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03b61870846cca/Imago-training/data/"/>
    </mc:Choice>
  </mc:AlternateContent>
  <xr:revisionPtr revIDLastSave="86" documentId="8_{0302471A-5805-4124-83C7-65C0C8FDE9BD}" xr6:coauthVersionLast="47" xr6:coauthVersionMax="47" xr10:uidLastSave="{11EED40C-906B-4E39-AC94-11FD611EB883}"/>
  <bookViews>
    <workbookView xWindow="-110" yWindow="-110" windowWidth="19420" windowHeight="10300" activeTab="1" xr2:uid="{DED4097E-0F4F-4F59-8637-4CCF07A0CF38}"/>
  </bookViews>
  <sheets>
    <sheet name="Pivot table" sheetId="3" r:id="rId1"/>
    <sheet name="PM25_concentration_MSOA_2023" sheetId="1" r:id="rId2"/>
    <sheet name="Sheet1" sheetId="4" r:id="rId3"/>
    <sheet name="MSOA_IMD_Extract" sheetId="2" r:id="rId4"/>
  </sheets>
  <definedNames>
    <definedName name="_xlnm._FilterDatabase" localSheetId="2" hidden="1">Sheet1!$A$1:$C$1</definedName>
    <definedName name="_xlchart.v1.0" hidden="1">PM25_concentration_MSOA_2023!$C$1</definedName>
    <definedName name="_xlchart.v1.1" hidden="1">PM25_concentration_MSOA_2023!$C$2:$C$6857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D634" i="1"/>
  <c r="D1531" i="1"/>
  <c r="D813" i="1"/>
  <c r="D768" i="1"/>
  <c r="D348" i="1"/>
  <c r="D487" i="1"/>
  <c r="D214" i="1"/>
  <c r="D221" i="1"/>
  <c r="D278" i="1"/>
  <c r="D562" i="1"/>
  <c r="D57" i="1"/>
  <c r="D182" i="1"/>
  <c r="D208" i="1"/>
  <c r="D377" i="1"/>
  <c r="D59" i="1"/>
  <c r="D44" i="1"/>
  <c r="D161" i="1"/>
  <c r="D293" i="1"/>
  <c r="D215" i="1"/>
  <c r="D437" i="1"/>
  <c r="D97" i="1"/>
  <c r="D333" i="1"/>
  <c r="D5087" i="1"/>
  <c r="D4548" i="1"/>
  <c r="D4107" i="1"/>
  <c r="D5058" i="1"/>
  <c r="D4333" i="1"/>
  <c r="D4108" i="1"/>
  <c r="D4992" i="1"/>
  <c r="D3893" i="1"/>
  <c r="D3027" i="1"/>
  <c r="D2917" i="1"/>
  <c r="D3117" i="1"/>
  <c r="D3364" i="1"/>
  <c r="D4166" i="1"/>
  <c r="D4721" i="1"/>
  <c r="D2159" i="1"/>
  <c r="D2766" i="1"/>
  <c r="D2965" i="1"/>
  <c r="D3193" i="1"/>
  <c r="D2289" i="1"/>
  <c r="D2674" i="1"/>
  <c r="D1946" i="1"/>
  <c r="D1313" i="1"/>
  <c r="D1508" i="1"/>
  <c r="D1532" i="1"/>
  <c r="D1149" i="1"/>
  <c r="D907" i="1"/>
  <c r="D1199" i="1"/>
  <c r="D1194" i="1"/>
  <c r="D919" i="1"/>
  <c r="D743" i="1"/>
  <c r="D791" i="1"/>
  <c r="D701" i="1"/>
  <c r="D781" i="1"/>
  <c r="D833" i="1"/>
  <c r="D395" i="1"/>
  <c r="D748" i="1"/>
  <c r="D536" i="1"/>
  <c r="D346" i="1"/>
  <c r="D350" i="1"/>
  <c r="D223" i="1"/>
  <c r="D246" i="1"/>
  <c r="D567" i="1"/>
  <c r="D446" i="1"/>
  <c r="D688" i="1"/>
  <c r="D1124" i="1"/>
  <c r="D1022" i="1"/>
  <c r="D1820" i="1"/>
  <c r="D1294" i="1"/>
  <c r="D1655" i="1"/>
  <c r="D1613" i="1"/>
  <c r="D1989" i="1"/>
  <c r="D1599" i="1"/>
  <c r="D1683" i="1"/>
  <c r="D1687" i="1"/>
  <c r="D1302" i="1"/>
  <c r="D1570" i="1"/>
  <c r="D1204" i="1"/>
  <c r="D1150" i="1"/>
  <c r="D1726" i="1"/>
  <c r="D1539" i="1"/>
  <c r="D1207" i="1"/>
  <c r="D2219" i="1"/>
  <c r="D1801" i="1"/>
  <c r="D1189" i="1"/>
  <c r="D955" i="1"/>
  <c r="D1113" i="1"/>
  <c r="D1986" i="1"/>
  <c r="D1381" i="1"/>
  <c r="D730" i="1"/>
  <c r="D1058" i="1"/>
  <c r="D1276" i="1"/>
  <c r="D497" i="1"/>
  <c r="D714" i="1"/>
  <c r="D601" i="1"/>
  <c r="D994" i="1"/>
  <c r="D239" i="1"/>
  <c r="D139" i="1"/>
  <c r="D147" i="1"/>
  <c r="D262" i="1"/>
  <c r="D439" i="1"/>
  <c r="D47" i="1"/>
  <c r="D69" i="1"/>
  <c r="D505" i="1"/>
  <c r="D52" i="1"/>
  <c r="D150" i="1"/>
  <c r="D77" i="1"/>
  <c r="D21" i="1"/>
  <c r="D63" i="1"/>
  <c r="D84" i="1"/>
  <c r="D70" i="1"/>
  <c r="D28" i="1"/>
  <c r="D79" i="1"/>
  <c r="D73" i="1"/>
  <c r="D196" i="1"/>
  <c r="D138" i="1"/>
  <c r="D103" i="1"/>
  <c r="D88" i="1"/>
  <c r="D205" i="1"/>
  <c r="D170" i="1"/>
  <c r="D355" i="1"/>
  <c r="D1461" i="1"/>
  <c r="D1506" i="1"/>
  <c r="D729" i="1"/>
  <c r="D1420" i="1"/>
  <c r="D769" i="1"/>
  <c r="D1764" i="1"/>
  <c r="D1323" i="1"/>
  <c r="D1279" i="1"/>
  <c r="D1419" i="1"/>
  <c r="D1088" i="1"/>
  <c r="D874" i="1"/>
  <c r="D878" i="1"/>
  <c r="D1511" i="1"/>
  <c r="D1032" i="1"/>
  <c r="D2225" i="1"/>
  <c r="D1601" i="1"/>
  <c r="D3006" i="1"/>
  <c r="D2542" i="1"/>
  <c r="D1348" i="1"/>
  <c r="D2446" i="1"/>
  <c r="D2214" i="1"/>
  <c r="D1628" i="1"/>
  <c r="D2748" i="1"/>
  <c r="D2993" i="1"/>
  <c r="D2769" i="1"/>
  <c r="D3280" i="1"/>
  <c r="D3615" i="1"/>
  <c r="D3033" i="1"/>
  <c r="D3587" i="1"/>
  <c r="D4511" i="1"/>
  <c r="D4661" i="1"/>
  <c r="D4510" i="1"/>
  <c r="D4809" i="1"/>
  <c r="D5376" i="1"/>
  <c r="D5686" i="1"/>
  <c r="D6008" i="1"/>
  <c r="D286" i="1"/>
  <c r="D274" i="1"/>
  <c r="D154" i="1"/>
  <c r="D207" i="1"/>
  <c r="D118" i="1"/>
  <c r="D146" i="1"/>
  <c r="D137" i="1"/>
  <c r="D156" i="1"/>
  <c r="D149" i="1"/>
  <c r="D157" i="1"/>
  <c r="D194" i="1"/>
  <c r="D163" i="1"/>
  <c r="D151" i="1"/>
  <c r="D238" i="1"/>
  <c r="D190" i="1"/>
  <c r="D216" i="1"/>
  <c r="D315" i="1"/>
  <c r="D275" i="1"/>
  <c r="D248" i="1"/>
  <c r="D288" i="1"/>
  <c r="D256" i="1"/>
  <c r="D338" i="1"/>
  <c r="D263" i="1"/>
  <c r="D291" i="1"/>
  <c r="D529" i="1"/>
  <c r="D471" i="1"/>
  <c r="D1591" i="1"/>
  <c r="D960" i="1"/>
  <c r="D861" i="1"/>
  <c r="D647" i="1"/>
  <c r="D1351" i="1"/>
  <c r="D1521" i="1"/>
  <c r="D1697" i="1"/>
  <c r="D1358" i="1"/>
  <c r="D1090" i="1"/>
  <c r="D1148" i="1"/>
  <c r="D758" i="1"/>
  <c r="D1274" i="1"/>
  <c r="D1528" i="1"/>
  <c r="D1143" i="1"/>
  <c r="D566" i="1"/>
  <c r="D1614" i="1"/>
  <c r="D2235" i="1"/>
  <c r="D904" i="1"/>
  <c r="D1371" i="1"/>
  <c r="D1945" i="1"/>
  <c r="D1739" i="1"/>
  <c r="D2723" i="1"/>
  <c r="D1496" i="1"/>
  <c r="D3809" i="1"/>
  <c r="D4019" i="1"/>
  <c r="D2650" i="1"/>
  <c r="D4079" i="1"/>
  <c r="D5078" i="1"/>
  <c r="D4470" i="1"/>
  <c r="D5424" i="1"/>
  <c r="D4980" i="1"/>
  <c r="D5480" i="1"/>
  <c r="D5279" i="1"/>
  <c r="D5787" i="1"/>
  <c r="D4798" i="1"/>
  <c r="D4613" i="1"/>
  <c r="D5631" i="1"/>
  <c r="D5100" i="1"/>
  <c r="D5123" i="1"/>
  <c r="D5354" i="1"/>
  <c r="D5140" i="1"/>
  <c r="D5523" i="1"/>
  <c r="D816" i="1"/>
  <c r="D308" i="1"/>
  <c r="D958" i="1"/>
  <c r="D798" i="1"/>
  <c r="D249" i="1"/>
  <c r="D537" i="1"/>
  <c r="D366" i="1"/>
  <c r="D1339" i="1"/>
  <c r="D1675" i="1"/>
  <c r="D1072" i="1"/>
  <c r="D396" i="1"/>
  <c r="D854" i="1"/>
  <c r="D882" i="1"/>
  <c r="D1069" i="1"/>
  <c r="D343" i="1"/>
  <c r="D879" i="1"/>
  <c r="D1405" i="1"/>
  <c r="D1125" i="1"/>
  <c r="D1598" i="1"/>
  <c r="D785" i="1"/>
  <c r="D1003" i="1"/>
  <c r="D1480" i="1"/>
  <c r="D724" i="1"/>
  <c r="D883" i="1"/>
  <c r="D1836" i="1"/>
  <c r="D1129" i="1"/>
  <c r="D1774" i="1"/>
  <c r="D1355" i="1"/>
  <c r="D1517" i="1"/>
  <c r="D1706" i="1"/>
  <c r="D2137" i="1"/>
  <c r="D1215" i="1"/>
  <c r="D1097" i="1"/>
  <c r="D1871" i="1"/>
  <c r="D1556" i="1"/>
  <c r="D2205" i="1"/>
  <c r="D2690" i="1"/>
  <c r="D3011" i="1"/>
  <c r="D2591" i="1"/>
  <c r="D4484" i="1"/>
  <c r="D3462" i="1"/>
  <c r="D2784" i="1"/>
  <c r="D2715" i="1"/>
  <c r="D4033" i="1"/>
  <c r="D3533" i="1"/>
  <c r="D4195" i="1"/>
  <c r="D4217" i="1"/>
  <c r="D2069" i="1"/>
  <c r="D4247" i="1"/>
  <c r="D2797" i="1"/>
  <c r="D2908" i="1"/>
  <c r="D2197" i="1"/>
  <c r="D3741" i="1"/>
  <c r="D1887" i="1"/>
  <c r="D3721" i="1"/>
  <c r="D3547" i="1"/>
  <c r="D2929" i="1"/>
  <c r="D3540" i="1"/>
  <c r="D1376" i="1"/>
  <c r="D1763" i="1"/>
  <c r="D1292" i="1"/>
  <c r="D2805" i="1"/>
  <c r="D1282" i="1"/>
  <c r="D2476" i="1"/>
  <c r="D2808" i="1"/>
  <c r="D672" i="1"/>
  <c r="D1818" i="1"/>
  <c r="D1796" i="1"/>
  <c r="D319" i="1"/>
  <c r="D1516" i="1"/>
  <c r="D1979" i="1"/>
  <c r="D426" i="1"/>
  <c r="D335" i="1"/>
  <c r="D578" i="1"/>
  <c r="D140" i="1"/>
  <c r="D416" i="1"/>
  <c r="D436" i="1"/>
  <c r="D754" i="1"/>
  <c r="D552" i="1"/>
  <c r="D612" i="1"/>
  <c r="D228" i="1"/>
  <c r="D144" i="1"/>
  <c r="D495" i="1"/>
  <c r="D180" i="1"/>
  <c r="D1130" i="1"/>
  <c r="D431" i="1"/>
  <c r="D1040" i="1"/>
  <c r="D359" i="1"/>
  <c r="D702" i="1"/>
  <c r="D972" i="1"/>
  <c r="D852" i="1"/>
  <c r="D839" i="1"/>
  <c r="D1176" i="1"/>
  <c r="D1041" i="1"/>
  <c r="D1295" i="1"/>
  <c r="D1569" i="1"/>
  <c r="D1691" i="1"/>
  <c r="D362" i="1"/>
  <c r="D358" i="1"/>
  <c r="D371" i="1"/>
  <c r="D328" i="1"/>
  <c r="D266" i="1"/>
  <c r="D281" i="1"/>
  <c r="D284" i="1"/>
  <c r="D255" i="1"/>
  <c r="D131" i="1"/>
  <c r="D86" i="1"/>
  <c r="D187" i="1"/>
  <c r="D22" i="1"/>
  <c r="D159" i="1"/>
  <c r="D36" i="1"/>
  <c r="D106" i="1"/>
  <c r="D64" i="1"/>
  <c r="D17" i="1"/>
  <c r="D51" i="1"/>
  <c r="D107" i="1"/>
  <c r="D81" i="1"/>
  <c r="D108" i="1"/>
  <c r="D237" i="1"/>
  <c r="D317" i="1"/>
  <c r="D466" i="1"/>
  <c r="D427" i="1"/>
  <c r="D847" i="1"/>
  <c r="D850" i="1"/>
  <c r="D868" i="1"/>
  <c r="D1033" i="1"/>
  <c r="D1122" i="1"/>
  <c r="D990" i="1"/>
  <c r="D1184" i="1"/>
  <c r="D1236" i="1"/>
  <c r="D1083" i="1"/>
  <c r="D1477" i="1"/>
  <c r="D1049" i="1"/>
  <c r="D1356" i="1"/>
  <c r="D1158" i="1"/>
  <c r="D1107" i="1"/>
  <c r="D1238" i="1"/>
  <c r="D1186" i="1"/>
  <c r="D1423" i="1"/>
  <c r="D1293" i="1"/>
  <c r="D1288" i="1"/>
  <c r="D1297" i="1"/>
  <c r="D1410" i="1"/>
  <c r="D1305" i="1"/>
  <c r="D1421" i="1"/>
  <c r="D1378" i="1"/>
  <c r="D1457" i="1"/>
  <c r="D92" i="1"/>
  <c r="D1395" i="1"/>
  <c r="D824" i="1"/>
  <c r="D500" i="1"/>
  <c r="D1200" i="1"/>
  <c r="D912" i="1"/>
  <c r="D1006" i="1"/>
  <c r="D827" i="1"/>
  <c r="D277" i="1"/>
  <c r="D186" i="1"/>
  <c r="D514" i="1"/>
  <c r="D843" i="1"/>
  <c r="D135" i="1"/>
  <c r="D826" i="1"/>
  <c r="D862" i="1"/>
  <c r="D381" i="1"/>
  <c r="D600" i="1"/>
  <c r="D707" i="1"/>
  <c r="D695" i="1"/>
  <c r="D680" i="1"/>
  <c r="D618" i="1"/>
  <c r="D459" i="1"/>
  <c r="D337" i="1"/>
  <c r="D524" i="1"/>
  <c r="D533" i="1"/>
  <c r="D617" i="1"/>
  <c r="D374" i="1"/>
  <c r="D591" i="1"/>
  <c r="D498" i="1"/>
  <c r="D410" i="1"/>
  <c r="D605" i="1"/>
  <c r="D651" i="1"/>
  <c r="D522" i="1"/>
  <c r="D506" i="1"/>
  <c r="D4197" i="1"/>
  <c r="D3239" i="1"/>
  <c r="D3294" i="1"/>
  <c r="D3145" i="1"/>
  <c r="D2659" i="1"/>
  <c r="D2753" i="1"/>
  <c r="D2244" i="1"/>
  <c r="D2717" i="1"/>
  <c r="D3441" i="1"/>
  <c r="D1932" i="1"/>
  <c r="D2330" i="1"/>
  <c r="D1982" i="1"/>
  <c r="D2158" i="1"/>
  <c r="D2554" i="1"/>
  <c r="D2915" i="1"/>
  <c r="D1449" i="1"/>
  <c r="D2514" i="1"/>
  <c r="D2186" i="1"/>
  <c r="D2368" i="1"/>
  <c r="D3256" i="1"/>
  <c r="D1825" i="1"/>
  <c r="D2245" i="1"/>
  <c r="D2580" i="1"/>
  <c r="D1859" i="1"/>
  <c r="D1988" i="1"/>
  <c r="D1303" i="1"/>
  <c r="D1393" i="1"/>
  <c r="D1413" i="1"/>
  <c r="D4294" i="1"/>
  <c r="D3470" i="1"/>
  <c r="D3937" i="1"/>
  <c r="D2636" i="1"/>
  <c r="D3817" i="1"/>
  <c r="D2541" i="1"/>
  <c r="D3041" i="1"/>
  <c r="D2770" i="1"/>
  <c r="D2555" i="1"/>
  <c r="D2824" i="1"/>
  <c r="D1847" i="1"/>
  <c r="D2259" i="1"/>
  <c r="D1812" i="1"/>
  <c r="D1837" i="1"/>
  <c r="D2922" i="1"/>
  <c r="D1431" i="1"/>
  <c r="D944" i="1"/>
  <c r="D3506" i="1"/>
  <c r="D3276" i="1"/>
  <c r="D1857" i="1"/>
  <c r="D1082" i="1"/>
  <c r="D3229" i="1"/>
  <c r="D1105" i="1"/>
  <c r="D3164" i="1"/>
  <c r="D1361" i="1"/>
  <c r="D989" i="1"/>
  <c r="D1155" i="1"/>
  <c r="D711" i="1"/>
  <c r="D1525" i="1"/>
  <c r="D1019" i="1"/>
  <c r="D4411" i="1"/>
  <c r="D4157" i="1"/>
  <c r="D4443" i="1"/>
  <c r="D3930" i="1"/>
  <c r="D4574" i="1"/>
  <c r="D3578" i="1"/>
  <c r="D4189" i="1"/>
  <c r="D3282" i="1"/>
  <c r="D2961" i="1"/>
  <c r="D2488" i="1"/>
  <c r="D4258" i="1"/>
  <c r="D4448" i="1"/>
  <c r="D2814" i="1"/>
  <c r="D4161" i="1"/>
  <c r="D3981" i="1"/>
  <c r="D3815" i="1"/>
  <c r="D2617" i="1"/>
  <c r="D3417" i="1"/>
  <c r="D1853" i="1"/>
  <c r="D2165" i="1"/>
  <c r="D3622" i="1"/>
  <c r="D1915" i="1"/>
  <c r="D2859" i="1"/>
  <c r="D3173" i="1"/>
  <c r="D2327" i="1"/>
  <c r="D2329" i="1"/>
  <c r="D2494" i="1"/>
  <c r="D3374" i="1"/>
  <c r="D1907" i="1"/>
  <c r="D1364" i="1"/>
  <c r="D1429" i="1"/>
  <c r="D1484" i="1"/>
  <c r="D1908" i="1"/>
  <c r="D2040" i="1"/>
  <c r="D2169" i="1"/>
  <c r="D1889" i="1"/>
  <c r="D1909" i="1"/>
  <c r="D1750" i="1"/>
  <c r="D2154" i="1"/>
  <c r="D2111" i="1"/>
  <c r="D2073" i="1"/>
  <c r="D1286" i="1"/>
  <c r="D1949" i="1"/>
  <c r="D2361" i="1"/>
  <c r="D1574" i="1"/>
  <c r="D1747" i="1"/>
  <c r="D2194" i="1"/>
  <c r="D2373" i="1"/>
  <c r="D1875" i="1"/>
  <c r="D1300" i="1"/>
  <c r="D913" i="1"/>
  <c r="D1214" i="1"/>
  <c r="D1444" i="1"/>
  <c r="D1661" i="1"/>
  <c r="D1910" i="1"/>
  <c r="D2384" i="1"/>
  <c r="D2280" i="1"/>
  <c r="D488" i="1"/>
  <c r="D468" i="1"/>
  <c r="D340" i="1"/>
  <c r="D345" i="1"/>
  <c r="D225" i="1"/>
  <c r="D200" i="1"/>
  <c r="D220" i="1"/>
  <c r="D247" i="1"/>
  <c r="D181" i="1"/>
  <c r="D195" i="1"/>
  <c r="D206" i="1"/>
  <c r="D165" i="1"/>
  <c r="D222" i="1"/>
  <c r="D226" i="1"/>
  <c r="D270" i="1"/>
  <c r="D269" i="1"/>
  <c r="D382" i="1"/>
  <c r="D368" i="1"/>
  <c r="D456" i="1"/>
  <c r="D460" i="1"/>
  <c r="D511" i="1"/>
  <c r="D532" i="1"/>
  <c r="D548" i="1"/>
  <c r="D390" i="1"/>
  <c r="D380" i="1"/>
  <c r="D606" i="1"/>
  <c r="D717" i="1"/>
  <c r="D776" i="1"/>
  <c r="D951" i="1"/>
  <c r="D872" i="1"/>
  <c r="D997" i="1"/>
  <c r="D1050" i="1"/>
  <c r="D940" i="1"/>
  <c r="D1064" i="1"/>
  <c r="D784" i="1"/>
  <c r="D1039" i="1"/>
  <c r="D931" i="1"/>
  <c r="D1065" i="1"/>
  <c r="D925" i="1"/>
  <c r="D1089" i="1"/>
  <c r="D870" i="1"/>
  <c r="D974" i="1"/>
  <c r="D1048" i="1"/>
  <c r="D1144" i="1"/>
  <c r="D1876" i="1"/>
  <c r="D2644" i="1"/>
  <c r="D2366" i="1"/>
  <c r="D1895" i="1"/>
  <c r="D1854" i="1"/>
  <c r="D2240" i="1"/>
  <c r="D2002" i="1"/>
  <c r="D2241" i="1"/>
  <c r="D2013" i="1"/>
  <c r="D2242" i="1"/>
  <c r="D2627" i="1"/>
  <c r="D1967" i="1"/>
  <c r="D2604" i="1"/>
  <c r="D2516" i="1"/>
  <c r="D1709" i="1"/>
  <c r="D2626" i="1"/>
  <c r="D2378" i="1"/>
  <c r="D3123" i="1"/>
  <c r="D2987" i="1"/>
  <c r="D4176" i="1"/>
  <c r="D818" i="1"/>
  <c r="D860" i="1"/>
  <c r="D773" i="1"/>
  <c r="D984" i="1"/>
  <c r="D720" i="1"/>
  <c r="D892" i="1"/>
  <c r="D580" i="1"/>
  <c r="D797" i="1"/>
  <c r="D599" i="1"/>
  <c r="D648" i="1"/>
  <c r="D422" i="1"/>
  <c r="D360" i="1"/>
  <c r="D610" i="1"/>
  <c r="D372" i="1"/>
  <c r="D432" i="1"/>
  <c r="D300" i="1"/>
  <c r="D517" i="1"/>
  <c r="D244" i="1"/>
  <c r="D363" i="1"/>
  <c r="D318" i="1"/>
  <c r="D250" i="1"/>
  <c r="D209" i="1"/>
  <c r="D541" i="1"/>
  <c r="D565" i="1"/>
  <c r="D344" i="1"/>
  <c r="D658" i="1"/>
  <c r="D699" i="1"/>
  <c r="D339" i="1"/>
  <c r="D669" i="1"/>
  <c r="D718" i="1"/>
  <c r="D479" i="1"/>
  <c r="D1017" i="1"/>
  <c r="D656" i="1"/>
  <c r="D521" i="1"/>
  <c r="D619" i="1"/>
  <c r="D806" i="1"/>
  <c r="D402" i="1"/>
  <c r="D609" i="1"/>
  <c r="D369" i="1"/>
  <c r="D461" i="1"/>
  <c r="D519" i="1"/>
  <c r="D441" i="1"/>
  <c r="D349" i="1"/>
  <c r="D447" i="1"/>
  <c r="D676" i="1"/>
  <c r="D341" i="1"/>
  <c r="D302" i="1"/>
  <c r="D764" i="1"/>
  <c r="D574" i="1"/>
  <c r="D283" i="1"/>
  <c r="D202" i="1"/>
  <c r="D233" i="1"/>
  <c r="D148" i="1"/>
  <c r="D725" i="1"/>
  <c r="D887" i="1"/>
  <c r="D203" i="1"/>
  <c r="D443" i="1"/>
  <c r="D1036" i="1"/>
  <c r="D258" i="1"/>
  <c r="D389" i="1"/>
  <c r="D305" i="1"/>
  <c r="D889" i="1"/>
  <c r="D1257" i="1"/>
  <c r="D722" i="1"/>
  <c r="D681" i="1"/>
  <c r="D526" i="1"/>
  <c r="D961" i="1"/>
  <c r="D1790" i="1"/>
  <c r="D1222" i="1"/>
  <c r="D1486" i="1"/>
  <c r="D735" i="1"/>
  <c r="D1016" i="1"/>
  <c r="D453" i="1"/>
  <c r="D608" i="1"/>
  <c r="D1151" i="1"/>
  <c r="D2243" i="1"/>
  <c r="D1482" i="1"/>
  <c r="D794" i="1"/>
  <c r="D575" i="1"/>
  <c r="D397" i="1"/>
  <c r="D942" i="1"/>
  <c r="D1680" i="1"/>
  <c r="D430" i="1"/>
  <c r="D657" i="1"/>
  <c r="D303" i="1"/>
  <c r="D1542" i="1"/>
  <c r="D924" i="1"/>
  <c r="D413" i="1"/>
  <c r="D753" i="1"/>
  <c r="D979" i="1"/>
  <c r="D936" i="1"/>
  <c r="D32" i="1"/>
  <c r="D16" i="1"/>
  <c r="D23" i="1"/>
  <c r="D14" i="1"/>
  <c r="D24" i="1"/>
  <c r="D27" i="1"/>
  <c r="D31" i="1"/>
  <c r="D33" i="1"/>
  <c r="D20" i="1"/>
  <c r="D30" i="1"/>
  <c r="D41" i="1"/>
  <c r="D34" i="1"/>
  <c r="D74" i="1"/>
  <c r="D54" i="1"/>
  <c r="D76" i="1"/>
  <c r="D94" i="1"/>
  <c r="D91" i="1"/>
  <c r="D112" i="1"/>
  <c r="D101" i="1"/>
  <c r="D122" i="1"/>
  <c r="D177" i="1"/>
  <c r="D104" i="1"/>
  <c r="D124" i="1"/>
  <c r="D201" i="1"/>
  <c r="D232" i="1"/>
  <c r="D160" i="1"/>
  <c r="D265" i="1"/>
  <c r="D164" i="1"/>
  <c r="D210" i="1"/>
  <c r="D245" i="1"/>
  <c r="D204" i="1"/>
  <c r="D127" i="1"/>
  <c r="D89" i="1"/>
  <c r="D66" i="1"/>
  <c r="D125" i="1"/>
  <c r="D2253" i="1"/>
  <c r="D3013" i="1"/>
  <c r="D2192" i="1"/>
  <c r="D2209" i="1"/>
  <c r="D1718" i="1"/>
  <c r="D1441" i="1"/>
  <c r="D846" i="1"/>
  <c r="D1115" i="1"/>
  <c r="D821" i="1"/>
  <c r="D1331" i="1"/>
  <c r="D670" i="1"/>
  <c r="D1075" i="1"/>
  <c r="D452" i="1"/>
  <c r="D603" i="1"/>
  <c r="D589" i="1"/>
  <c r="D257" i="1"/>
  <c r="D324" i="1"/>
  <c r="D623" i="1"/>
  <c r="D172" i="1"/>
  <c r="D268" i="1"/>
  <c r="D116" i="1"/>
  <c r="D80" i="1"/>
  <c r="D38" i="1"/>
  <c r="D29" i="1"/>
  <c r="D40" i="1"/>
  <c r="D1714" i="1"/>
  <c r="D2083" i="1"/>
  <c r="D2255" i="1"/>
  <c r="D2224" i="1"/>
  <c r="D2395" i="1"/>
  <c r="D1856" i="1"/>
  <c r="D1833" i="1"/>
  <c r="D1717" i="1"/>
  <c r="D1700" i="1"/>
  <c r="D2059" i="1"/>
  <c r="D1814" i="1"/>
  <c r="D1972" i="1"/>
  <c r="D1619" i="1"/>
  <c r="D1616" i="1"/>
  <c r="D1798" i="1"/>
  <c r="D1729" i="1"/>
  <c r="D1912" i="1"/>
  <c r="D1925" i="1"/>
  <c r="D2045" i="1"/>
  <c r="D2128" i="1"/>
  <c r="D1913" i="1"/>
  <c r="D1951" i="1"/>
  <c r="D2220" i="1"/>
  <c r="D585" i="1"/>
  <c r="D782" i="1"/>
  <c r="D712" i="1"/>
  <c r="D920" i="1"/>
  <c r="D516" i="1"/>
  <c r="D650" i="1"/>
  <c r="D903" i="1"/>
  <c r="D627" i="1"/>
  <c r="D454" i="1"/>
  <c r="D953" i="1"/>
  <c r="D828" i="1"/>
  <c r="D1005" i="1"/>
  <c r="D783" i="1"/>
  <c r="D830" i="1"/>
  <c r="D905" i="1"/>
  <c r="D480" i="1"/>
  <c r="D626" i="1"/>
  <c r="D716" i="1"/>
  <c r="D857" i="1"/>
  <c r="D409" i="1"/>
  <c r="D326" i="1"/>
  <c r="D587" i="1"/>
  <c r="D352" i="1"/>
  <c r="D259" i="1"/>
  <c r="D477" i="1"/>
  <c r="D198" i="1"/>
  <c r="D189" i="1"/>
  <c r="D261" i="1"/>
  <c r="D367" i="1"/>
  <c r="D191" i="1"/>
  <c r="D635" i="1"/>
  <c r="D573" i="1"/>
  <c r="D1312" i="1"/>
  <c r="D1185" i="1"/>
  <c r="D737" i="1"/>
  <c r="D1229" i="1"/>
  <c r="D1509" i="1"/>
  <c r="D1782" i="1"/>
  <c r="D1453" i="1"/>
  <c r="D1473" i="1"/>
  <c r="D1014" i="1"/>
  <c r="D571" i="1"/>
  <c r="D2632" i="1"/>
  <c r="D2472" i="1"/>
  <c r="D2191" i="1"/>
  <c r="D2387" i="1"/>
  <c r="D2396" i="1"/>
  <c r="D2208" i="1"/>
  <c r="D3221" i="1"/>
  <c r="D2153" i="1"/>
  <c r="D3044" i="1"/>
  <c r="D3681" i="1"/>
  <c r="D3799" i="1"/>
  <c r="D4182" i="1"/>
  <c r="D85" i="1"/>
  <c r="D230" i="1"/>
  <c r="D197" i="1"/>
  <c r="D168" i="1"/>
  <c r="D264" i="1"/>
  <c r="D392" i="1"/>
  <c r="D273" i="1"/>
  <c r="D174" i="1"/>
  <c r="D472" i="1"/>
  <c r="D334" i="1"/>
  <c r="D373" i="1"/>
  <c r="D290" i="1"/>
  <c r="D417" i="1"/>
  <c r="D400" i="1"/>
  <c r="D518" i="1"/>
  <c r="D563" i="1"/>
  <c r="D560" i="1"/>
  <c r="D193" i="1"/>
  <c r="D553" i="1"/>
  <c r="D272" i="1"/>
  <c r="D568" i="1"/>
  <c r="D611" i="1"/>
  <c r="D540" i="1"/>
  <c r="D316" i="1"/>
  <c r="D594" i="1"/>
  <c r="D640" i="1"/>
  <c r="D661" i="1"/>
  <c r="D314" i="1"/>
  <c r="D685" i="1"/>
  <c r="D2897" i="1"/>
  <c r="D3376" i="1"/>
  <c r="D2075" i="1"/>
  <c r="D1831" i="1"/>
  <c r="D1427" i="1"/>
  <c r="D814" i="1"/>
  <c r="D1289" i="1"/>
  <c r="D891" i="1"/>
  <c r="D391" i="1"/>
  <c r="D909" i="1"/>
  <c r="D678" i="1"/>
  <c r="D576" i="1"/>
  <c r="D700" i="1"/>
  <c r="D280" i="1"/>
  <c r="D629" i="1"/>
  <c r="D543" i="1"/>
  <c r="D475" i="1"/>
  <c r="D313" i="1"/>
  <c r="D336" i="1"/>
  <c r="D304" i="1"/>
  <c r="D307" i="1"/>
  <c r="D136" i="1"/>
  <c r="D123" i="1"/>
  <c r="D111" i="1"/>
  <c r="D58" i="1"/>
  <c r="D25" i="1"/>
  <c r="D45" i="1"/>
  <c r="D46" i="1"/>
  <c r="D766" i="1"/>
  <c r="D738" i="1"/>
  <c r="D1140" i="1"/>
  <c r="D523" i="1"/>
  <c r="D1632" i="1"/>
  <c r="D1269" i="1"/>
  <c r="D836" i="1"/>
  <c r="D408" i="1"/>
  <c r="D1161" i="1"/>
  <c r="D1592" i="1"/>
  <c r="D908" i="1"/>
  <c r="D2207" i="1"/>
  <c r="D926" i="1"/>
  <c r="D384" i="1"/>
  <c r="D1577" i="1"/>
  <c r="D260" i="1"/>
  <c r="D832" i="1"/>
  <c r="D628" i="1"/>
  <c r="D749" i="1"/>
  <c r="D227" i="1"/>
  <c r="D767" i="1"/>
  <c r="D1720" i="1"/>
  <c r="D646" i="1"/>
  <c r="D762" i="1"/>
  <c r="D235" i="1"/>
  <c r="D418" i="1"/>
  <c r="D800" i="1"/>
  <c r="D312" i="1"/>
  <c r="D276" i="1"/>
  <c r="D897" i="1"/>
  <c r="D457" i="1"/>
  <c r="D493" i="1"/>
  <c r="D713" i="1"/>
  <c r="D464" i="1"/>
  <c r="D323" i="1"/>
  <c r="D364" i="1"/>
  <c r="D405" i="1"/>
  <c r="D455" i="1"/>
  <c r="D558" i="1"/>
  <c r="D329" i="1"/>
  <c r="D463" i="1"/>
  <c r="D632" i="1"/>
  <c r="D652" i="1"/>
  <c r="D411" i="1"/>
  <c r="D556" i="1"/>
  <c r="D706" i="1"/>
  <c r="D356" i="1"/>
  <c r="D449" i="1"/>
  <c r="D327" i="1"/>
  <c r="D789" i="1"/>
  <c r="D520" i="1"/>
  <c r="D654" i="1"/>
  <c r="D829" i="1"/>
  <c r="D406" i="1"/>
  <c r="D602" i="1"/>
  <c r="D434" i="1"/>
  <c r="D504" i="1"/>
  <c r="D595" i="1"/>
  <c r="D666" i="1"/>
  <c r="D663" i="1"/>
  <c r="D6666" i="1"/>
  <c r="D6512" i="1"/>
  <c r="D6401" i="1"/>
  <c r="D6573" i="1"/>
  <c r="D6048" i="1"/>
  <c r="D6528" i="1"/>
  <c r="D6574" i="1"/>
  <c r="D6591" i="1"/>
  <c r="D6267" i="1"/>
  <c r="D5756" i="1"/>
  <c r="D5684" i="1"/>
  <c r="D6369" i="1"/>
  <c r="D5641" i="1"/>
  <c r="D6116" i="1"/>
  <c r="D5356" i="1"/>
  <c r="D4979" i="1"/>
  <c r="D5116" i="1"/>
  <c r="D5212" i="1"/>
  <c r="D4805" i="1"/>
  <c r="D5542" i="1"/>
  <c r="D4338" i="1"/>
  <c r="D3936" i="1"/>
  <c r="D3399" i="1"/>
  <c r="D4299" i="1"/>
  <c r="D2979" i="1"/>
  <c r="D2089" i="1"/>
  <c r="D3160" i="1"/>
  <c r="D3641" i="1"/>
  <c r="D2453" i="1"/>
  <c r="D2857" i="1"/>
  <c r="D4664" i="1"/>
  <c r="D2560" i="1"/>
  <c r="D1997" i="1"/>
  <c r="D3226" i="1"/>
  <c r="D3122" i="1"/>
  <c r="D6722" i="1"/>
  <c r="D6692" i="1"/>
  <c r="D6683" i="1"/>
  <c r="D6639" i="1"/>
  <c r="D6427" i="1"/>
  <c r="D6268" i="1"/>
  <c r="D6490" i="1"/>
  <c r="D6156" i="1"/>
  <c r="D5823" i="1"/>
  <c r="D5911" i="1"/>
  <c r="D5699" i="1"/>
  <c r="D5660" i="1"/>
  <c r="D5306" i="1"/>
  <c r="D5032" i="1"/>
  <c r="D4770" i="1"/>
  <c r="D4550" i="1"/>
  <c r="D4677" i="1"/>
  <c r="D4077" i="1"/>
  <c r="D3607" i="1"/>
  <c r="D3667" i="1"/>
  <c r="D3892" i="1"/>
  <c r="D3684" i="1"/>
  <c r="D3120" i="1"/>
  <c r="D2860" i="1"/>
  <c r="D2902" i="1"/>
  <c r="D2612" i="1"/>
  <c r="D3349" i="1"/>
  <c r="D3134" i="1"/>
  <c r="D2910" i="1"/>
  <c r="D3028" i="1"/>
  <c r="D2346" i="1"/>
  <c r="D2458" i="1"/>
  <c r="D2432" i="1"/>
  <c r="D2023" i="1"/>
  <c r="D1966" i="1"/>
  <c r="D1792" i="1"/>
  <c r="D1549" i="1"/>
  <c r="D1182" i="1"/>
  <c r="D966" i="1"/>
  <c r="D677" i="1"/>
  <c r="D289" i="1"/>
  <c r="D751" i="1"/>
  <c r="D719" i="1"/>
  <c r="D469" i="1"/>
  <c r="D604" i="1"/>
  <c r="D142" i="1"/>
  <c r="D231" i="1"/>
  <c r="D420" i="1"/>
  <c r="D183" i="1"/>
  <c r="D485" i="1"/>
  <c r="D179" i="1"/>
  <c r="D641" i="1"/>
  <c r="D478" i="1"/>
  <c r="D476" i="1"/>
  <c r="D778" i="1"/>
  <c r="D375" i="1"/>
  <c r="D721" i="1"/>
  <c r="D962" i="1"/>
  <c r="D732" i="1"/>
  <c r="D671" i="1"/>
  <c r="D921" i="1"/>
  <c r="D1015" i="1"/>
  <c r="D844" i="1"/>
  <c r="D914" i="1"/>
  <c r="D1460" i="1"/>
  <c r="D952" i="1"/>
  <c r="D970" i="1"/>
  <c r="D2084" i="1"/>
  <c r="D1475" i="1"/>
  <c r="D1021" i="1"/>
  <c r="D1445" i="1"/>
  <c r="D1740" i="1"/>
  <c r="D1589" i="1"/>
  <c r="D2817" i="1"/>
  <c r="D6023" i="1"/>
  <c r="D6581" i="1"/>
  <c r="D6651" i="1"/>
  <c r="D4520" i="1"/>
  <c r="D5651" i="1"/>
  <c r="D6793" i="1"/>
  <c r="D6638" i="1"/>
  <c r="D3994" i="1"/>
  <c r="D5415" i="1"/>
  <c r="D3165" i="1"/>
  <c r="D6062" i="1"/>
  <c r="D6431" i="1"/>
  <c r="D6748" i="1"/>
  <c r="D4993" i="1"/>
  <c r="D2739" i="1"/>
  <c r="D3925" i="1"/>
  <c r="D2820" i="1"/>
  <c r="D6527" i="1"/>
  <c r="D6025" i="1"/>
  <c r="D6817" i="1"/>
  <c r="D6704" i="1"/>
  <c r="D5406" i="1"/>
  <c r="D4638" i="1"/>
  <c r="D6227" i="1"/>
  <c r="D3085" i="1"/>
  <c r="D2607" i="1"/>
  <c r="D4628" i="1"/>
  <c r="D3341" i="1"/>
  <c r="D2712" i="1"/>
  <c r="D2121" i="1"/>
  <c r="D2645" i="1"/>
  <c r="D1746" i="1"/>
  <c r="D6766" i="1"/>
  <c r="D6751" i="1"/>
  <c r="D6770" i="1"/>
  <c r="D6563" i="1"/>
  <c r="D6478" i="1"/>
  <c r="D6759" i="1"/>
  <c r="D6594" i="1"/>
  <c r="D6124" i="1"/>
  <c r="D6213" i="1"/>
  <c r="D5697" i="1"/>
  <c r="D6240" i="1"/>
  <c r="D5745" i="1"/>
  <c r="D6210" i="1"/>
  <c r="D6739" i="1"/>
  <c r="D5127" i="1"/>
  <c r="D4762" i="1"/>
  <c r="D4820" i="1"/>
  <c r="D6018" i="1"/>
  <c r="D6032" i="1"/>
  <c r="D5493" i="1"/>
  <c r="D4035" i="1"/>
  <c r="D4208" i="1"/>
  <c r="D3042" i="1"/>
  <c r="D3389" i="1"/>
  <c r="D3200" i="1"/>
  <c r="D1886" i="1"/>
  <c r="D2134" i="1"/>
  <c r="D2629" i="1"/>
  <c r="D2107" i="1"/>
  <c r="D3196" i="1"/>
  <c r="D3125" i="1"/>
  <c r="D2737" i="1"/>
  <c r="D2668" i="1"/>
  <c r="D3018" i="1"/>
  <c r="D1934" i="1"/>
  <c r="D2093" i="1"/>
  <c r="D2709" i="1"/>
  <c r="D3106" i="1"/>
  <c r="D2875" i="1"/>
  <c r="D2474" i="1"/>
  <c r="D1885" i="1"/>
  <c r="D2405" i="1"/>
  <c r="D2742" i="1"/>
  <c r="D2608" i="1"/>
  <c r="D2042" i="1"/>
  <c r="D1742" i="1"/>
  <c r="D1396" i="1"/>
  <c r="D2992" i="1"/>
  <c r="D2515" i="1"/>
  <c r="D2829" i="1"/>
  <c r="D2744" i="1"/>
  <c r="D2340" i="1"/>
  <c r="D583" i="1"/>
  <c r="D649" i="1"/>
  <c r="D943" i="1"/>
  <c r="D1349" i="1"/>
  <c r="D3714" i="1"/>
  <c r="D1119" i="1"/>
  <c r="D1275" i="1"/>
  <c r="D1191" i="1"/>
  <c r="D2345" i="1"/>
  <c r="D5529" i="1"/>
  <c r="D1373" i="1"/>
  <c r="D4101" i="1"/>
  <c r="D1235" i="1"/>
  <c r="D1535" i="1"/>
  <c r="D2503" i="1"/>
  <c r="D1424" i="1"/>
  <c r="D6245" i="1"/>
  <c r="D1230" i="1"/>
  <c r="D2176" i="1"/>
  <c r="D5637" i="1"/>
  <c r="D4604" i="1"/>
  <c r="D1127" i="1"/>
  <c r="D1823" i="1"/>
  <c r="D3687" i="1"/>
  <c r="D851" i="1"/>
  <c r="D1503" i="1"/>
  <c r="D2941" i="1"/>
  <c r="D988" i="1"/>
  <c r="D6194" i="1"/>
  <c r="D1432" i="1"/>
  <c r="D4508" i="1"/>
  <c r="D2357" i="1"/>
  <c r="D4096" i="1"/>
  <c r="D1893" i="1"/>
  <c r="D5153" i="1"/>
  <c r="D1365" i="1"/>
  <c r="D3609" i="1"/>
  <c r="D6026" i="1"/>
  <c r="D2854" i="1"/>
  <c r="D2391" i="1"/>
  <c r="D3715" i="1"/>
  <c r="D4693" i="1"/>
  <c r="D6620" i="1"/>
  <c r="D5386" i="1"/>
  <c r="D6601" i="1"/>
  <c r="D5115" i="1"/>
  <c r="D2925" i="1"/>
  <c r="D3888" i="1"/>
  <c r="D4012" i="1"/>
  <c r="D5220" i="1"/>
  <c r="D6485" i="1"/>
  <c r="D1630" i="1"/>
  <c r="D1268" i="1"/>
  <c r="D1329" i="1"/>
  <c r="D2223" i="1"/>
  <c r="D1052" i="1"/>
  <c r="D5339" i="1"/>
  <c r="D4504" i="1"/>
  <c r="D2385" i="1"/>
  <c r="D3650" i="1"/>
  <c r="D1360" i="1"/>
  <c r="D3227" i="1"/>
  <c r="D1250" i="1"/>
  <c r="D4815" i="1"/>
  <c r="D5835" i="1"/>
  <c r="D586" i="1"/>
  <c r="D761" i="1"/>
  <c r="D1756" i="1"/>
  <c r="D5360" i="1"/>
  <c r="D3495" i="1"/>
  <c r="D2057" i="1"/>
  <c r="D5056" i="1"/>
  <c r="D415" i="1"/>
  <c r="D1940" i="1"/>
  <c r="D638" i="1"/>
  <c r="D398" i="1"/>
  <c r="D2130" i="1"/>
  <c r="D1046" i="1"/>
  <c r="D1819" i="1"/>
  <c r="D1534" i="1"/>
  <c r="D1834" i="1"/>
  <c r="D1678" i="1"/>
  <c r="D873" i="1"/>
  <c r="D2043" i="1"/>
  <c r="D2351" i="1"/>
  <c r="D1927" i="1"/>
  <c r="D2464" i="1"/>
  <c r="D2732" i="1"/>
  <c r="D1651" i="1"/>
  <c r="D1689" i="1"/>
  <c r="D2569" i="1"/>
  <c r="D2773" i="1"/>
  <c r="D2781" i="1"/>
  <c r="D2174" i="1"/>
  <c r="D2410" i="1"/>
  <c r="D2738" i="1"/>
  <c r="D2324" i="1"/>
  <c r="D2584" i="1"/>
  <c r="D2916" i="1"/>
  <c r="D2433" i="1"/>
  <c r="D5874" i="1"/>
  <c r="D5750" i="1"/>
  <c r="D6184" i="1"/>
  <c r="D5768" i="1"/>
  <c r="D5557" i="1"/>
  <c r="D5213" i="1"/>
  <c r="D5492" i="1"/>
  <c r="D4940" i="1"/>
  <c r="D4875" i="1"/>
  <c r="D5630" i="1"/>
  <c r="D5926" i="1"/>
  <c r="D4756" i="1"/>
  <c r="D4582" i="1"/>
  <c r="D5535" i="1"/>
  <c r="D4885" i="1"/>
  <c r="D4102" i="1"/>
  <c r="D2039" i="1"/>
  <c r="D5137" i="1"/>
  <c r="D3139" i="1"/>
  <c r="D4413" i="1"/>
  <c r="D5029" i="1"/>
  <c r="D2343" i="1"/>
  <c r="D2256" i="1"/>
  <c r="D4147" i="1"/>
  <c r="D2265" i="1"/>
  <c r="D3653" i="1"/>
  <c r="D2501" i="1"/>
  <c r="D2934" i="1"/>
  <c r="D3357" i="1"/>
  <c r="D2654" i="1"/>
  <c r="D2966" i="1"/>
  <c r="D3456" i="1"/>
  <c r="D3366" i="1"/>
  <c r="D3236" i="1"/>
  <c r="D3266" i="1"/>
  <c r="D2711" i="1"/>
  <c r="D3192" i="1"/>
  <c r="D3388" i="1"/>
  <c r="D3621" i="1"/>
  <c r="D3752" i="1"/>
  <c r="D5378" i="1"/>
  <c r="D5064" i="1"/>
  <c r="D4895" i="1"/>
  <c r="D4743" i="1"/>
  <c r="D4905" i="1"/>
  <c r="D3819" i="1"/>
  <c r="D4260" i="1"/>
  <c r="D3433" i="1"/>
  <c r="D4139" i="1"/>
  <c r="D4242" i="1"/>
  <c r="D3656" i="1"/>
  <c r="D3067" i="1"/>
  <c r="D3464" i="1"/>
  <c r="D2318" i="1"/>
  <c r="D3015" i="1"/>
  <c r="D2549" i="1"/>
  <c r="D2038" i="1"/>
  <c r="D1418" i="1"/>
  <c r="D1425" i="1"/>
  <c r="D1056" i="1"/>
  <c r="D4134" i="1"/>
  <c r="D4138" i="1"/>
  <c r="D3330" i="1"/>
  <c r="D3748" i="1"/>
  <c r="D3680" i="1"/>
  <c r="D2557" i="1"/>
  <c r="D3766" i="1"/>
  <c r="D3190" i="1"/>
  <c r="D2363" i="1"/>
  <c r="D3118" i="1"/>
  <c r="D2975" i="1"/>
  <c r="D1917" i="1"/>
  <c r="D3467" i="1"/>
  <c r="D2012" i="1"/>
  <c r="D2445" i="1"/>
  <c r="D2971" i="1"/>
  <c r="D3499" i="1"/>
  <c r="D2102" i="1"/>
  <c r="D2264" i="1"/>
  <c r="D2563" i="1"/>
  <c r="D3031" i="1"/>
  <c r="D2522" i="1"/>
  <c r="D2112" i="1"/>
  <c r="D2149" i="1"/>
  <c r="D3100" i="1"/>
  <c r="D2586" i="1"/>
  <c r="D2212" i="1"/>
  <c r="D1673" i="1"/>
  <c r="D2301" i="1"/>
  <c r="D1911" i="1"/>
  <c r="D1743" i="1"/>
  <c r="D1446" i="1"/>
  <c r="D1436" i="1"/>
  <c r="D1264" i="1"/>
  <c r="D1494" i="1"/>
  <c r="D2124" i="1"/>
  <c r="D1205" i="1"/>
  <c r="D1579" i="1"/>
  <c r="D1652" i="1"/>
  <c r="D1265" i="1"/>
  <c r="D1326" i="1"/>
  <c r="D1944" i="1"/>
  <c r="D2323" i="1"/>
  <c r="D1835" i="1"/>
  <c r="D1372" i="1"/>
  <c r="D1335" i="1"/>
  <c r="D1644" i="1"/>
  <c r="D1520" i="1"/>
  <c r="D2684" i="1"/>
  <c r="D1340" i="1"/>
  <c r="D2051" i="1"/>
  <c r="D1647" i="1"/>
  <c r="D1338" i="1"/>
  <c r="D1266" i="1"/>
  <c r="D1900" i="1"/>
  <c r="D1590" i="1"/>
  <c r="D1380" i="1"/>
  <c r="D934" i="1"/>
  <c r="D5365" i="1"/>
  <c r="D4367" i="1"/>
  <c r="D3365" i="1"/>
  <c r="D4524" i="1"/>
  <c r="D2621" i="1"/>
  <c r="D2900" i="1"/>
  <c r="D5402" i="1"/>
  <c r="D3466" i="1"/>
  <c r="D5113" i="1"/>
  <c r="D2548" i="1"/>
  <c r="D3214" i="1"/>
  <c r="D4467" i="1"/>
  <c r="D2455" i="1"/>
  <c r="D3539" i="1"/>
  <c r="D2946" i="1"/>
  <c r="D4718" i="1"/>
  <c r="D3207" i="1"/>
  <c r="D4735" i="1"/>
  <c r="D3439" i="1"/>
  <c r="D3939" i="1"/>
  <c r="D3194" i="1"/>
  <c r="D3418" i="1"/>
  <c r="D6112" i="1"/>
  <c r="D6341" i="1"/>
  <c r="D6170" i="1"/>
  <c r="D5897" i="1"/>
  <c r="D6152" i="1"/>
  <c r="D5941" i="1"/>
  <c r="D5900" i="1"/>
  <c r="D5797" i="1"/>
  <c r="D6059" i="1"/>
  <c r="D5878" i="1"/>
  <c r="D6027" i="1"/>
  <c r="D6182" i="1"/>
  <c r="D6219" i="1"/>
  <c r="D6224" i="1"/>
  <c r="D6588" i="1"/>
  <c r="D6260" i="1"/>
  <c r="D6647" i="1"/>
  <c r="D6317" i="1"/>
  <c r="D5615" i="1"/>
  <c r="D5982" i="1"/>
  <c r="D5642" i="1"/>
  <c r="D5486" i="1"/>
  <c r="D4696" i="1"/>
  <c r="D4381" i="1"/>
  <c r="D4794" i="1"/>
  <c r="D5177" i="1"/>
  <c r="D4731" i="1"/>
  <c r="D4507" i="1"/>
  <c r="D4238" i="1"/>
  <c r="D4347" i="1"/>
  <c r="D3643" i="1"/>
  <c r="D3598" i="1"/>
  <c r="D3370" i="1"/>
  <c r="D3051" i="1"/>
  <c r="D3233" i="1"/>
  <c r="D2658" i="1"/>
  <c r="D2435" i="1"/>
  <c r="D2041" i="1"/>
  <c r="D3300" i="1"/>
  <c r="D3929" i="1"/>
  <c r="D3947" i="1"/>
  <c r="D3931" i="1"/>
  <c r="D3990" i="1"/>
  <c r="D4337" i="1"/>
  <c r="D3894" i="1"/>
  <c r="D3425" i="1"/>
  <c r="D4148" i="1"/>
  <c r="D3109" i="1"/>
  <c r="D3972" i="1"/>
  <c r="D3901" i="1"/>
  <c r="D4178" i="1"/>
  <c r="D5330" i="1"/>
  <c r="D3393" i="1"/>
  <c r="D2457" i="1"/>
  <c r="D3648" i="1"/>
  <c r="D3843" i="1"/>
  <c r="D3632" i="1"/>
  <c r="D2725" i="1"/>
  <c r="D1817" i="1"/>
  <c r="D2110" i="1"/>
  <c r="D4005" i="1"/>
  <c r="D3121" i="1"/>
  <c r="D3321" i="1"/>
  <c r="D6020" i="1"/>
  <c r="D1497" i="1"/>
  <c r="D5189" i="1"/>
  <c r="D1681" i="1"/>
  <c r="D2355" i="1"/>
  <c r="D1852" i="1"/>
  <c r="D2098" i="1"/>
  <c r="D3891" i="1"/>
  <c r="D3298" i="1"/>
  <c r="D3184" i="1"/>
  <c r="D2525" i="1"/>
  <c r="D4114" i="1"/>
  <c r="D4463" i="1"/>
  <c r="D3625" i="1"/>
  <c r="D4863" i="1"/>
  <c r="D4649" i="1"/>
  <c r="D4340" i="1"/>
  <c r="D2104" i="1"/>
  <c r="D1995" i="1"/>
  <c r="D2271" i="1"/>
  <c r="D1821" i="1"/>
  <c r="D2938" i="1"/>
  <c r="D2155" i="1"/>
  <c r="D1398" i="1"/>
  <c r="D1728" i="1"/>
  <c r="D1008" i="1"/>
  <c r="D1028" i="1"/>
  <c r="D1248" i="1"/>
  <c r="D2005" i="1"/>
  <c r="D1117" i="1"/>
  <c r="D2052" i="1"/>
  <c r="D875" i="1"/>
  <c r="D4291" i="1"/>
  <c r="D810" i="1"/>
  <c r="D774" i="1"/>
  <c r="D2931" i="1"/>
  <c r="D1332" i="1"/>
  <c r="D1352" i="1"/>
  <c r="D2630" i="1"/>
  <c r="D1277" i="1"/>
  <c r="D6043" i="1"/>
  <c r="D1605" i="1"/>
  <c r="D1513" i="1"/>
  <c r="D6287" i="1"/>
  <c r="D2874" i="1"/>
  <c r="D2412" i="1"/>
  <c r="D2403" i="1"/>
  <c r="D1440" i="1"/>
  <c r="D3592" i="1"/>
  <c r="D1342" i="1"/>
  <c r="D2316" i="1"/>
  <c r="D3112" i="1"/>
  <c r="D2689" i="1"/>
  <c r="D3828" i="1"/>
  <c r="D2594" i="1"/>
  <c r="D2615" i="1"/>
  <c r="D3786" i="1"/>
  <c r="D2444" i="1"/>
  <c r="D1822" i="1"/>
  <c r="D1994" i="1"/>
  <c r="D2288" i="1"/>
  <c r="D1711" i="1"/>
  <c r="D1244" i="1"/>
  <c r="D2131" i="1"/>
  <c r="D1237" i="1"/>
  <c r="D986" i="1"/>
  <c r="D2398" i="1"/>
  <c r="D1091" i="1"/>
  <c r="D871" i="1"/>
  <c r="D927" i="1"/>
  <c r="D1842" i="1"/>
  <c r="D1676" i="1"/>
  <c r="D3047" i="1"/>
  <c r="D2413" i="1"/>
  <c r="D1093" i="1"/>
  <c r="D1081" i="1"/>
  <c r="D3397" i="1"/>
  <c r="D3053" i="1"/>
  <c r="D3178" i="1"/>
  <c r="D1696" i="1"/>
  <c r="D1557" i="1"/>
  <c r="D2893" i="1"/>
  <c r="D3751" i="1"/>
  <c r="D3152" i="1"/>
  <c r="D3324" i="1"/>
  <c r="D2146" i="1"/>
  <c r="D1879" i="1"/>
  <c r="D1793" i="1"/>
  <c r="D2693" i="1"/>
  <c r="D2791" i="1"/>
  <c r="D2477" i="1"/>
  <c r="D2200" i="1"/>
  <c r="D3479" i="1"/>
  <c r="D1262" i="1"/>
  <c r="D2118" i="1"/>
  <c r="D2789" i="1"/>
  <c r="D2892" i="1"/>
  <c r="D2291" i="1"/>
  <c r="D1245" i="1"/>
  <c r="D946" i="1"/>
  <c r="D3014" i="1"/>
  <c r="D1721" i="1"/>
  <c r="D980" i="1"/>
  <c r="D1319" i="1"/>
  <c r="D2170" i="1"/>
  <c r="D2116" i="1"/>
  <c r="D1576" i="1"/>
  <c r="D1047" i="1"/>
  <c r="D1110" i="1"/>
  <c r="D2552" i="1"/>
  <c r="D1317" i="1"/>
  <c r="D2022" i="1"/>
  <c r="D1708" i="1"/>
  <c r="D3337" i="1"/>
  <c r="D2843" i="1"/>
  <c r="D1543" i="1"/>
  <c r="D2133" i="1"/>
  <c r="D5602" i="1"/>
  <c r="D5824" i="1"/>
  <c r="D4249" i="1"/>
  <c r="D3694" i="1"/>
  <c r="D4011" i="1"/>
  <c r="D3332" i="1"/>
  <c r="D3071" i="1"/>
  <c r="D6757" i="1"/>
  <c r="D3984" i="1"/>
  <c r="D3008" i="1"/>
  <c r="D3284" i="1"/>
  <c r="D3556" i="1"/>
  <c r="D2459" i="1"/>
  <c r="D2727" i="1"/>
  <c r="D2907" i="1"/>
  <c r="D3954" i="1"/>
  <c r="D3577" i="1"/>
  <c r="D1541" i="1"/>
  <c r="D2142" i="1"/>
  <c r="D1752" i="1"/>
  <c r="D3775" i="1"/>
  <c r="D1435" i="1"/>
  <c r="D6168" i="1"/>
  <c r="D2747" i="1"/>
  <c r="D4878" i="1"/>
  <c r="D2026" i="1"/>
  <c r="D959" i="1"/>
  <c r="D2199" i="1"/>
  <c r="D2719" i="1"/>
  <c r="D1898" i="1"/>
  <c r="D820" i="1"/>
  <c r="D4205" i="1"/>
  <c r="D1635" i="1"/>
  <c r="D917" i="1"/>
  <c r="D3455" i="1"/>
  <c r="D981" i="1"/>
  <c r="D1193" i="1"/>
  <c r="D6464" i="1"/>
  <c r="D1062" i="1"/>
  <c r="D973" i="1"/>
  <c r="D1518" i="1"/>
  <c r="D1379" i="1"/>
  <c r="D2054" i="1"/>
  <c r="D3075" i="1"/>
  <c r="D1256" i="1"/>
  <c r="D1512" i="1"/>
  <c r="D1515" i="1"/>
  <c r="D1223" i="1"/>
  <c r="D1738" i="1"/>
  <c r="D1437" i="1"/>
  <c r="D1727" i="1"/>
  <c r="D4209" i="1"/>
  <c r="D2061" i="1"/>
  <c r="D2024" i="1"/>
  <c r="D1890" i="1"/>
  <c r="D2282" i="1"/>
  <c r="D2651" i="1"/>
  <c r="D2818" i="1"/>
  <c r="D2086" i="1"/>
  <c r="D2406" i="1"/>
  <c r="D3512" i="1"/>
  <c r="D5720" i="1"/>
  <c r="D3432" i="1"/>
  <c r="D3142" i="1"/>
  <c r="D4909" i="1"/>
  <c r="D5974" i="1"/>
  <c r="D6407" i="1"/>
  <c r="D4744" i="1"/>
  <c r="D5259" i="1"/>
  <c r="D5230" i="1"/>
  <c r="D5117" i="1"/>
  <c r="D4625" i="1"/>
  <c r="D5046" i="1"/>
  <c r="D5154" i="1"/>
  <c r="D4946" i="1"/>
  <c r="D5002" i="1"/>
  <c r="D5285" i="1"/>
  <c r="D5033" i="1"/>
  <c r="D5037" i="1"/>
  <c r="D5570" i="1"/>
  <c r="D6324" i="1"/>
  <c r="D5575" i="1"/>
  <c r="D6545" i="1"/>
  <c r="D5908" i="1"/>
  <c r="D5963" i="1"/>
  <c r="D6494" i="1"/>
  <c r="D6104" i="1"/>
  <c r="D6439" i="1"/>
  <c r="D5667" i="1"/>
  <c r="D6467" i="1"/>
  <c r="D6381" i="1"/>
  <c r="D6736" i="1"/>
  <c r="D5861" i="1"/>
  <c r="D5864" i="1"/>
  <c r="D5556" i="1"/>
  <c r="D5921" i="1"/>
  <c r="D5803" i="1"/>
  <c r="D5390" i="1"/>
  <c r="D5536" i="1"/>
  <c r="D6465" i="1"/>
  <c r="D6005" i="1"/>
  <c r="D5487" i="1"/>
  <c r="D5400" i="1"/>
  <c r="D5448" i="1"/>
  <c r="D5413" i="1"/>
  <c r="D5334" i="1"/>
  <c r="D5457" i="1"/>
  <c r="D5018" i="1"/>
  <c r="D4988" i="1"/>
  <c r="D4975" i="1"/>
  <c r="D4994" i="1"/>
  <c r="D4802" i="1"/>
  <c r="D6628" i="1"/>
  <c r="D6541" i="1"/>
  <c r="D6487" i="1"/>
  <c r="D6686" i="1"/>
  <c r="D6554" i="1"/>
  <c r="D6288" i="1"/>
  <c r="D6432" i="1"/>
  <c r="D6498" i="1"/>
  <c r="D6444" i="1"/>
  <c r="D6437" i="1"/>
  <c r="D6399" i="1"/>
  <c r="D6409" i="1"/>
  <c r="D6367" i="1"/>
  <c r="D6386" i="1"/>
  <c r="D6113" i="1"/>
  <c r="D6274" i="1"/>
  <c r="D6081" i="1"/>
  <c r="D6105" i="1"/>
  <c r="D6158" i="1"/>
  <c r="D5847" i="1"/>
  <c r="D5977" i="1"/>
  <c r="D5367" i="1"/>
  <c r="D5245" i="1"/>
  <c r="D5713" i="1"/>
  <c r="D5483" i="1"/>
  <c r="D5366" i="1"/>
  <c r="D4913" i="1"/>
  <c r="D5357" i="1"/>
  <c r="D5363" i="1"/>
  <c r="D5435" i="1"/>
  <c r="D5247" i="1"/>
  <c r="D4933" i="1"/>
  <c r="D5538" i="1"/>
  <c r="D6506" i="1"/>
  <c r="D5452" i="1"/>
  <c r="D6033" i="1"/>
  <c r="D5070" i="1"/>
  <c r="D6368" i="1"/>
  <c r="D5101" i="1"/>
  <c r="D4932" i="1"/>
  <c r="D5358" i="1"/>
  <c r="D4922" i="1"/>
  <c r="D6215" i="1"/>
  <c r="D5043" i="1"/>
  <c r="D5099" i="1"/>
  <c r="D5318" i="1"/>
  <c r="D5163" i="1"/>
  <c r="D6619" i="1"/>
  <c r="D5852" i="1"/>
  <c r="D5265" i="1"/>
  <c r="D5282" i="1"/>
  <c r="D6231" i="1"/>
  <c r="D5739" i="1"/>
  <c r="D6101" i="1"/>
  <c r="D6190" i="1"/>
  <c r="D5516" i="1"/>
  <c r="D5774" i="1"/>
  <c r="D5550" i="1"/>
  <c r="D5706" i="1"/>
  <c r="D5555" i="1"/>
  <c r="D5250" i="1"/>
  <c r="D5682" i="1"/>
  <c r="D5809" i="1"/>
  <c r="D5007" i="1"/>
  <c r="D5308" i="1"/>
  <c r="D5190" i="1"/>
  <c r="D5210" i="1"/>
  <c r="D5309" i="1"/>
  <c r="D5158" i="1"/>
  <c r="D5532" i="1"/>
  <c r="D4836" i="1"/>
  <c r="D5608" i="1"/>
  <c r="D5517" i="1"/>
  <c r="D5489" i="1"/>
  <c r="D4787" i="1"/>
  <c r="D5206" i="1"/>
  <c r="D5071" i="1"/>
  <c r="D5778" i="1"/>
  <c r="D4889" i="1"/>
  <c r="D4657" i="1"/>
  <c r="D5244" i="1"/>
  <c r="D5112" i="1"/>
  <c r="D5950" i="1"/>
  <c r="D4930" i="1"/>
  <c r="D5488" i="1"/>
  <c r="D5839" i="1"/>
  <c r="D5496" i="1"/>
  <c r="D5688" i="1"/>
  <c r="D6095" i="1"/>
  <c r="D4927" i="1"/>
  <c r="D4831" i="1"/>
  <c r="D4865" i="1"/>
  <c r="D4022" i="1"/>
  <c r="D4377" i="1"/>
  <c r="D3863" i="1"/>
  <c r="D2983" i="1"/>
  <c r="D2721" i="1"/>
  <c r="D3423" i="1"/>
  <c r="D2610" i="1"/>
  <c r="D2537" i="1"/>
  <c r="D4140" i="1"/>
  <c r="D2369" i="1"/>
  <c r="D2583" i="1"/>
  <c r="D2972" i="1"/>
  <c r="D2520" i="1"/>
  <c r="D2386" i="1"/>
  <c r="D2497" i="1"/>
  <c r="D2425" i="1"/>
  <c r="D2270" i="1"/>
  <c r="D3716" i="1"/>
  <c r="D2328" i="1"/>
  <c r="D2299" i="1"/>
  <c r="D2511" i="1"/>
  <c r="D2787" i="1"/>
  <c r="D2138" i="1"/>
  <c r="D2840" i="1"/>
  <c r="D1899" i="1"/>
  <c r="D1791" i="1"/>
  <c r="D2409" i="1"/>
  <c r="D2195" i="1"/>
  <c r="D2519" i="1"/>
  <c r="D2091" i="1"/>
  <c r="D2189" i="1"/>
  <c r="D1663" i="1"/>
  <c r="D2184" i="1"/>
  <c r="D1961" i="1"/>
  <c r="D1778" i="1"/>
  <c r="D1594" i="1"/>
  <c r="D1546" i="1"/>
  <c r="D1465" i="1"/>
  <c r="D1959" i="1"/>
  <c r="D2168" i="1"/>
  <c r="D2119" i="1"/>
  <c r="D1467" i="1"/>
  <c r="D1919" i="1"/>
  <c r="D1524" i="1"/>
  <c r="D1408" i="1"/>
  <c r="D1384" i="1"/>
  <c r="D2079" i="1"/>
  <c r="D1451" i="1"/>
  <c r="D1426" i="1"/>
  <c r="D1399" i="1"/>
  <c r="D1547" i="1"/>
  <c r="D1290" i="1"/>
  <c r="D2143" i="1"/>
  <c r="D1174" i="1"/>
  <c r="D1101" i="1"/>
  <c r="D1838" i="1"/>
  <c r="D1156" i="1"/>
  <c r="D1078" i="1"/>
  <c r="D1260" i="1"/>
  <c r="D756" i="1"/>
  <c r="D938" i="1"/>
  <c r="D899" i="1"/>
  <c r="D2246" i="1"/>
  <c r="D995" i="1"/>
  <c r="D1770" i="1"/>
  <c r="D665" i="1"/>
  <c r="D509" i="1"/>
  <c r="D579" i="1"/>
  <c r="D993" i="1"/>
  <c r="D2790" i="1"/>
  <c r="D1079" i="1"/>
  <c r="D361" i="1"/>
  <c r="D530" i="1"/>
  <c r="D598" i="1"/>
  <c r="D2508" i="1"/>
  <c r="D1368" i="1"/>
  <c r="D644" i="1"/>
  <c r="D481" i="1"/>
  <c r="D310" i="1"/>
  <c r="D551" i="1"/>
  <c r="D414" i="1"/>
  <c r="D3288" i="1"/>
  <c r="D1984" i="1"/>
  <c r="D987" i="1"/>
  <c r="D379" i="1"/>
  <c r="D528" i="1"/>
  <c r="D1404" i="1"/>
  <c r="D885" i="1"/>
  <c r="D2600" i="1"/>
  <c r="D4225" i="1"/>
  <c r="D708" i="1"/>
  <c r="D793" i="1"/>
  <c r="D752" i="1"/>
  <c r="D3861" i="1"/>
  <c r="D1043" i="1"/>
  <c r="D856" i="1"/>
  <c r="D2888" i="1"/>
  <c r="D1202" i="1"/>
  <c r="D1165" i="1"/>
  <c r="D1472" i="1"/>
  <c r="D2196" i="1"/>
  <c r="D1930" i="1"/>
  <c r="D2730" i="1"/>
  <c r="D2067" i="1"/>
  <c r="D2442" i="1"/>
  <c r="D4366" i="1"/>
  <c r="D3730" i="1"/>
  <c r="D3147" i="1"/>
  <c r="D3379" i="1"/>
  <c r="D3158" i="1"/>
  <c r="D4501" i="1"/>
  <c r="D5102" i="1"/>
  <c r="D4154" i="1"/>
  <c r="D3633" i="1"/>
  <c r="D4327" i="1"/>
  <c r="D4854" i="1"/>
  <c r="D4987" i="1"/>
  <c r="D4606" i="1"/>
  <c r="D1324" i="1"/>
  <c r="D3278" i="1"/>
  <c r="D1310" i="1"/>
  <c r="D1388" i="1"/>
  <c r="D2885" i="1"/>
  <c r="D1596" i="1"/>
  <c r="D2390" i="1"/>
  <c r="D1580" i="1"/>
  <c r="D4080" i="1"/>
  <c r="D2087" i="1"/>
  <c r="D2473" i="1"/>
  <c r="D1990" i="1"/>
  <c r="D2718" i="1"/>
  <c r="D1639" i="1"/>
  <c r="D1698" i="1"/>
  <c r="D2571" i="1"/>
  <c r="D2178" i="1"/>
  <c r="D3063" i="1"/>
  <c r="D1844" i="1"/>
  <c r="D1845" i="1"/>
  <c r="D2918" i="1"/>
  <c r="D3102" i="1"/>
  <c r="D1719" i="1"/>
  <c r="D3597" i="1"/>
  <c r="D2050" i="1"/>
  <c r="D2640" i="1"/>
  <c r="D2099" i="1"/>
  <c r="D3078" i="1"/>
  <c r="D1786" i="1"/>
  <c r="D1840" i="1"/>
  <c r="D2475" i="1"/>
  <c r="D3427" i="1"/>
  <c r="D1808" i="1"/>
  <c r="D3569" i="1"/>
  <c r="D3065" i="1"/>
  <c r="D2031" i="1"/>
  <c r="D3090" i="1"/>
  <c r="D3857" i="1"/>
  <c r="D2806" i="1"/>
  <c r="D2889" i="1"/>
  <c r="D2837" i="1"/>
  <c r="D1001" i="1"/>
  <c r="D2000" i="1"/>
  <c r="D2685" i="1"/>
  <c r="D1620" i="1"/>
  <c r="D2441" i="1"/>
  <c r="D1686" i="1"/>
  <c r="D2890" i="1"/>
  <c r="D3289" i="1"/>
  <c r="D2364" i="1"/>
  <c r="D1102" i="1"/>
  <c r="D1606" i="1"/>
  <c r="D2989" i="1"/>
  <c r="D1765" i="1"/>
  <c r="D3362" i="1"/>
  <c r="D1109" i="1"/>
  <c r="D2479" i="1"/>
  <c r="D1783" i="1"/>
  <c r="D1153" i="1"/>
  <c r="D2831" i="1"/>
  <c r="D1283" i="1"/>
  <c r="D2482" i="1"/>
  <c r="D1600" i="1"/>
  <c r="D2232" i="1"/>
  <c r="D2800" i="1"/>
  <c r="D1758" i="1"/>
  <c r="D1998" i="1"/>
  <c r="D2007" i="1"/>
  <c r="D2524" i="1"/>
  <c r="D3329" i="1"/>
  <c r="D2581" i="1"/>
  <c r="D3286" i="1"/>
  <c r="D2881" i="1"/>
  <c r="D3245" i="1"/>
  <c r="D3157" i="1"/>
  <c r="D3652" i="1"/>
  <c r="D4004" i="1"/>
  <c r="D3647" i="1"/>
  <c r="D3915" i="1"/>
  <c r="D4008" i="1"/>
  <c r="D4015" i="1"/>
  <c r="D4498" i="1"/>
  <c r="D4459" i="1"/>
  <c r="D4522" i="1"/>
  <c r="D1304" i="1"/>
  <c r="D2106" i="1"/>
  <c r="D1386" i="1"/>
  <c r="D1363" i="1"/>
  <c r="D694" i="1"/>
  <c r="D2417" i="1"/>
  <c r="D513" i="1"/>
  <c r="D473" i="1"/>
  <c r="D1337" i="1"/>
  <c r="D2531" i="1"/>
  <c r="D2507" i="1"/>
  <c r="D804" i="1"/>
  <c r="D682" i="1"/>
  <c r="D1012" i="1"/>
  <c r="D831" i="1"/>
  <c r="D1960" i="1"/>
  <c r="D1198" i="1"/>
  <c r="D1538" i="1"/>
  <c r="D1970" i="1"/>
  <c r="D823" i="1"/>
  <c r="D777" i="1"/>
  <c r="D1762" i="1"/>
  <c r="D1291" i="1"/>
  <c r="D901" i="1"/>
  <c r="D945" i="1"/>
  <c r="D2034" i="1"/>
  <c r="D928" i="1"/>
  <c r="D1447" i="1"/>
  <c r="D1794" i="1"/>
  <c r="D1797" i="1"/>
  <c r="D1221" i="1"/>
  <c r="D2171" i="1"/>
  <c r="D1362" i="1"/>
  <c r="D2204" i="1"/>
  <c r="D2125" i="1"/>
  <c r="D2014" i="1"/>
  <c r="D2743" i="1"/>
  <c r="D3382" i="1"/>
  <c r="D3058" i="1"/>
  <c r="D3189" i="1"/>
  <c r="D2532" i="1"/>
  <c r="D2777" i="1"/>
  <c r="D2122" i="1"/>
  <c r="D3030" i="1"/>
  <c r="D3089" i="1"/>
  <c r="D620" i="1"/>
  <c r="D1608" i="1"/>
  <c r="D964" i="1"/>
  <c r="D837" i="1"/>
  <c r="D1308" i="1"/>
  <c r="D4494" i="1"/>
  <c r="D2794" i="1"/>
  <c r="D4999" i="1"/>
  <c r="D2427" i="1"/>
  <c r="D3414" i="1"/>
  <c r="D3224" i="1"/>
  <c r="D4007" i="1"/>
  <c r="D3792" i="1"/>
  <c r="D4617" i="1"/>
  <c r="D4801" i="1"/>
  <c r="D5380" i="1"/>
  <c r="D4931" i="1"/>
  <c r="D5795" i="1"/>
  <c r="D5518" i="1"/>
  <c r="D4159" i="1"/>
  <c r="D4610" i="1"/>
  <c r="D3524" i="1"/>
  <c r="D3986" i="1"/>
  <c r="D3211" i="1"/>
  <c r="D3149" i="1"/>
  <c r="D4253" i="1"/>
  <c r="D2891" i="1"/>
  <c r="D3026" i="1"/>
  <c r="D3257" i="1"/>
  <c r="D2932" i="1"/>
  <c r="D2671" i="1"/>
  <c r="D2686" i="1"/>
  <c r="D2466" i="1"/>
  <c r="D4329" i="1"/>
  <c r="D3350" i="1"/>
  <c r="D2337" i="1"/>
  <c r="D2562" i="1"/>
  <c r="D2113" i="1"/>
  <c r="D2123" i="1"/>
  <c r="D2320" i="1"/>
  <c r="D4104" i="1"/>
  <c r="D2030" i="1"/>
  <c r="D3070" i="1"/>
  <c r="D2127" i="1"/>
  <c r="D2085" i="1"/>
  <c r="D1637" i="1"/>
  <c r="D4620" i="1"/>
  <c r="D2950" i="1"/>
  <c r="D2414" i="1"/>
  <c r="D1865" i="1"/>
  <c r="D3908" i="1"/>
  <c r="D1487" i="1"/>
  <c r="D2105" i="1"/>
  <c r="D2775" i="1"/>
  <c r="D1180" i="1"/>
  <c r="D2141" i="1"/>
  <c r="D755" i="1"/>
  <c r="D3133" i="1"/>
  <c r="D4926" i="1"/>
  <c r="D5202" i="1"/>
  <c r="D5107" i="1"/>
  <c r="D4124" i="1"/>
  <c r="D3333" i="1"/>
  <c r="D4357" i="1"/>
  <c r="D3801" i="1"/>
  <c r="D3396" i="1"/>
  <c r="D4518" i="1"/>
  <c r="D2977" i="1"/>
  <c r="D3325" i="1"/>
  <c r="D2700" i="1"/>
  <c r="D3841" i="1"/>
  <c r="D4276" i="1"/>
  <c r="D2944" i="1"/>
  <c r="D3637" i="1"/>
  <c r="D3750" i="1"/>
  <c r="D2426" i="1"/>
  <c r="D4001" i="1"/>
  <c r="D3327" i="1"/>
  <c r="D3706" i="1"/>
  <c r="D1759" i="1"/>
  <c r="D1963" i="1"/>
  <c r="D3331" i="1"/>
  <c r="D1213" i="1"/>
  <c r="D3474" i="1"/>
  <c r="D1657" i="1"/>
  <c r="D2772" i="1"/>
  <c r="D3205" i="1"/>
  <c r="D1964" i="1"/>
  <c r="D687" i="1"/>
  <c r="D1493" i="1"/>
  <c r="D6390" i="1"/>
  <c r="D6347" i="1"/>
  <c r="D5979" i="1"/>
  <c r="D6315" i="1"/>
  <c r="D5648" i="1"/>
  <c r="D4667" i="1"/>
  <c r="D4716" i="1"/>
  <c r="D4765" i="1"/>
  <c r="D6295" i="1"/>
  <c r="D4858" i="1"/>
  <c r="D5105" i="1"/>
  <c r="D5996" i="1"/>
  <c r="D5999" i="1"/>
  <c r="D5577" i="1"/>
  <c r="D5449" i="1"/>
  <c r="D4740" i="1"/>
  <c r="D5744" i="1"/>
  <c r="D4425" i="1"/>
  <c r="D5419" i="1"/>
  <c r="D5013" i="1"/>
  <c r="D5910" i="1"/>
  <c r="D6629" i="1"/>
  <c r="D4517" i="1"/>
  <c r="D5049" i="1"/>
  <c r="D4177" i="1"/>
  <c r="D4017" i="1"/>
  <c r="D3746" i="1"/>
  <c r="D4971" i="1"/>
  <c r="D5225" i="1"/>
  <c r="D6446" i="1"/>
  <c r="D3707" i="1"/>
  <c r="D4365" i="1"/>
  <c r="D4043" i="1"/>
  <c r="D3025" i="1"/>
  <c r="D5603" i="1"/>
  <c r="D4061" i="1"/>
  <c r="D3351" i="1"/>
  <c r="D4336" i="1"/>
  <c r="D3285" i="1"/>
  <c r="D2894" i="1"/>
  <c r="D6220" i="1"/>
  <c r="D2312" i="1"/>
  <c r="D1754" i="1"/>
  <c r="D2353" i="1"/>
  <c r="D4851" i="1"/>
  <c r="D1627" i="1"/>
  <c r="D3761" i="1"/>
  <c r="D2598" i="1"/>
  <c r="D1805" i="1"/>
  <c r="D2661" i="1"/>
  <c r="D1641" i="1"/>
  <c r="D2319" i="1"/>
  <c r="D3242" i="1"/>
  <c r="D1914" i="1"/>
  <c r="D2935" i="1"/>
  <c r="D5327" i="1"/>
  <c r="D3138" i="1"/>
  <c r="D2044" i="1"/>
  <c r="D3136" i="1"/>
  <c r="D6505" i="1"/>
  <c r="D6428" i="1"/>
  <c r="D4149" i="1"/>
  <c r="D6708" i="1"/>
  <c r="D5060" i="1"/>
  <c r="D4396" i="1"/>
  <c r="D6518" i="1"/>
  <c r="D3944" i="1"/>
  <c r="D5307" i="1"/>
  <c r="D4250" i="1"/>
  <c r="D4307" i="1"/>
  <c r="D3665" i="1"/>
  <c r="D6762" i="1"/>
  <c r="D3731" i="1"/>
  <c r="D3649" i="1"/>
  <c r="D3614" i="1"/>
  <c r="D4325" i="1"/>
  <c r="D3678" i="1"/>
  <c r="D3811" i="1"/>
  <c r="D5971" i="1"/>
  <c r="D3588" i="1"/>
  <c r="D6741" i="1"/>
  <c r="D3049" i="1"/>
  <c r="D3491" i="1"/>
  <c r="D4228" i="1"/>
  <c r="D4996" i="1"/>
  <c r="D6561" i="1"/>
  <c r="D2870" i="1"/>
  <c r="D3004" i="1"/>
  <c r="D3336" i="1"/>
  <c r="D3526" i="1"/>
  <c r="D4027" i="1"/>
  <c r="D3003" i="1"/>
  <c r="D2336" i="1"/>
  <c r="D3853" i="1"/>
  <c r="D3398" i="1"/>
  <c r="D2510" i="1"/>
  <c r="D2778" i="1"/>
  <c r="D2579" i="1"/>
  <c r="D1941" i="1"/>
  <c r="D1902" i="1"/>
  <c r="D3271" i="1"/>
  <c r="D2326" i="1"/>
  <c r="D1897" i="1"/>
  <c r="D1760" i="1"/>
  <c r="D2094" i="1"/>
  <c r="D2590" i="1"/>
  <c r="D2962" i="1"/>
  <c r="D2765" i="1"/>
  <c r="D2428" i="1"/>
  <c r="D2055" i="1"/>
  <c r="D2547" i="1"/>
  <c r="D2914" i="1"/>
  <c r="D2880" i="1"/>
  <c r="D3144" i="1"/>
  <c r="D2135" i="1"/>
  <c r="D4105" i="1"/>
  <c r="D1923" i="1"/>
  <c r="D3180" i="1"/>
  <c r="D3002" i="1"/>
  <c r="D2049" i="1"/>
  <c r="D2400" i="1"/>
  <c r="D5383" i="1"/>
  <c r="D2763" i="1"/>
  <c r="D3977" i="1"/>
  <c r="D2332" i="1"/>
  <c r="D3036" i="1"/>
  <c r="D4981" i="1"/>
  <c r="D2903" i="1"/>
  <c r="D2646" i="1"/>
  <c r="D3850" i="1"/>
  <c r="D4427" i="1"/>
  <c r="D4171" i="1"/>
  <c r="D3531" i="1"/>
  <c r="D3503" i="1"/>
  <c r="D6238" i="1"/>
  <c r="D4417" i="1"/>
  <c r="D5027" i="1"/>
  <c r="D6740" i="1"/>
  <c r="D5262" i="1"/>
  <c r="D4945" i="1"/>
  <c r="D6595" i="1"/>
  <c r="D5766" i="1"/>
  <c r="D5502" i="1"/>
  <c r="D6794" i="1"/>
  <c r="D6586" i="1"/>
  <c r="D3130" i="1"/>
  <c r="D2338" i="1"/>
  <c r="D5509" i="1"/>
  <c r="D5721" i="1"/>
  <c r="D3317" i="1"/>
  <c r="D5315" i="1"/>
  <c r="D5871" i="1"/>
  <c r="D6266" i="1"/>
  <c r="D5748" i="1"/>
  <c r="D5601" i="1"/>
  <c r="D5623" i="1"/>
  <c r="D6015" i="1"/>
  <c r="D5179" i="1"/>
  <c r="D4882" i="1"/>
  <c r="D5237" i="1"/>
  <c r="D5229" i="1"/>
  <c r="D4359" i="1"/>
  <c r="D4876" i="1"/>
  <c r="D4416" i="1"/>
  <c r="D4908" i="1"/>
  <c r="D4158" i="1"/>
  <c r="D5170" i="1"/>
  <c r="D4665" i="1"/>
  <c r="D4779" i="1"/>
  <c r="D4455" i="1"/>
  <c r="D4199" i="1"/>
  <c r="D3580" i="1"/>
  <c r="D4900" i="1"/>
  <c r="D4318" i="1"/>
  <c r="D4041" i="1"/>
  <c r="D4351" i="1"/>
  <c r="D3481" i="1"/>
  <c r="D4133" i="1"/>
  <c r="D4691" i="1"/>
  <c r="D4363" i="1"/>
  <c r="D3600" i="1"/>
  <c r="D3971" i="1"/>
  <c r="D4298" i="1"/>
  <c r="D4684" i="1"/>
  <c r="D3638" i="1"/>
  <c r="D3408" i="1"/>
  <c r="D3259" i="1"/>
  <c r="D3091" i="1"/>
  <c r="D3581" i="1"/>
  <c r="D3458" i="1"/>
  <c r="D3933" i="1"/>
  <c r="D3182" i="1"/>
  <c r="D3444" i="1"/>
  <c r="D3213" i="1"/>
  <c r="D3048" i="1"/>
  <c r="D2913" i="1"/>
  <c r="D2967" i="1"/>
  <c r="D3814" i="1"/>
  <c r="D2960" i="1"/>
  <c r="D3020" i="1"/>
  <c r="D3265" i="1"/>
  <c r="D3311" i="1"/>
  <c r="D3449" i="1"/>
  <c r="D2734" i="1"/>
  <c r="D2871" i="1"/>
  <c r="D2804" i="1"/>
  <c r="D3527" i="1"/>
  <c r="D2786" i="1"/>
  <c r="D2954" i="1"/>
  <c r="D2211" i="1"/>
  <c r="D1877" i="1"/>
  <c r="D2528" i="1"/>
  <c r="D1942" i="1"/>
  <c r="D2920" i="1"/>
  <c r="D3430" i="1"/>
  <c r="D2229" i="1"/>
  <c r="D3191" i="1"/>
  <c r="D3502" i="1"/>
  <c r="D2692" i="1"/>
  <c r="D3307" i="1"/>
  <c r="D3143" i="1"/>
  <c r="D2485" i="1"/>
  <c r="D2180" i="1"/>
  <c r="D2926" i="1"/>
  <c r="D2027" i="1"/>
  <c r="D1901" i="1"/>
  <c r="D2203" i="1"/>
  <c r="D2381" i="1"/>
  <c r="D2286" i="1"/>
  <c r="D2344" i="1"/>
  <c r="D1855" i="1"/>
  <c r="D1554" i="1"/>
  <c r="D2258" i="1"/>
  <c r="D1390" i="1"/>
  <c r="D2678" i="1"/>
  <c r="D3001" i="1"/>
  <c r="D2001" i="1"/>
  <c r="D1903" i="1"/>
  <c r="D1434" i="1"/>
  <c r="D1971" i="1"/>
  <c r="D1665" i="1"/>
  <c r="D2097" i="1"/>
  <c r="D941" i="1"/>
  <c r="D2294" i="1"/>
  <c r="D2213" i="1"/>
  <c r="D2551" i="1"/>
  <c r="D2354" i="1"/>
  <c r="D2439" i="1"/>
  <c r="D645" i="1"/>
  <c r="D582" i="1"/>
  <c r="D569" i="1"/>
  <c r="D597" i="1"/>
  <c r="D531" i="1"/>
  <c r="D2792" i="1"/>
  <c r="D2456" i="1"/>
  <c r="D2672" i="1"/>
  <c r="D1597" i="1"/>
  <c r="D588" i="1"/>
  <c r="D489" i="1"/>
  <c r="D496" i="1"/>
  <c r="D894" i="1"/>
  <c r="D2269" i="1"/>
  <c r="D631" i="1"/>
  <c r="D1537" i="1"/>
  <c r="D2267" i="1"/>
  <c r="D1120" i="1"/>
  <c r="D1975" i="1"/>
  <c r="D2287" i="1"/>
  <c r="D1955" i="1"/>
  <c r="D1634" i="1"/>
  <c r="D1347" i="1"/>
  <c r="D1026" i="1"/>
  <c r="D2266" i="1"/>
  <c r="D1502" i="1"/>
  <c r="D1023" i="1"/>
  <c r="D2071" i="1"/>
  <c r="D2348" i="1"/>
  <c r="D2614" i="1"/>
  <c r="D2593" i="1"/>
  <c r="D2434" i="1"/>
  <c r="D3339" i="1"/>
  <c r="D1638" i="1"/>
  <c r="D3870" i="1"/>
  <c r="D3155" i="1"/>
  <c r="D3431" i="1"/>
  <c r="D3574" i="1"/>
  <c r="D1937" i="1"/>
  <c r="D3062" i="1"/>
  <c r="D2163" i="1"/>
  <c r="D1588" i="1"/>
  <c r="D2216" i="1"/>
  <c r="D2261" i="1"/>
  <c r="D1974" i="1"/>
  <c r="D6555" i="1"/>
  <c r="D6391" i="1"/>
  <c r="D6276" i="1"/>
  <c r="D5880" i="1"/>
  <c r="D5193" i="1"/>
  <c r="D5160" i="1"/>
  <c r="D3484" i="1"/>
  <c r="D2745" i="1"/>
  <c r="D4803" i="1"/>
  <c r="D1106" i="1"/>
  <c r="D253" i="1"/>
  <c r="D1318" i="1"/>
  <c r="D267" i="1"/>
  <c r="D1197" i="1"/>
  <c r="D996" i="1"/>
  <c r="D102" i="1"/>
  <c r="D1173" i="1"/>
  <c r="D1175" i="1"/>
  <c r="D158" i="1"/>
  <c r="D841" i="1"/>
  <c r="D1228" i="1"/>
  <c r="D1375" i="1"/>
  <c r="D918" i="1"/>
  <c r="D1744" i="1"/>
  <c r="D570" i="1"/>
  <c r="D3177" i="1"/>
  <c r="D1469" i="1"/>
  <c r="D3463" i="1"/>
  <c r="D3019" i="1"/>
  <c r="D1664" i="1"/>
  <c r="D4135" i="1"/>
  <c r="D3021" i="1"/>
  <c r="D4567" i="1"/>
  <c r="D6178" i="1"/>
  <c r="D801" i="1"/>
  <c r="D5680" i="1"/>
  <c r="D3763" i="1"/>
  <c r="D5781" i="1"/>
  <c r="D5468" i="1"/>
  <c r="D1038" i="1"/>
  <c r="D6562" i="1"/>
  <c r="D4704" i="1"/>
  <c r="D5649" i="1"/>
  <c r="D5372" i="1"/>
  <c r="D5883" i="1"/>
  <c r="D5120" i="1"/>
  <c r="D1216" i="1"/>
  <c r="D2468" i="1"/>
  <c r="D5644" i="1"/>
  <c r="D5080" i="1"/>
  <c r="D4752" i="1"/>
  <c r="D5062" i="1"/>
  <c r="D5233" i="1"/>
  <c r="D3453" i="1"/>
  <c r="D5388" i="1"/>
  <c r="D4185" i="1"/>
  <c r="D4551" i="1"/>
  <c r="D4393" i="1"/>
  <c r="D2754" i="1"/>
  <c r="D1670" i="1"/>
  <c r="D1357" i="1"/>
  <c r="D1848" i="1"/>
  <c r="D2830" i="1"/>
  <c r="D3718" i="1"/>
  <c r="D4375" i="1"/>
  <c r="D4754" i="1"/>
  <c r="D6067" i="1"/>
  <c r="D5132" i="1"/>
  <c r="D5277" i="1"/>
  <c r="D4245" i="1"/>
  <c r="D4681" i="1"/>
  <c r="D4644" i="1"/>
  <c r="D4210" i="1"/>
  <c r="D3963" i="1"/>
  <c r="D4352" i="1"/>
  <c r="D3579" i="1"/>
  <c r="D4164" i="1"/>
  <c r="D3555" i="1"/>
  <c r="D5405" i="1"/>
  <c r="D2589" i="1"/>
  <c r="D2325" i="1"/>
  <c r="D2074" i="1"/>
  <c r="D2011" i="1"/>
  <c r="D2066" i="1"/>
  <c r="D2279" i="1"/>
  <c r="D1367" i="1"/>
  <c r="D1233" i="1"/>
  <c r="D779" i="1"/>
  <c r="D788" i="1"/>
  <c r="D886" i="1"/>
  <c r="D1369" i="1"/>
  <c r="D975" i="1"/>
  <c r="D1209" i="1"/>
  <c r="D1208" i="1"/>
  <c r="D1555" i="1"/>
  <c r="D3240" i="1"/>
  <c r="D2735" i="1"/>
  <c r="D2783" i="1"/>
  <c r="D2943" i="1"/>
  <c r="D2764" i="1"/>
  <c r="D2262" i="1"/>
  <c r="D2618" i="1"/>
  <c r="D1926" i="1"/>
  <c r="D1767" i="1"/>
  <c r="D915" i="1"/>
  <c r="D1196" i="1"/>
  <c r="D1522" i="1"/>
  <c r="D792" i="1"/>
  <c r="D2407" i="1"/>
  <c r="D1540" i="1"/>
  <c r="D407" i="1"/>
  <c r="D621" i="1"/>
  <c r="D242" i="1"/>
  <c r="D967" i="1"/>
  <c r="D1000" i="1"/>
  <c r="D2957" i="1"/>
  <c r="D1526" i="1"/>
  <c r="D765" i="1"/>
  <c r="D1775" i="1"/>
  <c r="D1074" i="1"/>
  <c r="D5519" i="1"/>
  <c r="D5343" i="1"/>
  <c r="D4621" i="1"/>
  <c r="D4652" i="1"/>
  <c r="D4546" i="1"/>
  <c r="D4000" i="1"/>
  <c r="D3980" i="1"/>
  <c r="D4084" i="1"/>
  <c r="D3831" i="1"/>
  <c r="D5436" i="1"/>
  <c r="D3735" i="1"/>
  <c r="D4374" i="1"/>
  <c r="D3776" i="1"/>
  <c r="D4646" i="1"/>
  <c r="D5403" i="1"/>
  <c r="D5461" i="1"/>
  <c r="D6323" i="1"/>
  <c r="D6627" i="1"/>
  <c r="D6353" i="1"/>
  <c r="D6214" i="1"/>
  <c r="D6441" i="1"/>
  <c r="D6264" i="1"/>
  <c r="D6259" i="1"/>
  <c r="D6565" i="1"/>
  <c r="D6255" i="1"/>
  <c r="D6246" i="1"/>
  <c r="D6091" i="1"/>
  <c r="D6350" i="1"/>
  <c r="D5938" i="1"/>
  <c r="D5866" i="1"/>
  <c r="D6334" i="1"/>
  <c r="D5454" i="1"/>
  <c r="D5654" i="1"/>
  <c r="D5590" i="1"/>
  <c r="D6193" i="1"/>
  <c r="D5375" i="1"/>
  <c r="D5920" i="1"/>
  <c r="D3595" i="1"/>
  <c r="D3810" i="1"/>
  <c r="D4099" i="1"/>
  <c r="D3550" i="1"/>
  <c r="D3128" i="1"/>
  <c r="D2798" i="1"/>
  <c r="D3238" i="1"/>
  <c r="D2602" i="1"/>
  <c r="D2383" i="1"/>
  <c r="D2334" i="1"/>
  <c r="D2221" i="1"/>
  <c r="D1802" i="1"/>
  <c r="D1694" i="1"/>
  <c r="D859" i="1"/>
  <c r="D1112" i="1"/>
  <c r="D1611" i="1"/>
  <c r="D508" i="1"/>
  <c r="D1178" i="1"/>
  <c r="D1703" i="1"/>
  <c r="D2274" i="1"/>
  <c r="D547" i="1"/>
  <c r="D1231" i="1"/>
  <c r="D155" i="1"/>
  <c r="D119" i="1"/>
  <c r="D243" i="1"/>
  <c r="D68" i="1"/>
  <c r="D95" i="1"/>
  <c r="D121" i="1"/>
  <c r="D212" i="1"/>
  <c r="D167" i="1"/>
  <c r="D6209" i="1"/>
  <c r="D6804" i="1"/>
  <c r="D4694" i="1"/>
  <c r="D6071" i="1"/>
  <c r="D5587" i="1"/>
  <c r="D5010" i="1"/>
  <c r="D4714" i="1"/>
  <c r="D4069" i="1"/>
  <c r="D4216" i="1"/>
  <c r="D4811" i="1"/>
  <c r="D5260" i="1"/>
  <c r="D3948" i="1"/>
  <c r="D5159" i="1"/>
  <c r="D3952" i="1"/>
  <c r="D4236" i="1"/>
  <c r="D4914" i="1"/>
  <c r="D3869" i="1"/>
  <c r="D5059" i="1"/>
  <c r="D4637" i="1"/>
  <c r="D5223" i="1"/>
  <c r="D3823" i="1"/>
  <c r="D3729" i="1"/>
  <c r="D3549" i="1"/>
  <c r="D3319" i="1"/>
  <c r="D2078" i="1"/>
  <c r="D1841" i="1"/>
  <c r="D1755" i="1"/>
  <c r="D3691" i="1"/>
  <c r="D4818" i="1"/>
  <c r="D2419" i="1"/>
  <c r="D5022" i="1"/>
  <c r="D811" i="1"/>
  <c r="D1828" i="1"/>
  <c r="D1035" i="1"/>
  <c r="D1500" i="1"/>
  <c r="D1581" i="1"/>
  <c r="D5718" i="1"/>
  <c r="D1710" i="1"/>
  <c r="D1412" i="1"/>
  <c r="D1527" i="1"/>
  <c r="D4271" i="1"/>
  <c r="D3386" i="1"/>
  <c r="D4117" i="1"/>
  <c r="D4526" i="1"/>
  <c r="D3012" i="1"/>
  <c r="D4506" i="1"/>
  <c r="D4378" i="1"/>
  <c r="D4860" i="1"/>
  <c r="D4544" i="1"/>
  <c r="D4924" i="1"/>
  <c r="D5222" i="1"/>
  <c r="D4266" i="1"/>
  <c r="D4725" i="1"/>
  <c r="D4540" i="1"/>
  <c r="D4856" i="1"/>
  <c r="D5104" i="1"/>
  <c r="D4275" i="1"/>
  <c r="D4707" i="1"/>
  <c r="D4051" i="1"/>
  <c r="D4692" i="1"/>
  <c r="D3657" i="1"/>
  <c r="D3088" i="1"/>
  <c r="D2877" i="1"/>
  <c r="D4469" i="1"/>
  <c r="D3156" i="1"/>
  <c r="D3296" i="1"/>
  <c r="D1562" i="1"/>
  <c r="D3167" i="1"/>
  <c r="D1769" i="1"/>
  <c r="D1442" i="1"/>
  <c r="D2082" i="1"/>
  <c r="D3485" i="1"/>
  <c r="D1084" i="1"/>
  <c r="D3605" i="1"/>
  <c r="D1071" i="1"/>
  <c r="D1468" i="1"/>
  <c r="D1092" i="1"/>
  <c r="D1157" i="1"/>
  <c r="D1471" i="1"/>
  <c r="D1430" i="1"/>
  <c r="D1952" i="1"/>
  <c r="D2633" i="1"/>
  <c r="D2302" i="1"/>
  <c r="D1891" i="1"/>
  <c r="D5264" i="1"/>
  <c r="D5466" i="1"/>
  <c r="D5165" i="1"/>
  <c r="D3267" i="1"/>
  <c r="D3517" i="1"/>
  <c r="D3902" i="1"/>
  <c r="D1957" i="1"/>
  <c r="D3997" i="1"/>
  <c r="D1617" i="1"/>
  <c r="D1781" i="1"/>
  <c r="D2513" i="1"/>
  <c r="D1636" i="1"/>
  <c r="D1593" i="1"/>
  <c r="D3392" i="1"/>
  <c r="D2746" i="1"/>
  <c r="D1433" i="1"/>
  <c r="D1298" i="1"/>
  <c r="D1607" i="1"/>
  <c r="D2056" i="1"/>
  <c r="D3682" i="1"/>
  <c r="D1787" i="1"/>
  <c r="D1741" i="1"/>
  <c r="D3606" i="1"/>
  <c r="D2389" i="1"/>
  <c r="D4155" i="1"/>
  <c r="D3107" i="1"/>
  <c r="D4439" i="1"/>
  <c r="D3523" i="1"/>
  <c r="D3263" i="1"/>
  <c r="D3774" i="1"/>
  <c r="D2688" i="1"/>
  <c r="D2649" i="1"/>
  <c r="D2374" i="1"/>
  <c r="D4167" i="1"/>
  <c r="D2228" i="1"/>
  <c r="D3262" i="1"/>
  <c r="D1824" i="1"/>
  <c r="D3554" i="1"/>
  <c r="D2293" i="1"/>
  <c r="D1491" i="1"/>
  <c r="D1722" i="1"/>
  <c r="D1564" i="1"/>
  <c r="D2399" i="1"/>
  <c r="D1559" i="1"/>
  <c r="D2145" i="1"/>
  <c r="D1862" i="1"/>
  <c r="D1776" i="1"/>
  <c r="D2575" i="1"/>
  <c r="D2729" i="1"/>
  <c r="D2028" i="1"/>
  <c r="D2371" i="1"/>
  <c r="D3777" i="1"/>
  <c r="D2677" i="1"/>
  <c r="D3230" i="1"/>
  <c r="D4092" i="1"/>
  <c r="D3827" i="1"/>
  <c r="D3541" i="1"/>
  <c r="D2526" i="1"/>
  <c r="D2884" i="1"/>
  <c r="D2846" i="1"/>
  <c r="D2108" i="1"/>
  <c r="D2231" i="1"/>
  <c r="D1359" i="1"/>
  <c r="D1779" i="1"/>
  <c r="D2275" i="1"/>
  <c r="D1953" i="1"/>
  <c r="D4165" i="1"/>
  <c r="D1167" i="1"/>
  <c r="D1904" i="1"/>
  <c r="D1476" i="1"/>
  <c r="D3247" i="1"/>
  <c r="D1745" i="1"/>
  <c r="D2349" i="1"/>
  <c r="D1699" i="1"/>
  <c r="D1037" i="1"/>
  <c r="D4093" i="1"/>
  <c r="D1873" i="1"/>
  <c r="D2388" i="1"/>
  <c r="D1456" i="1"/>
  <c r="D1287" i="1"/>
  <c r="D1666" i="1"/>
  <c r="D1246" i="1"/>
  <c r="D2963" i="1"/>
  <c r="D1568" i="1"/>
  <c r="D2206" i="1"/>
  <c r="D2461" i="1"/>
  <c r="D3905" i="1"/>
  <c r="D4750" i="1"/>
  <c r="D4578" i="1"/>
  <c r="D3346" i="1"/>
  <c r="D5218" i="1"/>
  <c r="D3209" i="1"/>
  <c r="D2863" i="1"/>
  <c r="D2788" i="1"/>
  <c r="D2578" i="1"/>
  <c r="D2768" i="1"/>
  <c r="D2151" i="1"/>
  <c r="D2375" i="1"/>
  <c r="D2248" i="1"/>
  <c r="D1826" i="1"/>
  <c r="D2606" i="1"/>
  <c r="D1695" i="1"/>
  <c r="D2215" i="1"/>
  <c r="D2673" i="1"/>
  <c r="D1284" i="1"/>
  <c r="D1492" i="1"/>
  <c r="D1187" i="1"/>
  <c r="D1087" i="1"/>
  <c r="D1183" i="1"/>
  <c r="D1438" i="1"/>
  <c r="D935" i="1"/>
  <c r="D642" i="1"/>
  <c r="D607" i="1"/>
  <c r="D1096" i="1"/>
  <c r="D1164" i="1"/>
  <c r="D557" i="1"/>
  <c r="D297" i="1"/>
  <c r="D896" i="1"/>
  <c r="D546" i="1"/>
  <c r="D292" i="1"/>
  <c r="D949" i="1"/>
  <c r="D1307" i="1"/>
  <c r="D1280" i="1"/>
  <c r="D1860" i="1"/>
  <c r="D6106" i="1"/>
  <c r="D5625" i="1"/>
  <c r="D5599" i="1"/>
  <c r="D5935" i="1"/>
  <c r="D6100" i="1"/>
  <c r="D6143" i="1"/>
  <c r="D5868" i="1"/>
  <c r="D6083" i="1"/>
  <c r="D6120" i="1"/>
  <c r="D4834" i="1"/>
  <c r="D5408" i="1"/>
  <c r="D5012" i="1"/>
  <c r="D4598" i="1"/>
  <c r="D5582" i="1"/>
  <c r="D5167" i="1"/>
  <c r="D5740" i="1"/>
  <c r="D4919" i="1"/>
  <c r="D5972" i="1"/>
  <c r="D6162" i="1"/>
  <c r="D6608" i="1"/>
  <c r="D6003" i="1"/>
  <c r="D5619" i="1"/>
  <c r="D5973" i="1"/>
  <c r="D3743" i="1"/>
  <c r="D3999" i="1"/>
  <c r="D3896" i="1"/>
  <c r="D4473" i="1"/>
  <c r="D4071" i="1"/>
  <c r="D3518" i="1"/>
  <c r="D3421" i="1"/>
  <c r="D2603" i="1"/>
  <c r="D2841" i="1"/>
  <c r="D3553" i="1"/>
  <c r="D2239" i="1"/>
  <c r="D3037" i="1"/>
  <c r="D1931" i="1"/>
  <c r="D1232" i="1"/>
  <c r="D2865" i="1"/>
  <c r="D790" i="1"/>
  <c r="D1536" i="1"/>
  <c r="D1172" i="1"/>
  <c r="D1104" i="1"/>
  <c r="D1973" i="1"/>
  <c r="D1734" i="1"/>
  <c r="D2236" i="1"/>
  <c r="D5324" i="1"/>
  <c r="D4576" i="1"/>
  <c r="D4313" i="1"/>
  <c r="D4833" i="1"/>
  <c r="D2896" i="1"/>
  <c r="D3424" i="1"/>
  <c r="D4672" i="1"/>
  <c r="D3599" i="1"/>
  <c r="D2201" i="1"/>
  <c r="D3760" i="1"/>
  <c r="D2683" i="1"/>
  <c r="D4514" i="1"/>
  <c r="D3252" i="1"/>
  <c r="D3876" i="1"/>
  <c r="D1736" i="1"/>
  <c r="D2250" i="1"/>
  <c r="D4373" i="1"/>
  <c r="D1377" i="1"/>
  <c r="D1416" i="1"/>
  <c r="D1732" i="1"/>
  <c r="D1731" i="1"/>
  <c r="D4257" i="1"/>
  <c r="D3871" i="1"/>
  <c r="D2218" i="1"/>
  <c r="D2696" i="1"/>
  <c r="D4163" i="1"/>
  <c r="D3509" i="1"/>
  <c r="D2728" i="1"/>
  <c r="D4082" i="1"/>
  <c r="D2991" i="1"/>
  <c r="D4305" i="1"/>
  <c r="D3372" i="1"/>
  <c r="D4976" i="1"/>
  <c r="D5755" i="1"/>
  <c r="D6047" i="1"/>
  <c r="D5968" i="1"/>
  <c r="D5451" i="1"/>
  <c r="D5909" i="1"/>
  <c r="D5596" i="1"/>
  <c r="D5081" i="1"/>
  <c r="D5198" i="1"/>
  <c r="D6139" i="1"/>
  <c r="D5130" i="1"/>
  <c r="D5559" i="1"/>
  <c r="D4894" i="1"/>
  <c r="D4830" i="1"/>
  <c r="D5175" i="1"/>
  <c r="D6180" i="1"/>
  <c r="D4921" i="1"/>
  <c r="D5426" i="1"/>
  <c r="D4911" i="1"/>
  <c r="D6157" i="1"/>
  <c r="D5928" i="1"/>
  <c r="D5700" i="1"/>
  <c r="D6046" i="1"/>
  <c r="D5947" i="1"/>
  <c r="D5907" i="1"/>
  <c r="D5881" i="1"/>
  <c r="D6092" i="1"/>
  <c r="D5962" i="1"/>
  <c r="D5853" i="1"/>
  <c r="D4954" i="1"/>
  <c r="D5421" i="1"/>
  <c r="D5199" i="1"/>
  <c r="D5618" i="1"/>
  <c r="D5455" i="1"/>
  <c r="D4224" i="1"/>
  <c r="D5626" i="1"/>
  <c r="D4810" i="1"/>
  <c r="D5290" i="1"/>
  <c r="D4778" i="1"/>
  <c r="D5194" i="1"/>
  <c r="D4290" i="1"/>
  <c r="D5180" i="1"/>
  <c r="D4599" i="1"/>
  <c r="D4985" i="1"/>
  <c r="D4897" i="1"/>
  <c r="D3623" i="1"/>
  <c r="D4184" i="1"/>
  <c r="D4279" i="1"/>
  <c r="D4272" i="1"/>
  <c r="D3672" i="1"/>
  <c r="D4335" i="1"/>
  <c r="D3992" i="1"/>
  <c r="D3306" i="1"/>
  <c r="D2273" i="1"/>
  <c r="D4162" i="1"/>
  <c r="D2905" i="1"/>
  <c r="D3733" i="1"/>
  <c r="D1561" i="1"/>
  <c r="D3571" i="1"/>
  <c r="D1992" i="1"/>
  <c r="D2230" i="1"/>
  <c r="D2757" i="1"/>
  <c r="D2662" i="1"/>
  <c r="D3740" i="1"/>
  <c r="D2217" i="1"/>
  <c r="D2543" i="1"/>
  <c r="D2879" i="1"/>
  <c r="D3352" i="1"/>
  <c r="D3998" i="1"/>
  <c r="D3745" i="1"/>
  <c r="D3985" i="1"/>
  <c r="D3728" i="1"/>
  <c r="D4666" i="1"/>
  <c r="D4392" i="1"/>
  <c r="D4233" i="1"/>
  <c r="D4388" i="1"/>
  <c r="D2755" i="1"/>
  <c r="D2676" i="1"/>
  <c r="D3702" i="1"/>
  <c r="D4660" i="1"/>
  <c r="D4658" i="1"/>
  <c r="D4861" i="1"/>
  <c r="D4066" i="1"/>
  <c r="D5255" i="1"/>
  <c r="D5445" i="1"/>
  <c r="D4308" i="1"/>
  <c r="D5703" i="1"/>
  <c r="D5235" i="1"/>
  <c r="D5769" i="1"/>
  <c r="D4662" i="1"/>
  <c r="D4700" i="1"/>
  <c r="D5066" i="1"/>
  <c r="D4460" i="1"/>
  <c r="D3471" i="1"/>
  <c r="D4045" i="1"/>
  <c r="D4713" i="1"/>
  <c r="D4207" i="1"/>
  <c r="D5579" i="1"/>
  <c r="D5773" i="1"/>
  <c r="D5038" i="1"/>
  <c r="D5758" i="1"/>
  <c r="D6257" i="1"/>
  <c r="D5807" i="1"/>
  <c r="D5919" i="1"/>
  <c r="D6325" i="1"/>
  <c r="D5696" i="1"/>
  <c r="D5447" i="1"/>
  <c r="D5813" i="1"/>
  <c r="D6680" i="1"/>
  <c r="D5526" i="1"/>
  <c r="D6649" i="1"/>
  <c r="D6606" i="1"/>
  <c r="D5629" i="1"/>
  <c r="D6540" i="1"/>
  <c r="D6610" i="1"/>
  <c r="D5924" i="1"/>
  <c r="D5814" i="1"/>
  <c r="D6179" i="1"/>
  <c r="D5879" i="1"/>
  <c r="D5832" i="1"/>
  <c r="D5851" i="1"/>
  <c r="D6127" i="1"/>
  <c r="D5379" i="1"/>
  <c r="D4959" i="1"/>
  <c r="D4910" i="1"/>
  <c r="D4127" i="1"/>
  <c r="D5003" i="1"/>
  <c r="D5412" i="1"/>
  <c r="D3437" i="1"/>
  <c r="D4966" i="1"/>
  <c r="D6775" i="1"/>
  <c r="D6706" i="1"/>
  <c r="D6275" i="1"/>
  <c r="D4395" i="1"/>
  <c r="D6292" i="1"/>
  <c r="D3813" i="1"/>
  <c r="D3938" i="1"/>
  <c r="D4068" i="1"/>
  <c r="D2173" i="1"/>
  <c r="D3916" i="1"/>
  <c r="D1523" i="1"/>
  <c r="D2321" i="1"/>
  <c r="D1242" i="1"/>
  <c r="D1350" i="1"/>
  <c r="D6161" i="1"/>
  <c r="D1552" i="1"/>
  <c r="D855" i="1"/>
  <c r="D5846" i="1"/>
  <c r="D5098" i="1"/>
  <c r="D991" i="1"/>
  <c r="D1735" i="1"/>
  <c r="D5712" i="1"/>
  <c r="D890" i="1"/>
  <c r="D744" i="1"/>
  <c r="D848" i="1"/>
  <c r="D1146" i="1"/>
  <c r="D736" i="1"/>
  <c r="D486" i="1"/>
  <c r="D3358" i="1"/>
  <c r="D1099" i="1"/>
  <c r="D1443" i="1"/>
  <c r="D4608" i="1"/>
  <c r="D4534" i="1"/>
  <c r="D4414" i="1"/>
  <c r="D4441" i="1"/>
  <c r="D4288" i="1"/>
  <c r="D4491" i="1"/>
  <c r="D4050" i="1"/>
  <c r="D3927" i="1"/>
  <c r="D2815" i="1"/>
  <c r="D2969" i="1"/>
  <c r="D3789" i="1"/>
  <c r="D1884" i="1"/>
  <c r="D2152" i="1"/>
  <c r="D2936" i="1"/>
  <c r="D3917" i="1"/>
  <c r="D4503" i="1"/>
  <c r="D6637" i="1"/>
  <c r="D5665" i="1"/>
  <c r="D5302" i="1"/>
  <c r="D3897" i="1"/>
  <c r="D3568" i="1"/>
  <c r="D3953" i="1"/>
  <c r="D3231" i="1"/>
  <c r="D2463" i="1"/>
  <c r="D2749" i="1"/>
  <c r="D1640" i="1"/>
  <c r="D2740" i="1"/>
  <c r="D1609" i="1"/>
  <c r="D1795" i="1"/>
  <c r="D3505" i="1"/>
  <c r="D1514" i="1"/>
  <c r="D2535" i="1"/>
  <c r="D1170" i="1"/>
  <c r="D2990" i="1"/>
  <c r="D2156" i="1"/>
  <c r="D2613" i="1"/>
  <c r="D1201" i="1"/>
  <c r="D6696" i="1"/>
  <c r="D4389" i="1"/>
  <c r="D6035" i="1"/>
  <c r="D2585" i="1"/>
  <c r="D1553" i="1"/>
  <c r="D2068" i="1"/>
  <c r="D1336" i="1"/>
  <c r="D969" i="1"/>
  <c r="D1322" i="1"/>
  <c r="D723" i="1"/>
  <c r="D581" i="1"/>
  <c r="D809" i="1"/>
  <c r="D132" i="1"/>
  <c r="D911" i="1"/>
  <c r="D412" i="1"/>
  <c r="D555" i="1"/>
  <c r="D153" i="1"/>
  <c r="D939" i="1"/>
  <c r="D6495" i="1"/>
  <c r="D4611" i="1"/>
  <c r="D5024" i="1"/>
  <c r="D4421" i="1"/>
  <c r="D4589" i="1"/>
  <c r="D3525" i="1"/>
  <c r="D6293" i="1"/>
  <c r="D3911" i="1"/>
  <c r="D3073" i="1"/>
  <c r="D4655" i="1"/>
  <c r="D3560" i="1"/>
  <c r="D4287" i="1"/>
  <c r="D4194" i="1"/>
  <c r="D2994" i="1"/>
  <c r="D3407" i="1"/>
  <c r="D3064" i="1"/>
  <c r="D4829" i="1"/>
  <c r="D3059" i="1"/>
  <c r="D3849" i="1"/>
  <c r="D3359" i="1"/>
  <c r="D4634" i="1"/>
  <c r="D4410" i="1"/>
  <c r="D4173" i="1"/>
  <c r="D5772" i="1"/>
  <c r="D4106" i="1"/>
  <c r="D5069" i="1"/>
  <c r="D4868" i="1"/>
  <c r="D3794" i="1"/>
  <c r="D2635" i="1"/>
  <c r="D3806" i="1"/>
  <c r="D4267" i="1"/>
  <c r="D3566" i="1"/>
  <c r="D3369" i="1"/>
  <c r="D3079" i="1"/>
  <c r="D3674" i="1"/>
  <c r="D3170" i="1"/>
  <c r="D2951" i="1"/>
  <c r="D2311" i="1"/>
  <c r="D3225" i="1"/>
  <c r="D1761" i="1"/>
  <c r="D1452" i="1"/>
  <c r="D4265" i="1"/>
  <c r="D2595" i="1"/>
  <c r="D2033" i="1"/>
  <c r="D4581" i="1"/>
  <c r="D4355" i="1"/>
  <c r="D4297" i="1"/>
  <c r="D4497" i="1"/>
  <c r="D3660" i="1"/>
  <c r="D3711" i="1"/>
  <c r="D4196" i="1"/>
  <c r="D4689" i="1"/>
  <c r="D3208" i="1"/>
  <c r="D3608" i="1"/>
  <c r="D3394" i="1"/>
  <c r="D4438" i="1"/>
  <c r="D3258" i="1"/>
  <c r="D4187" i="1"/>
  <c r="D3009" i="1"/>
  <c r="D4248" i="1"/>
  <c r="D3848" i="1"/>
  <c r="D3272" i="1"/>
  <c r="D3830" i="1"/>
  <c r="D3886" i="1"/>
  <c r="D130" i="1"/>
  <c r="D93" i="1"/>
  <c r="D141" i="1"/>
  <c r="D83" i="1"/>
  <c r="D75" i="1"/>
  <c r="D82" i="1"/>
  <c r="D67" i="1"/>
  <c r="D61" i="1"/>
  <c r="D65" i="1"/>
  <c r="D90" i="1"/>
  <c r="D26" i="1"/>
  <c r="D42" i="1"/>
  <c r="D8" i="1"/>
  <c r="D35" i="1"/>
  <c r="D19" i="1"/>
  <c r="D10" i="1"/>
  <c r="D12" i="1"/>
  <c r="D37" i="1"/>
  <c r="D109" i="1"/>
  <c r="D285" i="1"/>
  <c r="D2272" i="1"/>
  <c r="D199" i="1"/>
  <c r="D3586" i="1"/>
  <c r="D2161" i="1"/>
  <c r="D2029" i="1"/>
  <c r="D2836" i="1"/>
  <c r="D1811" i="1"/>
  <c r="D470" i="1"/>
  <c r="D62" i="1"/>
  <c r="D1181" i="1"/>
  <c r="D1301" i="1"/>
  <c r="D866" i="1"/>
  <c r="D13" i="1"/>
  <c r="D559" i="1"/>
  <c r="D884" i="1"/>
  <c r="D1463" i="1"/>
  <c r="D1152" i="1"/>
  <c r="D2411" i="1"/>
  <c r="D1051" i="1"/>
  <c r="D166" i="1"/>
  <c r="D2855" i="1"/>
  <c r="D213" i="1"/>
  <c r="D287" i="1"/>
  <c r="D2558" i="1"/>
  <c r="D357" i="1"/>
  <c r="D465" i="1"/>
  <c r="D1501" i="1"/>
  <c r="D554" i="1"/>
  <c r="D538" i="1"/>
  <c r="D1459" i="1"/>
  <c r="D1169" i="1"/>
  <c r="D780" i="1"/>
  <c r="D673" i="1"/>
  <c r="D1009" i="1"/>
  <c r="D690" i="1"/>
  <c r="D888" i="1"/>
  <c r="D2530" i="1"/>
  <c r="D977" i="1"/>
  <c r="D1929" i="1"/>
  <c r="D1253" i="1"/>
  <c r="D4123" i="1"/>
  <c r="D1933" i="1"/>
  <c r="D1483" i="1"/>
  <c r="D1654" i="1"/>
  <c r="D3024" i="1"/>
  <c r="D2080" i="1"/>
  <c r="D1806" i="1"/>
  <c r="D2237" i="1"/>
  <c r="D3734" i="1"/>
  <c r="D3103" i="1"/>
  <c r="D3483" i="1"/>
  <c r="D4042" i="1"/>
  <c r="D3744" i="1"/>
  <c r="D3624" i="1"/>
  <c r="D3181" i="1"/>
  <c r="D4961" i="1"/>
  <c r="D4055" i="1"/>
  <c r="D3634" i="1"/>
  <c r="D4543" i="1"/>
  <c r="D3856" i="1"/>
  <c r="D4587" i="1"/>
  <c r="D4757" i="1"/>
  <c r="D5844" i="1"/>
  <c r="D5669" i="1"/>
  <c r="D5501" i="1"/>
  <c r="D5111" i="1"/>
  <c r="D5329" i="1"/>
  <c r="D5983" i="1"/>
  <c r="D4763" i="1"/>
  <c r="D5172" i="1"/>
  <c r="D5015" i="1"/>
  <c r="D4523" i="1"/>
  <c r="D5593" i="1"/>
  <c r="D4223" i="1"/>
  <c r="D4896" i="1"/>
  <c r="D6007" i="1"/>
  <c r="D5494" i="1"/>
  <c r="D5243" i="1"/>
  <c r="D4073" i="1"/>
  <c r="D4727" i="1"/>
  <c r="D4119" i="1"/>
  <c r="D4849" i="1"/>
  <c r="D5014" i="1"/>
  <c r="D6087" i="1"/>
  <c r="D4623" i="1"/>
  <c r="D4169" i="1"/>
  <c r="D5168" i="1"/>
  <c r="D5034" i="1"/>
  <c r="D5540" i="1"/>
  <c r="D5201" i="1"/>
  <c r="D5122" i="1"/>
  <c r="D4402" i="1"/>
  <c r="D5109" i="1"/>
  <c r="D4330" i="1"/>
  <c r="D3726" i="1"/>
  <c r="D3435" i="1"/>
  <c r="D4603" i="1"/>
  <c r="D2573" i="1"/>
  <c r="D2166" i="1"/>
  <c r="D2157" i="1"/>
  <c r="D1771" i="1"/>
  <c r="D3454" i="1"/>
  <c r="D1799" i="1"/>
  <c r="D2181" i="1"/>
  <c r="D2452" i="1"/>
  <c r="D2912" i="1"/>
  <c r="D1624" i="1"/>
  <c r="D2687" i="1"/>
  <c r="D1658" i="1"/>
  <c r="D2976" i="1"/>
  <c r="D2088" i="1"/>
  <c r="D1650" i="1"/>
  <c r="D1333" i="1"/>
  <c r="D3069" i="1"/>
  <c r="D2347" i="1"/>
  <c r="D3098" i="1"/>
  <c r="D2973" i="1"/>
  <c r="D2876" i="1"/>
  <c r="D2372" i="1"/>
  <c r="D4326" i="1"/>
  <c r="D2120" i="1"/>
  <c r="D2300" i="1"/>
  <c r="D1996" i="1"/>
  <c r="D2767" i="1"/>
  <c r="D2780" i="1"/>
  <c r="D3237" i="1"/>
  <c r="D3757" i="1"/>
  <c r="D2370" i="1"/>
  <c r="D3461" i="1"/>
  <c r="D2825" i="1"/>
  <c r="D3755" i="1"/>
  <c r="D3452" i="1"/>
  <c r="D3686" i="1"/>
  <c r="D3402" i="1"/>
  <c r="D4317" i="1"/>
  <c r="D4984" i="1"/>
  <c r="D5263" i="1"/>
  <c r="D5655" i="1"/>
  <c r="D5301" i="1"/>
  <c r="D4753" i="1"/>
  <c r="D4023" i="1"/>
  <c r="D3636" i="1"/>
  <c r="D3639" i="1"/>
  <c r="D3023" i="1"/>
  <c r="D3546" i="1"/>
  <c r="D3956" i="1"/>
  <c r="D3551" i="1"/>
  <c r="D3299" i="1"/>
  <c r="D4063" i="1"/>
  <c r="D4350" i="1"/>
  <c r="D4817" i="1"/>
  <c r="D4533" i="1"/>
  <c r="D5072" i="1"/>
  <c r="D5185" i="1"/>
  <c r="D5873" i="1"/>
  <c r="D5254" i="1"/>
  <c r="D5304" i="1"/>
  <c r="D5895" i="1"/>
  <c r="D5960" i="1"/>
  <c r="D5836" i="1"/>
  <c r="D5173" i="1"/>
  <c r="D5017" i="1"/>
  <c r="D4595" i="1"/>
  <c r="D4839" i="1"/>
  <c r="D4316" i="1"/>
  <c r="D5281" i="1"/>
  <c r="D3696" i="1"/>
  <c r="D4319" i="1"/>
  <c r="D2927" i="1"/>
  <c r="D3034" i="1"/>
  <c r="D3616" i="1"/>
  <c r="D4025" i="1"/>
  <c r="D2956" i="1"/>
  <c r="D3206" i="1"/>
  <c r="D2183" i="1"/>
  <c r="D4306" i="1"/>
  <c r="D3335" i="1"/>
  <c r="D5416" i="1"/>
  <c r="D4670" i="1"/>
  <c r="D3468" i="1"/>
  <c r="D3126" i="1"/>
  <c r="D4557" i="1"/>
  <c r="D4361" i="1"/>
  <c r="D4472" i="1"/>
  <c r="D4321" i="1"/>
  <c r="D5499" i="1"/>
  <c r="D4832" i="1"/>
  <c r="D4594" i="1"/>
  <c r="D5679" i="1"/>
  <c r="D3629" i="1"/>
  <c r="D4978" i="1"/>
  <c r="D4399" i="1"/>
  <c r="D2801" i="1"/>
  <c r="D3521" i="1"/>
  <c r="D3219" i="1"/>
  <c r="D2666" i="1"/>
  <c r="D2314" i="1"/>
  <c r="D2070" i="1"/>
  <c r="D1985" i="1"/>
  <c r="D1861" i="1"/>
  <c r="D2190" i="1"/>
  <c r="D704" i="1"/>
  <c r="D3943" i="1"/>
  <c r="D2572" i="1"/>
  <c r="D772" i="1"/>
  <c r="D763" i="1"/>
  <c r="D750" i="1"/>
  <c r="D1656" i="1"/>
  <c r="D419" i="1"/>
  <c r="D577" i="1"/>
  <c r="D2009" i="1"/>
  <c r="D423" i="1"/>
  <c r="D474" i="1"/>
  <c r="D251" i="1"/>
  <c r="D320" i="1"/>
  <c r="D510" i="1"/>
  <c r="D709" i="1"/>
  <c r="D1055" i="1"/>
  <c r="D3338" i="1"/>
  <c r="D3186" i="1"/>
  <c r="D2736" i="1"/>
  <c r="D3150" i="1"/>
  <c r="D1950" i="1"/>
  <c r="D1309" i="1"/>
  <c r="D963" i="1"/>
  <c r="D279" i="1"/>
  <c r="D542" i="1"/>
  <c r="D527" i="1"/>
  <c r="D353" i="1"/>
  <c r="D404" i="1"/>
  <c r="D451" i="1"/>
  <c r="D429" i="1"/>
  <c r="D808" i="1"/>
  <c r="D795" i="1"/>
  <c r="D1316" i="1"/>
  <c r="D2048" i="1"/>
  <c r="D1868" i="1"/>
  <c r="D1211" i="1"/>
  <c r="D2004" i="1"/>
  <c r="D1584" i="1"/>
  <c r="D1345" i="1"/>
  <c r="D2298" i="1"/>
  <c r="D5355" i="1"/>
  <c r="D6346" i="1"/>
  <c r="D3395" i="1"/>
  <c r="D6273" i="1"/>
  <c r="D2670" i="1"/>
  <c r="D4991" i="1"/>
  <c r="D5594" i="1"/>
  <c r="D2185" i="1"/>
  <c r="D2450" i="1"/>
  <c r="D4751" i="1"/>
  <c r="D3248" i="1"/>
  <c r="D4616" i="1"/>
  <c r="D1261" i="1"/>
  <c r="D1138" i="1"/>
  <c r="D3727" i="1"/>
  <c r="D2129" i="1"/>
  <c r="D1455" i="1"/>
  <c r="D3292" i="1"/>
  <c r="D2751" i="1"/>
  <c r="D1784" i="1"/>
  <c r="D1267" i="1"/>
  <c r="D757" i="1"/>
  <c r="D965" i="1"/>
  <c r="D863" i="1"/>
  <c r="D2861" i="1"/>
  <c r="D1314" i="1"/>
  <c r="D1753" i="1"/>
  <c r="D539" i="1"/>
  <c r="D1034" i="1"/>
  <c r="D675" i="1"/>
  <c r="D1212" i="1"/>
  <c r="D1773" i="1"/>
  <c r="D2999" i="1"/>
  <c r="D3816" i="1"/>
  <c r="D3705" i="1"/>
  <c r="D5077" i="1"/>
  <c r="D4645" i="1"/>
  <c r="D4747" i="1"/>
  <c r="D5707" i="1"/>
  <c r="D6094" i="1"/>
  <c r="D5216" i="1"/>
  <c r="D6122" i="1"/>
  <c r="D4458" i="1"/>
  <c r="D4344" i="1"/>
  <c r="D5675" i="1"/>
  <c r="D5512" i="1"/>
  <c r="D4891" i="1"/>
  <c r="D4483" i="1"/>
  <c r="D5434" i="1"/>
  <c r="D2919" i="1"/>
  <c r="D3046" i="1"/>
  <c r="D2665" i="1"/>
  <c r="D3148" i="1"/>
  <c r="D1725" i="1"/>
  <c r="D1737" i="1"/>
  <c r="D5144" i="1"/>
  <c r="D4435" i="1"/>
  <c r="D5484" i="1"/>
  <c r="D3235" i="1"/>
  <c r="D4555" i="1"/>
  <c r="D4364" i="1"/>
  <c r="D3889" i="1"/>
  <c r="D3475" i="1"/>
  <c r="D4841" i="1"/>
  <c r="D4935" i="1"/>
  <c r="D5326" i="1"/>
  <c r="D4282" i="1"/>
  <c r="D4870" i="1"/>
  <c r="D4793" i="1"/>
  <c r="D3501" i="1"/>
  <c r="D3655" i="1"/>
  <c r="D3557" i="1"/>
  <c r="D3077" i="1"/>
  <c r="D4485" i="1"/>
  <c r="D2844" i="1"/>
  <c r="D3039" i="1"/>
  <c r="D2480" i="1"/>
  <c r="D2307" i="1"/>
  <c r="D3535" i="1"/>
  <c r="D2150" i="1"/>
  <c r="D2483" i="1"/>
  <c r="D3515" i="1"/>
  <c r="D2997" i="1"/>
  <c r="D2254" i="1"/>
  <c r="D3413" i="1"/>
  <c r="D5221" i="1"/>
  <c r="D5645" i="1"/>
  <c r="D5397" i="1"/>
  <c r="D5106" i="1"/>
  <c r="D5094" i="1"/>
  <c r="D5276" i="1"/>
  <c r="D4844" i="1"/>
  <c r="D4434" i="1"/>
  <c r="D4591" i="1"/>
  <c r="D3174" i="1"/>
  <c r="D4553" i="1"/>
  <c r="D3719" i="1"/>
  <c r="D3377" i="1"/>
  <c r="D3496" i="1"/>
  <c r="D5164" i="1"/>
  <c r="D4145" i="1"/>
  <c r="D6188" i="1"/>
  <c r="D5995" i="1"/>
  <c r="D5859" i="1"/>
  <c r="D6084" i="1"/>
  <c r="D5826" i="1"/>
  <c r="D6118" i="1"/>
  <c r="D5382" i="1"/>
  <c r="D5734" i="1"/>
  <c r="D5312" i="1"/>
  <c r="D5747" i="1"/>
  <c r="D3790" i="1"/>
  <c r="D4675" i="1"/>
  <c r="D3094" i="1"/>
  <c r="D3970" i="1"/>
  <c r="D3309" i="1"/>
  <c r="D3087" i="1"/>
  <c r="D4573" i="1"/>
  <c r="D3419" i="1"/>
  <c r="D4131" i="1"/>
  <c r="D3739" i="1"/>
  <c r="D5513" i="1"/>
  <c r="D4746" i="1"/>
  <c r="D5157" i="1"/>
  <c r="D6017" i="1"/>
  <c r="D5560" i="1"/>
  <c r="D5384" i="1"/>
  <c r="D4995" i="1"/>
  <c r="D5272" i="1"/>
  <c r="D6217" i="1"/>
  <c r="D5485" i="1"/>
  <c r="D5252" i="1"/>
  <c r="D4943" i="1"/>
  <c r="D4277" i="1"/>
  <c r="D4385" i="1"/>
  <c r="D4886" i="1"/>
  <c r="D5005" i="1"/>
  <c r="D5131" i="1"/>
  <c r="D4403" i="1"/>
  <c r="D4977" i="1"/>
  <c r="D3661" i="1"/>
  <c r="D4076" i="1"/>
  <c r="D3316" i="1"/>
  <c r="D3426" i="1"/>
  <c r="D5444" i="1"/>
  <c r="D5531" i="1"/>
  <c r="D6195" i="1"/>
  <c r="D5815" i="1"/>
  <c r="D5063" i="1"/>
  <c r="D5520" i="1"/>
  <c r="D4394" i="1"/>
  <c r="D4431" i="1"/>
  <c r="D3836" i="1"/>
  <c r="D4006" i="1"/>
  <c r="D4545" i="1"/>
  <c r="D3642" i="1"/>
  <c r="D4032" i="1"/>
  <c r="D3172" i="1"/>
  <c r="D3480" i="1"/>
  <c r="D4949" i="1"/>
  <c r="D4274" i="1"/>
  <c r="D4784" i="1"/>
  <c r="D3890" i="1"/>
  <c r="D5359" i="1"/>
  <c r="D4372" i="1"/>
  <c r="D4286" i="1"/>
  <c r="D2251" i="1"/>
  <c r="D1772" i="1"/>
  <c r="D2424" i="1"/>
  <c r="D1626" i="1"/>
  <c r="D1545" i="1"/>
  <c r="D1935" i="1"/>
  <c r="D1252" i="1"/>
  <c r="D1004" i="1"/>
  <c r="D1296" i="1"/>
  <c r="D1402" i="1"/>
  <c r="D2851" i="1"/>
  <c r="D1311" i="1"/>
  <c r="D3104" i="1"/>
  <c r="D3072" i="1"/>
  <c r="D2182" i="1"/>
  <c r="D3050" i="1"/>
  <c r="D3101" i="1"/>
  <c r="D3355" i="1"/>
  <c r="D3764" i="1"/>
  <c r="D3404" i="1"/>
  <c r="D3583" i="1"/>
  <c r="D2377" i="1"/>
  <c r="D956" i="1"/>
  <c r="D1354" i="1"/>
  <c r="D2379" i="1"/>
  <c r="D1707" i="1"/>
  <c r="D2449" i="1"/>
  <c r="D2762" i="1"/>
  <c r="D2771" i="1"/>
  <c r="D1768" i="1"/>
  <c r="D2826" i="1"/>
  <c r="D3052" i="1"/>
  <c r="D4302" i="1"/>
  <c r="D3878" i="1"/>
  <c r="D3218" i="1"/>
  <c r="D3478" i="1"/>
  <c r="D2882" i="1"/>
  <c r="D2947" i="1"/>
  <c r="D2358" i="1"/>
  <c r="D1749" i="1"/>
  <c r="D1918" i="1"/>
  <c r="D3135" i="1"/>
  <c r="D1489" i="1"/>
  <c r="D2276" i="1"/>
  <c r="D1645" i="1"/>
  <c r="D2486" i="1"/>
  <c r="D3722" i="1"/>
  <c r="D2081" i="1"/>
  <c r="D3631" i="1"/>
  <c r="D2813" i="1"/>
  <c r="D1679" i="1"/>
  <c r="D1462" i="1"/>
  <c r="D1406" i="1"/>
  <c r="D1407" i="1"/>
  <c r="D2835" i="1"/>
  <c r="D3749" i="1"/>
  <c r="D2408" i="1"/>
  <c r="D4231" i="1"/>
  <c r="D2810" i="1"/>
  <c r="D3611" i="1"/>
  <c r="D1813" i="1"/>
  <c r="D3095" i="1"/>
  <c r="D1646" i="1"/>
  <c r="D2198" i="1"/>
  <c r="D1490" i="1"/>
  <c r="D2322" i="1"/>
  <c r="D3504" i="1"/>
  <c r="D2193" i="1"/>
  <c r="D1965" i="1"/>
  <c r="D1733" i="1"/>
  <c r="D5373" i="1"/>
  <c r="D4654" i="1"/>
  <c r="D4705" i="1"/>
  <c r="D4075" i="1"/>
  <c r="D4026" i="1"/>
  <c r="D3881" i="1"/>
  <c r="D4072" i="1"/>
  <c r="D4270" i="1"/>
  <c r="D3161" i="1"/>
  <c r="D2959" i="1"/>
  <c r="D3874" i="1"/>
  <c r="D4597" i="1"/>
  <c r="D3438" i="1"/>
  <c r="D2588" i="1"/>
  <c r="D2731" i="1"/>
  <c r="D3949" i="1"/>
  <c r="D3993" i="1"/>
  <c r="D3141" i="1"/>
  <c r="D2904" i="1"/>
  <c r="D2277" i="1"/>
  <c r="D2172" i="1"/>
  <c r="D3710" i="1"/>
  <c r="D2828" i="1"/>
  <c r="D2462" i="1"/>
  <c r="D4559" i="1"/>
  <c r="D2694" i="1"/>
  <c r="D2713" i="1"/>
  <c r="D2848" i="1"/>
  <c r="D3113" i="1"/>
  <c r="D3274" i="1"/>
  <c r="D2639" i="1"/>
  <c r="D1481" i="1"/>
  <c r="D1415" i="1"/>
  <c r="D957" i="1"/>
  <c r="D1070" i="1"/>
  <c r="D1080" i="1"/>
  <c r="D802" i="1"/>
  <c r="D2076" i="1"/>
  <c r="D668" i="1"/>
  <c r="D869" i="1"/>
  <c r="D689" i="1"/>
  <c r="D746" i="1"/>
  <c r="D976" i="1"/>
  <c r="D853" i="1"/>
  <c r="D1285" i="1"/>
  <c r="D2703" i="1"/>
  <c r="D5208" i="1"/>
  <c r="D5067" i="1"/>
  <c r="D4256" i="1"/>
  <c r="D5273" i="1"/>
  <c r="D4094" i="1"/>
  <c r="D4110" i="1"/>
  <c r="D4115" i="1"/>
  <c r="D4024" i="1"/>
  <c r="D4059" i="1"/>
  <c r="D4125" i="1"/>
  <c r="D4246" i="1"/>
  <c r="D4215" i="1"/>
  <c r="D6486" i="1"/>
  <c r="D5423" i="1"/>
  <c r="D6096" i="1"/>
  <c r="D3940" i="1"/>
  <c r="D3879" i="1"/>
  <c r="D4130" i="1"/>
  <c r="D3082" i="1"/>
  <c r="D4118" i="1"/>
  <c r="D2628" i="1"/>
  <c r="D4948" i="1"/>
  <c r="D2691" i="1"/>
  <c r="D3824" i="1"/>
  <c r="D5246" i="1"/>
  <c r="D3387" i="1"/>
  <c r="D3381" i="1"/>
  <c r="D5377" i="1"/>
  <c r="D3559" i="1"/>
  <c r="D4324" i="1"/>
  <c r="D3872" i="1"/>
  <c r="D5875" i="1"/>
  <c r="D4792" i="1"/>
  <c r="D3562" i="1"/>
  <c r="D2611" i="1"/>
  <c r="D1558" i="1"/>
  <c r="D4383" i="1"/>
  <c r="D2465" i="1"/>
  <c r="D1177" i="1"/>
  <c r="D2062" i="1"/>
  <c r="D999" i="1"/>
  <c r="D1409" i="1"/>
  <c r="D1344" i="1"/>
  <c r="D2587" i="1"/>
  <c r="D2037" i="1"/>
  <c r="D1704" i="1"/>
  <c r="D1454" i="1"/>
  <c r="D1224" i="1"/>
  <c r="D1403" i="1"/>
  <c r="D1154" i="1"/>
  <c r="D2597" i="1"/>
  <c r="D6398" i="1"/>
  <c r="D6676" i="1"/>
  <c r="D6337" i="1"/>
  <c r="D6183" i="1"/>
  <c r="D6216" i="1"/>
  <c r="D4565" i="1"/>
  <c r="D5563" i="1"/>
  <c r="D2898" i="1"/>
  <c r="D3124" i="1"/>
  <c r="D5314" i="1"/>
  <c r="D1621" i="1"/>
  <c r="D3898" i="1"/>
  <c r="D4990" i="1"/>
  <c r="D5361" i="1"/>
  <c r="D4855" i="1"/>
  <c r="D4741" i="1"/>
  <c r="D3868" i="1"/>
  <c r="D4973" i="1"/>
  <c r="D3854" i="1"/>
  <c r="D4562" i="1"/>
  <c r="D4309" i="1"/>
  <c r="D4618" i="1"/>
  <c r="D4285" i="1"/>
  <c r="D2233" i="1"/>
  <c r="D2774" i="1"/>
  <c r="D2928" i="1"/>
  <c r="D3315" i="1"/>
  <c r="D5001" i="1"/>
  <c r="D5668" i="1"/>
  <c r="D5598" i="1"/>
  <c r="D5128" i="1"/>
  <c r="D4857" i="1"/>
  <c r="D4349" i="1"/>
  <c r="D5275" i="1"/>
  <c r="D5612" i="1"/>
  <c r="D4726" i="1"/>
  <c r="D4034" i="1"/>
  <c r="D3919" i="1"/>
  <c r="D4142" i="1"/>
  <c r="D5196" i="1"/>
  <c r="D6060" i="1"/>
  <c r="D5885" i="1"/>
  <c r="D6576" i="1"/>
  <c r="D6142" i="1"/>
  <c r="D6578" i="1"/>
  <c r="D5617" i="1"/>
  <c r="D5184" i="1"/>
  <c r="D6131" i="1"/>
  <c r="D6474" i="1"/>
  <c r="D6016" i="1"/>
  <c r="D5767" i="1"/>
  <c r="D4284" i="1"/>
  <c r="D4505" i="1"/>
  <c r="D4424" i="1"/>
  <c r="D4310" i="1"/>
  <c r="D4819" i="1"/>
  <c r="D4214" i="1"/>
  <c r="D4229" i="1"/>
  <c r="D4641" i="1"/>
  <c r="D3558" i="1"/>
  <c r="D4697" i="1"/>
  <c r="D5636" i="1"/>
  <c r="D3808" i="1"/>
  <c r="D4003" i="1"/>
  <c r="D6063" i="1"/>
  <c r="D5453" i="1"/>
  <c r="D5019" i="1"/>
  <c r="D4712" i="1"/>
  <c r="D4323" i="1"/>
  <c r="D4509" i="1"/>
  <c r="D4877" i="1"/>
  <c r="D4733" i="1"/>
  <c r="D4536" i="1"/>
  <c r="D6791" i="1"/>
  <c r="D6833" i="1"/>
  <c r="D6808" i="1"/>
  <c r="D6805" i="1"/>
  <c r="D6820" i="1"/>
  <c r="D6816" i="1"/>
  <c r="D6847" i="1"/>
  <c r="D6830" i="1"/>
  <c r="D6827" i="1"/>
  <c r="D6829" i="1"/>
  <c r="D6822" i="1"/>
  <c r="D6856" i="1"/>
  <c r="D6780" i="1"/>
  <c r="D6602" i="1"/>
  <c r="D6453" i="1"/>
  <c r="D6710" i="1"/>
  <c r="D6539" i="1"/>
  <c r="D6600" i="1"/>
  <c r="D6501" i="1"/>
  <c r="D6714" i="1"/>
  <c r="D6790" i="1"/>
  <c r="D6755" i="1"/>
  <c r="D6811" i="1"/>
  <c r="D6834" i="1"/>
  <c r="D6744" i="1"/>
  <c r="D6781" i="1"/>
  <c r="D6768" i="1"/>
  <c r="D6605" i="1"/>
  <c r="D6819" i="1"/>
  <c r="D6438" i="1"/>
  <c r="D6496" i="1"/>
  <c r="D6521" i="1"/>
  <c r="D6697" i="1"/>
  <c r="D6509" i="1"/>
  <c r="D6721" i="1"/>
  <c r="D6823" i="1"/>
  <c r="D6812" i="1"/>
  <c r="D6821" i="1"/>
  <c r="D6850" i="1"/>
  <c r="D6832" i="1"/>
  <c r="D6785" i="1"/>
  <c r="D6848" i="1"/>
  <c r="D6836" i="1"/>
  <c r="D6855" i="1"/>
  <c r="D6810" i="1"/>
  <c r="D6763" i="1"/>
  <c r="D6798" i="1"/>
  <c r="D6853" i="1"/>
  <c r="D6849" i="1"/>
  <c r="D6851" i="1"/>
  <c r="D6854" i="1"/>
  <c r="D6842" i="1"/>
  <c r="D6818" i="1"/>
  <c r="D6796" i="1"/>
  <c r="D6835" i="1"/>
  <c r="D6765" i="1"/>
  <c r="D6792" i="1"/>
  <c r="D6837" i="1"/>
  <c r="D6845" i="1"/>
  <c r="D6734" i="1"/>
  <c r="D6583" i="1"/>
  <c r="D6712" i="1"/>
  <c r="D6669" i="1"/>
  <c r="D6711" i="1"/>
  <c r="D2803" i="1"/>
  <c r="D4477" i="1"/>
  <c r="D1712" i="1"/>
  <c r="D2367" i="1"/>
  <c r="D1757" i="1"/>
  <c r="D3323" i="1"/>
  <c r="D4430" i="1"/>
  <c r="D2436" i="1"/>
  <c r="D3166" i="1"/>
  <c r="D4014" i="1"/>
  <c r="D4529" i="1"/>
  <c r="D3086" i="1"/>
  <c r="D2305" i="1"/>
  <c r="D4592" i="1"/>
  <c r="D4220" i="1"/>
  <c r="D2249" i="1"/>
  <c r="D1896" i="1"/>
  <c r="D1981" i="1"/>
  <c r="D2309" i="1"/>
  <c r="D3322" i="1"/>
  <c r="D3222" i="1"/>
  <c r="D3334" i="1"/>
  <c r="D3594" i="1"/>
  <c r="D2404" i="1"/>
  <c r="D1874" i="1"/>
  <c r="D2339" i="1"/>
  <c r="D1195" i="1"/>
  <c r="D1394" i="1"/>
  <c r="D2702" i="1"/>
  <c r="D1166" i="1"/>
  <c r="D1366" i="1"/>
  <c r="D1273" i="1"/>
  <c r="D2974" i="1"/>
  <c r="D1880" i="1"/>
  <c r="D1007" i="1"/>
  <c r="D2574" i="1"/>
  <c r="D1061" i="1"/>
  <c r="D1118" i="1"/>
  <c r="D6626" i="1"/>
  <c r="D6281" i="1"/>
  <c r="D5822" i="1"/>
  <c r="D5927" i="1"/>
  <c r="D5505" i="1"/>
  <c r="D5891" i="1"/>
  <c r="D4465" i="1"/>
  <c r="D3779" i="1"/>
  <c r="D2460" i="1"/>
  <c r="D2065" i="1"/>
  <c r="D5141" i="1"/>
  <c r="D3645" i="1"/>
  <c r="D1218" i="1"/>
  <c r="D1969" i="1"/>
  <c r="D1330" i="1"/>
  <c r="D3832" i="1"/>
  <c r="D440" i="1"/>
  <c r="D728" i="1"/>
  <c r="D330" i="1"/>
  <c r="D2296" i="1"/>
  <c r="D424" i="1"/>
  <c r="D660" i="1"/>
  <c r="D6815" i="1"/>
  <c r="D5842" i="1"/>
  <c r="D6579" i="1"/>
  <c r="D6800" i="1"/>
  <c r="D6379" i="1"/>
  <c r="D6761" i="1"/>
  <c r="D6665" i="1"/>
  <c r="D6691" i="1"/>
  <c r="D6675" i="1"/>
  <c r="D6750" i="1"/>
  <c r="D2505" i="1"/>
  <c r="D3043" i="1"/>
  <c r="D2906" i="1"/>
  <c r="D5716" i="1"/>
  <c r="D3780" i="1"/>
  <c r="D2101" i="1"/>
  <c r="D5121" i="1"/>
  <c r="D2940" i="1"/>
  <c r="D5004" i="1"/>
  <c r="D3692" i="1"/>
  <c r="D3676" i="1"/>
  <c r="D4237" i="1"/>
  <c r="D3602" i="1"/>
  <c r="D4089" i="1"/>
  <c r="D3406" i="1"/>
  <c r="D4021" i="1"/>
  <c r="D3772" i="1"/>
  <c r="D3838" i="1"/>
  <c r="D2342" i="1"/>
  <c r="D1653" i="1"/>
  <c r="D1777" i="1"/>
  <c r="D2570" i="1"/>
  <c r="D6502" i="1"/>
  <c r="D6160" i="1"/>
  <c r="D6356" i="1"/>
  <c r="D5994" i="1"/>
  <c r="D5690" i="1"/>
  <c r="D5530" i="1"/>
  <c r="D5705" i="1"/>
  <c r="D5862" i="1"/>
  <c r="D5396" i="1"/>
  <c r="D5595" i="1"/>
  <c r="D5725" i="1"/>
  <c r="D5053" i="1"/>
  <c r="D3215" i="1"/>
  <c r="D4570" i="1"/>
  <c r="D3875" i="1"/>
  <c r="D4800" i="1"/>
  <c r="D4447" i="1"/>
  <c r="D5092" i="1"/>
  <c r="D4464" i="1"/>
  <c r="D5622" i="1"/>
  <c r="D5467" i="1"/>
  <c r="D5322" i="1"/>
  <c r="D5335" i="1"/>
  <c r="D5409" i="1"/>
  <c r="D4612" i="1"/>
  <c r="D4824" i="1"/>
  <c r="D5065" i="1"/>
  <c r="D4334" i="1"/>
  <c r="D5073" i="1"/>
  <c r="D3820" i="1"/>
  <c r="D4951" i="1"/>
  <c r="D3996" i="1"/>
  <c r="D3839" i="1"/>
  <c r="D3244" i="1"/>
  <c r="D6507" i="1"/>
  <c r="D6308" i="1"/>
  <c r="D6294" i="1"/>
  <c r="D5627" i="1"/>
  <c r="D6207" i="1"/>
  <c r="D6002" i="1"/>
  <c r="D5810" i="1"/>
  <c r="D6176" i="1"/>
  <c r="D6371" i="1"/>
  <c r="D6354" i="1"/>
  <c r="D6000" i="1"/>
  <c r="D5780" i="1"/>
  <c r="D6560" i="1"/>
  <c r="D6064" i="1"/>
  <c r="D6239" i="1"/>
  <c r="D4538" i="1"/>
  <c r="D6635" i="1"/>
  <c r="D5292" i="1"/>
  <c r="D5854" i="1"/>
  <c r="D5295" i="1"/>
  <c r="D5856" i="1"/>
  <c r="D4568" i="1"/>
  <c r="D5819" i="1"/>
  <c r="D6654" i="1"/>
  <c r="D6566" i="1"/>
  <c r="D6730" i="1"/>
  <c r="D6702" i="1"/>
  <c r="D5659" i="1"/>
  <c r="D5061" i="1"/>
  <c r="D6426" i="1"/>
  <c r="D5848" i="1"/>
  <c r="D4479" i="1"/>
  <c r="D4846" i="1"/>
  <c r="D4673" i="1"/>
  <c r="D4554" i="1"/>
  <c r="D4728" i="1"/>
  <c r="D4760" i="1"/>
  <c r="D6299" i="1"/>
  <c r="D5000" i="1"/>
  <c r="D6771" i="1"/>
  <c r="D6422" i="1"/>
  <c r="D3720" i="1"/>
  <c r="D4883" i="1"/>
  <c r="D6532" i="1"/>
  <c r="D4814" i="1"/>
  <c r="D6271" i="1"/>
  <c r="D4880" i="1"/>
  <c r="D5714" i="1"/>
  <c r="D6044" i="1"/>
  <c r="D5825" i="1"/>
  <c r="D5984" i="1"/>
  <c r="D5804" i="1"/>
  <c r="D5905" i="1"/>
  <c r="D6623" i="1"/>
  <c r="D5083" i="1"/>
  <c r="D5737" i="1"/>
  <c r="D4146" i="1"/>
  <c r="D5028" i="1"/>
  <c r="D6010" i="1"/>
  <c r="D6102" i="1"/>
  <c r="D6013" i="1"/>
  <c r="D6310" i="1"/>
  <c r="D6284" i="1"/>
  <c r="D6388" i="1"/>
  <c r="D6306" i="1"/>
  <c r="D6418" i="1"/>
  <c r="D6807" i="1"/>
  <c r="D6813" i="1"/>
  <c r="D6523" i="1"/>
  <c r="D6634" i="1"/>
  <c r="D6806" i="1"/>
  <c r="D6567" i="1"/>
  <c r="D6285" i="1"/>
  <c r="D4312" i="1"/>
  <c r="D3363" i="1"/>
  <c r="D4541" i="1"/>
  <c r="D4128" i="1"/>
  <c r="D3840" i="1"/>
  <c r="D3199" i="1"/>
  <c r="D6585" i="1"/>
  <c r="D6533" i="1"/>
  <c r="D6542" i="1"/>
  <c r="D6745" i="1"/>
  <c r="D6525" i="1"/>
  <c r="D6694" i="1"/>
  <c r="D6767" i="1"/>
  <c r="D6720" i="1"/>
  <c r="D6738" i="1"/>
  <c r="D6777" i="1"/>
  <c r="D6724" i="1"/>
  <c r="D6132" i="1"/>
  <c r="D6617" i="1"/>
  <c r="D6436" i="1"/>
  <c r="D6648" i="1"/>
  <c r="D6150" i="1"/>
  <c r="D6517" i="1"/>
  <c r="D6393" i="1"/>
  <c r="D5869" i="1"/>
  <c r="D6366" i="1"/>
  <c r="D5959" i="1"/>
  <c r="D3596" i="1"/>
  <c r="D5039" i="1"/>
  <c r="D5549" i="1"/>
  <c r="D4579" i="1"/>
  <c r="D4590" i="1"/>
  <c r="D6336" i="1"/>
  <c r="D6135" i="1"/>
  <c r="D6547" i="1"/>
  <c r="D6359" i="1"/>
  <c r="D5677" i="1"/>
  <c r="D5280" i="1"/>
  <c r="D5346" i="1"/>
  <c r="D4748" i="1"/>
  <c r="D6138" i="1"/>
  <c r="D5031" i="1"/>
  <c r="D4415" i="1"/>
  <c r="D4482" i="1"/>
  <c r="D3545" i="1"/>
  <c r="D4328" i="1"/>
  <c r="D4183" i="1"/>
  <c r="D3490" i="1"/>
  <c r="D3923" i="1"/>
  <c r="D3844" i="1"/>
  <c r="D3564" i="1"/>
  <c r="D5289" i="1"/>
  <c r="D6387" i="1"/>
  <c r="D6497" i="1"/>
  <c r="D5759" i="1"/>
  <c r="D6342" i="1"/>
  <c r="D6073" i="1"/>
  <c r="D6117" i="1"/>
  <c r="D6557" i="1"/>
  <c r="D6693" i="1"/>
  <c r="D6659" i="1"/>
  <c r="D6615" i="1"/>
  <c r="D6713" i="1"/>
  <c r="D6633" i="1"/>
  <c r="D6716" i="1"/>
  <c r="D6658" i="1"/>
  <c r="D6685" i="1"/>
  <c r="D6828" i="1"/>
  <c r="D6728" i="1"/>
  <c r="D6717" i="1"/>
  <c r="D6144" i="1"/>
  <c r="D5932" i="1"/>
  <c r="D6442" i="1"/>
  <c r="D6376" i="1"/>
  <c r="D6031" i="1"/>
  <c r="D5730" i="1"/>
  <c r="D5793" i="1"/>
  <c r="D6040" i="1"/>
  <c r="D6612" i="1"/>
  <c r="D6535" i="1"/>
  <c r="D6154" i="1"/>
  <c r="D6511" i="1"/>
  <c r="D5414" i="1"/>
  <c r="D5735" i="1"/>
  <c r="D5473" i="1"/>
  <c r="D5785" i="1"/>
  <c r="D4934" i="1"/>
  <c r="D4535" i="1"/>
  <c r="D6014" i="1"/>
  <c r="D4866" i="1"/>
  <c r="D4354" i="1"/>
  <c r="D4906" i="1"/>
  <c r="D6254" i="1"/>
  <c r="D6411" i="1"/>
  <c r="D6050" i="1"/>
  <c r="D6270" i="1"/>
  <c r="D6364" i="1"/>
  <c r="D6140" i="1"/>
  <c r="D6282" i="1"/>
  <c r="D6300" i="1"/>
  <c r="D5925" i="1"/>
  <c r="D6286" i="1"/>
  <c r="D5788" i="1"/>
  <c r="D5385" i="1"/>
  <c r="D5207" i="1"/>
  <c r="D5547" i="1"/>
  <c r="D5752" i="1"/>
  <c r="D6603" i="1"/>
  <c r="D6852" i="1"/>
  <c r="D6700" i="1"/>
  <c r="D6621" i="1"/>
  <c r="D6237" i="1"/>
  <c r="D5860" i="1"/>
  <c r="D5952" i="1"/>
  <c r="D6406" i="1"/>
  <c r="D5816" i="1"/>
  <c r="D3865" i="1"/>
  <c r="D4212" i="1"/>
  <c r="D2003" i="1"/>
  <c r="D3683" i="1"/>
  <c r="D4358" i="1"/>
  <c r="D2930" i="1"/>
  <c r="D2933" i="1"/>
  <c r="D2360" i="1"/>
  <c r="D2847" i="1"/>
  <c r="D1622" i="1"/>
  <c r="D1785" i="1"/>
  <c r="D4461" i="1"/>
  <c r="D4170" i="1"/>
  <c r="D4782" i="1"/>
  <c r="D4230" i="1"/>
  <c r="D3644" i="1"/>
  <c r="D3826" i="1"/>
  <c r="D1978" i="1"/>
  <c r="D2333" i="1"/>
  <c r="D1677" i="1"/>
  <c r="D3116" i="1"/>
  <c r="D1103" i="1"/>
  <c r="D6358" i="1"/>
  <c r="D5985" i="1"/>
  <c r="D5610" i="1"/>
  <c r="D5283" i="1"/>
  <c r="D5961" i="1"/>
  <c r="D2785" i="1"/>
  <c r="D3573" i="1"/>
  <c r="D3168" i="1"/>
  <c r="D3584" i="1"/>
  <c r="D3154" i="1"/>
  <c r="D3361" i="1"/>
  <c r="D2681" i="1"/>
  <c r="D2058" i="1"/>
  <c r="D6338" i="1"/>
  <c r="D4936" i="1"/>
  <c r="D6460" i="1"/>
  <c r="D4490" i="1"/>
  <c r="D5336" i="1"/>
  <c r="D6051" i="1"/>
  <c r="D3628" i="1"/>
  <c r="D2559" i="1"/>
  <c r="D3768" i="1"/>
  <c r="D3275" i="1"/>
  <c r="D2060" i="1"/>
  <c r="D6470" i="1"/>
  <c r="D6575" i="1"/>
  <c r="D6743" i="1"/>
  <c r="D6742" i="1"/>
  <c r="D6632" i="1"/>
  <c r="D6718" i="1"/>
  <c r="D6684" i="1"/>
  <c r="D6597" i="1"/>
  <c r="D6530" i="1"/>
  <c r="D6672" i="1"/>
  <c r="D6667" i="1"/>
  <c r="D6410" i="1"/>
  <c r="D6296" i="1"/>
  <c r="D5796" i="1"/>
  <c r="D5918" i="1"/>
  <c r="D5784" i="1"/>
  <c r="D5674" i="1"/>
  <c r="D5256" i="1"/>
  <c r="D5790" i="1"/>
  <c r="D4859" i="1"/>
  <c r="D5333" i="1"/>
  <c r="D5178" i="1"/>
  <c r="D3924" i="1"/>
  <c r="D4989" i="1"/>
  <c r="D3666" i="1"/>
  <c r="D4845" i="1"/>
  <c r="D3791" i="1"/>
  <c r="D3962" i="1"/>
  <c r="D2887" i="1"/>
  <c r="D2498" i="1"/>
  <c r="D1073" i="1"/>
  <c r="D978" i="1"/>
  <c r="D1114" i="1"/>
  <c r="D1327" i="1"/>
  <c r="D1116" i="1"/>
  <c r="D865" i="1"/>
  <c r="D1147" i="1"/>
  <c r="D835" i="1"/>
  <c r="D1583" i="1"/>
  <c r="D1383" i="1"/>
  <c r="D1227" i="1"/>
  <c r="D1766" i="1"/>
  <c r="D596" i="1"/>
  <c r="D3056" i="1"/>
  <c r="D3261" i="1"/>
  <c r="D3528" i="1"/>
  <c r="D3847" i="1"/>
  <c r="D3373" i="1"/>
  <c r="D3603" i="1"/>
  <c r="D3508" i="1"/>
  <c r="D1240" i="1"/>
  <c r="D1544" i="1"/>
  <c r="D1485" i="1"/>
  <c r="D1548" i="1"/>
  <c r="D2140" i="1"/>
  <c r="D1243" i="1"/>
  <c r="D2177" i="1"/>
  <c r="D1604" i="1"/>
  <c r="D1479" i="1"/>
  <c r="D1920" i="1"/>
  <c r="D2304" i="1"/>
  <c r="D4240" i="1"/>
  <c r="D3320" i="1"/>
  <c r="D2642" i="1"/>
  <c r="D3391" i="1"/>
  <c r="D2819" i="1"/>
  <c r="D4109" i="1"/>
  <c r="D2429" i="1"/>
  <c r="D2064" i="1"/>
  <c r="D1839" i="1"/>
  <c r="D1715" i="1"/>
  <c r="D1247" i="1"/>
  <c r="D1239" i="1"/>
  <c r="D483" i="1"/>
  <c r="D484" i="1"/>
  <c r="D87" i="1"/>
  <c r="D322" i="1"/>
  <c r="D15" i="1"/>
  <c r="D3" i="1"/>
  <c r="D11" i="1"/>
  <c r="D7" i="1"/>
  <c r="D4" i="1"/>
  <c r="D3105" i="1"/>
  <c r="D2858" i="1"/>
  <c r="D2862" i="1"/>
  <c r="D1938" i="1"/>
  <c r="D2714" i="1"/>
  <c r="D1315" i="1"/>
  <c r="D1346" i="1"/>
  <c r="D1226" i="1"/>
  <c r="D679" i="1"/>
  <c r="D1987" i="1"/>
  <c r="D740" i="1"/>
  <c r="D2295" i="1"/>
  <c r="D1077" i="1"/>
  <c r="D898" i="1"/>
  <c r="D3928" i="1"/>
  <c r="D1690" i="1"/>
  <c r="D4137" i="1"/>
  <c r="D4412" i="1"/>
  <c r="D4942" i="1"/>
  <c r="D5176" i="1"/>
  <c r="D4771" i="1"/>
  <c r="D3565" i="1"/>
  <c r="D4252" i="1"/>
  <c r="D2303" i="1"/>
  <c r="D2008" i="1"/>
  <c r="D2315" i="1"/>
  <c r="D3293" i="1"/>
  <c r="D1551" i="1"/>
  <c r="D1389" i="1"/>
  <c r="D1474" i="1"/>
  <c r="D1258" i="1"/>
  <c r="D968" i="1"/>
  <c r="D877" i="1"/>
  <c r="D1225" i="1"/>
  <c r="D845" i="1"/>
  <c r="D1263" i="1"/>
  <c r="D2827" i="1"/>
  <c r="D129" i="1"/>
  <c r="D1671" i="1"/>
  <c r="D2063" i="1"/>
  <c r="D2782" i="1"/>
  <c r="D2268" i="1"/>
  <c r="D2096" i="1"/>
  <c r="D2616" i="1"/>
  <c r="D3040" i="1"/>
  <c r="D3217" i="1"/>
  <c r="D3805" i="1"/>
  <c r="D4918" i="1"/>
  <c r="D5133" i="1"/>
  <c r="D5425" i="1"/>
  <c r="D5214" i="1"/>
  <c r="D5142" i="1"/>
  <c r="D4116" i="1"/>
  <c r="D4353" i="1"/>
  <c r="D2705" i="1"/>
  <c r="D584" i="1"/>
  <c r="D294" i="1"/>
  <c r="D218" i="1"/>
  <c r="D512" i="1"/>
  <c r="D502" i="1"/>
  <c r="D351" i="1"/>
  <c r="D393" i="1"/>
  <c r="D501" i="1"/>
  <c r="D684" i="1"/>
  <c r="D616" i="1"/>
  <c r="D849" i="1"/>
  <c r="D296" i="1"/>
  <c r="D1846" i="1"/>
  <c r="D188" i="1"/>
  <c r="D438" i="1"/>
  <c r="D705" i="1"/>
  <c r="D922" i="1"/>
  <c r="D2393" i="1"/>
  <c r="D815" i="1"/>
  <c r="D4797" i="1"/>
  <c r="D3771" i="1"/>
  <c r="D1723" i="1"/>
  <c r="D2283" i="1"/>
  <c r="D4315" i="1"/>
  <c r="D403" i="1"/>
  <c r="D1748" i="1"/>
  <c r="D630" i="1"/>
  <c r="D252" i="1"/>
  <c r="D48" i="1"/>
  <c r="D482" i="1"/>
  <c r="D1809" i="1"/>
  <c r="D812" i="1"/>
  <c r="D2758" i="1"/>
  <c r="D105" i="1"/>
  <c r="D1563" i="1"/>
  <c r="D613" i="1"/>
  <c r="D1206" i="1"/>
  <c r="D1029" i="1"/>
  <c r="D734" i="1"/>
  <c r="D386" i="1"/>
  <c r="D916" i="1"/>
  <c r="D309" i="1"/>
  <c r="D615" i="1"/>
  <c r="D117" i="1"/>
  <c r="D98" i="1"/>
  <c r="D760" i="1"/>
  <c r="D2521" i="1"/>
  <c r="D1882" i="1"/>
  <c r="D2660" i="1"/>
  <c r="D3083" i="1"/>
  <c r="D2937" i="1"/>
  <c r="D2072" i="1"/>
  <c r="D2356" i="1"/>
  <c r="D2653" i="1"/>
  <c r="D2317" i="1"/>
  <c r="D6222" i="1"/>
  <c r="D6537" i="1"/>
  <c r="D6110" i="1"/>
  <c r="D5837" i="1"/>
  <c r="D5643" i="1"/>
  <c r="D6450" i="1"/>
  <c r="D5294" i="1"/>
  <c r="D6012" i="1"/>
  <c r="D5573" i="1"/>
  <c r="D5749" i="1"/>
  <c r="D5269" i="1"/>
  <c r="D6631" i="1"/>
  <c r="D5337" i="1"/>
  <c r="D6430" i="1"/>
  <c r="D5753" i="1"/>
  <c r="D6477" i="1"/>
  <c r="D6622" i="1"/>
  <c r="D6719" i="1"/>
  <c r="D6695" i="1"/>
  <c r="D6455" i="1"/>
  <c r="D6313" i="1"/>
  <c r="D6471" i="1"/>
  <c r="D6211" i="1"/>
  <c r="D6111" i="1"/>
  <c r="D6301" i="1"/>
  <c r="D6365" i="1"/>
  <c r="D6082" i="1"/>
  <c r="D6147" i="1"/>
  <c r="D6278" i="1"/>
  <c r="D5808" i="1"/>
  <c r="D3410" i="1"/>
  <c r="D6248" i="1"/>
  <c r="D6303" i="1"/>
  <c r="D5923" i="1"/>
  <c r="D3428" i="1"/>
  <c r="D5020" i="1"/>
  <c r="D5894" i="1"/>
  <c r="D5551" i="1"/>
  <c r="D5537" i="1"/>
  <c r="D4853" i="1"/>
  <c r="D4320" i="1"/>
  <c r="D5528" i="1"/>
  <c r="D5021" i="1"/>
  <c r="D3887" i="1"/>
  <c r="D3935" i="1"/>
  <c r="D5389" i="1"/>
  <c r="D4749" i="1"/>
  <c r="D4213" i="1"/>
  <c r="D4295" i="1"/>
  <c r="D4786" i="1"/>
  <c r="D4761" i="1"/>
  <c r="D5234" i="1"/>
  <c r="D6611" i="1"/>
  <c r="D4203" i="1"/>
  <c r="D5914" i="1"/>
  <c r="D5565" i="1"/>
  <c r="D6252" i="1"/>
  <c r="D6080" i="1"/>
  <c r="D6524" i="1"/>
  <c r="D5893" i="1"/>
  <c r="D6289" i="1"/>
  <c r="D5838" i="1"/>
  <c r="D4772" i="1"/>
  <c r="D6261" i="1"/>
  <c r="D6001" i="1"/>
  <c r="D6065" i="1"/>
  <c r="D6382" i="1"/>
  <c r="D6223" i="1"/>
  <c r="D6587" i="1"/>
  <c r="D6548" i="1"/>
  <c r="D6435" i="1"/>
  <c r="D6201" i="1"/>
  <c r="D6200" i="1"/>
  <c r="D5964" i="1"/>
  <c r="D6146" i="1"/>
  <c r="D6196" i="1"/>
  <c r="D6189" i="1"/>
  <c r="D6181" i="1"/>
  <c r="D6134" i="1"/>
  <c r="D5764" i="1"/>
  <c r="D4701" i="1"/>
  <c r="D4957" i="1"/>
  <c r="D3591" i="1"/>
  <c r="D4030" i="1"/>
  <c r="D4584" i="1"/>
  <c r="D3738" i="1"/>
  <c r="D4468" i="1"/>
  <c r="D3945" i="1"/>
  <c r="D5724" i="1"/>
  <c r="D4577" i="1"/>
  <c r="D6297" i="1"/>
  <c r="D5341" i="1"/>
  <c r="D5183" i="1"/>
  <c r="D6114" i="1"/>
  <c r="D5701" i="1"/>
  <c r="D6121" i="1"/>
  <c r="D6468" i="1"/>
  <c r="D6526" i="1"/>
  <c r="D6493" i="1"/>
  <c r="D6461" i="1"/>
  <c r="D6378" i="1"/>
  <c r="D6643" i="1"/>
  <c r="D6510" i="1"/>
  <c r="D6673" i="1"/>
  <c r="D6664" i="1"/>
  <c r="D6723" i="1"/>
  <c r="D6650" i="1"/>
  <c r="D6773" i="1"/>
  <c r="D6786" i="1"/>
  <c r="D6774" i="1"/>
  <c r="D6760" i="1"/>
  <c r="D6776" i="1"/>
  <c r="D6715" i="1"/>
  <c r="D6705" i="1"/>
  <c r="D5742" i="1"/>
  <c r="D6408" i="1"/>
  <c r="D6729" i="1"/>
  <c r="D5770" i="1"/>
  <c r="D6671" i="1"/>
  <c r="D6546" i="1"/>
  <c r="D5943" i="1"/>
  <c r="D3589" i="1"/>
  <c r="D1251" i="1"/>
  <c r="D2493" i="1"/>
  <c r="D5162" i="1"/>
  <c r="D4481" i="1"/>
  <c r="D5490" i="1"/>
  <c r="D6363" i="1"/>
  <c r="D3782" i="1"/>
  <c r="D2278" i="1"/>
  <c r="D2984" i="1"/>
  <c r="D3093" i="1"/>
  <c r="D3493" i="1"/>
  <c r="D2550" i="1"/>
  <c r="D2850" i="1"/>
  <c r="D1618" i="1"/>
  <c r="D2160" i="1"/>
  <c r="D2132" i="1"/>
  <c r="D1667" i="1"/>
  <c r="D1586" i="1"/>
  <c r="D937" i="1"/>
  <c r="D1864" i="1"/>
  <c r="D838" i="1"/>
  <c r="D1385" i="1"/>
  <c r="D1529" i="1"/>
  <c r="D655" i="1"/>
  <c r="D947" i="1"/>
  <c r="D625" i="1"/>
  <c r="D5917" i="1"/>
  <c r="D5757" i="1"/>
  <c r="D5666" i="1"/>
  <c r="D5954" i="1"/>
  <c r="D5458" i="1"/>
  <c r="D5981" i="1"/>
  <c r="D5609" i="1"/>
  <c r="D6049" i="1"/>
  <c r="D5719" i="1"/>
  <c r="D5831" i="1"/>
  <c r="D6362" i="1"/>
  <c r="D6349" i="1"/>
  <c r="D5929" i="1"/>
  <c r="D5439" i="1"/>
  <c r="D4682" i="1"/>
  <c r="D4781" i="1"/>
  <c r="D4390" i="1"/>
  <c r="D3385" i="1"/>
  <c r="D3318" i="1"/>
  <c r="D4356" i="1"/>
  <c r="D4038" i="1"/>
  <c r="D1370" i="1"/>
  <c r="D983" i="1"/>
  <c r="D2188" i="1"/>
  <c r="D2392" i="1"/>
  <c r="D6662" i="1"/>
  <c r="D6149" i="1"/>
  <c r="D6235" i="1"/>
  <c r="D5226" i="1"/>
  <c r="D5991" i="1"/>
  <c r="D6355" i="1"/>
  <c r="D6677" i="1"/>
  <c r="D3700" i="1"/>
  <c r="D3081" i="1"/>
  <c r="D6657" i="1"/>
  <c r="D3612" i="1"/>
  <c r="D6630" i="1"/>
  <c r="D2924" i="1"/>
  <c r="D1387" i="1"/>
  <c r="D6472" i="1"/>
  <c r="D6613" i="1"/>
  <c r="D5691" i="1"/>
  <c r="D5124" i="1"/>
  <c r="D4663" i="1"/>
  <c r="D4074" i="1"/>
  <c r="D4569" i="1"/>
  <c r="D3912" i="1"/>
  <c r="D3767" i="1"/>
  <c r="D4674" i="1"/>
  <c r="D4446" i="1"/>
  <c r="D4659" i="1"/>
  <c r="D4575" i="1"/>
  <c r="D4532" i="1"/>
  <c r="D4273" i="1"/>
  <c r="D4947" i="1"/>
  <c r="D5236" i="1"/>
  <c r="D5134" i="1"/>
  <c r="D5288" i="1"/>
  <c r="D5498" i="1"/>
  <c r="D5647" i="1"/>
  <c r="D6556" i="1"/>
  <c r="D4955" i="1"/>
  <c r="D5320" i="1"/>
  <c r="D5580" i="1"/>
  <c r="D5564" i="1"/>
  <c r="D6262" i="1"/>
  <c r="D5986" i="1"/>
  <c r="D6340" i="1"/>
  <c r="D6797" i="1"/>
  <c r="D6758" i="1"/>
  <c r="D6754" i="1"/>
  <c r="D6644" i="1"/>
  <c r="D6803" i="1"/>
  <c r="D6604" i="1"/>
  <c r="D6236" i="1"/>
  <c r="D6126" i="1"/>
  <c r="D5888" i="1"/>
  <c r="D6459" i="1"/>
  <c r="D6042" i="1"/>
  <c r="D5761" i="1"/>
  <c r="D6054" i="1"/>
  <c r="D6253" i="1"/>
  <c r="D6522" i="1"/>
  <c r="D6551" i="1"/>
  <c r="D6646" i="1"/>
  <c r="D6641" i="1"/>
  <c r="D6682" i="1"/>
  <c r="D6360" i="1"/>
  <c r="D1716" i="1"/>
  <c r="D1334" i="1"/>
  <c r="D1936" i="1"/>
  <c r="D2620" i="1"/>
  <c r="D3201" i="1"/>
  <c r="D3405" i="1"/>
  <c r="D4234" i="1"/>
  <c r="D3371" i="1"/>
  <c r="D3737" i="1"/>
  <c r="D3061" i="1"/>
  <c r="D3250" i="1"/>
  <c r="D2663" i="1"/>
  <c r="D2285" i="1"/>
  <c r="D5147" i="1"/>
  <c r="D5284" i="1"/>
  <c r="D5428" i="1"/>
  <c r="D5616" i="1"/>
  <c r="D3561" i="1"/>
  <c r="D5420" i="1"/>
  <c r="D4002" i="1"/>
  <c r="D4067" i="1"/>
  <c r="D5224" i="1"/>
  <c r="D4773" i="1"/>
  <c r="D5119" i="1"/>
  <c r="D5151" i="1"/>
  <c r="D3520" i="1"/>
  <c r="D5182" i="1"/>
  <c r="D4251" i="1"/>
  <c r="D5009" i="1"/>
  <c r="D4111" i="1"/>
  <c r="D4560" i="1"/>
  <c r="D4293" i="1"/>
  <c r="D4436" i="1"/>
  <c r="D5068" i="1"/>
  <c r="D4132" i="1"/>
  <c r="D2955" i="1"/>
  <c r="D2517" i="1"/>
  <c r="D1306" i="1"/>
  <c r="D1011" i="1"/>
  <c r="D3234" i="1"/>
  <c r="D1684" i="1"/>
  <c r="D2032" i="1"/>
  <c r="D2970" i="1"/>
  <c r="D3670" i="1"/>
  <c r="D1866" i="1"/>
  <c r="D1642" i="1"/>
  <c r="D1623" i="1"/>
  <c r="D2539" i="1"/>
  <c r="D2942" i="1"/>
  <c r="D1702" i="1"/>
  <c r="D2499" i="1"/>
  <c r="D2402" i="1"/>
  <c r="D4376" i="1"/>
  <c r="D4086" i="1"/>
  <c r="D4432" i="1"/>
  <c r="D4191" i="1"/>
  <c r="D4369" i="1"/>
  <c r="D4867" i="1"/>
  <c r="D5148" i="1"/>
  <c r="D3798" i="1"/>
  <c r="D4869" i="1"/>
  <c r="D4580" i="1"/>
  <c r="D5401" i="1"/>
  <c r="D3899" i="1"/>
  <c r="D4296" i="1"/>
  <c r="D1126" i="1"/>
  <c r="D1572" i="1"/>
  <c r="D3342" i="1"/>
  <c r="D3668" i="1"/>
  <c r="D3251" i="1"/>
  <c r="D2799" i="1"/>
  <c r="D2489" i="1"/>
  <c r="D3005" i="1"/>
  <c r="D2437" i="1"/>
  <c r="D1674" i="1"/>
  <c r="D3220" i="1"/>
  <c r="D2257" i="1"/>
  <c r="D4462" i="1"/>
  <c r="D4422" i="1"/>
  <c r="D5169" i="1"/>
  <c r="D5076" i="1"/>
  <c r="D5041" i="1"/>
  <c r="D4847" i="1"/>
  <c r="D4331" i="1"/>
  <c r="D4489" i="1"/>
  <c r="D4151" i="1"/>
  <c r="D3436" i="1"/>
  <c r="D4037" i="1"/>
  <c r="D3858" i="1"/>
  <c r="D4064" i="1"/>
  <c r="D4174" i="1"/>
  <c r="D3241" i="1"/>
  <c r="D4172" i="1"/>
  <c r="D3697" i="1"/>
  <c r="D3895" i="1"/>
  <c r="D3447" i="1"/>
  <c r="D3375" i="1"/>
  <c r="D4160" i="1"/>
  <c r="D3176" i="1"/>
  <c r="D2716" i="1"/>
  <c r="D3140" i="1"/>
  <c r="D2939" i="1"/>
  <c r="D2707" i="1"/>
  <c r="D3212" i="1"/>
  <c r="D2625" i="1"/>
  <c r="D3476" i="1"/>
  <c r="D3188" i="1"/>
  <c r="D2958" i="1"/>
  <c r="D4221" i="1"/>
  <c r="D4454" i="1"/>
  <c r="D3640" i="1"/>
  <c r="D4456" i="1"/>
  <c r="D5016" i="1"/>
  <c r="D4884" i="1"/>
  <c r="D4263" i="1"/>
  <c r="D4968" i="1"/>
  <c r="D3708" i="1"/>
  <c r="D4219" i="1"/>
  <c r="D3663" i="1"/>
  <c r="D4386" i="1"/>
  <c r="D3910" i="1"/>
  <c r="D3736" i="1"/>
  <c r="D3862" i="1"/>
  <c r="D3955" i="1"/>
  <c r="D3904" i="1"/>
  <c r="D3795" i="1"/>
  <c r="D4028" i="1"/>
  <c r="D4244" i="1"/>
  <c r="D4186" i="1"/>
  <c r="D3724" i="1"/>
  <c r="D3401" i="1"/>
  <c r="D3243" i="1"/>
  <c r="D3542" i="1"/>
  <c r="D3712" i="1"/>
  <c r="D3742" i="1"/>
  <c r="D3552" i="1"/>
  <c r="D2839" i="1"/>
  <c r="D2761" i="1"/>
  <c r="D2144" i="1"/>
  <c r="D2210" i="1"/>
  <c r="D2807" i="1"/>
  <c r="D2162" i="1"/>
  <c r="D1643" i="1"/>
  <c r="D3038" i="1"/>
  <c r="D1488" i="1"/>
  <c r="D2553" i="1"/>
  <c r="D3855" i="1"/>
  <c r="D4404" i="1"/>
  <c r="D5763" i="1"/>
  <c r="D5858" i="1"/>
  <c r="D4937" i="1"/>
  <c r="D3960" i="1"/>
  <c r="D3709" i="1"/>
  <c r="D3788" i="1"/>
  <c r="D3400" i="1"/>
  <c r="D3487" i="1"/>
  <c r="D5191" i="1"/>
  <c r="D5407" i="1"/>
  <c r="D4928" i="1"/>
  <c r="D5472" i="1"/>
  <c r="D4903" i="1"/>
  <c r="D639" i="1"/>
  <c r="D592" i="1"/>
  <c r="D1060" i="1"/>
  <c r="D1320" i="1"/>
  <c r="D2619" i="1"/>
  <c r="D1906" i="1"/>
  <c r="D770" i="1"/>
  <c r="D229" i="1"/>
  <c r="D2704" i="1"/>
  <c r="D3096" i="1"/>
  <c r="D4029" i="1"/>
  <c r="D4549" i="1"/>
  <c r="D3529" i="1"/>
  <c r="D3482" i="1"/>
  <c r="D3534" i="1"/>
  <c r="D5300" i="1"/>
  <c r="D4796" i="1"/>
  <c r="D515" i="1"/>
  <c r="D185" i="1"/>
  <c r="D929" i="1"/>
  <c r="D96" i="1"/>
  <c r="D971" i="1"/>
  <c r="D236" i="1"/>
  <c r="D1560" i="1"/>
  <c r="D1382" i="1"/>
  <c r="D1705" i="1"/>
  <c r="D2652" i="1"/>
  <c r="D2202" i="1"/>
  <c r="D1939" i="1"/>
  <c r="D2100" i="1"/>
  <c r="D3314" i="1"/>
  <c r="D1550" i="1"/>
  <c r="D664" i="1"/>
  <c r="D450" i="1"/>
  <c r="D1829" i="1"/>
  <c r="D4519" i="1"/>
  <c r="D692" i="1"/>
  <c r="D4566" i="1"/>
  <c r="D1629" i="1"/>
  <c r="D4419" i="1"/>
  <c r="D2838" i="1"/>
  <c r="D1954" i="1"/>
  <c r="D1672" i="1"/>
  <c r="D3978" i="1"/>
  <c r="D49" i="1"/>
  <c r="D43" i="1"/>
  <c r="D184" i="1"/>
  <c r="D169" i="1"/>
  <c r="D162" i="1"/>
  <c r="D331" i="1"/>
  <c r="D254" i="1"/>
  <c r="D306" i="1"/>
  <c r="D771" i="1"/>
  <c r="D1888" i="1"/>
  <c r="D759" i="1"/>
  <c r="D3304" i="1"/>
  <c r="D5459" i="1"/>
  <c r="D4737" i="1"/>
  <c r="D3270" i="1"/>
  <c r="D2495" i="1"/>
  <c r="D3153" i="1"/>
  <c r="D3950" i="1"/>
  <c r="D2996" i="1"/>
  <c r="D4678" i="1"/>
  <c r="D3448" i="1"/>
  <c r="D3434" i="1"/>
  <c r="D4057" i="1"/>
  <c r="D5632" i="1"/>
  <c r="D4444" i="1"/>
  <c r="D4647" i="1"/>
  <c r="D4710" i="1"/>
  <c r="D5368" i="1"/>
  <c r="D4516" i="1"/>
  <c r="D5562" i="1"/>
  <c r="D5219" i="1"/>
  <c r="D5110" i="1"/>
  <c r="D2634" i="1"/>
  <c r="D3488" i="1"/>
  <c r="D4656" i="1"/>
  <c r="D5086" i="1"/>
  <c r="D4515" i="1"/>
  <c r="D5817" i="1"/>
  <c r="D6037" i="1"/>
  <c r="D5438" i="1"/>
  <c r="D4972" i="1"/>
  <c r="D5278" i="1"/>
  <c r="D5503" i="1"/>
  <c r="D5812" i="1"/>
  <c r="D5515" i="1"/>
  <c r="D6058" i="1"/>
  <c r="D6489" i="1"/>
  <c r="D4703" i="1"/>
  <c r="D2020" i="1"/>
  <c r="D992" i="1"/>
  <c r="D2103" i="1"/>
  <c r="D1417" i="1"/>
  <c r="D4640" i="1"/>
  <c r="D4289" i="1"/>
  <c r="D2292" i="1"/>
  <c r="D3507" i="1"/>
  <c r="D2995" i="1"/>
  <c r="D1054" i="1"/>
  <c r="D2" i="1"/>
  <c r="D5" i="1"/>
  <c r="D60" i="1"/>
  <c r="D171" i="1"/>
  <c r="D133" i="1"/>
  <c r="D295" i="1"/>
  <c r="D332" i="1"/>
  <c r="D1693" i="1"/>
  <c r="D2478" i="1"/>
  <c r="D394" i="1"/>
  <c r="D282" i="1"/>
  <c r="D1800" i="1"/>
  <c r="D3269" i="1"/>
  <c r="D1108" i="1"/>
  <c r="D2529" i="1"/>
  <c r="D3440" i="1"/>
  <c r="D3747" i="1"/>
  <c r="D175" i="1"/>
  <c r="D445" i="1"/>
  <c r="D549" i="1"/>
  <c r="D462" i="1"/>
  <c r="D421" i="1"/>
  <c r="D301" i="1"/>
  <c r="D354" i="1"/>
  <c r="D564" i="1"/>
  <c r="D490" i="1"/>
  <c r="D659" i="1"/>
  <c r="D100" i="1"/>
  <c r="D192" i="1"/>
  <c r="D387" i="1"/>
  <c r="D834" i="1"/>
  <c r="D114" i="1"/>
  <c r="D78" i="1"/>
  <c r="D347" i="1"/>
  <c r="D2832" i="1"/>
  <c r="D4243" i="1"/>
  <c r="D3007" i="1"/>
  <c r="D2226" i="1"/>
  <c r="D5689" i="1"/>
  <c r="D4962" i="1"/>
  <c r="D5338" i="1"/>
  <c r="D5818" i="1"/>
  <c r="D5951" i="1"/>
  <c r="D5374" i="1"/>
  <c r="D5025" i="1"/>
  <c r="D5552" i="1"/>
  <c r="D5534" i="1"/>
  <c r="D5576" i="1"/>
  <c r="D5239" i="1"/>
  <c r="D6291" i="1"/>
  <c r="D5482" i="1"/>
  <c r="D6280" i="1"/>
  <c r="D5775" i="1"/>
  <c r="D5729" i="1"/>
  <c r="D5988" i="1"/>
  <c r="D6151" i="1"/>
  <c r="D6198" i="1"/>
  <c r="D5915" i="1"/>
  <c r="D5934" i="1"/>
  <c r="D6186" i="1"/>
  <c r="D5543" i="1"/>
  <c r="D5232" i="1"/>
  <c r="D5050" i="1"/>
  <c r="D6269" i="1"/>
  <c r="D6024" i="1"/>
  <c r="D5188" i="1"/>
  <c r="D5171" i="1"/>
  <c r="D5899" i="1"/>
  <c r="D6707" i="1"/>
  <c r="D4956" i="1"/>
  <c r="D5633" i="1"/>
  <c r="D5792" i="1"/>
  <c r="D6221" i="1"/>
  <c r="D5089" i="1"/>
  <c r="D6454" i="1"/>
  <c r="D4609" i="1"/>
  <c r="D5762" i="1"/>
  <c r="D5685" i="1"/>
  <c r="D4788" i="1"/>
  <c r="D6187" i="1"/>
  <c r="D5870" i="1"/>
  <c r="D5443" i="1"/>
  <c r="D5442" i="1"/>
  <c r="D5583" i="1"/>
  <c r="D6538" i="1"/>
  <c r="D6256" i="1"/>
  <c r="D5316" i="1"/>
  <c r="D5287" i="1"/>
  <c r="D6125" i="1"/>
  <c r="D5274" i="1"/>
  <c r="D6069" i="1"/>
  <c r="D3829" i="1"/>
  <c r="D5152" i="1"/>
  <c r="D4685" i="1"/>
  <c r="D5940" i="1"/>
  <c r="D5055" i="1"/>
  <c r="D5395" i="1"/>
  <c r="D4964" i="1"/>
  <c r="D4764" i="1"/>
  <c r="D4729" i="1"/>
  <c r="D4872" i="1"/>
  <c r="D5723" i="1"/>
  <c r="D5639" i="1"/>
  <c r="D6593" i="1"/>
  <c r="D6782" i="1"/>
  <c r="D6636" i="1"/>
  <c r="D6458" i="1"/>
  <c r="D6731" i="1"/>
  <c r="D6068" i="1"/>
  <c r="D5771" i="1"/>
  <c r="D5672" i="1"/>
  <c r="D6086" i="1"/>
  <c r="D6519" i="1"/>
  <c r="D6589" i="1"/>
  <c r="D6351" i="1"/>
  <c r="D6373" i="1"/>
  <c r="D6304" i="1"/>
  <c r="D6077" i="1"/>
  <c r="D6392" i="1"/>
  <c r="D6769" i="1"/>
  <c r="D6169" i="1"/>
  <c r="D6330" i="1"/>
  <c r="D6348" i="1"/>
  <c r="D6681" i="1"/>
  <c r="D6462" i="1"/>
  <c r="D6584" i="1"/>
  <c r="D6103" i="1"/>
  <c r="D6070" i="1"/>
  <c r="D5898" i="1"/>
  <c r="D6417" i="1"/>
  <c r="D5969" i="1"/>
  <c r="D6678" i="1"/>
  <c r="D6492" i="1"/>
  <c r="D6097" i="1"/>
  <c r="D6243" i="1"/>
  <c r="D5586" i="1"/>
  <c r="D5548" i="1"/>
  <c r="D6028" i="1"/>
  <c r="D5204" i="1"/>
  <c r="D6172" i="1"/>
  <c r="D5249" i="1"/>
  <c r="D5052" i="1"/>
  <c r="D4745" i="1"/>
  <c r="D4952" i="1"/>
  <c r="D5251" i="1"/>
  <c r="D4720" i="1"/>
  <c r="D5118" i="1"/>
  <c r="D4226" i="1"/>
  <c r="D6550" i="1"/>
  <c r="D5939" i="1"/>
  <c r="D5958" i="1"/>
  <c r="D6795" i="1"/>
  <c r="D6394" i="1"/>
  <c r="D6320" i="1"/>
  <c r="D6208" i="1"/>
  <c r="D6226" i="1"/>
  <c r="D6577" i="1"/>
  <c r="D6466" i="1"/>
  <c r="D6783" i="1"/>
  <c r="D6668" i="1"/>
  <c r="D6568" i="1"/>
  <c r="D6737" i="1"/>
  <c r="D6788" i="1"/>
  <c r="D4571" i="1"/>
  <c r="D5975" i="1"/>
  <c r="D4476" i="1"/>
  <c r="D4711" i="1"/>
  <c r="D4144" i="1"/>
  <c r="D4639" i="1"/>
  <c r="D5332" i="1"/>
  <c r="D5738" i="1"/>
  <c r="D4843" i="1"/>
  <c r="D5192" i="1"/>
  <c r="D5197" i="1"/>
  <c r="D4862" i="1"/>
  <c r="D4471" i="1"/>
  <c r="D5145" i="1"/>
  <c r="D4537" i="1"/>
  <c r="D4380" i="1"/>
  <c r="D4806" i="1"/>
  <c r="D5054" i="1"/>
  <c r="D5834" i="1"/>
  <c r="D6034" i="1"/>
  <c r="D5463" i="1"/>
  <c r="D6074" i="1"/>
  <c r="D5268" i="1"/>
  <c r="D5399" i="1"/>
  <c r="D5572" i="1"/>
  <c r="D5638" i="1"/>
  <c r="D5370" i="1"/>
  <c r="D5227" i="1"/>
  <c r="D6251" i="1"/>
  <c r="D5709" i="1"/>
  <c r="D5319" i="1"/>
  <c r="D5722" i="1"/>
  <c r="D6241" i="1"/>
  <c r="D6329" i="1"/>
  <c r="D6389" i="1"/>
  <c r="D6480" i="1"/>
  <c r="D6322" i="1"/>
  <c r="D6726" i="1"/>
  <c r="D6482" i="1"/>
  <c r="D6452" i="1"/>
  <c r="D6553" i="1"/>
  <c r="D6343" i="1"/>
  <c r="D6206" i="1"/>
  <c r="D6192" i="1"/>
  <c r="D6361" i="1"/>
  <c r="D6327" i="1"/>
  <c r="D2492" i="1"/>
  <c r="D3783" i="1"/>
  <c r="D2115" i="1"/>
  <c r="D1905" i="1"/>
  <c r="D2776" i="1"/>
  <c r="D3883" i="1"/>
  <c r="D3845" i="1"/>
  <c r="D4343" i="1"/>
  <c r="D4255" i="1"/>
  <c r="D5090" i="1"/>
  <c r="D4346" i="1"/>
  <c r="D930" i="1"/>
  <c r="D1582" i="1"/>
  <c r="D825" i="1"/>
  <c r="D1131" i="1"/>
  <c r="D2948" i="1"/>
  <c r="D2565" i="1"/>
  <c r="D1066" i="1"/>
  <c r="D3807" i="1"/>
  <c r="D2631" i="1"/>
  <c r="D2669" i="1"/>
  <c r="D4264" i="1"/>
  <c r="D4449" i="1"/>
  <c r="D4986" i="1"/>
  <c r="D4780" i="1"/>
  <c r="D5146" i="1"/>
  <c r="D4950" i="1"/>
  <c r="D4970" i="1"/>
  <c r="D5369" i="1"/>
  <c r="D4269" i="1"/>
  <c r="D3793" i="1"/>
  <c r="D4636" i="1"/>
  <c r="D4736" i="1"/>
  <c r="D5571" i="1"/>
  <c r="D5799" i="1"/>
  <c r="D4528" i="1"/>
  <c r="D5491" i="1"/>
  <c r="D5150" i="1"/>
  <c r="D4651" i="1"/>
  <c r="D3662" i="1"/>
  <c r="D3987" i="1"/>
  <c r="D4901" i="1"/>
  <c r="D4585" i="1"/>
  <c r="D5286" i="1"/>
  <c r="D4925" i="1"/>
  <c r="D3544" i="1"/>
  <c r="D4268" i="1"/>
  <c r="D4053" i="1"/>
  <c r="D4081" i="1"/>
  <c r="D4400" i="1"/>
  <c r="D3253" i="1"/>
  <c r="D2564" i="1"/>
  <c r="D2605" i="1"/>
  <c r="D1956" i="1"/>
  <c r="D2968" i="1"/>
  <c r="D3076" i="1"/>
  <c r="D3446" i="1"/>
  <c r="D2656" i="1"/>
  <c r="D3310" i="1"/>
  <c r="D2869" i="1"/>
  <c r="D2823" i="1"/>
  <c r="D4474" i="1"/>
  <c r="D2490" i="1"/>
  <c r="D1958" i="1"/>
  <c r="D3717" i="1"/>
  <c r="D2923" i="1"/>
  <c r="D3769" i="1"/>
  <c r="D3688" i="1"/>
  <c r="D2533" i="1"/>
  <c r="D3045" i="1"/>
  <c r="D3725" i="1"/>
  <c r="D1807" i="1"/>
  <c r="D2849" i="1"/>
  <c r="D3223" i="1"/>
  <c r="D2945" i="1"/>
  <c r="D4838" i="1"/>
  <c r="D4593" i="1"/>
  <c r="D3961" i="1"/>
  <c r="D5393" i="1"/>
  <c r="D3356" i="1"/>
  <c r="D1020" i="1"/>
  <c r="D932" i="1"/>
  <c r="D864" i="1"/>
  <c r="D2077" i="1"/>
  <c r="D1878" i="1"/>
  <c r="D3866" i="1"/>
  <c r="D4397" i="1"/>
  <c r="D3163" i="1"/>
  <c r="D3513" i="1"/>
  <c r="D4426" i="1"/>
  <c r="D4405" i="1"/>
  <c r="D3630" i="1"/>
  <c r="D4088" i="1"/>
  <c r="D4379" i="1"/>
  <c r="D4676" i="1"/>
  <c r="D3713" i="1"/>
  <c r="D3787" i="1"/>
  <c r="D4281" i="1"/>
  <c r="D3268" i="1"/>
  <c r="D4202" i="1"/>
  <c r="D3032" i="1"/>
  <c r="D4348" i="1"/>
  <c r="D3281" i="1"/>
  <c r="D2187" i="1"/>
  <c r="D2015" i="1"/>
  <c r="D1870" i="1"/>
  <c r="D1631" i="1"/>
  <c r="D1142" i="1"/>
  <c r="D1137" i="1"/>
  <c r="D867" i="1"/>
  <c r="D880" i="1"/>
  <c r="D686" i="1"/>
  <c r="D703" i="1"/>
  <c r="D653" i="1"/>
  <c r="D1587" i="1"/>
  <c r="D1612" i="1"/>
  <c r="D2179" i="1"/>
  <c r="D2667" i="1"/>
  <c r="D1928" i="1"/>
  <c r="D2722" i="1"/>
  <c r="D2706" i="1"/>
  <c r="D2397" i="1"/>
  <c r="D1816" i="1"/>
  <c r="D2035" i="1"/>
  <c r="D2222" i="1"/>
  <c r="D2534" i="1"/>
  <c r="D3187" i="1"/>
  <c r="D2624" i="1"/>
  <c r="D2596" i="1"/>
  <c r="D2382" i="1"/>
  <c r="D998" i="1"/>
  <c r="D1272" i="1"/>
  <c r="D3345" i="1"/>
  <c r="D923" i="1"/>
  <c r="D2247" i="1"/>
  <c r="D2821" i="1"/>
  <c r="D2148" i="1"/>
  <c r="D1916" i="1"/>
  <c r="D1067" i="1"/>
  <c r="D902" i="1"/>
  <c r="D1018" i="1"/>
  <c r="D1299" i="1"/>
  <c r="D2852" i="1"/>
  <c r="D2438" i="1"/>
  <c r="D3312" i="1"/>
  <c r="D1832" i="1"/>
  <c r="D2238" i="1"/>
  <c r="D2988" i="1"/>
  <c r="D2985" i="1"/>
  <c r="D4122" i="1"/>
  <c r="D2577" i="1"/>
  <c r="D2845" i="1"/>
  <c r="D3060" i="1"/>
  <c r="D1602" i="1"/>
  <c r="D2980" i="1"/>
  <c r="D378" i="1"/>
  <c r="D1810" i="1"/>
  <c r="D401" i="1"/>
  <c r="D933" i="1"/>
  <c r="D2117" i="1"/>
  <c r="D2609" i="1"/>
  <c r="D2708" i="1"/>
  <c r="D2451" i="1"/>
  <c r="D4487" i="1"/>
  <c r="D4732" i="1"/>
  <c r="D4218" i="1"/>
  <c r="D4152" i="1"/>
  <c r="D3796" i="1"/>
  <c r="D3976" i="1"/>
  <c r="D3781" i="1"/>
  <c r="D4175" i="1"/>
  <c r="D3489" i="1"/>
  <c r="D4040" i="1"/>
  <c r="D3510" i="1"/>
  <c r="D3867" i="1"/>
  <c r="D3567" i="1"/>
  <c r="D3590" i="1"/>
  <c r="D2901" i="1"/>
  <c r="D2664" i="1"/>
  <c r="D3151" i="1"/>
  <c r="D4561" i="1"/>
  <c r="D4683" i="1"/>
  <c r="D5040" i="1"/>
  <c r="D5228" i="1"/>
  <c r="D5657" i="1"/>
  <c r="D4902" i="1"/>
  <c r="D4827" i="1"/>
  <c r="D4742" i="1"/>
  <c r="D4738" i="1"/>
  <c r="D3198" i="1"/>
  <c r="D3084" i="1"/>
  <c r="D5310" i="1"/>
  <c r="D4915" i="1"/>
  <c r="D4345" i="1"/>
  <c r="D3851" i="1"/>
  <c r="D3619" i="1"/>
  <c r="D3903" i="1"/>
  <c r="D4278" i="1"/>
  <c r="D4539" i="1"/>
  <c r="D4475" i="1"/>
  <c r="D2878" i="1"/>
  <c r="D2431" i="1"/>
  <c r="D2856" i="1"/>
  <c r="D667" i="1"/>
  <c r="D1076" i="1"/>
  <c r="D2234" i="1"/>
  <c r="D822" i="1"/>
  <c r="D817" i="1"/>
  <c r="D1136" i="1"/>
  <c r="D4018" i="1"/>
  <c r="D1983" i="1"/>
  <c r="D6314" i="1"/>
  <c r="D5783" i="1"/>
  <c r="D6163" i="1"/>
  <c r="D5500" i="1"/>
  <c r="D5418" i="1"/>
  <c r="D3825" i="1"/>
  <c r="D4052" i="1"/>
  <c r="D3822" i="1"/>
  <c r="D3131" i="1"/>
  <c r="D3635" i="1"/>
  <c r="D2682" i="1"/>
  <c r="D4614" i="1"/>
  <c r="D2641" i="1"/>
  <c r="D3514" i="1"/>
  <c r="D2811" i="1"/>
  <c r="D2331" i="1"/>
  <c r="D2350" i="1"/>
  <c r="D2752" i="1"/>
  <c r="D3620" i="1"/>
  <c r="D6166" i="1"/>
  <c r="D5736" i="1"/>
  <c r="D6185" i="1"/>
  <c r="D5855" i="1"/>
  <c r="D5896" i="1"/>
  <c r="D5348" i="1"/>
  <c r="D5135" i="1"/>
  <c r="D5351" i="1"/>
  <c r="D5044" i="1"/>
  <c r="D4881" i="1"/>
  <c r="D4552" i="1"/>
  <c r="D4558" i="1"/>
  <c r="D4418" i="1"/>
  <c r="D4181" i="1"/>
  <c r="D1867" i="1"/>
  <c r="D2648" i="1"/>
  <c r="D3572" i="1"/>
  <c r="D2546" i="1"/>
  <c r="D1401" i="1"/>
  <c r="D1025" i="1"/>
  <c r="D1499" i="1"/>
  <c r="D1241" i="1"/>
  <c r="D2500" i="1"/>
  <c r="D2352" i="1"/>
  <c r="D3765" i="1"/>
  <c r="D3380" i="1"/>
  <c r="D3516" i="1"/>
  <c r="D3797" i="1"/>
  <c r="D4437" i="1"/>
  <c r="D3575" i="1"/>
  <c r="D4322" i="1"/>
  <c r="D3920" i="1"/>
  <c r="D4143" i="1"/>
  <c r="D3360" i="1"/>
  <c r="D3983" i="1"/>
  <c r="D3601" i="1"/>
  <c r="D3457" i="1"/>
  <c r="D3698" i="1"/>
  <c r="D5149" i="1"/>
  <c r="D4314" i="1"/>
  <c r="D4445" i="1"/>
  <c r="D4261" i="1"/>
  <c r="D3305" i="1"/>
  <c r="D3658" i="1"/>
  <c r="D5514" i="1"/>
  <c r="D5992" i="1"/>
  <c r="D5889" i="1"/>
  <c r="D5966" i="1"/>
  <c r="D5967" i="1"/>
  <c r="D4783" i="1"/>
  <c r="D4958" i="1"/>
  <c r="D5186" i="1"/>
  <c r="D5892" i="1"/>
  <c r="D6372" i="1"/>
  <c r="D4686" i="1"/>
  <c r="D3627" i="1"/>
  <c r="D4739" i="1"/>
  <c r="D4239" i="1"/>
  <c r="D3689" i="1"/>
  <c r="D4091" i="1"/>
  <c r="D4339" i="1"/>
  <c r="D3279" i="1"/>
  <c r="D4168" i="1"/>
  <c r="D4301" i="1"/>
  <c r="D4890" i="1"/>
  <c r="D4758" i="1"/>
  <c r="D4874" i="1"/>
  <c r="D4065" i="1"/>
  <c r="D4769" i="1"/>
  <c r="D4478" i="1"/>
  <c r="D3877" i="1"/>
  <c r="D4840" i="1"/>
  <c r="D4371" i="1"/>
  <c r="D4842" i="1"/>
  <c r="D5635" i="1"/>
  <c r="D4965" i="1"/>
  <c r="D6175" i="1"/>
  <c r="D5362" i="1"/>
  <c r="D5305" i="1"/>
  <c r="D4821" i="1"/>
  <c r="D5328" i="1"/>
  <c r="D5422" i="1"/>
  <c r="D4635" i="1"/>
  <c r="D4391" i="1"/>
  <c r="D4767" i="1"/>
  <c r="D4120" i="1"/>
  <c r="D3884" i="1"/>
  <c r="D4724" i="1"/>
  <c r="D3445" i="1"/>
  <c r="D4850" i="1"/>
  <c r="D4785" i="1"/>
  <c r="D4804" i="1"/>
  <c r="D4368" i="1"/>
  <c r="D3442" i="1"/>
  <c r="D3110" i="1"/>
  <c r="D2638" i="1"/>
  <c r="D2698" i="1"/>
  <c r="D3354" i="1"/>
  <c r="D2092" i="1"/>
  <c r="D3328" i="1"/>
  <c r="D2895" i="1"/>
  <c r="D2655" i="1"/>
  <c r="D3921" i="1"/>
  <c r="D3922" i="1"/>
  <c r="D5074" i="1"/>
  <c r="D5475" i="1"/>
  <c r="D5708" i="1"/>
  <c r="D6229" i="1"/>
  <c r="D5990" i="1"/>
  <c r="D6449" i="1"/>
  <c r="D6425" i="1"/>
  <c r="D5937" i="1"/>
  <c r="D6290" i="1"/>
  <c r="D6429" i="1"/>
  <c r="D6457" i="1"/>
  <c r="D3926" i="1"/>
  <c r="D3548" i="1"/>
  <c r="D3451" i="1"/>
  <c r="D3097" i="1"/>
  <c r="D3202" i="1"/>
  <c r="D3673" i="1"/>
  <c r="D3659" i="1"/>
  <c r="D3390" i="1"/>
  <c r="D4702" i="1"/>
  <c r="D4360" i="1"/>
  <c r="D6824" i="1"/>
  <c r="D6831" i="1"/>
  <c r="D6802" i="1"/>
  <c r="D6846" i="1"/>
  <c r="D6764" i="1"/>
  <c r="D6826" i="1"/>
  <c r="D6841" i="1"/>
  <c r="D5605" i="1"/>
  <c r="D6258" i="1"/>
  <c r="D5833" i="1"/>
  <c r="D6230" i="1"/>
  <c r="D6423" i="1"/>
  <c r="D6640" i="1"/>
  <c r="D6536" i="1"/>
  <c r="D6582" i="1"/>
  <c r="D6335" i="1"/>
  <c r="D6772" i="1"/>
  <c r="D6725" i="1"/>
  <c r="D6784" i="1"/>
  <c r="D6655" i="1"/>
  <c r="D6687" i="1"/>
  <c r="D6747" i="1"/>
  <c r="D6733" i="1"/>
  <c r="D6838" i="1"/>
  <c r="D6840" i="1"/>
  <c r="D6656" i="1"/>
  <c r="D6779" i="1"/>
  <c r="D6569" i="1"/>
  <c r="D6839" i="1"/>
  <c r="D6749" i="1"/>
  <c r="D6679" i="1"/>
  <c r="D6689" i="1"/>
  <c r="D6642" i="1"/>
  <c r="D6133" i="1"/>
  <c r="D6690" i="1"/>
  <c r="D6825" i="1"/>
  <c r="D6801" i="1"/>
  <c r="D6433" i="1"/>
  <c r="D6272" i="1"/>
  <c r="D6396" i="1"/>
  <c r="D6321" i="1"/>
  <c r="D6419" i="1"/>
  <c r="D6249" i="1"/>
  <c r="D5621" i="1"/>
  <c r="D5095" i="1"/>
  <c r="D5209" i="1"/>
  <c r="D4642" i="1"/>
  <c r="D5495" i="1"/>
  <c r="D4679" i="1"/>
  <c r="D4650" i="1"/>
  <c r="D3818" i="1"/>
  <c r="D6011" i="1"/>
  <c r="D4150" i="1"/>
  <c r="D4311" i="1"/>
  <c r="D3675" i="1"/>
  <c r="D3669" i="1"/>
  <c r="D6709" i="1"/>
  <c r="D4382" i="1"/>
  <c r="D4408" i="1"/>
  <c r="D3723" i="1"/>
  <c r="D3498" i="1"/>
  <c r="D3486" i="1"/>
  <c r="D3646" i="1"/>
  <c r="D2733" i="1"/>
  <c r="D3099" i="1"/>
  <c r="D2949" i="1"/>
  <c r="D3254" i="1"/>
  <c r="D2724" i="1"/>
  <c r="D5479" i="1"/>
  <c r="D2518" i="1"/>
  <c r="D3169" i="1"/>
  <c r="D4241" i="1"/>
  <c r="D6056" i="1"/>
  <c r="D6173" i="1"/>
  <c r="D5578" i="1"/>
  <c r="D5913" i="1"/>
  <c r="D6843" i="1"/>
  <c r="D6559" i="1"/>
  <c r="D6732" i="1"/>
  <c r="D6531" i="1"/>
  <c r="D6309" i="1"/>
  <c r="D5433" i="1"/>
  <c r="D4790" i="1"/>
  <c r="D6660" i="1"/>
  <c r="D6789" i="1"/>
  <c r="D6703" i="1"/>
  <c r="D6746" i="1"/>
  <c r="D5417" i="1"/>
  <c r="D5628" i="1"/>
  <c r="D5432" i="1"/>
  <c r="D5777" i="1"/>
  <c r="D5508" i="1"/>
  <c r="D5828" i="1"/>
  <c r="D6397" i="1"/>
  <c r="D5446" i="1"/>
  <c r="D6167" i="1"/>
  <c r="D6177" i="1"/>
  <c r="D3080" i="1"/>
  <c r="D2335" i="1"/>
  <c r="D2470" i="1"/>
  <c r="D1788" i="1"/>
  <c r="D435" i="1"/>
  <c r="D1042" i="1"/>
  <c r="D385" i="1"/>
  <c r="D731" i="1"/>
  <c r="D545" i="1"/>
  <c r="D1159" i="1"/>
  <c r="D2802" i="1"/>
  <c r="D1133" i="1"/>
  <c r="D1894" i="1"/>
  <c r="D805" i="1"/>
  <c r="D1002" i="1"/>
  <c r="D1190" i="1"/>
  <c r="D1466" i="1"/>
  <c r="D1281" i="1"/>
  <c r="D1789" i="1"/>
  <c r="D3347" i="1"/>
  <c r="D2487" i="1"/>
  <c r="D2756" i="1"/>
  <c r="D4547" i="1"/>
  <c r="D4407" i="1"/>
  <c r="D3967" i="1"/>
  <c r="D3536" i="1"/>
  <c r="D2423" i="1"/>
  <c r="D637" i="1"/>
  <c r="D1803" i="1"/>
  <c r="D2467" i="1"/>
  <c r="D674" i="1"/>
  <c r="D799" i="1"/>
  <c r="D544" i="1"/>
  <c r="D1030" i="1"/>
  <c r="D715" i="1"/>
  <c r="D1045" i="1"/>
  <c r="D1171" i="1"/>
  <c r="D2484" i="1"/>
  <c r="D1192" i="1"/>
  <c r="D2675" i="1"/>
  <c r="D2114" i="1"/>
  <c r="D3108" i="1"/>
  <c r="D3195" i="1"/>
  <c r="D370" i="1"/>
  <c r="D492" i="1"/>
  <c r="D299" i="1"/>
  <c r="D321" i="1"/>
  <c r="D342" i="1"/>
  <c r="D691" i="1"/>
  <c r="D240" i="1"/>
  <c r="D614" i="1"/>
  <c r="D271" i="1"/>
  <c r="D4629" i="1"/>
  <c r="D5026" i="1"/>
  <c r="D4090" i="1"/>
  <c r="D3537" i="1"/>
  <c r="D2809" i="1"/>
  <c r="D3132" i="1"/>
  <c r="D3066" i="1"/>
  <c r="D2506" i="1"/>
  <c r="D2341" i="1"/>
  <c r="D2866" i="1"/>
  <c r="D2582" i="1"/>
  <c r="D1843" i="1"/>
  <c r="D1780" i="1"/>
  <c r="D1688" i="1"/>
  <c r="D3367" i="1"/>
  <c r="D3301" i="1"/>
  <c r="D2982" i="1"/>
  <c r="D2834" i="1"/>
  <c r="D2164" i="1"/>
  <c r="D2601" i="1"/>
  <c r="D2290" i="1"/>
  <c r="D1100" i="1"/>
  <c r="D1234" i="1"/>
  <c r="D1024" i="1"/>
  <c r="D1325" i="1"/>
  <c r="D2016" i="1"/>
  <c r="D1085" i="1"/>
  <c r="D2047" i="1"/>
  <c r="D2623" i="1"/>
  <c r="D1858" i="1"/>
  <c r="D2227" i="1"/>
  <c r="D2310" i="1"/>
  <c r="D3210" i="1"/>
  <c r="D1270" i="1"/>
  <c r="D1924" i="1"/>
  <c r="D1094" i="1"/>
  <c r="D1031" i="1"/>
  <c r="D1220" i="1"/>
  <c r="D1625" i="1"/>
  <c r="D2536" i="1"/>
  <c r="D1648" i="1"/>
  <c r="D1134" i="1"/>
  <c r="D1830" i="1"/>
  <c r="D1450" i="1"/>
  <c r="D1422" i="1"/>
  <c r="D2469" i="1"/>
  <c r="D1458" i="1"/>
  <c r="D3115" i="1"/>
  <c r="D3593" i="1"/>
  <c r="D2576" i="1"/>
  <c r="D2864" i="1"/>
  <c r="D3860" i="1"/>
  <c r="D4499" i="1"/>
  <c r="D1863" i="1"/>
  <c r="D3216" i="1"/>
  <c r="D6445" i="1"/>
  <c r="D5293" i="1"/>
  <c r="D4944" i="1"/>
  <c r="D5126" i="1"/>
  <c r="D5391" i="1"/>
  <c r="D5656" i="1"/>
  <c r="D5683" i="1"/>
  <c r="D6326" i="1"/>
  <c r="D6614" i="1"/>
  <c r="D6302" i="1"/>
  <c r="D6099" i="1"/>
  <c r="D5299" i="1"/>
  <c r="D4808" i="1"/>
  <c r="D5303" i="1"/>
  <c r="D5079" i="1"/>
  <c r="D6019" i="1"/>
  <c r="D5850" i="1"/>
  <c r="D5886" i="1"/>
  <c r="D5597" i="1"/>
  <c r="D5349" i="1"/>
  <c r="D5462" i="1"/>
  <c r="D5430" i="1"/>
  <c r="D5591" i="1"/>
  <c r="D5604" i="1"/>
  <c r="D5240" i="1"/>
  <c r="D5441" i="1"/>
  <c r="D4828" i="1"/>
  <c r="D5205" i="1"/>
  <c r="D4774" i="1"/>
  <c r="D4688" i="1"/>
  <c r="D4304" i="1"/>
  <c r="D4384" i="1"/>
  <c r="D4009" i="1"/>
  <c r="D4126" i="1"/>
  <c r="D3754" i="1"/>
  <c r="D3991" i="1"/>
  <c r="D4715" i="1"/>
  <c r="D5754" i="1"/>
  <c r="D4873" i="1"/>
  <c r="D5006" i="1"/>
  <c r="D5323" i="1"/>
  <c r="D4708" i="1"/>
  <c r="D4596" i="1"/>
  <c r="D5084" i="1"/>
  <c r="D3859" i="1"/>
  <c r="D3420" i="1"/>
  <c r="D4600" i="1"/>
  <c r="D4409" i="1"/>
  <c r="D4206" i="1"/>
  <c r="D4044" i="1"/>
  <c r="D4495" i="1"/>
  <c r="D6078" i="1"/>
  <c r="D5865" i="1"/>
  <c r="D5371" i="1"/>
  <c r="D6089" i="1"/>
  <c r="D5912" i="1"/>
  <c r="D5613" i="1"/>
  <c r="D5096" i="1"/>
  <c r="D4907" i="1"/>
  <c r="D4254" i="1"/>
  <c r="D4398" i="1"/>
  <c r="D4440" i="1"/>
  <c r="D5533" i="1"/>
  <c r="D3958" i="1"/>
  <c r="D5681" i="1"/>
  <c r="D3957" i="1"/>
  <c r="D4887" i="1"/>
  <c r="D4920" i="1"/>
  <c r="D4627" i="1"/>
  <c r="D6625" i="1"/>
  <c r="D6590" i="1"/>
  <c r="D6513" i="1"/>
  <c r="D6038" i="1"/>
  <c r="D6440" i="1"/>
  <c r="D5614" i="1"/>
  <c r="D6045" i="1"/>
  <c r="D5511" i="1"/>
  <c r="D5476" i="1"/>
  <c r="D5507" i="1"/>
  <c r="D5506" i="1"/>
  <c r="D6203" i="1"/>
  <c r="D5727" i="1"/>
  <c r="D5541" i="1"/>
  <c r="D5678" i="1"/>
  <c r="D3846" i="1"/>
  <c r="D3699" i="1"/>
  <c r="D5215" i="1"/>
  <c r="D4669" i="1"/>
  <c r="D4401" i="1"/>
  <c r="D4605" i="1"/>
  <c r="D5953" i="1"/>
  <c r="D3159" i="1"/>
  <c r="D2883" i="1"/>
  <c r="D4420" i="1"/>
  <c r="D2523" i="1"/>
  <c r="D4083" i="1"/>
  <c r="D3273" i="1"/>
  <c r="D4193" i="1"/>
  <c r="D3951" i="1"/>
  <c r="D5903" i="1"/>
  <c r="D4871" i="1"/>
  <c r="D5481" i="1"/>
  <c r="D4759" i="1"/>
  <c r="D5877" i="1"/>
  <c r="D4837" i="1"/>
  <c r="D3175" i="1"/>
  <c r="D3290" i="1"/>
  <c r="D2415" i="1"/>
  <c r="D2899" i="1"/>
  <c r="D2567" i="1"/>
  <c r="D3492" i="1"/>
  <c r="D3297" i="1"/>
  <c r="D3185" i="1"/>
  <c r="D3119" i="1"/>
  <c r="D4450" i="1"/>
  <c r="D5353" i="1"/>
  <c r="D5521" i="1"/>
  <c r="D6544" i="1"/>
  <c r="D6514" i="1"/>
  <c r="D6352" i="1"/>
  <c r="D6564" i="1"/>
  <c r="D5876" i="1"/>
  <c r="D6318" i="1"/>
  <c r="D6174" i="1"/>
  <c r="D6165" i="1"/>
  <c r="D6130" i="1"/>
  <c r="D6233" i="1"/>
  <c r="D6204" i="1"/>
  <c r="D6443" i="1"/>
  <c r="D5933" i="1"/>
  <c r="D6036" i="1"/>
  <c r="D6307" i="1"/>
  <c r="D6403" i="1"/>
  <c r="D4799" i="1"/>
  <c r="D5129" i="1"/>
  <c r="D5291" i="1"/>
  <c r="D4898" i="1"/>
  <c r="D6006" i="1"/>
  <c r="D4730" i="1"/>
  <c r="D4917" i="1"/>
  <c r="D3974" i="1"/>
  <c r="D4766" i="1"/>
  <c r="D5539" i="1"/>
  <c r="D6375" i="1"/>
  <c r="D4893" i="1"/>
  <c r="D5108" i="1"/>
  <c r="D4848" i="1"/>
  <c r="D5663" i="1"/>
  <c r="D5331" i="1"/>
  <c r="D5088" i="1"/>
  <c r="D5640" i="1"/>
  <c r="D6311" i="1"/>
  <c r="D5581" i="1"/>
  <c r="D5574" i="1"/>
  <c r="D5664" i="1"/>
  <c r="D6283" i="1"/>
  <c r="D5976" i="1"/>
  <c r="D5998" i="1"/>
  <c r="D6098" i="1"/>
  <c r="D5693" i="1"/>
  <c r="D5789" i="1"/>
  <c r="D5687" i="1"/>
  <c r="D5181" i="1"/>
  <c r="D5411" i="1"/>
  <c r="D5751" i="1"/>
  <c r="D5710" i="1"/>
  <c r="D5471" i="1"/>
  <c r="D5715" i="1"/>
  <c r="D5200" i="1"/>
  <c r="D6004" i="1"/>
  <c r="D5347" i="1"/>
  <c r="D6234" i="1"/>
  <c r="D6380" i="1"/>
  <c r="D6374" i="1"/>
  <c r="D6384" i="1"/>
  <c r="D6552" i="1"/>
  <c r="D5946" i="1"/>
  <c r="D6570" i="1"/>
  <c r="D5600" i="1"/>
  <c r="D6022" i="1"/>
  <c r="D5890" i="1"/>
  <c r="D5364" i="1"/>
  <c r="D5544" i="1"/>
  <c r="D5478" i="1"/>
  <c r="D5248" i="1"/>
  <c r="D5525" i="1"/>
  <c r="D6416" i="1"/>
  <c r="D6242" i="1"/>
  <c r="D6529" i="1"/>
  <c r="D4723" i="1"/>
  <c r="D6357" i="1"/>
  <c r="D6072" i="1"/>
  <c r="D6616" i="1"/>
  <c r="D6799" i="1"/>
  <c r="D3000" i="1"/>
  <c r="D1343" i="1"/>
  <c r="D1495" i="1"/>
  <c r="D4016" i="1"/>
  <c r="D4054" i="1"/>
  <c r="D4047" i="1"/>
  <c r="D3837" i="1"/>
  <c r="D3873" i="1"/>
  <c r="D4283" i="1"/>
  <c r="D3885" i="1"/>
  <c r="D4085" i="1"/>
  <c r="D4141" i="1"/>
  <c r="D4156" i="1"/>
  <c r="D4429" i="1"/>
  <c r="D3353" i="1"/>
  <c r="D3228" i="1"/>
  <c r="D3412" i="1"/>
  <c r="D3246" i="1"/>
  <c r="D3146" i="1"/>
  <c r="D2872" i="1"/>
  <c r="D2796" i="1"/>
  <c r="D1507" i="1"/>
  <c r="D2147" i="1"/>
  <c r="D2006" i="1"/>
  <c r="D1578" i="1"/>
  <c r="D1470" i="1"/>
  <c r="D1168" i="1"/>
  <c r="D2313" i="1"/>
  <c r="D2018" i="1"/>
  <c r="D3197" i="1"/>
  <c r="D3695" i="1"/>
  <c r="D2491" i="1"/>
  <c r="D2401" i="1"/>
  <c r="D4530" i="1"/>
  <c r="D2779" i="1"/>
  <c r="D3834" i="1"/>
  <c r="D4653" i="1"/>
  <c r="D4624" i="1"/>
  <c r="D4583" i="1"/>
  <c r="D3530" i="1"/>
  <c r="D5231" i="1"/>
  <c r="D4960" i="1"/>
  <c r="D4222" i="1"/>
  <c r="D2750" i="1"/>
  <c r="D2448" i="1"/>
  <c r="D1567" i="1"/>
  <c r="D1595" i="1"/>
  <c r="D1504" i="1"/>
  <c r="D1374" i="1"/>
  <c r="D1660" i="1"/>
  <c r="D1448" i="1"/>
  <c r="D2443" i="1"/>
  <c r="D2986" i="1"/>
  <c r="D2021" i="1"/>
  <c r="D2540" i="1"/>
  <c r="D3295" i="1"/>
  <c r="D3759" i="1"/>
  <c r="D4969" i="1"/>
  <c r="D4048" i="1"/>
  <c r="D4211" i="1"/>
  <c r="D4020" i="1"/>
  <c r="D5566" i="1"/>
  <c r="D4341" i="1"/>
  <c r="D5270" i="1"/>
  <c r="D4695" i="1"/>
  <c r="D3618" i="1"/>
  <c r="D4531" i="1"/>
  <c r="D4941" i="1"/>
  <c r="D4912" i="1"/>
  <c r="D4056" i="1"/>
  <c r="D4387" i="1"/>
  <c r="D4632" i="1"/>
  <c r="D3459" i="1"/>
  <c r="D3232" i="1"/>
  <c r="D1883" i="1"/>
  <c r="D3422" i="1"/>
  <c r="D1827" i="1"/>
  <c r="D1575" i="1"/>
  <c r="D3348" i="1"/>
  <c r="D2795" i="1"/>
  <c r="D1662" i="1"/>
  <c r="D3303" i="1"/>
  <c r="D3277" i="1"/>
  <c r="D1947" i="1"/>
  <c r="D6652" i="1"/>
  <c r="D5470" i="1"/>
  <c r="D5694" i="1"/>
  <c r="D5588" i="1"/>
  <c r="D4997" i="1"/>
  <c r="D5011" i="1"/>
  <c r="D6405" i="1"/>
  <c r="D5620" i="1"/>
  <c r="D5211" i="1"/>
  <c r="D5554" i="1"/>
  <c r="D5051" i="1"/>
  <c r="D4953" i="1"/>
  <c r="D4492" i="1"/>
  <c r="D2365" i="1"/>
  <c r="D1685" i="1"/>
  <c r="D1804" i="1"/>
  <c r="D1397" i="1"/>
  <c r="D1098" i="1"/>
  <c r="D1111" i="1"/>
  <c r="D1392" i="1"/>
  <c r="D1519" i="1"/>
  <c r="D1259" i="1"/>
  <c r="D1254" i="1"/>
  <c r="D3770" i="1"/>
  <c r="D4190" i="1"/>
  <c r="D3465" i="1"/>
  <c r="D3975" i="1"/>
  <c r="D2175" i="1"/>
  <c r="D3654" i="1"/>
  <c r="D1999" i="1"/>
  <c r="D2422" i="1"/>
  <c r="D3918" i="1"/>
  <c r="D2680" i="1"/>
  <c r="D120" i="1"/>
  <c r="D3864" i="1"/>
  <c r="D4039" i="1"/>
  <c r="D3753" i="1"/>
  <c r="D3946" i="1"/>
  <c r="D4433" i="1"/>
  <c r="D3477" i="1"/>
  <c r="D3842" i="1"/>
  <c r="D2556" i="1"/>
  <c r="D2509" i="1"/>
  <c r="D2699" i="1"/>
  <c r="D1991" i="1"/>
  <c r="D1249" i="1"/>
  <c r="D954" i="1"/>
  <c r="D1510" i="1"/>
  <c r="D1139" i="1"/>
  <c r="D643" i="1"/>
  <c r="D425" i="1"/>
  <c r="D152" i="1"/>
  <c r="D807" i="1"/>
  <c r="D143" i="1"/>
  <c r="D428" i="1"/>
  <c r="D176" i="1"/>
  <c r="D3934" i="1"/>
  <c r="D3685" i="1"/>
  <c r="D4097" i="1"/>
  <c r="D3693" i="1"/>
  <c r="D4010" i="1"/>
  <c r="D3563" i="1"/>
  <c r="D4259" i="1"/>
  <c r="D3409" i="1"/>
  <c r="D3068" i="1"/>
  <c r="D2760" i="1"/>
  <c r="D3532" i="1"/>
  <c r="D4775" i="1"/>
  <c r="D3677" i="1"/>
  <c r="D4292" i="1"/>
  <c r="D2544" i="1"/>
  <c r="D3610" i="1"/>
  <c r="D2527" i="1"/>
  <c r="D2637" i="1"/>
  <c r="D2726" i="1"/>
  <c r="D3995" i="1"/>
  <c r="D2566" i="1"/>
  <c r="D3966" i="1"/>
  <c r="D4031" i="1"/>
  <c r="D2812" i="1"/>
  <c r="D2440" i="1"/>
  <c r="D2136" i="1"/>
  <c r="D3784" i="1"/>
  <c r="D3800" i="1"/>
  <c r="D3450" i="1"/>
  <c r="D2017" i="1"/>
  <c r="D4668" i="1"/>
  <c r="D4776" i="1"/>
  <c r="D3313" i="1"/>
  <c r="D4058" i="1"/>
  <c r="D2090" i="1"/>
  <c r="D2816" i="1"/>
  <c r="D693" i="1"/>
  <c r="D1255" i="1"/>
  <c r="D1869" i="1"/>
  <c r="D1203" i="1"/>
  <c r="D6" i="1"/>
  <c r="D3344" i="1"/>
  <c r="D2471" i="1"/>
  <c r="D2599" i="1"/>
  <c r="D1980" i="1"/>
  <c r="D1633" i="1"/>
  <c r="D2420" i="1"/>
  <c r="D1668" i="1"/>
  <c r="D1135" i="1"/>
  <c r="D3494" i="1"/>
  <c r="D4303" i="1"/>
  <c r="D4300" i="1"/>
  <c r="D2284" i="1"/>
  <c r="D3989" i="1"/>
  <c r="D4496" i="1"/>
  <c r="D4442" i="1"/>
  <c r="D2109" i="1"/>
  <c r="D3022" i="1"/>
  <c r="D2095" i="1"/>
  <c r="D2502" i="1"/>
  <c r="D3162" i="1"/>
  <c r="D3283" i="1"/>
  <c r="D2868" i="1"/>
  <c r="D3403" i="1"/>
  <c r="D3982" i="1"/>
  <c r="D3500" i="1"/>
  <c r="D3429" i="1"/>
  <c r="D3411" i="1"/>
  <c r="D4699" i="1"/>
  <c r="D4556" i="1"/>
  <c r="D4453" i="1"/>
  <c r="D4502" i="1"/>
  <c r="D5321" i="1"/>
  <c r="D5325" i="1"/>
  <c r="D1993" i="1"/>
  <c r="D2622" i="1"/>
  <c r="D2394" i="1"/>
  <c r="D2720" i="1"/>
  <c r="D3671" i="1"/>
  <c r="D4078" i="1"/>
  <c r="D4687" i="1"/>
  <c r="D4974" i="1"/>
  <c r="D5711" i="1"/>
  <c r="D6404" i="1"/>
  <c r="D6279" i="1"/>
  <c r="D6332" i="1"/>
  <c r="D6153" i="1"/>
  <c r="D5646" i="1"/>
  <c r="D5125" i="1"/>
  <c r="D5791" i="1"/>
  <c r="D5743" i="1"/>
  <c r="D6164" i="1"/>
  <c r="D5676" i="1"/>
  <c r="D5510" i="1"/>
  <c r="D4938" i="1"/>
  <c r="D6277" i="1"/>
  <c r="D4791" i="1"/>
  <c r="D5048" i="1"/>
  <c r="D5993" i="1"/>
  <c r="D6475" i="1"/>
  <c r="D5241" i="1"/>
  <c r="D4892" i="1"/>
  <c r="D4822" i="1"/>
  <c r="D5350" i="1"/>
  <c r="D4998" i="1"/>
  <c r="D5404" i="1"/>
  <c r="D5584" i="1"/>
  <c r="D6136" i="1"/>
  <c r="D5624" i="1"/>
  <c r="D6141" i="1"/>
  <c r="D6218" i="1"/>
  <c r="D6504" i="1"/>
  <c r="D6316" i="1"/>
  <c r="D5187" i="1"/>
  <c r="D5042" i="1"/>
  <c r="D5394" i="1"/>
  <c r="D5469" i="1"/>
  <c r="D5143" i="1"/>
  <c r="D5906" i="1"/>
  <c r="D5800" i="1"/>
  <c r="D6108" i="1"/>
  <c r="D6090" i="1"/>
  <c r="D6247" i="1"/>
  <c r="D6155" i="1"/>
  <c r="D6244" i="1"/>
  <c r="D6055" i="1"/>
  <c r="D6197" i="1"/>
  <c r="D6107" i="1"/>
  <c r="D6191" i="1"/>
  <c r="D6469" i="1"/>
  <c r="D5989" i="1"/>
  <c r="D3582" i="1"/>
  <c r="D3613" i="1"/>
  <c r="D3617" i="1"/>
  <c r="D3909" i="1"/>
  <c r="D5093" i="1"/>
  <c r="D3804" i="1"/>
  <c r="D4036" i="1"/>
  <c r="D5085" i="1"/>
  <c r="D4512" i="1"/>
  <c r="D4103" i="1"/>
  <c r="D1701" i="1"/>
  <c r="D1321" i="1"/>
  <c r="D2909" i="1"/>
  <c r="D2886" i="1"/>
  <c r="D3183" i="1"/>
  <c r="D3260" i="1"/>
  <c r="D3701" i="1"/>
  <c r="D2741" i="1"/>
  <c r="D3460" i="1"/>
  <c r="D2421" i="1"/>
  <c r="D2430" i="1"/>
  <c r="D3302" i="1"/>
  <c r="D2643" i="1"/>
  <c r="D5174" i="1"/>
  <c r="D5827" i="1"/>
  <c r="D5671" i="1"/>
  <c r="D5311" i="1"/>
  <c r="D5650" i="1"/>
  <c r="D5702" i="1"/>
  <c r="D5957" i="1"/>
  <c r="D5166" i="1"/>
  <c r="D5849" i="1"/>
  <c r="D5429" i="1"/>
  <c r="D5440" i="1"/>
  <c r="D5887" i="1"/>
  <c r="D5944" i="1"/>
  <c r="D5692" i="1"/>
  <c r="D6319" i="1"/>
  <c r="D5805" i="1"/>
  <c r="D5978" i="1"/>
  <c r="D6115" i="1"/>
  <c r="D6298" i="1"/>
  <c r="D6305" i="1"/>
  <c r="D5746" i="1"/>
  <c r="D6400" i="1"/>
  <c r="D5662" i="1"/>
  <c r="D5802" i="1"/>
  <c r="D5945" i="1"/>
  <c r="D6053" i="1"/>
  <c r="D5082" i="1"/>
  <c r="D6212" i="1"/>
  <c r="D5427" i="1"/>
  <c r="D6339" i="1"/>
  <c r="D6202" i="1"/>
  <c r="D5930" i="1"/>
  <c r="D6520" i="1"/>
  <c r="D6434" i="1"/>
  <c r="D6383" i="1"/>
  <c r="D6499" i="1"/>
  <c r="D6756" i="1"/>
  <c r="D6753" i="1"/>
  <c r="D4136" i="1"/>
  <c r="D4100" i="1"/>
  <c r="D4204" i="1"/>
  <c r="D3802" i="1"/>
  <c r="D4525" i="1"/>
  <c r="D4451" i="1"/>
  <c r="D5036" i="1"/>
  <c r="D4200" i="1"/>
  <c r="D4864" i="1"/>
  <c r="D4342" i="1"/>
  <c r="D4500" i="1"/>
  <c r="D5460" i="1"/>
  <c r="D3054" i="1"/>
  <c r="D3511" i="1"/>
  <c r="D3968" i="1"/>
  <c r="D3852" i="1"/>
  <c r="D3942" i="1"/>
  <c r="D3833" i="1"/>
  <c r="D4812" i="1"/>
  <c r="D3127" i="1"/>
  <c r="D3017" i="1"/>
  <c r="D3074" i="1"/>
  <c r="D3907" i="1"/>
  <c r="D2759" i="1"/>
  <c r="D2921" i="1"/>
  <c r="D3932" i="1"/>
  <c r="D3900" i="1"/>
  <c r="D2697" i="1"/>
  <c r="D3029" i="1"/>
  <c r="D3111" i="1"/>
  <c r="D3906" i="1"/>
  <c r="D3010" i="1"/>
  <c r="D3368" i="1"/>
  <c r="D2416" i="1"/>
  <c r="D4227" i="1"/>
  <c r="D3287" i="1"/>
  <c r="D2695" i="1"/>
  <c r="D5091" i="1"/>
  <c r="D3773" i="1"/>
  <c r="D2998" i="1"/>
  <c r="D4192" i="1"/>
  <c r="D4113" i="1"/>
  <c r="D3758" i="1"/>
  <c r="D4963" i="1"/>
  <c r="D3472" i="1"/>
  <c r="D5242" i="1"/>
  <c r="D5658" i="1"/>
  <c r="D5342" i="1"/>
  <c r="D5103" i="1"/>
  <c r="D5765" i="1"/>
  <c r="D5845" i="1"/>
  <c r="D5497" i="1"/>
  <c r="D5465" i="1"/>
  <c r="D5450" i="1"/>
  <c r="D4899" i="1"/>
  <c r="D5456" i="1"/>
  <c r="D4835" i="1"/>
  <c r="D5313" i="1"/>
  <c r="D6039" i="1"/>
  <c r="D5872" i="1"/>
  <c r="D6484" i="1"/>
  <c r="D4370" i="1"/>
  <c r="D4121" i="1"/>
  <c r="D4916" i="1"/>
  <c r="D5238" i="1"/>
  <c r="D4755" i="1"/>
  <c r="D4488" i="1"/>
  <c r="D3664" i="1"/>
  <c r="D3035" i="1"/>
  <c r="D2481" i="1"/>
  <c r="D4262" i="1"/>
  <c r="D3762" i="1"/>
  <c r="D2842" i="1"/>
  <c r="D2822" i="1"/>
  <c r="D4795" i="1"/>
  <c r="D4180" i="1"/>
  <c r="D3732" i="1"/>
  <c r="D3384" i="1"/>
  <c r="D3378" i="1"/>
  <c r="D727" i="1"/>
  <c r="D906" i="1"/>
  <c r="D2978" i="1"/>
  <c r="D1400" i="1"/>
  <c r="D741" i="1"/>
  <c r="D6420" i="1"/>
  <c r="D5922" i="1"/>
  <c r="D5931" i="1"/>
  <c r="D4572" i="1"/>
  <c r="D3326" i="1"/>
  <c r="D4527" i="1"/>
  <c r="D3703" i="1"/>
  <c r="D1849" i="1"/>
  <c r="D3959" i="1"/>
  <c r="D2701" i="1"/>
  <c r="D3690" i="1"/>
  <c r="D3249" i="1"/>
  <c r="D3756" i="1"/>
  <c r="D3092" i="1"/>
  <c r="D2561" i="1"/>
  <c r="D3055" i="1"/>
  <c r="D2252" i="1"/>
  <c r="D2260" i="1"/>
  <c r="D2359" i="1"/>
  <c r="D6674" i="1"/>
  <c r="D6508" i="1"/>
  <c r="D6670" i="1"/>
  <c r="D6701" i="1"/>
  <c r="D6624" i="1"/>
  <c r="D6653" i="1"/>
  <c r="D5942" i="1"/>
  <c r="D5607" i="1"/>
  <c r="D1478" i="1"/>
  <c r="D5522" i="1"/>
  <c r="D4466" i="1"/>
  <c r="D4280" i="1"/>
  <c r="D1968" i="1"/>
  <c r="D683" i="1"/>
  <c r="D4095" i="1"/>
  <c r="D5217" i="1"/>
  <c r="D4777" i="1"/>
  <c r="D3255" i="1"/>
  <c r="D4493" i="1"/>
  <c r="D5504" i="1"/>
  <c r="D5139" i="1"/>
  <c r="D6145" i="1"/>
  <c r="D5695" i="1"/>
  <c r="D5553" i="1"/>
  <c r="D5477" i="1"/>
  <c r="D5782" i="1"/>
  <c r="D6057" i="1"/>
  <c r="D6385" i="1"/>
  <c r="D6041" i="1"/>
  <c r="D6199" i="1"/>
  <c r="D5801" i="1"/>
  <c r="D6413" i="1"/>
  <c r="D5731" i="1"/>
  <c r="D6029" i="1"/>
  <c r="D6412" i="1"/>
  <c r="D6205" i="1"/>
  <c r="D6331" i="1"/>
  <c r="D6148" i="1"/>
  <c r="D6481" i="1"/>
  <c r="D6618" i="1"/>
  <c r="D5948" i="1"/>
  <c r="D6463" i="1"/>
  <c r="D6580" i="1"/>
  <c r="D6225" i="1"/>
  <c r="D6599" i="1"/>
  <c r="D6263" i="1"/>
  <c r="D6265" i="1"/>
  <c r="D6503" i="1"/>
  <c r="D6699" i="1"/>
  <c r="D6688" i="1"/>
  <c r="D6516" i="1"/>
  <c r="D6328" i="1"/>
  <c r="D6500" i="1"/>
  <c r="D6312" i="1"/>
  <c r="D5585" i="1"/>
  <c r="D6061" i="1"/>
  <c r="D5779" i="1"/>
  <c r="D5673" i="1"/>
  <c r="D6483" i="1"/>
  <c r="D6377" i="1"/>
  <c r="D3914" i="1"/>
  <c r="D3171" i="1"/>
  <c r="D3469" i="1"/>
  <c r="D3203" i="1"/>
  <c r="D1615" i="1"/>
  <c r="D2867" i="1"/>
  <c r="D2964" i="1"/>
  <c r="D1976" i="1"/>
  <c r="D742" i="1"/>
  <c r="D1217" i="1"/>
  <c r="D858" i="1"/>
  <c r="D1530" i="1"/>
  <c r="D2053" i="1"/>
  <c r="D6250" i="1"/>
  <c r="D6447" i="1"/>
  <c r="D6451" i="1"/>
  <c r="D5857" i="1"/>
  <c r="D6093" i="1"/>
  <c r="D6129" i="1"/>
  <c r="D6448" i="1"/>
  <c r="D6395" i="1"/>
  <c r="D6515" i="1"/>
  <c r="D6345" i="1"/>
  <c r="D6128" i="1"/>
  <c r="D5867" i="1"/>
  <c r="D5965" i="1"/>
  <c r="D6076" i="1"/>
  <c r="D5806" i="1"/>
  <c r="D5829" i="1"/>
  <c r="D5882" i="1"/>
  <c r="D4923" i="1"/>
  <c r="D5296" i="1"/>
  <c r="D5257" i="1"/>
  <c r="D5956" i="1"/>
  <c r="D5558" i="1"/>
  <c r="D5653" i="1"/>
  <c r="D5741" i="1"/>
  <c r="D6075" i="1"/>
  <c r="D5661" i="1"/>
  <c r="D6543" i="1"/>
  <c r="D6137" i="1"/>
  <c r="D6228" i="1"/>
  <c r="D6424" i="1"/>
  <c r="D6727" i="1"/>
  <c r="D6123" i="1"/>
  <c r="D5949" i="1"/>
  <c r="D6009" i="1"/>
  <c r="D6607" i="1"/>
  <c r="D6066" i="1"/>
  <c r="D6021" i="1"/>
  <c r="D6232" i="1"/>
  <c r="D5980" i="1"/>
  <c r="D5830" i="1"/>
  <c r="D6479" i="1"/>
  <c r="D6735" i="1"/>
  <c r="D6596" i="1"/>
  <c r="D5717" i="1"/>
  <c r="D5776" i="1"/>
  <c r="D5811" i="1"/>
  <c r="D5902" i="1"/>
  <c r="D5670" i="1"/>
  <c r="D5589" i="1"/>
  <c r="D5567" i="1"/>
  <c r="D5904" i="1"/>
  <c r="D5161" i="1"/>
  <c r="D5568" i="1"/>
  <c r="D4929" i="1"/>
  <c r="D5592" i="1"/>
  <c r="D6333" i="1"/>
  <c r="D6571" i="1"/>
  <c r="D6491" i="1"/>
  <c r="D6534" i="1"/>
  <c r="D6609" i="1"/>
  <c r="D4967" i="1"/>
  <c r="D5437" i="1"/>
  <c r="D5387" i="1"/>
  <c r="D4643" i="1"/>
  <c r="D5267" i="1"/>
  <c r="D5431" i="1"/>
  <c r="D5546" i="1"/>
  <c r="D5611" i="1"/>
  <c r="D5652" i="1"/>
  <c r="D5156" i="1"/>
  <c r="D4768" i="1"/>
  <c r="D4888" i="1"/>
  <c r="D4563" i="1"/>
  <c r="D5203" i="1"/>
  <c r="D6088" i="1"/>
  <c r="D5863" i="1"/>
  <c r="D5987" i="1"/>
  <c r="D5266" i="1"/>
  <c r="D5464" i="1"/>
  <c r="D5561" i="1"/>
  <c r="D5392" i="1"/>
  <c r="D5916" i="1"/>
  <c r="D5569" i="1"/>
  <c r="D5840" i="1"/>
  <c r="D6171" i="1"/>
  <c r="D4813" i="1"/>
  <c r="D4719" i="1"/>
  <c r="D5008" i="1"/>
  <c r="D4188" i="1"/>
  <c r="D4983" i="1"/>
  <c r="D4060" i="1"/>
  <c r="D3913" i="1"/>
  <c r="D4722" i="1"/>
  <c r="D4423" i="1"/>
  <c r="D3543" i="1"/>
  <c r="D3604" i="1"/>
  <c r="D3965" i="1"/>
  <c r="D4680" i="1"/>
  <c r="D5344" i="1"/>
  <c r="D5047" i="1"/>
  <c r="D5298" i="1"/>
  <c r="D4709" i="1"/>
  <c r="D4602" i="1"/>
  <c r="D4816" i="1"/>
  <c r="D4480" i="1"/>
  <c r="D5261" i="1"/>
  <c r="D4630" i="1"/>
  <c r="D4648" i="1"/>
  <c r="D3880" i="1"/>
  <c r="D4179" i="1"/>
  <c r="D4235" i="1"/>
  <c r="D4486" i="1"/>
  <c r="D5352" i="1"/>
  <c r="D5097" i="1"/>
  <c r="D5155" i="1"/>
  <c r="D5057" i="1"/>
  <c r="D5138" i="1"/>
  <c r="D5786" i="1"/>
  <c r="D5527" i="1"/>
  <c r="D5297" i="1"/>
  <c r="D5820" i="1"/>
  <c r="D5634" i="1"/>
  <c r="D5733" i="1"/>
  <c r="D5798" i="1"/>
  <c r="D5545" i="1"/>
  <c r="D4852" i="1"/>
  <c r="D5035" i="1"/>
  <c r="D4698" i="1"/>
  <c r="D4452" i="1"/>
  <c r="D5760" i="1"/>
  <c r="D6079" i="1"/>
  <c r="D5410" i="1"/>
  <c r="D4939" i="1"/>
  <c r="D5023" i="1"/>
  <c r="D4671" i="1"/>
  <c r="D5474" i="1"/>
  <c r="D4607" i="1"/>
  <c r="D4706" i="1"/>
  <c r="D4070" i="1"/>
  <c r="D3538" i="1"/>
  <c r="D4112" i="1"/>
  <c r="D5794" i="1"/>
  <c r="D4062" i="1"/>
  <c r="D4013" i="1"/>
  <c r="D4826" i="1"/>
  <c r="D5728" i="1"/>
  <c r="D1353" i="1"/>
  <c r="D1068" i="1"/>
  <c r="D1086" i="1"/>
  <c r="D1179" i="1"/>
  <c r="D787" i="1"/>
  <c r="D1160" i="1"/>
  <c r="D1188" i="1"/>
  <c r="D5821" i="1"/>
  <c r="D6052" i="1"/>
  <c r="D1278" i="1"/>
  <c r="D1566" i="1"/>
  <c r="D775" i="1"/>
  <c r="D211" i="1"/>
  <c r="D2496" i="1"/>
  <c r="D1414" i="1"/>
  <c r="D733" i="1"/>
  <c r="D383" i="1"/>
  <c r="D298" i="1"/>
  <c r="D745" i="1"/>
  <c r="D840" i="1"/>
  <c r="D2657" i="1"/>
  <c r="D1571" i="1"/>
  <c r="D1872" i="1"/>
  <c r="D3057" i="1"/>
  <c r="D1585" i="1"/>
  <c r="D2647" i="1"/>
  <c r="D2679" i="1"/>
  <c r="D1962" i="1"/>
  <c r="D1063" i="1"/>
  <c r="D241" i="1"/>
  <c r="D525" i="1"/>
  <c r="D388" i="1"/>
  <c r="D4690" i="1"/>
  <c r="D5271" i="1"/>
  <c r="D1943" i="1"/>
  <c r="D4153" i="1"/>
  <c r="D2545" i="1"/>
  <c r="D3308" i="1"/>
  <c r="D1464" i="1"/>
  <c r="D1603" i="1"/>
  <c r="D5075" i="1"/>
  <c r="D5524" i="1"/>
  <c r="D3941" i="1"/>
  <c r="D3473" i="1"/>
  <c r="D3137" i="1"/>
  <c r="D2504" i="1"/>
  <c r="D6344" i="1"/>
  <c r="D6645" i="1"/>
  <c r="D6415" i="1"/>
  <c r="D5606" i="1"/>
  <c r="D4825" i="1"/>
  <c r="D3179" i="1"/>
  <c r="D4564" i="1"/>
  <c r="D4046" i="1"/>
  <c r="D3497" i="1"/>
  <c r="D6592" i="1"/>
  <c r="D6488" i="1"/>
  <c r="D3570" i="1"/>
  <c r="D4807" i="1"/>
  <c r="D4879" i="1"/>
  <c r="D1328" i="1"/>
  <c r="D1219" i="1"/>
  <c r="D5726" i="1"/>
  <c r="D5317" i="1"/>
  <c r="D5843" i="1"/>
  <c r="D6109" i="1"/>
  <c r="D5841" i="1"/>
  <c r="D1132" i="1"/>
  <c r="D1121" i="1"/>
  <c r="D3821" i="1"/>
  <c r="D590" i="1"/>
  <c r="D365" i="1"/>
  <c r="D3291" i="1"/>
  <c r="D3651" i="1"/>
  <c r="D1659" i="1"/>
  <c r="D910" i="1"/>
  <c r="D1128" i="1"/>
  <c r="D3383" i="1"/>
  <c r="D3964" i="1"/>
  <c r="D3443" i="1"/>
  <c r="D1439" i="1"/>
  <c r="D803" i="1"/>
  <c r="D948" i="1"/>
  <c r="D624" i="1"/>
  <c r="D900" i="1"/>
  <c r="D2308" i="1"/>
  <c r="D6402" i="1"/>
  <c r="D6809" i="1"/>
  <c r="D1573" i="1"/>
  <c r="D2139" i="1"/>
  <c r="D2362" i="1"/>
  <c r="D1669" i="1"/>
  <c r="D1713" i="1"/>
  <c r="D2380" i="1"/>
  <c r="D876" i="1"/>
  <c r="D1053" i="1"/>
  <c r="D5253" i="1"/>
  <c r="D1921" i="1"/>
  <c r="D1013" i="1"/>
  <c r="D6787" i="1"/>
  <c r="D1059" i="1"/>
  <c r="D5704" i="1"/>
  <c r="D2019" i="1"/>
  <c r="D2710" i="1"/>
  <c r="D1977" i="1"/>
  <c r="D3114" i="1"/>
  <c r="D4622" i="1"/>
  <c r="D4513" i="1"/>
  <c r="D6370" i="1"/>
  <c r="D2873" i="1"/>
  <c r="D1145" i="1"/>
  <c r="D1271" i="1"/>
  <c r="D1610" i="1"/>
  <c r="D1682" i="1"/>
  <c r="D1565" i="1"/>
  <c r="D1210" i="1"/>
  <c r="D1057" i="1"/>
  <c r="D1010" i="1"/>
  <c r="D448" i="1"/>
  <c r="D311" i="1"/>
  <c r="D2263" i="1"/>
  <c r="D1649" i="1"/>
  <c r="D2376" i="1"/>
  <c r="D5970" i="1"/>
  <c r="D234" i="1"/>
  <c r="D842" i="1"/>
  <c r="D1428" i="1"/>
  <c r="D491" i="1"/>
  <c r="D1341" i="1"/>
  <c r="D503" i="1"/>
  <c r="D622" i="1"/>
  <c r="D128" i="1"/>
  <c r="D1815" i="1"/>
  <c r="D2512" i="1"/>
  <c r="D217" i="1"/>
  <c r="D3129" i="1"/>
  <c r="D113" i="1"/>
  <c r="D534" i="1"/>
  <c r="D2447" i="1"/>
  <c r="D696" i="1"/>
  <c r="D819" i="1"/>
  <c r="D134" i="1"/>
  <c r="D442" i="1"/>
  <c r="D2281" i="1"/>
  <c r="D2568" i="1"/>
  <c r="D2853" i="1"/>
  <c r="D3979" i="1"/>
  <c r="D4332" i="1"/>
  <c r="D4232" i="1"/>
  <c r="D3973" i="1"/>
  <c r="D2911" i="1"/>
  <c r="D2036" i="1"/>
  <c r="D796" i="1"/>
  <c r="D881" i="1"/>
  <c r="D2010" i="1"/>
  <c r="D2167" i="1"/>
  <c r="D6119" i="1"/>
  <c r="D6085" i="1"/>
  <c r="D2592" i="1"/>
  <c r="D2454" i="1"/>
  <c r="D3519" i="1"/>
  <c r="D3415" i="1"/>
  <c r="D3264" i="1"/>
  <c r="D2793" i="1"/>
  <c r="D698" i="1"/>
  <c r="D710" i="1"/>
  <c r="D110" i="1"/>
  <c r="D72" i="1"/>
  <c r="D1533" i="1"/>
  <c r="D1391" i="1"/>
  <c r="D985" i="1"/>
  <c r="D1095" i="1"/>
  <c r="D1027" i="1"/>
  <c r="D786" i="1"/>
  <c r="D950" i="1"/>
  <c r="D4521" i="1"/>
  <c r="D3576" i="1"/>
  <c r="D4049" i="1"/>
  <c r="D5030" i="1"/>
  <c r="D982" i="1"/>
  <c r="D1498" i="1"/>
  <c r="D1692" i="1"/>
  <c r="D2046" i="1"/>
  <c r="D1730" i="1"/>
  <c r="D2126" i="1"/>
  <c r="D3016" i="1"/>
  <c r="D697" i="1"/>
  <c r="D739" i="1"/>
  <c r="D893" i="1"/>
  <c r="D662" i="1"/>
  <c r="D3803" i="1"/>
  <c r="D2306" i="1"/>
  <c r="D4406" i="1"/>
  <c r="D1411" i="1"/>
  <c r="D1141" i="1"/>
  <c r="D535" i="1"/>
  <c r="D593" i="1"/>
  <c r="D1922" i="1"/>
  <c r="D2952" i="1"/>
  <c r="D726" i="1"/>
  <c r="D1123" i="1"/>
  <c r="D376" i="1"/>
  <c r="D71" i="1"/>
  <c r="D55" i="1"/>
  <c r="D126" i="1"/>
  <c r="D9" i="1"/>
  <c r="D18" i="1"/>
  <c r="D99" i="1"/>
  <c r="D56" i="1"/>
  <c r="D50" i="1"/>
  <c r="D3416" i="1"/>
  <c r="D3988" i="1"/>
  <c r="D2297" i="1"/>
  <c r="D6456" i="1"/>
  <c r="D550" i="1"/>
  <c r="D507" i="1"/>
  <c r="D5698" i="1"/>
  <c r="D5901" i="1"/>
  <c r="D458" i="1"/>
  <c r="D433" i="1"/>
  <c r="D3835" i="1"/>
  <c r="D1892" i="1"/>
  <c r="D4542" i="1"/>
  <c r="D4198" i="1"/>
  <c r="D4201" i="1"/>
  <c r="D5045" i="1"/>
  <c r="D4626" i="1"/>
  <c r="D747" i="1"/>
  <c r="D561" i="1"/>
  <c r="D53" i="1"/>
  <c r="D39" i="1"/>
  <c r="D3812" i="1"/>
  <c r="D6844" i="1"/>
  <c r="D5884" i="1"/>
  <c r="D5955" i="1"/>
  <c r="D6476" i="1"/>
  <c r="D6473" i="1"/>
  <c r="D6030" i="1"/>
  <c r="D5345" i="1"/>
  <c r="D6414" i="1"/>
  <c r="D1751" i="1"/>
  <c r="D2025" i="1"/>
  <c r="D4615" i="1"/>
  <c r="D4129" i="1"/>
  <c r="D6558" i="1"/>
  <c r="D6598" i="1"/>
  <c r="D1881" i="1"/>
  <c r="D325" i="1"/>
  <c r="D224" i="1"/>
  <c r="D6814" i="1"/>
  <c r="D4717" i="1"/>
  <c r="D4362" i="1"/>
  <c r="D4633" i="1"/>
  <c r="D4586" i="1"/>
  <c r="D4619" i="1"/>
  <c r="D4601" i="1"/>
  <c r="D4428" i="1"/>
  <c r="D4631" i="1"/>
  <c r="D895" i="1"/>
  <c r="D1724" i="1"/>
  <c r="D1505" i="1"/>
  <c r="D1163" i="1"/>
  <c r="D4087" i="1"/>
  <c r="D2953" i="1"/>
  <c r="D3969" i="1"/>
  <c r="D2981" i="1"/>
  <c r="D3785" i="1"/>
  <c r="D5997" i="1"/>
  <c r="D2833" i="1"/>
  <c r="D1948" i="1"/>
  <c r="D3679" i="1"/>
  <c r="D3585" i="1"/>
  <c r="D6663" i="1"/>
  <c r="D6549" i="1"/>
  <c r="D5732" i="1"/>
  <c r="D6159" i="1"/>
  <c r="D1851" i="1"/>
  <c r="D2418" i="1"/>
  <c r="D4789" i="1"/>
  <c r="D4457" i="1"/>
  <c r="D3882" i="1"/>
  <c r="D3704" i="1"/>
  <c r="D636" i="1"/>
  <c r="D572" i="1"/>
  <c r="D5936" i="1"/>
  <c r="D5398" i="1"/>
  <c r="D5381" i="1"/>
  <c r="D4982" i="1"/>
  <c r="D4588" i="1"/>
  <c r="D3522" i="1"/>
  <c r="D399" i="1"/>
  <c r="D633" i="1"/>
  <c r="D499" i="1"/>
  <c r="D1850" i="1"/>
  <c r="D1162" i="1"/>
  <c r="D1044" i="1"/>
  <c r="D3204" i="1"/>
  <c r="D2538" i="1"/>
  <c r="D3343" i="1"/>
  <c r="D3340" i="1"/>
  <c r="D3626" i="1"/>
  <c r="D3778" i="1"/>
  <c r="D6661" i="1"/>
  <c r="D6752" i="1"/>
  <c r="D6572" i="1"/>
  <c r="D5258" i="1"/>
  <c r="D5340" i="1"/>
  <c r="D5114" i="1"/>
  <c r="D5136" i="1"/>
  <c r="D4904" i="1"/>
  <c r="D4823" i="1"/>
  <c r="D5195" i="1"/>
  <c r="D4734" i="1"/>
  <c r="D6698" i="1"/>
  <c r="D6421" i="1"/>
  <c r="D6778" i="1"/>
  <c r="D145" i="1"/>
  <c r="D178" i="1"/>
  <c r="D467" i="1"/>
  <c r="D494" i="1"/>
  <c r="D115" i="1"/>
  <c r="D173" i="1"/>
  <c r="D219" i="1"/>
  <c r="D444" i="1"/>
  <c r="D4098" i="1"/>
  <c r="E634" i="1"/>
  <c r="E1531" i="1"/>
  <c r="E813" i="1"/>
  <c r="E768" i="1"/>
  <c r="E348" i="1"/>
  <c r="E487" i="1"/>
  <c r="E214" i="1"/>
  <c r="E221" i="1"/>
  <c r="E278" i="1"/>
  <c r="E562" i="1"/>
  <c r="E57" i="1"/>
  <c r="E182" i="1"/>
  <c r="E208" i="1"/>
  <c r="E377" i="1"/>
  <c r="E59" i="1"/>
  <c r="E44" i="1"/>
  <c r="E161" i="1"/>
  <c r="E293" i="1"/>
  <c r="E215" i="1"/>
  <c r="E437" i="1"/>
  <c r="E97" i="1"/>
  <c r="E333" i="1"/>
  <c r="E5087" i="1"/>
  <c r="E4548" i="1"/>
  <c r="E4107" i="1"/>
  <c r="E5058" i="1"/>
  <c r="E4333" i="1"/>
  <c r="E4108" i="1"/>
  <c r="E4992" i="1"/>
  <c r="E3893" i="1"/>
  <c r="E3027" i="1"/>
  <c r="E2917" i="1"/>
  <c r="E3117" i="1"/>
  <c r="E3364" i="1"/>
  <c r="E4166" i="1"/>
  <c r="E4721" i="1"/>
  <c r="E2159" i="1"/>
  <c r="E2766" i="1"/>
  <c r="E2965" i="1"/>
  <c r="E3193" i="1"/>
  <c r="E2289" i="1"/>
  <c r="E2674" i="1"/>
  <c r="E1946" i="1"/>
  <c r="E1313" i="1"/>
  <c r="E1508" i="1"/>
  <c r="E1532" i="1"/>
  <c r="E1149" i="1"/>
  <c r="E907" i="1"/>
  <c r="E1199" i="1"/>
  <c r="E1194" i="1"/>
  <c r="E919" i="1"/>
  <c r="E743" i="1"/>
  <c r="E791" i="1"/>
  <c r="E701" i="1"/>
  <c r="E781" i="1"/>
  <c r="E833" i="1"/>
  <c r="E395" i="1"/>
  <c r="E748" i="1"/>
  <c r="E536" i="1"/>
  <c r="E346" i="1"/>
  <c r="E350" i="1"/>
  <c r="E223" i="1"/>
  <c r="E246" i="1"/>
  <c r="E567" i="1"/>
  <c r="E446" i="1"/>
  <c r="E688" i="1"/>
  <c r="E1124" i="1"/>
  <c r="E1022" i="1"/>
  <c r="E1820" i="1"/>
  <c r="E1294" i="1"/>
  <c r="E1655" i="1"/>
  <c r="E1613" i="1"/>
  <c r="E1989" i="1"/>
  <c r="E1599" i="1"/>
  <c r="E1683" i="1"/>
  <c r="E1687" i="1"/>
  <c r="E1302" i="1"/>
  <c r="E1570" i="1"/>
  <c r="E1204" i="1"/>
  <c r="E1150" i="1"/>
  <c r="E1726" i="1"/>
  <c r="E1539" i="1"/>
  <c r="E1207" i="1"/>
  <c r="E2219" i="1"/>
  <c r="E1801" i="1"/>
  <c r="E1189" i="1"/>
  <c r="E955" i="1"/>
  <c r="E1113" i="1"/>
  <c r="E1986" i="1"/>
  <c r="E1381" i="1"/>
  <c r="E730" i="1"/>
  <c r="E1058" i="1"/>
  <c r="E1276" i="1"/>
  <c r="E497" i="1"/>
  <c r="E714" i="1"/>
  <c r="E601" i="1"/>
  <c r="E994" i="1"/>
  <c r="E239" i="1"/>
  <c r="E139" i="1"/>
  <c r="E147" i="1"/>
  <c r="E262" i="1"/>
  <c r="E439" i="1"/>
  <c r="E47" i="1"/>
  <c r="E69" i="1"/>
  <c r="E505" i="1"/>
  <c r="E52" i="1"/>
  <c r="E150" i="1"/>
  <c r="E77" i="1"/>
  <c r="E21" i="1"/>
  <c r="E63" i="1"/>
  <c r="E84" i="1"/>
  <c r="E70" i="1"/>
  <c r="E28" i="1"/>
  <c r="E79" i="1"/>
  <c r="E73" i="1"/>
  <c r="E196" i="1"/>
  <c r="E138" i="1"/>
  <c r="E103" i="1"/>
  <c r="E88" i="1"/>
  <c r="E205" i="1"/>
  <c r="E170" i="1"/>
  <c r="E355" i="1"/>
  <c r="E1461" i="1"/>
  <c r="E1506" i="1"/>
  <c r="E729" i="1"/>
  <c r="E1420" i="1"/>
  <c r="E769" i="1"/>
  <c r="E1764" i="1"/>
  <c r="E1323" i="1"/>
  <c r="E1279" i="1"/>
  <c r="E1419" i="1"/>
  <c r="E1088" i="1"/>
  <c r="E874" i="1"/>
  <c r="E878" i="1"/>
  <c r="E1511" i="1"/>
  <c r="E1032" i="1"/>
  <c r="E2225" i="1"/>
  <c r="E1601" i="1"/>
  <c r="E3006" i="1"/>
  <c r="E2542" i="1"/>
  <c r="E1348" i="1"/>
  <c r="E2446" i="1"/>
  <c r="E2214" i="1"/>
  <c r="E1628" i="1"/>
  <c r="E2748" i="1"/>
  <c r="E2993" i="1"/>
  <c r="E2769" i="1"/>
  <c r="E3280" i="1"/>
  <c r="E3615" i="1"/>
  <c r="E3033" i="1"/>
  <c r="E3587" i="1"/>
  <c r="E4511" i="1"/>
  <c r="E4661" i="1"/>
  <c r="E4510" i="1"/>
  <c r="E4809" i="1"/>
  <c r="E5376" i="1"/>
  <c r="E5686" i="1"/>
  <c r="E6008" i="1"/>
  <c r="E286" i="1"/>
  <c r="E274" i="1"/>
  <c r="E154" i="1"/>
  <c r="E207" i="1"/>
  <c r="E118" i="1"/>
  <c r="E146" i="1"/>
  <c r="E137" i="1"/>
  <c r="E156" i="1"/>
  <c r="E149" i="1"/>
  <c r="E157" i="1"/>
  <c r="E194" i="1"/>
  <c r="E163" i="1"/>
  <c r="E151" i="1"/>
  <c r="E238" i="1"/>
  <c r="E190" i="1"/>
  <c r="E216" i="1"/>
  <c r="E315" i="1"/>
  <c r="E275" i="1"/>
  <c r="E248" i="1"/>
  <c r="E288" i="1"/>
  <c r="E256" i="1"/>
  <c r="E338" i="1"/>
  <c r="E263" i="1"/>
  <c r="E291" i="1"/>
  <c r="E529" i="1"/>
  <c r="E471" i="1"/>
  <c r="E1591" i="1"/>
  <c r="E960" i="1"/>
  <c r="E861" i="1"/>
  <c r="E647" i="1"/>
  <c r="E1351" i="1"/>
  <c r="E1521" i="1"/>
  <c r="E1697" i="1"/>
  <c r="E1358" i="1"/>
  <c r="E1090" i="1"/>
  <c r="E1148" i="1"/>
  <c r="E758" i="1"/>
  <c r="E1274" i="1"/>
  <c r="E1528" i="1"/>
  <c r="E1143" i="1"/>
  <c r="E566" i="1"/>
  <c r="E1614" i="1"/>
  <c r="E2235" i="1"/>
  <c r="E904" i="1"/>
  <c r="E1371" i="1"/>
  <c r="E1945" i="1"/>
  <c r="E1739" i="1"/>
  <c r="E2723" i="1"/>
  <c r="E1496" i="1"/>
  <c r="E3809" i="1"/>
  <c r="E4019" i="1"/>
  <c r="E2650" i="1"/>
  <c r="E4079" i="1"/>
  <c r="E5078" i="1"/>
  <c r="E4470" i="1"/>
  <c r="E5424" i="1"/>
  <c r="E4980" i="1"/>
  <c r="E5480" i="1"/>
  <c r="E5279" i="1"/>
  <c r="E5787" i="1"/>
  <c r="E4798" i="1"/>
  <c r="E4613" i="1"/>
  <c r="E5631" i="1"/>
  <c r="E5100" i="1"/>
  <c r="E5123" i="1"/>
  <c r="E5354" i="1"/>
  <c r="E5140" i="1"/>
  <c r="E5523" i="1"/>
  <c r="E816" i="1"/>
  <c r="E308" i="1"/>
  <c r="E958" i="1"/>
  <c r="E798" i="1"/>
  <c r="E249" i="1"/>
  <c r="E537" i="1"/>
  <c r="E366" i="1"/>
  <c r="E1339" i="1"/>
  <c r="E1675" i="1"/>
  <c r="E1072" i="1"/>
  <c r="E396" i="1"/>
  <c r="E854" i="1"/>
  <c r="E882" i="1"/>
  <c r="E1069" i="1"/>
  <c r="E343" i="1"/>
  <c r="E879" i="1"/>
  <c r="E1405" i="1"/>
  <c r="E1125" i="1"/>
  <c r="E1598" i="1"/>
  <c r="E785" i="1"/>
  <c r="E1003" i="1"/>
  <c r="E1480" i="1"/>
  <c r="E724" i="1"/>
  <c r="E883" i="1"/>
  <c r="E1836" i="1"/>
  <c r="E1129" i="1"/>
  <c r="E1774" i="1"/>
  <c r="E1355" i="1"/>
  <c r="E1517" i="1"/>
  <c r="E1706" i="1"/>
  <c r="E2137" i="1"/>
  <c r="E1215" i="1"/>
  <c r="E1097" i="1"/>
  <c r="E1871" i="1"/>
  <c r="E1556" i="1"/>
  <c r="E2205" i="1"/>
  <c r="E2690" i="1"/>
  <c r="E3011" i="1"/>
  <c r="E2591" i="1"/>
  <c r="E4484" i="1"/>
  <c r="E3462" i="1"/>
  <c r="E2784" i="1"/>
  <c r="E2715" i="1"/>
  <c r="E4033" i="1"/>
  <c r="E3533" i="1"/>
  <c r="E4195" i="1"/>
  <c r="E4217" i="1"/>
  <c r="E2069" i="1"/>
  <c r="E4247" i="1"/>
  <c r="E2797" i="1"/>
  <c r="E2908" i="1"/>
  <c r="E2197" i="1"/>
  <c r="E3741" i="1"/>
  <c r="E1887" i="1"/>
  <c r="E3721" i="1"/>
  <c r="E3547" i="1"/>
  <c r="E2929" i="1"/>
  <c r="E3540" i="1"/>
  <c r="E1376" i="1"/>
  <c r="E1763" i="1"/>
  <c r="E1292" i="1"/>
  <c r="E2805" i="1"/>
  <c r="E1282" i="1"/>
  <c r="E2476" i="1"/>
  <c r="E2808" i="1"/>
  <c r="E672" i="1"/>
  <c r="E1818" i="1"/>
  <c r="E1796" i="1"/>
  <c r="E319" i="1"/>
  <c r="E1516" i="1"/>
  <c r="E1979" i="1"/>
  <c r="E426" i="1"/>
  <c r="E335" i="1"/>
  <c r="E578" i="1"/>
  <c r="E140" i="1"/>
  <c r="E416" i="1"/>
  <c r="E436" i="1"/>
  <c r="E754" i="1"/>
  <c r="E552" i="1"/>
  <c r="E612" i="1"/>
  <c r="E228" i="1"/>
  <c r="E144" i="1"/>
  <c r="E495" i="1"/>
  <c r="E180" i="1"/>
  <c r="E1130" i="1"/>
  <c r="E431" i="1"/>
  <c r="E1040" i="1"/>
  <c r="E359" i="1"/>
  <c r="E702" i="1"/>
  <c r="E972" i="1"/>
  <c r="E852" i="1"/>
  <c r="E839" i="1"/>
  <c r="E1176" i="1"/>
  <c r="E1041" i="1"/>
  <c r="E1295" i="1"/>
  <c r="E1569" i="1"/>
  <c r="E1691" i="1"/>
  <c r="E362" i="1"/>
  <c r="E358" i="1"/>
  <c r="E371" i="1"/>
  <c r="E328" i="1"/>
  <c r="E266" i="1"/>
  <c r="E281" i="1"/>
  <c r="E284" i="1"/>
  <c r="E255" i="1"/>
  <c r="E131" i="1"/>
  <c r="E86" i="1"/>
  <c r="E187" i="1"/>
  <c r="E22" i="1"/>
  <c r="E159" i="1"/>
  <c r="E36" i="1"/>
  <c r="E106" i="1"/>
  <c r="E64" i="1"/>
  <c r="E17" i="1"/>
  <c r="E51" i="1"/>
  <c r="E107" i="1"/>
  <c r="E81" i="1"/>
  <c r="E108" i="1"/>
  <c r="E237" i="1"/>
  <c r="E317" i="1"/>
  <c r="E466" i="1"/>
  <c r="E427" i="1"/>
  <c r="E847" i="1"/>
  <c r="E850" i="1"/>
  <c r="E868" i="1"/>
  <c r="E1033" i="1"/>
  <c r="E1122" i="1"/>
  <c r="E990" i="1"/>
  <c r="E1184" i="1"/>
  <c r="E1236" i="1"/>
  <c r="E1083" i="1"/>
  <c r="E1477" i="1"/>
  <c r="E1049" i="1"/>
  <c r="E1356" i="1"/>
  <c r="E1158" i="1"/>
  <c r="E1107" i="1"/>
  <c r="E1238" i="1"/>
  <c r="E1186" i="1"/>
  <c r="E1423" i="1"/>
  <c r="E1293" i="1"/>
  <c r="E1288" i="1"/>
  <c r="E1297" i="1"/>
  <c r="E1410" i="1"/>
  <c r="E1305" i="1"/>
  <c r="E1421" i="1"/>
  <c r="E1378" i="1"/>
  <c r="E1457" i="1"/>
  <c r="E92" i="1"/>
  <c r="E1395" i="1"/>
  <c r="E824" i="1"/>
  <c r="E500" i="1"/>
  <c r="E1200" i="1"/>
  <c r="E912" i="1"/>
  <c r="E1006" i="1"/>
  <c r="E827" i="1"/>
  <c r="E277" i="1"/>
  <c r="E186" i="1"/>
  <c r="E514" i="1"/>
  <c r="E843" i="1"/>
  <c r="E135" i="1"/>
  <c r="E826" i="1"/>
  <c r="E862" i="1"/>
  <c r="E381" i="1"/>
  <c r="E600" i="1"/>
  <c r="E707" i="1"/>
  <c r="E695" i="1"/>
  <c r="E680" i="1"/>
  <c r="E618" i="1"/>
  <c r="E459" i="1"/>
  <c r="E337" i="1"/>
  <c r="E524" i="1"/>
  <c r="E533" i="1"/>
  <c r="E617" i="1"/>
  <c r="E374" i="1"/>
  <c r="E591" i="1"/>
  <c r="E498" i="1"/>
  <c r="E410" i="1"/>
  <c r="E605" i="1"/>
  <c r="E651" i="1"/>
  <c r="E522" i="1"/>
  <c r="E506" i="1"/>
  <c r="E4197" i="1"/>
  <c r="E3239" i="1"/>
  <c r="E3294" i="1"/>
  <c r="E3145" i="1"/>
  <c r="E2659" i="1"/>
  <c r="E2753" i="1"/>
  <c r="E2244" i="1"/>
  <c r="E2717" i="1"/>
  <c r="E3441" i="1"/>
  <c r="E1932" i="1"/>
  <c r="E2330" i="1"/>
  <c r="E1982" i="1"/>
  <c r="E2158" i="1"/>
  <c r="E2554" i="1"/>
  <c r="E2915" i="1"/>
  <c r="E1449" i="1"/>
  <c r="E2514" i="1"/>
  <c r="E2186" i="1"/>
  <c r="E2368" i="1"/>
  <c r="E3256" i="1"/>
  <c r="E1825" i="1"/>
  <c r="E2245" i="1"/>
  <c r="E2580" i="1"/>
  <c r="E1859" i="1"/>
  <c r="E1988" i="1"/>
  <c r="E1303" i="1"/>
  <c r="E1393" i="1"/>
  <c r="E1413" i="1"/>
  <c r="E4294" i="1"/>
  <c r="E3470" i="1"/>
  <c r="E3937" i="1"/>
  <c r="E2636" i="1"/>
  <c r="E3817" i="1"/>
  <c r="E2541" i="1"/>
  <c r="E3041" i="1"/>
  <c r="E2770" i="1"/>
  <c r="E2555" i="1"/>
  <c r="E2824" i="1"/>
  <c r="E1847" i="1"/>
  <c r="E2259" i="1"/>
  <c r="E1812" i="1"/>
  <c r="E1837" i="1"/>
  <c r="E2922" i="1"/>
  <c r="E1431" i="1"/>
  <c r="E944" i="1"/>
  <c r="E3506" i="1"/>
  <c r="E3276" i="1"/>
  <c r="E1857" i="1"/>
  <c r="E1082" i="1"/>
  <c r="E3229" i="1"/>
  <c r="E1105" i="1"/>
  <c r="E3164" i="1"/>
  <c r="E1361" i="1"/>
  <c r="E989" i="1"/>
  <c r="E1155" i="1"/>
  <c r="E711" i="1"/>
  <c r="E1525" i="1"/>
  <c r="E1019" i="1"/>
  <c r="E4411" i="1"/>
  <c r="E4157" i="1"/>
  <c r="E4443" i="1"/>
  <c r="E3930" i="1"/>
  <c r="E4574" i="1"/>
  <c r="E3578" i="1"/>
  <c r="E4189" i="1"/>
  <c r="E3282" i="1"/>
  <c r="E2961" i="1"/>
  <c r="E2488" i="1"/>
  <c r="E4258" i="1"/>
  <c r="E4448" i="1"/>
  <c r="E2814" i="1"/>
  <c r="E4161" i="1"/>
  <c r="E3981" i="1"/>
  <c r="E3815" i="1"/>
  <c r="E2617" i="1"/>
  <c r="E3417" i="1"/>
  <c r="E1853" i="1"/>
  <c r="E2165" i="1"/>
  <c r="E3622" i="1"/>
  <c r="E1915" i="1"/>
  <c r="E2859" i="1"/>
  <c r="E3173" i="1"/>
  <c r="E2327" i="1"/>
  <c r="E2329" i="1"/>
  <c r="E2494" i="1"/>
  <c r="E3374" i="1"/>
  <c r="E1907" i="1"/>
  <c r="E1364" i="1"/>
  <c r="E1429" i="1"/>
  <c r="E1484" i="1"/>
  <c r="E1908" i="1"/>
  <c r="E2040" i="1"/>
  <c r="E2169" i="1"/>
  <c r="E1889" i="1"/>
  <c r="E1909" i="1"/>
  <c r="E1750" i="1"/>
  <c r="E2154" i="1"/>
  <c r="E2111" i="1"/>
  <c r="E2073" i="1"/>
  <c r="E1286" i="1"/>
  <c r="E1949" i="1"/>
  <c r="E2361" i="1"/>
  <c r="E1574" i="1"/>
  <c r="E1747" i="1"/>
  <c r="E2194" i="1"/>
  <c r="E2373" i="1"/>
  <c r="E1875" i="1"/>
  <c r="E1300" i="1"/>
  <c r="E913" i="1"/>
  <c r="E1214" i="1"/>
  <c r="E1444" i="1"/>
  <c r="E1661" i="1"/>
  <c r="E1910" i="1"/>
  <c r="E2384" i="1"/>
  <c r="E2280" i="1"/>
  <c r="E488" i="1"/>
  <c r="E468" i="1"/>
  <c r="E340" i="1"/>
  <c r="E345" i="1"/>
  <c r="E225" i="1"/>
  <c r="E200" i="1"/>
  <c r="E220" i="1"/>
  <c r="E247" i="1"/>
  <c r="E181" i="1"/>
  <c r="E195" i="1"/>
  <c r="E206" i="1"/>
  <c r="E165" i="1"/>
  <c r="E222" i="1"/>
  <c r="E226" i="1"/>
  <c r="E270" i="1"/>
  <c r="E269" i="1"/>
  <c r="E382" i="1"/>
  <c r="E368" i="1"/>
  <c r="E456" i="1"/>
  <c r="E460" i="1"/>
  <c r="E511" i="1"/>
  <c r="E532" i="1"/>
  <c r="E548" i="1"/>
  <c r="E390" i="1"/>
  <c r="E380" i="1"/>
  <c r="E606" i="1"/>
  <c r="E717" i="1"/>
  <c r="E776" i="1"/>
  <c r="E951" i="1"/>
  <c r="E872" i="1"/>
  <c r="E997" i="1"/>
  <c r="E1050" i="1"/>
  <c r="E940" i="1"/>
  <c r="E1064" i="1"/>
  <c r="E784" i="1"/>
  <c r="E1039" i="1"/>
  <c r="E931" i="1"/>
  <c r="E1065" i="1"/>
  <c r="E925" i="1"/>
  <c r="E1089" i="1"/>
  <c r="E870" i="1"/>
  <c r="E974" i="1"/>
  <c r="E1048" i="1"/>
  <c r="E1144" i="1"/>
  <c r="E1876" i="1"/>
  <c r="E2644" i="1"/>
  <c r="E2366" i="1"/>
  <c r="E1895" i="1"/>
  <c r="E1854" i="1"/>
  <c r="E2240" i="1"/>
  <c r="E2002" i="1"/>
  <c r="E2241" i="1"/>
  <c r="E2013" i="1"/>
  <c r="E2242" i="1"/>
  <c r="E2627" i="1"/>
  <c r="E1967" i="1"/>
  <c r="E2604" i="1"/>
  <c r="E2516" i="1"/>
  <c r="E1709" i="1"/>
  <c r="E2626" i="1"/>
  <c r="E2378" i="1"/>
  <c r="E3123" i="1"/>
  <c r="E2987" i="1"/>
  <c r="E4176" i="1"/>
  <c r="E818" i="1"/>
  <c r="E860" i="1"/>
  <c r="E773" i="1"/>
  <c r="E984" i="1"/>
  <c r="E720" i="1"/>
  <c r="E892" i="1"/>
  <c r="E580" i="1"/>
  <c r="E797" i="1"/>
  <c r="E599" i="1"/>
  <c r="E648" i="1"/>
  <c r="E422" i="1"/>
  <c r="E360" i="1"/>
  <c r="E610" i="1"/>
  <c r="E372" i="1"/>
  <c r="E432" i="1"/>
  <c r="E300" i="1"/>
  <c r="E517" i="1"/>
  <c r="E244" i="1"/>
  <c r="E363" i="1"/>
  <c r="E318" i="1"/>
  <c r="E250" i="1"/>
  <c r="E209" i="1"/>
  <c r="E541" i="1"/>
  <c r="E565" i="1"/>
  <c r="E344" i="1"/>
  <c r="E658" i="1"/>
  <c r="E699" i="1"/>
  <c r="E339" i="1"/>
  <c r="E669" i="1"/>
  <c r="E718" i="1"/>
  <c r="E479" i="1"/>
  <c r="E1017" i="1"/>
  <c r="E656" i="1"/>
  <c r="E521" i="1"/>
  <c r="E619" i="1"/>
  <c r="E806" i="1"/>
  <c r="E402" i="1"/>
  <c r="E609" i="1"/>
  <c r="E369" i="1"/>
  <c r="E461" i="1"/>
  <c r="E519" i="1"/>
  <c r="E441" i="1"/>
  <c r="E349" i="1"/>
  <c r="E447" i="1"/>
  <c r="E676" i="1"/>
  <c r="E341" i="1"/>
  <c r="E302" i="1"/>
  <c r="E764" i="1"/>
  <c r="E574" i="1"/>
  <c r="E283" i="1"/>
  <c r="E202" i="1"/>
  <c r="E233" i="1"/>
  <c r="E148" i="1"/>
  <c r="E725" i="1"/>
  <c r="E887" i="1"/>
  <c r="E203" i="1"/>
  <c r="E443" i="1"/>
  <c r="E1036" i="1"/>
  <c r="E258" i="1"/>
  <c r="E389" i="1"/>
  <c r="E305" i="1"/>
  <c r="E889" i="1"/>
  <c r="E1257" i="1"/>
  <c r="E722" i="1"/>
  <c r="E681" i="1"/>
  <c r="E526" i="1"/>
  <c r="E961" i="1"/>
  <c r="E1790" i="1"/>
  <c r="E1222" i="1"/>
  <c r="E1486" i="1"/>
  <c r="E735" i="1"/>
  <c r="E1016" i="1"/>
  <c r="E453" i="1"/>
  <c r="E608" i="1"/>
  <c r="E1151" i="1"/>
  <c r="E2243" i="1"/>
  <c r="E1482" i="1"/>
  <c r="E794" i="1"/>
  <c r="E575" i="1"/>
  <c r="E397" i="1"/>
  <c r="E942" i="1"/>
  <c r="E1680" i="1"/>
  <c r="E430" i="1"/>
  <c r="E657" i="1"/>
  <c r="E303" i="1"/>
  <c r="E1542" i="1"/>
  <c r="E924" i="1"/>
  <c r="E413" i="1"/>
  <c r="E753" i="1"/>
  <c r="E979" i="1"/>
  <c r="E936" i="1"/>
  <c r="E32" i="1"/>
  <c r="E16" i="1"/>
  <c r="E23" i="1"/>
  <c r="E14" i="1"/>
  <c r="E24" i="1"/>
  <c r="E27" i="1"/>
  <c r="E31" i="1"/>
  <c r="E33" i="1"/>
  <c r="E20" i="1"/>
  <c r="E30" i="1"/>
  <c r="E41" i="1"/>
  <c r="E34" i="1"/>
  <c r="E74" i="1"/>
  <c r="E54" i="1"/>
  <c r="E76" i="1"/>
  <c r="E94" i="1"/>
  <c r="E91" i="1"/>
  <c r="E112" i="1"/>
  <c r="E101" i="1"/>
  <c r="E122" i="1"/>
  <c r="E177" i="1"/>
  <c r="E104" i="1"/>
  <c r="E124" i="1"/>
  <c r="E201" i="1"/>
  <c r="E232" i="1"/>
  <c r="E160" i="1"/>
  <c r="E265" i="1"/>
  <c r="E164" i="1"/>
  <c r="E210" i="1"/>
  <c r="E245" i="1"/>
  <c r="E204" i="1"/>
  <c r="E127" i="1"/>
  <c r="E89" i="1"/>
  <c r="E66" i="1"/>
  <c r="E125" i="1"/>
  <c r="E2253" i="1"/>
  <c r="E3013" i="1"/>
  <c r="E2192" i="1"/>
  <c r="E2209" i="1"/>
  <c r="E1718" i="1"/>
  <c r="E1441" i="1"/>
  <c r="E846" i="1"/>
  <c r="E1115" i="1"/>
  <c r="E821" i="1"/>
  <c r="E1331" i="1"/>
  <c r="E670" i="1"/>
  <c r="E1075" i="1"/>
  <c r="E452" i="1"/>
  <c r="E603" i="1"/>
  <c r="E589" i="1"/>
  <c r="E257" i="1"/>
  <c r="E324" i="1"/>
  <c r="E623" i="1"/>
  <c r="E172" i="1"/>
  <c r="E268" i="1"/>
  <c r="E116" i="1"/>
  <c r="E80" i="1"/>
  <c r="E38" i="1"/>
  <c r="E29" i="1"/>
  <c r="E40" i="1"/>
  <c r="E1714" i="1"/>
  <c r="E2083" i="1"/>
  <c r="E2255" i="1"/>
  <c r="E2224" i="1"/>
  <c r="E2395" i="1"/>
  <c r="E1856" i="1"/>
  <c r="E1833" i="1"/>
  <c r="E1717" i="1"/>
  <c r="E1700" i="1"/>
  <c r="E2059" i="1"/>
  <c r="E1814" i="1"/>
  <c r="E1972" i="1"/>
  <c r="E1619" i="1"/>
  <c r="E1616" i="1"/>
  <c r="E1798" i="1"/>
  <c r="E1729" i="1"/>
  <c r="E1912" i="1"/>
  <c r="E1925" i="1"/>
  <c r="E2045" i="1"/>
  <c r="E2128" i="1"/>
  <c r="E1913" i="1"/>
  <c r="E1951" i="1"/>
  <c r="E2220" i="1"/>
  <c r="E585" i="1"/>
  <c r="E782" i="1"/>
  <c r="E712" i="1"/>
  <c r="E920" i="1"/>
  <c r="E516" i="1"/>
  <c r="E650" i="1"/>
  <c r="E903" i="1"/>
  <c r="E627" i="1"/>
  <c r="E454" i="1"/>
  <c r="E953" i="1"/>
  <c r="E828" i="1"/>
  <c r="E1005" i="1"/>
  <c r="E783" i="1"/>
  <c r="E830" i="1"/>
  <c r="E905" i="1"/>
  <c r="E480" i="1"/>
  <c r="E626" i="1"/>
  <c r="E716" i="1"/>
  <c r="E857" i="1"/>
  <c r="E409" i="1"/>
  <c r="E326" i="1"/>
  <c r="E587" i="1"/>
  <c r="E352" i="1"/>
  <c r="E259" i="1"/>
  <c r="E477" i="1"/>
  <c r="E198" i="1"/>
  <c r="E189" i="1"/>
  <c r="E261" i="1"/>
  <c r="E367" i="1"/>
  <c r="E191" i="1"/>
  <c r="E635" i="1"/>
  <c r="E573" i="1"/>
  <c r="E1312" i="1"/>
  <c r="E1185" i="1"/>
  <c r="E737" i="1"/>
  <c r="E1229" i="1"/>
  <c r="E1509" i="1"/>
  <c r="E1782" i="1"/>
  <c r="E1453" i="1"/>
  <c r="E1473" i="1"/>
  <c r="E1014" i="1"/>
  <c r="E571" i="1"/>
  <c r="E2632" i="1"/>
  <c r="E2472" i="1"/>
  <c r="E2191" i="1"/>
  <c r="E2387" i="1"/>
  <c r="E2396" i="1"/>
  <c r="E2208" i="1"/>
  <c r="E3221" i="1"/>
  <c r="E2153" i="1"/>
  <c r="E3044" i="1"/>
  <c r="E3681" i="1"/>
  <c r="E3799" i="1"/>
  <c r="E4182" i="1"/>
  <c r="E85" i="1"/>
  <c r="E230" i="1"/>
  <c r="E197" i="1"/>
  <c r="E168" i="1"/>
  <c r="E264" i="1"/>
  <c r="E392" i="1"/>
  <c r="E273" i="1"/>
  <c r="E174" i="1"/>
  <c r="E472" i="1"/>
  <c r="E334" i="1"/>
  <c r="E373" i="1"/>
  <c r="E290" i="1"/>
  <c r="E417" i="1"/>
  <c r="E400" i="1"/>
  <c r="E518" i="1"/>
  <c r="E563" i="1"/>
  <c r="E560" i="1"/>
  <c r="E193" i="1"/>
  <c r="E553" i="1"/>
  <c r="E272" i="1"/>
  <c r="E568" i="1"/>
  <c r="E611" i="1"/>
  <c r="E540" i="1"/>
  <c r="E316" i="1"/>
  <c r="E594" i="1"/>
  <c r="E640" i="1"/>
  <c r="E661" i="1"/>
  <c r="E314" i="1"/>
  <c r="E685" i="1"/>
  <c r="E2897" i="1"/>
  <c r="E3376" i="1"/>
  <c r="E2075" i="1"/>
  <c r="E1831" i="1"/>
  <c r="E1427" i="1"/>
  <c r="E814" i="1"/>
  <c r="E1289" i="1"/>
  <c r="E891" i="1"/>
  <c r="E391" i="1"/>
  <c r="E909" i="1"/>
  <c r="E678" i="1"/>
  <c r="E576" i="1"/>
  <c r="E700" i="1"/>
  <c r="E280" i="1"/>
  <c r="E629" i="1"/>
  <c r="E543" i="1"/>
  <c r="E475" i="1"/>
  <c r="E313" i="1"/>
  <c r="E336" i="1"/>
  <c r="E304" i="1"/>
  <c r="E307" i="1"/>
  <c r="E136" i="1"/>
  <c r="E123" i="1"/>
  <c r="E111" i="1"/>
  <c r="E58" i="1"/>
  <c r="E25" i="1"/>
  <c r="E45" i="1"/>
  <c r="E46" i="1"/>
  <c r="E766" i="1"/>
  <c r="E738" i="1"/>
  <c r="E1140" i="1"/>
  <c r="E523" i="1"/>
  <c r="E1632" i="1"/>
  <c r="E1269" i="1"/>
  <c r="E836" i="1"/>
  <c r="E408" i="1"/>
  <c r="E1161" i="1"/>
  <c r="E1592" i="1"/>
  <c r="E908" i="1"/>
  <c r="E2207" i="1"/>
  <c r="E926" i="1"/>
  <c r="E384" i="1"/>
  <c r="E1577" i="1"/>
  <c r="E260" i="1"/>
  <c r="E832" i="1"/>
  <c r="E628" i="1"/>
  <c r="E749" i="1"/>
  <c r="E227" i="1"/>
  <c r="E767" i="1"/>
  <c r="E1720" i="1"/>
  <c r="E646" i="1"/>
  <c r="E762" i="1"/>
  <c r="E235" i="1"/>
  <c r="E418" i="1"/>
  <c r="E800" i="1"/>
  <c r="E312" i="1"/>
  <c r="E276" i="1"/>
  <c r="E897" i="1"/>
  <c r="E457" i="1"/>
  <c r="E493" i="1"/>
  <c r="E713" i="1"/>
  <c r="E464" i="1"/>
  <c r="E323" i="1"/>
  <c r="E364" i="1"/>
  <c r="E405" i="1"/>
  <c r="E455" i="1"/>
  <c r="E558" i="1"/>
  <c r="E329" i="1"/>
  <c r="E463" i="1"/>
  <c r="E632" i="1"/>
  <c r="E652" i="1"/>
  <c r="E411" i="1"/>
  <c r="E556" i="1"/>
  <c r="E706" i="1"/>
  <c r="E356" i="1"/>
  <c r="E449" i="1"/>
  <c r="E327" i="1"/>
  <c r="E789" i="1"/>
  <c r="E520" i="1"/>
  <c r="E654" i="1"/>
  <c r="E829" i="1"/>
  <c r="E406" i="1"/>
  <c r="E602" i="1"/>
  <c r="E434" i="1"/>
  <c r="E504" i="1"/>
  <c r="E595" i="1"/>
  <c r="E666" i="1"/>
  <c r="E663" i="1"/>
  <c r="E6666" i="1"/>
  <c r="E6512" i="1"/>
  <c r="E6401" i="1"/>
  <c r="E6573" i="1"/>
  <c r="E6048" i="1"/>
  <c r="E6528" i="1"/>
  <c r="E6574" i="1"/>
  <c r="E6591" i="1"/>
  <c r="E6267" i="1"/>
  <c r="E5756" i="1"/>
  <c r="E5684" i="1"/>
  <c r="E6369" i="1"/>
  <c r="E5641" i="1"/>
  <c r="E6116" i="1"/>
  <c r="E5356" i="1"/>
  <c r="E4979" i="1"/>
  <c r="E5116" i="1"/>
  <c r="E5212" i="1"/>
  <c r="E4805" i="1"/>
  <c r="E5542" i="1"/>
  <c r="E4338" i="1"/>
  <c r="E3936" i="1"/>
  <c r="E3399" i="1"/>
  <c r="E4299" i="1"/>
  <c r="E2979" i="1"/>
  <c r="E2089" i="1"/>
  <c r="E3160" i="1"/>
  <c r="E3641" i="1"/>
  <c r="E2453" i="1"/>
  <c r="E2857" i="1"/>
  <c r="E4664" i="1"/>
  <c r="E2560" i="1"/>
  <c r="E1997" i="1"/>
  <c r="E3226" i="1"/>
  <c r="E3122" i="1"/>
  <c r="E6722" i="1"/>
  <c r="E6692" i="1"/>
  <c r="E6683" i="1"/>
  <c r="E6639" i="1"/>
  <c r="E6427" i="1"/>
  <c r="E6268" i="1"/>
  <c r="E6490" i="1"/>
  <c r="E6156" i="1"/>
  <c r="E5823" i="1"/>
  <c r="E5911" i="1"/>
  <c r="E5699" i="1"/>
  <c r="E5660" i="1"/>
  <c r="E5306" i="1"/>
  <c r="E5032" i="1"/>
  <c r="E4770" i="1"/>
  <c r="E4550" i="1"/>
  <c r="E4677" i="1"/>
  <c r="E4077" i="1"/>
  <c r="E3607" i="1"/>
  <c r="E3667" i="1"/>
  <c r="E3892" i="1"/>
  <c r="E3684" i="1"/>
  <c r="E3120" i="1"/>
  <c r="E2860" i="1"/>
  <c r="E2902" i="1"/>
  <c r="E2612" i="1"/>
  <c r="E3349" i="1"/>
  <c r="E3134" i="1"/>
  <c r="E2910" i="1"/>
  <c r="E3028" i="1"/>
  <c r="E2346" i="1"/>
  <c r="E2458" i="1"/>
  <c r="E2432" i="1"/>
  <c r="E2023" i="1"/>
  <c r="E1966" i="1"/>
  <c r="E1792" i="1"/>
  <c r="E1549" i="1"/>
  <c r="E1182" i="1"/>
  <c r="E966" i="1"/>
  <c r="E677" i="1"/>
  <c r="E289" i="1"/>
  <c r="E751" i="1"/>
  <c r="E719" i="1"/>
  <c r="E469" i="1"/>
  <c r="E604" i="1"/>
  <c r="E142" i="1"/>
  <c r="E231" i="1"/>
  <c r="E420" i="1"/>
  <c r="E183" i="1"/>
  <c r="E485" i="1"/>
  <c r="E179" i="1"/>
  <c r="E641" i="1"/>
  <c r="E478" i="1"/>
  <c r="E476" i="1"/>
  <c r="E778" i="1"/>
  <c r="E375" i="1"/>
  <c r="E721" i="1"/>
  <c r="E962" i="1"/>
  <c r="E732" i="1"/>
  <c r="E671" i="1"/>
  <c r="E921" i="1"/>
  <c r="E1015" i="1"/>
  <c r="E844" i="1"/>
  <c r="E914" i="1"/>
  <c r="E1460" i="1"/>
  <c r="E952" i="1"/>
  <c r="E970" i="1"/>
  <c r="E2084" i="1"/>
  <c r="E1475" i="1"/>
  <c r="E1021" i="1"/>
  <c r="E1445" i="1"/>
  <c r="E1740" i="1"/>
  <c r="E1589" i="1"/>
  <c r="E2817" i="1"/>
  <c r="E6023" i="1"/>
  <c r="E6581" i="1"/>
  <c r="E6651" i="1"/>
  <c r="E4520" i="1"/>
  <c r="E5651" i="1"/>
  <c r="E6793" i="1"/>
  <c r="E6638" i="1"/>
  <c r="E3994" i="1"/>
  <c r="E5415" i="1"/>
  <c r="E3165" i="1"/>
  <c r="E6062" i="1"/>
  <c r="E6431" i="1"/>
  <c r="E6748" i="1"/>
  <c r="E4993" i="1"/>
  <c r="E2739" i="1"/>
  <c r="E3925" i="1"/>
  <c r="E2820" i="1"/>
  <c r="E6527" i="1"/>
  <c r="E6025" i="1"/>
  <c r="E6817" i="1"/>
  <c r="E6704" i="1"/>
  <c r="E5406" i="1"/>
  <c r="E4638" i="1"/>
  <c r="E6227" i="1"/>
  <c r="E3085" i="1"/>
  <c r="E2607" i="1"/>
  <c r="E4628" i="1"/>
  <c r="E3341" i="1"/>
  <c r="E2712" i="1"/>
  <c r="E2121" i="1"/>
  <c r="E2645" i="1"/>
  <c r="E1746" i="1"/>
  <c r="E6766" i="1"/>
  <c r="E6751" i="1"/>
  <c r="E6770" i="1"/>
  <c r="E6563" i="1"/>
  <c r="E6478" i="1"/>
  <c r="E6759" i="1"/>
  <c r="E6594" i="1"/>
  <c r="E6124" i="1"/>
  <c r="E6213" i="1"/>
  <c r="E5697" i="1"/>
  <c r="E6240" i="1"/>
  <c r="E5745" i="1"/>
  <c r="E6210" i="1"/>
  <c r="E6739" i="1"/>
  <c r="E5127" i="1"/>
  <c r="E4762" i="1"/>
  <c r="E4820" i="1"/>
  <c r="E6018" i="1"/>
  <c r="E6032" i="1"/>
  <c r="E5493" i="1"/>
  <c r="E4035" i="1"/>
  <c r="E4208" i="1"/>
  <c r="E3042" i="1"/>
  <c r="E3389" i="1"/>
  <c r="E3200" i="1"/>
  <c r="E1886" i="1"/>
  <c r="E2134" i="1"/>
  <c r="E2629" i="1"/>
  <c r="E2107" i="1"/>
  <c r="E3196" i="1"/>
  <c r="E3125" i="1"/>
  <c r="E2737" i="1"/>
  <c r="E2668" i="1"/>
  <c r="E3018" i="1"/>
  <c r="E1934" i="1"/>
  <c r="E2093" i="1"/>
  <c r="E2709" i="1"/>
  <c r="E3106" i="1"/>
  <c r="E2875" i="1"/>
  <c r="E2474" i="1"/>
  <c r="E1885" i="1"/>
  <c r="E2405" i="1"/>
  <c r="E2742" i="1"/>
  <c r="E2608" i="1"/>
  <c r="E2042" i="1"/>
  <c r="E1742" i="1"/>
  <c r="E1396" i="1"/>
  <c r="E2992" i="1"/>
  <c r="E2515" i="1"/>
  <c r="E2829" i="1"/>
  <c r="E2744" i="1"/>
  <c r="E2340" i="1"/>
  <c r="E583" i="1"/>
  <c r="E649" i="1"/>
  <c r="E943" i="1"/>
  <c r="E1349" i="1"/>
  <c r="E3714" i="1"/>
  <c r="E1119" i="1"/>
  <c r="E1275" i="1"/>
  <c r="E1191" i="1"/>
  <c r="E2345" i="1"/>
  <c r="E5529" i="1"/>
  <c r="E1373" i="1"/>
  <c r="E4101" i="1"/>
  <c r="E1235" i="1"/>
  <c r="E1535" i="1"/>
  <c r="E2503" i="1"/>
  <c r="E1424" i="1"/>
  <c r="E6245" i="1"/>
  <c r="E1230" i="1"/>
  <c r="E2176" i="1"/>
  <c r="E5637" i="1"/>
  <c r="E4604" i="1"/>
  <c r="E1127" i="1"/>
  <c r="E1823" i="1"/>
  <c r="E3687" i="1"/>
  <c r="E851" i="1"/>
  <c r="E1503" i="1"/>
  <c r="E2941" i="1"/>
  <c r="E988" i="1"/>
  <c r="E6194" i="1"/>
  <c r="E1432" i="1"/>
  <c r="E4508" i="1"/>
  <c r="E2357" i="1"/>
  <c r="E4096" i="1"/>
  <c r="E1893" i="1"/>
  <c r="E5153" i="1"/>
  <c r="E1365" i="1"/>
  <c r="E3609" i="1"/>
  <c r="E6026" i="1"/>
  <c r="E2854" i="1"/>
  <c r="E2391" i="1"/>
  <c r="E3715" i="1"/>
  <c r="E4693" i="1"/>
  <c r="E6620" i="1"/>
  <c r="E5386" i="1"/>
  <c r="E6601" i="1"/>
  <c r="E5115" i="1"/>
  <c r="E2925" i="1"/>
  <c r="E3888" i="1"/>
  <c r="E4012" i="1"/>
  <c r="E5220" i="1"/>
  <c r="E6485" i="1"/>
  <c r="E1630" i="1"/>
  <c r="E1268" i="1"/>
  <c r="E1329" i="1"/>
  <c r="E2223" i="1"/>
  <c r="E1052" i="1"/>
  <c r="E5339" i="1"/>
  <c r="E4504" i="1"/>
  <c r="E2385" i="1"/>
  <c r="E3650" i="1"/>
  <c r="E1360" i="1"/>
  <c r="E3227" i="1"/>
  <c r="E1250" i="1"/>
  <c r="E4815" i="1"/>
  <c r="E5835" i="1"/>
  <c r="E586" i="1"/>
  <c r="E761" i="1"/>
  <c r="E1756" i="1"/>
  <c r="E5360" i="1"/>
  <c r="E3495" i="1"/>
  <c r="E2057" i="1"/>
  <c r="E5056" i="1"/>
  <c r="E415" i="1"/>
  <c r="E1940" i="1"/>
  <c r="E638" i="1"/>
  <c r="E398" i="1"/>
  <c r="E2130" i="1"/>
  <c r="E1046" i="1"/>
  <c r="E1819" i="1"/>
  <c r="E1534" i="1"/>
  <c r="E1834" i="1"/>
  <c r="E1678" i="1"/>
  <c r="E873" i="1"/>
  <c r="E2043" i="1"/>
  <c r="E2351" i="1"/>
  <c r="E1927" i="1"/>
  <c r="E2464" i="1"/>
  <c r="E2732" i="1"/>
  <c r="E1651" i="1"/>
  <c r="E1689" i="1"/>
  <c r="E2569" i="1"/>
  <c r="E2773" i="1"/>
  <c r="E2781" i="1"/>
  <c r="E2174" i="1"/>
  <c r="E2410" i="1"/>
  <c r="E2738" i="1"/>
  <c r="E2324" i="1"/>
  <c r="E2584" i="1"/>
  <c r="E2916" i="1"/>
  <c r="E2433" i="1"/>
  <c r="E5874" i="1"/>
  <c r="E5750" i="1"/>
  <c r="E6184" i="1"/>
  <c r="E5768" i="1"/>
  <c r="E5557" i="1"/>
  <c r="E5213" i="1"/>
  <c r="E5492" i="1"/>
  <c r="E4940" i="1"/>
  <c r="E4875" i="1"/>
  <c r="E5630" i="1"/>
  <c r="E5926" i="1"/>
  <c r="E4756" i="1"/>
  <c r="E4582" i="1"/>
  <c r="E5535" i="1"/>
  <c r="E4885" i="1"/>
  <c r="E4102" i="1"/>
  <c r="E2039" i="1"/>
  <c r="E5137" i="1"/>
  <c r="E3139" i="1"/>
  <c r="E4413" i="1"/>
  <c r="E5029" i="1"/>
  <c r="E2343" i="1"/>
  <c r="E2256" i="1"/>
  <c r="E4147" i="1"/>
  <c r="E2265" i="1"/>
  <c r="E3653" i="1"/>
  <c r="E2501" i="1"/>
  <c r="E2934" i="1"/>
  <c r="E3357" i="1"/>
  <c r="E2654" i="1"/>
  <c r="E2966" i="1"/>
  <c r="E3456" i="1"/>
  <c r="E3366" i="1"/>
  <c r="E3236" i="1"/>
  <c r="E3266" i="1"/>
  <c r="E2711" i="1"/>
  <c r="E3192" i="1"/>
  <c r="E3388" i="1"/>
  <c r="E3621" i="1"/>
  <c r="E3752" i="1"/>
  <c r="E5378" i="1"/>
  <c r="E5064" i="1"/>
  <c r="E4895" i="1"/>
  <c r="E4743" i="1"/>
  <c r="E4905" i="1"/>
  <c r="E3819" i="1"/>
  <c r="E4260" i="1"/>
  <c r="E3433" i="1"/>
  <c r="E4139" i="1"/>
  <c r="E4242" i="1"/>
  <c r="E3656" i="1"/>
  <c r="E3067" i="1"/>
  <c r="E3464" i="1"/>
  <c r="E2318" i="1"/>
  <c r="E3015" i="1"/>
  <c r="E2549" i="1"/>
  <c r="E2038" i="1"/>
  <c r="E1418" i="1"/>
  <c r="E1425" i="1"/>
  <c r="E1056" i="1"/>
  <c r="E4134" i="1"/>
  <c r="E4138" i="1"/>
  <c r="E3330" i="1"/>
  <c r="E3748" i="1"/>
  <c r="E3680" i="1"/>
  <c r="E2557" i="1"/>
  <c r="E3766" i="1"/>
  <c r="E3190" i="1"/>
  <c r="E2363" i="1"/>
  <c r="E3118" i="1"/>
  <c r="E2975" i="1"/>
  <c r="E1917" i="1"/>
  <c r="E3467" i="1"/>
  <c r="E2012" i="1"/>
  <c r="E2445" i="1"/>
  <c r="E2971" i="1"/>
  <c r="E3499" i="1"/>
  <c r="E2102" i="1"/>
  <c r="E2264" i="1"/>
  <c r="E2563" i="1"/>
  <c r="E3031" i="1"/>
  <c r="E2522" i="1"/>
  <c r="E2112" i="1"/>
  <c r="E2149" i="1"/>
  <c r="E3100" i="1"/>
  <c r="E2586" i="1"/>
  <c r="E2212" i="1"/>
  <c r="E1673" i="1"/>
  <c r="E2301" i="1"/>
  <c r="E1911" i="1"/>
  <c r="E1743" i="1"/>
  <c r="E1446" i="1"/>
  <c r="E1436" i="1"/>
  <c r="E1264" i="1"/>
  <c r="E1494" i="1"/>
  <c r="E2124" i="1"/>
  <c r="E1205" i="1"/>
  <c r="E1579" i="1"/>
  <c r="E1652" i="1"/>
  <c r="E1265" i="1"/>
  <c r="E1326" i="1"/>
  <c r="E1944" i="1"/>
  <c r="E2323" i="1"/>
  <c r="E1835" i="1"/>
  <c r="E1372" i="1"/>
  <c r="E1335" i="1"/>
  <c r="E1644" i="1"/>
  <c r="E1520" i="1"/>
  <c r="E2684" i="1"/>
  <c r="E1340" i="1"/>
  <c r="E2051" i="1"/>
  <c r="E1647" i="1"/>
  <c r="E1338" i="1"/>
  <c r="E1266" i="1"/>
  <c r="E1900" i="1"/>
  <c r="E1590" i="1"/>
  <c r="E1380" i="1"/>
  <c r="E934" i="1"/>
  <c r="E5365" i="1"/>
  <c r="E4367" i="1"/>
  <c r="E3365" i="1"/>
  <c r="E4524" i="1"/>
  <c r="E2621" i="1"/>
  <c r="E2900" i="1"/>
  <c r="E5402" i="1"/>
  <c r="E3466" i="1"/>
  <c r="E5113" i="1"/>
  <c r="E2548" i="1"/>
  <c r="E3214" i="1"/>
  <c r="E4467" i="1"/>
  <c r="E2455" i="1"/>
  <c r="E3539" i="1"/>
  <c r="E2946" i="1"/>
  <c r="E4718" i="1"/>
  <c r="E3207" i="1"/>
  <c r="E4735" i="1"/>
  <c r="E3439" i="1"/>
  <c r="E3939" i="1"/>
  <c r="E3194" i="1"/>
  <c r="E3418" i="1"/>
  <c r="E6112" i="1"/>
  <c r="E6341" i="1"/>
  <c r="E6170" i="1"/>
  <c r="E5897" i="1"/>
  <c r="E6152" i="1"/>
  <c r="E5941" i="1"/>
  <c r="E5900" i="1"/>
  <c r="E5797" i="1"/>
  <c r="E6059" i="1"/>
  <c r="E5878" i="1"/>
  <c r="E6027" i="1"/>
  <c r="E6182" i="1"/>
  <c r="E6219" i="1"/>
  <c r="E6224" i="1"/>
  <c r="E6588" i="1"/>
  <c r="E6260" i="1"/>
  <c r="E6647" i="1"/>
  <c r="E6317" i="1"/>
  <c r="E5615" i="1"/>
  <c r="E5982" i="1"/>
  <c r="E5642" i="1"/>
  <c r="E5486" i="1"/>
  <c r="E4696" i="1"/>
  <c r="E4381" i="1"/>
  <c r="E4794" i="1"/>
  <c r="E5177" i="1"/>
  <c r="E4731" i="1"/>
  <c r="E4507" i="1"/>
  <c r="E4238" i="1"/>
  <c r="E4347" i="1"/>
  <c r="E3643" i="1"/>
  <c r="E3598" i="1"/>
  <c r="E3370" i="1"/>
  <c r="E3051" i="1"/>
  <c r="E3233" i="1"/>
  <c r="E2658" i="1"/>
  <c r="E2435" i="1"/>
  <c r="E2041" i="1"/>
  <c r="E3300" i="1"/>
  <c r="E3929" i="1"/>
  <c r="E3947" i="1"/>
  <c r="E3931" i="1"/>
  <c r="E3990" i="1"/>
  <c r="E4337" i="1"/>
  <c r="E3894" i="1"/>
  <c r="E3425" i="1"/>
  <c r="E4148" i="1"/>
  <c r="E3109" i="1"/>
  <c r="E3972" i="1"/>
  <c r="E3901" i="1"/>
  <c r="E4178" i="1"/>
  <c r="E5330" i="1"/>
  <c r="E3393" i="1"/>
  <c r="E2457" i="1"/>
  <c r="E3648" i="1"/>
  <c r="E3843" i="1"/>
  <c r="E3632" i="1"/>
  <c r="E2725" i="1"/>
  <c r="E1817" i="1"/>
  <c r="E2110" i="1"/>
  <c r="E4005" i="1"/>
  <c r="E3121" i="1"/>
  <c r="E3321" i="1"/>
  <c r="E6020" i="1"/>
  <c r="E1497" i="1"/>
  <c r="E5189" i="1"/>
  <c r="E1681" i="1"/>
  <c r="E2355" i="1"/>
  <c r="E1852" i="1"/>
  <c r="E2098" i="1"/>
  <c r="E3891" i="1"/>
  <c r="E3298" i="1"/>
  <c r="E3184" i="1"/>
  <c r="E2525" i="1"/>
  <c r="E4114" i="1"/>
  <c r="E4463" i="1"/>
  <c r="E3625" i="1"/>
  <c r="E4863" i="1"/>
  <c r="E4649" i="1"/>
  <c r="E4340" i="1"/>
  <c r="E2104" i="1"/>
  <c r="E1995" i="1"/>
  <c r="E2271" i="1"/>
  <c r="E1821" i="1"/>
  <c r="E2938" i="1"/>
  <c r="E2155" i="1"/>
  <c r="E1398" i="1"/>
  <c r="E1728" i="1"/>
  <c r="E1008" i="1"/>
  <c r="E1028" i="1"/>
  <c r="E1248" i="1"/>
  <c r="E2005" i="1"/>
  <c r="E1117" i="1"/>
  <c r="E2052" i="1"/>
  <c r="E875" i="1"/>
  <c r="E4291" i="1"/>
  <c r="E810" i="1"/>
  <c r="E774" i="1"/>
  <c r="E2931" i="1"/>
  <c r="E1332" i="1"/>
  <c r="E1352" i="1"/>
  <c r="E2630" i="1"/>
  <c r="E1277" i="1"/>
  <c r="E6043" i="1"/>
  <c r="E1605" i="1"/>
  <c r="E1513" i="1"/>
  <c r="E6287" i="1"/>
  <c r="E2874" i="1"/>
  <c r="E2412" i="1"/>
  <c r="E2403" i="1"/>
  <c r="E1440" i="1"/>
  <c r="E3592" i="1"/>
  <c r="E1342" i="1"/>
  <c r="E2316" i="1"/>
  <c r="E3112" i="1"/>
  <c r="E2689" i="1"/>
  <c r="E3828" i="1"/>
  <c r="E2594" i="1"/>
  <c r="E2615" i="1"/>
  <c r="E3786" i="1"/>
  <c r="E2444" i="1"/>
  <c r="E1822" i="1"/>
  <c r="E1994" i="1"/>
  <c r="E2288" i="1"/>
  <c r="E1711" i="1"/>
  <c r="E1244" i="1"/>
  <c r="E2131" i="1"/>
  <c r="E1237" i="1"/>
  <c r="E986" i="1"/>
  <c r="E2398" i="1"/>
  <c r="E1091" i="1"/>
  <c r="E871" i="1"/>
  <c r="E927" i="1"/>
  <c r="E1842" i="1"/>
  <c r="E1676" i="1"/>
  <c r="E3047" i="1"/>
  <c r="E2413" i="1"/>
  <c r="E1093" i="1"/>
  <c r="E1081" i="1"/>
  <c r="E3397" i="1"/>
  <c r="E3053" i="1"/>
  <c r="E3178" i="1"/>
  <c r="E1696" i="1"/>
  <c r="E1557" i="1"/>
  <c r="E2893" i="1"/>
  <c r="E3751" i="1"/>
  <c r="E3152" i="1"/>
  <c r="E3324" i="1"/>
  <c r="E2146" i="1"/>
  <c r="E1879" i="1"/>
  <c r="E1793" i="1"/>
  <c r="E2693" i="1"/>
  <c r="E2791" i="1"/>
  <c r="E2477" i="1"/>
  <c r="E2200" i="1"/>
  <c r="E3479" i="1"/>
  <c r="E1262" i="1"/>
  <c r="E2118" i="1"/>
  <c r="E2789" i="1"/>
  <c r="E2892" i="1"/>
  <c r="E2291" i="1"/>
  <c r="E1245" i="1"/>
  <c r="E946" i="1"/>
  <c r="E3014" i="1"/>
  <c r="E1721" i="1"/>
  <c r="E980" i="1"/>
  <c r="E1319" i="1"/>
  <c r="E2170" i="1"/>
  <c r="E2116" i="1"/>
  <c r="E1576" i="1"/>
  <c r="E1047" i="1"/>
  <c r="E1110" i="1"/>
  <c r="E2552" i="1"/>
  <c r="E1317" i="1"/>
  <c r="E2022" i="1"/>
  <c r="E1708" i="1"/>
  <c r="E3337" i="1"/>
  <c r="E2843" i="1"/>
  <c r="E1543" i="1"/>
  <c r="E2133" i="1"/>
  <c r="E5602" i="1"/>
  <c r="E5824" i="1"/>
  <c r="E4249" i="1"/>
  <c r="E3694" i="1"/>
  <c r="E4011" i="1"/>
  <c r="E3332" i="1"/>
  <c r="E3071" i="1"/>
  <c r="E6757" i="1"/>
  <c r="E3984" i="1"/>
  <c r="E3008" i="1"/>
  <c r="E3284" i="1"/>
  <c r="E3556" i="1"/>
  <c r="E2459" i="1"/>
  <c r="E2727" i="1"/>
  <c r="E2907" i="1"/>
  <c r="E3954" i="1"/>
  <c r="E3577" i="1"/>
  <c r="E1541" i="1"/>
  <c r="E2142" i="1"/>
  <c r="E1752" i="1"/>
  <c r="E3775" i="1"/>
  <c r="E1435" i="1"/>
  <c r="E6168" i="1"/>
  <c r="E2747" i="1"/>
  <c r="E4878" i="1"/>
  <c r="E2026" i="1"/>
  <c r="E959" i="1"/>
  <c r="E2199" i="1"/>
  <c r="E2719" i="1"/>
  <c r="E1898" i="1"/>
  <c r="E820" i="1"/>
  <c r="E4205" i="1"/>
  <c r="E1635" i="1"/>
  <c r="E917" i="1"/>
  <c r="E3455" i="1"/>
  <c r="E981" i="1"/>
  <c r="E1193" i="1"/>
  <c r="E6464" i="1"/>
  <c r="E1062" i="1"/>
  <c r="E973" i="1"/>
  <c r="E1518" i="1"/>
  <c r="E1379" i="1"/>
  <c r="E2054" i="1"/>
  <c r="E3075" i="1"/>
  <c r="E1256" i="1"/>
  <c r="E1512" i="1"/>
  <c r="E1515" i="1"/>
  <c r="E1223" i="1"/>
  <c r="E1738" i="1"/>
  <c r="E1437" i="1"/>
  <c r="E1727" i="1"/>
  <c r="E4209" i="1"/>
  <c r="E2061" i="1"/>
  <c r="E2024" i="1"/>
  <c r="E1890" i="1"/>
  <c r="E2282" i="1"/>
  <c r="E2651" i="1"/>
  <c r="E2818" i="1"/>
  <c r="E2086" i="1"/>
  <c r="E2406" i="1"/>
  <c r="E3512" i="1"/>
  <c r="E5720" i="1"/>
  <c r="E3432" i="1"/>
  <c r="E3142" i="1"/>
  <c r="E4909" i="1"/>
  <c r="E5974" i="1"/>
  <c r="E6407" i="1"/>
  <c r="E4744" i="1"/>
  <c r="E5259" i="1"/>
  <c r="E5230" i="1"/>
  <c r="E5117" i="1"/>
  <c r="E4625" i="1"/>
  <c r="E5046" i="1"/>
  <c r="E5154" i="1"/>
  <c r="E4946" i="1"/>
  <c r="E5002" i="1"/>
  <c r="E5285" i="1"/>
  <c r="E5033" i="1"/>
  <c r="E5037" i="1"/>
  <c r="E5570" i="1"/>
  <c r="E6324" i="1"/>
  <c r="E5575" i="1"/>
  <c r="E6545" i="1"/>
  <c r="E5908" i="1"/>
  <c r="E5963" i="1"/>
  <c r="E6494" i="1"/>
  <c r="E6104" i="1"/>
  <c r="E6439" i="1"/>
  <c r="E5667" i="1"/>
  <c r="E6467" i="1"/>
  <c r="E6381" i="1"/>
  <c r="E6736" i="1"/>
  <c r="E5861" i="1"/>
  <c r="E5864" i="1"/>
  <c r="E5556" i="1"/>
  <c r="E5921" i="1"/>
  <c r="E5803" i="1"/>
  <c r="E5390" i="1"/>
  <c r="E5536" i="1"/>
  <c r="E6465" i="1"/>
  <c r="E6005" i="1"/>
  <c r="E5487" i="1"/>
  <c r="E5400" i="1"/>
  <c r="E5448" i="1"/>
  <c r="E5413" i="1"/>
  <c r="E5334" i="1"/>
  <c r="E5457" i="1"/>
  <c r="E5018" i="1"/>
  <c r="E4988" i="1"/>
  <c r="E4975" i="1"/>
  <c r="E4994" i="1"/>
  <c r="E4802" i="1"/>
  <c r="E6628" i="1"/>
  <c r="E6541" i="1"/>
  <c r="E6487" i="1"/>
  <c r="E6686" i="1"/>
  <c r="E6554" i="1"/>
  <c r="E6288" i="1"/>
  <c r="E6432" i="1"/>
  <c r="E6498" i="1"/>
  <c r="E6444" i="1"/>
  <c r="E6437" i="1"/>
  <c r="E6399" i="1"/>
  <c r="E6409" i="1"/>
  <c r="E6367" i="1"/>
  <c r="E6386" i="1"/>
  <c r="E6113" i="1"/>
  <c r="E6274" i="1"/>
  <c r="E6081" i="1"/>
  <c r="E6105" i="1"/>
  <c r="E6158" i="1"/>
  <c r="E5847" i="1"/>
  <c r="E5977" i="1"/>
  <c r="E5367" i="1"/>
  <c r="E5245" i="1"/>
  <c r="E5713" i="1"/>
  <c r="E5483" i="1"/>
  <c r="E5366" i="1"/>
  <c r="E4913" i="1"/>
  <c r="E5357" i="1"/>
  <c r="E5363" i="1"/>
  <c r="E5435" i="1"/>
  <c r="E5247" i="1"/>
  <c r="E4933" i="1"/>
  <c r="E5538" i="1"/>
  <c r="E6506" i="1"/>
  <c r="E5452" i="1"/>
  <c r="E6033" i="1"/>
  <c r="E5070" i="1"/>
  <c r="E6368" i="1"/>
  <c r="E5101" i="1"/>
  <c r="E4932" i="1"/>
  <c r="E5358" i="1"/>
  <c r="E4922" i="1"/>
  <c r="E6215" i="1"/>
  <c r="E5043" i="1"/>
  <c r="E5099" i="1"/>
  <c r="E5318" i="1"/>
  <c r="E5163" i="1"/>
  <c r="E6619" i="1"/>
  <c r="E5852" i="1"/>
  <c r="E5265" i="1"/>
  <c r="E5282" i="1"/>
  <c r="E6231" i="1"/>
  <c r="E5739" i="1"/>
  <c r="E6101" i="1"/>
  <c r="E6190" i="1"/>
  <c r="E5516" i="1"/>
  <c r="E5774" i="1"/>
  <c r="E5550" i="1"/>
  <c r="E5706" i="1"/>
  <c r="E5555" i="1"/>
  <c r="E5250" i="1"/>
  <c r="E5682" i="1"/>
  <c r="E5809" i="1"/>
  <c r="E5007" i="1"/>
  <c r="E5308" i="1"/>
  <c r="E5190" i="1"/>
  <c r="E5210" i="1"/>
  <c r="E5309" i="1"/>
  <c r="E5158" i="1"/>
  <c r="E5532" i="1"/>
  <c r="E4836" i="1"/>
  <c r="E5608" i="1"/>
  <c r="E5517" i="1"/>
  <c r="E5489" i="1"/>
  <c r="E4787" i="1"/>
  <c r="E5206" i="1"/>
  <c r="E5071" i="1"/>
  <c r="E5778" i="1"/>
  <c r="E4889" i="1"/>
  <c r="E4657" i="1"/>
  <c r="E5244" i="1"/>
  <c r="E5112" i="1"/>
  <c r="E5950" i="1"/>
  <c r="E4930" i="1"/>
  <c r="E5488" i="1"/>
  <c r="E5839" i="1"/>
  <c r="E5496" i="1"/>
  <c r="E5688" i="1"/>
  <c r="E6095" i="1"/>
  <c r="E4927" i="1"/>
  <c r="E4831" i="1"/>
  <c r="E4865" i="1"/>
  <c r="E4022" i="1"/>
  <c r="E4377" i="1"/>
  <c r="E3863" i="1"/>
  <c r="E2983" i="1"/>
  <c r="E2721" i="1"/>
  <c r="E3423" i="1"/>
  <c r="E2610" i="1"/>
  <c r="E2537" i="1"/>
  <c r="E4140" i="1"/>
  <c r="E2369" i="1"/>
  <c r="E2583" i="1"/>
  <c r="E2972" i="1"/>
  <c r="E2520" i="1"/>
  <c r="E2386" i="1"/>
  <c r="E2497" i="1"/>
  <c r="E2425" i="1"/>
  <c r="E2270" i="1"/>
  <c r="E3716" i="1"/>
  <c r="E2328" i="1"/>
  <c r="E2299" i="1"/>
  <c r="E2511" i="1"/>
  <c r="E2787" i="1"/>
  <c r="E2138" i="1"/>
  <c r="E2840" i="1"/>
  <c r="E1899" i="1"/>
  <c r="E1791" i="1"/>
  <c r="E2409" i="1"/>
  <c r="E2195" i="1"/>
  <c r="E2519" i="1"/>
  <c r="E2091" i="1"/>
  <c r="E2189" i="1"/>
  <c r="E1663" i="1"/>
  <c r="E2184" i="1"/>
  <c r="E1961" i="1"/>
  <c r="E1778" i="1"/>
  <c r="E1594" i="1"/>
  <c r="E1546" i="1"/>
  <c r="E1465" i="1"/>
  <c r="E1959" i="1"/>
  <c r="E2168" i="1"/>
  <c r="E2119" i="1"/>
  <c r="E1467" i="1"/>
  <c r="E1919" i="1"/>
  <c r="E1524" i="1"/>
  <c r="E1408" i="1"/>
  <c r="E1384" i="1"/>
  <c r="E2079" i="1"/>
  <c r="E1451" i="1"/>
  <c r="E1426" i="1"/>
  <c r="E1399" i="1"/>
  <c r="E1547" i="1"/>
  <c r="E1290" i="1"/>
  <c r="E2143" i="1"/>
  <c r="E1174" i="1"/>
  <c r="E1101" i="1"/>
  <c r="E1838" i="1"/>
  <c r="E1156" i="1"/>
  <c r="E1078" i="1"/>
  <c r="E1260" i="1"/>
  <c r="E756" i="1"/>
  <c r="E938" i="1"/>
  <c r="E899" i="1"/>
  <c r="E2246" i="1"/>
  <c r="E995" i="1"/>
  <c r="E1770" i="1"/>
  <c r="E665" i="1"/>
  <c r="E509" i="1"/>
  <c r="E579" i="1"/>
  <c r="E993" i="1"/>
  <c r="E2790" i="1"/>
  <c r="E1079" i="1"/>
  <c r="E361" i="1"/>
  <c r="E530" i="1"/>
  <c r="E598" i="1"/>
  <c r="E2508" i="1"/>
  <c r="E1368" i="1"/>
  <c r="E644" i="1"/>
  <c r="E481" i="1"/>
  <c r="E310" i="1"/>
  <c r="E551" i="1"/>
  <c r="E414" i="1"/>
  <c r="E3288" i="1"/>
  <c r="E1984" i="1"/>
  <c r="E987" i="1"/>
  <c r="E379" i="1"/>
  <c r="E528" i="1"/>
  <c r="E1404" i="1"/>
  <c r="E885" i="1"/>
  <c r="E2600" i="1"/>
  <c r="E4225" i="1"/>
  <c r="E708" i="1"/>
  <c r="E793" i="1"/>
  <c r="E752" i="1"/>
  <c r="E3861" i="1"/>
  <c r="E1043" i="1"/>
  <c r="E856" i="1"/>
  <c r="E2888" i="1"/>
  <c r="E1202" i="1"/>
  <c r="E1165" i="1"/>
  <c r="E1472" i="1"/>
  <c r="E2196" i="1"/>
  <c r="E1930" i="1"/>
  <c r="E2730" i="1"/>
  <c r="E2067" i="1"/>
  <c r="E2442" i="1"/>
  <c r="E4366" i="1"/>
  <c r="E3730" i="1"/>
  <c r="E3147" i="1"/>
  <c r="E3379" i="1"/>
  <c r="E3158" i="1"/>
  <c r="E4501" i="1"/>
  <c r="E5102" i="1"/>
  <c r="E4154" i="1"/>
  <c r="E3633" i="1"/>
  <c r="E4327" i="1"/>
  <c r="E4854" i="1"/>
  <c r="E4987" i="1"/>
  <c r="E4606" i="1"/>
  <c r="E1324" i="1"/>
  <c r="E3278" i="1"/>
  <c r="E1310" i="1"/>
  <c r="E1388" i="1"/>
  <c r="E2885" i="1"/>
  <c r="E1596" i="1"/>
  <c r="E2390" i="1"/>
  <c r="E1580" i="1"/>
  <c r="E4080" i="1"/>
  <c r="E2087" i="1"/>
  <c r="E2473" i="1"/>
  <c r="E1990" i="1"/>
  <c r="E2718" i="1"/>
  <c r="E1639" i="1"/>
  <c r="E1698" i="1"/>
  <c r="E2571" i="1"/>
  <c r="E2178" i="1"/>
  <c r="E3063" i="1"/>
  <c r="E1844" i="1"/>
  <c r="E1845" i="1"/>
  <c r="E2918" i="1"/>
  <c r="E3102" i="1"/>
  <c r="E1719" i="1"/>
  <c r="E3597" i="1"/>
  <c r="E2050" i="1"/>
  <c r="E2640" i="1"/>
  <c r="E2099" i="1"/>
  <c r="E3078" i="1"/>
  <c r="E1786" i="1"/>
  <c r="E1840" i="1"/>
  <c r="E2475" i="1"/>
  <c r="E3427" i="1"/>
  <c r="E1808" i="1"/>
  <c r="E3569" i="1"/>
  <c r="E3065" i="1"/>
  <c r="E2031" i="1"/>
  <c r="E3090" i="1"/>
  <c r="E3857" i="1"/>
  <c r="E2806" i="1"/>
  <c r="E2889" i="1"/>
  <c r="E2837" i="1"/>
  <c r="E1001" i="1"/>
  <c r="E2000" i="1"/>
  <c r="E2685" i="1"/>
  <c r="E1620" i="1"/>
  <c r="E2441" i="1"/>
  <c r="E1686" i="1"/>
  <c r="E2890" i="1"/>
  <c r="E3289" i="1"/>
  <c r="E2364" i="1"/>
  <c r="E1102" i="1"/>
  <c r="E1606" i="1"/>
  <c r="E2989" i="1"/>
  <c r="E1765" i="1"/>
  <c r="E3362" i="1"/>
  <c r="E1109" i="1"/>
  <c r="E2479" i="1"/>
  <c r="E1783" i="1"/>
  <c r="E1153" i="1"/>
  <c r="E2831" i="1"/>
  <c r="E1283" i="1"/>
  <c r="E2482" i="1"/>
  <c r="E1600" i="1"/>
  <c r="E2232" i="1"/>
  <c r="E2800" i="1"/>
  <c r="E1758" i="1"/>
  <c r="E1998" i="1"/>
  <c r="E2007" i="1"/>
  <c r="E2524" i="1"/>
  <c r="E3329" i="1"/>
  <c r="E2581" i="1"/>
  <c r="E3286" i="1"/>
  <c r="E2881" i="1"/>
  <c r="E3245" i="1"/>
  <c r="E3157" i="1"/>
  <c r="E3652" i="1"/>
  <c r="E4004" i="1"/>
  <c r="E3647" i="1"/>
  <c r="E3915" i="1"/>
  <c r="E4008" i="1"/>
  <c r="E4015" i="1"/>
  <c r="E4498" i="1"/>
  <c r="E4459" i="1"/>
  <c r="E4522" i="1"/>
  <c r="E1304" i="1"/>
  <c r="E2106" i="1"/>
  <c r="E1386" i="1"/>
  <c r="E1363" i="1"/>
  <c r="E694" i="1"/>
  <c r="E2417" i="1"/>
  <c r="E513" i="1"/>
  <c r="E473" i="1"/>
  <c r="E1337" i="1"/>
  <c r="E2531" i="1"/>
  <c r="E2507" i="1"/>
  <c r="E804" i="1"/>
  <c r="E682" i="1"/>
  <c r="E1012" i="1"/>
  <c r="E831" i="1"/>
  <c r="E1960" i="1"/>
  <c r="E1198" i="1"/>
  <c r="E1538" i="1"/>
  <c r="E1970" i="1"/>
  <c r="E823" i="1"/>
  <c r="E777" i="1"/>
  <c r="E1762" i="1"/>
  <c r="E1291" i="1"/>
  <c r="E901" i="1"/>
  <c r="E945" i="1"/>
  <c r="E2034" i="1"/>
  <c r="E928" i="1"/>
  <c r="E1447" i="1"/>
  <c r="E1794" i="1"/>
  <c r="E1797" i="1"/>
  <c r="E1221" i="1"/>
  <c r="E2171" i="1"/>
  <c r="E1362" i="1"/>
  <c r="E2204" i="1"/>
  <c r="E2125" i="1"/>
  <c r="E2014" i="1"/>
  <c r="E2743" i="1"/>
  <c r="E3382" i="1"/>
  <c r="E3058" i="1"/>
  <c r="E3189" i="1"/>
  <c r="E2532" i="1"/>
  <c r="E2777" i="1"/>
  <c r="E2122" i="1"/>
  <c r="E3030" i="1"/>
  <c r="E3089" i="1"/>
  <c r="E620" i="1"/>
  <c r="E1608" i="1"/>
  <c r="E964" i="1"/>
  <c r="E837" i="1"/>
  <c r="E1308" i="1"/>
  <c r="E4494" i="1"/>
  <c r="E2794" i="1"/>
  <c r="E4999" i="1"/>
  <c r="E2427" i="1"/>
  <c r="E3414" i="1"/>
  <c r="E3224" i="1"/>
  <c r="E4007" i="1"/>
  <c r="E3792" i="1"/>
  <c r="E4617" i="1"/>
  <c r="E4801" i="1"/>
  <c r="E5380" i="1"/>
  <c r="E4931" i="1"/>
  <c r="E5795" i="1"/>
  <c r="E5518" i="1"/>
  <c r="E4159" i="1"/>
  <c r="E4610" i="1"/>
  <c r="E3524" i="1"/>
  <c r="E3986" i="1"/>
  <c r="E3211" i="1"/>
  <c r="E3149" i="1"/>
  <c r="E4253" i="1"/>
  <c r="E2891" i="1"/>
  <c r="E3026" i="1"/>
  <c r="E3257" i="1"/>
  <c r="E2932" i="1"/>
  <c r="E2671" i="1"/>
  <c r="E2686" i="1"/>
  <c r="E2466" i="1"/>
  <c r="E4329" i="1"/>
  <c r="E3350" i="1"/>
  <c r="E2337" i="1"/>
  <c r="E2562" i="1"/>
  <c r="E2113" i="1"/>
  <c r="E2123" i="1"/>
  <c r="E2320" i="1"/>
  <c r="E4104" i="1"/>
  <c r="E2030" i="1"/>
  <c r="E3070" i="1"/>
  <c r="E2127" i="1"/>
  <c r="E2085" i="1"/>
  <c r="E1637" i="1"/>
  <c r="E4620" i="1"/>
  <c r="E2950" i="1"/>
  <c r="E2414" i="1"/>
  <c r="E1865" i="1"/>
  <c r="E3908" i="1"/>
  <c r="E1487" i="1"/>
  <c r="E2105" i="1"/>
  <c r="E2775" i="1"/>
  <c r="E1180" i="1"/>
  <c r="E2141" i="1"/>
  <c r="E755" i="1"/>
  <c r="E3133" i="1"/>
  <c r="E4926" i="1"/>
  <c r="E5202" i="1"/>
  <c r="E5107" i="1"/>
  <c r="E4124" i="1"/>
  <c r="E3333" i="1"/>
  <c r="E4357" i="1"/>
  <c r="E3801" i="1"/>
  <c r="E3396" i="1"/>
  <c r="E4518" i="1"/>
  <c r="E2977" i="1"/>
  <c r="E3325" i="1"/>
  <c r="E2700" i="1"/>
  <c r="E3841" i="1"/>
  <c r="E4276" i="1"/>
  <c r="E2944" i="1"/>
  <c r="E3637" i="1"/>
  <c r="E3750" i="1"/>
  <c r="E2426" i="1"/>
  <c r="E4001" i="1"/>
  <c r="E3327" i="1"/>
  <c r="E3706" i="1"/>
  <c r="E1759" i="1"/>
  <c r="E1963" i="1"/>
  <c r="E3331" i="1"/>
  <c r="E1213" i="1"/>
  <c r="E3474" i="1"/>
  <c r="E1657" i="1"/>
  <c r="E2772" i="1"/>
  <c r="E3205" i="1"/>
  <c r="E1964" i="1"/>
  <c r="E687" i="1"/>
  <c r="E1493" i="1"/>
  <c r="E6390" i="1"/>
  <c r="E6347" i="1"/>
  <c r="E5979" i="1"/>
  <c r="E6315" i="1"/>
  <c r="E5648" i="1"/>
  <c r="E4667" i="1"/>
  <c r="E4716" i="1"/>
  <c r="E4765" i="1"/>
  <c r="E6295" i="1"/>
  <c r="E4858" i="1"/>
  <c r="E5105" i="1"/>
  <c r="E5996" i="1"/>
  <c r="E5999" i="1"/>
  <c r="E5577" i="1"/>
  <c r="E5449" i="1"/>
  <c r="E4740" i="1"/>
  <c r="E5744" i="1"/>
  <c r="E4425" i="1"/>
  <c r="E5419" i="1"/>
  <c r="E5013" i="1"/>
  <c r="E5910" i="1"/>
  <c r="E6629" i="1"/>
  <c r="E4517" i="1"/>
  <c r="E5049" i="1"/>
  <c r="E4177" i="1"/>
  <c r="E4017" i="1"/>
  <c r="E3746" i="1"/>
  <c r="E4971" i="1"/>
  <c r="E5225" i="1"/>
  <c r="E6446" i="1"/>
  <c r="E3707" i="1"/>
  <c r="E4365" i="1"/>
  <c r="E4043" i="1"/>
  <c r="E3025" i="1"/>
  <c r="E5603" i="1"/>
  <c r="E4061" i="1"/>
  <c r="E3351" i="1"/>
  <c r="E4336" i="1"/>
  <c r="E3285" i="1"/>
  <c r="E2894" i="1"/>
  <c r="E6220" i="1"/>
  <c r="E2312" i="1"/>
  <c r="E1754" i="1"/>
  <c r="E2353" i="1"/>
  <c r="E4851" i="1"/>
  <c r="E1627" i="1"/>
  <c r="E3761" i="1"/>
  <c r="E2598" i="1"/>
  <c r="E1805" i="1"/>
  <c r="E2661" i="1"/>
  <c r="E1641" i="1"/>
  <c r="E2319" i="1"/>
  <c r="E3242" i="1"/>
  <c r="E1914" i="1"/>
  <c r="E2935" i="1"/>
  <c r="E5327" i="1"/>
  <c r="E3138" i="1"/>
  <c r="E2044" i="1"/>
  <c r="E3136" i="1"/>
  <c r="E6505" i="1"/>
  <c r="E6428" i="1"/>
  <c r="E4149" i="1"/>
  <c r="E6708" i="1"/>
  <c r="E5060" i="1"/>
  <c r="E4396" i="1"/>
  <c r="E6518" i="1"/>
  <c r="E3944" i="1"/>
  <c r="E5307" i="1"/>
  <c r="E4250" i="1"/>
  <c r="E4307" i="1"/>
  <c r="E3665" i="1"/>
  <c r="E6762" i="1"/>
  <c r="E3731" i="1"/>
  <c r="E3649" i="1"/>
  <c r="E3614" i="1"/>
  <c r="E4325" i="1"/>
  <c r="E3678" i="1"/>
  <c r="E3811" i="1"/>
  <c r="E5971" i="1"/>
  <c r="E3588" i="1"/>
  <c r="E6741" i="1"/>
  <c r="E3049" i="1"/>
  <c r="E3491" i="1"/>
  <c r="E4228" i="1"/>
  <c r="E4996" i="1"/>
  <c r="E6561" i="1"/>
  <c r="E2870" i="1"/>
  <c r="E3004" i="1"/>
  <c r="E3336" i="1"/>
  <c r="E3526" i="1"/>
  <c r="E4027" i="1"/>
  <c r="E3003" i="1"/>
  <c r="E2336" i="1"/>
  <c r="E3853" i="1"/>
  <c r="E3398" i="1"/>
  <c r="E2510" i="1"/>
  <c r="E2778" i="1"/>
  <c r="E2579" i="1"/>
  <c r="E1941" i="1"/>
  <c r="E1902" i="1"/>
  <c r="E3271" i="1"/>
  <c r="E2326" i="1"/>
  <c r="E1897" i="1"/>
  <c r="E1760" i="1"/>
  <c r="E2094" i="1"/>
  <c r="E2590" i="1"/>
  <c r="E2962" i="1"/>
  <c r="E2765" i="1"/>
  <c r="E2428" i="1"/>
  <c r="E2055" i="1"/>
  <c r="E2547" i="1"/>
  <c r="E2914" i="1"/>
  <c r="E2880" i="1"/>
  <c r="E3144" i="1"/>
  <c r="E2135" i="1"/>
  <c r="E4105" i="1"/>
  <c r="E1923" i="1"/>
  <c r="E3180" i="1"/>
  <c r="E3002" i="1"/>
  <c r="E2049" i="1"/>
  <c r="E2400" i="1"/>
  <c r="E5383" i="1"/>
  <c r="E2763" i="1"/>
  <c r="E3977" i="1"/>
  <c r="E2332" i="1"/>
  <c r="E3036" i="1"/>
  <c r="E4981" i="1"/>
  <c r="E2903" i="1"/>
  <c r="E2646" i="1"/>
  <c r="E3850" i="1"/>
  <c r="E4427" i="1"/>
  <c r="E4171" i="1"/>
  <c r="E3531" i="1"/>
  <c r="E3503" i="1"/>
  <c r="E6238" i="1"/>
  <c r="E4417" i="1"/>
  <c r="E5027" i="1"/>
  <c r="E6740" i="1"/>
  <c r="E5262" i="1"/>
  <c r="E4945" i="1"/>
  <c r="E6595" i="1"/>
  <c r="E5766" i="1"/>
  <c r="E5502" i="1"/>
  <c r="E6794" i="1"/>
  <c r="E6586" i="1"/>
  <c r="E3130" i="1"/>
  <c r="E2338" i="1"/>
  <c r="E5509" i="1"/>
  <c r="E5721" i="1"/>
  <c r="E3317" i="1"/>
  <c r="E5315" i="1"/>
  <c r="E5871" i="1"/>
  <c r="E6266" i="1"/>
  <c r="E5748" i="1"/>
  <c r="E5601" i="1"/>
  <c r="E5623" i="1"/>
  <c r="E6015" i="1"/>
  <c r="E5179" i="1"/>
  <c r="E4882" i="1"/>
  <c r="E5237" i="1"/>
  <c r="E5229" i="1"/>
  <c r="E4359" i="1"/>
  <c r="E4876" i="1"/>
  <c r="E4416" i="1"/>
  <c r="E4908" i="1"/>
  <c r="E4158" i="1"/>
  <c r="E5170" i="1"/>
  <c r="E4665" i="1"/>
  <c r="E4779" i="1"/>
  <c r="E4455" i="1"/>
  <c r="E4199" i="1"/>
  <c r="E3580" i="1"/>
  <c r="E4900" i="1"/>
  <c r="E4318" i="1"/>
  <c r="E4041" i="1"/>
  <c r="E4351" i="1"/>
  <c r="E3481" i="1"/>
  <c r="E4133" i="1"/>
  <c r="E4691" i="1"/>
  <c r="E4363" i="1"/>
  <c r="E3600" i="1"/>
  <c r="E3971" i="1"/>
  <c r="E4298" i="1"/>
  <c r="E4684" i="1"/>
  <c r="E3638" i="1"/>
  <c r="E3408" i="1"/>
  <c r="E3259" i="1"/>
  <c r="E3091" i="1"/>
  <c r="E3581" i="1"/>
  <c r="E3458" i="1"/>
  <c r="E3933" i="1"/>
  <c r="E3182" i="1"/>
  <c r="E3444" i="1"/>
  <c r="E3213" i="1"/>
  <c r="E3048" i="1"/>
  <c r="E2913" i="1"/>
  <c r="E2967" i="1"/>
  <c r="E3814" i="1"/>
  <c r="E2960" i="1"/>
  <c r="E3020" i="1"/>
  <c r="E3265" i="1"/>
  <c r="E3311" i="1"/>
  <c r="E3449" i="1"/>
  <c r="E2734" i="1"/>
  <c r="E2871" i="1"/>
  <c r="E2804" i="1"/>
  <c r="E3527" i="1"/>
  <c r="E2786" i="1"/>
  <c r="E2954" i="1"/>
  <c r="E2211" i="1"/>
  <c r="E1877" i="1"/>
  <c r="E2528" i="1"/>
  <c r="E1942" i="1"/>
  <c r="E2920" i="1"/>
  <c r="E3430" i="1"/>
  <c r="E2229" i="1"/>
  <c r="E3191" i="1"/>
  <c r="E3502" i="1"/>
  <c r="E2692" i="1"/>
  <c r="E3307" i="1"/>
  <c r="E3143" i="1"/>
  <c r="E2485" i="1"/>
  <c r="E2180" i="1"/>
  <c r="E2926" i="1"/>
  <c r="E2027" i="1"/>
  <c r="E1901" i="1"/>
  <c r="E2203" i="1"/>
  <c r="E2381" i="1"/>
  <c r="E2286" i="1"/>
  <c r="E2344" i="1"/>
  <c r="E1855" i="1"/>
  <c r="E1554" i="1"/>
  <c r="E2258" i="1"/>
  <c r="E1390" i="1"/>
  <c r="E2678" i="1"/>
  <c r="E3001" i="1"/>
  <c r="E2001" i="1"/>
  <c r="E1903" i="1"/>
  <c r="E1434" i="1"/>
  <c r="E1971" i="1"/>
  <c r="E1665" i="1"/>
  <c r="E2097" i="1"/>
  <c r="E941" i="1"/>
  <c r="E2294" i="1"/>
  <c r="E2213" i="1"/>
  <c r="E2551" i="1"/>
  <c r="E2354" i="1"/>
  <c r="E2439" i="1"/>
  <c r="E645" i="1"/>
  <c r="E582" i="1"/>
  <c r="E569" i="1"/>
  <c r="E597" i="1"/>
  <c r="E531" i="1"/>
  <c r="E2792" i="1"/>
  <c r="E2456" i="1"/>
  <c r="E2672" i="1"/>
  <c r="E1597" i="1"/>
  <c r="E588" i="1"/>
  <c r="E489" i="1"/>
  <c r="E496" i="1"/>
  <c r="E894" i="1"/>
  <c r="E2269" i="1"/>
  <c r="E631" i="1"/>
  <c r="E1537" i="1"/>
  <c r="E2267" i="1"/>
  <c r="E1120" i="1"/>
  <c r="E1975" i="1"/>
  <c r="E2287" i="1"/>
  <c r="E1955" i="1"/>
  <c r="E1634" i="1"/>
  <c r="E1347" i="1"/>
  <c r="E1026" i="1"/>
  <c r="E2266" i="1"/>
  <c r="E1502" i="1"/>
  <c r="E1023" i="1"/>
  <c r="E2071" i="1"/>
  <c r="E2348" i="1"/>
  <c r="E2614" i="1"/>
  <c r="E2593" i="1"/>
  <c r="E2434" i="1"/>
  <c r="E3339" i="1"/>
  <c r="E1638" i="1"/>
  <c r="E3870" i="1"/>
  <c r="E3155" i="1"/>
  <c r="E3431" i="1"/>
  <c r="E3574" i="1"/>
  <c r="E1937" i="1"/>
  <c r="E3062" i="1"/>
  <c r="E2163" i="1"/>
  <c r="E1588" i="1"/>
  <c r="E2216" i="1"/>
  <c r="E2261" i="1"/>
  <c r="E1974" i="1"/>
  <c r="E6555" i="1"/>
  <c r="E6391" i="1"/>
  <c r="E6276" i="1"/>
  <c r="E5880" i="1"/>
  <c r="E5193" i="1"/>
  <c r="E5160" i="1"/>
  <c r="E3484" i="1"/>
  <c r="E2745" i="1"/>
  <c r="E4803" i="1"/>
  <c r="E1106" i="1"/>
  <c r="E253" i="1"/>
  <c r="E1318" i="1"/>
  <c r="E267" i="1"/>
  <c r="E1197" i="1"/>
  <c r="E996" i="1"/>
  <c r="E102" i="1"/>
  <c r="E1173" i="1"/>
  <c r="E1175" i="1"/>
  <c r="E158" i="1"/>
  <c r="E841" i="1"/>
  <c r="E1228" i="1"/>
  <c r="E1375" i="1"/>
  <c r="E918" i="1"/>
  <c r="E1744" i="1"/>
  <c r="E570" i="1"/>
  <c r="E3177" i="1"/>
  <c r="E1469" i="1"/>
  <c r="E3463" i="1"/>
  <c r="E3019" i="1"/>
  <c r="E1664" i="1"/>
  <c r="E4135" i="1"/>
  <c r="E3021" i="1"/>
  <c r="E4567" i="1"/>
  <c r="E6178" i="1"/>
  <c r="E801" i="1"/>
  <c r="E5680" i="1"/>
  <c r="E3763" i="1"/>
  <c r="E5781" i="1"/>
  <c r="E5468" i="1"/>
  <c r="E1038" i="1"/>
  <c r="E6562" i="1"/>
  <c r="E4704" i="1"/>
  <c r="E5649" i="1"/>
  <c r="E5372" i="1"/>
  <c r="E5883" i="1"/>
  <c r="E5120" i="1"/>
  <c r="E1216" i="1"/>
  <c r="E2468" i="1"/>
  <c r="E5644" i="1"/>
  <c r="E5080" i="1"/>
  <c r="E4752" i="1"/>
  <c r="E5062" i="1"/>
  <c r="E5233" i="1"/>
  <c r="E3453" i="1"/>
  <c r="E5388" i="1"/>
  <c r="E4185" i="1"/>
  <c r="E4551" i="1"/>
  <c r="E4393" i="1"/>
  <c r="E2754" i="1"/>
  <c r="E1670" i="1"/>
  <c r="E1357" i="1"/>
  <c r="E1848" i="1"/>
  <c r="E2830" i="1"/>
  <c r="E3718" i="1"/>
  <c r="E4375" i="1"/>
  <c r="E4754" i="1"/>
  <c r="E6067" i="1"/>
  <c r="E5132" i="1"/>
  <c r="E5277" i="1"/>
  <c r="E4245" i="1"/>
  <c r="E4681" i="1"/>
  <c r="E4644" i="1"/>
  <c r="E4210" i="1"/>
  <c r="E3963" i="1"/>
  <c r="E4352" i="1"/>
  <c r="E3579" i="1"/>
  <c r="E4164" i="1"/>
  <c r="E3555" i="1"/>
  <c r="E5405" i="1"/>
  <c r="E2589" i="1"/>
  <c r="E2325" i="1"/>
  <c r="E2074" i="1"/>
  <c r="E2011" i="1"/>
  <c r="E2066" i="1"/>
  <c r="E2279" i="1"/>
  <c r="E1367" i="1"/>
  <c r="E1233" i="1"/>
  <c r="E779" i="1"/>
  <c r="E788" i="1"/>
  <c r="E886" i="1"/>
  <c r="E1369" i="1"/>
  <c r="E975" i="1"/>
  <c r="E1209" i="1"/>
  <c r="E1208" i="1"/>
  <c r="E1555" i="1"/>
  <c r="E3240" i="1"/>
  <c r="E2735" i="1"/>
  <c r="E2783" i="1"/>
  <c r="E2943" i="1"/>
  <c r="E2764" i="1"/>
  <c r="E2262" i="1"/>
  <c r="E2618" i="1"/>
  <c r="E1926" i="1"/>
  <c r="E1767" i="1"/>
  <c r="E915" i="1"/>
  <c r="E1196" i="1"/>
  <c r="E1522" i="1"/>
  <c r="E792" i="1"/>
  <c r="E2407" i="1"/>
  <c r="E1540" i="1"/>
  <c r="E407" i="1"/>
  <c r="E621" i="1"/>
  <c r="E242" i="1"/>
  <c r="E967" i="1"/>
  <c r="E1000" i="1"/>
  <c r="E2957" i="1"/>
  <c r="E1526" i="1"/>
  <c r="E765" i="1"/>
  <c r="E1775" i="1"/>
  <c r="E1074" i="1"/>
  <c r="E5519" i="1"/>
  <c r="E5343" i="1"/>
  <c r="E4621" i="1"/>
  <c r="E4652" i="1"/>
  <c r="E4546" i="1"/>
  <c r="E4000" i="1"/>
  <c r="E3980" i="1"/>
  <c r="E4084" i="1"/>
  <c r="E3831" i="1"/>
  <c r="E5436" i="1"/>
  <c r="E3735" i="1"/>
  <c r="E4374" i="1"/>
  <c r="E3776" i="1"/>
  <c r="E4646" i="1"/>
  <c r="E5403" i="1"/>
  <c r="E5461" i="1"/>
  <c r="E6323" i="1"/>
  <c r="E6627" i="1"/>
  <c r="E6353" i="1"/>
  <c r="E6214" i="1"/>
  <c r="E6441" i="1"/>
  <c r="E6264" i="1"/>
  <c r="E6259" i="1"/>
  <c r="E6565" i="1"/>
  <c r="E6255" i="1"/>
  <c r="E6246" i="1"/>
  <c r="E6091" i="1"/>
  <c r="E6350" i="1"/>
  <c r="E5938" i="1"/>
  <c r="E5866" i="1"/>
  <c r="E6334" i="1"/>
  <c r="E5454" i="1"/>
  <c r="E5654" i="1"/>
  <c r="E5590" i="1"/>
  <c r="E6193" i="1"/>
  <c r="E5375" i="1"/>
  <c r="E5920" i="1"/>
  <c r="E3595" i="1"/>
  <c r="E3810" i="1"/>
  <c r="E4099" i="1"/>
  <c r="E3550" i="1"/>
  <c r="E3128" i="1"/>
  <c r="E2798" i="1"/>
  <c r="E3238" i="1"/>
  <c r="E2602" i="1"/>
  <c r="E2383" i="1"/>
  <c r="E2334" i="1"/>
  <c r="E2221" i="1"/>
  <c r="E1802" i="1"/>
  <c r="E1694" i="1"/>
  <c r="E859" i="1"/>
  <c r="E1112" i="1"/>
  <c r="E1611" i="1"/>
  <c r="E508" i="1"/>
  <c r="E1178" i="1"/>
  <c r="E1703" i="1"/>
  <c r="E2274" i="1"/>
  <c r="E547" i="1"/>
  <c r="E1231" i="1"/>
  <c r="E155" i="1"/>
  <c r="E119" i="1"/>
  <c r="E243" i="1"/>
  <c r="E68" i="1"/>
  <c r="E95" i="1"/>
  <c r="E121" i="1"/>
  <c r="E212" i="1"/>
  <c r="E167" i="1"/>
  <c r="E6209" i="1"/>
  <c r="E6804" i="1"/>
  <c r="E4694" i="1"/>
  <c r="E6071" i="1"/>
  <c r="E5587" i="1"/>
  <c r="E5010" i="1"/>
  <c r="E4714" i="1"/>
  <c r="E4069" i="1"/>
  <c r="E4216" i="1"/>
  <c r="E4811" i="1"/>
  <c r="E5260" i="1"/>
  <c r="E3948" i="1"/>
  <c r="E5159" i="1"/>
  <c r="E3952" i="1"/>
  <c r="E4236" i="1"/>
  <c r="E4914" i="1"/>
  <c r="E3869" i="1"/>
  <c r="E5059" i="1"/>
  <c r="E4637" i="1"/>
  <c r="E5223" i="1"/>
  <c r="E3823" i="1"/>
  <c r="E3729" i="1"/>
  <c r="E3549" i="1"/>
  <c r="E3319" i="1"/>
  <c r="E2078" i="1"/>
  <c r="E1841" i="1"/>
  <c r="E1755" i="1"/>
  <c r="E3691" i="1"/>
  <c r="E4818" i="1"/>
  <c r="E2419" i="1"/>
  <c r="E5022" i="1"/>
  <c r="E811" i="1"/>
  <c r="E1828" i="1"/>
  <c r="E1035" i="1"/>
  <c r="E1500" i="1"/>
  <c r="E1581" i="1"/>
  <c r="E5718" i="1"/>
  <c r="E1710" i="1"/>
  <c r="E1412" i="1"/>
  <c r="E1527" i="1"/>
  <c r="E4271" i="1"/>
  <c r="E3386" i="1"/>
  <c r="E4117" i="1"/>
  <c r="E4526" i="1"/>
  <c r="E3012" i="1"/>
  <c r="E4506" i="1"/>
  <c r="E4378" i="1"/>
  <c r="E4860" i="1"/>
  <c r="E4544" i="1"/>
  <c r="E4924" i="1"/>
  <c r="E5222" i="1"/>
  <c r="E4266" i="1"/>
  <c r="E4725" i="1"/>
  <c r="E4540" i="1"/>
  <c r="E4856" i="1"/>
  <c r="E5104" i="1"/>
  <c r="E4275" i="1"/>
  <c r="E4707" i="1"/>
  <c r="E4051" i="1"/>
  <c r="E4692" i="1"/>
  <c r="E3657" i="1"/>
  <c r="E3088" i="1"/>
  <c r="E2877" i="1"/>
  <c r="E4469" i="1"/>
  <c r="E3156" i="1"/>
  <c r="E3296" i="1"/>
  <c r="E1562" i="1"/>
  <c r="E3167" i="1"/>
  <c r="E1769" i="1"/>
  <c r="E1442" i="1"/>
  <c r="E2082" i="1"/>
  <c r="E3485" i="1"/>
  <c r="E1084" i="1"/>
  <c r="E3605" i="1"/>
  <c r="E1071" i="1"/>
  <c r="E1468" i="1"/>
  <c r="E1092" i="1"/>
  <c r="E1157" i="1"/>
  <c r="E1471" i="1"/>
  <c r="E1430" i="1"/>
  <c r="E1952" i="1"/>
  <c r="E2633" i="1"/>
  <c r="E2302" i="1"/>
  <c r="E1891" i="1"/>
  <c r="E5264" i="1"/>
  <c r="E5466" i="1"/>
  <c r="E5165" i="1"/>
  <c r="E3267" i="1"/>
  <c r="E3517" i="1"/>
  <c r="E3902" i="1"/>
  <c r="E1957" i="1"/>
  <c r="E3997" i="1"/>
  <c r="E1617" i="1"/>
  <c r="E1781" i="1"/>
  <c r="E2513" i="1"/>
  <c r="E1636" i="1"/>
  <c r="E1593" i="1"/>
  <c r="E3392" i="1"/>
  <c r="E2746" i="1"/>
  <c r="E1433" i="1"/>
  <c r="E1298" i="1"/>
  <c r="E1607" i="1"/>
  <c r="E2056" i="1"/>
  <c r="E3682" i="1"/>
  <c r="E1787" i="1"/>
  <c r="E1741" i="1"/>
  <c r="E3606" i="1"/>
  <c r="E2389" i="1"/>
  <c r="E4155" i="1"/>
  <c r="E3107" i="1"/>
  <c r="E4439" i="1"/>
  <c r="E3523" i="1"/>
  <c r="E3263" i="1"/>
  <c r="E3774" i="1"/>
  <c r="E2688" i="1"/>
  <c r="E2649" i="1"/>
  <c r="E2374" i="1"/>
  <c r="E4167" i="1"/>
  <c r="E2228" i="1"/>
  <c r="E3262" i="1"/>
  <c r="E1824" i="1"/>
  <c r="E3554" i="1"/>
  <c r="E2293" i="1"/>
  <c r="E1491" i="1"/>
  <c r="E1722" i="1"/>
  <c r="E1564" i="1"/>
  <c r="E2399" i="1"/>
  <c r="E1559" i="1"/>
  <c r="E2145" i="1"/>
  <c r="E1862" i="1"/>
  <c r="E1776" i="1"/>
  <c r="E2575" i="1"/>
  <c r="E2729" i="1"/>
  <c r="E2028" i="1"/>
  <c r="E2371" i="1"/>
  <c r="E3777" i="1"/>
  <c r="E2677" i="1"/>
  <c r="E3230" i="1"/>
  <c r="E4092" i="1"/>
  <c r="E3827" i="1"/>
  <c r="E3541" i="1"/>
  <c r="E2526" i="1"/>
  <c r="E2884" i="1"/>
  <c r="E2846" i="1"/>
  <c r="E2108" i="1"/>
  <c r="E2231" i="1"/>
  <c r="E1359" i="1"/>
  <c r="E1779" i="1"/>
  <c r="E2275" i="1"/>
  <c r="E1953" i="1"/>
  <c r="E4165" i="1"/>
  <c r="E1167" i="1"/>
  <c r="E1904" i="1"/>
  <c r="E1476" i="1"/>
  <c r="E3247" i="1"/>
  <c r="E1745" i="1"/>
  <c r="E2349" i="1"/>
  <c r="E1699" i="1"/>
  <c r="E1037" i="1"/>
  <c r="E4093" i="1"/>
  <c r="E1873" i="1"/>
  <c r="E2388" i="1"/>
  <c r="E1456" i="1"/>
  <c r="E1287" i="1"/>
  <c r="E1666" i="1"/>
  <c r="E1246" i="1"/>
  <c r="E2963" i="1"/>
  <c r="E1568" i="1"/>
  <c r="E2206" i="1"/>
  <c r="E2461" i="1"/>
  <c r="E3905" i="1"/>
  <c r="E4750" i="1"/>
  <c r="E4578" i="1"/>
  <c r="E3346" i="1"/>
  <c r="E5218" i="1"/>
  <c r="E3209" i="1"/>
  <c r="E2863" i="1"/>
  <c r="E2788" i="1"/>
  <c r="E2578" i="1"/>
  <c r="E2768" i="1"/>
  <c r="E2151" i="1"/>
  <c r="E2375" i="1"/>
  <c r="E2248" i="1"/>
  <c r="E1826" i="1"/>
  <c r="E2606" i="1"/>
  <c r="E1695" i="1"/>
  <c r="E2215" i="1"/>
  <c r="E2673" i="1"/>
  <c r="E1284" i="1"/>
  <c r="E1492" i="1"/>
  <c r="E1187" i="1"/>
  <c r="E1087" i="1"/>
  <c r="E1183" i="1"/>
  <c r="E1438" i="1"/>
  <c r="E935" i="1"/>
  <c r="E642" i="1"/>
  <c r="E607" i="1"/>
  <c r="E1096" i="1"/>
  <c r="E1164" i="1"/>
  <c r="E557" i="1"/>
  <c r="E297" i="1"/>
  <c r="E896" i="1"/>
  <c r="E546" i="1"/>
  <c r="E292" i="1"/>
  <c r="E949" i="1"/>
  <c r="E1307" i="1"/>
  <c r="E1280" i="1"/>
  <c r="E1860" i="1"/>
  <c r="E6106" i="1"/>
  <c r="E5625" i="1"/>
  <c r="E5599" i="1"/>
  <c r="E5935" i="1"/>
  <c r="E6100" i="1"/>
  <c r="E6143" i="1"/>
  <c r="E5868" i="1"/>
  <c r="E6083" i="1"/>
  <c r="E6120" i="1"/>
  <c r="E4834" i="1"/>
  <c r="E5408" i="1"/>
  <c r="E5012" i="1"/>
  <c r="E4598" i="1"/>
  <c r="E5582" i="1"/>
  <c r="E5167" i="1"/>
  <c r="E5740" i="1"/>
  <c r="E4919" i="1"/>
  <c r="E5972" i="1"/>
  <c r="E6162" i="1"/>
  <c r="E6608" i="1"/>
  <c r="E6003" i="1"/>
  <c r="E5619" i="1"/>
  <c r="E5973" i="1"/>
  <c r="E3743" i="1"/>
  <c r="E3999" i="1"/>
  <c r="E3896" i="1"/>
  <c r="E4473" i="1"/>
  <c r="E4071" i="1"/>
  <c r="E3518" i="1"/>
  <c r="E3421" i="1"/>
  <c r="E2603" i="1"/>
  <c r="E2841" i="1"/>
  <c r="E3553" i="1"/>
  <c r="E2239" i="1"/>
  <c r="E3037" i="1"/>
  <c r="E1931" i="1"/>
  <c r="E1232" i="1"/>
  <c r="E2865" i="1"/>
  <c r="E790" i="1"/>
  <c r="E1536" i="1"/>
  <c r="E1172" i="1"/>
  <c r="E1104" i="1"/>
  <c r="E1973" i="1"/>
  <c r="E1734" i="1"/>
  <c r="E2236" i="1"/>
  <c r="E5324" i="1"/>
  <c r="E4576" i="1"/>
  <c r="E4313" i="1"/>
  <c r="E4833" i="1"/>
  <c r="E2896" i="1"/>
  <c r="E3424" i="1"/>
  <c r="E4672" i="1"/>
  <c r="E3599" i="1"/>
  <c r="E2201" i="1"/>
  <c r="E3760" i="1"/>
  <c r="E2683" i="1"/>
  <c r="E4514" i="1"/>
  <c r="E3252" i="1"/>
  <c r="E3876" i="1"/>
  <c r="E1736" i="1"/>
  <c r="E2250" i="1"/>
  <c r="E4373" i="1"/>
  <c r="E1377" i="1"/>
  <c r="E1416" i="1"/>
  <c r="E1732" i="1"/>
  <c r="E1731" i="1"/>
  <c r="E4257" i="1"/>
  <c r="E3871" i="1"/>
  <c r="E2218" i="1"/>
  <c r="E2696" i="1"/>
  <c r="E4163" i="1"/>
  <c r="E3509" i="1"/>
  <c r="E2728" i="1"/>
  <c r="E4082" i="1"/>
  <c r="E2991" i="1"/>
  <c r="E4305" i="1"/>
  <c r="E3372" i="1"/>
  <c r="E4976" i="1"/>
  <c r="E5755" i="1"/>
  <c r="E6047" i="1"/>
  <c r="E5968" i="1"/>
  <c r="E5451" i="1"/>
  <c r="E5909" i="1"/>
  <c r="E5596" i="1"/>
  <c r="E5081" i="1"/>
  <c r="E5198" i="1"/>
  <c r="E6139" i="1"/>
  <c r="E5130" i="1"/>
  <c r="E5559" i="1"/>
  <c r="E4894" i="1"/>
  <c r="E4830" i="1"/>
  <c r="E5175" i="1"/>
  <c r="E6180" i="1"/>
  <c r="E4921" i="1"/>
  <c r="E5426" i="1"/>
  <c r="E4911" i="1"/>
  <c r="E6157" i="1"/>
  <c r="E5928" i="1"/>
  <c r="E5700" i="1"/>
  <c r="E6046" i="1"/>
  <c r="E5947" i="1"/>
  <c r="E5907" i="1"/>
  <c r="E5881" i="1"/>
  <c r="E6092" i="1"/>
  <c r="E5962" i="1"/>
  <c r="E5853" i="1"/>
  <c r="E4954" i="1"/>
  <c r="E5421" i="1"/>
  <c r="E5199" i="1"/>
  <c r="E5618" i="1"/>
  <c r="E5455" i="1"/>
  <c r="E4224" i="1"/>
  <c r="E5626" i="1"/>
  <c r="E4810" i="1"/>
  <c r="E5290" i="1"/>
  <c r="E4778" i="1"/>
  <c r="E5194" i="1"/>
  <c r="E4290" i="1"/>
  <c r="E5180" i="1"/>
  <c r="E4599" i="1"/>
  <c r="E4985" i="1"/>
  <c r="E4897" i="1"/>
  <c r="E3623" i="1"/>
  <c r="E4184" i="1"/>
  <c r="E4279" i="1"/>
  <c r="E4272" i="1"/>
  <c r="E3672" i="1"/>
  <c r="E4335" i="1"/>
  <c r="E3992" i="1"/>
  <c r="E3306" i="1"/>
  <c r="E2273" i="1"/>
  <c r="E4162" i="1"/>
  <c r="E2905" i="1"/>
  <c r="E3733" i="1"/>
  <c r="E1561" i="1"/>
  <c r="E3571" i="1"/>
  <c r="E1992" i="1"/>
  <c r="E2230" i="1"/>
  <c r="E2757" i="1"/>
  <c r="E2662" i="1"/>
  <c r="E3740" i="1"/>
  <c r="E2217" i="1"/>
  <c r="E2543" i="1"/>
  <c r="E2879" i="1"/>
  <c r="E3352" i="1"/>
  <c r="E3998" i="1"/>
  <c r="E3745" i="1"/>
  <c r="E3985" i="1"/>
  <c r="E3728" i="1"/>
  <c r="E4666" i="1"/>
  <c r="E4392" i="1"/>
  <c r="E4233" i="1"/>
  <c r="E4388" i="1"/>
  <c r="E2755" i="1"/>
  <c r="E2676" i="1"/>
  <c r="E3702" i="1"/>
  <c r="E4660" i="1"/>
  <c r="E4658" i="1"/>
  <c r="E4861" i="1"/>
  <c r="E4066" i="1"/>
  <c r="E5255" i="1"/>
  <c r="E5445" i="1"/>
  <c r="E4308" i="1"/>
  <c r="E5703" i="1"/>
  <c r="E5235" i="1"/>
  <c r="E5769" i="1"/>
  <c r="E4662" i="1"/>
  <c r="E4700" i="1"/>
  <c r="E5066" i="1"/>
  <c r="E4460" i="1"/>
  <c r="E3471" i="1"/>
  <c r="E4045" i="1"/>
  <c r="E4713" i="1"/>
  <c r="E4207" i="1"/>
  <c r="E5579" i="1"/>
  <c r="E5773" i="1"/>
  <c r="E5038" i="1"/>
  <c r="E5758" i="1"/>
  <c r="E6257" i="1"/>
  <c r="E5807" i="1"/>
  <c r="E5919" i="1"/>
  <c r="E6325" i="1"/>
  <c r="E5696" i="1"/>
  <c r="E5447" i="1"/>
  <c r="E5813" i="1"/>
  <c r="E6680" i="1"/>
  <c r="E5526" i="1"/>
  <c r="E6649" i="1"/>
  <c r="E6606" i="1"/>
  <c r="E5629" i="1"/>
  <c r="E6540" i="1"/>
  <c r="E6610" i="1"/>
  <c r="E5924" i="1"/>
  <c r="E5814" i="1"/>
  <c r="E6179" i="1"/>
  <c r="E5879" i="1"/>
  <c r="E5832" i="1"/>
  <c r="E5851" i="1"/>
  <c r="E6127" i="1"/>
  <c r="E5379" i="1"/>
  <c r="E4959" i="1"/>
  <c r="E4910" i="1"/>
  <c r="E4127" i="1"/>
  <c r="E5003" i="1"/>
  <c r="E5412" i="1"/>
  <c r="E3437" i="1"/>
  <c r="E4966" i="1"/>
  <c r="E6775" i="1"/>
  <c r="E6706" i="1"/>
  <c r="E6275" i="1"/>
  <c r="E4395" i="1"/>
  <c r="E6292" i="1"/>
  <c r="E3813" i="1"/>
  <c r="E3938" i="1"/>
  <c r="E4068" i="1"/>
  <c r="E2173" i="1"/>
  <c r="E3916" i="1"/>
  <c r="E1523" i="1"/>
  <c r="E2321" i="1"/>
  <c r="E1242" i="1"/>
  <c r="E1350" i="1"/>
  <c r="E6161" i="1"/>
  <c r="E1552" i="1"/>
  <c r="E855" i="1"/>
  <c r="E5846" i="1"/>
  <c r="E5098" i="1"/>
  <c r="E991" i="1"/>
  <c r="E1735" i="1"/>
  <c r="E5712" i="1"/>
  <c r="E890" i="1"/>
  <c r="E744" i="1"/>
  <c r="E848" i="1"/>
  <c r="E1146" i="1"/>
  <c r="E736" i="1"/>
  <c r="E486" i="1"/>
  <c r="E3358" i="1"/>
  <c r="E1099" i="1"/>
  <c r="E1443" i="1"/>
  <c r="E4608" i="1"/>
  <c r="E4534" i="1"/>
  <c r="E4414" i="1"/>
  <c r="E4441" i="1"/>
  <c r="E4288" i="1"/>
  <c r="E4491" i="1"/>
  <c r="E4050" i="1"/>
  <c r="E3927" i="1"/>
  <c r="E2815" i="1"/>
  <c r="E2969" i="1"/>
  <c r="E3789" i="1"/>
  <c r="E1884" i="1"/>
  <c r="E2152" i="1"/>
  <c r="E2936" i="1"/>
  <c r="E3917" i="1"/>
  <c r="E4503" i="1"/>
  <c r="E6637" i="1"/>
  <c r="E5665" i="1"/>
  <c r="E5302" i="1"/>
  <c r="E3897" i="1"/>
  <c r="E3568" i="1"/>
  <c r="E3953" i="1"/>
  <c r="E3231" i="1"/>
  <c r="E2463" i="1"/>
  <c r="E2749" i="1"/>
  <c r="E1640" i="1"/>
  <c r="E2740" i="1"/>
  <c r="E1609" i="1"/>
  <c r="E1795" i="1"/>
  <c r="E3505" i="1"/>
  <c r="E1514" i="1"/>
  <c r="E2535" i="1"/>
  <c r="E1170" i="1"/>
  <c r="E2990" i="1"/>
  <c r="E2156" i="1"/>
  <c r="E2613" i="1"/>
  <c r="E1201" i="1"/>
  <c r="E6696" i="1"/>
  <c r="E4389" i="1"/>
  <c r="E6035" i="1"/>
  <c r="E2585" i="1"/>
  <c r="E1553" i="1"/>
  <c r="E2068" i="1"/>
  <c r="E1336" i="1"/>
  <c r="E969" i="1"/>
  <c r="E1322" i="1"/>
  <c r="E723" i="1"/>
  <c r="E581" i="1"/>
  <c r="E809" i="1"/>
  <c r="E132" i="1"/>
  <c r="E911" i="1"/>
  <c r="E412" i="1"/>
  <c r="E555" i="1"/>
  <c r="E153" i="1"/>
  <c r="E939" i="1"/>
  <c r="E6495" i="1"/>
  <c r="E4611" i="1"/>
  <c r="E5024" i="1"/>
  <c r="E4421" i="1"/>
  <c r="E4589" i="1"/>
  <c r="E3525" i="1"/>
  <c r="E6293" i="1"/>
  <c r="E3911" i="1"/>
  <c r="E3073" i="1"/>
  <c r="E4655" i="1"/>
  <c r="E3560" i="1"/>
  <c r="E4287" i="1"/>
  <c r="E4194" i="1"/>
  <c r="E2994" i="1"/>
  <c r="E3407" i="1"/>
  <c r="E3064" i="1"/>
  <c r="E4829" i="1"/>
  <c r="E3059" i="1"/>
  <c r="E3849" i="1"/>
  <c r="E3359" i="1"/>
  <c r="E4634" i="1"/>
  <c r="E4410" i="1"/>
  <c r="E4173" i="1"/>
  <c r="E5772" i="1"/>
  <c r="E4106" i="1"/>
  <c r="E5069" i="1"/>
  <c r="E4868" i="1"/>
  <c r="E3794" i="1"/>
  <c r="E2635" i="1"/>
  <c r="E3806" i="1"/>
  <c r="E4267" i="1"/>
  <c r="E3566" i="1"/>
  <c r="E3369" i="1"/>
  <c r="E3079" i="1"/>
  <c r="E3674" i="1"/>
  <c r="E3170" i="1"/>
  <c r="E2951" i="1"/>
  <c r="E2311" i="1"/>
  <c r="E3225" i="1"/>
  <c r="E1761" i="1"/>
  <c r="E1452" i="1"/>
  <c r="E4265" i="1"/>
  <c r="E2595" i="1"/>
  <c r="E2033" i="1"/>
  <c r="E4581" i="1"/>
  <c r="E4355" i="1"/>
  <c r="E4297" i="1"/>
  <c r="E4497" i="1"/>
  <c r="E3660" i="1"/>
  <c r="E3711" i="1"/>
  <c r="E4196" i="1"/>
  <c r="E4689" i="1"/>
  <c r="E3208" i="1"/>
  <c r="E3608" i="1"/>
  <c r="E3394" i="1"/>
  <c r="E4438" i="1"/>
  <c r="E3258" i="1"/>
  <c r="E4187" i="1"/>
  <c r="E3009" i="1"/>
  <c r="E4248" i="1"/>
  <c r="E3848" i="1"/>
  <c r="E3272" i="1"/>
  <c r="E3830" i="1"/>
  <c r="E3886" i="1"/>
  <c r="E130" i="1"/>
  <c r="E93" i="1"/>
  <c r="E141" i="1"/>
  <c r="E83" i="1"/>
  <c r="E75" i="1"/>
  <c r="E82" i="1"/>
  <c r="E67" i="1"/>
  <c r="E61" i="1"/>
  <c r="E65" i="1"/>
  <c r="E90" i="1"/>
  <c r="E26" i="1"/>
  <c r="E42" i="1"/>
  <c r="E8" i="1"/>
  <c r="E35" i="1"/>
  <c r="E19" i="1"/>
  <c r="E10" i="1"/>
  <c r="E12" i="1"/>
  <c r="E37" i="1"/>
  <c r="E109" i="1"/>
  <c r="E285" i="1"/>
  <c r="E2272" i="1"/>
  <c r="E199" i="1"/>
  <c r="E3586" i="1"/>
  <c r="E2161" i="1"/>
  <c r="E2029" i="1"/>
  <c r="E2836" i="1"/>
  <c r="E1811" i="1"/>
  <c r="E470" i="1"/>
  <c r="E62" i="1"/>
  <c r="E1181" i="1"/>
  <c r="E1301" i="1"/>
  <c r="E866" i="1"/>
  <c r="E13" i="1"/>
  <c r="E559" i="1"/>
  <c r="E884" i="1"/>
  <c r="E1463" i="1"/>
  <c r="E1152" i="1"/>
  <c r="E2411" i="1"/>
  <c r="E1051" i="1"/>
  <c r="E166" i="1"/>
  <c r="E2855" i="1"/>
  <c r="E213" i="1"/>
  <c r="E287" i="1"/>
  <c r="E2558" i="1"/>
  <c r="E357" i="1"/>
  <c r="E465" i="1"/>
  <c r="E1501" i="1"/>
  <c r="E554" i="1"/>
  <c r="E538" i="1"/>
  <c r="E1459" i="1"/>
  <c r="E1169" i="1"/>
  <c r="E780" i="1"/>
  <c r="E673" i="1"/>
  <c r="E1009" i="1"/>
  <c r="E690" i="1"/>
  <c r="E888" i="1"/>
  <c r="E2530" i="1"/>
  <c r="E977" i="1"/>
  <c r="E1929" i="1"/>
  <c r="E1253" i="1"/>
  <c r="E4123" i="1"/>
  <c r="E1933" i="1"/>
  <c r="E1483" i="1"/>
  <c r="E1654" i="1"/>
  <c r="E3024" i="1"/>
  <c r="E2080" i="1"/>
  <c r="E1806" i="1"/>
  <c r="E2237" i="1"/>
  <c r="E3734" i="1"/>
  <c r="E3103" i="1"/>
  <c r="E3483" i="1"/>
  <c r="E4042" i="1"/>
  <c r="E3744" i="1"/>
  <c r="E3624" i="1"/>
  <c r="E3181" i="1"/>
  <c r="E4961" i="1"/>
  <c r="E4055" i="1"/>
  <c r="E3634" i="1"/>
  <c r="E4543" i="1"/>
  <c r="E3856" i="1"/>
  <c r="E4587" i="1"/>
  <c r="E4757" i="1"/>
  <c r="E5844" i="1"/>
  <c r="E5669" i="1"/>
  <c r="E5501" i="1"/>
  <c r="E5111" i="1"/>
  <c r="E5329" i="1"/>
  <c r="E5983" i="1"/>
  <c r="E4763" i="1"/>
  <c r="E5172" i="1"/>
  <c r="E5015" i="1"/>
  <c r="E4523" i="1"/>
  <c r="E5593" i="1"/>
  <c r="E4223" i="1"/>
  <c r="E4896" i="1"/>
  <c r="E6007" i="1"/>
  <c r="E5494" i="1"/>
  <c r="E5243" i="1"/>
  <c r="E4073" i="1"/>
  <c r="E4727" i="1"/>
  <c r="E4119" i="1"/>
  <c r="E4849" i="1"/>
  <c r="E5014" i="1"/>
  <c r="E6087" i="1"/>
  <c r="E4623" i="1"/>
  <c r="E4169" i="1"/>
  <c r="E5168" i="1"/>
  <c r="E5034" i="1"/>
  <c r="E5540" i="1"/>
  <c r="E5201" i="1"/>
  <c r="E5122" i="1"/>
  <c r="E4402" i="1"/>
  <c r="E5109" i="1"/>
  <c r="E4330" i="1"/>
  <c r="E3726" i="1"/>
  <c r="E3435" i="1"/>
  <c r="E4603" i="1"/>
  <c r="E2573" i="1"/>
  <c r="E2166" i="1"/>
  <c r="E2157" i="1"/>
  <c r="E1771" i="1"/>
  <c r="E3454" i="1"/>
  <c r="E1799" i="1"/>
  <c r="E2181" i="1"/>
  <c r="E2452" i="1"/>
  <c r="E2912" i="1"/>
  <c r="E1624" i="1"/>
  <c r="E2687" i="1"/>
  <c r="E1658" i="1"/>
  <c r="E2976" i="1"/>
  <c r="E2088" i="1"/>
  <c r="E1650" i="1"/>
  <c r="E1333" i="1"/>
  <c r="E3069" i="1"/>
  <c r="E2347" i="1"/>
  <c r="E3098" i="1"/>
  <c r="E2973" i="1"/>
  <c r="E2876" i="1"/>
  <c r="E2372" i="1"/>
  <c r="E4326" i="1"/>
  <c r="E2120" i="1"/>
  <c r="E2300" i="1"/>
  <c r="E1996" i="1"/>
  <c r="E2767" i="1"/>
  <c r="E2780" i="1"/>
  <c r="E3237" i="1"/>
  <c r="E3757" i="1"/>
  <c r="E2370" i="1"/>
  <c r="E3461" i="1"/>
  <c r="E2825" i="1"/>
  <c r="E3755" i="1"/>
  <c r="E3452" i="1"/>
  <c r="E3686" i="1"/>
  <c r="E3402" i="1"/>
  <c r="E4317" i="1"/>
  <c r="E4984" i="1"/>
  <c r="E5263" i="1"/>
  <c r="E5655" i="1"/>
  <c r="E5301" i="1"/>
  <c r="E4753" i="1"/>
  <c r="E4023" i="1"/>
  <c r="E3636" i="1"/>
  <c r="E3639" i="1"/>
  <c r="E3023" i="1"/>
  <c r="E3546" i="1"/>
  <c r="E3956" i="1"/>
  <c r="E3551" i="1"/>
  <c r="E3299" i="1"/>
  <c r="E4063" i="1"/>
  <c r="E4350" i="1"/>
  <c r="E4817" i="1"/>
  <c r="E4533" i="1"/>
  <c r="E5072" i="1"/>
  <c r="E5185" i="1"/>
  <c r="E5873" i="1"/>
  <c r="E5254" i="1"/>
  <c r="E5304" i="1"/>
  <c r="E5895" i="1"/>
  <c r="E5960" i="1"/>
  <c r="E5836" i="1"/>
  <c r="E5173" i="1"/>
  <c r="E5017" i="1"/>
  <c r="E4595" i="1"/>
  <c r="E4839" i="1"/>
  <c r="E4316" i="1"/>
  <c r="E5281" i="1"/>
  <c r="E3696" i="1"/>
  <c r="E4319" i="1"/>
  <c r="E2927" i="1"/>
  <c r="E3034" i="1"/>
  <c r="E3616" i="1"/>
  <c r="E4025" i="1"/>
  <c r="E2956" i="1"/>
  <c r="E3206" i="1"/>
  <c r="E2183" i="1"/>
  <c r="E4306" i="1"/>
  <c r="E3335" i="1"/>
  <c r="E5416" i="1"/>
  <c r="E4670" i="1"/>
  <c r="E3468" i="1"/>
  <c r="E3126" i="1"/>
  <c r="E4557" i="1"/>
  <c r="E4361" i="1"/>
  <c r="E4472" i="1"/>
  <c r="E4321" i="1"/>
  <c r="E5499" i="1"/>
  <c r="E4832" i="1"/>
  <c r="E4594" i="1"/>
  <c r="E5679" i="1"/>
  <c r="E3629" i="1"/>
  <c r="E4978" i="1"/>
  <c r="E4399" i="1"/>
  <c r="E2801" i="1"/>
  <c r="E3521" i="1"/>
  <c r="E3219" i="1"/>
  <c r="E2666" i="1"/>
  <c r="E2314" i="1"/>
  <c r="E2070" i="1"/>
  <c r="E1985" i="1"/>
  <c r="E1861" i="1"/>
  <c r="E2190" i="1"/>
  <c r="E704" i="1"/>
  <c r="E3943" i="1"/>
  <c r="E2572" i="1"/>
  <c r="E772" i="1"/>
  <c r="E763" i="1"/>
  <c r="E750" i="1"/>
  <c r="E1656" i="1"/>
  <c r="E419" i="1"/>
  <c r="E577" i="1"/>
  <c r="E2009" i="1"/>
  <c r="E423" i="1"/>
  <c r="E474" i="1"/>
  <c r="E251" i="1"/>
  <c r="E320" i="1"/>
  <c r="E510" i="1"/>
  <c r="E709" i="1"/>
  <c r="E1055" i="1"/>
  <c r="E3338" i="1"/>
  <c r="E3186" i="1"/>
  <c r="E2736" i="1"/>
  <c r="E3150" i="1"/>
  <c r="E1950" i="1"/>
  <c r="E1309" i="1"/>
  <c r="E963" i="1"/>
  <c r="E279" i="1"/>
  <c r="E542" i="1"/>
  <c r="E527" i="1"/>
  <c r="E353" i="1"/>
  <c r="E404" i="1"/>
  <c r="E451" i="1"/>
  <c r="E429" i="1"/>
  <c r="E808" i="1"/>
  <c r="E795" i="1"/>
  <c r="E1316" i="1"/>
  <c r="E2048" i="1"/>
  <c r="E1868" i="1"/>
  <c r="E1211" i="1"/>
  <c r="E2004" i="1"/>
  <c r="E1584" i="1"/>
  <c r="E1345" i="1"/>
  <c r="E2298" i="1"/>
  <c r="E5355" i="1"/>
  <c r="E6346" i="1"/>
  <c r="E3395" i="1"/>
  <c r="E6273" i="1"/>
  <c r="E2670" i="1"/>
  <c r="E4991" i="1"/>
  <c r="E5594" i="1"/>
  <c r="E2185" i="1"/>
  <c r="E2450" i="1"/>
  <c r="E4751" i="1"/>
  <c r="E3248" i="1"/>
  <c r="E4616" i="1"/>
  <c r="E1261" i="1"/>
  <c r="E1138" i="1"/>
  <c r="E3727" i="1"/>
  <c r="E2129" i="1"/>
  <c r="E1455" i="1"/>
  <c r="E3292" i="1"/>
  <c r="E2751" i="1"/>
  <c r="E1784" i="1"/>
  <c r="E1267" i="1"/>
  <c r="E757" i="1"/>
  <c r="E965" i="1"/>
  <c r="E863" i="1"/>
  <c r="E2861" i="1"/>
  <c r="E1314" i="1"/>
  <c r="E1753" i="1"/>
  <c r="E539" i="1"/>
  <c r="E1034" i="1"/>
  <c r="E675" i="1"/>
  <c r="E1212" i="1"/>
  <c r="E1773" i="1"/>
  <c r="E2999" i="1"/>
  <c r="E3816" i="1"/>
  <c r="E3705" i="1"/>
  <c r="E5077" i="1"/>
  <c r="E4645" i="1"/>
  <c r="E4747" i="1"/>
  <c r="E5707" i="1"/>
  <c r="E6094" i="1"/>
  <c r="E5216" i="1"/>
  <c r="E6122" i="1"/>
  <c r="E4458" i="1"/>
  <c r="E4344" i="1"/>
  <c r="E5675" i="1"/>
  <c r="E5512" i="1"/>
  <c r="E4891" i="1"/>
  <c r="E4483" i="1"/>
  <c r="E5434" i="1"/>
  <c r="E2919" i="1"/>
  <c r="E3046" i="1"/>
  <c r="E2665" i="1"/>
  <c r="E3148" i="1"/>
  <c r="E1725" i="1"/>
  <c r="E1737" i="1"/>
  <c r="E5144" i="1"/>
  <c r="E4435" i="1"/>
  <c r="E5484" i="1"/>
  <c r="E3235" i="1"/>
  <c r="E4555" i="1"/>
  <c r="E4364" i="1"/>
  <c r="E3889" i="1"/>
  <c r="E3475" i="1"/>
  <c r="E4841" i="1"/>
  <c r="E4935" i="1"/>
  <c r="E5326" i="1"/>
  <c r="E4282" i="1"/>
  <c r="E4870" i="1"/>
  <c r="E4793" i="1"/>
  <c r="E3501" i="1"/>
  <c r="E3655" i="1"/>
  <c r="E3557" i="1"/>
  <c r="E3077" i="1"/>
  <c r="E4485" i="1"/>
  <c r="E2844" i="1"/>
  <c r="E3039" i="1"/>
  <c r="E2480" i="1"/>
  <c r="E2307" i="1"/>
  <c r="E3535" i="1"/>
  <c r="E2150" i="1"/>
  <c r="E2483" i="1"/>
  <c r="E3515" i="1"/>
  <c r="E2997" i="1"/>
  <c r="E2254" i="1"/>
  <c r="E3413" i="1"/>
  <c r="E5221" i="1"/>
  <c r="E5645" i="1"/>
  <c r="E5397" i="1"/>
  <c r="E5106" i="1"/>
  <c r="E5094" i="1"/>
  <c r="E5276" i="1"/>
  <c r="E4844" i="1"/>
  <c r="E4434" i="1"/>
  <c r="E4591" i="1"/>
  <c r="E3174" i="1"/>
  <c r="E4553" i="1"/>
  <c r="E3719" i="1"/>
  <c r="E3377" i="1"/>
  <c r="E3496" i="1"/>
  <c r="E5164" i="1"/>
  <c r="E4145" i="1"/>
  <c r="E6188" i="1"/>
  <c r="E5995" i="1"/>
  <c r="E5859" i="1"/>
  <c r="E6084" i="1"/>
  <c r="E5826" i="1"/>
  <c r="E6118" i="1"/>
  <c r="E5382" i="1"/>
  <c r="E5734" i="1"/>
  <c r="E5312" i="1"/>
  <c r="E5747" i="1"/>
  <c r="E3790" i="1"/>
  <c r="E4675" i="1"/>
  <c r="E3094" i="1"/>
  <c r="E3970" i="1"/>
  <c r="E3309" i="1"/>
  <c r="E3087" i="1"/>
  <c r="E4573" i="1"/>
  <c r="E3419" i="1"/>
  <c r="E4131" i="1"/>
  <c r="E3739" i="1"/>
  <c r="E5513" i="1"/>
  <c r="E4746" i="1"/>
  <c r="E5157" i="1"/>
  <c r="E6017" i="1"/>
  <c r="E5560" i="1"/>
  <c r="E5384" i="1"/>
  <c r="E4995" i="1"/>
  <c r="E5272" i="1"/>
  <c r="E6217" i="1"/>
  <c r="E5485" i="1"/>
  <c r="E5252" i="1"/>
  <c r="E4943" i="1"/>
  <c r="E4277" i="1"/>
  <c r="E4385" i="1"/>
  <c r="E4886" i="1"/>
  <c r="E5005" i="1"/>
  <c r="E5131" i="1"/>
  <c r="E4403" i="1"/>
  <c r="E4977" i="1"/>
  <c r="E3661" i="1"/>
  <c r="E4076" i="1"/>
  <c r="E3316" i="1"/>
  <c r="E3426" i="1"/>
  <c r="E5444" i="1"/>
  <c r="E5531" i="1"/>
  <c r="E6195" i="1"/>
  <c r="E5815" i="1"/>
  <c r="E5063" i="1"/>
  <c r="E5520" i="1"/>
  <c r="E4394" i="1"/>
  <c r="E4431" i="1"/>
  <c r="E3836" i="1"/>
  <c r="E4006" i="1"/>
  <c r="E4545" i="1"/>
  <c r="E3642" i="1"/>
  <c r="E4032" i="1"/>
  <c r="E3172" i="1"/>
  <c r="E3480" i="1"/>
  <c r="E4949" i="1"/>
  <c r="E4274" i="1"/>
  <c r="E4784" i="1"/>
  <c r="E3890" i="1"/>
  <c r="E5359" i="1"/>
  <c r="E4372" i="1"/>
  <c r="E4286" i="1"/>
  <c r="E2251" i="1"/>
  <c r="E1772" i="1"/>
  <c r="E2424" i="1"/>
  <c r="E1626" i="1"/>
  <c r="E1545" i="1"/>
  <c r="E1935" i="1"/>
  <c r="E1252" i="1"/>
  <c r="E1004" i="1"/>
  <c r="E1296" i="1"/>
  <c r="E1402" i="1"/>
  <c r="E2851" i="1"/>
  <c r="E1311" i="1"/>
  <c r="E3104" i="1"/>
  <c r="E3072" i="1"/>
  <c r="E2182" i="1"/>
  <c r="E3050" i="1"/>
  <c r="E3101" i="1"/>
  <c r="E3355" i="1"/>
  <c r="E3764" i="1"/>
  <c r="E3404" i="1"/>
  <c r="E3583" i="1"/>
  <c r="E2377" i="1"/>
  <c r="E956" i="1"/>
  <c r="E1354" i="1"/>
  <c r="E2379" i="1"/>
  <c r="E1707" i="1"/>
  <c r="E2449" i="1"/>
  <c r="E2762" i="1"/>
  <c r="E2771" i="1"/>
  <c r="E1768" i="1"/>
  <c r="E2826" i="1"/>
  <c r="E3052" i="1"/>
  <c r="E4302" i="1"/>
  <c r="E3878" i="1"/>
  <c r="E3218" i="1"/>
  <c r="E3478" i="1"/>
  <c r="E2882" i="1"/>
  <c r="E2947" i="1"/>
  <c r="E2358" i="1"/>
  <c r="E1749" i="1"/>
  <c r="E1918" i="1"/>
  <c r="E3135" i="1"/>
  <c r="E1489" i="1"/>
  <c r="E2276" i="1"/>
  <c r="E1645" i="1"/>
  <c r="E2486" i="1"/>
  <c r="E3722" i="1"/>
  <c r="E2081" i="1"/>
  <c r="E3631" i="1"/>
  <c r="E2813" i="1"/>
  <c r="E1679" i="1"/>
  <c r="E1462" i="1"/>
  <c r="E1406" i="1"/>
  <c r="E1407" i="1"/>
  <c r="E2835" i="1"/>
  <c r="E3749" i="1"/>
  <c r="E2408" i="1"/>
  <c r="E4231" i="1"/>
  <c r="E2810" i="1"/>
  <c r="E3611" i="1"/>
  <c r="E1813" i="1"/>
  <c r="E3095" i="1"/>
  <c r="E1646" i="1"/>
  <c r="E2198" i="1"/>
  <c r="E1490" i="1"/>
  <c r="E2322" i="1"/>
  <c r="E3504" i="1"/>
  <c r="E2193" i="1"/>
  <c r="E1965" i="1"/>
  <c r="E1733" i="1"/>
  <c r="E5373" i="1"/>
  <c r="E4654" i="1"/>
  <c r="E4705" i="1"/>
  <c r="E4075" i="1"/>
  <c r="E4026" i="1"/>
  <c r="E3881" i="1"/>
  <c r="E4072" i="1"/>
  <c r="E4270" i="1"/>
  <c r="E3161" i="1"/>
  <c r="E2959" i="1"/>
  <c r="E3874" i="1"/>
  <c r="E4597" i="1"/>
  <c r="E3438" i="1"/>
  <c r="E2588" i="1"/>
  <c r="E2731" i="1"/>
  <c r="E3949" i="1"/>
  <c r="E3993" i="1"/>
  <c r="E3141" i="1"/>
  <c r="E2904" i="1"/>
  <c r="E2277" i="1"/>
  <c r="E2172" i="1"/>
  <c r="E3710" i="1"/>
  <c r="E2828" i="1"/>
  <c r="E2462" i="1"/>
  <c r="E4559" i="1"/>
  <c r="E2694" i="1"/>
  <c r="E2713" i="1"/>
  <c r="E2848" i="1"/>
  <c r="E3113" i="1"/>
  <c r="E3274" i="1"/>
  <c r="E2639" i="1"/>
  <c r="E1481" i="1"/>
  <c r="E1415" i="1"/>
  <c r="E957" i="1"/>
  <c r="E1070" i="1"/>
  <c r="E1080" i="1"/>
  <c r="E802" i="1"/>
  <c r="E2076" i="1"/>
  <c r="E668" i="1"/>
  <c r="E869" i="1"/>
  <c r="E689" i="1"/>
  <c r="E746" i="1"/>
  <c r="E976" i="1"/>
  <c r="E853" i="1"/>
  <c r="E1285" i="1"/>
  <c r="E2703" i="1"/>
  <c r="E5208" i="1"/>
  <c r="E5067" i="1"/>
  <c r="E4256" i="1"/>
  <c r="E5273" i="1"/>
  <c r="E4094" i="1"/>
  <c r="E4110" i="1"/>
  <c r="E4115" i="1"/>
  <c r="E4024" i="1"/>
  <c r="E4059" i="1"/>
  <c r="E4125" i="1"/>
  <c r="E4246" i="1"/>
  <c r="E4215" i="1"/>
  <c r="E6486" i="1"/>
  <c r="E5423" i="1"/>
  <c r="E6096" i="1"/>
  <c r="E3940" i="1"/>
  <c r="E3879" i="1"/>
  <c r="E4130" i="1"/>
  <c r="E3082" i="1"/>
  <c r="E4118" i="1"/>
  <c r="E2628" i="1"/>
  <c r="E4948" i="1"/>
  <c r="E2691" i="1"/>
  <c r="E3824" i="1"/>
  <c r="E5246" i="1"/>
  <c r="E3387" i="1"/>
  <c r="E3381" i="1"/>
  <c r="E5377" i="1"/>
  <c r="E3559" i="1"/>
  <c r="E4324" i="1"/>
  <c r="E3872" i="1"/>
  <c r="E5875" i="1"/>
  <c r="E4792" i="1"/>
  <c r="E3562" i="1"/>
  <c r="E2611" i="1"/>
  <c r="E1558" i="1"/>
  <c r="E4383" i="1"/>
  <c r="E2465" i="1"/>
  <c r="E1177" i="1"/>
  <c r="E2062" i="1"/>
  <c r="E999" i="1"/>
  <c r="E1409" i="1"/>
  <c r="E1344" i="1"/>
  <c r="E2587" i="1"/>
  <c r="E2037" i="1"/>
  <c r="E1704" i="1"/>
  <c r="E1454" i="1"/>
  <c r="E1224" i="1"/>
  <c r="E1403" i="1"/>
  <c r="E1154" i="1"/>
  <c r="E2597" i="1"/>
  <c r="E6398" i="1"/>
  <c r="E6676" i="1"/>
  <c r="E6337" i="1"/>
  <c r="E6183" i="1"/>
  <c r="E6216" i="1"/>
  <c r="E4565" i="1"/>
  <c r="E5563" i="1"/>
  <c r="E2898" i="1"/>
  <c r="E3124" i="1"/>
  <c r="E5314" i="1"/>
  <c r="E1621" i="1"/>
  <c r="E3898" i="1"/>
  <c r="E4990" i="1"/>
  <c r="E5361" i="1"/>
  <c r="E4855" i="1"/>
  <c r="E4741" i="1"/>
  <c r="E3868" i="1"/>
  <c r="E4973" i="1"/>
  <c r="E3854" i="1"/>
  <c r="E4562" i="1"/>
  <c r="E4309" i="1"/>
  <c r="E4618" i="1"/>
  <c r="E4285" i="1"/>
  <c r="E2233" i="1"/>
  <c r="E2774" i="1"/>
  <c r="E2928" i="1"/>
  <c r="E3315" i="1"/>
  <c r="E5001" i="1"/>
  <c r="E5668" i="1"/>
  <c r="E5598" i="1"/>
  <c r="E5128" i="1"/>
  <c r="E4857" i="1"/>
  <c r="E4349" i="1"/>
  <c r="E5275" i="1"/>
  <c r="E5612" i="1"/>
  <c r="E4726" i="1"/>
  <c r="E4034" i="1"/>
  <c r="E3919" i="1"/>
  <c r="E4142" i="1"/>
  <c r="E5196" i="1"/>
  <c r="E6060" i="1"/>
  <c r="E5885" i="1"/>
  <c r="E6576" i="1"/>
  <c r="E6142" i="1"/>
  <c r="E6578" i="1"/>
  <c r="E5617" i="1"/>
  <c r="E5184" i="1"/>
  <c r="E6131" i="1"/>
  <c r="E6474" i="1"/>
  <c r="E6016" i="1"/>
  <c r="E5767" i="1"/>
  <c r="E4284" i="1"/>
  <c r="E4505" i="1"/>
  <c r="E4424" i="1"/>
  <c r="E4310" i="1"/>
  <c r="E4819" i="1"/>
  <c r="E4214" i="1"/>
  <c r="E4229" i="1"/>
  <c r="E4641" i="1"/>
  <c r="E3558" i="1"/>
  <c r="E4697" i="1"/>
  <c r="E5636" i="1"/>
  <c r="E3808" i="1"/>
  <c r="E4003" i="1"/>
  <c r="E6063" i="1"/>
  <c r="E5453" i="1"/>
  <c r="E5019" i="1"/>
  <c r="E4712" i="1"/>
  <c r="E4323" i="1"/>
  <c r="E4509" i="1"/>
  <c r="E4877" i="1"/>
  <c r="E4733" i="1"/>
  <c r="E4536" i="1"/>
  <c r="E6791" i="1"/>
  <c r="E6833" i="1"/>
  <c r="E6808" i="1"/>
  <c r="E6805" i="1"/>
  <c r="E6820" i="1"/>
  <c r="E6816" i="1"/>
  <c r="E6847" i="1"/>
  <c r="E6830" i="1"/>
  <c r="E6827" i="1"/>
  <c r="E6829" i="1"/>
  <c r="E6822" i="1"/>
  <c r="E6856" i="1"/>
  <c r="E6780" i="1"/>
  <c r="E6602" i="1"/>
  <c r="E6453" i="1"/>
  <c r="E6710" i="1"/>
  <c r="E6539" i="1"/>
  <c r="E6600" i="1"/>
  <c r="E6501" i="1"/>
  <c r="E6714" i="1"/>
  <c r="E6790" i="1"/>
  <c r="E6755" i="1"/>
  <c r="E6811" i="1"/>
  <c r="E6834" i="1"/>
  <c r="E6744" i="1"/>
  <c r="E6781" i="1"/>
  <c r="E6768" i="1"/>
  <c r="E6605" i="1"/>
  <c r="E6819" i="1"/>
  <c r="E6438" i="1"/>
  <c r="E6496" i="1"/>
  <c r="E6521" i="1"/>
  <c r="E6697" i="1"/>
  <c r="E6509" i="1"/>
  <c r="E6721" i="1"/>
  <c r="E6823" i="1"/>
  <c r="E6812" i="1"/>
  <c r="E6821" i="1"/>
  <c r="E6850" i="1"/>
  <c r="E6832" i="1"/>
  <c r="E6785" i="1"/>
  <c r="E6848" i="1"/>
  <c r="E6836" i="1"/>
  <c r="E6855" i="1"/>
  <c r="E6810" i="1"/>
  <c r="E6763" i="1"/>
  <c r="E6798" i="1"/>
  <c r="E6853" i="1"/>
  <c r="E6849" i="1"/>
  <c r="E6851" i="1"/>
  <c r="E6854" i="1"/>
  <c r="E6842" i="1"/>
  <c r="E6818" i="1"/>
  <c r="E6796" i="1"/>
  <c r="E6835" i="1"/>
  <c r="E6765" i="1"/>
  <c r="E6792" i="1"/>
  <c r="E6837" i="1"/>
  <c r="E6845" i="1"/>
  <c r="E6734" i="1"/>
  <c r="E6583" i="1"/>
  <c r="E6712" i="1"/>
  <c r="E6669" i="1"/>
  <c r="E6711" i="1"/>
  <c r="E2803" i="1"/>
  <c r="E4477" i="1"/>
  <c r="E1712" i="1"/>
  <c r="E2367" i="1"/>
  <c r="E1757" i="1"/>
  <c r="E3323" i="1"/>
  <c r="E4430" i="1"/>
  <c r="E2436" i="1"/>
  <c r="E3166" i="1"/>
  <c r="E4014" i="1"/>
  <c r="E4529" i="1"/>
  <c r="E3086" i="1"/>
  <c r="E2305" i="1"/>
  <c r="E4592" i="1"/>
  <c r="E4220" i="1"/>
  <c r="E2249" i="1"/>
  <c r="E1896" i="1"/>
  <c r="E1981" i="1"/>
  <c r="E2309" i="1"/>
  <c r="E3322" i="1"/>
  <c r="E3222" i="1"/>
  <c r="E3334" i="1"/>
  <c r="E3594" i="1"/>
  <c r="E2404" i="1"/>
  <c r="E1874" i="1"/>
  <c r="E2339" i="1"/>
  <c r="E1195" i="1"/>
  <c r="E1394" i="1"/>
  <c r="E2702" i="1"/>
  <c r="E1166" i="1"/>
  <c r="E1366" i="1"/>
  <c r="E1273" i="1"/>
  <c r="E2974" i="1"/>
  <c r="E1880" i="1"/>
  <c r="E1007" i="1"/>
  <c r="E2574" i="1"/>
  <c r="E1061" i="1"/>
  <c r="E1118" i="1"/>
  <c r="E6626" i="1"/>
  <c r="E6281" i="1"/>
  <c r="E5822" i="1"/>
  <c r="E5927" i="1"/>
  <c r="E5505" i="1"/>
  <c r="E5891" i="1"/>
  <c r="E4465" i="1"/>
  <c r="E3779" i="1"/>
  <c r="E2460" i="1"/>
  <c r="E2065" i="1"/>
  <c r="E5141" i="1"/>
  <c r="E3645" i="1"/>
  <c r="E1218" i="1"/>
  <c r="E1969" i="1"/>
  <c r="E1330" i="1"/>
  <c r="E3832" i="1"/>
  <c r="E440" i="1"/>
  <c r="E728" i="1"/>
  <c r="E330" i="1"/>
  <c r="E2296" i="1"/>
  <c r="E424" i="1"/>
  <c r="E660" i="1"/>
  <c r="E6815" i="1"/>
  <c r="E5842" i="1"/>
  <c r="E6579" i="1"/>
  <c r="E6800" i="1"/>
  <c r="E6379" i="1"/>
  <c r="E6761" i="1"/>
  <c r="E6665" i="1"/>
  <c r="E6691" i="1"/>
  <c r="E6675" i="1"/>
  <c r="E6750" i="1"/>
  <c r="E2505" i="1"/>
  <c r="E3043" i="1"/>
  <c r="E2906" i="1"/>
  <c r="E5716" i="1"/>
  <c r="E3780" i="1"/>
  <c r="E2101" i="1"/>
  <c r="E5121" i="1"/>
  <c r="E2940" i="1"/>
  <c r="E5004" i="1"/>
  <c r="E3692" i="1"/>
  <c r="E3676" i="1"/>
  <c r="E4237" i="1"/>
  <c r="E3602" i="1"/>
  <c r="E4089" i="1"/>
  <c r="E3406" i="1"/>
  <c r="E4021" i="1"/>
  <c r="E3772" i="1"/>
  <c r="E3838" i="1"/>
  <c r="E2342" i="1"/>
  <c r="E1653" i="1"/>
  <c r="E1777" i="1"/>
  <c r="E2570" i="1"/>
  <c r="E6502" i="1"/>
  <c r="E6160" i="1"/>
  <c r="E6356" i="1"/>
  <c r="E5994" i="1"/>
  <c r="E5690" i="1"/>
  <c r="E5530" i="1"/>
  <c r="E5705" i="1"/>
  <c r="E5862" i="1"/>
  <c r="E5396" i="1"/>
  <c r="E5595" i="1"/>
  <c r="E5725" i="1"/>
  <c r="E5053" i="1"/>
  <c r="E3215" i="1"/>
  <c r="E4570" i="1"/>
  <c r="E3875" i="1"/>
  <c r="E4800" i="1"/>
  <c r="E4447" i="1"/>
  <c r="E5092" i="1"/>
  <c r="E4464" i="1"/>
  <c r="E5622" i="1"/>
  <c r="E5467" i="1"/>
  <c r="E5322" i="1"/>
  <c r="E5335" i="1"/>
  <c r="E5409" i="1"/>
  <c r="E4612" i="1"/>
  <c r="E4824" i="1"/>
  <c r="E5065" i="1"/>
  <c r="E4334" i="1"/>
  <c r="E5073" i="1"/>
  <c r="E3820" i="1"/>
  <c r="E4951" i="1"/>
  <c r="E3996" i="1"/>
  <c r="E3839" i="1"/>
  <c r="E3244" i="1"/>
  <c r="E6507" i="1"/>
  <c r="E6308" i="1"/>
  <c r="E6294" i="1"/>
  <c r="E5627" i="1"/>
  <c r="E6207" i="1"/>
  <c r="E6002" i="1"/>
  <c r="E5810" i="1"/>
  <c r="E6176" i="1"/>
  <c r="E6371" i="1"/>
  <c r="E6354" i="1"/>
  <c r="E6000" i="1"/>
  <c r="E5780" i="1"/>
  <c r="E6560" i="1"/>
  <c r="E6064" i="1"/>
  <c r="E6239" i="1"/>
  <c r="E4538" i="1"/>
  <c r="E6635" i="1"/>
  <c r="E5292" i="1"/>
  <c r="E5854" i="1"/>
  <c r="E5295" i="1"/>
  <c r="E5856" i="1"/>
  <c r="E4568" i="1"/>
  <c r="E5819" i="1"/>
  <c r="E6654" i="1"/>
  <c r="E6566" i="1"/>
  <c r="E6730" i="1"/>
  <c r="E6702" i="1"/>
  <c r="E5659" i="1"/>
  <c r="E5061" i="1"/>
  <c r="E6426" i="1"/>
  <c r="E5848" i="1"/>
  <c r="E4479" i="1"/>
  <c r="E4846" i="1"/>
  <c r="E4673" i="1"/>
  <c r="E4554" i="1"/>
  <c r="E4728" i="1"/>
  <c r="E4760" i="1"/>
  <c r="E6299" i="1"/>
  <c r="E5000" i="1"/>
  <c r="E6771" i="1"/>
  <c r="E6422" i="1"/>
  <c r="E3720" i="1"/>
  <c r="E4883" i="1"/>
  <c r="E6532" i="1"/>
  <c r="E4814" i="1"/>
  <c r="E6271" i="1"/>
  <c r="E4880" i="1"/>
  <c r="E5714" i="1"/>
  <c r="E6044" i="1"/>
  <c r="E5825" i="1"/>
  <c r="E5984" i="1"/>
  <c r="E5804" i="1"/>
  <c r="E5905" i="1"/>
  <c r="E6623" i="1"/>
  <c r="E5083" i="1"/>
  <c r="E5737" i="1"/>
  <c r="E4146" i="1"/>
  <c r="E5028" i="1"/>
  <c r="E6010" i="1"/>
  <c r="E6102" i="1"/>
  <c r="E6013" i="1"/>
  <c r="E6310" i="1"/>
  <c r="E6284" i="1"/>
  <c r="E6388" i="1"/>
  <c r="E6306" i="1"/>
  <c r="E6418" i="1"/>
  <c r="E6807" i="1"/>
  <c r="E6813" i="1"/>
  <c r="E6523" i="1"/>
  <c r="E6634" i="1"/>
  <c r="E6806" i="1"/>
  <c r="E6567" i="1"/>
  <c r="E6285" i="1"/>
  <c r="E4312" i="1"/>
  <c r="E3363" i="1"/>
  <c r="E4541" i="1"/>
  <c r="E4128" i="1"/>
  <c r="E3840" i="1"/>
  <c r="E3199" i="1"/>
  <c r="E6585" i="1"/>
  <c r="E6533" i="1"/>
  <c r="E6542" i="1"/>
  <c r="E6745" i="1"/>
  <c r="E6525" i="1"/>
  <c r="E6694" i="1"/>
  <c r="E6767" i="1"/>
  <c r="E6720" i="1"/>
  <c r="E6738" i="1"/>
  <c r="E6777" i="1"/>
  <c r="E6724" i="1"/>
  <c r="E6132" i="1"/>
  <c r="E6617" i="1"/>
  <c r="E6436" i="1"/>
  <c r="E6648" i="1"/>
  <c r="E6150" i="1"/>
  <c r="E6517" i="1"/>
  <c r="E6393" i="1"/>
  <c r="E5869" i="1"/>
  <c r="E6366" i="1"/>
  <c r="E5959" i="1"/>
  <c r="E3596" i="1"/>
  <c r="E5039" i="1"/>
  <c r="E5549" i="1"/>
  <c r="E4579" i="1"/>
  <c r="E4590" i="1"/>
  <c r="E6336" i="1"/>
  <c r="E6135" i="1"/>
  <c r="E6547" i="1"/>
  <c r="E6359" i="1"/>
  <c r="E5677" i="1"/>
  <c r="E5280" i="1"/>
  <c r="E5346" i="1"/>
  <c r="E4748" i="1"/>
  <c r="E6138" i="1"/>
  <c r="E5031" i="1"/>
  <c r="E4415" i="1"/>
  <c r="E4482" i="1"/>
  <c r="E3545" i="1"/>
  <c r="E4328" i="1"/>
  <c r="E4183" i="1"/>
  <c r="E3490" i="1"/>
  <c r="E3923" i="1"/>
  <c r="E3844" i="1"/>
  <c r="E3564" i="1"/>
  <c r="E5289" i="1"/>
  <c r="E6387" i="1"/>
  <c r="E6497" i="1"/>
  <c r="E5759" i="1"/>
  <c r="E6342" i="1"/>
  <c r="E6073" i="1"/>
  <c r="E6117" i="1"/>
  <c r="E6557" i="1"/>
  <c r="E6693" i="1"/>
  <c r="E6659" i="1"/>
  <c r="E6615" i="1"/>
  <c r="E6713" i="1"/>
  <c r="E6633" i="1"/>
  <c r="E6716" i="1"/>
  <c r="E6658" i="1"/>
  <c r="E6685" i="1"/>
  <c r="E6828" i="1"/>
  <c r="E6728" i="1"/>
  <c r="E6717" i="1"/>
  <c r="E6144" i="1"/>
  <c r="E5932" i="1"/>
  <c r="E6442" i="1"/>
  <c r="E6376" i="1"/>
  <c r="E6031" i="1"/>
  <c r="E5730" i="1"/>
  <c r="E5793" i="1"/>
  <c r="E6040" i="1"/>
  <c r="E6612" i="1"/>
  <c r="E6535" i="1"/>
  <c r="E6154" i="1"/>
  <c r="E6511" i="1"/>
  <c r="E5414" i="1"/>
  <c r="E5735" i="1"/>
  <c r="E5473" i="1"/>
  <c r="E5785" i="1"/>
  <c r="E4934" i="1"/>
  <c r="E4535" i="1"/>
  <c r="E6014" i="1"/>
  <c r="E4866" i="1"/>
  <c r="E4354" i="1"/>
  <c r="E4906" i="1"/>
  <c r="E6254" i="1"/>
  <c r="E6411" i="1"/>
  <c r="E6050" i="1"/>
  <c r="E6270" i="1"/>
  <c r="E6364" i="1"/>
  <c r="E6140" i="1"/>
  <c r="E6282" i="1"/>
  <c r="E6300" i="1"/>
  <c r="E5925" i="1"/>
  <c r="E6286" i="1"/>
  <c r="E5788" i="1"/>
  <c r="E5385" i="1"/>
  <c r="E5207" i="1"/>
  <c r="E5547" i="1"/>
  <c r="E5752" i="1"/>
  <c r="E6603" i="1"/>
  <c r="E6852" i="1"/>
  <c r="E6700" i="1"/>
  <c r="E6621" i="1"/>
  <c r="E6237" i="1"/>
  <c r="E5860" i="1"/>
  <c r="E5952" i="1"/>
  <c r="E6406" i="1"/>
  <c r="E5816" i="1"/>
  <c r="E3865" i="1"/>
  <c r="E4212" i="1"/>
  <c r="E2003" i="1"/>
  <c r="E3683" i="1"/>
  <c r="E4358" i="1"/>
  <c r="E2930" i="1"/>
  <c r="E2933" i="1"/>
  <c r="E2360" i="1"/>
  <c r="E2847" i="1"/>
  <c r="E1622" i="1"/>
  <c r="E1785" i="1"/>
  <c r="E4461" i="1"/>
  <c r="E4170" i="1"/>
  <c r="E4782" i="1"/>
  <c r="E4230" i="1"/>
  <c r="E3644" i="1"/>
  <c r="E3826" i="1"/>
  <c r="E1978" i="1"/>
  <c r="E2333" i="1"/>
  <c r="E1677" i="1"/>
  <c r="E3116" i="1"/>
  <c r="E1103" i="1"/>
  <c r="E6358" i="1"/>
  <c r="E5985" i="1"/>
  <c r="E5610" i="1"/>
  <c r="E5283" i="1"/>
  <c r="E5961" i="1"/>
  <c r="E2785" i="1"/>
  <c r="E3573" i="1"/>
  <c r="E3168" i="1"/>
  <c r="E3584" i="1"/>
  <c r="E3154" i="1"/>
  <c r="E3361" i="1"/>
  <c r="E2681" i="1"/>
  <c r="E2058" i="1"/>
  <c r="E6338" i="1"/>
  <c r="E4936" i="1"/>
  <c r="E6460" i="1"/>
  <c r="E4490" i="1"/>
  <c r="E5336" i="1"/>
  <c r="E6051" i="1"/>
  <c r="E3628" i="1"/>
  <c r="E2559" i="1"/>
  <c r="E3768" i="1"/>
  <c r="E3275" i="1"/>
  <c r="E2060" i="1"/>
  <c r="E6470" i="1"/>
  <c r="E6575" i="1"/>
  <c r="E6743" i="1"/>
  <c r="E6742" i="1"/>
  <c r="E6632" i="1"/>
  <c r="E6718" i="1"/>
  <c r="E6684" i="1"/>
  <c r="E6597" i="1"/>
  <c r="E6530" i="1"/>
  <c r="E6672" i="1"/>
  <c r="E6667" i="1"/>
  <c r="E6410" i="1"/>
  <c r="E6296" i="1"/>
  <c r="E5796" i="1"/>
  <c r="E5918" i="1"/>
  <c r="E5784" i="1"/>
  <c r="E5674" i="1"/>
  <c r="E5256" i="1"/>
  <c r="E5790" i="1"/>
  <c r="E4859" i="1"/>
  <c r="E5333" i="1"/>
  <c r="E5178" i="1"/>
  <c r="E3924" i="1"/>
  <c r="E4989" i="1"/>
  <c r="E3666" i="1"/>
  <c r="E4845" i="1"/>
  <c r="E3791" i="1"/>
  <c r="E3962" i="1"/>
  <c r="E2887" i="1"/>
  <c r="E2498" i="1"/>
  <c r="E1073" i="1"/>
  <c r="E978" i="1"/>
  <c r="E1114" i="1"/>
  <c r="E1327" i="1"/>
  <c r="E1116" i="1"/>
  <c r="E865" i="1"/>
  <c r="E1147" i="1"/>
  <c r="E835" i="1"/>
  <c r="E1583" i="1"/>
  <c r="E1383" i="1"/>
  <c r="E1227" i="1"/>
  <c r="E1766" i="1"/>
  <c r="E596" i="1"/>
  <c r="E3056" i="1"/>
  <c r="E3261" i="1"/>
  <c r="E3528" i="1"/>
  <c r="E3847" i="1"/>
  <c r="E3373" i="1"/>
  <c r="E3603" i="1"/>
  <c r="E3508" i="1"/>
  <c r="E1240" i="1"/>
  <c r="E1544" i="1"/>
  <c r="E1485" i="1"/>
  <c r="E1548" i="1"/>
  <c r="E2140" i="1"/>
  <c r="E1243" i="1"/>
  <c r="E2177" i="1"/>
  <c r="E1604" i="1"/>
  <c r="E1479" i="1"/>
  <c r="E1920" i="1"/>
  <c r="E2304" i="1"/>
  <c r="E4240" i="1"/>
  <c r="E3320" i="1"/>
  <c r="E2642" i="1"/>
  <c r="E3391" i="1"/>
  <c r="E2819" i="1"/>
  <c r="E4109" i="1"/>
  <c r="E2429" i="1"/>
  <c r="E2064" i="1"/>
  <c r="E1839" i="1"/>
  <c r="E1715" i="1"/>
  <c r="E1247" i="1"/>
  <c r="E1239" i="1"/>
  <c r="E483" i="1"/>
  <c r="E484" i="1"/>
  <c r="E87" i="1"/>
  <c r="E322" i="1"/>
  <c r="E15" i="1"/>
  <c r="E3" i="1"/>
  <c r="E11" i="1"/>
  <c r="E7" i="1"/>
  <c r="E4" i="1"/>
  <c r="E3105" i="1"/>
  <c r="E2858" i="1"/>
  <c r="E2862" i="1"/>
  <c r="E1938" i="1"/>
  <c r="E2714" i="1"/>
  <c r="E1315" i="1"/>
  <c r="E1346" i="1"/>
  <c r="E1226" i="1"/>
  <c r="E679" i="1"/>
  <c r="E1987" i="1"/>
  <c r="E740" i="1"/>
  <c r="E2295" i="1"/>
  <c r="E1077" i="1"/>
  <c r="E898" i="1"/>
  <c r="E3928" i="1"/>
  <c r="E1690" i="1"/>
  <c r="E4137" i="1"/>
  <c r="E4412" i="1"/>
  <c r="E4942" i="1"/>
  <c r="E5176" i="1"/>
  <c r="E4771" i="1"/>
  <c r="E3565" i="1"/>
  <c r="E4252" i="1"/>
  <c r="E2303" i="1"/>
  <c r="E2008" i="1"/>
  <c r="E2315" i="1"/>
  <c r="E3293" i="1"/>
  <c r="E1551" i="1"/>
  <c r="E1389" i="1"/>
  <c r="E1474" i="1"/>
  <c r="E1258" i="1"/>
  <c r="E968" i="1"/>
  <c r="E877" i="1"/>
  <c r="E1225" i="1"/>
  <c r="E845" i="1"/>
  <c r="E1263" i="1"/>
  <c r="E2827" i="1"/>
  <c r="E129" i="1"/>
  <c r="E1671" i="1"/>
  <c r="E2063" i="1"/>
  <c r="E2782" i="1"/>
  <c r="E2268" i="1"/>
  <c r="E2096" i="1"/>
  <c r="E2616" i="1"/>
  <c r="E3040" i="1"/>
  <c r="E3217" i="1"/>
  <c r="E3805" i="1"/>
  <c r="E4918" i="1"/>
  <c r="E5133" i="1"/>
  <c r="E5425" i="1"/>
  <c r="E5214" i="1"/>
  <c r="E5142" i="1"/>
  <c r="E4116" i="1"/>
  <c r="E4353" i="1"/>
  <c r="E2705" i="1"/>
  <c r="E584" i="1"/>
  <c r="E294" i="1"/>
  <c r="E218" i="1"/>
  <c r="E512" i="1"/>
  <c r="E502" i="1"/>
  <c r="E351" i="1"/>
  <c r="E393" i="1"/>
  <c r="E501" i="1"/>
  <c r="E684" i="1"/>
  <c r="E616" i="1"/>
  <c r="E849" i="1"/>
  <c r="E296" i="1"/>
  <c r="E1846" i="1"/>
  <c r="E188" i="1"/>
  <c r="E438" i="1"/>
  <c r="E705" i="1"/>
  <c r="E922" i="1"/>
  <c r="E2393" i="1"/>
  <c r="E815" i="1"/>
  <c r="E4797" i="1"/>
  <c r="E3771" i="1"/>
  <c r="E1723" i="1"/>
  <c r="E2283" i="1"/>
  <c r="E4315" i="1"/>
  <c r="E403" i="1"/>
  <c r="E1748" i="1"/>
  <c r="E630" i="1"/>
  <c r="E252" i="1"/>
  <c r="E48" i="1"/>
  <c r="E482" i="1"/>
  <c r="E1809" i="1"/>
  <c r="E812" i="1"/>
  <c r="E2758" i="1"/>
  <c r="E105" i="1"/>
  <c r="E1563" i="1"/>
  <c r="E613" i="1"/>
  <c r="E1206" i="1"/>
  <c r="E1029" i="1"/>
  <c r="E734" i="1"/>
  <c r="E386" i="1"/>
  <c r="E916" i="1"/>
  <c r="E309" i="1"/>
  <c r="E615" i="1"/>
  <c r="E117" i="1"/>
  <c r="E98" i="1"/>
  <c r="E760" i="1"/>
  <c r="E2521" i="1"/>
  <c r="E1882" i="1"/>
  <c r="E2660" i="1"/>
  <c r="E3083" i="1"/>
  <c r="E2937" i="1"/>
  <c r="E2072" i="1"/>
  <c r="E2356" i="1"/>
  <c r="E2653" i="1"/>
  <c r="E2317" i="1"/>
  <c r="E6222" i="1"/>
  <c r="E6537" i="1"/>
  <c r="E6110" i="1"/>
  <c r="E5837" i="1"/>
  <c r="E5643" i="1"/>
  <c r="E6450" i="1"/>
  <c r="E5294" i="1"/>
  <c r="E6012" i="1"/>
  <c r="E5573" i="1"/>
  <c r="E5749" i="1"/>
  <c r="E5269" i="1"/>
  <c r="E6631" i="1"/>
  <c r="E5337" i="1"/>
  <c r="E6430" i="1"/>
  <c r="E5753" i="1"/>
  <c r="E6477" i="1"/>
  <c r="E6622" i="1"/>
  <c r="E6719" i="1"/>
  <c r="E6695" i="1"/>
  <c r="E6455" i="1"/>
  <c r="E6313" i="1"/>
  <c r="E6471" i="1"/>
  <c r="E6211" i="1"/>
  <c r="E6111" i="1"/>
  <c r="E6301" i="1"/>
  <c r="E6365" i="1"/>
  <c r="E6082" i="1"/>
  <c r="E6147" i="1"/>
  <c r="E6278" i="1"/>
  <c r="E5808" i="1"/>
  <c r="E3410" i="1"/>
  <c r="E6248" i="1"/>
  <c r="E6303" i="1"/>
  <c r="E5923" i="1"/>
  <c r="E3428" i="1"/>
  <c r="E5020" i="1"/>
  <c r="E5894" i="1"/>
  <c r="E5551" i="1"/>
  <c r="E5537" i="1"/>
  <c r="E4853" i="1"/>
  <c r="E4320" i="1"/>
  <c r="E5528" i="1"/>
  <c r="E5021" i="1"/>
  <c r="E3887" i="1"/>
  <c r="E3935" i="1"/>
  <c r="E5389" i="1"/>
  <c r="E4749" i="1"/>
  <c r="E4213" i="1"/>
  <c r="E4295" i="1"/>
  <c r="E4786" i="1"/>
  <c r="E4761" i="1"/>
  <c r="E5234" i="1"/>
  <c r="E6611" i="1"/>
  <c r="E4203" i="1"/>
  <c r="E5914" i="1"/>
  <c r="E5565" i="1"/>
  <c r="E6252" i="1"/>
  <c r="E6080" i="1"/>
  <c r="E6524" i="1"/>
  <c r="E5893" i="1"/>
  <c r="E6289" i="1"/>
  <c r="E5838" i="1"/>
  <c r="E4772" i="1"/>
  <c r="E6261" i="1"/>
  <c r="E6001" i="1"/>
  <c r="E6065" i="1"/>
  <c r="E6382" i="1"/>
  <c r="E6223" i="1"/>
  <c r="E6587" i="1"/>
  <c r="E6548" i="1"/>
  <c r="E6435" i="1"/>
  <c r="E6201" i="1"/>
  <c r="E6200" i="1"/>
  <c r="E5964" i="1"/>
  <c r="E6146" i="1"/>
  <c r="E6196" i="1"/>
  <c r="E6189" i="1"/>
  <c r="E6181" i="1"/>
  <c r="E6134" i="1"/>
  <c r="E5764" i="1"/>
  <c r="E4701" i="1"/>
  <c r="E4957" i="1"/>
  <c r="E3591" i="1"/>
  <c r="E4030" i="1"/>
  <c r="E4584" i="1"/>
  <c r="E3738" i="1"/>
  <c r="E4468" i="1"/>
  <c r="E3945" i="1"/>
  <c r="E5724" i="1"/>
  <c r="E4577" i="1"/>
  <c r="E6297" i="1"/>
  <c r="E5341" i="1"/>
  <c r="E5183" i="1"/>
  <c r="E6114" i="1"/>
  <c r="E5701" i="1"/>
  <c r="E6121" i="1"/>
  <c r="E6468" i="1"/>
  <c r="E6526" i="1"/>
  <c r="E6493" i="1"/>
  <c r="E6461" i="1"/>
  <c r="E6378" i="1"/>
  <c r="E6643" i="1"/>
  <c r="E6510" i="1"/>
  <c r="E6673" i="1"/>
  <c r="E6664" i="1"/>
  <c r="E6723" i="1"/>
  <c r="E6650" i="1"/>
  <c r="E6773" i="1"/>
  <c r="E6786" i="1"/>
  <c r="E6774" i="1"/>
  <c r="E6760" i="1"/>
  <c r="E6776" i="1"/>
  <c r="E6715" i="1"/>
  <c r="E6705" i="1"/>
  <c r="E5742" i="1"/>
  <c r="E6408" i="1"/>
  <c r="E6729" i="1"/>
  <c r="E5770" i="1"/>
  <c r="E6671" i="1"/>
  <c r="E6546" i="1"/>
  <c r="E5943" i="1"/>
  <c r="E3589" i="1"/>
  <c r="E1251" i="1"/>
  <c r="E2493" i="1"/>
  <c r="E5162" i="1"/>
  <c r="E4481" i="1"/>
  <c r="E5490" i="1"/>
  <c r="E6363" i="1"/>
  <c r="E3782" i="1"/>
  <c r="E2278" i="1"/>
  <c r="E2984" i="1"/>
  <c r="E3093" i="1"/>
  <c r="E3493" i="1"/>
  <c r="E2550" i="1"/>
  <c r="E2850" i="1"/>
  <c r="E1618" i="1"/>
  <c r="E2160" i="1"/>
  <c r="E2132" i="1"/>
  <c r="E1667" i="1"/>
  <c r="E1586" i="1"/>
  <c r="E937" i="1"/>
  <c r="E1864" i="1"/>
  <c r="E838" i="1"/>
  <c r="E1385" i="1"/>
  <c r="E1529" i="1"/>
  <c r="E655" i="1"/>
  <c r="E947" i="1"/>
  <c r="E625" i="1"/>
  <c r="E5917" i="1"/>
  <c r="E5757" i="1"/>
  <c r="E5666" i="1"/>
  <c r="E5954" i="1"/>
  <c r="E5458" i="1"/>
  <c r="E5981" i="1"/>
  <c r="E5609" i="1"/>
  <c r="E6049" i="1"/>
  <c r="E5719" i="1"/>
  <c r="E5831" i="1"/>
  <c r="E6362" i="1"/>
  <c r="E6349" i="1"/>
  <c r="E5929" i="1"/>
  <c r="E5439" i="1"/>
  <c r="E4682" i="1"/>
  <c r="E4781" i="1"/>
  <c r="E4390" i="1"/>
  <c r="E3385" i="1"/>
  <c r="E3318" i="1"/>
  <c r="E4356" i="1"/>
  <c r="E4038" i="1"/>
  <c r="E1370" i="1"/>
  <c r="E983" i="1"/>
  <c r="E2188" i="1"/>
  <c r="E2392" i="1"/>
  <c r="E6662" i="1"/>
  <c r="E6149" i="1"/>
  <c r="E6235" i="1"/>
  <c r="E5226" i="1"/>
  <c r="E5991" i="1"/>
  <c r="E6355" i="1"/>
  <c r="E6677" i="1"/>
  <c r="E3700" i="1"/>
  <c r="E3081" i="1"/>
  <c r="E6657" i="1"/>
  <c r="E3612" i="1"/>
  <c r="E6630" i="1"/>
  <c r="E2924" i="1"/>
  <c r="E1387" i="1"/>
  <c r="E6472" i="1"/>
  <c r="E6613" i="1"/>
  <c r="E5691" i="1"/>
  <c r="E5124" i="1"/>
  <c r="E4663" i="1"/>
  <c r="E4074" i="1"/>
  <c r="E4569" i="1"/>
  <c r="E3912" i="1"/>
  <c r="E3767" i="1"/>
  <c r="E4674" i="1"/>
  <c r="E4446" i="1"/>
  <c r="E4659" i="1"/>
  <c r="E4575" i="1"/>
  <c r="E4532" i="1"/>
  <c r="E4273" i="1"/>
  <c r="E4947" i="1"/>
  <c r="E5236" i="1"/>
  <c r="E5134" i="1"/>
  <c r="E5288" i="1"/>
  <c r="E5498" i="1"/>
  <c r="E5647" i="1"/>
  <c r="E6556" i="1"/>
  <c r="E4955" i="1"/>
  <c r="E5320" i="1"/>
  <c r="E5580" i="1"/>
  <c r="E5564" i="1"/>
  <c r="E6262" i="1"/>
  <c r="E5986" i="1"/>
  <c r="E6340" i="1"/>
  <c r="E6797" i="1"/>
  <c r="E6758" i="1"/>
  <c r="E6754" i="1"/>
  <c r="E6644" i="1"/>
  <c r="E6803" i="1"/>
  <c r="E6604" i="1"/>
  <c r="E6236" i="1"/>
  <c r="E6126" i="1"/>
  <c r="E5888" i="1"/>
  <c r="E6459" i="1"/>
  <c r="E6042" i="1"/>
  <c r="E5761" i="1"/>
  <c r="E6054" i="1"/>
  <c r="E6253" i="1"/>
  <c r="E6522" i="1"/>
  <c r="E6551" i="1"/>
  <c r="E6646" i="1"/>
  <c r="E6641" i="1"/>
  <c r="E6682" i="1"/>
  <c r="E6360" i="1"/>
  <c r="E1716" i="1"/>
  <c r="E1334" i="1"/>
  <c r="E1936" i="1"/>
  <c r="E2620" i="1"/>
  <c r="E3201" i="1"/>
  <c r="E3405" i="1"/>
  <c r="E4234" i="1"/>
  <c r="E3371" i="1"/>
  <c r="E3737" i="1"/>
  <c r="E3061" i="1"/>
  <c r="E3250" i="1"/>
  <c r="E2663" i="1"/>
  <c r="E2285" i="1"/>
  <c r="E5147" i="1"/>
  <c r="E5284" i="1"/>
  <c r="E5428" i="1"/>
  <c r="E5616" i="1"/>
  <c r="E3561" i="1"/>
  <c r="E5420" i="1"/>
  <c r="E4002" i="1"/>
  <c r="E4067" i="1"/>
  <c r="E5224" i="1"/>
  <c r="E4773" i="1"/>
  <c r="E5119" i="1"/>
  <c r="E5151" i="1"/>
  <c r="E3520" i="1"/>
  <c r="E5182" i="1"/>
  <c r="E4251" i="1"/>
  <c r="E5009" i="1"/>
  <c r="E4111" i="1"/>
  <c r="E4560" i="1"/>
  <c r="E4293" i="1"/>
  <c r="E4436" i="1"/>
  <c r="E5068" i="1"/>
  <c r="E4132" i="1"/>
  <c r="E2955" i="1"/>
  <c r="E2517" i="1"/>
  <c r="E1306" i="1"/>
  <c r="E1011" i="1"/>
  <c r="E3234" i="1"/>
  <c r="E1684" i="1"/>
  <c r="E2032" i="1"/>
  <c r="E2970" i="1"/>
  <c r="E3670" i="1"/>
  <c r="E1866" i="1"/>
  <c r="E1642" i="1"/>
  <c r="E1623" i="1"/>
  <c r="E2539" i="1"/>
  <c r="E2942" i="1"/>
  <c r="E1702" i="1"/>
  <c r="E2499" i="1"/>
  <c r="E2402" i="1"/>
  <c r="E4376" i="1"/>
  <c r="E4086" i="1"/>
  <c r="E4432" i="1"/>
  <c r="E4191" i="1"/>
  <c r="E4369" i="1"/>
  <c r="E4867" i="1"/>
  <c r="E5148" i="1"/>
  <c r="E3798" i="1"/>
  <c r="E4869" i="1"/>
  <c r="E4580" i="1"/>
  <c r="E5401" i="1"/>
  <c r="E3899" i="1"/>
  <c r="E4296" i="1"/>
  <c r="E1126" i="1"/>
  <c r="E1572" i="1"/>
  <c r="E3342" i="1"/>
  <c r="E3668" i="1"/>
  <c r="E3251" i="1"/>
  <c r="E2799" i="1"/>
  <c r="E2489" i="1"/>
  <c r="E3005" i="1"/>
  <c r="E2437" i="1"/>
  <c r="E1674" i="1"/>
  <c r="E3220" i="1"/>
  <c r="E2257" i="1"/>
  <c r="E4462" i="1"/>
  <c r="E4422" i="1"/>
  <c r="E5169" i="1"/>
  <c r="E5076" i="1"/>
  <c r="E5041" i="1"/>
  <c r="E4847" i="1"/>
  <c r="E4331" i="1"/>
  <c r="E4489" i="1"/>
  <c r="E4151" i="1"/>
  <c r="E3436" i="1"/>
  <c r="E4037" i="1"/>
  <c r="E3858" i="1"/>
  <c r="E4064" i="1"/>
  <c r="E4174" i="1"/>
  <c r="E3241" i="1"/>
  <c r="E4172" i="1"/>
  <c r="E3697" i="1"/>
  <c r="E3895" i="1"/>
  <c r="E3447" i="1"/>
  <c r="E3375" i="1"/>
  <c r="E4160" i="1"/>
  <c r="E3176" i="1"/>
  <c r="E2716" i="1"/>
  <c r="E3140" i="1"/>
  <c r="E2939" i="1"/>
  <c r="E2707" i="1"/>
  <c r="E3212" i="1"/>
  <c r="E2625" i="1"/>
  <c r="E3476" i="1"/>
  <c r="E3188" i="1"/>
  <c r="E2958" i="1"/>
  <c r="E4221" i="1"/>
  <c r="E4454" i="1"/>
  <c r="E3640" i="1"/>
  <c r="E4456" i="1"/>
  <c r="E5016" i="1"/>
  <c r="E4884" i="1"/>
  <c r="E4263" i="1"/>
  <c r="E4968" i="1"/>
  <c r="E3708" i="1"/>
  <c r="E4219" i="1"/>
  <c r="E3663" i="1"/>
  <c r="E4386" i="1"/>
  <c r="E3910" i="1"/>
  <c r="E3736" i="1"/>
  <c r="E3862" i="1"/>
  <c r="E3955" i="1"/>
  <c r="E3904" i="1"/>
  <c r="E3795" i="1"/>
  <c r="E4028" i="1"/>
  <c r="E4244" i="1"/>
  <c r="E4186" i="1"/>
  <c r="E3724" i="1"/>
  <c r="E3401" i="1"/>
  <c r="E3243" i="1"/>
  <c r="E3542" i="1"/>
  <c r="E3712" i="1"/>
  <c r="E3742" i="1"/>
  <c r="E3552" i="1"/>
  <c r="E2839" i="1"/>
  <c r="E2761" i="1"/>
  <c r="E2144" i="1"/>
  <c r="E2210" i="1"/>
  <c r="E2807" i="1"/>
  <c r="E2162" i="1"/>
  <c r="E1643" i="1"/>
  <c r="E3038" i="1"/>
  <c r="E1488" i="1"/>
  <c r="E2553" i="1"/>
  <c r="E3855" i="1"/>
  <c r="E4404" i="1"/>
  <c r="E5763" i="1"/>
  <c r="E5858" i="1"/>
  <c r="E4937" i="1"/>
  <c r="E3960" i="1"/>
  <c r="E3709" i="1"/>
  <c r="E3788" i="1"/>
  <c r="E3400" i="1"/>
  <c r="E3487" i="1"/>
  <c r="E5191" i="1"/>
  <c r="E5407" i="1"/>
  <c r="E4928" i="1"/>
  <c r="E5472" i="1"/>
  <c r="E4903" i="1"/>
  <c r="E639" i="1"/>
  <c r="E592" i="1"/>
  <c r="E1060" i="1"/>
  <c r="E1320" i="1"/>
  <c r="E2619" i="1"/>
  <c r="E1906" i="1"/>
  <c r="E770" i="1"/>
  <c r="E229" i="1"/>
  <c r="E2704" i="1"/>
  <c r="E3096" i="1"/>
  <c r="E4029" i="1"/>
  <c r="E4549" i="1"/>
  <c r="E3529" i="1"/>
  <c r="E3482" i="1"/>
  <c r="E3534" i="1"/>
  <c r="E5300" i="1"/>
  <c r="E4796" i="1"/>
  <c r="E515" i="1"/>
  <c r="E185" i="1"/>
  <c r="E929" i="1"/>
  <c r="E96" i="1"/>
  <c r="E971" i="1"/>
  <c r="E236" i="1"/>
  <c r="E1560" i="1"/>
  <c r="E1382" i="1"/>
  <c r="E1705" i="1"/>
  <c r="E2652" i="1"/>
  <c r="E2202" i="1"/>
  <c r="E1939" i="1"/>
  <c r="E2100" i="1"/>
  <c r="E3314" i="1"/>
  <c r="E1550" i="1"/>
  <c r="E664" i="1"/>
  <c r="E450" i="1"/>
  <c r="E1829" i="1"/>
  <c r="E4519" i="1"/>
  <c r="E692" i="1"/>
  <c r="E4566" i="1"/>
  <c r="E1629" i="1"/>
  <c r="E4419" i="1"/>
  <c r="E2838" i="1"/>
  <c r="E1954" i="1"/>
  <c r="E1672" i="1"/>
  <c r="E3978" i="1"/>
  <c r="E49" i="1"/>
  <c r="E43" i="1"/>
  <c r="E184" i="1"/>
  <c r="E169" i="1"/>
  <c r="E162" i="1"/>
  <c r="E331" i="1"/>
  <c r="E254" i="1"/>
  <c r="E306" i="1"/>
  <c r="E771" i="1"/>
  <c r="E1888" i="1"/>
  <c r="E759" i="1"/>
  <c r="E3304" i="1"/>
  <c r="E5459" i="1"/>
  <c r="E4737" i="1"/>
  <c r="E3270" i="1"/>
  <c r="E2495" i="1"/>
  <c r="E3153" i="1"/>
  <c r="E3950" i="1"/>
  <c r="E2996" i="1"/>
  <c r="E4678" i="1"/>
  <c r="E3448" i="1"/>
  <c r="E3434" i="1"/>
  <c r="E4057" i="1"/>
  <c r="E5632" i="1"/>
  <c r="E4444" i="1"/>
  <c r="E4647" i="1"/>
  <c r="E4710" i="1"/>
  <c r="E5368" i="1"/>
  <c r="E4516" i="1"/>
  <c r="E5562" i="1"/>
  <c r="E5219" i="1"/>
  <c r="E5110" i="1"/>
  <c r="E2634" i="1"/>
  <c r="E3488" i="1"/>
  <c r="E4656" i="1"/>
  <c r="E5086" i="1"/>
  <c r="E4515" i="1"/>
  <c r="E5817" i="1"/>
  <c r="E6037" i="1"/>
  <c r="E5438" i="1"/>
  <c r="E4972" i="1"/>
  <c r="E5278" i="1"/>
  <c r="E5503" i="1"/>
  <c r="E5812" i="1"/>
  <c r="E5515" i="1"/>
  <c r="E6058" i="1"/>
  <c r="E6489" i="1"/>
  <c r="E4703" i="1"/>
  <c r="E2020" i="1"/>
  <c r="E992" i="1"/>
  <c r="E2103" i="1"/>
  <c r="E1417" i="1"/>
  <c r="E4640" i="1"/>
  <c r="E4289" i="1"/>
  <c r="E2292" i="1"/>
  <c r="E3507" i="1"/>
  <c r="E2995" i="1"/>
  <c r="E1054" i="1"/>
  <c r="E2" i="1"/>
  <c r="E5" i="1"/>
  <c r="E60" i="1"/>
  <c r="E171" i="1"/>
  <c r="E133" i="1"/>
  <c r="E295" i="1"/>
  <c r="E332" i="1"/>
  <c r="E1693" i="1"/>
  <c r="E2478" i="1"/>
  <c r="E394" i="1"/>
  <c r="E282" i="1"/>
  <c r="E1800" i="1"/>
  <c r="E3269" i="1"/>
  <c r="E1108" i="1"/>
  <c r="E2529" i="1"/>
  <c r="E3440" i="1"/>
  <c r="E3747" i="1"/>
  <c r="E175" i="1"/>
  <c r="E445" i="1"/>
  <c r="E549" i="1"/>
  <c r="E462" i="1"/>
  <c r="E421" i="1"/>
  <c r="E301" i="1"/>
  <c r="E354" i="1"/>
  <c r="E564" i="1"/>
  <c r="E490" i="1"/>
  <c r="E659" i="1"/>
  <c r="E100" i="1"/>
  <c r="E192" i="1"/>
  <c r="E387" i="1"/>
  <c r="E834" i="1"/>
  <c r="E114" i="1"/>
  <c r="E78" i="1"/>
  <c r="E347" i="1"/>
  <c r="E2832" i="1"/>
  <c r="E4243" i="1"/>
  <c r="E3007" i="1"/>
  <c r="E2226" i="1"/>
  <c r="E5689" i="1"/>
  <c r="E4962" i="1"/>
  <c r="E5338" i="1"/>
  <c r="E5818" i="1"/>
  <c r="E5951" i="1"/>
  <c r="E5374" i="1"/>
  <c r="E5025" i="1"/>
  <c r="E5552" i="1"/>
  <c r="E5534" i="1"/>
  <c r="E5576" i="1"/>
  <c r="E5239" i="1"/>
  <c r="E6291" i="1"/>
  <c r="E5482" i="1"/>
  <c r="E6280" i="1"/>
  <c r="E5775" i="1"/>
  <c r="E5729" i="1"/>
  <c r="E5988" i="1"/>
  <c r="E6151" i="1"/>
  <c r="E6198" i="1"/>
  <c r="E5915" i="1"/>
  <c r="E5934" i="1"/>
  <c r="E6186" i="1"/>
  <c r="E5543" i="1"/>
  <c r="E5232" i="1"/>
  <c r="E5050" i="1"/>
  <c r="E6269" i="1"/>
  <c r="E6024" i="1"/>
  <c r="E5188" i="1"/>
  <c r="E5171" i="1"/>
  <c r="E5899" i="1"/>
  <c r="E6707" i="1"/>
  <c r="E4956" i="1"/>
  <c r="E5633" i="1"/>
  <c r="E5792" i="1"/>
  <c r="E6221" i="1"/>
  <c r="E5089" i="1"/>
  <c r="E6454" i="1"/>
  <c r="E4609" i="1"/>
  <c r="E5762" i="1"/>
  <c r="E5685" i="1"/>
  <c r="E4788" i="1"/>
  <c r="E6187" i="1"/>
  <c r="E5870" i="1"/>
  <c r="E5443" i="1"/>
  <c r="E5442" i="1"/>
  <c r="E5583" i="1"/>
  <c r="E6538" i="1"/>
  <c r="E6256" i="1"/>
  <c r="E5316" i="1"/>
  <c r="E5287" i="1"/>
  <c r="E6125" i="1"/>
  <c r="E5274" i="1"/>
  <c r="E6069" i="1"/>
  <c r="E3829" i="1"/>
  <c r="E5152" i="1"/>
  <c r="E4685" i="1"/>
  <c r="E5940" i="1"/>
  <c r="E5055" i="1"/>
  <c r="E5395" i="1"/>
  <c r="E4964" i="1"/>
  <c r="E4764" i="1"/>
  <c r="E4729" i="1"/>
  <c r="E4872" i="1"/>
  <c r="E5723" i="1"/>
  <c r="E5639" i="1"/>
  <c r="E6593" i="1"/>
  <c r="E6782" i="1"/>
  <c r="E6636" i="1"/>
  <c r="E6458" i="1"/>
  <c r="E6731" i="1"/>
  <c r="E6068" i="1"/>
  <c r="E5771" i="1"/>
  <c r="E5672" i="1"/>
  <c r="E6086" i="1"/>
  <c r="E6519" i="1"/>
  <c r="E6589" i="1"/>
  <c r="E6351" i="1"/>
  <c r="E6373" i="1"/>
  <c r="E6304" i="1"/>
  <c r="E6077" i="1"/>
  <c r="E6392" i="1"/>
  <c r="E6769" i="1"/>
  <c r="E6169" i="1"/>
  <c r="E6330" i="1"/>
  <c r="E6348" i="1"/>
  <c r="E6681" i="1"/>
  <c r="E6462" i="1"/>
  <c r="E6584" i="1"/>
  <c r="E6103" i="1"/>
  <c r="E6070" i="1"/>
  <c r="E5898" i="1"/>
  <c r="E6417" i="1"/>
  <c r="E5969" i="1"/>
  <c r="E6678" i="1"/>
  <c r="E6492" i="1"/>
  <c r="E6097" i="1"/>
  <c r="E6243" i="1"/>
  <c r="E5586" i="1"/>
  <c r="E5548" i="1"/>
  <c r="E6028" i="1"/>
  <c r="E5204" i="1"/>
  <c r="E6172" i="1"/>
  <c r="E5249" i="1"/>
  <c r="E5052" i="1"/>
  <c r="E4745" i="1"/>
  <c r="E4952" i="1"/>
  <c r="E5251" i="1"/>
  <c r="E4720" i="1"/>
  <c r="E5118" i="1"/>
  <c r="E4226" i="1"/>
  <c r="E6550" i="1"/>
  <c r="E5939" i="1"/>
  <c r="E5958" i="1"/>
  <c r="E6795" i="1"/>
  <c r="E6394" i="1"/>
  <c r="E6320" i="1"/>
  <c r="E6208" i="1"/>
  <c r="E6226" i="1"/>
  <c r="E6577" i="1"/>
  <c r="E6466" i="1"/>
  <c r="E6783" i="1"/>
  <c r="E6668" i="1"/>
  <c r="E6568" i="1"/>
  <c r="E6737" i="1"/>
  <c r="E6788" i="1"/>
  <c r="E4571" i="1"/>
  <c r="E5975" i="1"/>
  <c r="E4476" i="1"/>
  <c r="E4711" i="1"/>
  <c r="E4144" i="1"/>
  <c r="E4639" i="1"/>
  <c r="E5332" i="1"/>
  <c r="E5738" i="1"/>
  <c r="E4843" i="1"/>
  <c r="E5192" i="1"/>
  <c r="E5197" i="1"/>
  <c r="E4862" i="1"/>
  <c r="E4471" i="1"/>
  <c r="E5145" i="1"/>
  <c r="E4537" i="1"/>
  <c r="E4380" i="1"/>
  <c r="E4806" i="1"/>
  <c r="E5054" i="1"/>
  <c r="E5834" i="1"/>
  <c r="E6034" i="1"/>
  <c r="E5463" i="1"/>
  <c r="E6074" i="1"/>
  <c r="E5268" i="1"/>
  <c r="E5399" i="1"/>
  <c r="E5572" i="1"/>
  <c r="E5638" i="1"/>
  <c r="E5370" i="1"/>
  <c r="E5227" i="1"/>
  <c r="E6251" i="1"/>
  <c r="E5709" i="1"/>
  <c r="E5319" i="1"/>
  <c r="E5722" i="1"/>
  <c r="E6241" i="1"/>
  <c r="E6329" i="1"/>
  <c r="E6389" i="1"/>
  <c r="E6480" i="1"/>
  <c r="E6322" i="1"/>
  <c r="E6726" i="1"/>
  <c r="E6482" i="1"/>
  <c r="E6452" i="1"/>
  <c r="E6553" i="1"/>
  <c r="E6343" i="1"/>
  <c r="E6206" i="1"/>
  <c r="E6192" i="1"/>
  <c r="E6361" i="1"/>
  <c r="E6327" i="1"/>
  <c r="E2492" i="1"/>
  <c r="E3783" i="1"/>
  <c r="E2115" i="1"/>
  <c r="E1905" i="1"/>
  <c r="E2776" i="1"/>
  <c r="E3883" i="1"/>
  <c r="E3845" i="1"/>
  <c r="E4343" i="1"/>
  <c r="E4255" i="1"/>
  <c r="E5090" i="1"/>
  <c r="E4346" i="1"/>
  <c r="E930" i="1"/>
  <c r="E1582" i="1"/>
  <c r="E825" i="1"/>
  <c r="E1131" i="1"/>
  <c r="E2948" i="1"/>
  <c r="E2565" i="1"/>
  <c r="E1066" i="1"/>
  <c r="E3807" i="1"/>
  <c r="E2631" i="1"/>
  <c r="E2669" i="1"/>
  <c r="E4264" i="1"/>
  <c r="E4449" i="1"/>
  <c r="E4986" i="1"/>
  <c r="E4780" i="1"/>
  <c r="E5146" i="1"/>
  <c r="E4950" i="1"/>
  <c r="E4970" i="1"/>
  <c r="E5369" i="1"/>
  <c r="E4269" i="1"/>
  <c r="E3793" i="1"/>
  <c r="E4636" i="1"/>
  <c r="E4736" i="1"/>
  <c r="E5571" i="1"/>
  <c r="E5799" i="1"/>
  <c r="E4528" i="1"/>
  <c r="E5491" i="1"/>
  <c r="E5150" i="1"/>
  <c r="E4651" i="1"/>
  <c r="E3662" i="1"/>
  <c r="E3987" i="1"/>
  <c r="E4901" i="1"/>
  <c r="E4585" i="1"/>
  <c r="E5286" i="1"/>
  <c r="E4925" i="1"/>
  <c r="E3544" i="1"/>
  <c r="E4268" i="1"/>
  <c r="E4053" i="1"/>
  <c r="E4081" i="1"/>
  <c r="E4400" i="1"/>
  <c r="E3253" i="1"/>
  <c r="E2564" i="1"/>
  <c r="E2605" i="1"/>
  <c r="E1956" i="1"/>
  <c r="E2968" i="1"/>
  <c r="E3076" i="1"/>
  <c r="E3446" i="1"/>
  <c r="E2656" i="1"/>
  <c r="E3310" i="1"/>
  <c r="E2869" i="1"/>
  <c r="E2823" i="1"/>
  <c r="E4474" i="1"/>
  <c r="E2490" i="1"/>
  <c r="E1958" i="1"/>
  <c r="E3717" i="1"/>
  <c r="E2923" i="1"/>
  <c r="E3769" i="1"/>
  <c r="E3688" i="1"/>
  <c r="E2533" i="1"/>
  <c r="E3045" i="1"/>
  <c r="E3725" i="1"/>
  <c r="E1807" i="1"/>
  <c r="E2849" i="1"/>
  <c r="E3223" i="1"/>
  <c r="E2945" i="1"/>
  <c r="E4838" i="1"/>
  <c r="E4593" i="1"/>
  <c r="E3961" i="1"/>
  <c r="E5393" i="1"/>
  <c r="E3356" i="1"/>
  <c r="E1020" i="1"/>
  <c r="E932" i="1"/>
  <c r="E864" i="1"/>
  <c r="E2077" i="1"/>
  <c r="E1878" i="1"/>
  <c r="E3866" i="1"/>
  <c r="E4397" i="1"/>
  <c r="E3163" i="1"/>
  <c r="E3513" i="1"/>
  <c r="E4426" i="1"/>
  <c r="E4405" i="1"/>
  <c r="E3630" i="1"/>
  <c r="E4088" i="1"/>
  <c r="E4379" i="1"/>
  <c r="E4676" i="1"/>
  <c r="E3713" i="1"/>
  <c r="E3787" i="1"/>
  <c r="E4281" i="1"/>
  <c r="E3268" i="1"/>
  <c r="E4202" i="1"/>
  <c r="E3032" i="1"/>
  <c r="E4348" i="1"/>
  <c r="E3281" i="1"/>
  <c r="E2187" i="1"/>
  <c r="E2015" i="1"/>
  <c r="E1870" i="1"/>
  <c r="E1631" i="1"/>
  <c r="E1142" i="1"/>
  <c r="E1137" i="1"/>
  <c r="E867" i="1"/>
  <c r="E880" i="1"/>
  <c r="E686" i="1"/>
  <c r="E703" i="1"/>
  <c r="E653" i="1"/>
  <c r="E1587" i="1"/>
  <c r="E1612" i="1"/>
  <c r="E2179" i="1"/>
  <c r="E2667" i="1"/>
  <c r="E1928" i="1"/>
  <c r="E2722" i="1"/>
  <c r="E2706" i="1"/>
  <c r="E2397" i="1"/>
  <c r="E1816" i="1"/>
  <c r="E2035" i="1"/>
  <c r="E2222" i="1"/>
  <c r="E2534" i="1"/>
  <c r="E3187" i="1"/>
  <c r="E2624" i="1"/>
  <c r="E2596" i="1"/>
  <c r="E2382" i="1"/>
  <c r="E998" i="1"/>
  <c r="E1272" i="1"/>
  <c r="E3345" i="1"/>
  <c r="E923" i="1"/>
  <c r="E2247" i="1"/>
  <c r="E2821" i="1"/>
  <c r="E2148" i="1"/>
  <c r="E1916" i="1"/>
  <c r="E1067" i="1"/>
  <c r="E902" i="1"/>
  <c r="E1018" i="1"/>
  <c r="E1299" i="1"/>
  <c r="E2852" i="1"/>
  <c r="E2438" i="1"/>
  <c r="E3312" i="1"/>
  <c r="E1832" i="1"/>
  <c r="E2238" i="1"/>
  <c r="E2988" i="1"/>
  <c r="E2985" i="1"/>
  <c r="E4122" i="1"/>
  <c r="E2577" i="1"/>
  <c r="E2845" i="1"/>
  <c r="E3060" i="1"/>
  <c r="E1602" i="1"/>
  <c r="E2980" i="1"/>
  <c r="E378" i="1"/>
  <c r="E1810" i="1"/>
  <c r="E401" i="1"/>
  <c r="E933" i="1"/>
  <c r="E2117" i="1"/>
  <c r="E2609" i="1"/>
  <c r="E2708" i="1"/>
  <c r="E2451" i="1"/>
  <c r="E4487" i="1"/>
  <c r="E4732" i="1"/>
  <c r="E4218" i="1"/>
  <c r="E4152" i="1"/>
  <c r="E3796" i="1"/>
  <c r="E3976" i="1"/>
  <c r="E3781" i="1"/>
  <c r="E4175" i="1"/>
  <c r="E3489" i="1"/>
  <c r="E4040" i="1"/>
  <c r="E3510" i="1"/>
  <c r="E3867" i="1"/>
  <c r="E3567" i="1"/>
  <c r="E3590" i="1"/>
  <c r="E2901" i="1"/>
  <c r="E2664" i="1"/>
  <c r="E3151" i="1"/>
  <c r="E4561" i="1"/>
  <c r="E4683" i="1"/>
  <c r="E5040" i="1"/>
  <c r="E5228" i="1"/>
  <c r="E5657" i="1"/>
  <c r="E4902" i="1"/>
  <c r="E4827" i="1"/>
  <c r="E4742" i="1"/>
  <c r="E4738" i="1"/>
  <c r="E3198" i="1"/>
  <c r="E3084" i="1"/>
  <c r="E5310" i="1"/>
  <c r="E4915" i="1"/>
  <c r="E4345" i="1"/>
  <c r="E3851" i="1"/>
  <c r="E3619" i="1"/>
  <c r="E3903" i="1"/>
  <c r="E4278" i="1"/>
  <c r="E4539" i="1"/>
  <c r="E4475" i="1"/>
  <c r="E2878" i="1"/>
  <c r="E2431" i="1"/>
  <c r="E2856" i="1"/>
  <c r="E667" i="1"/>
  <c r="E1076" i="1"/>
  <c r="E2234" i="1"/>
  <c r="E822" i="1"/>
  <c r="E817" i="1"/>
  <c r="E1136" i="1"/>
  <c r="E4018" i="1"/>
  <c r="E1983" i="1"/>
  <c r="E6314" i="1"/>
  <c r="E5783" i="1"/>
  <c r="E6163" i="1"/>
  <c r="E5500" i="1"/>
  <c r="E5418" i="1"/>
  <c r="E3825" i="1"/>
  <c r="E4052" i="1"/>
  <c r="E3822" i="1"/>
  <c r="E3131" i="1"/>
  <c r="E3635" i="1"/>
  <c r="E2682" i="1"/>
  <c r="E4614" i="1"/>
  <c r="E2641" i="1"/>
  <c r="E3514" i="1"/>
  <c r="E2811" i="1"/>
  <c r="E2331" i="1"/>
  <c r="E2350" i="1"/>
  <c r="E2752" i="1"/>
  <c r="E3620" i="1"/>
  <c r="E6166" i="1"/>
  <c r="E5736" i="1"/>
  <c r="E6185" i="1"/>
  <c r="E5855" i="1"/>
  <c r="E5896" i="1"/>
  <c r="E5348" i="1"/>
  <c r="E5135" i="1"/>
  <c r="E5351" i="1"/>
  <c r="E5044" i="1"/>
  <c r="E4881" i="1"/>
  <c r="E4552" i="1"/>
  <c r="E4558" i="1"/>
  <c r="E4418" i="1"/>
  <c r="E4181" i="1"/>
  <c r="E1867" i="1"/>
  <c r="E2648" i="1"/>
  <c r="E3572" i="1"/>
  <c r="E2546" i="1"/>
  <c r="E1401" i="1"/>
  <c r="E1025" i="1"/>
  <c r="E1499" i="1"/>
  <c r="E1241" i="1"/>
  <c r="E2500" i="1"/>
  <c r="E2352" i="1"/>
  <c r="E3765" i="1"/>
  <c r="E3380" i="1"/>
  <c r="E3516" i="1"/>
  <c r="E3797" i="1"/>
  <c r="E4437" i="1"/>
  <c r="E3575" i="1"/>
  <c r="E4322" i="1"/>
  <c r="E3920" i="1"/>
  <c r="E4143" i="1"/>
  <c r="E3360" i="1"/>
  <c r="E3983" i="1"/>
  <c r="E3601" i="1"/>
  <c r="E3457" i="1"/>
  <c r="E3698" i="1"/>
  <c r="E5149" i="1"/>
  <c r="E4314" i="1"/>
  <c r="E4445" i="1"/>
  <c r="E4261" i="1"/>
  <c r="E3305" i="1"/>
  <c r="E3658" i="1"/>
  <c r="E5514" i="1"/>
  <c r="E5992" i="1"/>
  <c r="E5889" i="1"/>
  <c r="E5966" i="1"/>
  <c r="E5967" i="1"/>
  <c r="E4783" i="1"/>
  <c r="E4958" i="1"/>
  <c r="E5186" i="1"/>
  <c r="E5892" i="1"/>
  <c r="E6372" i="1"/>
  <c r="E4686" i="1"/>
  <c r="E3627" i="1"/>
  <c r="E4739" i="1"/>
  <c r="E4239" i="1"/>
  <c r="E3689" i="1"/>
  <c r="E4091" i="1"/>
  <c r="E4339" i="1"/>
  <c r="E3279" i="1"/>
  <c r="E4168" i="1"/>
  <c r="E4301" i="1"/>
  <c r="E4890" i="1"/>
  <c r="E4758" i="1"/>
  <c r="E4874" i="1"/>
  <c r="E4065" i="1"/>
  <c r="E4769" i="1"/>
  <c r="E4478" i="1"/>
  <c r="E3877" i="1"/>
  <c r="E4840" i="1"/>
  <c r="E4371" i="1"/>
  <c r="E4842" i="1"/>
  <c r="E5635" i="1"/>
  <c r="E4965" i="1"/>
  <c r="E6175" i="1"/>
  <c r="E5362" i="1"/>
  <c r="E5305" i="1"/>
  <c r="E4821" i="1"/>
  <c r="E5328" i="1"/>
  <c r="E5422" i="1"/>
  <c r="E4635" i="1"/>
  <c r="E4391" i="1"/>
  <c r="E4767" i="1"/>
  <c r="E4120" i="1"/>
  <c r="E3884" i="1"/>
  <c r="E4724" i="1"/>
  <c r="E3445" i="1"/>
  <c r="E4850" i="1"/>
  <c r="E4785" i="1"/>
  <c r="E4804" i="1"/>
  <c r="E4368" i="1"/>
  <c r="E3442" i="1"/>
  <c r="E3110" i="1"/>
  <c r="E2638" i="1"/>
  <c r="E2698" i="1"/>
  <c r="E3354" i="1"/>
  <c r="E2092" i="1"/>
  <c r="E3328" i="1"/>
  <c r="E2895" i="1"/>
  <c r="E2655" i="1"/>
  <c r="E3921" i="1"/>
  <c r="E3922" i="1"/>
  <c r="E5074" i="1"/>
  <c r="E5475" i="1"/>
  <c r="E5708" i="1"/>
  <c r="E6229" i="1"/>
  <c r="E5990" i="1"/>
  <c r="E6449" i="1"/>
  <c r="E6425" i="1"/>
  <c r="E5937" i="1"/>
  <c r="E6290" i="1"/>
  <c r="E6429" i="1"/>
  <c r="E6457" i="1"/>
  <c r="E3926" i="1"/>
  <c r="E3548" i="1"/>
  <c r="E3451" i="1"/>
  <c r="E3097" i="1"/>
  <c r="E3202" i="1"/>
  <c r="E3673" i="1"/>
  <c r="E3659" i="1"/>
  <c r="E3390" i="1"/>
  <c r="E4702" i="1"/>
  <c r="E4360" i="1"/>
  <c r="E6824" i="1"/>
  <c r="E6831" i="1"/>
  <c r="E6802" i="1"/>
  <c r="E6846" i="1"/>
  <c r="E6764" i="1"/>
  <c r="E6826" i="1"/>
  <c r="E6841" i="1"/>
  <c r="E5605" i="1"/>
  <c r="E6258" i="1"/>
  <c r="E5833" i="1"/>
  <c r="E6230" i="1"/>
  <c r="E6423" i="1"/>
  <c r="E6640" i="1"/>
  <c r="E6536" i="1"/>
  <c r="E6582" i="1"/>
  <c r="E6335" i="1"/>
  <c r="E6772" i="1"/>
  <c r="E6725" i="1"/>
  <c r="E6784" i="1"/>
  <c r="E6655" i="1"/>
  <c r="E6687" i="1"/>
  <c r="E6747" i="1"/>
  <c r="E6733" i="1"/>
  <c r="E6838" i="1"/>
  <c r="E6840" i="1"/>
  <c r="E6656" i="1"/>
  <c r="E6779" i="1"/>
  <c r="E6569" i="1"/>
  <c r="E6839" i="1"/>
  <c r="E6749" i="1"/>
  <c r="E6679" i="1"/>
  <c r="E6689" i="1"/>
  <c r="E6642" i="1"/>
  <c r="E6133" i="1"/>
  <c r="E6690" i="1"/>
  <c r="E6825" i="1"/>
  <c r="E6801" i="1"/>
  <c r="E6433" i="1"/>
  <c r="E6272" i="1"/>
  <c r="E6396" i="1"/>
  <c r="E6321" i="1"/>
  <c r="E6419" i="1"/>
  <c r="E6249" i="1"/>
  <c r="E5621" i="1"/>
  <c r="E5095" i="1"/>
  <c r="E5209" i="1"/>
  <c r="E4642" i="1"/>
  <c r="E5495" i="1"/>
  <c r="E4679" i="1"/>
  <c r="E4650" i="1"/>
  <c r="E3818" i="1"/>
  <c r="E6011" i="1"/>
  <c r="E4150" i="1"/>
  <c r="E4311" i="1"/>
  <c r="E3675" i="1"/>
  <c r="E3669" i="1"/>
  <c r="E6709" i="1"/>
  <c r="E4382" i="1"/>
  <c r="E4408" i="1"/>
  <c r="E3723" i="1"/>
  <c r="E3498" i="1"/>
  <c r="E3486" i="1"/>
  <c r="E3646" i="1"/>
  <c r="E2733" i="1"/>
  <c r="E3099" i="1"/>
  <c r="E2949" i="1"/>
  <c r="E3254" i="1"/>
  <c r="E2724" i="1"/>
  <c r="E5479" i="1"/>
  <c r="E2518" i="1"/>
  <c r="E3169" i="1"/>
  <c r="E4241" i="1"/>
  <c r="E6056" i="1"/>
  <c r="E6173" i="1"/>
  <c r="E5578" i="1"/>
  <c r="E5913" i="1"/>
  <c r="E6843" i="1"/>
  <c r="E6559" i="1"/>
  <c r="E6732" i="1"/>
  <c r="E6531" i="1"/>
  <c r="E6309" i="1"/>
  <c r="E5433" i="1"/>
  <c r="E4790" i="1"/>
  <c r="E6660" i="1"/>
  <c r="E6789" i="1"/>
  <c r="E6703" i="1"/>
  <c r="E6746" i="1"/>
  <c r="E5417" i="1"/>
  <c r="E5628" i="1"/>
  <c r="E5432" i="1"/>
  <c r="E5777" i="1"/>
  <c r="E5508" i="1"/>
  <c r="E5828" i="1"/>
  <c r="E6397" i="1"/>
  <c r="E5446" i="1"/>
  <c r="E6167" i="1"/>
  <c r="E6177" i="1"/>
  <c r="E3080" i="1"/>
  <c r="E2335" i="1"/>
  <c r="E2470" i="1"/>
  <c r="E1788" i="1"/>
  <c r="E435" i="1"/>
  <c r="E1042" i="1"/>
  <c r="E385" i="1"/>
  <c r="E731" i="1"/>
  <c r="E545" i="1"/>
  <c r="E1159" i="1"/>
  <c r="E2802" i="1"/>
  <c r="E1133" i="1"/>
  <c r="E1894" i="1"/>
  <c r="E805" i="1"/>
  <c r="E1002" i="1"/>
  <c r="E1190" i="1"/>
  <c r="E1466" i="1"/>
  <c r="E1281" i="1"/>
  <c r="E1789" i="1"/>
  <c r="E3347" i="1"/>
  <c r="E2487" i="1"/>
  <c r="E2756" i="1"/>
  <c r="E4547" i="1"/>
  <c r="E4407" i="1"/>
  <c r="E3967" i="1"/>
  <c r="E3536" i="1"/>
  <c r="E2423" i="1"/>
  <c r="E637" i="1"/>
  <c r="E1803" i="1"/>
  <c r="E2467" i="1"/>
  <c r="E674" i="1"/>
  <c r="E799" i="1"/>
  <c r="E544" i="1"/>
  <c r="E1030" i="1"/>
  <c r="E715" i="1"/>
  <c r="E1045" i="1"/>
  <c r="E1171" i="1"/>
  <c r="E2484" i="1"/>
  <c r="E1192" i="1"/>
  <c r="E2675" i="1"/>
  <c r="E2114" i="1"/>
  <c r="E3108" i="1"/>
  <c r="E3195" i="1"/>
  <c r="E370" i="1"/>
  <c r="E492" i="1"/>
  <c r="E299" i="1"/>
  <c r="E321" i="1"/>
  <c r="E342" i="1"/>
  <c r="E691" i="1"/>
  <c r="E240" i="1"/>
  <c r="E614" i="1"/>
  <c r="E271" i="1"/>
  <c r="E4629" i="1"/>
  <c r="E5026" i="1"/>
  <c r="E4090" i="1"/>
  <c r="E3537" i="1"/>
  <c r="E2809" i="1"/>
  <c r="E3132" i="1"/>
  <c r="E3066" i="1"/>
  <c r="E2506" i="1"/>
  <c r="E2341" i="1"/>
  <c r="E2866" i="1"/>
  <c r="E2582" i="1"/>
  <c r="E1843" i="1"/>
  <c r="E1780" i="1"/>
  <c r="E1688" i="1"/>
  <c r="E3367" i="1"/>
  <c r="E3301" i="1"/>
  <c r="E2982" i="1"/>
  <c r="E2834" i="1"/>
  <c r="E2164" i="1"/>
  <c r="E2601" i="1"/>
  <c r="E2290" i="1"/>
  <c r="E1100" i="1"/>
  <c r="E1234" i="1"/>
  <c r="E1024" i="1"/>
  <c r="E1325" i="1"/>
  <c r="E2016" i="1"/>
  <c r="E1085" i="1"/>
  <c r="E2047" i="1"/>
  <c r="E2623" i="1"/>
  <c r="E1858" i="1"/>
  <c r="E2227" i="1"/>
  <c r="E2310" i="1"/>
  <c r="E3210" i="1"/>
  <c r="E1270" i="1"/>
  <c r="E1924" i="1"/>
  <c r="E1094" i="1"/>
  <c r="E1031" i="1"/>
  <c r="E1220" i="1"/>
  <c r="E1625" i="1"/>
  <c r="E2536" i="1"/>
  <c r="E1648" i="1"/>
  <c r="E1134" i="1"/>
  <c r="E1830" i="1"/>
  <c r="E1450" i="1"/>
  <c r="E1422" i="1"/>
  <c r="E2469" i="1"/>
  <c r="E1458" i="1"/>
  <c r="E3115" i="1"/>
  <c r="E3593" i="1"/>
  <c r="E2576" i="1"/>
  <c r="E2864" i="1"/>
  <c r="E3860" i="1"/>
  <c r="E4499" i="1"/>
  <c r="E1863" i="1"/>
  <c r="E3216" i="1"/>
  <c r="E6445" i="1"/>
  <c r="E5293" i="1"/>
  <c r="E4944" i="1"/>
  <c r="E5126" i="1"/>
  <c r="E5391" i="1"/>
  <c r="E5656" i="1"/>
  <c r="E5683" i="1"/>
  <c r="E6326" i="1"/>
  <c r="E6614" i="1"/>
  <c r="E6302" i="1"/>
  <c r="E6099" i="1"/>
  <c r="E5299" i="1"/>
  <c r="E4808" i="1"/>
  <c r="E5303" i="1"/>
  <c r="E5079" i="1"/>
  <c r="E6019" i="1"/>
  <c r="E5850" i="1"/>
  <c r="E5886" i="1"/>
  <c r="E5597" i="1"/>
  <c r="E5349" i="1"/>
  <c r="E5462" i="1"/>
  <c r="E5430" i="1"/>
  <c r="E5591" i="1"/>
  <c r="E5604" i="1"/>
  <c r="E5240" i="1"/>
  <c r="E5441" i="1"/>
  <c r="E4828" i="1"/>
  <c r="E5205" i="1"/>
  <c r="E4774" i="1"/>
  <c r="E4688" i="1"/>
  <c r="E4304" i="1"/>
  <c r="E4384" i="1"/>
  <c r="E4009" i="1"/>
  <c r="E4126" i="1"/>
  <c r="E3754" i="1"/>
  <c r="E3991" i="1"/>
  <c r="E4715" i="1"/>
  <c r="E5754" i="1"/>
  <c r="E4873" i="1"/>
  <c r="E5006" i="1"/>
  <c r="E5323" i="1"/>
  <c r="E4708" i="1"/>
  <c r="E4596" i="1"/>
  <c r="E5084" i="1"/>
  <c r="E3859" i="1"/>
  <c r="E3420" i="1"/>
  <c r="E4600" i="1"/>
  <c r="E4409" i="1"/>
  <c r="E4206" i="1"/>
  <c r="E4044" i="1"/>
  <c r="E4495" i="1"/>
  <c r="E6078" i="1"/>
  <c r="E5865" i="1"/>
  <c r="E5371" i="1"/>
  <c r="E6089" i="1"/>
  <c r="E5912" i="1"/>
  <c r="E5613" i="1"/>
  <c r="E5096" i="1"/>
  <c r="E4907" i="1"/>
  <c r="E4254" i="1"/>
  <c r="E4398" i="1"/>
  <c r="E4440" i="1"/>
  <c r="E5533" i="1"/>
  <c r="E3958" i="1"/>
  <c r="E5681" i="1"/>
  <c r="E3957" i="1"/>
  <c r="E4887" i="1"/>
  <c r="E4920" i="1"/>
  <c r="E4627" i="1"/>
  <c r="E6625" i="1"/>
  <c r="E6590" i="1"/>
  <c r="E6513" i="1"/>
  <c r="E6038" i="1"/>
  <c r="E6440" i="1"/>
  <c r="E5614" i="1"/>
  <c r="E6045" i="1"/>
  <c r="E5511" i="1"/>
  <c r="E5476" i="1"/>
  <c r="E5507" i="1"/>
  <c r="E5506" i="1"/>
  <c r="E6203" i="1"/>
  <c r="E5727" i="1"/>
  <c r="E5541" i="1"/>
  <c r="E5678" i="1"/>
  <c r="E3846" i="1"/>
  <c r="E3699" i="1"/>
  <c r="E5215" i="1"/>
  <c r="E4669" i="1"/>
  <c r="E4401" i="1"/>
  <c r="E4605" i="1"/>
  <c r="E5953" i="1"/>
  <c r="E3159" i="1"/>
  <c r="E2883" i="1"/>
  <c r="E4420" i="1"/>
  <c r="E2523" i="1"/>
  <c r="E4083" i="1"/>
  <c r="E3273" i="1"/>
  <c r="E4193" i="1"/>
  <c r="E3951" i="1"/>
  <c r="E5903" i="1"/>
  <c r="E4871" i="1"/>
  <c r="E5481" i="1"/>
  <c r="E4759" i="1"/>
  <c r="E5877" i="1"/>
  <c r="E4837" i="1"/>
  <c r="E3175" i="1"/>
  <c r="E3290" i="1"/>
  <c r="E2415" i="1"/>
  <c r="E2899" i="1"/>
  <c r="E2567" i="1"/>
  <c r="E3492" i="1"/>
  <c r="E3297" i="1"/>
  <c r="E3185" i="1"/>
  <c r="E3119" i="1"/>
  <c r="E4450" i="1"/>
  <c r="E5353" i="1"/>
  <c r="E5521" i="1"/>
  <c r="E6544" i="1"/>
  <c r="E6514" i="1"/>
  <c r="E6352" i="1"/>
  <c r="E6564" i="1"/>
  <c r="E5876" i="1"/>
  <c r="E6318" i="1"/>
  <c r="E6174" i="1"/>
  <c r="E6165" i="1"/>
  <c r="E6130" i="1"/>
  <c r="E6233" i="1"/>
  <c r="E6204" i="1"/>
  <c r="E6443" i="1"/>
  <c r="E5933" i="1"/>
  <c r="E6036" i="1"/>
  <c r="E6307" i="1"/>
  <c r="E6403" i="1"/>
  <c r="E4799" i="1"/>
  <c r="E5129" i="1"/>
  <c r="E5291" i="1"/>
  <c r="E4898" i="1"/>
  <c r="E6006" i="1"/>
  <c r="E4730" i="1"/>
  <c r="E4917" i="1"/>
  <c r="E3974" i="1"/>
  <c r="E4766" i="1"/>
  <c r="E5539" i="1"/>
  <c r="E6375" i="1"/>
  <c r="E4893" i="1"/>
  <c r="E5108" i="1"/>
  <c r="E4848" i="1"/>
  <c r="E5663" i="1"/>
  <c r="E5331" i="1"/>
  <c r="E5088" i="1"/>
  <c r="E5640" i="1"/>
  <c r="E6311" i="1"/>
  <c r="E5581" i="1"/>
  <c r="E5574" i="1"/>
  <c r="E5664" i="1"/>
  <c r="E6283" i="1"/>
  <c r="E5976" i="1"/>
  <c r="E5998" i="1"/>
  <c r="E6098" i="1"/>
  <c r="E5693" i="1"/>
  <c r="E5789" i="1"/>
  <c r="E5687" i="1"/>
  <c r="E5181" i="1"/>
  <c r="E5411" i="1"/>
  <c r="E5751" i="1"/>
  <c r="E5710" i="1"/>
  <c r="E5471" i="1"/>
  <c r="E5715" i="1"/>
  <c r="E5200" i="1"/>
  <c r="E6004" i="1"/>
  <c r="E5347" i="1"/>
  <c r="E6234" i="1"/>
  <c r="E6380" i="1"/>
  <c r="E6374" i="1"/>
  <c r="E6384" i="1"/>
  <c r="E6552" i="1"/>
  <c r="E5946" i="1"/>
  <c r="E6570" i="1"/>
  <c r="E5600" i="1"/>
  <c r="E6022" i="1"/>
  <c r="E5890" i="1"/>
  <c r="E5364" i="1"/>
  <c r="E5544" i="1"/>
  <c r="E5478" i="1"/>
  <c r="E5248" i="1"/>
  <c r="E5525" i="1"/>
  <c r="E6416" i="1"/>
  <c r="E6242" i="1"/>
  <c r="E6529" i="1"/>
  <c r="E4723" i="1"/>
  <c r="E6357" i="1"/>
  <c r="E6072" i="1"/>
  <c r="E6616" i="1"/>
  <c r="E6799" i="1"/>
  <c r="E3000" i="1"/>
  <c r="E1343" i="1"/>
  <c r="E1495" i="1"/>
  <c r="E4016" i="1"/>
  <c r="E4054" i="1"/>
  <c r="E4047" i="1"/>
  <c r="E3837" i="1"/>
  <c r="E3873" i="1"/>
  <c r="E4283" i="1"/>
  <c r="E3885" i="1"/>
  <c r="E4085" i="1"/>
  <c r="E4141" i="1"/>
  <c r="E4156" i="1"/>
  <c r="E4429" i="1"/>
  <c r="E3353" i="1"/>
  <c r="E3228" i="1"/>
  <c r="E3412" i="1"/>
  <c r="E3246" i="1"/>
  <c r="E3146" i="1"/>
  <c r="E2872" i="1"/>
  <c r="E2796" i="1"/>
  <c r="E1507" i="1"/>
  <c r="E2147" i="1"/>
  <c r="E2006" i="1"/>
  <c r="E1578" i="1"/>
  <c r="E1470" i="1"/>
  <c r="E1168" i="1"/>
  <c r="E2313" i="1"/>
  <c r="E2018" i="1"/>
  <c r="E3197" i="1"/>
  <c r="E3695" i="1"/>
  <c r="E2491" i="1"/>
  <c r="E2401" i="1"/>
  <c r="E4530" i="1"/>
  <c r="E2779" i="1"/>
  <c r="E3834" i="1"/>
  <c r="E4653" i="1"/>
  <c r="E4624" i="1"/>
  <c r="E4583" i="1"/>
  <c r="E3530" i="1"/>
  <c r="E5231" i="1"/>
  <c r="E4960" i="1"/>
  <c r="E4222" i="1"/>
  <c r="E2750" i="1"/>
  <c r="E2448" i="1"/>
  <c r="E1567" i="1"/>
  <c r="E1595" i="1"/>
  <c r="E1504" i="1"/>
  <c r="E1374" i="1"/>
  <c r="E1660" i="1"/>
  <c r="E1448" i="1"/>
  <c r="E2443" i="1"/>
  <c r="E2986" i="1"/>
  <c r="E2021" i="1"/>
  <c r="E2540" i="1"/>
  <c r="E3295" i="1"/>
  <c r="E3759" i="1"/>
  <c r="E4969" i="1"/>
  <c r="E4048" i="1"/>
  <c r="E4211" i="1"/>
  <c r="E4020" i="1"/>
  <c r="E5566" i="1"/>
  <c r="E4341" i="1"/>
  <c r="E5270" i="1"/>
  <c r="E4695" i="1"/>
  <c r="E3618" i="1"/>
  <c r="E4531" i="1"/>
  <c r="E4941" i="1"/>
  <c r="E4912" i="1"/>
  <c r="E4056" i="1"/>
  <c r="E4387" i="1"/>
  <c r="E4632" i="1"/>
  <c r="E3459" i="1"/>
  <c r="E3232" i="1"/>
  <c r="E1883" i="1"/>
  <c r="E3422" i="1"/>
  <c r="E1827" i="1"/>
  <c r="E1575" i="1"/>
  <c r="E3348" i="1"/>
  <c r="E2795" i="1"/>
  <c r="E1662" i="1"/>
  <c r="E3303" i="1"/>
  <c r="E3277" i="1"/>
  <c r="E1947" i="1"/>
  <c r="E6652" i="1"/>
  <c r="E5470" i="1"/>
  <c r="E5694" i="1"/>
  <c r="E5588" i="1"/>
  <c r="E4997" i="1"/>
  <c r="E5011" i="1"/>
  <c r="E6405" i="1"/>
  <c r="E5620" i="1"/>
  <c r="E5211" i="1"/>
  <c r="E5554" i="1"/>
  <c r="E5051" i="1"/>
  <c r="E4953" i="1"/>
  <c r="E4492" i="1"/>
  <c r="E2365" i="1"/>
  <c r="E1685" i="1"/>
  <c r="E1804" i="1"/>
  <c r="E1397" i="1"/>
  <c r="E1098" i="1"/>
  <c r="E1111" i="1"/>
  <c r="E1392" i="1"/>
  <c r="E1519" i="1"/>
  <c r="E1259" i="1"/>
  <c r="E1254" i="1"/>
  <c r="E3770" i="1"/>
  <c r="E4190" i="1"/>
  <c r="E3465" i="1"/>
  <c r="E3975" i="1"/>
  <c r="E2175" i="1"/>
  <c r="E3654" i="1"/>
  <c r="E1999" i="1"/>
  <c r="E2422" i="1"/>
  <c r="E3918" i="1"/>
  <c r="E2680" i="1"/>
  <c r="E120" i="1"/>
  <c r="E3864" i="1"/>
  <c r="E4039" i="1"/>
  <c r="E3753" i="1"/>
  <c r="E3946" i="1"/>
  <c r="E4433" i="1"/>
  <c r="E3477" i="1"/>
  <c r="E3842" i="1"/>
  <c r="E2556" i="1"/>
  <c r="E2509" i="1"/>
  <c r="E2699" i="1"/>
  <c r="E1991" i="1"/>
  <c r="E1249" i="1"/>
  <c r="E954" i="1"/>
  <c r="E1510" i="1"/>
  <c r="E1139" i="1"/>
  <c r="E643" i="1"/>
  <c r="E425" i="1"/>
  <c r="E152" i="1"/>
  <c r="E807" i="1"/>
  <c r="E143" i="1"/>
  <c r="E428" i="1"/>
  <c r="E176" i="1"/>
  <c r="E3934" i="1"/>
  <c r="E3685" i="1"/>
  <c r="E4097" i="1"/>
  <c r="E3693" i="1"/>
  <c r="E4010" i="1"/>
  <c r="E3563" i="1"/>
  <c r="E4259" i="1"/>
  <c r="E3409" i="1"/>
  <c r="E3068" i="1"/>
  <c r="E2760" i="1"/>
  <c r="E3532" i="1"/>
  <c r="E4775" i="1"/>
  <c r="E3677" i="1"/>
  <c r="E4292" i="1"/>
  <c r="E2544" i="1"/>
  <c r="E3610" i="1"/>
  <c r="E2527" i="1"/>
  <c r="E2637" i="1"/>
  <c r="E2726" i="1"/>
  <c r="E3995" i="1"/>
  <c r="E2566" i="1"/>
  <c r="E3966" i="1"/>
  <c r="E4031" i="1"/>
  <c r="E2812" i="1"/>
  <c r="E2440" i="1"/>
  <c r="E2136" i="1"/>
  <c r="E3784" i="1"/>
  <c r="E3800" i="1"/>
  <c r="E3450" i="1"/>
  <c r="E2017" i="1"/>
  <c r="E4668" i="1"/>
  <c r="E4776" i="1"/>
  <c r="E3313" i="1"/>
  <c r="E4058" i="1"/>
  <c r="E2090" i="1"/>
  <c r="E2816" i="1"/>
  <c r="E693" i="1"/>
  <c r="E1255" i="1"/>
  <c r="E1869" i="1"/>
  <c r="E1203" i="1"/>
  <c r="E6" i="1"/>
  <c r="E3344" i="1"/>
  <c r="E2471" i="1"/>
  <c r="E2599" i="1"/>
  <c r="E1980" i="1"/>
  <c r="E1633" i="1"/>
  <c r="E2420" i="1"/>
  <c r="E1668" i="1"/>
  <c r="E1135" i="1"/>
  <c r="E3494" i="1"/>
  <c r="E4303" i="1"/>
  <c r="E4300" i="1"/>
  <c r="E2284" i="1"/>
  <c r="E3989" i="1"/>
  <c r="E4496" i="1"/>
  <c r="E4442" i="1"/>
  <c r="E2109" i="1"/>
  <c r="E3022" i="1"/>
  <c r="E2095" i="1"/>
  <c r="E2502" i="1"/>
  <c r="E3162" i="1"/>
  <c r="E3283" i="1"/>
  <c r="E2868" i="1"/>
  <c r="E3403" i="1"/>
  <c r="E3982" i="1"/>
  <c r="E3500" i="1"/>
  <c r="E3429" i="1"/>
  <c r="E3411" i="1"/>
  <c r="E4699" i="1"/>
  <c r="E4556" i="1"/>
  <c r="E4453" i="1"/>
  <c r="E4502" i="1"/>
  <c r="E5321" i="1"/>
  <c r="E5325" i="1"/>
  <c r="E1993" i="1"/>
  <c r="E2622" i="1"/>
  <c r="E2394" i="1"/>
  <c r="E2720" i="1"/>
  <c r="E3671" i="1"/>
  <c r="E4078" i="1"/>
  <c r="E4687" i="1"/>
  <c r="E4974" i="1"/>
  <c r="E5711" i="1"/>
  <c r="E6404" i="1"/>
  <c r="E6279" i="1"/>
  <c r="E6332" i="1"/>
  <c r="E6153" i="1"/>
  <c r="E5646" i="1"/>
  <c r="E5125" i="1"/>
  <c r="E5791" i="1"/>
  <c r="E5743" i="1"/>
  <c r="E6164" i="1"/>
  <c r="E5676" i="1"/>
  <c r="E5510" i="1"/>
  <c r="E4938" i="1"/>
  <c r="E6277" i="1"/>
  <c r="E4791" i="1"/>
  <c r="E5048" i="1"/>
  <c r="E5993" i="1"/>
  <c r="E6475" i="1"/>
  <c r="E5241" i="1"/>
  <c r="E4892" i="1"/>
  <c r="E4822" i="1"/>
  <c r="E5350" i="1"/>
  <c r="E4998" i="1"/>
  <c r="E5404" i="1"/>
  <c r="E5584" i="1"/>
  <c r="E6136" i="1"/>
  <c r="E5624" i="1"/>
  <c r="E6141" i="1"/>
  <c r="E6218" i="1"/>
  <c r="E6504" i="1"/>
  <c r="E6316" i="1"/>
  <c r="E5187" i="1"/>
  <c r="E5042" i="1"/>
  <c r="E5394" i="1"/>
  <c r="E5469" i="1"/>
  <c r="E5143" i="1"/>
  <c r="E5906" i="1"/>
  <c r="E5800" i="1"/>
  <c r="E6108" i="1"/>
  <c r="E6090" i="1"/>
  <c r="E6247" i="1"/>
  <c r="E6155" i="1"/>
  <c r="E6244" i="1"/>
  <c r="E6055" i="1"/>
  <c r="E6197" i="1"/>
  <c r="E6107" i="1"/>
  <c r="E6191" i="1"/>
  <c r="E6469" i="1"/>
  <c r="E5989" i="1"/>
  <c r="E3582" i="1"/>
  <c r="E3613" i="1"/>
  <c r="E3617" i="1"/>
  <c r="E3909" i="1"/>
  <c r="E5093" i="1"/>
  <c r="E3804" i="1"/>
  <c r="E4036" i="1"/>
  <c r="E5085" i="1"/>
  <c r="E4512" i="1"/>
  <c r="E4103" i="1"/>
  <c r="E1701" i="1"/>
  <c r="E1321" i="1"/>
  <c r="E2909" i="1"/>
  <c r="E2886" i="1"/>
  <c r="E3183" i="1"/>
  <c r="E3260" i="1"/>
  <c r="E3701" i="1"/>
  <c r="E2741" i="1"/>
  <c r="E3460" i="1"/>
  <c r="E2421" i="1"/>
  <c r="E2430" i="1"/>
  <c r="E3302" i="1"/>
  <c r="E2643" i="1"/>
  <c r="E5174" i="1"/>
  <c r="E5827" i="1"/>
  <c r="E5671" i="1"/>
  <c r="E5311" i="1"/>
  <c r="E5650" i="1"/>
  <c r="E5702" i="1"/>
  <c r="E5957" i="1"/>
  <c r="E5166" i="1"/>
  <c r="E5849" i="1"/>
  <c r="E5429" i="1"/>
  <c r="E5440" i="1"/>
  <c r="E5887" i="1"/>
  <c r="E5944" i="1"/>
  <c r="E5692" i="1"/>
  <c r="E6319" i="1"/>
  <c r="E5805" i="1"/>
  <c r="E5978" i="1"/>
  <c r="E6115" i="1"/>
  <c r="E6298" i="1"/>
  <c r="E6305" i="1"/>
  <c r="E5746" i="1"/>
  <c r="E6400" i="1"/>
  <c r="E5662" i="1"/>
  <c r="E5802" i="1"/>
  <c r="E5945" i="1"/>
  <c r="E6053" i="1"/>
  <c r="E5082" i="1"/>
  <c r="E6212" i="1"/>
  <c r="E5427" i="1"/>
  <c r="E6339" i="1"/>
  <c r="E6202" i="1"/>
  <c r="E5930" i="1"/>
  <c r="E6520" i="1"/>
  <c r="E6434" i="1"/>
  <c r="E6383" i="1"/>
  <c r="E6499" i="1"/>
  <c r="E6756" i="1"/>
  <c r="E6753" i="1"/>
  <c r="E4136" i="1"/>
  <c r="E4100" i="1"/>
  <c r="E4204" i="1"/>
  <c r="E3802" i="1"/>
  <c r="E4525" i="1"/>
  <c r="E4451" i="1"/>
  <c r="E5036" i="1"/>
  <c r="E4200" i="1"/>
  <c r="E4864" i="1"/>
  <c r="E4342" i="1"/>
  <c r="E4500" i="1"/>
  <c r="E5460" i="1"/>
  <c r="E3054" i="1"/>
  <c r="E3511" i="1"/>
  <c r="E3968" i="1"/>
  <c r="E3852" i="1"/>
  <c r="E3942" i="1"/>
  <c r="E3833" i="1"/>
  <c r="E4812" i="1"/>
  <c r="E3127" i="1"/>
  <c r="E3017" i="1"/>
  <c r="E3074" i="1"/>
  <c r="E3907" i="1"/>
  <c r="E2759" i="1"/>
  <c r="E2921" i="1"/>
  <c r="E3932" i="1"/>
  <c r="E3900" i="1"/>
  <c r="E2697" i="1"/>
  <c r="E3029" i="1"/>
  <c r="E3111" i="1"/>
  <c r="E3906" i="1"/>
  <c r="E3010" i="1"/>
  <c r="E3368" i="1"/>
  <c r="E2416" i="1"/>
  <c r="E4227" i="1"/>
  <c r="E3287" i="1"/>
  <c r="E2695" i="1"/>
  <c r="E5091" i="1"/>
  <c r="E3773" i="1"/>
  <c r="E2998" i="1"/>
  <c r="E4192" i="1"/>
  <c r="E4113" i="1"/>
  <c r="E3758" i="1"/>
  <c r="E4963" i="1"/>
  <c r="E3472" i="1"/>
  <c r="E5242" i="1"/>
  <c r="E5658" i="1"/>
  <c r="E5342" i="1"/>
  <c r="E5103" i="1"/>
  <c r="E5765" i="1"/>
  <c r="E5845" i="1"/>
  <c r="E5497" i="1"/>
  <c r="E5465" i="1"/>
  <c r="E5450" i="1"/>
  <c r="E4899" i="1"/>
  <c r="E5456" i="1"/>
  <c r="E4835" i="1"/>
  <c r="E5313" i="1"/>
  <c r="E6039" i="1"/>
  <c r="E5872" i="1"/>
  <c r="E6484" i="1"/>
  <c r="E4370" i="1"/>
  <c r="E4121" i="1"/>
  <c r="E4916" i="1"/>
  <c r="E5238" i="1"/>
  <c r="E4755" i="1"/>
  <c r="E4488" i="1"/>
  <c r="E3664" i="1"/>
  <c r="E3035" i="1"/>
  <c r="E2481" i="1"/>
  <c r="E4262" i="1"/>
  <c r="E3762" i="1"/>
  <c r="E2842" i="1"/>
  <c r="E2822" i="1"/>
  <c r="E4795" i="1"/>
  <c r="E4180" i="1"/>
  <c r="E3732" i="1"/>
  <c r="E3384" i="1"/>
  <c r="E3378" i="1"/>
  <c r="E727" i="1"/>
  <c r="E906" i="1"/>
  <c r="E2978" i="1"/>
  <c r="E1400" i="1"/>
  <c r="E741" i="1"/>
  <c r="E6420" i="1"/>
  <c r="E5922" i="1"/>
  <c r="E5931" i="1"/>
  <c r="E4572" i="1"/>
  <c r="E3326" i="1"/>
  <c r="E4527" i="1"/>
  <c r="E3703" i="1"/>
  <c r="E1849" i="1"/>
  <c r="E3959" i="1"/>
  <c r="E2701" i="1"/>
  <c r="E3690" i="1"/>
  <c r="E3249" i="1"/>
  <c r="E3756" i="1"/>
  <c r="E3092" i="1"/>
  <c r="E2561" i="1"/>
  <c r="E3055" i="1"/>
  <c r="E2252" i="1"/>
  <c r="E2260" i="1"/>
  <c r="E2359" i="1"/>
  <c r="E6674" i="1"/>
  <c r="E6508" i="1"/>
  <c r="E6670" i="1"/>
  <c r="E6701" i="1"/>
  <c r="E6624" i="1"/>
  <c r="E6653" i="1"/>
  <c r="E5942" i="1"/>
  <c r="E5607" i="1"/>
  <c r="E1478" i="1"/>
  <c r="E5522" i="1"/>
  <c r="E4466" i="1"/>
  <c r="E4280" i="1"/>
  <c r="E1968" i="1"/>
  <c r="E683" i="1"/>
  <c r="E4095" i="1"/>
  <c r="E5217" i="1"/>
  <c r="E4777" i="1"/>
  <c r="E3255" i="1"/>
  <c r="E4493" i="1"/>
  <c r="E5504" i="1"/>
  <c r="E5139" i="1"/>
  <c r="E6145" i="1"/>
  <c r="E5695" i="1"/>
  <c r="E5553" i="1"/>
  <c r="E5477" i="1"/>
  <c r="E5782" i="1"/>
  <c r="E6057" i="1"/>
  <c r="E6385" i="1"/>
  <c r="E6041" i="1"/>
  <c r="E6199" i="1"/>
  <c r="E5801" i="1"/>
  <c r="E6413" i="1"/>
  <c r="E5731" i="1"/>
  <c r="E6029" i="1"/>
  <c r="E6412" i="1"/>
  <c r="E6205" i="1"/>
  <c r="E6331" i="1"/>
  <c r="E6148" i="1"/>
  <c r="E6481" i="1"/>
  <c r="E6618" i="1"/>
  <c r="E5948" i="1"/>
  <c r="E6463" i="1"/>
  <c r="E6580" i="1"/>
  <c r="E6225" i="1"/>
  <c r="E6599" i="1"/>
  <c r="E6263" i="1"/>
  <c r="E6265" i="1"/>
  <c r="E6503" i="1"/>
  <c r="E6699" i="1"/>
  <c r="E6688" i="1"/>
  <c r="E6516" i="1"/>
  <c r="E6328" i="1"/>
  <c r="E6500" i="1"/>
  <c r="E6312" i="1"/>
  <c r="E5585" i="1"/>
  <c r="E6061" i="1"/>
  <c r="E5779" i="1"/>
  <c r="E5673" i="1"/>
  <c r="E6483" i="1"/>
  <c r="E6377" i="1"/>
  <c r="E3914" i="1"/>
  <c r="E3171" i="1"/>
  <c r="E3469" i="1"/>
  <c r="E3203" i="1"/>
  <c r="E1615" i="1"/>
  <c r="E2867" i="1"/>
  <c r="E2964" i="1"/>
  <c r="E1976" i="1"/>
  <c r="E742" i="1"/>
  <c r="E1217" i="1"/>
  <c r="E858" i="1"/>
  <c r="E1530" i="1"/>
  <c r="E2053" i="1"/>
  <c r="E6250" i="1"/>
  <c r="E6447" i="1"/>
  <c r="E6451" i="1"/>
  <c r="E5857" i="1"/>
  <c r="E6093" i="1"/>
  <c r="E6129" i="1"/>
  <c r="E6448" i="1"/>
  <c r="E6395" i="1"/>
  <c r="E6515" i="1"/>
  <c r="E6345" i="1"/>
  <c r="E6128" i="1"/>
  <c r="E5867" i="1"/>
  <c r="E5965" i="1"/>
  <c r="E6076" i="1"/>
  <c r="E5806" i="1"/>
  <c r="E5829" i="1"/>
  <c r="E5882" i="1"/>
  <c r="E4923" i="1"/>
  <c r="E5296" i="1"/>
  <c r="E5257" i="1"/>
  <c r="E5956" i="1"/>
  <c r="E5558" i="1"/>
  <c r="E5653" i="1"/>
  <c r="E5741" i="1"/>
  <c r="E6075" i="1"/>
  <c r="E5661" i="1"/>
  <c r="E6543" i="1"/>
  <c r="E6137" i="1"/>
  <c r="E6228" i="1"/>
  <c r="E6424" i="1"/>
  <c r="E6727" i="1"/>
  <c r="E6123" i="1"/>
  <c r="E5949" i="1"/>
  <c r="E6009" i="1"/>
  <c r="E6607" i="1"/>
  <c r="E6066" i="1"/>
  <c r="E6021" i="1"/>
  <c r="E6232" i="1"/>
  <c r="E5980" i="1"/>
  <c r="E5830" i="1"/>
  <c r="E6479" i="1"/>
  <c r="E6735" i="1"/>
  <c r="E6596" i="1"/>
  <c r="E5717" i="1"/>
  <c r="E5776" i="1"/>
  <c r="E5811" i="1"/>
  <c r="E5902" i="1"/>
  <c r="E5670" i="1"/>
  <c r="E5589" i="1"/>
  <c r="E5567" i="1"/>
  <c r="E5904" i="1"/>
  <c r="E5161" i="1"/>
  <c r="E5568" i="1"/>
  <c r="E4929" i="1"/>
  <c r="E5592" i="1"/>
  <c r="E6333" i="1"/>
  <c r="E6571" i="1"/>
  <c r="E6491" i="1"/>
  <c r="E6534" i="1"/>
  <c r="E6609" i="1"/>
  <c r="E4967" i="1"/>
  <c r="E5437" i="1"/>
  <c r="E5387" i="1"/>
  <c r="E4643" i="1"/>
  <c r="E5267" i="1"/>
  <c r="E5431" i="1"/>
  <c r="E5546" i="1"/>
  <c r="E5611" i="1"/>
  <c r="E5652" i="1"/>
  <c r="E5156" i="1"/>
  <c r="E4768" i="1"/>
  <c r="E4888" i="1"/>
  <c r="E4563" i="1"/>
  <c r="E5203" i="1"/>
  <c r="E6088" i="1"/>
  <c r="E5863" i="1"/>
  <c r="E5987" i="1"/>
  <c r="E5266" i="1"/>
  <c r="E5464" i="1"/>
  <c r="E5561" i="1"/>
  <c r="E5392" i="1"/>
  <c r="E5916" i="1"/>
  <c r="E5569" i="1"/>
  <c r="E5840" i="1"/>
  <c r="E6171" i="1"/>
  <c r="E4813" i="1"/>
  <c r="E4719" i="1"/>
  <c r="E5008" i="1"/>
  <c r="E4188" i="1"/>
  <c r="E4983" i="1"/>
  <c r="E4060" i="1"/>
  <c r="E3913" i="1"/>
  <c r="E4722" i="1"/>
  <c r="E4423" i="1"/>
  <c r="E3543" i="1"/>
  <c r="E3604" i="1"/>
  <c r="E3965" i="1"/>
  <c r="E4680" i="1"/>
  <c r="E5344" i="1"/>
  <c r="E5047" i="1"/>
  <c r="E5298" i="1"/>
  <c r="E4709" i="1"/>
  <c r="E4602" i="1"/>
  <c r="E4816" i="1"/>
  <c r="E4480" i="1"/>
  <c r="E5261" i="1"/>
  <c r="E4630" i="1"/>
  <c r="E4648" i="1"/>
  <c r="E3880" i="1"/>
  <c r="E4179" i="1"/>
  <c r="E4235" i="1"/>
  <c r="E4486" i="1"/>
  <c r="E5352" i="1"/>
  <c r="E5097" i="1"/>
  <c r="E5155" i="1"/>
  <c r="E5057" i="1"/>
  <c r="E5138" i="1"/>
  <c r="E5786" i="1"/>
  <c r="E5527" i="1"/>
  <c r="E5297" i="1"/>
  <c r="E5820" i="1"/>
  <c r="E5634" i="1"/>
  <c r="E5733" i="1"/>
  <c r="E5798" i="1"/>
  <c r="E5545" i="1"/>
  <c r="E4852" i="1"/>
  <c r="E5035" i="1"/>
  <c r="E4698" i="1"/>
  <c r="E4452" i="1"/>
  <c r="E5760" i="1"/>
  <c r="E6079" i="1"/>
  <c r="E5410" i="1"/>
  <c r="E4939" i="1"/>
  <c r="E5023" i="1"/>
  <c r="E4671" i="1"/>
  <c r="E5474" i="1"/>
  <c r="E4607" i="1"/>
  <c r="E4706" i="1"/>
  <c r="E4070" i="1"/>
  <c r="E3538" i="1"/>
  <c r="E4112" i="1"/>
  <c r="E5794" i="1"/>
  <c r="E4062" i="1"/>
  <c r="E4013" i="1"/>
  <c r="E4826" i="1"/>
  <c r="E5728" i="1"/>
  <c r="E1353" i="1"/>
  <c r="E1068" i="1"/>
  <c r="E1086" i="1"/>
  <c r="E1179" i="1"/>
  <c r="E787" i="1"/>
  <c r="E1160" i="1"/>
  <c r="E1188" i="1"/>
  <c r="E5821" i="1"/>
  <c r="E6052" i="1"/>
  <c r="E1278" i="1"/>
  <c r="E1566" i="1"/>
  <c r="E775" i="1"/>
  <c r="E211" i="1"/>
  <c r="E2496" i="1"/>
  <c r="E1414" i="1"/>
  <c r="E733" i="1"/>
  <c r="E383" i="1"/>
  <c r="E298" i="1"/>
  <c r="E745" i="1"/>
  <c r="E840" i="1"/>
  <c r="E2657" i="1"/>
  <c r="E1571" i="1"/>
  <c r="E1872" i="1"/>
  <c r="E3057" i="1"/>
  <c r="E1585" i="1"/>
  <c r="E2647" i="1"/>
  <c r="E2679" i="1"/>
  <c r="E1962" i="1"/>
  <c r="E1063" i="1"/>
  <c r="E241" i="1"/>
  <c r="E525" i="1"/>
  <c r="E388" i="1"/>
  <c r="E4690" i="1"/>
  <c r="E5271" i="1"/>
  <c r="E1943" i="1"/>
  <c r="E4153" i="1"/>
  <c r="E2545" i="1"/>
  <c r="E3308" i="1"/>
  <c r="E1464" i="1"/>
  <c r="E1603" i="1"/>
  <c r="E5075" i="1"/>
  <c r="E5524" i="1"/>
  <c r="E3941" i="1"/>
  <c r="E3473" i="1"/>
  <c r="E3137" i="1"/>
  <c r="E2504" i="1"/>
  <c r="E6344" i="1"/>
  <c r="E6645" i="1"/>
  <c r="E6415" i="1"/>
  <c r="E5606" i="1"/>
  <c r="E4825" i="1"/>
  <c r="E3179" i="1"/>
  <c r="E4564" i="1"/>
  <c r="E4046" i="1"/>
  <c r="E3497" i="1"/>
  <c r="E6592" i="1"/>
  <c r="E6488" i="1"/>
  <c r="E3570" i="1"/>
  <c r="E4807" i="1"/>
  <c r="E4879" i="1"/>
  <c r="E1328" i="1"/>
  <c r="E1219" i="1"/>
  <c r="E5726" i="1"/>
  <c r="E5317" i="1"/>
  <c r="E5843" i="1"/>
  <c r="E6109" i="1"/>
  <c r="E5841" i="1"/>
  <c r="E1132" i="1"/>
  <c r="E1121" i="1"/>
  <c r="E3821" i="1"/>
  <c r="E590" i="1"/>
  <c r="E365" i="1"/>
  <c r="E3291" i="1"/>
  <c r="E3651" i="1"/>
  <c r="E1659" i="1"/>
  <c r="E910" i="1"/>
  <c r="E1128" i="1"/>
  <c r="E3383" i="1"/>
  <c r="E3964" i="1"/>
  <c r="E3443" i="1"/>
  <c r="E1439" i="1"/>
  <c r="E803" i="1"/>
  <c r="E948" i="1"/>
  <c r="E624" i="1"/>
  <c r="E900" i="1"/>
  <c r="E2308" i="1"/>
  <c r="E6402" i="1"/>
  <c r="E6809" i="1"/>
  <c r="E1573" i="1"/>
  <c r="E2139" i="1"/>
  <c r="E2362" i="1"/>
  <c r="E1669" i="1"/>
  <c r="E1713" i="1"/>
  <c r="E2380" i="1"/>
  <c r="E876" i="1"/>
  <c r="E1053" i="1"/>
  <c r="E5253" i="1"/>
  <c r="E1921" i="1"/>
  <c r="E1013" i="1"/>
  <c r="E6787" i="1"/>
  <c r="E1059" i="1"/>
  <c r="E5704" i="1"/>
  <c r="E2019" i="1"/>
  <c r="E2710" i="1"/>
  <c r="E1977" i="1"/>
  <c r="E3114" i="1"/>
  <c r="E4622" i="1"/>
  <c r="E4513" i="1"/>
  <c r="E6370" i="1"/>
  <c r="E2873" i="1"/>
  <c r="E1145" i="1"/>
  <c r="E1271" i="1"/>
  <c r="E1610" i="1"/>
  <c r="E1682" i="1"/>
  <c r="E1565" i="1"/>
  <c r="E1210" i="1"/>
  <c r="E1057" i="1"/>
  <c r="E1010" i="1"/>
  <c r="E448" i="1"/>
  <c r="E311" i="1"/>
  <c r="E2263" i="1"/>
  <c r="E1649" i="1"/>
  <c r="E2376" i="1"/>
  <c r="E5970" i="1"/>
  <c r="E234" i="1"/>
  <c r="E842" i="1"/>
  <c r="E1428" i="1"/>
  <c r="E491" i="1"/>
  <c r="E1341" i="1"/>
  <c r="E503" i="1"/>
  <c r="E622" i="1"/>
  <c r="E128" i="1"/>
  <c r="E1815" i="1"/>
  <c r="E2512" i="1"/>
  <c r="E217" i="1"/>
  <c r="E3129" i="1"/>
  <c r="E113" i="1"/>
  <c r="E534" i="1"/>
  <c r="E2447" i="1"/>
  <c r="E696" i="1"/>
  <c r="E819" i="1"/>
  <c r="E134" i="1"/>
  <c r="E442" i="1"/>
  <c r="E2281" i="1"/>
  <c r="E2568" i="1"/>
  <c r="E2853" i="1"/>
  <c r="E3979" i="1"/>
  <c r="E4332" i="1"/>
  <c r="E4232" i="1"/>
  <c r="E3973" i="1"/>
  <c r="E2911" i="1"/>
  <c r="E2036" i="1"/>
  <c r="E796" i="1"/>
  <c r="E881" i="1"/>
  <c r="E2010" i="1"/>
  <c r="E2167" i="1"/>
  <c r="E6119" i="1"/>
  <c r="E6085" i="1"/>
  <c r="E2592" i="1"/>
  <c r="E2454" i="1"/>
  <c r="E3519" i="1"/>
  <c r="E3415" i="1"/>
  <c r="E3264" i="1"/>
  <c r="E2793" i="1"/>
  <c r="E698" i="1"/>
  <c r="E710" i="1"/>
  <c r="E110" i="1"/>
  <c r="E72" i="1"/>
  <c r="E1533" i="1"/>
  <c r="E1391" i="1"/>
  <c r="E985" i="1"/>
  <c r="E1095" i="1"/>
  <c r="E1027" i="1"/>
  <c r="E786" i="1"/>
  <c r="E950" i="1"/>
  <c r="E4521" i="1"/>
  <c r="E3576" i="1"/>
  <c r="E4049" i="1"/>
  <c r="E5030" i="1"/>
  <c r="E982" i="1"/>
  <c r="E1498" i="1"/>
  <c r="E1692" i="1"/>
  <c r="E2046" i="1"/>
  <c r="E1730" i="1"/>
  <c r="E2126" i="1"/>
  <c r="E3016" i="1"/>
  <c r="E697" i="1"/>
  <c r="E739" i="1"/>
  <c r="E893" i="1"/>
  <c r="E662" i="1"/>
  <c r="E3803" i="1"/>
  <c r="E2306" i="1"/>
  <c r="E4406" i="1"/>
  <c r="E1411" i="1"/>
  <c r="E1141" i="1"/>
  <c r="E535" i="1"/>
  <c r="E593" i="1"/>
  <c r="E1922" i="1"/>
  <c r="E2952" i="1"/>
  <c r="E726" i="1"/>
  <c r="E1123" i="1"/>
  <c r="E376" i="1"/>
  <c r="E71" i="1"/>
  <c r="E55" i="1"/>
  <c r="E126" i="1"/>
  <c r="E9" i="1"/>
  <c r="E18" i="1"/>
  <c r="E99" i="1"/>
  <c r="E56" i="1"/>
  <c r="E50" i="1"/>
  <c r="E3416" i="1"/>
  <c r="E3988" i="1"/>
  <c r="E2297" i="1"/>
  <c r="E6456" i="1"/>
  <c r="E550" i="1"/>
  <c r="E507" i="1"/>
  <c r="E5698" i="1"/>
  <c r="E5901" i="1"/>
  <c r="E458" i="1"/>
  <c r="E433" i="1"/>
  <c r="E3835" i="1"/>
  <c r="E1892" i="1"/>
  <c r="E4542" i="1"/>
  <c r="E4198" i="1"/>
  <c r="E4201" i="1"/>
  <c r="E5045" i="1"/>
  <c r="E4626" i="1"/>
  <c r="E747" i="1"/>
  <c r="E561" i="1"/>
  <c r="E53" i="1"/>
  <c r="E39" i="1"/>
  <c r="E3812" i="1"/>
  <c r="E6844" i="1"/>
  <c r="E5884" i="1"/>
  <c r="E5955" i="1"/>
  <c r="E6476" i="1"/>
  <c r="E6473" i="1"/>
  <c r="E6030" i="1"/>
  <c r="E5345" i="1"/>
  <c r="E6414" i="1"/>
  <c r="E1751" i="1"/>
  <c r="E2025" i="1"/>
  <c r="E4615" i="1"/>
  <c r="E4129" i="1"/>
  <c r="E6558" i="1"/>
  <c r="E6598" i="1"/>
  <c r="E1881" i="1"/>
  <c r="E325" i="1"/>
  <c r="E224" i="1"/>
  <c r="E6814" i="1"/>
  <c r="E4717" i="1"/>
  <c r="E4362" i="1"/>
  <c r="E4633" i="1"/>
  <c r="E4586" i="1"/>
  <c r="E4619" i="1"/>
  <c r="E4601" i="1"/>
  <c r="E4428" i="1"/>
  <c r="E4631" i="1"/>
  <c r="E895" i="1"/>
  <c r="E1724" i="1"/>
  <c r="E1505" i="1"/>
  <c r="E1163" i="1"/>
  <c r="E4087" i="1"/>
  <c r="E2953" i="1"/>
  <c r="E3969" i="1"/>
  <c r="E2981" i="1"/>
  <c r="E3785" i="1"/>
  <c r="E5997" i="1"/>
  <c r="E2833" i="1"/>
  <c r="E1948" i="1"/>
  <c r="E3679" i="1"/>
  <c r="E3585" i="1"/>
  <c r="E6663" i="1"/>
  <c r="E6549" i="1"/>
  <c r="E5732" i="1"/>
  <c r="E6159" i="1"/>
  <c r="E1851" i="1"/>
  <c r="E2418" i="1"/>
  <c r="E4789" i="1"/>
  <c r="E4457" i="1"/>
  <c r="E3882" i="1"/>
  <c r="E3704" i="1"/>
  <c r="E636" i="1"/>
  <c r="E572" i="1"/>
  <c r="E5936" i="1"/>
  <c r="E5398" i="1"/>
  <c r="E5381" i="1"/>
  <c r="E4982" i="1"/>
  <c r="E4588" i="1"/>
  <c r="E3522" i="1"/>
  <c r="E399" i="1"/>
  <c r="E633" i="1"/>
  <c r="E499" i="1"/>
  <c r="E1850" i="1"/>
  <c r="E1162" i="1"/>
  <c r="E1044" i="1"/>
  <c r="E3204" i="1"/>
  <c r="E2538" i="1"/>
  <c r="E3343" i="1"/>
  <c r="E3340" i="1"/>
  <c r="E3626" i="1"/>
  <c r="E3778" i="1"/>
  <c r="E6661" i="1"/>
  <c r="E6752" i="1"/>
  <c r="E6572" i="1"/>
  <c r="E5258" i="1"/>
  <c r="E5340" i="1"/>
  <c r="E5114" i="1"/>
  <c r="E5136" i="1"/>
  <c r="E4904" i="1"/>
  <c r="E4823" i="1"/>
  <c r="E5195" i="1"/>
  <c r="E4734" i="1"/>
  <c r="E6698" i="1"/>
  <c r="E6421" i="1"/>
  <c r="E6778" i="1"/>
  <c r="E145" i="1"/>
  <c r="E178" i="1"/>
  <c r="E467" i="1"/>
  <c r="E494" i="1"/>
  <c r="E115" i="1"/>
  <c r="E173" i="1"/>
  <c r="E219" i="1"/>
  <c r="E444" i="1"/>
  <c r="E4098" i="1"/>
  <c r="L2" i="1" l="1"/>
  <c r="H4864" i="1"/>
  <c r="H5301" i="1"/>
  <c r="H110" i="1"/>
  <c r="H3804" i="1"/>
  <c r="H4789" i="1"/>
  <c r="H217" i="1"/>
  <c r="H6319" i="1"/>
  <c r="H4087" i="1"/>
  <c r="H2952" i="1"/>
  <c r="H1188" i="1"/>
  <c r="H5321" i="1"/>
  <c r="H39" i="1"/>
  <c r="H4480" i="1"/>
  <c r="H6652" i="1"/>
  <c r="H550" i="1"/>
  <c r="H590" i="1"/>
  <c r="H1872" i="1"/>
  <c r="H6688" i="1"/>
  <c r="H6" i="1"/>
  <c r="H448" i="1"/>
  <c r="H3302" i="1"/>
  <c r="H6402" i="1"/>
  <c r="H6075" i="1"/>
  <c r="H4998" i="1"/>
  <c r="H2911" i="1"/>
  <c r="H4563" i="1"/>
  <c r="H1139" i="1"/>
  <c r="H3326" i="1"/>
  <c r="H2109" i="1"/>
  <c r="H4823" i="1"/>
  <c r="H2019" i="1"/>
  <c r="H4607" i="1"/>
  <c r="H2867" i="1"/>
  <c r="H4835" i="1"/>
  <c r="H3068" i="1"/>
  <c r="H6479" i="1"/>
  <c r="H6508" i="1"/>
  <c r="H6108" i="1"/>
  <c r="H2046" i="1"/>
  <c r="H5820" i="1"/>
  <c r="H6515" i="1"/>
  <c r="H4192" i="1"/>
  <c r="H2440" i="1"/>
  <c r="H1162" i="1"/>
  <c r="H3497" i="1"/>
  <c r="H4188" i="1"/>
  <c r="H3255" i="1"/>
  <c r="H2921" i="1"/>
  <c r="H5125" i="1"/>
  <c r="H6080" i="1"/>
  <c r="H1881" i="1"/>
  <c r="H1464" i="1"/>
  <c r="H6571" i="1"/>
  <c r="H6029" i="1"/>
  <c r="H2842" i="1"/>
  <c r="H6202" i="1"/>
  <c r="H2680" i="1"/>
  <c r="H2986" i="1"/>
  <c r="H6690" i="1"/>
  <c r="H4218" i="1"/>
  <c r="H4454" i="1"/>
  <c r="H1370" i="1"/>
  <c r="H2660" i="1"/>
  <c r="H5336" i="1"/>
  <c r="H4760" i="1"/>
  <c r="H6721" i="1"/>
  <c r="H3438" i="1"/>
  <c r="H3077" i="1"/>
  <c r="H5122" i="1"/>
  <c r="H3953" i="1"/>
  <c r="H4778" i="1"/>
  <c r="H1891" i="1"/>
  <c r="H2830" i="1"/>
  <c r="H4363" i="1"/>
  <c r="H2932" i="1"/>
  <c r="H1698" i="1"/>
  <c r="H6324" i="1"/>
  <c r="H3393" i="1"/>
  <c r="H2351" i="1"/>
  <c r="H1966" i="1"/>
  <c r="H373" i="1"/>
  <c r="H1050" i="1"/>
  <c r="H1200" i="1"/>
  <c r="H3547" i="1"/>
  <c r="H163" i="1"/>
  <c r="H1381" i="1"/>
  <c r="H562" i="1"/>
  <c r="H2297" i="1"/>
  <c r="H4564" i="1"/>
  <c r="H4768" i="1"/>
  <c r="H6413" i="1"/>
  <c r="H3773" i="1"/>
  <c r="H5906" i="1"/>
  <c r="H4031" i="1"/>
  <c r="H4531" i="1"/>
  <c r="H5331" i="1"/>
  <c r="H5462" i="1"/>
  <c r="H799" i="1"/>
  <c r="H6642" i="1"/>
  <c r="H5992" i="1"/>
  <c r="H2988" i="1"/>
  <c r="H3688" i="1"/>
  <c r="H5975" i="1"/>
  <c r="H5775" i="1"/>
  <c r="H4029" i="1"/>
  <c r="H3798" i="1"/>
  <c r="H3612" i="1"/>
  <c r="H3945" i="1"/>
  <c r="H2521" i="1"/>
  <c r="H1247" i="1"/>
  <c r="H2930" i="1"/>
  <c r="H6745" i="1"/>
  <c r="H5690" i="1"/>
  <c r="H2803" i="1"/>
  <c r="H5314" i="1"/>
  <c r="H1490" i="1"/>
  <c r="H3419" i="1"/>
  <c r="H5594" i="1"/>
  <c r="H2452" i="1"/>
  <c r="H4581" i="1"/>
  <c r="H5098" i="1"/>
  <c r="H4810" i="1"/>
  <c r="H5972" i="1"/>
  <c r="H3774" i="1"/>
  <c r="H6804" i="1"/>
  <c r="H1357" i="1"/>
  <c r="H1502" i="1"/>
  <c r="H4359" i="1"/>
  <c r="H2661" i="1"/>
  <c r="H2127" i="1"/>
  <c r="H1620" i="1"/>
  <c r="H509" i="1"/>
  <c r="H5163" i="1"/>
  <c r="H1515" i="1"/>
  <c r="H1091" i="1"/>
  <c r="H5615" i="1"/>
  <c r="H4260" i="1"/>
  <c r="H5153" i="1"/>
  <c r="H4638" i="1"/>
  <c r="H5542" i="1"/>
  <c r="H594" i="1"/>
  <c r="H125" i="1"/>
  <c r="H372" i="1"/>
  <c r="H1082" i="1"/>
  <c r="H695" i="1"/>
  <c r="H1887" i="1"/>
  <c r="H1614" i="1"/>
  <c r="H1032" i="1"/>
  <c r="H1613" i="1"/>
  <c r="H4548" i="1"/>
  <c r="H4129" i="1"/>
  <c r="H1132" i="1"/>
  <c r="H4709" i="1"/>
  <c r="H6265" i="1"/>
  <c r="H5450" i="1"/>
  <c r="H5887" i="1"/>
  <c r="H4556" i="1"/>
  <c r="H1999" i="1"/>
  <c r="H3246" i="1"/>
  <c r="H5903" i="1"/>
  <c r="H1830" i="1"/>
  <c r="H6167" i="1"/>
  <c r="H4360" i="1"/>
  <c r="H4437" i="1"/>
  <c r="H2238" i="1"/>
  <c r="H5799" i="1"/>
  <c r="H6678" i="1"/>
  <c r="H4243" i="1"/>
  <c r="H1705" i="1"/>
  <c r="H2970" i="1"/>
  <c r="H5666" i="1"/>
  <c r="H6435" i="1"/>
  <c r="H482" i="1"/>
  <c r="H2827" i="1"/>
  <c r="H3924" i="1"/>
  <c r="H5207" i="1"/>
  <c r="H2888" i="1"/>
  <c r="H4653" i="1"/>
  <c r="H4873" i="1"/>
  <c r="H4790" i="1"/>
  <c r="H6163" i="1"/>
  <c r="H5958" i="1"/>
  <c r="H2020" i="1"/>
  <c r="H3697" i="1"/>
  <c r="H2132" i="1"/>
  <c r="H584" i="1"/>
  <c r="H5985" i="1"/>
  <c r="H5856" i="1"/>
  <c r="H6854" i="1"/>
  <c r="H3113" i="1"/>
  <c r="H5216" i="1"/>
  <c r="H4543" i="1"/>
  <c r="H1735" i="1"/>
  <c r="H1931" i="1"/>
  <c r="H4266" i="1"/>
  <c r="H1216" i="1"/>
  <c r="H2319" i="1"/>
  <c r="H2507" i="1"/>
  <c r="H2721" i="1"/>
  <c r="H3577" i="1"/>
  <c r="H6152" i="1"/>
  <c r="H3609" i="1"/>
  <c r="H6528" i="1"/>
  <c r="H1312" i="1"/>
  <c r="H722" i="1"/>
  <c r="H2280" i="1"/>
  <c r="H317" i="1"/>
  <c r="H4484" i="1"/>
  <c r="H4510" i="1"/>
  <c r="H1599" i="1"/>
  <c r="H5136" i="1"/>
  <c r="H1505" i="1"/>
  <c r="H6558" i="1"/>
  <c r="H561" i="1"/>
  <c r="H698" i="1"/>
  <c r="H1057" i="1"/>
  <c r="H900" i="1"/>
  <c r="H4671" i="1"/>
  <c r="H5980" i="1"/>
  <c r="H5217" i="1"/>
  <c r="H5036" i="1"/>
  <c r="H4259" i="1"/>
  <c r="H1685" i="1"/>
  <c r="H5890" i="1"/>
  <c r="H4627" i="1"/>
  <c r="H2047" i="1"/>
  <c r="H6309" i="1"/>
  <c r="H3442" i="1"/>
  <c r="H4181" i="1"/>
  <c r="H1272" i="1"/>
  <c r="H2631" i="1"/>
  <c r="H6492" i="1"/>
  <c r="H3007" i="1"/>
  <c r="H1672" i="1"/>
  <c r="H3241" i="1"/>
  <c r="H6551" i="1"/>
  <c r="H1618" i="1"/>
  <c r="H6111" i="1"/>
  <c r="H3565" i="1"/>
  <c r="H6597" i="1"/>
  <c r="H6376" i="1"/>
  <c r="H4554" i="1"/>
  <c r="H5141" i="1"/>
  <c r="H6539" i="1"/>
  <c r="H2928" i="1"/>
  <c r="H3874" i="1"/>
  <c r="H4394" i="1"/>
  <c r="H1737" i="1"/>
  <c r="H4321" i="1"/>
  <c r="H4123" i="1"/>
  <c r="H412" i="1"/>
  <c r="H5445" i="1"/>
  <c r="H2896" i="1"/>
  <c r="H2388" i="1"/>
  <c r="H3296" i="1"/>
  <c r="H5920" i="1"/>
  <c r="H5883" i="1"/>
  <c r="H2097" i="1"/>
  <c r="H3850" i="1"/>
  <c r="H3025" i="1"/>
  <c r="H3026" i="1"/>
  <c r="H4004" i="1"/>
  <c r="H1984" i="1"/>
  <c r="H4889" i="1"/>
  <c r="H5037" i="1"/>
  <c r="H3152" i="1"/>
  <c r="H4178" i="1"/>
  <c r="H1494" i="1"/>
  <c r="H2916" i="1"/>
  <c r="H2875" i="1"/>
  <c r="H2432" i="1"/>
  <c r="H260" i="1"/>
  <c r="H905" i="1"/>
  <c r="H23" i="1"/>
  <c r="H2644" i="1"/>
  <c r="H4189" i="1"/>
  <c r="H1356" i="1"/>
  <c r="H1516" i="1"/>
  <c r="H5480" i="1"/>
  <c r="H4511" i="1"/>
  <c r="H1113" i="1"/>
  <c r="H3193" i="1"/>
  <c r="H444" i="1"/>
  <c r="H5114" i="1"/>
  <c r="H633" i="1"/>
  <c r="H1724" i="1"/>
  <c r="H747" i="1"/>
  <c r="H2793" i="1"/>
  <c r="H128" i="1"/>
  <c r="H624" i="1"/>
  <c r="H5023" i="1"/>
  <c r="H6232" i="1"/>
  <c r="H5801" i="1"/>
  <c r="H3074" i="1"/>
  <c r="H4892" i="1"/>
  <c r="H3563" i="1"/>
  <c r="H1660" i="1"/>
  <c r="H5411" i="1"/>
  <c r="H4920" i="1"/>
  <c r="H321" i="1"/>
  <c r="H6531" i="1"/>
  <c r="H4368" i="1"/>
  <c r="H4418" i="1"/>
  <c r="H998" i="1"/>
  <c r="H3807" i="1"/>
  <c r="H6373" i="1"/>
  <c r="H6280" i="1"/>
  <c r="H1954" i="1"/>
  <c r="H3188" i="1"/>
  <c r="H6522" i="1"/>
  <c r="H6671" i="1"/>
  <c r="H6211" i="1"/>
  <c r="H2140" i="1"/>
  <c r="H6188" i="1"/>
  <c r="H6590" i="1"/>
  <c r="H2335" i="1"/>
  <c r="H2648" i="1"/>
  <c r="H3045" i="1"/>
  <c r="H5316" i="1"/>
  <c r="H49" i="1"/>
  <c r="H6641" i="1"/>
  <c r="H6365" i="1"/>
  <c r="H5730" i="1"/>
  <c r="H1712" i="1"/>
  <c r="H3504" i="1"/>
  <c r="H1316" i="1"/>
  <c r="H1501" i="1"/>
  <c r="H5879" i="1"/>
  <c r="H642" i="1"/>
  <c r="H1581" i="1"/>
  <c r="H996" i="1"/>
  <c r="H4171" i="1"/>
  <c r="H4617" i="1"/>
  <c r="H993" i="1"/>
  <c r="H5803" i="1"/>
  <c r="H5642" i="1"/>
  <c r="H5360" i="1"/>
  <c r="H3607" i="1"/>
  <c r="H623" i="1"/>
  <c r="H1105" i="1"/>
  <c r="H4098" i="1"/>
  <c r="H1815" i="1"/>
  <c r="H787" i="1"/>
  <c r="H5592" i="1"/>
  <c r="H5931" i="1"/>
  <c r="H5944" i="1"/>
  <c r="H6153" i="1"/>
  <c r="H2422" i="1"/>
  <c r="H1495" i="1"/>
  <c r="H3846" i="1"/>
  <c r="H1450" i="1"/>
  <c r="H3099" i="1"/>
  <c r="H6449" i="1"/>
  <c r="H6314" i="1"/>
  <c r="H4202" i="1"/>
  <c r="H6329" i="1"/>
  <c r="H6538" i="1"/>
  <c r="H6489" i="1"/>
  <c r="H2210" i="1"/>
  <c r="H4251" i="1"/>
  <c r="H5954" i="1"/>
  <c r="H4853" i="1"/>
  <c r="H129" i="1"/>
  <c r="H4989" i="1"/>
  <c r="H6117" i="1"/>
  <c r="H5854" i="1"/>
  <c r="H2974" i="1"/>
  <c r="H4229" i="1"/>
  <c r="H976" i="1"/>
  <c r="H2251" i="1"/>
  <c r="H5707" i="1"/>
  <c r="H2927" i="1"/>
  <c r="H62" i="1"/>
  <c r="H3897" i="1"/>
  <c r="H3998" i="1"/>
  <c r="H2239" i="1"/>
  <c r="H1862" i="1"/>
  <c r="H1035" i="1"/>
  <c r="H2407" i="1"/>
  <c r="H1588" i="1"/>
  <c r="H4133" i="1"/>
  <c r="H3049" i="1"/>
  <c r="H5202" i="1"/>
  <c r="H1337" i="1"/>
  <c r="H1165" i="1"/>
  <c r="H5809" i="1"/>
  <c r="H3432" i="1"/>
  <c r="H946" i="1"/>
  <c r="H1681" i="1"/>
  <c r="H2264" i="1"/>
  <c r="H873" i="1"/>
  <c r="H3042" i="1"/>
  <c r="H4677" i="1"/>
  <c r="H46" i="1"/>
  <c r="H1951" i="1"/>
  <c r="H889" i="1"/>
  <c r="H226" i="1"/>
  <c r="H2514" i="1"/>
  <c r="H266" i="1"/>
  <c r="H157" i="1"/>
  <c r="H4332" i="1"/>
  <c r="H1179" i="1"/>
  <c r="H5558" i="1"/>
  <c r="H5922" i="1"/>
  <c r="H5143" i="1"/>
  <c r="H1249" i="1"/>
  <c r="H6022" i="1"/>
  <c r="H5126" i="1"/>
  <c r="H2733" i="1"/>
  <c r="H2331" i="1"/>
  <c r="H864" i="1"/>
  <c r="H4226" i="1"/>
  <c r="H6058" i="1"/>
  <c r="H3862" i="1"/>
  <c r="H6657" i="1"/>
  <c r="H188" i="1"/>
  <c r="H2081" i="1"/>
  <c r="H5640" i="1"/>
  <c r="H2469" i="1"/>
  <c r="H5937" i="1"/>
  <c r="H4122" i="1"/>
  <c r="H4264" i="1"/>
  <c r="H5689" i="1"/>
  <c r="H4111" i="1"/>
  <c r="H5749" i="1"/>
  <c r="H6672" i="1"/>
  <c r="H5905" i="1"/>
  <c r="H6501" i="1"/>
  <c r="H1679" i="1"/>
  <c r="H2861" i="1"/>
  <c r="H1483" i="1"/>
  <c r="H6292" i="1"/>
  <c r="H5935" i="1"/>
  <c r="H6071" i="1"/>
  <c r="H2261" i="1"/>
  <c r="H4105" i="1"/>
  <c r="H928" i="1"/>
  <c r="H2511" i="1"/>
  <c r="H5602" i="1"/>
  <c r="H3031" i="1"/>
  <c r="H3085" i="1"/>
  <c r="H661" i="1"/>
  <c r="H2368" i="1"/>
  <c r="H499" i="1"/>
  <c r="H4232" i="1"/>
  <c r="H1121" i="1"/>
  <c r="H4602" i="1"/>
  <c r="H6448" i="1"/>
  <c r="H4262" i="1"/>
  <c r="H2421" i="1"/>
  <c r="H4496" i="1"/>
  <c r="H3146" i="1"/>
  <c r="H5521" i="1"/>
  <c r="H5391" i="1"/>
  <c r="H6177" i="1"/>
  <c r="H5362" i="1"/>
  <c r="H3619" i="1"/>
  <c r="H2077" i="1"/>
  <c r="H5054" i="1"/>
  <c r="H6707" i="1"/>
  <c r="H3270" i="1"/>
  <c r="H3955" i="1"/>
  <c r="H2663" i="1"/>
  <c r="H6546" i="1"/>
  <c r="H6012" i="1"/>
  <c r="H1315" i="1"/>
  <c r="H1103" i="1"/>
  <c r="H5031" i="1"/>
  <c r="H6294" i="1"/>
  <c r="H1896" i="1"/>
  <c r="H5885" i="1"/>
  <c r="H2713" i="1"/>
  <c r="H5645" i="1"/>
  <c r="H709" i="1"/>
  <c r="H5540" i="1"/>
  <c r="H4194" i="1"/>
  <c r="H5758" i="1"/>
  <c r="H5451" i="1"/>
  <c r="H1438" i="1"/>
  <c r="H2633" i="1"/>
  <c r="H4546" i="1"/>
  <c r="H267" i="1"/>
  <c r="H3213" i="1"/>
  <c r="H6518" i="1"/>
  <c r="H4007" i="1"/>
  <c r="H1786" i="1"/>
  <c r="H1547" i="1"/>
  <c r="H5247" i="1"/>
  <c r="H820" i="1"/>
  <c r="H2931" i="1"/>
  <c r="H5113" i="1"/>
  <c r="H2966" i="1"/>
  <c r="H2176" i="1"/>
  <c r="H1460" i="1"/>
  <c r="H6573" i="1"/>
  <c r="H472" i="1"/>
  <c r="H257" i="1"/>
  <c r="H718" i="1"/>
  <c r="H2154" i="1"/>
  <c r="H824" i="1"/>
  <c r="H3011" i="1"/>
  <c r="H471" i="1"/>
  <c r="H205" i="1"/>
  <c r="H833" i="1"/>
  <c r="H221" i="1"/>
  <c r="H535" i="1"/>
  <c r="H6787" i="1"/>
  <c r="H840" i="1"/>
  <c r="H5156" i="1"/>
  <c r="H4095" i="1"/>
  <c r="H4451" i="1"/>
  <c r="H6332" i="1"/>
  <c r="H2365" i="1"/>
  <c r="H6307" i="1"/>
  <c r="H5349" i="1"/>
  <c r="H674" i="1"/>
  <c r="H6335" i="1"/>
  <c r="H5514" i="1"/>
  <c r="H2451" i="1"/>
  <c r="H3253" i="1"/>
  <c r="H4571" i="1"/>
  <c r="H5899" i="1"/>
  <c r="H4737" i="1"/>
  <c r="H4174" i="1"/>
  <c r="H3250" i="1"/>
  <c r="H2850" i="1"/>
  <c r="H5537" i="1"/>
  <c r="H4116" i="1"/>
  <c r="H1583" i="1"/>
  <c r="H4358" i="1"/>
  <c r="H1397" i="1"/>
  <c r="H6514" i="1"/>
  <c r="H240" i="1"/>
  <c r="H4821" i="1"/>
  <c r="H2667" i="1"/>
  <c r="H6480" i="1"/>
  <c r="H2634" i="1"/>
  <c r="H4580" i="1"/>
  <c r="H4577" i="1"/>
  <c r="H1604" i="1"/>
  <c r="H4482" i="1"/>
  <c r="H3602" i="1"/>
  <c r="H1454" i="1"/>
  <c r="H3739" i="1"/>
  <c r="H5873" i="1"/>
  <c r="H4297" i="1"/>
  <c r="H5703" i="1"/>
  <c r="H2768" i="1"/>
  <c r="H3810" i="1"/>
  <c r="H496" i="1"/>
  <c r="H6315" i="1"/>
  <c r="H2475" i="1"/>
  <c r="H6628" i="1"/>
  <c r="H2938" i="1"/>
  <c r="H2039" i="1"/>
  <c r="H6683" i="1"/>
  <c r="H397" i="1"/>
  <c r="H1498" i="1"/>
  <c r="H2657" i="1"/>
  <c r="H5653" i="1"/>
  <c r="H2359" i="1"/>
  <c r="H5427" i="1"/>
  <c r="H4453" i="1"/>
  <c r="H3277" i="1"/>
  <c r="H5751" i="1"/>
  <c r="H5865" i="1"/>
  <c r="H342" i="1"/>
  <c r="H6824" i="1"/>
  <c r="H2350" i="1"/>
  <c r="H1612" i="1"/>
  <c r="H1905" i="1"/>
  <c r="H6304" i="1"/>
  <c r="H133" i="1"/>
  <c r="H3487" i="1"/>
  <c r="H3670" i="1"/>
  <c r="H4356" i="1"/>
  <c r="H5565" i="1"/>
  <c r="H438" i="1"/>
  <c r="H1383" i="1"/>
  <c r="H4866" i="1"/>
  <c r="H5984" i="1"/>
  <c r="H6379" i="1"/>
  <c r="H6791" i="1"/>
  <c r="H3559" i="1"/>
  <c r="H4302" i="1"/>
  <c r="H5995" i="1"/>
  <c r="H808" i="1"/>
  <c r="H5263" i="1"/>
  <c r="H2635" i="1"/>
  <c r="H5814" i="1"/>
  <c r="H5928" i="1"/>
  <c r="H2788" i="1"/>
  <c r="H4924" i="1"/>
  <c r="H6441" i="1"/>
  <c r="H3019" i="1"/>
  <c r="H2211" i="1"/>
  <c r="H2579" i="1"/>
  <c r="H6347" i="1"/>
  <c r="H945" i="1"/>
  <c r="H4327" i="1"/>
  <c r="H3863" i="1"/>
  <c r="H5556" i="1"/>
  <c r="H1543" i="1"/>
  <c r="H3233" i="1"/>
  <c r="H3330" i="1"/>
  <c r="H6485" i="1"/>
  <c r="H6594" i="1"/>
  <c r="H6722" i="1"/>
  <c r="H576" i="1"/>
  <c r="H1856" i="1"/>
  <c r="H341" i="1"/>
  <c r="H1910" i="1"/>
  <c r="H4197" i="1"/>
  <c r="H537" i="1"/>
  <c r="H6159" i="1"/>
  <c r="H1210" i="1"/>
  <c r="H5786" i="1"/>
  <c r="H6129" i="1"/>
  <c r="H2481" i="1"/>
  <c r="H6212" i="1"/>
  <c r="H1255" i="1"/>
  <c r="H3618" i="1"/>
  <c r="H5663" i="1"/>
  <c r="H6078" i="1"/>
  <c r="H2582" i="1"/>
  <c r="H6689" i="1"/>
  <c r="H6175" i="1"/>
  <c r="H1983" i="1"/>
  <c r="H1587" i="1"/>
  <c r="H2115" i="1"/>
  <c r="H4729" i="1"/>
  <c r="H171" i="1"/>
  <c r="H3096" i="1"/>
  <c r="H1674" i="1"/>
  <c r="H5986" i="1"/>
  <c r="H6510" i="1"/>
  <c r="H5294" i="1"/>
  <c r="H4771" i="1"/>
  <c r="H4936" i="1"/>
  <c r="H746" i="1"/>
  <c r="H4054" i="1"/>
  <c r="H1688" i="1"/>
  <c r="H5966" i="1"/>
  <c r="H5639" i="1"/>
  <c r="H2162" i="1"/>
  <c r="H6723" i="1"/>
  <c r="H483" i="1"/>
  <c r="H6523" i="1"/>
  <c r="H3558" i="1"/>
  <c r="H3836" i="1"/>
  <c r="H1624" i="1"/>
  <c r="H6696" i="1"/>
  <c r="H6608" i="1"/>
  <c r="H1178" i="1"/>
  <c r="H2528" i="1"/>
  <c r="H3327" i="1"/>
  <c r="H2143" i="1"/>
  <c r="H1635" i="1"/>
  <c r="H3680" i="1"/>
  <c r="H5415" i="1"/>
  <c r="H626" i="1"/>
  <c r="H3294" i="1"/>
  <c r="H1851" i="1"/>
  <c r="H1059" i="1"/>
  <c r="H5527" i="1"/>
  <c r="H3203" i="1"/>
  <c r="H4899" i="1"/>
  <c r="H3909" i="1"/>
  <c r="H1869" i="1"/>
  <c r="H2779" i="1"/>
  <c r="H4871" i="1"/>
  <c r="H1843" i="1"/>
  <c r="H4679" i="1"/>
  <c r="H3279" i="1"/>
  <c r="H3151" i="1"/>
  <c r="H2564" i="1"/>
  <c r="H4872" i="1"/>
  <c r="H5219" i="1"/>
  <c r="H2958" i="1"/>
  <c r="H6340" i="1"/>
  <c r="H6673" i="1"/>
  <c r="H4353" i="1"/>
  <c r="H6460" i="1"/>
  <c r="H6366" i="1"/>
  <c r="H5467" i="1"/>
  <c r="H6697" i="1"/>
  <c r="H6486" i="1"/>
  <c r="H3101" i="1"/>
  <c r="H3655" i="1"/>
  <c r="H2190" i="1"/>
  <c r="H357" i="1"/>
  <c r="H6275" i="1"/>
  <c r="H1731" i="1"/>
  <c r="H2231" i="1"/>
  <c r="H5059" i="1"/>
  <c r="H1209" i="1"/>
  <c r="H1901" i="1"/>
  <c r="H3144" i="1"/>
  <c r="H2426" i="1"/>
  <c r="H1283" i="1"/>
  <c r="H2328" i="1"/>
  <c r="H4994" i="1"/>
  <c r="H3112" i="1"/>
  <c r="H6170" i="1"/>
  <c r="H761" i="1"/>
  <c r="H6638" i="1"/>
  <c r="H449" i="1"/>
  <c r="H635" i="1"/>
  <c r="H794" i="1"/>
  <c r="H872" i="1"/>
  <c r="H3817" i="1"/>
  <c r="H108" i="1"/>
  <c r="H1480" i="1"/>
  <c r="H69" i="1"/>
  <c r="H982" i="1"/>
  <c r="H4153" i="1"/>
  <c r="H4929" i="1"/>
  <c r="H2260" i="1"/>
  <c r="H3617" i="1"/>
  <c r="H3966" i="1"/>
  <c r="H4530" i="1"/>
  <c r="H5353" i="1"/>
  <c r="H3991" i="1"/>
  <c r="H1002" i="1"/>
  <c r="H5990" i="1"/>
  <c r="H2664" i="1"/>
  <c r="H3769" i="1"/>
  <c r="H4806" i="1"/>
  <c r="H549" i="1"/>
  <c r="H3400" i="1"/>
  <c r="H5148" i="1"/>
  <c r="H4659" i="1"/>
  <c r="H5914" i="1"/>
  <c r="H1715" i="1"/>
  <c r="H4286" i="1"/>
  <c r="H5129" i="1"/>
  <c r="H1858" i="1"/>
  <c r="H2638" i="1"/>
  <c r="H4348" i="1"/>
  <c r="H6392" i="1"/>
  <c r="H1939" i="1"/>
  <c r="H1642" i="1"/>
  <c r="H5964" i="1"/>
  <c r="H1766" i="1"/>
  <c r="H3596" i="1"/>
  <c r="H1218" i="1"/>
  <c r="H1285" i="1"/>
  <c r="H4435" i="1"/>
  <c r="H4896" i="1"/>
  <c r="H4491" i="1"/>
  <c r="H4672" i="1"/>
  <c r="H1433" i="1"/>
  <c r="H1555" i="1"/>
  <c r="H2913" i="1"/>
  <c r="H4061" i="1"/>
  <c r="H1686" i="1"/>
  <c r="H6081" i="1"/>
  <c r="H1352" i="1"/>
  <c r="H3366" i="1"/>
  <c r="H3200" i="1"/>
  <c r="H738" i="1"/>
  <c r="H24" i="1"/>
  <c r="H1895" i="1"/>
  <c r="H618" i="1"/>
  <c r="H5787" i="1"/>
  <c r="H593" i="1"/>
  <c r="H2545" i="1"/>
  <c r="H4719" i="1"/>
  <c r="H6503" i="1"/>
  <c r="H3907" i="1"/>
  <c r="H4822" i="1"/>
  <c r="H954" i="1"/>
  <c r="H1448" i="1"/>
  <c r="H6403" i="1"/>
  <c r="H4715" i="1"/>
  <c r="H1190" i="1"/>
  <c r="H6772" i="1"/>
  <c r="H3575" i="1"/>
  <c r="H4487" i="1"/>
  <c r="H4528" i="1"/>
  <c r="H6550" i="1"/>
  <c r="H462" i="1"/>
  <c r="H2652" i="1"/>
  <c r="H3220" i="1"/>
  <c r="H4575" i="1"/>
  <c r="H6201" i="1"/>
  <c r="H1809" i="1"/>
  <c r="H1243" i="1"/>
  <c r="H5547" i="1"/>
  <c r="H6807" i="1"/>
  <c r="H3676" i="1"/>
  <c r="H6849" i="1"/>
  <c r="H2037" i="1"/>
  <c r="H3631" i="1"/>
  <c r="H4385" i="1"/>
  <c r="H965" i="1"/>
  <c r="H2120" i="1"/>
  <c r="H3848" i="1"/>
  <c r="H4441" i="1"/>
  <c r="H3306" i="1"/>
  <c r="H5625" i="1"/>
  <c r="H3392" i="1"/>
  <c r="H1611" i="1"/>
  <c r="H4164" i="1"/>
  <c r="H588" i="1"/>
  <c r="H3130" i="1"/>
  <c r="H4425" i="1"/>
  <c r="H2532" i="1"/>
  <c r="H2718" i="1"/>
  <c r="H1778" i="1"/>
  <c r="H6113" i="1"/>
  <c r="H2907" i="1"/>
  <c r="H2271" i="1"/>
  <c r="H2051" i="1"/>
  <c r="H4885" i="1"/>
  <c r="H943" i="1"/>
  <c r="H183" i="1"/>
  <c r="H493" i="1"/>
  <c r="H2396" i="1"/>
  <c r="H101" i="1"/>
  <c r="H3123" i="1"/>
  <c r="H2859" i="1"/>
  <c r="H431" i="1"/>
  <c r="H3988" i="1"/>
  <c r="H3179" i="1"/>
  <c r="H4813" i="1"/>
  <c r="H3469" i="1"/>
  <c r="H5091" i="1"/>
  <c r="H3460" i="1"/>
  <c r="H3989" i="1"/>
  <c r="H3303" i="1"/>
  <c r="H1343" i="1"/>
  <c r="H5678" i="1"/>
  <c r="H1085" i="1"/>
  <c r="H5495" i="1"/>
  <c r="H4339" i="1"/>
  <c r="H3851" i="1"/>
  <c r="H3268" i="1"/>
  <c r="H6241" i="1"/>
  <c r="H5583" i="1"/>
  <c r="H5562" i="1"/>
  <c r="H2144" i="1"/>
  <c r="H5182" i="1"/>
  <c r="H3318" i="1"/>
  <c r="H4468" i="1"/>
  <c r="H760" i="1"/>
  <c r="H2714" i="1"/>
  <c r="H6684" i="1"/>
  <c r="H3116" i="1"/>
  <c r="H4573" i="1"/>
  <c r="H2796" i="1"/>
  <c r="H5683" i="1"/>
  <c r="H6802" i="1"/>
  <c r="H923" i="1"/>
  <c r="H3883" i="1"/>
  <c r="H301" i="1"/>
  <c r="H5147" i="1"/>
  <c r="H2758" i="1"/>
  <c r="H2360" i="1"/>
  <c r="H6207" i="1"/>
  <c r="H6142" i="1"/>
  <c r="H5005" i="1"/>
  <c r="H3616" i="1"/>
  <c r="H4267" i="1"/>
  <c r="H6046" i="1"/>
  <c r="H2649" i="1"/>
  <c r="H407" i="1"/>
  <c r="H4416" i="1"/>
  <c r="H4124" i="1"/>
  <c r="H4987" i="1"/>
  <c r="H5852" i="1"/>
  <c r="H3828" i="1"/>
  <c r="H4139" i="1"/>
  <c r="H6213" i="1"/>
  <c r="H280" i="1"/>
  <c r="H3041" i="1"/>
  <c r="H5072" i="1"/>
  <c r="H4759" i="1"/>
  <c r="H1030" i="1"/>
  <c r="H4301" i="1"/>
  <c r="H3866" i="1"/>
  <c r="H6243" i="1"/>
  <c r="H3529" i="1"/>
  <c r="H6758" i="1"/>
  <c r="H5528" i="1"/>
  <c r="H4845" i="1"/>
  <c r="H6694" i="1"/>
  <c r="H1007" i="1"/>
  <c r="H6096" i="1"/>
  <c r="H5106" i="1"/>
  <c r="H1996" i="1"/>
  <c r="H153" i="1"/>
  <c r="H4162" i="1"/>
  <c r="H5223" i="1"/>
  <c r="H2071" i="1"/>
  <c r="H1902" i="1"/>
  <c r="H1600" i="1"/>
  <c r="H5244" i="1"/>
  <c r="H2146" i="1"/>
  <c r="H1338" i="1"/>
  <c r="H3714" i="1"/>
  <c r="H628" i="1"/>
  <c r="H177" i="1"/>
  <c r="H269" i="1"/>
  <c r="H1107" i="1"/>
  <c r="H1339" i="1"/>
  <c r="H1601" i="1"/>
  <c r="H748" i="1"/>
  <c r="H4055" i="1"/>
  <c r="H3340" i="1"/>
  <c r="H739" i="1"/>
  <c r="H4513" i="1"/>
  <c r="H3473" i="1"/>
  <c r="H5794" i="1"/>
  <c r="H4423" i="1"/>
  <c r="H6424" i="1"/>
  <c r="H5585" i="1"/>
  <c r="H5942" i="1"/>
  <c r="H5242" i="1"/>
  <c r="H6305" i="1"/>
  <c r="H6141" i="1"/>
  <c r="H1633" i="1"/>
  <c r="H1259" i="1"/>
  <c r="H4960" i="1"/>
  <c r="H6234" i="1"/>
  <c r="H3159" i="1"/>
  <c r="H5205" i="1"/>
  <c r="H4090" i="1"/>
  <c r="H5417" i="1"/>
  <c r="H6838" i="1"/>
  <c r="H4767" i="1"/>
  <c r="H1499" i="1"/>
  <c r="H4827" i="1"/>
  <c r="H1816" i="1"/>
  <c r="H3310" i="1"/>
  <c r="H4346" i="1"/>
  <c r="H6681" i="1"/>
  <c r="H6186" i="1"/>
  <c r="H4289" i="1"/>
  <c r="H450" i="1"/>
  <c r="H3401" i="1"/>
  <c r="H4847" i="1"/>
  <c r="H5420" i="1"/>
  <c r="H6149" i="1"/>
  <c r="H6760" i="1"/>
  <c r="H4749" i="1"/>
  <c r="H5753" i="1"/>
  <c r="H3040" i="1"/>
  <c r="H3320" i="1"/>
  <c r="H3275" i="1"/>
  <c r="H6364" i="1"/>
  <c r="H6336" i="1"/>
  <c r="H3720" i="1"/>
  <c r="H5053" i="1"/>
  <c r="H6281" i="1"/>
  <c r="H6832" i="1"/>
  <c r="H6474" i="1"/>
  <c r="H1558" i="1"/>
  <c r="H1749" i="1"/>
  <c r="H3172" i="1"/>
  <c r="H4591" i="1"/>
  <c r="H675" i="1"/>
  <c r="H1309" i="1"/>
  <c r="H5836" i="1"/>
  <c r="H3435" i="1"/>
  <c r="H780" i="1"/>
  <c r="H4689" i="1"/>
  <c r="H2068" i="1"/>
  <c r="H3916" i="1"/>
  <c r="H1992" i="1"/>
  <c r="H5559" i="1"/>
  <c r="H1172" i="1"/>
  <c r="H2606" i="1"/>
  <c r="H1824" i="1"/>
  <c r="H4275" i="1"/>
  <c r="H155" i="1"/>
  <c r="H2957" i="1"/>
  <c r="H5062" i="1"/>
  <c r="H3339" i="1"/>
  <c r="H3265" i="1"/>
  <c r="H5027" i="1"/>
  <c r="H3138" i="1"/>
  <c r="H6295" i="1"/>
  <c r="H3350" i="1"/>
  <c r="H2171" i="1"/>
  <c r="H1606" i="1"/>
  <c r="H4366" i="1"/>
  <c r="H1467" i="1"/>
  <c r="H5839" i="1"/>
  <c r="H6288" i="1"/>
  <c r="H5230" i="1"/>
  <c r="H3332" i="1"/>
  <c r="H1822" i="1"/>
  <c r="H2725" i="1"/>
  <c r="H934" i="1"/>
  <c r="H3118" i="1"/>
  <c r="H5213" i="1"/>
  <c r="H4693" i="1"/>
  <c r="H6739" i="1"/>
  <c r="H375" i="1"/>
  <c r="H3160" i="1"/>
  <c r="H646" i="1"/>
  <c r="H1619" i="1"/>
  <c r="H2679" i="1"/>
  <c r="H4912" i="1"/>
  <c r="H6089" i="1"/>
  <c r="H3818" i="1"/>
  <c r="H3920" i="1"/>
  <c r="H1956" i="1"/>
  <c r="H5633" i="1"/>
  <c r="H5407" i="1"/>
  <c r="H2924" i="1"/>
  <c r="H2303" i="1"/>
  <c r="H2309" i="1"/>
  <c r="H3872" i="1"/>
  <c r="H6084" i="1"/>
  <c r="H3943" i="1"/>
  <c r="H3830" i="1"/>
  <c r="H5596" i="1"/>
  <c r="H3167" i="1"/>
  <c r="H4135" i="1"/>
  <c r="H5509" i="1"/>
  <c r="H1637" i="1"/>
  <c r="H2196" i="1"/>
  <c r="H5538" i="1"/>
  <c r="H927" i="1"/>
  <c r="H3214" i="1"/>
  <c r="H4604" i="1"/>
  <c r="H464" i="1"/>
  <c r="H3013" i="1"/>
  <c r="H300" i="1"/>
  <c r="H2327" i="1"/>
  <c r="H359" i="1"/>
  <c r="H904" i="1"/>
  <c r="H355" i="1"/>
  <c r="H2674" i="1"/>
  <c r="H8" i="1"/>
  <c r="H6778" i="1"/>
  <c r="H572" i="1"/>
  <c r="H5997" i="1"/>
  <c r="H6476" i="1"/>
  <c r="H433" i="1"/>
  <c r="H1095" i="1"/>
  <c r="H2167" i="1"/>
  <c r="H5970" i="1"/>
  <c r="H1669" i="1"/>
  <c r="H4879" i="1"/>
  <c r="H775" i="1"/>
  <c r="H4179" i="1"/>
  <c r="H5811" i="1"/>
  <c r="H858" i="1"/>
  <c r="H5695" i="1"/>
  <c r="H4370" i="1"/>
  <c r="H3511" i="1"/>
  <c r="H1701" i="1"/>
  <c r="H2720" i="1"/>
  <c r="H4292" i="1"/>
  <c r="H5011" i="1"/>
  <c r="H1470" i="1"/>
  <c r="H6283" i="1"/>
  <c r="H2415" i="1"/>
  <c r="H5084" i="1"/>
  <c r="H1924" i="1"/>
  <c r="H4547" i="1"/>
  <c r="H3669" i="1"/>
  <c r="H5605" i="1"/>
  <c r="H5892" i="1"/>
  <c r="H3822" i="1"/>
  <c r="H2980" i="1"/>
  <c r="H1631" i="1"/>
  <c r="H4585" i="1"/>
  <c r="H5572" i="1"/>
  <c r="H6226" i="1"/>
  <c r="H3829" i="1"/>
  <c r="H100" i="1"/>
  <c r="H3434" i="1"/>
  <c r="H515" i="1"/>
  <c r="H4263" i="1"/>
  <c r="H2499" i="1"/>
  <c r="H6236" i="1"/>
  <c r="H6362" i="1"/>
  <c r="H5701" i="1"/>
  <c r="H3410" i="1"/>
  <c r="H1723" i="1"/>
  <c r="H1077" i="1"/>
  <c r="H1073" i="1"/>
  <c r="H4170" i="1"/>
  <c r="H6716" i="1"/>
  <c r="H4312" i="1"/>
  <c r="H6730" i="1"/>
  <c r="H3838" i="1"/>
  <c r="H2404" i="1"/>
  <c r="H6834" i="1"/>
  <c r="H4349" i="1"/>
  <c r="H4118" i="1"/>
  <c r="H3141" i="1"/>
  <c r="H4654" i="1"/>
  <c r="H3749" i="1"/>
  <c r="H1354" i="1"/>
  <c r="H5560" i="1"/>
  <c r="H3889" i="1"/>
  <c r="H1584" i="1"/>
  <c r="H4306" i="1"/>
  <c r="H2370" i="1"/>
  <c r="H5669" i="1"/>
  <c r="H285" i="1"/>
  <c r="H3359" i="1"/>
  <c r="H3789" i="1"/>
  <c r="H5813" i="1"/>
  <c r="H4985" i="1"/>
  <c r="H4514" i="1"/>
  <c r="H297" i="1"/>
  <c r="H2677" i="1"/>
  <c r="H1084" i="1"/>
  <c r="H4216" i="1"/>
  <c r="H6350" i="1"/>
  <c r="H2066" i="1"/>
  <c r="H841" i="1"/>
  <c r="H645" i="1"/>
  <c r="H3191" i="1"/>
  <c r="H6266" i="1"/>
  <c r="H3336" i="1"/>
  <c r="H4177" i="1"/>
  <c r="H3908" i="1"/>
  <c r="H964" i="1"/>
  <c r="H2007" i="1"/>
  <c r="H1388" i="1"/>
  <c r="H1791" i="1"/>
  <c r="H6101" i="1"/>
  <c r="H5367" i="1"/>
  <c r="H2024" i="1"/>
  <c r="H2477" i="1"/>
  <c r="H1028" i="1"/>
  <c r="H5177" i="1"/>
  <c r="H1944" i="1"/>
  <c r="H3388" i="1"/>
  <c r="H1940" i="1"/>
  <c r="H5529" i="1"/>
  <c r="H2121" i="1"/>
  <c r="H677" i="1"/>
  <c r="H5684" i="1"/>
  <c r="H563" i="1"/>
  <c r="H587" i="1"/>
  <c r="H38" i="1"/>
  <c r="H303" i="1"/>
  <c r="H148" i="1"/>
  <c r="H720" i="1"/>
  <c r="H511" i="1"/>
  <c r="H1364" i="1"/>
  <c r="H2259" i="1"/>
  <c r="H617" i="1"/>
  <c r="H868" i="1"/>
  <c r="H436" i="1"/>
  <c r="H1517" i="1"/>
  <c r="H1496" i="1"/>
  <c r="H315" i="1"/>
  <c r="H769" i="1"/>
  <c r="H714" i="1"/>
  <c r="H1204" i="1"/>
  <c r="H1149" i="1"/>
  <c r="H3027" i="1"/>
  <c r="H59" i="1"/>
  <c r="H3343" i="1"/>
  <c r="H636" i="1"/>
  <c r="H3785" i="1"/>
  <c r="H5955" i="1"/>
  <c r="H458" i="1"/>
  <c r="H697" i="1"/>
  <c r="H985" i="1"/>
  <c r="H2010" i="1"/>
  <c r="H2376" i="1"/>
  <c r="H2362" i="1"/>
  <c r="H1659" i="1"/>
  <c r="H1566" i="1"/>
  <c r="H5544" i="1"/>
  <c r="H5591" i="1"/>
  <c r="H6784" i="1"/>
  <c r="H4683" i="1"/>
  <c r="H4711" i="1"/>
  <c r="H3153" i="1"/>
  <c r="H4273" i="1"/>
  <c r="H922" i="1"/>
  <c r="H6603" i="1"/>
  <c r="H5335" i="1"/>
  <c r="H6808" i="1"/>
  <c r="H3218" i="1"/>
  <c r="H2450" i="1"/>
  <c r="H19" i="1"/>
  <c r="H3871" i="1"/>
  <c r="H2575" i="1"/>
  <c r="H5405" i="1"/>
  <c r="H5013" i="1"/>
  <c r="H3915" i="1"/>
  <c r="H5308" i="1"/>
  <c r="H1721" i="1"/>
  <c r="H1205" i="1"/>
  <c r="H1885" i="1"/>
  <c r="H789" i="1"/>
  <c r="H1717" i="1"/>
  <c r="H4176" i="1"/>
  <c r="H284" i="1"/>
  <c r="H5593" i="1"/>
  <c r="H4362" i="1"/>
  <c r="H696" i="1"/>
  <c r="H1962" i="1"/>
  <c r="H5266" i="1"/>
  <c r="H6076" i="1"/>
  <c r="H6481" i="1"/>
  <c r="H2701" i="1"/>
  <c r="H3111" i="1"/>
  <c r="H5311" i="1"/>
  <c r="H5510" i="1"/>
  <c r="H2017" i="1"/>
  <c r="H3946" i="1"/>
  <c r="H3232" i="1"/>
  <c r="H3885" i="1"/>
  <c r="H4917" i="1"/>
  <c r="H6045" i="1"/>
  <c r="H5299" i="1"/>
  <c r="H2164" i="1"/>
  <c r="H385" i="1"/>
  <c r="H6396" i="1"/>
  <c r="H2895" i="1"/>
  <c r="H3457" i="1"/>
  <c r="H2856" i="1"/>
  <c r="H1067" i="1"/>
  <c r="H2945" i="1"/>
  <c r="H4950" i="1"/>
  <c r="H4843" i="1"/>
  <c r="H6731" i="1"/>
  <c r="H5374" i="1"/>
  <c r="H1800" i="1"/>
  <c r="H331" i="1"/>
  <c r="H3855" i="1"/>
  <c r="H1572" i="1"/>
  <c r="H1936" i="1"/>
  <c r="H5124" i="1"/>
  <c r="H5490" i="1"/>
  <c r="H4772" i="1"/>
  <c r="H2653" i="1"/>
  <c r="H351" i="1"/>
  <c r="H3" i="1"/>
  <c r="H5918" i="1"/>
  <c r="H5860" i="1"/>
  <c r="H3923" i="1"/>
  <c r="H5028" i="1"/>
  <c r="H4334" i="1"/>
  <c r="H3043" i="1"/>
  <c r="H2436" i="1"/>
  <c r="H6830" i="1"/>
  <c r="H3868" i="1"/>
  <c r="H5273" i="1"/>
  <c r="H1004" i="1"/>
  <c r="H5312" i="1"/>
  <c r="H5512" i="1"/>
  <c r="H1656" i="1"/>
  <c r="H3023" i="1"/>
  <c r="H4727" i="1"/>
  <c r="H1463" i="1"/>
  <c r="H3170" i="1"/>
  <c r="H2740" i="1"/>
  <c r="H4959" i="1"/>
  <c r="H4388" i="1"/>
  <c r="H2728" i="1"/>
  <c r="H3999" i="1"/>
  <c r="H2206" i="1"/>
  <c r="H1787" i="1"/>
  <c r="H4271" i="1"/>
  <c r="H3238" i="1"/>
  <c r="H2764" i="1"/>
  <c r="H5680" i="1"/>
  <c r="H2267" i="1"/>
  <c r="H3638" i="1"/>
  <c r="H2400" i="1"/>
  <c r="H3731" i="1"/>
  <c r="H1213" i="1"/>
  <c r="H5518" i="1"/>
  <c r="H4522" i="1"/>
  <c r="H1845" i="1"/>
  <c r="H4225" i="1"/>
  <c r="H1078" i="1"/>
  <c r="H5532" i="1"/>
  <c r="H5487" i="1"/>
  <c r="H6464" i="1"/>
  <c r="H1576" i="1"/>
  <c r="H1513" i="1"/>
  <c r="H3931" i="1"/>
  <c r="H4718" i="1"/>
  <c r="H2318" i="1"/>
  <c r="H1689" i="1"/>
  <c r="H1503" i="1"/>
  <c r="H3196" i="1"/>
  <c r="H1740" i="1"/>
  <c r="H2860" i="1"/>
  <c r="H602" i="1"/>
  <c r="H836" i="1"/>
  <c r="H2075" i="1"/>
  <c r="H1782" i="1"/>
  <c r="H846" i="1"/>
  <c r="H30" i="1"/>
  <c r="H402" i="1"/>
  <c r="H931" i="1"/>
  <c r="H1747" i="1"/>
  <c r="H711" i="1"/>
  <c r="H2717" i="1"/>
  <c r="H1288" i="1"/>
  <c r="H1176" i="1"/>
  <c r="H1292" i="1"/>
  <c r="H882" i="1"/>
  <c r="H1697" i="1"/>
  <c r="H2214" i="1"/>
  <c r="H4717" i="1"/>
  <c r="H2447" i="1"/>
  <c r="H4807" i="1"/>
  <c r="H4112" i="1"/>
  <c r="H5471" i="1"/>
  <c r="H3254" i="1"/>
  <c r="H4278" i="1"/>
  <c r="H6034" i="1"/>
  <c r="H332" i="1"/>
  <c r="H4462" i="1"/>
  <c r="H3589" i="1"/>
  <c r="H2063" i="1"/>
  <c r="H4906" i="1"/>
  <c r="H6665" i="1"/>
  <c r="H3898" i="1"/>
  <c r="H2424" i="1"/>
  <c r="H4832" i="1"/>
  <c r="H3407" i="1"/>
  <c r="H3985" i="1"/>
  <c r="H1779" i="1"/>
  <c r="H3980" i="1"/>
  <c r="H2381" i="1"/>
  <c r="H4228" i="1"/>
  <c r="H2122" i="1"/>
  <c r="H1546" i="1"/>
  <c r="H1738" i="1"/>
  <c r="H1852" i="1"/>
  <c r="H5874" i="1"/>
  <c r="H970" i="1"/>
  <c r="H585" i="1"/>
  <c r="H764" i="1"/>
  <c r="H2073" i="1"/>
  <c r="H883" i="1"/>
  <c r="H2613" i="1"/>
  <c r="H55" i="1"/>
  <c r="H910" i="1"/>
  <c r="H4852" i="1"/>
  <c r="H5437" i="1"/>
  <c r="H3384" i="1"/>
  <c r="H6499" i="1"/>
  <c r="H6055" i="1"/>
  <c r="H3283" i="1"/>
  <c r="H143" i="1"/>
  <c r="H4969" i="1"/>
  <c r="H6242" i="1"/>
  <c r="H6174" i="1"/>
  <c r="H4254" i="1"/>
  <c r="H2864" i="1"/>
  <c r="H1192" i="1"/>
  <c r="H4241" i="1"/>
  <c r="H3548" i="1"/>
  <c r="H4769" i="1"/>
  <c r="H5896" i="1"/>
  <c r="H4175" i="1"/>
  <c r="H4405" i="1"/>
  <c r="H6553" i="1"/>
  <c r="H6172" i="1"/>
  <c r="H4609" i="1"/>
  <c r="H5817" i="1"/>
  <c r="H592" i="1"/>
  <c r="H3176" i="1"/>
  <c r="H4132" i="1"/>
  <c r="H5498" i="1"/>
  <c r="H838" i="1"/>
  <c r="H6134" i="1"/>
  <c r="H1029" i="1"/>
  <c r="H1389" i="1"/>
  <c r="H3847" i="1"/>
  <c r="H3573" i="1"/>
  <c r="H6154" i="1"/>
  <c r="H6724" i="1"/>
  <c r="H6354" i="1"/>
  <c r="H728" i="1"/>
  <c r="H6765" i="1"/>
  <c r="H6063" i="1"/>
  <c r="H6398" i="1"/>
  <c r="H957" i="1"/>
  <c r="H4076" i="1"/>
  <c r="H2307" i="1"/>
  <c r="H1138" i="1"/>
  <c r="H4399" i="1"/>
  <c r="H1650" i="1"/>
  <c r="H2237" i="1"/>
  <c r="H83" i="1"/>
  <c r="H4421" i="1"/>
  <c r="H1146" i="1"/>
  <c r="H5066" i="1"/>
  <c r="H5962" i="1"/>
  <c r="H6120" i="1"/>
  <c r="H1904" i="1"/>
  <c r="H3517" i="1"/>
  <c r="H2078" i="1"/>
  <c r="H4374" i="1"/>
  <c r="H5132" i="1"/>
  <c r="H5880" i="1"/>
  <c r="H2258" i="1"/>
  <c r="H4779" i="1"/>
  <c r="H2094" i="1"/>
  <c r="H6220" i="1"/>
  <c r="H4518" i="1"/>
  <c r="H1960" i="1"/>
  <c r="H2031" i="1"/>
  <c r="H598" i="1"/>
  <c r="H2369" i="1"/>
  <c r="H6368" i="1"/>
  <c r="H6494" i="1"/>
  <c r="H1435" i="1"/>
  <c r="H1093" i="1"/>
  <c r="H2525" i="1"/>
  <c r="H5878" i="1"/>
  <c r="H2586" i="1"/>
  <c r="H2343" i="1"/>
  <c r="H4504" i="1"/>
  <c r="H1742" i="1"/>
  <c r="H4993" i="1"/>
  <c r="H6156" i="1"/>
  <c r="H558" i="1"/>
  <c r="H336" i="1"/>
  <c r="H4182" i="1"/>
  <c r="H650" i="1"/>
  <c r="H160" i="1"/>
  <c r="H1222" i="1"/>
  <c r="H250" i="1"/>
  <c r="H2013" i="1"/>
  <c r="H225" i="1"/>
  <c r="H4161" i="1"/>
  <c r="H1859" i="1"/>
  <c r="H186" i="1"/>
  <c r="H22" i="1"/>
  <c r="H3533" i="1"/>
  <c r="H5123" i="1"/>
  <c r="H286" i="1"/>
  <c r="H84" i="1"/>
  <c r="H246" i="1"/>
  <c r="H6421" i="1"/>
  <c r="H71" i="1"/>
  <c r="H4622" i="1"/>
  <c r="H3941" i="1"/>
  <c r="H179" i="1"/>
  <c r="H5215" i="1"/>
  <c r="H1281" i="1"/>
  <c r="H3620" i="1"/>
  <c r="H5150" i="1"/>
  <c r="H5988" i="1"/>
  <c r="H3795" i="1"/>
  <c r="H5981" i="1"/>
  <c r="H1226" i="1"/>
  <c r="H6693" i="1"/>
  <c r="H5705" i="1"/>
  <c r="H5001" i="1"/>
  <c r="H3764" i="1"/>
  <c r="H3338" i="1"/>
  <c r="H1301" i="1"/>
  <c r="H5807" i="1"/>
  <c r="H1287" i="1"/>
  <c r="H6259" i="1"/>
  <c r="H2294" i="1"/>
  <c r="H5307" i="1"/>
  <c r="H379" i="1"/>
  <c r="H4909" i="1"/>
  <c r="H2435" i="1"/>
  <c r="H1268" i="1"/>
  <c r="H3936" i="1"/>
  <c r="H3221" i="1"/>
  <c r="H1017" i="1"/>
  <c r="H2961" i="1"/>
  <c r="H426" i="1"/>
  <c r="H960" i="1"/>
  <c r="H52" i="1"/>
  <c r="H5058" i="1"/>
  <c r="H6014" i="1"/>
  <c r="H6442" i="1"/>
  <c r="H6073" i="1"/>
  <c r="H6138" i="1"/>
  <c r="H5869" i="1"/>
  <c r="H6542" i="1"/>
  <c r="H6418" i="1"/>
  <c r="H5825" i="1"/>
  <c r="H4673" i="1"/>
  <c r="H5292" i="1"/>
  <c r="H6308" i="1"/>
  <c r="H5622" i="1"/>
  <c r="H5994" i="1"/>
  <c r="H3692" i="1"/>
  <c r="H6800" i="1"/>
  <c r="H2065" i="1"/>
  <c r="H1273" i="1"/>
  <c r="H2249" i="1"/>
  <c r="H6711" i="1"/>
  <c r="H6853" i="1"/>
  <c r="H6521" i="1"/>
  <c r="H6710" i="1"/>
  <c r="H4536" i="1"/>
  <c r="H4214" i="1"/>
  <c r="H6060" i="1"/>
  <c r="H2774" i="1"/>
  <c r="H3124" i="1"/>
  <c r="H2587" i="1"/>
  <c r="H5377" i="1"/>
  <c r="H4215" i="1"/>
  <c r="H2694" i="1"/>
  <c r="H2959" i="1"/>
  <c r="H2198" i="1"/>
  <c r="H3052" i="1"/>
  <c r="H3050" i="1"/>
  <c r="H5520" i="1"/>
  <c r="H4277" i="1"/>
  <c r="H5221" i="1"/>
  <c r="H3501" i="1"/>
  <c r="H1725" i="1"/>
  <c r="H4747" i="1"/>
  <c r="H757" i="1"/>
  <c r="H4991" i="1"/>
  <c r="H429" i="1"/>
  <c r="H510" i="1"/>
  <c r="H1861" i="1"/>
  <c r="H4472" i="1"/>
  <c r="H4319" i="1"/>
  <c r="H4533" i="1"/>
  <c r="H4984" i="1"/>
  <c r="H4326" i="1"/>
  <c r="H2181" i="1"/>
  <c r="H5034" i="1"/>
  <c r="H4523" i="1"/>
  <c r="H4961" i="1"/>
  <c r="H1253" i="1"/>
  <c r="H2558" i="1"/>
  <c r="H470" i="1"/>
  <c r="H42" i="1"/>
  <c r="H4248" i="1"/>
  <c r="H2033" i="1"/>
  <c r="H3794" i="1"/>
  <c r="H4287" i="1"/>
  <c r="H911" i="1"/>
  <c r="H2156" i="1"/>
  <c r="H5302" i="1"/>
  <c r="H4414" i="1"/>
  <c r="H5846" i="1"/>
  <c r="H6706" i="1"/>
  <c r="H5924" i="1"/>
  <c r="H5038" i="1"/>
  <c r="H5255" i="1"/>
  <c r="H3352" i="1"/>
  <c r="H3992" i="1"/>
  <c r="H5626" i="1"/>
  <c r="H6157" i="1"/>
  <c r="H5968" i="1"/>
  <c r="H1732" i="1"/>
  <c r="H4833" i="1"/>
  <c r="H3553" i="1"/>
  <c r="H4919" i="1"/>
  <c r="H6106" i="1"/>
  <c r="H1183" i="1"/>
  <c r="H2863" i="1"/>
  <c r="H1873" i="1"/>
  <c r="H2108" i="1"/>
  <c r="H2145" i="1"/>
  <c r="H3263" i="1"/>
  <c r="H1593" i="1"/>
  <c r="H1952" i="1"/>
  <c r="H3156" i="1"/>
  <c r="H4544" i="1"/>
  <c r="H1828" i="1"/>
  <c r="H3869" i="1"/>
  <c r="H6209" i="1"/>
  <c r="H1112" i="1"/>
  <c r="H5375" i="1"/>
  <c r="H6214" i="1"/>
  <c r="H4652" i="1"/>
  <c r="H792" i="1"/>
  <c r="H975" i="1"/>
  <c r="H3579" i="1"/>
  <c r="H1670" i="1"/>
  <c r="H5372" i="1"/>
  <c r="H3463" i="1"/>
  <c r="H1318" i="1"/>
  <c r="H2163" i="1"/>
  <c r="H2266" i="1"/>
  <c r="H1597" i="1"/>
  <c r="H1665" i="1"/>
  <c r="H2027" i="1"/>
  <c r="H2954" i="1"/>
  <c r="H3444" i="1"/>
  <c r="H3481" i="1"/>
  <c r="H5229" i="1"/>
  <c r="H6586" i="1"/>
  <c r="H2646" i="1"/>
  <c r="H2880" i="1"/>
  <c r="H2778" i="1"/>
  <c r="H6741" i="1"/>
  <c r="H4396" i="1"/>
  <c r="H1805" i="1"/>
  <c r="H4043" i="1"/>
  <c r="H5744" i="1"/>
  <c r="H6390" i="1"/>
  <c r="H3750" i="1"/>
  <c r="H4926" i="1"/>
  <c r="H3070" i="1"/>
  <c r="H2891" i="1"/>
  <c r="H3224" i="1"/>
  <c r="H3189" i="1"/>
  <c r="H901" i="1"/>
  <c r="H473" i="1"/>
  <c r="H3652" i="1"/>
  <c r="H2831" i="1"/>
  <c r="H2685" i="1"/>
  <c r="H3078" i="1"/>
  <c r="H1990" i="1"/>
  <c r="H3633" i="1"/>
  <c r="H1202" i="1"/>
  <c r="H3288" i="1"/>
  <c r="H665" i="1"/>
  <c r="H1399" i="1"/>
  <c r="H1961" i="1"/>
  <c r="H3716" i="1"/>
  <c r="H4377" i="1"/>
  <c r="H5778" i="1"/>
  <c r="H5682" i="1"/>
  <c r="H5318" i="1"/>
  <c r="H5435" i="1"/>
  <c r="H6386" i="1"/>
  <c r="H4975" i="1"/>
  <c r="H5864" i="1"/>
  <c r="H5033" i="1"/>
  <c r="H5720" i="1"/>
  <c r="H1512" i="1"/>
  <c r="H1898" i="1"/>
  <c r="H2727" i="1"/>
  <c r="H2843" i="1"/>
  <c r="H1245" i="1"/>
  <c r="H3751" i="1"/>
  <c r="H2398" i="1"/>
  <c r="H2316" i="1"/>
  <c r="H774" i="1"/>
  <c r="H1995" i="1"/>
  <c r="H5189" i="1"/>
  <c r="H3901" i="1"/>
  <c r="H3051" i="1"/>
  <c r="H6317" i="1"/>
  <c r="H6341" i="1"/>
  <c r="H5340" i="1"/>
  <c r="H399" i="1"/>
  <c r="H895" i="1"/>
  <c r="H4626" i="1"/>
  <c r="H3416" i="1"/>
  <c r="H5030" i="1"/>
  <c r="H3979" i="1"/>
  <c r="H1013" i="1"/>
  <c r="H5841" i="1"/>
  <c r="H1086" i="1"/>
  <c r="H5568" i="1"/>
  <c r="H6263" i="1"/>
  <c r="H3035" i="1"/>
  <c r="H5440" i="1"/>
  <c r="H6279" i="1"/>
  <c r="H1991" i="1"/>
  <c r="H2401" i="1"/>
  <c r="H6036" i="1"/>
  <c r="H4887" i="1"/>
  <c r="H2467" i="1"/>
  <c r="H4642" i="1"/>
  <c r="H4804" i="1"/>
  <c r="H2811" i="1"/>
  <c r="H2382" i="1"/>
  <c r="H5571" i="1"/>
  <c r="H5969" i="1"/>
  <c r="H2832" i="1"/>
  <c r="H5459" i="1"/>
  <c r="H3736" i="1"/>
  <c r="H2032" i="1"/>
  <c r="H3081" i="1"/>
  <c r="H3738" i="1"/>
  <c r="H98" i="1"/>
  <c r="H1938" i="1"/>
  <c r="H6338" i="1"/>
  <c r="H6342" i="1"/>
  <c r="H6507" i="1"/>
  <c r="H1366" i="1"/>
  <c r="H4733" i="1"/>
  <c r="H3381" i="1"/>
  <c r="H3722" i="1"/>
  <c r="H3413" i="1"/>
  <c r="H451" i="1"/>
  <c r="H4317" i="1"/>
  <c r="H1929" i="1"/>
  <c r="H4868" i="1"/>
  <c r="H5665" i="1"/>
  <c r="H4066" i="1"/>
  <c r="H6047" i="1"/>
  <c r="H1087" i="1"/>
  <c r="H1636" i="1"/>
  <c r="H167" i="1"/>
  <c r="H1369" i="1"/>
  <c r="H3062" i="1"/>
  <c r="H2926" i="1"/>
  <c r="H2903" i="1"/>
  <c r="H4365" i="1"/>
  <c r="H3058" i="1"/>
  <c r="H2184" i="1"/>
  <c r="H5732" i="1"/>
  <c r="H622" i="1"/>
  <c r="H745" i="1"/>
  <c r="H6171" i="1"/>
  <c r="H5956" i="1"/>
  <c r="H683" i="1"/>
  <c r="H2695" i="1"/>
  <c r="H3613" i="1"/>
  <c r="H693" i="1"/>
  <c r="H1662" i="1"/>
  <c r="H5600" i="1"/>
  <c r="H5541" i="1"/>
  <c r="H1134" i="1"/>
  <c r="H5446" i="1"/>
  <c r="H4702" i="1"/>
  <c r="H4091" i="1"/>
  <c r="H2901" i="1"/>
  <c r="H932" i="1"/>
  <c r="H5722" i="1"/>
  <c r="H4764" i="1"/>
  <c r="H60" i="1"/>
  <c r="H1382" i="1"/>
  <c r="H4064" i="1"/>
  <c r="H4446" i="1"/>
  <c r="H6643" i="1"/>
  <c r="H6450" i="1"/>
  <c r="H5176" i="1"/>
  <c r="H6718" i="1"/>
  <c r="H4535" i="1"/>
  <c r="H6306" i="1"/>
  <c r="H6356" i="1"/>
  <c r="H6669" i="1"/>
  <c r="H5196" i="1"/>
  <c r="H4559" i="1"/>
  <c r="H4372" i="1"/>
  <c r="H3148" i="1"/>
  <c r="H4361" i="1"/>
  <c r="H5168" i="1"/>
  <c r="H3009" i="1"/>
  <c r="H2990" i="1"/>
  <c r="H5773" i="1"/>
  <c r="H1416" i="1"/>
  <c r="H3209" i="1"/>
  <c r="H1430" i="1"/>
  <c r="H859" i="1"/>
  <c r="H2754" i="1"/>
  <c r="H1971" i="1"/>
  <c r="H6794" i="1"/>
  <c r="H2598" i="1"/>
  <c r="H2030" i="1"/>
  <c r="H3157" i="1"/>
  <c r="H1426" i="1"/>
  <c r="H1943" i="1"/>
  <c r="H4525" i="1"/>
  <c r="H2566" i="1"/>
  <c r="H4492" i="1"/>
  <c r="H3000" i="1"/>
  <c r="H4450" i="1"/>
  <c r="H5597" i="1"/>
  <c r="H2866" i="1"/>
  <c r="H3646" i="1"/>
  <c r="H3658" i="1"/>
  <c r="H4345" i="1"/>
  <c r="H4281" i="1"/>
  <c r="H1066" i="1"/>
  <c r="H5118" i="1"/>
  <c r="H5171" i="1"/>
  <c r="H4516" i="1"/>
  <c r="H2761" i="1"/>
  <c r="H4867" i="1"/>
  <c r="H6262" i="1"/>
  <c r="H2550" i="1"/>
  <c r="H5551" i="1"/>
  <c r="H1263" i="1"/>
  <c r="H835" i="1"/>
  <c r="H5385" i="1"/>
  <c r="H6393" i="1"/>
  <c r="H6635" i="1"/>
  <c r="H5004" i="1"/>
  <c r="H6798" i="1"/>
  <c r="H2233" i="1"/>
  <c r="H689" i="1"/>
  <c r="H2826" i="1"/>
  <c r="H5063" i="1"/>
  <c r="H4145" i="1"/>
  <c r="H2670" i="1"/>
  <c r="H3696" i="1"/>
  <c r="H2372" i="1"/>
  <c r="H287" i="1"/>
  <c r="H3560" i="1"/>
  <c r="H855" i="1"/>
  <c r="H2879" i="1"/>
  <c r="H4313" i="1"/>
  <c r="H4093" i="1"/>
  <c r="H811" i="1"/>
  <c r="H6353" i="1"/>
  <c r="H5649" i="1"/>
  <c r="H2672" i="1"/>
  <c r="H5237" i="1"/>
  <c r="H5060" i="1"/>
  <c r="H1493" i="1"/>
  <c r="H3414" i="1"/>
  <c r="H4154" i="1"/>
  <c r="H219" i="1"/>
  <c r="H3264" i="1"/>
  <c r="H4825" i="1"/>
  <c r="H5298" i="1"/>
  <c r="H6093" i="1"/>
  <c r="H2252" i="1"/>
  <c r="H3017" i="1"/>
  <c r="H5469" i="1"/>
  <c r="H2284" i="1"/>
  <c r="H4695" i="1"/>
  <c r="H5181" i="1"/>
  <c r="H3754" i="1"/>
  <c r="H299" i="1"/>
  <c r="H6679" i="1"/>
  <c r="H4965" i="1"/>
  <c r="H4018" i="1"/>
  <c r="H653" i="1"/>
  <c r="H3783" i="1"/>
  <c r="H6351" i="1"/>
  <c r="H445" i="1"/>
  <c r="H2704" i="1"/>
  <c r="H2437" i="1"/>
  <c r="H6253" i="1"/>
  <c r="H5770" i="1"/>
  <c r="H6471" i="1"/>
  <c r="H5142" i="1"/>
  <c r="H5178" i="1"/>
  <c r="H5932" i="1"/>
  <c r="H6044" i="1"/>
  <c r="H2460" i="1"/>
  <c r="H6496" i="1"/>
  <c r="H2898" i="1"/>
  <c r="H3161" i="1"/>
  <c r="H4943" i="1"/>
  <c r="H4793" i="1"/>
  <c r="H1985" i="1"/>
  <c r="H5015" i="1"/>
  <c r="H26" i="1"/>
  <c r="H4534" i="1"/>
  <c r="H4335" i="1"/>
  <c r="H5740" i="1"/>
  <c r="H1559" i="1"/>
  <c r="H4914" i="1"/>
  <c r="H4621" i="1"/>
  <c r="H1469" i="1"/>
  <c r="H3182" i="1"/>
  <c r="H2914" i="1"/>
  <c r="H4740" i="1"/>
  <c r="H4253" i="1"/>
  <c r="H2000" i="1"/>
  <c r="H1770" i="1"/>
  <c r="H4615" i="1"/>
  <c r="H1565" i="1"/>
  <c r="H4939" i="1"/>
  <c r="H5652" i="1"/>
  <c r="H3171" i="1"/>
  <c r="H6420" i="1"/>
  <c r="H5082" i="1"/>
  <c r="H5241" i="1"/>
  <c r="H4010" i="1"/>
  <c r="H3412" i="1"/>
  <c r="H3951" i="1"/>
  <c r="H4944" i="1"/>
  <c r="H805" i="1"/>
  <c r="H6582" i="1"/>
  <c r="H3797" i="1"/>
  <c r="H2708" i="1"/>
  <c r="H4400" i="1"/>
  <c r="H6788" i="1"/>
  <c r="H5482" i="1"/>
  <c r="H2838" i="1"/>
  <c r="H3476" i="1"/>
  <c r="H3061" i="1"/>
  <c r="H5757" i="1"/>
  <c r="H4203" i="1"/>
  <c r="H1846" i="1"/>
  <c r="H1548" i="1"/>
  <c r="H3683" i="1"/>
  <c r="H6533" i="1"/>
  <c r="H4464" i="1"/>
  <c r="H4220" i="1"/>
  <c r="H4819" i="1"/>
  <c r="H4246" i="1"/>
  <c r="H2182" i="1"/>
  <c r="H1267" i="1"/>
  <c r="H4817" i="1"/>
  <c r="H3181" i="1"/>
  <c r="H2595" i="1"/>
  <c r="H6775" i="1"/>
  <c r="H4224" i="1"/>
  <c r="H2841" i="1"/>
  <c r="H2846" i="1"/>
  <c r="H4860" i="1"/>
  <c r="H1522" i="1"/>
  <c r="H253" i="1"/>
  <c r="H2786" i="1"/>
  <c r="H2510" i="1"/>
  <c r="H3133" i="1"/>
  <c r="H513" i="1"/>
  <c r="H2099" i="1"/>
  <c r="H2270" i="1"/>
  <c r="H1141" i="1"/>
  <c r="H948" i="1"/>
  <c r="H5138" i="1"/>
  <c r="H6021" i="1"/>
  <c r="H6199" i="1"/>
  <c r="H5465" i="1"/>
  <c r="H2741" i="1"/>
  <c r="H4699" i="1"/>
  <c r="H3654" i="1"/>
  <c r="H1374" i="1"/>
  <c r="H4848" i="1"/>
  <c r="H4495" i="1"/>
  <c r="H2016" i="1"/>
  <c r="H6732" i="1"/>
  <c r="H6229" i="1"/>
  <c r="H4558" i="1"/>
  <c r="H1832" i="1"/>
  <c r="H2923" i="1"/>
  <c r="H4380" i="1"/>
  <c r="H5442" i="1"/>
  <c r="H5515" i="1"/>
  <c r="H3788" i="1"/>
  <c r="H3520" i="1"/>
  <c r="H3385" i="1"/>
  <c r="H6548" i="1"/>
  <c r="H48" i="1"/>
  <c r="H1839" i="1"/>
  <c r="H1677" i="1"/>
  <c r="H4748" i="1"/>
  <c r="H4846" i="1"/>
  <c r="H6579" i="1"/>
  <c r="H6453" i="1"/>
  <c r="H1344" i="1"/>
  <c r="H1646" i="1"/>
  <c r="H3087" i="1"/>
  <c r="H4645" i="1"/>
  <c r="H320" i="1"/>
  <c r="H1799" i="1"/>
  <c r="H1811" i="1"/>
  <c r="H132" i="1"/>
  <c r="H6610" i="1"/>
  <c r="H4911" i="1"/>
  <c r="H1860" i="1"/>
  <c r="H3523" i="1"/>
  <c r="H4469" i="1"/>
  <c r="H6193" i="1"/>
  <c r="H4352" i="1"/>
  <c r="H1026" i="1"/>
  <c r="H4351" i="1"/>
  <c r="H3588" i="1"/>
  <c r="H3637" i="1"/>
  <c r="H1291" i="1"/>
  <c r="H1153" i="1"/>
  <c r="H2473" i="1"/>
  <c r="H414" i="1"/>
  <c r="H6298" i="1"/>
  <c r="H3753" i="1"/>
  <c r="H1578" i="1"/>
  <c r="H5664" i="1"/>
  <c r="H5953" i="1"/>
  <c r="H4828" i="1"/>
  <c r="H2834" i="1"/>
  <c r="H1042" i="1"/>
  <c r="H6272" i="1"/>
  <c r="H3328" i="1"/>
  <c r="H1025" i="1"/>
  <c r="H4902" i="1"/>
  <c r="H2397" i="1"/>
  <c r="H2656" i="1"/>
  <c r="H6452" i="1"/>
  <c r="H5934" i="1"/>
  <c r="H4640" i="1"/>
  <c r="H664" i="1"/>
  <c r="H3724" i="1"/>
  <c r="H1126" i="1"/>
  <c r="H1334" i="1"/>
  <c r="H6662" i="1"/>
  <c r="H6774" i="1"/>
  <c r="H5389" i="1"/>
  <c r="H1206" i="1"/>
  <c r="H1551" i="1"/>
  <c r="H3528" i="1"/>
  <c r="H2785" i="1"/>
  <c r="H6535" i="1"/>
  <c r="H6777" i="1"/>
  <c r="H6566" i="1"/>
  <c r="H3772" i="1"/>
  <c r="H3594" i="1"/>
  <c r="H6811" i="1"/>
  <c r="H4857" i="1"/>
  <c r="H3082" i="1"/>
  <c r="H5373" i="1"/>
  <c r="H1252" i="1"/>
  <c r="H4434" i="1"/>
  <c r="H1034" i="1"/>
  <c r="H750" i="1"/>
  <c r="H5960" i="1"/>
  <c r="H3726" i="1"/>
  <c r="H884" i="1"/>
  <c r="H3674" i="1"/>
  <c r="H1640" i="1"/>
  <c r="H5447" i="1"/>
  <c r="H3571" i="1"/>
  <c r="H3509" i="1"/>
  <c r="H557" i="1"/>
  <c r="H3777" i="1"/>
  <c r="H3485" i="1"/>
  <c r="H4069" i="1"/>
  <c r="H1000" i="1"/>
  <c r="H4752" i="1"/>
  <c r="H2434" i="1"/>
  <c r="H2229" i="1"/>
  <c r="H4417" i="1"/>
  <c r="H3004" i="1"/>
  <c r="H5049" i="1"/>
  <c r="H4329" i="1"/>
  <c r="H831" i="1"/>
  <c r="H3065" i="1"/>
  <c r="H2600" i="1"/>
  <c r="H1899" i="1"/>
  <c r="H5070" i="1"/>
  <c r="H5259" i="1"/>
  <c r="H4794" i="1"/>
  <c r="H5545" i="1"/>
  <c r="H5987" i="1"/>
  <c r="H6228" i="1"/>
  <c r="H6312" i="1"/>
  <c r="H6653" i="1"/>
  <c r="H6484" i="1"/>
  <c r="H3054" i="1"/>
  <c r="H4103" i="1"/>
  <c r="H5676" i="1"/>
  <c r="H1980" i="1"/>
  <c r="H807" i="1"/>
  <c r="H3459" i="1"/>
  <c r="H4283" i="1"/>
  <c r="H4730" i="1"/>
  <c r="H5614" i="1"/>
  <c r="H6099" i="1"/>
  <c r="H5026" i="1"/>
  <c r="H6746" i="1"/>
  <c r="H6733" i="1"/>
  <c r="H4391" i="1"/>
  <c r="H3601" i="1"/>
  <c r="H2431" i="1"/>
  <c r="H1916" i="1"/>
  <c r="H4426" i="1"/>
  <c r="H5146" i="1"/>
  <c r="H5738" i="1"/>
  <c r="H6348" i="1"/>
  <c r="H6454" i="1"/>
  <c r="H282" i="1"/>
  <c r="H162" i="1"/>
  <c r="H2553" i="1"/>
  <c r="H5041" i="1"/>
  <c r="H3561" i="1"/>
  <c r="H5691" i="1"/>
  <c r="H4481" i="1"/>
  <c r="H6181" i="1"/>
  <c r="H2356" i="1"/>
  <c r="H2616" i="1"/>
  <c r="H4240" i="1"/>
  <c r="H3768" i="1"/>
  <c r="H6270" i="1"/>
  <c r="H4590" i="1"/>
  <c r="H6422" i="1"/>
  <c r="H5725" i="1"/>
  <c r="H6626" i="1"/>
  <c r="H6835" i="1"/>
  <c r="H4003" i="1"/>
  <c r="H2597" i="1"/>
  <c r="H1415" i="1"/>
  <c r="H2358" i="1"/>
  <c r="H3661" i="1"/>
  <c r="H2480" i="1"/>
  <c r="H1261" i="1"/>
  <c r="H4978" i="1"/>
  <c r="H3757" i="1"/>
  <c r="H5844" i="1"/>
  <c r="H1169" i="1"/>
  <c r="H4196" i="1"/>
  <c r="H1553" i="1"/>
  <c r="H2173" i="1"/>
  <c r="H4233" i="1"/>
  <c r="H5130" i="1"/>
  <c r="H3743" i="1"/>
  <c r="H1568" i="1"/>
  <c r="H3682" i="1"/>
  <c r="H1527" i="1"/>
  <c r="H2798" i="1"/>
  <c r="H2943" i="1"/>
  <c r="H801" i="1"/>
  <c r="H1537" i="1"/>
  <c r="H3020" i="1"/>
  <c r="H5871" i="1"/>
  <c r="H6762" i="1"/>
  <c r="H4765" i="1"/>
  <c r="H1865" i="1"/>
  <c r="H1221" i="1"/>
  <c r="H1102" i="1"/>
  <c r="H1310" i="1"/>
  <c r="H1156" i="1"/>
  <c r="H5488" i="1"/>
  <c r="H5977" i="1"/>
  <c r="H5963" i="1"/>
  <c r="H3775" i="1"/>
  <c r="H2791" i="1"/>
  <c r="H1605" i="1"/>
  <c r="H3184" i="1"/>
  <c r="H6059" i="1"/>
  <c r="H1326" i="1"/>
  <c r="H3464" i="1"/>
  <c r="H5557" i="1"/>
  <c r="H5339" i="1"/>
  <c r="H2345" i="1"/>
  <c r="H2107" i="1"/>
  <c r="H2712" i="1"/>
  <c r="H778" i="1"/>
  <c r="H3120" i="1"/>
  <c r="H2089" i="1"/>
  <c r="H406" i="1"/>
  <c r="H1720" i="1"/>
  <c r="H313" i="1"/>
  <c r="H518" i="1"/>
  <c r="H1509" i="1"/>
  <c r="H516" i="1"/>
  <c r="H80" i="1"/>
  <c r="H232" i="1"/>
  <c r="H20" i="1"/>
  <c r="H1790" i="1"/>
  <c r="H806" i="1"/>
  <c r="H984" i="1"/>
  <c r="H1039" i="1"/>
  <c r="H1574" i="1"/>
  <c r="H2814" i="1"/>
  <c r="H1155" i="1"/>
  <c r="H2580" i="1"/>
  <c r="H533" i="1"/>
  <c r="H1293" i="1"/>
  <c r="H187" i="1"/>
  <c r="H1763" i="1"/>
  <c r="H1355" i="1"/>
  <c r="H5100" i="1"/>
  <c r="H1521" i="1"/>
  <c r="H6008" i="1"/>
  <c r="H1420" i="1"/>
  <c r="H497" i="1"/>
  <c r="H1570" i="1"/>
  <c r="H223" i="1"/>
  <c r="H1532" i="1"/>
  <c r="H3893" i="1"/>
  <c r="H377" i="1"/>
  <c r="H4722" i="1"/>
  <c r="H5776" i="1"/>
  <c r="H1217" i="1"/>
  <c r="H6145" i="1"/>
  <c r="H3732" i="1"/>
  <c r="H3029" i="1"/>
  <c r="H5671" i="1"/>
  <c r="H5624" i="1"/>
  <c r="H3162" i="1"/>
  <c r="H3677" i="1"/>
  <c r="H4997" i="1"/>
  <c r="H5231" i="1"/>
  <c r="H5347" i="1"/>
  <c r="H3290" i="1"/>
  <c r="H4596" i="1"/>
  <c r="H1270" i="1"/>
  <c r="H2756" i="1"/>
  <c r="H3675" i="1"/>
  <c r="H6841" i="1"/>
  <c r="H4065" i="1"/>
  <c r="H5855" i="1"/>
  <c r="H3781" i="1"/>
  <c r="H1870" i="1"/>
  <c r="H4901" i="1"/>
  <c r="H5399" i="1"/>
  <c r="H5204" i="1"/>
  <c r="H6069" i="1"/>
  <c r="H659" i="1"/>
  <c r="H4515" i="1"/>
  <c r="H4796" i="1"/>
  <c r="H4884" i="1"/>
  <c r="H1702" i="1"/>
  <c r="H6604" i="1"/>
  <c r="H5831" i="1"/>
  <c r="H6114" i="1"/>
  <c r="H6430" i="1"/>
  <c r="H502" i="1"/>
  <c r="H2295" i="1"/>
  <c r="H2498" i="1"/>
  <c r="H4461" i="1"/>
  <c r="H6633" i="1"/>
  <c r="H6285" i="1"/>
  <c r="H6371" i="1"/>
  <c r="H2505" i="1"/>
  <c r="H4430" i="1"/>
  <c r="H6847" i="1"/>
  <c r="H4741" i="1"/>
  <c r="H4256" i="1"/>
  <c r="H2835" i="1"/>
  <c r="H4032" i="1"/>
  <c r="H5734" i="1"/>
  <c r="H5675" i="1"/>
  <c r="H2004" i="1"/>
  <c r="H2183" i="1"/>
  <c r="H2088" i="1"/>
  <c r="H1806" i="1"/>
  <c r="H141" i="1"/>
  <c r="H5024" i="1"/>
  <c r="H848" i="1"/>
  <c r="H4700" i="1"/>
  <c r="H6092" i="1"/>
  <c r="H2683" i="1"/>
  <c r="H6083" i="1"/>
  <c r="H1167" i="1"/>
  <c r="H3267" i="1"/>
  <c r="H3319" i="1"/>
  <c r="H3735" i="1"/>
  <c r="H2011" i="1"/>
  <c r="H158" i="1"/>
  <c r="H2439" i="1"/>
  <c r="H4684" i="1"/>
  <c r="H2049" i="1"/>
  <c r="H5327" i="1"/>
  <c r="H3331" i="1"/>
  <c r="H5795" i="1"/>
  <c r="H4459" i="1"/>
  <c r="H1844" i="1"/>
  <c r="H530" i="1"/>
  <c r="H4140" i="1"/>
  <c r="H5739" i="1"/>
  <c r="H6005" i="1"/>
  <c r="H2061" i="1"/>
  <c r="H4011" i="1"/>
  <c r="H2413" i="1"/>
  <c r="H1008" i="1"/>
  <c r="H3947" i="1"/>
  <c r="H1380" i="1"/>
  <c r="H2363" i="1"/>
  <c r="H5029" i="1"/>
  <c r="H415" i="1"/>
  <c r="H851" i="1"/>
  <c r="H2042" i="1"/>
  <c r="H6210" i="1"/>
  <c r="H6748" i="1"/>
  <c r="H966" i="1"/>
  <c r="H6490" i="1"/>
  <c r="H5756" i="1"/>
  <c r="H455" i="1"/>
  <c r="H1269" i="1"/>
  <c r="H3376" i="1"/>
  <c r="H3799" i="1"/>
  <c r="H326" i="1"/>
  <c r="H1972" i="1"/>
  <c r="H1441" i="1"/>
  <c r="H657" i="1"/>
  <c r="H233" i="1"/>
  <c r="H318" i="1"/>
  <c r="H2241" i="1"/>
  <c r="H460" i="1"/>
  <c r="H345" i="1"/>
  <c r="H1907" i="1"/>
  <c r="H1847" i="1"/>
  <c r="H2244" i="1"/>
  <c r="H277" i="1"/>
  <c r="H850" i="1"/>
  <c r="H839" i="1"/>
  <c r="H416" i="1"/>
  <c r="H4033" i="1"/>
  <c r="H854" i="1"/>
  <c r="H2723" i="1"/>
  <c r="H216" i="1"/>
  <c r="H2446" i="1"/>
  <c r="H63" i="1"/>
  <c r="H3880" i="1"/>
  <c r="H4967" i="1"/>
  <c r="H5965" i="1"/>
  <c r="H6148" i="1"/>
  <c r="H3959" i="1"/>
  <c r="H3472" i="1"/>
  <c r="H6383" i="1"/>
  <c r="H6244" i="1"/>
  <c r="H2394" i="1"/>
  <c r="H3450" i="1"/>
  <c r="H1519" i="1"/>
  <c r="H3759" i="1"/>
  <c r="H6416" i="1"/>
  <c r="H6318" i="1"/>
  <c r="H4907" i="1"/>
  <c r="H2576" i="1"/>
  <c r="H2484" i="1"/>
  <c r="H3169" i="1"/>
  <c r="H3926" i="1"/>
  <c r="H5186" i="1"/>
  <c r="H4052" i="1"/>
  <c r="H1602" i="1"/>
  <c r="H3223" i="1"/>
  <c r="H5090" i="1"/>
  <c r="H6208" i="1"/>
  <c r="H6458" i="1"/>
  <c r="H5951" i="1"/>
  <c r="H3448" i="1"/>
  <c r="H639" i="1"/>
  <c r="H4160" i="1"/>
  <c r="H5068" i="1"/>
  <c r="H5288" i="1"/>
  <c r="H1864" i="1"/>
  <c r="H5838" i="1"/>
  <c r="H5808" i="1"/>
  <c r="H3771" i="1"/>
  <c r="H15" i="1"/>
  <c r="H5796" i="1"/>
  <c r="H6237" i="1"/>
  <c r="H3490" i="1"/>
  <c r="H4146" i="1"/>
  <c r="H5065" i="1"/>
  <c r="H440" i="1"/>
  <c r="H6850" i="1"/>
  <c r="H6131" i="1"/>
  <c r="H2611" i="1"/>
  <c r="H3993" i="1"/>
  <c r="H956" i="1"/>
  <c r="H6017" i="1"/>
  <c r="H4364" i="1"/>
  <c r="H1950" i="1"/>
  <c r="H3639" i="1"/>
  <c r="H4073" i="1"/>
  <c r="H109" i="1"/>
  <c r="H3849" i="1"/>
  <c r="H2969" i="1"/>
  <c r="H5379" i="1"/>
  <c r="H4599" i="1"/>
  <c r="H1536" i="1"/>
  <c r="H1826" i="1"/>
  <c r="H3262" i="1"/>
  <c r="H5104" i="1"/>
  <c r="H1231" i="1"/>
  <c r="H6091" i="1"/>
  <c r="H6067" i="1"/>
  <c r="H6276" i="1"/>
  <c r="H1554" i="1"/>
  <c r="H4665" i="1"/>
  <c r="H1760" i="1"/>
  <c r="H2894" i="1"/>
  <c r="H3396" i="1"/>
  <c r="H1608" i="1"/>
  <c r="H1998" i="1"/>
  <c r="H2442" i="1"/>
  <c r="H2119" i="1"/>
  <c r="H5158" i="1"/>
  <c r="H6554" i="1"/>
  <c r="H1193" i="1"/>
  <c r="H2116" i="1"/>
  <c r="H2444" i="1"/>
  <c r="H3632" i="1"/>
  <c r="H2946" i="1"/>
  <c r="H3100" i="1"/>
  <c r="H3192" i="1"/>
  <c r="H1651" i="1"/>
  <c r="H3715" i="1"/>
  <c r="H1445" i="1"/>
  <c r="H3466" i="1"/>
  <c r="H1340" i="1"/>
  <c r="H1264" i="1"/>
  <c r="H2102" i="1"/>
  <c r="H4138" i="1"/>
  <c r="H3819" i="1"/>
  <c r="H2654" i="1"/>
  <c r="H5535" i="1"/>
  <c r="H2584" i="1"/>
  <c r="H1678" i="1"/>
  <c r="H586" i="1"/>
  <c r="H5220" i="1"/>
  <c r="H1893" i="1"/>
  <c r="H1230" i="1"/>
  <c r="H649" i="1"/>
  <c r="H3106" i="1"/>
  <c r="H4208" i="1"/>
  <c r="H6759" i="1"/>
  <c r="H5406" i="1"/>
  <c r="H6793" i="1"/>
  <c r="H914" i="1"/>
  <c r="H420" i="1"/>
  <c r="H2458" i="1"/>
  <c r="H4550" i="1"/>
  <c r="H3122" i="1"/>
  <c r="H4805" i="1"/>
  <c r="H6401" i="1"/>
  <c r="H356" i="1"/>
  <c r="H457" i="1"/>
  <c r="H1577" i="1"/>
  <c r="H45" i="1"/>
  <c r="H678" i="1"/>
  <c r="H316" i="1"/>
  <c r="H174" i="1"/>
  <c r="H2387" i="1"/>
  <c r="H191" i="1"/>
  <c r="H830" i="1"/>
  <c r="H1913" i="1"/>
  <c r="H2395" i="1"/>
  <c r="H589" i="1"/>
  <c r="H66" i="1"/>
  <c r="H112" i="1"/>
  <c r="H16" i="1"/>
  <c r="H1482" i="1"/>
  <c r="H305" i="1"/>
  <c r="H676" i="1"/>
  <c r="H669" i="1"/>
  <c r="H610" i="1"/>
  <c r="H2378" i="1"/>
  <c r="H1876" i="1"/>
  <c r="H951" i="1"/>
  <c r="H222" i="1"/>
  <c r="H1661" i="1"/>
  <c r="H1750" i="1"/>
  <c r="H1915" i="1"/>
  <c r="H3578" i="1"/>
  <c r="H1857" i="1"/>
  <c r="H2636" i="1"/>
  <c r="H1449" i="1"/>
  <c r="H506" i="1"/>
  <c r="H707" i="1"/>
  <c r="H1395" i="1"/>
  <c r="H1049" i="1"/>
  <c r="H81" i="1"/>
  <c r="H328" i="1"/>
  <c r="H1130" i="1"/>
  <c r="H319" i="1"/>
  <c r="H3741" i="1"/>
  <c r="H2690" i="1"/>
  <c r="H1003" i="1"/>
  <c r="H249" i="1"/>
  <c r="H4980" i="1"/>
  <c r="H566" i="1"/>
  <c r="H529" i="1"/>
  <c r="H149" i="1"/>
  <c r="H3587" i="1"/>
  <c r="H1511" i="1"/>
  <c r="H88" i="1"/>
  <c r="H47" i="1"/>
  <c r="H955" i="1"/>
  <c r="H1655" i="1"/>
  <c r="H781" i="1"/>
  <c r="H2965" i="1"/>
  <c r="H5087" i="1"/>
  <c r="H214" i="1"/>
  <c r="H5099" i="1"/>
  <c r="H4988" i="1"/>
  <c r="H3337" i="1"/>
  <c r="H1342" i="1"/>
  <c r="H3370" i="1"/>
  <c r="H3499" i="1"/>
  <c r="H4905" i="1"/>
  <c r="H5835" i="1"/>
  <c r="H4035" i="1"/>
  <c r="H844" i="1"/>
  <c r="H3226" i="1"/>
  <c r="H25" i="1"/>
  <c r="H367" i="1"/>
  <c r="H89" i="1"/>
  <c r="H447" i="1"/>
  <c r="H1144" i="1"/>
  <c r="H4574" i="1"/>
  <c r="H600" i="1"/>
  <c r="H371" i="1"/>
  <c r="H785" i="1"/>
  <c r="H1143" i="1"/>
  <c r="H3033" i="1"/>
  <c r="H439" i="1"/>
  <c r="H1294" i="1"/>
  <c r="H2766" i="1"/>
  <c r="H333" i="1"/>
  <c r="H487" i="1"/>
  <c r="H5250" i="1"/>
  <c r="H5285" i="1"/>
  <c r="H1256" i="1"/>
  <c r="H2893" i="1"/>
  <c r="H1497" i="1"/>
  <c r="H5402" i="1"/>
  <c r="H3357" i="1"/>
  <c r="H4012" i="1"/>
  <c r="H583" i="1"/>
  <c r="H5651" i="1"/>
  <c r="H5212" i="1"/>
  <c r="H384" i="1"/>
  <c r="H2191" i="1"/>
  <c r="H603" i="1"/>
  <c r="H389" i="1"/>
  <c r="H776" i="1"/>
  <c r="H3622" i="1"/>
  <c r="H522" i="1"/>
  <c r="H107" i="1"/>
  <c r="H1796" i="1"/>
  <c r="H5424" i="1"/>
  <c r="H103" i="1"/>
  <c r="H4676" i="1"/>
  <c r="H5071" i="1"/>
  <c r="H5861" i="1"/>
  <c r="H2719" i="1"/>
  <c r="H986" i="1"/>
  <c r="H3972" i="1"/>
  <c r="H2684" i="1"/>
  <c r="H2324" i="1"/>
  <c r="H6245" i="1"/>
  <c r="H6704" i="1"/>
  <c r="H4770" i="1"/>
  <c r="H706" i="1"/>
  <c r="H273" i="1"/>
  <c r="H2224" i="1"/>
  <c r="H2243" i="1"/>
  <c r="H2626" i="1"/>
  <c r="H1909" i="1"/>
  <c r="H2915" i="1"/>
  <c r="H1477" i="1"/>
  <c r="H2197" i="1"/>
  <c r="H156" i="1"/>
  <c r="H5363" i="1"/>
  <c r="H3512" i="1"/>
  <c r="H2291" i="1"/>
  <c r="H2104" i="1"/>
  <c r="H6112" i="1"/>
  <c r="H4134" i="1"/>
  <c r="H1834" i="1"/>
  <c r="H2709" i="1"/>
  <c r="H231" i="1"/>
  <c r="H6512" i="1"/>
  <c r="H909" i="1"/>
  <c r="H783" i="1"/>
  <c r="H91" i="1"/>
  <c r="H339" i="1"/>
  <c r="H165" i="1"/>
  <c r="H3937" i="1"/>
  <c r="H2205" i="1"/>
  <c r="H4022" i="1"/>
  <c r="H6367" i="1"/>
  <c r="H2459" i="1"/>
  <c r="H810" i="1"/>
  <c r="H6647" i="1"/>
  <c r="H1436" i="1"/>
  <c r="H4582" i="1"/>
  <c r="H4096" i="1"/>
  <c r="H6478" i="1"/>
  <c r="H2346" i="1"/>
  <c r="H897" i="1"/>
  <c r="H540" i="1"/>
  <c r="H2128" i="1"/>
  <c r="H32" i="1"/>
  <c r="H360" i="1"/>
  <c r="H1444" i="1"/>
  <c r="H3276" i="1"/>
  <c r="H92" i="1"/>
  <c r="H180" i="1"/>
  <c r="H798" i="1"/>
  <c r="H291" i="1"/>
  <c r="H878" i="1"/>
  <c r="H1189" i="1"/>
  <c r="H701" i="1"/>
  <c r="H6698" i="1"/>
  <c r="H2538" i="1"/>
  <c r="H3704" i="1"/>
  <c r="H6814" i="1"/>
  <c r="H5884" i="1"/>
  <c r="H5901" i="1"/>
  <c r="H376" i="1"/>
  <c r="H3016" i="1"/>
  <c r="H881" i="1"/>
  <c r="H534" i="1"/>
  <c r="H1649" i="1"/>
  <c r="H3114" i="1"/>
  <c r="H3651" i="1"/>
  <c r="H3570" i="1"/>
  <c r="H2647" i="1"/>
  <c r="H1278" i="1"/>
  <c r="H5798" i="1"/>
  <c r="H4648" i="1"/>
  <c r="H6609" i="1"/>
  <c r="H6137" i="1"/>
  <c r="H742" i="1"/>
  <c r="H6331" i="1"/>
  <c r="H6624" i="1"/>
  <c r="H4180" i="1"/>
  <c r="H4963" i="1"/>
  <c r="H5460" i="1"/>
  <c r="H6115" i="1"/>
  <c r="H5827" i="1"/>
  <c r="H4512" i="1"/>
  <c r="H6136" i="1"/>
  <c r="H6164" i="1"/>
  <c r="H2622" i="1"/>
  <c r="H2502" i="1"/>
  <c r="H2599" i="1"/>
  <c r="H3800" i="1"/>
  <c r="H4775" i="1"/>
  <c r="H152" i="1"/>
  <c r="H4039" i="1"/>
  <c r="H1392" i="1"/>
  <c r="H5588" i="1"/>
  <c r="H4632" i="1"/>
  <c r="H3295" i="1"/>
  <c r="H3530" i="1"/>
  <c r="H2006" i="1"/>
  <c r="H3873" i="1"/>
  <c r="H5525" i="1"/>
  <c r="H6004" i="1"/>
  <c r="H5574" i="1"/>
  <c r="H6006" i="1"/>
  <c r="H5876" i="1"/>
  <c r="H3175" i="1"/>
  <c r="H4605" i="1"/>
  <c r="H6440" i="1"/>
  <c r="H5096" i="1"/>
  <c r="H4708" i="1"/>
  <c r="H5441" i="1"/>
  <c r="H6302" i="1"/>
  <c r="H3593" i="1"/>
  <c r="H3210" i="1"/>
  <c r="H2982" i="1"/>
  <c r="H4629" i="1"/>
  <c r="H1171" i="1"/>
  <c r="H2487" i="1"/>
  <c r="H435" i="1"/>
  <c r="H6703" i="1"/>
  <c r="H2518" i="1"/>
  <c r="H4311" i="1"/>
  <c r="H6433" i="1"/>
  <c r="H6747" i="1"/>
  <c r="H6826" i="1"/>
  <c r="H6457" i="1"/>
  <c r="H2092" i="1"/>
  <c r="H4635" i="1"/>
  <c r="H4874" i="1"/>
  <c r="H4958" i="1"/>
  <c r="H3983" i="1"/>
  <c r="H1401" i="1"/>
  <c r="H6185" i="1"/>
  <c r="H3825" i="1"/>
  <c r="H2878" i="1"/>
  <c r="H5657" i="1"/>
  <c r="H3976" i="1"/>
  <c r="H3060" i="1"/>
  <c r="H2148" i="1"/>
  <c r="H2706" i="1"/>
  <c r="H2015" i="1"/>
  <c r="H3513" i="1"/>
  <c r="H2849" i="1"/>
  <c r="H3446" i="1"/>
  <c r="H3987" i="1"/>
  <c r="H4780" i="1"/>
  <c r="H6482" i="1"/>
  <c r="H5332" i="1"/>
  <c r="H6320" i="1"/>
  <c r="H6330" i="1"/>
  <c r="H5274" i="1"/>
  <c r="H5915" i="1"/>
  <c r="H490" i="1"/>
  <c r="H5086" i="1"/>
  <c r="H2981" i="1"/>
  <c r="H1391" i="1"/>
  <c r="H2139" i="1"/>
  <c r="H5524" i="1"/>
  <c r="H3538" i="1"/>
  <c r="H3913" i="1"/>
  <c r="H5863" i="1"/>
  <c r="H5717" i="1"/>
  <c r="H5867" i="1"/>
  <c r="H6500" i="1"/>
  <c r="H5139" i="1"/>
  <c r="H1849" i="1"/>
  <c r="H5872" i="1"/>
  <c r="H2697" i="1"/>
  <c r="H6434" i="1"/>
  <c r="H6155" i="1"/>
  <c r="H4255" i="1"/>
  <c r="H5268" i="1"/>
  <c r="H6028" i="1"/>
  <c r="H6636" i="1"/>
  <c r="H5089" i="1"/>
  <c r="H5818" i="1"/>
  <c r="H394" i="1"/>
  <c r="H1417" i="1"/>
  <c r="H5195" i="1"/>
  <c r="H1044" i="1"/>
  <c r="H4457" i="1"/>
  <c r="H2953" i="1"/>
  <c r="H325" i="1"/>
  <c r="H3812" i="1"/>
  <c r="H507" i="1"/>
  <c r="H726" i="1"/>
  <c r="H1730" i="1"/>
  <c r="H72" i="1"/>
  <c r="H2036" i="1"/>
  <c r="H3129" i="1"/>
  <c r="H311" i="1"/>
  <c r="H2710" i="1"/>
  <c r="H6809" i="1"/>
  <c r="H365" i="1"/>
  <c r="H6592" i="1"/>
  <c r="H1603" i="1"/>
  <c r="H3057" i="1"/>
  <c r="H5821" i="1"/>
  <c r="H4706" i="1"/>
  <c r="H5634" i="1"/>
  <c r="H5261" i="1"/>
  <c r="H4983" i="1"/>
  <c r="H5203" i="1"/>
  <c r="H6491" i="1"/>
  <c r="H6735" i="1"/>
  <c r="H5661" i="1"/>
  <c r="H6345" i="1"/>
  <c r="H2964" i="1"/>
  <c r="H6516" i="1"/>
  <c r="H6412" i="1"/>
  <c r="H4493" i="1"/>
  <c r="H6670" i="1"/>
  <c r="H4527" i="1"/>
  <c r="H2822" i="1"/>
  <c r="H5313" i="1"/>
  <c r="H4113" i="1"/>
  <c r="H3932" i="1"/>
  <c r="H4342" i="1"/>
  <c r="H5930" i="1"/>
  <c r="H5805" i="1"/>
  <c r="H2643" i="1"/>
  <c r="H4036" i="1"/>
  <c r="H6090" i="1"/>
  <c r="H5404" i="1"/>
  <c r="H5791" i="1"/>
  <c r="H5325" i="1"/>
  <c r="H3022" i="1"/>
  <c r="H3344" i="1"/>
  <c r="H2136" i="1"/>
  <c r="H2760" i="1"/>
  <c r="H643" i="1"/>
  <c r="H120" i="1"/>
  <c r="H1098" i="1"/>
  <c r="H5470" i="1"/>
  <c r="H173" i="1"/>
  <c r="H5258" i="1"/>
  <c r="H3522" i="1"/>
  <c r="H4631" i="1"/>
  <c r="H2025" i="1"/>
  <c r="H5045" i="1"/>
  <c r="H50" i="1"/>
  <c r="H1411" i="1"/>
  <c r="H4049" i="1"/>
  <c r="H2853" i="1"/>
  <c r="H503" i="1"/>
  <c r="H1682" i="1"/>
  <c r="H1921" i="1"/>
  <c r="H6109" i="1"/>
  <c r="H5606" i="1"/>
  <c r="H5271" i="1"/>
  <c r="H1068" i="1"/>
  <c r="H5410" i="1"/>
  <c r="H5047" i="1"/>
  <c r="H5611" i="1"/>
  <c r="H6066" i="1"/>
  <c r="H5857" i="1"/>
  <c r="H6599" i="1"/>
  <c r="H1968" i="1"/>
  <c r="H741" i="1"/>
  <c r="H5497" i="1"/>
  <c r="H3127" i="1"/>
  <c r="H6053" i="1"/>
  <c r="H3701" i="1"/>
  <c r="H5394" i="1"/>
  <c r="H6404" i="1"/>
  <c r="H4300" i="1"/>
  <c r="H3995" i="1"/>
  <c r="H2699" i="1"/>
  <c r="H4953" i="1"/>
  <c r="H2795" i="1"/>
  <c r="H1504" i="1"/>
  <c r="H3228" i="1"/>
  <c r="H6570" i="1"/>
  <c r="H5108" i="1"/>
  <c r="H3119" i="1"/>
  <c r="H5727" i="1"/>
  <c r="H4044" i="1"/>
  <c r="H5886" i="1"/>
  <c r="H5293" i="1"/>
  <c r="H1325" i="1"/>
  <c r="H492" i="1"/>
  <c r="H1894" i="1"/>
  <c r="H6559" i="1"/>
  <c r="H3486" i="1"/>
  <c r="H6749" i="1"/>
  <c r="H3390" i="1"/>
  <c r="H5708" i="1"/>
  <c r="H5635" i="1"/>
  <c r="H3305" i="1"/>
  <c r="H4552" i="1"/>
  <c r="H1136" i="1"/>
  <c r="H4915" i="1"/>
  <c r="H2609" i="1"/>
  <c r="H2596" i="1"/>
  <c r="H3787" i="1"/>
  <c r="H3717" i="1"/>
  <c r="H4736" i="1"/>
  <c r="H2492" i="1"/>
  <c r="H4537" i="1"/>
  <c r="H4720" i="1"/>
  <c r="H6589" i="1"/>
  <c r="H4964" i="1"/>
  <c r="H5188" i="1"/>
  <c r="H347" i="1"/>
  <c r="H5" i="1"/>
  <c r="H5368" i="1"/>
  <c r="H3304" i="1"/>
  <c r="H1560" i="1"/>
  <c r="H3709" i="1"/>
  <c r="H3910" i="1"/>
  <c r="H3858" i="1"/>
  <c r="H4369" i="1"/>
  <c r="H5151" i="1"/>
  <c r="H5564" i="1"/>
  <c r="H3700" i="1"/>
  <c r="H5917" i="1"/>
  <c r="H6729" i="1"/>
  <c r="H6517" i="1"/>
  <c r="H6549" i="1"/>
  <c r="H3415" i="1"/>
  <c r="H803" i="1"/>
  <c r="H298" i="1"/>
  <c r="H5057" i="1"/>
  <c r="H5840" i="1"/>
  <c r="H5161" i="1"/>
  <c r="H5257" i="1"/>
  <c r="H3914" i="1"/>
  <c r="H6041" i="1"/>
  <c r="H3055" i="1"/>
  <c r="H3664" i="1"/>
  <c r="H3287" i="1"/>
  <c r="H3802" i="1"/>
  <c r="H5429" i="1"/>
  <c r="H3582" i="1"/>
  <c r="H6475" i="1"/>
  <c r="H3411" i="1"/>
  <c r="H2816" i="1"/>
  <c r="H3693" i="1"/>
  <c r="H2175" i="1"/>
  <c r="H5270" i="1"/>
  <c r="H2491" i="1"/>
  <c r="H6799" i="1"/>
  <c r="H5687" i="1"/>
  <c r="H5933" i="1"/>
  <c r="H4193" i="1"/>
  <c r="H3957" i="1"/>
  <c r="H4126" i="1"/>
  <c r="H1648" i="1"/>
  <c r="H2341" i="1"/>
  <c r="H1803" i="1"/>
  <c r="H6397" i="1"/>
  <c r="H5209" i="1"/>
  <c r="H6536" i="1"/>
  <c r="H4785" i="1"/>
  <c r="H3689" i="1"/>
  <c r="H3516" i="1"/>
  <c r="H3514" i="1"/>
  <c r="H3590" i="1"/>
  <c r="H3312" i="1"/>
  <c r="H703" i="1"/>
  <c r="H1020" i="1"/>
  <c r="H4081" i="1"/>
  <c r="H2565" i="1"/>
  <c r="H5319" i="1"/>
  <c r="H6737" i="1"/>
  <c r="H6417" i="1"/>
  <c r="H5443" i="1"/>
  <c r="H6291" i="1"/>
  <c r="H175" i="1"/>
  <c r="H5812" i="1"/>
  <c r="H4419" i="1"/>
  <c r="H229" i="1"/>
  <c r="H2839" i="1"/>
  <c r="H2625" i="1"/>
  <c r="H3005" i="1"/>
  <c r="H1684" i="1"/>
  <c r="H3737" i="1"/>
  <c r="H6054" i="1"/>
  <c r="H4674" i="1"/>
  <c r="H4390" i="1"/>
  <c r="H3493" i="1"/>
  <c r="H6378" i="1"/>
  <c r="H4584" i="1"/>
  <c r="H6587" i="1"/>
  <c r="H6611" i="1"/>
  <c r="H5894" i="1"/>
  <c r="H6313" i="1"/>
  <c r="H5643" i="1"/>
  <c r="H117" i="1"/>
  <c r="H252" i="1"/>
  <c r="H296" i="1"/>
  <c r="H5214" i="1"/>
  <c r="H845" i="1"/>
  <c r="H4942" i="1"/>
  <c r="H2862" i="1"/>
  <c r="H2064" i="1"/>
  <c r="H1485" i="1"/>
  <c r="H1147" i="1"/>
  <c r="H5333" i="1"/>
  <c r="H6632" i="1"/>
  <c r="H2058" i="1"/>
  <c r="H2333" i="1"/>
  <c r="H2003" i="1"/>
  <c r="H5788" i="1"/>
  <c r="H4934" i="1"/>
  <c r="H6144" i="1"/>
  <c r="H5759" i="1"/>
  <c r="H5346" i="1"/>
  <c r="H6585" i="1"/>
  <c r="H4309" i="1"/>
  <c r="H6752" i="1"/>
  <c r="H3585" i="1"/>
  <c r="H6414" i="1"/>
  <c r="H99" i="1"/>
  <c r="H4521" i="1"/>
  <c r="H2281" i="1"/>
  <c r="H1271" i="1"/>
  <c r="H3443" i="1"/>
  <c r="H6645" i="1"/>
  <c r="H733" i="1"/>
  <c r="H5760" i="1"/>
  <c r="H4680" i="1"/>
  <c r="H5431" i="1"/>
  <c r="H6009" i="1"/>
  <c r="H6447" i="1"/>
  <c r="H6580" i="1"/>
  <c r="H4466" i="1"/>
  <c r="H2978" i="1"/>
  <c r="H5765" i="1"/>
  <c r="H3833" i="1"/>
  <c r="H5802" i="1"/>
  <c r="H3183" i="1"/>
  <c r="H5187" i="1"/>
  <c r="H4974" i="1"/>
  <c r="H3494" i="1"/>
  <c r="H2637" i="1"/>
  <c r="H3685" i="1"/>
  <c r="H3465" i="1"/>
  <c r="H1575" i="1"/>
  <c r="H1567" i="1"/>
  <c r="H4429" i="1"/>
  <c r="H6552" i="1"/>
  <c r="H6375" i="1"/>
  <c r="H3297" i="1"/>
  <c r="H5506" i="1"/>
  <c r="H4409" i="1"/>
  <c r="H4384" i="1"/>
  <c r="H3216" i="1"/>
  <c r="H1234" i="1"/>
  <c r="H3195" i="1"/>
  <c r="H2802" i="1"/>
  <c r="H5913" i="1"/>
  <c r="H5621" i="1"/>
  <c r="H6423" i="1"/>
  <c r="H5074" i="1"/>
  <c r="H4371" i="1"/>
  <c r="H4739" i="1"/>
  <c r="H3765" i="1"/>
  <c r="H4614" i="1"/>
  <c r="H3867" i="1"/>
  <c r="H2852" i="1"/>
  <c r="H880" i="1"/>
  <c r="H2490" i="1"/>
  <c r="H494" i="1"/>
  <c r="H4982" i="1"/>
  <c r="H4601" i="1"/>
  <c r="H4198" i="1"/>
  <c r="H2306" i="1"/>
  <c r="H2454" i="1"/>
  <c r="H491" i="1"/>
  <c r="H1053" i="1"/>
  <c r="H5317" i="1"/>
  <c r="H388" i="1"/>
  <c r="H5728" i="1"/>
  <c r="H5097" i="1"/>
  <c r="H5916" i="1"/>
  <c r="H5567" i="1"/>
  <c r="H4923" i="1"/>
  <c r="H6483" i="1"/>
  <c r="H6057" i="1"/>
  <c r="H3092" i="1"/>
  <c r="H4755" i="1"/>
  <c r="H2416" i="1"/>
  <c r="H4100" i="1"/>
  <c r="H5166" i="1"/>
  <c r="H6469" i="1"/>
  <c r="H5048" i="1"/>
  <c r="H3500" i="1"/>
  <c r="H4058" i="1"/>
  <c r="H2556" i="1"/>
  <c r="H5554" i="1"/>
  <c r="H5566" i="1"/>
  <c r="H3197" i="1"/>
  <c r="H6072" i="1"/>
  <c r="H5693" i="1"/>
  <c r="H6204" i="1"/>
  <c r="H4083" i="1"/>
  <c r="H3958" i="1"/>
  <c r="H6019" i="1"/>
  <c r="H1625" i="1"/>
  <c r="H3066" i="1"/>
  <c r="H2423" i="1"/>
  <c r="H5508" i="1"/>
  <c r="H3723" i="1"/>
  <c r="H6569" i="1"/>
  <c r="H3673" i="1"/>
  <c r="H3445" i="1"/>
  <c r="H4445" i="1"/>
  <c r="H5044" i="1"/>
  <c r="H822" i="1"/>
  <c r="H3084" i="1"/>
  <c r="H933" i="1"/>
  <c r="H3187" i="1"/>
  <c r="H5393" i="1"/>
  <c r="H4268" i="1"/>
  <c r="H145" i="1"/>
  <c r="H3626" i="1"/>
  <c r="H5936" i="1"/>
  <c r="H2833" i="1"/>
  <c r="H4633" i="1"/>
  <c r="H6473" i="1"/>
  <c r="H3835" i="1"/>
  <c r="H169" i="1"/>
  <c r="H5300" i="1"/>
  <c r="H1488" i="1"/>
  <c r="H5016" i="1"/>
  <c r="H5076" i="1"/>
  <c r="H2942" i="1"/>
  <c r="H5616" i="1"/>
  <c r="H6803" i="1"/>
  <c r="H6613" i="1"/>
  <c r="H5719" i="1"/>
  <c r="H5162" i="1"/>
  <c r="H5183" i="1"/>
  <c r="H6289" i="1"/>
  <c r="H6278" i="1"/>
  <c r="H2072" i="1"/>
  <c r="H4797" i="1"/>
  <c r="H2096" i="1"/>
  <c r="H740" i="1"/>
  <c r="H2304" i="1"/>
  <c r="H2887" i="1"/>
  <c r="H2559" i="1"/>
  <c r="H1785" i="1"/>
  <c r="H6050" i="1"/>
  <c r="H6713" i="1"/>
  <c r="H4579" i="1"/>
  <c r="H6567" i="1"/>
  <c r="H6771" i="1"/>
  <c r="H6176" i="1"/>
  <c r="H5595" i="1"/>
  <c r="H6750" i="1"/>
  <c r="H1118" i="1"/>
  <c r="H3323" i="1"/>
  <c r="H6821" i="1"/>
  <c r="H6816" i="1"/>
  <c r="H5184" i="1"/>
  <c r="H4855" i="1"/>
  <c r="H3562" i="1"/>
  <c r="H5067" i="1"/>
  <c r="H3949" i="1"/>
  <c r="H1407" i="1"/>
  <c r="H2377" i="1"/>
  <c r="H3642" i="1"/>
  <c r="H5157" i="1"/>
  <c r="H4844" i="1"/>
  <c r="H4555" i="1"/>
  <c r="H4616" i="1"/>
  <c r="H3150" i="1"/>
  <c r="H3629" i="1"/>
  <c r="H5895" i="1"/>
  <c r="H3237" i="1"/>
  <c r="H2976" i="1"/>
  <c r="H5243" i="1"/>
  <c r="H2080" i="1"/>
  <c r="H559" i="1"/>
  <c r="H3711" i="1"/>
  <c r="H3059" i="1"/>
  <c r="H2585" i="1"/>
  <c r="H2815" i="1"/>
  <c r="H4068" i="1"/>
  <c r="H5696" i="1"/>
  <c r="H4392" i="1"/>
  <c r="H5180" i="1"/>
  <c r="H6139" i="1"/>
  <c r="H3760" i="1"/>
  <c r="H5973" i="1"/>
  <c r="H1164" i="1"/>
  <c r="H2963" i="1"/>
  <c r="H2371" i="1"/>
  <c r="H2056" i="1"/>
  <c r="H2082" i="1"/>
  <c r="H1412" i="1"/>
  <c r="H4714" i="1"/>
  <c r="H3128" i="1"/>
  <c r="H5436" i="1"/>
  <c r="H2783" i="1"/>
  <c r="H4754" i="1"/>
  <c r="H1175" i="1"/>
  <c r="H2593" i="1"/>
  <c r="H2354" i="1"/>
  <c r="H3430" i="1"/>
  <c r="H4298" i="1"/>
  <c r="H5315" i="1"/>
  <c r="H3002" i="1"/>
  <c r="H2870" i="1"/>
  <c r="H2935" i="1"/>
  <c r="H4517" i="1"/>
  <c r="H1963" i="1"/>
  <c r="H2414" i="1"/>
  <c r="H4931" i="1"/>
  <c r="H1797" i="1"/>
  <c r="H4498" i="1"/>
  <c r="H3569" i="1"/>
  <c r="H3278" i="1"/>
  <c r="H2067" i="1"/>
  <c r="H361" i="1"/>
  <c r="H2168" i="1"/>
  <c r="H2537" i="1"/>
  <c r="H5309" i="1"/>
  <c r="H6033" i="1"/>
  <c r="H6686" i="1"/>
  <c r="H5908" i="1"/>
  <c r="H4209" i="1"/>
  <c r="H1752" i="1"/>
  <c r="H2170" i="1"/>
  <c r="H3047" i="1"/>
  <c r="H6043" i="1"/>
  <c r="H3298" i="1"/>
  <c r="H3929" i="1"/>
  <c r="H5797" i="1"/>
  <c r="H1590" i="1"/>
  <c r="H2149" i="1"/>
  <c r="H3067" i="1"/>
  <c r="H4413" i="1"/>
  <c r="H2732" i="1"/>
  <c r="H1052" i="1"/>
  <c r="H3687" i="1"/>
  <c r="H2608" i="1"/>
  <c r="H5745" i="1"/>
  <c r="H6431" i="1"/>
  <c r="H476" i="1"/>
  <c r="H3684" i="1"/>
  <c r="H2979" i="1"/>
  <c r="H829" i="1"/>
  <c r="H767" i="1"/>
  <c r="H475" i="1"/>
  <c r="H400" i="1"/>
  <c r="H1229" i="1"/>
  <c r="H920" i="1"/>
  <c r="H116" i="1"/>
  <c r="H201" i="1"/>
  <c r="H430" i="1"/>
  <c r="H202" i="1"/>
  <c r="H363" i="1"/>
  <c r="H784" i="1"/>
  <c r="H340" i="1"/>
  <c r="H3374" i="1"/>
  <c r="H989" i="1"/>
  <c r="H2245" i="1"/>
  <c r="H524" i="1"/>
  <c r="H1423" i="1"/>
  <c r="H86" i="1"/>
  <c r="H140" i="1"/>
  <c r="H2715" i="1"/>
  <c r="H396" i="1"/>
  <c r="H5631" i="1"/>
  <c r="H190" i="1"/>
  <c r="H5686" i="1"/>
  <c r="H729" i="1"/>
  <c r="H21" i="1"/>
  <c r="H1276" i="1"/>
  <c r="H1302" i="1"/>
  <c r="H350" i="1"/>
  <c r="H1508" i="1"/>
  <c r="H4992" i="1"/>
  <c r="H208" i="1"/>
  <c r="H4678" i="1"/>
  <c r="H1550" i="1"/>
  <c r="H4903" i="1"/>
  <c r="H4186" i="1"/>
  <c r="H3375" i="1"/>
  <c r="H4296" i="1"/>
  <c r="H4436" i="1"/>
  <c r="H1716" i="1"/>
  <c r="H5134" i="1"/>
  <c r="H2392" i="1"/>
  <c r="H937" i="1"/>
  <c r="H6786" i="1"/>
  <c r="H6189" i="1"/>
  <c r="H3935" i="1"/>
  <c r="H5337" i="1"/>
  <c r="H613" i="1"/>
  <c r="H512" i="1"/>
  <c r="H3293" i="1"/>
  <c r="H322" i="1"/>
  <c r="H3261" i="1"/>
  <c r="H6296" i="1"/>
  <c r="H5961" i="1"/>
  <c r="H6621" i="1"/>
  <c r="H6612" i="1"/>
  <c r="H4183" i="1"/>
  <c r="H6738" i="1"/>
  <c r="H5737" i="1"/>
  <c r="H6654" i="1"/>
  <c r="H4824" i="1"/>
  <c r="H4021" i="1"/>
  <c r="H3832" i="1"/>
  <c r="H3334" i="1"/>
  <c r="H6796" i="1"/>
  <c r="H6755" i="1"/>
  <c r="H3808" i="1"/>
  <c r="H5128" i="1"/>
  <c r="H1154" i="1"/>
  <c r="H4130" i="1"/>
  <c r="H1481" i="1"/>
  <c r="H1733" i="1"/>
  <c r="H2947" i="1"/>
  <c r="H1935" i="1"/>
  <c r="H4977" i="1"/>
  <c r="H5382" i="1"/>
  <c r="H3039" i="1"/>
  <c r="H4344" i="1"/>
  <c r="H539" i="1"/>
  <c r="H1211" i="1"/>
  <c r="H763" i="1"/>
  <c r="H3206" i="1"/>
  <c r="H3636" i="1"/>
  <c r="H4330" i="1"/>
  <c r="H4757" i="1"/>
  <c r="H1459" i="1"/>
  <c r="H37" i="1"/>
  <c r="H93" i="1"/>
  <c r="H3079" i="1"/>
  <c r="H4611" i="1"/>
  <c r="H2749" i="1"/>
  <c r="H744" i="1"/>
  <c r="H6127" i="1"/>
  <c r="H4662" i="1"/>
  <c r="H1561" i="1"/>
  <c r="H5881" i="1"/>
  <c r="H4163" i="1"/>
  <c r="H790" i="1"/>
  <c r="H5868" i="1"/>
  <c r="H2248" i="1"/>
  <c r="H4165" i="1"/>
  <c r="H2228" i="1"/>
  <c r="H5165" i="1"/>
  <c r="H4856" i="1"/>
  <c r="H3549" i="1"/>
  <c r="H547" i="1"/>
  <c r="H6246" i="1"/>
  <c r="H967" i="1"/>
  <c r="H2074" i="1"/>
  <c r="H5080" i="1"/>
  <c r="H6178" i="1"/>
  <c r="H6391" i="1"/>
  <c r="H631" i="1"/>
  <c r="H1855" i="1"/>
  <c r="H2960" i="1"/>
  <c r="H5170" i="1"/>
  <c r="H6238" i="1"/>
  <c r="H1897" i="1"/>
  <c r="H3665" i="1"/>
  <c r="H3285" i="1"/>
  <c r="H4716" i="1"/>
  <c r="H3801" i="1"/>
  <c r="H2466" i="1"/>
  <c r="H620" i="1"/>
  <c r="H1012" i="1"/>
  <c r="H1758" i="1"/>
  <c r="H2364" i="1"/>
  <c r="H3063" i="1"/>
  <c r="H885" i="1"/>
  <c r="H1838" i="1"/>
  <c r="H2840" i="1"/>
  <c r="H4930" i="1"/>
  <c r="H6231" i="1"/>
  <c r="H5847" i="1"/>
  <c r="H6465" i="1"/>
  <c r="H4744" i="1"/>
  <c r="H981" i="1"/>
  <c r="H3694" i="1"/>
  <c r="H2693" i="1"/>
  <c r="H3786" i="1"/>
  <c r="H1728" i="1"/>
  <c r="H3843" i="1"/>
  <c r="H4381" i="1"/>
  <c r="H3539" i="1"/>
  <c r="H1265" i="1"/>
  <c r="H3190" i="1"/>
  <c r="H2711" i="1"/>
  <c r="H5768" i="1"/>
  <c r="H5056" i="1"/>
  <c r="H2391" i="1"/>
  <c r="H1191" i="1"/>
  <c r="H2629" i="1"/>
  <c r="H3341" i="1"/>
  <c r="H1021" i="1"/>
  <c r="H1182" i="1"/>
  <c r="H6268" i="1"/>
  <c r="H6267" i="1"/>
  <c r="H405" i="1"/>
  <c r="H1632" i="1"/>
  <c r="H2897" i="1"/>
  <c r="H3681" i="1"/>
  <c r="H409" i="1"/>
  <c r="H1814" i="1"/>
  <c r="H1718" i="1"/>
  <c r="H33" i="1"/>
  <c r="H961" i="1"/>
  <c r="H619" i="1"/>
  <c r="H773" i="1"/>
  <c r="H2002" i="1"/>
  <c r="H456" i="1"/>
  <c r="H2361" i="1"/>
  <c r="H4448" i="1"/>
  <c r="H2824" i="1"/>
  <c r="H2753" i="1"/>
  <c r="H827" i="1"/>
  <c r="H847" i="1"/>
  <c r="H852" i="1"/>
  <c r="H1376" i="1"/>
  <c r="H1774" i="1"/>
  <c r="H1739" i="1"/>
  <c r="H1351" i="1"/>
  <c r="H1348" i="1"/>
  <c r="H4056" i="1"/>
  <c r="H2021" i="1"/>
  <c r="H4624" i="1"/>
  <c r="H1507" i="1"/>
  <c r="H4047" i="1"/>
  <c r="H5478" i="1"/>
  <c r="H5715" i="1"/>
  <c r="H6311" i="1"/>
  <c r="H5291" i="1"/>
  <c r="H6352" i="1"/>
  <c r="H5877" i="1"/>
  <c r="H4669" i="1"/>
  <c r="H6513" i="1"/>
  <c r="H5912" i="1"/>
  <c r="H5006" i="1"/>
  <c r="H5604" i="1"/>
  <c r="H6326" i="1"/>
  <c r="H1458" i="1"/>
  <c r="H2227" i="1"/>
  <c r="H3367" i="1"/>
  <c r="H614" i="1"/>
  <c r="H715" i="1"/>
  <c r="H1789" i="1"/>
  <c r="H2470" i="1"/>
  <c r="H6660" i="1"/>
  <c r="H2724" i="1"/>
  <c r="H6011" i="1"/>
  <c r="H6825" i="1"/>
  <c r="H6655" i="1"/>
  <c r="H6846" i="1"/>
  <c r="H6290" i="1"/>
  <c r="H2698" i="1"/>
  <c r="H5328" i="1"/>
  <c r="H4890" i="1"/>
  <c r="H5967" i="1"/>
  <c r="H4143" i="1"/>
  <c r="H3572" i="1"/>
  <c r="H6166" i="1"/>
  <c r="H5500" i="1"/>
  <c r="H4539" i="1"/>
  <c r="H5040" i="1"/>
  <c r="H4152" i="1"/>
  <c r="H2577" i="1"/>
  <c r="H2247" i="1"/>
  <c r="H1928" i="1"/>
  <c r="H3281" i="1"/>
  <c r="H4397" i="1"/>
  <c r="H3725" i="1"/>
  <c r="H2968" i="1"/>
  <c r="H4651" i="1"/>
  <c r="H4449" i="1"/>
  <c r="H3845" i="1"/>
  <c r="H6322" i="1"/>
  <c r="H5463" i="1"/>
  <c r="H4144" i="1"/>
  <c r="H6795" i="1"/>
  <c r="H5586" i="1"/>
  <c r="H6769" i="1"/>
  <c r="H6593" i="1"/>
  <c r="H5287" i="1"/>
  <c r="H5792" i="1"/>
  <c r="H6151" i="1"/>
  <c r="H4962" i="1"/>
  <c r="H354" i="1"/>
  <c r="H1693" i="1"/>
  <c r="H992" i="1"/>
  <c r="H3488" i="1"/>
  <c r="H3950" i="1"/>
  <c r="H43" i="1"/>
  <c r="H2100" i="1"/>
  <c r="H3482" i="1"/>
  <c r="H4928" i="1"/>
  <c r="H1643" i="1"/>
  <c r="H4028" i="1"/>
  <c r="H3640" i="1"/>
  <c r="H3895" i="1"/>
  <c r="H4422" i="1"/>
  <c r="H5401" i="1"/>
  <c r="H1623" i="1"/>
  <c r="H4560" i="1"/>
  <c r="H5284" i="1"/>
  <c r="H6682" i="1"/>
  <c r="H6754" i="1"/>
  <c r="H4947" i="1"/>
  <c r="H1387" i="1"/>
  <c r="H983" i="1"/>
  <c r="H5609" i="1"/>
  <c r="H1667" i="1"/>
  <c r="H1251" i="1"/>
  <c r="H6650" i="1"/>
  <c r="H6297" i="1"/>
  <c r="H6146" i="1"/>
  <c r="H6524" i="1"/>
  <c r="H5021" i="1"/>
  <c r="H6082" i="1"/>
  <c r="H5269" i="1"/>
  <c r="H3083" i="1"/>
  <c r="H105" i="1"/>
  <c r="H2393" i="1"/>
  <c r="H294" i="1"/>
  <c r="H2782" i="1"/>
  <c r="H2008" i="1"/>
  <c r="H679" i="1"/>
  <c r="H484" i="1"/>
  <c r="H1479" i="1"/>
  <c r="H596" i="1"/>
  <c r="H3791" i="1"/>
  <c r="H6667" i="1"/>
  <c r="H6051" i="1"/>
  <c r="H5610" i="1"/>
  <c r="H2847" i="1"/>
  <c r="H6852" i="1"/>
  <c r="H6254" i="1"/>
  <c r="H5793" i="1"/>
  <c r="H6659" i="1"/>
  <c r="H3545" i="1"/>
  <c r="H5039" i="1"/>
  <c r="H6767" i="1"/>
  <c r="H6634" i="1"/>
  <c r="H6623" i="1"/>
  <c r="H6299" i="1"/>
  <c r="H4568" i="1"/>
  <c r="H6002" i="1"/>
  <c r="H5409" i="1"/>
  <c r="H5862" i="1"/>
  <c r="H4089" i="1"/>
  <c r="H6691" i="1"/>
  <c r="H1969" i="1"/>
  <c r="H2574" i="1"/>
  <c r="H3322" i="1"/>
  <c r="H2367" i="1"/>
  <c r="H6842" i="1"/>
  <c r="H6823" i="1"/>
  <c r="H6714" i="1"/>
  <c r="H6805" i="1"/>
  <c r="H4697" i="1"/>
  <c r="H6578" i="1"/>
  <c r="H5668" i="1"/>
  <c r="H4990" i="1"/>
  <c r="H1224" i="1"/>
  <c r="H5875" i="1"/>
  <c r="H3940" i="1"/>
  <c r="H2703" i="1"/>
  <c r="H3274" i="1"/>
  <c r="H2588" i="1"/>
  <c r="H2193" i="1"/>
  <c r="H1462" i="1"/>
  <c r="H3478" i="1"/>
  <c r="H3404" i="1"/>
  <c r="H1626" i="1"/>
  <c r="H4006" i="1"/>
  <c r="H5131" i="1"/>
  <c r="H5513" i="1"/>
  <c r="H5826" i="1"/>
  <c r="H5094" i="1"/>
  <c r="H4485" i="1"/>
  <c r="H5484" i="1"/>
  <c r="H6122" i="1"/>
  <c r="H1314" i="1"/>
  <c r="H4751" i="1"/>
  <c r="H2048" i="1"/>
  <c r="H3186" i="1"/>
  <c r="H2572" i="1"/>
  <c r="H4594" i="1"/>
  <c r="H4025" i="1"/>
  <c r="H5254" i="1"/>
  <c r="H4753" i="1"/>
  <c r="H2767" i="1"/>
  <c r="H2687" i="1"/>
  <c r="H4402" i="1"/>
  <c r="H6388" i="1"/>
  <c r="H4479" i="1"/>
  <c r="H3244" i="1"/>
  <c r="H6160" i="1"/>
  <c r="H5842" i="1"/>
  <c r="H1166" i="1"/>
  <c r="H6712" i="1"/>
  <c r="H6438" i="1"/>
  <c r="H4877" i="1"/>
  <c r="H4142" i="1"/>
  <c r="H5563" i="1"/>
  <c r="H3387" i="1"/>
  <c r="H4125" i="1"/>
  <c r="H2462" i="1"/>
  <c r="H3095" i="1"/>
  <c r="H1768" i="1"/>
  <c r="H5359" i="1"/>
  <c r="H5252" i="1"/>
  <c r="H5164" i="1"/>
  <c r="H4870" i="1"/>
  <c r="H5077" i="1"/>
  <c r="H6273" i="1"/>
  <c r="H251" i="1"/>
  <c r="H4557" i="1"/>
  <c r="H4350" i="1"/>
  <c r="H2876" i="1"/>
  <c r="H4169" i="1"/>
  <c r="H3624" i="1"/>
  <c r="H213" i="1"/>
  <c r="H90" i="1"/>
  <c r="H4265" i="1"/>
  <c r="H4655" i="1"/>
  <c r="H809" i="1"/>
  <c r="H6637" i="1"/>
  <c r="H1552" i="1"/>
  <c r="H6540" i="1"/>
  <c r="H4861" i="1"/>
  <c r="H3672" i="1"/>
  <c r="H5426" i="1"/>
  <c r="H1377" i="1"/>
  <c r="H2603" i="1"/>
  <c r="H1280" i="1"/>
  <c r="H5218" i="1"/>
  <c r="H2884" i="1"/>
  <c r="H4439" i="1"/>
  <c r="H1471" i="1"/>
  <c r="H4378" i="1"/>
  <c r="H4236" i="1"/>
  <c r="H1694" i="1"/>
  <c r="H6627" i="1"/>
  <c r="H1196" i="1"/>
  <c r="H3963" i="1"/>
  <c r="H4704" i="1"/>
  <c r="H1106" i="1"/>
  <c r="H1347" i="1"/>
  <c r="H1434" i="1"/>
  <c r="H3527" i="1"/>
  <c r="H4041" i="1"/>
  <c r="H4882" i="1"/>
  <c r="H4981" i="1"/>
  <c r="H5971" i="1"/>
  <c r="H3761" i="1"/>
  <c r="H5449" i="1"/>
  <c r="H2944" i="1"/>
  <c r="H4104" i="1"/>
  <c r="H2427" i="1"/>
  <c r="H1762" i="1"/>
  <c r="H3245" i="1"/>
  <c r="H1001" i="1"/>
  <c r="H2087" i="1"/>
  <c r="H856" i="1"/>
  <c r="H995" i="1"/>
  <c r="H1663" i="1"/>
  <c r="H4865" i="1"/>
  <c r="H5555" i="1"/>
  <c r="H5357" i="1"/>
  <c r="H5018" i="1"/>
  <c r="H5002" i="1"/>
  <c r="H2406" i="1"/>
  <c r="H2199" i="1"/>
  <c r="H2892" i="1"/>
  <c r="H1237" i="1"/>
  <c r="H4291" i="1"/>
  <c r="H3109" i="1"/>
  <c r="H936" i="1"/>
  <c r="H5714" i="1"/>
  <c r="H4538" i="1"/>
  <c r="H5092" i="1"/>
  <c r="H2940" i="1"/>
  <c r="H3779" i="1"/>
  <c r="H4592" i="1"/>
  <c r="H6763" i="1"/>
  <c r="H6602" i="1"/>
  <c r="H4310" i="1"/>
  <c r="H4285" i="1"/>
  <c r="H1409" i="1"/>
  <c r="H869" i="1"/>
  <c r="H4270" i="1"/>
  <c r="H2486" i="1"/>
  <c r="H3072" i="1"/>
  <c r="H5815" i="1"/>
  <c r="H3309" i="1"/>
  <c r="H2254" i="1"/>
  <c r="H2665" i="1"/>
  <c r="H1784" i="1"/>
  <c r="H404" i="1"/>
  <c r="H2070" i="1"/>
  <c r="H5281" i="1"/>
  <c r="H3402" i="1"/>
  <c r="H3454" i="1"/>
  <c r="H5172" i="1"/>
  <c r="H977" i="1"/>
  <c r="H2836" i="1"/>
  <c r="H4187" i="1"/>
  <c r="H5069" i="1"/>
  <c r="H1170" i="1"/>
  <c r="H4608" i="1"/>
  <c r="H4966" i="1"/>
  <c r="H5579" i="1"/>
  <c r="H2543" i="1"/>
  <c r="H5455" i="1"/>
  <c r="H5755" i="1"/>
  <c r="H4576" i="1"/>
  <c r="H5167" i="1"/>
  <c r="H1187" i="1"/>
  <c r="H1037" i="1"/>
  <c r="H2399" i="1"/>
  <c r="H2513" i="1"/>
  <c r="H2877" i="1"/>
  <c r="H5022" i="1"/>
  <c r="H212" i="1"/>
  <c r="H5590" i="1"/>
  <c r="H5343" i="1"/>
  <c r="H886" i="1"/>
  <c r="H4393" i="1"/>
  <c r="H3177" i="1"/>
  <c r="H1937" i="1"/>
  <c r="H2456" i="1"/>
  <c r="H2180" i="1"/>
  <c r="H3933" i="1"/>
  <c r="H5502" i="1"/>
  <c r="H2547" i="1"/>
  <c r="H3398" i="1"/>
  <c r="H6708" i="1"/>
  <c r="H3707" i="1"/>
  <c r="H687" i="1"/>
  <c r="H755" i="1"/>
  <c r="H3149" i="1"/>
  <c r="H3382" i="1"/>
  <c r="H2417" i="1"/>
  <c r="H1783" i="1"/>
  <c r="H2640" i="1"/>
  <c r="H5102" i="1"/>
  <c r="H551" i="1"/>
  <c r="H1451" i="1"/>
  <c r="H2425" i="1"/>
  <c r="H5206" i="1"/>
  <c r="H5043" i="1"/>
  <c r="H6409" i="1"/>
  <c r="H6736" i="1"/>
  <c r="H3075" i="1"/>
  <c r="H3556" i="1"/>
  <c r="H1708" i="1"/>
  <c r="H1557" i="1"/>
  <c r="H3592" i="1"/>
  <c r="H4340" i="1"/>
  <c r="H6020" i="1"/>
  <c r="H3598" i="1"/>
  <c r="H6260" i="1"/>
  <c r="H3418" i="1"/>
  <c r="H2900" i="1"/>
  <c r="H1520" i="1"/>
  <c r="H1446" i="1"/>
  <c r="H2971" i="1"/>
  <c r="H1056" i="1"/>
  <c r="H4743" i="1"/>
  <c r="H2934" i="1"/>
  <c r="H4756" i="1"/>
  <c r="H2738" i="1"/>
  <c r="H1534" i="1"/>
  <c r="H4815" i="1"/>
  <c r="H3888" i="1"/>
  <c r="H2357" i="1"/>
  <c r="H1424" i="1"/>
  <c r="H2340" i="1"/>
  <c r="H2093" i="1"/>
  <c r="H5493" i="1"/>
  <c r="H6563" i="1"/>
  <c r="H6817" i="1"/>
  <c r="H4520" i="1"/>
  <c r="H1015" i="1"/>
  <c r="H142" i="1"/>
  <c r="H3028" i="1"/>
  <c r="H5032" i="1"/>
  <c r="H1997" i="1"/>
  <c r="H5116" i="1"/>
  <c r="H6666" i="1"/>
  <c r="H556" i="1"/>
  <c r="H276" i="1"/>
  <c r="H926" i="1"/>
  <c r="H58" i="1"/>
  <c r="H391" i="1"/>
  <c r="H611" i="1"/>
  <c r="H392" i="1"/>
  <c r="H2472" i="1"/>
  <c r="H261" i="1"/>
  <c r="H1005" i="1"/>
  <c r="H2045" i="1"/>
  <c r="H2255" i="1"/>
  <c r="H452" i="1"/>
  <c r="H127" i="1"/>
  <c r="H94" i="1"/>
  <c r="H1151" i="1"/>
  <c r="H5531" i="1"/>
  <c r="H3292" i="1"/>
  <c r="H3468" i="1"/>
  <c r="H3452" i="1"/>
  <c r="H6087" i="1"/>
  <c r="H888" i="1"/>
  <c r="H61" i="1"/>
  <c r="H5772" i="1"/>
  <c r="H723" i="1"/>
  <c r="H1099" i="1"/>
  <c r="H6606" i="1"/>
  <c r="H3740" i="1"/>
  <c r="H6180" i="1"/>
  <c r="H2236" i="1"/>
  <c r="H949" i="1"/>
  <c r="H2349" i="1"/>
  <c r="H4155" i="1"/>
  <c r="H3657" i="1"/>
  <c r="H5159" i="1"/>
  <c r="H2221" i="1"/>
  <c r="H1074" i="1"/>
  <c r="H4644" i="1"/>
  <c r="H1744" i="1"/>
  <c r="H1955" i="1"/>
  <c r="H3143" i="1"/>
  <c r="H4900" i="1"/>
  <c r="H2332" i="1"/>
  <c r="H3678" i="1"/>
  <c r="H5225" i="1"/>
  <c r="H3205" i="1"/>
  <c r="H2123" i="1"/>
  <c r="H2014" i="1"/>
  <c r="H3286" i="1"/>
  <c r="H3597" i="1"/>
  <c r="H3861" i="1"/>
  <c r="H1384" i="1"/>
  <c r="H4927" i="1"/>
  <c r="H6437" i="1"/>
  <c r="H6467" i="1"/>
  <c r="H2818" i="1"/>
  <c r="H3008" i="1"/>
  <c r="H3178" i="1"/>
  <c r="H2052" i="1"/>
  <c r="H3425" i="1"/>
  <c r="H3939" i="1"/>
  <c r="H1911" i="1"/>
  <c r="H5064" i="1"/>
  <c r="H2174" i="1"/>
  <c r="H5115" i="1"/>
  <c r="H2829" i="1"/>
  <c r="H6751" i="1"/>
  <c r="H671" i="1"/>
  <c r="H5660" i="1"/>
  <c r="H666" i="1"/>
  <c r="H908" i="1"/>
  <c r="H272" i="1"/>
  <c r="H571" i="1"/>
  <c r="H1912" i="1"/>
  <c r="H245" i="1"/>
  <c r="H453" i="1"/>
  <c r="H344" i="1"/>
  <c r="H870" i="1"/>
  <c r="H2040" i="1"/>
  <c r="H4157" i="1"/>
  <c r="H1982" i="1"/>
  <c r="H1184" i="1"/>
  <c r="H228" i="1"/>
  <c r="H1097" i="1"/>
  <c r="H4079" i="1"/>
  <c r="H2769" i="1"/>
  <c r="H139" i="1"/>
  <c r="H4166" i="1"/>
  <c r="H3793" i="1"/>
  <c r="H6361" i="1"/>
  <c r="H4471" i="1"/>
  <c r="H4952" i="1"/>
  <c r="H6086" i="1"/>
  <c r="H5055" i="1"/>
  <c r="H6269" i="1"/>
  <c r="H114" i="1"/>
  <c r="H1054" i="1"/>
  <c r="H4647" i="1"/>
  <c r="H4566" i="1"/>
  <c r="H1906" i="1"/>
  <c r="H3742" i="1"/>
  <c r="H2707" i="1"/>
  <c r="H2799" i="1"/>
  <c r="H1011" i="1"/>
  <c r="H4234" i="1"/>
  <c r="H5320" i="1"/>
  <c r="H6355" i="1"/>
  <c r="H947" i="1"/>
  <c r="H5742" i="1"/>
  <c r="H3591" i="1"/>
  <c r="H4761" i="1"/>
  <c r="H3428" i="1"/>
  <c r="H6110" i="1"/>
  <c r="H1748" i="1"/>
  <c r="H5133" i="1"/>
  <c r="H4137" i="1"/>
  <c r="H3105" i="1"/>
  <c r="H1240" i="1"/>
  <c r="H5790" i="1"/>
  <c r="H3361" i="1"/>
  <c r="H3865" i="1"/>
  <c r="H5473" i="1"/>
  <c r="H6387" i="1"/>
  <c r="H6648" i="1"/>
  <c r="H6310" i="1"/>
  <c r="H6426" i="1"/>
  <c r="H3996" i="1"/>
  <c r="H2570" i="1"/>
  <c r="H2101" i="1"/>
  <c r="H5891" i="1"/>
  <c r="H3086" i="1"/>
  <c r="H6855" i="1"/>
  <c r="H6856" i="1"/>
  <c r="H4505" i="1"/>
  <c r="H6216" i="1"/>
  <c r="H3824" i="1"/>
  <c r="H2076" i="1"/>
  <c r="H3881" i="1"/>
  <c r="H2276" i="1"/>
  <c r="H1311" i="1"/>
  <c r="H6217" i="1"/>
  <c r="H3377" i="1"/>
  <c r="H5326" i="1"/>
  <c r="H3816" i="1"/>
  <c r="H527" i="1"/>
  <c r="H2666" i="1"/>
  <c r="H3299" i="1"/>
  <c r="H2157" i="1"/>
  <c r="H4042" i="1"/>
  <c r="H2161" i="1"/>
  <c r="H4438" i="1"/>
  <c r="H3911" i="1"/>
  <c r="H3917" i="1"/>
  <c r="H5412" i="1"/>
  <c r="H4660" i="1"/>
  <c r="H5199" i="1"/>
  <c r="H2250" i="1"/>
  <c r="H4598" i="1"/>
  <c r="H4578" i="1"/>
  <c r="H1722" i="1"/>
  <c r="H1092" i="1"/>
  <c r="H4818" i="1"/>
  <c r="H5454" i="1"/>
  <c r="H1767" i="1"/>
  <c r="H4185" i="1"/>
  <c r="H2745" i="1"/>
  <c r="H531" i="1"/>
  <c r="H3581" i="1"/>
  <c r="H6595" i="1"/>
  <c r="H2336" i="1"/>
  <c r="H4851" i="1"/>
  <c r="H3841" i="1"/>
  <c r="H3986" i="1"/>
  <c r="H823" i="1"/>
  <c r="H1109" i="1"/>
  <c r="H1580" i="1"/>
  <c r="H481" i="1"/>
  <c r="H2091" i="1"/>
  <c r="H5489" i="1"/>
  <c r="H4922" i="1"/>
  <c r="H5366" i="1"/>
  <c r="H2026" i="1"/>
  <c r="H2118" i="1"/>
  <c r="H1244" i="1"/>
  <c r="H4863" i="1"/>
  <c r="H4347" i="1"/>
  <c r="H4524" i="1"/>
  <c r="H2012" i="1"/>
  <c r="H3653" i="1"/>
  <c r="H1046" i="1"/>
  <c r="H1432" i="1"/>
  <c r="H3018" i="1"/>
  <c r="H6527" i="1"/>
  <c r="H469" i="1"/>
  <c r="H4664" i="1"/>
  <c r="H652" i="1"/>
  <c r="H123" i="1"/>
  <c r="H168" i="1"/>
  <c r="H953" i="1"/>
  <c r="H670" i="1"/>
  <c r="H753" i="1"/>
  <c r="H519" i="1"/>
  <c r="H2604" i="1"/>
  <c r="H181" i="1"/>
  <c r="H3417" i="1"/>
  <c r="H1413" i="1"/>
  <c r="H826" i="1"/>
  <c r="H64" i="1"/>
  <c r="H2808" i="1"/>
  <c r="H1405" i="1"/>
  <c r="H758" i="1"/>
  <c r="H1419" i="1"/>
  <c r="H1207" i="1"/>
  <c r="H215" i="1"/>
  <c r="H1131" i="1"/>
  <c r="H6251" i="1"/>
  <c r="H6668" i="1"/>
  <c r="H6070" i="1"/>
  <c r="H6187" i="1"/>
  <c r="H5576" i="1"/>
  <c r="H3440" i="1"/>
  <c r="H5278" i="1"/>
  <c r="H1888" i="1"/>
  <c r="H971" i="1"/>
  <c r="H4937" i="1"/>
  <c r="H3663" i="1"/>
  <c r="H3436" i="1"/>
  <c r="H4432" i="1"/>
  <c r="H4773" i="1"/>
  <c r="H6042" i="1"/>
  <c r="H3912" i="1"/>
  <c r="H4682" i="1"/>
  <c r="H2984" i="1"/>
  <c r="H6493" i="1"/>
  <c r="H6382" i="1"/>
  <c r="H6695" i="1"/>
  <c r="H309" i="1"/>
  <c r="H616" i="1"/>
  <c r="H877" i="1"/>
  <c r="H4109" i="1"/>
  <c r="H1116" i="1"/>
  <c r="H6743" i="1"/>
  <c r="H3826" i="1"/>
  <c r="H5925" i="1"/>
  <c r="H6728" i="1"/>
  <c r="H5677" i="1"/>
  <c r="H3840" i="1"/>
  <c r="H6271" i="1"/>
  <c r="H6064" i="1"/>
  <c r="H4800" i="1"/>
  <c r="H660" i="1"/>
  <c r="H1394" i="1"/>
  <c r="H6734" i="1"/>
  <c r="H6605" i="1"/>
  <c r="H4323" i="1"/>
  <c r="H4034" i="1"/>
  <c r="H2062" i="1"/>
  <c r="H4024" i="1"/>
  <c r="H3710" i="1"/>
  <c r="H3611" i="1"/>
  <c r="H2762" i="1"/>
  <c r="H4784" i="1"/>
  <c r="H3094" i="1"/>
  <c r="H3515" i="1"/>
  <c r="H2919" i="1"/>
  <c r="H6346" i="1"/>
  <c r="H423" i="1"/>
  <c r="H4839" i="1"/>
  <c r="H3098" i="1"/>
  <c r="H5983" i="1"/>
  <c r="H166" i="1"/>
  <c r="H1761" i="1"/>
  <c r="H1514" i="1"/>
  <c r="H1350" i="1"/>
  <c r="H4713" i="1"/>
  <c r="H4279" i="1"/>
  <c r="H3372" i="1"/>
  <c r="H3518" i="1"/>
  <c r="H1284" i="1"/>
  <c r="H3541" i="1"/>
  <c r="H1617" i="1"/>
  <c r="H3012" i="1"/>
  <c r="H95" i="1"/>
  <c r="H5461" i="1"/>
  <c r="H779" i="1"/>
  <c r="H1038" i="1"/>
  <c r="H3431" i="1"/>
  <c r="H2001" i="1"/>
  <c r="H2871" i="1"/>
  <c r="H6015" i="1"/>
  <c r="H2428" i="1"/>
  <c r="H6428" i="1"/>
  <c r="H5999" i="1"/>
  <c r="H1180" i="1"/>
  <c r="H2794" i="1"/>
  <c r="H1363" i="1"/>
  <c r="H2889" i="1"/>
  <c r="H3158" i="1"/>
  <c r="H899" i="1"/>
  <c r="H2386" i="1"/>
  <c r="H5550" i="1"/>
  <c r="H5334" i="1"/>
  <c r="H5154" i="1"/>
  <c r="H1379" i="1"/>
  <c r="H1317" i="1"/>
  <c r="H2403" i="1"/>
  <c r="H3121" i="1"/>
  <c r="H6224" i="1"/>
  <c r="H1335" i="1"/>
  <c r="H1418" i="1"/>
  <c r="H5630" i="1"/>
  <c r="H3227" i="1"/>
  <c r="H1535" i="1"/>
  <c r="H6018" i="1"/>
  <c r="H6581" i="1"/>
  <c r="H3134" i="1"/>
  <c r="H5356" i="1"/>
  <c r="H800" i="1"/>
  <c r="H1289" i="1"/>
  <c r="H198" i="1"/>
  <c r="H1714" i="1"/>
  <c r="H54" i="1"/>
  <c r="H443" i="1"/>
  <c r="H599" i="1"/>
  <c r="H380" i="1"/>
  <c r="H1300" i="1"/>
  <c r="H1431" i="1"/>
  <c r="H410" i="1"/>
  <c r="H1421" i="1"/>
  <c r="H1691" i="1"/>
  <c r="H4247" i="1"/>
  <c r="H816" i="1"/>
  <c r="H256" i="1"/>
  <c r="H118" i="1"/>
  <c r="H73" i="1"/>
  <c r="H1124" i="1"/>
  <c r="H919" i="1"/>
  <c r="H813" i="1"/>
  <c r="H126" i="1"/>
  <c r="H893" i="1"/>
  <c r="H1027" i="1"/>
  <c r="H6119" i="1"/>
  <c r="H819" i="1"/>
  <c r="H234" i="1"/>
  <c r="H6370" i="1"/>
  <c r="H1713" i="1"/>
  <c r="H1128" i="1"/>
  <c r="H1328" i="1"/>
  <c r="H3137" i="1"/>
  <c r="H1063" i="1"/>
  <c r="H211" i="1"/>
  <c r="H4062" i="1"/>
  <c r="H5035" i="1"/>
  <c r="H4235" i="1"/>
  <c r="H3543" i="1"/>
  <c r="H5464" i="1"/>
  <c r="H5387" i="1"/>
  <c r="H5902" i="1"/>
  <c r="H6727" i="1"/>
  <c r="H5806" i="1"/>
  <c r="H1530" i="1"/>
  <c r="H6061" i="1"/>
  <c r="H6618" i="1"/>
  <c r="H5553" i="1"/>
  <c r="H5607" i="1"/>
  <c r="H3690" i="1"/>
  <c r="H3378" i="1"/>
  <c r="H4121" i="1"/>
  <c r="H5658" i="1"/>
  <c r="H3906" i="1"/>
  <c r="H3968" i="1"/>
  <c r="H6756" i="1"/>
  <c r="H5746" i="1"/>
  <c r="H5650" i="1"/>
  <c r="H1321" i="1"/>
  <c r="H6197" i="1"/>
  <c r="H6218" i="1"/>
  <c r="H4938" i="1"/>
  <c r="H3671" i="1"/>
  <c r="H2868" i="1"/>
  <c r="H2420" i="1"/>
  <c r="H4668" i="1"/>
  <c r="H2544" i="1"/>
  <c r="H428" i="1"/>
  <c r="H4433" i="1"/>
  <c r="H1254" i="1"/>
  <c r="H6405" i="1"/>
  <c r="H1883" i="1"/>
  <c r="H4048" i="1"/>
  <c r="H4222" i="1"/>
  <c r="H1168" i="1"/>
  <c r="H4085" i="1"/>
  <c r="H6529" i="1"/>
  <c r="H6380" i="1"/>
  <c r="H5976" i="1"/>
  <c r="H3974" i="1"/>
  <c r="H6165" i="1"/>
  <c r="H2899" i="1"/>
  <c r="H2883" i="1"/>
  <c r="H5511" i="1"/>
  <c r="H4398" i="1"/>
  <c r="H3859" i="1"/>
  <c r="H4774" i="1"/>
  <c r="H4808" i="1"/>
  <c r="H3860" i="1"/>
  <c r="H1094" i="1"/>
  <c r="H2601" i="1"/>
  <c r="H3537" i="1"/>
  <c r="H2675" i="1"/>
  <c r="H4407" i="1"/>
  <c r="H731" i="1"/>
  <c r="H5628" i="1"/>
  <c r="H6056" i="1"/>
  <c r="H6709" i="1"/>
  <c r="H6321" i="1"/>
  <c r="H6840" i="1"/>
  <c r="H6258" i="1"/>
  <c r="H3451" i="1"/>
  <c r="H2655" i="1"/>
  <c r="H4120" i="1"/>
  <c r="H4478" i="1"/>
  <c r="H6372" i="1"/>
  <c r="H3698" i="1"/>
  <c r="H1241" i="1"/>
  <c r="H5348" i="1"/>
  <c r="H3131" i="1"/>
  <c r="H667" i="1"/>
  <c r="H4742" i="1"/>
  <c r="H3489" i="1"/>
  <c r="H378" i="1"/>
  <c r="H902" i="1"/>
  <c r="H2035" i="1"/>
  <c r="H6007" i="1"/>
  <c r="H3856" i="1"/>
  <c r="H1654" i="1"/>
  <c r="H554" i="1"/>
  <c r="H866" i="1"/>
  <c r="H10" i="1"/>
  <c r="H3886" i="1"/>
  <c r="H4497" i="1"/>
  <c r="H3566" i="1"/>
  <c r="H3064" i="1"/>
  <c r="H939" i="1"/>
  <c r="H4389" i="1"/>
  <c r="H3231" i="1"/>
  <c r="H4050" i="1"/>
  <c r="H5712" i="1"/>
  <c r="H3813" i="1"/>
  <c r="H5832" i="1"/>
  <c r="H5919" i="1"/>
  <c r="H5235" i="1"/>
  <c r="H3728" i="1"/>
  <c r="H2905" i="1"/>
  <c r="H5194" i="1"/>
  <c r="H5947" i="1"/>
  <c r="H5081" i="1"/>
  <c r="H2218" i="1"/>
  <c r="H3599" i="1"/>
  <c r="H1232" i="1"/>
  <c r="H6003" i="1"/>
  <c r="H6100" i="1"/>
  <c r="H607" i="1"/>
  <c r="H2151" i="1"/>
  <c r="H1666" i="1"/>
  <c r="H2275" i="1"/>
  <c r="H2729" i="1"/>
  <c r="H2374" i="1"/>
  <c r="H1298" i="1"/>
  <c r="H5264" i="1"/>
  <c r="H1769" i="1"/>
  <c r="H4725" i="1"/>
  <c r="H5718" i="1"/>
  <c r="H3823" i="1"/>
  <c r="H5587" i="1"/>
  <c r="H1703" i="1"/>
  <c r="H4099" i="1"/>
  <c r="H6565" i="1"/>
  <c r="H4084" i="1"/>
  <c r="H621" i="1"/>
  <c r="H3240" i="1"/>
  <c r="H2589" i="1"/>
  <c r="H3718" i="1"/>
  <c r="H2468" i="1"/>
  <c r="H3021" i="1"/>
  <c r="H102" i="1"/>
  <c r="H1974" i="1"/>
  <c r="H2348" i="1"/>
  <c r="H894" i="1"/>
  <c r="H2213" i="1"/>
  <c r="H2286" i="1"/>
  <c r="H1942" i="1"/>
  <c r="H2967" i="1"/>
  <c r="H3600" i="1"/>
  <c r="H4908" i="1"/>
  <c r="H5721" i="1"/>
  <c r="H3531" i="1"/>
  <c r="H1923" i="1"/>
  <c r="H3271" i="1"/>
  <c r="H4996" i="1"/>
  <c r="H4250" i="1"/>
  <c r="H3242" i="1"/>
  <c r="H3351" i="1"/>
  <c r="H5910" i="1"/>
  <c r="H5648" i="1"/>
  <c r="H3706" i="1"/>
  <c r="H3333" i="1"/>
  <c r="H4620" i="1"/>
  <c r="H2671" i="1"/>
  <c r="H4801" i="1"/>
  <c r="H3030" i="1"/>
  <c r="H1447" i="1"/>
  <c r="H804" i="1"/>
  <c r="H4008" i="1"/>
  <c r="H2232" i="1"/>
  <c r="H2890" i="1"/>
  <c r="H3427" i="1"/>
  <c r="H2571" i="1"/>
  <c r="H4606" i="1"/>
  <c r="H1930" i="1"/>
  <c r="H528" i="1"/>
  <c r="H2790" i="1"/>
  <c r="H1174" i="1"/>
  <c r="H1465" i="1"/>
  <c r="H2787" i="1"/>
  <c r="H3423" i="1"/>
  <c r="H5112" i="1"/>
  <c r="H5190" i="1"/>
  <c r="H5265" i="1"/>
  <c r="H6506" i="1"/>
  <c r="H6105" i="1"/>
  <c r="H6541" i="1"/>
  <c r="H5390" i="1"/>
  <c r="H5575" i="1"/>
  <c r="H5974" i="1"/>
  <c r="H1437" i="1"/>
  <c r="H917" i="1"/>
  <c r="H1541" i="1"/>
  <c r="H5824" i="1"/>
  <c r="H980" i="1"/>
  <c r="H1879" i="1"/>
  <c r="H1842" i="1"/>
  <c r="H2594" i="1"/>
  <c r="H2630" i="1"/>
  <c r="H2155" i="1"/>
  <c r="H2098" i="1"/>
  <c r="H2457" i="1"/>
  <c r="H2041" i="1"/>
  <c r="H5486" i="1"/>
  <c r="H5941" i="1"/>
  <c r="H4467" i="1"/>
  <c r="H1266" i="1"/>
  <c r="H1579" i="1"/>
  <c r="H2522" i="1"/>
  <c r="H2557" i="1"/>
  <c r="H4242" i="1"/>
  <c r="H3236" i="1"/>
  <c r="H5137" i="1"/>
  <c r="H5750" i="1"/>
  <c r="H1927" i="1"/>
  <c r="H3495" i="1"/>
  <c r="H1329" i="1"/>
  <c r="H6026" i="1"/>
  <c r="H1127" i="1"/>
  <c r="H1119" i="1"/>
  <c r="H2405" i="1"/>
  <c r="H1886" i="1"/>
  <c r="H5697" i="1"/>
  <c r="H2607" i="1"/>
  <c r="H3165" i="1"/>
  <c r="H2084" i="1"/>
  <c r="H641" i="1"/>
  <c r="H258" i="1"/>
  <c r="H349" i="1"/>
  <c r="H699" i="1"/>
  <c r="H422" i="1"/>
  <c r="H1709" i="1"/>
  <c r="H1048" i="1"/>
  <c r="H717" i="1"/>
  <c r="H206" i="1"/>
  <c r="H1214" i="1"/>
  <c r="H1889" i="1"/>
  <c r="H2165" i="1"/>
  <c r="H3930" i="1"/>
  <c r="H3506" i="1"/>
  <c r="H3470" i="1"/>
  <c r="H2554" i="1"/>
  <c r="H651" i="1"/>
  <c r="H381" i="1"/>
  <c r="H1457" i="1"/>
  <c r="H1083" i="1"/>
  <c r="H51" i="1"/>
  <c r="H358" i="1"/>
  <c r="H495" i="1"/>
  <c r="H1818" i="1"/>
  <c r="H2908" i="1"/>
  <c r="H1556" i="1"/>
  <c r="H1598" i="1"/>
  <c r="H958" i="1"/>
  <c r="H4470" i="1"/>
  <c r="H1528" i="1"/>
  <c r="H263" i="1"/>
  <c r="H137" i="1"/>
  <c r="H3615" i="1"/>
  <c r="H874" i="1"/>
  <c r="H138" i="1"/>
  <c r="H262" i="1"/>
  <c r="H1801" i="1"/>
  <c r="H1820" i="1"/>
  <c r="H791" i="1"/>
  <c r="H2159" i="1"/>
  <c r="H97" i="1"/>
  <c r="H348" i="1"/>
  <c r="H1142" i="1"/>
  <c r="H3630" i="1"/>
  <c r="H4838" i="1"/>
  <c r="H2869" i="1"/>
  <c r="H5286" i="1"/>
  <c r="H4970" i="1"/>
  <c r="H930" i="1"/>
  <c r="H6343" i="1"/>
  <c r="H5638" i="1"/>
  <c r="H5192" i="1"/>
  <c r="H6577" i="1"/>
  <c r="H5249" i="1"/>
  <c r="H6462" i="1"/>
  <c r="H6068" i="1"/>
  <c r="H5152" i="1"/>
  <c r="H5762" i="1"/>
  <c r="H5543" i="1"/>
  <c r="H5025" i="1"/>
  <c r="H192" i="1"/>
  <c r="H3269" i="1"/>
  <c r="H2292" i="1"/>
  <c r="H6037" i="1"/>
  <c r="H4057" i="1"/>
  <c r="H254" i="1"/>
  <c r="H1829" i="1"/>
  <c r="H185" i="1"/>
  <c r="H1060" i="1"/>
  <c r="H4404" i="1"/>
  <c r="H3243" i="1"/>
  <c r="H4968" i="1"/>
  <c r="H2716" i="1"/>
  <c r="H4331" i="1"/>
  <c r="H3342" i="1"/>
  <c r="H2402" i="1"/>
  <c r="H2955" i="1"/>
  <c r="H4002" i="1"/>
  <c r="H2620" i="1"/>
  <c r="H6126" i="1"/>
  <c r="H5647" i="1"/>
  <c r="H4663" i="1"/>
  <c r="H6235" i="1"/>
  <c r="H6349" i="1"/>
  <c r="H1385" i="1"/>
  <c r="H6363" i="1"/>
  <c r="H6776" i="1"/>
  <c r="H6121" i="1"/>
  <c r="H5764" i="1"/>
  <c r="H6261" i="1"/>
  <c r="H4213" i="1"/>
  <c r="H6248" i="1"/>
  <c r="H6477" i="1"/>
  <c r="H2317" i="1"/>
  <c r="H734" i="1"/>
  <c r="H2283" i="1"/>
  <c r="H393" i="1"/>
  <c r="H3217" i="1"/>
  <c r="H1474" i="1"/>
  <c r="H898" i="1"/>
  <c r="H11" i="1"/>
  <c r="H2642" i="1"/>
  <c r="H3373" i="1"/>
  <c r="H978" i="1"/>
  <c r="H5784" i="1"/>
  <c r="H2060" i="1"/>
  <c r="H3168" i="1"/>
  <c r="H4782" i="1"/>
  <c r="H5952" i="1"/>
  <c r="H6140" i="1"/>
  <c r="H6511" i="1"/>
  <c r="H6658" i="1"/>
  <c r="H3844" i="1"/>
  <c r="H6135" i="1"/>
  <c r="H6132" i="1"/>
  <c r="H3363" i="1"/>
  <c r="H6010" i="1"/>
  <c r="H4883" i="1"/>
  <c r="H6702" i="1"/>
  <c r="H6000" i="1"/>
  <c r="H5073" i="1"/>
  <c r="H3215" i="1"/>
  <c r="H2342" i="1"/>
  <c r="H2906" i="1"/>
  <c r="H330" i="1"/>
  <c r="H5822" i="1"/>
  <c r="H1874" i="1"/>
  <c r="H3166" i="1"/>
  <c r="H6792" i="1"/>
  <c r="H6785" i="1"/>
  <c r="H6744" i="1"/>
  <c r="H6827" i="1"/>
  <c r="H5453" i="1"/>
  <c r="H6016" i="1"/>
  <c r="H5275" i="1"/>
  <c r="H4973" i="1"/>
  <c r="H6676" i="1"/>
  <c r="H4383" i="1"/>
  <c r="H2628" i="1"/>
  <c r="H4094" i="1"/>
  <c r="H1070" i="1"/>
  <c r="H2904" i="1"/>
  <c r="H4705" i="1"/>
  <c r="H2408" i="1"/>
  <c r="H1918" i="1"/>
  <c r="H2379" i="1"/>
  <c r="H1296" i="1"/>
  <c r="H3480" i="1"/>
  <c r="H3316" i="1"/>
  <c r="H5384" i="1"/>
  <c r="H5747" i="1"/>
  <c r="H3174" i="1"/>
  <c r="H3535" i="1"/>
  <c r="H3475" i="1"/>
  <c r="H4891" i="1"/>
  <c r="H1212" i="1"/>
  <c r="H3727" i="1"/>
  <c r="H1345" i="1"/>
  <c r="H963" i="1"/>
  <c r="H419" i="1"/>
  <c r="H2801" i="1"/>
  <c r="H3335" i="1"/>
  <c r="H5173" i="1"/>
  <c r="H3546" i="1"/>
  <c r="H3461" i="1"/>
  <c r="H1333" i="1"/>
  <c r="H4603" i="1"/>
  <c r="H4119" i="1"/>
  <c r="H5501" i="1"/>
  <c r="H3734" i="1"/>
  <c r="H673" i="1"/>
  <c r="H1152" i="1"/>
  <c r="H2272" i="1"/>
  <c r="H75" i="1"/>
  <c r="H3208" i="1"/>
  <c r="H2951" i="1"/>
  <c r="H4634" i="1"/>
  <c r="H4589" i="1"/>
  <c r="H1336" i="1"/>
  <c r="H1609" i="1"/>
  <c r="H1884" i="1"/>
  <c r="H736" i="1"/>
  <c r="H1523" i="1"/>
  <c r="H4910" i="1"/>
  <c r="H6680" i="1"/>
  <c r="H4460" i="1"/>
  <c r="H2755" i="1"/>
  <c r="H2230" i="1"/>
  <c r="H4897" i="1"/>
  <c r="H5853" i="1"/>
  <c r="H4894" i="1"/>
  <c r="H4082" i="1"/>
  <c r="H3252" i="1"/>
  <c r="H1104" i="1"/>
  <c r="H3896" i="1"/>
  <c r="H4834" i="1"/>
  <c r="H896" i="1"/>
  <c r="H1695" i="1"/>
  <c r="H2461" i="1"/>
  <c r="H1476" i="1"/>
  <c r="H3230" i="1"/>
  <c r="H3554" i="1"/>
  <c r="H1741" i="1"/>
  <c r="H3902" i="1"/>
  <c r="H3605" i="1"/>
  <c r="H4707" i="1"/>
  <c r="H3386" i="1"/>
  <c r="H1841" i="1"/>
  <c r="H4811" i="1"/>
  <c r="H119" i="1"/>
  <c r="H2602" i="1"/>
  <c r="H5938" i="1"/>
  <c r="H4734" i="1"/>
  <c r="H3204" i="1"/>
  <c r="H3882" i="1"/>
  <c r="H3969" i="1"/>
  <c r="H224" i="1"/>
  <c r="H6844" i="1"/>
  <c r="H5698" i="1"/>
  <c r="H1123" i="1"/>
  <c r="H2126" i="1"/>
  <c r="H1533" i="1"/>
  <c r="H796" i="1"/>
  <c r="H113" i="1"/>
  <c r="H2263" i="1"/>
  <c r="H1977" i="1"/>
  <c r="H1573" i="1"/>
  <c r="H3291" i="1"/>
  <c r="H1792" i="1"/>
  <c r="H3667" i="1"/>
  <c r="H6639" i="1"/>
  <c r="H3399" i="1"/>
  <c r="H6574" i="1"/>
  <c r="H520" i="1"/>
  <c r="H323" i="1"/>
  <c r="H749" i="1"/>
  <c r="H1140" i="1"/>
  <c r="H629" i="1"/>
  <c r="H314" i="1"/>
  <c r="H290" i="1"/>
  <c r="H2153" i="1"/>
  <c r="H1185" i="1"/>
  <c r="H716" i="1"/>
  <c r="H782" i="1"/>
  <c r="H1700" i="1"/>
  <c r="H172" i="1"/>
  <c r="H2192" i="1"/>
  <c r="H104" i="1"/>
  <c r="H27" i="1"/>
  <c r="H942" i="1"/>
  <c r="H681" i="1"/>
  <c r="H574" i="1"/>
  <c r="H656" i="1"/>
  <c r="H517" i="1"/>
  <c r="H818" i="1"/>
  <c r="H1854" i="1"/>
  <c r="H940" i="1"/>
  <c r="H382" i="1"/>
  <c r="H488" i="1"/>
  <c r="H1286" i="1"/>
  <c r="H2329" i="1"/>
  <c r="H2488" i="1"/>
  <c r="H3164" i="1"/>
  <c r="H2770" i="1"/>
  <c r="H3256" i="1"/>
  <c r="H3145" i="1"/>
  <c r="H459" i="1"/>
  <c r="H912" i="1"/>
  <c r="H1238" i="1"/>
  <c r="H466" i="1"/>
  <c r="H255" i="1"/>
  <c r="H702" i="1"/>
  <c r="H335" i="1"/>
  <c r="H2929" i="1"/>
  <c r="H3462" i="1"/>
  <c r="H1836" i="1"/>
  <c r="H1675" i="1"/>
  <c r="H4798" i="1"/>
  <c r="H1371" i="1"/>
  <c r="H861" i="1"/>
  <c r="H151" i="1"/>
  <c r="H4809" i="1"/>
  <c r="H3006" i="1"/>
  <c r="H1461" i="1"/>
  <c r="H150" i="1"/>
  <c r="H730" i="1"/>
  <c r="H1683" i="1"/>
  <c r="H536" i="1"/>
  <c r="H1946" i="1"/>
  <c r="H4333" i="1"/>
  <c r="H57" i="1"/>
  <c r="H3776" i="1"/>
  <c r="H1526" i="1"/>
  <c r="H2262" i="1"/>
  <c r="H2279" i="1"/>
  <c r="H5277" i="1"/>
  <c r="H5233" i="1"/>
  <c r="H3763" i="1"/>
  <c r="H1228" i="1"/>
  <c r="H5193" i="1"/>
  <c r="H1638" i="1"/>
  <c r="H1120" i="1"/>
  <c r="H582" i="1"/>
  <c r="H1390" i="1"/>
  <c r="H3502" i="1"/>
  <c r="H3311" i="1"/>
  <c r="H3408" i="1"/>
  <c r="H4455" i="1"/>
  <c r="H5748" i="1"/>
  <c r="H6740" i="1"/>
  <c r="H5383" i="1"/>
  <c r="H2590" i="1"/>
  <c r="H3526" i="1"/>
  <c r="H3649" i="1"/>
  <c r="H2044" i="1"/>
  <c r="H2312" i="1"/>
  <c r="H4017" i="1"/>
  <c r="H4858" i="1"/>
  <c r="H3474" i="1"/>
  <c r="H2977" i="1"/>
  <c r="H1487" i="1"/>
  <c r="H2337" i="1"/>
  <c r="H4159" i="1"/>
  <c r="H837" i="1"/>
  <c r="H1362" i="1"/>
  <c r="H1198" i="1"/>
  <c r="H1304" i="1"/>
  <c r="H2524" i="1"/>
  <c r="H2989" i="1"/>
  <c r="H3090" i="1"/>
  <c r="H2918" i="1"/>
  <c r="H2885" i="1"/>
  <c r="H3730" i="1"/>
  <c r="H708" i="1"/>
  <c r="H2508" i="1"/>
  <c r="H1260" i="1"/>
  <c r="H1919" i="1"/>
  <c r="H2409" i="1"/>
  <c r="H2583" i="1"/>
  <c r="H5496" i="1"/>
  <c r="H4836" i="1"/>
  <c r="H6190" i="1"/>
  <c r="H5101" i="1"/>
  <c r="H5245" i="1"/>
  <c r="H6432" i="1"/>
  <c r="H5400" i="1"/>
  <c r="H6104" i="1"/>
  <c r="H5117" i="1"/>
  <c r="H1890" i="1"/>
  <c r="H1062" i="1"/>
  <c r="H6168" i="1"/>
  <c r="H3071" i="1"/>
  <c r="H1047" i="1"/>
  <c r="H2200" i="1"/>
  <c r="H1081" i="1"/>
  <c r="H1994" i="1"/>
  <c r="H6287" i="1"/>
  <c r="H1248" i="1"/>
  <c r="H4114" i="1"/>
  <c r="H1817" i="1"/>
  <c r="H3990" i="1"/>
  <c r="H4731" i="1"/>
  <c r="H6027" i="1"/>
  <c r="H3207" i="1"/>
  <c r="H5365" i="1"/>
  <c r="H2323" i="1"/>
  <c r="H2212" i="1"/>
  <c r="H2975" i="1"/>
  <c r="H3015" i="1"/>
  <c r="H3621" i="1"/>
  <c r="H2256" i="1"/>
  <c r="H5492" i="1"/>
  <c r="H2569" i="1"/>
  <c r="H638" i="1"/>
  <c r="H2385" i="1"/>
  <c r="H6620" i="1"/>
  <c r="H6488" i="1"/>
  <c r="H5075" i="1"/>
  <c r="H1585" i="1"/>
  <c r="H6052" i="1"/>
  <c r="H4070" i="1"/>
  <c r="H5733" i="1"/>
  <c r="H4630" i="1"/>
  <c r="H4060" i="1"/>
  <c r="H6088" i="1"/>
  <c r="H6534" i="1"/>
  <c r="H6596" i="1"/>
  <c r="H6543" i="1"/>
  <c r="H6128" i="1"/>
  <c r="H1976" i="1"/>
  <c r="H6328" i="1"/>
  <c r="H6205" i="1"/>
  <c r="H5504" i="1"/>
  <c r="H6701" i="1"/>
  <c r="H3703" i="1"/>
  <c r="H4795" i="1"/>
  <c r="H6039" i="1"/>
  <c r="H3758" i="1"/>
  <c r="H3900" i="1"/>
  <c r="H4500" i="1"/>
  <c r="H6520" i="1"/>
  <c r="H5978" i="1"/>
  <c r="H5174" i="1"/>
  <c r="H5085" i="1"/>
  <c r="H6247" i="1"/>
  <c r="H5584" i="1"/>
  <c r="H5743" i="1"/>
  <c r="H1993" i="1"/>
  <c r="H2095" i="1"/>
  <c r="H2471" i="1"/>
  <c r="H3784" i="1"/>
  <c r="H3532" i="1"/>
  <c r="H425" i="1"/>
  <c r="H3864" i="1"/>
  <c r="H1111" i="1"/>
  <c r="H5694" i="1"/>
  <c r="H4387" i="1"/>
  <c r="H2540" i="1"/>
  <c r="H4583" i="1"/>
  <c r="H2147" i="1"/>
  <c r="H3837" i="1"/>
  <c r="H5248" i="1"/>
  <c r="H5200" i="1"/>
  <c r="H5581" i="1"/>
  <c r="H4898" i="1"/>
  <c r="H6564" i="1"/>
  <c r="H4837" i="1"/>
  <c r="H4401" i="1"/>
  <c r="H6038" i="1"/>
  <c r="H5613" i="1"/>
  <c r="H5323" i="1"/>
  <c r="H5240" i="1"/>
  <c r="H6614" i="1"/>
  <c r="H3115" i="1"/>
  <c r="H2310" i="1"/>
  <c r="H3301" i="1"/>
  <c r="H271" i="1"/>
  <c r="H1045" i="1"/>
  <c r="H3347" i="1"/>
  <c r="H1788" i="1"/>
  <c r="H6789" i="1"/>
  <c r="H5479" i="1"/>
  <c r="H4150" i="1"/>
  <c r="H6801" i="1"/>
  <c r="H6687" i="1"/>
  <c r="H6764" i="1"/>
  <c r="H6429" i="1"/>
  <c r="H3354" i="1"/>
  <c r="H5422" i="1"/>
  <c r="H4758" i="1"/>
  <c r="H4783" i="1"/>
  <c r="H3360" i="1"/>
  <c r="H2546" i="1"/>
  <c r="H5736" i="1"/>
  <c r="H5418" i="1"/>
  <c r="H4904" i="1"/>
  <c r="H1850" i="1"/>
  <c r="H2418" i="1"/>
  <c r="H1163" i="1"/>
  <c r="H6598" i="1"/>
  <c r="H53" i="1"/>
  <c r="H6456" i="1"/>
  <c r="H1922" i="1"/>
  <c r="H1692" i="1"/>
  <c r="H710" i="1"/>
  <c r="H3973" i="1"/>
  <c r="H467" i="1"/>
  <c r="H6661" i="1"/>
  <c r="H5381" i="1"/>
  <c r="H3679" i="1"/>
  <c r="H4619" i="1"/>
  <c r="H5345" i="1"/>
  <c r="H4542" i="1"/>
  <c r="H18" i="1"/>
  <c r="H3803" i="1"/>
  <c r="H950" i="1"/>
  <c r="H2592" i="1"/>
  <c r="H442" i="1"/>
  <c r="H1428" i="1"/>
  <c r="H1145" i="1"/>
  <c r="H876" i="1"/>
  <c r="H3964" i="1"/>
  <c r="H5726" i="1"/>
  <c r="H6344" i="1"/>
  <c r="H525" i="1"/>
  <c r="H1414" i="1"/>
  <c r="H4826" i="1"/>
  <c r="H4452" i="1"/>
  <c r="H5352" i="1"/>
  <c r="H3965" i="1"/>
  <c r="H5392" i="1"/>
  <c r="H5267" i="1"/>
  <c r="H5589" i="1"/>
  <c r="H5949" i="1"/>
  <c r="H5882" i="1"/>
  <c r="H6250" i="1"/>
  <c r="H5673" i="1"/>
  <c r="H6463" i="1"/>
  <c r="H5782" i="1"/>
  <c r="H5522" i="1"/>
  <c r="H3756" i="1"/>
  <c r="H906" i="1"/>
  <c r="H5238" i="1"/>
  <c r="H5103" i="1"/>
  <c r="H3368" i="1"/>
  <c r="H3942" i="1"/>
  <c r="H4136" i="1"/>
  <c r="H5662" i="1"/>
  <c r="H5957" i="1"/>
  <c r="H2886" i="1"/>
  <c r="H6191" i="1"/>
  <c r="H6316" i="1"/>
  <c r="H4791" i="1"/>
  <c r="H4687" i="1"/>
  <c r="H3982" i="1"/>
  <c r="H1135" i="1"/>
  <c r="H3313" i="1"/>
  <c r="H2527" i="1"/>
  <c r="H3934" i="1"/>
  <c r="H3842" i="1"/>
  <c r="H4190" i="1"/>
  <c r="H5211" i="1"/>
  <c r="H1827" i="1"/>
  <c r="H4020" i="1"/>
  <c r="H2448" i="1"/>
  <c r="H2018" i="1"/>
  <c r="H4156" i="1"/>
  <c r="H6357" i="1"/>
  <c r="H6384" i="1"/>
  <c r="H6098" i="1"/>
  <c r="H5539" i="1"/>
  <c r="H6233" i="1"/>
  <c r="H3492" i="1"/>
  <c r="H178" i="1"/>
  <c r="H3778" i="1"/>
  <c r="H5398" i="1"/>
  <c r="H1948" i="1"/>
  <c r="H2941" i="1"/>
  <c r="H1373" i="1"/>
  <c r="H1396" i="1"/>
  <c r="H3125" i="1"/>
  <c r="H5127" i="1"/>
  <c r="H2645" i="1"/>
  <c r="H2739" i="1"/>
  <c r="H1589" i="1"/>
  <c r="H721" i="1"/>
  <c r="H289" i="1"/>
  <c r="H2902" i="1"/>
  <c r="H5823" i="1"/>
  <c r="H3641" i="1"/>
  <c r="H6369" i="1"/>
  <c r="H434" i="1"/>
  <c r="H329" i="1"/>
  <c r="H762" i="1"/>
  <c r="H408" i="1"/>
  <c r="H304" i="1"/>
  <c r="H1831" i="1"/>
  <c r="H560" i="1"/>
  <c r="H85" i="1"/>
  <c r="H1453" i="1"/>
  <c r="H352" i="1"/>
  <c r="H903" i="1"/>
  <c r="H1616" i="1"/>
  <c r="H1115" i="1"/>
  <c r="H265" i="1"/>
  <c r="H41" i="1"/>
  <c r="H1542" i="1"/>
  <c r="H1486" i="1"/>
  <c r="H725" i="1"/>
  <c r="H609" i="1"/>
  <c r="H209" i="1"/>
  <c r="H892" i="1"/>
  <c r="H2242" i="1"/>
  <c r="H1065" i="1"/>
  <c r="H532" i="1"/>
  <c r="H200" i="1"/>
  <c r="H2194" i="1"/>
  <c r="H1429" i="1"/>
  <c r="H3981" i="1"/>
  <c r="H1525" i="1"/>
  <c r="H1812" i="1"/>
  <c r="H1988" i="1"/>
  <c r="H3441" i="1"/>
  <c r="H374" i="1"/>
  <c r="H514" i="1"/>
  <c r="H1297" i="1"/>
  <c r="H1033" i="1"/>
  <c r="H159" i="1"/>
  <c r="H1041" i="1"/>
  <c r="H754" i="1"/>
  <c r="H2805" i="1"/>
  <c r="H4195" i="1"/>
  <c r="H1706" i="1"/>
  <c r="H1069" i="1"/>
  <c r="H5354" i="1"/>
  <c r="H3809" i="1"/>
  <c r="H1358" i="1"/>
  <c r="H275" i="1"/>
  <c r="H274" i="1"/>
  <c r="H1628" i="1"/>
  <c r="H1764" i="1"/>
  <c r="H70" i="1"/>
  <c r="H601" i="1"/>
  <c r="H1150" i="1"/>
  <c r="H567" i="1"/>
  <c r="H907" i="1"/>
  <c r="H2917" i="1"/>
  <c r="H44" i="1"/>
  <c r="H4475" i="1"/>
  <c r="H5228" i="1"/>
  <c r="H3796" i="1"/>
  <c r="H2845" i="1"/>
  <c r="H2821" i="1"/>
  <c r="H2722" i="1"/>
  <c r="H2187" i="1"/>
  <c r="H3163" i="1"/>
  <c r="H1807" i="1"/>
  <c r="H3076" i="1"/>
  <c r="H3662" i="1"/>
  <c r="H4986" i="1"/>
  <c r="H4343" i="1"/>
  <c r="H6726" i="1"/>
  <c r="H6074" i="1"/>
  <c r="H4639" i="1"/>
  <c r="H6394" i="1"/>
  <c r="H5548" i="1"/>
  <c r="H6169" i="1"/>
  <c r="H6782" i="1"/>
  <c r="H6125" i="1"/>
  <c r="H6221" i="1"/>
  <c r="H6198" i="1"/>
  <c r="H5338" i="1"/>
  <c r="H564" i="1"/>
  <c r="H2478" i="1"/>
  <c r="H2103" i="1"/>
  <c r="H4656" i="1"/>
  <c r="H2996" i="1"/>
  <c r="H184" i="1"/>
  <c r="H3314" i="1"/>
  <c r="H3534" i="1"/>
  <c r="H5472" i="1"/>
  <c r="H3038" i="1"/>
  <c r="H4244" i="1"/>
  <c r="H4456" i="1"/>
  <c r="H3447" i="1"/>
  <c r="H5169" i="1"/>
  <c r="H3899" i="1"/>
  <c r="H2539" i="1"/>
  <c r="H4293" i="1"/>
  <c r="H5428" i="1"/>
  <c r="H6360" i="1"/>
  <c r="H6644" i="1"/>
  <c r="H5236" i="1"/>
  <c r="H6472" i="1"/>
  <c r="H2188" i="1"/>
  <c r="H6049" i="1"/>
  <c r="H1586" i="1"/>
  <c r="H2493" i="1"/>
  <c r="H6773" i="1"/>
  <c r="H5341" i="1"/>
  <c r="H6196" i="1"/>
  <c r="H5893" i="1"/>
  <c r="H3887" i="1"/>
  <c r="H6147" i="1"/>
  <c r="H6631" i="1"/>
  <c r="H2937" i="1"/>
  <c r="H1563" i="1"/>
  <c r="H815" i="1"/>
  <c r="H218" i="1"/>
  <c r="H2268" i="1"/>
  <c r="H2315" i="1"/>
  <c r="H1987" i="1"/>
  <c r="H87" i="1"/>
  <c r="H1920" i="1"/>
  <c r="H3056" i="1"/>
  <c r="H3962" i="1"/>
  <c r="H6410" i="1"/>
  <c r="H3628" i="1"/>
  <c r="H5283" i="1"/>
  <c r="H1622" i="1"/>
  <c r="H6700" i="1"/>
  <c r="H6411" i="1"/>
  <c r="H6040" i="1"/>
  <c r="H6615" i="1"/>
  <c r="H4328" i="1"/>
  <c r="H5549" i="1"/>
  <c r="H6720" i="1"/>
  <c r="H6806" i="1"/>
  <c r="H5083" i="1"/>
  <c r="H5000" i="1"/>
  <c r="H5819" i="1"/>
  <c r="H5810" i="1"/>
  <c r="H4612" i="1"/>
  <c r="H5396" i="1"/>
  <c r="H3406" i="1"/>
  <c r="H6675" i="1"/>
  <c r="H1330" i="1"/>
  <c r="H1061" i="1"/>
  <c r="H3222" i="1"/>
  <c r="H1757" i="1"/>
  <c r="H6818" i="1"/>
  <c r="H6812" i="1"/>
  <c r="H6790" i="1"/>
  <c r="H6820" i="1"/>
  <c r="H5636" i="1"/>
  <c r="H5617" i="1"/>
  <c r="H5598" i="1"/>
  <c r="H5361" i="1"/>
  <c r="H1403" i="1"/>
  <c r="H4792" i="1"/>
  <c r="H3879" i="1"/>
  <c r="H5208" i="1"/>
  <c r="H2639" i="1"/>
  <c r="H2731" i="1"/>
  <c r="H1965" i="1"/>
  <c r="H1406" i="1"/>
  <c r="H2882" i="1"/>
  <c r="H3583" i="1"/>
  <c r="H1545" i="1"/>
  <c r="H4545" i="1"/>
  <c r="H4403" i="1"/>
  <c r="H4746" i="1"/>
  <c r="H6118" i="1"/>
  <c r="H5276" i="1"/>
  <c r="H2844" i="1"/>
  <c r="H3235" i="1"/>
  <c r="H4458" i="1"/>
  <c r="H1753" i="1"/>
  <c r="H3248" i="1"/>
  <c r="H1868" i="1"/>
  <c r="H2736" i="1"/>
  <c r="H772" i="1"/>
  <c r="H5679" i="1"/>
  <c r="H2956" i="1"/>
  <c r="H5304" i="1"/>
  <c r="H4023" i="1"/>
  <c r="H2780" i="1"/>
  <c r="H1658" i="1"/>
  <c r="H5109" i="1"/>
  <c r="H5494" i="1"/>
  <c r="H4587" i="1"/>
  <c r="H3024" i="1"/>
  <c r="H538" i="1"/>
  <c r="H13" i="1"/>
  <c r="H12" i="1"/>
  <c r="H130" i="1"/>
  <c r="H3660" i="1"/>
  <c r="H3369" i="1"/>
  <c r="H4829" i="1"/>
  <c r="H6495" i="1"/>
  <c r="H6035" i="1"/>
  <c r="H2463" i="1"/>
  <c r="H3927" i="1"/>
  <c r="H890" i="1"/>
  <c r="H3938" i="1"/>
  <c r="H5851" i="1"/>
  <c r="H6325" i="1"/>
  <c r="H5769" i="1"/>
  <c r="H4666" i="1"/>
  <c r="H3733" i="1"/>
  <c r="H4290" i="1"/>
  <c r="H5907" i="1"/>
  <c r="H5198" i="1"/>
  <c r="H2696" i="1"/>
  <c r="H2201" i="1"/>
  <c r="H2865" i="1"/>
  <c r="H5619" i="1"/>
  <c r="H6143" i="1"/>
  <c r="H1096" i="1"/>
  <c r="H2375" i="1"/>
  <c r="H1246" i="1"/>
  <c r="H1953" i="1"/>
  <c r="H2028" i="1"/>
  <c r="H4167" i="1"/>
  <c r="H1607" i="1"/>
  <c r="H5466" i="1"/>
  <c r="H1442" i="1"/>
  <c r="H4540" i="1"/>
  <c r="H2512" i="1"/>
  <c r="H1010" i="1"/>
  <c r="H5704" i="1"/>
  <c r="H2308" i="1"/>
  <c r="H3821" i="1"/>
  <c r="H4046" i="1"/>
  <c r="H3308" i="1"/>
  <c r="H1571" i="1"/>
  <c r="H1160" i="1"/>
  <c r="H5474" i="1"/>
  <c r="H5297" i="1"/>
  <c r="H4816" i="1"/>
  <c r="H5008" i="1"/>
  <c r="H4888" i="1"/>
  <c r="H6333" i="1"/>
  <c r="H5830" i="1"/>
  <c r="H5741" i="1"/>
  <c r="H6395" i="1"/>
  <c r="H1615" i="1"/>
  <c r="H6699" i="1"/>
  <c r="H5731" i="1"/>
  <c r="H4777" i="1"/>
  <c r="H6674" i="1"/>
  <c r="H4572" i="1"/>
  <c r="H3762" i="1"/>
  <c r="H5456" i="1"/>
  <c r="H2998" i="1"/>
  <c r="H2759" i="1"/>
  <c r="H4200" i="1"/>
  <c r="H6339" i="1"/>
  <c r="H5692" i="1"/>
  <c r="H2430" i="1"/>
  <c r="H5093" i="1"/>
  <c r="H5800" i="1"/>
  <c r="H5350" i="1"/>
  <c r="H5646" i="1"/>
  <c r="H4502" i="1"/>
  <c r="H4442" i="1"/>
  <c r="H1203" i="1"/>
  <c r="H2812" i="1"/>
  <c r="H3409" i="1"/>
  <c r="H1510" i="1"/>
  <c r="H3918" i="1"/>
  <c r="H1804" i="1"/>
  <c r="H1947" i="1"/>
  <c r="H4941" i="1"/>
  <c r="H2443" i="1"/>
  <c r="H3834" i="1"/>
  <c r="H2872" i="1"/>
  <c r="H4016" i="1"/>
  <c r="H5364" i="1"/>
  <c r="H5710" i="1"/>
  <c r="H5088" i="1"/>
  <c r="H4799" i="1"/>
  <c r="H6544" i="1"/>
  <c r="H5481" i="1"/>
  <c r="H3699" i="1"/>
  <c r="H6625" i="1"/>
  <c r="H5371" i="1"/>
  <c r="H5754" i="1"/>
  <c r="H5430" i="1"/>
  <c r="H5656" i="1"/>
  <c r="H1422" i="1"/>
  <c r="H2623" i="1"/>
  <c r="H1780" i="1"/>
  <c r="H691" i="1"/>
  <c r="H544" i="1"/>
  <c r="H1466" i="1"/>
  <c r="H3080" i="1"/>
  <c r="H5433" i="1"/>
  <c r="H2949" i="1"/>
  <c r="H4650" i="1"/>
  <c r="H6133" i="1"/>
  <c r="H6725" i="1"/>
  <c r="H6831" i="1"/>
  <c r="H6425" i="1"/>
  <c r="H3110" i="1"/>
  <c r="H5305" i="1"/>
  <c r="H4168" i="1"/>
  <c r="H5889" i="1"/>
  <c r="H4322" i="1"/>
  <c r="H1867" i="1"/>
  <c r="H2752" i="1"/>
  <c r="H5783" i="1"/>
  <c r="H3903" i="1"/>
  <c r="H4561" i="1"/>
  <c r="H4732" i="1"/>
  <c r="H2985" i="1"/>
  <c r="H3345" i="1"/>
  <c r="H2179" i="1"/>
  <c r="H3032" i="1"/>
  <c r="H1878" i="1"/>
  <c r="H2533" i="1"/>
  <c r="H2605" i="1"/>
  <c r="H5491" i="1"/>
  <c r="H2669" i="1"/>
  <c r="H2776" i="1"/>
  <c r="H6389" i="1"/>
  <c r="H5834" i="1"/>
  <c r="H4476" i="1"/>
  <c r="H5939" i="1"/>
  <c r="H6097" i="1"/>
  <c r="H6077" i="1"/>
  <c r="H5723" i="1"/>
  <c r="H6256" i="1"/>
  <c r="H4956" i="1"/>
  <c r="H5729" i="1"/>
  <c r="H2226" i="1"/>
  <c r="H421" i="1"/>
  <c r="H295" i="1"/>
  <c r="H4703" i="1"/>
  <c r="H5110" i="1"/>
  <c r="H2495" i="1"/>
  <c r="H3978" i="1"/>
  <c r="H2202" i="1"/>
  <c r="H4549" i="1"/>
  <c r="H5191" i="1"/>
  <c r="H2807" i="1"/>
  <c r="H3904" i="1"/>
  <c r="H4221" i="1"/>
  <c r="H4172" i="1"/>
  <c r="H2257" i="1"/>
  <c r="H4869" i="1"/>
  <c r="H1866" i="1"/>
  <c r="H5009" i="1"/>
  <c r="H2285" i="1"/>
  <c r="H6646" i="1"/>
  <c r="H6797" i="1"/>
  <c r="H4532" i="1"/>
  <c r="H6630" i="1"/>
  <c r="H4038" i="1"/>
  <c r="H5458" i="1"/>
  <c r="H2160" i="1"/>
  <c r="H5943" i="1"/>
  <c r="H6664" i="1"/>
  <c r="H5724" i="1"/>
  <c r="H6200" i="1"/>
  <c r="H6252" i="1"/>
  <c r="H4320" i="1"/>
  <c r="H6301" i="1"/>
  <c r="H5573" i="1"/>
  <c r="H1882" i="1"/>
  <c r="H812" i="1"/>
  <c r="H705" i="1"/>
  <c r="H2705" i="1"/>
  <c r="H1671" i="1"/>
  <c r="H4252" i="1"/>
  <c r="H1346" i="1"/>
  <c r="H1239" i="1"/>
  <c r="H2177" i="1"/>
  <c r="H1227" i="1"/>
  <c r="H3666" i="1"/>
  <c r="H6530" i="1"/>
  <c r="H4490" i="1"/>
  <c r="H6358" i="1"/>
  <c r="H2933" i="1"/>
  <c r="H115" i="1"/>
  <c r="H6572" i="1"/>
  <c r="H4588" i="1"/>
  <c r="H6663" i="1"/>
  <c r="H4428" i="1"/>
  <c r="H1751" i="1"/>
  <c r="H4201" i="1"/>
  <c r="H56" i="1"/>
  <c r="H4406" i="1"/>
  <c r="H3576" i="1"/>
  <c r="H3519" i="1"/>
  <c r="H2568" i="1"/>
  <c r="H1341" i="1"/>
  <c r="H2523" i="1"/>
  <c r="H5507" i="1"/>
  <c r="H5533" i="1"/>
  <c r="H4600" i="1"/>
  <c r="H4304" i="1"/>
  <c r="H5079" i="1"/>
  <c r="H1863" i="1"/>
  <c r="H1220" i="1"/>
  <c r="H1100" i="1"/>
  <c r="H3132" i="1"/>
  <c r="H3108" i="1"/>
  <c r="H3536" i="1"/>
  <c r="H1159" i="1"/>
  <c r="H5777" i="1"/>
  <c r="H5578" i="1"/>
  <c r="H4408" i="1"/>
  <c r="H6249" i="1"/>
  <c r="H6779" i="1"/>
  <c r="H6230" i="1"/>
  <c r="H3202" i="1"/>
  <c r="H3922" i="1"/>
  <c r="H4724" i="1"/>
  <c r="H4840" i="1"/>
  <c r="H3627" i="1"/>
  <c r="H4314" i="1"/>
  <c r="H2352" i="1"/>
  <c r="H5351" i="1"/>
  <c r="H2682" i="1"/>
  <c r="H2234" i="1"/>
  <c r="H3198" i="1"/>
  <c r="H3510" i="1"/>
  <c r="H401" i="1"/>
  <c r="H1299" i="1"/>
  <c r="H2534" i="1"/>
  <c r="H867" i="1"/>
  <c r="H4379" i="1"/>
  <c r="H3961" i="1"/>
  <c r="H4474" i="1"/>
  <c r="H3544" i="1"/>
  <c r="H4269" i="1"/>
  <c r="H825" i="1"/>
  <c r="H6192" i="1"/>
  <c r="H5227" i="1"/>
  <c r="H4862" i="1"/>
  <c r="H6783" i="1"/>
  <c r="H4745" i="1"/>
  <c r="H6103" i="1"/>
  <c r="H5672" i="1"/>
  <c r="H5940" i="1"/>
  <c r="H4788" i="1"/>
  <c r="H5050" i="1"/>
  <c r="H5534" i="1"/>
  <c r="H834" i="1"/>
  <c r="H2529" i="1"/>
  <c r="H2995" i="1"/>
  <c r="H4972" i="1"/>
  <c r="H4444" i="1"/>
  <c r="H771" i="1"/>
  <c r="H692" i="1"/>
  <c r="H96" i="1"/>
  <c r="H2619" i="1"/>
  <c r="H5858" i="1"/>
  <c r="H3712" i="1"/>
  <c r="H4219" i="1"/>
  <c r="H2939" i="1"/>
  <c r="H4151" i="1"/>
  <c r="H3251" i="1"/>
  <c r="H4086" i="1"/>
  <c r="H1306" i="1"/>
  <c r="H5224" i="1"/>
  <c r="H3405" i="1"/>
  <c r="H6459" i="1"/>
  <c r="H4955" i="1"/>
  <c r="H4569" i="1"/>
  <c r="H5991" i="1"/>
  <c r="H5439" i="1"/>
  <c r="H655" i="1"/>
  <c r="H2278" i="1"/>
  <c r="H6705" i="1"/>
  <c r="H6526" i="1"/>
  <c r="H4957" i="1"/>
  <c r="H6065" i="1"/>
  <c r="H4786" i="1"/>
  <c r="H5923" i="1"/>
  <c r="H6719" i="1"/>
  <c r="H6537" i="1"/>
  <c r="H916" i="1"/>
  <c r="H403" i="1"/>
  <c r="H684" i="1"/>
  <c r="H4918" i="1"/>
  <c r="H968" i="1"/>
  <c r="H1690" i="1"/>
  <c r="H4" i="1"/>
  <c r="H2819" i="1"/>
  <c r="H3508" i="1"/>
  <c r="H1327" i="1"/>
  <c r="H5256" i="1"/>
  <c r="H6575" i="1"/>
  <c r="H3154" i="1"/>
  <c r="H3644" i="1"/>
  <c r="H5816" i="1"/>
  <c r="H6300" i="1"/>
  <c r="H5735" i="1"/>
  <c r="H6828" i="1"/>
  <c r="H5289" i="1"/>
  <c r="H6359" i="1"/>
  <c r="H6436" i="1"/>
  <c r="H4128" i="1"/>
  <c r="H6013" i="1"/>
  <c r="H4814" i="1"/>
  <c r="H5061" i="1"/>
  <c r="H6560" i="1"/>
  <c r="H4951" i="1"/>
  <c r="H3875" i="1"/>
  <c r="H1777" i="1"/>
  <c r="H3780" i="1"/>
  <c r="H424" i="1"/>
  <c r="H5505" i="1"/>
  <c r="H1195" i="1"/>
  <c r="H4529" i="1"/>
  <c r="H6845" i="1"/>
  <c r="H6836" i="1"/>
  <c r="H6768" i="1"/>
  <c r="H6822" i="1"/>
  <c r="H4712" i="1"/>
  <c r="H4284" i="1"/>
  <c r="H4726" i="1"/>
  <c r="H4562" i="1"/>
  <c r="H6183" i="1"/>
  <c r="H1177" i="1"/>
  <c r="H2691" i="1"/>
  <c r="H4115" i="1"/>
  <c r="H802" i="1"/>
  <c r="H2172" i="1"/>
  <c r="H4026" i="1"/>
  <c r="H2810" i="1"/>
  <c r="H1489" i="1"/>
  <c r="H2449" i="1"/>
  <c r="H2851" i="1"/>
  <c r="H4274" i="1"/>
  <c r="H5444" i="1"/>
  <c r="H5272" i="1"/>
  <c r="H4675" i="1"/>
  <c r="H3719" i="1"/>
  <c r="H2483" i="1"/>
  <c r="H4935" i="1"/>
  <c r="H5434" i="1"/>
  <c r="H2999" i="1"/>
  <c r="H1455" i="1"/>
  <c r="H5355" i="1"/>
  <c r="H542" i="1"/>
  <c r="H2009" i="1"/>
  <c r="H3219" i="1"/>
  <c r="H4670" i="1"/>
  <c r="H4595" i="1"/>
  <c r="H3551" i="1"/>
  <c r="H3755" i="1"/>
  <c r="H2347" i="1"/>
  <c r="H2166" i="1"/>
  <c r="H5014" i="1"/>
  <c r="H5329" i="1"/>
  <c r="H3483" i="1"/>
  <c r="H690" i="1"/>
  <c r="H1051" i="1"/>
  <c r="H3586" i="1"/>
  <c r="H67" i="1"/>
  <c r="H3394" i="1"/>
  <c r="H3225" i="1"/>
  <c r="H4586" i="1"/>
  <c r="H6030" i="1"/>
  <c r="H1892" i="1"/>
  <c r="H9" i="1"/>
  <c r="H662" i="1"/>
  <c r="H786" i="1"/>
  <c r="H6085" i="1"/>
  <c r="H134" i="1"/>
  <c r="H842" i="1"/>
  <c r="H2873" i="1"/>
  <c r="H2380" i="1"/>
  <c r="H3383" i="1"/>
  <c r="H1219" i="1"/>
  <c r="H2504" i="1"/>
  <c r="H241" i="1"/>
  <c r="H2496" i="1"/>
  <c r="H4013" i="1"/>
  <c r="H4698" i="1"/>
  <c r="H4486" i="1"/>
  <c r="H3604" i="1"/>
  <c r="H5561" i="1"/>
  <c r="H4643" i="1"/>
  <c r="H5670" i="1"/>
  <c r="H6123" i="1"/>
  <c r="H5829" i="1"/>
  <c r="H2053" i="1"/>
  <c r="H5779" i="1"/>
  <c r="H5948" i="1"/>
  <c r="H5477" i="1"/>
  <c r="H1478" i="1"/>
  <c r="H3249" i="1"/>
  <c r="H727" i="1"/>
  <c r="H4916" i="1"/>
  <c r="H5342" i="1"/>
  <c r="H3010" i="1"/>
  <c r="H3852" i="1"/>
  <c r="H6753" i="1"/>
  <c r="H6400" i="1"/>
  <c r="H5702" i="1"/>
  <c r="H2909" i="1"/>
  <c r="H6107" i="1"/>
  <c r="H6504" i="1"/>
  <c r="H6277" i="1"/>
  <c r="H4078" i="1"/>
  <c r="H3403" i="1"/>
  <c r="H1668" i="1"/>
  <c r="H4776" i="1"/>
  <c r="H3610" i="1"/>
  <c r="H176" i="1"/>
  <c r="H3477" i="1"/>
  <c r="H3770" i="1"/>
  <c r="H5620" i="1"/>
  <c r="H3422" i="1"/>
  <c r="H4211" i="1"/>
  <c r="H2750" i="1"/>
  <c r="H2313" i="1"/>
  <c r="H4141" i="1"/>
  <c r="H4723" i="1"/>
  <c r="H6374" i="1"/>
  <c r="H5998" i="1"/>
  <c r="H4766" i="1"/>
  <c r="H6130" i="1"/>
  <c r="H2567" i="1"/>
  <c r="H4420" i="1"/>
  <c r="H5476" i="1"/>
  <c r="H4440" i="1"/>
  <c r="H3420" i="1"/>
  <c r="H4688" i="1"/>
  <c r="H5303" i="1"/>
  <c r="H4499" i="1"/>
  <c r="H1031" i="1"/>
  <c r="H2290" i="1"/>
  <c r="H2809" i="1"/>
  <c r="H2114" i="1"/>
  <c r="H3967" i="1"/>
  <c r="H545" i="1"/>
  <c r="H5432" i="1"/>
  <c r="H6173" i="1"/>
  <c r="H4382" i="1"/>
  <c r="H6419" i="1"/>
  <c r="H6656" i="1"/>
  <c r="H5833" i="1"/>
  <c r="H3097" i="1"/>
  <c r="H3921" i="1"/>
  <c r="H3884" i="1"/>
  <c r="H3877" i="1"/>
  <c r="H4686" i="1"/>
  <c r="H5149" i="1"/>
  <c r="H2500" i="1"/>
  <c r="H5135" i="1"/>
  <c r="H3635" i="1"/>
  <c r="H1076" i="1"/>
  <c r="H4738" i="1"/>
  <c r="H4040" i="1"/>
  <c r="H1810" i="1"/>
  <c r="H1018" i="1"/>
  <c r="H1710" i="1"/>
  <c r="H3729" i="1"/>
  <c r="H5010" i="1"/>
  <c r="H2274" i="1"/>
  <c r="H3550" i="1"/>
  <c r="H6255" i="1"/>
  <c r="H3831" i="1"/>
  <c r="H242" i="1"/>
  <c r="H2735" i="1"/>
  <c r="H2325" i="1"/>
  <c r="H4375" i="1"/>
  <c r="H5644" i="1"/>
  <c r="H4567" i="1"/>
  <c r="H1173" i="1"/>
  <c r="H6555" i="1"/>
  <c r="H2614" i="1"/>
  <c r="H2269" i="1"/>
  <c r="H2551" i="1"/>
  <c r="H2344" i="1"/>
  <c r="H2920" i="1"/>
  <c r="H3814" i="1"/>
  <c r="H3971" i="1"/>
  <c r="H4158" i="1"/>
  <c r="H3317" i="1"/>
  <c r="H3503" i="1"/>
  <c r="H3180" i="1"/>
  <c r="H2326" i="1"/>
  <c r="H6561" i="1"/>
  <c r="H4307" i="1"/>
  <c r="H1914" i="1"/>
  <c r="H4336" i="1"/>
  <c r="H6629" i="1"/>
  <c r="H4667" i="1"/>
  <c r="H1759" i="1"/>
  <c r="H4357" i="1"/>
  <c r="H2950" i="1"/>
  <c r="H2686" i="1"/>
  <c r="H5380" i="1"/>
  <c r="H3089" i="1"/>
  <c r="H1794" i="1"/>
  <c r="H682" i="1"/>
  <c r="H4015" i="1"/>
  <c r="H2800" i="1"/>
  <c r="H3289" i="1"/>
  <c r="H1808" i="1"/>
  <c r="H2178" i="1"/>
  <c r="H1324" i="1"/>
  <c r="H2730" i="1"/>
  <c r="H1404" i="1"/>
  <c r="H1079" i="1"/>
  <c r="H1101" i="1"/>
  <c r="H1959" i="1"/>
  <c r="H2138" i="1"/>
  <c r="H2610" i="1"/>
  <c r="H5950" i="1"/>
  <c r="H5210" i="1"/>
  <c r="H5282" i="1"/>
  <c r="H5452" i="1"/>
  <c r="H6158" i="1"/>
  <c r="H6487" i="1"/>
  <c r="H5536" i="1"/>
  <c r="H6545" i="1"/>
  <c r="H6407" i="1"/>
  <c r="H1727" i="1"/>
  <c r="H3455" i="1"/>
  <c r="H2142" i="1"/>
  <c r="H4249" i="1"/>
  <c r="H1319" i="1"/>
  <c r="H1793" i="1"/>
  <c r="H1676" i="1"/>
  <c r="H2615" i="1"/>
  <c r="H1277" i="1"/>
  <c r="H1398" i="1"/>
  <c r="H3891" i="1"/>
  <c r="H3648" i="1"/>
  <c r="H3300" i="1"/>
  <c r="H4696" i="1"/>
  <c r="H5900" i="1"/>
  <c r="H2455" i="1"/>
  <c r="H1900" i="1"/>
  <c r="H1652" i="1"/>
  <c r="H2112" i="1"/>
  <c r="H3766" i="1"/>
  <c r="H3656" i="1"/>
  <c r="H3266" i="1"/>
  <c r="H3139" i="1"/>
  <c r="H6184" i="1"/>
  <c r="H2464" i="1"/>
  <c r="H2057" i="1"/>
  <c r="H2223" i="1"/>
  <c r="H2854" i="1"/>
  <c r="H1823" i="1"/>
  <c r="H1275" i="1"/>
  <c r="H2742" i="1"/>
  <c r="H2134" i="1"/>
  <c r="H6240" i="1"/>
  <c r="H4628" i="1"/>
  <c r="H6062" i="1"/>
  <c r="H1475" i="1"/>
  <c r="H478" i="1"/>
  <c r="H1549" i="1"/>
  <c r="H3892" i="1"/>
  <c r="H6427" i="1"/>
  <c r="H4299" i="1"/>
  <c r="H6591" i="1"/>
  <c r="H654" i="1"/>
  <c r="H364" i="1"/>
  <c r="H227" i="1"/>
  <c r="H523" i="1"/>
  <c r="H543" i="1"/>
  <c r="H685" i="1"/>
  <c r="H417" i="1"/>
  <c r="H3044" i="1"/>
  <c r="H737" i="1"/>
  <c r="H857" i="1"/>
  <c r="H712" i="1"/>
  <c r="H2059" i="1"/>
  <c r="H268" i="1"/>
  <c r="H2209" i="1"/>
  <c r="H124" i="1"/>
  <c r="H31" i="1"/>
  <c r="H1680" i="1"/>
  <c r="H526" i="1"/>
  <c r="H283" i="1"/>
  <c r="H521" i="1"/>
  <c r="H244" i="1"/>
  <c r="H860" i="1"/>
  <c r="H2240" i="1"/>
  <c r="H1064" i="1"/>
  <c r="H368" i="1"/>
  <c r="H468" i="1"/>
  <c r="H1949" i="1"/>
  <c r="H2494" i="1"/>
  <c r="H4258" i="1"/>
  <c r="H1361" i="1"/>
  <c r="H2555" i="1"/>
  <c r="H1825" i="1"/>
  <c r="H2659" i="1"/>
  <c r="H337" i="1"/>
  <c r="H1006" i="1"/>
  <c r="H1186" i="1"/>
  <c r="H427" i="1"/>
  <c r="H131" i="1"/>
  <c r="H972" i="1"/>
  <c r="H578" i="1"/>
  <c r="H3540" i="1"/>
  <c r="H2784" i="1"/>
  <c r="H1129" i="1"/>
  <c r="H1072" i="1"/>
  <c r="H4613" i="1"/>
  <c r="H1945" i="1"/>
  <c r="H647" i="1"/>
  <c r="H238" i="1"/>
  <c r="H5376" i="1"/>
  <c r="H2542" i="1"/>
  <c r="H1506" i="1"/>
  <c r="H77" i="1"/>
  <c r="H1058" i="1"/>
  <c r="H5752" i="1"/>
  <c r="H4354" i="1"/>
  <c r="H6031" i="1"/>
  <c r="H6557" i="1"/>
  <c r="H4415" i="1"/>
  <c r="H5959" i="1"/>
  <c r="H6525" i="1"/>
  <c r="H6813" i="1"/>
  <c r="H5804" i="1"/>
  <c r="H4728" i="1"/>
  <c r="H5295" i="1"/>
  <c r="H5627" i="1"/>
  <c r="H5322" i="1"/>
  <c r="H5530" i="1"/>
  <c r="H4237" i="1"/>
  <c r="H6761" i="1"/>
  <c r="H3645" i="1"/>
  <c r="H1880" i="1"/>
  <c r="H1981" i="1"/>
  <c r="H4477" i="1"/>
  <c r="H6851" i="1"/>
  <c r="H6509" i="1"/>
  <c r="H6600" i="1"/>
  <c r="H6833" i="1"/>
  <c r="H4641" i="1"/>
  <c r="H6576" i="1"/>
  <c r="H3315" i="1"/>
  <c r="H1621" i="1"/>
  <c r="H1704" i="1"/>
  <c r="H4324" i="1"/>
  <c r="H5423" i="1"/>
  <c r="H853" i="1"/>
  <c r="H2848" i="1"/>
  <c r="H4597" i="1"/>
  <c r="H2322" i="1"/>
  <c r="H2813" i="1"/>
  <c r="H3878" i="1"/>
  <c r="H3355" i="1"/>
  <c r="H1772" i="1"/>
  <c r="H4431" i="1"/>
  <c r="H4886" i="1"/>
  <c r="H4131" i="1"/>
  <c r="H5859" i="1"/>
  <c r="H5397" i="1"/>
  <c r="H3557" i="1"/>
  <c r="H5144" i="1"/>
  <c r="H6094" i="1"/>
  <c r="H863" i="1"/>
  <c r="H2185" i="1"/>
  <c r="H795" i="1"/>
  <c r="H1055" i="1"/>
  <c r="H704" i="1"/>
  <c r="H5499" i="1"/>
  <c r="H3034" i="1"/>
  <c r="H5185" i="1"/>
  <c r="H5655" i="1"/>
  <c r="H2300" i="1"/>
  <c r="H2912" i="1"/>
  <c r="H5201" i="1"/>
  <c r="H4223" i="1"/>
  <c r="H3634" i="1"/>
  <c r="H1933" i="1"/>
  <c r="H465" i="1"/>
  <c r="H1181" i="1"/>
  <c r="H35" i="1"/>
  <c r="H3272" i="1"/>
  <c r="H4355" i="1"/>
  <c r="H3806" i="1"/>
  <c r="H2994" i="1"/>
  <c r="H555" i="1"/>
  <c r="H1201" i="1"/>
  <c r="H3568" i="1"/>
  <c r="H4288" i="1"/>
  <c r="H991" i="1"/>
  <c r="H4395" i="1"/>
  <c r="H6179" i="1"/>
  <c r="H6257" i="1"/>
  <c r="H4308" i="1"/>
  <c r="H3745" i="1"/>
  <c r="H2273" i="1"/>
  <c r="H5290" i="1"/>
  <c r="H5700" i="1"/>
  <c r="H5909" i="1"/>
  <c r="H4257" i="1"/>
  <c r="H3424" i="1"/>
  <c r="H3037" i="1"/>
  <c r="H6162" i="1"/>
  <c r="H5599" i="1"/>
  <c r="H935" i="1"/>
  <c r="H2578" i="1"/>
  <c r="H1456" i="1"/>
  <c r="H1359" i="1"/>
  <c r="H1776" i="1"/>
  <c r="H2688" i="1"/>
  <c r="H2746" i="1"/>
  <c r="H2302" i="1"/>
  <c r="H1562" i="1"/>
  <c r="H5222" i="1"/>
  <c r="H1500" i="1"/>
  <c r="H4637" i="1"/>
  <c r="H4694" i="1"/>
  <c r="H508" i="1"/>
  <c r="H3595" i="1"/>
  <c r="H6264" i="1"/>
  <c r="H4000" i="1"/>
  <c r="H1540" i="1"/>
  <c r="H1208" i="1"/>
  <c r="H3555" i="1"/>
  <c r="H1848" i="1"/>
  <c r="H5120" i="1"/>
  <c r="H1664" i="1"/>
  <c r="H1197" i="1"/>
  <c r="H2216" i="1"/>
  <c r="H1023" i="1"/>
  <c r="H489" i="1"/>
  <c r="H941" i="1"/>
  <c r="H2203" i="1"/>
  <c r="H1877" i="1"/>
  <c r="H3048" i="1"/>
  <c r="H4691" i="1"/>
  <c r="H4876" i="1"/>
  <c r="H2338" i="1"/>
  <c r="H4427" i="1"/>
  <c r="H2135" i="1"/>
  <c r="H1941" i="1"/>
  <c r="H3491" i="1"/>
  <c r="H3944" i="1"/>
  <c r="H1641" i="1"/>
  <c r="H5603" i="1"/>
  <c r="H5419" i="1"/>
  <c r="H5979" i="1"/>
  <c r="H4001" i="1"/>
  <c r="H5107" i="1"/>
  <c r="H2085" i="1"/>
  <c r="H3257" i="1"/>
  <c r="H3792" i="1"/>
  <c r="H2777" i="1"/>
  <c r="H2034" i="1"/>
  <c r="H2531" i="1"/>
  <c r="H3647" i="1"/>
  <c r="H2482" i="1"/>
  <c r="H2441" i="1"/>
  <c r="H1840" i="1"/>
  <c r="H1639" i="1"/>
  <c r="H4854" i="1"/>
  <c r="H1472" i="1"/>
  <c r="H987" i="1"/>
  <c r="H579" i="1"/>
  <c r="H1290" i="1"/>
  <c r="H1594" i="1"/>
  <c r="H2299" i="1"/>
  <c r="H2983" i="1"/>
  <c r="H4657" i="1"/>
  <c r="H5007" i="1"/>
  <c r="H6619" i="1"/>
  <c r="H4933" i="1"/>
  <c r="H6274" i="1"/>
  <c r="H4802" i="1"/>
  <c r="H5921" i="1"/>
  <c r="H5570" i="1"/>
  <c r="H3142" i="1"/>
  <c r="H1223" i="1"/>
  <c r="H4205" i="1"/>
  <c r="H3954" i="1"/>
  <c r="H2133" i="1"/>
  <c r="H3014" i="1"/>
  <c r="H3324" i="1"/>
  <c r="H871" i="1"/>
  <c r="H2689" i="1"/>
  <c r="H1332" i="1"/>
  <c r="H1610" i="1"/>
  <c r="H5253" i="1"/>
  <c r="H1439" i="1"/>
  <c r="H5843" i="1"/>
  <c r="H6415" i="1"/>
  <c r="H4690" i="1"/>
  <c r="H383" i="1"/>
  <c r="H1353" i="1"/>
  <c r="H6079" i="1"/>
  <c r="H5155" i="1"/>
  <c r="H5344" i="1"/>
  <c r="H5569" i="1"/>
  <c r="H5546" i="1"/>
  <c r="H5904" i="1"/>
  <c r="H6607" i="1"/>
  <c r="H5296" i="1"/>
  <c r="H6451" i="1"/>
  <c r="H6377" i="1"/>
  <c r="H6225" i="1"/>
  <c r="H6385" i="1"/>
  <c r="H4280" i="1"/>
  <c r="H2561" i="1"/>
  <c r="H1400" i="1"/>
  <c r="H4488" i="1"/>
  <c r="H5845" i="1"/>
  <c r="H4227" i="1"/>
  <c r="H4812" i="1"/>
  <c r="H4204" i="1"/>
  <c r="H5945" i="1"/>
  <c r="H5849" i="1"/>
  <c r="H3260" i="1"/>
  <c r="H5989" i="1"/>
  <c r="H5042" i="1"/>
  <c r="H5993" i="1"/>
  <c r="H5711" i="1"/>
  <c r="H3429" i="1"/>
  <c r="H4303" i="1"/>
  <c r="H2090" i="1"/>
  <c r="H2726" i="1"/>
  <c r="H4097" i="1"/>
  <c r="H2509" i="1"/>
  <c r="H3975" i="1"/>
  <c r="H5051" i="1"/>
  <c r="H3348" i="1"/>
  <c r="H4341" i="1"/>
  <c r="H1595" i="1"/>
  <c r="H3695" i="1"/>
  <c r="H3353" i="1"/>
  <c r="H6616" i="1"/>
  <c r="H5946" i="1"/>
  <c r="H5789" i="1"/>
  <c r="H4893" i="1"/>
  <c r="H6443" i="1"/>
  <c r="H3185" i="1"/>
  <c r="H3273" i="1"/>
  <c r="H6203" i="1"/>
  <c r="H5681" i="1"/>
  <c r="H4206" i="1"/>
  <c r="H4009" i="1"/>
  <c r="H5850" i="1"/>
  <c r="H6445" i="1"/>
  <c r="H2536" i="1"/>
  <c r="H1024" i="1"/>
  <c r="H2506" i="1"/>
  <c r="H370" i="1"/>
  <c r="H637" i="1"/>
  <c r="H1133" i="1"/>
  <c r="H5828" i="1"/>
  <c r="H6843" i="1"/>
  <c r="H3498" i="1"/>
  <c r="H5095" i="1"/>
  <c r="H6839" i="1"/>
  <c r="H6640" i="1"/>
  <c r="H3659" i="1"/>
  <c r="H5475" i="1"/>
  <c r="H4850" i="1"/>
  <c r="H4842" i="1"/>
  <c r="H4239" i="1"/>
  <c r="H4261" i="1"/>
  <c r="H3380" i="1"/>
  <c r="H4881" i="1"/>
  <c r="H2641" i="1"/>
  <c r="H817" i="1"/>
  <c r="H5310" i="1"/>
  <c r="H3567" i="1"/>
  <c r="H2117" i="1"/>
  <c r="H2438" i="1"/>
  <c r="H2624" i="1"/>
  <c r="H686" i="1"/>
  <c r="H3713" i="1"/>
  <c r="H4173" i="1"/>
  <c r="H6293" i="1"/>
  <c r="H1322" i="1"/>
  <c r="H3505" i="1"/>
  <c r="H2936" i="1"/>
  <c r="H3358" i="1"/>
  <c r="H1242" i="1"/>
  <c r="H5003" i="1"/>
  <c r="H6649" i="1"/>
  <c r="H4045" i="1"/>
  <c r="H3702" i="1"/>
  <c r="H2662" i="1"/>
  <c r="H4184" i="1"/>
  <c r="H5421" i="1"/>
  <c r="H5175" i="1"/>
  <c r="H4305" i="1"/>
  <c r="H1736" i="1"/>
  <c r="H1734" i="1"/>
  <c r="H4071" i="1"/>
  <c r="H5012" i="1"/>
  <c r="H292" i="1"/>
  <c r="H2673" i="1"/>
  <c r="H4750" i="1"/>
  <c r="H1745" i="1"/>
  <c r="H3827" i="1"/>
  <c r="H1491" i="1"/>
  <c r="H2389" i="1"/>
  <c r="H3997" i="1"/>
  <c r="H1468" i="1"/>
  <c r="H4692" i="1"/>
  <c r="H4526" i="1"/>
  <c r="H3691" i="1"/>
  <c r="H3948" i="1"/>
  <c r="H68" i="1"/>
  <c r="H2334" i="1"/>
  <c r="H6334" i="1"/>
  <c r="H5403" i="1"/>
  <c r="H1775" i="1"/>
  <c r="H1926" i="1"/>
  <c r="H1233" i="1"/>
  <c r="H4681" i="1"/>
  <c r="H5388" i="1"/>
  <c r="H5468" i="1"/>
  <c r="H918" i="1"/>
  <c r="H3484" i="1"/>
  <c r="H3155" i="1"/>
  <c r="H2287" i="1"/>
  <c r="H597" i="1"/>
  <c r="H3001" i="1"/>
  <c r="H3307" i="1"/>
  <c r="H2734" i="1"/>
  <c r="H3091" i="1"/>
  <c r="H3580" i="1"/>
  <c r="H5623" i="1"/>
  <c r="H4945" i="1"/>
  <c r="H3977" i="1"/>
  <c r="H2765" i="1"/>
  <c r="H3003" i="1"/>
  <c r="H4325" i="1"/>
  <c r="H6505" i="1"/>
  <c r="H2353" i="1"/>
  <c r="H4971" i="1"/>
  <c r="H5996" i="1"/>
  <c r="H2772" i="1"/>
  <c r="H2700" i="1"/>
  <c r="H2775" i="1"/>
  <c r="H2113" i="1"/>
  <c r="H3524" i="1"/>
  <c r="H4494" i="1"/>
  <c r="H2125" i="1"/>
  <c r="H1970" i="1"/>
  <c r="H1386" i="1"/>
  <c r="H2581" i="1"/>
  <c r="H3362" i="1"/>
  <c r="H2806" i="1"/>
  <c r="H1719" i="1"/>
  <c r="H2390" i="1"/>
  <c r="H3379" i="1"/>
  <c r="H752" i="1"/>
  <c r="H644" i="1"/>
  <c r="H938" i="1"/>
  <c r="H1408" i="1"/>
  <c r="H2519" i="1"/>
  <c r="H2520" i="1"/>
  <c r="H6095" i="1"/>
  <c r="H2222" i="1"/>
  <c r="H1137" i="1"/>
  <c r="H4088" i="1"/>
  <c r="H4593" i="1"/>
  <c r="H2823" i="1"/>
  <c r="H4925" i="1"/>
  <c r="H5369" i="1"/>
  <c r="H1582" i="1"/>
  <c r="H6206" i="1"/>
  <c r="H5370" i="1"/>
  <c r="H5197" i="1"/>
  <c r="H6466" i="1"/>
  <c r="H5052" i="1"/>
  <c r="H6584" i="1"/>
  <c r="H5771" i="1"/>
  <c r="H4685" i="1"/>
  <c r="H5685" i="1"/>
  <c r="H5232" i="1"/>
  <c r="H5552" i="1"/>
  <c r="H387" i="1"/>
  <c r="H1108" i="1"/>
  <c r="H3507" i="1"/>
  <c r="H5438" i="1"/>
  <c r="H5632" i="1"/>
  <c r="H306" i="1"/>
  <c r="H4519" i="1"/>
  <c r="H929" i="1"/>
  <c r="H1320" i="1"/>
  <c r="H5763" i="1"/>
  <c r="H3542" i="1"/>
  <c r="H3708" i="1"/>
  <c r="H3140" i="1"/>
  <c r="H4489" i="1"/>
  <c r="H3668" i="1"/>
  <c r="H4376" i="1"/>
  <c r="H2517" i="1"/>
  <c r="H4067" i="1"/>
  <c r="H3201" i="1"/>
  <c r="H5888" i="1"/>
  <c r="H6556" i="1"/>
  <c r="H4074" i="1"/>
  <c r="H5226" i="1"/>
  <c r="H5929" i="1"/>
  <c r="H1529" i="1"/>
  <c r="H3782" i="1"/>
  <c r="H6715" i="1"/>
  <c r="H6468" i="1"/>
  <c r="H4701" i="1"/>
  <c r="H6001" i="1"/>
  <c r="H4295" i="1"/>
  <c r="H6303" i="1"/>
  <c r="H6622" i="1"/>
  <c r="H6222" i="1"/>
  <c r="H386" i="1"/>
  <c r="H4315" i="1"/>
  <c r="H501" i="1"/>
  <c r="H3805" i="1"/>
  <c r="H1258" i="1"/>
  <c r="H3928" i="1"/>
  <c r="H7" i="1"/>
  <c r="H3391" i="1"/>
  <c r="H3603" i="1"/>
  <c r="H1114" i="1"/>
  <c r="H5674" i="1"/>
  <c r="H6470" i="1"/>
  <c r="H3584" i="1"/>
  <c r="H4230" i="1"/>
  <c r="H6406" i="1"/>
  <c r="H6282" i="1"/>
  <c r="H5414" i="1"/>
  <c r="H6685" i="1"/>
  <c r="H3564" i="1"/>
  <c r="H6547" i="1"/>
  <c r="H6617" i="1"/>
  <c r="H4541" i="1"/>
  <c r="H6102" i="1"/>
  <c r="H6532" i="1"/>
  <c r="H5659" i="1"/>
  <c r="H5780" i="1"/>
  <c r="H3820" i="1"/>
  <c r="H4570" i="1"/>
  <c r="H1653" i="1"/>
  <c r="H5716" i="1"/>
  <c r="H2296" i="1"/>
  <c r="H5927" i="1"/>
  <c r="H2339" i="1"/>
  <c r="H4014" i="1"/>
  <c r="H6837" i="1"/>
  <c r="H6848" i="1"/>
  <c r="H6781" i="1"/>
  <c r="H6829" i="1"/>
  <c r="H5019" i="1"/>
  <c r="H5767" i="1"/>
  <c r="H5612" i="1"/>
  <c r="H3854" i="1"/>
  <c r="H6337" i="1"/>
  <c r="H2465" i="1"/>
  <c r="H4948" i="1"/>
  <c r="H4110" i="1"/>
  <c r="H1080" i="1"/>
  <c r="H2277" i="1"/>
  <c r="H4075" i="1"/>
  <c r="H4231" i="1"/>
  <c r="H3135" i="1"/>
  <c r="H1707" i="1"/>
  <c r="H1402" i="1"/>
  <c r="H4949" i="1"/>
  <c r="H3426" i="1"/>
  <c r="H4995" i="1"/>
  <c r="H3790" i="1"/>
  <c r="H4553" i="1"/>
  <c r="H1687" i="1"/>
  <c r="H346" i="1"/>
  <c r="H1313" i="1"/>
  <c r="H4108" i="1"/>
  <c r="H182" i="1"/>
  <c r="H1821" i="1"/>
  <c r="H2355" i="1"/>
  <c r="H5330" i="1"/>
  <c r="H2658" i="1"/>
  <c r="H5982" i="1"/>
  <c r="H5897" i="1"/>
  <c r="H2548" i="1"/>
  <c r="H1647" i="1"/>
  <c r="H2124" i="1"/>
  <c r="H2563" i="1"/>
  <c r="H3748" i="1"/>
  <c r="H3433" i="1"/>
  <c r="H3456" i="1"/>
  <c r="H4102" i="1"/>
  <c r="H2433" i="1"/>
  <c r="H2043" i="1"/>
  <c r="H1756" i="1"/>
  <c r="H1630" i="1"/>
  <c r="H1365" i="1"/>
  <c r="H5637" i="1"/>
  <c r="H1349" i="1"/>
  <c r="H2474" i="1"/>
  <c r="H3389" i="1"/>
  <c r="H6124" i="1"/>
  <c r="H6227" i="1"/>
  <c r="H3994" i="1"/>
  <c r="H952" i="1"/>
  <c r="H485" i="1"/>
  <c r="H2023" i="1"/>
  <c r="H4077" i="1"/>
  <c r="H6692" i="1"/>
  <c r="H4338" i="1"/>
  <c r="H6048" i="1"/>
  <c r="H327" i="1"/>
  <c r="H713" i="1"/>
  <c r="H832" i="1"/>
  <c r="H766" i="1"/>
  <c r="H700" i="1"/>
  <c r="H640" i="1"/>
  <c r="H334" i="1"/>
  <c r="H2208" i="1"/>
  <c r="H573" i="1"/>
  <c r="H480" i="1"/>
  <c r="H2220" i="1"/>
  <c r="H1833" i="1"/>
  <c r="H324" i="1"/>
  <c r="H2253" i="1"/>
  <c r="H122" i="1"/>
  <c r="H14" i="1"/>
  <c r="H575" i="1"/>
  <c r="H1257" i="1"/>
  <c r="H302" i="1"/>
  <c r="H479" i="1"/>
  <c r="H432" i="1"/>
  <c r="H2987" i="1"/>
  <c r="H2366" i="1"/>
  <c r="H997" i="1"/>
  <c r="H270" i="1"/>
  <c r="H2384" i="1"/>
  <c r="H2111" i="1"/>
  <c r="H3173" i="1"/>
  <c r="H3282" i="1"/>
  <c r="H3229" i="1"/>
  <c r="H2541" i="1"/>
  <c r="H2186" i="1"/>
  <c r="H3239" i="1"/>
  <c r="H680" i="1"/>
  <c r="H500" i="1"/>
  <c r="H1158" i="1"/>
  <c r="H237" i="1"/>
  <c r="H281" i="1"/>
  <c r="H1040" i="1"/>
  <c r="H1979" i="1"/>
  <c r="H3721" i="1"/>
  <c r="H2591" i="1"/>
  <c r="H724" i="1"/>
  <c r="H366" i="1"/>
  <c r="H5279" i="1"/>
  <c r="H2235" i="1"/>
  <c r="H1591" i="1"/>
  <c r="H194" i="1"/>
  <c r="H4661" i="1"/>
  <c r="H2225" i="1"/>
  <c r="H170" i="1"/>
  <c r="H505" i="1"/>
  <c r="H1986" i="1"/>
  <c r="H1989" i="1"/>
  <c r="H395" i="1"/>
  <c r="H2289" i="1"/>
  <c r="H4107" i="1"/>
  <c r="H278" i="1"/>
  <c r="H3356" i="1"/>
  <c r="H1958" i="1"/>
  <c r="H4053" i="1"/>
  <c r="H4636" i="1"/>
  <c r="H2948" i="1"/>
  <c r="H6327" i="1"/>
  <c r="H5709" i="1"/>
  <c r="H5145" i="1"/>
  <c r="H6568" i="1"/>
  <c r="H5251" i="1"/>
  <c r="H5898" i="1"/>
  <c r="H6519" i="1"/>
  <c r="H5395" i="1"/>
  <c r="H5870" i="1"/>
  <c r="H6024" i="1"/>
  <c r="H5239" i="1"/>
  <c r="H78" i="1"/>
  <c r="H3747" i="1"/>
  <c r="H2" i="1"/>
  <c r="H5503" i="1"/>
  <c r="H4710" i="1"/>
  <c r="H759" i="1"/>
  <c r="H1629" i="1"/>
  <c r="H236" i="1"/>
  <c r="H770" i="1"/>
  <c r="H3960" i="1"/>
  <c r="H3552" i="1"/>
  <c r="H4386" i="1"/>
  <c r="H3212" i="1"/>
  <c r="H4037" i="1"/>
  <c r="H2489" i="1"/>
  <c r="H4191" i="1"/>
  <c r="H3234" i="1"/>
  <c r="H5119" i="1"/>
  <c r="H3371" i="1"/>
  <c r="H5761" i="1"/>
  <c r="H5580" i="1"/>
  <c r="H3767" i="1"/>
  <c r="H6677" i="1"/>
  <c r="H4781" i="1"/>
  <c r="H625" i="1"/>
  <c r="H3093" i="1"/>
  <c r="H6408" i="1"/>
  <c r="H6461" i="1"/>
  <c r="H4030" i="1"/>
  <c r="H6223" i="1"/>
  <c r="H5234" i="1"/>
  <c r="H5020" i="1"/>
  <c r="H6455" i="1"/>
  <c r="H5837" i="1"/>
  <c r="H615" i="1"/>
  <c r="H630" i="1"/>
  <c r="H849" i="1"/>
  <c r="H5425" i="1"/>
  <c r="H1225" i="1"/>
  <c r="H4412" i="1"/>
  <c r="H2858" i="1"/>
  <c r="H2429" i="1"/>
  <c r="H1544" i="1"/>
  <c r="H865" i="1"/>
  <c r="H4859" i="1"/>
  <c r="H6742" i="1"/>
  <c r="H2681" i="1"/>
  <c r="H1978" i="1"/>
  <c r="H4212" i="1"/>
  <c r="H6286" i="1"/>
  <c r="H5785" i="1"/>
  <c r="H6717" i="1"/>
  <c r="H6497" i="1"/>
  <c r="H5280" i="1"/>
  <c r="H6150" i="1"/>
  <c r="H3199" i="1"/>
  <c r="H6284" i="1"/>
  <c r="H4880" i="1"/>
  <c r="H5848" i="1"/>
  <c r="H6239" i="1"/>
  <c r="H3839" i="1"/>
  <c r="H4447" i="1"/>
  <c r="H6502" i="1"/>
  <c r="H5121" i="1"/>
  <c r="H6815" i="1"/>
  <c r="H4465" i="1"/>
  <c r="H2702" i="1"/>
  <c r="H2305" i="1"/>
  <c r="H6583" i="1"/>
  <c r="H6810" i="1"/>
  <c r="H6819" i="1"/>
  <c r="H6780" i="1"/>
  <c r="H4509" i="1"/>
  <c r="H4424" i="1"/>
  <c r="H3919" i="1"/>
  <c r="H4618" i="1"/>
  <c r="H4565" i="1"/>
  <c r="H999" i="1"/>
  <c r="H5246" i="1"/>
  <c r="H4059" i="1"/>
  <c r="H668" i="1"/>
  <c r="H2828" i="1"/>
  <c r="H4072" i="1"/>
  <c r="H1813" i="1"/>
  <c r="H1645" i="1"/>
  <c r="H2771" i="1"/>
  <c r="H3104" i="1"/>
  <c r="H3890" i="1"/>
  <c r="H6195" i="1"/>
  <c r="H5485" i="1"/>
  <c r="H3970" i="1"/>
  <c r="H3496" i="1"/>
  <c r="H2997" i="1"/>
  <c r="H4282" i="1"/>
  <c r="H3046" i="1"/>
  <c r="H3705" i="1"/>
  <c r="H2751" i="1"/>
  <c r="H3395" i="1"/>
  <c r="H353" i="1"/>
  <c r="H474" i="1"/>
  <c r="H2314" i="1"/>
  <c r="H3126" i="1"/>
  <c r="H4316" i="1"/>
  <c r="H4063" i="1"/>
  <c r="H3686" i="1"/>
  <c r="H2973" i="1"/>
  <c r="H1771" i="1"/>
  <c r="H4623" i="1"/>
  <c r="H4763" i="1"/>
  <c r="H3744" i="1"/>
  <c r="H2530" i="1"/>
  <c r="H2855" i="1"/>
  <c r="H2029" i="1"/>
  <c r="H65" i="1"/>
  <c r="H3258" i="1"/>
  <c r="H1452" i="1"/>
  <c r="H4106" i="1"/>
  <c r="H3073" i="1"/>
  <c r="H581" i="1"/>
  <c r="H2535" i="1"/>
  <c r="H4503" i="1"/>
  <c r="H1443" i="1"/>
  <c r="H6161" i="1"/>
  <c r="H3437" i="1"/>
  <c r="H5629" i="1"/>
  <c r="H4207" i="1"/>
  <c r="H4658" i="1"/>
  <c r="H2217" i="1"/>
  <c r="H4272" i="1"/>
  <c r="H5618" i="1"/>
  <c r="H4921" i="1"/>
  <c r="H4976" i="1"/>
  <c r="H4373" i="1"/>
  <c r="H5324" i="1"/>
  <c r="H3421" i="1"/>
  <c r="H5582" i="1"/>
  <c r="H1307" i="1"/>
  <c r="H1492" i="1"/>
  <c r="H3346" i="1"/>
  <c r="H1699" i="1"/>
  <c r="H2526" i="1"/>
  <c r="H1564" i="1"/>
  <c r="H3107" i="1"/>
  <c r="H1781" i="1"/>
  <c r="H1157" i="1"/>
  <c r="H3088" i="1"/>
  <c r="H4506" i="1"/>
  <c r="H2419" i="1"/>
  <c r="H3952" i="1"/>
  <c r="H121" i="1"/>
  <c r="H1802" i="1"/>
  <c r="H5654" i="1"/>
  <c r="H6323" i="1"/>
  <c r="H5519" i="1"/>
  <c r="H5517" i="1"/>
  <c r="H2150" i="1"/>
  <c r="H4841" i="1"/>
  <c r="H4483" i="1"/>
  <c r="H1773" i="1"/>
  <c r="H2129" i="1"/>
  <c r="H2298" i="1"/>
  <c r="H279" i="1"/>
  <c r="H577" i="1"/>
  <c r="H3521" i="1"/>
  <c r="H5416" i="1"/>
  <c r="H5017" i="1"/>
  <c r="H3956" i="1"/>
  <c r="H2825" i="1"/>
  <c r="H3069" i="1"/>
  <c r="H2573" i="1"/>
  <c r="H4849" i="1"/>
  <c r="H5111" i="1"/>
  <c r="H3103" i="1"/>
  <c r="H1009" i="1"/>
  <c r="H2411" i="1"/>
  <c r="H199" i="1"/>
  <c r="H82" i="1"/>
  <c r="H3608" i="1"/>
  <c r="H2311" i="1"/>
  <c r="H4410" i="1"/>
  <c r="H3525" i="1"/>
  <c r="H969" i="1"/>
  <c r="H1795" i="1"/>
  <c r="H2152" i="1"/>
  <c r="H486" i="1"/>
  <c r="H2321" i="1"/>
  <c r="H4127" i="1"/>
  <c r="H5526" i="1"/>
  <c r="H3471" i="1"/>
  <c r="H2676" i="1"/>
  <c r="H2757" i="1"/>
  <c r="H3623" i="1"/>
  <c r="H4954" i="1"/>
  <c r="H4830" i="1"/>
  <c r="H2991" i="1"/>
  <c r="H3876" i="1"/>
  <c r="H1973" i="1"/>
  <c r="H4473" i="1"/>
  <c r="H5408" i="1"/>
  <c r="H546" i="1"/>
  <c r="H2215" i="1"/>
  <c r="H3905" i="1"/>
  <c r="H3247" i="1"/>
  <c r="H4092" i="1"/>
  <c r="H2293" i="1"/>
  <c r="H3606" i="1"/>
  <c r="H1957" i="1"/>
  <c r="H1071" i="1"/>
  <c r="H4051" i="1"/>
  <c r="H4117" i="1"/>
  <c r="H1755" i="1"/>
  <c r="H5260" i="1"/>
  <c r="H243" i="1"/>
  <c r="H2383" i="1"/>
  <c r="H5866" i="1"/>
  <c r="H4646" i="1"/>
  <c r="H765" i="1"/>
  <c r="H2618" i="1"/>
  <c r="H1367" i="1"/>
  <c r="H4245" i="1"/>
  <c r="H3453" i="1"/>
  <c r="H5781" i="1"/>
  <c r="H1375" i="1"/>
  <c r="H5160" i="1"/>
  <c r="H3870" i="1"/>
  <c r="H1975" i="1"/>
  <c r="H569" i="1"/>
  <c r="H2678" i="1"/>
  <c r="H2692" i="1"/>
  <c r="H3449" i="1"/>
  <c r="H3259" i="1"/>
  <c r="H4199" i="1"/>
  <c r="H5601" i="1"/>
  <c r="H5262" i="1"/>
  <c r="H2763" i="1"/>
  <c r="H2962" i="1"/>
  <c r="H4027" i="1"/>
  <c r="H3614" i="1"/>
  <c r="H3136" i="1"/>
  <c r="H1754" i="1"/>
  <c r="H3746" i="1"/>
  <c r="H5105" i="1"/>
  <c r="H1657" i="1"/>
  <c r="H3325" i="1"/>
  <c r="H2105" i="1"/>
  <c r="H2562" i="1"/>
  <c r="H4610" i="1"/>
  <c r="H1308" i="1"/>
  <c r="H2204" i="1"/>
  <c r="H1538" i="1"/>
  <c r="H2106" i="1"/>
  <c r="H3329" i="1"/>
  <c r="H1765" i="1"/>
  <c r="H3857" i="1"/>
  <c r="H3102" i="1"/>
  <c r="H1596" i="1"/>
  <c r="H3147" i="1"/>
  <c r="H793" i="1"/>
  <c r="H1368" i="1"/>
  <c r="H756" i="1"/>
  <c r="H1524" i="1"/>
  <c r="H2195" i="1"/>
  <c r="H2972" i="1"/>
  <c r="H5688" i="1"/>
  <c r="H5608" i="1"/>
  <c r="H5516" i="1"/>
  <c r="H4932" i="1"/>
  <c r="H5713" i="1"/>
  <c r="H6498" i="1"/>
  <c r="H5448" i="1"/>
  <c r="H6439" i="1"/>
  <c r="H4625" i="1"/>
  <c r="H2282" i="1"/>
  <c r="H973" i="1"/>
  <c r="H2747" i="1"/>
  <c r="H6757" i="1"/>
  <c r="H1110" i="1"/>
  <c r="H3479" i="1"/>
  <c r="H3397" i="1"/>
  <c r="H2288" i="1"/>
  <c r="H2874" i="1"/>
  <c r="H2005" i="1"/>
  <c r="H4463" i="1"/>
  <c r="H2110" i="1"/>
  <c r="H4337" i="1"/>
  <c r="H4507" i="1"/>
  <c r="H6182" i="1"/>
  <c r="H4735" i="1"/>
  <c r="H915" i="1"/>
  <c r="H788" i="1"/>
  <c r="H4210" i="1"/>
  <c r="H4551" i="1"/>
  <c r="H6562" i="1"/>
  <c r="H570" i="1"/>
  <c r="H4803" i="1"/>
  <c r="H3574" i="1"/>
  <c r="H1634" i="1"/>
  <c r="H2792" i="1"/>
  <c r="H1903" i="1"/>
  <c r="H2485" i="1"/>
  <c r="H2804" i="1"/>
  <c r="H3458" i="1"/>
  <c r="H4318" i="1"/>
  <c r="H5179" i="1"/>
  <c r="H5766" i="1"/>
  <c r="H3036" i="1"/>
  <c r="H2055" i="1"/>
  <c r="H3853" i="1"/>
  <c r="H3811" i="1"/>
  <c r="H4149" i="1"/>
  <c r="H1627" i="1"/>
  <c r="H6446" i="1"/>
  <c r="H5577" i="1"/>
  <c r="H1964" i="1"/>
  <c r="H4276" i="1"/>
  <c r="H2141" i="1"/>
  <c r="H2320" i="1"/>
  <c r="H3211" i="1"/>
  <c r="H4999" i="1"/>
  <c r="H2743" i="1"/>
  <c r="H777" i="1"/>
  <c r="H694" i="1"/>
  <c r="H2881" i="1"/>
  <c r="H2479" i="1"/>
  <c r="H2837" i="1"/>
  <c r="H2050" i="1"/>
  <c r="H4080" i="1"/>
  <c r="H4501" i="1"/>
  <c r="H1043" i="1"/>
  <c r="H310" i="1"/>
  <c r="H2246" i="1"/>
  <c r="H2079" i="1"/>
  <c r="H2189" i="1"/>
  <c r="H2497" i="1"/>
  <c r="H4831" i="1"/>
  <c r="H4787" i="1"/>
  <c r="H5706" i="1"/>
  <c r="H6215" i="1"/>
  <c r="H4913" i="1"/>
  <c r="H6399" i="1"/>
  <c r="H5457" i="1"/>
  <c r="H6381" i="1"/>
  <c r="H4946" i="1"/>
  <c r="H2086" i="1"/>
  <c r="H2054" i="1"/>
  <c r="H959" i="1"/>
  <c r="H3284" i="1"/>
  <c r="H2022" i="1"/>
  <c r="H2789" i="1"/>
  <c r="H1696" i="1"/>
  <c r="H2131" i="1"/>
  <c r="H1440" i="1"/>
  <c r="H875" i="1"/>
  <c r="H4649" i="1"/>
  <c r="H3321" i="1"/>
  <c r="H4148" i="1"/>
  <c r="H3643" i="1"/>
  <c r="H6588" i="1"/>
  <c r="H3194" i="1"/>
  <c r="H2621" i="1"/>
  <c r="H1644" i="1"/>
  <c r="H1743" i="1"/>
  <c r="H2445" i="1"/>
  <c r="H1425" i="1"/>
  <c r="H4895" i="1"/>
  <c r="H2501" i="1"/>
  <c r="H5926" i="1"/>
  <c r="H2410" i="1"/>
  <c r="H1819" i="1"/>
  <c r="H1250" i="1"/>
  <c r="H2925" i="1"/>
  <c r="H4508" i="1"/>
  <c r="H2503" i="1"/>
  <c r="H2744" i="1"/>
  <c r="H1934" i="1"/>
  <c r="H6032" i="1"/>
  <c r="H6770" i="1"/>
  <c r="H6025" i="1"/>
  <c r="H6651" i="1"/>
  <c r="H921" i="1"/>
  <c r="H604" i="1"/>
  <c r="H2910" i="1"/>
  <c r="H5306" i="1"/>
  <c r="H2560" i="1"/>
  <c r="H4979" i="1"/>
  <c r="H663" i="1"/>
  <c r="H411" i="1"/>
  <c r="H312" i="1"/>
  <c r="H2207" i="1"/>
  <c r="H5774" i="1"/>
  <c r="H5358" i="1"/>
  <c r="H5483" i="1"/>
  <c r="H6444" i="1"/>
  <c r="H5413" i="1"/>
  <c r="H5667" i="1"/>
  <c r="H5046" i="1"/>
  <c r="H2651" i="1"/>
  <c r="H1518" i="1"/>
  <c r="H4878" i="1"/>
  <c r="H3984" i="1"/>
  <c r="H2552" i="1"/>
  <c r="H1262" i="1"/>
  <c r="H3053" i="1"/>
  <c r="H1711" i="1"/>
  <c r="H2412" i="1"/>
  <c r="H1117" i="1"/>
  <c r="H3625" i="1"/>
  <c r="H4005" i="1"/>
  <c r="H3894" i="1"/>
  <c r="H4238" i="1"/>
  <c r="H6219" i="1"/>
  <c r="H3439" i="1"/>
  <c r="H3365" i="1"/>
  <c r="H1372" i="1"/>
  <c r="H2301" i="1"/>
  <c r="H3467" i="1"/>
  <c r="H2038" i="1"/>
  <c r="H5378" i="1"/>
  <c r="H2265" i="1"/>
  <c r="H4875" i="1"/>
  <c r="H2781" i="1"/>
  <c r="H2130" i="1"/>
  <c r="H1360" i="1"/>
  <c r="H6601" i="1"/>
  <c r="H6194" i="1"/>
  <c r="H1235" i="1"/>
  <c r="H2515" i="1"/>
  <c r="H2668" i="1"/>
  <c r="H4820" i="1"/>
  <c r="H6766" i="1"/>
  <c r="H2820" i="1"/>
  <c r="H6023" i="1"/>
  <c r="H732" i="1"/>
  <c r="H719" i="1"/>
  <c r="H3349" i="1"/>
  <c r="H5699" i="1"/>
  <c r="H2857" i="1"/>
  <c r="H6116" i="1"/>
  <c r="H595" i="1"/>
  <c r="H632" i="1"/>
  <c r="H418" i="1"/>
  <c r="H1592" i="1"/>
  <c r="H136" i="1"/>
  <c r="H814" i="1"/>
  <c r="H553" i="1"/>
  <c r="H197" i="1"/>
  <c r="H1014" i="1"/>
  <c r="H477" i="1"/>
  <c r="H454" i="1"/>
  <c r="H1729" i="1"/>
  <c r="H40" i="1"/>
  <c r="H1331" i="1"/>
  <c r="H210" i="1"/>
  <c r="H74" i="1"/>
  <c r="H413" i="1"/>
  <c r="H1016" i="1"/>
  <c r="H203" i="1"/>
  <c r="H461" i="1"/>
  <c r="H565" i="1"/>
  <c r="H797" i="1"/>
  <c r="H1967" i="1"/>
  <c r="H1089" i="1"/>
  <c r="H390" i="1"/>
  <c r="H247" i="1"/>
  <c r="H1875" i="1"/>
  <c r="H1908" i="1"/>
  <c r="H2617" i="1"/>
  <c r="H4411" i="1"/>
  <c r="H2922" i="1"/>
  <c r="H1393" i="1"/>
  <c r="H4367" i="1"/>
  <c r="H1835" i="1"/>
  <c r="H1673" i="1"/>
  <c r="H1917" i="1"/>
  <c r="H2549" i="1"/>
  <c r="H3752" i="1"/>
  <c r="H4147" i="1"/>
  <c r="H4940" i="1"/>
  <c r="H2773" i="1"/>
  <c r="H398" i="1"/>
  <c r="H3650" i="1"/>
  <c r="H5386" i="1"/>
  <c r="H988" i="1"/>
  <c r="H4101" i="1"/>
  <c r="H2992" i="1"/>
  <c r="H2737" i="1"/>
  <c r="H4762" i="1"/>
  <c r="H1746" i="1"/>
  <c r="H3925" i="1"/>
  <c r="H2817" i="1"/>
  <c r="H962" i="1"/>
  <c r="H751" i="1"/>
  <c r="H2612" i="1"/>
  <c r="H5911" i="1"/>
  <c r="H2453" i="1"/>
  <c r="H5641" i="1"/>
  <c r="H504" i="1"/>
  <c r="H463" i="1"/>
  <c r="H235" i="1"/>
  <c r="H1161" i="1"/>
  <c r="H307" i="1"/>
  <c r="H1427" i="1"/>
  <c r="H193" i="1"/>
  <c r="H230" i="1"/>
  <c r="H1473" i="1"/>
  <c r="H259" i="1"/>
  <c r="H627" i="1"/>
  <c r="H1798" i="1"/>
  <c r="H29" i="1"/>
  <c r="H821" i="1"/>
  <c r="H164" i="1"/>
  <c r="H34" i="1"/>
  <c r="H924" i="1"/>
  <c r="H735" i="1"/>
  <c r="H887" i="1"/>
  <c r="H369" i="1"/>
  <c r="H541" i="1"/>
  <c r="H580" i="1"/>
  <c r="H2627" i="1"/>
  <c r="H925" i="1"/>
  <c r="H548" i="1"/>
  <c r="H220" i="1"/>
  <c r="H2373" i="1"/>
  <c r="H1484" i="1"/>
  <c r="H3815" i="1"/>
  <c r="H1019" i="1"/>
  <c r="H1837" i="1"/>
  <c r="H1303" i="1"/>
  <c r="H1932" i="1"/>
  <c r="H591" i="1"/>
  <c r="H843" i="1"/>
  <c r="H1410" i="1"/>
  <c r="H1122" i="1"/>
  <c r="H36" i="1"/>
  <c r="H1295" i="1"/>
  <c r="H552" i="1"/>
  <c r="H1282" i="1"/>
  <c r="H4217" i="1"/>
  <c r="H2137" i="1"/>
  <c r="H343" i="1"/>
  <c r="H5140" i="1"/>
  <c r="H4019" i="1"/>
  <c r="H1090" i="1"/>
  <c r="H248" i="1"/>
  <c r="H154" i="1"/>
  <c r="H2748" i="1"/>
  <c r="H1323" i="1"/>
  <c r="H28" i="1"/>
  <c r="H994" i="1"/>
  <c r="H1726" i="1"/>
  <c r="H446" i="1"/>
  <c r="H1199" i="1"/>
  <c r="H3117" i="1"/>
  <c r="H161" i="1"/>
  <c r="H634" i="1"/>
  <c r="H111" i="1"/>
  <c r="H891" i="1"/>
  <c r="H568" i="1"/>
  <c r="H264" i="1"/>
  <c r="H2632" i="1"/>
  <c r="H189" i="1"/>
  <c r="H828" i="1"/>
  <c r="H1925" i="1"/>
  <c r="H2083" i="1"/>
  <c r="H1075" i="1"/>
  <c r="H204" i="1"/>
  <c r="H76" i="1"/>
  <c r="H979" i="1"/>
  <c r="H608" i="1"/>
  <c r="H1036" i="1"/>
  <c r="H441" i="1"/>
  <c r="H658" i="1"/>
  <c r="H648" i="1"/>
  <c r="H2516" i="1"/>
  <c r="H974" i="1"/>
  <c r="H606" i="1"/>
  <c r="H195" i="1"/>
  <c r="H913" i="1"/>
  <c r="H2169" i="1"/>
  <c r="H1853" i="1"/>
  <c r="H4443" i="1"/>
  <c r="H944" i="1"/>
  <c r="H4294" i="1"/>
  <c r="H2158" i="1"/>
  <c r="H605" i="1"/>
  <c r="H862" i="1"/>
  <c r="H1378" i="1"/>
  <c r="H1236" i="1"/>
  <c r="H17" i="1"/>
  <c r="H362" i="1"/>
  <c r="H144" i="1"/>
  <c r="H672" i="1"/>
  <c r="H2797" i="1"/>
  <c r="H1871" i="1"/>
  <c r="H1125" i="1"/>
  <c r="H308" i="1"/>
  <c r="H5078" i="1"/>
  <c r="H1274" i="1"/>
  <c r="H338" i="1"/>
  <c r="H146" i="1"/>
  <c r="H3280" i="1"/>
  <c r="H1088" i="1"/>
  <c r="H196" i="1"/>
  <c r="H147" i="1"/>
  <c r="H2219" i="1"/>
  <c r="H1022" i="1"/>
  <c r="H743" i="1"/>
  <c r="H4721" i="1"/>
  <c r="H437" i="1"/>
  <c r="H768" i="1"/>
  <c r="H2330" i="1"/>
  <c r="H498" i="1"/>
  <c r="H135" i="1"/>
  <c r="H1305" i="1"/>
  <c r="H990" i="1"/>
  <c r="H106" i="1"/>
  <c r="H1569" i="1"/>
  <c r="H612" i="1"/>
  <c r="H2476" i="1"/>
  <c r="H2069" i="1"/>
  <c r="H1215" i="1"/>
  <c r="H879" i="1"/>
  <c r="H5523" i="1"/>
  <c r="H2650" i="1"/>
  <c r="H1148" i="1"/>
  <c r="H288" i="1"/>
  <c r="H207" i="1"/>
  <c r="H2993" i="1"/>
  <c r="H1279" i="1"/>
  <c r="H79" i="1"/>
  <c r="H239" i="1"/>
  <c r="H1539" i="1"/>
  <c r="H688" i="1"/>
  <c r="H1194" i="1"/>
  <c r="H3364" i="1"/>
  <c r="H293" i="1"/>
  <c r="H1531" i="1"/>
</calcChain>
</file>

<file path=xl/sharedStrings.xml><?xml version="1.0" encoding="utf-8"?>
<sst xmlns="http://schemas.openxmlformats.org/spreadsheetml/2006/main" count="41169" uniqueCount="13744">
  <si>
    <t>pm2.5_mean</t>
  </si>
  <si>
    <t>E02000001</t>
  </si>
  <si>
    <t>City of London 001</t>
  </si>
  <si>
    <t>E02000002</t>
  </si>
  <si>
    <t>Barking and Dagenham 001</t>
  </si>
  <si>
    <t>E02000003</t>
  </si>
  <si>
    <t>Barking and Dagenham 002</t>
  </si>
  <si>
    <t>E02000004</t>
  </si>
  <si>
    <t>Barking and Dagenham 003</t>
  </si>
  <si>
    <t>E02000005</t>
  </si>
  <si>
    <t>Barking and Dagenham 004</t>
  </si>
  <si>
    <t>E02000007</t>
  </si>
  <si>
    <t>Barking and Dagenham 006</t>
  </si>
  <si>
    <t>E02000008</t>
  </si>
  <si>
    <t>Barking and Dagenham 007</t>
  </si>
  <si>
    <t>E02000009</t>
  </si>
  <si>
    <t>Barking and Dagenham 008</t>
  </si>
  <si>
    <t>E02000010</t>
  </si>
  <si>
    <t>Barking and Dagenham 009</t>
  </si>
  <si>
    <t>E02000011</t>
  </si>
  <si>
    <t>Barking and Dagenham 010</t>
  </si>
  <si>
    <t>E02000012</t>
  </si>
  <si>
    <t>Barking and Dagenham 011</t>
  </si>
  <si>
    <t>E02000013</t>
  </si>
  <si>
    <t>Barking and Dagenham 012</t>
  </si>
  <si>
    <t>E02000014</t>
  </si>
  <si>
    <t>Barking and Dagenham 013</t>
  </si>
  <si>
    <t>E02000015</t>
  </si>
  <si>
    <t>Barking and Dagenham 014</t>
  </si>
  <si>
    <t>E02000016</t>
  </si>
  <si>
    <t>Barking and Dagenham 015</t>
  </si>
  <si>
    <t>E02000017</t>
  </si>
  <si>
    <t>Barking and Dagenham 016</t>
  </si>
  <si>
    <t>E02000018</t>
  </si>
  <si>
    <t>Barking and Dagenham 017</t>
  </si>
  <si>
    <t>E02000019</t>
  </si>
  <si>
    <t>Barking and Dagenham 018</t>
  </si>
  <si>
    <t>E02000020</t>
  </si>
  <si>
    <t>Barking and Dagenham 019</t>
  </si>
  <si>
    <t>E02000021</t>
  </si>
  <si>
    <t>Barking and Dagenham 020</t>
  </si>
  <si>
    <t>E02000022</t>
  </si>
  <si>
    <t>Barking and Dagenham 021</t>
  </si>
  <si>
    <t>E02000023</t>
  </si>
  <si>
    <t>Barking and Dagenham 022</t>
  </si>
  <si>
    <t>E02000024</t>
  </si>
  <si>
    <t>Barnet 001</t>
  </si>
  <si>
    <t>E02000025</t>
  </si>
  <si>
    <t>Barnet 002</t>
  </si>
  <si>
    <t>E02000026</t>
  </si>
  <si>
    <t>Barnet 003</t>
  </si>
  <si>
    <t>E02000027</t>
  </si>
  <si>
    <t>Barnet 004</t>
  </si>
  <si>
    <t>E02000028</t>
  </si>
  <si>
    <t>Barnet 005</t>
  </si>
  <si>
    <t>E02000029</t>
  </si>
  <si>
    <t>Barnet 006</t>
  </si>
  <si>
    <t>E02000030</t>
  </si>
  <si>
    <t>Barnet 007</t>
  </si>
  <si>
    <t>E02000031</t>
  </si>
  <si>
    <t>Barnet 008</t>
  </si>
  <si>
    <t>E02000032</t>
  </si>
  <si>
    <t>Barnet 009</t>
  </si>
  <si>
    <t>E02000033</t>
  </si>
  <si>
    <t>Barnet 010</t>
  </si>
  <si>
    <t>E02000034</t>
  </si>
  <si>
    <t>Barnet 011</t>
  </si>
  <si>
    <t>E02000035</t>
  </si>
  <si>
    <t>Barnet 012</t>
  </si>
  <si>
    <t>E02000036</t>
  </si>
  <si>
    <t>Barnet 013</t>
  </si>
  <si>
    <t>E02000037</t>
  </si>
  <si>
    <t>Barnet 014</t>
  </si>
  <si>
    <t>E02000038</t>
  </si>
  <si>
    <t>Barnet 015</t>
  </si>
  <si>
    <t>E02000039</t>
  </si>
  <si>
    <t>Barnet 016</t>
  </si>
  <si>
    <t>E02000040</t>
  </si>
  <si>
    <t>Barnet 017</t>
  </si>
  <si>
    <t>E02000041</t>
  </si>
  <si>
    <t>Barnet 018</t>
  </si>
  <si>
    <t>E02000042</t>
  </si>
  <si>
    <t>Barnet 019</t>
  </si>
  <si>
    <t>E02000043</t>
  </si>
  <si>
    <t>Barnet 020</t>
  </si>
  <si>
    <t>E02000044</t>
  </si>
  <si>
    <t>Barnet 021</t>
  </si>
  <si>
    <t>E02000045</t>
  </si>
  <si>
    <t>Barnet 022</t>
  </si>
  <si>
    <t>E02000046</t>
  </si>
  <si>
    <t>Barnet 023</t>
  </si>
  <si>
    <t>E02000047</t>
  </si>
  <si>
    <t>Barnet 024</t>
  </si>
  <si>
    <t>E02000048</t>
  </si>
  <si>
    <t>Barnet 025</t>
  </si>
  <si>
    <t>E02000049</t>
  </si>
  <si>
    <t>Barnet 026</t>
  </si>
  <si>
    <t>E02000050</t>
  </si>
  <si>
    <t>Barnet 027</t>
  </si>
  <si>
    <t>E02000051</t>
  </si>
  <si>
    <t>Barnet 028</t>
  </si>
  <si>
    <t>E02000052</t>
  </si>
  <si>
    <t>Barnet 029</t>
  </si>
  <si>
    <t>E02000054</t>
  </si>
  <si>
    <t>Barnet 031</t>
  </si>
  <si>
    <t>E02000055</t>
  </si>
  <si>
    <t>Barnet 032</t>
  </si>
  <si>
    <t>E02000056</t>
  </si>
  <si>
    <t>Barnet 033</t>
  </si>
  <si>
    <t>E02000057</t>
  </si>
  <si>
    <t>Barnet 034</t>
  </si>
  <si>
    <t>E02000058</t>
  </si>
  <si>
    <t>Barnet 035</t>
  </si>
  <si>
    <t>E02000059</t>
  </si>
  <si>
    <t>Barnet 036</t>
  </si>
  <si>
    <t>E02000060</t>
  </si>
  <si>
    <t>Barnet 037</t>
  </si>
  <si>
    <t>E02000061</t>
  </si>
  <si>
    <t>Barnet 038</t>
  </si>
  <si>
    <t>E02000062</t>
  </si>
  <si>
    <t>Barnet 039</t>
  </si>
  <si>
    <t>E02000063</t>
  </si>
  <si>
    <t>Barnet 040</t>
  </si>
  <si>
    <t>E02000064</t>
  </si>
  <si>
    <t>Barnet 041</t>
  </si>
  <si>
    <t>E02000065</t>
  </si>
  <si>
    <t>Bexley 001</t>
  </si>
  <si>
    <t>E02000066</t>
  </si>
  <si>
    <t>Bexley 002</t>
  </si>
  <si>
    <t>E02000067</t>
  </si>
  <si>
    <t>Bexley 003</t>
  </si>
  <si>
    <t>E02000068</t>
  </si>
  <si>
    <t>Bexley 004</t>
  </si>
  <si>
    <t>E02000069</t>
  </si>
  <si>
    <t>Bexley 005</t>
  </si>
  <si>
    <t>E02000070</t>
  </si>
  <si>
    <t>Bexley 006</t>
  </si>
  <si>
    <t>E02000071</t>
  </si>
  <si>
    <t>Bexley 007</t>
  </si>
  <si>
    <t>E02000072</t>
  </si>
  <si>
    <t>Bexley 008</t>
  </si>
  <si>
    <t>E02000073</t>
  </si>
  <si>
    <t>Bexley 009</t>
  </si>
  <si>
    <t>E02000074</t>
  </si>
  <si>
    <t>Bexley 010</t>
  </si>
  <si>
    <t>E02000075</t>
  </si>
  <si>
    <t>Bexley 011</t>
  </si>
  <si>
    <t>E02000077</t>
  </si>
  <si>
    <t>Bexley 013</t>
  </si>
  <si>
    <t>E02000078</t>
  </si>
  <si>
    <t>Bexley 014</t>
  </si>
  <si>
    <t>E02000079</t>
  </si>
  <si>
    <t>Bexley 015</t>
  </si>
  <si>
    <t>E02000080</t>
  </si>
  <si>
    <t>Bexley 016</t>
  </si>
  <si>
    <t>E02000081</t>
  </si>
  <si>
    <t>Bexley 017</t>
  </si>
  <si>
    <t>E02000082</t>
  </si>
  <si>
    <t>Bexley 018</t>
  </si>
  <si>
    <t>E02000083</t>
  </si>
  <si>
    <t>Bexley 019</t>
  </si>
  <si>
    <t>E02000084</t>
  </si>
  <si>
    <t>Bexley 020</t>
  </si>
  <si>
    <t>E02000085</t>
  </si>
  <si>
    <t>Bexley 021</t>
  </si>
  <si>
    <t>E02000086</t>
  </si>
  <si>
    <t>Bexley 022</t>
  </si>
  <si>
    <t>E02000087</t>
  </si>
  <si>
    <t>Bexley 023</t>
  </si>
  <si>
    <t>E02000088</t>
  </si>
  <si>
    <t>Bexley 024</t>
  </si>
  <si>
    <t>E02000089</t>
  </si>
  <si>
    <t>Bexley 025</t>
  </si>
  <si>
    <t>E02000090</t>
  </si>
  <si>
    <t>Bexley 026</t>
  </si>
  <si>
    <t>E02000091</t>
  </si>
  <si>
    <t>Bexley 027</t>
  </si>
  <si>
    <t>E02000092</t>
  </si>
  <si>
    <t>Bexley 028</t>
  </si>
  <si>
    <t>E02000093</t>
  </si>
  <si>
    <t>Brent 001</t>
  </si>
  <si>
    <t>E02000094</t>
  </si>
  <si>
    <t>Brent 002</t>
  </si>
  <si>
    <t>E02000095</t>
  </si>
  <si>
    <t>Brent 003</t>
  </si>
  <si>
    <t>E02000096</t>
  </si>
  <si>
    <t>Brent 004</t>
  </si>
  <si>
    <t>E02000097</t>
  </si>
  <si>
    <t>Brent 005</t>
  </si>
  <si>
    <t>E02000098</t>
  </si>
  <si>
    <t>Brent 006</t>
  </si>
  <si>
    <t>E02000099</t>
  </si>
  <si>
    <t>Brent 007</t>
  </si>
  <si>
    <t>E02000100</t>
  </si>
  <si>
    <t>Brent 008</t>
  </si>
  <si>
    <t>E02000101</t>
  </si>
  <si>
    <t>Brent 009</t>
  </si>
  <si>
    <t>E02000102</t>
  </si>
  <si>
    <t>Brent 010</t>
  </si>
  <si>
    <t>E02000103</t>
  </si>
  <si>
    <t>Brent 011</t>
  </si>
  <si>
    <t>E02000104</t>
  </si>
  <si>
    <t>Brent 012</t>
  </si>
  <si>
    <t>E02000105</t>
  </si>
  <si>
    <t>Brent 013</t>
  </si>
  <si>
    <t>E02000106</t>
  </si>
  <si>
    <t>Brent 014</t>
  </si>
  <si>
    <t>E02000107</t>
  </si>
  <si>
    <t>Brent 015</t>
  </si>
  <si>
    <t>E02000108</t>
  </si>
  <si>
    <t>Brent 016</t>
  </si>
  <si>
    <t>E02000110</t>
  </si>
  <si>
    <t>Brent 018</t>
  </si>
  <si>
    <t>E02000111</t>
  </si>
  <si>
    <t>Brent 019</t>
  </si>
  <si>
    <t>E02000112</t>
  </si>
  <si>
    <t>Brent 020</t>
  </si>
  <si>
    <t>E02000113</t>
  </si>
  <si>
    <t>Brent 021</t>
  </si>
  <si>
    <t>E02000114</t>
  </si>
  <si>
    <t>Brent 022</t>
  </si>
  <si>
    <t>E02000115</t>
  </si>
  <si>
    <t>Brent 023</t>
  </si>
  <si>
    <t>E02000116</t>
  </si>
  <si>
    <t>Brent 024</t>
  </si>
  <si>
    <t>E02000117</t>
  </si>
  <si>
    <t>Brent 025</t>
  </si>
  <si>
    <t>E02000118</t>
  </si>
  <si>
    <t>Brent 026</t>
  </si>
  <si>
    <t>E02000119</t>
  </si>
  <si>
    <t>Brent 027</t>
  </si>
  <si>
    <t>E02000120</t>
  </si>
  <si>
    <t>Brent 028</t>
  </si>
  <si>
    <t>E02000121</t>
  </si>
  <si>
    <t>Brent 029</t>
  </si>
  <si>
    <t>E02000122</t>
  </si>
  <si>
    <t>Brent 030</t>
  </si>
  <si>
    <t>E02000123</t>
  </si>
  <si>
    <t>Brent 031</t>
  </si>
  <si>
    <t>E02000124</t>
  </si>
  <si>
    <t>Brent 032</t>
  </si>
  <si>
    <t>E02000125</t>
  </si>
  <si>
    <t>Brent 033</t>
  </si>
  <si>
    <t>E02000126</t>
  </si>
  <si>
    <t>Brent 034</t>
  </si>
  <si>
    <t>E02000127</t>
  </si>
  <si>
    <t>Bromley 001</t>
  </si>
  <si>
    <t>E02000128</t>
  </si>
  <si>
    <t>Bromley 002</t>
  </si>
  <si>
    <t>E02000130</t>
  </si>
  <si>
    <t>Bromley 004</t>
  </si>
  <si>
    <t>E02000131</t>
  </si>
  <si>
    <t>Bromley 005</t>
  </si>
  <si>
    <t>E02000132</t>
  </si>
  <si>
    <t>Bromley 006</t>
  </si>
  <si>
    <t>E02000133</t>
  </si>
  <si>
    <t>Bromley 007</t>
  </si>
  <si>
    <t>E02000134</t>
  </si>
  <si>
    <t>Bromley 008</t>
  </si>
  <si>
    <t>E02000135</t>
  </si>
  <si>
    <t>Bromley 009</t>
  </si>
  <si>
    <t>E02000136</t>
  </si>
  <si>
    <t>Bromley 010</t>
  </si>
  <si>
    <t>E02000137</t>
  </si>
  <si>
    <t>Bromley 011</t>
  </si>
  <si>
    <t>E02000138</t>
  </si>
  <si>
    <t>Bromley 012</t>
  </si>
  <si>
    <t>E02000139</t>
  </si>
  <si>
    <t>Bromley 013</t>
  </si>
  <si>
    <t>E02000140</t>
  </si>
  <si>
    <t>Bromley 014</t>
  </si>
  <si>
    <t>E02000141</t>
  </si>
  <si>
    <t>Bromley 015</t>
  </si>
  <si>
    <t>E02000142</t>
  </si>
  <si>
    <t>Bromley 016</t>
  </si>
  <si>
    <t>E02000144</t>
  </si>
  <si>
    <t>Bromley 018</t>
  </si>
  <si>
    <t>E02000145</t>
  </si>
  <si>
    <t>Bromley 019</t>
  </si>
  <si>
    <t>E02000146</t>
  </si>
  <si>
    <t>Bromley 020</t>
  </si>
  <si>
    <t>E02000147</t>
  </si>
  <si>
    <t>Bromley 021</t>
  </si>
  <si>
    <t>E02000148</t>
  </si>
  <si>
    <t>Bromley 022</t>
  </si>
  <si>
    <t>E02000149</t>
  </si>
  <si>
    <t>Bromley 023</t>
  </si>
  <si>
    <t>E02000150</t>
  </si>
  <si>
    <t>Bromley 024</t>
  </si>
  <si>
    <t>E02000151</t>
  </si>
  <si>
    <t>Bromley 025</t>
  </si>
  <si>
    <t>E02000152</t>
  </si>
  <si>
    <t>Bromley 026</t>
  </si>
  <si>
    <t>E02000153</t>
  </si>
  <si>
    <t>Bromley 027</t>
  </si>
  <si>
    <t>E02000154</t>
  </si>
  <si>
    <t>Bromley 028</t>
  </si>
  <si>
    <t>E02000155</t>
  </si>
  <si>
    <t>Bromley 029</t>
  </si>
  <si>
    <t>E02000156</t>
  </si>
  <si>
    <t>Bromley 030</t>
  </si>
  <si>
    <t>E02000157</t>
  </si>
  <si>
    <t>Bromley 031</t>
  </si>
  <si>
    <t>E02000158</t>
  </si>
  <si>
    <t>Bromley 032</t>
  </si>
  <si>
    <t>E02000159</t>
  </si>
  <si>
    <t>Bromley 033</t>
  </si>
  <si>
    <t>E02000160</t>
  </si>
  <si>
    <t>Bromley 034</t>
  </si>
  <si>
    <t>E02000161</t>
  </si>
  <si>
    <t>Bromley 035</t>
  </si>
  <si>
    <t>E02000162</t>
  </si>
  <si>
    <t>Bromley 036</t>
  </si>
  <si>
    <t>E02000163</t>
  </si>
  <si>
    <t>Bromley 037</t>
  </si>
  <si>
    <t>E02000165</t>
  </si>
  <si>
    <t>Bromley 039</t>
  </si>
  <si>
    <t>E02000166</t>
  </si>
  <si>
    <t>Camden 001</t>
  </si>
  <si>
    <t>E02000167</t>
  </si>
  <si>
    <t>Camden 002</t>
  </si>
  <si>
    <t>E02000168</t>
  </si>
  <si>
    <t>Camden 003</t>
  </si>
  <si>
    <t>E02000169</t>
  </si>
  <si>
    <t>Camden 004</t>
  </si>
  <si>
    <t>E02000170</t>
  </si>
  <si>
    <t>Camden 005</t>
  </si>
  <si>
    <t>E02000171</t>
  </si>
  <si>
    <t>Camden 006</t>
  </si>
  <si>
    <t>E02000172</t>
  </si>
  <si>
    <t>Camden 007</t>
  </si>
  <si>
    <t>E02000173</t>
  </si>
  <si>
    <t>Camden 008</t>
  </si>
  <si>
    <t>E02000174</t>
  </si>
  <si>
    <t>Camden 009</t>
  </si>
  <si>
    <t>E02000175</t>
  </si>
  <si>
    <t>Camden 010</t>
  </si>
  <si>
    <t>E02000176</t>
  </si>
  <si>
    <t>Camden 011</t>
  </si>
  <si>
    <t>E02000177</t>
  </si>
  <si>
    <t>Camden 012</t>
  </si>
  <si>
    <t>E02000178</t>
  </si>
  <si>
    <t>Camden 013</t>
  </si>
  <si>
    <t>E02000179</t>
  </si>
  <si>
    <t>Camden 014</t>
  </si>
  <si>
    <t>E02000180</t>
  </si>
  <si>
    <t>Camden 015</t>
  </si>
  <si>
    <t>E02000181</t>
  </si>
  <si>
    <t>Camden 016</t>
  </si>
  <si>
    <t>E02000182</t>
  </si>
  <si>
    <t>Camden 017</t>
  </si>
  <si>
    <t>E02000183</t>
  </si>
  <si>
    <t>Camden 018</t>
  </si>
  <si>
    <t>E02000184</t>
  </si>
  <si>
    <t>Camden 019</t>
  </si>
  <si>
    <t>E02000185</t>
  </si>
  <si>
    <t>Camden 020</t>
  </si>
  <si>
    <t>E02000186</t>
  </si>
  <si>
    <t>Camden 021</t>
  </si>
  <si>
    <t>E02000187</t>
  </si>
  <si>
    <t>Camden 022</t>
  </si>
  <si>
    <t>E02000188</t>
  </si>
  <si>
    <t>Camden 023</t>
  </si>
  <si>
    <t>E02000191</t>
  </si>
  <si>
    <t>Camden 026</t>
  </si>
  <si>
    <t>E02000192</t>
  </si>
  <si>
    <t>Camden 027</t>
  </si>
  <si>
    <t>E02000193</t>
  </si>
  <si>
    <t>Camden 028</t>
  </si>
  <si>
    <t>E02000194</t>
  </si>
  <si>
    <t>Croydon 001</t>
  </si>
  <si>
    <t>E02000195</t>
  </si>
  <si>
    <t>Croydon 002</t>
  </si>
  <si>
    <t>E02000196</t>
  </si>
  <si>
    <t>Croydon 003</t>
  </si>
  <si>
    <t>E02000197</t>
  </si>
  <si>
    <t>Croydon 004</t>
  </si>
  <si>
    <t>E02000198</t>
  </si>
  <si>
    <t>Croydon 005</t>
  </si>
  <si>
    <t>E02000199</t>
  </si>
  <si>
    <t>Croydon 006</t>
  </si>
  <si>
    <t>E02000200</t>
  </si>
  <si>
    <t>Croydon 007</t>
  </si>
  <si>
    <t>E02000201</t>
  </si>
  <si>
    <t>Croydon 008</t>
  </si>
  <si>
    <t>E02000202</t>
  </si>
  <si>
    <t>Croydon 009</t>
  </si>
  <si>
    <t>E02000203</t>
  </si>
  <si>
    <t>Croydon 010</t>
  </si>
  <si>
    <t>E02000204</t>
  </si>
  <si>
    <t>Croydon 011</t>
  </si>
  <si>
    <t>E02000206</t>
  </si>
  <si>
    <t>Croydon 013</t>
  </si>
  <si>
    <t>E02000207</t>
  </si>
  <si>
    <t>Croydon 014</t>
  </si>
  <si>
    <t>E02000208</t>
  </si>
  <si>
    <t>Croydon 015</t>
  </si>
  <si>
    <t>E02000209</t>
  </si>
  <si>
    <t>Croydon 016</t>
  </si>
  <si>
    <t>E02000210</t>
  </si>
  <si>
    <t>Croydon 017</t>
  </si>
  <si>
    <t>E02000211</t>
  </si>
  <si>
    <t>Croydon 018</t>
  </si>
  <si>
    <t>E02000212</t>
  </si>
  <si>
    <t>Croydon 019</t>
  </si>
  <si>
    <t>E02000213</t>
  </si>
  <si>
    <t>Croydon 020</t>
  </si>
  <si>
    <t>E02000214</t>
  </si>
  <si>
    <t>Croydon 021</t>
  </si>
  <si>
    <t>E02000215</t>
  </si>
  <si>
    <t>Croydon 022</t>
  </si>
  <si>
    <t>E02000216</t>
  </si>
  <si>
    <t>Croydon 023</t>
  </si>
  <si>
    <t>E02000217</t>
  </si>
  <si>
    <t>Croydon 024</t>
  </si>
  <si>
    <t>E02000218</t>
  </si>
  <si>
    <t>Croydon 025</t>
  </si>
  <si>
    <t>E02000219</t>
  </si>
  <si>
    <t>Croydon 026</t>
  </si>
  <si>
    <t>E02000221</t>
  </si>
  <si>
    <t>Croydon 028</t>
  </si>
  <si>
    <t>E02000222</t>
  </si>
  <si>
    <t>Croydon 029</t>
  </si>
  <si>
    <t>E02000223</t>
  </si>
  <si>
    <t>Croydon 030</t>
  </si>
  <si>
    <t>E02000224</t>
  </si>
  <si>
    <t>Croydon 031</t>
  </si>
  <si>
    <t>E02000225</t>
  </si>
  <si>
    <t>Croydon 032</t>
  </si>
  <si>
    <t>E02000226</t>
  </si>
  <si>
    <t>Croydon 033</t>
  </si>
  <si>
    <t>E02000227</t>
  </si>
  <si>
    <t>Croydon 034</t>
  </si>
  <si>
    <t>E02000228</t>
  </si>
  <si>
    <t>Croydon 035</t>
  </si>
  <si>
    <t>E02000229</t>
  </si>
  <si>
    <t>Croydon 036</t>
  </si>
  <si>
    <t>E02000230</t>
  </si>
  <si>
    <t>Croydon 037</t>
  </si>
  <si>
    <t>E02000231</t>
  </si>
  <si>
    <t>Croydon 038</t>
  </si>
  <si>
    <t>E02000232</t>
  </si>
  <si>
    <t>Croydon 039</t>
  </si>
  <si>
    <t>E02000233</t>
  </si>
  <si>
    <t>Croydon 040</t>
  </si>
  <si>
    <t>E02000234</t>
  </si>
  <si>
    <t>Croydon 041</t>
  </si>
  <si>
    <t>E02000235</t>
  </si>
  <si>
    <t>Croydon 042</t>
  </si>
  <si>
    <t>E02000236</t>
  </si>
  <si>
    <t>Croydon 043</t>
  </si>
  <si>
    <t>E02000237</t>
  </si>
  <si>
    <t>Croydon 044</t>
  </si>
  <si>
    <t>E02000238</t>
  </si>
  <si>
    <t>Ealing 001</t>
  </si>
  <si>
    <t>E02000239</t>
  </si>
  <si>
    <t>Ealing 002</t>
  </si>
  <si>
    <t>E02000240</t>
  </si>
  <si>
    <t>Ealing 003</t>
  </si>
  <si>
    <t>E02000241</t>
  </si>
  <si>
    <t>Ealing 004</t>
  </si>
  <si>
    <t>E02000242</t>
  </si>
  <si>
    <t>Ealing 005</t>
  </si>
  <si>
    <t>E02000243</t>
  </si>
  <si>
    <t>Ealing 006</t>
  </si>
  <si>
    <t>E02000244</t>
  </si>
  <si>
    <t>Ealing 007</t>
  </si>
  <si>
    <t>E02000245</t>
  </si>
  <si>
    <t>Ealing 008</t>
  </si>
  <si>
    <t>E02000246</t>
  </si>
  <si>
    <t>Ealing 009</t>
  </si>
  <si>
    <t>E02000247</t>
  </si>
  <si>
    <t>Ealing 010</t>
  </si>
  <si>
    <t>E02000248</t>
  </si>
  <si>
    <t>Ealing 011</t>
  </si>
  <si>
    <t>E02000249</t>
  </si>
  <si>
    <t>Ealing 012</t>
  </si>
  <si>
    <t>E02000250</t>
  </si>
  <si>
    <t>Ealing 013</t>
  </si>
  <si>
    <t>E02000251</t>
  </si>
  <si>
    <t>Ealing 014</t>
  </si>
  <si>
    <t>E02000252</t>
  </si>
  <si>
    <t>Ealing 015</t>
  </si>
  <si>
    <t>E02000253</t>
  </si>
  <si>
    <t>Ealing 016</t>
  </si>
  <si>
    <t>E02000254</t>
  </si>
  <si>
    <t>Ealing 017</t>
  </si>
  <si>
    <t>E02000255</t>
  </si>
  <si>
    <t>Ealing 018</t>
  </si>
  <si>
    <t>E02000256</t>
  </si>
  <si>
    <t>Ealing 019</t>
  </si>
  <si>
    <t>E02000258</t>
  </si>
  <si>
    <t>Ealing 021</t>
  </si>
  <si>
    <t>E02000259</t>
  </si>
  <si>
    <t>Ealing 022</t>
  </si>
  <si>
    <t>E02000260</t>
  </si>
  <si>
    <t>Ealing 023</t>
  </si>
  <si>
    <t>E02000261</t>
  </si>
  <si>
    <t>Ealing 024</t>
  </si>
  <si>
    <t>E02000262</t>
  </si>
  <si>
    <t>Ealing 025</t>
  </si>
  <si>
    <t>E02000263</t>
  </si>
  <si>
    <t>Ealing 026</t>
  </si>
  <si>
    <t>E02000264</t>
  </si>
  <si>
    <t>Ealing 027</t>
  </si>
  <si>
    <t>E02000265</t>
  </si>
  <si>
    <t>Ealing 028</t>
  </si>
  <si>
    <t>E02000266</t>
  </si>
  <si>
    <t>Ealing 029</t>
  </si>
  <si>
    <t>E02000267</t>
  </si>
  <si>
    <t>Ealing 030</t>
  </si>
  <si>
    <t>E02000268</t>
  </si>
  <si>
    <t>Ealing 031</t>
  </si>
  <si>
    <t>E02000269</t>
  </si>
  <si>
    <t>Ealing 032</t>
  </si>
  <si>
    <t>E02000270</t>
  </si>
  <si>
    <t>Ealing 033</t>
  </si>
  <si>
    <t>E02000271</t>
  </si>
  <si>
    <t>Ealing 034</t>
  </si>
  <si>
    <t>E02000272</t>
  </si>
  <si>
    <t>Ealing 035</t>
  </si>
  <si>
    <t>E02000275</t>
  </si>
  <si>
    <t>Ealing 038</t>
  </si>
  <si>
    <t>E02000276</t>
  </si>
  <si>
    <t>Ealing 039</t>
  </si>
  <si>
    <t>E02000277</t>
  </si>
  <si>
    <t>Enfield 001</t>
  </si>
  <si>
    <t>E02000278</t>
  </si>
  <si>
    <t>Enfield 002</t>
  </si>
  <si>
    <t>E02000279</t>
  </si>
  <si>
    <t>Enfield 003</t>
  </si>
  <si>
    <t>E02000280</t>
  </si>
  <si>
    <t>Enfield 004</t>
  </si>
  <si>
    <t>E02000281</t>
  </si>
  <si>
    <t>Enfield 005</t>
  </si>
  <si>
    <t>E02000282</t>
  </si>
  <si>
    <t>Enfield 006</t>
  </si>
  <si>
    <t>E02000283</t>
  </si>
  <si>
    <t>Enfield 007</t>
  </si>
  <si>
    <t>E02000284</t>
  </si>
  <si>
    <t>Enfield 008</t>
  </si>
  <si>
    <t>E02000285</t>
  </si>
  <si>
    <t>Enfield 009</t>
  </si>
  <si>
    <t>E02000286</t>
  </si>
  <si>
    <t>Enfield 010</t>
  </si>
  <si>
    <t>E02000287</t>
  </si>
  <si>
    <t>Enfield 011</t>
  </si>
  <si>
    <t>E02000288</t>
  </si>
  <si>
    <t>Enfield 012</t>
  </si>
  <si>
    <t>E02000289</t>
  </si>
  <si>
    <t>Enfield 013</t>
  </si>
  <si>
    <t>E02000290</t>
  </si>
  <si>
    <t>Enfield 014</t>
  </si>
  <si>
    <t>E02000291</t>
  </si>
  <si>
    <t>Enfield 015</t>
  </si>
  <si>
    <t>E02000292</t>
  </si>
  <si>
    <t>Enfield 016</t>
  </si>
  <si>
    <t>E02000293</t>
  </si>
  <si>
    <t>Enfield 017</t>
  </si>
  <si>
    <t>E02000294</t>
  </si>
  <si>
    <t>Enfield 018</t>
  </si>
  <si>
    <t>E02000295</t>
  </si>
  <si>
    <t>Enfield 019</t>
  </si>
  <si>
    <t>E02000296</t>
  </si>
  <si>
    <t>Enfield 020</t>
  </si>
  <si>
    <t>E02000297</t>
  </si>
  <si>
    <t>Enfield 021</t>
  </si>
  <si>
    <t>E02000298</t>
  </si>
  <si>
    <t>Enfield 022</t>
  </si>
  <si>
    <t>E02000299</t>
  </si>
  <si>
    <t>Enfield 023</t>
  </si>
  <si>
    <t>E02000300</t>
  </si>
  <si>
    <t>Enfield 024</t>
  </si>
  <si>
    <t>E02000301</t>
  </si>
  <si>
    <t>Enfield 025</t>
  </si>
  <si>
    <t>E02000302</t>
  </si>
  <si>
    <t>Enfield 026</t>
  </si>
  <si>
    <t>E02000303</t>
  </si>
  <si>
    <t>Enfield 027</t>
  </si>
  <si>
    <t>E02000304</t>
  </si>
  <si>
    <t>Enfield 028</t>
  </si>
  <si>
    <t>E02000305</t>
  </si>
  <si>
    <t>Enfield 029</t>
  </si>
  <si>
    <t>E02000306</t>
  </si>
  <si>
    <t>Enfield 030</t>
  </si>
  <si>
    <t>E02000307</t>
  </si>
  <si>
    <t>Enfield 031</t>
  </si>
  <si>
    <t>E02000308</t>
  </si>
  <si>
    <t>Enfield 032</t>
  </si>
  <si>
    <t>E02000309</t>
  </si>
  <si>
    <t>Enfield 033</t>
  </si>
  <si>
    <t>E02000311</t>
  </si>
  <si>
    <t>Enfield 035</t>
  </si>
  <si>
    <t>E02000312</t>
  </si>
  <si>
    <t>Enfield 036</t>
  </si>
  <si>
    <t>E02000313</t>
  </si>
  <si>
    <t>Greenwich 001</t>
  </si>
  <si>
    <t>E02000314</t>
  </si>
  <si>
    <t>Greenwich 002</t>
  </si>
  <si>
    <t>E02000315</t>
  </si>
  <si>
    <t>Greenwich 003</t>
  </si>
  <si>
    <t>E02000317</t>
  </si>
  <si>
    <t>Greenwich 005</t>
  </si>
  <si>
    <t>E02000318</t>
  </si>
  <si>
    <t>Greenwich 006</t>
  </si>
  <si>
    <t>E02000319</t>
  </si>
  <si>
    <t>Greenwich 007</t>
  </si>
  <si>
    <t>E02000320</t>
  </si>
  <si>
    <t>Greenwich 008</t>
  </si>
  <si>
    <t>E02000321</t>
  </si>
  <si>
    <t>Greenwich 009</t>
  </si>
  <si>
    <t>E02000323</t>
  </si>
  <si>
    <t>Greenwich 011</t>
  </si>
  <si>
    <t>E02000324</t>
  </si>
  <si>
    <t>Greenwich 012</t>
  </si>
  <si>
    <t>E02000326</t>
  </si>
  <si>
    <t>Greenwich 014</t>
  </si>
  <si>
    <t>E02000327</t>
  </si>
  <si>
    <t>Greenwich 015</t>
  </si>
  <si>
    <t>E02000328</t>
  </si>
  <si>
    <t>Greenwich 016</t>
  </si>
  <si>
    <t>E02000329</t>
  </si>
  <si>
    <t>Greenwich 017</t>
  </si>
  <si>
    <t>E02000331</t>
  </si>
  <si>
    <t>Greenwich 019</t>
  </si>
  <si>
    <t>E02000332</t>
  </si>
  <si>
    <t>Greenwich 020</t>
  </si>
  <si>
    <t>E02000333</t>
  </si>
  <si>
    <t>Greenwich 021</t>
  </si>
  <si>
    <t>E02000334</t>
  </si>
  <si>
    <t>Greenwich 022</t>
  </si>
  <si>
    <t>E02000335</t>
  </si>
  <si>
    <t>Greenwich 023</t>
  </si>
  <si>
    <t>E02000337</t>
  </si>
  <si>
    <t>Greenwich 025</t>
  </si>
  <si>
    <t>E02000339</t>
  </si>
  <si>
    <t>Greenwich 027</t>
  </si>
  <si>
    <t>E02000340</t>
  </si>
  <si>
    <t>Greenwich 028</t>
  </si>
  <si>
    <t>E02000341</t>
  </si>
  <si>
    <t>Greenwich 029</t>
  </si>
  <si>
    <t>E02000342</t>
  </si>
  <si>
    <t>Greenwich 030</t>
  </si>
  <si>
    <t>E02000343</t>
  </si>
  <si>
    <t>Greenwich 031</t>
  </si>
  <si>
    <t>E02000344</t>
  </si>
  <si>
    <t>Greenwich 032</t>
  </si>
  <si>
    <t>E02000345</t>
  </si>
  <si>
    <t>Hackney 001</t>
  </si>
  <si>
    <t>E02000346</t>
  </si>
  <si>
    <t>Hackney 002</t>
  </si>
  <si>
    <t>E02000347</t>
  </si>
  <si>
    <t>Hackney 003</t>
  </si>
  <si>
    <t>E02000348</t>
  </si>
  <si>
    <t>Hackney 004</t>
  </si>
  <si>
    <t>E02000350</t>
  </si>
  <si>
    <t>Hackney 006</t>
  </si>
  <si>
    <t>E02000351</t>
  </si>
  <si>
    <t>Hackney 007</t>
  </si>
  <si>
    <t>E02000352</t>
  </si>
  <si>
    <t>Hackney 008</t>
  </si>
  <si>
    <t>E02000353</t>
  </si>
  <si>
    <t>Hackney 009</t>
  </si>
  <si>
    <t>E02000354</t>
  </si>
  <si>
    <t>Hackney 010</t>
  </si>
  <si>
    <t>E02000355</t>
  </si>
  <si>
    <t>Hackney 011</t>
  </si>
  <si>
    <t>E02000356</t>
  </si>
  <si>
    <t>Hackney 012</t>
  </si>
  <si>
    <t>E02000357</t>
  </si>
  <si>
    <t>Hackney 013</t>
  </si>
  <si>
    <t>E02000358</t>
  </si>
  <si>
    <t>Hackney 014</t>
  </si>
  <si>
    <t>E02000359</t>
  </si>
  <si>
    <t>Hackney 015</t>
  </si>
  <si>
    <t>E02000360</t>
  </si>
  <si>
    <t>Hackney 016</t>
  </si>
  <si>
    <t>E02000361</t>
  </si>
  <si>
    <t>Hackney 017</t>
  </si>
  <si>
    <t>E02000362</t>
  </si>
  <si>
    <t>Hackney 018</t>
  </si>
  <si>
    <t>E02000363</t>
  </si>
  <si>
    <t>Hackney 019</t>
  </si>
  <si>
    <t>E02000364</t>
  </si>
  <si>
    <t>Hackney 020</t>
  </si>
  <si>
    <t>E02000366</t>
  </si>
  <si>
    <t>Hackney 022</t>
  </si>
  <si>
    <t>E02000367</t>
  </si>
  <si>
    <t>Hackney 023</t>
  </si>
  <si>
    <t>E02000368</t>
  </si>
  <si>
    <t>Hackney 024</t>
  </si>
  <si>
    <t>E02000369</t>
  </si>
  <si>
    <t>Hackney 025</t>
  </si>
  <si>
    <t>E02000370</t>
  </si>
  <si>
    <t>Hackney 026</t>
  </si>
  <si>
    <t>E02000372</t>
  </si>
  <si>
    <t>Hammersmith and Fulham 001</t>
  </si>
  <si>
    <t>E02000373</t>
  </si>
  <si>
    <t>Hammersmith and Fulham 002</t>
  </si>
  <si>
    <t>E02000374</t>
  </si>
  <si>
    <t>Hammersmith and Fulham 003</t>
  </si>
  <si>
    <t>E02000375</t>
  </si>
  <si>
    <t>Hammersmith and Fulham 004</t>
  </si>
  <si>
    <t>E02000376</t>
  </si>
  <si>
    <t>Hammersmith and Fulham 005</t>
  </si>
  <si>
    <t>E02000377</t>
  </si>
  <si>
    <t>Hammersmith and Fulham 006</t>
  </si>
  <si>
    <t>E02000378</t>
  </si>
  <si>
    <t>Hammersmith and Fulham 007</t>
  </si>
  <si>
    <t>E02000379</t>
  </si>
  <si>
    <t>Hammersmith and Fulham 008</t>
  </si>
  <si>
    <t>E02000380</t>
  </si>
  <si>
    <t>Hammersmith and Fulham 009</t>
  </si>
  <si>
    <t>E02000381</t>
  </si>
  <si>
    <t>Hammersmith and Fulham 010</t>
  </si>
  <si>
    <t>E02000382</t>
  </si>
  <si>
    <t>Hammersmith and Fulham 011</t>
  </si>
  <si>
    <t>E02000383</t>
  </si>
  <si>
    <t>Hammersmith and Fulham 012</t>
  </si>
  <si>
    <t>E02000384</t>
  </si>
  <si>
    <t>Hammersmith and Fulham 013</t>
  </si>
  <si>
    <t>E02000385</t>
  </si>
  <si>
    <t>Hammersmith and Fulham 014</t>
  </si>
  <si>
    <t>E02000386</t>
  </si>
  <si>
    <t>Hammersmith and Fulham 015</t>
  </si>
  <si>
    <t>E02000387</t>
  </si>
  <si>
    <t>Hammersmith and Fulham 016</t>
  </si>
  <si>
    <t>E02000388</t>
  </si>
  <si>
    <t>Hammersmith and Fulham 017</t>
  </si>
  <si>
    <t>E02000389</t>
  </si>
  <si>
    <t>Hammersmith and Fulham 018</t>
  </si>
  <si>
    <t>E02000390</t>
  </si>
  <si>
    <t>Hammersmith and Fulham 019</t>
  </si>
  <si>
    <t>E02000391</t>
  </si>
  <si>
    <t>Hammersmith and Fulham 020</t>
  </si>
  <si>
    <t>E02000392</t>
  </si>
  <si>
    <t>Hammersmith and Fulham 021</t>
  </si>
  <si>
    <t>E02000393</t>
  </si>
  <si>
    <t>Hammersmith and Fulham 022</t>
  </si>
  <si>
    <t>E02000394</t>
  </si>
  <si>
    <t>Hammersmith and Fulham 023</t>
  </si>
  <si>
    <t>E02000395</t>
  </si>
  <si>
    <t>Hammersmith and Fulham 024</t>
  </si>
  <si>
    <t>E02000396</t>
  </si>
  <si>
    <t>Hammersmith and Fulham 025</t>
  </si>
  <si>
    <t>E02000397</t>
  </si>
  <si>
    <t>Haringey 001</t>
  </si>
  <si>
    <t>E02000398</t>
  </si>
  <si>
    <t>Haringey 002</t>
  </si>
  <si>
    <t>E02000400</t>
  </si>
  <si>
    <t>Haringey 004</t>
  </si>
  <si>
    <t>E02000401</t>
  </si>
  <si>
    <t>Haringey 005</t>
  </si>
  <si>
    <t>E02000402</t>
  </si>
  <si>
    <t>Haringey 006</t>
  </si>
  <si>
    <t>E02000403</t>
  </si>
  <si>
    <t>Haringey 007</t>
  </si>
  <si>
    <t>E02000404</t>
  </si>
  <si>
    <t>Haringey 008</t>
  </si>
  <si>
    <t>E02000405</t>
  </si>
  <si>
    <t>Haringey 009</t>
  </si>
  <si>
    <t>E02000406</t>
  </si>
  <si>
    <t>Haringey 010</t>
  </si>
  <si>
    <t>E02000407</t>
  </si>
  <si>
    <t>Haringey 011</t>
  </si>
  <si>
    <t>E02000408</t>
  </si>
  <si>
    <t>Haringey 012</t>
  </si>
  <si>
    <t>E02000409</t>
  </si>
  <si>
    <t>Haringey 013</t>
  </si>
  <si>
    <t>E02000410</t>
  </si>
  <si>
    <t>Haringey 014</t>
  </si>
  <si>
    <t>E02000411</t>
  </si>
  <si>
    <t>Haringey 015</t>
  </si>
  <si>
    <t>E02000412</t>
  </si>
  <si>
    <t>Haringey 016</t>
  </si>
  <si>
    <t>E02000413</t>
  </si>
  <si>
    <t>Haringey 017</t>
  </si>
  <si>
    <t>E02000414</t>
  </si>
  <si>
    <t>Haringey 018</t>
  </si>
  <si>
    <t>E02000415</t>
  </si>
  <si>
    <t>Haringey 019</t>
  </si>
  <si>
    <t>E02000416</t>
  </si>
  <si>
    <t>Haringey 020</t>
  </si>
  <si>
    <t>E02000417</t>
  </si>
  <si>
    <t>Haringey 021</t>
  </si>
  <si>
    <t>E02000418</t>
  </si>
  <si>
    <t>Haringey 022</t>
  </si>
  <si>
    <t>E02000419</t>
  </si>
  <si>
    <t>Haringey 023</t>
  </si>
  <si>
    <t>E02000420</t>
  </si>
  <si>
    <t>Haringey 024</t>
  </si>
  <si>
    <t>E02000421</t>
  </si>
  <si>
    <t>Haringey 025</t>
  </si>
  <si>
    <t>E02000422</t>
  </si>
  <si>
    <t>Haringey 026</t>
  </si>
  <si>
    <t>E02000423</t>
  </si>
  <si>
    <t>Haringey 027</t>
  </si>
  <si>
    <t>E02000424</t>
  </si>
  <si>
    <t>Haringey 028</t>
  </si>
  <si>
    <t>E02000425</t>
  </si>
  <si>
    <t>Haringey 029</t>
  </si>
  <si>
    <t>E02000426</t>
  </si>
  <si>
    <t>Haringey 030</t>
  </si>
  <si>
    <t>E02000427</t>
  </si>
  <si>
    <t>Haringey 031</t>
  </si>
  <si>
    <t>E02000428</t>
  </si>
  <si>
    <t>Haringey 032</t>
  </si>
  <si>
    <t>E02000429</t>
  </si>
  <si>
    <t>Haringey 033</t>
  </si>
  <si>
    <t>E02000430</t>
  </si>
  <si>
    <t>Haringey 034</t>
  </si>
  <si>
    <t>E02000431</t>
  </si>
  <si>
    <t>Haringey 035</t>
  </si>
  <si>
    <t>E02000432</t>
  </si>
  <si>
    <t>Haringey 036</t>
  </si>
  <si>
    <t>E02000433</t>
  </si>
  <si>
    <t>Harrow 001</t>
  </si>
  <si>
    <t>E02000434</t>
  </si>
  <si>
    <t>Harrow 002</t>
  </si>
  <si>
    <t>E02000435</t>
  </si>
  <si>
    <t>Harrow 003</t>
  </si>
  <si>
    <t>E02000436</t>
  </si>
  <si>
    <t>Harrow 004</t>
  </si>
  <si>
    <t>E02000437</t>
  </si>
  <si>
    <t>Harrow 005</t>
  </si>
  <si>
    <t>E02000438</t>
  </si>
  <si>
    <t>Harrow 006</t>
  </si>
  <si>
    <t>E02000439</t>
  </si>
  <si>
    <t>Harrow 007</t>
  </si>
  <si>
    <t>E02000440</t>
  </si>
  <si>
    <t>Harrow 008</t>
  </si>
  <si>
    <t>E02000441</t>
  </si>
  <si>
    <t>Harrow 009</t>
  </si>
  <si>
    <t>E02000442</t>
  </si>
  <si>
    <t>Harrow 010</t>
  </si>
  <si>
    <t>E02000443</t>
  </si>
  <si>
    <t>Harrow 011</t>
  </si>
  <si>
    <t>E02000444</t>
  </si>
  <si>
    <t>Harrow 012</t>
  </si>
  <si>
    <t>E02000445</t>
  </si>
  <si>
    <t>Harrow 013</t>
  </si>
  <si>
    <t>E02000447</t>
  </si>
  <si>
    <t>Harrow 015</t>
  </si>
  <si>
    <t>E02000448</t>
  </si>
  <si>
    <t>Harrow 016</t>
  </si>
  <si>
    <t>E02000449</t>
  </si>
  <si>
    <t>Harrow 017</t>
  </si>
  <si>
    <t>E02000451</t>
  </si>
  <si>
    <t>Harrow 019</t>
  </si>
  <si>
    <t>E02000452</t>
  </si>
  <si>
    <t>Harrow 020</t>
  </si>
  <si>
    <t>E02000453</t>
  </si>
  <si>
    <t>Harrow 021</t>
  </si>
  <si>
    <t>E02000454</t>
  </si>
  <si>
    <t>Harrow 022</t>
  </si>
  <si>
    <t>E02000455</t>
  </si>
  <si>
    <t>Harrow 023</t>
  </si>
  <si>
    <t>E02000456</t>
  </si>
  <si>
    <t>Harrow 024</t>
  </si>
  <si>
    <t>E02000457</t>
  </si>
  <si>
    <t>Harrow 025</t>
  </si>
  <si>
    <t>E02000459</t>
  </si>
  <si>
    <t>Harrow 027</t>
  </si>
  <si>
    <t>E02000460</t>
  </si>
  <si>
    <t>Harrow 028</t>
  </si>
  <si>
    <t>E02000461</t>
  </si>
  <si>
    <t>Harrow 029</t>
  </si>
  <si>
    <t>E02000462</t>
  </si>
  <si>
    <t>Harrow 030</t>
  </si>
  <si>
    <t>E02000463</t>
  </si>
  <si>
    <t>Harrow 031</t>
  </si>
  <si>
    <t>E02000464</t>
  </si>
  <si>
    <t>Havering 001</t>
  </si>
  <si>
    <t>E02000465</t>
  </si>
  <si>
    <t>Havering 002</t>
  </si>
  <si>
    <t>E02000466</t>
  </si>
  <si>
    <t>Havering 003</t>
  </si>
  <si>
    <t>E02000467</t>
  </si>
  <si>
    <t>Havering 004</t>
  </si>
  <si>
    <t>E02000468</t>
  </si>
  <si>
    <t>Havering 005</t>
  </si>
  <si>
    <t>E02000469</t>
  </si>
  <si>
    <t>Havering 006</t>
  </si>
  <si>
    <t>E02000470</t>
  </si>
  <si>
    <t>Havering 007</t>
  </si>
  <si>
    <t>E02000471</t>
  </si>
  <si>
    <t>Havering 008</t>
  </si>
  <si>
    <t>E02000472</t>
  </si>
  <si>
    <t>Havering 009</t>
  </si>
  <si>
    <t>E02000473</t>
  </si>
  <si>
    <t>Havering 010</t>
  </si>
  <si>
    <t>E02000474</t>
  </si>
  <si>
    <t>Havering 011</t>
  </si>
  <si>
    <t>E02000475</t>
  </si>
  <si>
    <t>Havering 012</t>
  </si>
  <si>
    <t>E02000476</t>
  </si>
  <si>
    <t>Havering 013</t>
  </si>
  <si>
    <t>E02000477</t>
  </si>
  <si>
    <t>Havering 014</t>
  </si>
  <si>
    <t>E02000478</t>
  </si>
  <si>
    <t>Havering 015</t>
  </si>
  <si>
    <t>E02000479</t>
  </si>
  <si>
    <t>Havering 016</t>
  </si>
  <si>
    <t>E02000480</t>
  </si>
  <si>
    <t>Havering 017</t>
  </si>
  <si>
    <t>E02000481</t>
  </si>
  <si>
    <t>Havering 018</t>
  </si>
  <si>
    <t>E02000482</t>
  </si>
  <si>
    <t>Havering 019</t>
  </si>
  <si>
    <t>E02000483</t>
  </si>
  <si>
    <t>Havering 020</t>
  </si>
  <si>
    <t>E02000484</t>
  </si>
  <si>
    <t>Havering 021</t>
  </si>
  <si>
    <t>E02000485</t>
  </si>
  <si>
    <t>Havering 022</t>
  </si>
  <si>
    <t>E02000486</t>
  </si>
  <si>
    <t>Havering 023</t>
  </si>
  <si>
    <t>E02000487</t>
  </si>
  <si>
    <t>Havering 024</t>
  </si>
  <si>
    <t>E02000488</t>
  </si>
  <si>
    <t>Havering 025</t>
  </si>
  <si>
    <t>E02000489</t>
  </si>
  <si>
    <t>Havering 026</t>
  </si>
  <si>
    <t>E02000490</t>
  </si>
  <si>
    <t>Havering 027</t>
  </si>
  <si>
    <t>E02000491</t>
  </si>
  <si>
    <t>Havering 028</t>
  </si>
  <si>
    <t>E02000492</t>
  </si>
  <si>
    <t>Havering 029</t>
  </si>
  <si>
    <t>E02000493</t>
  </si>
  <si>
    <t>Havering 030</t>
  </si>
  <si>
    <t>E02000494</t>
  </si>
  <si>
    <t>Hillingdon 001</t>
  </si>
  <si>
    <t>E02000495</t>
  </si>
  <si>
    <t>Hillingdon 002</t>
  </si>
  <si>
    <t>E02000496</t>
  </si>
  <si>
    <t>Hillingdon 003</t>
  </si>
  <si>
    <t>E02000497</t>
  </si>
  <si>
    <t>Hillingdon 004</t>
  </si>
  <si>
    <t>E02000498</t>
  </si>
  <si>
    <t>Hillingdon 005</t>
  </si>
  <si>
    <t>E02000499</t>
  </si>
  <si>
    <t>Hillingdon 006</t>
  </si>
  <si>
    <t>E02000500</t>
  </si>
  <si>
    <t>Hillingdon 007</t>
  </si>
  <si>
    <t>E02000501</t>
  </si>
  <si>
    <t>Hillingdon 008</t>
  </si>
  <si>
    <t>E02000502</t>
  </si>
  <si>
    <t>Hillingdon 009</t>
  </si>
  <si>
    <t>E02000503</t>
  </si>
  <si>
    <t>Hillingdon 010</t>
  </si>
  <si>
    <t>E02000504</t>
  </si>
  <si>
    <t>Hillingdon 011</t>
  </si>
  <si>
    <t>E02000506</t>
  </si>
  <si>
    <t>Hillingdon 013</t>
  </si>
  <si>
    <t>E02000507</t>
  </si>
  <si>
    <t>Hillingdon 014</t>
  </si>
  <si>
    <t>E02000508</t>
  </si>
  <si>
    <t>Hillingdon 015</t>
  </si>
  <si>
    <t>E02000509</t>
  </si>
  <si>
    <t>Hillingdon 016</t>
  </si>
  <si>
    <t>E02000510</t>
  </si>
  <si>
    <t>Hillingdon 017</t>
  </si>
  <si>
    <t>E02000511</t>
  </si>
  <si>
    <t>Hillingdon 018</t>
  </si>
  <si>
    <t>E02000512</t>
  </si>
  <si>
    <t>Hillingdon 019</t>
  </si>
  <si>
    <t>E02000513</t>
  </si>
  <si>
    <t>Hillingdon 020</t>
  </si>
  <si>
    <t>E02000514</t>
  </si>
  <si>
    <t>Hillingdon 021</t>
  </si>
  <si>
    <t>E02000515</t>
  </si>
  <si>
    <t>Hillingdon 022</t>
  </si>
  <si>
    <t>E02000516</t>
  </si>
  <si>
    <t>Hillingdon 023</t>
  </si>
  <si>
    <t>E02000517</t>
  </si>
  <si>
    <t>Hillingdon 024</t>
  </si>
  <si>
    <t>E02000518</t>
  </si>
  <si>
    <t>Hillingdon 025</t>
  </si>
  <si>
    <t>E02000519</t>
  </si>
  <si>
    <t>Hillingdon 026</t>
  </si>
  <si>
    <t>E02000520</t>
  </si>
  <si>
    <t>Hillingdon 027</t>
  </si>
  <si>
    <t>E02000521</t>
  </si>
  <si>
    <t>Hillingdon 028</t>
  </si>
  <si>
    <t>E02000522</t>
  </si>
  <si>
    <t>Hillingdon 029</t>
  </si>
  <si>
    <t>E02000523</t>
  </si>
  <si>
    <t>Hillingdon 030</t>
  </si>
  <si>
    <t>E02000524</t>
  </si>
  <si>
    <t>Hillingdon 031</t>
  </si>
  <si>
    <t>E02000525</t>
  </si>
  <si>
    <t>Hillingdon 032</t>
  </si>
  <si>
    <t>E02000526</t>
  </si>
  <si>
    <t>Hounslow 001</t>
  </si>
  <si>
    <t>E02000529</t>
  </si>
  <si>
    <t>Hounslow 004</t>
  </si>
  <si>
    <t>E02000530</t>
  </si>
  <si>
    <t>Hounslow 005</t>
  </si>
  <si>
    <t>E02000531</t>
  </si>
  <si>
    <t>Hounslow 006</t>
  </si>
  <si>
    <t>E02000532</t>
  </si>
  <si>
    <t>Hounslow 007</t>
  </si>
  <si>
    <t>E02000533</t>
  </si>
  <si>
    <t>Hounslow 008</t>
  </si>
  <si>
    <t>E02000534</t>
  </si>
  <si>
    <t>Hounslow 009</t>
  </si>
  <si>
    <t>E02000535</t>
  </si>
  <si>
    <t>Hounslow 010</t>
  </si>
  <si>
    <t>E02000536</t>
  </si>
  <si>
    <t>Hounslow 011</t>
  </si>
  <si>
    <t>E02000537</t>
  </si>
  <si>
    <t>Hounslow 012</t>
  </si>
  <si>
    <t>E02000538</t>
  </si>
  <si>
    <t>Hounslow 013</t>
  </si>
  <si>
    <t>E02000539</t>
  </si>
  <si>
    <t>Hounslow 014</t>
  </si>
  <si>
    <t>E02000540</t>
  </si>
  <si>
    <t>Hounslow 015</t>
  </si>
  <si>
    <t>E02000541</t>
  </si>
  <si>
    <t>Hounslow 016</t>
  </si>
  <si>
    <t>E02000542</t>
  </si>
  <si>
    <t>Hounslow 017</t>
  </si>
  <si>
    <t>E02000543</t>
  </si>
  <si>
    <t>Hounslow 018</t>
  </si>
  <si>
    <t>E02000544</t>
  </si>
  <si>
    <t>Hounslow 019</t>
  </si>
  <si>
    <t>E02000545</t>
  </si>
  <si>
    <t>Hounslow 020</t>
  </si>
  <si>
    <t>E02000546</t>
  </si>
  <si>
    <t>Hounslow 021</t>
  </si>
  <si>
    <t>E02000547</t>
  </si>
  <si>
    <t>Hounslow 022</t>
  </si>
  <si>
    <t>E02000548</t>
  </si>
  <si>
    <t>Hounslow 023</t>
  </si>
  <si>
    <t>E02000549</t>
  </si>
  <si>
    <t>Hounslow 024</t>
  </si>
  <si>
    <t>E02000550</t>
  </si>
  <si>
    <t>Hounslow 025</t>
  </si>
  <si>
    <t>E02000551</t>
  </si>
  <si>
    <t>Hounslow 026</t>
  </si>
  <si>
    <t>E02000552</t>
  </si>
  <si>
    <t>Hounslow 027</t>
  </si>
  <si>
    <t>E02000553</t>
  </si>
  <si>
    <t>Hounslow 028</t>
  </si>
  <si>
    <t>E02000554</t>
  </si>
  <si>
    <t>Islington 001</t>
  </si>
  <si>
    <t>E02000555</t>
  </si>
  <si>
    <t>Islington 002</t>
  </si>
  <si>
    <t>E02000556</t>
  </si>
  <si>
    <t>Islington 003</t>
  </si>
  <si>
    <t>E02000557</t>
  </si>
  <si>
    <t>Islington 004</t>
  </si>
  <si>
    <t>E02000558</t>
  </si>
  <si>
    <t>Islington 005</t>
  </si>
  <si>
    <t>E02000559</t>
  </si>
  <si>
    <t>Islington 006</t>
  </si>
  <si>
    <t>E02000560</t>
  </si>
  <si>
    <t>Islington 007</t>
  </si>
  <si>
    <t>E02000561</t>
  </si>
  <si>
    <t>Islington 008</t>
  </si>
  <si>
    <t>E02000562</t>
  </si>
  <si>
    <t>Islington 009</t>
  </si>
  <si>
    <t>E02000563</t>
  </si>
  <si>
    <t>Islington 010</t>
  </si>
  <si>
    <t>E02000564</t>
  </si>
  <si>
    <t>Islington 011</t>
  </si>
  <si>
    <t>E02000565</t>
  </si>
  <si>
    <t>Islington 012</t>
  </si>
  <si>
    <t>E02000566</t>
  </si>
  <si>
    <t>Islington 013</t>
  </si>
  <si>
    <t>E02000567</t>
  </si>
  <si>
    <t>Islington 014</t>
  </si>
  <si>
    <t>E02000568</t>
  </si>
  <si>
    <t>Islington 015</t>
  </si>
  <si>
    <t>E02000569</t>
  </si>
  <si>
    <t>Islington 016</t>
  </si>
  <si>
    <t>E02000570</t>
  </si>
  <si>
    <t>Islington 017</t>
  </si>
  <si>
    <t>E02000571</t>
  </si>
  <si>
    <t>Islington 018</t>
  </si>
  <si>
    <t>E02000572</t>
  </si>
  <si>
    <t>Islington 019</t>
  </si>
  <si>
    <t>E02000573</t>
  </si>
  <si>
    <t>Islington 020</t>
  </si>
  <si>
    <t>E02000574</t>
  </si>
  <si>
    <t>Islington 021</t>
  </si>
  <si>
    <t>E02000575</t>
  </si>
  <si>
    <t>Islington 022</t>
  </si>
  <si>
    <t>E02000576</t>
  </si>
  <si>
    <t>Islington 023</t>
  </si>
  <si>
    <t>E02000577</t>
  </si>
  <si>
    <t>Kensington and Chelsea 001</t>
  </si>
  <si>
    <t>E02000578</t>
  </si>
  <si>
    <t>Kensington and Chelsea 002</t>
  </si>
  <si>
    <t>E02000579</t>
  </si>
  <si>
    <t>Kensington and Chelsea 003</t>
  </si>
  <si>
    <t>E02000580</t>
  </si>
  <si>
    <t>Kensington and Chelsea 004</t>
  </si>
  <si>
    <t>E02000581</t>
  </si>
  <si>
    <t>Kensington and Chelsea 005</t>
  </si>
  <si>
    <t>E02000582</t>
  </si>
  <si>
    <t>Kensington and Chelsea 006</t>
  </si>
  <si>
    <t>E02000583</t>
  </si>
  <si>
    <t>Kensington and Chelsea 007</t>
  </si>
  <si>
    <t>E02000584</t>
  </si>
  <si>
    <t>Kensington and Chelsea 008</t>
  </si>
  <si>
    <t>E02000585</t>
  </si>
  <si>
    <t>Kensington and Chelsea 009</t>
  </si>
  <si>
    <t>E02000586</t>
  </si>
  <si>
    <t>Kensington and Chelsea 010</t>
  </si>
  <si>
    <t>E02000587</t>
  </si>
  <si>
    <t>Kensington and Chelsea 011</t>
  </si>
  <si>
    <t>E02000588</t>
  </si>
  <si>
    <t>Kensington and Chelsea 012</t>
  </si>
  <si>
    <t>E02000589</t>
  </si>
  <si>
    <t>Kensington and Chelsea 013</t>
  </si>
  <si>
    <t>E02000590</t>
  </si>
  <si>
    <t>Kensington and Chelsea 014</t>
  </si>
  <si>
    <t>E02000591</t>
  </si>
  <si>
    <t>Kensington and Chelsea 015</t>
  </si>
  <si>
    <t>E02000592</t>
  </si>
  <si>
    <t>Kensington and Chelsea 016</t>
  </si>
  <si>
    <t>E02000593</t>
  </si>
  <si>
    <t>Kensington and Chelsea 017</t>
  </si>
  <si>
    <t>E02000594</t>
  </si>
  <si>
    <t>Kensington and Chelsea 018</t>
  </si>
  <si>
    <t>E02000595</t>
  </si>
  <si>
    <t>Kensington and Chelsea 019</t>
  </si>
  <si>
    <t>E02000596</t>
  </si>
  <si>
    <t>Kensington and Chelsea 020</t>
  </si>
  <si>
    <t>E02000597</t>
  </si>
  <si>
    <t>Kensington and Chelsea 021</t>
  </si>
  <si>
    <t>E02000598</t>
  </si>
  <si>
    <t>Kingston upon Thames 001</t>
  </si>
  <si>
    <t>E02000599</t>
  </si>
  <si>
    <t>Kingston upon Thames 002</t>
  </si>
  <si>
    <t>E02000600</t>
  </si>
  <si>
    <t>Kingston upon Thames 003</t>
  </si>
  <si>
    <t>E02000601</t>
  </si>
  <si>
    <t>Kingston upon Thames 004</t>
  </si>
  <si>
    <t>E02000602</t>
  </si>
  <si>
    <t>Kingston upon Thames 005</t>
  </si>
  <si>
    <t>E02000603</t>
  </si>
  <si>
    <t>Kingston upon Thames 006</t>
  </si>
  <si>
    <t>E02000604</t>
  </si>
  <si>
    <t>Kingston upon Thames 007</t>
  </si>
  <si>
    <t>E02000605</t>
  </si>
  <si>
    <t>Kingston upon Thames 008</t>
  </si>
  <si>
    <t>E02000606</t>
  </si>
  <si>
    <t>Kingston upon Thames 009</t>
  </si>
  <si>
    <t>E02000607</t>
  </si>
  <si>
    <t>Kingston upon Thames 010</t>
  </si>
  <si>
    <t>E02000608</t>
  </si>
  <si>
    <t>Kingston upon Thames 011</t>
  </si>
  <si>
    <t>E02000609</t>
  </si>
  <si>
    <t>Kingston upon Thames 012</t>
  </si>
  <si>
    <t>E02000610</t>
  </si>
  <si>
    <t>Kingston upon Thames 013</t>
  </si>
  <si>
    <t>E02000611</t>
  </si>
  <si>
    <t>Kingston upon Thames 014</t>
  </si>
  <si>
    <t>E02000612</t>
  </si>
  <si>
    <t>Kingston upon Thames 015</t>
  </si>
  <si>
    <t>E02000613</t>
  </si>
  <si>
    <t>Kingston upon Thames 016</t>
  </si>
  <si>
    <t>E02000614</t>
  </si>
  <si>
    <t>Kingston upon Thames 017</t>
  </si>
  <si>
    <t>E02000615</t>
  </si>
  <si>
    <t>Kingston upon Thames 018</t>
  </si>
  <si>
    <t>E02000616</t>
  </si>
  <si>
    <t>Kingston upon Thames 019</t>
  </si>
  <si>
    <t>E02000617</t>
  </si>
  <si>
    <t>Kingston upon Thames 020</t>
  </si>
  <si>
    <t>E02000619</t>
  </si>
  <si>
    <t>Lambeth 002</t>
  </si>
  <si>
    <t>E02000620</t>
  </si>
  <si>
    <t>Lambeth 003</t>
  </si>
  <si>
    <t>E02000621</t>
  </si>
  <si>
    <t>Lambeth 004</t>
  </si>
  <si>
    <t>E02000622</t>
  </si>
  <si>
    <t>Lambeth 005</t>
  </si>
  <si>
    <t>E02000623</t>
  </si>
  <si>
    <t>Lambeth 006</t>
  </si>
  <si>
    <t>E02000624</t>
  </si>
  <si>
    <t>Lambeth 007</t>
  </si>
  <si>
    <t>E02000625</t>
  </si>
  <si>
    <t>Lambeth 008</t>
  </si>
  <si>
    <t>E02000626</t>
  </si>
  <si>
    <t>Lambeth 009</t>
  </si>
  <si>
    <t>E02000627</t>
  </si>
  <si>
    <t>Lambeth 010</t>
  </si>
  <si>
    <t>E02000628</t>
  </si>
  <si>
    <t>Lambeth 011</t>
  </si>
  <si>
    <t>E02000629</t>
  </si>
  <si>
    <t>Lambeth 012</t>
  </si>
  <si>
    <t>E02000630</t>
  </si>
  <si>
    <t>Lambeth 013</t>
  </si>
  <si>
    <t>E02000631</t>
  </si>
  <si>
    <t>Lambeth 014</t>
  </si>
  <si>
    <t>E02000632</t>
  </si>
  <si>
    <t>Lambeth 015</t>
  </si>
  <si>
    <t>E02000633</t>
  </si>
  <si>
    <t>Lambeth 016</t>
  </si>
  <si>
    <t>E02000634</t>
  </si>
  <si>
    <t>Lambeth 017</t>
  </si>
  <si>
    <t>E02000635</t>
  </si>
  <si>
    <t>Lambeth 018</t>
  </si>
  <si>
    <t>E02000636</t>
  </si>
  <si>
    <t>Lambeth 019</t>
  </si>
  <si>
    <t>E02000637</t>
  </si>
  <si>
    <t>Lambeth 020</t>
  </si>
  <si>
    <t>E02000638</t>
  </si>
  <si>
    <t>Lambeth 021</t>
  </si>
  <si>
    <t>E02000639</t>
  </si>
  <si>
    <t>Lambeth 022</t>
  </si>
  <si>
    <t>E02000640</t>
  </si>
  <si>
    <t>Lambeth 023</t>
  </si>
  <si>
    <t>E02000641</t>
  </si>
  <si>
    <t>Lambeth 024</t>
  </si>
  <si>
    <t>E02000642</t>
  </si>
  <si>
    <t>Lambeth 025</t>
  </si>
  <si>
    <t>E02000643</t>
  </si>
  <si>
    <t>Lambeth 026</t>
  </si>
  <si>
    <t>E02000644</t>
  </si>
  <si>
    <t>Lambeth 027</t>
  </si>
  <si>
    <t>E02000645</t>
  </si>
  <si>
    <t>Lambeth 028</t>
  </si>
  <si>
    <t>E02000646</t>
  </si>
  <si>
    <t>Lambeth 029</t>
  </si>
  <si>
    <t>E02000647</t>
  </si>
  <si>
    <t>Lambeth 030</t>
  </si>
  <si>
    <t>E02000648</t>
  </si>
  <si>
    <t>Lambeth 031</t>
  </si>
  <si>
    <t>E02000649</t>
  </si>
  <si>
    <t>Lambeth 032</t>
  </si>
  <si>
    <t>E02000650</t>
  </si>
  <si>
    <t>Lambeth 033</t>
  </si>
  <si>
    <t>E02000651</t>
  </si>
  <si>
    <t>Lambeth 034</t>
  </si>
  <si>
    <t>E02000652</t>
  </si>
  <si>
    <t>Lambeth 035</t>
  </si>
  <si>
    <t>E02000653</t>
  </si>
  <si>
    <t>Lewisham 001</t>
  </si>
  <si>
    <t>E02000654</t>
  </si>
  <si>
    <t>Lewisham 002</t>
  </si>
  <si>
    <t>E02000655</t>
  </si>
  <si>
    <t>Lewisham 003</t>
  </si>
  <si>
    <t>E02000657</t>
  </si>
  <si>
    <t>Lewisham 005</t>
  </si>
  <si>
    <t>E02000658</t>
  </si>
  <si>
    <t>Lewisham 006</t>
  </si>
  <si>
    <t>E02000659</t>
  </si>
  <si>
    <t>Lewisham 007</t>
  </si>
  <si>
    <t>E02000660</t>
  </si>
  <si>
    <t>Lewisham 008</t>
  </si>
  <si>
    <t>E02000661</t>
  </si>
  <si>
    <t>Lewisham 009</t>
  </si>
  <si>
    <t>E02000662</t>
  </si>
  <si>
    <t>Lewisham 010</t>
  </si>
  <si>
    <t>E02000663</t>
  </si>
  <si>
    <t>Lewisham 011</t>
  </si>
  <si>
    <t>E02000665</t>
  </si>
  <si>
    <t>Lewisham 013</t>
  </si>
  <si>
    <t>E02000666</t>
  </si>
  <si>
    <t>Lewisham 014</t>
  </si>
  <si>
    <t>E02000667</t>
  </si>
  <si>
    <t>Lewisham 015</t>
  </si>
  <si>
    <t>E02000668</t>
  </si>
  <si>
    <t>Lewisham 016</t>
  </si>
  <si>
    <t>E02000669</t>
  </si>
  <si>
    <t>Lewisham 017</t>
  </si>
  <si>
    <t>E02000670</t>
  </si>
  <si>
    <t>Lewisham 018</t>
  </si>
  <si>
    <t>E02000671</t>
  </si>
  <si>
    <t>Lewisham 019</t>
  </si>
  <si>
    <t>E02000672</t>
  </si>
  <si>
    <t>Lewisham 020</t>
  </si>
  <si>
    <t>E02000673</t>
  </si>
  <si>
    <t>Lewisham 021</t>
  </si>
  <si>
    <t>E02000674</t>
  </si>
  <si>
    <t>Lewisham 022</t>
  </si>
  <si>
    <t>E02000675</t>
  </si>
  <si>
    <t>Lewisham 023</t>
  </si>
  <si>
    <t>E02000676</t>
  </si>
  <si>
    <t>Lewisham 024</t>
  </si>
  <si>
    <t>E02000677</t>
  </si>
  <si>
    <t>Lewisham 025</t>
  </si>
  <si>
    <t>E02000678</t>
  </si>
  <si>
    <t>Lewisham 026</t>
  </si>
  <si>
    <t>E02000679</t>
  </si>
  <si>
    <t>Lewisham 027</t>
  </si>
  <si>
    <t>E02000680</t>
  </si>
  <si>
    <t>Lewisham 028</t>
  </si>
  <si>
    <t>E02000681</t>
  </si>
  <si>
    <t>Lewisham 029</t>
  </si>
  <si>
    <t>E02000682</t>
  </si>
  <si>
    <t>Lewisham 030</t>
  </si>
  <si>
    <t>E02000683</t>
  </si>
  <si>
    <t>Lewisham 031</t>
  </si>
  <si>
    <t>E02000685</t>
  </si>
  <si>
    <t>Lewisham 033</t>
  </si>
  <si>
    <t>E02000686</t>
  </si>
  <si>
    <t>Lewisham 034</t>
  </si>
  <si>
    <t>E02000687</t>
  </si>
  <si>
    <t>Lewisham 035</t>
  </si>
  <si>
    <t>E02000689</t>
  </si>
  <si>
    <t>Merton 001</t>
  </si>
  <si>
    <t>E02000690</t>
  </si>
  <si>
    <t>Merton 002</t>
  </si>
  <si>
    <t>E02000691</t>
  </si>
  <si>
    <t>Merton 003</t>
  </si>
  <si>
    <t>E02000692</t>
  </si>
  <si>
    <t>Merton 004</t>
  </si>
  <si>
    <t>E02000693</t>
  </si>
  <si>
    <t>Merton 005</t>
  </si>
  <si>
    <t>E02000694</t>
  </si>
  <si>
    <t>Merton 006</t>
  </si>
  <si>
    <t>E02000695</t>
  </si>
  <si>
    <t>Merton 007</t>
  </si>
  <si>
    <t>E02000696</t>
  </si>
  <si>
    <t>Merton 008</t>
  </si>
  <si>
    <t>E02000697</t>
  </si>
  <si>
    <t>Merton 009</t>
  </si>
  <si>
    <t>E02000698</t>
  </si>
  <si>
    <t>Merton 010</t>
  </si>
  <si>
    <t>E02000699</t>
  </si>
  <si>
    <t>Merton 011</t>
  </si>
  <si>
    <t>E02000700</t>
  </si>
  <si>
    <t>Merton 012</t>
  </si>
  <si>
    <t>E02000701</t>
  </si>
  <si>
    <t>Merton 013</t>
  </si>
  <si>
    <t>E02000702</t>
  </si>
  <si>
    <t>Merton 014</t>
  </si>
  <si>
    <t>E02000703</t>
  </si>
  <si>
    <t>Merton 015</t>
  </si>
  <si>
    <t>E02000704</t>
  </si>
  <si>
    <t>Merton 016</t>
  </si>
  <si>
    <t>E02000705</t>
  </si>
  <si>
    <t>Merton 017</t>
  </si>
  <si>
    <t>E02000706</t>
  </si>
  <si>
    <t>Merton 018</t>
  </si>
  <si>
    <t>E02000707</t>
  </si>
  <si>
    <t>Merton 019</t>
  </si>
  <si>
    <t>E02000708</t>
  </si>
  <si>
    <t>Merton 020</t>
  </si>
  <si>
    <t>E02000709</t>
  </si>
  <si>
    <t>Merton 021</t>
  </si>
  <si>
    <t>E02000710</t>
  </si>
  <si>
    <t>Merton 022</t>
  </si>
  <si>
    <t>E02000711</t>
  </si>
  <si>
    <t>Merton 023</t>
  </si>
  <si>
    <t>E02000712</t>
  </si>
  <si>
    <t>Merton 024</t>
  </si>
  <si>
    <t>E02000713</t>
  </si>
  <si>
    <t>Merton 025</t>
  </si>
  <si>
    <t>E02000714</t>
  </si>
  <si>
    <t>Newham 001</t>
  </si>
  <si>
    <t>E02000715</t>
  </si>
  <si>
    <t>Newham 002</t>
  </si>
  <si>
    <t>E02000716</t>
  </si>
  <si>
    <t>Newham 003</t>
  </si>
  <si>
    <t>E02000717</t>
  </si>
  <si>
    <t>Newham 004</t>
  </si>
  <si>
    <t>E02000718</t>
  </si>
  <si>
    <t>Newham 005</t>
  </si>
  <si>
    <t>E02000719</t>
  </si>
  <si>
    <t>Newham 006</t>
  </si>
  <si>
    <t>E02000720</t>
  </si>
  <si>
    <t>Newham 007</t>
  </si>
  <si>
    <t>E02000721</t>
  </si>
  <si>
    <t>Newham 008</t>
  </si>
  <si>
    <t>E02000722</t>
  </si>
  <si>
    <t>Newham 009</t>
  </si>
  <si>
    <t>E02000723</t>
  </si>
  <si>
    <t>Newham 010</t>
  </si>
  <si>
    <t>E02000724</t>
  </si>
  <si>
    <t>Newham 011</t>
  </si>
  <si>
    <t>E02000725</t>
  </si>
  <si>
    <t>Newham 012</t>
  </si>
  <si>
    <t>E02000727</t>
  </si>
  <si>
    <t>Newham 014</t>
  </si>
  <si>
    <t>E02000728</t>
  </si>
  <si>
    <t>Newham 015</t>
  </si>
  <si>
    <t>E02000729</t>
  </si>
  <si>
    <t>Newham 016</t>
  </si>
  <si>
    <t>E02000730</t>
  </si>
  <si>
    <t>Newham 017</t>
  </si>
  <si>
    <t>E02000731</t>
  </si>
  <si>
    <t>Newham 018</t>
  </si>
  <si>
    <t>E02000732</t>
  </si>
  <si>
    <t>Newham 019</t>
  </si>
  <si>
    <t>E02000733</t>
  </si>
  <si>
    <t>Newham 020</t>
  </si>
  <si>
    <t>E02000734</t>
  </si>
  <si>
    <t>Newham 021</t>
  </si>
  <si>
    <t>E02000735</t>
  </si>
  <si>
    <t>Newham 022</t>
  </si>
  <si>
    <t>E02000736</t>
  </si>
  <si>
    <t>Newham 023</t>
  </si>
  <si>
    <t>E02000737</t>
  </si>
  <si>
    <t>Newham 024</t>
  </si>
  <si>
    <t>E02000738</t>
  </si>
  <si>
    <t>Newham 025</t>
  </si>
  <si>
    <t>E02000739</t>
  </si>
  <si>
    <t>Newham 026</t>
  </si>
  <si>
    <t>E02000740</t>
  </si>
  <si>
    <t>Newham 027</t>
  </si>
  <si>
    <t>E02000741</t>
  </si>
  <si>
    <t>Newham 028</t>
  </si>
  <si>
    <t>E02000742</t>
  </si>
  <si>
    <t>Newham 029</t>
  </si>
  <si>
    <t>E02000743</t>
  </si>
  <si>
    <t>Newham 030</t>
  </si>
  <si>
    <t>E02000744</t>
  </si>
  <si>
    <t>Newham 031</t>
  </si>
  <si>
    <t>E02000745</t>
  </si>
  <si>
    <t>Newham 032</t>
  </si>
  <si>
    <t>E02000746</t>
  </si>
  <si>
    <t>Newham 033</t>
  </si>
  <si>
    <t>E02000747</t>
  </si>
  <si>
    <t>Newham 034</t>
  </si>
  <si>
    <t>E02000748</t>
  </si>
  <si>
    <t>Newham 035</t>
  </si>
  <si>
    <t>E02000749</t>
  </si>
  <si>
    <t>Newham 036</t>
  </si>
  <si>
    <t>E02000751</t>
  </si>
  <si>
    <t>Redbridge 001</t>
  </si>
  <si>
    <t>E02000752</t>
  </si>
  <si>
    <t>Redbridge 002</t>
  </si>
  <si>
    <t>E02000753</t>
  </si>
  <si>
    <t>Redbridge 003</t>
  </si>
  <si>
    <t>E02000754</t>
  </si>
  <si>
    <t>Redbridge 004</t>
  </si>
  <si>
    <t>E02000755</t>
  </si>
  <si>
    <t>Redbridge 005</t>
  </si>
  <si>
    <t>E02000756</t>
  </si>
  <si>
    <t>Redbridge 006</t>
  </si>
  <si>
    <t>E02000757</t>
  </si>
  <si>
    <t>Redbridge 007</t>
  </si>
  <si>
    <t>E02000758</t>
  </si>
  <si>
    <t>Redbridge 008</t>
  </si>
  <si>
    <t>E02000759</t>
  </si>
  <si>
    <t>Redbridge 009</t>
  </si>
  <si>
    <t>E02000760</t>
  </si>
  <si>
    <t>Redbridge 010</t>
  </si>
  <si>
    <t>E02000762</t>
  </si>
  <si>
    <t>Redbridge 012</t>
  </si>
  <si>
    <t>E02000763</t>
  </si>
  <si>
    <t>Redbridge 013</t>
  </si>
  <si>
    <t>E02000764</t>
  </si>
  <si>
    <t>Redbridge 014</t>
  </si>
  <si>
    <t>E02000765</t>
  </si>
  <si>
    <t>Redbridge 015</t>
  </si>
  <si>
    <t>E02000767</t>
  </si>
  <si>
    <t>Redbridge 017</t>
  </si>
  <si>
    <t>E02000768</t>
  </si>
  <si>
    <t>Redbridge 018</t>
  </si>
  <si>
    <t>E02000770</t>
  </si>
  <si>
    <t>Redbridge 020</t>
  </si>
  <si>
    <t>E02000772</t>
  </si>
  <si>
    <t>Redbridge 022</t>
  </si>
  <si>
    <t>E02000773</t>
  </si>
  <si>
    <t>Redbridge 023</t>
  </si>
  <si>
    <t>E02000774</t>
  </si>
  <si>
    <t>Redbridge 024</t>
  </si>
  <si>
    <t>E02000776</t>
  </si>
  <si>
    <t>Redbridge 026</t>
  </si>
  <si>
    <t>E02000777</t>
  </si>
  <si>
    <t>Redbridge 027</t>
  </si>
  <si>
    <t>E02000779</t>
  </si>
  <si>
    <t>Redbridge 029</t>
  </si>
  <si>
    <t>E02000781</t>
  </si>
  <si>
    <t>Redbridge 031</t>
  </si>
  <si>
    <t>E02000782</t>
  </si>
  <si>
    <t>Redbridge 032</t>
  </si>
  <si>
    <t>E02000783</t>
  </si>
  <si>
    <t>Redbridge 033</t>
  </si>
  <si>
    <t>E02000784</t>
  </si>
  <si>
    <t>Richmond upon Thames 001</t>
  </si>
  <si>
    <t>E02000785</t>
  </si>
  <si>
    <t>Richmond upon Thames 002</t>
  </si>
  <si>
    <t>E02000786</t>
  </si>
  <si>
    <t>Richmond upon Thames 003</t>
  </si>
  <si>
    <t>E02000787</t>
  </si>
  <si>
    <t>Richmond upon Thames 004</t>
  </si>
  <si>
    <t>E02000788</t>
  </si>
  <si>
    <t>Richmond upon Thames 005</t>
  </si>
  <si>
    <t>E02000789</t>
  </si>
  <si>
    <t>Richmond upon Thames 006</t>
  </si>
  <si>
    <t>E02000790</t>
  </si>
  <si>
    <t>Richmond upon Thames 007</t>
  </si>
  <si>
    <t>E02000791</t>
  </si>
  <si>
    <t>Richmond upon Thames 008</t>
  </si>
  <si>
    <t>E02000792</t>
  </si>
  <si>
    <t>Richmond upon Thames 009</t>
  </si>
  <si>
    <t>E02000793</t>
  </si>
  <si>
    <t>Richmond upon Thames 010</t>
  </si>
  <si>
    <t>E02000794</t>
  </si>
  <si>
    <t>Richmond upon Thames 011</t>
  </si>
  <si>
    <t>E02000795</t>
  </si>
  <si>
    <t>Richmond upon Thames 012</t>
  </si>
  <si>
    <t>E02000796</t>
  </si>
  <si>
    <t>Richmond upon Thames 013</t>
  </si>
  <si>
    <t>E02000797</t>
  </si>
  <si>
    <t>Richmond upon Thames 014</t>
  </si>
  <si>
    <t>E02000798</t>
  </si>
  <si>
    <t>Richmond upon Thames 015</t>
  </si>
  <si>
    <t>E02000799</t>
  </si>
  <si>
    <t>Richmond upon Thames 016</t>
  </si>
  <si>
    <t>E02000800</t>
  </si>
  <si>
    <t>Richmond upon Thames 017</t>
  </si>
  <si>
    <t>E02000801</t>
  </si>
  <si>
    <t>Richmond upon Thames 018</t>
  </si>
  <si>
    <t>E02000802</t>
  </si>
  <si>
    <t>Richmond upon Thames 019</t>
  </si>
  <si>
    <t>E02000803</t>
  </si>
  <si>
    <t>Richmond upon Thames 020</t>
  </si>
  <si>
    <t>E02000804</t>
  </si>
  <si>
    <t>Richmond upon Thames 021</t>
  </si>
  <si>
    <t>E02000805</t>
  </si>
  <si>
    <t>Richmond upon Thames 022</t>
  </si>
  <si>
    <t>E02000806</t>
  </si>
  <si>
    <t>Richmond upon Thames 023</t>
  </si>
  <si>
    <t>E02000807</t>
  </si>
  <si>
    <t>Southwark 001</t>
  </si>
  <si>
    <t>E02000808</t>
  </si>
  <si>
    <t>Southwark 002</t>
  </si>
  <si>
    <t>E02000810</t>
  </si>
  <si>
    <t>Southwark 004</t>
  </si>
  <si>
    <t>E02000812</t>
  </si>
  <si>
    <t>Southwark 006</t>
  </si>
  <si>
    <t>E02000813</t>
  </si>
  <si>
    <t>Southwark 007</t>
  </si>
  <si>
    <t>E02000814</t>
  </si>
  <si>
    <t>Southwark 008</t>
  </si>
  <si>
    <t>E02000815</t>
  </si>
  <si>
    <t>Southwark 009</t>
  </si>
  <si>
    <t>E02000816</t>
  </si>
  <si>
    <t>Southwark 010</t>
  </si>
  <si>
    <t>E02000817</t>
  </si>
  <si>
    <t>Southwark 011</t>
  </si>
  <si>
    <t>E02000818</t>
  </si>
  <si>
    <t>Southwark 012</t>
  </si>
  <si>
    <t>E02000819</t>
  </si>
  <si>
    <t>Southwark 013</t>
  </si>
  <si>
    <t>E02000820</t>
  </si>
  <si>
    <t>Southwark 014</t>
  </si>
  <si>
    <t>E02000821</t>
  </si>
  <si>
    <t>Southwark 015</t>
  </si>
  <si>
    <t>E02000822</t>
  </si>
  <si>
    <t>Southwark 016</t>
  </si>
  <si>
    <t>E02000823</t>
  </si>
  <si>
    <t>Southwark 017</t>
  </si>
  <si>
    <t>E02000824</t>
  </si>
  <si>
    <t>Southwark 018</t>
  </si>
  <si>
    <t>E02000825</t>
  </si>
  <si>
    <t>Southwark 019</t>
  </si>
  <si>
    <t>E02000826</t>
  </si>
  <si>
    <t>Southwark 020</t>
  </si>
  <si>
    <t>E02000827</t>
  </si>
  <si>
    <t>Southwark 021</t>
  </si>
  <si>
    <t>E02000828</t>
  </si>
  <si>
    <t>Southwark 022</t>
  </si>
  <si>
    <t>E02000829</t>
  </si>
  <si>
    <t>Southwark 023</t>
  </si>
  <si>
    <t>E02000830</t>
  </si>
  <si>
    <t>Southwark 024</t>
  </si>
  <si>
    <t>E02000831</t>
  </si>
  <si>
    <t>Southwark 025</t>
  </si>
  <si>
    <t>E02000832</t>
  </si>
  <si>
    <t>Southwark 026</t>
  </si>
  <si>
    <t>E02000833</t>
  </si>
  <si>
    <t>Southwark 027</t>
  </si>
  <si>
    <t>E02000834</t>
  </si>
  <si>
    <t>Southwark 028</t>
  </si>
  <si>
    <t>E02000835</t>
  </si>
  <si>
    <t>Southwark 029</t>
  </si>
  <si>
    <t>E02000836</t>
  </si>
  <si>
    <t>Southwark 030</t>
  </si>
  <si>
    <t>E02000837</t>
  </si>
  <si>
    <t>Southwark 031</t>
  </si>
  <si>
    <t>E02000838</t>
  </si>
  <si>
    <t>Southwark 032</t>
  </si>
  <si>
    <t>E02000839</t>
  </si>
  <si>
    <t>Southwark 033</t>
  </si>
  <si>
    <t>E02000840</t>
  </si>
  <si>
    <t>Sutton 001</t>
  </si>
  <si>
    <t>E02000841</t>
  </si>
  <si>
    <t>Sutton 002</t>
  </si>
  <si>
    <t>E02000842</t>
  </si>
  <si>
    <t>Sutton 003</t>
  </si>
  <si>
    <t>E02000843</t>
  </si>
  <si>
    <t>Sutton 004</t>
  </si>
  <si>
    <t>E02000844</t>
  </si>
  <si>
    <t>Sutton 005</t>
  </si>
  <si>
    <t>E02000845</t>
  </si>
  <si>
    <t>Sutton 006</t>
  </si>
  <si>
    <t>E02000846</t>
  </si>
  <si>
    <t>Sutton 007</t>
  </si>
  <si>
    <t>E02000847</t>
  </si>
  <si>
    <t>Sutton 008</t>
  </si>
  <si>
    <t>E02000848</t>
  </si>
  <si>
    <t>Sutton 009</t>
  </si>
  <si>
    <t>E02000849</t>
  </si>
  <si>
    <t>Sutton 010</t>
  </si>
  <si>
    <t>E02000850</t>
  </si>
  <si>
    <t>Sutton 011</t>
  </si>
  <si>
    <t>E02000851</t>
  </si>
  <si>
    <t>Sutton 012</t>
  </si>
  <si>
    <t>E02000852</t>
  </si>
  <si>
    <t>Sutton 013</t>
  </si>
  <si>
    <t>E02000853</t>
  </si>
  <si>
    <t>Sutton 014</t>
  </si>
  <si>
    <t>E02000854</t>
  </si>
  <si>
    <t>Sutton 015</t>
  </si>
  <si>
    <t>E02000855</t>
  </si>
  <si>
    <t>Sutton 016</t>
  </si>
  <si>
    <t>E02000856</t>
  </si>
  <si>
    <t>Sutton 017</t>
  </si>
  <si>
    <t>E02000857</t>
  </si>
  <si>
    <t>Sutton 018</t>
  </si>
  <si>
    <t>E02000858</t>
  </si>
  <si>
    <t>Sutton 019</t>
  </si>
  <si>
    <t>E02000859</t>
  </si>
  <si>
    <t>Sutton 020</t>
  </si>
  <si>
    <t>E02000860</t>
  </si>
  <si>
    <t>Sutton 021</t>
  </si>
  <si>
    <t>E02000861</t>
  </si>
  <si>
    <t>Sutton 022</t>
  </si>
  <si>
    <t>E02000863</t>
  </si>
  <si>
    <t>Sutton 024</t>
  </si>
  <si>
    <t>E02000864</t>
  </si>
  <si>
    <t>Tower Hamlets 001</t>
  </si>
  <si>
    <t>E02000865</t>
  </si>
  <si>
    <t>Tower Hamlets 002</t>
  </si>
  <si>
    <t>E02000866</t>
  </si>
  <si>
    <t>Tower Hamlets 003</t>
  </si>
  <si>
    <t>E02000867</t>
  </si>
  <si>
    <t>Tower Hamlets 004</t>
  </si>
  <si>
    <t>E02000868</t>
  </si>
  <si>
    <t>Tower Hamlets 005</t>
  </si>
  <si>
    <t>E02000869</t>
  </si>
  <si>
    <t>Tower Hamlets 006</t>
  </si>
  <si>
    <t>E02000870</t>
  </si>
  <si>
    <t>Tower Hamlets 007</t>
  </si>
  <si>
    <t>E02000871</t>
  </si>
  <si>
    <t>Tower Hamlets 008</t>
  </si>
  <si>
    <t>E02000872</t>
  </si>
  <si>
    <t>Tower Hamlets 009</t>
  </si>
  <si>
    <t>E02000873</t>
  </si>
  <si>
    <t>Tower Hamlets 010</t>
  </si>
  <si>
    <t>E02000874</t>
  </si>
  <si>
    <t>Tower Hamlets 011</t>
  </si>
  <si>
    <t>E02000875</t>
  </si>
  <si>
    <t>Tower Hamlets 012</t>
  </si>
  <si>
    <t>E02000876</t>
  </si>
  <si>
    <t>Tower Hamlets 013</t>
  </si>
  <si>
    <t>E02000877</t>
  </si>
  <si>
    <t>Tower Hamlets 014</t>
  </si>
  <si>
    <t>E02000878</t>
  </si>
  <si>
    <t>Tower Hamlets 015</t>
  </si>
  <si>
    <t>E02000879</t>
  </si>
  <si>
    <t>Tower Hamlets 016</t>
  </si>
  <si>
    <t>E02000880</t>
  </si>
  <si>
    <t>Tower Hamlets 017</t>
  </si>
  <si>
    <t>E02000881</t>
  </si>
  <si>
    <t>Tower Hamlets 018</t>
  </si>
  <si>
    <t>E02000882</t>
  </si>
  <si>
    <t>Tower Hamlets 019</t>
  </si>
  <si>
    <t>E02000883</t>
  </si>
  <si>
    <t>Tower Hamlets 020</t>
  </si>
  <si>
    <t>E02000884</t>
  </si>
  <si>
    <t>Tower Hamlets 021</t>
  </si>
  <si>
    <t>E02000885</t>
  </si>
  <si>
    <t>Tower Hamlets 022</t>
  </si>
  <si>
    <t>E02000886</t>
  </si>
  <si>
    <t>Tower Hamlets 023</t>
  </si>
  <si>
    <t>E02000887</t>
  </si>
  <si>
    <t>Tower Hamlets 024</t>
  </si>
  <si>
    <t>E02000888</t>
  </si>
  <si>
    <t>Tower Hamlets 025</t>
  </si>
  <si>
    <t>E02000889</t>
  </si>
  <si>
    <t>Tower Hamlets 026</t>
  </si>
  <si>
    <t>E02000890</t>
  </si>
  <si>
    <t>Tower Hamlets 027</t>
  </si>
  <si>
    <t>E02000893</t>
  </si>
  <si>
    <t>Tower Hamlets 030</t>
  </si>
  <si>
    <t>E02000894</t>
  </si>
  <si>
    <t>Tower Hamlets 031</t>
  </si>
  <si>
    <t>E02000895</t>
  </si>
  <si>
    <t>Waltham Forest 001</t>
  </si>
  <si>
    <t>E02000896</t>
  </si>
  <si>
    <t>Waltham Forest 002</t>
  </si>
  <si>
    <t>E02000897</t>
  </si>
  <si>
    <t>Waltham Forest 003</t>
  </si>
  <si>
    <t>E02000898</t>
  </si>
  <si>
    <t>Waltham Forest 004</t>
  </si>
  <si>
    <t>E02000899</t>
  </si>
  <si>
    <t>Waltham Forest 005</t>
  </si>
  <si>
    <t>E02000900</t>
  </si>
  <si>
    <t>Waltham Forest 006</t>
  </si>
  <si>
    <t>E02000901</t>
  </si>
  <si>
    <t>Waltham Forest 007</t>
  </si>
  <si>
    <t>E02000902</t>
  </si>
  <si>
    <t>Waltham Forest 008</t>
  </si>
  <si>
    <t>E02000903</t>
  </si>
  <si>
    <t>Waltham Forest 009</t>
  </si>
  <si>
    <t>E02000904</t>
  </si>
  <si>
    <t>Waltham Forest 010</t>
  </si>
  <si>
    <t>E02000905</t>
  </si>
  <si>
    <t>Waltham Forest 011</t>
  </si>
  <si>
    <t>E02000906</t>
  </si>
  <si>
    <t>Waltham Forest 012</t>
  </si>
  <si>
    <t>E02000907</t>
  </si>
  <si>
    <t>Waltham Forest 013</t>
  </si>
  <si>
    <t>E02000908</t>
  </si>
  <si>
    <t>Waltham Forest 014</t>
  </si>
  <si>
    <t>E02000909</t>
  </si>
  <si>
    <t>Waltham Forest 015</t>
  </si>
  <si>
    <t>E02000910</t>
  </si>
  <si>
    <t>Waltham Forest 016</t>
  </si>
  <si>
    <t>E02000911</t>
  </si>
  <si>
    <t>Waltham Forest 017</t>
  </si>
  <si>
    <t>E02000912</t>
  </si>
  <si>
    <t>Waltham Forest 018</t>
  </si>
  <si>
    <t>E02000913</t>
  </si>
  <si>
    <t>Waltham Forest 019</t>
  </si>
  <si>
    <t>E02000914</t>
  </si>
  <si>
    <t>Waltham Forest 020</t>
  </si>
  <si>
    <t>E02000915</t>
  </si>
  <si>
    <t>Waltham Forest 021</t>
  </si>
  <si>
    <t>E02000916</t>
  </si>
  <si>
    <t>Waltham Forest 022</t>
  </si>
  <si>
    <t>E02000917</t>
  </si>
  <si>
    <t>Waltham Forest 023</t>
  </si>
  <si>
    <t>E02000918</t>
  </si>
  <si>
    <t>Waltham Forest 024</t>
  </si>
  <si>
    <t>E02000919</t>
  </si>
  <si>
    <t>Waltham Forest 025</t>
  </si>
  <si>
    <t>E02000920</t>
  </si>
  <si>
    <t>Waltham Forest 026</t>
  </si>
  <si>
    <t>E02000921</t>
  </si>
  <si>
    <t>Waltham Forest 027</t>
  </si>
  <si>
    <t>E02000922</t>
  </si>
  <si>
    <t>Waltham Forest 028</t>
  </si>
  <si>
    <t>E02000923</t>
  </si>
  <si>
    <t>Wandsworth 001</t>
  </si>
  <si>
    <t>E02000925</t>
  </si>
  <si>
    <t>Wandsworth 003</t>
  </si>
  <si>
    <t>E02000926</t>
  </si>
  <si>
    <t>Wandsworth 004</t>
  </si>
  <si>
    <t>E02000927</t>
  </si>
  <si>
    <t>Wandsworth 005</t>
  </si>
  <si>
    <t>E02000928</t>
  </si>
  <si>
    <t>Wandsworth 006</t>
  </si>
  <si>
    <t>E02000929</t>
  </si>
  <si>
    <t>Wandsworth 007</t>
  </si>
  <si>
    <t>E02000930</t>
  </si>
  <si>
    <t>Wandsworth 008</t>
  </si>
  <si>
    <t>E02000931</t>
  </si>
  <si>
    <t>Wandsworth 009</t>
  </si>
  <si>
    <t>E02000932</t>
  </si>
  <si>
    <t>Wandsworth 010</t>
  </si>
  <si>
    <t>E02000933</t>
  </si>
  <si>
    <t>Wandsworth 011</t>
  </si>
  <si>
    <t>E02000934</t>
  </si>
  <si>
    <t>Wandsworth 012</t>
  </si>
  <si>
    <t>E02000935</t>
  </si>
  <si>
    <t>Wandsworth 013</t>
  </si>
  <si>
    <t>E02000936</t>
  </si>
  <si>
    <t>Wandsworth 014</t>
  </si>
  <si>
    <t>E02000937</t>
  </si>
  <si>
    <t>Wandsworth 015</t>
  </si>
  <si>
    <t>E02000938</t>
  </si>
  <si>
    <t>Wandsworth 016</t>
  </si>
  <si>
    <t>E02000939</t>
  </si>
  <si>
    <t>Wandsworth 017</t>
  </si>
  <si>
    <t>E02000940</t>
  </si>
  <si>
    <t>Wandsworth 018</t>
  </si>
  <si>
    <t>E02000941</t>
  </si>
  <si>
    <t>Wandsworth 019</t>
  </si>
  <si>
    <t>E02000942</t>
  </si>
  <si>
    <t>Wandsworth 020</t>
  </si>
  <si>
    <t>E02000943</t>
  </si>
  <si>
    <t>Wandsworth 021</t>
  </si>
  <si>
    <t>E02000944</t>
  </si>
  <si>
    <t>Wandsworth 022</t>
  </si>
  <si>
    <t>E02000945</t>
  </si>
  <si>
    <t>Wandsworth 023</t>
  </si>
  <si>
    <t>E02000946</t>
  </si>
  <si>
    <t>Wandsworth 024</t>
  </si>
  <si>
    <t>E02000947</t>
  </si>
  <si>
    <t>Wandsworth 025</t>
  </si>
  <si>
    <t>E02000948</t>
  </si>
  <si>
    <t>Wandsworth 026</t>
  </si>
  <si>
    <t>E02000949</t>
  </si>
  <si>
    <t>Wandsworth 027</t>
  </si>
  <si>
    <t>E02000950</t>
  </si>
  <si>
    <t>Wandsworth 028</t>
  </si>
  <si>
    <t>E02000951</t>
  </si>
  <si>
    <t>Wandsworth 029</t>
  </si>
  <si>
    <t>E02000952</t>
  </si>
  <si>
    <t>Wandsworth 030</t>
  </si>
  <si>
    <t>E02000953</t>
  </si>
  <si>
    <t>Wandsworth 031</t>
  </si>
  <si>
    <t>E02000954</t>
  </si>
  <si>
    <t>Wandsworth 032</t>
  </si>
  <si>
    <t>E02000955</t>
  </si>
  <si>
    <t>Wandsworth 033</t>
  </si>
  <si>
    <t>E02000956</t>
  </si>
  <si>
    <t>Wandsworth 034</t>
  </si>
  <si>
    <t>E02000957</t>
  </si>
  <si>
    <t>Wandsworth 035</t>
  </si>
  <si>
    <t>E02000958</t>
  </si>
  <si>
    <t>Wandsworth 036</t>
  </si>
  <si>
    <t>E02000959</t>
  </si>
  <si>
    <t>Wandsworth 037</t>
  </si>
  <si>
    <t>E02000960</t>
  </si>
  <si>
    <t>Westminster 001</t>
  </si>
  <si>
    <t>E02000961</t>
  </si>
  <si>
    <t>Westminster 002</t>
  </si>
  <si>
    <t>E02000962</t>
  </si>
  <si>
    <t>Westminster 003</t>
  </si>
  <si>
    <t>E02000963</t>
  </si>
  <si>
    <t>Westminster 004</t>
  </si>
  <si>
    <t>E02000964</t>
  </si>
  <si>
    <t>Westminster 005</t>
  </si>
  <si>
    <t>E02000965</t>
  </si>
  <si>
    <t>Westminster 006</t>
  </si>
  <si>
    <t>E02000966</t>
  </si>
  <si>
    <t>Westminster 007</t>
  </si>
  <si>
    <t>E02000967</t>
  </si>
  <si>
    <t>Westminster 008</t>
  </si>
  <si>
    <t>E02000968</t>
  </si>
  <si>
    <t>Westminster 009</t>
  </si>
  <si>
    <t>E02000969</t>
  </si>
  <si>
    <t>Westminster 010</t>
  </si>
  <si>
    <t>E02000970</t>
  </si>
  <si>
    <t>Westminster 011</t>
  </si>
  <si>
    <t>E02000971</t>
  </si>
  <si>
    <t>Westminster 012</t>
  </si>
  <si>
    <t>E02000972</t>
  </si>
  <si>
    <t>Westminster 013</t>
  </si>
  <si>
    <t>E02000973</t>
  </si>
  <si>
    <t>Westminster 014</t>
  </si>
  <si>
    <t>E02000974</t>
  </si>
  <si>
    <t>Westminster 015</t>
  </si>
  <si>
    <t>E02000975</t>
  </si>
  <si>
    <t>Westminster 016</t>
  </si>
  <si>
    <t>E02000976</t>
  </si>
  <si>
    <t>Westminster 017</t>
  </si>
  <si>
    <t>E02000977</t>
  </si>
  <si>
    <t>Westminster 018</t>
  </si>
  <si>
    <t>E02000978</t>
  </si>
  <si>
    <t>Westminster 019</t>
  </si>
  <si>
    <t>E02000979</t>
  </si>
  <si>
    <t>Westminster 020</t>
  </si>
  <si>
    <t>E02000980</t>
  </si>
  <si>
    <t>Westminster 021</t>
  </si>
  <si>
    <t>E02000981</t>
  </si>
  <si>
    <t>Westminster 022</t>
  </si>
  <si>
    <t>E02000982</t>
  </si>
  <si>
    <t>Westminster 023</t>
  </si>
  <si>
    <t>E02000983</t>
  </si>
  <si>
    <t>Westminster 024</t>
  </si>
  <si>
    <t>E02000984</t>
  </si>
  <si>
    <t>Bolton 001</t>
  </si>
  <si>
    <t>E02000985</t>
  </si>
  <si>
    <t>Bolton 002</t>
  </si>
  <si>
    <t>E02000986</t>
  </si>
  <si>
    <t>Bolton 003</t>
  </si>
  <si>
    <t>E02000987</t>
  </si>
  <si>
    <t>Bolton 004</t>
  </si>
  <si>
    <t>E02000988</t>
  </si>
  <si>
    <t>Bolton 005</t>
  </si>
  <si>
    <t>E02000989</t>
  </si>
  <si>
    <t>Bolton 006</t>
  </si>
  <si>
    <t>E02000990</t>
  </si>
  <si>
    <t>Bolton 007</t>
  </si>
  <si>
    <t>E02000991</t>
  </si>
  <si>
    <t>Bolton 008</t>
  </si>
  <si>
    <t>E02000992</t>
  </si>
  <si>
    <t>Bolton 009</t>
  </si>
  <si>
    <t>E02000993</t>
  </si>
  <si>
    <t>Bolton 010</t>
  </si>
  <si>
    <t>E02000994</t>
  </si>
  <si>
    <t>Bolton 011</t>
  </si>
  <si>
    <t>E02000995</t>
  </si>
  <si>
    <t>Bolton 012</t>
  </si>
  <si>
    <t>E02000996</t>
  </si>
  <si>
    <t>Bolton 013</t>
  </si>
  <si>
    <t>E02000997</t>
  </si>
  <si>
    <t>Bolton 014</t>
  </si>
  <si>
    <t>E02000998</t>
  </si>
  <si>
    <t>Bolton 015</t>
  </si>
  <si>
    <t>E02000999</t>
  </si>
  <si>
    <t>Bolton 016</t>
  </si>
  <si>
    <t>E02001000</t>
  </si>
  <si>
    <t>Bolton 017</t>
  </si>
  <si>
    <t>E02001001</t>
  </si>
  <si>
    <t>Bolton 018</t>
  </si>
  <si>
    <t>E02001002</t>
  </si>
  <si>
    <t>Bolton 019</t>
  </si>
  <si>
    <t>E02001003</t>
  </si>
  <si>
    <t>Bolton 020</t>
  </si>
  <si>
    <t>E02001004</t>
  </si>
  <si>
    <t>Bolton 021</t>
  </si>
  <si>
    <t>E02001005</t>
  </si>
  <si>
    <t>Bolton 022</t>
  </si>
  <si>
    <t>E02001006</t>
  </si>
  <si>
    <t>Bolton 023</t>
  </si>
  <si>
    <t>E02001007</t>
  </si>
  <si>
    <t>Bolton 024</t>
  </si>
  <si>
    <t>E02001008</t>
  </si>
  <si>
    <t>Bolton 025</t>
  </si>
  <si>
    <t>E02001009</t>
  </si>
  <si>
    <t>Bolton 026</t>
  </si>
  <si>
    <t>E02001010</t>
  </si>
  <si>
    <t>Bolton 027</t>
  </si>
  <si>
    <t>E02001011</t>
  </si>
  <si>
    <t>Bolton 028</t>
  </si>
  <si>
    <t>E02001012</t>
  </si>
  <si>
    <t>Bolton 029</t>
  </si>
  <si>
    <t>E02001013</t>
  </si>
  <si>
    <t>Bolton 030</t>
  </si>
  <si>
    <t>E02001014</t>
  </si>
  <si>
    <t>Bolton 031</t>
  </si>
  <si>
    <t>E02001015</t>
  </si>
  <si>
    <t>Bolton 032</t>
  </si>
  <si>
    <t>E02001016</t>
  </si>
  <si>
    <t>Bolton 033</t>
  </si>
  <si>
    <t>E02001017</t>
  </si>
  <si>
    <t>Bolton 034</t>
  </si>
  <si>
    <t>E02001018</t>
  </si>
  <si>
    <t>Bolton 035</t>
  </si>
  <si>
    <t>E02001019</t>
  </si>
  <si>
    <t>Bury 001</t>
  </si>
  <si>
    <t>E02001020</t>
  </si>
  <si>
    <t>Bury 002</t>
  </si>
  <si>
    <t>E02001021</t>
  </si>
  <si>
    <t>Bury 003</t>
  </si>
  <si>
    <t>E02001022</t>
  </si>
  <si>
    <t>Bury 004</t>
  </si>
  <si>
    <t>E02001023</t>
  </si>
  <si>
    <t>Bury 005</t>
  </si>
  <si>
    <t>E02001024</t>
  </si>
  <si>
    <t>Bury 006</t>
  </si>
  <si>
    <t>E02001025</t>
  </si>
  <si>
    <t>Bury 007</t>
  </si>
  <si>
    <t>E02001026</t>
  </si>
  <si>
    <t>Bury 008</t>
  </si>
  <si>
    <t>E02001027</t>
  </si>
  <si>
    <t>Bury 009</t>
  </si>
  <si>
    <t>E02001028</t>
  </si>
  <si>
    <t>Bury 010</t>
  </si>
  <si>
    <t>E02001029</t>
  </si>
  <si>
    <t>Bury 011</t>
  </si>
  <si>
    <t>E02001030</t>
  </si>
  <si>
    <t>Bury 012</t>
  </si>
  <si>
    <t>E02001031</t>
  </si>
  <si>
    <t>Bury 013</t>
  </si>
  <si>
    <t>E02001032</t>
  </si>
  <si>
    <t>Bury 014</t>
  </si>
  <si>
    <t>E02001033</t>
  </si>
  <si>
    <t>Bury 015</t>
  </si>
  <si>
    <t>E02001034</t>
  </si>
  <si>
    <t>Bury 016</t>
  </si>
  <si>
    <t>E02001035</t>
  </si>
  <si>
    <t>Bury 017</t>
  </si>
  <si>
    <t>E02001036</t>
  </si>
  <si>
    <t>Bury 018</t>
  </si>
  <si>
    <t>E02001037</t>
  </si>
  <si>
    <t>Bury 019</t>
  </si>
  <si>
    <t>E02001038</t>
  </si>
  <si>
    <t>Bury 020</t>
  </si>
  <si>
    <t>E02001039</t>
  </si>
  <si>
    <t>Bury 021</t>
  </si>
  <si>
    <t>E02001040</t>
  </si>
  <si>
    <t>Bury 022</t>
  </si>
  <si>
    <t>E02001041</t>
  </si>
  <si>
    <t>Bury 023</t>
  </si>
  <si>
    <t>E02001042</t>
  </si>
  <si>
    <t>Bury 024</t>
  </si>
  <si>
    <t>E02001043</t>
  </si>
  <si>
    <t>Bury 025</t>
  </si>
  <si>
    <t>E02001044</t>
  </si>
  <si>
    <t>Bury 026</t>
  </si>
  <si>
    <t>E02001045</t>
  </si>
  <si>
    <t>Manchester 001</t>
  </si>
  <si>
    <t>E02001046</t>
  </si>
  <si>
    <t>Manchester 002</t>
  </si>
  <si>
    <t>E02001047</t>
  </si>
  <si>
    <t>Manchester 003</t>
  </si>
  <si>
    <t>E02001048</t>
  </si>
  <si>
    <t>Manchester 004</t>
  </si>
  <si>
    <t>E02001049</t>
  </si>
  <si>
    <t>Manchester 005</t>
  </si>
  <si>
    <t>E02001050</t>
  </si>
  <si>
    <t>Manchester 006</t>
  </si>
  <si>
    <t>E02001051</t>
  </si>
  <si>
    <t>Manchester 007</t>
  </si>
  <si>
    <t>E02001052</t>
  </si>
  <si>
    <t>Manchester 008</t>
  </si>
  <si>
    <t>E02001053</t>
  </si>
  <si>
    <t>Manchester 009</t>
  </si>
  <si>
    <t>E02001055</t>
  </si>
  <si>
    <t>Manchester 011</t>
  </si>
  <si>
    <t>E02001056</t>
  </si>
  <si>
    <t>Manchester 012</t>
  </si>
  <si>
    <t>E02001059</t>
  </si>
  <si>
    <t>Manchester 015</t>
  </si>
  <si>
    <t>E02001061</t>
  </si>
  <si>
    <t>Manchester 017</t>
  </si>
  <si>
    <t>E02001062</t>
  </si>
  <si>
    <t>Manchester 018</t>
  </si>
  <si>
    <t>E02001063</t>
  </si>
  <si>
    <t>Manchester 019</t>
  </si>
  <si>
    <t>E02001064</t>
  </si>
  <si>
    <t>Manchester 020</t>
  </si>
  <si>
    <t>E02001065</t>
  </si>
  <si>
    <t>Manchester 021</t>
  </si>
  <si>
    <t>E02001066</t>
  </si>
  <si>
    <t>Manchester 022</t>
  </si>
  <si>
    <t>E02001067</t>
  </si>
  <si>
    <t>Manchester 023</t>
  </si>
  <si>
    <t>E02001068</t>
  </si>
  <si>
    <t>Manchester 024</t>
  </si>
  <si>
    <t>E02001069</t>
  </si>
  <si>
    <t>Manchester 025</t>
  </si>
  <si>
    <t>E02001070</t>
  </si>
  <si>
    <t>Manchester 026</t>
  </si>
  <si>
    <t>E02001072</t>
  </si>
  <si>
    <t>Manchester 028</t>
  </si>
  <si>
    <t>E02001073</t>
  </si>
  <si>
    <t>Manchester 029</t>
  </si>
  <si>
    <t>E02001074</t>
  </si>
  <si>
    <t>Manchester 030</t>
  </si>
  <si>
    <t>E02001075</t>
  </si>
  <si>
    <t>Manchester 031</t>
  </si>
  <si>
    <t>E02001076</t>
  </si>
  <si>
    <t>Manchester 032</t>
  </si>
  <si>
    <t>E02001077</t>
  </si>
  <si>
    <t>Manchester 033</t>
  </si>
  <si>
    <t>E02001078</t>
  </si>
  <si>
    <t>Manchester 034</t>
  </si>
  <si>
    <t>E02001079</t>
  </si>
  <si>
    <t>Manchester 035</t>
  </si>
  <si>
    <t>E02001080</t>
  </si>
  <si>
    <t>Manchester 036</t>
  </si>
  <si>
    <t>E02001081</t>
  </si>
  <si>
    <t>Manchester 037</t>
  </si>
  <si>
    <t>E02001082</t>
  </si>
  <si>
    <t>Manchester 038</t>
  </si>
  <si>
    <t>E02001083</t>
  </si>
  <si>
    <t>Manchester 039</t>
  </si>
  <si>
    <t>E02001084</t>
  </si>
  <si>
    <t>Manchester 040</t>
  </si>
  <si>
    <t>E02001085</t>
  </si>
  <si>
    <t>Manchester 041</t>
  </si>
  <si>
    <t>E02001086</t>
  </si>
  <si>
    <t>Manchester 042</t>
  </si>
  <si>
    <t>E02001087</t>
  </si>
  <si>
    <t>Manchester 043</t>
  </si>
  <si>
    <t>E02001088</t>
  </si>
  <si>
    <t>Manchester 044</t>
  </si>
  <si>
    <t>E02001089</t>
  </si>
  <si>
    <t>Manchester 045</t>
  </si>
  <si>
    <t>E02001090</t>
  </si>
  <si>
    <t>Manchester 046</t>
  </si>
  <si>
    <t>E02001091</t>
  </si>
  <si>
    <t>Manchester 047</t>
  </si>
  <si>
    <t>E02001092</t>
  </si>
  <si>
    <t>Manchester 048</t>
  </si>
  <si>
    <t>E02001093</t>
  </si>
  <si>
    <t>Manchester 049</t>
  </si>
  <si>
    <t>E02001094</t>
  </si>
  <si>
    <t>Manchester 050</t>
  </si>
  <si>
    <t>E02001095</t>
  </si>
  <si>
    <t>Manchester 051</t>
  </si>
  <si>
    <t>E02001096</t>
  </si>
  <si>
    <t>Manchester 052</t>
  </si>
  <si>
    <t>E02001097</t>
  </si>
  <si>
    <t>Manchester 053</t>
  </si>
  <si>
    <t>E02001098</t>
  </si>
  <si>
    <t>Oldham 001</t>
  </si>
  <si>
    <t>E02001099</t>
  </si>
  <si>
    <t>Oldham 002</t>
  </si>
  <si>
    <t>E02001100</t>
  </si>
  <si>
    <t>Oldham 003</t>
  </si>
  <si>
    <t>E02001101</t>
  </si>
  <si>
    <t>Oldham 004</t>
  </si>
  <si>
    <t>E02001102</t>
  </si>
  <si>
    <t>Oldham 005</t>
  </si>
  <si>
    <t>E02001103</t>
  </si>
  <si>
    <t>Oldham 006</t>
  </si>
  <si>
    <t>E02001104</t>
  </si>
  <si>
    <t>Oldham 007</t>
  </si>
  <si>
    <t>E02001105</t>
  </si>
  <si>
    <t>Oldham 008</t>
  </si>
  <si>
    <t>E02001106</t>
  </si>
  <si>
    <t>Oldham 009</t>
  </si>
  <si>
    <t>E02001107</t>
  </si>
  <si>
    <t>Oldham 010</t>
  </si>
  <si>
    <t>E02001108</t>
  </si>
  <si>
    <t>Oldham 011</t>
  </si>
  <si>
    <t>E02001109</t>
  </si>
  <si>
    <t>Oldham 012</t>
  </si>
  <si>
    <t>E02001110</t>
  </si>
  <si>
    <t>Oldham 013</t>
  </si>
  <si>
    <t>E02001111</t>
  </si>
  <si>
    <t>Oldham 014</t>
  </si>
  <si>
    <t>E02001112</t>
  </si>
  <si>
    <t>Oldham 015</t>
  </si>
  <si>
    <t>E02001113</t>
  </si>
  <si>
    <t>Oldham 016</t>
  </si>
  <si>
    <t>E02001114</t>
  </si>
  <si>
    <t>Oldham 017</t>
  </si>
  <si>
    <t>E02001115</t>
  </si>
  <si>
    <t>Oldham 018</t>
  </si>
  <si>
    <t>E02001116</t>
  </si>
  <si>
    <t>Oldham 019</t>
  </si>
  <si>
    <t>E02001117</t>
  </si>
  <si>
    <t>Oldham 020</t>
  </si>
  <si>
    <t>E02001118</t>
  </si>
  <si>
    <t>Oldham 021</t>
  </si>
  <si>
    <t>E02001119</t>
  </si>
  <si>
    <t>Oldham 022</t>
  </si>
  <si>
    <t>E02001121</t>
  </si>
  <si>
    <t>Oldham 024</t>
  </si>
  <si>
    <t>E02001123</t>
  </si>
  <si>
    <t>Oldham 026</t>
  </si>
  <si>
    <t>E02001124</t>
  </si>
  <si>
    <t>Oldham 027</t>
  </si>
  <si>
    <t>E02001125</t>
  </si>
  <si>
    <t>Oldham 028</t>
  </si>
  <si>
    <t>E02001126</t>
  </si>
  <si>
    <t>Oldham 029</t>
  </si>
  <si>
    <t>E02001127</t>
  </si>
  <si>
    <t>Oldham 030</t>
  </si>
  <si>
    <t>E02001128</t>
  </si>
  <si>
    <t>Oldham 031</t>
  </si>
  <si>
    <t>E02001129</t>
  </si>
  <si>
    <t>Oldham 032</t>
  </si>
  <si>
    <t>E02001130</t>
  </si>
  <si>
    <t>Oldham 033</t>
  </si>
  <si>
    <t>E02001131</t>
  </si>
  <si>
    <t>Oldham 034</t>
  </si>
  <si>
    <t>E02001132</t>
  </si>
  <si>
    <t>Rochdale 001</t>
  </si>
  <si>
    <t>E02001133</t>
  </si>
  <si>
    <t>Rochdale 002</t>
  </si>
  <si>
    <t>E02001134</t>
  </si>
  <si>
    <t>Rochdale 003</t>
  </si>
  <si>
    <t>E02001135</t>
  </si>
  <si>
    <t>Rochdale 004</t>
  </si>
  <si>
    <t>E02001136</t>
  </si>
  <si>
    <t>Rochdale 005</t>
  </si>
  <si>
    <t>E02001137</t>
  </si>
  <si>
    <t>Rochdale 006</t>
  </si>
  <si>
    <t>E02001138</t>
  </si>
  <si>
    <t>Rochdale 007</t>
  </si>
  <si>
    <t>E02001139</t>
  </si>
  <si>
    <t>Rochdale 008</t>
  </si>
  <si>
    <t>E02001140</t>
  </si>
  <si>
    <t>Rochdale 009</t>
  </si>
  <si>
    <t>E02001141</t>
  </si>
  <si>
    <t>Rochdale 010</t>
  </si>
  <si>
    <t>E02001142</t>
  </si>
  <si>
    <t>Rochdale 011</t>
  </si>
  <si>
    <t>E02001143</t>
  </si>
  <si>
    <t>Rochdale 012</t>
  </si>
  <si>
    <t>E02001144</t>
  </si>
  <si>
    <t>Rochdale 013</t>
  </si>
  <si>
    <t>E02001145</t>
  </si>
  <si>
    <t>Rochdale 014</t>
  </si>
  <si>
    <t>E02001146</t>
  </si>
  <si>
    <t>Rochdale 015</t>
  </si>
  <si>
    <t>E02001147</t>
  </si>
  <si>
    <t>Rochdale 016</t>
  </si>
  <si>
    <t>E02001148</t>
  </si>
  <si>
    <t>Rochdale 017</t>
  </si>
  <si>
    <t>E02001149</t>
  </si>
  <si>
    <t>Rochdale 018</t>
  </si>
  <si>
    <t>E02001150</t>
  </si>
  <si>
    <t>Rochdale 019</t>
  </si>
  <si>
    <t>E02001151</t>
  </si>
  <si>
    <t>Rochdale 020</t>
  </si>
  <si>
    <t>E02001152</t>
  </si>
  <si>
    <t>Rochdale 021</t>
  </si>
  <si>
    <t>E02001153</t>
  </si>
  <si>
    <t>Rochdale 022</t>
  </si>
  <si>
    <t>E02001154</t>
  </si>
  <si>
    <t>Rochdale 023</t>
  </si>
  <si>
    <t>E02001155</t>
  </si>
  <si>
    <t>Rochdale 024</t>
  </si>
  <si>
    <t>E02001156</t>
  </si>
  <si>
    <t>Rochdale 025</t>
  </si>
  <si>
    <t>E02001157</t>
  </si>
  <si>
    <t>Salford 001</t>
  </si>
  <si>
    <t>E02001158</t>
  </si>
  <si>
    <t>Salford 002</t>
  </si>
  <si>
    <t>E02001159</t>
  </si>
  <si>
    <t>Salford 003</t>
  </si>
  <si>
    <t>E02001160</t>
  </si>
  <si>
    <t>Salford 004</t>
  </si>
  <si>
    <t>E02001161</t>
  </si>
  <si>
    <t>Salford 005</t>
  </si>
  <si>
    <t>E02001162</t>
  </si>
  <si>
    <t>Salford 006</t>
  </si>
  <si>
    <t>E02001163</t>
  </si>
  <si>
    <t>Salford 007</t>
  </si>
  <si>
    <t>E02001164</t>
  </si>
  <si>
    <t>Salford 008</t>
  </si>
  <si>
    <t>E02001165</t>
  </si>
  <si>
    <t>Salford 009</t>
  </si>
  <si>
    <t>E02001166</t>
  </si>
  <si>
    <t>Salford 010</t>
  </si>
  <si>
    <t>E02001167</t>
  </si>
  <si>
    <t>Salford 011</t>
  </si>
  <si>
    <t>E02001168</t>
  </si>
  <si>
    <t>Salford 012</t>
  </si>
  <si>
    <t>E02001169</t>
  </si>
  <si>
    <t>Salford 013</t>
  </si>
  <si>
    <t>E02001170</t>
  </si>
  <si>
    <t>Salford 014</t>
  </si>
  <si>
    <t>E02001171</t>
  </si>
  <si>
    <t>Salford 015</t>
  </si>
  <si>
    <t>E02001173</t>
  </si>
  <si>
    <t>Salford 017</t>
  </si>
  <si>
    <t>E02001174</t>
  </si>
  <si>
    <t>Salford 018</t>
  </si>
  <si>
    <t>E02001175</t>
  </si>
  <si>
    <t>Salford 019</t>
  </si>
  <si>
    <t>E02001176</t>
  </si>
  <si>
    <t>Salford 020</t>
  </si>
  <si>
    <t>E02001177</t>
  </si>
  <si>
    <t>Salford 021</t>
  </si>
  <si>
    <t>E02001179</t>
  </si>
  <si>
    <t>Salford 023</t>
  </si>
  <si>
    <t>E02001180</t>
  </si>
  <si>
    <t>Salford 024</t>
  </si>
  <si>
    <t>E02001181</t>
  </si>
  <si>
    <t>Salford 025</t>
  </si>
  <si>
    <t>E02001182</t>
  </si>
  <si>
    <t>Salford 026</t>
  </si>
  <si>
    <t>E02001183</t>
  </si>
  <si>
    <t>Salford 027</t>
  </si>
  <si>
    <t>E02001185</t>
  </si>
  <si>
    <t>Salford 029</t>
  </si>
  <si>
    <t>E02001186</t>
  </si>
  <si>
    <t>Salford 030</t>
  </si>
  <si>
    <t>E02001187</t>
  </si>
  <si>
    <t>Stockport 001</t>
  </si>
  <si>
    <t>E02001188</t>
  </si>
  <si>
    <t>Stockport 002</t>
  </si>
  <si>
    <t>E02001189</t>
  </si>
  <si>
    <t>Stockport 003</t>
  </si>
  <si>
    <t>E02001190</t>
  </si>
  <si>
    <t>Stockport 004</t>
  </si>
  <si>
    <t>E02001191</t>
  </si>
  <si>
    <t>Stockport 005</t>
  </si>
  <si>
    <t>E02001192</t>
  </si>
  <si>
    <t>Stockport 006</t>
  </si>
  <si>
    <t>E02001193</t>
  </si>
  <si>
    <t>Stockport 007</t>
  </si>
  <si>
    <t>E02001194</t>
  </si>
  <si>
    <t>Stockport 008</t>
  </si>
  <si>
    <t>E02001195</t>
  </si>
  <si>
    <t>Stockport 009</t>
  </si>
  <si>
    <t>E02001196</t>
  </si>
  <si>
    <t>Stockport 010</t>
  </si>
  <si>
    <t>E02001197</t>
  </si>
  <si>
    <t>Stockport 011</t>
  </si>
  <si>
    <t>E02001198</t>
  </si>
  <si>
    <t>Stockport 012</t>
  </si>
  <si>
    <t>E02001199</t>
  </si>
  <si>
    <t>Stockport 013</t>
  </si>
  <si>
    <t>E02001200</t>
  </si>
  <si>
    <t>Stockport 014</t>
  </si>
  <si>
    <t>E02001201</t>
  </si>
  <si>
    <t>Stockport 015</t>
  </si>
  <si>
    <t>E02001202</t>
  </si>
  <si>
    <t>Stockport 016</t>
  </si>
  <si>
    <t>E02001203</t>
  </si>
  <si>
    <t>Stockport 017</t>
  </si>
  <si>
    <t>E02001204</t>
  </si>
  <si>
    <t>Stockport 018</t>
  </si>
  <si>
    <t>E02001205</t>
  </si>
  <si>
    <t>Stockport 019</t>
  </si>
  <si>
    <t>E02001206</t>
  </si>
  <si>
    <t>Stockport 020</t>
  </si>
  <si>
    <t>E02001207</t>
  </si>
  <si>
    <t>Stockport 021</t>
  </si>
  <si>
    <t>E02001208</t>
  </si>
  <si>
    <t>Stockport 022</t>
  </si>
  <si>
    <t>E02001209</t>
  </si>
  <si>
    <t>Stockport 023</t>
  </si>
  <si>
    <t>E02001210</t>
  </si>
  <si>
    <t>Stockport 024</t>
  </si>
  <si>
    <t>E02001211</t>
  </si>
  <si>
    <t>Stockport 025</t>
  </si>
  <si>
    <t>E02001212</t>
  </si>
  <si>
    <t>Stockport 026</t>
  </si>
  <si>
    <t>E02001213</t>
  </si>
  <si>
    <t>Stockport 027</t>
  </si>
  <si>
    <t>E02001214</t>
  </si>
  <si>
    <t>Stockport 028</t>
  </si>
  <si>
    <t>E02001215</t>
  </si>
  <si>
    <t>Stockport 029</t>
  </si>
  <si>
    <t>E02001216</t>
  </si>
  <si>
    <t>Stockport 030</t>
  </si>
  <si>
    <t>E02001217</t>
  </si>
  <si>
    <t>Stockport 031</t>
  </si>
  <si>
    <t>E02001218</t>
  </si>
  <si>
    <t>Stockport 032</t>
  </si>
  <si>
    <t>E02001219</t>
  </si>
  <si>
    <t>Stockport 033</t>
  </si>
  <si>
    <t>E02001220</t>
  </si>
  <si>
    <t>Stockport 034</t>
  </si>
  <si>
    <t>E02001221</t>
  </si>
  <si>
    <t>Stockport 035</t>
  </si>
  <si>
    <t>E02001222</t>
  </si>
  <si>
    <t>Stockport 036</t>
  </si>
  <si>
    <t>E02001223</t>
  </si>
  <si>
    <t>Stockport 037</t>
  </si>
  <si>
    <t>E02001224</t>
  </si>
  <si>
    <t>Stockport 038</t>
  </si>
  <si>
    <t>E02001225</t>
  </si>
  <si>
    <t>Stockport 039</t>
  </si>
  <si>
    <t>E02001226</t>
  </si>
  <si>
    <t>Stockport 040</t>
  </si>
  <si>
    <t>E02001227</t>
  </si>
  <si>
    <t>Stockport 041</t>
  </si>
  <si>
    <t>E02001228</t>
  </si>
  <si>
    <t>Stockport 042</t>
  </si>
  <si>
    <t>E02001229</t>
  </si>
  <si>
    <t>Tameside 001</t>
  </si>
  <si>
    <t>E02001230</t>
  </si>
  <si>
    <t>Tameside 002</t>
  </si>
  <si>
    <t>E02001231</t>
  </si>
  <si>
    <t>Tameside 003</t>
  </si>
  <si>
    <t>E02001232</t>
  </si>
  <si>
    <t>Tameside 004</t>
  </si>
  <si>
    <t>E02001233</t>
  </si>
  <si>
    <t>Tameside 005</t>
  </si>
  <si>
    <t>E02001234</t>
  </si>
  <si>
    <t>Tameside 006</t>
  </si>
  <si>
    <t>E02001235</t>
  </si>
  <si>
    <t>Tameside 007</t>
  </si>
  <si>
    <t>E02001236</t>
  </si>
  <si>
    <t>Tameside 008</t>
  </si>
  <si>
    <t>E02001237</t>
  </si>
  <si>
    <t>Tameside 009</t>
  </si>
  <si>
    <t>E02001238</t>
  </si>
  <si>
    <t>Tameside 010</t>
  </si>
  <si>
    <t>E02001239</t>
  </si>
  <si>
    <t>Tameside 011</t>
  </si>
  <si>
    <t>E02001240</t>
  </si>
  <si>
    <t>Tameside 012</t>
  </si>
  <si>
    <t>E02001241</t>
  </si>
  <si>
    <t>Tameside 013</t>
  </si>
  <si>
    <t>E02001242</t>
  </si>
  <si>
    <t>Tameside 014</t>
  </si>
  <si>
    <t>E02001243</t>
  </si>
  <si>
    <t>Tameside 015</t>
  </si>
  <si>
    <t>E02001244</t>
  </si>
  <si>
    <t>Tameside 016</t>
  </si>
  <si>
    <t>E02001245</t>
  </si>
  <si>
    <t>Tameside 017</t>
  </si>
  <si>
    <t>E02001246</t>
  </si>
  <si>
    <t>Tameside 018</t>
  </si>
  <si>
    <t>E02001247</t>
  </si>
  <si>
    <t>Tameside 019</t>
  </si>
  <si>
    <t>E02001248</t>
  </si>
  <si>
    <t>Tameside 020</t>
  </si>
  <si>
    <t>E02001249</t>
  </si>
  <si>
    <t>Tameside 021</t>
  </si>
  <si>
    <t>E02001250</t>
  </si>
  <si>
    <t>Tameside 022</t>
  </si>
  <si>
    <t>E02001251</t>
  </si>
  <si>
    <t>Tameside 023</t>
  </si>
  <si>
    <t>E02001252</t>
  </si>
  <si>
    <t>Tameside 024</t>
  </si>
  <si>
    <t>E02001253</t>
  </si>
  <si>
    <t>Tameside 025</t>
  </si>
  <si>
    <t>E02001254</t>
  </si>
  <si>
    <t>Tameside 026</t>
  </si>
  <si>
    <t>E02001255</t>
  </si>
  <si>
    <t>Tameside 027</t>
  </si>
  <si>
    <t>E02001256</t>
  </si>
  <si>
    <t>Tameside 028</t>
  </si>
  <si>
    <t>E02001257</t>
  </si>
  <si>
    <t>Tameside 029</t>
  </si>
  <si>
    <t>E02001258</t>
  </si>
  <si>
    <t>Tameside 030</t>
  </si>
  <si>
    <t>E02001259</t>
  </si>
  <si>
    <t>Trafford 001</t>
  </si>
  <si>
    <t>E02001260</t>
  </si>
  <si>
    <t>Trafford 002</t>
  </si>
  <si>
    <t>E02001261</t>
  </si>
  <si>
    <t>Trafford 003</t>
  </si>
  <si>
    <t>E02001262</t>
  </si>
  <si>
    <t>Trafford 004</t>
  </si>
  <si>
    <t>E02001263</t>
  </si>
  <si>
    <t>Trafford 005</t>
  </si>
  <si>
    <t>E02001264</t>
  </si>
  <si>
    <t>Trafford 006</t>
  </si>
  <si>
    <t>E02001265</t>
  </si>
  <si>
    <t>Trafford 007</t>
  </si>
  <si>
    <t>E02001266</t>
  </si>
  <si>
    <t>Trafford 008</t>
  </si>
  <si>
    <t>E02001267</t>
  </si>
  <si>
    <t>Trafford 009</t>
  </si>
  <si>
    <t>E02001268</t>
  </si>
  <si>
    <t>Trafford 010</t>
  </si>
  <si>
    <t>E02001269</t>
  </si>
  <si>
    <t>Trafford 011</t>
  </si>
  <si>
    <t>E02001270</t>
  </si>
  <si>
    <t>Trafford 012</t>
  </si>
  <si>
    <t>E02001271</t>
  </si>
  <si>
    <t>Trafford 013</t>
  </si>
  <si>
    <t>E02001272</t>
  </si>
  <si>
    <t>Trafford 014</t>
  </si>
  <si>
    <t>E02001273</t>
  </si>
  <si>
    <t>Trafford 015</t>
  </si>
  <si>
    <t>E02001274</t>
  </si>
  <si>
    <t>Trafford 016</t>
  </si>
  <si>
    <t>E02001275</t>
  </si>
  <si>
    <t>Trafford 017</t>
  </si>
  <si>
    <t>E02001276</t>
  </si>
  <si>
    <t>Trafford 018</t>
  </si>
  <si>
    <t>E02001277</t>
  </si>
  <si>
    <t>Trafford 019</t>
  </si>
  <si>
    <t>E02001278</t>
  </si>
  <si>
    <t>Trafford 020</t>
  </si>
  <si>
    <t>E02001279</t>
  </si>
  <si>
    <t>Trafford 021</t>
  </si>
  <si>
    <t>E02001280</t>
  </si>
  <si>
    <t>Trafford 022</t>
  </si>
  <si>
    <t>E02001281</t>
  </si>
  <si>
    <t>Trafford 023</t>
  </si>
  <si>
    <t>E02001282</t>
  </si>
  <si>
    <t>Trafford 024</t>
  </si>
  <si>
    <t>E02001283</t>
  </si>
  <si>
    <t>Trafford 025</t>
  </si>
  <si>
    <t>E02001284</t>
  </si>
  <si>
    <t>Trafford 026</t>
  </si>
  <si>
    <t>E02001285</t>
  </si>
  <si>
    <t>Trafford 027</t>
  </si>
  <si>
    <t>E02001286</t>
  </si>
  <si>
    <t>Trafford 028</t>
  </si>
  <si>
    <t>E02001287</t>
  </si>
  <si>
    <t>Wigan 001</t>
  </si>
  <si>
    <t>E02001288</t>
  </si>
  <si>
    <t>Wigan 002</t>
  </si>
  <si>
    <t>E02001289</t>
  </si>
  <si>
    <t>Wigan 003</t>
  </si>
  <si>
    <t>E02001290</t>
  </si>
  <si>
    <t>Wigan 004</t>
  </si>
  <si>
    <t>E02001291</t>
  </si>
  <si>
    <t>Wigan 005</t>
  </si>
  <si>
    <t>E02001292</t>
  </si>
  <si>
    <t>Wigan 006</t>
  </si>
  <si>
    <t>E02001293</t>
  </si>
  <si>
    <t>Wigan 007</t>
  </si>
  <si>
    <t>E02001294</t>
  </si>
  <si>
    <t>Wigan 008</t>
  </si>
  <si>
    <t>E02001295</t>
  </si>
  <si>
    <t>Wigan 009</t>
  </si>
  <si>
    <t>E02001296</t>
  </si>
  <si>
    <t>Wigan 010</t>
  </si>
  <si>
    <t>E02001297</t>
  </si>
  <si>
    <t>Wigan 011</t>
  </si>
  <si>
    <t>E02001298</t>
  </si>
  <si>
    <t>Wigan 012</t>
  </si>
  <si>
    <t>E02001299</t>
  </si>
  <si>
    <t>Wigan 013</t>
  </si>
  <si>
    <t>E02001300</t>
  </si>
  <si>
    <t>Wigan 014</t>
  </si>
  <si>
    <t>E02001301</t>
  </si>
  <si>
    <t>Wigan 015</t>
  </si>
  <si>
    <t>E02001302</t>
  </si>
  <si>
    <t>Wigan 016</t>
  </si>
  <si>
    <t>E02001303</t>
  </si>
  <si>
    <t>Wigan 017</t>
  </si>
  <si>
    <t>E02001304</t>
  </si>
  <si>
    <t>Wigan 018</t>
  </si>
  <si>
    <t>E02001305</t>
  </si>
  <si>
    <t>Wigan 019</t>
  </si>
  <si>
    <t>E02001306</t>
  </si>
  <si>
    <t>Wigan 020</t>
  </si>
  <si>
    <t>E02001307</t>
  </si>
  <si>
    <t>Wigan 021</t>
  </si>
  <si>
    <t>E02001308</t>
  </si>
  <si>
    <t>Wigan 022</t>
  </si>
  <si>
    <t>E02001309</t>
  </si>
  <si>
    <t>Wigan 023</t>
  </si>
  <si>
    <t>E02001310</t>
  </si>
  <si>
    <t>Wigan 024</t>
  </si>
  <si>
    <t>E02001311</t>
  </si>
  <si>
    <t>Wigan 025</t>
  </si>
  <si>
    <t>E02001312</t>
  </si>
  <si>
    <t>Wigan 026</t>
  </si>
  <si>
    <t>E02001313</t>
  </si>
  <si>
    <t>Wigan 027</t>
  </si>
  <si>
    <t>E02001314</t>
  </si>
  <si>
    <t>Wigan 028</t>
  </si>
  <si>
    <t>E02001315</t>
  </si>
  <si>
    <t>Wigan 029</t>
  </si>
  <si>
    <t>E02001316</t>
  </si>
  <si>
    <t>Wigan 030</t>
  </si>
  <si>
    <t>E02001317</t>
  </si>
  <si>
    <t>Wigan 031</t>
  </si>
  <si>
    <t>E02001318</t>
  </si>
  <si>
    <t>Wigan 032</t>
  </si>
  <si>
    <t>E02001319</t>
  </si>
  <si>
    <t>Wigan 033</t>
  </si>
  <si>
    <t>E02001320</t>
  </si>
  <si>
    <t>Wigan 034</t>
  </si>
  <si>
    <t>E02001321</t>
  </si>
  <si>
    <t>Wigan 035</t>
  </si>
  <si>
    <t>E02001322</t>
  </si>
  <si>
    <t>Wigan 036</t>
  </si>
  <si>
    <t>E02001323</t>
  </si>
  <si>
    <t>Wigan 037</t>
  </si>
  <si>
    <t>E02001324</t>
  </si>
  <si>
    <t>Wigan 038</t>
  </si>
  <si>
    <t>E02001325</t>
  </si>
  <si>
    <t>Wigan 039</t>
  </si>
  <si>
    <t>E02001326</t>
  </si>
  <si>
    <t>Wigan 040</t>
  </si>
  <si>
    <t>E02001327</t>
  </si>
  <si>
    <t>Knowsley 001</t>
  </si>
  <si>
    <t>E02001328</t>
  </si>
  <si>
    <t>Knowsley 002</t>
  </si>
  <si>
    <t>E02001329</t>
  </si>
  <si>
    <t>Knowsley 003</t>
  </si>
  <si>
    <t>E02001330</t>
  </si>
  <si>
    <t>Knowsley 004</t>
  </si>
  <si>
    <t>E02001331</t>
  </si>
  <si>
    <t>Knowsley 005</t>
  </si>
  <si>
    <t>E02001332</t>
  </si>
  <si>
    <t>Knowsley 006</t>
  </si>
  <si>
    <t>E02001333</t>
  </si>
  <si>
    <t>Knowsley 007</t>
  </si>
  <si>
    <t>E02001334</t>
  </si>
  <si>
    <t>Knowsley 008</t>
  </si>
  <si>
    <t>E02001335</t>
  </si>
  <si>
    <t>Knowsley 009</t>
  </si>
  <si>
    <t>E02001336</t>
  </si>
  <si>
    <t>Knowsley 010</t>
  </si>
  <si>
    <t>E02001337</t>
  </si>
  <si>
    <t>Knowsley 011</t>
  </si>
  <si>
    <t>E02001338</t>
  </si>
  <si>
    <t>Knowsley 012</t>
  </si>
  <si>
    <t>E02001339</t>
  </si>
  <si>
    <t>Knowsley 013</t>
  </si>
  <si>
    <t>E02001340</t>
  </si>
  <si>
    <t>Knowsley 014</t>
  </si>
  <si>
    <t>E02001341</t>
  </si>
  <si>
    <t>Knowsley 015</t>
  </si>
  <si>
    <t>E02001342</t>
  </si>
  <si>
    <t>Knowsley 016</t>
  </si>
  <si>
    <t>E02001343</t>
  </si>
  <si>
    <t>Knowsley 017</t>
  </si>
  <si>
    <t>E02001344</t>
  </si>
  <si>
    <t>Knowsley 018</t>
  </si>
  <si>
    <t>E02001345</t>
  </si>
  <si>
    <t>Knowsley 019</t>
  </si>
  <si>
    <t>E02001346</t>
  </si>
  <si>
    <t>Knowsley 020</t>
  </si>
  <si>
    <t>E02001347</t>
  </si>
  <si>
    <t>Liverpool 001</t>
  </si>
  <si>
    <t>E02001348</t>
  </si>
  <si>
    <t>Liverpool 002</t>
  </si>
  <si>
    <t>E02001349</t>
  </si>
  <si>
    <t>Liverpool 003</t>
  </si>
  <si>
    <t>E02001350</t>
  </si>
  <si>
    <t>Liverpool 004</t>
  </si>
  <si>
    <t>E02001351</t>
  </si>
  <si>
    <t>Liverpool 005</t>
  </si>
  <si>
    <t>E02001352</t>
  </si>
  <si>
    <t>Liverpool 006</t>
  </si>
  <si>
    <t>E02001353</t>
  </si>
  <si>
    <t>Liverpool 007</t>
  </si>
  <si>
    <t>E02001354</t>
  </si>
  <si>
    <t>Liverpool 008</t>
  </si>
  <si>
    <t>E02001355</t>
  </si>
  <si>
    <t>Liverpool 009</t>
  </si>
  <si>
    <t>E02001356</t>
  </si>
  <si>
    <t>Liverpool 010</t>
  </si>
  <si>
    <t>E02001357</t>
  </si>
  <si>
    <t>Liverpool 011</t>
  </si>
  <si>
    <t>E02001358</t>
  </si>
  <si>
    <t>Liverpool 012</t>
  </si>
  <si>
    <t>E02001359</t>
  </si>
  <si>
    <t>Liverpool 013</t>
  </si>
  <si>
    <t>E02001360</t>
  </si>
  <si>
    <t>Liverpool 014</t>
  </si>
  <si>
    <t>E02001361</t>
  </si>
  <si>
    <t>Liverpool 015</t>
  </si>
  <si>
    <t>E02001362</t>
  </si>
  <si>
    <t>Liverpool 016</t>
  </si>
  <si>
    <t>E02001363</t>
  </si>
  <si>
    <t>Liverpool 017</t>
  </si>
  <si>
    <t>E02001364</t>
  </si>
  <si>
    <t>Liverpool 018</t>
  </si>
  <si>
    <t>E02001365</t>
  </si>
  <si>
    <t>Liverpool 019</t>
  </si>
  <si>
    <t>E02001366</t>
  </si>
  <si>
    <t>Liverpool 020</t>
  </si>
  <si>
    <t>E02001367</t>
  </si>
  <si>
    <t>Liverpool 021</t>
  </si>
  <si>
    <t>E02001368</t>
  </si>
  <si>
    <t>Liverpool 022</t>
  </si>
  <si>
    <t>E02001369</t>
  </si>
  <si>
    <t>Liverpool 023</t>
  </si>
  <si>
    <t>E02001370</t>
  </si>
  <si>
    <t>Liverpool 024</t>
  </si>
  <si>
    <t>E02001371</t>
  </si>
  <si>
    <t>Liverpool 025</t>
  </si>
  <si>
    <t>E02001372</t>
  </si>
  <si>
    <t>Liverpool 026</t>
  </si>
  <si>
    <t>E02001373</t>
  </si>
  <si>
    <t>Liverpool 027</t>
  </si>
  <si>
    <t>E02001374</t>
  </si>
  <si>
    <t>Liverpool 028</t>
  </si>
  <si>
    <t>E02001375</t>
  </si>
  <si>
    <t>Liverpool 029</t>
  </si>
  <si>
    <t>E02001376</t>
  </si>
  <si>
    <t>Liverpool 030</t>
  </si>
  <si>
    <t>E02001377</t>
  </si>
  <si>
    <t>Liverpool 031</t>
  </si>
  <si>
    <t>E02001378</t>
  </si>
  <si>
    <t>Liverpool 032</t>
  </si>
  <si>
    <t>E02001380</t>
  </si>
  <si>
    <t>Liverpool 034</t>
  </si>
  <si>
    <t>E02001381</t>
  </si>
  <si>
    <t>Liverpool 035</t>
  </si>
  <si>
    <t>E02001382</t>
  </si>
  <si>
    <t>Liverpool 036</t>
  </si>
  <si>
    <t>E02001383</t>
  </si>
  <si>
    <t>Liverpool 037</t>
  </si>
  <si>
    <t>E02001384</t>
  </si>
  <si>
    <t>Liverpool 038</t>
  </si>
  <si>
    <t>E02001385</t>
  </si>
  <si>
    <t>Liverpool 039</t>
  </si>
  <si>
    <t>E02001386</t>
  </si>
  <si>
    <t>Liverpool 040</t>
  </si>
  <si>
    <t>E02001387</t>
  </si>
  <si>
    <t>Liverpool 041</t>
  </si>
  <si>
    <t>E02001388</t>
  </si>
  <si>
    <t>Liverpool 042</t>
  </si>
  <si>
    <t>E02001389</t>
  </si>
  <si>
    <t>Liverpool 043</t>
  </si>
  <si>
    <t>E02001390</t>
  </si>
  <si>
    <t>Liverpool 044</t>
  </si>
  <si>
    <t>E02001391</t>
  </si>
  <si>
    <t>Liverpool 045</t>
  </si>
  <si>
    <t>E02001392</t>
  </si>
  <si>
    <t>Liverpool 046</t>
  </si>
  <si>
    <t>E02001393</t>
  </si>
  <si>
    <t>Liverpool 047</t>
  </si>
  <si>
    <t>E02001394</t>
  </si>
  <si>
    <t>Liverpool 048</t>
  </si>
  <si>
    <t>E02001395</t>
  </si>
  <si>
    <t>Liverpool 049</t>
  </si>
  <si>
    <t>E02001396</t>
  </si>
  <si>
    <t>Liverpool 050</t>
  </si>
  <si>
    <t>E02001397</t>
  </si>
  <si>
    <t>Liverpool 051</t>
  </si>
  <si>
    <t>E02001398</t>
  </si>
  <si>
    <t>Liverpool 052</t>
  </si>
  <si>
    <t>E02001399</t>
  </si>
  <si>
    <t>Liverpool 053</t>
  </si>
  <si>
    <t>E02001400</t>
  </si>
  <si>
    <t>Liverpool 054</t>
  </si>
  <si>
    <t>E02001401</t>
  </si>
  <si>
    <t>Liverpool 055</t>
  </si>
  <si>
    <t>E02001402</t>
  </si>
  <si>
    <t>Liverpool 056</t>
  </si>
  <si>
    <t>E02001403</t>
  </si>
  <si>
    <t>Liverpool 057</t>
  </si>
  <si>
    <t>E02001404</t>
  </si>
  <si>
    <t>Liverpool 058</t>
  </si>
  <si>
    <t>E02001405</t>
  </si>
  <si>
    <t>Liverpool 059</t>
  </si>
  <si>
    <t>E02001406</t>
  </si>
  <si>
    <t>St. Helens 001</t>
  </si>
  <si>
    <t>E02001407</t>
  </si>
  <si>
    <t>St. Helens 002</t>
  </si>
  <si>
    <t>E02001408</t>
  </si>
  <si>
    <t>St. Helens 003</t>
  </si>
  <si>
    <t>E02001409</t>
  </si>
  <si>
    <t>St. Helens 004</t>
  </si>
  <si>
    <t>E02001410</t>
  </si>
  <si>
    <t>St. Helens 005</t>
  </si>
  <si>
    <t>E02001411</t>
  </si>
  <si>
    <t>St. Helens 006</t>
  </si>
  <si>
    <t>E02001412</t>
  </si>
  <si>
    <t>St. Helens 007</t>
  </si>
  <si>
    <t>E02001413</t>
  </si>
  <si>
    <t>St. Helens 008</t>
  </si>
  <si>
    <t>E02001414</t>
  </si>
  <si>
    <t>St. Helens 009</t>
  </si>
  <si>
    <t>E02001415</t>
  </si>
  <si>
    <t>St. Helens 010</t>
  </si>
  <si>
    <t>E02001416</t>
  </si>
  <si>
    <t>St. Helens 011</t>
  </si>
  <si>
    <t>E02001417</t>
  </si>
  <si>
    <t>St. Helens 012</t>
  </si>
  <si>
    <t>E02001418</t>
  </si>
  <si>
    <t>St. Helens 013</t>
  </si>
  <si>
    <t>E02001419</t>
  </si>
  <si>
    <t>St. Helens 014</t>
  </si>
  <si>
    <t>E02001420</t>
  </si>
  <si>
    <t>St. Helens 015</t>
  </si>
  <si>
    <t>E02001421</t>
  </si>
  <si>
    <t>St. Helens 016</t>
  </si>
  <si>
    <t>E02001422</t>
  </si>
  <si>
    <t>St. Helens 017</t>
  </si>
  <si>
    <t>E02001423</t>
  </si>
  <si>
    <t>St. Helens 018</t>
  </si>
  <si>
    <t>E02001425</t>
  </si>
  <si>
    <t>St. Helens 020</t>
  </si>
  <si>
    <t>E02001426</t>
  </si>
  <si>
    <t>St. Helens 021</t>
  </si>
  <si>
    <t>E02001427</t>
  </si>
  <si>
    <t>St. Helens 022</t>
  </si>
  <si>
    <t>E02001428</t>
  </si>
  <si>
    <t>St. Helens 023</t>
  </si>
  <si>
    <t>E02001429</t>
  </si>
  <si>
    <t>Sefton 001</t>
  </si>
  <si>
    <t>E02001430</t>
  </si>
  <si>
    <t>Sefton 002</t>
  </si>
  <si>
    <t>E02001431</t>
  </si>
  <si>
    <t>Sefton 003</t>
  </si>
  <si>
    <t>E02001432</t>
  </si>
  <si>
    <t>Sefton 004</t>
  </si>
  <si>
    <t>E02001433</t>
  </si>
  <si>
    <t>Sefton 005</t>
  </si>
  <si>
    <t>E02001434</t>
  </si>
  <si>
    <t>Sefton 006</t>
  </si>
  <si>
    <t>E02001435</t>
  </si>
  <si>
    <t>Sefton 007</t>
  </si>
  <si>
    <t>E02001436</t>
  </si>
  <si>
    <t>Sefton 008</t>
  </si>
  <si>
    <t>E02001437</t>
  </si>
  <si>
    <t>Sefton 009</t>
  </si>
  <si>
    <t>E02001438</t>
  </si>
  <si>
    <t>Sefton 010</t>
  </si>
  <si>
    <t>E02001439</t>
  </si>
  <si>
    <t>Sefton 011</t>
  </si>
  <si>
    <t>E02001440</t>
  </si>
  <si>
    <t>Sefton 012</t>
  </si>
  <si>
    <t>E02001441</t>
  </si>
  <si>
    <t>Sefton 013</t>
  </si>
  <si>
    <t>E02001442</t>
  </si>
  <si>
    <t>Sefton 014</t>
  </si>
  <si>
    <t>E02001443</t>
  </si>
  <si>
    <t>Sefton 015</t>
  </si>
  <si>
    <t>E02001444</t>
  </si>
  <si>
    <t>Sefton 016</t>
  </si>
  <si>
    <t>E02001445</t>
  </si>
  <si>
    <t>Sefton 017</t>
  </si>
  <si>
    <t>E02001446</t>
  </si>
  <si>
    <t>Sefton 018</t>
  </si>
  <si>
    <t>E02001447</t>
  </si>
  <si>
    <t>Sefton 019</t>
  </si>
  <si>
    <t>E02001448</t>
  </si>
  <si>
    <t>Sefton 020</t>
  </si>
  <si>
    <t>E02001449</t>
  </si>
  <si>
    <t>Sefton 021</t>
  </si>
  <si>
    <t>E02001450</t>
  </si>
  <si>
    <t>Sefton 022</t>
  </si>
  <si>
    <t>E02001451</t>
  </si>
  <si>
    <t>Sefton 023</t>
  </si>
  <si>
    <t>E02001452</t>
  </si>
  <si>
    <t>Sefton 024</t>
  </si>
  <si>
    <t>E02001453</t>
  </si>
  <si>
    <t>Sefton 025</t>
  </si>
  <si>
    <t>E02001454</t>
  </si>
  <si>
    <t>Sefton 026</t>
  </si>
  <si>
    <t>E02001455</t>
  </si>
  <si>
    <t>Sefton 027</t>
  </si>
  <si>
    <t>E02001456</t>
  </si>
  <si>
    <t>Sefton 028</t>
  </si>
  <si>
    <t>E02001457</t>
  </si>
  <si>
    <t>Sefton 029</t>
  </si>
  <si>
    <t>E02001458</t>
  </si>
  <si>
    <t>Sefton 030</t>
  </si>
  <si>
    <t>E02001459</t>
  </si>
  <si>
    <t>Sefton 031</t>
  </si>
  <si>
    <t>E02001460</t>
  </si>
  <si>
    <t>Sefton 032</t>
  </si>
  <si>
    <t>E02001461</t>
  </si>
  <si>
    <t>Sefton 033</t>
  </si>
  <si>
    <t>E02001462</t>
  </si>
  <si>
    <t>Sefton 034</t>
  </si>
  <si>
    <t>E02001463</t>
  </si>
  <si>
    <t>Sefton 035</t>
  </si>
  <si>
    <t>E02001464</t>
  </si>
  <si>
    <t>Sefton 036</t>
  </si>
  <si>
    <t>E02001465</t>
  </si>
  <si>
    <t>Sefton 037</t>
  </si>
  <si>
    <t>E02001466</t>
  </si>
  <si>
    <t>Sefton 038</t>
  </si>
  <si>
    <t>E02001467</t>
  </si>
  <si>
    <t>Wirral 001</t>
  </si>
  <si>
    <t>E02001468</t>
  </si>
  <si>
    <t>Wirral 002</t>
  </si>
  <si>
    <t>E02001469</t>
  </si>
  <si>
    <t>Wirral 003</t>
  </si>
  <si>
    <t>E02001470</t>
  </si>
  <si>
    <t>Wirral 004</t>
  </si>
  <si>
    <t>E02001471</t>
  </si>
  <si>
    <t>Wirral 005</t>
  </si>
  <si>
    <t>E02001472</t>
  </si>
  <si>
    <t>Wirral 006</t>
  </si>
  <si>
    <t>E02001473</t>
  </si>
  <si>
    <t>Wirral 007</t>
  </si>
  <si>
    <t>E02001474</t>
  </si>
  <si>
    <t>Wirral 008</t>
  </si>
  <si>
    <t>E02001475</t>
  </si>
  <si>
    <t>Wirral 009</t>
  </si>
  <si>
    <t>E02001476</t>
  </si>
  <si>
    <t>Wirral 010</t>
  </si>
  <si>
    <t>E02001477</t>
  </si>
  <si>
    <t>Wirral 011</t>
  </si>
  <si>
    <t>E02001478</t>
  </si>
  <si>
    <t>Wirral 012</t>
  </si>
  <si>
    <t>E02001479</t>
  </si>
  <si>
    <t>Wirral 013</t>
  </si>
  <si>
    <t>E02001480</t>
  </si>
  <si>
    <t>Wirral 014</t>
  </si>
  <si>
    <t>E02001481</t>
  </si>
  <si>
    <t>Wirral 015</t>
  </si>
  <si>
    <t>E02001482</t>
  </si>
  <si>
    <t>Wirral 016</t>
  </si>
  <si>
    <t>E02001483</t>
  </si>
  <si>
    <t>Wirral 017</t>
  </si>
  <si>
    <t>E02001484</t>
  </si>
  <si>
    <t>Wirral 018</t>
  </si>
  <si>
    <t>E02001485</t>
  </si>
  <si>
    <t>Wirral 019</t>
  </si>
  <si>
    <t>E02001486</t>
  </si>
  <si>
    <t>Wirral 020</t>
  </si>
  <si>
    <t>E02001487</t>
  </si>
  <si>
    <t>Wirral 021</t>
  </si>
  <si>
    <t>E02001488</t>
  </si>
  <si>
    <t>Wirral 022</t>
  </si>
  <si>
    <t>E02001489</t>
  </si>
  <si>
    <t>Wirral 023</t>
  </si>
  <si>
    <t>E02001490</t>
  </si>
  <si>
    <t>Wirral 024</t>
  </si>
  <si>
    <t>E02001491</t>
  </si>
  <si>
    <t>Wirral 025</t>
  </si>
  <si>
    <t>E02001492</t>
  </si>
  <si>
    <t>Wirral 026</t>
  </si>
  <si>
    <t>E02001493</t>
  </si>
  <si>
    <t>Wirral 027</t>
  </si>
  <si>
    <t>E02001494</t>
  </si>
  <si>
    <t>Wirral 028</t>
  </si>
  <si>
    <t>E02001495</t>
  </si>
  <si>
    <t>Wirral 029</t>
  </si>
  <si>
    <t>E02001496</t>
  </si>
  <si>
    <t>Wirral 030</t>
  </si>
  <si>
    <t>E02001497</t>
  </si>
  <si>
    <t>Wirral 031</t>
  </si>
  <si>
    <t>E02001498</t>
  </si>
  <si>
    <t>Wirral 032</t>
  </si>
  <si>
    <t>E02001499</t>
  </si>
  <si>
    <t>Wirral 033</t>
  </si>
  <si>
    <t>E02001500</t>
  </si>
  <si>
    <t>Wirral 034</t>
  </si>
  <si>
    <t>E02001501</t>
  </si>
  <si>
    <t>Wirral 035</t>
  </si>
  <si>
    <t>E02001502</t>
  </si>
  <si>
    <t>Wirral 036</t>
  </si>
  <si>
    <t>E02001503</t>
  </si>
  <si>
    <t>Wirral 037</t>
  </si>
  <si>
    <t>E02001504</t>
  </si>
  <si>
    <t>Wirral 038</t>
  </si>
  <si>
    <t>E02001505</t>
  </si>
  <si>
    <t>Wirral 039</t>
  </si>
  <si>
    <t>E02001506</t>
  </si>
  <si>
    <t>Wirral 040</t>
  </si>
  <si>
    <t>E02001507</t>
  </si>
  <si>
    <t>Wirral 041</t>
  </si>
  <si>
    <t>E02001508</t>
  </si>
  <si>
    <t>Wirral 042</t>
  </si>
  <si>
    <t>E02001509</t>
  </si>
  <si>
    <t>Barnsley 001</t>
  </si>
  <si>
    <t>E02001510</t>
  </si>
  <si>
    <t>Barnsley 002</t>
  </si>
  <si>
    <t>E02001511</t>
  </si>
  <si>
    <t>Barnsley 003</t>
  </si>
  <si>
    <t>E02001512</t>
  </si>
  <si>
    <t>Barnsley 004</t>
  </si>
  <si>
    <t>E02001513</t>
  </si>
  <si>
    <t>Barnsley 005</t>
  </si>
  <si>
    <t>E02001514</t>
  </si>
  <si>
    <t>Barnsley 006</t>
  </si>
  <si>
    <t>E02001515</t>
  </si>
  <si>
    <t>Barnsley 007</t>
  </si>
  <si>
    <t>E02001516</t>
  </si>
  <si>
    <t>Barnsley 008</t>
  </si>
  <si>
    <t>E02001517</t>
  </si>
  <si>
    <t>Barnsley 009</t>
  </si>
  <si>
    <t>E02001518</t>
  </si>
  <si>
    <t>Barnsley 010</t>
  </si>
  <si>
    <t>E02001519</t>
  </si>
  <si>
    <t>Barnsley 011</t>
  </si>
  <si>
    <t>E02001520</t>
  </si>
  <si>
    <t>Barnsley 012</t>
  </si>
  <si>
    <t>E02001521</t>
  </si>
  <si>
    <t>Barnsley 013</t>
  </si>
  <si>
    <t>E02001522</t>
  </si>
  <si>
    <t>Barnsley 014</t>
  </si>
  <si>
    <t>E02001523</t>
  </si>
  <si>
    <t>Barnsley 015</t>
  </si>
  <si>
    <t>E02001524</t>
  </si>
  <si>
    <t>Barnsley 016</t>
  </si>
  <si>
    <t>E02001525</t>
  </si>
  <si>
    <t>Barnsley 017</t>
  </si>
  <si>
    <t>E02001526</t>
  </si>
  <si>
    <t>Barnsley 018</t>
  </si>
  <si>
    <t>E02001527</t>
  </si>
  <si>
    <t>Barnsley 019</t>
  </si>
  <si>
    <t>E02001528</t>
  </si>
  <si>
    <t>Barnsley 020</t>
  </si>
  <si>
    <t>E02001529</t>
  </si>
  <si>
    <t>Barnsley 021</t>
  </si>
  <si>
    <t>E02001530</t>
  </si>
  <si>
    <t>Barnsley 022</t>
  </si>
  <si>
    <t>E02001531</t>
  </si>
  <si>
    <t>Barnsley 023</t>
  </si>
  <si>
    <t>E02001532</t>
  </si>
  <si>
    <t>Barnsley 024</t>
  </si>
  <si>
    <t>E02001533</t>
  </si>
  <si>
    <t>Barnsley 025</t>
  </si>
  <si>
    <t>E02001534</t>
  </si>
  <si>
    <t>Barnsley 026</t>
  </si>
  <si>
    <t>E02001535</t>
  </si>
  <si>
    <t>Barnsley 027</t>
  </si>
  <si>
    <t>E02001536</t>
  </si>
  <si>
    <t>Barnsley 028</t>
  </si>
  <si>
    <t>E02001537</t>
  </si>
  <si>
    <t>Barnsley 029</t>
  </si>
  <si>
    <t>E02001538</t>
  </si>
  <si>
    <t>Barnsley 030</t>
  </si>
  <si>
    <t>E02001539</t>
  </si>
  <si>
    <t>Doncaster 001</t>
  </si>
  <si>
    <t>E02001540</t>
  </si>
  <si>
    <t>Doncaster 002</t>
  </si>
  <si>
    <t>E02001541</t>
  </si>
  <si>
    <t>Doncaster 003</t>
  </si>
  <si>
    <t>E02001542</t>
  </si>
  <si>
    <t>Doncaster 004</t>
  </si>
  <si>
    <t>E02001543</t>
  </si>
  <si>
    <t>Doncaster 005</t>
  </si>
  <si>
    <t>E02001544</t>
  </si>
  <si>
    <t>Doncaster 006</t>
  </si>
  <si>
    <t>E02001545</t>
  </si>
  <si>
    <t>Doncaster 007</t>
  </si>
  <si>
    <t>E02001546</t>
  </si>
  <si>
    <t>Doncaster 008</t>
  </si>
  <si>
    <t>E02001547</t>
  </si>
  <si>
    <t>Doncaster 009</t>
  </si>
  <si>
    <t>E02001548</t>
  </si>
  <si>
    <t>Doncaster 010</t>
  </si>
  <si>
    <t>E02001549</t>
  </si>
  <si>
    <t>Doncaster 011</t>
  </si>
  <si>
    <t>E02001550</t>
  </si>
  <si>
    <t>Doncaster 012</t>
  </si>
  <si>
    <t>E02001551</t>
  </si>
  <si>
    <t>Doncaster 013</t>
  </si>
  <si>
    <t>E02001552</t>
  </si>
  <si>
    <t>Doncaster 014</t>
  </si>
  <si>
    <t>E02001553</t>
  </si>
  <si>
    <t>Doncaster 015</t>
  </si>
  <si>
    <t>E02001554</t>
  </si>
  <si>
    <t>Doncaster 016</t>
  </si>
  <si>
    <t>E02001555</t>
  </si>
  <si>
    <t>Doncaster 017</t>
  </si>
  <si>
    <t>E02001556</t>
  </si>
  <si>
    <t>Doncaster 018</t>
  </si>
  <si>
    <t>E02001557</t>
  </si>
  <si>
    <t>Doncaster 019</t>
  </si>
  <si>
    <t>E02001558</t>
  </si>
  <si>
    <t>Doncaster 020</t>
  </si>
  <si>
    <t>E02001559</t>
  </si>
  <si>
    <t>Doncaster 021</t>
  </si>
  <si>
    <t>E02001560</t>
  </si>
  <si>
    <t>Doncaster 022</t>
  </si>
  <si>
    <t>E02001561</t>
  </si>
  <si>
    <t>Doncaster 023</t>
  </si>
  <si>
    <t>E02001562</t>
  </si>
  <si>
    <t>Doncaster 024</t>
  </si>
  <si>
    <t>E02001563</t>
  </si>
  <si>
    <t>Doncaster 025</t>
  </si>
  <si>
    <t>E02001564</t>
  </si>
  <si>
    <t>Doncaster 026</t>
  </si>
  <si>
    <t>E02001565</t>
  </si>
  <si>
    <t>Doncaster 027</t>
  </si>
  <si>
    <t>E02001566</t>
  </si>
  <si>
    <t>Doncaster 028</t>
  </si>
  <si>
    <t>E02001567</t>
  </si>
  <si>
    <t>Doncaster 029</t>
  </si>
  <si>
    <t>E02001568</t>
  </si>
  <si>
    <t>Doncaster 030</t>
  </si>
  <si>
    <t>E02001569</t>
  </si>
  <si>
    <t>Doncaster 031</t>
  </si>
  <si>
    <t>E02001570</t>
  </si>
  <si>
    <t>Doncaster 032</t>
  </si>
  <si>
    <t>E02001571</t>
  </si>
  <si>
    <t>Doncaster 033</t>
  </si>
  <si>
    <t>E02001572</t>
  </si>
  <si>
    <t>Doncaster 034</t>
  </si>
  <si>
    <t>E02001573</t>
  </si>
  <si>
    <t>Doncaster 035</t>
  </si>
  <si>
    <t>E02001574</t>
  </si>
  <si>
    <t>Doncaster 036</t>
  </si>
  <si>
    <t>E02001575</t>
  </si>
  <si>
    <t>Doncaster 037</t>
  </si>
  <si>
    <t>E02001576</t>
  </si>
  <si>
    <t>Doncaster 038</t>
  </si>
  <si>
    <t>E02001577</t>
  </si>
  <si>
    <t>Doncaster 039</t>
  </si>
  <si>
    <t>E02001578</t>
  </si>
  <si>
    <t>Rotherham 001</t>
  </si>
  <si>
    <t>E02001579</t>
  </si>
  <si>
    <t>Rotherham 002</t>
  </si>
  <si>
    <t>E02001580</t>
  </si>
  <si>
    <t>Rotherham 003</t>
  </si>
  <si>
    <t>E02001581</t>
  </si>
  <si>
    <t>Rotherham 004</t>
  </si>
  <si>
    <t>E02001582</t>
  </si>
  <si>
    <t>Rotherham 005</t>
  </si>
  <si>
    <t>E02001583</t>
  </si>
  <si>
    <t>Rotherham 006</t>
  </si>
  <si>
    <t>E02001584</t>
  </si>
  <si>
    <t>Rotherham 007</t>
  </si>
  <si>
    <t>E02001585</t>
  </si>
  <si>
    <t>Rotherham 008</t>
  </si>
  <si>
    <t>E02001586</t>
  </si>
  <si>
    <t>Rotherham 009</t>
  </si>
  <si>
    <t>E02001587</t>
  </si>
  <si>
    <t>Rotherham 010</t>
  </si>
  <si>
    <t>E02001588</t>
  </si>
  <si>
    <t>Rotherham 011</t>
  </si>
  <si>
    <t>E02001589</t>
  </si>
  <si>
    <t>Rotherham 012</t>
  </si>
  <si>
    <t>E02001590</t>
  </si>
  <si>
    <t>Rotherham 013</t>
  </si>
  <si>
    <t>E02001591</t>
  </si>
  <si>
    <t>Rotherham 014</t>
  </si>
  <si>
    <t>E02001592</t>
  </si>
  <si>
    <t>Rotherham 015</t>
  </si>
  <si>
    <t>E02001593</t>
  </si>
  <si>
    <t>Rotherham 016</t>
  </si>
  <si>
    <t>E02001594</t>
  </si>
  <si>
    <t>Rotherham 017</t>
  </si>
  <si>
    <t>E02001595</t>
  </si>
  <si>
    <t>Rotherham 018</t>
  </si>
  <si>
    <t>E02001596</t>
  </si>
  <si>
    <t>Rotherham 019</t>
  </si>
  <si>
    <t>E02001597</t>
  </si>
  <si>
    <t>Rotherham 020</t>
  </si>
  <si>
    <t>E02001598</t>
  </si>
  <si>
    <t>Rotherham 021</t>
  </si>
  <si>
    <t>E02001600</t>
  </si>
  <si>
    <t>Rotherham 023</t>
  </si>
  <si>
    <t>E02001602</t>
  </si>
  <si>
    <t>Rotherham 025</t>
  </si>
  <si>
    <t>E02001603</t>
  </si>
  <si>
    <t>Rotherham 026</t>
  </si>
  <si>
    <t>E02001604</t>
  </si>
  <si>
    <t>Rotherham 027</t>
  </si>
  <si>
    <t>E02001605</t>
  </si>
  <si>
    <t>Rotherham 028</t>
  </si>
  <si>
    <t>E02001606</t>
  </si>
  <si>
    <t>Rotherham 029</t>
  </si>
  <si>
    <t>E02001607</t>
  </si>
  <si>
    <t>Rotherham 030</t>
  </si>
  <si>
    <t>E02001608</t>
  </si>
  <si>
    <t>Rotherham 031</t>
  </si>
  <si>
    <t>E02001609</t>
  </si>
  <si>
    <t>Rotherham 032</t>
  </si>
  <si>
    <t>E02001610</t>
  </si>
  <si>
    <t>Rotherham 033</t>
  </si>
  <si>
    <t>E02001611</t>
  </si>
  <si>
    <t>Sheffield 001</t>
  </si>
  <si>
    <t>E02001612</t>
  </si>
  <si>
    <t>Sheffield 002</t>
  </si>
  <si>
    <t>E02001613</t>
  </si>
  <si>
    <t>Sheffield 003</t>
  </si>
  <si>
    <t>E02001614</t>
  </si>
  <si>
    <t>Sheffield 004</t>
  </si>
  <si>
    <t>E02001615</t>
  </si>
  <si>
    <t>Sheffield 005</t>
  </si>
  <si>
    <t>E02001616</t>
  </si>
  <si>
    <t>Sheffield 006</t>
  </si>
  <si>
    <t>E02001617</t>
  </si>
  <si>
    <t>Sheffield 007</t>
  </si>
  <si>
    <t>E02001618</t>
  </si>
  <si>
    <t>Sheffield 008</t>
  </si>
  <si>
    <t>E02001619</t>
  </si>
  <si>
    <t>Sheffield 009</t>
  </si>
  <si>
    <t>E02001620</t>
  </si>
  <si>
    <t>Sheffield 010</t>
  </si>
  <si>
    <t>E02001621</t>
  </si>
  <si>
    <t>Sheffield 011</t>
  </si>
  <si>
    <t>E02001622</t>
  </si>
  <si>
    <t>Sheffield 012</t>
  </si>
  <si>
    <t>E02001623</t>
  </si>
  <si>
    <t>Sheffield 013</t>
  </si>
  <si>
    <t>E02001624</t>
  </si>
  <si>
    <t>Sheffield 014</t>
  </si>
  <si>
    <t>E02001625</t>
  </si>
  <si>
    <t>Sheffield 015</t>
  </si>
  <si>
    <t>E02001626</t>
  </si>
  <si>
    <t>Sheffield 016</t>
  </si>
  <si>
    <t>E02001627</t>
  </si>
  <si>
    <t>Sheffield 017</t>
  </si>
  <si>
    <t>E02001628</t>
  </si>
  <si>
    <t>Sheffield 018</t>
  </si>
  <si>
    <t>E02001629</t>
  </si>
  <si>
    <t>Sheffield 019</t>
  </si>
  <si>
    <t>E02001630</t>
  </si>
  <si>
    <t>Sheffield 020</t>
  </si>
  <si>
    <t>E02001631</t>
  </si>
  <si>
    <t>Sheffield 021</t>
  </si>
  <si>
    <t>E02001632</t>
  </si>
  <si>
    <t>Sheffield 022</t>
  </si>
  <si>
    <t>E02001633</t>
  </si>
  <si>
    <t>Sheffield 023</t>
  </si>
  <si>
    <t>E02001634</t>
  </si>
  <si>
    <t>Sheffield 024</t>
  </si>
  <si>
    <t>E02001635</t>
  </si>
  <si>
    <t>Sheffield 025</t>
  </si>
  <si>
    <t>E02001636</t>
  </si>
  <si>
    <t>Sheffield 026</t>
  </si>
  <si>
    <t>E02001637</t>
  </si>
  <si>
    <t>Sheffield 027</t>
  </si>
  <si>
    <t>E02001638</t>
  </si>
  <si>
    <t>Sheffield 028</t>
  </si>
  <si>
    <t>E02001639</t>
  </si>
  <si>
    <t>Sheffield 029</t>
  </si>
  <si>
    <t>E02001640</t>
  </si>
  <si>
    <t>Sheffield 030</t>
  </si>
  <si>
    <t>E02001642</t>
  </si>
  <si>
    <t>Sheffield 032</t>
  </si>
  <si>
    <t>E02001643</t>
  </si>
  <si>
    <t>Sheffield 033</t>
  </si>
  <si>
    <t>E02001646</t>
  </si>
  <si>
    <t>Sheffield 036</t>
  </si>
  <si>
    <t>E02001647</t>
  </si>
  <si>
    <t>Sheffield 037</t>
  </si>
  <si>
    <t>E02001648</t>
  </si>
  <si>
    <t>Sheffield 038</t>
  </si>
  <si>
    <t>E02001649</t>
  </si>
  <si>
    <t>Sheffield 039</t>
  </si>
  <si>
    <t>E02001650</t>
  </si>
  <si>
    <t>Sheffield 040</t>
  </si>
  <si>
    <t>E02001651</t>
  </si>
  <si>
    <t>Sheffield 041</t>
  </si>
  <si>
    <t>E02001652</t>
  </si>
  <si>
    <t>Sheffield 042</t>
  </si>
  <si>
    <t>E02001653</t>
  </si>
  <si>
    <t>Sheffield 043</t>
  </si>
  <si>
    <t>E02001654</t>
  </si>
  <si>
    <t>Sheffield 044</t>
  </si>
  <si>
    <t>E02001655</t>
  </si>
  <si>
    <t>Sheffield 045</t>
  </si>
  <si>
    <t>E02001656</t>
  </si>
  <si>
    <t>Sheffield 046</t>
  </si>
  <si>
    <t>E02001657</t>
  </si>
  <si>
    <t>Sheffield 047</t>
  </si>
  <si>
    <t>E02001658</t>
  </si>
  <si>
    <t>Sheffield 048</t>
  </si>
  <si>
    <t>E02001659</t>
  </si>
  <si>
    <t>Sheffield 049</t>
  </si>
  <si>
    <t>E02001660</t>
  </si>
  <si>
    <t>Sheffield 050</t>
  </si>
  <si>
    <t>E02001661</t>
  </si>
  <si>
    <t>Sheffield 051</t>
  </si>
  <si>
    <t>E02001662</t>
  </si>
  <si>
    <t>Sheffield 052</t>
  </si>
  <si>
    <t>E02001663</t>
  </si>
  <si>
    <t>Sheffield 053</t>
  </si>
  <si>
    <t>E02001664</t>
  </si>
  <si>
    <t>Sheffield 054</t>
  </si>
  <si>
    <t>E02001665</t>
  </si>
  <si>
    <t>Sheffield 055</t>
  </si>
  <si>
    <t>E02001666</t>
  </si>
  <si>
    <t>Sheffield 056</t>
  </si>
  <si>
    <t>E02001669</t>
  </si>
  <si>
    <t>Sheffield 059</t>
  </si>
  <si>
    <t>E02001670</t>
  </si>
  <si>
    <t>Sheffield 060</t>
  </si>
  <si>
    <t>E02001671</t>
  </si>
  <si>
    <t>Sheffield 061</t>
  </si>
  <si>
    <t>E02001672</t>
  </si>
  <si>
    <t>Sheffield 062</t>
  </si>
  <si>
    <t>E02001673</t>
  </si>
  <si>
    <t>Sheffield 063</t>
  </si>
  <si>
    <t>E02001674</t>
  </si>
  <si>
    <t>Sheffield 064</t>
  </si>
  <si>
    <t>E02001675</t>
  </si>
  <si>
    <t>Sheffield 065</t>
  </si>
  <si>
    <t>E02001676</t>
  </si>
  <si>
    <t>Sheffield 066</t>
  </si>
  <si>
    <t>E02001678</t>
  </si>
  <si>
    <t>Sheffield 068</t>
  </si>
  <si>
    <t>E02001679</t>
  </si>
  <si>
    <t>Sheffield 069</t>
  </si>
  <si>
    <t>E02001680</t>
  </si>
  <si>
    <t>Sheffield 070</t>
  </si>
  <si>
    <t>E02001681</t>
  </si>
  <si>
    <t>Sheffield 071</t>
  </si>
  <si>
    <t>E02001682</t>
  </si>
  <si>
    <t>Gateshead 001</t>
  </si>
  <si>
    <t>E02001683</t>
  </si>
  <si>
    <t>Gateshead 002</t>
  </si>
  <si>
    <t>E02001684</t>
  </si>
  <si>
    <t>Gateshead 003</t>
  </si>
  <si>
    <t>E02001685</t>
  </si>
  <si>
    <t>Gateshead 004</t>
  </si>
  <si>
    <t>E02001686</t>
  </si>
  <si>
    <t>Gateshead 005</t>
  </si>
  <si>
    <t>E02001688</t>
  </si>
  <si>
    <t>Gateshead 007</t>
  </si>
  <si>
    <t>E02001689</t>
  </si>
  <si>
    <t>Gateshead 008</t>
  </si>
  <si>
    <t>E02001690</t>
  </si>
  <si>
    <t>Gateshead 009</t>
  </si>
  <si>
    <t>E02001691</t>
  </si>
  <si>
    <t>Gateshead 010</t>
  </si>
  <si>
    <t>E02001692</t>
  </si>
  <si>
    <t>Gateshead 011</t>
  </si>
  <si>
    <t>E02001693</t>
  </si>
  <si>
    <t>Gateshead 012</t>
  </si>
  <si>
    <t>E02001694</t>
  </si>
  <si>
    <t>Gateshead 013</t>
  </si>
  <si>
    <t>E02001695</t>
  </si>
  <si>
    <t>Gateshead 014</t>
  </si>
  <si>
    <t>E02001696</t>
  </si>
  <si>
    <t>Gateshead 015</t>
  </si>
  <si>
    <t>E02001697</t>
  </si>
  <si>
    <t>Gateshead 016</t>
  </si>
  <si>
    <t>E02001698</t>
  </si>
  <si>
    <t>Gateshead 017</t>
  </si>
  <si>
    <t>E02001699</t>
  </si>
  <si>
    <t>Gateshead 018</t>
  </si>
  <si>
    <t>E02001700</t>
  </si>
  <si>
    <t>Gateshead 019</t>
  </si>
  <si>
    <t>E02001701</t>
  </si>
  <si>
    <t>Gateshead 020</t>
  </si>
  <si>
    <t>E02001702</t>
  </si>
  <si>
    <t>Gateshead 021</t>
  </si>
  <si>
    <t>E02001703</t>
  </si>
  <si>
    <t>Gateshead 022</t>
  </si>
  <si>
    <t>E02001704</t>
  </si>
  <si>
    <t>Gateshead 023</t>
  </si>
  <si>
    <t>E02001706</t>
  </si>
  <si>
    <t>Gateshead 025</t>
  </si>
  <si>
    <t>E02001707</t>
  </si>
  <si>
    <t>Gateshead 026</t>
  </si>
  <si>
    <t>E02001709</t>
  </si>
  <si>
    <t>Newcastle upon Tyne 002</t>
  </si>
  <si>
    <t>E02001710</t>
  </si>
  <si>
    <t>Newcastle upon Tyne 003</t>
  </si>
  <si>
    <t>E02001711</t>
  </si>
  <si>
    <t>Newcastle upon Tyne 004</t>
  </si>
  <si>
    <t>E02001712</t>
  </si>
  <si>
    <t>Newcastle upon Tyne 005</t>
  </si>
  <si>
    <t>E02001713</t>
  </si>
  <si>
    <t>Newcastle upon Tyne 006</t>
  </si>
  <si>
    <t>E02001714</t>
  </si>
  <si>
    <t>Newcastle upon Tyne 007</t>
  </si>
  <si>
    <t>E02001715</t>
  </si>
  <si>
    <t>Newcastle upon Tyne 008</t>
  </si>
  <si>
    <t>E02001718</t>
  </si>
  <si>
    <t>Newcastle upon Tyne 011</t>
  </si>
  <si>
    <t>E02001719</t>
  </si>
  <si>
    <t>Newcastle upon Tyne 012</t>
  </si>
  <si>
    <t>E02001720</t>
  </si>
  <si>
    <t>Newcastle upon Tyne 013</t>
  </si>
  <si>
    <t>E02001721</t>
  </si>
  <si>
    <t>Newcastle upon Tyne 014</t>
  </si>
  <si>
    <t>E02001722</t>
  </si>
  <si>
    <t>Newcastle upon Tyne 015</t>
  </si>
  <si>
    <t>E02001723</t>
  </si>
  <si>
    <t>Newcastle upon Tyne 016</t>
  </si>
  <si>
    <t>E02001724</t>
  </si>
  <si>
    <t>Newcastle upon Tyne 017</t>
  </si>
  <si>
    <t>E02001725</t>
  </si>
  <si>
    <t>Newcastle upon Tyne 018</t>
  </si>
  <si>
    <t>E02001726</t>
  </si>
  <si>
    <t>Newcastle upon Tyne 019</t>
  </si>
  <si>
    <t>E02001727</t>
  </si>
  <si>
    <t>Newcastle upon Tyne 020</t>
  </si>
  <si>
    <t>E02001728</t>
  </si>
  <si>
    <t>Newcastle upon Tyne 021</t>
  </si>
  <si>
    <t>E02001729</t>
  </si>
  <si>
    <t>Newcastle upon Tyne 022</t>
  </si>
  <si>
    <t>E02001732</t>
  </si>
  <si>
    <t>Newcastle upon Tyne 025</t>
  </si>
  <si>
    <t>E02001734</t>
  </si>
  <si>
    <t>Newcastle upon Tyne 027</t>
  </si>
  <si>
    <t>E02001735</t>
  </si>
  <si>
    <t>Newcastle upon Tyne 028</t>
  </si>
  <si>
    <t>E02001737</t>
  </si>
  <si>
    <t>Newcastle upon Tyne 030</t>
  </si>
  <si>
    <t>E02001738</t>
  </si>
  <si>
    <t>North Tyneside 001</t>
  </si>
  <si>
    <t>E02001739</t>
  </si>
  <si>
    <t>North Tyneside 002</t>
  </si>
  <si>
    <t>E02001740</t>
  </si>
  <si>
    <t>North Tyneside 003</t>
  </si>
  <si>
    <t>E02001741</t>
  </si>
  <si>
    <t>North Tyneside 004</t>
  </si>
  <si>
    <t>E02001742</t>
  </si>
  <si>
    <t>North Tyneside 005</t>
  </si>
  <si>
    <t>E02001743</t>
  </si>
  <si>
    <t>North Tyneside 006</t>
  </si>
  <si>
    <t>E02001744</t>
  </si>
  <si>
    <t>North Tyneside 007</t>
  </si>
  <si>
    <t>E02001745</t>
  </si>
  <si>
    <t>North Tyneside 008</t>
  </si>
  <si>
    <t>E02001746</t>
  </si>
  <si>
    <t>North Tyneside 009</t>
  </si>
  <si>
    <t>E02001747</t>
  </si>
  <si>
    <t>North Tyneside 010</t>
  </si>
  <si>
    <t>E02001748</t>
  </si>
  <si>
    <t>North Tyneside 011</t>
  </si>
  <si>
    <t>E02001749</t>
  </si>
  <si>
    <t>North Tyneside 012</t>
  </si>
  <si>
    <t>E02001750</t>
  </si>
  <si>
    <t>North Tyneside 013</t>
  </si>
  <si>
    <t>E02001751</t>
  </si>
  <si>
    <t>North Tyneside 014</t>
  </si>
  <si>
    <t>E02001752</t>
  </si>
  <si>
    <t>North Tyneside 015</t>
  </si>
  <si>
    <t>E02001753</t>
  </si>
  <si>
    <t>North Tyneside 016</t>
  </si>
  <si>
    <t>E02001754</t>
  </si>
  <si>
    <t>North Tyneside 017</t>
  </si>
  <si>
    <t>E02001755</t>
  </si>
  <si>
    <t>North Tyneside 018</t>
  </si>
  <si>
    <t>E02001756</t>
  </si>
  <si>
    <t>North Tyneside 019</t>
  </si>
  <si>
    <t>E02001757</t>
  </si>
  <si>
    <t>North Tyneside 020</t>
  </si>
  <si>
    <t>E02001758</t>
  </si>
  <si>
    <t>North Tyneside 021</t>
  </si>
  <si>
    <t>E02001759</t>
  </si>
  <si>
    <t>North Tyneside 022</t>
  </si>
  <si>
    <t>E02001760</t>
  </si>
  <si>
    <t>North Tyneside 023</t>
  </si>
  <si>
    <t>E02001761</t>
  </si>
  <si>
    <t>North Tyneside 024</t>
  </si>
  <si>
    <t>E02001762</t>
  </si>
  <si>
    <t>North Tyneside 025</t>
  </si>
  <si>
    <t>E02001763</t>
  </si>
  <si>
    <t>North Tyneside 026</t>
  </si>
  <si>
    <t>E02001764</t>
  </si>
  <si>
    <t>North Tyneside 027</t>
  </si>
  <si>
    <t>E02001765</t>
  </si>
  <si>
    <t>North Tyneside 028</t>
  </si>
  <si>
    <t>E02001766</t>
  </si>
  <si>
    <t>North Tyneside 029</t>
  </si>
  <si>
    <t>E02001767</t>
  </si>
  <si>
    <t>North Tyneside 030</t>
  </si>
  <si>
    <t>E02001768</t>
  </si>
  <si>
    <t>South Tyneside 001</t>
  </si>
  <si>
    <t>E02001769</t>
  </si>
  <si>
    <t>South Tyneside 002</t>
  </si>
  <si>
    <t>E02001770</t>
  </si>
  <si>
    <t>South Tyneside 003</t>
  </si>
  <si>
    <t>E02001771</t>
  </si>
  <si>
    <t>South Tyneside 004</t>
  </si>
  <si>
    <t>E02001772</t>
  </si>
  <si>
    <t>South Tyneside 005</t>
  </si>
  <si>
    <t>E02001773</t>
  </si>
  <si>
    <t>South Tyneside 006</t>
  </si>
  <si>
    <t>E02001774</t>
  </si>
  <si>
    <t>South Tyneside 007</t>
  </si>
  <si>
    <t>E02001775</t>
  </si>
  <si>
    <t>South Tyneside 008</t>
  </si>
  <si>
    <t>E02001776</t>
  </si>
  <si>
    <t>South Tyneside 009</t>
  </si>
  <si>
    <t>E02001777</t>
  </si>
  <si>
    <t>South Tyneside 010</t>
  </si>
  <si>
    <t>E02001778</t>
  </si>
  <si>
    <t>South Tyneside 011</t>
  </si>
  <si>
    <t>E02001779</t>
  </si>
  <si>
    <t>South Tyneside 012</t>
  </si>
  <si>
    <t>E02001780</t>
  </si>
  <si>
    <t>South Tyneside 013</t>
  </si>
  <si>
    <t>E02001781</t>
  </si>
  <si>
    <t>South Tyneside 014</t>
  </si>
  <si>
    <t>E02001782</t>
  </si>
  <si>
    <t>South Tyneside 015</t>
  </si>
  <si>
    <t>E02001783</t>
  </si>
  <si>
    <t>South Tyneside 016</t>
  </si>
  <si>
    <t>E02001784</t>
  </si>
  <si>
    <t>South Tyneside 017</t>
  </si>
  <si>
    <t>E02001785</t>
  </si>
  <si>
    <t>South Tyneside 018</t>
  </si>
  <si>
    <t>E02001786</t>
  </si>
  <si>
    <t>South Tyneside 019</t>
  </si>
  <si>
    <t>E02001787</t>
  </si>
  <si>
    <t>South Tyneside 020</t>
  </si>
  <si>
    <t>E02001788</t>
  </si>
  <si>
    <t>South Tyneside 021</t>
  </si>
  <si>
    <t>E02001789</t>
  </si>
  <si>
    <t>South Tyneside 022</t>
  </si>
  <si>
    <t>E02001790</t>
  </si>
  <si>
    <t>South Tyneside 023</t>
  </si>
  <si>
    <t>E02001791</t>
  </si>
  <si>
    <t>Sunderland 001</t>
  </si>
  <si>
    <t>E02001792</t>
  </si>
  <si>
    <t>Sunderland 002</t>
  </si>
  <si>
    <t>E02001793</t>
  </si>
  <si>
    <t>Sunderland 003</t>
  </si>
  <si>
    <t>E02001794</t>
  </si>
  <si>
    <t>Sunderland 004</t>
  </si>
  <si>
    <t>E02001795</t>
  </si>
  <si>
    <t>Sunderland 005</t>
  </si>
  <si>
    <t>E02001796</t>
  </si>
  <si>
    <t>Sunderland 006</t>
  </si>
  <si>
    <t>E02001797</t>
  </si>
  <si>
    <t>Sunderland 007</t>
  </si>
  <si>
    <t>E02001798</t>
  </si>
  <si>
    <t>Sunderland 008</t>
  </si>
  <si>
    <t>E02001799</t>
  </si>
  <si>
    <t>Sunderland 009</t>
  </si>
  <si>
    <t>E02001800</t>
  </si>
  <si>
    <t>Sunderland 010</t>
  </si>
  <si>
    <t>E02001801</t>
  </si>
  <si>
    <t>Sunderland 011</t>
  </si>
  <si>
    <t>E02001802</t>
  </si>
  <si>
    <t>Sunderland 012</t>
  </si>
  <si>
    <t>E02001803</t>
  </si>
  <si>
    <t>Sunderland 013</t>
  </si>
  <si>
    <t>E02001804</t>
  </si>
  <si>
    <t>Sunderland 014</t>
  </si>
  <si>
    <t>E02001805</t>
  </si>
  <si>
    <t>Sunderland 015</t>
  </si>
  <si>
    <t>E02001806</t>
  </si>
  <si>
    <t>Sunderland 016</t>
  </si>
  <si>
    <t>E02001807</t>
  </si>
  <si>
    <t>Sunderland 017</t>
  </si>
  <si>
    <t>E02001808</t>
  </si>
  <si>
    <t>Sunderland 018</t>
  </si>
  <si>
    <t>E02001809</t>
  </si>
  <si>
    <t>Sunderland 019</t>
  </si>
  <si>
    <t>E02001810</t>
  </si>
  <si>
    <t>Sunderland 020</t>
  </si>
  <si>
    <t>E02001811</t>
  </si>
  <si>
    <t>Sunderland 021</t>
  </si>
  <si>
    <t>E02001812</t>
  </si>
  <si>
    <t>Sunderland 022</t>
  </si>
  <si>
    <t>E02001813</t>
  </si>
  <si>
    <t>Sunderland 023</t>
  </si>
  <si>
    <t>E02001814</t>
  </si>
  <si>
    <t>Sunderland 024</t>
  </si>
  <si>
    <t>E02001815</t>
  </si>
  <si>
    <t>Sunderland 025</t>
  </si>
  <si>
    <t>E02001816</t>
  </si>
  <si>
    <t>Sunderland 026</t>
  </si>
  <si>
    <t>E02001817</t>
  </si>
  <si>
    <t>Sunderland 027</t>
  </si>
  <si>
    <t>E02001818</t>
  </si>
  <si>
    <t>Sunderland 028</t>
  </si>
  <si>
    <t>E02001819</t>
  </si>
  <si>
    <t>Sunderland 029</t>
  </si>
  <si>
    <t>E02001820</t>
  </si>
  <si>
    <t>Sunderland 030</t>
  </si>
  <si>
    <t>E02001821</t>
  </si>
  <si>
    <t>Sunderland 031</t>
  </si>
  <si>
    <t>E02001822</t>
  </si>
  <si>
    <t>Sunderland 032</t>
  </si>
  <si>
    <t>E02001823</t>
  </si>
  <si>
    <t>Sunderland 033</t>
  </si>
  <si>
    <t>E02001824</t>
  </si>
  <si>
    <t>Sunderland 034</t>
  </si>
  <si>
    <t>E02001825</t>
  </si>
  <si>
    <t>Sunderland 035</t>
  </si>
  <si>
    <t>E02001826</t>
  </si>
  <si>
    <t>Sunderland 036</t>
  </si>
  <si>
    <t>E02001827</t>
  </si>
  <si>
    <t>Birmingham 001</t>
  </si>
  <si>
    <t>E02001828</t>
  </si>
  <si>
    <t>Birmingham 002</t>
  </si>
  <si>
    <t>E02001829</t>
  </si>
  <si>
    <t>Birmingham 003</t>
  </si>
  <si>
    <t>E02001830</t>
  </si>
  <si>
    <t>Birmingham 004</t>
  </si>
  <si>
    <t>E02001831</t>
  </si>
  <si>
    <t>Birmingham 005</t>
  </si>
  <si>
    <t>E02001832</t>
  </si>
  <si>
    <t>Birmingham 006</t>
  </si>
  <si>
    <t>E02001833</t>
  </si>
  <si>
    <t>Birmingham 007</t>
  </si>
  <si>
    <t>E02001834</t>
  </si>
  <si>
    <t>Birmingham 008</t>
  </si>
  <si>
    <t>E02001835</t>
  </si>
  <si>
    <t>Birmingham 009</t>
  </si>
  <si>
    <t>E02001836</t>
  </si>
  <si>
    <t>Birmingham 010</t>
  </si>
  <si>
    <t>E02001837</t>
  </si>
  <si>
    <t>Birmingham 011</t>
  </si>
  <si>
    <t>E02001838</t>
  </si>
  <si>
    <t>Birmingham 012</t>
  </si>
  <si>
    <t>E02001839</t>
  </si>
  <si>
    <t>Birmingham 013</t>
  </si>
  <si>
    <t>E02001840</t>
  </si>
  <si>
    <t>Birmingham 014</t>
  </si>
  <si>
    <t>E02001841</t>
  </si>
  <si>
    <t>Birmingham 015</t>
  </si>
  <si>
    <t>E02001842</t>
  </si>
  <si>
    <t>Birmingham 016</t>
  </si>
  <si>
    <t>E02001843</t>
  </si>
  <si>
    <t>Birmingham 017</t>
  </si>
  <si>
    <t>E02001844</t>
  </si>
  <si>
    <t>Birmingham 018</t>
  </si>
  <si>
    <t>E02001845</t>
  </si>
  <si>
    <t>Birmingham 019</t>
  </si>
  <si>
    <t>E02001846</t>
  </si>
  <si>
    <t>Birmingham 020</t>
  </si>
  <si>
    <t>E02001847</t>
  </si>
  <si>
    <t>Birmingham 021</t>
  </si>
  <si>
    <t>E02001848</t>
  </si>
  <si>
    <t>Birmingham 022</t>
  </si>
  <si>
    <t>E02001849</t>
  </si>
  <si>
    <t>Birmingham 023</t>
  </si>
  <si>
    <t>E02001850</t>
  </si>
  <si>
    <t>Birmingham 024</t>
  </si>
  <si>
    <t>E02001851</t>
  </si>
  <si>
    <t>Birmingham 025</t>
  </si>
  <si>
    <t>E02001852</t>
  </si>
  <si>
    <t>Birmingham 026</t>
  </si>
  <si>
    <t>E02001855</t>
  </si>
  <si>
    <t>Birmingham 029</t>
  </si>
  <si>
    <t>E02001856</t>
  </si>
  <si>
    <t>Birmingham 030</t>
  </si>
  <si>
    <t>E02001857</t>
  </si>
  <si>
    <t>Birmingham 031</t>
  </si>
  <si>
    <t>E02001858</t>
  </si>
  <si>
    <t>Birmingham 032</t>
  </si>
  <si>
    <t>E02001859</t>
  </si>
  <si>
    <t>Birmingham 033</t>
  </si>
  <si>
    <t>E02001860</t>
  </si>
  <si>
    <t>Birmingham 034</t>
  </si>
  <si>
    <t>E02001861</t>
  </si>
  <si>
    <t>Birmingham 035</t>
  </si>
  <si>
    <t>E02001862</t>
  </si>
  <si>
    <t>Birmingham 036</t>
  </si>
  <si>
    <t>E02001863</t>
  </si>
  <si>
    <t>Birmingham 037</t>
  </si>
  <si>
    <t>E02001865</t>
  </si>
  <si>
    <t>Birmingham 039</t>
  </si>
  <si>
    <t>E02001866</t>
  </si>
  <si>
    <t>Birmingham 040</t>
  </si>
  <si>
    <t>E02001867</t>
  </si>
  <si>
    <t>Birmingham 041</t>
  </si>
  <si>
    <t>E02001868</t>
  </si>
  <si>
    <t>Birmingham 042</t>
  </si>
  <si>
    <t>E02001869</t>
  </si>
  <si>
    <t>Birmingham 043</t>
  </si>
  <si>
    <t>E02001870</t>
  </si>
  <si>
    <t>Birmingham 044</t>
  </si>
  <si>
    <t>E02001871</t>
  </si>
  <si>
    <t>Birmingham 045</t>
  </si>
  <si>
    <t>E02001872</t>
  </si>
  <si>
    <t>Birmingham 046</t>
  </si>
  <si>
    <t>E02001873</t>
  </si>
  <si>
    <t>Birmingham 047</t>
  </si>
  <si>
    <t>E02001874</t>
  </si>
  <si>
    <t>Birmingham 048</t>
  </si>
  <si>
    <t>E02001875</t>
  </si>
  <si>
    <t>Birmingham 049</t>
  </si>
  <si>
    <t>E02001876</t>
  </si>
  <si>
    <t>Birmingham 050</t>
  </si>
  <si>
    <t>E02001877</t>
  </si>
  <si>
    <t>Birmingham 051</t>
  </si>
  <si>
    <t>E02001878</t>
  </si>
  <si>
    <t>Birmingham 052</t>
  </si>
  <si>
    <t>E02001879</t>
  </si>
  <si>
    <t>Birmingham 053</t>
  </si>
  <si>
    <t>E02001880</t>
  </si>
  <si>
    <t>Birmingham 054</t>
  </si>
  <si>
    <t>E02001881</t>
  </si>
  <si>
    <t>Birmingham 055</t>
  </si>
  <si>
    <t>E02001882</t>
  </si>
  <si>
    <t>Birmingham 056</t>
  </si>
  <si>
    <t>E02001883</t>
  </si>
  <si>
    <t>Birmingham 057</t>
  </si>
  <si>
    <t>E02001884</t>
  </si>
  <si>
    <t>Birmingham 058</t>
  </si>
  <si>
    <t>E02001886</t>
  </si>
  <si>
    <t>Birmingham 060</t>
  </si>
  <si>
    <t>E02001888</t>
  </si>
  <si>
    <t>Birmingham 062</t>
  </si>
  <si>
    <t>E02001889</t>
  </si>
  <si>
    <t>Birmingham 063</t>
  </si>
  <si>
    <t>E02001890</t>
  </si>
  <si>
    <t>Birmingham 064</t>
  </si>
  <si>
    <t>E02001892</t>
  </si>
  <si>
    <t>Birmingham 066</t>
  </si>
  <si>
    <t>E02001893</t>
  </si>
  <si>
    <t>Birmingham 067</t>
  </si>
  <si>
    <t>E02001895</t>
  </si>
  <si>
    <t>Birmingham 069</t>
  </si>
  <si>
    <t>E02001896</t>
  </si>
  <si>
    <t>Birmingham 070</t>
  </si>
  <si>
    <t>E02001897</t>
  </si>
  <si>
    <t>Birmingham 071</t>
  </si>
  <si>
    <t>E02001898</t>
  </si>
  <si>
    <t>Birmingham 072</t>
  </si>
  <si>
    <t>E02001899</t>
  </si>
  <si>
    <t>Birmingham 073</t>
  </si>
  <si>
    <t>E02001900</t>
  </si>
  <si>
    <t>Birmingham 074</t>
  </si>
  <si>
    <t>E02001901</t>
  </si>
  <si>
    <t>Birmingham 075</t>
  </si>
  <si>
    <t>E02001902</t>
  </si>
  <si>
    <t>Birmingham 076</t>
  </si>
  <si>
    <t>E02001903</t>
  </si>
  <si>
    <t>Birmingham 077</t>
  </si>
  <si>
    <t>E02001904</t>
  </si>
  <si>
    <t>Birmingham 078</t>
  </si>
  <si>
    <t>E02001905</t>
  </si>
  <si>
    <t>Birmingham 079</t>
  </si>
  <si>
    <t>E02001906</t>
  </si>
  <si>
    <t>Birmingham 080</t>
  </si>
  <si>
    <t>E02001907</t>
  </si>
  <si>
    <t>Birmingham 081</t>
  </si>
  <si>
    <t>E02001908</t>
  </si>
  <si>
    <t>Birmingham 082</t>
  </si>
  <si>
    <t>E02001909</t>
  </si>
  <si>
    <t>Birmingham 083</t>
  </si>
  <si>
    <t>E02001910</t>
  </si>
  <si>
    <t>Birmingham 084</t>
  </si>
  <si>
    <t>E02001911</t>
  </si>
  <si>
    <t>Birmingham 085</t>
  </si>
  <si>
    <t>E02001913</t>
  </si>
  <si>
    <t>Birmingham 087</t>
  </si>
  <si>
    <t>E02001914</t>
  </si>
  <si>
    <t>Birmingham 088</t>
  </si>
  <si>
    <t>E02001915</t>
  </si>
  <si>
    <t>Birmingham 089</t>
  </si>
  <si>
    <t>E02001916</t>
  </si>
  <si>
    <t>Birmingham 090</t>
  </si>
  <si>
    <t>E02001918</t>
  </si>
  <si>
    <t>Birmingham 092</t>
  </si>
  <si>
    <t>E02001919</t>
  </si>
  <si>
    <t>Birmingham 093</t>
  </si>
  <si>
    <t>E02001920</t>
  </si>
  <si>
    <t>Birmingham 094</t>
  </si>
  <si>
    <t>E02001921</t>
  </si>
  <si>
    <t>Birmingham 095</t>
  </si>
  <si>
    <t>E02001922</t>
  </si>
  <si>
    <t>Birmingham 096</t>
  </si>
  <si>
    <t>E02001923</t>
  </si>
  <si>
    <t>Birmingham 097</t>
  </si>
  <si>
    <t>E02001924</t>
  </si>
  <si>
    <t>Birmingham 098</t>
  </si>
  <si>
    <t>E02001925</t>
  </si>
  <si>
    <t>Birmingham 099</t>
  </si>
  <si>
    <t>E02001926</t>
  </si>
  <si>
    <t>Birmingham 100</t>
  </si>
  <si>
    <t>E02001927</t>
  </si>
  <si>
    <t>Birmingham 101</t>
  </si>
  <si>
    <t>E02001928</t>
  </si>
  <si>
    <t>Birmingham 102</t>
  </si>
  <si>
    <t>E02001929</t>
  </si>
  <si>
    <t>Birmingham 103</t>
  </si>
  <si>
    <t>E02001930</t>
  </si>
  <si>
    <t>Birmingham 104</t>
  </si>
  <si>
    <t>E02001931</t>
  </si>
  <si>
    <t>Birmingham 105</t>
  </si>
  <si>
    <t>E02001932</t>
  </si>
  <si>
    <t>Birmingham 106</t>
  </si>
  <si>
    <t>E02001933</t>
  </si>
  <si>
    <t>Birmingham 107</t>
  </si>
  <si>
    <t>E02001934</t>
  </si>
  <si>
    <t>Birmingham 108</t>
  </si>
  <si>
    <t>E02001935</t>
  </si>
  <si>
    <t>Birmingham 109</t>
  </si>
  <si>
    <t>E02001936</t>
  </si>
  <si>
    <t>Birmingham 110</t>
  </si>
  <si>
    <t>E02001937</t>
  </si>
  <si>
    <t>Birmingham 111</t>
  </si>
  <si>
    <t>E02001938</t>
  </si>
  <si>
    <t>Birmingham 112</t>
  </si>
  <si>
    <t>E02001939</t>
  </si>
  <si>
    <t>Birmingham 113</t>
  </si>
  <si>
    <t>E02001941</t>
  </si>
  <si>
    <t>Birmingham 115</t>
  </si>
  <si>
    <t>E02001942</t>
  </si>
  <si>
    <t>Birmingham 116</t>
  </si>
  <si>
    <t>E02001943</t>
  </si>
  <si>
    <t>Birmingham 117</t>
  </si>
  <si>
    <t>E02001944</t>
  </si>
  <si>
    <t>Birmingham 118</t>
  </si>
  <si>
    <t>E02001945</t>
  </si>
  <si>
    <t>Birmingham 119</t>
  </si>
  <si>
    <t>E02001946</t>
  </si>
  <si>
    <t>Birmingham 120</t>
  </si>
  <si>
    <t>E02001947</t>
  </si>
  <si>
    <t>Birmingham 121</t>
  </si>
  <si>
    <t>E02001948</t>
  </si>
  <si>
    <t>Birmingham 122</t>
  </si>
  <si>
    <t>E02001949</t>
  </si>
  <si>
    <t>Birmingham 123</t>
  </si>
  <si>
    <t>E02001950</t>
  </si>
  <si>
    <t>Birmingham 124</t>
  </si>
  <si>
    <t>E02001951</t>
  </si>
  <si>
    <t>Birmingham 125</t>
  </si>
  <si>
    <t>E02001952</t>
  </si>
  <si>
    <t>Birmingham 126</t>
  </si>
  <si>
    <t>E02001953</t>
  </si>
  <si>
    <t>Birmingham 127</t>
  </si>
  <si>
    <t>E02001954</t>
  </si>
  <si>
    <t>Birmingham 128</t>
  </si>
  <si>
    <t>E02001955</t>
  </si>
  <si>
    <t>Birmingham 129</t>
  </si>
  <si>
    <t>E02001956</t>
  </si>
  <si>
    <t>Birmingham 130</t>
  </si>
  <si>
    <t>E02001957</t>
  </si>
  <si>
    <t>Birmingham 131</t>
  </si>
  <si>
    <t>E02001958</t>
  </si>
  <si>
    <t>Coventry 001</t>
  </si>
  <si>
    <t>E02001959</t>
  </si>
  <si>
    <t>Coventry 002</t>
  </si>
  <si>
    <t>E02001961</t>
  </si>
  <si>
    <t>Coventry 004</t>
  </si>
  <si>
    <t>E02001962</t>
  </si>
  <si>
    <t>Coventry 005</t>
  </si>
  <si>
    <t>E02001963</t>
  </si>
  <si>
    <t>Coventry 006</t>
  </si>
  <si>
    <t>E02001964</t>
  </si>
  <si>
    <t>Coventry 007</t>
  </si>
  <si>
    <t>E02001965</t>
  </si>
  <si>
    <t>Coventry 008</t>
  </si>
  <si>
    <t>E02001966</t>
  </si>
  <si>
    <t>Coventry 009</t>
  </si>
  <si>
    <t>E02001967</t>
  </si>
  <si>
    <t>Coventry 010</t>
  </si>
  <si>
    <t>E02001968</t>
  </si>
  <si>
    <t>Coventry 011</t>
  </si>
  <si>
    <t>E02001969</t>
  </si>
  <si>
    <t>Coventry 012</t>
  </si>
  <si>
    <t>E02001970</t>
  </si>
  <si>
    <t>Coventry 013</t>
  </si>
  <si>
    <t>E02001971</t>
  </si>
  <si>
    <t>Coventry 014</t>
  </si>
  <si>
    <t>E02001972</t>
  </si>
  <si>
    <t>Coventry 015</t>
  </si>
  <si>
    <t>E02001973</t>
  </si>
  <si>
    <t>Coventry 016</t>
  </si>
  <si>
    <t>E02001974</t>
  </si>
  <si>
    <t>Coventry 017</t>
  </si>
  <si>
    <t>E02001975</t>
  </si>
  <si>
    <t>Coventry 018</t>
  </si>
  <si>
    <t>E02001976</t>
  </si>
  <si>
    <t>Coventry 019</t>
  </si>
  <si>
    <t>E02001977</t>
  </si>
  <si>
    <t>Coventry 020</t>
  </si>
  <si>
    <t>E02001978</t>
  </si>
  <si>
    <t>Coventry 021</t>
  </si>
  <si>
    <t>E02001979</t>
  </si>
  <si>
    <t>Coventry 022</t>
  </si>
  <si>
    <t>E02001980</t>
  </si>
  <si>
    <t>Coventry 023</t>
  </si>
  <si>
    <t>E02001981</t>
  </si>
  <si>
    <t>Coventry 024</t>
  </si>
  <si>
    <t>E02001982</t>
  </si>
  <si>
    <t>Coventry 025</t>
  </si>
  <si>
    <t>E02001983</t>
  </si>
  <si>
    <t>Coventry 026</t>
  </si>
  <si>
    <t>E02001984</t>
  </si>
  <si>
    <t>Coventry 027</t>
  </si>
  <si>
    <t>E02001985</t>
  </si>
  <si>
    <t>Coventry 028</t>
  </si>
  <si>
    <t>E02001986</t>
  </si>
  <si>
    <t>Coventry 029</t>
  </si>
  <si>
    <t>E02001987</t>
  </si>
  <si>
    <t>Coventry 030</t>
  </si>
  <si>
    <t>E02001988</t>
  </si>
  <si>
    <t>Coventry 031</t>
  </si>
  <si>
    <t>E02001989</t>
  </si>
  <si>
    <t>Coventry 032</t>
  </si>
  <si>
    <t>E02001990</t>
  </si>
  <si>
    <t>Coventry 033</t>
  </si>
  <si>
    <t>E02001991</t>
  </si>
  <si>
    <t>Coventry 034</t>
  </si>
  <si>
    <t>E02001992</t>
  </si>
  <si>
    <t>Coventry 035</t>
  </si>
  <si>
    <t>E02001993</t>
  </si>
  <si>
    <t>Coventry 036</t>
  </si>
  <si>
    <t>E02001994</t>
  </si>
  <si>
    <t>Coventry 037</t>
  </si>
  <si>
    <t>E02001995</t>
  </si>
  <si>
    <t>Coventry 038</t>
  </si>
  <si>
    <t>E02001996</t>
  </si>
  <si>
    <t>Coventry 039</t>
  </si>
  <si>
    <t>E02001997</t>
  </si>
  <si>
    <t>Coventry 040</t>
  </si>
  <si>
    <t>E02001998</t>
  </si>
  <si>
    <t>Coventry 041</t>
  </si>
  <si>
    <t>E02001999</t>
  </si>
  <si>
    <t>Coventry 042</t>
  </si>
  <si>
    <t>E02002000</t>
  </si>
  <si>
    <t>Dudley 001</t>
  </si>
  <si>
    <t>E02002001</t>
  </si>
  <si>
    <t>Dudley 002</t>
  </si>
  <si>
    <t>E02002002</t>
  </si>
  <si>
    <t>Dudley 003</t>
  </si>
  <si>
    <t>E02002003</t>
  </si>
  <si>
    <t>Dudley 004</t>
  </si>
  <si>
    <t>E02002004</t>
  </si>
  <si>
    <t>Dudley 005</t>
  </si>
  <si>
    <t>E02002005</t>
  </si>
  <si>
    <t>Dudley 006</t>
  </si>
  <si>
    <t>E02002006</t>
  </si>
  <si>
    <t>Dudley 007</t>
  </si>
  <si>
    <t>E02002007</t>
  </si>
  <si>
    <t>Dudley 008</t>
  </si>
  <si>
    <t>E02002008</t>
  </si>
  <si>
    <t>Dudley 009</t>
  </si>
  <si>
    <t>E02002009</t>
  </si>
  <si>
    <t>Dudley 010</t>
  </si>
  <si>
    <t>E02002010</t>
  </si>
  <si>
    <t>Dudley 011</t>
  </si>
  <si>
    <t>E02002011</t>
  </si>
  <si>
    <t>Dudley 012</t>
  </si>
  <si>
    <t>E02002012</t>
  </si>
  <si>
    <t>Dudley 013</t>
  </si>
  <si>
    <t>E02002013</t>
  </si>
  <si>
    <t>Dudley 014</t>
  </si>
  <si>
    <t>E02002014</t>
  </si>
  <si>
    <t>Dudley 015</t>
  </si>
  <si>
    <t>E02002015</t>
  </si>
  <si>
    <t>Dudley 016</t>
  </si>
  <si>
    <t>E02002016</t>
  </si>
  <si>
    <t>Dudley 017</t>
  </si>
  <si>
    <t>E02002017</t>
  </si>
  <si>
    <t>Dudley 018</t>
  </si>
  <si>
    <t>E02002018</t>
  </si>
  <si>
    <t>Dudley 019</t>
  </si>
  <si>
    <t>E02002019</t>
  </si>
  <si>
    <t>Dudley 020</t>
  </si>
  <si>
    <t>E02002020</t>
  </si>
  <si>
    <t>Dudley 021</t>
  </si>
  <si>
    <t>E02002021</t>
  </si>
  <si>
    <t>Dudley 022</t>
  </si>
  <si>
    <t>E02002022</t>
  </si>
  <si>
    <t>Dudley 023</t>
  </si>
  <si>
    <t>E02002023</t>
  </si>
  <si>
    <t>Dudley 024</t>
  </si>
  <si>
    <t>E02002024</t>
  </si>
  <si>
    <t>Dudley 025</t>
  </si>
  <si>
    <t>E02002025</t>
  </si>
  <si>
    <t>Dudley 026</t>
  </si>
  <si>
    <t>E02002026</t>
  </si>
  <si>
    <t>Dudley 027</t>
  </si>
  <si>
    <t>E02002027</t>
  </si>
  <si>
    <t>Dudley 028</t>
  </si>
  <si>
    <t>E02002028</t>
  </si>
  <si>
    <t>Dudley 029</t>
  </si>
  <si>
    <t>E02002029</t>
  </si>
  <si>
    <t>Dudley 030</t>
  </si>
  <si>
    <t>E02002030</t>
  </si>
  <si>
    <t>Dudley 031</t>
  </si>
  <si>
    <t>E02002031</t>
  </si>
  <si>
    <t>Dudley 032</t>
  </si>
  <si>
    <t>E02002032</t>
  </si>
  <si>
    <t>Dudley 033</t>
  </si>
  <si>
    <t>E02002033</t>
  </si>
  <si>
    <t>Dudley 034</t>
  </si>
  <si>
    <t>E02002034</t>
  </si>
  <si>
    <t>Dudley 035</t>
  </si>
  <si>
    <t>E02002035</t>
  </si>
  <si>
    <t>Dudley 036</t>
  </si>
  <si>
    <t>E02002036</t>
  </si>
  <si>
    <t>Dudley 037</t>
  </si>
  <si>
    <t>E02002037</t>
  </si>
  <si>
    <t>Dudley 038</t>
  </si>
  <si>
    <t>E02002038</t>
  </si>
  <si>
    <t>Dudley 039</t>
  </si>
  <si>
    <t>E02002039</t>
  </si>
  <si>
    <t>Dudley 040</t>
  </si>
  <si>
    <t>E02002040</t>
  </si>
  <si>
    <t>Dudley 041</t>
  </si>
  <si>
    <t>E02002041</t>
  </si>
  <si>
    <t>Dudley 042</t>
  </si>
  <si>
    <t>E02002042</t>
  </si>
  <si>
    <t>Dudley 043</t>
  </si>
  <si>
    <t>E02002043</t>
  </si>
  <si>
    <t>Sandwell 001</t>
  </si>
  <si>
    <t>E02002044</t>
  </si>
  <si>
    <t>Sandwell 002</t>
  </si>
  <si>
    <t>E02002045</t>
  </si>
  <si>
    <t>Sandwell 003</t>
  </si>
  <si>
    <t>E02002046</t>
  </si>
  <si>
    <t>Sandwell 004</t>
  </si>
  <si>
    <t>E02002047</t>
  </si>
  <si>
    <t>Sandwell 005</t>
  </si>
  <si>
    <t>E02002048</t>
  </si>
  <si>
    <t>Sandwell 006</t>
  </si>
  <si>
    <t>E02002049</t>
  </si>
  <si>
    <t>Sandwell 007</t>
  </si>
  <si>
    <t>E02002051</t>
  </si>
  <si>
    <t>Sandwell 009</t>
  </si>
  <si>
    <t>E02002052</t>
  </si>
  <si>
    <t>Sandwell 010</t>
  </si>
  <si>
    <t>E02002053</t>
  </si>
  <si>
    <t>Sandwell 011</t>
  </si>
  <si>
    <t>E02002054</t>
  </si>
  <si>
    <t>Sandwell 012</t>
  </si>
  <si>
    <t>E02002055</t>
  </si>
  <si>
    <t>Sandwell 013</t>
  </si>
  <si>
    <t>E02002056</t>
  </si>
  <si>
    <t>Sandwell 014</t>
  </si>
  <si>
    <t>E02002057</t>
  </si>
  <si>
    <t>Sandwell 015</t>
  </si>
  <si>
    <t>E02002058</t>
  </si>
  <si>
    <t>Sandwell 016</t>
  </si>
  <si>
    <t>E02002059</t>
  </si>
  <si>
    <t>Sandwell 017</t>
  </si>
  <si>
    <t>E02002060</t>
  </si>
  <si>
    <t>Sandwell 018</t>
  </si>
  <si>
    <t>E02002061</t>
  </si>
  <si>
    <t>Sandwell 019</t>
  </si>
  <si>
    <t>E02002062</t>
  </si>
  <si>
    <t>Sandwell 020</t>
  </si>
  <si>
    <t>E02002063</t>
  </si>
  <si>
    <t>Sandwell 021</t>
  </si>
  <si>
    <t>E02002064</t>
  </si>
  <si>
    <t>Sandwell 022</t>
  </si>
  <si>
    <t>E02002065</t>
  </si>
  <si>
    <t>Sandwell 023</t>
  </si>
  <si>
    <t>E02002066</t>
  </si>
  <si>
    <t>Sandwell 024</t>
  </si>
  <si>
    <t>E02002067</t>
  </si>
  <si>
    <t>Sandwell 025</t>
  </si>
  <si>
    <t>E02002069</t>
  </si>
  <si>
    <t>Sandwell 027</t>
  </si>
  <si>
    <t>E02002070</t>
  </si>
  <si>
    <t>Sandwell 028</t>
  </si>
  <si>
    <t>E02002071</t>
  </si>
  <si>
    <t>Sandwell 029</t>
  </si>
  <si>
    <t>E02002072</t>
  </si>
  <si>
    <t>Sandwell 030</t>
  </si>
  <si>
    <t>E02002073</t>
  </si>
  <si>
    <t>Sandwell 031</t>
  </si>
  <si>
    <t>E02002074</t>
  </si>
  <si>
    <t>Sandwell 032</t>
  </si>
  <si>
    <t>E02002075</t>
  </si>
  <si>
    <t>Sandwell 033</t>
  </si>
  <si>
    <t>E02002076</t>
  </si>
  <si>
    <t>Sandwell 034</t>
  </si>
  <si>
    <t>E02002077</t>
  </si>
  <si>
    <t>Sandwell 035</t>
  </si>
  <si>
    <t>E02002078</t>
  </si>
  <si>
    <t>Sandwell 036</t>
  </si>
  <si>
    <t>E02002079</t>
  </si>
  <si>
    <t>Sandwell 037</t>
  </si>
  <si>
    <t>E02002080</t>
  </si>
  <si>
    <t>Sandwell 038</t>
  </si>
  <si>
    <t>E02002081</t>
  </si>
  <si>
    <t>Solihull 001</t>
  </si>
  <si>
    <t>E02002082</t>
  </si>
  <si>
    <t>Solihull 002</t>
  </si>
  <si>
    <t>E02002083</t>
  </si>
  <si>
    <t>Solihull 003</t>
  </si>
  <si>
    <t>E02002084</t>
  </si>
  <si>
    <t>Solihull 004</t>
  </si>
  <si>
    <t>E02002085</t>
  </si>
  <si>
    <t>Solihull 005</t>
  </si>
  <si>
    <t>E02002086</t>
  </si>
  <si>
    <t>Solihull 006</t>
  </si>
  <si>
    <t>E02002087</t>
  </si>
  <si>
    <t>Solihull 007</t>
  </si>
  <si>
    <t>E02002088</t>
  </si>
  <si>
    <t>Solihull 008</t>
  </si>
  <si>
    <t>E02002089</t>
  </si>
  <si>
    <t>Solihull 009</t>
  </si>
  <si>
    <t>E02002090</t>
  </si>
  <si>
    <t>Solihull 010</t>
  </si>
  <si>
    <t>E02002091</t>
  </si>
  <si>
    <t>Solihull 011</t>
  </si>
  <si>
    <t>E02002092</t>
  </si>
  <si>
    <t>Solihull 012</t>
  </si>
  <si>
    <t>E02002093</t>
  </si>
  <si>
    <t>Solihull 013</t>
  </si>
  <si>
    <t>E02002094</t>
  </si>
  <si>
    <t>Solihull 014</t>
  </si>
  <si>
    <t>E02002095</t>
  </si>
  <si>
    <t>Solihull 015</t>
  </si>
  <si>
    <t>E02002096</t>
  </si>
  <si>
    <t>Solihull 016</t>
  </si>
  <si>
    <t>E02002097</t>
  </si>
  <si>
    <t>Solihull 017</t>
  </si>
  <si>
    <t>E02002098</t>
  </si>
  <si>
    <t>Solihull 018</t>
  </si>
  <si>
    <t>E02002099</t>
  </si>
  <si>
    <t>Solihull 019</t>
  </si>
  <si>
    <t>E02002101</t>
  </si>
  <si>
    <t>Solihull 021</t>
  </si>
  <si>
    <t>E02002102</t>
  </si>
  <si>
    <t>Solihull 022</t>
  </si>
  <si>
    <t>E02002103</t>
  </si>
  <si>
    <t>Solihull 023</t>
  </si>
  <si>
    <t>E02002104</t>
  </si>
  <si>
    <t>Solihull 024</t>
  </si>
  <si>
    <t>E02002105</t>
  </si>
  <si>
    <t>Solihull 025</t>
  </si>
  <si>
    <t>E02002106</t>
  </si>
  <si>
    <t>Solihull 026</t>
  </si>
  <si>
    <t>E02002107</t>
  </si>
  <si>
    <t>Solihull 027</t>
  </si>
  <si>
    <t>E02002108</t>
  </si>
  <si>
    <t>Solihull 028</t>
  </si>
  <si>
    <t>E02002109</t>
  </si>
  <si>
    <t>Solihull 029</t>
  </si>
  <si>
    <t>E02002110</t>
  </si>
  <si>
    <t>Walsall 001</t>
  </si>
  <si>
    <t>E02002111</t>
  </si>
  <si>
    <t>Walsall 002</t>
  </si>
  <si>
    <t>E02002112</t>
  </si>
  <si>
    <t>Walsall 003</t>
  </si>
  <si>
    <t>E02002113</t>
  </si>
  <si>
    <t>Walsall 004</t>
  </si>
  <si>
    <t>E02002114</t>
  </si>
  <si>
    <t>Walsall 005</t>
  </si>
  <si>
    <t>E02002115</t>
  </si>
  <si>
    <t>Walsall 006</t>
  </si>
  <si>
    <t>E02002116</t>
  </si>
  <si>
    <t>Walsall 007</t>
  </si>
  <si>
    <t>E02002117</t>
  </si>
  <si>
    <t>Walsall 008</t>
  </si>
  <si>
    <t>E02002118</t>
  </si>
  <si>
    <t>Walsall 009</t>
  </si>
  <si>
    <t>E02002119</t>
  </si>
  <si>
    <t>Walsall 010</t>
  </si>
  <si>
    <t>E02002120</t>
  </si>
  <si>
    <t>Walsall 011</t>
  </si>
  <si>
    <t>E02002121</t>
  </si>
  <si>
    <t>Walsall 012</t>
  </si>
  <si>
    <t>E02002122</t>
  </si>
  <si>
    <t>Walsall 013</t>
  </si>
  <si>
    <t>E02002123</t>
  </si>
  <si>
    <t>Walsall 014</t>
  </si>
  <si>
    <t>E02002124</t>
  </si>
  <si>
    <t>Walsall 015</t>
  </si>
  <si>
    <t>E02002125</t>
  </si>
  <si>
    <t>Walsall 016</t>
  </si>
  <si>
    <t>E02002126</t>
  </si>
  <si>
    <t>Walsall 017</t>
  </si>
  <si>
    <t>E02002127</t>
  </si>
  <si>
    <t>Walsall 018</t>
  </si>
  <si>
    <t>E02002128</t>
  </si>
  <si>
    <t>Walsall 019</t>
  </si>
  <si>
    <t>E02002129</t>
  </si>
  <si>
    <t>Walsall 020</t>
  </si>
  <si>
    <t>E02002130</t>
  </si>
  <si>
    <t>Walsall 021</t>
  </si>
  <si>
    <t>E02002131</t>
  </si>
  <si>
    <t>Walsall 022</t>
  </si>
  <si>
    <t>E02002132</t>
  </si>
  <si>
    <t>Walsall 023</t>
  </si>
  <si>
    <t>E02002133</t>
  </si>
  <si>
    <t>Walsall 024</t>
  </si>
  <si>
    <t>E02002134</t>
  </si>
  <si>
    <t>Walsall 025</t>
  </si>
  <si>
    <t>E02002135</t>
  </si>
  <si>
    <t>Walsall 026</t>
  </si>
  <si>
    <t>E02002136</t>
  </si>
  <si>
    <t>Walsall 027</t>
  </si>
  <si>
    <t>E02002137</t>
  </si>
  <si>
    <t>Walsall 028</t>
  </si>
  <si>
    <t>E02002138</t>
  </si>
  <si>
    <t>Walsall 029</t>
  </si>
  <si>
    <t>E02002139</t>
  </si>
  <si>
    <t>Walsall 030</t>
  </si>
  <si>
    <t>E02002140</t>
  </si>
  <si>
    <t>Walsall 031</t>
  </si>
  <si>
    <t>E02002141</t>
  </si>
  <si>
    <t>Walsall 032</t>
  </si>
  <si>
    <t>E02002142</t>
  </si>
  <si>
    <t>Walsall 033</t>
  </si>
  <si>
    <t>E02002143</t>
  </si>
  <si>
    <t>Walsall 034</t>
  </si>
  <si>
    <t>E02002144</t>
  </si>
  <si>
    <t>Walsall 035</t>
  </si>
  <si>
    <t>E02002145</t>
  </si>
  <si>
    <t>Walsall 036</t>
  </si>
  <si>
    <t>E02002146</t>
  </si>
  <si>
    <t>Walsall 037</t>
  </si>
  <si>
    <t>E02002147</t>
  </si>
  <si>
    <t>Walsall 038</t>
  </si>
  <si>
    <t>E02002148</t>
  </si>
  <si>
    <t>Walsall 039</t>
  </si>
  <si>
    <t>E02002149</t>
  </si>
  <si>
    <t>Wolverhampton 001</t>
  </si>
  <si>
    <t>E02002150</t>
  </si>
  <si>
    <t>Wolverhampton 002</t>
  </si>
  <si>
    <t>E02002151</t>
  </si>
  <si>
    <t>Wolverhampton 003</t>
  </si>
  <si>
    <t>E02002152</t>
  </si>
  <si>
    <t>Wolverhampton 004</t>
  </si>
  <si>
    <t>E02002153</t>
  </si>
  <si>
    <t>Wolverhampton 005</t>
  </si>
  <si>
    <t>E02002154</t>
  </si>
  <si>
    <t>Wolverhampton 006</t>
  </si>
  <si>
    <t>E02002155</t>
  </si>
  <si>
    <t>Wolverhampton 007</t>
  </si>
  <si>
    <t>E02002156</t>
  </si>
  <si>
    <t>Wolverhampton 008</t>
  </si>
  <si>
    <t>E02002157</t>
  </si>
  <si>
    <t>Wolverhampton 009</t>
  </si>
  <si>
    <t>E02002158</t>
  </si>
  <si>
    <t>Wolverhampton 010</t>
  </si>
  <si>
    <t>E02002159</t>
  </si>
  <si>
    <t>Wolverhampton 011</t>
  </si>
  <si>
    <t>E02002160</t>
  </si>
  <si>
    <t>Wolverhampton 012</t>
  </si>
  <si>
    <t>E02002161</t>
  </si>
  <si>
    <t>Wolverhampton 013</t>
  </si>
  <si>
    <t>E02002162</t>
  </si>
  <si>
    <t>Wolverhampton 014</t>
  </si>
  <si>
    <t>E02002163</t>
  </si>
  <si>
    <t>Wolverhampton 015</t>
  </si>
  <si>
    <t>E02002164</t>
  </si>
  <si>
    <t>Wolverhampton 016</t>
  </si>
  <si>
    <t>E02002165</t>
  </si>
  <si>
    <t>Wolverhampton 017</t>
  </si>
  <si>
    <t>E02002166</t>
  </si>
  <si>
    <t>Wolverhampton 018</t>
  </si>
  <si>
    <t>E02002167</t>
  </si>
  <si>
    <t>Wolverhampton 019</t>
  </si>
  <si>
    <t>E02002168</t>
  </si>
  <si>
    <t>Wolverhampton 020</t>
  </si>
  <si>
    <t>E02002169</t>
  </si>
  <si>
    <t>Wolverhampton 021</t>
  </si>
  <si>
    <t>E02002170</t>
  </si>
  <si>
    <t>Wolverhampton 022</t>
  </si>
  <si>
    <t>E02002171</t>
  </si>
  <si>
    <t>Wolverhampton 023</t>
  </si>
  <si>
    <t>E02002174</t>
  </si>
  <si>
    <t>Wolverhampton 026</t>
  </si>
  <si>
    <t>E02002175</t>
  </si>
  <si>
    <t>Wolverhampton 027</t>
  </si>
  <si>
    <t>E02002176</t>
  </si>
  <si>
    <t>Wolverhampton 028</t>
  </si>
  <si>
    <t>E02002177</t>
  </si>
  <si>
    <t>Wolverhampton 029</t>
  </si>
  <si>
    <t>E02002178</t>
  </si>
  <si>
    <t>Wolverhampton 030</t>
  </si>
  <si>
    <t>E02002179</t>
  </si>
  <si>
    <t>Wolverhampton 031</t>
  </si>
  <si>
    <t>E02002180</t>
  </si>
  <si>
    <t>Wolverhampton 032</t>
  </si>
  <si>
    <t>E02002181</t>
  </si>
  <si>
    <t>Wolverhampton 033</t>
  </si>
  <si>
    <t>E02002182</t>
  </si>
  <si>
    <t>Wolverhampton 034</t>
  </si>
  <si>
    <t>E02002183</t>
  </si>
  <si>
    <t>Bradford 001</t>
  </si>
  <si>
    <t>E02002184</t>
  </si>
  <si>
    <t>Bradford 002</t>
  </si>
  <si>
    <t>E02002185</t>
  </si>
  <si>
    <t>Bradford 003</t>
  </si>
  <si>
    <t>E02002187</t>
  </si>
  <si>
    <t>Bradford 005</t>
  </si>
  <si>
    <t>E02002188</t>
  </si>
  <si>
    <t>Bradford 006</t>
  </si>
  <si>
    <t>E02002189</t>
  </si>
  <si>
    <t>Bradford 007</t>
  </si>
  <si>
    <t>E02002190</t>
  </si>
  <si>
    <t>Bradford 008</t>
  </si>
  <si>
    <t>E02002191</t>
  </si>
  <si>
    <t>Bradford 009</t>
  </si>
  <si>
    <t>E02002192</t>
  </si>
  <si>
    <t>Bradford 010</t>
  </si>
  <si>
    <t>E02002193</t>
  </si>
  <si>
    <t>Bradford 011</t>
  </si>
  <si>
    <t>E02002194</t>
  </si>
  <si>
    <t>Bradford 012</t>
  </si>
  <si>
    <t>E02002195</t>
  </si>
  <si>
    <t>Bradford 013</t>
  </si>
  <si>
    <t>E02002196</t>
  </si>
  <si>
    <t>Bradford 014</t>
  </si>
  <si>
    <t>E02002197</t>
  </si>
  <si>
    <t>Bradford 015</t>
  </si>
  <si>
    <t>E02002198</t>
  </si>
  <si>
    <t>Bradford 016</t>
  </si>
  <si>
    <t>E02002199</t>
  </si>
  <si>
    <t>Bradford 017</t>
  </si>
  <si>
    <t>E02002200</t>
  </si>
  <si>
    <t>Bradford 018</t>
  </si>
  <si>
    <t>E02002201</t>
  </si>
  <si>
    <t>Bradford 019</t>
  </si>
  <si>
    <t>E02002202</t>
  </si>
  <si>
    <t>Bradford 020</t>
  </si>
  <si>
    <t>E02002203</t>
  </si>
  <si>
    <t>Bradford 021</t>
  </si>
  <si>
    <t>E02002204</t>
  </si>
  <si>
    <t>Bradford 022</t>
  </si>
  <si>
    <t>E02002205</t>
  </si>
  <si>
    <t>Bradford 023</t>
  </si>
  <si>
    <t>E02002206</t>
  </si>
  <si>
    <t>Bradford 024</t>
  </si>
  <si>
    <t>E02002207</t>
  </si>
  <si>
    <t>Bradford 025</t>
  </si>
  <si>
    <t>E02002208</t>
  </si>
  <si>
    <t>Bradford 026</t>
  </si>
  <si>
    <t>E02002209</t>
  </si>
  <si>
    <t>Bradford 027</t>
  </si>
  <si>
    <t>E02002210</t>
  </si>
  <si>
    <t>Bradford 028</t>
  </si>
  <si>
    <t>E02002211</t>
  </si>
  <si>
    <t>Bradford 029</t>
  </si>
  <si>
    <t>E02002212</t>
  </si>
  <si>
    <t>Bradford 030</t>
  </si>
  <si>
    <t>E02002213</t>
  </si>
  <si>
    <t>Bradford 031</t>
  </si>
  <si>
    <t>E02002214</t>
  </si>
  <si>
    <t>Bradford 032</t>
  </si>
  <si>
    <t>E02002215</t>
  </si>
  <si>
    <t>Bradford 033</t>
  </si>
  <si>
    <t>E02002216</t>
  </si>
  <si>
    <t>Bradford 034</t>
  </si>
  <si>
    <t>E02002217</t>
  </si>
  <si>
    <t>Bradford 035</t>
  </si>
  <si>
    <t>E02002218</t>
  </si>
  <si>
    <t>Bradford 036</t>
  </si>
  <si>
    <t>E02002219</t>
  </si>
  <si>
    <t>Bradford 037</t>
  </si>
  <si>
    <t>E02002220</t>
  </si>
  <si>
    <t>Bradford 038</t>
  </si>
  <si>
    <t>E02002222</t>
  </si>
  <si>
    <t>Bradford 040</t>
  </si>
  <si>
    <t>E02002223</t>
  </si>
  <si>
    <t>Bradford 041</t>
  </si>
  <si>
    <t>E02002224</t>
  </si>
  <si>
    <t>Bradford 042</t>
  </si>
  <si>
    <t>E02002225</t>
  </si>
  <si>
    <t>Bradford 043</t>
  </si>
  <si>
    <t>E02002226</t>
  </si>
  <si>
    <t>Bradford 044</t>
  </si>
  <si>
    <t>E02002227</t>
  </si>
  <si>
    <t>Bradford 045</t>
  </si>
  <si>
    <t>E02002228</t>
  </si>
  <si>
    <t>Bradford 046</t>
  </si>
  <si>
    <t>E02002229</t>
  </si>
  <si>
    <t>Bradford 047</t>
  </si>
  <si>
    <t>E02002230</t>
  </si>
  <si>
    <t>Bradford 048</t>
  </si>
  <si>
    <t>E02002231</t>
  </si>
  <si>
    <t>Bradford 049</t>
  </si>
  <si>
    <t>E02002232</t>
  </si>
  <si>
    <t>Bradford 050</t>
  </si>
  <si>
    <t>E02002233</t>
  </si>
  <si>
    <t>Bradford 051</t>
  </si>
  <si>
    <t>E02002234</t>
  </si>
  <si>
    <t>Bradford 052</t>
  </si>
  <si>
    <t>E02002235</t>
  </si>
  <si>
    <t>Bradford 053</t>
  </si>
  <si>
    <t>E02002236</t>
  </si>
  <si>
    <t>Bradford 054</t>
  </si>
  <si>
    <t>E02002237</t>
  </si>
  <si>
    <t>Bradford 055</t>
  </si>
  <si>
    <t>E02002238</t>
  </si>
  <si>
    <t>Bradford 056</t>
  </si>
  <si>
    <t>E02002239</t>
  </si>
  <si>
    <t>Bradford 057</t>
  </si>
  <si>
    <t>E02002240</t>
  </si>
  <si>
    <t>Bradford 058</t>
  </si>
  <si>
    <t>E02002241</t>
  </si>
  <si>
    <t>Bradford 059</t>
  </si>
  <si>
    <t>E02002242</t>
  </si>
  <si>
    <t>Bradford 060</t>
  </si>
  <si>
    <t>E02002243</t>
  </si>
  <si>
    <t>Bradford 061</t>
  </si>
  <si>
    <t>E02002244</t>
  </si>
  <si>
    <t>Calderdale 001</t>
  </si>
  <si>
    <t>E02002245</t>
  </si>
  <si>
    <t>Calderdale 002</t>
  </si>
  <si>
    <t>E02002246</t>
  </si>
  <si>
    <t>Calderdale 003</t>
  </si>
  <si>
    <t>E02002247</t>
  </si>
  <si>
    <t>Calderdale 004</t>
  </si>
  <si>
    <t>E02002248</t>
  </si>
  <si>
    <t>Calderdale 005</t>
  </si>
  <si>
    <t>E02002249</t>
  </si>
  <si>
    <t>Calderdale 006</t>
  </si>
  <si>
    <t>E02002250</t>
  </si>
  <si>
    <t>Calderdale 007</t>
  </si>
  <si>
    <t>E02002251</t>
  </si>
  <si>
    <t>Calderdale 008</t>
  </si>
  <si>
    <t>E02002252</t>
  </si>
  <si>
    <t>Calderdale 009</t>
  </si>
  <si>
    <t>E02002253</t>
  </si>
  <si>
    <t>Calderdale 010</t>
  </si>
  <si>
    <t>E02002254</t>
  </si>
  <si>
    <t>Calderdale 011</t>
  </si>
  <si>
    <t>E02002255</t>
  </si>
  <si>
    <t>Calderdale 012</t>
  </si>
  <si>
    <t>E02002256</t>
  </si>
  <si>
    <t>Calderdale 013</t>
  </si>
  <si>
    <t>E02002257</t>
  </si>
  <si>
    <t>Calderdale 014</t>
  </si>
  <si>
    <t>E02002258</t>
  </si>
  <si>
    <t>Calderdale 015</t>
  </si>
  <si>
    <t>E02002259</t>
  </si>
  <si>
    <t>Calderdale 016</t>
  </si>
  <si>
    <t>E02002260</t>
  </si>
  <si>
    <t>Calderdale 017</t>
  </si>
  <si>
    <t>E02002261</t>
  </si>
  <si>
    <t>Calderdale 018</t>
  </si>
  <si>
    <t>E02002262</t>
  </si>
  <si>
    <t>Calderdale 019</t>
  </si>
  <si>
    <t>E02002263</t>
  </si>
  <si>
    <t>Calderdale 020</t>
  </si>
  <si>
    <t>E02002264</t>
  </si>
  <si>
    <t>Calderdale 021</t>
  </si>
  <si>
    <t>E02002265</t>
  </si>
  <si>
    <t>Calderdale 022</t>
  </si>
  <si>
    <t>E02002266</t>
  </si>
  <si>
    <t>Calderdale 023</t>
  </si>
  <si>
    <t>E02002267</t>
  </si>
  <si>
    <t>Calderdale 024</t>
  </si>
  <si>
    <t>E02002268</t>
  </si>
  <si>
    <t>Calderdale 025</t>
  </si>
  <si>
    <t>E02002269</t>
  </si>
  <si>
    <t>Calderdale 026</t>
  </si>
  <si>
    <t>E02002270</t>
  </si>
  <si>
    <t>Calderdale 027</t>
  </si>
  <si>
    <t>E02002271</t>
  </si>
  <si>
    <t>Kirklees 001</t>
  </si>
  <si>
    <t>E02002272</t>
  </si>
  <si>
    <t>Kirklees 002</t>
  </si>
  <si>
    <t>E02002273</t>
  </si>
  <si>
    <t>Kirklees 003</t>
  </si>
  <si>
    <t>E02002274</t>
  </si>
  <si>
    <t>Kirklees 004</t>
  </si>
  <si>
    <t>E02002275</t>
  </si>
  <si>
    <t>Kirklees 005</t>
  </si>
  <si>
    <t>E02002276</t>
  </si>
  <si>
    <t>Kirklees 006</t>
  </si>
  <si>
    <t>E02002277</t>
  </si>
  <si>
    <t>Kirklees 007</t>
  </si>
  <si>
    <t>E02002278</t>
  </si>
  <si>
    <t>Kirklees 008</t>
  </si>
  <si>
    <t>E02002279</t>
  </si>
  <si>
    <t>Kirklees 009</t>
  </si>
  <si>
    <t>E02002280</t>
  </si>
  <si>
    <t>Kirklees 010</t>
  </si>
  <si>
    <t>E02002281</t>
  </si>
  <si>
    <t>Kirklees 011</t>
  </si>
  <si>
    <t>E02002282</t>
  </si>
  <si>
    <t>Kirklees 012</t>
  </si>
  <si>
    <t>E02002283</t>
  </si>
  <si>
    <t>Kirklees 013</t>
  </si>
  <si>
    <t>E02002284</t>
  </si>
  <si>
    <t>Kirklees 014</t>
  </si>
  <si>
    <t>E02002285</t>
  </si>
  <si>
    <t>Kirklees 015</t>
  </si>
  <si>
    <t>E02002286</t>
  </si>
  <si>
    <t>Kirklees 016</t>
  </si>
  <si>
    <t>E02002287</t>
  </si>
  <si>
    <t>Kirklees 017</t>
  </si>
  <si>
    <t>E02002288</t>
  </si>
  <si>
    <t>Kirklees 018</t>
  </si>
  <si>
    <t>E02002289</t>
  </si>
  <si>
    <t>Kirklees 019</t>
  </si>
  <si>
    <t>E02002290</t>
  </si>
  <si>
    <t>Kirklees 020</t>
  </si>
  <si>
    <t>E02002291</t>
  </si>
  <si>
    <t>Kirklees 021</t>
  </si>
  <si>
    <t>E02002292</t>
  </si>
  <si>
    <t>Kirklees 022</t>
  </si>
  <si>
    <t>E02002293</t>
  </si>
  <si>
    <t>Kirklees 023</t>
  </si>
  <si>
    <t>E02002294</t>
  </si>
  <si>
    <t>Kirklees 024</t>
  </si>
  <si>
    <t>E02002295</t>
  </si>
  <si>
    <t>Kirklees 025</t>
  </si>
  <si>
    <t>E02002296</t>
  </si>
  <si>
    <t>Kirklees 026</t>
  </si>
  <si>
    <t>E02002297</t>
  </si>
  <si>
    <t>Kirklees 027</t>
  </si>
  <si>
    <t>E02002298</t>
  </si>
  <si>
    <t>Kirklees 028</t>
  </si>
  <si>
    <t>E02002299</t>
  </si>
  <si>
    <t>Kirklees 029</t>
  </si>
  <si>
    <t>E02002300</t>
  </si>
  <si>
    <t>Kirklees 030</t>
  </si>
  <si>
    <t>E02002301</t>
  </si>
  <si>
    <t>Kirklees 031</t>
  </si>
  <si>
    <t>E02002302</t>
  </si>
  <si>
    <t>Kirklees 032</t>
  </si>
  <si>
    <t>E02002303</t>
  </si>
  <si>
    <t>Kirklees 033</t>
  </si>
  <si>
    <t>E02002304</t>
  </si>
  <si>
    <t>Kirklees 034</t>
  </si>
  <si>
    <t>E02002305</t>
  </si>
  <si>
    <t>Kirklees 035</t>
  </si>
  <si>
    <t>E02002306</t>
  </si>
  <si>
    <t>Kirklees 036</t>
  </si>
  <si>
    <t>E02002307</t>
  </si>
  <si>
    <t>Kirklees 037</t>
  </si>
  <si>
    <t>E02002308</t>
  </si>
  <si>
    <t>Kirklees 038</t>
  </si>
  <si>
    <t>E02002309</t>
  </si>
  <si>
    <t>Kirklees 039</t>
  </si>
  <si>
    <t>E02002310</t>
  </si>
  <si>
    <t>Kirklees 040</t>
  </si>
  <si>
    <t>E02002311</t>
  </si>
  <si>
    <t>Kirklees 041</t>
  </si>
  <si>
    <t>E02002312</t>
  </si>
  <si>
    <t>Kirklees 042</t>
  </si>
  <si>
    <t>E02002313</t>
  </si>
  <si>
    <t>Kirklees 043</t>
  </si>
  <si>
    <t>E02002314</t>
  </si>
  <si>
    <t>Kirklees 044</t>
  </si>
  <si>
    <t>E02002315</t>
  </si>
  <si>
    <t>Kirklees 045</t>
  </si>
  <si>
    <t>E02002316</t>
  </si>
  <si>
    <t>Kirklees 046</t>
  </si>
  <si>
    <t>E02002317</t>
  </si>
  <si>
    <t>Kirklees 047</t>
  </si>
  <si>
    <t>E02002318</t>
  </si>
  <si>
    <t>Kirklees 048</t>
  </si>
  <si>
    <t>E02002319</t>
  </si>
  <si>
    <t>Kirklees 049</t>
  </si>
  <si>
    <t>E02002320</t>
  </si>
  <si>
    <t>Kirklees 050</t>
  </si>
  <si>
    <t>E02002321</t>
  </si>
  <si>
    <t>Kirklees 051</t>
  </si>
  <si>
    <t>E02002322</t>
  </si>
  <si>
    <t>Kirklees 052</t>
  </si>
  <si>
    <t>E02002323</t>
  </si>
  <si>
    <t>Kirklees 053</t>
  </si>
  <si>
    <t>E02002324</t>
  </si>
  <si>
    <t>Kirklees 054</t>
  </si>
  <si>
    <t>E02002325</t>
  </si>
  <si>
    <t>Kirklees 055</t>
  </si>
  <si>
    <t>E02002326</t>
  </si>
  <si>
    <t>Kirklees 056</t>
  </si>
  <si>
    <t>E02002327</t>
  </si>
  <si>
    <t>Kirklees 057</t>
  </si>
  <si>
    <t>E02002328</t>
  </si>
  <si>
    <t>Kirklees 058</t>
  </si>
  <si>
    <t>E02002329</t>
  </si>
  <si>
    <t>Kirklees 059</t>
  </si>
  <si>
    <t>E02002330</t>
  </si>
  <si>
    <t>Leeds 001</t>
  </si>
  <si>
    <t>E02002331</t>
  </si>
  <si>
    <t>Leeds 002</t>
  </si>
  <si>
    <t>E02002332</t>
  </si>
  <si>
    <t>Leeds 003</t>
  </si>
  <si>
    <t>E02002333</t>
  </si>
  <si>
    <t>Leeds 004</t>
  </si>
  <si>
    <t>E02002334</t>
  </si>
  <si>
    <t>Leeds 005</t>
  </si>
  <si>
    <t>E02002335</t>
  </si>
  <si>
    <t>Leeds 006</t>
  </si>
  <si>
    <t>E02002336</t>
  </si>
  <si>
    <t>Leeds 007</t>
  </si>
  <si>
    <t>E02002337</t>
  </si>
  <si>
    <t>Leeds 008</t>
  </si>
  <si>
    <t>E02002338</t>
  </si>
  <si>
    <t>Leeds 009</t>
  </si>
  <si>
    <t>E02002339</t>
  </si>
  <si>
    <t>Leeds 010</t>
  </si>
  <si>
    <t>E02002340</t>
  </si>
  <si>
    <t>Leeds 011</t>
  </si>
  <si>
    <t>E02002341</t>
  </si>
  <si>
    <t>Leeds 012</t>
  </si>
  <si>
    <t>E02002342</t>
  </si>
  <si>
    <t>Leeds 013</t>
  </si>
  <si>
    <t>E02002343</t>
  </si>
  <si>
    <t>Leeds 014</t>
  </si>
  <si>
    <t>E02002344</t>
  </si>
  <si>
    <t>Leeds 015</t>
  </si>
  <si>
    <t>E02002345</t>
  </si>
  <si>
    <t>Leeds 016</t>
  </si>
  <si>
    <t>E02002346</t>
  </si>
  <si>
    <t>Leeds 017</t>
  </si>
  <si>
    <t>E02002347</t>
  </si>
  <si>
    <t>Leeds 018</t>
  </si>
  <si>
    <t>E02002348</t>
  </si>
  <si>
    <t>Leeds 019</t>
  </si>
  <si>
    <t>E02002349</t>
  </si>
  <si>
    <t>Leeds 020</t>
  </si>
  <si>
    <t>E02002350</t>
  </si>
  <si>
    <t>Leeds 021</t>
  </si>
  <si>
    <t>E02002351</t>
  </si>
  <si>
    <t>Leeds 022</t>
  </si>
  <si>
    <t>E02002352</t>
  </si>
  <si>
    <t>Leeds 023</t>
  </si>
  <si>
    <t>E02002353</t>
  </si>
  <si>
    <t>Leeds 024</t>
  </si>
  <si>
    <t>E02002354</t>
  </si>
  <si>
    <t>Leeds 025</t>
  </si>
  <si>
    <t>E02002356</t>
  </si>
  <si>
    <t>Leeds 027</t>
  </si>
  <si>
    <t>E02002357</t>
  </si>
  <si>
    <t>Leeds 028</t>
  </si>
  <si>
    <t>E02002358</t>
  </si>
  <si>
    <t>Leeds 029</t>
  </si>
  <si>
    <t>E02002359</t>
  </si>
  <si>
    <t>Leeds 030</t>
  </si>
  <si>
    <t>E02002360</t>
  </si>
  <si>
    <t>Leeds 031</t>
  </si>
  <si>
    <t>E02002361</t>
  </si>
  <si>
    <t>Leeds 032</t>
  </si>
  <si>
    <t>E02002362</t>
  </si>
  <si>
    <t>Leeds 033</t>
  </si>
  <si>
    <t>E02002363</t>
  </si>
  <si>
    <t>Leeds 034</t>
  </si>
  <si>
    <t>E02002364</t>
  </si>
  <si>
    <t>Leeds 035</t>
  </si>
  <si>
    <t>E02002366</t>
  </si>
  <si>
    <t>Leeds 037</t>
  </si>
  <si>
    <t>E02002367</t>
  </si>
  <si>
    <t>Leeds 038</t>
  </si>
  <si>
    <t>E02002368</t>
  </si>
  <si>
    <t>Leeds 039</t>
  </si>
  <si>
    <t>E02002369</t>
  </si>
  <si>
    <t>Leeds 040</t>
  </si>
  <si>
    <t>E02002370</t>
  </si>
  <si>
    <t>Leeds 041</t>
  </si>
  <si>
    <t>E02002371</t>
  </si>
  <si>
    <t>Leeds 042</t>
  </si>
  <si>
    <t>E02002373</t>
  </si>
  <si>
    <t>Leeds 044</t>
  </si>
  <si>
    <t>E02002374</t>
  </si>
  <si>
    <t>Leeds 045</t>
  </si>
  <si>
    <t>E02002375</t>
  </si>
  <si>
    <t>Leeds 046</t>
  </si>
  <si>
    <t>E02002376</t>
  </si>
  <si>
    <t>Leeds 047</t>
  </si>
  <si>
    <t>E02002377</t>
  </si>
  <si>
    <t>Leeds 048</t>
  </si>
  <si>
    <t>E02002379</t>
  </si>
  <si>
    <t>Leeds 050</t>
  </si>
  <si>
    <t>E02002380</t>
  </si>
  <si>
    <t>Leeds 051</t>
  </si>
  <si>
    <t>E02002381</t>
  </si>
  <si>
    <t>Leeds 052</t>
  </si>
  <si>
    <t>E02002382</t>
  </si>
  <si>
    <t>Leeds 053</t>
  </si>
  <si>
    <t>E02002383</t>
  </si>
  <si>
    <t>Leeds 054</t>
  </si>
  <si>
    <t>E02002384</t>
  </si>
  <si>
    <t>Leeds 055</t>
  </si>
  <si>
    <t>E02002385</t>
  </si>
  <si>
    <t>Leeds 056</t>
  </si>
  <si>
    <t>E02002386</t>
  </si>
  <si>
    <t>Leeds 057</t>
  </si>
  <si>
    <t>E02002387</t>
  </si>
  <si>
    <t>Leeds 058</t>
  </si>
  <si>
    <t>E02002388</t>
  </si>
  <si>
    <t>Leeds 059</t>
  </si>
  <si>
    <t>E02002389</t>
  </si>
  <si>
    <t>Leeds 060</t>
  </si>
  <si>
    <t>E02002390</t>
  </si>
  <si>
    <t>Leeds 061</t>
  </si>
  <si>
    <t>E02002391</t>
  </si>
  <si>
    <t>Leeds 062</t>
  </si>
  <si>
    <t>E02002392</t>
  </si>
  <si>
    <t>Leeds 063</t>
  </si>
  <si>
    <t>E02002393</t>
  </si>
  <si>
    <t>Leeds 064</t>
  </si>
  <si>
    <t>E02002394</t>
  </si>
  <si>
    <t>Leeds 065</t>
  </si>
  <si>
    <t>E02002395</t>
  </si>
  <si>
    <t>Leeds 066</t>
  </si>
  <si>
    <t>E02002396</t>
  </si>
  <si>
    <t>Leeds 067</t>
  </si>
  <si>
    <t>E02002397</t>
  </si>
  <si>
    <t>Leeds 068</t>
  </si>
  <si>
    <t>E02002398</t>
  </si>
  <si>
    <t>Leeds 069</t>
  </si>
  <si>
    <t>E02002399</t>
  </si>
  <si>
    <t>Leeds 070</t>
  </si>
  <si>
    <t>E02002400</t>
  </si>
  <si>
    <t>Leeds 071</t>
  </si>
  <si>
    <t>E02002401</t>
  </si>
  <si>
    <t>Leeds 072</t>
  </si>
  <si>
    <t>E02002402</t>
  </si>
  <si>
    <t>Leeds 073</t>
  </si>
  <si>
    <t>E02002403</t>
  </si>
  <si>
    <t>Leeds 074</t>
  </si>
  <si>
    <t>E02002404</t>
  </si>
  <si>
    <t>Leeds 075</t>
  </si>
  <si>
    <t>E02002405</t>
  </si>
  <si>
    <t>Leeds 076</t>
  </si>
  <si>
    <t>E02002406</t>
  </si>
  <si>
    <t>Leeds 077</t>
  </si>
  <si>
    <t>E02002407</t>
  </si>
  <si>
    <t>Leeds 078</t>
  </si>
  <si>
    <t>E02002408</t>
  </si>
  <si>
    <t>Leeds 079</t>
  </si>
  <si>
    <t>E02002409</t>
  </si>
  <si>
    <t>Leeds 080</t>
  </si>
  <si>
    <t>E02002410</t>
  </si>
  <si>
    <t>Leeds 081</t>
  </si>
  <si>
    <t>E02002411</t>
  </si>
  <si>
    <t>Leeds 082</t>
  </si>
  <si>
    <t>E02002412</t>
  </si>
  <si>
    <t>Leeds 083</t>
  </si>
  <si>
    <t>E02002414</t>
  </si>
  <si>
    <t>Leeds 085</t>
  </si>
  <si>
    <t>E02002415</t>
  </si>
  <si>
    <t>Leeds 086</t>
  </si>
  <si>
    <t>E02002416</t>
  </si>
  <si>
    <t>Leeds 087</t>
  </si>
  <si>
    <t>E02002417</t>
  </si>
  <si>
    <t>Leeds 088</t>
  </si>
  <si>
    <t>E02002418</t>
  </si>
  <si>
    <t>Leeds 089</t>
  </si>
  <si>
    <t>E02002419</t>
  </si>
  <si>
    <t>Leeds 090</t>
  </si>
  <si>
    <t>E02002420</t>
  </si>
  <si>
    <t>Leeds 091</t>
  </si>
  <si>
    <t>E02002421</t>
  </si>
  <si>
    <t>Leeds 092</t>
  </si>
  <si>
    <t>E02002422</t>
  </si>
  <si>
    <t>Leeds 093</t>
  </si>
  <si>
    <t>E02002423</t>
  </si>
  <si>
    <t>Leeds 094</t>
  </si>
  <si>
    <t>E02002424</t>
  </si>
  <si>
    <t>Leeds 095</t>
  </si>
  <si>
    <t>E02002425</t>
  </si>
  <si>
    <t>Leeds 096</t>
  </si>
  <si>
    <t>E02002426</t>
  </si>
  <si>
    <t>Leeds 097</t>
  </si>
  <si>
    <t>E02002427</t>
  </si>
  <si>
    <t>Leeds 098</t>
  </si>
  <si>
    <t>E02002428</t>
  </si>
  <si>
    <t>Leeds 099</t>
  </si>
  <si>
    <t>E02002429</t>
  </si>
  <si>
    <t>Leeds 100</t>
  </si>
  <si>
    <t>E02002430</t>
  </si>
  <si>
    <t>Leeds 101</t>
  </si>
  <si>
    <t>E02002431</t>
  </si>
  <si>
    <t>Leeds 102</t>
  </si>
  <si>
    <t>E02002432</t>
  </si>
  <si>
    <t>Leeds 103</t>
  </si>
  <si>
    <t>E02002433</t>
  </si>
  <si>
    <t>Leeds 104</t>
  </si>
  <si>
    <t>E02002434</t>
  </si>
  <si>
    <t>Leeds 105</t>
  </si>
  <si>
    <t>E02002435</t>
  </si>
  <si>
    <t>Leeds 106</t>
  </si>
  <si>
    <t>E02002436</t>
  </si>
  <si>
    <t>Leeds 107</t>
  </si>
  <si>
    <t>E02002437</t>
  </si>
  <si>
    <t>Leeds 108</t>
  </si>
  <si>
    <t>E02002438</t>
  </si>
  <si>
    <t>Wakefield 001</t>
  </si>
  <si>
    <t>E02002439</t>
  </si>
  <si>
    <t>Wakefield 002</t>
  </si>
  <si>
    <t>E02002440</t>
  </si>
  <si>
    <t>Wakefield 003</t>
  </si>
  <si>
    <t>E02002441</t>
  </si>
  <si>
    <t>Wakefield 004</t>
  </si>
  <si>
    <t>E02002442</t>
  </si>
  <si>
    <t>Wakefield 005</t>
  </si>
  <si>
    <t>E02002443</t>
  </si>
  <si>
    <t>Wakefield 006</t>
  </si>
  <si>
    <t>E02002444</t>
  </si>
  <si>
    <t>Wakefield 007</t>
  </si>
  <si>
    <t>E02002445</t>
  </si>
  <si>
    <t>Wakefield 008</t>
  </si>
  <si>
    <t>E02002446</t>
  </si>
  <si>
    <t>Wakefield 009</t>
  </si>
  <si>
    <t>E02002447</t>
  </si>
  <si>
    <t>Wakefield 010</t>
  </si>
  <si>
    <t>E02002448</t>
  </si>
  <si>
    <t>Wakefield 011</t>
  </si>
  <si>
    <t>E02002449</t>
  </si>
  <si>
    <t>Wakefield 012</t>
  </si>
  <si>
    <t>E02002450</t>
  </si>
  <si>
    <t>Wakefield 013</t>
  </si>
  <si>
    <t>E02002451</t>
  </si>
  <si>
    <t>Wakefield 014</t>
  </si>
  <si>
    <t>E02002452</t>
  </si>
  <si>
    <t>Wakefield 015</t>
  </si>
  <si>
    <t>E02002453</t>
  </si>
  <si>
    <t>Wakefield 016</t>
  </si>
  <si>
    <t>E02002454</t>
  </si>
  <si>
    <t>Wakefield 017</t>
  </si>
  <si>
    <t>E02002455</t>
  </si>
  <si>
    <t>Wakefield 018</t>
  </si>
  <si>
    <t>E02002456</t>
  </si>
  <si>
    <t>Wakefield 019</t>
  </si>
  <si>
    <t>E02002457</t>
  </si>
  <si>
    <t>Wakefield 020</t>
  </si>
  <si>
    <t>E02002458</t>
  </si>
  <si>
    <t>Wakefield 021</t>
  </si>
  <si>
    <t>E02002459</t>
  </si>
  <si>
    <t>Wakefield 022</t>
  </si>
  <si>
    <t>E02002460</t>
  </si>
  <si>
    <t>Wakefield 023</t>
  </si>
  <si>
    <t>E02002461</t>
  </si>
  <si>
    <t>Wakefield 024</t>
  </si>
  <si>
    <t>E02002462</t>
  </si>
  <si>
    <t>Wakefield 025</t>
  </si>
  <si>
    <t>E02002463</t>
  </si>
  <si>
    <t>Wakefield 026</t>
  </si>
  <si>
    <t>E02002464</t>
  </si>
  <si>
    <t>Wakefield 027</t>
  </si>
  <si>
    <t>E02002465</t>
  </si>
  <si>
    <t>Wakefield 028</t>
  </si>
  <si>
    <t>E02002466</t>
  </si>
  <si>
    <t>Wakefield 029</t>
  </si>
  <si>
    <t>E02002467</t>
  </si>
  <si>
    <t>Wakefield 030</t>
  </si>
  <si>
    <t>E02002468</t>
  </si>
  <si>
    <t>Wakefield 031</t>
  </si>
  <si>
    <t>E02002469</t>
  </si>
  <si>
    <t>Wakefield 032</t>
  </si>
  <si>
    <t>E02002470</t>
  </si>
  <si>
    <t>Wakefield 033</t>
  </si>
  <si>
    <t>E02002471</t>
  </si>
  <si>
    <t>Wakefield 034</t>
  </si>
  <si>
    <t>E02002472</t>
  </si>
  <si>
    <t>Wakefield 035</t>
  </si>
  <si>
    <t>E02002473</t>
  </si>
  <si>
    <t>Wakefield 036</t>
  </si>
  <si>
    <t>E02002474</t>
  </si>
  <si>
    <t>Wakefield 037</t>
  </si>
  <si>
    <t>E02002475</t>
  </si>
  <si>
    <t>Wakefield 038</t>
  </si>
  <si>
    <t>E02002476</t>
  </si>
  <si>
    <t>Wakefield 039</t>
  </si>
  <si>
    <t>E02002477</t>
  </si>
  <si>
    <t>Wakefield 040</t>
  </si>
  <si>
    <t>E02002478</t>
  </si>
  <si>
    <t>Wakefield 041</t>
  </si>
  <si>
    <t>E02002479</t>
  </si>
  <si>
    <t>Wakefield 042</t>
  </si>
  <si>
    <t>E02002480</t>
  </si>
  <si>
    <t>Wakefield 043</t>
  </si>
  <si>
    <t>E02002481</t>
  </si>
  <si>
    <t>Wakefield 044</t>
  </si>
  <si>
    <t>E02002482</t>
  </si>
  <si>
    <t>Wakefield 045</t>
  </si>
  <si>
    <t>E02002483</t>
  </si>
  <si>
    <t>Hartlepool 001</t>
  </si>
  <si>
    <t>E02002484</t>
  </si>
  <si>
    <t>Hartlepool 002</t>
  </si>
  <si>
    <t>E02002485</t>
  </si>
  <si>
    <t>Hartlepool 003</t>
  </si>
  <si>
    <t>E02002489</t>
  </si>
  <si>
    <t>Hartlepool 007</t>
  </si>
  <si>
    <t>E02002490</t>
  </si>
  <si>
    <t>Hartlepool 008</t>
  </si>
  <si>
    <t>E02002491</t>
  </si>
  <si>
    <t>Hartlepool 009</t>
  </si>
  <si>
    <t>E02002492</t>
  </si>
  <si>
    <t>Hartlepool 010</t>
  </si>
  <si>
    <t>E02002493</t>
  </si>
  <si>
    <t>Hartlepool 011</t>
  </si>
  <si>
    <t>E02002494</t>
  </si>
  <si>
    <t>Hartlepool 012</t>
  </si>
  <si>
    <t>E02002496</t>
  </si>
  <si>
    <t>Middlesbrough 001</t>
  </si>
  <si>
    <t>E02002497</t>
  </si>
  <si>
    <t>Middlesbrough 002</t>
  </si>
  <si>
    <t>E02002498</t>
  </si>
  <si>
    <t>Middlesbrough 003</t>
  </si>
  <si>
    <t>E02002499</t>
  </si>
  <si>
    <t>Middlesbrough 004</t>
  </si>
  <si>
    <t>E02002500</t>
  </si>
  <si>
    <t>Middlesbrough 005</t>
  </si>
  <si>
    <t>E02002501</t>
  </si>
  <si>
    <t>Middlesbrough 006</t>
  </si>
  <si>
    <t>E02002502</t>
  </si>
  <si>
    <t>Middlesbrough 007</t>
  </si>
  <si>
    <t>E02002503</t>
  </si>
  <si>
    <t>Middlesbrough 008</t>
  </si>
  <si>
    <t>E02002504</t>
  </si>
  <si>
    <t>Middlesbrough 009</t>
  </si>
  <si>
    <t>E02002505</t>
  </si>
  <si>
    <t>Middlesbrough 010</t>
  </si>
  <si>
    <t>E02002506</t>
  </si>
  <si>
    <t>Middlesbrough 011</t>
  </si>
  <si>
    <t>E02002507</t>
  </si>
  <si>
    <t>Middlesbrough 012</t>
  </si>
  <si>
    <t>E02002508</t>
  </si>
  <si>
    <t>Middlesbrough 013</t>
  </si>
  <si>
    <t>E02002509</t>
  </si>
  <si>
    <t>Middlesbrough 014</t>
  </si>
  <si>
    <t>E02002510</t>
  </si>
  <si>
    <t>Middlesbrough 015</t>
  </si>
  <si>
    <t>E02002512</t>
  </si>
  <si>
    <t>Middlesbrough 017</t>
  </si>
  <si>
    <t>E02002513</t>
  </si>
  <si>
    <t>Middlesbrough 018</t>
  </si>
  <si>
    <t>E02002514</t>
  </si>
  <si>
    <t>Middlesbrough 019</t>
  </si>
  <si>
    <t>E02002515</t>
  </si>
  <si>
    <t>Redcar and Cleveland 001</t>
  </si>
  <si>
    <t>E02002516</t>
  </si>
  <si>
    <t>Redcar and Cleveland 002</t>
  </si>
  <si>
    <t>E02002517</t>
  </si>
  <si>
    <t>Redcar and Cleveland 003</t>
  </si>
  <si>
    <t>E02002518</t>
  </si>
  <si>
    <t>Redcar and Cleveland 004</t>
  </si>
  <si>
    <t>E02002519</t>
  </si>
  <si>
    <t>Redcar and Cleveland 005</t>
  </si>
  <si>
    <t>E02002520</t>
  </si>
  <si>
    <t>Redcar and Cleveland 006</t>
  </si>
  <si>
    <t>E02002521</t>
  </si>
  <si>
    <t>Redcar and Cleveland 007</t>
  </si>
  <si>
    <t>E02002523</t>
  </si>
  <si>
    <t>Redcar and Cleveland 009</t>
  </si>
  <si>
    <t>E02002524</t>
  </si>
  <si>
    <t>Redcar and Cleveland 010</t>
  </si>
  <si>
    <t>E02002525</t>
  </si>
  <si>
    <t>Redcar and Cleveland 011</t>
  </si>
  <si>
    <t>E02002526</t>
  </si>
  <si>
    <t>Redcar and Cleveland 012</t>
  </si>
  <si>
    <t>E02002527</t>
  </si>
  <si>
    <t>Redcar and Cleveland 013</t>
  </si>
  <si>
    <t>E02002529</t>
  </si>
  <si>
    <t>Redcar and Cleveland 015</t>
  </si>
  <si>
    <t>E02002530</t>
  </si>
  <si>
    <t>Redcar and Cleveland 016</t>
  </si>
  <si>
    <t>E02002532</t>
  </si>
  <si>
    <t>Redcar and Cleveland 018</t>
  </si>
  <si>
    <t>E02002533</t>
  </si>
  <si>
    <t>Redcar and Cleveland 019</t>
  </si>
  <si>
    <t>E02002534</t>
  </si>
  <si>
    <t>Redcar and Cleveland 020</t>
  </si>
  <si>
    <t>E02002535</t>
  </si>
  <si>
    <t>Stockton-on-Tees 001</t>
  </si>
  <si>
    <t>E02002536</t>
  </si>
  <si>
    <t>Stockton-on-Tees 002</t>
  </si>
  <si>
    <t>E02002537</t>
  </si>
  <si>
    <t>Stockton-on-Tees 003</t>
  </si>
  <si>
    <t>E02002538</t>
  </si>
  <si>
    <t>Stockton-on-Tees 004</t>
  </si>
  <si>
    <t>E02002539</t>
  </si>
  <si>
    <t>Stockton-on-Tees 005</t>
  </si>
  <si>
    <t>E02002540</t>
  </si>
  <si>
    <t>Stockton-on-Tees 006</t>
  </si>
  <si>
    <t>E02002541</t>
  </si>
  <si>
    <t>Stockton-on-Tees 007</t>
  </si>
  <si>
    <t>E02002542</t>
  </si>
  <si>
    <t>Stockton-on-Tees 008</t>
  </si>
  <si>
    <t>E02002543</t>
  </si>
  <si>
    <t>Stockton-on-Tees 009</t>
  </si>
  <si>
    <t>E02002544</t>
  </si>
  <si>
    <t>Stockton-on-Tees 010</t>
  </si>
  <si>
    <t>E02002545</t>
  </si>
  <si>
    <t>Stockton-on-Tees 011</t>
  </si>
  <si>
    <t>E02002546</t>
  </si>
  <si>
    <t>Stockton-on-Tees 012</t>
  </si>
  <si>
    <t>E02002547</t>
  </si>
  <si>
    <t>Stockton-on-Tees 013</t>
  </si>
  <si>
    <t>E02002549</t>
  </si>
  <si>
    <t>Stockton-on-Tees 015</t>
  </si>
  <si>
    <t>E02002550</t>
  </si>
  <si>
    <t>Stockton-on-Tees 016</t>
  </si>
  <si>
    <t>E02002551</t>
  </si>
  <si>
    <t>Stockton-on-Tees 017</t>
  </si>
  <si>
    <t>E02002552</t>
  </si>
  <si>
    <t>Stockton-on-Tees 018</t>
  </si>
  <si>
    <t>E02002553</t>
  </si>
  <si>
    <t>Stockton-on-Tees 019</t>
  </si>
  <si>
    <t>E02002554</t>
  </si>
  <si>
    <t>Stockton-on-Tees 020</t>
  </si>
  <si>
    <t>E02002555</t>
  </si>
  <si>
    <t>Stockton-on-Tees 021</t>
  </si>
  <si>
    <t>E02002556</t>
  </si>
  <si>
    <t>Stockton-on-Tees 022</t>
  </si>
  <si>
    <t>E02002558</t>
  </si>
  <si>
    <t>Stockton-on-Tees 024</t>
  </si>
  <si>
    <t>E02002559</t>
  </si>
  <si>
    <t>Darlington 001</t>
  </si>
  <si>
    <t>E02002560</t>
  </si>
  <si>
    <t>Darlington 002</t>
  </si>
  <si>
    <t>E02002561</t>
  </si>
  <si>
    <t>Darlington 003</t>
  </si>
  <si>
    <t>E02002562</t>
  </si>
  <si>
    <t>Darlington 004</t>
  </si>
  <si>
    <t>E02002563</t>
  </si>
  <si>
    <t>Darlington 005</t>
  </si>
  <si>
    <t>E02002564</t>
  </si>
  <si>
    <t>Darlington 006</t>
  </si>
  <si>
    <t>E02002567</t>
  </si>
  <si>
    <t>Darlington 009</t>
  </si>
  <si>
    <t>E02002568</t>
  </si>
  <si>
    <t>Darlington 010</t>
  </si>
  <si>
    <t>E02002569</t>
  </si>
  <si>
    <t>Darlington 011</t>
  </si>
  <si>
    <t>E02002570</t>
  </si>
  <si>
    <t>Darlington 012</t>
  </si>
  <si>
    <t>E02002571</t>
  </si>
  <si>
    <t>Darlington 013</t>
  </si>
  <si>
    <t>E02002572</t>
  </si>
  <si>
    <t>Darlington 014</t>
  </si>
  <si>
    <t>E02002573</t>
  </si>
  <si>
    <t>Darlington 015</t>
  </si>
  <si>
    <t>E02002574</t>
  </si>
  <si>
    <t>Halton 001</t>
  </si>
  <si>
    <t>E02002575</t>
  </si>
  <si>
    <t>Halton 002</t>
  </si>
  <si>
    <t>E02002576</t>
  </si>
  <si>
    <t>Halton 003</t>
  </si>
  <si>
    <t>E02002577</t>
  </si>
  <si>
    <t>Halton 004</t>
  </si>
  <si>
    <t>E02002578</t>
  </si>
  <si>
    <t>Halton 005</t>
  </si>
  <si>
    <t>E02002579</t>
  </si>
  <si>
    <t>Halton 006</t>
  </si>
  <si>
    <t>E02002580</t>
  </si>
  <si>
    <t>Halton 007</t>
  </si>
  <si>
    <t>E02002581</t>
  </si>
  <si>
    <t>Halton 008</t>
  </si>
  <si>
    <t>E02002582</t>
  </si>
  <si>
    <t>Halton 009</t>
  </si>
  <si>
    <t>E02002583</t>
  </si>
  <si>
    <t>Halton 010</t>
  </si>
  <si>
    <t>E02002584</t>
  </si>
  <si>
    <t>Halton 011</t>
  </si>
  <si>
    <t>E02002585</t>
  </si>
  <si>
    <t>Halton 012</t>
  </si>
  <si>
    <t>E02002586</t>
  </si>
  <si>
    <t>Halton 013</t>
  </si>
  <si>
    <t>E02002587</t>
  </si>
  <si>
    <t>Halton 014</t>
  </si>
  <si>
    <t>E02002588</t>
  </si>
  <si>
    <t>Halton 015</t>
  </si>
  <si>
    <t>E02002589</t>
  </si>
  <si>
    <t>Halton 016</t>
  </si>
  <si>
    <t>E02002590</t>
  </si>
  <si>
    <t>Warrington 001</t>
  </si>
  <si>
    <t>E02002591</t>
  </si>
  <si>
    <t>Warrington 002</t>
  </si>
  <si>
    <t>E02002592</t>
  </si>
  <si>
    <t>Warrington 003</t>
  </si>
  <si>
    <t>E02002593</t>
  </si>
  <si>
    <t>Warrington 004</t>
  </si>
  <si>
    <t>E02002594</t>
  </si>
  <si>
    <t>Warrington 005</t>
  </si>
  <si>
    <t>E02002595</t>
  </si>
  <si>
    <t>Warrington 006</t>
  </si>
  <si>
    <t>E02002596</t>
  </si>
  <si>
    <t>Warrington 007</t>
  </si>
  <si>
    <t>E02002597</t>
  </si>
  <si>
    <t>Warrington 008</t>
  </si>
  <si>
    <t>E02002598</t>
  </si>
  <si>
    <t>Warrington 009</t>
  </si>
  <si>
    <t>E02002599</t>
  </si>
  <si>
    <t>Warrington 010</t>
  </si>
  <si>
    <t>E02002600</t>
  </si>
  <si>
    <t>Warrington 011</t>
  </si>
  <si>
    <t>E02002601</t>
  </si>
  <si>
    <t>Warrington 012</t>
  </si>
  <si>
    <t>E02002602</t>
  </si>
  <si>
    <t>Warrington 013</t>
  </si>
  <si>
    <t>E02002603</t>
  </si>
  <si>
    <t>Warrington 014</t>
  </si>
  <si>
    <t>E02002604</t>
  </si>
  <si>
    <t>Warrington 015</t>
  </si>
  <si>
    <t>E02002605</t>
  </si>
  <si>
    <t>Warrington 016</t>
  </si>
  <si>
    <t>E02002606</t>
  </si>
  <si>
    <t>Warrington 017</t>
  </si>
  <si>
    <t>E02002607</t>
  </si>
  <si>
    <t>Warrington 018</t>
  </si>
  <si>
    <t>E02002608</t>
  </si>
  <si>
    <t>Warrington 019</t>
  </si>
  <si>
    <t>E02002609</t>
  </si>
  <si>
    <t>Warrington 020</t>
  </si>
  <si>
    <t>E02002610</t>
  </si>
  <si>
    <t>Warrington 021</t>
  </si>
  <si>
    <t>E02002611</t>
  </si>
  <si>
    <t>Warrington 022</t>
  </si>
  <si>
    <t>E02002612</t>
  </si>
  <si>
    <t>Warrington 023</t>
  </si>
  <si>
    <t>E02002613</t>
  </si>
  <si>
    <t>Warrington 024</t>
  </si>
  <si>
    <t>E02002614</t>
  </si>
  <si>
    <t>Warrington 025</t>
  </si>
  <si>
    <t>E02002615</t>
  </si>
  <si>
    <t>Blackburn with Darwen 001</t>
  </si>
  <si>
    <t>E02002616</t>
  </si>
  <si>
    <t>Blackburn with Darwen 002</t>
  </si>
  <si>
    <t>E02002617</t>
  </si>
  <si>
    <t>Blackburn with Darwen 003</t>
  </si>
  <si>
    <t>E02002618</t>
  </si>
  <si>
    <t>Blackburn with Darwen 004</t>
  </si>
  <si>
    <t>E02002619</t>
  </si>
  <si>
    <t>Blackburn with Darwen 005</t>
  </si>
  <si>
    <t>E02002620</t>
  </si>
  <si>
    <t>Blackburn with Darwen 006</t>
  </si>
  <si>
    <t>E02002621</t>
  </si>
  <si>
    <t>Blackburn with Darwen 007</t>
  </si>
  <si>
    <t>E02002622</t>
  </si>
  <si>
    <t>Blackburn with Darwen 008</t>
  </si>
  <si>
    <t>E02002623</t>
  </si>
  <si>
    <t>Blackburn with Darwen 009</t>
  </si>
  <si>
    <t>E02002624</t>
  </si>
  <si>
    <t>Blackburn with Darwen 010</t>
  </si>
  <si>
    <t>E02002625</t>
  </si>
  <si>
    <t>Blackburn with Darwen 011</t>
  </si>
  <si>
    <t>E02002626</t>
  </si>
  <si>
    <t>Blackburn with Darwen 012</t>
  </si>
  <si>
    <t>E02002627</t>
  </si>
  <si>
    <t>Blackburn with Darwen 013</t>
  </si>
  <si>
    <t>E02002628</t>
  </si>
  <si>
    <t>Blackburn with Darwen 014</t>
  </si>
  <si>
    <t>E02002629</t>
  </si>
  <si>
    <t>Blackburn with Darwen 015</t>
  </si>
  <si>
    <t>E02002630</t>
  </si>
  <si>
    <t>Blackburn with Darwen 016</t>
  </si>
  <si>
    <t>E02002631</t>
  </si>
  <si>
    <t>Blackburn with Darwen 017</t>
  </si>
  <si>
    <t>E02002632</t>
  </si>
  <si>
    <t>Blackburn with Darwen 018</t>
  </si>
  <si>
    <t>E02002633</t>
  </si>
  <si>
    <t>Blackpool 001</t>
  </si>
  <si>
    <t>E02002634</t>
  </si>
  <si>
    <t>Blackpool 002</t>
  </si>
  <si>
    <t>E02002635</t>
  </si>
  <si>
    <t>Blackpool 003</t>
  </si>
  <si>
    <t>E02002636</t>
  </si>
  <si>
    <t>Blackpool 004</t>
  </si>
  <si>
    <t>E02002637</t>
  </si>
  <si>
    <t>Blackpool 005</t>
  </si>
  <si>
    <t>E02002638</t>
  </si>
  <si>
    <t>Blackpool 006</t>
  </si>
  <si>
    <t>E02002639</t>
  </si>
  <si>
    <t>Blackpool 007</t>
  </si>
  <si>
    <t>E02002640</t>
  </si>
  <si>
    <t>Blackpool 008</t>
  </si>
  <si>
    <t>E02002641</t>
  </si>
  <si>
    <t>Blackpool 009</t>
  </si>
  <si>
    <t>E02002642</t>
  </si>
  <si>
    <t>Blackpool 010</t>
  </si>
  <si>
    <t>E02002643</t>
  </si>
  <si>
    <t>Blackpool 011</t>
  </si>
  <si>
    <t>E02002644</t>
  </si>
  <si>
    <t>Blackpool 012</t>
  </si>
  <si>
    <t>E02002645</t>
  </si>
  <si>
    <t>Blackpool 013</t>
  </si>
  <si>
    <t>E02002646</t>
  </si>
  <si>
    <t>Blackpool 014</t>
  </si>
  <si>
    <t>E02002647</t>
  </si>
  <si>
    <t>Blackpool 015</t>
  </si>
  <si>
    <t>E02002648</t>
  </si>
  <si>
    <t>Blackpool 016</t>
  </si>
  <si>
    <t>E02002649</t>
  </si>
  <si>
    <t>Blackpool 017</t>
  </si>
  <si>
    <t>E02002650</t>
  </si>
  <si>
    <t>Blackpool 018</t>
  </si>
  <si>
    <t>E02002651</t>
  </si>
  <si>
    <t>Blackpool 019</t>
  </si>
  <si>
    <t>E02002653</t>
  </si>
  <si>
    <t>Kingston upon Hull 002</t>
  </si>
  <si>
    <t>E02002654</t>
  </si>
  <si>
    <t>Kingston upon Hull 003</t>
  </si>
  <si>
    <t>E02002655</t>
  </si>
  <si>
    <t>Kingston upon Hull 004</t>
  </si>
  <si>
    <t>E02002656</t>
  </si>
  <si>
    <t>Kingston upon Hull 005</t>
  </si>
  <si>
    <t>E02002657</t>
  </si>
  <si>
    <t>Kingston upon Hull 006</t>
  </si>
  <si>
    <t>E02002658</t>
  </si>
  <si>
    <t>Kingston upon Hull 007</t>
  </si>
  <si>
    <t>E02002659</t>
  </si>
  <si>
    <t>Kingston upon Hull 008</t>
  </si>
  <si>
    <t>E02002660</t>
  </si>
  <si>
    <t>Kingston upon Hull 009</t>
  </si>
  <si>
    <t>E02002661</t>
  </si>
  <si>
    <t>Kingston upon Hull 010</t>
  </si>
  <si>
    <t>E02002662</t>
  </si>
  <si>
    <t>Kingston upon Hull 011</t>
  </si>
  <si>
    <t>E02002663</t>
  </si>
  <si>
    <t>Kingston upon Hull 012</t>
  </si>
  <si>
    <t>E02002664</t>
  </si>
  <si>
    <t>Kingston upon Hull 013</t>
  </si>
  <si>
    <t>E02002665</t>
  </si>
  <si>
    <t>Kingston upon Hull 014</t>
  </si>
  <si>
    <t>E02002666</t>
  </si>
  <si>
    <t>Kingston upon Hull 015</t>
  </si>
  <si>
    <t>E02002667</t>
  </si>
  <si>
    <t>Kingston upon Hull 016</t>
  </si>
  <si>
    <t>E02002668</t>
  </si>
  <si>
    <t>Kingston upon Hull 017</t>
  </si>
  <si>
    <t>E02002669</t>
  </si>
  <si>
    <t>Kingston upon Hull 018</t>
  </si>
  <si>
    <t>E02002670</t>
  </si>
  <si>
    <t>Kingston upon Hull 019</t>
  </si>
  <si>
    <t>E02002671</t>
  </si>
  <si>
    <t>Kingston upon Hull 020</t>
  </si>
  <si>
    <t>E02002672</t>
  </si>
  <si>
    <t>Kingston upon Hull 021</t>
  </si>
  <si>
    <t>E02002673</t>
  </si>
  <si>
    <t>Kingston upon Hull 022</t>
  </si>
  <si>
    <t>E02002674</t>
  </si>
  <si>
    <t>Kingston upon Hull 023</t>
  </si>
  <si>
    <t>E02002675</t>
  </si>
  <si>
    <t>Kingston upon Hull 024</t>
  </si>
  <si>
    <t>E02002676</t>
  </si>
  <si>
    <t>Kingston upon Hull 025</t>
  </si>
  <si>
    <t>E02002677</t>
  </si>
  <si>
    <t>Kingston upon Hull 026</t>
  </si>
  <si>
    <t>E02002678</t>
  </si>
  <si>
    <t>Kingston upon Hull 027</t>
  </si>
  <si>
    <t>E02002679</t>
  </si>
  <si>
    <t>Kingston upon Hull 028</t>
  </si>
  <si>
    <t>E02002680</t>
  </si>
  <si>
    <t>Kingston upon Hull 029</t>
  </si>
  <si>
    <t>E02002681</t>
  </si>
  <si>
    <t>Kingston upon Hull 030</t>
  </si>
  <si>
    <t>E02002682</t>
  </si>
  <si>
    <t>Kingston upon Hull 031</t>
  </si>
  <si>
    <t>E02002684</t>
  </si>
  <si>
    <t>East Riding of Yorkshire 001</t>
  </si>
  <si>
    <t>E02002685</t>
  </si>
  <si>
    <t>East Riding of Yorkshire 002</t>
  </si>
  <si>
    <t>E02002686</t>
  </si>
  <si>
    <t>East Riding of Yorkshire 003</t>
  </si>
  <si>
    <t>E02002687</t>
  </si>
  <si>
    <t>East Riding of Yorkshire 004</t>
  </si>
  <si>
    <t>E02002688</t>
  </si>
  <si>
    <t>East Riding of Yorkshire 005</t>
  </si>
  <si>
    <t>E02002689</t>
  </si>
  <si>
    <t>East Riding of Yorkshire 006</t>
  </si>
  <si>
    <t>E02002691</t>
  </si>
  <si>
    <t>East Riding of Yorkshire 008</t>
  </si>
  <si>
    <t>E02002692</t>
  </si>
  <si>
    <t>East Riding of Yorkshire 009</t>
  </si>
  <si>
    <t>E02002693</t>
  </si>
  <si>
    <t>East Riding of Yorkshire 010</t>
  </si>
  <si>
    <t>E02002694</t>
  </si>
  <si>
    <t>East Riding of Yorkshire 011</t>
  </si>
  <si>
    <t>E02002695</t>
  </si>
  <si>
    <t>East Riding of Yorkshire 012</t>
  </si>
  <si>
    <t>E02002696</t>
  </si>
  <si>
    <t>East Riding of Yorkshire 013</t>
  </si>
  <si>
    <t>E02002697</t>
  </si>
  <si>
    <t>East Riding of Yorkshire 014</t>
  </si>
  <si>
    <t>E02002698</t>
  </si>
  <si>
    <t>East Riding of Yorkshire 015</t>
  </si>
  <si>
    <t>E02002699</t>
  </si>
  <si>
    <t>East Riding of Yorkshire 016</t>
  </si>
  <si>
    <t>E02002700</t>
  </si>
  <si>
    <t>East Riding of Yorkshire 017</t>
  </si>
  <si>
    <t>E02002701</t>
  </si>
  <si>
    <t>East Riding of Yorkshire 018</t>
  </si>
  <si>
    <t>E02002702</t>
  </si>
  <si>
    <t>East Riding of Yorkshire 019</t>
  </si>
  <si>
    <t>E02002703</t>
  </si>
  <si>
    <t>East Riding of Yorkshire 020</t>
  </si>
  <si>
    <t>E02002704</t>
  </si>
  <si>
    <t>East Riding of Yorkshire 021</t>
  </si>
  <si>
    <t>E02002705</t>
  </si>
  <si>
    <t>East Riding of Yorkshire 022</t>
  </si>
  <si>
    <t>E02002706</t>
  </si>
  <si>
    <t>East Riding of Yorkshire 023</t>
  </si>
  <si>
    <t>E02002707</t>
  </si>
  <si>
    <t>East Riding of Yorkshire 024</t>
  </si>
  <si>
    <t>E02002708</t>
  </si>
  <si>
    <t>East Riding of Yorkshire 025</t>
  </si>
  <si>
    <t>E02002709</t>
  </si>
  <si>
    <t>East Riding of Yorkshire 026</t>
  </si>
  <si>
    <t>E02002710</t>
  </si>
  <si>
    <t>East Riding of Yorkshire 027</t>
  </si>
  <si>
    <t>E02002711</t>
  </si>
  <si>
    <t>East Riding of Yorkshire 028</t>
  </si>
  <si>
    <t>E02002712</t>
  </si>
  <si>
    <t>East Riding of Yorkshire 029</t>
  </si>
  <si>
    <t>E02002714</t>
  </si>
  <si>
    <t>East Riding of Yorkshire 031</t>
  </si>
  <si>
    <t>E02002715</t>
  </si>
  <si>
    <t>East Riding of Yorkshire 032</t>
  </si>
  <si>
    <t>E02002716</t>
  </si>
  <si>
    <t>East Riding of Yorkshire 033</t>
  </si>
  <si>
    <t>E02002717</t>
  </si>
  <si>
    <t>East Riding of Yorkshire 034</t>
  </si>
  <si>
    <t>E02002718</t>
  </si>
  <si>
    <t>East Riding of Yorkshire 035</t>
  </si>
  <si>
    <t>E02002719</t>
  </si>
  <si>
    <t>East Riding of Yorkshire 036</t>
  </si>
  <si>
    <t>E02002720</t>
  </si>
  <si>
    <t>East Riding of Yorkshire 037</t>
  </si>
  <si>
    <t>E02002721</t>
  </si>
  <si>
    <t>East Riding of Yorkshire 038</t>
  </si>
  <si>
    <t>E02002722</t>
  </si>
  <si>
    <t>East Riding of Yorkshire 039</t>
  </si>
  <si>
    <t>E02002723</t>
  </si>
  <si>
    <t>East Riding of Yorkshire 040</t>
  </si>
  <si>
    <t>E02002724</t>
  </si>
  <si>
    <t>East Riding of Yorkshire 041</t>
  </si>
  <si>
    <t>E02002725</t>
  </si>
  <si>
    <t>East Riding of Yorkshire 042</t>
  </si>
  <si>
    <t>E02002726</t>
  </si>
  <si>
    <t>North East Lincolnshire 001</t>
  </si>
  <si>
    <t>E02002727</t>
  </si>
  <si>
    <t>North East Lincolnshire 002</t>
  </si>
  <si>
    <t>E02002728</t>
  </si>
  <si>
    <t>North East Lincolnshire 003</t>
  </si>
  <si>
    <t>E02002729</t>
  </si>
  <si>
    <t>North East Lincolnshire 004</t>
  </si>
  <si>
    <t>E02002730</t>
  </si>
  <si>
    <t>North East Lincolnshire 005</t>
  </si>
  <si>
    <t>E02002731</t>
  </si>
  <si>
    <t>North East Lincolnshire 006</t>
  </si>
  <si>
    <t>E02002732</t>
  </si>
  <si>
    <t>North East Lincolnshire 007</t>
  </si>
  <si>
    <t>E02002733</t>
  </si>
  <si>
    <t>North East Lincolnshire 008</t>
  </si>
  <si>
    <t>E02002734</t>
  </si>
  <si>
    <t>North East Lincolnshire 009</t>
  </si>
  <si>
    <t>E02002736</t>
  </si>
  <si>
    <t>North East Lincolnshire 011</t>
  </si>
  <si>
    <t>E02002737</t>
  </si>
  <si>
    <t>North East Lincolnshire 012</t>
  </si>
  <si>
    <t>E02002738</t>
  </si>
  <si>
    <t>North East Lincolnshire 013</t>
  </si>
  <si>
    <t>E02002739</t>
  </si>
  <si>
    <t>North East Lincolnshire 014</t>
  </si>
  <si>
    <t>E02002740</t>
  </si>
  <si>
    <t>North East Lincolnshire 015</t>
  </si>
  <si>
    <t>E02002741</t>
  </si>
  <si>
    <t>North East Lincolnshire 016</t>
  </si>
  <si>
    <t>E02002743</t>
  </si>
  <si>
    <t>North East Lincolnshire 018</t>
  </si>
  <si>
    <t>E02002744</t>
  </si>
  <si>
    <t>North East Lincolnshire 019</t>
  </si>
  <si>
    <t>E02002745</t>
  </si>
  <si>
    <t>North East Lincolnshire 020</t>
  </si>
  <si>
    <t>E02002746</t>
  </si>
  <si>
    <t>North East Lincolnshire 021</t>
  </si>
  <si>
    <t>E02002747</t>
  </si>
  <si>
    <t>North East Lincolnshire 022</t>
  </si>
  <si>
    <t>E02002748</t>
  </si>
  <si>
    <t>North East Lincolnshire 023</t>
  </si>
  <si>
    <t>E02002749</t>
  </si>
  <si>
    <t>North Lincolnshire 001</t>
  </si>
  <si>
    <t>E02002750</t>
  </si>
  <si>
    <t>North Lincolnshire 002</t>
  </si>
  <si>
    <t>E02002751</t>
  </si>
  <si>
    <t>North Lincolnshire 003</t>
  </si>
  <si>
    <t>E02002752</t>
  </si>
  <si>
    <t>North Lincolnshire 004</t>
  </si>
  <si>
    <t>E02002753</t>
  </si>
  <si>
    <t>North Lincolnshire 005</t>
  </si>
  <si>
    <t>E02002754</t>
  </si>
  <si>
    <t>North Lincolnshire 006</t>
  </si>
  <si>
    <t>E02002755</t>
  </si>
  <si>
    <t>North Lincolnshire 007</t>
  </si>
  <si>
    <t>E02002756</t>
  </si>
  <si>
    <t>North Lincolnshire 008</t>
  </si>
  <si>
    <t>E02002757</t>
  </si>
  <si>
    <t>North Lincolnshire 009</t>
  </si>
  <si>
    <t>E02002758</t>
  </si>
  <si>
    <t>North Lincolnshire 010</t>
  </si>
  <si>
    <t>E02002759</t>
  </si>
  <si>
    <t>North Lincolnshire 011</t>
  </si>
  <si>
    <t>E02002760</t>
  </si>
  <si>
    <t>North Lincolnshire 012</t>
  </si>
  <si>
    <t>E02002761</t>
  </si>
  <si>
    <t>North Lincolnshire 013</t>
  </si>
  <si>
    <t>E02002762</t>
  </si>
  <si>
    <t>North Lincolnshire 014</t>
  </si>
  <si>
    <t>E02002763</t>
  </si>
  <si>
    <t>North Lincolnshire 015</t>
  </si>
  <si>
    <t>E02002764</t>
  </si>
  <si>
    <t>North Lincolnshire 016</t>
  </si>
  <si>
    <t>E02002765</t>
  </si>
  <si>
    <t>North Lincolnshire 017</t>
  </si>
  <si>
    <t>E02002766</t>
  </si>
  <si>
    <t>North Lincolnshire 018</t>
  </si>
  <si>
    <t>E02002767</t>
  </si>
  <si>
    <t>North Lincolnshire 019</t>
  </si>
  <si>
    <t>E02002768</t>
  </si>
  <si>
    <t>North Lincolnshire 020</t>
  </si>
  <si>
    <t>E02002769</t>
  </si>
  <si>
    <t>North Lincolnshire 021</t>
  </si>
  <si>
    <t>E02002770</t>
  </si>
  <si>
    <t>North Lincolnshire 022</t>
  </si>
  <si>
    <t>E02002771</t>
  </si>
  <si>
    <t>North Lincolnshire 023</t>
  </si>
  <si>
    <t>E02002772</t>
  </si>
  <si>
    <t>York 001</t>
  </si>
  <si>
    <t>E02002773</t>
  </si>
  <si>
    <t>York 002</t>
  </si>
  <si>
    <t>E02002774</t>
  </si>
  <si>
    <t>York 003</t>
  </si>
  <si>
    <t>E02002775</t>
  </si>
  <si>
    <t>York 004</t>
  </si>
  <si>
    <t>E02002776</t>
  </si>
  <si>
    <t>York 005</t>
  </si>
  <si>
    <t>E02002777</t>
  </si>
  <si>
    <t>York 006</t>
  </si>
  <si>
    <t>E02002778</t>
  </si>
  <si>
    <t>York 007</t>
  </si>
  <si>
    <t>E02002779</t>
  </si>
  <si>
    <t>York 008</t>
  </si>
  <si>
    <t>E02002780</t>
  </si>
  <si>
    <t>York 009</t>
  </si>
  <si>
    <t>E02002781</t>
  </si>
  <si>
    <t>York 010</t>
  </si>
  <si>
    <t>E02002782</t>
  </si>
  <si>
    <t>York 011</t>
  </si>
  <si>
    <t>E02002783</t>
  </si>
  <si>
    <t>York 012</t>
  </si>
  <si>
    <t>E02002784</t>
  </si>
  <si>
    <t>York 013</t>
  </si>
  <si>
    <t>E02002785</t>
  </si>
  <si>
    <t>York 014</t>
  </si>
  <si>
    <t>E02002786</t>
  </si>
  <si>
    <t>York 015</t>
  </si>
  <si>
    <t>E02002787</t>
  </si>
  <si>
    <t>York 016</t>
  </si>
  <si>
    <t>E02002788</t>
  </si>
  <si>
    <t>York 017</t>
  </si>
  <si>
    <t>E02002789</t>
  </si>
  <si>
    <t>York 018</t>
  </si>
  <si>
    <t>E02002790</t>
  </si>
  <si>
    <t>York 019</t>
  </si>
  <si>
    <t>E02002791</t>
  </si>
  <si>
    <t>York 020</t>
  </si>
  <si>
    <t>E02002792</t>
  </si>
  <si>
    <t>York 021</t>
  </si>
  <si>
    <t>E02002793</t>
  </si>
  <si>
    <t>York 022</t>
  </si>
  <si>
    <t>E02002794</t>
  </si>
  <si>
    <t>York 023</t>
  </si>
  <si>
    <t>E02002795</t>
  </si>
  <si>
    <t>York 024</t>
  </si>
  <si>
    <t>E02002796</t>
  </si>
  <si>
    <t>Derby 001</t>
  </si>
  <si>
    <t>E02002797</t>
  </si>
  <si>
    <t>Derby 002</t>
  </si>
  <si>
    <t>E02002798</t>
  </si>
  <si>
    <t>Derby 003</t>
  </si>
  <si>
    <t>E02002799</t>
  </si>
  <si>
    <t>Derby 004</t>
  </si>
  <si>
    <t>E02002800</t>
  </si>
  <si>
    <t>Derby 005</t>
  </si>
  <si>
    <t>E02002801</t>
  </si>
  <si>
    <t>Derby 006</t>
  </si>
  <si>
    <t>E02002802</t>
  </si>
  <si>
    <t>Derby 007</t>
  </si>
  <si>
    <t>E02002803</t>
  </si>
  <si>
    <t>Derby 008</t>
  </si>
  <si>
    <t>E02002804</t>
  </si>
  <si>
    <t>Derby 009</t>
  </si>
  <si>
    <t>E02002805</t>
  </si>
  <si>
    <t>Derby 010</t>
  </si>
  <si>
    <t>E02002806</t>
  </si>
  <si>
    <t>Derby 011</t>
  </si>
  <si>
    <t>E02002807</t>
  </si>
  <si>
    <t>Derby 012</t>
  </si>
  <si>
    <t>E02002808</t>
  </si>
  <si>
    <t>Derby 013</t>
  </si>
  <si>
    <t>E02002809</t>
  </si>
  <si>
    <t>Derby 014</t>
  </si>
  <si>
    <t>E02002810</t>
  </si>
  <si>
    <t>Derby 015</t>
  </si>
  <si>
    <t>E02002811</t>
  </si>
  <si>
    <t>Derby 016</t>
  </si>
  <si>
    <t>E02002812</t>
  </si>
  <si>
    <t>Derby 017</t>
  </si>
  <si>
    <t>E02002813</t>
  </si>
  <si>
    <t>Derby 018</t>
  </si>
  <si>
    <t>E02002814</t>
  </si>
  <si>
    <t>Derby 019</t>
  </si>
  <si>
    <t>E02002815</t>
  </si>
  <si>
    <t>Derby 020</t>
  </si>
  <si>
    <t>E02002816</t>
  </si>
  <si>
    <t>Derby 021</t>
  </si>
  <si>
    <t>E02002817</t>
  </si>
  <si>
    <t>Derby 022</t>
  </si>
  <si>
    <t>E02002818</t>
  </si>
  <si>
    <t>Derby 023</t>
  </si>
  <si>
    <t>E02002819</t>
  </si>
  <si>
    <t>Derby 024</t>
  </si>
  <si>
    <t>E02002820</t>
  </si>
  <si>
    <t>Derby 025</t>
  </si>
  <si>
    <t>E02002821</t>
  </si>
  <si>
    <t>Derby 026</t>
  </si>
  <si>
    <t>E02002822</t>
  </si>
  <si>
    <t>Derby 027</t>
  </si>
  <si>
    <t>E02002823</t>
  </si>
  <si>
    <t>Derby 028</t>
  </si>
  <si>
    <t>E02002824</t>
  </si>
  <si>
    <t>Derby 029</t>
  </si>
  <si>
    <t>E02002825</t>
  </si>
  <si>
    <t>Derby 030</t>
  </si>
  <si>
    <t>E02002826</t>
  </si>
  <si>
    <t>Derby 031</t>
  </si>
  <si>
    <t>E02002827</t>
  </si>
  <si>
    <t>Leicester 001</t>
  </si>
  <si>
    <t>E02002828</t>
  </si>
  <si>
    <t>Leicester 002</t>
  </si>
  <si>
    <t>E02002829</t>
  </si>
  <si>
    <t>Leicester 003</t>
  </si>
  <si>
    <t>E02002830</t>
  </si>
  <si>
    <t>Leicester 004</t>
  </si>
  <si>
    <t>E02002831</t>
  </si>
  <si>
    <t>Leicester 005</t>
  </si>
  <si>
    <t>E02002832</t>
  </si>
  <si>
    <t>Leicester 006</t>
  </si>
  <si>
    <t>E02002833</t>
  </si>
  <si>
    <t>Leicester 007</t>
  </si>
  <si>
    <t>E02002834</t>
  </si>
  <si>
    <t>Leicester 008</t>
  </si>
  <si>
    <t>E02002836</t>
  </si>
  <si>
    <t>Leicester 010</t>
  </si>
  <si>
    <t>E02002837</t>
  </si>
  <si>
    <t>Leicester 011</t>
  </si>
  <si>
    <t>E02002838</t>
  </si>
  <si>
    <t>Leicester 012</t>
  </si>
  <si>
    <t>E02002839</t>
  </si>
  <si>
    <t>Leicester 013</t>
  </si>
  <si>
    <t>E02002842</t>
  </si>
  <si>
    <t>Leicester 016</t>
  </si>
  <si>
    <t>E02002843</t>
  </si>
  <si>
    <t>Leicester 017</t>
  </si>
  <si>
    <t>E02002844</t>
  </si>
  <si>
    <t>Leicester 018</t>
  </si>
  <si>
    <t>E02002845</t>
  </si>
  <si>
    <t>Leicester 019</t>
  </si>
  <si>
    <t>E02002846</t>
  </si>
  <si>
    <t>Leicester 020</t>
  </si>
  <si>
    <t>E02002847</t>
  </si>
  <si>
    <t>Leicester 021</t>
  </si>
  <si>
    <t>E02002848</t>
  </si>
  <si>
    <t>Leicester 022</t>
  </si>
  <si>
    <t>E02002849</t>
  </si>
  <si>
    <t>Leicester 023</t>
  </si>
  <si>
    <t>E02002851</t>
  </si>
  <si>
    <t>Leicester 025</t>
  </si>
  <si>
    <t>E02002852</t>
  </si>
  <si>
    <t>Leicester 026</t>
  </si>
  <si>
    <t>E02002853</t>
  </si>
  <si>
    <t>Leicester 027</t>
  </si>
  <si>
    <t>E02002854</t>
  </si>
  <si>
    <t>Leicester 028</t>
  </si>
  <si>
    <t>E02002855</t>
  </si>
  <si>
    <t>Leicester 029</t>
  </si>
  <si>
    <t>E02002856</t>
  </si>
  <si>
    <t>Leicester 030</t>
  </si>
  <si>
    <t>E02002857</t>
  </si>
  <si>
    <t>Leicester 031</t>
  </si>
  <si>
    <t>E02002858</t>
  </si>
  <si>
    <t>Leicester 032</t>
  </si>
  <si>
    <t>E02002860</t>
  </si>
  <si>
    <t>Leicester 034</t>
  </si>
  <si>
    <t>E02002861</t>
  </si>
  <si>
    <t>Leicester 035</t>
  </si>
  <si>
    <t>E02002862</t>
  </si>
  <si>
    <t>Leicester 036</t>
  </si>
  <si>
    <t>E02002863</t>
  </si>
  <si>
    <t>Rutland 001</t>
  </si>
  <si>
    <t>E02002864</t>
  </si>
  <si>
    <t>Rutland 002</t>
  </si>
  <si>
    <t>E02002865</t>
  </si>
  <si>
    <t>Rutland 003</t>
  </si>
  <si>
    <t>E02002866</t>
  </si>
  <si>
    <t>Rutland 004</t>
  </si>
  <si>
    <t>E02002867</t>
  </si>
  <si>
    <t>Rutland 005</t>
  </si>
  <si>
    <t>E02002868</t>
  </si>
  <si>
    <t>Nottingham 001</t>
  </si>
  <si>
    <t>E02002869</t>
  </si>
  <si>
    <t>Nottingham 002</t>
  </si>
  <si>
    <t>E02002871</t>
  </si>
  <si>
    <t>Nottingham 004</t>
  </si>
  <si>
    <t>E02002872</t>
  </si>
  <si>
    <t>Nottingham 005</t>
  </si>
  <si>
    <t>E02002873</t>
  </si>
  <si>
    <t>Nottingham 006</t>
  </si>
  <si>
    <t>E02002874</t>
  </si>
  <si>
    <t>Nottingham 007</t>
  </si>
  <si>
    <t>E02002875</t>
  </si>
  <si>
    <t>Nottingham 008</t>
  </si>
  <si>
    <t>E02002876</t>
  </si>
  <si>
    <t>Nottingham 009</t>
  </si>
  <si>
    <t>E02002877</t>
  </si>
  <si>
    <t>Nottingham 010</t>
  </si>
  <si>
    <t>E02002878</t>
  </si>
  <si>
    <t>Nottingham 011</t>
  </si>
  <si>
    <t>E02002879</t>
  </si>
  <si>
    <t>Nottingham 012</t>
  </si>
  <si>
    <t>E02002880</t>
  </si>
  <si>
    <t>Nottingham 013</t>
  </si>
  <si>
    <t>E02002881</t>
  </si>
  <si>
    <t>Nottingham 014</t>
  </si>
  <si>
    <t>E02002882</t>
  </si>
  <si>
    <t>Nottingham 015</t>
  </si>
  <si>
    <t>E02002883</t>
  </si>
  <si>
    <t>Nottingham 016</t>
  </si>
  <si>
    <t>E02002884</t>
  </si>
  <si>
    <t>Nottingham 017</t>
  </si>
  <si>
    <t>E02002885</t>
  </si>
  <si>
    <t>Nottingham 018</t>
  </si>
  <si>
    <t>E02002886</t>
  </si>
  <si>
    <t>Nottingham 019</t>
  </si>
  <si>
    <t>E02002887</t>
  </si>
  <si>
    <t>Nottingham 020</t>
  </si>
  <si>
    <t>E02002888</t>
  </si>
  <si>
    <t>Nottingham 021</t>
  </si>
  <si>
    <t>E02002889</t>
  </si>
  <si>
    <t>Nottingham 022</t>
  </si>
  <si>
    <t>E02002890</t>
  </si>
  <si>
    <t>Nottingham 023</t>
  </si>
  <si>
    <t>E02002891</t>
  </si>
  <si>
    <t>Nottingham 024</t>
  </si>
  <si>
    <t>E02002892</t>
  </si>
  <si>
    <t>Nottingham 025</t>
  </si>
  <si>
    <t>E02002893</t>
  </si>
  <si>
    <t>Nottingham 026</t>
  </si>
  <si>
    <t>E02002895</t>
  </si>
  <si>
    <t>Nottingham 028</t>
  </si>
  <si>
    <t>E02002896</t>
  </si>
  <si>
    <t>Nottingham 029</t>
  </si>
  <si>
    <t>E02002897</t>
  </si>
  <si>
    <t>Nottingham 030</t>
  </si>
  <si>
    <t>E02002898</t>
  </si>
  <si>
    <t>Nottingham 031</t>
  </si>
  <si>
    <t>E02002901</t>
  </si>
  <si>
    <t>Nottingham 034</t>
  </si>
  <si>
    <t>E02002902</t>
  </si>
  <si>
    <t>Nottingham 035</t>
  </si>
  <si>
    <t>E02002903</t>
  </si>
  <si>
    <t>Nottingham 036</t>
  </si>
  <si>
    <t>E02002904</t>
  </si>
  <si>
    <t>Nottingham 037</t>
  </si>
  <si>
    <t>E02002905</t>
  </si>
  <si>
    <t>Herefordshire 001</t>
  </si>
  <si>
    <t>E02002906</t>
  </si>
  <si>
    <t>Herefordshire 002</t>
  </si>
  <si>
    <t>E02002907</t>
  </si>
  <si>
    <t>Herefordshire 003</t>
  </si>
  <si>
    <t>E02002908</t>
  </si>
  <si>
    <t>Herefordshire 004</t>
  </si>
  <si>
    <t>E02002909</t>
  </si>
  <si>
    <t>Herefordshire 005</t>
  </si>
  <si>
    <t>E02002910</t>
  </si>
  <si>
    <t>Herefordshire 006</t>
  </si>
  <si>
    <t>E02002911</t>
  </si>
  <si>
    <t>Herefordshire 007</t>
  </si>
  <si>
    <t>E02002912</t>
  </si>
  <si>
    <t>Herefordshire 008</t>
  </si>
  <si>
    <t>E02002913</t>
  </si>
  <si>
    <t>Herefordshire 009</t>
  </si>
  <si>
    <t>E02002914</t>
  </si>
  <si>
    <t>Herefordshire 010</t>
  </si>
  <si>
    <t>E02002915</t>
  </si>
  <si>
    <t>Herefordshire 011</t>
  </si>
  <si>
    <t>E02002916</t>
  </si>
  <si>
    <t>Herefordshire 012</t>
  </si>
  <si>
    <t>E02002917</t>
  </si>
  <si>
    <t>Herefordshire 013</t>
  </si>
  <si>
    <t>E02002918</t>
  </si>
  <si>
    <t>Herefordshire 014</t>
  </si>
  <si>
    <t>E02002919</t>
  </si>
  <si>
    <t>Herefordshire 015</t>
  </si>
  <si>
    <t>E02002920</t>
  </si>
  <si>
    <t>Herefordshire 016</t>
  </si>
  <si>
    <t>E02002921</t>
  </si>
  <si>
    <t>Herefordshire 017</t>
  </si>
  <si>
    <t>E02002922</t>
  </si>
  <si>
    <t>Herefordshire 018</t>
  </si>
  <si>
    <t>E02002923</t>
  </si>
  <si>
    <t>Herefordshire 019</t>
  </si>
  <si>
    <t>E02002924</t>
  </si>
  <si>
    <t>Herefordshire 020</t>
  </si>
  <si>
    <t>E02002925</t>
  </si>
  <si>
    <t>Herefordshire 021</t>
  </si>
  <si>
    <t>E02002926</t>
  </si>
  <si>
    <t>Herefordshire 022</t>
  </si>
  <si>
    <t>E02002927</t>
  </si>
  <si>
    <t>Herefordshire 023</t>
  </si>
  <si>
    <t>E02002928</t>
  </si>
  <si>
    <t>Telford and Wrekin 001</t>
  </si>
  <si>
    <t>E02002929</t>
  </si>
  <si>
    <t>Telford and Wrekin 002</t>
  </si>
  <si>
    <t>E02002930</t>
  </si>
  <si>
    <t>Telford and Wrekin 003</t>
  </si>
  <si>
    <t>E02002931</t>
  </si>
  <si>
    <t>Telford and Wrekin 004</t>
  </si>
  <si>
    <t>E02002932</t>
  </si>
  <si>
    <t>Telford and Wrekin 005</t>
  </si>
  <si>
    <t>E02002933</t>
  </si>
  <si>
    <t>Telford and Wrekin 006</t>
  </si>
  <si>
    <t>E02002934</t>
  </si>
  <si>
    <t>Telford and Wrekin 007</t>
  </si>
  <si>
    <t>E02002935</t>
  </si>
  <si>
    <t>Telford and Wrekin 008</t>
  </si>
  <si>
    <t>E02002936</t>
  </si>
  <si>
    <t>Telford and Wrekin 009</t>
  </si>
  <si>
    <t>E02002937</t>
  </si>
  <si>
    <t>Telford and Wrekin 010</t>
  </si>
  <si>
    <t>E02002938</t>
  </si>
  <si>
    <t>Telford and Wrekin 011</t>
  </si>
  <si>
    <t>E02002939</t>
  </si>
  <si>
    <t>Telford and Wrekin 012</t>
  </si>
  <si>
    <t>E02002940</t>
  </si>
  <si>
    <t>Telford and Wrekin 013</t>
  </si>
  <si>
    <t>E02002941</t>
  </si>
  <si>
    <t>Telford and Wrekin 014</t>
  </si>
  <si>
    <t>E02002942</t>
  </si>
  <si>
    <t>Telford and Wrekin 015</t>
  </si>
  <si>
    <t>E02002944</t>
  </si>
  <si>
    <t>Telford and Wrekin 017</t>
  </si>
  <si>
    <t>E02002945</t>
  </si>
  <si>
    <t>Telford and Wrekin 018</t>
  </si>
  <si>
    <t>E02002946</t>
  </si>
  <si>
    <t>Telford and Wrekin 019</t>
  </si>
  <si>
    <t>E02002947</t>
  </si>
  <si>
    <t>Telford and Wrekin 020</t>
  </si>
  <si>
    <t>E02002948</t>
  </si>
  <si>
    <t>Telford and Wrekin 021</t>
  </si>
  <si>
    <t>E02002949</t>
  </si>
  <si>
    <t>Telford and Wrekin 022</t>
  </si>
  <si>
    <t>E02002950</t>
  </si>
  <si>
    <t>Telford and Wrekin 023</t>
  </si>
  <si>
    <t>E02002951</t>
  </si>
  <si>
    <t>Stoke-on-Trent 001</t>
  </si>
  <si>
    <t>E02002952</t>
  </si>
  <si>
    <t>Stoke-on-Trent 002</t>
  </si>
  <si>
    <t>E02002953</t>
  </si>
  <si>
    <t>Stoke-on-Trent 003</t>
  </si>
  <si>
    <t>E02002954</t>
  </si>
  <si>
    <t>Stoke-on-Trent 004</t>
  </si>
  <si>
    <t>E02002955</t>
  </si>
  <si>
    <t>Stoke-on-Trent 005</t>
  </si>
  <si>
    <t>E02002956</t>
  </si>
  <si>
    <t>Stoke-on-Trent 006</t>
  </si>
  <si>
    <t>E02002957</t>
  </si>
  <si>
    <t>Stoke-on-Trent 007</t>
  </si>
  <si>
    <t>E02002958</t>
  </si>
  <si>
    <t>Stoke-on-Trent 008</t>
  </si>
  <si>
    <t>E02002959</t>
  </si>
  <si>
    <t>Stoke-on-Trent 009</t>
  </si>
  <si>
    <t>E02002960</t>
  </si>
  <si>
    <t>Stoke-on-Trent 010</t>
  </si>
  <si>
    <t>E02002961</t>
  </si>
  <si>
    <t>Stoke-on-Trent 011</t>
  </si>
  <si>
    <t>E02002962</t>
  </si>
  <si>
    <t>Stoke-on-Trent 012</t>
  </si>
  <si>
    <t>E02002963</t>
  </si>
  <si>
    <t>Stoke-on-Trent 013</t>
  </si>
  <si>
    <t>E02002964</t>
  </si>
  <si>
    <t>Stoke-on-Trent 014</t>
  </si>
  <si>
    <t>E02002965</t>
  </si>
  <si>
    <t>Stoke-on-Trent 015</t>
  </si>
  <si>
    <t>E02002966</t>
  </si>
  <si>
    <t>Stoke-on-Trent 016</t>
  </si>
  <si>
    <t>E02002967</t>
  </si>
  <si>
    <t>Stoke-on-Trent 017</t>
  </si>
  <si>
    <t>E02002968</t>
  </si>
  <si>
    <t>Stoke-on-Trent 018</t>
  </si>
  <si>
    <t>E02002969</t>
  </si>
  <si>
    <t>Stoke-on-Trent 019</t>
  </si>
  <si>
    <t>E02002970</t>
  </si>
  <si>
    <t>Stoke-on-Trent 020</t>
  </si>
  <si>
    <t>E02002973</t>
  </si>
  <si>
    <t>Stoke-on-Trent 023</t>
  </si>
  <si>
    <t>E02002974</t>
  </si>
  <si>
    <t>Stoke-on-Trent 024</t>
  </si>
  <si>
    <t>E02002975</t>
  </si>
  <si>
    <t>Stoke-on-Trent 025</t>
  </si>
  <si>
    <t>E02002976</t>
  </si>
  <si>
    <t>Stoke-on-Trent 026</t>
  </si>
  <si>
    <t>E02002977</t>
  </si>
  <si>
    <t>Stoke-on-Trent 027</t>
  </si>
  <si>
    <t>E02002978</t>
  </si>
  <si>
    <t>Stoke-on-Trent 028</t>
  </si>
  <si>
    <t>E02002979</t>
  </si>
  <si>
    <t>Stoke-on-Trent 029</t>
  </si>
  <si>
    <t>E02002980</t>
  </si>
  <si>
    <t>Stoke-on-Trent 030</t>
  </si>
  <si>
    <t>E02002981</t>
  </si>
  <si>
    <t>Stoke-on-Trent 031</t>
  </si>
  <si>
    <t>E02002982</t>
  </si>
  <si>
    <t>Stoke-on-Trent 032</t>
  </si>
  <si>
    <t>E02002983</t>
  </si>
  <si>
    <t>Stoke-on-Trent 033</t>
  </si>
  <si>
    <t>E02002984</t>
  </si>
  <si>
    <t>Stoke-on-Trent 034</t>
  </si>
  <si>
    <t>E02002985</t>
  </si>
  <si>
    <t>Bath and North East Somerset 001</t>
  </si>
  <si>
    <t>E02002986</t>
  </si>
  <si>
    <t>Bath and North East Somerset 002</t>
  </si>
  <si>
    <t>E02002987</t>
  </si>
  <si>
    <t>Bath and North East Somerset 003</t>
  </si>
  <si>
    <t>E02002988</t>
  </si>
  <si>
    <t>Bath and North East Somerset 004</t>
  </si>
  <si>
    <t>E02002989</t>
  </si>
  <si>
    <t>Bath and North East Somerset 005</t>
  </si>
  <si>
    <t>E02002990</t>
  </si>
  <si>
    <t>Bath and North East Somerset 006</t>
  </si>
  <si>
    <t>E02002991</t>
  </si>
  <si>
    <t>Bath and North East Somerset 007</t>
  </si>
  <si>
    <t>E02002992</t>
  </si>
  <si>
    <t>Bath and North East Somerset 008</t>
  </si>
  <si>
    <t>E02002993</t>
  </si>
  <si>
    <t>Bath and North East Somerset 009</t>
  </si>
  <si>
    <t>E02002994</t>
  </si>
  <si>
    <t>Bath and North East Somerset 010</t>
  </si>
  <si>
    <t>E02002995</t>
  </si>
  <si>
    <t>Bath and North East Somerset 011</t>
  </si>
  <si>
    <t>E02002996</t>
  </si>
  <si>
    <t>Bath and North East Somerset 012</t>
  </si>
  <si>
    <t>E02002997</t>
  </si>
  <si>
    <t>Bath and North East Somerset 013</t>
  </si>
  <si>
    <t>E02002998</t>
  </si>
  <si>
    <t>Bath and North East Somerset 014</t>
  </si>
  <si>
    <t>E02002999</t>
  </si>
  <si>
    <t>Bath and North East Somerset 015</t>
  </si>
  <si>
    <t>E02003000</t>
  </si>
  <si>
    <t>Bath and North East Somerset 016</t>
  </si>
  <si>
    <t>E02003001</t>
  </si>
  <si>
    <t>Bath and North East Somerset 017</t>
  </si>
  <si>
    <t>E02003002</t>
  </si>
  <si>
    <t>Bath and North East Somerset 018</t>
  </si>
  <si>
    <t>E02003003</t>
  </si>
  <si>
    <t>Bath and North East Somerset 019</t>
  </si>
  <si>
    <t>E02003004</t>
  </si>
  <si>
    <t>Bath and North East Somerset 020</t>
  </si>
  <si>
    <t>E02003005</t>
  </si>
  <si>
    <t>Bath and North East Somerset 021</t>
  </si>
  <si>
    <t>E02003006</t>
  </si>
  <si>
    <t>Bath and North East Somerset 022</t>
  </si>
  <si>
    <t>E02003007</t>
  </si>
  <si>
    <t>Bath and North East Somerset 023</t>
  </si>
  <si>
    <t>E02003008</t>
  </si>
  <si>
    <t>Bath and North East Somerset 024</t>
  </si>
  <si>
    <t>E02003009</t>
  </si>
  <si>
    <t>Bath and North East Somerset 025</t>
  </si>
  <si>
    <t>E02003010</t>
  </si>
  <si>
    <t>Bath and North East Somerset 026</t>
  </si>
  <si>
    <t>E02003011</t>
  </si>
  <si>
    <t>Bath and North East Somerset 027</t>
  </si>
  <si>
    <t>E02003012</t>
  </si>
  <si>
    <t>Bristol 001</t>
  </si>
  <si>
    <t>E02003013</t>
  </si>
  <si>
    <t>Bristol 002</t>
  </si>
  <si>
    <t>E02003014</t>
  </si>
  <si>
    <t>Bristol 003</t>
  </si>
  <si>
    <t>E02003015</t>
  </si>
  <si>
    <t>Bristol 004</t>
  </si>
  <si>
    <t>E02003016</t>
  </si>
  <si>
    <t>Bristol 005</t>
  </si>
  <si>
    <t>E02003017</t>
  </si>
  <si>
    <t>Bristol 006</t>
  </si>
  <si>
    <t>E02003018</t>
  </si>
  <si>
    <t>Bristol 007</t>
  </si>
  <si>
    <t>E02003019</t>
  </si>
  <si>
    <t>Bristol 008</t>
  </si>
  <si>
    <t>E02003020</t>
  </si>
  <si>
    <t>Bristol 009</t>
  </si>
  <si>
    <t>E02003021</t>
  </si>
  <si>
    <t>Bristol 010</t>
  </si>
  <si>
    <t>E02003022</t>
  </si>
  <si>
    <t>Bristol 011</t>
  </si>
  <si>
    <t>E02003023</t>
  </si>
  <si>
    <t>Bristol 012</t>
  </si>
  <si>
    <t>E02003024</t>
  </si>
  <si>
    <t>Bristol 013</t>
  </si>
  <si>
    <t>E02003025</t>
  </si>
  <si>
    <t>Bristol 014</t>
  </si>
  <si>
    <t>E02003026</t>
  </si>
  <si>
    <t>Bristol 015</t>
  </si>
  <si>
    <t>E02003027</t>
  </si>
  <si>
    <t>Bristol 016</t>
  </si>
  <si>
    <t>E02003028</t>
  </si>
  <si>
    <t>Bristol 017</t>
  </si>
  <si>
    <t>E02003029</t>
  </si>
  <si>
    <t>Bristol 018</t>
  </si>
  <si>
    <t>E02003030</t>
  </si>
  <si>
    <t>Bristol 019</t>
  </si>
  <si>
    <t>E02003031</t>
  </si>
  <si>
    <t>Bristol 020</t>
  </si>
  <si>
    <t>E02003032</t>
  </si>
  <si>
    <t>Bristol 021</t>
  </si>
  <si>
    <t>E02003033</t>
  </si>
  <si>
    <t>Bristol 022</t>
  </si>
  <si>
    <t>E02003036</t>
  </si>
  <si>
    <t>Bristol 025</t>
  </si>
  <si>
    <t>E02003037</t>
  </si>
  <si>
    <t>Bristol 026</t>
  </si>
  <si>
    <t>E02003038</t>
  </si>
  <si>
    <t>Bristol 027</t>
  </si>
  <si>
    <t>E02003039</t>
  </si>
  <si>
    <t>Bristol 028</t>
  </si>
  <si>
    <t>E02003040</t>
  </si>
  <si>
    <t>Bristol 029</t>
  </si>
  <si>
    <t>E02003041</t>
  </si>
  <si>
    <t>Bristol 030</t>
  </si>
  <si>
    <t>E02003044</t>
  </si>
  <si>
    <t>Bristol 033</t>
  </si>
  <si>
    <t>E02003045</t>
  </si>
  <si>
    <t>Bristol 034</t>
  </si>
  <si>
    <t>E02003046</t>
  </si>
  <si>
    <t>Bristol 035</t>
  </si>
  <si>
    <t>E02003047</t>
  </si>
  <si>
    <t>Bristol 036</t>
  </si>
  <si>
    <t>E02003048</t>
  </si>
  <si>
    <t>Bristol 037</t>
  </si>
  <si>
    <t>E02003049</t>
  </si>
  <si>
    <t>Bristol 038</t>
  </si>
  <si>
    <t>E02003050</t>
  </si>
  <si>
    <t>Bristol 039</t>
  </si>
  <si>
    <t>E02003051</t>
  </si>
  <si>
    <t>Bristol 040</t>
  </si>
  <si>
    <t>E02003052</t>
  </si>
  <si>
    <t>Bristol 041</t>
  </si>
  <si>
    <t>E02003053</t>
  </si>
  <si>
    <t>Bristol 042</t>
  </si>
  <si>
    <t>E02003054</t>
  </si>
  <si>
    <t>Bristol 043</t>
  </si>
  <si>
    <t>E02003055</t>
  </si>
  <si>
    <t>Bristol 044</t>
  </si>
  <si>
    <t>E02003056</t>
  </si>
  <si>
    <t>Bristol 045</t>
  </si>
  <si>
    <t>E02003057</t>
  </si>
  <si>
    <t>Bristol 046</t>
  </si>
  <si>
    <t>E02003058</t>
  </si>
  <si>
    <t>Bristol 047</t>
  </si>
  <si>
    <t>E02003059</t>
  </si>
  <si>
    <t>Bristol 048</t>
  </si>
  <si>
    <t>E02003060</t>
  </si>
  <si>
    <t>Bristol 049</t>
  </si>
  <si>
    <t>E02003061</t>
  </si>
  <si>
    <t>Bristol 050</t>
  </si>
  <si>
    <t>E02003062</t>
  </si>
  <si>
    <t>Bristol 051</t>
  </si>
  <si>
    <t>E02003063</t>
  </si>
  <si>
    <t>Bristol 052</t>
  </si>
  <si>
    <t>E02003064</t>
  </si>
  <si>
    <t>Bristol 053</t>
  </si>
  <si>
    <t>E02003065</t>
  </si>
  <si>
    <t>North Somerset 001</t>
  </si>
  <si>
    <t>E02003066</t>
  </si>
  <si>
    <t>North Somerset 002</t>
  </si>
  <si>
    <t>E02003067</t>
  </si>
  <si>
    <t>North Somerset 003</t>
  </si>
  <si>
    <t>E02003068</t>
  </si>
  <si>
    <t>North Somerset 004</t>
  </si>
  <si>
    <t>E02003069</t>
  </si>
  <si>
    <t>North Somerset 005</t>
  </si>
  <si>
    <t>E02003070</t>
  </si>
  <si>
    <t>North Somerset 006</t>
  </si>
  <si>
    <t>E02003071</t>
  </si>
  <si>
    <t>North Somerset 007</t>
  </si>
  <si>
    <t>E02003072</t>
  </si>
  <si>
    <t>North Somerset 008</t>
  </si>
  <si>
    <t>E02003073</t>
  </si>
  <si>
    <t>North Somerset 009</t>
  </si>
  <si>
    <t>E02003074</t>
  </si>
  <si>
    <t>North Somerset 010</t>
  </si>
  <si>
    <t>E02003075</t>
  </si>
  <si>
    <t>North Somerset 011</t>
  </si>
  <si>
    <t>E02003076</t>
  </si>
  <si>
    <t>North Somerset 012</t>
  </si>
  <si>
    <t>E02003077</t>
  </si>
  <si>
    <t>North Somerset 013</t>
  </si>
  <si>
    <t>E02003078</t>
  </si>
  <si>
    <t>North Somerset 014</t>
  </si>
  <si>
    <t>E02003079</t>
  </si>
  <si>
    <t>North Somerset 015</t>
  </si>
  <si>
    <t>E02003080</t>
  </si>
  <si>
    <t>North Somerset 016</t>
  </si>
  <si>
    <t>E02003081</t>
  </si>
  <si>
    <t>North Somerset 017</t>
  </si>
  <si>
    <t>E02003082</t>
  </si>
  <si>
    <t>North Somerset 018</t>
  </si>
  <si>
    <t>E02003084</t>
  </si>
  <si>
    <t>North Somerset 020</t>
  </si>
  <si>
    <t>E02003085</t>
  </si>
  <si>
    <t>North Somerset 021</t>
  </si>
  <si>
    <t>E02003086</t>
  </si>
  <si>
    <t>North Somerset 022</t>
  </si>
  <si>
    <t>E02003087</t>
  </si>
  <si>
    <t>North Somerset 023</t>
  </si>
  <si>
    <t>E02003088</t>
  </si>
  <si>
    <t>North Somerset 024</t>
  </si>
  <si>
    <t>E02003089</t>
  </si>
  <si>
    <t>North Somerset 025</t>
  </si>
  <si>
    <t>E02003090</t>
  </si>
  <si>
    <t>South Gloucestershire 001</t>
  </si>
  <si>
    <t>E02003091</t>
  </si>
  <si>
    <t>South Gloucestershire 002</t>
  </si>
  <si>
    <t>E02003092</t>
  </si>
  <si>
    <t>South Gloucestershire 003</t>
  </si>
  <si>
    <t>E02003093</t>
  </si>
  <si>
    <t>South Gloucestershire 004</t>
  </si>
  <si>
    <t>E02003094</t>
  </si>
  <si>
    <t>South Gloucestershire 005</t>
  </si>
  <si>
    <t>E02003095</t>
  </si>
  <si>
    <t>South Gloucestershire 006</t>
  </si>
  <si>
    <t>E02003096</t>
  </si>
  <si>
    <t>South Gloucestershire 007</t>
  </si>
  <si>
    <t>E02003097</t>
  </si>
  <si>
    <t>South Gloucestershire 008</t>
  </si>
  <si>
    <t>E02003098</t>
  </si>
  <si>
    <t>South Gloucestershire 009</t>
  </si>
  <si>
    <t>E02003099</t>
  </si>
  <si>
    <t>South Gloucestershire 010</t>
  </si>
  <si>
    <t>E02003101</t>
  </si>
  <si>
    <t>South Gloucestershire 012</t>
  </si>
  <si>
    <t>E02003102</t>
  </si>
  <si>
    <t>South Gloucestershire 013</t>
  </si>
  <si>
    <t>E02003103</t>
  </si>
  <si>
    <t>South Gloucestershire 014</t>
  </si>
  <si>
    <t>E02003104</t>
  </si>
  <si>
    <t>South Gloucestershire 015</t>
  </si>
  <si>
    <t>E02003105</t>
  </si>
  <si>
    <t>South Gloucestershire 016</t>
  </si>
  <si>
    <t>E02003107</t>
  </si>
  <si>
    <t>South Gloucestershire 018</t>
  </si>
  <si>
    <t>E02003108</t>
  </si>
  <si>
    <t>South Gloucestershire 019</t>
  </si>
  <si>
    <t>E02003109</t>
  </si>
  <si>
    <t>South Gloucestershire 020</t>
  </si>
  <si>
    <t>E02003110</t>
  </si>
  <si>
    <t>South Gloucestershire 021</t>
  </si>
  <si>
    <t>E02003111</t>
  </si>
  <si>
    <t>South Gloucestershire 022</t>
  </si>
  <si>
    <t>E02003112</t>
  </si>
  <si>
    <t>South Gloucestershire 023</t>
  </si>
  <si>
    <t>E02003113</t>
  </si>
  <si>
    <t>South Gloucestershire 024</t>
  </si>
  <si>
    <t>E02003114</t>
  </si>
  <si>
    <t>South Gloucestershire 025</t>
  </si>
  <si>
    <t>E02003115</t>
  </si>
  <si>
    <t>South Gloucestershire 026</t>
  </si>
  <si>
    <t>E02003116</t>
  </si>
  <si>
    <t>South Gloucestershire 027</t>
  </si>
  <si>
    <t>E02003117</t>
  </si>
  <si>
    <t>South Gloucestershire 028</t>
  </si>
  <si>
    <t>E02003118</t>
  </si>
  <si>
    <t>South Gloucestershire 029</t>
  </si>
  <si>
    <t>E02003119</t>
  </si>
  <si>
    <t>South Gloucestershire 030</t>
  </si>
  <si>
    <t>E02003120</t>
  </si>
  <si>
    <t>South Gloucestershire 031</t>
  </si>
  <si>
    <t>E02003121</t>
  </si>
  <si>
    <t>South Gloucestershire 032</t>
  </si>
  <si>
    <t>E02003122</t>
  </si>
  <si>
    <t>Plymouth 001</t>
  </si>
  <si>
    <t>E02003123</t>
  </si>
  <si>
    <t>Plymouth 002</t>
  </si>
  <si>
    <t>E02003124</t>
  </si>
  <si>
    <t>Plymouth 003</t>
  </si>
  <si>
    <t>E02003125</t>
  </si>
  <si>
    <t>Plymouth 004</t>
  </si>
  <si>
    <t>E02003126</t>
  </si>
  <si>
    <t>Plymouth 005</t>
  </si>
  <si>
    <t>E02003127</t>
  </si>
  <si>
    <t>Plymouth 006</t>
  </si>
  <si>
    <t>E02003128</t>
  </si>
  <si>
    <t>Plymouth 007</t>
  </si>
  <si>
    <t>E02003129</t>
  </si>
  <si>
    <t>Plymouth 008</t>
  </si>
  <si>
    <t>E02003130</t>
  </si>
  <si>
    <t>Plymouth 009</t>
  </si>
  <si>
    <t>E02003131</t>
  </si>
  <si>
    <t>Plymouth 010</t>
  </si>
  <si>
    <t>E02003132</t>
  </si>
  <si>
    <t>Plymouth 011</t>
  </si>
  <si>
    <t>E02003133</t>
  </si>
  <si>
    <t>Plymouth 012</t>
  </si>
  <si>
    <t>E02003134</t>
  </si>
  <si>
    <t>Plymouth 013</t>
  </si>
  <si>
    <t>E02003135</t>
  </si>
  <si>
    <t>Plymouth 014</t>
  </si>
  <si>
    <t>E02003136</t>
  </si>
  <si>
    <t>Plymouth 015</t>
  </si>
  <si>
    <t>E02003137</t>
  </si>
  <si>
    <t>Plymouth 016</t>
  </si>
  <si>
    <t>E02003138</t>
  </si>
  <si>
    <t>Plymouth 017</t>
  </si>
  <si>
    <t>E02003139</t>
  </si>
  <si>
    <t>Plymouth 018</t>
  </si>
  <si>
    <t>E02003140</t>
  </si>
  <si>
    <t>Plymouth 019</t>
  </si>
  <si>
    <t>E02003141</t>
  </si>
  <si>
    <t>Plymouth 020</t>
  </si>
  <si>
    <t>E02003142</t>
  </si>
  <si>
    <t>Plymouth 021</t>
  </si>
  <si>
    <t>E02003143</t>
  </si>
  <si>
    <t>Plymouth 022</t>
  </si>
  <si>
    <t>E02003144</t>
  </si>
  <si>
    <t>Plymouth 023</t>
  </si>
  <si>
    <t>E02003145</t>
  </si>
  <si>
    <t>Plymouth 024</t>
  </si>
  <si>
    <t>E02003146</t>
  </si>
  <si>
    <t>Plymouth 025</t>
  </si>
  <si>
    <t>E02003147</t>
  </si>
  <si>
    <t>Plymouth 026</t>
  </si>
  <si>
    <t>E02003148</t>
  </si>
  <si>
    <t>Plymouth 027</t>
  </si>
  <si>
    <t>E02003149</t>
  </si>
  <si>
    <t>Plymouth 028</t>
  </si>
  <si>
    <t>E02003151</t>
  </si>
  <si>
    <t>Plymouth 030</t>
  </si>
  <si>
    <t>E02003152</t>
  </si>
  <si>
    <t>Plymouth 031</t>
  </si>
  <si>
    <t>E02003153</t>
  </si>
  <si>
    <t>Plymouth 032</t>
  </si>
  <si>
    <t>E02003154</t>
  </si>
  <si>
    <t>Torbay 001</t>
  </si>
  <si>
    <t>E02003155</t>
  </si>
  <si>
    <t>Torbay 002</t>
  </si>
  <si>
    <t>E02003156</t>
  </si>
  <si>
    <t>Torbay 003</t>
  </si>
  <si>
    <t>E02003157</t>
  </si>
  <si>
    <t>Torbay 004</t>
  </si>
  <si>
    <t>E02003158</t>
  </si>
  <si>
    <t>Torbay 005</t>
  </si>
  <si>
    <t>E02003159</t>
  </si>
  <si>
    <t>Torbay 006</t>
  </si>
  <si>
    <t>E02003161</t>
  </si>
  <si>
    <t>Torbay 008</t>
  </si>
  <si>
    <t>E02003163</t>
  </si>
  <si>
    <t>Torbay 010</t>
  </si>
  <si>
    <t>E02003164</t>
  </si>
  <si>
    <t>Torbay 011</t>
  </si>
  <si>
    <t>E02003165</t>
  </si>
  <si>
    <t>Torbay 012</t>
  </si>
  <si>
    <t>E02003166</t>
  </si>
  <si>
    <t>Torbay 013</t>
  </si>
  <si>
    <t>E02003167</t>
  </si>
  <si>
    <t>Torbay 014</t>
  </si>
  <si>
    <t>E02003168</t>
  </si>
  <si>
    <t>Torbay 015</t>
  </si>
  <si>
    <t>E02003169</t>
  </si>
  <si>
    <t>Torbay 016</t>
  </si>
  <si>
    <t>E02003170</t>
  </si>
  <si>
    <t>Torbay 017</t>
  </si>
  <si>
    <t>E02003171</t>
  </si>
  <si>
    <t>Torbay 018</t>
  </si>
  <si>
    <t>E02003172</t>
  </si>
  <si>
    <t>Bournemouth, Christchurch and Poole 003</t>
  </si>
  <si>
    <t>E02003173</t>
  </si>
  <si>
    <t>Bournemouth, Christchurch and Poole 005</t>
  </si>
  <si>
    <t>E02003174</t>
  </si>
  <si>
    <t>Bournemouth, Christchurch and Poole 006</t>
  </si>
  <si>
    <t>E02003175</t>
  </si>
  <si>
    <t>Bournemouth, Christchurch and Poole 007</t>
  </si>
  <si>
    <t>E02003176</t>
  </si>
  <si>
    <t>Bournemouth, Christchurch and Poole 010</t>
  </si>
  <si>
    <t>E02003177</t>
  </si>
  <si>
    <t>Bournemouth, Christchurch and Poole 009</t>
  </si>
  <si>
    <t>E02003178</t>
  </si>
  <si>
    <t>Bournemouth, Christchurch and Poole 011</t>
  </si>
  <si>
    <t>E02003179</t>
  </si>
  <si>
    <t>Bournemouth, Christchurch and Poole 012</t>
  </si>
  <si>
    <t>E02003180</t>
  </si>
  <si>
    <t>Bournemouth, Christchurch and Poole 015</t>
  </si>
  <si>
    <t>E02003181</t>
  </si>
  <si>
    <t>Bournemouth, Christchurch and Poole 017</t>
  </si>
  <si>
    <t>E02003182</t>
  </si>
  <si>
    <t>Bournemouth, Christchurch and Poole 020</t>
  </si>
  <si>
    <t>E02003183</t>
  </si>
  <si>
    <t>Bournemouth, Christchurch and Poole 028</t>
  </si>
  <si>
    <t>E02003184</t>
  </si>
  <si>
    <t>Bournemouth, Christchurch and Poole 027</t>
  </si>
  <si>
    <t>E02003185</t>
  </si>
  <si>
    <t>Bournemouth, Christchurch and Poole 026</t>
  </si>
  <si>
    <t>E02003186</t>
  </si>
  <si>
    <t>Bournemouth, Christchurch and Poole 025</t>
  </si>
  <si>
    <t>E02003187</t>
  </si>
  <si>
    <t>Bournemouth, Christchurch and Poole 035</t>
  </si>
  <si>
    <t>E02003188</t>
  </si>
  <si>
    <t>Bournemouth, Christchurch and Poole 038</t>
  </si>
  <si>
    <t>E02003189</t>
  </si>
  <si>
    <t>Bournemouth, Christchurch and Poole 036</t>
  </si>
  <si>
    <t>E02003190</t>
  </si>
  <si>
    <t>Bournemouth, Christchurch and Poole 037</t>
  </si>
  <si>
    <t>E02003191</t>
  </si>
  <si>
    <t>Bournemouth, Christchurch and Poole 039</t>
  </si>
  <si>
    <t>E02003192</t>
  </si>
  <si>
    <t>Bournemouth, Christchurch and Poole 041</t>
  </si>
  <si>
    <t>E02003194</t>
  </si>
  <si>
    <t>Bournemouth, Christchurch and Poole 001</t>
  </si>
  <si>
    <t>E02003195</t>
  </si>
  <si>
    <t>Bournemouth, Christchurch and Poole 008</t>
  </si>
  <si>
    <t>E02003196</t>
  </si>
  <si>
    <t>Bournemouth, Christchurch and Poole 004</t>
  </si>
  <si>
    <t>E02003197</t>
  </si>
  <si>
    <t>Bournemouth, Christchurch and Poole 013</t>
  </si>
  <si>
    <t>E02003198</t>
  </si>
  <si>
    <t>Bournemouth, Christchurch and Poole 016</t>
  </si>
  <si>
    <t>E02003199</t>
  </si>
  <si>
    <t>Bournemouth, Christchurch and Poole 021</t>
  </si>
  <si>
    <t>E02003200</t>
  </si>
  <si>
    <t>Bournemouth, Christchurch and Poole 022</t>
  </si>
  <si>
    <t>E02003201</t>
  </si>
  <si>
    <t>Bournemouth, Christchurch and Poole 023</t>
  </si>
  <si>
    <t>E02003202</t>
  </si>
  <si>
    <t>Bournemouth, Christchurch and Poole 029</t>
  </si>
  <si>
    <t>E02003203</t>
  </si>
  <si>
    <t>Bournemouth, Christchurch and Poole 032</t>
  </si>
  <si>
    <t>E02003204</t>
  </si>
  <si>
    <t>Bournemouth, Christchurch and Poole 030</t>
  </si>
  <si>
    <t>E02003205</t>
  </si>
  <si>
    <t>Bournemouth, Christchurch and Poole 034</t>
  </si>
  <si>
    <t>E02003206</t>
  </si>
  <si>
    <t>Bournemouth, Christchurch and Poole 043</t>
  </si>
  <si>
    <t>E02003207</t>
  </si>
  <si>
    <t>Bournemouth, Christchurch and Poole 042</t>
  </si>
  <si>
    <t>E02003208</t>
  </si>
  <si>
    <t>Bournemouth, Christchurch and Poole 044</t>
  </si>
  <si>
    <t>E02003209</t>
  </si>
  <si>
    <t>Bournemouth, Christchurch and Poole 046</t>
  </si>
  <si>
    <t>E02003210</t>
  </si>
  <si>
    <t>Bournemouth, Christchurch and Poole 047</t>
  </si>
  <si>
    <t>E02003211</t>
  </si>
  <si>
    <t>Bournemouth, Christchurch and Poole 048</t>
  </si>
  <si>
    <t>E02003212</t>
  </si>
  <si>
    <t>Swindon 001</t>
  </si>
  <si>
    <t>E02003214</t>
  </si>
  <si>
    <t>Swindon 003</t>
  </si>
  <si>
    <t>E02003215</t>
  </si>
  <si>
    <t>Swindon 004</t>
  </si>
  <si>
    <t>E02003216</t>
  </si>
  <si>
    <t>Swindon 005</t>
  </si>
  <si>
    <t>E02003217</t>
  </si>
  <si>
    <t>Swindon 006</t>
  </si>
  <si>
    <t>E02003218</t>
  </si>
  <si>
    <t>Swindon 007</t>
  </si>
  <si>
    <t>E02003219</t>
  </si>
  <si>
    <t>Swindon 008</t>
  </si>
  <si>
    <t>E02003220</t>
  </si>
  <si>
    <t>Swindon 009</t>
  </si>
  <si>
    <t>E02003221</t>
  </si>
  <si>
    <t>Swindon 010</t>
  </si>
  <si>
    <t>E02003222</t>
  </si>
  <si>
    <t>Swindon 011</t>
  </si>
  <si>
    <t>E02003223</t>
  </si>
  <si>
    <t>Swindon 012</t>
  </si>
  <si>
    <t>E02003224</t>
  </si>
  <si>
    <t>Swindon 013</t>
  </si>
  <si>
    <t>E02003225</t>
  </si>
  <si>
    <t>Swindon 014</t>
  </si>
  <si>
    <t>E02003226</t>
  </si>
  <si>
    <t>Swindon 015</t>
  </si>
  <si>
    <t>E02003227</t>
  </si>
  <si>
    <t>Swindon 016</t>
  </si>
  <si>
    <t>E02003228</t>
  </si>
  <si>
    <t>Swindon 017</t>
  </si>
  <si>
    <t>E02003229</t>
  </si>
  <si>
    <t>Swindon 018</t>
  </si>
  <si>
    <t>E02003230</t>
  </si>
  <si>
    <t>Swindon 019</t>
  </si>
  <si>
    <t>E02003231</t>
  </si>
  <si>
    <t>Swindon 020</t>
  </si>
  <si>
    <t>E02003232</t>
  </si>
  <si>
    <t>Swindon 021</t>
  </si>
  <si>
    <t>E02003233</t>
  </si>
  <si>
    <t>Swindon 022</t>
  </si>
  <si>
    <t>E02003234</t>
  </si>
  <si>
    <t>Swindon 023</t>
  </si>
  <si>
    <t>E02003235</t>
  </si>
  <si>
    <t>Swindon 024</t>
  </si>
  <si>
    <t>E02003236</t>
  </si>
  <si>
    <t>Swindon 025</t>
  </si>
  <si>
    <t>E02003237</t>
  </si>
  <si>
    <t>Peterborough 001</t>
  </si>
  <si>
    <t>E02003238</t>
  </si>
  <si>
    <t>Peterborough 002</t>
  </si>
  <si>
    <t>E02003239</t>
  </si>
  <si>
    <t>Peterborough 003</t>
  </si>
  <si>
    <t>E02003240</t>
  </si>
  <si>
    <t>Peterborough 004</t>
  </si>
  <si>
    <t>E02003241</t>
  </si>
  <si>
    <t>Peterborough 005</t>
  </si>
  <si>
    <t>E02003242</t>
  </si>
  <si>
    <t>Peterborough 006</t>
  </si>
  <si>
    <t>E02003243</t>
  </si>
  <si>
    <t>Peterborough 007</t>
  </si>
  <si>
    <t>E02003244</t>
  </si>
  <si>
    <t>Peterborough 008</t>
  </si>
  <si>
    <t>E02003245</t>
  </si>
  <si>
    <t>Peterborough 009</t>
  </si>
  <si>
    <t>E02003246</t>
  </si>
  <si>
    <t>Peterborough 010</t>
  </si>
  <si>
    <t>E02003247</t>
  </si>
  <si>
    <t>Peterborough 011</t>
  </si>
  <si>
    <t>E02003248</t>
  </si>
  <si>
    <t>Peterborough 012</t>
  </si>
  <si>
    <t>E02003249</t>
  </si>
  <si>
    <t>Peterborough 013</t>
  </si>
  <si>
    <t>E02003250</t>
  </si>
  <si>
    <t>Peterborough 014</t>
  </si>
  <si>
    <t>E02003251</t>
  </si>
  <si>
    <t>Peterborough 015</t>
  </si>
  <si>
    <t>E02003252</t>
  </si>
  <si>
    <t>Peterborough 016</t>
  </si>
  <si>
    <t>E02003253</t>
  </si>
  <si>
    <t>Peterborough 017</t>
  </si>
  <si>
    <t>E02003254</t>
  </si>
  <si>
    <t>Peterborough 018</t>
  </si>
  <si>
    <t>E02003255</t>
  </si>
  <si>
    <t>Peterborough 019</t>
  </si>
  <si>
    <t>E02003257</t>
  </si>
  <si>
    <t>Peterborough 021</t>
  </si>
  <si>
    <t>E02003258</t>
  </si>
  <si>
    <t>Luton 001</t>
  </si>
  <si>
    <t>E02003259</t>
  </si>
  <si>
    <t>Luton 002</t>
  </si>
  <si>
    <t>E02003260</t>
  </si>
  <si>
    <t>Luton 003</t>
  </si>
  <si>
    <t>E02003261</t>
  </si>
  <si>
    <t>Luton 004</t>
  </si>
  <si>
    <t>E02003262</t>
  </si>
  <si>
    <t>Luton 005</t>
  </si>
  <si>
    <t>E02003263</t>
  </si>
  <si>
    <t>Luton 006</t>
  </si>
  <si>
    <t>E02003264</t>
  </si>
  <si>
    <t>Luton 007</t>
  </si>
  <si>
    <t>E02003265</t>
  </si>
  <si>
    <t>Luton 008</t>
  </si>
  <si>
    <t>E02003266</t>
  </si>
  <si>
    <t>Luton 009</t>
  </si>
  <si>
    <t>E02003267</t>
  </si>
  <si>
    <t>Luton 010</t>
  </si>
  <si>
    <t>E02003268</t>
  </si>
  <si>
    <t>Luton 011</t>
  </si>
  <si>
    <t>E02003269</t>
  </si>
  <si>
    <t>Luton 012</t>
  </si>
  <si>
    <t>E02003270</t>
  </si>
  <si>
    <t>Luton 013</t>
  </si>
  <si>
    <t>E02003271</t>
  </si>
  <si>
    <t>Luton 014</t>
  </si>
  <si>
    <t>E02003272</t>
  </si>
  <si>
    <t>Luton 015</t>
  </si>
  <si>
    <t>E02003273</t>
  </si>
  <si>
    <t>Luton 016</t>
  </si>
  <si>
    <t>E02003274</t>
  </si>
  <si>
    <t>Luton 017</t>
  </si>
  <si>
    <t>E02003276</t>
  </si>
  <si>
    <t>Luton 019</t>
  </si>
  <si>
    <t>E02003277</t>
  </si>
  <si>
    <t>Luton 020</t>
  </si>
  <si>
    <t>E02003278</t>
  </si>
  <si>
    <t>Luton 021</t>
  </si>
  <si>
    <t>E02003279</t>
  </si>
  <si>
    <t>Southend-on-Sea 001</t>
  </si>
  <si>
    <t>E02003280</t>
  </si>
  <si>
    <t>Southend-on-Sea 002</t>
  </si>
  <si>
    <t>E02003281</t>
  </si>
  <si>
    <t>Southend-on-Sea 003</t>
  </si>
  <si>
    <t>E02003282</t>
  </si>
  <si>
    <t>Southend-on-Sea 004</t>
  </si>
  <si>
    <t>E02003283</t>
  </si>
  <si>
    <t>Southend-on-Sea 005</t>
  </si>
  <si>
    <t>E02003284</t>
  </si>
  <si>
    <t>Southend-on-Sea 006</t>
  </si>
  <si>
    <t>E02003285</t>
  </si>
  <si>
    <t>Southend-on-Sea 007</t>
  </si>
  <si>
    <t>E02003286</t>
  </si>
  <si>
    <t>Southend-on-Sea 008</t>
  </si>
  <si>
    <t>E02003287</t>
  </si>
  <si>
    <t>Southend-on-Sea 009</t>
  </si>
  <si>
    <t>E02003288</t>
  </si>
  <si>
    <t>Southend-on-Sea 010</t>
  </si>
  <si>
    <t>E02003289</t>
  </si>
  <si>
    <t>Southend-on-Sea 011</t>
  </si>
  <si>
    <t>E02003290</t>
  </si>
  <si>
    <t>Southend-on-Sea 012</t>
  </si>
  <si>
    <t>E02003291</t>
  </si>
  <si>
    <t>Southend-on-Sea 013</t>
  </si>
  <si>
    <t>E02003292</t>
  </si>
  <si>
    <t>Southend-on-Sea 014</t>
  </si>
  <si>
    <t>E02003293</t>
  </si>
  <si>
    <t>Southend-on-Sea 015</t>
  </si>
  <si>
    <t>E02003294</t>
  </si>
  <si>
    <t>Southend-on-Sea 016</t>
  </si>
  <si>
    <t>E02003295</t>
  </si>
  <si>
    <t>Southend-on-Sea 017</t>
  </si>
  <si>
    <t>E02003296</t>
  </si>
  <si>
    <t>Thurrock 001</t>
  </si>
  <si>
    <t>E02003297</t>
  </si>
  <si>
    <t>Thurrock 002</t>
  </si>
  <si>
    <t>E02003298</t>
  </si>
  <si>
    <t>Thurrock 003</t>
  </si>
  <si>
    <t>E02003299</t>
  </si>
  <si>
    <t>Thurrock 004</t>
  </si>
  <si>
    <t>E02003300</t>
  </si>
  <si>
    <t>Thurrock 005</t>
  </si>
  <si>
    <t>E02003301</t>
  </si>
  <si>
    <t>Thurrock 006</t>
  </si>
  <si>
    <t>E02003302</t>
  </si>
  <si>
    <t>Thurrock 007</t>
  </si>
  <si>
    <t>E02003303</t>
  </si>
  <si>
    <t>Thurrock 008</t>
  </si>
  <si>
    <t>E02003304</t>
  </si>
  <si>
    <t>Thurrock 009</t>
  </si>
  <si>
    <t>E02003305</t>
  </si>
  <si>
    <t>Thurrock 010</t>
  </si>
  <si>
    <t>E02003307</t>
  </si>
  <si>
    <t>Thurrock 012</t>
  </si>
  <si>
    <t>E02003308</t>
  </si>
  <si>
    <t>Thurrock 013</t>
  </si>
  <si>
    <t>E02003309</t>
  </si>
  <si>
    <t>Thurrock 014</t>
  </si>
  <si>
    <t>E02003311</t>
  </si>
  <si>
    <t>Thurrock 016</t>
  </si>
  <si>
    <t>E02003312</t>
  </si>
  <si>
    <t>Thurrock 017</t>
  </si>
  <si>
    <t>E02003313</t>
  </si>
  <si>
    <t>Thurrock 018</t>
  </si>
  <si>
    <t>E02003314</t>
  </si>
  <si>
    <t>Medway 001</t>
  </si>
  <si>
    <t>E02003315</t>
  </si>
  <si>
    <t>Medway 002</t>
  </si>
  <si>
    <t>E02003316</t>
  </si>
  <si>
    <t>Medway 003</t>
  </si>
  <si>
    <t>E02003317</t>
  </si>
  <si>
    <t>Medway 004</t>
  </si>
  <si>
    <t>E02003318</t>
  </si>
  <si>
    <t>Medway 005</t>
  </si>
  <si>
    <t>E02003319</t>
  </si>
  <si>
    <t>Medway 006</t>
  </si>
  <si>
    <t>E02003320</t>
  </si>
  <si>
    <t>Medway 007</t>
  </si>
  <si>
    <t>E02003321</t>
  </si>
  <si>
    <t>Medway 008</t>
  </si>
  <si>
    <t>E02003322</t>
  </si>
  <si>
    <t>Medway 009</t>
  </si>
  <si>
    <t>E02003323</t>
  </si>
  <si>
    <t>Medway 010</t>
  </si>
  <si>
    <t>E02003324</t>
  </si>
  <si>
    <t>Medway 011</t>
  </si>
  <si>
    <t>E02003325</t>
  </si>
  <si>
    <t>Medway 012</t>
  </si>
  <si>
    <t>E02003326</t>
  </si>
  <si>
    <t>Medway 013</t>
  </si>
  <si>
    <t>E02003327</t>
  </si>
  <si>
    <t>Medway 014</t>
  </si>
  <si>
    <t>E02003328</t>
  </si>
  <si>
    <t>Medway 015</t>
  </si>
  <si>
    <t>E02003329</t>
  </si>
  <si>
    <t>Medway 016</t>
  </si>
  <si>
    <t>E02003330</t>
  </si>
  <si>
    <t>Medway 017</t>
  </si>
  <si>
    <t>E02003331</t>
  </si>
  <si>
    <t>Medway 018</t>
  </si>
  <si>
    <t>E02003332</t>
  </si>
  <si>
    <t>Medway 019</t>
  </si>
  <si>
    <t>E02003333</t>
  </si>
  <si>
    <t>Medway 020</t>
  </si>
  <si>
    <t>E02003334</t>
  </si>
  <si>
    <t>Medway 021</t>
  </si>
  <si>
    <t>E02003335</t>
  </si>
  <si>
    <t>Medway 022</t>
  </si>
  <si>
    <t>E02003336</t>
  </si>
  <si>
    <t>Medway 023</t>
  </si>
  <si>
    <t>E02003337</t>
  </si>
  <si>
    <t>Medway 024</t>
  </si>
  <si>
    <t>E02003338</t>
  </si>
  <si>
    <t>Medway 025</t>
  </si>
  <si>
    <t>E02003339</t>
  </si>
  <si>
    <t>Medway 026</t>
  </si>
  <si>
    <t>E02003340</t>
  </si>
  <si>
    <t>Medway 027</t>
  </si>
  <si>
    <t>E02003341</t>
  </si>
  <si>
    <t>Medway 028</t>
  </si>
  <si>
    <t>E02003342</t>
  </si>
  <si>
    <t>Medway 029</t>
  </si>
  <si>
    <t>E02003343</t>
  </si>
  <si>
    <t>Medway 030</t>
  </si>
  <si>
    <t>E02003344</t>
  </si>
  <si>
    <t>Medway 031</t>
  </si>
  <si>
    <t>E02003345</t>
  </si>
  <si>
    <t>Medway 032</t>
  </si>
  <si>
    <t>E02003346</t>
  </si>
  <si>
    <t>Medway 033</t>
  </si>
  <si>
    <t>E02003347</t>
  </si>
  <si>
    <t>Medway 034</t>
  </si>
  <si>
    <t>E02003348</t>
  </si>
  <si>
    <t>Medway 035</t>
  </si>
  <si>
    <t>E02003349</t>
  </si>
  <si>
    <t>Medway 036</t>
  </si>
  <si>
    <t>E02003350</t>
  </si>
  <si>
    <t>Medway 037</t>
  </si>
  <si>
    <t>E02003351</t>
  </si>
  <si>
    <t>Medway 038</t>
  </si>
  <si>
    <t>E02003352</t>
  </si>
  <si>
    <t>Bracknell Forest 001</t>
  </si>
  <si>
    <t>E02003353</t>
  </si>
  <si>
    <t>Bracknell Forest 002</t>
  </si>
  <si>
    <t>E02003354</t>
  </si>
  <si>
    <t>Bracknell Forest 003</t>
  </si>
  <si>
    <t>E02003355</t>
  </si>
  <si>
    <t>Bracknell Forest 004</t>
  </si>
  <si>
    <t>E02003356</t>
  </si>
  <si>
    <t>Bracknell Forest 005</t>
  </si>
  <si>
    <t>E02003357</t>
  </si>
  <si>
    <t>Bracknell Forest 006</t>
  </si>
  <si>
    <t>E02003358</t>
  </si>
  <si>
    <t>Bracknell Forest 007</t>
  </si>
  <si>
    <t>E02003359</t>
  </si>
  <si>
    <t>Bracknell Forest 008</t>
  </si>
  <si>
    <t>E02003360</t>
  </si>
  <si>
    <t>Bracknell Forest 009</t>
  </si>
  <si>
    <t>E02003361</t>
  </si>
  <si>
    <t>Bracknell Forest 010</t>
  </si>
  <si>
    <t>E02003362</t>
  </si>
  <si>
    <t>Bracknell Forest 011</t>
  </si>
  <si>
    <t>E02003363</t>
  </si>
  <si>
    <t>Bracknell Forest 012</t>
  </si>
  <si>
    <t>E02003364</t>
  </si>
  <si>
    <t>Bracknell Forest 013</t>
  </si>
  <si>
    <t>E02003365</t>
  </si>
  <si>
    <t>Bracknell Forest 014</t>
  </si>
  <si>
    <t>E02003366</t>
  </si>
  <si>
    <t>Bracknell Forest 015</t>
  </si>
  <si>
    <t>E02003367</t>
  </si>
  <si>
    <t>West Berkshire 001</t>
  </si>
  <si>
    <t>E02003368</t>
  </si>
  <si>
    <t>West Berkshire 002</t>
  </si>
  <si>
    <t>E02003369</t>
  </si>
  <si>
    <t>West Berkshire 003</t>
  </si>
  <si>
    <t>E02003370</t>
  </si>
  <si>
    <t>West Berkshire 004</t>
  </si>
  <si>
    <t>E02003371</t>
  </si>
  <si>
    <t>West Berkshire 005</t>
  </si>
  <si>
    <t>E02003372</t>
  </si>
  <si>
    <t>West Berkshire 006</t>
  </si>
  <si>
    <t>E02003373</t>
  </si>
  <si>
    <t>West Berkshire 007</t>
  </si>
  <si>
    <t>E02003374</t>
  </si>
  <si>
    <t>West Berkshire 008</t>
  </si>
  <si>
    <t>E02003375</t>
  </si>
  <si>
    <t>West Berkshire 009</t>
  </si>
  <si>
    <t>E02003376</t>
  </si>
  <si>
    <t>West Berkshire 010</t>
  </si>
  <si>
    <t>E02003377</t>
  </si>
  <si>
    <t>West Berkshire 011</t>
  </si>
  <si>
    <t>E02003378</t>
  </si>
  <si>
    <t>West Berkshire 012</t>
  </si>
  <si>
    <t>E02003379</t>
  </si>
  <si>
    <t>West Berkshire 013</t>
  </si>
  <si>
    <t>E02003380</t>
  </si>
  <si>
    <t>West Berkshire 014</t>
  </si>
  <si>
    <t>E02003381</t>
  </si>
  <si>
    <t>West Berkshire 015</t>
  </si>
  <si>
    <t>E02003382</t>
  </si>
  <si>
    <t>West Berkshire 016</t>
  </si>
  <si>
    <t>E02003383</t>
  </si>
  <si>
    <t>West Berkshire 017</t>
  </si>
  <si>
    <t>E02003384</t>
  </si>
  <si>
    <t>West Berkshire 018</t>
  </si>
  <si>
    <t>E02003385</t>
  </si>
  <si>
    <t>West Berkshire 019</t>
  </si>
  <si>
    <t>E02003386</t>
  </si>
  <si>
    <t>West Berkshire 020</t>
  </si>
  <si>
    <t>E02003387</t>
  </si>
  <si>
    <t>West Berkshire 021</t>
  </si>
  <si>
    <t>E02003388</t>
  </si>
  <si>
    <t>West Berkshire 022</t>
  </si>
  <si>
    <t>E02003389</t>
  </si>
  <si>
    <t>Reading 001</t>
  </si>
  <si>
    <t>E02003390</t>
  </si>
  <si>
    <t>Reading 002</t>
  </si>
  <si>
    <t>E02003391</t>
  </si>
  <si>
    <t>Reading 003</t>
  </si>
  <si>
    <t>E02003392</t>
  </si>
  <si>
    <t>Reading 004</t>
  </si>
  <si>
    <t>E02003393</t>
  </si>
  <si>
    <t>Reading 005</t>
  </si>
  <si>
    <t>E02003394</t>
  </si>
  <si>
    <t>Reading 006</t>
  </si>
  <si>
    <t>E02003395</t>
  </si>
  <si>
    <t>Reading 007</t>
  </si>
  <si>
    <t>E02003396</t>
  </si>
  <si>
    <t>Reading 008</t>
  </si>
  <si>
    <t>E02003397</t>
  </si>
  <si>
    <t>Reading 009</t>
  </si>
  <si>
    <t>E02003398</t>
  </si>
  <si>
    <t>Reading 010</t>
  </si>
  <si>
    <t>E02003400</t>
  </si>
  <si>
    <t>Reading 012</t>
  </si>
  <si>
    <t>E02003401</t>
  </si>
  <si>
    <t>Reading 013</t>
  </si>
  <si>
    <t>E02003402</t>
  </si>
  <si>
    <t>Reading 014</t>
  </si>
  <si>
    <t>E02003403</t>
  </si>
  <si>
    <t>Reading 015</t>
  </si>
  <si>
    <t>E02003404</t>
  </si>
  <si>
    <t>Reading 016</t>
  </si>
  <si>
    <t>E02003405</t>
  </si>
  <si>
    <t>Reading 017</t>
  </si>
  <si>
    <t>E02003406</t>
  </si>
  <si>
    <t>Reading 018</t>
  </si>
  <si>
    <t>E02003407</t>
  </si>
  <si>
    <t>Slough 001</t>
  </si>
  <si>
    <t>E02003408</t>
  </si>
  <si>
    <t>Slough 002</t>
  </si>
  <si>
    <t>E02003409</t>
  </si>
  <si>
    <t>Slough 003</t>
  </si>
  <si>
    <t>E02003410</t>
  </si>
  <si>
    <t>Slough 004</t>
  </si>
  <si>
    <t>E02003411</t>
  </si>
  <si>
    <t>Slough 005</t>
  </si>
  <si>
    <t>E02003412</t>
  </si>
  <si>
    <t>Slough 006</t>
  </si>
  <si>
    <t>E02003414</t>
  </si>
  <si>
    <t>Slough 008</t>
  </si>
  <si>
    <t>E02003415</t>
  </si>
  <si>
    <t>Slough 009</t>
  </si>
  <si>
    <t>E02003416</t>
  </si>
  <si>
    <t>Slough 010</t>
  </si>
  <si>
    <t>E02003417</t>
  </si>
  <si>
    <t>Slough 011</t>
  </si>
  <si>
    <t>E02003418</t>
  </si>
  <si>
    <t>Slough 012</t>
  </si>
  <si>
    <t>E02003419</t>
  </si>
  <si>
    <t>Slough 013</t>
  </si>
  <si>
    <t>E02003420</t>
  </si>
  <si>
    <t>Slough 014</t>
  </si>
  <si>
    <t>E02003421</t>
  </si>
  <si>
    <t>Windsor and Maidenhead 001</t>
  </si>
  <si>
    <t>E02003422</t>
  </si>
  <si>
    <t>Windsor and Maidenhead 002</t>
  </si>
  <si>
    <t>E02003423</t>
  </si>
  <si>
    <t>Windsor and Maidenhead 003</t>
  </si>
  <si>
    <t>E02003424</t>
  </si>
  <si>
    <t>Windsor and Maidenhead 004</t>
  </si>
  <si>
    <t>E02003425</t>
  </si>
  <si>
    <t>Windsor and Maidenhead 005</t>
  </si>
  <si>
    <t>E02003426</t>
  </si>
  <si>
    <t>Windsor and Maidenhead 006</t>
  </si>
  <si>
    <t>E02003427</t>
  </si>
  <si>
    <t>Windsor and Maidenhead 007</t>
  </si>
  <si>
    <t>E02003428</t>
  </si>
  <si>
    <t>Windsor and Maidenhead 008</t>
  </si>
  <si>
    <t>E02003429</t>
  </si>
  <si>
    <t>Windsor and Maidenhead 009</t>
  </si>
  <si>
    <t>E02003430</t>
  </si>
  <si>
    <t>Windsor and Maidenhead 010</t>
  </si>
  <si>
    <t>E02003431</t>
  </si>
  <si>
    <t>Windsor and Maidenhead 011</t>
  </si>
  <si>
    <t>E02003432</t>
  </si>
  <si>
    <t>Windsor and Maidenhead 012</t>
  </si>
  <si>
    <t>E02003433</t>
  </si>
  <si>
    <t>Windsor and Maidenhead 013</t>
  </si>
  <si>
    <t>E02003434</t>
  </si>
  <si>
    <t>Windsor and Maidenhead 014</t>
  </si>
  <si>
    <t>E02003435</t>
  </si>
  <si>
    <t>Windsor and Maidenhead 015</t>
  </si>
  <si>
    <t>E02003436</t>
  </si>
  <si>
    <t>Windsor and Maidenhead 016</t>
  </si>
  <si>
    <t>E02003437</t>
  </si>
  <si>
    <t>Windsor and Maidenhead 017</t>
  </si>
  <si>
    <t>E02003438</t>
  </si>
  <si>
    <t>Windsor and Maidenhead 018</t>
  </si>
  <si>
    <t>E02003439</t>
  </si>
  <si>
    <t>Wokingham 001</t>
  </si>
  <si>
    <t>E02003440</t>
  </si>
  <si>
    <t>Wokingham 002</t>
  </si>
  <si>
    <t>E02003441</t>
  </si>
  <si>
    <t>Wokingham 003</t>
  </si>
  <si>
    <t>E02003442</t>
  </si>
  <si>
    <t>Wokingham 004</t>
  </si>
  <si>
    <t>E02003443</t>
  </si>
  <si>
    <t>Wokingham 005</t>
  </si>
  <si>
    <t>E02003444</t>
  </si>
  <si>
    <t>Wokingham 006</t>
  </si>
  <si>
    <t>E02003445</t>
  </si>
  <si>
    <t>Wokingham 007</t>
  </si>
  <si>
    <t>E02003446</t>
  </si>
  <si>
    <t>Wokingham 008</t>
  </si>
  <si>
    <t>E02003447</t>
  </si>
  <si>
    <t>Wokingham 009</t>
  </si>
  <si>
    <t>E02003448</t>
  </si>
  <si>
    <t>Wokingham 010</t>
  </si>
  <si>
    <t>E02003449</t>
  </si>
  <si>
    <t>Wokingham 011</t>
  </si>
  <si>
    <t>E02003450</t>
  </si>
  <si>
    <t>Wokingham 012</t>
  </si>
  <si>
    <t>E02003451</t>
  </si>
  <si>
    <t>Wokingham 013</t>
  </si>
  <si>
    <t>E02003452</t>
  </si>
  <si>
    <t>Wokingham 014</t>
  </si>
  <si>
    <t>E02003453</t>
  </si>
  <si>
    <t>Wokingham 015</t>
  </si>
  <si>
    <t>E02003454</t>
  </si>
  <si>
    <t>Wokingham 016</t>
  </si>
  <si>
    <t>E02003455</t>
  </si>
  <si>
    <t>Wokingham 017</t>
  </si>
  <si>
    <t>E02003456</t>
  </si>
  <si>
    <t>Wokingham 018</t>
  </si>
  <si>
    <t>E02003457</t>
  </si>
  <si>
    <t>Wokingham 019</t>
  </si>
  <si>
    <t>E02003458</t>
  </si>
  <si>
    <t>Wokingham 020</t>
  </si>
  <si>
    <t>E02003459</t>
  </si>
  <si>
    <t>Milton Keynes 001</t>
  </si>
  <si>
    <t>E02003460</t>
  </si>
  <si>
    <t>Milton Keynes 002</t>
  </si>
  <si>
    <t>E02003461</t>
  </si>
  <si>
    <t>Milton Keynes 003</t>
  </si>
  <si>
    <t>E02003462</t>
  </si>
  <si>
    <t>Milton Keynes 004</t>
  </si>
  <si>
    <t>E02003463</t>
  </si>
  <si>
    <t>Milton Keynes 005</t>
  </si>
  <si>
    <t>E02003464</t>
  </si>
  <si>
    <t>Milton Keynes 006</t>
  </si>
  <si>
    <t>E02003465</t>
  </si>
  <si>
    <t>Milton Keynes 007</t>
  </si>
  <si>
    <t>E02003466</t>
  </si>
  <si>
    <t>Milton Keynes 008</t>
  </si>
  <si>
    <t>E02003467</t>
  </si>
  <si>
    <t>Milton Keynes 009</t>
  </si>
  <si>
    <t>E02003468</t>
  </si>
  <si>
    <t>Milton Keynes 010</t>
  </si>
  <si>
    <t>E02003469</t>
  </si>
  <si>
    <t>Milton Keynes 011</t>
  </si>
  <si>
    <t>E02003470</t>
  </si>
  <si>
    <t>Milton Keynes 012</t>
  </si>
  <si>
    <t>E02003471</t>
  </si>
  <si>
    <t>Milton Keynes 013</t>
  </si>
  <si>
    <t>E02003472</t>
  </si>
  <si>
    <t>Milton Keynes 014</t>
  </si>
  <si>
    <t>E02003473</t>
  </si>
  <si>
    <t>Milton Keynes 015</t>
  </si>
  <si>
    <t>E02003474</t>
  </si>
  <si>
    <t>Milton Keynes 016</t>
  </si>
  <si>
    <t>E02003476</t>
  </si>
  <si>
    <t>Milton Keynes 018</t>
  </si>
  <si>
    <t>E02003478</t>
  </si>
  <si>
    <t>Milton Keynes 020</t>
  </si>
  <si>
    <t>E02003479</t>
  </si>
  <si>
    <t>Milton Keynes 021</t>
  </si>
  <si>
    <t>E02003480</t>
  </si>
  <si>
    <t>Milton Keynes 022</t>
  </si>
  <si>
    <t>E02003481</t>
  </si>
  <si>
    <t>Milton Keynes 023</t>
  </si>
  <si>
    <t>E02003482</t>
  </si>
  <si>
    <t>Milton Keynes 024</t>
  </si>
  <si>
    <t>E02003483</t>
  </si>
  <si>
    <t>Milton Keynes 025</t>
  </si>
  <si>
    <t>E02003484</t>
  </si>
  <si>
    <t>Milton Keynes 026</t>
  </si>
  <si>
    <t>E02003485</t>
  </si>
  <si>
    <t>Milton Keynes 027</t>
  </si>
  <si>
    <t>E02003486</t>
  </si>
  <si>
    <t>Milton Keynes 028</t>
  </si>
  <si>
    <t>E02003487</t>
  </si>
  <si>
    <t>Milton Keynes 029</t>
  </si>
  <si>
    <t>E02003488</t>
  </si>
  <si>
    <t>Milton Keynes 030</t>
  </si>
  <si>
    <t>E02003489</t>
  </si>
  <si>
    <t>Milton Keynes 031</t>
  </si>
  <si>
    <t>E02003490</t>
  </si>
  <si>
    <t>Milton Keynes 032</t>
  </si>
  <si>
    <t>E02003491</t>
  </si>
  <si>
    <t>Brighton and Hove 001</t>
  </si>
  <si>
    <t>E02003492</t>
  </si>
  <si>
    <t>Brighton and Hove 002</t>
  </si>
  <si>
    <t>E02003493</t>
  </si>
  <si>
    <t>Brighton and Hove 003</t>
  </si>
  <si>
    <t>E02003494</t>
  </si>
  <si>
    <t>Brighton and Hove 004</t>
  </si>
  <si>
    <t>E02003495</t>
  </si>
  <si>
    <t>Brighton and Hove 005</t>
  </si>
  <si>
    <t>E02003496</t>
  </si>
  <si>
    <t>Brighton and Hove 006</t>
  </si>
  <si>
    <t>E02003497</t>
  </si>
  <si>
    <t>Brighton and Hove 007</t>
  </si>
  <si>
    <t>E02003498</t>
  </si>
  <si>
    <t>Brighton and Hove 008</t>
  </si>
  <si>
    <t>E02003499</t>
  </si>
  <si>
    <t>Brighton and Hove 009</t>
  </si>
  <si>
    <t>E02003500</t>
  </si>
  <si>
    <t>Brighton and Hove 010</t>
  </si>
  <si>
    <t>E02003501</t>
  </si>
  <si>
    <t>Brighton and Hove 011</t>
  </si>
  <si>
    <t>E02003502</t>
  </si>
  <si>
    <t>Brighton and Hove 012</t>
  </si>
  <si>
    <t>E02003503</t>
  </si>
  <si>
    <t>Brighton and Hove 013</t>
  </si>
  <si>
    <t>E02003504</t>
  </si>
  <si>
    <t>Brighton and Hove 014</t>
  </si>
  <si>
    <t>E02003505</t>
  </si>
  <si>
    <t>Brighton and Hove 015</t>
  </si>
  <si>
    <t>E02003506</t>
  </si>
  <si>
    <t>Brighton and Hove 016</t>
  </si>
  <si>
    <t>E02003507</t>
  </si>
  <si>
    <t>Brighton and Hove 017</t>
  </si>
  <si>
    <t>E02003508</t>
  </si>
  <si>
    <t>Brighton and Hove 018</t>
  </si>
  <si>
    <t>E02003509</t>
  </si>
  <si>
    <t>Brighton and Hove 019</t>
  </si>
  <si>
    <t>E02003510</t>
  </si>
  <si>
    <t>Brighton and Hove 020</t>
  </si>
  <si>
    <t>E02003511</t>
  </si>
  <si>
    <t>Brighton and Hove 021</t>
  </si>
  <si>
    <t>E02003512</t>
  </si>
  <si>
    <t>Brighton and Hove 022</t>
  </si>
  <si>
    <t>E02003513</t>
  </si>
  <si>
    <t>Brighton and Hove 023</t>
  </si>
  <si>
    <t>E02003514</t>
  </si>
  <si>
    <t>Brighton and Hove 024</t>
  </si>
  <si>
    <t>E02003515</t>
  </si>
  <si>
    <t>Brighton and Hove 025</t>
  </si>
  <si>
    <t>E02003516</t>
  </si>
  <si>
    <t>Brighton and Hove 026</t>
  </si>
  <si>
    <t>E02003517</t>
  </si>
  <si>
    <t>Brighton and Hove 027</t>
  </si>
  <si>
    <t>E02003518</t>
  </si>
  <si>
    <t>Brighton and Hove 028</t>
  </si>
  <si>
    <t>E02003519</t>
  </si>
  <si>
    <t>Brighton and Hove 029</t>
  </si>
  <si>
    <t>E02003520</t>
  </si>
  <si>
    <t>Brighton and Hove 030</t>
  </si>
  <si>
    <t>E02003521</t>
  </si>
  <si>
    <t>Brighton and Hove 031</t>
  </si>
  <si>
    <t>E02003522</t>
  </si>
  <si>
    <t>Brighton and Hove 032</t>
  </si>
  <si>
    <t>E02003523</t>
  </si>
  <si>
    <t>Brighton and Hove 033</t>
  </si>
  <si>
    <t>E02003524</t>
  </si>
  <si>
    <t>Portsmouth 001</t>
  </si>
  <si>
    <t>E02003525</t>
  </si>
  <si>
    <t>Portsmouth 002</t>
  </si>
  <si>
    <t>E02003526</t>
  </si>
  <si>
    <t>Portsmouth 003</t>
  </si>
  <si>
    <t>E02003527</t>
  </si>
  <si>
    <t>Portsmouth 004</t>
  </si>
  <si>
    <t>E02003529</t>
  </si>
  <si>
    <t>Portsmouth 006</t>
  </si>
  <si>
    <t>E02003530</t>
  </si>
  <si>
    <t>Portsmouth 007</t>
  </si>
  <si>
    <t>E02003531</t>
  </si>
  <si>
    <t>Portsmouth 008</t>
  </si>
  <si>
    <t>E02003532</t>
  </si>
  <si>
    <t>Portsmouth 009</t>
  </si>
  <si>
    <t>E02003533</t>
  </si>
  <si>
    <t>Portsmouth 010</t>
  </si>
  <si>
    <t>E02003534</t>
  </si>
  <si>
    <t>Portsmouth 011</t>
  </si>
  <si>
    <t>E02003535</t>
  </si>
  <si>
    <t>Portsmouth 012</t>
  </si>
  <si>
    <t>E02003536</t>
  </si>
  <si>
    <t>Portsmouth 013</t>
  </si>
  <si>
    <t>E02003537</t>
  </si>
  <si>
    <t>Portsmouth 014</t>
  </si>
  <si>
    <t>E02003538</t>
  </si>
  <si>
    <t>Portsmouth 015</t>
  </si>
  <si>
    <t>E02003540</t>
  </si>
  <si>
    <t>Portsmouth 017</t>
  </si>
  <si>
    <t>E02003541</t>
  </si>
  <si>
    <t>Portsmouth 018</t>
  </si>
  <si>
    <t>E02003542</t>
  </si>
  <si>
    <t>Portsmouth 019</t>
  </si>
  <si>
    <t>E02003543</t>
  </si>
  <si>
    <t>Portsmouth 020</t>
  </si>
  <si>
    <t>E02003544</t>
  </si>
  <si>
    <t>Portsmouth 021</t>
  </si>
  <si>
    <t>E02003545</t>
  </si>
  <si>
    <t>Portsmouth 022</t>
  </si>
  <si>
    <t>E02003546</t>
  </si>
  <si>
    <t>Portsmouth 023</t>
  </si>
  <si>
    <t>E02003547</t>
  </si>
  <si>
    <t>Portsmouth 024</t>
  </si>
  <si>
    <t>E02003548</t>
  </si>
  <si>
    <t>Portsmouth 025</t>
  </si>
  <si>
    <t>E02003549</t>
  </si>
  <si>
    <t>Southampton 001</t>
  </si>
  <si>
    <t>E02003550</t>
  </si>
  <si>
    <t>Southampton 002</t>
  </si>
  <si>
    <t>E02003551</t>
  </si>
  <si>
    <t>Southampton 003</t>
  </si>
  <si>
    <t>E02003552</t>
  </si>
  <si>
    <t>Southampton 004</t>
  </si>
  <si>
    <t>E02003553</t>
  </si>
  <si>
    <t>Southampton 005</t>
  </si>
  <si>
    <t>E02003554</t>
  </si>
  <si>
    <t>Southampton 006</t>
  </si>
  <si>
    <t>E02003555</t>
  </si>
  <si>
    <t>Southampton 007</t>
  </si>
  <si>
    <t>E02003556</t>
  </si>
  <si>
    <t>Southampton 008</t>
  </si>
  <si>
    <t>E02003557</t>
  </si>
  <si>
    <t>Southampton 009</t>
  </si>
  <si>
    <t>E02003558</t>
  </si>
  <si>
    <t>Southampton 010</t>
  </si>
  <si>
    <t>E02003559</t>
  </si>
  <si>
    <t>Southampton 011</t>
  </si>
  <si>
    <t>E02003560</t>
  </si>
  <si>
    <t>Southampton 012</t>
  </si>
  <si>
    <t>E02003561</t>
  </si>
  <si>
    <t>Southampton 013</t>
  </si>
  <si>
    <t>E02003562</t>
  </si>
  <si>
    <t>Southampton 014</t>
  </si>
  <si>
    <t>E02003563</t>
  </si>
  <si>
    <t>Southampton 015</t>
  </si>
  <si>
    <t>E02003564</t>
  </si>
  <si>
    <t>Southampton 016</t>
  </si>
  <si>
    <t>E02003565</t>
  </si>
  <si>
    <t>Southampton 017</t>
  </si>
  <si>
    <t>E02003566</t>
  </si>
  <si>
    <t>Southampton 018</t>
  </si>
  <si>
    <t>E02003567</t>
  </si>
  <si>
    <t>Southampton 019</t>
  </si>
  <si>
    <t>E02003568</t>
  </si>
  <si>
    <t>Southampton 020</t>
  </si>
  <si>
    <t>E02003569</t>
  </si>
  <si>
    <t>Southampton 021</t>
  </si>
  <si>
    <t>E02003570</t>
  </si>
  <si>
    <t>Southampton 022</t>
  </si>
  <si>
    <t>E02003571</t>
  </si>
  <si>
    <t>Southampton 023</t>
  </si>
  <si>
    <t>E02003572</t>
  </si>
  <si>
    <t>Southampton 024</t>
  </si>
  <si>
    <t>E02003573</t>
  </si>
  <si>
    <t>Southampton 025</t>
  </si>
  <si>
    <t>E02003574</t>
  </si>
  <si>
    <t>Southampton 026</t>
  </si>
  <si>
    <t>E02003575</t>
  </si>
  <si>
    <t>Southampton 027</t>
  </si>
  <si>
    <t>E02003576</t>
  </si>
  <si>
    <t>Southampton 028</t>
  </si>
  <si>
    <t>E02003578</t>
  </si>
  <si>
    <t>Southampton 030</t>
  </si>
  <si>
    <t>E02003579</t>
  </si>
  <si>
    <t>Southampton 031</t>
  </si>
  <si>
    <t>E02003580</t>
  </si>
  <si>
    <t>Southampton 032</t>
  </si>
  <si>
    <t>E02003581</t>
  </si>
  <si>
    <t>Isle of Wight 001</t>
  </si>
  <si>
    <t>E02003582</t>
  </si>
  <si>
    <t>Isle of Wight 002</t>
  </si>
  <si>
    <t>E02003583</t>
  </si>
  <si>
    <t>Isle of Wight 003</t>
  </si>
  <si>
    <t>E02003584</t>
  </si>
  <si>
    <t>Isle of Wight 004</t>
  </si>
  <si>
    <t>E02003585</t>
  </si>
  <si>
    <t>Isle of Wight 005</t>
  </si>
  <si>
    <t>E02003586</t>
  </si>
  <si>
    <t>Isle of Wight 006</t>
  </si>
  <si>
    <t>E02003587</t>
  </si>
  <si>
    <t>Isle of Wight 007</t>
  </si>
  <si>
    <t>E02003588</t>
  </si>
  <si>
    <t>Isle of Wight 008</t>
  </si>
  <si>
    <t>E02003589</t>
  </si>
  <si>
    <t>Isle of Wight 009</t>
  </si>
  <si>
    <t>E02003590</t>
  </si>
  <si>
    <t>Isle of Wight 010</t>
  </si>
  <si>
    <t>E02003591</t>
  </si>
  <si>
    <t>Isle of Wight 011</t>
  </si>
  <si>
    <t>E02003592</t>
  </si>
  <si>
    <t>Isle of Wight 012</t>
  </si>
  <si>
    <t>E02003593</t>
  </si>
  <si>
    <t>Isle of Wight 013</t>
  </si>
  <si>
    <t>E02003594</t>
  </si>
  <si>
    <t>Isle of Wight 014</t>
  </si>
  <si>
    <t>E02003595</t>
  </si>
  <si>
    <t>Isle of Wight 015</t>
  </si>
  <si>
    <t>E02003596</t>
  </si>
  <si>
    <t>Isle of Wight 016</t>
  </si>
  <si>
    <t>E02003597</t>
  </si>
  <si>
    <t>Isle of Wight 017</t>
  </si>
  <si>
    <t>E02003598</t>
  </si>
  <si>
    <t>Isle of Wight 018</t>
  </si>
  <si>
    <t>E02003599</t>
  </si>
  <si>
    <t>Central Bedfordshire 001</t>
  </si>
  <si>
    <t>E02003600</t>
  </si>
  <si>
    <t>Central Bedfordshire 002</t>
  </si>
  <si>
    <t>E02003601</t>
  </si>
  <si>
    <t>Central Bedfordshire 003</t>
  </si>
  <si>
    <t>E02003602</t>
  </si>
  <si>
    <t>Central Bedfordshire 004</t>
  </si>
  <si>
    <t>E02003603</t>
  </si>
  <si>
    <t>Central Bedfordshire 005</t>
  </si>
  <si>
    <t>E02003604</t>
  </si>
  <si>
    <t>Central Bedfordshire 006</t>
  </si>
  <si>
    <t>E02003605</t>
  </si>
  <si>
    <t>Central Bedfordshire 007</t>
  </si>
  <si>
    <t>E02003606</t>
  </si>
  <si>
    <t>Central Bedfordshire 008</t>
  </si>
  <si>
    <t>E02003607</t>
  </si>
  <si>
    <t>Central Bedfordshire 009</t>
  </si>
  <si>
    <t>E02003608</t>
  </si>
  <si>
    <t>Central Bedfordshire 010</t>
  </si>
  <si>
    <t>E02003609</t>
  </si>
  <si>
    <t>Central Bedfordshire 011</t>
  </si>
  <si>
    <t>E02003610</t>
  </si>
  <si>
    <t>Central Bedfordshire 012</t>
  </si>
  <si>
    <t>E02003611</t>
  </si>
  <si>
    <t>Central Bedfordshire 013</t>
  </si>
  <si>
    <t>E02003612</t>
  </si>
  <si>
    <t>Central Bedfordshire 014</t>
  </si>
  <si>
    <t>E02003613</t>
  </si>
  <si>
    <t>Central Bedfordshire 015</t>
  </si>
  <si>
    <t>E02003614</t>
  </si>
  <si>
    <t>Central Bedfordshire 016</t>
  </si>
  <si>
    <t>E02003615</t>
  </si>
  <si>
    <t>Central Bedfordshire 017</t>
  </si>
  <si>
    <t>E02003616</t>
  </si>
  <si>
    <t>Bedford 001</t>
  </si>
  <si>
    <t>E02003617</t>
  </si>
  <si>
    <t>Bedford 002</t>
  </si>
  <si>
    <t>E02003618</t>
  </si>
  <si>
    <t>Bedford 003</t>
  </si>
  <si>
    <t>E02003619</t>
  </si>
  <si>
    <t>Bedford 004</t>
  </si>
  <si>
    <t>E02003620</t>
  </si>
  <si>
    <t>Bedford 005</t>
  </si>
  <si>
    <t>E02003621</t>
  </si>
  <si>
    <t>Bedford 006</t>
  </si>
  <si>
    <t>E02003622</t>
  </si>
  <si>
    <t>Bedford 007</t>
  </si>
  <si>
    <t>E02003623</t>
  </si>
  <si>
    <t>Bedford 008</t>
  </si>
  <si>
    <t>E02003624</t>
  </si>
  <si>
    <t>Bedford 009</t>
  </si>
  <si>
    <t>E02003625</t>
  </si>
  <si>
    <t>Bedford 010</t>
  </si>
  <si>
    <t>E02003626</t>
  </si>
  <si>
    <t>Bedford 011</t>
  </si>
  <si>
    <t>E02003627</t>
  </si>
  <si>
    <t>Bedford 012</t>
  </si>
  <si>
    <t>E02003628</t>
  </si>
  <si>
    <t>Bedford 013</t>
  </si>
  <si>
    <t>E02003629</t>
  </si>
  <si>
    <t>Bedford 014</t>
  </si>
  <si>
    <t>E02003630</t>
  </si>
  <si>
    <t>Bedford 015</t>
  </si>
  <si>
    <t>E02003631</t>
  </si>
  <si>
    <t>Bedford 016</t>
  </si>
  <si>
    <t>E02003632</t>
  </si>
  <si>
    <t>Bedford 017</t>
  </si>
  <si>
    <t>E02003633</t>
  </si>
  <si>
    <t>Bedford 018</t>
  </si>
  <si>
    <t>E02003635</t>
  </si>
  <si>
    <t>Bedford 020</t>
  </si>
  <si>
    <t>E02003636</t>
  </si>
  <si>
    <t>Central Bedfordshire 018</t>
  </si>
  <si>
    <t>E02003637</t>
  </si>
  <si>
    <t>Central Bedfordshire 019</t>
  </si>
  <si>
    <t>E02003638</t>
  </si>
  <si>
    <t>Central Bedfordshire 020</t>
  </si>
  <si>
    <t>E02003639</t>
  </si>
  <si>
    <t>Central Bedfordshire 021</t>
  </si>
  <si>
    <t>E02003640</t>
  </si>
  <si>
    <t>Central Bedfordshire 022</t>
  </si>
  <si>
    <t>E02003641</t>
  </si>
  <si>
    <t>Central Bedfordshire 023</t>
  </si>
  <si>
    <t>E02003642</t>
  </si>
  <si>
    <t>Central Bedfordshire 025</t>
  </si>
  <si>
    <t>E02003643</t>
  </si>
  <si>
    <t>Central Bedfordshire 024</t>
  </si>
  <si>
    <t>E02003644</t>
  </si>
  <si>
    <t>Central Bedfordshire 026</t>
  </si>
  <si>
    <t>E02003645</t>
  </si>
  <si>
    <t>Central Bedfordshire 027</t>
  </si>
  <si>
    <t>E02003646</t>
  </si>
  <si>
    <t>Central Bedfordshire 028</t>
  </si>
  <si>
    <t>E02003647</t>
  </si>
  <si>
    <t>Central Bedfordshire 029</t>
  </si>
  <si>
    <t>E02003648</t>
  </si>
  <si>
    <t>Central Bedfordshire 030</t>
  </si>
  <si>
    <t>E02003649</t>
  </si>
  <si>
    <t>Central Bedfordshire 031</t>
  </si>
  <si>
    <t>E02003650</t>
  </si>
  <si>
    <t>Central Bedfordshire 032</t>
  </si>
  <si>
    <t>E02003651</t>
  </si>
  <si>
    <t>Central Bedfordshire 033</t>
  </si>
  <si>
    <t>E02003652</t>
  </si>
  <si>
    <t>Buckinghamshire 001</t>
  </si>
  <si>
    <t>E02003653</t>
  </si>
  <si>
    <t>Buckinghamshire 002</t>
  </si>
  <si>
    <t>E02003654</t>
  </si>
  <si>
    <t>Buckinghamshire 003</t>
  </si>
  <si>
    <t>E02003655</t>
  </si>
  <si>
    <t>Buckinghamshire 004</t>
  </si>
  <si>
    <t>E02003656</t>
  </si>
  <si>
    <t>Buckinghamshire 005</t>
  </si>
  <si>
    <t>E02003657</t>
  </si>
  <si>
    <t>Buckinghamshire 006</t>
  </si>
  <si>
    <t>E02003658</t>
  </si>
  <si>
    <t>Buckinghamshire 007</t>
  </si>
  <si>
    <t>E02003659</t>
  </si>
  <si>
    <t>Buckinghamshire 009</t>
  </si>
  <si>
    <t>E02003660</t>
  </si>
  <si>
    <t>Buckinghamshire 008</t>
  </si>
  <si>
    <t>E02003661</t>
  </si>
  <si>
    <t>Buckinghamshire 010</t>
  </si>
  <si>
    <t>E02003662</t>
  </si>
  <si>
    <t>Buckinghamshire 012</t>
  </si>
  <si>
    <t>E02003663</t>
  </si>
  <si>
    <t>Buckinghamshire 011</t>
  </si>
  <si>
    <t>E02003664</t>
  </si>
  <si>
    <t>Buckinghamshire 013</t>
  </si>
  <si>
    <t>E02003665</t>
  </si>
  <si>
    <t>Buckinghamshire 014</t>
  </si>
  <si>
    <t>E02003666</t>
  </si>
  <si>
    <t>Buckinghamshire 015</t>
  </si>
  <si>
    <t>E02003667</t>
  </si>
  <si>
    <t>Buckinghamshire 016</t>
  </si>
  <si>
    <t>E02003668</t>
  </si>
  <si>
    <t>Buckinghamshire 018</t>
  </si>
  <si>
    <t>E02003669</t>
  </si>
  <si>
    <t>Buckinghamshire 017</t>
  </si>
  <si>
    <t>E02003670</t>
  </si>
  <si>
    <t>Buckinghamshire 019</t>
  </si>
  <si>
    <t>E02003671</t>
  </si>
  <si>
    <t>Buckinghamshire 020</t>
  </si>
  <si>
    <t>E02003672</t>
  </si>
  <si>
    <t>Buckinghamshire 021</t>
  </si>
  <si>
    <t>E02003673</t>
  </si>
  <si>
    <t>Buckinghamshire 022</t>
  </si>
  <si>
    <t>E02003674</t>
  </si>
  <si>
    <t>Buckinghamshire 023</t>
  </si>
  <si>
    <t>E02003675</t>
  </si>
  <si>
    <t>Buckinghamshire 024</t>
  </si>
  <si>
    <t>E02003676</t>
  </si>
  <si>
    <t>Buckinghamshire 029</t>
  </si>
  <si>
    <t>E02003677</t>
  </si>
  <si>
    <t>Buckinghamshire 027</t>
  </si>
  <si>
    <t>E02003678</t>
  </si>
  <si>
    <t>Buckinghamshire 028</t>
  </si>
  <si>
    <t>E02003679</t>
  </si>
  <si>
    <t>Buckinghamshire 030</t>
  </si>
  <si>
    <t>E02003680</t>
  </si>
  <si>
    <t>Buckinghamshire 031</t>
  </si>
  <si>
    <t>E02003681</t>
  </si>
  <si>
    <t>Buckinghamshire 032</t>
  </si>
  <si>
    <t>E02003682</t>
  </si>
  <si>
    <t>Buckinghamshire 034</t>
  </si>
  <si>
    <t>E02003683</t>
  </si>
  <si>
    <t>Buckinghamshire 035</t>
  </si>
  <si>
    <t>E02003685</t>
  </si>
  <si>
    <t>Buckinghamshire 047</t>
  </si>
  <si>
    <t>E02003686</t>
  </si>
  <si>
    <t>Buckinghamshire 050</t>
  </si>
  <si>
    <t>E02003687</t>
  </si>
  <si>
    <t>Buckinghamshire 054</t>
  </si>
  <si>
    <t>E02003688</t>
  </si>
  <si>
    <t>Buckinghamshire 053</t>
  </si>
  <si>
    <t>E02003689</t>
  </si>
  <si>
    <t>Buckinghamshire 058</t>
  </si>
  <si>
    <t>E02003690</t>
  </si>
  <si>
    <t>Buckinghamshire 059</t>
  </si>
  <si>
    <t>E02003691</t>
  </si>
  <si>
    <t>Buckinghamshire 063</t>
  </si>
  <si>
    <t>E02003692</t>
  </si>
  <si>
    <t>Buckinghamshire 064</t>
  </si>
  <si>
    <t>E02003693</t>
  </si>
  <si>
    <t>Buckinghamshire 065</t>
  </si>
  <si>
    <t>E02003694</t>
  </si>
  <si>
    <t>Buckinghamshire 066</t>
  </si>
  <si>
    <t>E02003695</t>
  </si>
  <si>
    <t>Buckinghamshire 067</t>
  </si>
  <si>
    <t>E02003696</t>
  </si>
  <si>
    <t>Buckinghamshire 026</t>
  </si>
  <si>
    <t>E02003697</t>
  </si>
  <si>
    <t>Buckinghamshire 025</t>
  </si>
  <si>
    <t>E02003698</t>
  </si>
  <si>
    <t>Buckinghamshire 033</t>
  </si>
  <si>
    <t>E02003699</t>
  </si>
  <si>
    <t>Buckinghamshire 037</t>
  </si>
  <si>
    <t>E02003701</t>
  </si>
  <si>
    <t>Buckinghamshire 038</t>
  </si>
  <si>
    <t>E02003702</t>
  </si>
  <si>
    <t>Buckinghamshire 040</t>
  </si>
  <si>
    <t>E02003703</t>
  </si>
  <si>
    <t>Buckinghamshire 041</t>
  </si>
  <si>
    <t>E02003704</t>
  </si>
  <si>
    <t>Buckinghamshire 045</t>
  </si>
  <si>
    <t>E02003705</t>
  </si>
  <si>
    <t>Buckinghamshire 042</t>
  </si>
  <si>
    <t>E02003706</t>
  </si>
  <si>
    <t>Buckinghamshire 043</t>
  </si>
  <si>
    <t>E02003707</t>
  </si>
  <si>
    <t>Buckinghamshire 044</t>
  </si>
  <si>
    <t>E02003708</t>
  </si>
  <si>
    <t>Buckinghamshire 046</t>
  </si>
  <si>
    <t>E02003709</t>
  </si>
  <si>
    <t>Buckinghamshire 048</t>
  </si>
  <si>
    <t>E02003710</t>
  </si>
  <si>
    <t>Buckinghamshire 049</t>
  </si>
  <si>
    <t>E02003711</t>
  </si>
  <si>
    <t>Buckinghamshire 051</t>
  </si>
  <si>
    <t>E02003712</t>
  </si>
  <si>
    <t>Buckinghamshire 052</t>
  </si>
  <si>
    <t>E02003713</t>
  </si>
  <si>
    <t>Buckinghamshire 055</t>
  </si>
  <si>
    <t>E02003714</t>
  </si>
  <si>
    <t>Buckinghamshire 056</t>
  </si>
  <si>
    <t>E02003715</t>
  </si>
  <si>
    <t>Buckinghamshire 057</t>
  </si>
  <si>
    <t>E02003716</t>
  </si>
  <si>
    <t>Buckinghamshire 060</t>
  </si>
  <si>
    <t>E02003717</t>
  </si>
  <si>
    <t>Buckinghamshire 062</t>
  </si>
  <si>
    <t>E02003718</t>
  </si>
  <si>
    <t>Buckinghamshire 061</t>
  </si>
  <si>
    <t>E02003719</t>
  </si>
  <si>
    <t>Cambridge 001</t>
  </si>
  <si>
    <t>E02003720</t>
  </si>
  <si>
    <t>Cambridge 002</t>
  </si>
  <si>
    <t>E02003721</t>
  </si>
  <si>
    <t>Cambridge 003</t>
  </si>
  <si>
    <t>E02003722</t>
  </si>
  <si>
    <t>Cambridge 004</t>
  </si>
  <si>
    <t>E02003723</t>
  </si>
  <si>
    <t>Cambridge 005</t>
  </si>
  <si>
    <t>E02003724</t>
  </si>
  <si>
    <t>Cambridge 006</t>
  </si>
  <si>
    <t>E02003725</t>
  </si>
  <si>
    <t>Cambridge 007</t>
  </si>
  <si>
    <t>E02003726</t>
  </si>
  <si>
    <t>Cambridge 008</t>
  </si>
  <si>
    <t>E02003727</t>
  </si>
  <si>
    <t>Cambridge 009</t>
  </si>
  <si>
    <t>E02003728</t>
  </si>
  <si>
    <t>Cambridge 010</t>
  </si>
  <si>
    <t>E02003729</t>
  </si>
  <si>
    <t>Cambridge 011</t>
  </si>
  <si>
    <t>E02003731</t>
  </si>
  <si>
    <t>Cambridge 013</t>
  </si>
  <si>
    <t>E02003732</t>
  </si>
  <si>
    <t>East Cambridgeshire 001</t>
  </si>
  <si>
    <t>E02003733</t>
  </si>
  <si>
    <t>East Cambridgeshire 002</t>
  </si>
  <si>
    <t>E02003734</t>
  </si>
  <si>
    <t>East Cambridgeshire 003</t>
  </si>
  <si>
    <t>E02003735</t>
  </si>
  <si>
    <t>East Cambridgeshire 004</t>
  </si>
  <si>
    <t>E02003736</t>
  </si>
  <si>
    <t>East Cambridgeshire 005</t>
  </si>
  <si>
    <t>E02003737</t>
  </si>
  <si>
    <t>East Cambridgeshire 006</t>
  </si>
  <si>
    <t>E02003738</t>
  </si>
  <si>
    <t>East Cambridgeshire 007</t>
  </si>
  <si>
    <t>E02003739</t>
  </si>
  <si>
    <t>East Cambridgeshire 008</t>
  </si>
  <si>
    <t>E02003740</t>
  </si>
  <si>
    <t>East Cambridgeshire 009</t>
  </si>
  <si>
    <t>E02003742</t>
  </si>
  <si>
    <t>Fenland 001</t>
  </si>
  <si>
    <t>E02003743</t>
  </si>
  <si>
    <t>Fenland 002</t>
  </si>
  <si>
    <t>E02003744</t>
  </si>
  <si>
    <t>Fenland 003</t>
  </si>
  <si>
    <t>E02003745</t>
  </si>
  <si>
    <t>Fenland 004</t>
  </si>
  <si>
    <t>E02003746</t>
  </si>
  <si>
    <t>Fenland 005</t>
  </si>
  <si>
    <t>E02003747</t>
  </si>
  <si>
    <t>Fenland 006</t>
  </si>
  <si>
    <t>E02003748</t>
  </si>
  <si>
    <t>Fenland 007</t>
  </si>
  <si>
    <t>E02003749</t>
  </si>
  <si>
    <t>Fenland 008</t>
  </si>
  <si>
    <t>E02003750</t>
  </si>
  <si>
    <t>Fenland 009</t>
  </si>
  <si>
    <t>E02003751</t>
  </si>
  <si>
    <t>Fenland 010</t>
  </si>
  <si>
    <t>E02003752</t>
  </si>
  <si>
    <t>Fenland 011</t>
  </si>
  <si>
    <t>E02003753</t>
  </si>
  <si>
    <t>Huntingdonshire 001</t>
  </si>
  <si>
    <t>E02003754</t>
  </si>
  <si>
    <t>Huntingdonshire 002</t>
  </si>
  <si>
    <t>E02003755</t>
  </si>
  <si>
    <t>Huntingdonshire 003</t>
  </si>
  <si>
    <t>E02003756</t>
  </si>
  <si>
    <t>Huntingdonshire 004</t>
  </si>
  <si>
    <t>E02003757</t>
  </si>
  <si>
    <t>Huntingdonshire 005</t>
  </si>
  <si>
    <t>E02003758</t>
  </si>
  <si>
    <t>Huntingdonshire 006</t>
  </si>
  <si>
    <t>E02003759</t>
  </si>
  <si>
    <t>Huntingdonshire 007</t>
  </si>
  <si>
    <t>E02003760</t>
  </si>
  <si>
    <t>Huntingdonshire 008</t>
  </si>
  <si>
    <t>E02003761</t>
  </si>
  <si>
    <t>Huntingdonshire 009</t>
  </si>
  <si>
    <t>E02003762</t>
  </si>
  <si>
    <t>Huntingdonshire 010</t>
  </si>
  <si>
    <t>E02003763</t>
  </si>
  <si>
    <t>Huntingdonshire 011</t>
  </si>
  <si>
    <t>E02003764</t>
  </si>
  <si>
    <t>Huntingdonshire 012</t>
  </si>
  <si>
    <t>E02003765</t>
  </si>
  <si>
    <t>Huntingdonshire 013</t>
  </si>
  <si>
    <t>E02003766</t>
  </si>
  <si>
    <t>Huntingdonshire 014</t>
  </si>
  <si>
    <t>E02003767</t>
  </si>
  <si>
    <t>Huntingdonshire 015</t>
  </si>
  <si>
    <t>E02003768</t>
  </si>
  <si>
    <t>Huntingdonshire 016</t>
  </si>
  <si>
    <t>E02003769</t>
  </si>
  <si>
    <t>Huntingdonshire 017</t>
  </si>
  <si>
    <t>E02003770</t>
  </si>
  <si>
    <t>Huntingdonshire 018</t>
  </si>
  <si>
    <t>E02003771</t>
  </si>
  <si>
    <t>Huntingdonshire 019</t>
  </si>
  <si>
    <t>E02003772</t>
  </si>
  <si>
    <t>Huntingdonshire 020</t>
  </si>
  <si>
    <t>E02003773</t>
  </si>
  <si>
    <t>Huntingdonshire 021</t>
  </si>
  <si>
    <t>E02003774</t>
  </si>
  <si>
    <t>Huntingdonshire 022</t>
  </si>
  <si>
    <t>E02003775</t>
  </si>
  <si>
    <t>South Cambridgeshire 001</t>
  </si>
  <si>
    <t>E02003776</t>
  </si>
  <si>
    <t>South Cambridgeshire 002</t>
  </si>
  <si>
    <t>E02003777</t>
  </si>
  <si>
    <t>South Cambridgeshire 003</t>
  </si>
  <si>
    <t>E02003778</t>
  </si>
  <si>
    <t>South Cambridgeshire 004</t>
  </si>
  <si>
    <t>E02003780</t>
  </si>
  <si>
    <t>South Cambridgeshire 006</t>
  </si>
  <si>
    <t>E02003781</t>
  </si>
  <si>
    <t>South Cambridgeshire 007</t>
  </si>
  <si>
    <t>E02003784</t>
  </si>
  <si>
    <t>South Cambridgeshire 010</t>
  </si>
  <si>
    <t>E02003785</t>
  </si>
  <si>
    <t>South Cambridgeshire 011</t>
  </si>
  <si>
    <t>E02003786</t>
  </si>
  <si>
    <t>South Cambridgeshire 012</t>
  </si>
  <si>
    <t>E02003787</t>
  </si>
  <si>
    <t>South Cambridgeshire 013</t>
  </si>
  <si>
    <t>E02003788</t>
  </si>
  <si>
    <t>South Cambridgeshire 014</t>
  </si>
  <si>
    <t>E02003789</t>
  </si>
  <si>
    <t>South Cambridgeshire 015</t>
  </si>
  <si>
    <t>E02003790</t>
  </si>
  <si>
    <t>South Cambridgeshire 016</t>
  </si>
  <si>
    <t>E02003791</t>
  </si>
  <si>
    <t>South Cambridgeshire 017</t>
  </si>
  <si>
    <t>E02003792</t>
  </si>
  <si>
    <t>South Cambridgeshire 018</t>
  </si>
  <si>
    <t>E02003793</t>
  </si>
  <si>
    <t>South Cambridgeshire 019</t>
  </si>
  <si>
    <t>E02003794</t>
  </si>
  <si>
    <t>Cheshire West and Chester 022</t>
  </si>
  <si>
    <t>E02003795</t>
  </si>
  <si>
    <t>Cheshire West and Chester 025</t>
  </si>
  <si>
    <t>E02003796</t>
  </si>
  <si>
    <t>Cheshire West and Chester 027</t>
  </si>
  <si>
    <t>E02003797</t>
  </si>
  <si>
    <t>Cheshire West and Chester 028</t>
  </si>
  <si>
    <t>E02003798</t>
  </si>
  <si>
    <t>Cheshire West and Chester 029</t>
  </si>
  <si>
    <t>E02003799</t>
  </si>
  <si>
    <t>Cheshire West and Chester 031</t>
  </si>
  <si>
    <t>E02003800</t>
  </si>
  <si>
    <t>Cheshire West and Chester 030</t>
  </si>
  <si>
    <t>E02003801</t>
  </si>
  <si>
    <t>Cheshire West and Chester 032</t>
  </si>
  <si>
    <t>E02003802</t>
  </si>
  <si>
    <t>Cheshire West and Chester 033</t>
  </si>
  <si>
    <t>E02003803</t>
  </si>
  <si>
    <t>Cheshire West and Chester 034</t>
  </si>
  <si>
    <t>E02003804</t>
  </si>
  <si>
    <t>Cheshire West and Chester 036</t>
  </si>
  <si>
    <t>E02003805</t>
  </si>
  <si>
    <t>Cheshire West and Chester 039</t>
  </si>
  <si>
    <t>E02003806</t>
  </si>
  <si>
    <t>Cheshire West and Chester 041</t>
  </si>
  <si>
    <t>E02003807</t>
  </si>
  <si>
    <t>Cheshire West and Chester 043</t>
  </si>
  <si>
    <t>E02003808</t>
  </si>
  <si>
    <t>Cheshire West and Chester 044</t>
  </si>
  <si>
    <t>E02003809</t>
  </si>
  <si>
    <t>Cheshire West and Chester 046</t>
  </si>
  <si>
    <t>E02003810</t>
  </si>
  <si>
    <t>Cheshire West and Chester 047</t>
  </si>
  <si>
    <t>E02003811</t>
  </si>
  <si>
    <t>Cheshire East 022</t>
  </si>
  <si>
    <t>E02003812</t>
  </si>
  <si>
    <t>Cheshire East 023</t>
  </si>
  <si>
    <t>E02003813</t>
  </si>
  <si>
    <t>Cheshire East 024</t>
  </si>
  <si>
    <t>E02003814</t>
  </si>
  <si>
    <t>Cheshire East 025</t>
  </si>
  <si>
    <t>E02003815</t>
  </si>
  <si>
    <t>Cheshire East 026</t>
  </si>
  <si>
    <t>E02003816</t>
  </si>
  <si>
    <t>Cheshire East 027</t>
  </si>
  <si>
    <t>E02003817</t>
  </si>
  <si>
    <t>Cheshire East 028</t>
  </si>
  <si>
    <t>E02003818</t>
  </si>
  <si>
    <t>Cheshire East 029</t>
  </si>
  <si>
    <t>E02003819</t>
  </si>
  <si>
    <t>Cheshire East 030</t>
  </si>
  <si>
    <t>E02003820</t>
  </si>
  <si>
    <t>Cheshire East 031</t>
  </si>
  <si>
    <t>E02003821</t>
  </si>
  <si>
    <t>Cheshire East 032</t>
  </si>
  <si>
    <t>E02003822</t>
  </si>
  <si>
    <t>Cheshire East 033</t>
  </si>
  <si>
    <t>E02003823</t>
  </si>
  <si>
    <t>Cheshire East 040</t>
  </si>
  <si>
    <t>E02003824</t>
  </si>
  <si>
    <t>Cheshire East 042</t>
  </si>
  <si>
    <t>E02003825</t>
  </si>
  <si>
    <t>Cheshire East 034</t>
  </si>
  <si>
    <t>E02003826</t>
  </si>
  <si>
    <t>Cheshire East 035</t>
  </si>
  <si>
    <t>E02003827</t>
  </si>
  <si>
    <t>Cheshire East 036</t>
  </si>
  <si>
    <t>E02003828</t>
  </si>
  <si>
    <t>Cheshire East 037</t>
  </si>
  <si>
    <t>E02003829</t>
  </si>
  <si>
    <t>Cheshire East 038</t>
  </si>
  <si>
    <t>E02003830</t>
  </si>
  <si>
    <t>Cheshire East 039</t>
  </si>
  <si>
    <t>E02003831</t>
  </si>
  <si>
    <t>Cheshire East 041</t>
  </si>
  <si>
    <t>E02003832</t>
  </si>
  <si>
    <t>Cheshire East 043</t>
  </si>
  <si>
    <t>E02003833</t>
  </si>
  <si>
    <t>Cheshire East 044</t>
  </si>
  <si>
    <t>E02003834</t>
  </si>
  <si>
    <t>Cheshire East 045</t>
  </si>
  <si>
    <t>E02003835</t>
  </si>
  <si>
    <t>Cheshire East 046</t>
  </si>
  <si>
    <t>E02003836</t>
  </si>
  <si>
    <t>Cheshire East 047</t>
  </si>
  <si>
    <t>E02003838</t>
  </si>
  <si>
    <t>Cheshire East 048</t>
  </si>
  <si>
    <t>E02003839</t>
  </si>
  <si>
    <t>Cheshire East 050</t>
  </si>
  <si>
    <t>E02003840</t>
  </si>
  <si>
    <t>Cheshire East 051</t>
  </si>
  <si>
    <t>E02003841</t>
  </si>
  <si>
    <t>Cheshire West and Chester 001</t>
  </si>
  <si>
    <t>E02003842</t>
  </si>
  <si>
    <t>Cheshire West and Chester 004</t>
  </si>
  <si>
    <t>E02003843</t>
  </si>
  <si>
    <t>Cheshire West and Chester 005</t>
  </si>
  <si>
    <t>E02003844</t>
  </si>
  <si>
    <t>Cheshire West and Chester 006</t>
  </si>
  <si>
    <t>E02003845</t>
  </si>
  <si>
    <t>Cheshire West and Chester 007</t>
  </si>
  <si>
    <t>E02003846</t>
  </si>
  <si>
    <t>Cheshire West and Chester 008</t>
  </si>
  <si>
    <t>E02003847</t>
  </si>
  <si>
    <t>Cheshire West and Chester 009</t>
  </si>
  <si>
    <t>E02003848</t>
  </si>
  <si>
    <t>Cheshire West and Chester 010</t>
  </si>
  <si>
    <t>E02003849</t>
  </si>
  <si>
    <t>Cheshire West and Chester 011</t>
  </si>
  <si>
    <t>E02003850</t>
  </si>
  <si>
    <t>Cheshire West and Chester 013</t>
  </si>
  <si>
    <t>E02003851</t>
  </si>
  <si>
    <t>Cheshire West and Chester 014</t>
  </si>
  <si>
    <t>E02003852</t>
  </si>
  <si>
    <t>Cheshire West and Chester 016</t>
  </si>
  <si>
    <t>E02003853</t>
  </si>
  <si>
    <t>Cheshire East 001</t>
  </si>
  <si>
    <t>E02003854</t>
  </si>
  <si>
    <t>Cheshire East 002</t>
  </si>
  <si>
    <t>E02003855</t>
  </si>
  <si>
    <t>Cheshire East 003</t>
  </si>
  <si>
    <t>E02003856</t>
  </si>
  <si>
    <t>Cheshire East 004</t>
  </si>
  <si>
    <t>E02003857</t>
  </si>
  <si>
    <t>Cheshire East 005</t>
  </si>
  <si>
    <t>E02003858</t>
  </si>
  <si>
    <t>Cheshire East 006</t>
  </si>
  <si>
    <t>E02003859</t>
  </si>
  <si>
    <t>Cheshire East 007</t>
  </si>
  <si>
    <t>E02003860</t>
  </si>
  <si>
    <t>Cheshire East 008</t>
  </si>
  <si>
    <t>E02003861</t>
  </si>
  <si>
    <t>Cheshire East 009</t>
  </si>
  <si>
    <t>E02003862</t>
  </si>
  <si>
    <t>Cheshire East 011</t>
  </si>
  <si>
    <t>E02003863</t>
  </si>
  <si>
    <t>Cheshire East 010</t>
  </si>
  <si>
    <t>E02003864</t>
  </si>
  <si>
    <t>Cheshire East 012</t>
  </si>
  <si>
    <t>E02003865</t>
  </si>
  <si>
    <t>Cheshire East 013</t>
  </si>
  <si>
    <t>E02003866</t>
  </si>
  <si>
    <t>Cheshire East 014</t>
  </si>
  <si>
    <t>E02003867</t>
  </si>
  <si>
    <t>Cheshire East 015</t>
  </si>
  <si>
    <t>E02003868</t>
  </si>
  <si>
    <t>Cheshire East 016</t>
  </si>
  <si>
    <t>E02003869</t>
  </si>
  <si>
    <t>Cheshire East 017</t>
  </si>
  <si>
    <t>E02003870</t>
  </si>
  <si>
    <t>Cheshire East 018</t>
  </si>
  <si>
    <t>E02003871</t>
  </si>
  <si>
    <t>Cheshire East 019</t>
  </si>
  <si>
    <t>E02003872</t>
  </si>
  <si>
    <t>Cheshire East 020</t>
  </si>
  <si>
    <t>E02003873</t>
  </si>
  <si>
    <t>Cheshire East 021</t>
  </si>
  <si>
    <t>E02003874</t>
  </si>
  <si>
    <t>Cheshire West and Chester 002</t>
  </si>
  <si>
    <t>E02003875</t>
  </si>
  <si>
    <t>Cheshire West and Chester 003</t>
  </si>
  <si>
    <t>E02003876</t>
  </si>
  <si>
    <t>Cheshire West and Chester 012</t>
  </si>
  <si>
    <t>E02003877</t>
  </si>
  <si>
    <t>Cheshire West and Chester 015</t>
  </si>
  <si>
    <t>E02003878</t>
  </si>
  <si>
    <t>Cheshire West and Chester 017</t>
  </si>
  <si>
    <t>E02003879</t>
  </si>
  <si>
    <t>Cheshire West and Chester 018</t>
  </si>
  <si>
    <t>E02003880</t>
  </si>
  <si>
    <t>Cheshire West and Chester 019</t>
  </si>
  <si>
    <t>E02003881</t>
  </si>
  <si>
    <t>Cheshire West and Chester 020</t>
  </si>
  <si>
    <t>E02003882</t>
  </si>
  <si>
    <t>Cheshire West and Chester 021</t>
  </si>
  <si>
    <t>E02003883</t>
  </si>
  <si>
    <t>Cheshire West and Chester 023</t>
  </si>
  <si>
    <t>E02003884</t>
  </si>
  <si>
    <t>Cheshire West and Chester 024</t>
  </si>
  <si>
    <t>E02003885</t>
  </si>
  <si>
    <t>Cheshire West and Chester 026</t>
  </si>
  <si>
    <t>E02003886</t>
  </si>
  <si>
    <t>Cheshire West and Chester 035</t>
  </si>
  <si>
    <t>E02003887</t>
  </si>
  <si>
    <t>Cheshire West and Chester 037</t>
  </si>
  <si>
    <t>E02003888</t>
  </si>
  <si>
    <t>Cheshire West and Chester 038</t>
  </si>
  <si>
    <t>E02003889</t>
  </si>
  <si>
    <t>Cheshire West and Chester 040</t>
  </si>
  <si>
    <t>E02003890</t>
  </si>
  <si>
    <t>Cheshire West and Chester 042</t>
  </si>
  <si>
    <t>E02003891</t>
  </si>
  <si>
    <t>Cheshire West and Chester 045</t>
  </si>
  <si>
    <t>E02003892</t>
  </si>
  <si>
    <t>Cornwall 010</t>
  </si>
  <si>
    <t>E02003893</t>
  </si>
  <si>
    <t>Cornwall 012</t>
  </si>
  <si>
    <t>E02003894</t>
  </si>
  <si>
    <t>Cornwall 013</t>
  </si>
  <si>
    <t>E02003895</t>
  </si>
  <si>
    <t>Cornwall 016</t>
  </si>
  <si>
    <t>E02003896</t>
  </si>
  <si>
    <t>Cornwall 017</t>
  </si>
  <si>
    <t>E02003897</t>
  </si>
  <si>
    <t>Cornwall 022</t>
  </si>
  <si>
    <t>E02003898</t>
  </si>
  <si>
    <t>Cornwall 023</t>
  </si>
  <si>
    <t>E02003899</t>
  </si>
  <si>
    <t>Cornwall 025</t>
  </si>
  <si>
    <t>E02003900</t>
  </si>
  <si>
    <t>Cornwall 026</t>
  </si>
  <si>
    <t>E02003901</t>
  </si>
  <si>
    <t>Cornwall 028</t>
  </si>
  <si>
    <t>E02003902</t>
  </si>
  <si>
    <t>Cornwall 029</t>
  </si>
  <si>
    <t>E02003903</t>
  </si>
  <si>
    <t>Cornwall 034</t>
  </si>
  <si>
    <t>E02003904</t>
  </si>
  <si>
    <t>Cornwall 037</t>
  </si>
  <si>
    <t>E02003905</t>
  </si>
  <si>
    <t>Cornwall 032</t>
  </si>
  <si>
    <t>E02003906</t>
  </si>
  <si>
    <t>Cornwall 033</t>
  </si>
  <si>
    <t>E02003907</t>
  </si>
  <si>
    <t>Cornwall 040</t>
  </si>
  <si>
    <t>E02003908</t>
  </si>
  <si>
    <t>Cornwall 042</t>
  </si>
  <si>
    <t>E02003909</t>
  </si>
  <si>
    <t>Cornwall 043</t>
  </si>
  <si>
    <t>E02003910</t>
  </si>
  <si>
    <t>Cornwall 044</t>
  </si>
  <si>
    <t>E02003911</t>
  </si>
  <si>
    <t>Cornwall 047</t>
  </si>
  <si>
    <t>E02003912</t>
  </si>
  <si>
    <t>Cornwall 048</t>
  </si>
  <si>
    <t>E02003913</t>
  </si>
  <si>
    <t>Cornwall 056</t>
  </si>
  <si>
    <t>E02003914</t>
  </si>
  <si>
    <t>Cornwall 060</t>
  </si>
  <si>
    <t>E02003915</t>
  </si>
  <si>
    <t>Cornwall 062</t>
  </si>
  <si>
    <t>E02003916</t>
  </si>
  <si>
    <t>Cornwall 063</t>
  </si>
  <si>
    <t>E02003917</t>
  </si>
  <si>
    <t>Cornwall 064</t>
  </si>
  <si>
    <t>E02003918</t>
  </si>
  <si>
    <t>Cornwall 045</t>
  </si>
  <si>
    <t>E02003919</t>
  </si>
  <si>
    <t>Cornwall 046</t>
  </si>
  <si>
    <t>E02003920</t>
  </si>
  <si>
    <t>Cornwall 049</t>
  </si>
  <si>
    <t>E02003921</t>
  </si>
  <si>
    <t>Cornwall 050</t>
  </si>
  <si>
    <t>E02003922</t>
  </si>
  <si>
    <t>Cornwall 051</t>
  </si>
  <si>
    <t>E02003923</t>
  </si>
  <si>
    <t>Cornwall 052</t>
  </si>
  <si>
    <t>E02003924</t>
  </si>
  <si>
    <t>Cornwall 053</t>
  </si>
  <si>
    <t>E02003925</t>
  </si>
  <si>
    <t>Cornwall 055</t>
  </si>
  <si>
    <t>E02003926</t>
  </si>
  <si>
    <t>Cornwall 059</t>
  </si>
  <si>
    <t>E02003927</t>
  </si>
  <si>
    <t>Cornwall 066</t>
  </si>
  <si>
    <t>E02003928</t>
  </si>
  <si>
    <t>Cornwall 071</t>
  </si>
  <si>
    <t>E02003929</t>
  </si>
  <si>
    <t>Cornwall 072</t>
  </si>
  <si>
    <t>E02003930</t>
  </si>
  <si>
    <t>Cornwall 073</t>
  </si>
  <si>
    <t>E02003931</t>
  </si>
  <si>
    <t>Cornwall 001</t>
  </si>
  <si>
    <t>E02003932</t>
  </si>
  <si>
    <t>Cornwall 002</t>
  </si>
  <si>
    <t>E02003933</t>
  </si>
  <si>
    <t>Cornwall 003</t>
  </si>
  <si>
    <t>E02003934</t>
  </si>
  <si>
    <t>Cornwall 004</t>
  </si>
  <si>
    <t>E02003935</t>
  </si>
  <si>
    <t>Cornwall 005</t>
  </si>
  <si>
    <t>E02003936</t>
  </si>
  <si>
    <t>Cornwall 006</t>
  </si>
  <si>
    <t>E02003937</t>
  </si>
  <si>
    <t>Cornwall 007</t>
  </si>
  <si>
    <t>E02003938</t>
  </si>
  <si>
    <t>Cornwall 008</t>
  </si>
  <si>
    <t>E02003939</t>
  </si>
  <si>
    <t>Cornwall 009</t>
  </si>
  <si>
    <t>E02003940</t>
  </si>
  <si>
    <t>Cornwall 011</t>
  </si>
  <si>
    <t>E02003941</t>
  </si>
  <si>
    <t>Cornwall 014</t>
  </si>
  <si>
    <t>E02003942</t>
  </si>
  <si>
    <t>Cornwall 015</t>
  </si>
  <si>
    <t>E02003943</t>
  </si>
  <si>
    <t>Cornwall 054</t>
  </si>
  <si>
    <t>E02003944</t>
  </si>
  <si>
    <t>Cornwall 057</t>
  </si>
  <si>
    <t>E02003945</t>
  </si>
  <si>
    <t>Cornwall 058</t>
  </si>
  <si>
    <t>E02003946</t>
  </si>
  <si>
    <t>Cornwall 061</t>
  </si>
  <si>
    <t>E02003947</t>
  </si>
  <si>
    <t>Cornwall 065</t>
  </si>
  <si>
    <t>E02003948</t>
  </si>
  <si>
    <t>Cornwall 067</t>
  </si>
  <si>
    <t>E02003949</t>
  </si>
  <si>
    <t>Cornwall 068</t>
  </si>
  <si>
    <t>E02003950</t>
  </si>
  <si>
    <t>Cornwall 069</t>
  </si>
  <si>
    <t>E02003951</t>
  </si>
  <si>
    <t>Cornwall 070</t>
  </si>
  <si>
    <t>E02003952</t>
  </si>
  <si>
    <t>Cornwall 018</t>
  </si>
  <si>
    <t>E02003953</t>
  </si>
  <si>
    <t>Cornwall 019</t>
  </si>
  <si>
    <t>E02003954</t>
  </si>
  <si>
    <t>Cornwall 020</t>
  </si>
  <si>
    <t>E02003955</t>
  </si>
  <si>
    <t>Cornwall 021</t>
  </si>
  <si>
    <t>E02003956</t>
  </si>
  <si>
    <t>Cornwall 024</t>
  </si>
  <si>
    <t>E02003957</t>
  </si>
  <si>
    <t>Cornwall 027</t>
  </si>
  <si>
    <t>E02003958</t>
  </si>
  <si>
    <t>Cornwall 030</t>
  </si>
  <si>
    <t>E02003959</t>
  </si>
  <si>
    <t>Cornwall 031</t>
  </si>
  <si>
    <t>E02003960</t>
  </si>
  <si>
    <t>Cornwall 035</t>
  </si>
  <si>
    <t>E02003961</t>
  </si>
  <si>
    <t>Cornwall 036</t>
  </si>
  <si>
    <t>E02003962</t>
  </si>
  <si>
    <t>Cornwall 038</t>
  </si>
  <si>
    <t>E02003963</t>
  </si>
  <si>
    <t>Cornwall 039</t>
  </si>
  <si>
    <t>E02003964</t>
  </si>
  <si>
    <t>Cornwall 041</t>
  </si>
  <si>
    <t>E02003965</t>
  </si>
  <si>
    <t>Allerdale 001</t>
  </si>
  <si>
    <t>E02003966</t>
  </si>
  <si>
    <t>Allerdale 002</t>
  </si>
  <si>
    <t>E02003967</t>
  </si>
  <si>
    <t>Allerdale 003</t>
  </si>
  <si>
    <t>E02003968</t>
  </si>
  <si>
    <t>Allerdale 004</t>
  </si>
  <si>
    <t>E02003969</t>
  </si>
  <si>
    <t>Allerdale 005</t>
  </si>
  <si>
    <t>E02003970</t>
  </si>
  <si>
    <t>Allerdale 006</t>
  </si>
  <si>
    <t>E02003971</t>
  </si>
  <si>
    <t>Allerdale 007</t>
  </si>
  <si>
    <t>E02003972</t>
  </si>
  <si>
    <t>Allerdale 008</t>
  </si>
  <si>
    <t>E02003973</t>
  </si>
  <si>
    <t>Allerdale 009</t>
  </si>
  <si>
    <t>E02003974</t>
  </si>
  <si>
    <t>Allerdale 010</t>
  </si>
  <si>
    <t>E02003975</t>
  </si>
  <si>
    <t>Allerdale 011</t>
  </si>
  <si>
    <t>E02003976</t>
  </si>
  <si>
    <t>Allerdale 012</t>
  </si>
  <si>
    <t>E02003977</t>
  </si>
  <si>
    <t>Barrow-in-Furness 001</t>
  </si>
  <si>
    <t>E02003978</t>
  </si>
  <si>
    <t>Barrow-in-Furness 002</t>
  </si>
  <si>
    <t>E02003979</t>
  </si>
  <si>
    <t>Barrow-in-Furness 003</t>
  </si>
  <si>
    <t>E02003980</t>
  </si>
  <si>
    <t>Barrow-in-Furness 004</t>
  </si>
  <si>
    <t>E02003981</t>
  </si>
  <si>
    <t>Barrow-in-Furness 005</t>
  </si>
  <si>
    <t>E02003982</t>
  </si>
  <si>
    <t>Barrow-in-Furness 006</t>
  </si>
  <si>
    <t>E02003983</t>
  </si>
  <si>
    <t>Barrow-in-Furness 007</t>
  </si>
  <si>
    <t>E02003984</t>
  </si>
  <si>
    <t>Barrow-in-Furness 008</t>
  </si>
  <si>
    <t>E02003985</t>
  </si>
  <si>
    <t>Barrow-in-Furness 009</t>
  </si>
  <si>
    <t>E02003986</t>
  </si>
  <si>
    <t>Barrow-in-Furness 010</t>
  </si>
  <si>
    <t>E02003987</t>
  </si>
  <si>
    <t>Carlisle 001</t>
  </si>
  <si>
    <t>E02003988</t>
  </si>
  <si>
    <t>Carlisle 002</t>
  </si>
  <si>
    <t>E02003989</t>
  </si>
  <si>
    <t>Carlisle 003</t>
  </si>
  <si>
    <t>E02003990</t>
  </si>
  <si>
    <t>Carlisle 004</t>
  </si>
  <si>
    <t>E02003991</t>
  </si>
  <si>
    <t>Carlisle 005</t>
  </si>
  <si>
    <t>E02003992</t>
  </si>
  <si>
    <t>Carlisle 006</t>
  </si>
  <si>
    <t>E02003993</t>
  </si>
  <si>
    <t>Carlisle 007</t>
  </si>
  <si>
    <t>E02003994</t>
  </si>
  <si>
    <t>Carlisle 008</t>
  </si>
  <si>
    <t>E02003995</t>
  </si>
  <si>
    <t>Carlisle 009</t>
  </si>
  <si>
    <t>E02003996</t>
  </si>
  <si>
    <t>Carlisle 010</t>
  </si>
  <si>
    <t>E02003997</t>
  </si>
  <si>
    <t>Carlisle 011</t>
  </si>
  <si>
    <t>E02003998</t>
  </si>
  <si>
    <t>Carlisle 012</t>
  </si>
  <si>
    <t>E02003999</t>
  </si>
  <si>
    <t>Carlisle 013</t>
  </si>
  <si>
    <t>E02004000</t>
  </si>
  <si>
    <t>Copeland 001</t>
  </si>
  <si>
    <t>E02004001</t>
  </si>
  <si>
    <t>Copeland 002</t>
  </si>
  <si>
    <t>E02004002</t>
  </si>
  <si>
    <t>Copeland 003</t>
  </si>
  <si>
    <t>E02004003</t>
  </si>
  <si>
    <t>Copeland 004</t>
  </si>
  <si>
    <t>E02004004</t>
  </si>
  <si>
    <t>Copeland 005</t>
  </si>
  <si>
    <t>E02004005</t>
  </si>
  <si>
    <t>Copeland 006</t>
  </si>
  <si>
    <t>E02004006</t>
  </si>
  <si>
    <t>Copeland 007</t>
  </si>
  <si>
    <t>E02004007</t>
  </si>
  <si>
    <t>Copeland 008</t>
  </si>
  <si>
    <t>E02004008</t>
  </si>
  <si>
    <t>Eden 001</t>
  </si>
  <si>
    <t>E02004009</t>
  </si>
  <si>
    <t>Eden 002</t>
  </si>
  <si>
    <t>E02004010</t>
  </si>
  <si>
    <t>Eden 003</t>
  </si>
  <si>
    <t>E02004011</t>
  </si>
  <si>
    <t>Eden 004</t>
  </si>
  <si>
    <t>E02004012</t>
  </si>
  <si>
    <t>Eden 005</t>
  </si>
  <si>
    <t>E02004013</t>
  </si>
  <si>
    <t>Eden 006</t>
  </si>
  <si>
    <t>E02004014</t>
  </si>
  <si>
    <t>Eden 007</t>
  </si>
  <si>
    <t>E02004015</t>
  </si>
  <si>
    <t>South Lakeland 001</t>
  </si>
  <si>
    <t>E02004016</t>
  </si>
  <si>
    <t>South Lakeland 002</t>
  </si>
  <si>
    <t>E02004017</t>
  </si>
  <si>
    <t>South Lakeland 003</t>
  </si>
  <si>
    <t>E02004018</t>
  </si>
  <si>
    <t>South Lakeland 004</t>
  </si>
  <si>
    <t>E02004019</t>
  </si>
  <si>
    <t>South Lakeland 005</t>
  </si>
  <si>
    <t>E02004020</t>
  </si>
  <si>
    <t>South Lakeland 006</t>
  </si>
  <si>
    <t>E02004021</t>
  </si>
  <si>
    <t>South Lakeland 007</t>
  </si>
  <si>
    <t>E02004022</t>
  </si>
  <si>
    <t>South Lakeland 008</t>
  </si>
  <si>
    <t>E02004023</t>
  </si>
  <si>
    <t>South Lakeland 009</t>
  </si>
  <si>
    <t>E02004024</t>
  </si>
  <si>
    <t>South Lakeland 010</t>
  </si>
  <si>
    <t>E02004025</t>
  </si>
  <si>
    <t>South Lakeland 011</t>
  </si>
  <si>
    <t>E02004026</t>
  </si>
  <si>
    <t>South Lakeland 012</t>
  </si>
  <si>
    <t>E02004027</t>
  </si>
  <si>
    <t>South Lakeland 013</t>
  </si>
  <si>
    <t>E02004028</t>
  </si>
  <si>
    <t>South Lakeland 014</t>
  </si>
  <si>
    <t>E02004029</t>
  </si>
  <si>
    <t>Amber Valley 001</t>
  </si>
  <si>
    <t>E02004030</t>
  </si>
  <si>
    <t>Amber Valley 002</t>
  </si>
  <si>
    <t>E02004031</t>
  </si>
  <si>
    <t>Amber Valley 003</t>
  </si>
  <si>
    <t>E02004032</t>
  </si>
  <si>
    <t>Amber Valley 004</t>
  </si>
  <si>
    <t>E02004033</t>
  </si>
  <si>
    <t>Amber Valley 005</t>
  </si>
  <si>
    <t>E02004034</t>
  </si>
  <si>
    <t>Amber Valley 006</t>
  </si>
  <si>
    <t>E02004035</t>
  </si>
  <si>
    <t>Amber Valley 007</t>
  </si>
  <si>
    <t>E02004036</t>
  </si>
  <si>
    <t>Amber Valley 008</t>
  </si>
  <si>
    <t>E02004037</t>
  </si>
  <si>
    <t>Amber Valley 009</t>
  </si>
  <si>
    <t>E02004038</t>
  </si>
  <si>
    <t>Amber Valley 010</t>
  </si>
  <si>
    <t>E02004039</t>
  </si>
  <si>
    <t>Amber Valley 011</t>
  </si>
  <si>
    <t>E02004040</t>
  </si>
  <si>
    <t>Amber Valley 012</t>
  </si>
  <si>
    <t>E02004041</t>
  </si>
  <si>
    <t>Amber Valley 013</t>
  </si>
  <si>
    <t>E02004043</t>
  </si>
  <si>
    <t>Amber Valley 015</t>
  </si>
  <si>
    <t>E02004044</t>
  </si>
  <si>
    <t>Amber Valley 016</t>
  </si>
  <si>
    <t>E02004045</t>
  </si>
  <si>
    <t>Bolsover 001</t>
  </si>
  <si>
    <t>E02004046</t>
  </si>
  <si>
    <t>Bolsover 002</t>
  </si>
  <si>
    <t>E02004047</t>
  </si>
  <si>
    <t>Bolsover 003</t>
  </si>
  <si>
    <t>E02004048</t>
  </si>
  <si>
    <t>Bolsover 004</t>
  </si>
  <si>
    <t>E02004049</t>
  </si>
  <si>
    <t>Bolsover 005</t>
  </si>
  <si>
    <t>E02004050</t>
  </si>
  <si>
    <t>Bolsover 006</t>
  </si>
  <si>
    <t>E02004051</t>
  </si>
  <si>
    <t>Bolsover 007</t>
  </si>
  <si>
    <t>E02004052</t>
  </si>
  <si>
    <t>Bolsover 008</t>
  </si>
  <si>
    <t>E02004053</t>
  </si>
  <si>
    <t>Bolsover 009</t>
  </si>
  <si>
    <t>E02004054</t>
  </si>
  <si>
    <t>Bolsover 010</t>
  </si>
  <si>
    <t>E02004055</t>
  </si>
  <si>
    <t>Chesterfield 001</t>
  </si>
  <si>
    <t>E02004056</t>
  </si>
  <si>
    <t>Chesterfield 002</t>
  </si>
  <si>
    <t>E02004057</t>
  </si>
  <si>
    <t>Chesterfield 003</t>
  </si>
  <si>
    <t>E02004058</t>
  </si>
  <si>
    <t>Chesterfield 004</t>
  </si>
  <si>
    <t>E02004059</t>
  </si>
  <si>
    <t>Chesterfield 005</t>
  </si>
  <si>
    <t>E02004060</t>
  </si>
  <si>
    <t>Chesterfield 006</t>
  </si>
  <si>
    <t>E02004061</t>
  </si>
  <si>
    <t>Chesterfield 007</t>
  </si>
  <si>
    <t>E02004062</t>
  </si>
  <si>
    <t>Chesterfield 008</t>
  </si>
  <si>
    <t>E02004063</t>
  </si>
  <si>
    <t>Chesterfield 009</t>
  </si>
  <si>
    <t>E02004064</t>
  </si>
  <si>
    <t>Chesterfield 010</t>
  </si>
  <si>
    <t>E02004065</t>
  </si>
  <si>
    <t>Chesterfield 011</t>
  </si>
  <si>
    <t>E02004066</t>
  </si>
  <si>
    <t>Chesterfield 012</t>
  </si>
  <si>
    <t>E02004067</t>
  </si>
  <si>
    <t>Chesterfield 013</t>
  </si>
  <si>
    <t>E02004068</t>
  </si>
  <si>
    <t>Derbyshire Dales 001</t>
  </si>
  <si>
    <t>E02004069</t>
  </si>
  <si>
    <t>Derbyshire Dales 002</t>
  </si>
  <si>
    <t>E02004072</t>
  </si>
  <si>
    <t>Derbyshire Dales 005</t>
  </si>
  <si>
    <t>E02004073</t>
  </si>
  <si>
    <t>Derbyshire Dales 006</t>
  </si>
  <si>
    <t>E02004074</t>
  </si>
  <si>
    <t>Derbyshire Dales 007</t>
  </si>
  <si>
    <t>E02004075</t>
  </si>
  <si>
    <t>Derbyshire Dales 008</t>
  </si>
  <si>
    <t>E02004076</t>
  </si>
  <si>
    <t>Derbyshire Dales 009</t>
  </si>
  <si>
    <t>E02004077</t>
  </si>
  <si>
    <t>Derbyshire Dales 010</t>
  </si>
  <si>
    <t>E02004078</t>
  </si>
  <si>
    <t>Erewash 001</t>
  </si>
  <si>
    <t>E02004080</t>
  </si>
  <si>
    <t>Erewash 003</t>
  </si>
  <si>
    <t>E02004081</t>
  </si>
  <si>
    <t>Erewash 004</t>
  </si>
  <si>
    <t>E02004082</t>
  </si>
  <si>
    <t>Erewash 005</t>
  </si>
  <si>
    <t>E02004083</t>
  </si>
  <si>
    <t>Erewash 006</t>
  </si>
  <si>
    <t>E02004084</t>
  </si>
  <si>
    <t>Erewash 007</t>
  </si>
  <si>
    <t>E02004085</t>
  </si>
  <si>
    <t>Erewash 008</t>
  </si>
  <si>
    <t>E02004086</t>
  </si>
  <si>
    <t>Erewash 009</t>
  </si>
  <si>
    <t>E02004087</t>
  </si>
  <si>
    <t>Erewash 010</t>
  </si>
  <si>
    <t>E02004088</t>
  </si>
  <si>
    <t>Erewash 011</t>
  </si>
  <si>
    <t>E02004089</t>
  </si>
  <si>
    <t>Erewash 012</t>
  </si>
  <si>
    <t>E02004090</t>
  </si>
  <si>
    <t>Erewash 013</t>
  </si>
  <si>
    <t>E02004091</t>
  </si>
  <si>
    <t>Erewash 014</t>
  </si>
  <si>
    <t>E02004092</t>
  </si>
  <si>
    <t>Erewash 015</t>
  </si>
  <si>
    <t>E02004093</t>
  </si>
  <si>
    <t>High Peak 001</t>
  </si>
  <si>
    <t>E02004094</t>
  </si>
  <si>
    <t>High Peak 002</t>
  </si>
  <si>
    <t>E02004095</t>
  </si>
  <si>
    <t>High Peak 003</t>
  </si>
  <si>
    <t>E02004096</t>
  </si>
  <si>
    <t>High Peak 004</t>
  </si>
  <si>
    <t>E02004097</t>
  </si>
  <si>
    <t>High Peak 005</t>
  </si>
  <si>
    <t>E02004098</t>
  </si>
  <si>
    <t>High Peak 006</t>
  </si>
  <si>
    <t>E02004100</t>
  </si>
  <si>
    <t>High Peak 008</t>
  </si>
  <si>
    <t>E02004102</t>
  </si>
  <si>
    <t>High Peak 010</t>
  </si>
  <si>
    <t>E02004103</t>
  </si>
  <si>
    <t>High Peak 011</t>
  </si>
  <si>
    <t>E02004104</t>
  </si>
  <si>
    <t>High Peak 012</t>
  </si>
  <si>
    <t>E02004105</t>
  </si>
  <si>
    <t>North East Derbyshire 001</t>
  </si>
  <si>
    <t>E02004106</t>
  </si>
  <si>
    <t>North East Derbyshire 002</t>
  </si>
  <si>
    <t>E02004108</t>
  </si>
  <si>
    <t>North East Derbyshire 004</t>
  </si>
  <si>
    <t>E02004109</t>
  </si>
  <si>
    <t>North East Derbyshire 005</t>
  </si>
  <si>
    <t>E02004110</t>
  </si>
  <si>
    <t>North East Derbyshire 006</t>
  </si>
  <si>
    <t>E02004111</t>
  </si>
  <si>
    <t>North East Derbyshire 007</t>
  </si>
  <si>
    <t>E02004112</t>
  </si>
  <si>
    <t>North East Derbyshire 008</t>
  </si>
  <si>
    <t>E02004113</t>
  </si>
  <si>
    <t>North East Derbyshire 009</t>
  </si>
  <si>
    <t>E02004114</t>
  </si>
  <si>
    <t>North East Derbyshire 010</t>
  </si>
  <si>
    <t>E02004115</t>
  </si>
  <si>
    <t>North East Derbyshire 011</t>
  </si>
  <si>
    <t>E02004116</t>
  </si>
  <si>
    <t>North East Derbyshire 012</t>
  </si>
  <si>
    <t>E02004117</t>
  </si>
  <si>
    <t>North East Derbyshire 013</t>
  </si>
  <si>
    <t>E02004118</t>
  </si>
  <si>
    <t>South Derbyshire 001</t>
  </si>
  <si>
    <t>E02004119</t>
  </si>
  <si>
    <t>South Derbyshire 002</t>
  </si>
  <si>
    <t>E02004120</t>
  </si>
  <si>
    <t>South Derbyshire 003</t>
  </si>
  <si>
    <t>E02004121</t>
  </si>
  <si>
    <t>South Derbyshire 004</t>
  </si>
  <si>
    <t>E02004122</t>
  </si>
  <si>
    <t>South Derbyshire 005</t>
  </si>
  <si>
    <t>E02004123</t>
  </si>
  <si>
    <t>South Derbyshire 006</t>
  </si>
  <si>
    <t>E02004124</t>
  </si>
  <si>
    <t>South Derbyshire 007</t>
  </si>
  <si>
    <t>E02004125</t>
  </si>
  <si>
    <t>South Derbyshire 008</t>
  </si>
  <si>
    <t>E02004126</t>
  </si>
  <si>
    <t>South Derbyshire 009</t>
  </si>
  <si>
    <t>E02004128</t>
  </si>
  <si>
    <t>South Derbyshire 011</t>
  </si>
  <si>
    <t>E02004129</t>
  </si>
  <si>
    <t>East Devon 001</t>
  </si>
  <si>
    <t>E02004130</t>
  </si>
  <si>
    <t>East Devon 002</t>
  </si>
  <si>
    <t>E02004131</t>
  </si>
  <si>
    <t>East Devon 003</t>
  </si>
  <si>
    <t>E02004132</t>
  </si>
  <si>
    <t>East Devon 004</t>
  </si>
  <si>
    <t>E02004133</t>
  </si>
  <si>
    <t>East Devon 005</t>
  </si>
  <si>
    <t>E02004135</t>
  </si>
  <si>
    <t>East Devon 007</t>
  </si>
  <si>
    <t>E02004136</t>
  </si>
  <si>
    <t>East Devon 008</t>
  </si>
  <si>
    <t>E02004137</t>
  </si>
  <si>
    <t>East Devon 009</t>
  </si>
  <si>
    <t>E02004138</t>
  </si>
  <si>
    <t>East Devon 010</t>
  </si>
  <si>
    <t>E02004139</t>
  </si>
  <si>
    <t>East Devon 011</t>
  </si>
  <si>
    <t>E02004140</t>
  </si>
  <si>
    <t>East Devon 012</t>
  </si>
  <si>
    <t>E02004141</t>
  </si>
  <si>
    <t>East Devon 013</t>
  </si>
  <si>
    <t>E02004142</t>
  </si>
  <si>
    <t>East Devon 014</t>
  </si>
  <si>
    <t>E02004143</t>
  </si>
  <si>
    <t>East Devon 015</t>
  </si>
  <si>
    <t>E02004144</t>
  </si>
  <si>
    <t>East Devon 016</t>
  </si>
  <si>
    <t>E02004145</t>
  </si>
  <si>
    <t>East Devon 017</t>
  </si>
  <si>
    <t>E02004146</t>
  </si>
  <si>
    <t>East Devon 018</t>
  </si>
  <si>
    <t>E02004147</t>
  </si>
  <si>
    <t>East Devon 019</t>
  </si>
  <si>
    <t>E02004148</t>
  </si>
  <si>
    <t>East Devon 020</t>
  </si>
  <si>
    <t>E02004149</t>
  </si>
  <si>
    <t>Exeter 001</t>
  </si>
  <si>
    <t>E02004150</t>
  </si>
  <si>
    <t>Exeter 002</t>
  </si>
  <si>
    <t>E02004151</t>
  </si>
  <si>
    <t>Exeter 003</t>
  </si>
  <si>
    <t>E02004152</t>
  </si>
  <si>
    <t>Exeter 004</t>
  </si>
  <si>
    <t>E02004153</t>
  </si>
  <si>
    <t>Exeter 005</t>
  </si>
  <si>
    <t>E02004154</t>
  </si>
  <si>
    <t>Exeter 006</t>
  </si>
  <si>
    <t>E02004155</t>
  </si>
  <si>
    <t>Exeter 007</t>
  </si>
  <si>
    <t>E02004156</t>
  </si>
  <si>
    <t>Exeter 008</t>
  </si>
  <si>
    <t>E02004157</t>
  </si>
  <si>
    <t>Exeter 009</t>
  </si>
  <si>
    <t>E02004158</t>
  </si>
  <si>
    <t>Exeter 010</t>
  </si>
  <si>
    <t>E02004159</t>
  </si>
  <si>
    <t>Exeter 011</t>
  </si>
  <si>
    <t>E02004160</t>
  </si>
  <si>
    <t>Exeter 012</t>
  </si>
  <si>
    <t>E02004161</t>
  </si>
  <si>
    <t>Exeter 013</t>
  </si>
  <si>
    <t>E02004162</t>
  </si>
  <si>
    <t>Exeter 014</t>
  </si>
  <si>
    <t>E02004163</t>
  </si>
  <si>
    <t>Exeter 015</t>
  </si>
  <si>
    <t>E02004164</t>
  </si>
  <si>
    <t>Mid Devon 001</t>
  </si>
  <si>
    <t>E02004165</t>
  </si>
  <si>
    <t>Mid Devon 002</t>
  </si>
  <si>
    <t>E02004166</t>
  </si>
  <si>
    <t>Mid Devon 003</t>
  </si>
  <si>
    <t>E02004167</t>
  </si>
  <si>
    <t>Mid Devon 004</t>
  </si>
  <si>
    <t>E02004168</t>
  </si>
  <si>
    <t>Mid Devon 005</t>
  </si>
  <si>
    <t>E02004169</t>
  </si>
  <si>
    <t>Mid Devon 006</t>
  </si>
  <si>
    <t>E02004170</t>
  </si>
  <si>
    <t>Mid Devon 007</t>
  </si>
  <si>
    <t>E02004171</t>
  </si>
  <si>
    <t>Mid Devon 008</t>
  </si>
  <si>
    <t>E02004172</t>
  </si>
  <si>
    <t>Mid Devon 009</t>
  </si>
  <si>
    <t>E02004173</t>
  </si>
  <si>
    <t>Mid Devon 010</t>
  </si>
  <si>
    <t>E02004174</t>
  </si>
  <si>
    <t>Mid Devon 011</t>
  </si>
  <si>
    <t>E02004175</t>
  </si>
  <si>
    <t>North Devon 001</t>
  </si>
  <si>
    <t>E02004176</t>
  </si>
  <si>
    <t>North Devon 002</t>
  </si>
  <si>
    <t>E02004177</t>
  </si>
  <si>
    <t>North Devon 003</t>
  </si>
  <si>
    <t>E02004178</t>
  </si>
  <si>
    <t>North Devon 004</t>
  </si>
  <si>
    <t>E02004179</t>
  </si>
  <si>
    <t>North Devon 005</t>
  </si>
  <si>
    <t>E02004180</t>
  </si>
  <si>
    <t>North Devon 006</t>
  </si>
  <si>
    <t>E02004181</t>
  </si>
  <si>
    <t>North Devon 007</t>
  </si>
  <si>
    <t>E02004182</t>
  </si>
  <si>
    <t>North Devon 008</t>
  </si>
  <si>
    <t>E02004183</t>
  </si>
  <si>
    <t>North Devon 009</t>
  </si>
  <si>
    <t>E02004184</t>
  </si>
  <si>
    <t>North Devon 010</t>
  </si>
  <si>
    <t>E02004185</t>
  </si>
  <si>
    <t>North Devon 011</t>
  </si>
  <si>
    <t>E02004186</t>
  </si>
  <si>
    <t>North Devon 012</t>
  </si>
  <si>
    <t>E02004187</t>
  </si>
  <si>
    <t>North Devon 013</t>
  </si>
  <si>
    <t>E02004188</t>
  </si>
  <si>
    <t>North Devon 014</t>
  </si>
  <si>
    <t>E02004189</t>
  </si>
  <si>
    <t>South Hams 001</t>
  </si>
  <si>
    <t>E02004190</t>
  </si>
  <si>
    <t>South Hams 002</t>
  </si>
  <si>
    <t>E02004191</t>
  </si>
  <si>
    <t>South Hams 003</t>
  </si>
  <si>
    <t>E02004192</t>
  </si>
  <si>
    <t>South Hams 004</t>
  </si>
  <si>
    <t>E02004193</t>
  </si>
  <si>
    <t>South Hams 005</t>
  </si>
  <si>
    <t>E02004194</t>
  </si>
  <si>
    <t>South Hams 006</t>
  </si>
  <si>
    <t>E02004195</t>
  </si>
  <si>
    <t>South Hams 007</t>
  </si>
  <si>
    <t>E02004196</t>
  </si>
  <si>
    <t>South Hams 008</t>
  </si>
  <si>
    <t>E02004197</t>
  </si>
  <si>
    <t>South Hams 009</t>
  </si>
  <si>
    <t>E02004198</t>
  </si>
  <si>
    <t>South Hams 010</t>
  </si>
  <si>
    <t>E02004199</t>
  </si>
  <si>
    <t>South Hams 011</t>
  </si>
  <si>
    <t>E02004200</t>
  </si>
  <si>
    <t>South Hams 012</t>
  </si>
  <si>
    <t>E02004201</t>
  </si>
  <si>
    <t>Teignbridge 001</t>
  </si>
  <si>
    <t>E02004202</t>
  </si>
  <si>
    <t>Teignbridge 002</t>
  </si>
  <si>
    <t>E02004203</t>
  </si>
  <si>
    <t>Teignbridge 003</t>
  </si>
  <si>
    <t>E02004204</t>
  </si>
  <si>
    <t>Teignbridge 004</t>
  </si>
  <si>
    <t>E02004205</t>
  </si>
  <si>
    <t>Teignbridge 005</t>
  </si>
  <si>
    <t>E02004206</t>
  </si>
  <si>
    <t>Teignbridge 006</t>
  </si>
  <si>
    <t>E02004207</t>
  </si>
  <si>
    <t>Teignbridge 007</t>
  </si>
  <si>
    <t>E02004208</t>
  </si>
  <si>
    <t>Teignbridge 008</t>
  </si>
  <si>
    <t>E02004209</t>
  </si>
  <si>
    <t>Teignbridge 009</t>
  </si>
  <si>
    <t>E02004210</t>
  </si>
  <si>
    <t>Teignbridge 010</t>
  </si>
  <si>
    <t>E02004211</t>
  </si>
  <si>
    <t>Teignbridge 011</t>
  </si>
  <si>
    <t>E02004212</t>
  </si>
  <si>
    <t>Teignbridge 012</t>
  </si>
  <si>
    <t>E02004213</t>
  </si>
  <si>
    <t>Teignbridge 013</t>
  </si>
  <si>
    <t>E02004214</t>
  </si>
  <si>
    <t>Teignbridge 014</t>
  </si>
  <si>
    <t>E02004215</t>
  </si>
  <si>
    <t>Teignbridge 015</t>
  </si>
  <si>
    <t>E02004216</t>
  </si>
  <si>
    <t>Teignbridge 016</t>
  </si>
  <si>
    <t>E02004217</t>
  </si>
  <si>
    <t>Teignbridge 017</t>
  </si>
  <si>
    <t>E02004218</t>
  </si>
  <si>
    <t>Teignbridge 018</t>
  </si>
  <si>
    <t>E02004219</t>
  </si>
  <si>
    <t>Teignbridge 019</t>
  </si>
  <si>
    <t>E02004220</t>
  </si>
  <si>
    <t>Torridge 001</t>
  </si>
  <si>
    <t>E02004221</t>
  </si>
  <si>
    <t>Torridge 002</t>
  </si>
  <si>
    <t>E02004222</t>
  </si>
  <si>
    <t>Torridge 003</t>
  </si>
  <si>
    <t>E02004223</t>
  </si>
  <si>
    <t>Torridge 004</t>
  </si>
  <si>
    <t>E02004224</t>
  </si>
  <si>
    <t>Torridge 005</t>
  </si>
  <si>
    <t>E02004225</t>
  </si>
  <si>
    <t>Torridge 006</t>
  </si>
  <si>
    <t>E02004226</t>
  </si>
  <si>
    <t>Torridge 007</t>
  </si>
  <si>
    <t>E02004227</t>
  </si>
  <si>
    <t>Torridge 008</t>
  </si>
  <si>
    <t>E02004228</t>
  </si>
  <si>
    <t>Torridge 009</t>
  </si>
  <si>
    <t>E02004229</t>
  </si>
  <si>
    <t>West Devon 001</t>
  </si>
  <si>
    <t>E02004230</t>
  </si>
  <si>
    <t>West Devon 002</t>
  </si>
  <si>
    <t>E02004231</t>
  </si>
  <si>
    <t>West Devon 003</t>
  </si>
  <si>
    <t>E02004232</t>
  </si>
  <si>
    <t>West Devon 004</t>
  </si>
  <si>
    <t>E02004233</t>
  </si>
  <si>
    <t>West Devon 005</t>
  </si>
  <si>
    <t>E02004234</t>
  </si>
  <si>
    <t>West Devon 006</t>
  </si>
  <si>
    <t>E02004235</t>
  </si>
  <si>
    <t>West Devon 007</t>
  </si>
  <si>
    <t>E02004236</t>
  </si>
  <si>
    <t>Bournemouth, Christchurch and Poole 002</t>
  </si>
  <si>
    <t>E02004237</t>
  </si>
  <si>
    <t>Bournemouth, Christchurch and Poole 014</t>
  </si>
  <si>
    <t>E02004238</t>
  </si>
  <si>
    <t>Bournemouth, Christchurch and Poole 019</t>
  </si>
  <si>
    <t>E02004239</t>
  </si>
  <si>
    <t>Bournemouth, Christchurch and Poole 018</t>
  </si>
  <si>
    <t>E02004240</t>
  </si>
  <si>
    <t>Bournemouth, Christchurch and Poole 024</t>
  </si>
  <si>
    <t>E02004241</t>
  </si>
  <si>
    <t>Bournemouth, Christchurch and Poole 031</t>
  </si>
  <si>
    <t>E02004242</t>
  </si>
  <si>
    <t>Bournemouth, Christchurch and Poole 033</t>
  </si>
  <si>
    <t>E02004243</t>
  </si>
  <si>
    <t>Dorset 007</t>
  </si>
  <si>
    <t>E02004244</t>
  </si>
  <si>
    <t>Dorset 010</t>
  </si>
  <si>
    <t>E02004245</t>
  </si>
  <si>
    <t>Dorset 012</t>
  </si>
  <si>
    <t>E02004246</t>
  </si>
  <si>
    <t>Dorset 015</t>
  </si>
  <si>
    <t>E02004247</t>
  </si>
  <si>
    <t>Dorset 013</t>
  </si>
  <si>
    <t>E02004248</t>
  </si>
  <si>
    <t>Dorset 016</t>
  </si>
  <si>
    <t>E02004249</t>
  </si>
  <si>
    <t>Dorset 017</t>
  </si>
  <si>
    <t>E02004250</t>
  </si>
  <si>
    <t>Dorset 018</t>
  </si>
  <si>
    <t>E02004251</t>
  </si>
  <si>
    <t>Dorset 020</t>
  </si>
  <si>
    <t>E02004252</t>
  </si>
  <si>
    <t>Dorset 021</t>
  </si>
  <si>
    <t>E02004253</t>
  </si>
  <si>
    <t>Dorset 024</t>
  </si>
  <si>
    <t>E02004254</t>
  </si>
  <si>
    <t>Dorset 025</t>
  </si>
  <si>
    <t>E02004255</t>
  </si>
  <si>
    <t>Dorset 001</t>
  </si>
  <si>
    <t>E02004256</t>
  </si>
  <si>
    <t>Dorset 002</t>
  </si>
  <si>
    <t>E02004257</t>
  </si>
  <si>
    <t>Dorset 003</t>
  </si>
  <si>
    <t>E02004258</t>
  </si>
  <si>
    <t>Dorset 005</t>
  </si>
  <si>
    <t>E02004259</t>
  </si>
  <si>
    <t>Dorset 006</t>
  </si>
  <si>
    <t>E02004260</t>
  </si>
  <si>
    <t>Dorset 009</t>
  </si>
  <si>
    <t>E02004261</t>
  </si>
  <si>
    <t>Dorset 011</t>
  </si>
  <si>
    <t>E02004262</t>
  </si>
  <si>
    <t>Dorset 014</t>
  </si>
  <si>
    <t>E02004263</t>
  </si>
  <si>
    <t>Dorset 027</t>
  </si>
  <si>
    <t>E02004264</t>
  </si>
  <si>
    <t>Dorset 028</t>
  </si>
  <si>
    <t>E02004265</t>
  </si>
  <si>
    <t>Dorset 033</t>
  </si>
  <si>
    <t>E02004266</t>
  </si>
  <si>
    <t>Dorset 035</t>
  </si>
  <si>
    <t>E02004267</t>
  </si>
  <si>
    <t>Dorset 039</t>
  </si>
  <si>
    <t>E02004268</t>
  </si>
  <si>
    <t>Dorset 042</t>
  </si>
  <si>
    <t>E02004269</t>
  </si>
  <si>
    <t>Dorset 004</t>
  </si>
  <si>
    <t>E02004270</t>
  </si>
  <si>
    <t>Dorset 008</t>
  </si>
  <si>
    <t>E02004271</t>
  </si>
  <si>
    <t>Dorset 019</t>
  </si>
  <si>
    <t>E02004272</t>
  </si>
  <si>
    <t>Dorset 022</t>
  </si>
  <si>
    <t>E02004273</t>
  </si>
  <si>
    <t>Dorset 023</t>
  </si>
  <si>
    <t>E02004274</t>
  </si>
  <si>
    <t>Dorset 026</t>
  </si>
  <si>
    <t>E02004275</t>
  </si>
  <si>
    <t>Dorset 029</t>
  </si>
  <si>
    <t>E02004276</t>
  </si>
  <si>
    <t>Dorset 030</t>
  </si>
  <si>
    <t>E02004278</t>
  </si>
  <si>
    <t>Dorset 034</t>
  </si>
  <si>
    <t>E02004279</t>
  </si>
  <si>
    <t>Dorset 036</t>
  </si>
  <si>
    <t>E02004280</t>
  </si>
  <si>
    <t>Dorset 037</t>
  </si>
  <si>
    <t>E02004281</t>
  </si>
  <si>
    <t>Dorset 038</t>
  </si>
  <si>
    <t>E02004282</t>
  </si>
  <si>
    <t>Dorset 040</t>
  </si>
  <si>
    <t>E02004283</t>
  </si>
  <si>
    <t>Dorset 041</t>
  </si>
  <si>
    <t>E02004284</t>
  </si>
  <si>
    <t>Dorset 044</t>
  </si>
  <si>
    <t>E02004285</t>
  </si>
  <si>
    <t>Dorset 043</t>
  </si>
  <si>
    <t>E02004286</t>
  </si>
  <si>
    <t>Dorset 045</t>
  </si>
  <si>
    <t>E02004287</t>
  </si>
  <si>
    <t>Dorset 046</t>
  </si>
  <si>
    <t>E02004288</t>
  </si>
  <si>
    <t>Dorset 047</t>
  </si>
  <si>
    <t>E02004289</t>
  </si>
  <si>
    <t>Dorset 048</t>
  </si>
  <si>
    <t>E02004290</t>
  </si>
  <si>
    <t>County Durham 002</t>
  </si>
  <si>
    <t>E02004291</t>
  </si>
  <si>
    <t>County Durham 005</t>
  </si>
  <si>
    <t>E02004292</t>
  </si>
  <si>
    <t>County Durham 007</t>
  </si>
  <si>
    <t>E02004293</t>
  </si>
  <si>
    <t>County Durham 011</t>
  </si>
  <si>
    <t>E02004294</t>
  </si>
  <si>
    <t>County Durham 013</t>
  </si>
  <si>
    <t>E02004295</t>
  </si>
  <si>
    <t>County Durham 015</t>
  </si>
  <si>
    <t>E02004296</t>
  </si>
  <si>
    <t>County Durham 019</t>
  </si>
  <si>
    <t>E02004297</t>
  </si>
  <si>
    <t>County Durham 001</t>
  </si>
  <si>
    <t>E02004298</t>
  </si>
  <si>
    <t>County Durham 003</t>
  </si>
  <si>
    <t>E02004299</t>
  </si>
  <si>
    <t>County Durham 004</t>
  </si>
  <si>
    <t>E02004300</t>
  </si>
  <si>
    <t>County Durham 006</t>
  </si>
  <si>
    <t>E02004301</t>
  </si>
  <si>
    <t>County Durham 008</t>
  </si>
  <si>
    <t>E02004302</t>
  </si>
  <si>
    <t>County Durham 009</t>
  </si>
  <si>
    <t>E02004303</t>
  </si>
  <si>
    <t>County Durham 010</t>
  </si>
  <si>
    <t>E02004304</t>
  </si>
  <si>
    <t>County Durham 012</t>
  </si>
  <si>
    <t>E02004305</t>
  </si>
  <si>
    <t>County Durham 014</t>
  </si>
  <si>
    <t>E02004306</t>
  </si>
  <si>
    <t>County Durham 020</t>
  </si>
  <si>
    <t>E02004307</t>
  </si>
  <si>
    <t>County Durham 024</t>
  </si>
  <si>
    <t>E02004308</t>
  </si>
  <si>
    <t>County Durham 022</t>
  </si>
  <si>
    <t>E02004309</t>
  </si>
  <si>
    <t>County Durham 023</t>
  </si>
  <si>
    <t>E02004310</t>
  </si>
  <si>
    <t>County Durham 026</t>
  </si>
  <si>
    <t>E02004311</t>
  </si>
  <si>
    <t>County Durham 027</t>
  </si>
  <si>
    <t>E02004312</t>
  </si>
  <si>
    <t>County Durham 028</t>
  </si>
  <si>
    <t>E02004313</t>
  </si>
  <si>
    <t>County Durham 029</t>
  </si>
  <si>
    <t>E02004314</t>
  </si>
  <si>
    <t>County Durham 030</t>
  </si>
  <si>
    <t>E02004315</t>
  </si>
  <si>
    <t>County Durham 033</t>
  </si>
  <si>
    <t>E02004316</t>
  </si>
  <si>
    <t>County Durham 031</t>
  </si>
  <si>
    <t>E02004317</t>
  </si>
  <si>
    <t>County Durham 038</t>
  </si>
  <si>
    <t>E02004318</t>
  </si>
  <si>
    <t>County Durham 041</t>
  </si>
  <si>
    <t>E02004319</t>
  </si>
  <si>
    <t>County Durham 044</t>
  </si>
  <si>
    <t>E02004320</t>
  </si>
  <si>
    <t>County Durham 016</t>
  </si>
  <si>
    <t>E02004321</t>
  </si>
  <si>
    <t>County Durham 017</t>
  </si>
  <si>
    <t>E02004322</t>
  </si>
  <si>
    <t>County Durham 018</t>
  </si>
  <si>
    <t>E02004323</t>
  </si>
  <si>
    <t>County Durham 021</t>
  </si>
  <si>
    <t>E02004324</t>
  </si>
  <si>
    <t>County Durham 025</t>
  </si>
  <si>
    <t>E02004325</t>
  </si>
  <si>
    <t>County Durham 032</t>
  </si>
  <si>
    <t>E02004326</t>
  </si>
  <si>
    <t>County Durham 034</t>
  </si>
  <si>
    <t>E02004327</t>
  </si>
  <si>
    <t>County Durham 036</t>
  </si>
  <si>
    <t>E02004328</t>
  </si>
  <si>
    <t>County Durham 035</t>
  </si>
  <si>
    <t>E02004329</t>
  </si>
  <si>
    <t>County Durham 037</t>
  </si>
  <si>
    <t>E02004330</t>
  </si>
  <si>
    <t>County Durham 039</t>
  </si>
  <si>
    <t>E02004331</t>
  </si>
  <si>
    <t>County Durham 040</t>
  </si>
  <si>
    <t>E02004332</t>
  </si>
  <si>
    <t>County Durham 043</t>
  </si>
  <si>
    <t>E02004333</t>
  </si>
  <si>
    <t>County Durham 047</t>
  </si>
  <si>
    <t>E02004334</t>
  </si>
  <si>
    <t>County Durham 048</t>
  </si>
  <si>
    <t>E02004335</t>
  </si>
  <si>
    <t>County Durham 049</t>
  </si>
  <si>
    <t>E02004336</t>
  </si>
  <si>
    <t>County Durham 050</t>
  </si>
  <si>
    <t>E02004337</t>
  </si>
  <si>
    <t>County Durham 052</t>
  </si>
  <si>
    <t>E02004338</t>
  </si>
  <si>
    <t>County Durham 053</t>
  </si>
  <si>
    <t>E02004339</t>
  </si>
  <si>
    <t>County Durham 054</t>
  </si>
  <si>
    <t>E02004340</t>
  </si>
  <si>
    <t>County Durham 059</t>
  </si>
  <si>
    <t>E02004341</t>
  </si>
  <si>
    <t>County Durham 060</t>
  </si>
  <si>
    <t>E02004342</t>
  </si>
  <si>
    <t>County Durham 061</t>
  </si>
  <si>
    <t>E02004343</t>
  </si>
  <si>
    <t>County Durham 062</t>
  </si>
  <si>
    <t>E02004344</t>
  </si>
  <si>
    <t>County Durham 063</t>
  </si>
  <si>
    <t>E02004345</t>
  </si>
  <si>
    <t>County Durham 064</t>
  </si>
  <si>
    <t>E02004348</t>
  </si>
  <si>
    <t>County Durham 042</t>
  </si>
  <si>
    <t>E02004349</t>
  </si>
  <si>
    <t>County Durham 045</t>
  </si>
  <si>
    <t>E02004350</t>
  </si>
  <si>
    <t>County Durham 046</t>
  </si>
  <si>
    <t>E02004351</t>
  </si>
  <si>
    <t>County Durham 051</t>
  </si>
  <si>
    <t>E02004352</t>
  </si>
  <si>
    <t>County Durham 055</t>
  </si>
  <si>
    <t>E02004353</t>
  </si>
  <si>
    <t>County Durham 056</t>
  </si>
  <si>
    <t>E02004354</t>
  </si>
  <si>
    <t>County Durham 057</t>
  </si>
  <si>
    <t>E02004355</t>
  </si>
  <si>
    <t>County Durham 058</t>
  </si>
  <si>
    <t>E02004356</t>
  </si>
  <si>
    <t>Eastbourne 001</t>
  </si>
  <si>
    <t>E02004357</t>
  </si>
  <si>
    <t>Eastbourne 002</t>
  </si>
  <si>
    <t>E02004358</t>
  </si>
  <si>
    <t>Eastbourne 003</t>
  </si>
  <si>
    <t>E02004359</t>
  </si>
  <si>
    <t>Eastbourne 004</t>
  </si>
  <si>
    <t>E02004361</t>
  </si>
  <si>
    <t>Eastbourne 006</t>
  </si>
  <si>
    <t>E02004362</t>
  </si>
  <si>
    <t>Eastbourne 007</t>
  </si>
  <si>
    <t>E02004363</t>
  </si>
  <si>
    <t>Eastbourne 008</t>
  </si>
  <si>
    <t>E02004364</t>
  </si>
  <si>
    <t>Eastbourne 009</t>
  </si>
  <si>
    <t>E02004365</t>
  </si>
  <si>
    <t>Eastbourne 010</t>
  </si>
  <si>
    <t>E02004366</t>
  </si>
  <si>
    <t>Eastbourne 011</t>
  </si>
  <si>
    <t>E02004367</t>
  </si>
  <si>
    <t>Eastbourne 012</t>
  </si>
  <si>
    <t>E02004368</t>
  </si>
  <si>
    <t>Hastings 001</t>
  </si>
  <si>
    <t>E02004369</t>
  </si>
  <si>
    <t>Hastings 002</t>
  </si>
  <si>
    <t>E02004370</t>
  </si>
  <si>
    <t>Hastings 003</t>
  </si>
  <si>
    <t>E02004371</t>
  </si>
  <si>
    <t>Hastings 004</t>
  </si>
  <si>
    <t>E02004372</t>
  </si>
  <si>
    <t>Hastings 005</t>
  </si>
  <si>
    <t>E02004373</t>
  </si>
  <si>
    <t>Hastings 006</t>
  </si>
  <si>
    <t>E02004374</t>
  </si>
  <si>
    <t>Hastings 007</t>
  </si>
  <si>
    <t>E02004375</t>
  </si>
  <si>
    <t>Hastings 008</t>
  </si>
  <si>
    <t>E02004376</t>
  </si>
  <si>
    <t>Hastings 009</t>
  </si>
  <si>
    <t>E02004377</t>
  </si>
  <si>
    <t>Hastings 010</t>
  </si>
  <si>
    <t>E02004378</t>
  </si>
  <si>
    <t>Hastings 011</t>
  </si>
  <si>
    <t>E02004379</t>
  </si>
  <si>
    <t>Lewes 001</t>
  </si>
  <si>
    <t>E02004380</t>
  </si>
  <si>
    <t>Lewes 002</t>
  </si>
  <si>
    <t>E02004381</t>
  </si>
  <si>
    <t>Lewes 003</t>
  </si>
  <si>
    <t>E02004382</t>
  </si>
  <si>
    <t>Lewes 004</t>
  </si>
  <si>
    <t>E02004383</t>
  </si>
  <si>
    <t>Lewes 005</t>
  </si>
  <si>
    <t>E02004384</t>
  </si>
  <si>
    <t>Lewes 006</t>
  </si>
  <si>
    <t>E02004385</t>
  </si>
  <si>
    <t>Lewes 007</t>
  </si>
  <si>
    <t>E02004386</t>
  </si>
  <si>
    <t>Lewes 008</t>
  </si>
  <si>
    <t>E02004387</t>
  </si>
  <si>
    <t>Lewes 009</t>
  </si>
  <si>
    <t>E02004388</t>
  </si>
  <si>
    <t>Lewes 010</t>
  </si>
  <si>
    <t>E02004389</t>
  </si>
  <si>
    <t>Lewes 011</t>
  </si>
  <si>
    <t>E02004390</t>
  </si>
  <si>
    <t>Lewes 012</t>
  </si>
  <si>
    <t>E02004391</t>
  </si>
  <si>
    <t>Lewes 013</t>
  </si>
  <si>
    <t>E02004392</t>
  </si>
  <si>
    <t>Rother 001</t>
  </si>
  <si>
    <t>E02004393</t>
  </si>
  <si>
    <t>Rother 002</t>
  </si>
  <si>
    <t>E02004394</t>
  </si>
  <si>
    <t>Rother 003</t>
  </si>
  <si>
    <t>E02004395</t>
  </si>
  <si>
    <t>Rother 004</t>
  </si>
  <si>
    <t>E02004396</t>
  </si>
  <si>
    <t>Rother 005</t>
  </si>
  <si>
    <t>E02004397</t>
  </si>
  <si>
    <t>Rother 006</t>
  </si>
  <si>
    <t>E02004398</t>
  </si>
  <si>
    <t>Rother 007</t>
  </si>
  <si>
    <t>E02004399</t>
  </si>
  <si>
    <t>Rother 008</t>
  </si>
  <si>
    <t>E02004400</t>
  </si>
  <si>
    <t>Rother 009</t>
  </si>
  <si>
    <t>E02004401</t>
  </si>
  <si>
    <t>Rother 010</t>
  </si>
  <si>
    <t>E02004402</t>
  </si>
  <si>
    <t>Rother 011</t>
  </si>
  <si>
    <t>E02004403</t>
  </si>
  <si>
    <t>Wealden 001</t>
  </si>
  <si>
    <t>E02004404</t>
  </si>
  <si>
    <t>Wealden 002</t>
  </si>
  <si>
    <t>E02004405</t>
  </si>
  <si>
    <t>Wealden 003</t>
  </si>
  <si>
    <t>E02004406</t>
  </si>
  <si>
    <t>Wealden 004</t>
  </si>
  <si>
    <t>E02004407</t>
  </si>
  <si>
    <t>Wealden 005</t>
  </si>
  <si>
    <t>E02004408</t>
  </si>
  <si>
    <t>Wealden 006</t>
  </si>
  <si>
    <t>E02004409</t>
  </si>
  <si>
    <t>Wealden 007</t>
  </si>
  <si>
    <t>E02004410</t>
  </si>
  <si>
    <t>Wealden 008</t>
  </si>
  <si>
    <t>E02004411</t>
  </si>
  <si>
    <t>Wealden 009</t>
  </si>
  <si>
    <t>E02004412</t>
  </si>
  <si>
    <t>Wealden 010</t>
  </si>
  <si>
    <t>E02004413</t>
  </si>
  <si>
    <t>Wealden 011</t>
  </si>
  <si>
    <t>E02004414</t>
  </si>
  <si>
    <t>Wealden 012</t>
  </si>
  <si>
    <t>E02004415</t>
  </si>
  <si>
    <t>Wealden 013</t>
  </si>
  <si>
    <t>E02004416</t>
  </si>
  <si>
    <t>Wealden 014</t>
  </si>
  <si>
    <t>E02004417</t>
  </si>
  <si>
    <t>Wealden 015</t>
  </si>
  <si>
    <t>E02004418</t>
  </si>
  <si>
    <t>Wealden 016</t>
  </si>
  <si>
    <t>E02004419</t>
  </si>
  <si>
    <t>Wealden 017</t>
  </si>
  <si>
    <t>E02004420</t>
  </si>
  <si>
    <t>Wealden 018</t>
  </si>
  <si>
    <t>E02004421</t>
  </si>
  <si>
    <t>Wealden 019</t>
  </si>
  <si>
    <t>E02004422</t>
  </si>
  <si>
    <t>Wealden 020</t>
  </si>
  <si>
    <t>E02004423</t>
  </si>
  <si>
    <t>Wealden 021</t>
  </si>
  <si>
    <t>E02004424</t>
  </si>
  <si>
    <t>Basildon 001</t>
  </si>
  <si>
    <t>E02004425</t>
  </si>
  <si>
    <t>Basildon 002</t>
  </si>
  <si>
    <t>E02004426</t>
  </si>
  <si>
    <t>Basildon 003</t>
  </si>
  <si>
    <t>E02004427</t>
  </si>
  <si>
    <t>Basildon 004</t>
  </si>
  <si>
    <t>E02004428</t>
  </si>
  <si>
    <t>Basildon 005</t>
  </si>
  <si>
    <t>E02004429</t>
  </si>
  <si>
    <t>Basildon 006</t>
  </si>
  <si>
    <t>E02004430</t>
  </si>
  <si>
    <t>Basildon 007</t>
  </si>
  <si>
    <t>E02004431</t>
  </si>
  <si>
    <t>Basildon 008</t>
  </si>
  <si>
    <t>E02004432</t>
  </si>
  <si>
    <t>Basildon 009</t>
  </si>
  <si>
    <t>E02004433</t>
  </si>
  <si>
    <t>Basildon 010</t>
  </si>
  <si>
    <t>E02004434</t>
  </si>
  <si>
    <t>Basildon 011</t>
  </si>
  <si>
    <t>E02004435</t>
  </si>
  <si>
    <t>Basildon 012</t>
  </si>
  <si>
    <t>E02004436</t>
  </si>
  <si>
    <t>Basildon 013</t>
  </si>
  <si>
    <t>E02004437</t>
  </si>
  <si>
    <t>Basildon 014</t>
  </si>
  <si>
    <t>E02004438</t>
  </si>
  <si>
    <t>Basildon 015</t>
  </si>
  <si>
    <t>E02004439</t>
  </si>
  <si>
    <t>Basildon 016</t>
  </si>
  <si>
    <t>E02004440</t>
  </si>
  <si>
    <t>Basildon 017</t>
  </si>
  <si>
    <t>E02004441</t>
  </si>
  <si>
    <t>Basildon 018</t>
  </si>
  <si>
    <t>E02004442</t>
  </si>
  <si>
    <t>Basildon 019</t>
  </si>
  <si>
    <t>E02004443</t>
  </si>
  <si>
    <t>Basildon 020</t>
  </si>
  <si>
    <t>E02004444</t>
  </si>
  <si>
    <t>Basildon 021</t>
  </si>
  <si>
    <t>E02004445</t>
  </si>
  <si>
    <t>Basildon 022</t>
  </si>
  <si>
    <t>E02004446</t>
  </si>
  <si>
    <t>Braintree 001</t>
  </si>
  <si>
    <t>E02004447</t>
  </si>
  <si>
    <t>Braintree 002</t>
  </si>
  <si>
    <t>E02004448</t>
  </si>
  <si>
    <t>Braintree 003</t>
  </si>
  <si>
    <t>E02004449</t>
  </si>
  <si>
    <t>Braintree 004</t>
  </si>
  <si>
    <t>E02004450</t>
  </si>
  <si>
    <t>Braintree 005</t>
  </si>
  <si>
    <t>E02004451</t>
  </si>
  <si>
    <t>Braintree 006</t>
  </si>
  <si>
    <t>E02004452</t>
  </si>
  <si>
    <t>Braintree 007</t>
  </si>
  <si>
    <t>E02004453</t>
  </si>
  <si>
    <t>Braintree 008</t>
  </si>
  <si>
    <t>E02004454</t>
  </si>
  <si>
    <t>Braintree 009</t>
  </si>
  <si>
    <t>E02004455</t>
  </si>
  <si>
    <t>Braintree 010</t>
  </si>
  <si>
    <t>E02004456</t>
  </si>
  <si>
    <t>Braintree 011</t>
  </si>
  <si>
    <t>E02004457</t>
  </si>
  <si>
    <t>Braintree 012</t>
  </si>
  <si>
    <t>E02004458</t>
  </si>
  <si>
    <t>Braintree 013</t>
  </si>
  <si>
    <t>E02004459</t>
  </si>
  <si>
    <t>Braintree 014</t>
  </si>
  <si>
    <t>E02004460</t>
  </si>
  <si>
    <t>Braintree 015</t>
  </si>
  <si>
    <t>E02004461</t>
  </si>
  <si>
    <t>Braintree 016</t>
  </si>
  <si>
    <t>E02004462</t>
  </si>
  <si>
    <t>Braintree 017</t>
  </si>
  <si>
    <t>E02004463</t>
  </si>
  <si>
    <t>Braintree 018</t>
  </si>
  <si>
    <t>E02004464</t>
  </si>
  <si>
    <t>Brentwood 001</t>
  </si>
  <si>
    <t>E02004465</t>
  </si>
  <si>
    <t>Brentwood 002</t>
  </si>
  <si>
    <t>E02004466</t>
  </si>
  <si>
    <t>Brentwood 003</t>
  </si>
  <si>
    <t>E02004467</t>
  </si>
  <si>
    <t>Brentwood 004</t>
  </si>
  <si>
    <t>E02004468</t>
  </si>
  <si>
    <t>Brentwood 005</t>
  </si>
  <si>
    <t>E02004469</t>
  </si>
  <si>
    <t>Brentwood 006</t>
  </si>
  <si>
    <t>E02004470</t>
  </si>
  <si>
    <t>Brentwood 007</t>
  </si>
  <si>
    <t>E02004471</t>
  </si>
  <si>
    <t>Brentwood 008</t>
  </si>
  <si>
    <t>E02004472</t>
  </si>
  <si>
    <t>Brentwood 009</t>
  </si>
  <si>
    <t>E02004473</t>
  </si>
  <si>
    <t>Castle Point 001</t>
  </si>
  <si>
    <t>E02004474</t>
  </si>
  <si>
    <t>Castle Point 002</t>
  </si>
  <si>
    <t>E02004475</t>
  </si>
  <si>
    <t>Castle Point 003</t>
  </si>
  <si>
    <t>E02004476</t>
  </si>
  <si>
    <t>Castle Point 004</t>
  </si>
  <si>
    <t>E02004477</t>
  </si>
  <si>
    <t>Castle Point 005</t>
  </si>
  <si>
    <t>E02004478</t>
  </si>
  <si>
    <t>Castle Point 006</t>
  </si>
  <si>
    <t>E02004479</t>
  </si>
  <si>
    <t>Castle Point 007</t>
  </si>
  <si>
    <t>E02004480</t>
  </si>
  <si>
    <t>Castle Point 008</t>
  </si>
  <si>
    <t>E02004481</t>
  </si>
  <si>
    <t>Castle Point 009</t>
  </si>
  <si>
    <t>E02004482</t>
  </si>
  <si>
    <t>Castle Point 010</t>
  </si>
  <si>
    <t>E02004483</t>
  </si>
  <si>
    <t>Castle Point 011</t>
  </si>
  <si>
    <t>E02004484</t>
  </si>
  <si>
    <t>Castle Point 012</t>
  </si>
  <si>
    <t>E02004485</t>
  </si>
  <si>
    <t>Chelmsford 001</t>
  </si>
  <si>
    <t>E02004486</t>
  </si>
  <si>
    <t>Chelmsford 002</t>
  </si>
  <si>
    <t>E02004487</t>
  </si>
  <si>
    <t>Chelmsford 003</t>
  </si>
  <si>
    <t>E02004488</t>
  </si>
  <si>
    <t>Chelmsford 004</t>
  </si>
  <si>
    <t>E02004489</t>
  </si>
  <si>
    <t>Chelmsford 005</t>
  </si>
  <si>
    <t>E02004490</t>
  </si>
  <si>
    <t>Chelmsford 006</t>
  </si>
  <si>
    <t>E02004491</t>
  </si>
  <si>
    <t>Chelmsford 007</t>
  </si>
  <si>
    <t>E02004492</t>
  </si>
  <si>
    <t>Chelmsford 008</t>
  </si>
  <si>
    <t>E02004493</t>
  </si>
  <si>
    <t>Chelmsford 009</t>
  </si>
  <si>
    <t>E02004495</t>
  </si>
  <si>
    <t>Chelmsford 011</t>
  </si>
  <si>
    <t>E02004496</t>
  </si>
  <si>
    <t>Chelmsford 012</t>
  </si>
  <si>
    <t>E02004497</t>
  </si>
  <si>
    <t>Chelmsford 013</t>
  </si>
  <si>
    <t>E02004498</t>
  </si>
  <si>
    <t>Chelmsford 014</t>
  </si>
  <si>
    <t>E02004499</t>
  </si>
  <si>
    <t>Chelmsford 015</t>
  </si>
  <si>
    <t>E02004500</t>
  </si>
  <si>
    <t>Chelmsford 016</t>
  </si>
  <si>
    <t>E02004501</t>
  </si>
  <si>
    <t>Chelmsford 017</t>
  </si>
  <si>
    <t>E02004502</t>
  </si>
  <si>
    <t>Chelmsford 018</t>
  </si>
  <si>
    <t>E02004503</t>
  </si>
  <si>
    <t>Chelmsford 019</t>
  </si>
  <si>
    <t>E02004504</t>
  </si>
  <si>
    <t>Chelmsford 020</t>
  </si>
  <si>
    <t>E02004505</t>
  </si>
  <si>
    <t>Chelmsford 021</t>
  </si>
  <si>
    <t>E02004506</t>
  </si>
  <si>
    <t>Colchester 001</t>
  </si>
  <si>
    <t>E02004507</t>
  </si>
  <si>
    <t>Colchester 002</t>
  </si>
  <si>
    <t>E02004508</t>
  </si>
  <si>
    <t>Colchester 003</t>
  </si>
  <si>
    <t>E02004512</t>
  </si>
  <si>
    <t>Colchester 007</t>
  </si>
  <si>
    <t>E02004513</t>
  </si>
  <si>
    <t>Colchester 008</t>
  </si>
  <si>
    <t>E02004514</t>
  </si>
  <si>
    <t>Colchester 009</t>
  </si>
  <si>
    <t>E02004515</t>
  </si>
  <si>
    <t>Colchester 010</t>
  </si>
  <si>
    <t>E02004516</t>
  </si>
  <si>
    <t>Colchester 011</t>
  </si>
  <si>
    <t>E02004517</t>
  </si>
  <si>
    <t>Colchester 012</t>
  </si>
  <si>
    <t>E02004518</t>
  </si>
  <si>
    <t>Colchester 013</t>
  </si>
  <si>
    <t>E02004519</t>
  </si>
  <si>
    <t>Colchester 014</t>
  </si>
  <si>
    <t>E02004520</t>
  </si>
  <si>
    <t>Colchester 015</t>
  </si>
  <si>
    <t>E02004521</t>
  </si>
  <si>
    <t>Colchester 016</t>
  </si>
  <si>
    <t>E02004522</t>
  </si>
  <si>
    <t>Colchester 017</t>
  </si>
  <si>
    <t>E02004523</t>
  </si>
  <si>
    <t>Colchester 018</t>
  </si>
  <si>
    <t>E02004524</t>
  </si>
  <si>
    <t>Colchester 019</t>
  </si>
  <si>
    <t>E02004525</t>
  </si>
  <si>
    <t>Colchester 020</t>
  </si>
  <si>
    <t>E02004526</t>
  </si>
  <si>
    <t>Colchester 021</t>
  </si>
  <si>
    <t>E02004527</t>
  </si>
  <si>
    <t>Epping Forest 001</t>
  </si>
  <si>
    <t>E02004528</t>
  </si>
  <si>
    <t>Epping Forest 002</t>
  </si>
  <si>
    <t>E02004529</t>
  </si>
  <si>
    <t>Epping Forest 003</t>
  </si>
  <si>
    <t>E02004530</t>
  </si>
  <si>
    <t>Epping Forest 004</t>
  </si>
  <si>
    <t>E02004531</t>
  </si>
  <si>
    <t>Epping Forest 005</t>
  </si>
  <si>
    <t>E02004532</t>
  </si>
  <si>
    <t>Epping Forest 006</t>
  </si>
  <si>
    <t>E02004533</t>
  </si>
  <si>
    <t>Epping Forest 007</t>
  </si>
  <si>
    <t>E02004534</t>
  </si>
  <si>
    <t>Epping Forest 008</t>
  </si>
  <si>
    <t>E02004535</t>
  </si>
  <si>
    <t>Epping Forest 009</t>
  </si>
  <si>
    <t>E02004536</t>
  </si>
  <si>
    <t>Epping Forest 010</t>
  </si>
  <si>
    <t>E02004537</t>
  </si>
  <si>
    <t>Epping Forest 011</t>
  </si>
  <si>
    <t>E02004538</t>
  </si>
  <si>
    <t>Epping Forest 012</t>
  </si>
  <si>
    <t>E02004539</t>
  </si>
  <si>
    <t>Epping Forest 013</t>
  </si>
  <si>
    <t>E02004540</t>
  </si>
  <si>
    <t>Epping Forest 014</t>
  </si>
  <si>
    <t>E02004541</t>
  </si>
  <si>
    <t>Epping Forest 015</t>
  </si>
  <si>
    <t>E02004542</t>
  </si>
  <si>
    <t>Epping Forest 016</t>
  </si>
  <si>
    <t>E02004543</t>
  </si>
  <si>
    <t>Epping Forest 017</t>
  </si>
  <si>
    <t>E02004544</t>
  </si>
  <si>
    <t>Harlow 001</t>
  </si>
  <si>
    <t>E02004545</t>
  </si>
  <si>
    <t>Harlow 002</t>
  </si>
  <si>
    <t>E02004546</t>
  </si>
  <si>
    <t>Harlow 003</t>
  </si>
  <si>
    <t>E02004547</t>
  </si>
  <si>
    <t>Harlow 004</t>
  </si>
  <si>
    <t>E02004548</t>
  </si>
  <si>
    <t>Harlow 005</t>
  </si>
  <si>
    <t>E02004549</t>
  </si>
  <si>
    <t>Harlow 006</t>
  </si>
  <si>
    <t>E02004550</t>
  </si>
  <si>
    <t>Harlow 007</t>
  </si>
  <si>
    <t>E02004551</t>
  </si>
  <si>
    <t>Harlow 008</t>
  </si>
  <si>
    <t>E02004552</t>
  </si>
  <si>
    <t>Harlow 009</t>
  </si>
  <si>
    <t>E02004553</t>
  </si>
  <si>
    <t>Harlow 010</t>
  </si>
  <si>
    <t>E02004554</t>
  </si>
  <si>
    <t>Harlow 011</t>
  </si>
  <si>
    <t>E02004555</t>
  </si>
  <si>
    <t>Maldon 001</t>
  </si>
  <si>
    <t>E02004556</t>
  </si>
  <si>
    <t>Maldon 002</t>
  </si>
  <si>
    <t>E02004557</t>
  </si>
  <si>
    <t>Maldon 003</t>
  </si>
  <si>
    <t>E02004558</t>
  </si>
  <si>
    <t>Maldon 004</t>
  </si>
  <si>
    <t>E02004559</t>
  </si>
  <si>
    <t>Maldon 005</t>
  </si>
  <si>
    <t>E02004560</t>
  </si>
  <si>
    <t>Maldon 006</t>
  </si>
  <si>
    <t>E02004561</t>
  </si>
  <si>
    <t>Maldon 007</t>
  </si>
  <si>
    <t>E02004562</t>
  </si>
  <si>
    <t>Maldon 008</t>
  </si>
  <si>
    <t>E02004563</t>
  </si>
  <si>
    <t>Rochford 001</t>
  </si>
  <si>
    <t>E02004564</t>
  </si>
  <si>
    <t>Rochford 002</t>
  </si>
  <si>
    <t>E02004566</t>
  </si>
  <si>
    <t>Rochford 004</t>
  </si>
  <si>
    <t>E02004567</t>
  </si>
  <si>
    <t>Rochford 005</t>
  </si>
  <si>
    <t>E02004568</t>
  </si>
  <si>
    <t>Rochford 006</t>
  </si>
  <si>
    <t>E02004569</t>
  </si>
  <si>
    <t>Rochford 007</t>
  </si>
  <si>
    <t>E02004570</t>
  </si>
  <si>
    <t>Rochford 008</t>
  </si>
  <si>
    <t>E02004571</t>
  </si>
  <si>
    <t>Rochford 009</t>
  </si>
  <si>
    <t>E02004572</t>
  </si>
  <si>
    <t>Rochford 010</t>
  </si>
  <si>
    <t>E02004573</t>
  </si>
  <si>
    <t>Tendring 001</t>
  </si>
  <si>
    <t>E02004574</t>
  </si>
  <si>
    <t>Tendring 002</t>
  </si>
  <si>
    <t>E02004575</t>
  </si>
  <si>
    <t>Tendring 003</t>
  </si>
  <si>
    <t>E02004576</t>
  </si>
  <si>
    <t>Tendring 004</t>
  </si>
  <si>
    <t>E02004577</t>
  </si>
  <si>
    <t>Tendring 005</t>
  </si>
  <si>
    <t>E02004578</t>
  </si>
  <si>
    <t>Tendring 006</t>
  </si>
  <si>
    <t>E02004579</t>
  </si>
  <si>
    <t>Tendring 007</t>
  </si>
  <si>
    <t>E02004580</t>
  </si>
  <si>
    <t>Tendring 008</t>
  </si>
  <si>
    <t>E02004581</t>
  </si>
  <si>
    <t>Tendring 009</t>
  </si>
  <si>
    <t>E02004582</t>
  </si>
  <si>
    <t>Tendring 010</t>
  </si>
  <si>
    <t>E02004583</t>
  </si>
  <si>
    <t>Tendring 011</t>
  </si>
  <si>
    <t>E02004584</t>
  </si>
  <si>
    <t>Tendring 012</t>
  </si>
  <si>
    <t>E02004585</t>
  </si>
  <si>
    <t>Tendring 013</t>
  </si>
  <si>
    <t>E02004586</t>
  </si>
  <si>
    <t>Tendring 014</t>
  </si>
  <si>
    <t>E02004587</t>
  </si>
  <si>
    <t>Tendring 015</t>
  </si>
  <si>
    <t>E02004588</t>
  </si>
  <si>
    <t>Tendring 016</t>
  </si>
  <si>
    <t>E02004589</t>
  </si>
  <si>
    <t>Tendring 017</t>
  </si>
  <si>
    <t>E02004590</t>
  </si>
  <si>
    <t>Tendring 018</t>
  </si>
  <si>
    <t>E02004591</t>
  </si>
  <si>
    <t>Uttlesford 001</t>
  </si>
  <si>
    <t>E02004592</t>
  </si>
  <si>
    <t>Uttlesford 002</t>
  </si>
  <si>
    <t>E02004593</t>
  </si>
  <si>
    <t>Uttlesford 003</t>
  </si>
  <si>
    <t>E02004594</t>
  </si>
  <si>
    <t>Uttlesford 004</t>
  </si>
  <si>
    <t>E02004595</t>
  </si>
  <si>
    <t>Uttlesford 005</t>
  </si>
  <si>
    <t>E02004596</t>
  </si>
  <si>
    <t>Uttlesford 006</t>
  </si>
  <si>
    <t>E02004597</t>
  </si>
  <si>
    <t>Uttlesford 007</t>
  </si>
  <si>
    <t>E02004598</t>
  </si>
  <si>
    <t>Uttlesford 008</t>
  </si>
  <si>
    <t>E02004599</t>
  </si>
  <si>
    <t>Uttlesford 009</t>
  </si>
  <si>
    <t>E02004600</t>
  </si>
  <si>
    <t>Cheltenham 001</t>
  </si>
  <si>
    <t>E02004601</t>
  </si>
  <si>
    <t>Cheltenham 002</t>
  </si>
  <si>
    <t>E02004602</t>
  </si>
  <si>
    <t>Cheltenham 003</t>
  </si>
  <si>
    <t>E02004603</t>
  </si>
  <si>
    <t>Cheltenham 004</t>
  </si>
  <si>
    <t>E02004604</t>
  </si>
  <si>
    <t>Cheltenham 005</t>
  </si>
  <si>
    <t>E02004605</t>
  </si>
  <si>
    <t>Cheltenham 006</t>
  </si>
  <si>
    <t>E02004606</t>
  </si>
  <si>
    <t>Cheltenham 007</t>
  </si>
  <si>
    <t>E02004607</t>
  </si>
  <si>
    <t>Cheltenham 008</t>
  </si>
  <si>
    <t>E02004608</t>
  </si>
  <si>
    <t>Cheltenham 009</t>
  </si>
  <si>
    <t>E02004609</t>
  </si>
  <si>
    <t>Cheltenham 010</t>
  </si>
  <si>
    <t>E02004610</t>
  </si>
  <si>
    <t>Cheltenham 011</t>
  </si>
  <si>
    <t>E02004611</t>
  </si>
  <si>
    <t>Cheltenham 012</t>
  </si>
  <si>
    <t>E02004612</t>
  </si>
  <si>
    <t>Cheltenham 013</t>
  </si>
  <si>
    <t>E02004613</t>
  </si>
  <si>
    <t>Cheltenham 014</t>
  </si>
  <si>
    <t>E02004614</t>
  </si>
  <si>
    <t>Cheltenham 015</t>
  </si>
  <si>
    <t>E02004615</t>
  </si>
  <si>
    <t>Cotswold 001</t>
  </si>
  <si>
    <t>E02004616</t>
  </si>
  <si>
    <t>Cotswold 002</t>
  </si>
  <si>
    <t>E02004617</t>
  </si>
  <si>
    <t>Cotswold 003</t>
  </si>
  <si>
    <t>E02004618</t>
  </si>
  <si>
    <t>Cotswold 004</t>
  </si>
  <si>
    <t>E02004619</t>
  </si>
  <si>
    <t>Cotswold 005</t>
  </si>
  <si>
    <t>E02004620</t>
  </si>
  <si>
    <t>Cotswold 006</t>
  </si>
  <si>
    <t>E02004621</t>
  </si>
  <si>
    <t>Cotswold 007</t>
  </si>
  <si>
    <t>E02004622</t>
  </si>
  <si>
    <t>Cotswold 008</t>
  </si>
  <si>
    <t>E02004623</t>
  </si>
  <si>
    <t>Cotswold 009</t>
  </si>
  <si>
    <t>E02004624</t>
  </si>
  <si>
    <t>Cotswold 010</t>
  </si>
  <si>
    <t>E02004625</t>
  </si>
  <si>
    <t>Cotswold 011</t>
  </si>
  <si>
    <t>E02004626</t>
  </si>
  <si>
    <t>Forest of Dean 001</t>
  </si>
  <si>
    <t>E02004627</t>
  </si>
  <si>
    <t>Forest of Dean 002</t>
  </si>
  <si>
    <t>E02004628</t>
  </si>
  <si>
    <t>Forest of Dean 003</t>
  </si>
  <si>
    <t>E02004629</t>
  </si>
  <si>
    <t>Forest of Dean 004</t>
  </si>
  <si>
    <t>E02004630</t>
  </si>
  <si>
    <t>Forest of Dean 005</t>
  </si>
  <si>
    <t>E02004631</t>
  </si>
  <si>
    <t>Forest of Dean 006</t>
  </si>
  <si>
    <t>E02004632</t>
  </si>
  <si>
    <t>Forest of Dean 007</t>
  </si>
  <si>
    <t>E02004633</t>
  </si>
  <si>
    <t>Forest of Dean 008</t>
  </si>
  <si>
    <t>E02004634</t>
  </si>
  <si>
    <t>Forest of Dean 009</t>
  </si>
  <si>
    <t>E02004635</t>
  </si>
  <si>
    <t>Forest of Dean 010</t>
  </si>
  <si>
    <t>E02004636</t>
  </si>
  <si>
    <t>Gloucester 001</t>
  </si>
  <si>
    <t>E02004637</t>
  </si>
  <si>
    <t>Gloucester 002</t>
  </si>
  <si>
    <t>E02004638</t>
  </si>
  <si>
    <t>Gloucester 003</t>
  </si>
  <si>
    <t>E02004639</t>
  </si>
  <si>
    <t>Gloucester 004</t>
  </si>
  <si>
    <t>E02004640</t>
  </si>
  <si>
    <t>Gloucester 005</t>
  </si>
  <si>
    <t>E02004641</t>
  </si>
  <si>
    <t>Gloucester 006</t>
  </si>
  <si>
    <t>E02004642</t>
  </si>
  <si>
    <t>Gloucester 007</t>
  </si>
  <si>
    <t>E02004643</t>
  </si>
  <si>
    <t>Gloucester 008</t>
  </si>
  <si>
    <t>E02004644</t>
  </si>
  <si>
    <t>Gloucester 009</t>
  </si>
  <si>
    <t>E02004645</t>
  </si>
  <si>
    <t>Gloucester 010</t>
  </si>
  <si>
    <t>E02004646</t>
  </si>
  <si>
    <t>Gloucester 011</t>
  </si>
  <si>
    <t>E02004647</t>
  </si>
  <si>
    <t>Gloucester 012</t>
  </si>
  <si>
    <t>E02004648</t>
  </si>
  <si>
    <t>Gloucester 013</t>
  </si>
  <si>
    <t>E02004649</t>
  </si>
  <si>
    <t>Gloucester 014</t>
  </si>
  <si>
    <t>E02004650</t>
  </si>
  <si>
    <t>Gloucester 015</t>
  </si>
  <si>
    <t>E02004651</t>
  </si>
  <si>
    <t>Stroud 001</t>
  </si>
  <si>
    <t>E02004652</t>
  </si>
  <si>
    <t>Stroud 002</t>
  </si>
  <si>
    <t>E02004653</t>
  </si>
  <si>
    <t>Stroud 003</t>
  </si>
  <si>
    <t>E02004654</t>
  </si>
  <si>
    <t>Stroud 004</t>
  </si>
  <si>
    <t>E02004655</t>
  </si>
  <si>
    <t>Stroud 005</t>
  </si>
  <si>
    <t>E02004656</t>
  </si>
  <si>
    <t>Stroud 006</t>
  </si>
  <si>
    <t>E02004657</t>
  </si>
  <si>
    <t>Stroud 007</t>
  </si>
  <si>
    <t>E02004658</t>
  </si>
  <si>
    <t>Stroud 008</t>
  </si>
  <si>
    <t>E02004659</t>
  </si>
  <si>
    <t>Stroud 009</t>
  </si>
  <si>
    <t>E02004660</t>
  </si>
  <si>
    <t>Stroud 010</t>
  </si>
  <si>
    <t>E02004661</t>
  </si>
  <si>
    <t>Stroud 011</t>
  </si>
  <si>
    <t>E02004662</t>
  </si>
  <si>
    <t>Stroud 012</t>
  </si>
  <si>
    <t>E02004663</t>
  </si>
  <si>
    <t>Stroud 013</t>
  </si>
  <si>
    <t>E02004664</t>
  </si>
  <si>
    <t>Stroud 014</t>
  </si>
  <si>
    <t>E02004665</t>
  </si>
  <si>
    <t>Stroud 015</t>
  </si>
  <si>
    <t>E02004666</t>
  </si>
  <si>
    <t>Tewkesbury 001</t>
  </si>
  <si>
    <t>E02004667</t>
  </si>
  <si>
    <t>Tewkesbury 002</t>
  </si>
  <si>
    <t>E02004668</t>
  </si>
  <si>
    <t>Tewkesbury 003</t>
  </si>
  <si>
    <t>E02004669</t>
  </si>
  <si>
    <t>Tewkesbury 004</t>
  </si>
  <si>
    <t>E02004671</t>
  </si>
  <si>
    <t>Tewkesbury 006</t>
  </si>
  <si>
    <t>E02004672</t>
  </si>
  <si>
    <t>Tewkesbury 007</t>
  </si>
  <si>
    <t>E02004673</t>
  </si>
  <si>
    <t>Tewkesbury 008</t>
  </si>
  <si>
    <t>E02004674</t>
  </si>
  <si>
    <t>Tewkesbury 009</t>
  </si>
  <si>
    <t>E02004675</t>
  </si>
  <si>
    <t>Basingstoke and Deane 001</t>
  </si>
  <si>
    <t>E02004676</t>
  </si>
  <si>
    <t>Basingstoke and Deane 002</t>
  </si>
  <si>
    <t>E02004677</t>
  </si>
  <si>
    <t>Basingstoke and Deane 003</t>
  </si>
  <si>
    <t>E02004678</t>
  </si>
  <si>
    <t>Basingstoke and Deane 004</t>
  </si>
  <si>
    <t>E02004679</t>
  </si>
  <si>
    <t>Basingstoke and Deane 005</t>
  </si>
  <si>
    <t>E02004680</t>
  </si>
  <si>
    <t>Basingstoke and Deane 006</t>
  </si>
  <si>
    <t>E02004681</t>
  </si>
  <si>
    <t>Basingstoke and Deane 007</t>
  </si>
  <si>
    <t>E02004682</t>
  </si>
  <si>
    <t>Basingstoke and Deane 008</t>
  </si>
  <si>
    <t>E02004683</t>
  </si>
  <si>
    <t>Basingstoke and Deane 009</t>
  </si>
  <si>
    <t>E02004684</t>
  </si>
  <si>
    <t>Basingstoke and Deane 010</t>
  </si>
  <si>
    <t>E02004685</t>
  </si>
  <si>
    <t>Basingstoke and Deane 011</t>
  </si>
  <si>
    <t>E02004686</t>
  </si>
  <si>
    <t>Basingstoke and Deane 012</t>
  </si>
  <si>
    <t>E02004687</t>
  </si>
  <si>
    <t>Basingstoke and Deane 013</t>
  </si>
  <si>
    <t>E02004688</t>
  </si>
  <si>
    <t>Basingstoke and Deane 014</t>
  </si>
  <si>
    <t>E02004689</t>
  </si>
  <si>
    <t>Basingstoke and Deane 015</t>
  </si>
  <si>
    <t>E02004690</t>
  </si>
  <si>
    <t>Basingstoke and Deane 016</t>
  </si>
  <si>
    <t>E02004691</t>
  </si>
  <si>
    <t>Basingstoke and Deane 017</t>
  </si>
  <si>
    <t>E02004692</t>
  </si>
  <si>
    <t>Basingstoke and Deane 018</t>
  </si>
  <si>
    <t>E02004693</t>
  </si>
  <si>
    <t>Basingstoke and Deane 019</t>
  </si>
  <si>
    <t>E02004694</t>
  </si>
  <si>
    <t>Basingstoke and Deane 020</t>
  </si>
  <si>
    <t>E02004695</t>
  </si>
  <si>
    <t>Basingstoke and Deane 021</t>
  </si>
  <si>
    <t>E02004696</t>
  </si>
  <si>
    <t>Basingstoke and Deane 022</t>
  </si>
  <si>
    <t>E02004697</t>
  </si>
  <si>
    <t>East Hampshire 001</t>
  </si>
  <si>
    <t>E02004698</t>
  </si>
  <si>
    <t>East Hampshire 002</t>
  </si>
  <si>
    <t>E02004699</t>
  </si>
  <si>
    <t>East Hampshire 003</t>
  </si>
  <si>
    <t>E02004700</t>
  </si>
  <si>
    <t>East Hampshire 004</t>
  </si>
  <si>
    <t>E02004702</t>
  </si>
  <si>
    <t>East Hampshire 006</t>
  </si>
  <si>
    <t>E02004703</t>
  </si>
  <si>
    <t>East Hampshire 007</t>
  </si>
  <si>
    <t>E02004704</t>
  </si>
  <si>
    <t>East Hampshire 008</t>
  </si>
  <si>
    <t>E02004705</t>
  </si>
  <si>
    <t>East Hampshire 009</t>
  </si>
  <si>
    <t>E02004706</t>
  </si>
  <si>
    <t>East Hampshire 010</t>
  </si>
  <si>
    <t>E02004707</t>
  </si>
  <si>
    <t>East Hampshire 011</t>
  </si>
  <si>
    <t>E02004708</t>
  </si>
  <si>
    <t>East Hampshire 012</t>
  </si>
  <si>
    <t>E02004709</t>
  </si>
  <si>
    <t>East Hampshire 013</t>
  </si>
  <si>
    <t>E02004710</t>
  </si>
  <si>
    <t>East Hampshire 014</t>
  </si>
  <si>
    <t>E02004712</t>
  </si>
  <si>
    <t>Eastleigh 001</t>
  </si>
  <si>
    <t>E02004713</t>
  </si>
  <si>
    <t>Eastleigh 002</t>
  </si>
  <si>
    <t>E02004714</t>
  </si>
  <si>
    <t>Eastleigh 003</t>
  </si>
  <si>
    <t>E02004715</t>
  </si>
  <si>
    <t>Eastleigh 004</t>
  </si>
  <si>
    <t>E02004716</t>
  </si>
  <si>
    <t>Eastleigh 005</t>
  </si>
  <si>
    <t>E02004717</t>
  </si>
  <si>
    <t>Eastleigh 006</t>
  </si>
  <si>
    <t>E02004718</t>
  </si>
  <si>
    <t>Eastleigh 007</t>
  </si>
  <si>
    <t>E02004719</t>
  </si>
  <si>
    <t>Eastleigh 008</t>
  </si>
  <si>
    <t>E02004720</t>
  </si>
  <si>
    <t>Eastleigh 009</t>
  </si>
  <si>
    <t>E02004721</t>
  </si>
  <si>
    <t>Eastleigh 010</t>
  </si>
  <si>
    <t>E02004722</t>
  </si>
  <si>
    <t>Eastleigh 011</t>
  </si>
  <si>
    <t>E02004723</t>
  </si>
  <si>
    <t>Eastleigh 012</t>
  </si>
  <si>
    <t>E02004724</t>
  </si>
  <si>
    <t>Eastleigh 013</t>
  </si>
  <si>
    <t>E02004725</t>
  </si>
  <si>
    <t>Eastleigh 014</t>
  </si>
  <si>
    <t>E02004726</t>
  </si>
  <si>
    <t>Eastleigh 015</t>
  </si>
  <si>
    <t>E02004727</t>
  </si>
  <si>
    <t>Fareham 001</t>
  </si>
  <si>
    <t>E02004728</t>
  </si>
  <si>
    <t>Fareham 002</t>
  </si>
  <si>
    <t>E02004729</t>
  </si>
  <si>
    <t>Fareham 003</t>
  </si>
  <si>
    <t>E02004730</t>
  </si>
  <si>
    <t>Fareham 004</t>
  </si>
  <si>
    <t>E02004731</t>
  </si>
  <si>
    <t>Fareham 005</t>
  </si>
  <si>
    <t>E02004732</t>
  </si>
  <si>
    <t>Fareham 006</t>
  </si>
  <si>
    <t>E02004733</t>
  </si>
  <si>
    <t>Fareham 007</t>
  </si>
  <si>
    <t>E02004734</t>
  </si>
  <si>
    <t>Fareham 008</t>
  </si>
  <si>
    <t>E02004735</t>
  </si>
  <si>
    <t>Fareham 009</t>
  </si>
  <si>
    <t>E02004736</t>
  </si>
  <si>
    <t>Fareham 010</t>
  </si>
  <si>
    <t>E02004737</t>
  </si>
  <si>
    <t>Fareham 011</t>
  </si>
  <si>
    <t>E02004738</t>
  </si>
  <si>
    <t>Fareham 012</t>
  </si>
  <si>
    <t>E02004739</t>
  </si>
  <si>
    <t>Fareham 013</t>
  </si>
  <si>
    <t>E02004740</t>
  </si>
  <si>
    <t>Fareham 014</t>
  </si>
  <si>
    <t>E02004741</t>
  </si>
  <si>
    <t>Gosport 001</t>
  </si>
  <si>
    <t>E02004742</t>
  </si>
  <si>
    <t>Gosport 002</t>
  </si>
  <si>
    <t>E02004743</t>
  </si>
  <si>
    <t>Gosport 003</t>
  </si>
  <si>
    <t>E02004744</t>
  </si>
  <si>
    <t>Gosport 004</t>
  </si>
  <si>
    <t>E02004745</t>
  </si>
  <si>
    <t>Gosport 005</t>
  </si>
  <si>
    <t>E02004746</t>
  </si>
  <si>
    <t>Gosport 006</t>
  </si>
  <si>
    <t>E02004747</t>
  </si>
  <si>
    <t>Gosport 007</t>
  </si>
  <si>
    <t>E02004748</t>
  </si>
  <si>
    <t>Gosport 008</t>
  </si>
  <si>
    <t>E02004749</t>
  </si>
  <si>
    <t>Gosport 009</t>
  </si>
  <si>
    <t>E02004750</t>
  </si>
  <si>
    <t>Gosport 010</t>
  </si>
  <si>
    <t>E02004751</t>
  </si>
  <si>
    <t>Hart 001</t>
  </si>
  <si>
    <t>E02004752</t>
  </si>
  <si>
    <t>Hart 002</t>
  </si>
  <si>
    <t>E02004753</t>
  </si>
  <si>
    <t>Hart 003</t>
  </si>
  <si>
    <t>E02004754</t>
  </si>
  <si>
    <t>Hart 004</t>
  </si>
  <si>
    <t>E02004755</t>
  </si>
  <si>
    <t>Hart 005</t>
  </si>
  <si>
    <t>E02004756</t>
  </si>
  <si>
    <t>Hart 006</t>
  </si>
  <si>
    <t>E02004757</t>
  </si>
  <si>
    <t>Hart 007</t>
  </si>
  <si>
    <t>E02004758</t>
  </si>
  <si>
    <t>Hart 008</t>
  </si>
  <si>
    <t>E02004759</t>
  </si>
  <si>
    <t>Hart 009</t>
  </si>
  <si>
    <t>E02004760</t>
  </si>
  <si>
    <t>Hart 010</t>
  </si>
  <si>
    <t>E02004761</t>
  </si>
  <si>
    <t>Hart 011</t>
  </si>
  <si>
    <t>E02004764</t>
  </si>
  <si>
    <t>Havant 003</t>
  </si>
  <si>
    <t>E02004765</t>
  </si>
  <si>
    <t>Havant 004</t>
  </si>
  <si>
    <t>E02004766</t>
  </si>
  <si>
    <t>Havant 005</t>
  </si>
  <si>
    <t>E02004767</t>
  </si>
  <si>
    <t>Havant 006</t>
  </si>
  <si>
    <t>E02004768</t>
  </si>
  <si>
    <t>Havant 007</t>
  </si>
  <si>
    <t>E02004769</t>
  </si>
  <si>
    <t>Havant 008</t>
  </si>
  <si>
    <t>E02004770</t>
  </si>
  <si>
    <t>Havant 009</t>
  </si>
  <si>
    <t>E02004771</t>
  </si>
  <si>
    <t>Havant 010</t>
  </si>
  <si>
    <t>E02004772</t>
  </si>
  <si>
    <t>Havant 011</t>
  </si>
  <si>
    <t>E02004774</t>
  </si>
  <si>
    <t>Havant 013</t>
  </si>
  <si>
    <t>E02004775</t>
  </si>
  <si>
    <t>Havant 014</t>
  </si>
  <si>
    <t>E02004776</t>
  </si>
  <si>
    <t>Havant 015</t>
  </si>
  <si>
    <t>E02004777</t>
  </si>
  <si>
    <t>Havant 016</t>
  </si>
  <si>
    <t>E02004778</t>
  </si>
  <si>
    <t>Havant 017</t>
  </si>
  <si>
    <t>E02004779</t>
  </si>
  <si>
    <t>New Forest 001</t>
  </si>
  <si>
    <t>E02004780</t>
  </si>
  <si>
    <t>New Forest 002</t>
  </si>
  <si>
    <t>E02004781</t>
  </si>
  <si>
    <t>New Forest 003</t>
  </si>
  <si>
    <t>E02004782</t>
  </si>
  <si>
    <t>New Forest 004</t>
  </si>
  <si>
    <t>E02004783</t>
  </si>
  <si>
    <t>New Forest 005</t>
  </si>
  <si>
    <t>E02004784</t>
  </si>
  <si>
    <t>New Forest 006</t>
  </si>
  <si>
    <t>E02004785</t>
  </si>
  <si>
    <t>New Forest 007</t>
  </si>
  <si>
    <t>E02004786</t>
  </si>
  <si>
    <t>New Forest 008</t>
  </si>
  <si>
    <t>E02004787</t>
  </si>
  <si>
    <t>New Forest 009</t>
  </si>
  <si>
    <t>E02004788</t>
  </si>
  <si>
    <t>New Forest 010</t>
  </si>
  <si>
    <t>E02004789</t>
  </si>
  <si>
    <t>New Forest 011</t>
  </si>
  <si>
    <t>E02004790</t>
  </si>
  <si>
    <t>New Forest 012</t>
  </si>
  <si>
    <t>E02004791</t>
  </si>
  <si>
    <t>New Forest 013</t>
  </si>
  <si>
    <t>E02004792</t>
  </si>
  <si>
    <t>New Forest 014</t>
  </si>
  <si>
    <t>E02004793</t>
  </si>
  <si>
    <t>New Forest 015</t>
  </si>
  <si>
    <t>E02004794</t>
  </si>
  <si>
    <t>New Forest 016</t>
  </si>
  <si>
    <t>E02004795</t>
  </si>
  <si>
    <t>New Forest 017</t>
  </si>
  <si>
    <t>E02004796</t>
  </si>
  <si>
    <t>New Forest 018</t>
  </si>
  <si>
    <t>E02004797</t>
  </si>
  <si>
    <t>New Forest 019</t>
  </si>
  <si>
    <t>E02004798</t>
  </si>
  <si>
    <t>New Forest 020</t>
  </si>
  <si>
    <t>E02004799</t>
  </si>
  <si>
    <t>New Forest 021</t>
  </si>
  <si>
    <t>E02004800</t>
  </si>
  <si>
    <t>New Forest 022</t>
  </si>
  <si>
    <t>E02004801</t>
  </si>
  <si>
    <t>New Forest 023</t>
  </si>
  <si>
    <t>E02004802</t>
  </si>
  <si>
    <t>Rushmoor 001</t>
  </si>
  <si>
    <t>E02004803</t>
  </si>
  <si>
    <t>Rushmoor 002</t>
  </si>
  <si>
    <t>E02004804</t>
  </si>
  <si>
    <t>Rushmoor 003</t>
  </si>
  <si>
    <t>E02004805</t>
  </si>
  <si>
    <t>Rushmoor 004</t>
  </si>
  <si>
    <t>E02004806</t>
  </si>
  <si>
    <t>Rushmoor 005</t>
  </si>
  <si>
    <t>E02004807</t>
  </si>
  <si>
    <t>Rushmoor 006</t>
  </si>
  <si>
    <t>E02004808</t>
  </si>
  <si>
    <t>Rushmoor 007</t>
  </si>
  <si>
    <t>E02004809</t>
  </si>
  <si>
    <t>Rushmoor 008</t>
  </si>
  <si>
    <t>E02004810</t>
  </si>
  <si>
    <t>Rushmoor 009</t>
  </si>
  <si>
    <t>E02004811</t>
  </si>
  <si>
    <t>Rushmoor 010</t>
  </si>
  <si>
    <t>E02004812</t>
  </si>
  <si>
    <t>Rushmoor 011</t>
  </si>
  <si>
    <t>E02004813</t>
  </si>
  <si>
    <t>Rushmoor 012</t>
  </si>
  <si>
    <t>E02004814</t>
  </si>
  <si>
    <t>Test Valley 001</t>
  </si>
  <si>
    <t>E02004815</t>
  </si>
  <si>
    <t>Test Valley 002</t>
  </si>
  <si>
    <t>E02004817</t>
  </si>
  <si>
    <t>Test Valley 004</t>
  </si>
  <si>
    <t>E02004818</t>
  </si>
  <si>
    <t>Test Valley 005</t>
  </si>
  <si>
    <t>E02004819</t>
  </si>
  <si>
    <t>Test Valley 006</t>
  </si>
  <si>
    <t>E02004820</t>
  </si>
  <si>
    <t>Test Valley 007</t>
  </si>
  <si>
    <t>E02004821</t>
  </si>
  <si>
    <t>Test Valley 008</t>
  </si>
  <si>
    <t>E02004822</t>
  </si>
  <si>
    <t>Test Valley 009</t>
  </si>
  <si>
    <t>E02004823</t>
  </si>
  <si>
    <t>Test Valley 010</t>
  </si>
  <si>
    <t>E02004824</t>
  </si>
  <si>
    <t>Test Valley 011</t>
  </si>
  <si>
    <t>E02004825</t>
  </si>
  <si>
    <t>Test Valley 012</t>
  </si>
  <si>
    <t>E02004826</t>
  </si>
  <si>
    <t>Test Valley 013</t>
  </si>
  <si>
    <t>E02004827</t>
  </si>
  <si>
    <t>Test Valley 014</t>
  </si>
  <si>
    <t>E02004828</t>
  </si>
  <si>
    <t>Test Valley 015</t>
  </si>
  <si>
    <t>E02004829</t>
  </si>
  <si>
    <t>Winchester 001</t>
  </si>
  <si>
    <t>E02004830</t>
  </si>
  <si>
    <t>Winchester 002</t>
  </si>
  <si>
    <t>E02004831</t>
  </si>
  <si>
    <t>Winchester 003</t>
  </si>
  <si>
    <t>E02004832</t>
  </si>
  <si>
    <t>Winchester 004</t>
  </si>
  <si>
    <t>E02004833</t>
  </si>
  <si>
    <t>Winchester 005</t>
  </si>
  <si>
    <t>E02004834</t>
  </si>
  <si>
    <t>Winchester 006</t>
  </si>
  <si>
    <t>E02004835</t>
  </si>
  <si>
    <t>Winchester 007</t>
  </si>
  <si>
    <t>E02004836</t>
  </si>
  <si>
    <t>Winchester 008</t>
  </si>
  <si>
    <t>E02004837</t>
  </si>
  <si>
    <t>Winchester 009</t>
  </si>
  <si>
    <t>E02004838</t>
  </si>
  <si>
    <t>Winchester 010</t>
  </si>
  <si>
    <t>E02004839</t>
  </si>
  <si>
    <t>Winchester 011</t>
  </si>
  <si>
    <t>E02004840</t>
  </si>
  <si>
    <t>Winchester 012</t>
  </si>
  <si>
    <t>E02004841</t>
  </si>
  <si>
    <t>Winchester 013</t>
  </si>
  <si>
    <t>E02004842</t>
  </si>
  <si>
    <t>Winchester 014</t>
  </si>
  <si>
    <t>E02004843</t>
  </si>
  <si>
    <t>Broxbourne 001</t>
  </si>
  <si>
    <t>E02004844</t>
  </si>
  <si>
    <t>Broxbourne 002</t>
  </si>
  <si>
    <t>E02004845</t>
  </si>
  <si>
    <t>Broxbourne 003</t>
  </si>
  <si>
    <t>E02004846</t>
  </si>
  <si>
    <t>Broxbourne 004</t>
  </si>
  <si>
    <t>E02004847</t>
  </si>
  <si>
    <t>Broxbourne 005</t>
  </si>
  <si>
    <t>E02004848</t>
  </si>
  <si>
    <t>Broxbourne 006</t>
  </si>
  <si>
    <t>E02004849</t>
  </si>
  <si>
    <t>Broxbourne 007</t>
  </si>
  <si>
    <t>E02004850</t>
  </si>
  <si>
    <t>Broxbourne 008</t>
  </si>
  <si>
    <t>E02004851</t>
  </si>
  <si>
    <t>Broxbourne 009</t>
  </si>
  <si>
    <t>E02004852</t>
  </si>
  <si>
    <t>Broxbourne 010</t>
  </si>
  <si>
    <t>E02004853</t>
  </si>
  <si>
    <t>Broxbourne 011</t>
  </si>
  <si>
    <t>E02004854</t>
  </si>
  <si>
    <t>Broxbourne 012</t>
  </si>
  <si>
    <t>E02004855</t>
  </si>
  <si>
    <t>Broxbourne 013</t>
  </si>
  <si>
    <t>E02004856</t>
  </si>
  <si>
    <t>Dacorum 001</t>
  </si>
  <si>
    <t>E02004857</t>
  </si>
  <si>
    <t>Dacorum 002</t>
  </si>
  <si>
    <t>E02004858</t>
  </si>
  <si>
    <t>Dacorum 003</t>
  </si>
  <si>
    <t>E02004859</t>
  </si>
  <si>
    <t>Dacorum 004</t>
  </si>
  <si>
    <t>E02004860</t>
  </si>
  <si>
    <t>Dacorum 005</t>
  </si>
  <si>
    <t>E02004861</t>
  </si>
  <si>
    <t>Dacorum 006</t>
  </si>
  <si>
    <t>E02004862</t>
  </si>
  <si>
    <t>Dacorum 007</t>
  </si>
  <si>
    <t>E02004863</t>
  </si>
  <si>
    <t>Dacorum 008</t>
  </si>
  <si>
    <t>E02004864</t>
  </si>
  <si>
    <t>Dacorum 009</t>
  </si>
  <si>
    <t>E02004865</t>
  </si>
  <si>
    <t>Dacorum 010</t>
  </si>
  <si>
    <t>E02004866</t>
  </si>
  <si>
    <t>Dacorum 011</t>
  </si>
  <si>
    <t>E02004867</t>
  </si>
  <si>
    <t>Dacorum 012</t>
  </si>
  <si>
    <t>E02004868</t>
  </si>
  <si>
    <t>Dacorum 013</t>
  </si>
  <si>
    <t>E02004869</t>
  </si>
  <si>
    <t>Dacorum 014</t>
  </si>
  <si>
    <t>E02004870</t>
  </si>
  <si>
    <t>Dacorum 015</t>
  </si>
  <si>
    <t>E02004871</t>
  </si>
  <si>
    <t>Dacorum 016</t>
  </si>
  <si>
    <t>E02004872</t>
  </si>
  <si>
    <t>Dacorum 017</t>
  </si>
  <si>
    <t>E02004873</t>
  </si>
  <si>
    <t>Dacorum 018</t>
  </si>
  <si>
    <t>E02004874</t>
  </si>
  <si>
    <t>Dacorum 019</t>
  </si>
  <si>
    <t>E02004875</t>
  </si>
  <si>
    <t>Dacorum 020</t>
  </si>
  <si>
    <t>E02004876</t>
  </si>
  <si>
    <t>Dacorum 021</t>
  </si>
  <si>
    <t>E02004877</t>
  </si>
  <si>
    <t>Dacorum 022</t>
  </si>
  <si>
    <t>E02004878</t>
  </si>
  <si>
    <t>East Hertfordshire 001</t>
  </si>
  <si>
    <t>E02004880</t>
  </si>
  <si>
    <t>East Hertfordshire 003</t>
  </si>
  <si>
    <t>E02004881</t>
  </si>
  <si>
    <t>East Hertfordshire 004</t>
  </si>
  <si>
    <t>E02004882</t>
  </si>
  <si>
    <t>East Hertfordshire 005</t>
  </si>
  <si>
    <t>E02004883</t>
  </si>
  <si>
    <t>East Hertfordshire 006</t>
  </si>
  <si>
    <t>E02004884</t>
  </si>
  <si>
    <t>East Hertfordshire 007</t>
  </si>
  <si>
    <t>E02004885</t>
  </si>
  <si>
    <t>East Hertfordshire 008</t>
  </si>
  <si>
    <t>E02004886</t>
  </si>
  <si>
    <t>East Hertfordshire 009</t>
  </si>
  <si>
    <t>E02004887</t>
  </si>
  <si>
    <t>East Hertfordshire 010</t>
  </si>
  <si>
    <t>E02004888</t>
  </si>
  <si>
    <t>East Hertfordshire 011</t>
  </si>
  <si>
    <t>E02004889</t>
  </si>
  <si>
    <t>East Hertfordshire 012</t>
  </si>
  <si>
    <t>E02004890</t>
  </si>
  <si>
    <t>East Hertfordshire 013</t>
  </si>
  <si>
    <t>E02004891</t>
  </si>
  <si>
    <t>East Hertfordshire 014</t>
  </si>
  <si>
    <t>E02004892</t>
  </si>
  <si>
    <t>East Hertfordshire 015</t>
  </si>
  <si>
    <t>E02004893</t>
  </si>
  <si>
    <t>East Hertfordshire 016</t>
  </si>
  <si>
    <t>E02004894</t>
  </si>
  <si>
    <t>East Hertfordshire 017</t>
  </si>
  <si>
    <t>E02004895</t>
  </si>
  <si>
    <t>East Hertfordshire 018</t>
  </si>
  <si>
    <t>E02004896</t>
  </si>
  <si>
    <t>Hertsmere 001</t>
  </si>
  <si>
    <t>E02004897</t>
  </si>
  <si>
    <t>Hertsmere 002</t>
  </si>
  <si>
    <t>E02004898</t>
  </si>
  <si>
    <t>Hertsmere 003</t>
  </si>
  <si>
    <t>E02004899</t>
  </si>
  <si>
    <t>Hertsmere 004</t>
  </si>
  <si>
    <t>E02004900</t>
  </si>
  <si>
    <t>Hertsmere 005</t>
  </si>
  <si>
    <t>E02004901</t>
  </si>
  <si>
    <t>Hertsmere 006</t>
  </si>
  <si>
    <t>E02004902</t>
  </si>
  <si>
    <t>Hertsmere 007</t>
  </si>
  <si>
    <t>E02004903</t>
  </si>
  <si>
    <t>Hertsmere 008</t>
  </si>
  <si>
    <t>E02004904</t>
  </si>
  <si>
    <t>Hertsmere 009</t>
  </si>
  <si>
    <t>E02004905</t>
  </si>
  <si>
    <t>Hertsmere 010</t>
  </si>
  <si>
    <t>E02004906</t>
  </si>
  <si>
    <t>Hertsmere 011</t>
  </si>
  <si>
    <t>E02004907</t>
  </si>
  <si>
    <t>Hertsmere 012</t>
  </si>
  <si>
    <t>E02004908</t>
  </si>
  <si>
    <t>Hertsmere 013</t>
  </si>
  <si>
    <t>E02004909</t>
  </si>
  <si>
    <t>North Hertfordshire 001</t>
  </si>
  <si>
    <t>E02004910</t>
  </si>
  <si>
    <t>North Hertfordshire 002</t>
  </si>
  <si>
    <t>E02004911</t>
  </si>
  <si>
    <t>North Hertfordshire 003</t>
  </si>
  <si>
    <t>E02004912</t>
  </si>
  <si>
    <t>North Hertfordshire 004</t>
  </si>
  <si>
    <t>E02004914</t>
  </si>
  <si>
    <t>North Hertfordshire 006</t>
  </si>
  <si>
    <t>E02004915</t>
  </si>
  <si>
    <t>North Hertfordshire 007</t>
  </si>
  <si>
    <t>E02004916</t>
  </si>
  <si>
    <t>North Hertfordshire 008</t>
  </si>
  <si>
    <t>E02004917</t>
  </si>
  <si>
    <t>North Hertfordshire 009</t>
  </si>
  <si>
    <t>E02004918</t>
  </si>
  <si>
    <t>North Hertfordshire 010</t>
  </si>
  <si>
    <t>E02004919</t>
  </si>
  <si>
    <t>North Hertfordshire 011</t>
  </si>
  <si>
    <t>E02004920</t>
  </si>
  <si>
    <t>North Hertfordshire 012</t>
  </si>
  <si>
    <t>E02004921</t>
  </si>
  <si>
    <t>North Hertfordshire 013</t>
  </si>
  <si>
    <t>E02004922</t>
  </si>
  <si>
    <t>North Hertfordshire 014</t>
  </si>
  <si>
    <t>E02004923</t>
  </si>
  <si>
    <t>North Hertfordshire 015</t>
  </si>
  <si>
    <t>E02004924</t>
  </si>
  <si>
    <t>St Albans 001</t>
  </si>
  <si>
    <t>E02004925</t>
  </si>
  <si>
    <t>St Albans 002</t>
  </si>
  <si>
    <t>E02004926</t>
  </si>
  <si>
    <t>St Albans 003</t>
  </si>
  <si>
    <t>E02004927</t>
  </si>
  <si>
    <t>St Albans 004</t>
  </si>
  <si>
    <t>E02004928</t>
  </si>
  <si>
    <t>St Albans 005</t>
  </si>
  <si>
    <t>E02004929</t>
  </si>
  <si>
    <t>St Albans 006</t>
  </si>
  <si>
    <t>E02004930</t>
  </si>
  <si>
    <t>St Albans 007</t>
  </si>
  <si>
    <t>E02004931</t>
  </si>
  <si>
    <t>St Albans 008</t>
  </si>
  <si>
    <t>E02004932</t>
  </si>
  <si>
    <t>St Albans 009</t>
  </si>
  <si>
    <t>E02004933</t>
  </si>
  <si>
    <t>St Albans 010</t>
  </si>
  <si>
    <t>E02004934</t>
  </si>
  <si>
    <t>St Albans 011</t>
  </si>
  <si>
    <t>E02004935</t>
  </si>
  <si>
    <t>St Albans 012</t>
  </si>
  <si>
    <t>E02004936</t>
  </si>
  <si>
    <t>St Albans 013</t>
  </si>
  <si>
    <t>E02004937</t>
  </si>
  <si>
    <t>St Albans 014</t>
  </si>
  <si>
    <t>E02004939</t>
  </si>
  <si>
    <t>St Albans 016</t>
  </si>
  <si>
    <t>E02004940</t>
  </si>
  <si>
    <t>St Albans 017</t>
  </si>
  <si>
    <t>E02004941</t>
  </si>
  <si>
    <t>St Albans 018</t>
  </si>
  <si>
    <t>E02004942</t>
  </si>
  <si>
    <t>St Albans 019</t>
  </si>
  <si>
    <t>E02004943</t>
  </si>
  <si>
    <t>St Albans 020</t>
  </si>
  <si>
    <t>E02004944</t>
  </si>
  <si>
    <t>Stevenage 001</t>
  </si>
  <si>
    <t>E02004945</t>
  </si>
  <si>
    <t>Stevenage 002</t>
  </si>
  <si>
    <t>E02004946</t>
  </si>
  <si>
    <t>Stevenage 003</t>
  </si>
  <si>
    <t>E02004948</t>
  </si>
  <si>
    <t>Stevenage 005</t>
  </si>
  <si>
    <t>E02004949</t>
  </si>
  <si>
    <t>Stevenage 006</t>
  </si>
  <si>
    <t>E02004950</t>
  </si>
  <si>
    <t>Stevenage 007</t>
  </si>
  <si>
    <t>E02004951</t>
  </si>
  <si>
    <t>Stevenage 008</t>
  </si>
  <si>
    <t>E02004952</t>
  </si>
  <si>
    <t>Stevenage 009</t>
  </si>
  <si>
    <t>E02004953</t>
  </si>
  <si>
    <t>Stevenage 010</t>
  </si>
  <si>
    <t>E02004954</t>
  </si>
  <si>
    <t>Stevenage 011</t>
  </si>
  <si>
    <t>E02004955</t>
  </si>
  <si>
    <t>Stevenage 012</t>
  </si>
  <si>
    <t>E02004956</t>
  </si>
  <si>
    <t>Three Rivers 001</t>
  </si>
  <si>
    <t>E02004957</t>
  </si>
  <si>
    <t>Three Rivers 002</t>
  </si>
  <si>
    <t>E02004958</t>
  </si>
  <si>
    <t>Three Rivers 003</t>
  </si>
  <si>
    <t>E02004959</t>
  </si>
  <si>
    <t>Three Rivers 004</t>
  </si>
  <si>
    <t>E02004960</t>
  </si>
  <si>
    <t>Three Rivers 005</t>
  </si>
  <si>
    <t>E02004961</t>
  </si>
  <si>
    <t>Three Rivers 006</t>
  </si>
  <si>
    <t>E02004962</t>
  </si>
  <si>
    <t>Three Rivers 007</t>
  </si>
  <si>
    <t>E02004963</t>
  </si>
  <si>
    <t>Three Rivers 008</t>
  </si>
  <si>
    <t>E02004964</t>
  </si>
  <si>
    <t>Three Rivers 009</t>
  </si>
  <si>
    <t>E02004965</t>
  </si>
  <si>
    <t>Three Rivers 010</t>
  </si>
  <si>
    <t>E02004966</t>
  </si>
  <si>
    <t>Three Rivers 011</t>
  </si>
  <si>
    <t>E02004967</t>
  </si>
  <si>
    <t>Three Rivers 012</t>
  </si>
  <si>
    <t>E02004968</t>
  </si>
  <si>
    <t>Watford 001</t>
  </si>
  <si>
    <t>E02004969</t>
  </si>
  <si>
    <t>Watford 002</t>
  </si>
  <si>
    <t>E02004970</t>
  </si>
  <si>
    <t>Watford 003</t>
  </si>
  <si>
    <t>E02004971</t>
  </si>
  <si>
    <t>Watford 004</t>
  </si>
  <si>
    <t>E02004972</t>
  </si>
  <si>
    <t>Watford 005</t>
  </si>
  <si>
    <t>E02004973</t>
  </si>
  <si>
    <t>Watford 006</t>
  </si>
  <si>
    <t>E02004974</t>
  </si>
  <si>
    <t>Watford 007</t>
  </si>
  <si>
    <t>E02004975</t>
  </si>
  <si>
    <t>Watford 008</t>
  </si>
  <si>
    <t>E02004976</t>
  </si>
  <si>
    <t>Watford 009</t>
  </si>
  <si>
    <t>E02004977</t>
  </si>
  <si>
    <t>Watford 010</t>
  </si>
  <si>
    <t>E02004978</t>
  </si>
  <si>
    <t>Watford 011</t>
  </si>
  <si>
    <t>E02004979</t>
  </si>
  <si>
    <t>Watford 012</t>
  </si>
  <si>
    <t>E02004980</t>
  </si>
  <si>
    <t>Welwyn Hatfield 001</t>
  </si>
  <si>
    <t>E02004981</t>
  </si>
  <si>
    <t>Welwyn Hatfield 002</t>
  </si>
  <si>
    <t>E02004982</t>
  </si>
  <si>
    <t>Welwyn Hatfield 003</t>
  </si>
  <si>
    <t>E02004983</t>
  </si>
  <si>
    <t>Welwyn Hatfield 004</t>
  </si>
  <si>
    <t>E02004984</t>
  </si>
  <si>
    <t>Welwyn Hatfield 005</t>
  </si>
  <si>
    <t>E02004985</t>
  </si>
  <si>
    <t>Welwyn Hatfield 006</t>
  </si>
  <si>
    <t>E02004986</t>
  </si>
  <si>
    <t>Welwyn Hatfield 007</t>
  </si>
  <si>
    <t>E02004987</t>
  </si>
  <si>
    <t>Welwyn Hatfield 008</t>
  </si>
  <si>
    <t>E02004988</t>
  </si>
  <si>
    <t>Welwyn Hatfield 009</t>
  </si>
  <si>
    <t>E02004989</t>
  </si>
  <si>
    <t>Welwyn Hatfield 010</t>
  </si>
  <si>
    <t>E02004990</t>
  </si>
  <si>
    <t>Welwyn Hatfield 011</t>
  </si>
  <si>
    <t>E02004991</t>
  </si>
  <si>
    <t>Welwyn Hatfield 012</t>
  </si>
  <si>
    <t>E02004992</t>
  </si>
  <si>
    <t>Welwyn Hatfield 013</t>
  </si>
  <si>
    <t>E02004994</t>
  </si>
  <si>
    <t>Welwyn Hatfield 015</t>
  </si>
  <si>
    <t>E02004995</t>
  </si>
  <si>
    <t>Welwyn Hatfield 016</t>
  </si>
  <si>
    <t>E02004996</t>
  </si>
  <si>
    <t>Ashford 001</t>
  </si>
  <si>
    <t>E02004997</t>
  </si>
  <si>
    <t>Ashford 002</t>
  </si>
  <si>
    <t>E02004998</t>
  </si>
  <si>
    <t>Ashford 003</t>
  </si>
  <si>
    <t>E02005000</t>
  </si>
  <si>
    <t>Ashford 005</t>
  </si>
  <si>
    <t>E02005001</t>
  </si>
  <si>
    <t>Ashford 006</t>
  </si>
  <si>
    <t>E02005002</t>
  </si>
  <si>
    <t>Ashford 007</t>
  </si>
  <si>
    <t>E02005003</t>
  </si>
  <si>
    <t>Ashford 008</t>
  </si>
  <si>
    <t>E02005004</t>
  </si>
  <si>
    <t>Ashford 009</t>
  </si>
  <si>
    <t>E02005005</t>
  </si>
  <si>
    <t>Ashford 010</t>
  </si>
  <si>
    <t>E02005006</t>
  </si>
  <si>
    <t>Ashford 011</t>
  </si>
  <si>
    <t>E02005007</t>
  </si>
  <si>
    <t>Ashford 012</t>
  </si>
  <si>
    <t>E02005008</t>
  </si>
  <si>
    <t>Ashford 013</t>
  </si>
  <si>
    <t>E02005009</t>
  </si>
  <si>
    <t>Ashford 014</t>
  </si>
  <si>
    <t>E02005010</t>
  </si>
  <si>
    <t>Canterbury 001</t>
  </si>
  <si>
    <t>E02005011</t>
  </si>
  <si>
    <t>Canterbury 002</t>
  </si>
  <si>
    <t>E02005012</t>
  </si>
  <si>
    <t>Canterbury 003</t>
  </si>
  <si>
    <t>E02005013</t>
  </si>
  <si>
    <t>Canterbury 004</t>
  </si>
  <si>
    <t>E02005014</t>
  </si>
  <si>
    <t>Canterbury 005</t>
  </si>
  <si>
    <t>E02005015</t>
  </si>
  <si>
    <t>Canterbury 006</t>
  </si>
  <si>
    <t>E02005016</t>
  </si>
  <si>
    <t>Canterbury 007</t>
  </si>
  <si>
    <t>E02005017</t>
  </si>
  <si>
    <t>Canterbury 008</t>
  </si>
  <si>
    <t>E02005018</t>
  </si>
  <si>
    <t>Canterbury 009</t>
  </si>
  <si>
    <t>E02005019</t>
  </si>
  <si>
    <t>Canterbury 010</t>
  </si>
  <si>
    <t>E02005020</t>
  </si>
  <si>
    <t>Canterbury 011</t>
  </si>
  <si>
    <t>E02005021</t>
  </si>
  <si>
    <t>Canterbury 012</t>
  </si>
  <si>
    <t>E02005022</t>
  </si>
  <si>
    <t>Canterbury 013</t>
  </si>
  <si>
    <t>E02005023</t>
  </si>
  <si>
    <t>Canterbury 014</t>
  </si>
  <si>
    <t>E02005025</t>
  </si>
  <si>
    <t>Canterbury 016</t>
  </si>
  <si>
    <t>E02005026</t>
  </si>
  <si>
    <t>Canterbury 017</t>
  </si>
  <si>
    <t>E02005027</t>
  </si>
  <si>
    <t>Canterbury 018</t>
  </si>
  <si>
    <t>E02005028</t>
  </si>
  <si>
    <t>Dartford 001</t>
  </si>
  <si>
    <t>E02005029</t>
  </si>
  <si>
    <t>Dartford 002</t>
  </si>
  <si>
    <t>E02005030</t>
  </si>
  <si>
    <t>Dartford 003</t>
  </si>
  <si>
    <t>E02005031</t>
  </si>
  <si>
    <t>Dartford 004</t>
  </si>
  <si>
    <t>E02005032</t>
  </si>
  <si>
    <t>Dartford 005</t>
  </si>
  <si>
    <t>E02005033</t>
  </si>
  <si>
    <t>Dartford 006</t>
  </si>
  <si>
    <t>E02005034</t>
  </si>
  <si>
    <t>Dartford 007</t>
  </si>
  <si>
    <t>E02005035</t>
  </si>
  <si>
    <t>Dartford 008</t>
  </si>
  <si>
    <t>E02005036</t>
  </si>
  <si>
    <t>Dartford 009</t>
  </si>
  <si>
    <t>E02005037</t>
  </si>
  <si>
    <t>Dartford 010</t>
  </si>
  <si>
    <t>E02005038</t>
  </si>
  <si>
    <t>Dartford 011</t>
  </si>
  <si>
    <t>E02005039</t>
  </si>
  <si>
    <t>Dartford 012</t>
  </si>
  <si>
    <t>E02005040</t>
  </si>
  <si>
    <t>Dartford 013</t>
  </si>
  <si>
    <t>E02005041</t>
  </si>
  <si>
    <t>Dover 001</t>
  </si>
  <si>
    <t>E02005042</t>
  </si>
  <si>
    <t>Dover 002</t>
  </si>
  <si>
    <t>E02005043</t>
  </si>
  <si>
    <t>Dover 003</t>
  </si>
  <si>
    <t>E02005044</t>
  </si>
  <si>
    <t>Dover 004</t>
  </si>
  <si>
    <t>E02005045</t>
  </si>
  <si>
    <t>Dover 005</t>
  </si>
  <si>
    <t>E02005046</t>
  </si>
  <si>
    <t>Dover 006</t>
  </si>
  <si>
    <t>E02005047</t>
  </si>
  <si>
    <t>Dover 007</t>
  </si>
  <si>
    <t>E02005048</t>
  </si>
  <si>
    <t>Dover 008</t>
  </si>
  <si>
    <t>E02005049</t>
  </si>
  <si>
    <t>Dover 009</t>
  </si>
  <si>
    <t>E02005050</t>
  </si>
  <si>
    <t>Dover 010</t>
  </si>
  <si>
    <t>E02005051</t>
  </si>
  <si>
    <t>Dover 011</t>
  </si>
  <si>
    <t>E02005052</t>
  </si>
  <si>
    <t>Dover 012</t>
  </si>
  <si>
    <t>E02005053</t>
  </si>
  <si>
    <t>Dover 013</t>
  </si>
  <si>
    <t>E02005054</t>
  </si>
  <si>
    <t>Dover 014</t>
  </si>
  <si>
    <t>E02005055</t>
  </si>
  <si>
    <t>Gravesham 001</t>
  </si>
  <si>
    <t>E02005056</t>
  </si>
  <si>
    <t>Gravesham 002</t>
  </si>
  <si>
    <t>E02005057</t>
  </si>
  <si>
    <t>Gravesham 003</t>
  </si>
  <si>
    <t>E02005058</t>
  </si>
  <si>
    <t>Gravesham 004</t>
  </si>
  <si>
    <t>E02005059</t>
  </si>
  <si>
    <t>Gravesham 005</t>
  </si>
  <si>
    <t>E02005060</t>
  </si>
  <si>
    <t>Gravesham 006</t>
  </si>
  <si>
    <t>E02005061</t>
  </si>
  <si>
    <t>Gravesham 007</t>
  </si>
  <si>
    <t>E02005062</t>
  </si>
  <si>
    <t>Gravesham 008</t>
  </si>
  <si>
    <t>E02005063</t>
  </si>
  <si>
    <t>Gravesham 009</t>
  </si>
  <si>
    <t>E02005064</t>
  </si>
  <si>
    <t>Gravesham 010</t>
  </si>
  <si>
    <t>E02005065</t>
  </si>
  <si>
    <t>Gravesham 011</t>
  </si>
  <si>
    <t>E02005066</t>
  </si>
  <si>
    <t>Gravesham 012</t>
  </si>
  <si>
    <t>E02005067</t>
  </si>
  <si>
    <t>Gravesham 013</t>
  </si>
  <si>
    <t>E02005068</t>
  </si>
  <si>
    <t>Maidstone 001</t>
  </si>
  <si>
    <t>E02005069</t>
  </si>
  <si>
    <t>Maidstone 002</t>
  </si>
  <si>
    <t>E02005070</t>
  </si>
  <si>
    <t>Maidstone 003</t>
  </si>
  <si>
    <t>E02005071</t>
  </si>
  <si>
    <t>Maidstone 004</t>
  </si>
  <si>
    <t>E02005072</t>
  </si>
  <si>
    <t>Maidstone 005</t>
  </si>
  <si>
    <t>E02005073</t>
  </si>
  <si>
    <t>Maidstone 006</t>
  </si>
  <si>
    <t>E02005074</t>
  </si>
  <si>
    <t>Maidstone 007</t>
  </si>
  <si>
    <t>E02005075</t>
  </si>
  <si>
    <t>Maidstone 008</t>
  </si>
  <si>
    <t>E02005076</t>
  </si>
  <si>
    <t>Maidstone 009</t>
  </si>
  <si>
    <t>E02005077</t>
  </si>
  <si>
    <t>Maidstone 010</t>
  </si>
  <si>
    <t>E02005078</t>
  </si>
  <si>
    <t>Maidstone 011</t>
  </si>
  <si>
    <t>E02005079</t>
  </si>
  <si>
    <t>Maidstone 012</t>
  </si>
  <si>
    <t>E02005080</t>
  </si>
  <si>
    <t>Maidstone 013</t>
  </si>
  <si>
    <t>E02005081</t>
  </si>
  <si>
    <t>Maidstone 014</t>
  </si>
  <si>
    <t>E02005082</t>
  </si>
  <si>
    <t>Maidstone 015</t>
  </si>
  <si>
    <t>E02005083</t>
  </si>
  <si>
    <t>Maidstone 016</t>
  </si>
  <si>
    <t>E02005084</t>
  </si>
  <si>
    <t>Maidstone 017</t>
  </si>
  <si>
    <t>E02005085</t>
  </si>
  <si>
    <t>Maidstone 018</t>
  </si>
  <si>
    <t>E02005086</t>
  </si>
  <si>
    <t>Maidstone 019</t>
  </si>
  <si>
    <t>E02005087</t>
  </si>
  <si>
    <t>Sevenoaks 001</t>
  </si>
  <si>
    <t>E02005088</t>
  </si>
  <si>
    <t>Sevenoaks 002</t>
  </si>
  <si>
    <t>E02005089</t>
  </si>
  <si>
    <t>Sevenoaks 003</t>
  </si>
  <si>
    <t>E02005090</t>
  </si>
  <si>
    <t>Sevenoaks 004</t>
  </si>
  <si>
    <t>E02005091</t>
  </si>
  <si>
    <t>Sevenoaks 005</t>
  </si>
  <si>
    <t>E02005093</t>
  </si>
  <si>
    <t>Sevenoaks 007</t>
  </si>
  <si>
    <t>E02005094</t>
  </si>
  <si>
    <t>Sevenoaks 008</t>
  </si>
  <si>
    <t>E02005095</t>
  </si>
  <si>
    <t>Sevenoaks 009</t>
  </si>
  <si>
    <t>E02005096</t>
  </si>
  <si>
    <t>Sevenoaks 010</t>
  </si>
  <si>
    <t>E02005097</t>
  </si>
  <si>
    <t>Sevenoaks 011</t>
  </si>
  <si>
    <t>E02005098</t>
  </si>
  <si>
    <t>Sevenoaks 012</t>
  </si>
  <si>
    <t>E02005099</t>
  </si>
  <si>
    <t>Sevenoaks 013</t>
  </si>
  <si>
    <t>E02005100</t>
  </si>
  <si>
    <t>Sevenoaks 014</t>
  </si>
  <si>
    <t>E02005101</t>
  </si>
  <si>
    <t>Sevenoaks 015</t>
  </si>
  <si>
    <t>E02005102</t>
  </si>
  <si>
    <t>Folkestone and Hythe 001</t>
  </si>
  <si>
    <t>E02005103</t>
  </si>
  <si>
    <t>Folkestone and Hythe 002</t>
  </si>
  <si>
    <t>E02005104</t>
  </si>
  <si>
    <t>Folkestone and Hythe 003</t>
  </si>
  <si>
    <t>E02005105</t>
  </si>
  <si>
    <t>Folkestone and Hythe 004</t>
  </si>
  <si>
    <t>E02005106</t>
  </si>
  <si>
    <t>Folkestone and Hythe 005</t>
  </si>
  <si>
    <t>E02005107</t>
  </si>
  <si>
    <t>Folkestone and Hythe 006</t>
  </si>
  <si>
    <t>E02005109</t>
  </si>
  <si>
    <t>Folkestone and Hythe 008</t>
  </si>
  <si>
    <t>E02005110</t>
  </si>
  <si>
    <t>Folkestone and Hythe 009</t>
  </si>
  <si>
    <t>E02005111</t>
  </si>
  <si>
    <t>Folkestone and Hythe 010</t>
  </si>
  <si>
    <t>E02005112</t>
  </si>
  <si>
    <t>Folkestone and Hythe 011</t>
  </si>
  <si>
    <t>E02005113</t>
  </si>
  <si>
    <t>Folkestone and Hythe 012</t>
  </si>
  <si>
    <t>E02005114</t>
  </si>
  <si>
    <t>Folkestone and Hythe 013</t>
  </si>
  <si>
    <t>E02005115</t>
  </si>
  <si>
    <t>Swale 001</t>
  </si>
  <si>
    <t>E02005116</t>
  </si>
  <si>
    <t>Swale 002</t>
  </si>
  <si>
    <t>E02005117</t>
  </si>
  <si>
    <t>Swale 003</t>
  </si>
  <si>
    <t>E02005118</t>
  </si>
  <si>
    <t>Swale 004</t>
  </si>
  <si>
    <t>E02005119</t>
  </si>
  <si>
    <t>Swale 005</t>
  </si>
  <si>
    <t>E02005120</t>
  </si>
  <si>
    <t>Swale 006</t>
  </si>
  <si>
    <t>E02005121</t>
  </si>
  <si>
    <t>Swale 007</t>
  </si>
  <si>
    <t>E02005122</t>
  </si>
  <si>
    <t>Swale 008</t>
  </si>
  <si>
    <t>E02005123</t>
  </si>
  <si>
    <t>Swale 009</t>
  </si>
  <si>
    <t>E02005124</t>
  </si>
  <si>
    <t>Swale 010</t>
  </si>
  <si>
    <t>E02005125</t>
  </si>
  <si>
    <t>Swale 011</t>
  </si>
  <si>
    <t>E02005126</t>
  </si>
  <si>
    <t>Swale 012</t>
  </si>
  <si>
    <t>E02005127</t>
  </si>
  <si>
    <t>Swale 013</t>
  </si>
  <si>
    <t>E02005128</t>
  </si>
  <si>
    <t>Swale 014</t>
  </si>
  <si>
    <t>E02005129</t>
  </si>
  <si>
    <t>Swale 015</t>
  </si>
  <si>
    <t>E02005130</t>
  </si>
  <si>
    <t>Swale 016</t>
  </si>
  <si>
    <t>E02005131</t>
  </si>
  <si>
    <t>Swale 017</t>
  </si>
  <si>
    <t>E02005132</t>
  </si>
  <si>
    <t>Thanet 001</t>
  </si>
  <si>
    <t>E02005133</t>
  </si>
  <si>
    <t>Thanet 002</t>
  </si>
  <si>
    <t>E02005134</t>
  </si>
  <si>
    <t>Thanet 003</t>
  </si>
  <si>
    <t>E02005135</t>
  </si>
  <si>
    <t>Thanet 004</t>
  </si>
  <si>
    <t>E02005136</t>
  </si>
  <si>
    <t>Thanet 005</t>
  </si>
  <si>
    <t>E02005137</t>
  </si>
  <si>
    <t>Thanet 006</t>
  </si>
  <si>
    <t>E02005138</t>
  </si>
  <si>
    <t>Thanet 007</t>
  </si>
  <si>
    <t>E02005139</t>
  </si>
  <si>
    <t>Thanet 008</t>
  </si>
  <si>
    <t>E02005140</t>
  </si>
  <si>
    <t>Thanet 009</t>
  </si>
  <si>
    <t>E02005141</t>
  </si>
  <si>
    <t>Thanet 010</t>
  </si>
  <si>
    <t>E02005142</t>
  </si>
  <si>
    <t>Thanet 011</t>
  </si>
  <si>
    <t>E02005143</t>
  </si>
  <si>
    <t>Thanet 012</t>
  </si>
  <si>
    <t>E02005144</t>
  </si>
  <si>
    <t>Thanet 013</t>
  </si>
  <si>
    <t>E02005145</t>
  </si>
  <si>
    <t>Thanet 014</t>
  </si>
  <si>
    <t>E02005146</t>
  </si>
  <si>
    <t>Thanet 015</t>
  </si>
  <si>
    <t>E02005147</t>
  </si>
  <si>
    <t>Thanet 016</t>
  </si>
  <si>
    <t>E02005148</t>
  </si>
  <si>
    <t>Thanet 017</t>
  </si>
  <si>
    <t>E02005149</t>
  </si>
  <si>
    <t>Tonbridge and Malling 001</t>
  </si>
  <si>
    <t>E02005150</t>
  </si>
  <si>
    <t>Tonbridge and Malling 002</t>
  </si>
  <si>
    <t>E02005151</t>
  </si>
  <si>
    <t>Tonbridge and Malling 003</t>
  </si>
  <si>
    <t>E02005153</t>
  </si>
  <si>
    <t>Tonbridge and Malling 005</t>
  </si>
  <si>
    <t>E02005154</t>
  </si>
  <si>
    <t>Tonbridge and Malling 006</t>
  </si>
  <si>
    <t>E02005155</t>
  </si>
  <si>
    <t>Tonbridge and Malling 007</t>
  </si>
  <si>
    <t>E02005156</t>
  </si>
  <si>
    <t>Tonbridge and Malling 008</t>
  </si>
  <si>
    <t>E02005157</t>
  </si>
  <si>
    <t>Tonbridge and Malling 009</t>
  </si>
  <si>
    <t>E02005158</t>
  </si>
  <si>
    <t>Tonbridge and Malling 010</t>
  </si>
  <si>
    <t>E02005159</t>
  </si>
  <si>
    <t>Tonbridge and Malling 011</t>
  </si>
  <si>
    <t>E02005160</t>
  </si>
  <si>
    <t>Tonbridge and Malling 012</t>
  </si>
  <si>
    <t>E02005161</t>
  </si>
  <si>
    <t>Tonbridge and Malling 013</t>
  </si>
  <si>
    <t>E02005162</t>
  </si>
  <si>
    <t>Tunbridge Wells 001</t>
  </si>
  <si>
    <t>E02005163</t>
  </si>
  <si>
    <t>Tunbridge Wells 002</t>
  </si>
  <si>
    <t>E02005164</t>
  </si>
  <si>
    <t>Tunbridge Wells 003</t>
  </si>
  <si>
    <t>E02005165</t>
  </si>
  <si>
    <t>Tunbridge Wells 004</t>
  </si>
  <si>
    <t>E02005166</t>
  </si>
  <si>
    <t>Tunbridge Wells 005</t>
  </si>
  <si>
    <t>E02005167</t>
  </si>
  <si>
    <t>Tunbridge Wells 006</t>
  </si>
  <si>
    <t>E02005168</t>
  </si>
  <si>
    <t>Tunbridge Wells 007</t>
  </si>
  <si>
    <t>E02005169</t>
  </si>
  <si>
    <t>Tunbridge Wells 008</t>
  </si>
  <si>
    <t>E02005170</t>
  </si>
  <si>
    <t>Tunbridge Wells 009</t>
  </si>
  <si>
    <t>E02005171</t>
  </si>
  <si>
    <t>Tunbridge Wells 010</t>
  </si>
  <si>
    <t>E02005172</t>
  </si>
  <si>
    <t>Tunbridge Wells 011</t>
  </si>
  <si>
    <t>E02005173</t>
  </si>
  <si>
    <t>Tunbridge Wells 012</t>
  </si>
  <si>
    <t>E02005174</t>
  </si>
  <si>
    <t>Tunbridge Wells 013</t>
  </si>
  <si>
    <t>E02005175</t>
  </si>
  <si>
    <t>Tunbridge Wells 014</t>
  </si>
  <si>
    <t>E02005176</t>
  </si>
  <si>
    <t>Burnley 001</t>
  </si>
  <si>
    <t>E02005177</t>
  </si>
  <si>
    <t>Burnley 002</t>
  </si>
  <si>
    <t>E02005178</t>
  </si>
  <si>
    <t>Burnley 003</t>
  </si>
  <si>
    <t>E02005179</t>
  </si>
  <si>
    <t>Burnley 004</t>
  </si>
  <si>
    <t>E02005180</t>
  </si>
  <si>
    <t>Burnley 005</t>
  </si>
  <si>
    <t>E02005181</t>
  </si>
  <si>
    <t>Burnley 006</t>
  </si>
  <si>
    <t>E02005182</t>
  </si>
  <si>
    <t>Burnley 007</t>
  </si>
  <si>
    <t>E02005183</t>
  </si>
  <si>
    <t>Burnley 008</t>
  </si>
  <si>
    <t>E02005184</t>
  </si>
  <si>
    <t>Burnley 009</t>
  </si>
  <si>
    <t>E02005185</t>
  </si>
  <si>
    <t>Burnley 010</t>
  </si>
  <si>
    <t>E02005186</t>
  </si>
  <si>
    <t>Burnley 011</t>
  </si>
  <si>
    <t>E02005189</t>
  </si>
  <si>
    <t>Chorley 001</t>
  </si>
  <si>
    <t>E02005190</t>
  </si>
  <si>
    <t>Chorley 002</t>
  </si>
  <si>
    <t>E02005191</t>
  </si>
  <si>
    <t>Chorley 003</t>
  </si>
  <si>
    <t>E02005192</t>
  </si>
  <si>
    <t>Chorley 004</t>
  </si>
  <si>
    <t>E02005193</t>
  </si>
  <si>
    <t>Chorley 005</t>
  </si>
  <si>
    <t>E02005194</t>
  </si>
  <si>
    <t>Chorley 006</t>
  </si>
  <si>
    <t>E02005195</t>
  </si>
  <si>
    <t>Chorley 007</t>
  </si>
  <si>
    <t>E02005196</t>
  </si>
  <si>
    <t>Chorley 008</t>
  </si>
  <si>
    <t>E02005197</t>
  </si>
  <si>
    <t>Chorley 009</t>
  </si>
  <si>
    <t>E02005198</t>
  </si>
  <si>
    <t>Chorley 010</t>
  </si>
  <si>
    <t>E02005199</t>
  </si>
  <si>
    <t>Chorley 011</t>
  </si>
  <si>
    <t>E02005200</t>
  </si>
  <si>
    <t>Chorley 012</t>
  </si>
  <si>
    <t>E02005201</t>
  </si>
  <si>
    <t>Chorley 013</t>
  </si>
  <si>
    <t>E02005202</t>
  </si>
  <si>
    <t>Chorley 014</t>
  </si>
  <si>
    <t>E02005203</t>
  </si>
  <si>
    <t>Fylde 001</t>
  </si>
  <si>
    <t>E02005204</t>
  </si>
  <si>
    <t>Fylde 002</t>
  </si>
  <si>
    <t>E02005205</t>
  </si>
  <si>
    <t>Fylde 003</t>
  </si>
  <si>
    <t>E02005206</t>
  </si>
  <si>
    <t>Fylde 004</t>
  </si>
  <si>
    <t>E02005207</t>
  </si>
  <si>
    <t>Fylde 005</t>
  </si>
  <si>
    <t>E02005208</t>
  </si>
  <si>
    <t>Fylde 006</t>
  </si>
  <si>
    <t>E02005209</t>
  </si>
  <si>
    <t>Fylde 007</t>
  </si>
  <si>
    <t>E02005210</t>
  </si>
  <si>
    <t>Fylde 008</t>
  </si>
  <si>
    <t>E02005211</t>
  </si>
  <si>
    <t>Fylde 009</t>
  </si>
  <si>
    <t>E02005212</t>
  </si>
  <si>
    <t>Hyndburn 001</t>
  </si>
  <si>
    <t>E02005213</t>
  </si>
  <si>
    <t>Hyndburn 002</t>
  </si>
  <si>
    <t>E02005214</t>
  </si>
  <si>
    <t>Hyndburn 003</t>
  </si>
  <si>
    <t>E02005215</t>
  </si>
  <si>
    <t>Hyndburn 004</t>
  </si>
  <si>
    <t>E02005216</t>
  </si>
  <si>
    <t>Hyndburn 005</t>
  </si>
  <si>
    <t>E02005217</t>
  </si>
  <si>
    <t>Hyndburn 006</t>
  </si>
  <si>
    <t>E02005218</t>
  </si>
  <si>
    <t>Hyndburn 007</t>
  </si>
  <si>
    <t>E02005219</t>
  </si>
  <si>
    <t>Hyndburn 008</t>
  </si>
  <si>
    <t>E02005220</t>
  </si>
  <si>
    <t>Hyndburn 009</t>
  </si>
  <si>
    <t>E02005221</t>
  </si>
  <si>
    <t>Lancaster 001</t>
  </si>
  <si>
    <t>E02005222</t>
  </si>
  <si>
    <t>Lancaster 002</t>
  </si>
  <si>
    <t>E02005223</t>
  </si>
  <si>
    <t>Lancaster 003</t>
  </si>
  <si>
    <t>E02005224</t>
  </si>
  <si>
    <t>Lancaster 004</t>
  </si>
  <si>
    <t>E02005225</t>
  </si>
  <si>
    <t>Lancaster 005</t>
  </si>
  <si>
    <t>E02005226</t>
  </si>
  <si>
    <t>Lancaster 006</t>
  </si>
  <si>
    <t>E02005228</t>
  </si>
  <si>
    <t>Lancaster 008</t>
  </si>
  <si>
    <t>E02005229</t>
  </si>
  <si>
    <t>Lancaster 009</t>
  </si>
  <si>
    <t>E02005230</t>
  </si>
  <si>
    <t>Lancaster 010</t>
  </si>
  <si>
    <t>E02005231</t>
  </si>
  <si>
    <t>Lancaster 011</t>
  </si>
  <si>
    <t>E02005233</t>
  </si>
  <si>
    <t>Lancaster 013</t>
  </si>
  <si>
    <t>E02005234</t>
  </si>
  <si>
    <t>Lancaster 014</t>
  </si>
  <si>
    <t>E02005235</t>
  </si>
  <si>
    <t>Lancaster 015</t>
  </si>
  <si>
    <t>E02005236</t>
  </si>
  <si>
    <t>Lancaster 016</t>
  </si>
  <si>
    <t>E02005237</t>
  </si>
  <si>
    <t>Lancaster 017</t>
  </si>
  <si>
    <t>E02005238</t>
  </si>
  <si>
    <t>Lancaster 018</t>
  </si>
  <si>
    <t>E02005239</t>
  </si>
  <si>
    <t>Lancaster 019</t>
  </si>
  <si>
    <t>E02005240</t>
  </si>
  <si>
    <t>Pendle 001</t>
  </si>
  <si>
    <t>E02005241</t>
  </si>
  <si>
    <t>Pendle 002</t>
  </si>
  <si>
    <t>E02005242</t>
  </si>
  <si>
    <t>Pendle 003</t>
  </si>
  <si>
    <t>E02005245</t>
  </si>
  <si>
    <t>Pendle 006</t>
  </si>
  <si>
    <t>E02005246</t>
  </si>
  <si>
    <t>Pendle 007</t>
  </si>
  <si>
    <t>E02005247</t>
  </si>
  <si>
    <t>Pendle 008</t>
  </si>
  <si>
    <t>E02005248</t>
  </si>
  <si>
    <t>Pendle 009</t>
  </si>
  <si>
    <t>E02005249</t>
  </si>
  <si>
    <t>Pendle 010</t>
  </si>
  <si>
    <t>E02005250</t>
  </si>
  <si>
    <t>Pendle 011</t>
  </si>
  <si>
    <t>E02005251</t>
  </si>
  <si>
    <t>Pendle 012</t>
  </si>
  <si>
    <t>E02005252</t>
  </si>
  <si>
    <t>Pendle 013</t>
  </si>
  <si>
    <t>E02005253</t>
  </si>
  <si>
    <t>Preston 001</t>
  </si>
  <si>
    <t>E02005254</t>
  </si>
  <si>
    <t>Preston 002</t>
  </si>
  <si>
    <t>E02005255</t>
  </si>
  <si>
    <t>Preston 003</t>
  </si>
  <si>
    <t>E02005256</t>
  </si>
  <si>
    <t>Preston 004</t>
  </si>
  <si>
    <t>E02005257</t>
  </si>
  <si>
    <t>Preston 005</t>
  </si>
  <si>
    <t>E02005258</t>
  </si>
  <si>
    <t>Preston 006</t>
  </si>
  <si>
    <t>E02005259</t>
  </si>
  <si>
    <t>Preston 007</t>
  </si>
  <si>
    <t>E02005260</t>
  </si>
  <si>
    <t>Preston 008</t>
  </si>
  <si>
    <t>E02005261</t>
  </si>
  <si>
    <t>Preston 009</t>
  </si>
  <si>
    <t>E02005262</t>
  </si>
  <si>
    <t>Preston 010</t>
  </si>
  <si>
    <t>E02005263</t>
  </si>
  <si>
    <t>Preston 011</t>
  </si>
  <si>
    <t>E02005264</t>
  </si>
  <si>
    <t>Preston 012</t>
  </si>
  <si>
    <t>E02005265</t>
  </si>
  <si>
    <t>Preston 013</t>
  </si>
  <si>
    <t>E02005266</t>
  </si>
  <si>
    <t>Preston 014</t>
  </si>
  <si>
    <t>E02005267</t>
  </si>
  <si>
    <t>Preston 015</t>
  </si>
  <si>
    <t>E02005268</t>
  </si>
  <si>
    <t>Preston 016</t>
  </si>
  <si>
    <t>E02005269</t>
  </si>
  <si>
    <t>Preston 017</t>
  </si>
  <si>
    <t>E02005270</t>
  </si>
  <si>
    <t>Ribble Valley 001</t>
  </si>
  <si>
    <t>E02005271</t>
  </si>
  <si>
    <t>Ribble Valley 002</t>
  </si>
  <si>
    <t>E02005272</t>
  </si>
  <si>
    <t>Ribble Valley 003</t>
  </si>
  <si>
    <t>E02005273</t>
  </si>
  <si>
    <t>Ribble Valley 004</t>
  </si>
  <si>
    <t>E02005274</t>
  </si>
  <si>
    <t>Ribble Valley 005</t>
  </si>
  <si>
    <t>E02005275</t>
  </si>
  <si>
    <t>Ribble Valley 006</t>
  </si>
  <si>
    <t>E02005276</t>
  </si>
  <si>
    <t>Ribble Valley 007</t>
  </si>
  <si>
    <t>E02005277</t>
  </si>
  <si>
    <t>Ribble Valley 008</t>
  </si>
  <si>
    <t>E02005278</t>
  </si>
  <si>
    <t>Rossendale 001</t>
  </si>
  <si>
    <t>E02005279</t>
  </si>
  <si>
    <t>Rossendale 002</t>
  </si>
  <si>
    <t>E02005280</t>
  </si>
  <si>
    <t>Rossendale 003</t>
  </si>
  <si>
    <t>E02005281</t>
  </si>
  <si>
    <t>Rossendale 004</t>
  </si>
  <si>
    <t>E02005284</t>
  </si>
  <si>
    <t>Rossendale 007</t>
  </si>
  <si>
    <t>E02005285</t>
  </si>
  <si>
    <t>Rossendale 008</t>
  </si>
  <si>
    <t>E02005286</t>
  </si>
  <si>
    <t>Rossendale 009</t>
  </si>
  <si>
    <t>E02005287</t>
  </si>
  <si>
    <t>South Ribble 001</t>
  </si>
  <si>
    <t>E02005288</t>
  </si>
  <si>
    <t>South Ribble 002</t>
  </si>
  <si>
    <t>E02005289</t>
  </si>
  <si>
    <t>South Ribble 003</t>
  </si>
  <si>
    <t>E02005290</t>
  </si>
  <si>
    <t>South Ribble 004</t>
  </si>
  <si>
    <t>E02005291</t>
  </si>
  <si>
    <t>South Ribble 005</t>
  </si>
  <si>
    <t>E02005292</t>
  </si>
  <si>
    <t>South Ribble 006</t>
  </si>
  <si>
    <t>E02005293</t>
  </si>
  <si>
    <t>South Ribble 007</t>
  </si>
  <si>
    <t>E02005294</t>
  </si>
  <si>
    <t>South Ribble 008</t>
  </si>
  <si>
    <t>E02005295</t>
  </si>
  <si>
    <t>South Ribble 009</t>
  </si>
  <si>
    <t>E02005296</t>
  </si>
  <si>
    <t>South Ribble 010</t>
  </si>
  <si>
    <t>E02005297</t>
  </si>
  <si>
    <t>South Ribble 011</t>
  </si>
  <si>
    <t>E02005298</t>
  </si>
  <si>
    <t>South Ribble 012</t>
  </si>
  <si>
    <t>E02005299</t>
  </si>
  <si>
    <t>South Ribble 013</t>
  </si>
  <si>
    <t>E02005300</t>
  </si>
  <si>
    <t>South Ribble 014</t>
  </si>
  <si>
    <t>E02005301</t>
  </si>
  <si>
    <t>South Ribble 015</t>
  </si>
  <si>
    <t>E02005302</t>
  </si>
  <si>
    <t>South Ribble 016</t>
  </si>
  <si>
    <t>E02005303</t>
  </si>
  <si>
    <t>South Ribble 017</t>
  </si>
  <si>
    <t>E02005304</t>
  </si>
  <si>
    <t>West Lancashire 001</t>
  </si>
  <si>
    <t>E02005305</t>
  </si>
  <si>
    <t>West Lancashire 002</t>
  </si>
  <si>
    <t>E02005306</t>
  </si>
  <si>
    <t>West Lancashire 003</t>
  </si>
  <si>
    <t>E02005307</t>
  </si>
  <si>
    <t>West Lancashire 004</t>
  </si>
  <si>
    <t>E02005308</t>
  </si>
  <si>
    <t>West Lancashire 005</t>
  </si>
  <si>
    <t>E02005309</t>
  </si>
  <si>
    <t>West Lancashire 006</t>
  </si>
  <si>
    <t>E02005310</t>
  </si>
  <si>
    <t>West Lancashire 007</t>
  </si>
  <si>
    <t>E02005311</t>
  </si>
  <si>
    <t>West Lancashire 008</t>
  </si>
  <si>
    <t>E02005312</t>
  </si>
  <si>
    <t>West Lancashire 009</t>
  </si>
  <si>
    <t>E02005313</t>
  </si>
  <si>
    <t>West Lancashire 010</t>
  </si>
  <si>
    <t>E02005314</t>
  </si>
  <si>
    <t>West Lancashire 011</t>
  </si>
  <si>
    <t>E02005315</t>
  </si>
  <si>
    <t>West Lancashire 012</t>
  </si>
  <si>
    <t>E02005316</t>
  </si>
  <si>
    <t>West Lancashire 013</t>
  </si>
  <si>
    <t>E02005317</t>
  </si>
  <si>
    <t>West Lancashire 014</t>
  </si>
  <si>
    <t>E02005318</t>
  </si>
  <si>
    <t>West Lancashire 015</t>
  </si>
  <si>
    <t>E02005319</t>
  </si>
  <si>
    <t>Wyre 001</t>
  </si>
  <si>
    <t>E02005320</t>
  </si>
  <si>
    <t>Wyre 002</t>
  </si>
  <si>
    <t>E02005321</t>
  </si>
  <si>
    <t>Wyre 003</t>
  </si>
  <si>
    <t>E02005322</t>
  </si>
  <si>
    <t>Wyre 004</t>
  </si>
  <si>
    <t>E02005323</t>
  </si>
  <si>
    <t>Wyre 005</t>
  </si>
  <si>
    <t>E02005324</t>
  </si>
  <si>
    <t>Wyre 006</t>
  </si>
  <si>
    <t>E02005325</t>
  </si>
  <si>
    <t>Wyre 007</t>
  </si>
  <si>
    <t>E02005326</t>
  </si>
  <si>
    <t>Wyre 008</t>
  </si>
  <si>
    <t>E02005327</t>
  </si>
  <si>
    <t>Wyre 009</t>
  </si>
  <si>
    <t>E02005328</t>
  </si>
  <si>
    <t>Wyre 010</t>
  </si>
  <si>
    <t>E02005329</t>
  </si>
  <si>
    <t>Wyre 011</t>
  </si>
  <si>
    <t>E02005330</t>
  </si>
  <si>
    <t>Wyre 012</t>
  </si>
  <si>
    <t>E02005331</t>
  </si>
  <si>
    <t>Wyre 013</t>
  </si>
  <si>
    <t>E02005332</t>
  </si>
  <si>
    <t>Wyre 014</t>
  </si>
  <si>
    <t>E02005334</t>
  </si>
  <si>
    <t>Blaby 002</t>
  </si>
  <si>
    <t>E02005335</t>
  </si>
  <si>
    <t>Blaby 003</t>
  </si>
  <si>
    <t>E02005336</t>
  </si>
  <si>
    <t>Blaby 004</t>
  </si>
  <si>
    <t>E02005337</t>
  </si>
  <si>
    <t>Blaby 005</t>
  </si>
  <si>
    <t>E02005338</t>
  </si>
  <si>
    <t>Blaby 006</t>
  </si>
  <si>
    <t>E02005339</t>
  </si>
  <si>
    <t>Blaby 007</t>
  </si>
  <si>
    <t>E02005340</t>
  </si>
  <si>
    <t>Blaby 008</t>
  </si>
  <si>
    <t>E02005341</t>
  </si>
  <si>
    <t>Blaby 009</t>
  </si>
  <si>
    <t>E02005342</t>
  </si>
  <si>
    <t>Blaby 010</t>
  </si>
  <si>
    <t>E02005343</t>
  </si>
  <si>
    <t>Blaby 011</t>
  </si>
  <si>
    <t>E02005344</t>
  </si>
  <si>
    <t>Blaby 012</t>
  </si>
  <si>
    <t>E02005345</t>
  </si>
  <si>
    <t>Charnwood 001</t>
  </si>
  <si>
    <t>E02005346</t>
  </si>
  <si>
    <t>Charnwood 002</t>
  </si>
  <si>
    <t>E02005347</t>
  </si>
  <si>
    <t>Charnwood 003</t>
  </si>
  <si>
    <t>E02005348</t>
  </si>
  <si>
    <t>Charnwood 004</t>
  </si>
  <si>
    <t>E02005349</t>
  </si>
  <si>
    <t>Charnwood 005</t>
  </si>
  <si>
    <t>E02005350</t>
  </si>
  <si>
    <t>Charnwood 006</t>
  </si>
  <si>
    <t>E02005351</t>
  </si>
  <si>
    <t>Charnwood 007</t>
  </si>
  <si>
    <t>E02005352</t>
  </si>
  <si>
    <t>Charnwood 008</t>
  </si>
  <si>
    <t>E02005353</t>
  </si>
  <si>
    <t>Charnwood 009</t>
  </si>
  <si>
    <t>E02005354</t>
  </si>
  <si>
    <t>Charnwood 010</t>
  </si>
  <si>
    <t>E02005355</t>
  </si>
  <si>
    <t>Charnwood 011</t>
  </si>
  <si>
    <t>E02005356</t>
  </si>
  <si>
    <t>Charnwood 012</t>
  </si>
  <si>
    <t>E02005357</t>
  </si>
  <si>
    <t>Charnwood 013</t>
  </si>
  <si>
    <t>E02005358</t>
  </si>
  <si>
    <t>Charnwood 014</t>
  </si>
  <si>
    <t>E02005359</t>
  </si>
  <si>
    <t>Charnwood 015</t>
  </si>
  <si>
    <t>E02005360</t>
  </si>
  <si>
    <t>Charnwood 016</t>
  </si>
  <si>
    <t>E02005361</t>
  </si>
  <si>
    <t>Charnwood 017</t>
  </si>
  <si>
    <t>E02005362</t>
  </si>
  <si>
    <t>Charnwood 018</t>
  </si>
  <si>
    <t>E02005363</t>
  </si>
  <si>
    <t>Charnwood 019</t>
  </si>
  <si>
    <t>E02005364</t>
  </si>
  <si>
    <t>Charnwood 020</t>
  </si>
  <si>
    <t>E02005365</t>
  </si>
  <si>
    <t>Charnwood 021</t>
  </si>
  <si>
    <t>E02005366</t>
  </si>
  <si>
    <t>Charnwood 022</t>
  </si>
  <si>
    <t>E02005368</t>
  </si>
  <si>
    <t>Harborough 002</t>
  </si>
  <si>
    <t>E02005369</t>
  </si>
  <si>
    <t>Harborough 003</t>
  </si>
  <si>
    <t>E02005370</t>
  </si>
  <si>
    <t>Harborough 004</t>
  </si>
  <si>
    <t>E02005371</t>
  </si>
  <si>
    <t>Harborough 005</t>
  </si>
  <si>
    <t>E02005372</t>
  </si>
  <si>
    <t>Harborough 006</t>
  </si>
  <si>
    <t>E02005373</t>
  </si>
  <si>
    <t>Harborough 007</t>
  </si>
  <si>
    <t>E02005374</t>
  </si>
  <si>
    <t>Harborough 008</t>
  </si>
  <si>
    <t>E02005375</t>
  </si>
  <si>
    <t>Harborough 009</t>
  </si>
  <si>
    <t>E02005376</t>
  </si>
  <si>
    <t>Harborough 010</t>
  </si>
  <si>
    <t>E02005377</t>
  </si>
  <si>
    <t>Hinckley and Bosworth 001</t>
  </si>
  <si>
    <t>E02005378</t>
  </si>
  <si>
    <t>Hinckley and Bosworth 002</t>
  </si>
  <si>
    <t>E02005379</t>
  </si>
  <si>
    <t>Hinckley and Bosworth 003</t>
  </si>
  <si>
    <t>E02005380</t>
  </si>
  <si>
    <t>Hinckley and Bosworth 004</t>
  </si>
  <si>
    <t>E02005381</t>
  </si>
  <si>
    <t>Hinckley and Bosworth 005</t>
  </si>
  <si>
    <t>E02005382</t>
  </si>
  <si>
    <t>Hinckley and Bosworth 006</t>
  </si>
  <si>
    <t>E02005383</t>
  </si>
  <si>
    <t>Hinckley and Bosworth 007</t>
  </si>
  <si>
    <t>E02005384</t>
  </si>
  <si>
    <t>Hinckley and Bosworth 008</t>
  </si>
  <si>
    <t>E02005385</t>
  </si>
  <si>
    <t>Hinckley and Bosworth 009</t>
  </si>
  <si>
    <t>E02005386</t>
  </si>
  <si>
    <t>Hinckley and Bosworth 010</t>
  </si>
  <si>
    <t>E02005387</t>
  </si>
  <si>
    <t>Hinckley and Bosworth 011</t>
  </si>
  <si>
    <t>E02005388</t>
  </si>
  <si>
    <t>Hinckley and Bosworth 012</t>
  </si>
  <si>
    <t>E02005389</t>
  </si>
  <si>
    <t>Hinckley and Bosworth 013</t>
  </si>
  <si>
    <t>E02005390</t>
  </si>
  <si>
    <t>Hinckley and Bosworth 014</t>
  </si>
  <si>
    <t>E02005391</t>
  </si>
  <si>
    <t>Melton 001</t>
  </si>
  <si>
    <t>E02005392</t>
  </si>
  <si>
    <t>Melton 002</t>
  </si>
  <si>
    <t>E02005393</t>
  </si>
  <si>
    <t>Melton 003</t>
  </si>
  <si>
    <t>E02005394</t>
  </si>
  <si>
    <t>Melton 004</t>
  </si>
  <si>
    <t>E02005395</t>
  </si>
  <si>
    <t>Melton 005</t>
  </si>
  <si>
    <t>E02005396</t>
  </si>
  <si>
    <t>Melton 006</t>
  </si>
  <si>
    <t>E02005397</t>
  </si>
  <si>
    <t>North West Leicestershire 001</t>
  </si>
  <si>
    <t>E02005398</t>
  </si>
  <si>
    <t>North West Leicestershire 002</t>
  </si>
  <si>
    <t>E02005399</t>
  </si>
  <si>
    <t>North West Leicestershire 003</t>
  </si>
  <si>
    <t>E02005400</t>
  </si>
  <si>
    <t>North West Leicestershire 004</t>
  </si>
  <si>
    <t>E02005401</t>
  </si>
  <si>
    <t>North West Leicestershire 005</t>
  </si>
  <si>
    <t>E02005402</t>
  </si>
  <si>
    <t>North West Leicestershire 006</t>
  </si>
  <si>
    <t>E02005403</t>
  </si>
  <si>
    <t>North West Leicestershire 007</t>
  </si>
  <si>
    <t>E02005404</t>
  </si>
  <si>
    <t>North West Leicestershire 008</t>
  </si>
  <si>
    <t>E02005405</t>
  </si>
  <si>
    <t>North West Leicestershire 009</t>
  </si>
  <si>
    <t>E02005406</t>
  </si>
  <si>
    <t>North West Leicestershire 010</t>
  </si>
  <si>
    <t>E02005407</t>
  </si>
  <si>
    <t>North West Leicestershire 011</t>
  </si>
  <si>
    <t>E02005408</t>
  </si>
  <si>
    <t>North West Leicestershire 012</t>
  </si>
  <si>
    <t>E02005409</t>
  </si>
  <si>
    <t>North West Leicestershire 013</t>
  </si>
  <si>
    <t>E02005412</t>
  </si>
  <si>
    <t>Oadby and Wigston 003</t>
  </si>
  <si>
    <t>E02005414</t>
  </si>
  <si>
    <t>Oadby and Wigston 005</t>
  </si>
  <si>
    <t>E02005415</t>
  </si>
  <si>
    <t>Oadby and Wigston 006</t>
  </si>
  <si>
    <t>E02005416</t>
  </si>
  <si>
    <t>Oadby and Wigston 007</t>
  </si>
  <si>
    <t>E02005417</t>
  </si>
  <si>
    <t>Boston 001</t>
  </si>
  <si>
    <t>E02005418</t>
  </si>
  <si>
    <t>Boston 002</t>
  </si>
  <si>
    <t>E02005419</t>
  </si>
  <si>
    <t>Boston 003</t>
  </si>
  <si>
    <t>E02005420</t>
  </si>
  <si>
    <t>Boston 004</t>
  </si>
  <si>
    <t>E02005422</t>
  </si>
  <si>
    <t>Boston 006</t>
  </si>
  <si>
    <t>E02005423</t>
  </si>
  <si>
    <t>Boston 007</t>
  </si>
  <si>
    <t>E02005424</t>
  </si>
  <si>
    <t>East Lindsey 001</t>
  </si>
  <si>
    <t>E02005425</t>
  </si>
  <si>
    <t>East Lindsey 002</t>
  </si>
  <si>
    <t>E02005426</t>
  </si>
  <si>
    <t>East Lindsey 003</t>
  </si>
  <si>
    <t>E02005427</t>
  </si>
  <si>
    <t>East Lindsey 004</t>
  </si>
  <si>
    <t>E02005428</t>
  </si>
  <si>
    <t>East Lindsey 005</t>
  </si>
  <si>
    <t>E02005429</t>
  </si>
  <si>
    <t>East Lindsey 006</t>
  </si>
  <si>
    <t>E02005430</t>
  </si>
  <si>
    <t>East Lindsey 007</t>
  </si>
  <si>
    <t>E02005431</t>
  </si>
  <si>
    <t>East Lindsey 008</t>
  </si>
  <si>
    <t>E02005432</t>
  </si>
  <si>
    <t>East Lindsey 009</t>
  </si>
  <si>
    <t>E02005433</t>
  </si>
  <si>
    <t>East Lindsey 010</t>
  </si>
  <si>
    <t>E02005434</t>
  </si>
  <si>
    <t>East Lindsey 011</t>
  </si>
  <si>
    <t>E02005435</t>
  </si>
  <si>
    <t>East Lindsey 012</t>
  </si>
  <si>
    <t>E02005436</t>
  </si>
  <si>
    <t>East Lindsey 013</t>
  </si>
  <si>
    <t>E02005437</t>
  </si>
  <si>
    <t>East Lindsey 014</t>
  </si>
  <si>
    <t>E02005438</t>
  </si>
  <si>
    <t>East Lindsey 015</t>
  </si>
  <si>
    <t>E02005439</t>
  </si>
  <si>
    <t>East Lindsey 016</t>
  </si>
  <si>
    <t>E02005440</t>
  </si>
  <si>
    <t>East Lindsey 017</t>
  </si>
  <si>
    <t>E02005441</t>
  </si>
  <si>
    <t>East Lindsey 018</t>
  </si>
  <si>
    <t>E02005442</t>
  </si>
  <si>
    <t>Lincoln 001</t>
  </si>
  <si>
    <t>E02005443</t>
  </si>
  <si>
    <t>Lincoln 002</t>
  </si>
  <si>
    <t>E02005444</t>
  </si>
  <si>
    <t>Lincoln 003</t>
  </si>
  <si>
    <t>E02005445</t>
  </si>
  <si>
    <t>Lincoln 004</t>
  </si>
  <si>
    <t>E02005446</t>
  </si>
  <si>
    <t>Lincoln 005</t>
  </si>
  <si>
    <t>E02005447</t>
  </si>
  <si>
    <t>Lincoln 006</t>
  </si>
  <si>
    <t>E02005448</t>
  </si>
  <si>
    <t>Lincoln 007</t>
  </si>
  <si>
    <t>E02005449</t>
  </si>
  <si>
    <t>Lincoln 008</t>
  </si>
  <si>
    <t>E02005450</t>
  </si>
  <si>
    <t>Lincoln 009</t>
  </si>
  <si>
    <t>E02005451</t>
  </si>
  <si>
    <t>Lincoln 010</t>
  </si>
  <si>
    <t>E02005452</t>
  </si>
  <si>
    <t>Lincoln 011</t>
  </si>
  <si>
    <t>E02005453</t>
  </si>
  <si>
    <t>North Kesteven 001</t>
  </si>
  <si>
    <t>E02005455</t>
  </si>
  <si>
    <t>North Kesteven 003</t>
  </si>
  <si>
    <t>E02005456</t>
  </si>
  <si>
    <t>North Kesteven 004</t>
  </si>
  <si>
    <t>E02005457</t>
  </si>
  <si>
    <t>North Kesteven 005</t>
  </si>
  <si>
    <t>E02005458</t>
  </si>
  <si>
    <t>North Kesteven 006</t>
  </si>
  <si>
    <t>E02005459</t>
  </si>
  <si>
    <t>North Kesteven 007</t>
  </si>
  <si>
    <t>E02005460</t>
  </si>
  <si>
    <t>North Kesteven 008</t>
  </si>
  <si>
    <t>E02005461</t>
  </si>
  <si>
    <t>North Kesteven 009</t>
  </si>
  <si>
    <t>E02005462</t>
  </si>
  <si>
    <t>North Kesteven 010</t>
  </si>
  <si>
    <t>E02005463</t>
  </si>
  <si>
    <t>North Kesteven 011</t>
  </si>
  <si>
    <t>E02005464</t>
  </si>
  <si>
    <t>North Kesteven 012</t>
  </si>
  <si>
    <t>E02005465</t>
  </si>
  <si>
    <t>South Holland 001</t>
  </si>
  <si>
    <t>E02005466</t>
  </si>
  <si>
    <t>South Holland 002</t>
  </si>
  <si>
    <t>E02005467</t>
  </si>
  <si>
    <t>South Holland 003</t>
  </si>
  <si>
    <t>E02005468</t>
  </si>
  <si>
    <t>South Holland 004</t>
  </si>
  <si>
    <t>E02005469</t>
  </si>
  <si>
    <t>South Holland 005</t>
  </si>
  <si>
    <t>E02005470</t>
  </si>
  <si>
    <t>South Holland 006</t>
  </si>
  <si>
    <t>E02005471</t>
  </si>
  <si>
    <t>South Holland 007</t>
  </si>
  <si>
    <t>E02005472</t>
  </si>
  <si>
    <t>South Holland 008</t>
  </si>
  <si>
    <t>E02005473</t>
  </si>
  <si>
    <t>South Holland 009</t>
  </si>
  <si>
    <t>E02005474</t>
  </si>
  <si>
    <t>South Holland 010</t>
  </si>
  <si>
    <t>E02005475</t>
  </si>
  <si>
    <t>South Holland 011</t>
  </si>
  <si>
    <t>E02005476</t>
  </si>
  <si>
    <t>South Kesteven 001</t>
  </si>
  <si>
    <t>E02005477</t>
  </si>
  <si>
    <t>South Kesteven 002</t>
  </si>
  <si>
    <t>E02005478</t>
  </si>
  <si>
    <t>South Kesteven 003</t>
  </si>
  <si>
    <t>E02005479</t>
  </si>
  <si>
    <t>South Kesteven 004</t>
  </si>
  <si>
    <t>E02005480</t>
  </si>
  <si>
    <t>South Kesteven 005</t>
  </si>
  <si>
    <t>E02005481</t>
  </si>
  <si>
    <t>South Kesteven 006</t>
  </si>
  <si>
    <t>E02005482</t>
  </si>
  <si>
    <t>South Kesteven 007</t>
  </si>
  <si>
    <t>E02005483</t>
  </si>
  <si>
    <t>South Kesteven 008</t>
  </si>
  <si>
    <t>E02005484</t>
  </si>
  <si>
    <t>South Kesteven 009</t>
  </si>
  <si>
    <t>E02005485</t>
  </si>
  <si>
    <t>South Kesteven 010</t>
  </si>
  <si>
    <t>E02005486</t>
  </si>
  <si>
    <t>South Kesteven 011</t>
  </si>
  <si>
    <t>E02005487</t>
  </si>
  <si>
    <t>South Kesteven 012</t>
  </si>
  <si>
    <t>E02005488</t>
  </si>
  <si>
    <t>South Kesteven 013</t>
  </si>
  <si>
    <t>E02005489</t>
  </si>
  <si>
    <t>South Kesteven 014</t>
  </si>
  <si>
    <t>E02005490</t>
  </si>
  <si>
    <t>South Kesteven 015</t>
  </si>
  <si>
    <t>E02005491</t>
  </si>
  <si>
    <t>South Kesteven 016</t>
  </si>
  <si>
    <t>E02005492</t>
  </si>
  <si>
    <t>West Lindsey 001</t>
  </si>
  <si>
    <t>E02005493</t>
  </si>
  <si>
    <t>West Lindsey 002</t>
  </si>
  <si>
    <t>E02005494</t>
  </si>
  <si>
    <t>West Lindsey 003</t>
  </si>
  <si>
    <t>E02005495</t>
  </si>
  <si>
    <t>West Lindsey 004</t>
  </si>
  <si>
    <t>E02005496</t>
  </si>
  <si>
    <t>West Lindsey 005</t>
  </si>
  <si>
    <t>E02005497</t>
  </si>
  <si>
    <t>West Lindsey 006</t>
  </si>
  <si>
    <t>E02005498</t>
  </si>
  <si>
    <t>West Lindsey 007</t>
  </si>
  <si>
    <t>E02005499</t>
  </si>
  <si>
    <t>West Lindsey 008</t>
  </si>
  <si>
    <t>E02005500</t>
  </si>
  <si>
    <t>West Lindsey 009</t>
  </si>
  <si>
    <t>E02005501</t>
  </si>
  <si>
    <t>West Lindsey 010</t>
  </si>
  <si>
    <t>E02005502</t>
  </si>
  <si>
    <t>West Lindsey 011</t>
  </si>
  <si>
    <t>E02005503</t>
  </si>
  <si>
    <t>Breckland 001</t>
  </si>
  <si>
    <t>E02005504</t>
  </si>
  <si>
    <t>Breckland 002</t>
  </si>
  <si>
    <t>E02005505</t>
  </si>
  <si>
    <t>Breckland 003</t>
  </si>
  <si>
    <t>E02005506</t>
  </si>
  <si>
    <t>Breckland 004</t>
  </si>
  <si>
    <t>E02005507</t>
  </si>
  <si>
    <t>Breckland 005</t>
  </si>
  <si>
    <t>E02005508</t>
  </si>
  <si>
    <t>Breckland 006</t>
  </si>
  <si>
    <t>E02005509</t>
  </si>
  <si>
    <t>Breckland 007</t>
  </si>
  <si>
    <t>E02005510</t>
  </si>
  <si>
    <t>Breckland 008</t>
  </si>
  <si>
    <t>E02005511</t>
  </si>
  <si>
    <t>Breckland 009</t>
  </si>
  <si>
    <t>E02005512</t>
  </si>
  <si>
    <t>Breckland 010</t>
  </si>
  <si>
    <t>E02005513</t>
  </si>
  <si>
    <t>Breckland 011</t>
  </si>
  <si>
    <t>E02005514</t>
  </si>
  <si>
    <t>Breckland 012</t>
  </si>
  <si>
    <t>E02005515</t>
  </si>
  <si>
    <t>Breckland 013</t>
  </si>
  <si>
    <t>E02005516</t>
  </si>
  <si>
    <t>Breckland 014</t>
  </si>
  <si>
    <t>E02005517</t>
  </si>
  <si>
    <t>Breckland 015</t>
  </si>
  <si>
    <t>E02005518</t>
  </si>
  <si>
    <t>Breckland 016</t>
  </si>
  <si>
    <t>E02005519</t>
  </si>
  <si>
    <t>Breckland 017</t>
  </si>
  <si>
    <t>E02005520</t>
  </si>
  <si>
    <t>Broadland 001</t>
  </si>
  <si>
    <t>E02005521</t>
  </si>
  <si>
    <t>Broadland 002</t>
  </si>
  <si>
    <t>E02005522</t>
  </si>
  <si>
    <t>Broadland 003</t>
  </si>
  <si>
    <t>E02005523</t>
  </si>
  <si>
    <t>Broadland 004</t>
  </si>
  <si>
    <t>E02005524</t>
  </si>
  <si>
    <t>Broadland 005</t>
  </si>
  <si>
    <t>E02005525</t>
  </si>
  <si>
    <t>Broadland 006</t>
  </si>
  <si>
    <t>E02005526</t>
  </si>
  <si>
    <t>Broadland 007</t>
  </si>
  <si>
    <t>E02005527</t>
  </si>
  <si>
    <t>Broadland 008</t>
  </si>
  <si>
    <t>E02005528</t>
  </si>
  <si>
    <t>Broadland 009</t>
  </si>
  <si>
    <t>E02005529</t>
  </si>
  <si>
    <t>Broadland 010</t>
  </si>
  <si>
    <t>E02005530</t>
  </si>
  <si>
    <t>Broadland 011</t>
  </si>
  <si>
    <t>E02005531</t>
  </si>
  <si>
    <t>Broadland 012</t>
  </si>
  <si>
    <t>E02005532</t>
  </si>
  <si>
    <t>Broadland 013</t>
  </si>
  <si>
    <t>E02005533</t>
  </si>
  <si>
    <t>Broadland 014</t>
  </si>
  <si>
    <t>E02005534</t>
  </si>
  <si>
    <t>Broadland 015</t>
  </si>
  <si>
    <t>E02005535</t>
  </si>
  <si>
    <t>Broadland 016</t>
  </si>
  <si>
    <t>E02005536</t>
  </si>
  <si>
    <t>Broadland 017</t>
  </si>
  <si>
    <t>E02005537</t>
  </si>
  <si>
    <t>Broadland 018</t>
  </si>
  <si>
    <t>E02005538</t>
  </si>
  <si>
    <t>Great Yarmouth 001</t>
  </si>
  <si>
    <t>E02005539</t>
  </si>
  <si>
    <t>Great Yarmouth 002</t>
  </si>
  <si>
    <t>E02005540</t>
  </si>
  <si>
    <t>Great Yarmouth 003</t>
  </si>
  <si>
    <t>E02005541</t>
  </si>
  <si>
    <t>Great Yarmouth 004</t>
  </si>
  <si>
    <t>E02005542</t>
  </si>
  <si>
    <t>Great Yarmouth 005</t>
  </si>
  <si>
    <t>E02005543</t>
  </si>
  <si>
    <t>Great Yarmouth 006</t>
  </si>
  <si>
    <t>E02005544</t>
  </si>
  <si>
    <t>Great Yarmouth 007</t>
  </si>
  <si>
    <t>E02005545</t>
  </si>
  <si>
    <t>Great Yarmouth 008</t>
  </si>
  <si>
    <t>E02005546</t>
  </si>
  <si>
    <t>Great Yarmouth 009</t>
  </si>
  <si>
    <t>E02005547</t>
  </si>
  <si>
    <t>Great Yarmouth 010</t>
  </si>
  <si>
    <t>E02005548</t>
  </si>
  <si>
    <t>Great Yarmouth 011</t>
  </si>
  <si>
    <t>E02005549</t>
  </si>
  <si>
    <t>Great Yarmouth 012</t>
  </si>
  <si>
    <t>E02005550</t>
  </si>
  <si>
    <t>Great Yarmouth 013</t>
  </si>
  <si>
    <t>E02005551</t>
  </si>
  <si>
    <t>King's Lynn and West Norfolk 001</t>
  </si>
  <si>
    <t>E02005552</t>
  </si>
  <si>
    <t>King's Lynn and West Norfolk 002</t>
  </si>
  <si>
    <t>E02005553</t>
  </si>
  <si>
    <t>King's Lynn and West Norfolk 003</t>
  </si>
  <si>
    <t>E02005554</t>
  </si>
  <si>
    <t>King's Lynn and West Norfolk 004</t>
  </si>
  <si>
    <t>E02005555</t>
  </si>
  <si>
    <t>King's Lynn and West Norfolk 005</t>
  </si>
  <si>
    <t>E02005556</t>
  </si>
  <si>
    <t>King's Lynn and West Norfolk 006</t>
  </si>
  <si>
    <t>E02005557</t>
  </si>
  <si>
    <t>King's Lynn and West Norfolk 007</t>
  </si>
  <si>
    <t>E02005558</t>
  </si>
  <si>
    <t>King's Lynn and West Norfolk 008</t>
  </si>
  <si>
    <t>E02005559</t>
  </si>
  <si>
    <t>King's Lynn and West Norfolk 009</t>
  </si>
  <si>
    <t>E02005560</t>
  </si>
  <si>
    <t>King's Lynn and West Norfolk 010</t>
  </si>
  <si>
    <t>E02005561</t>
  </si>
  <si>
    <t>King's Lynn and West Norfolk 011</t>
  </si>
  <si>
    <t>E02005562</t>
  </si>
  <si>
    <t>King's Lynn and West Norfolk 012</t>
  </si>
  <si>
    <t>E02005563</t>
  </si>
  <si>
    <t>King's Lynn and West Norfolk 013</t>
  </si>
  <si>
    <t>E02005564</t>
  </si>
  <si>
    <t>King's Lynn and West Norfolk 014</t>
  </si>
  <si>
    <t>E02005565</t>
  </si>
  <si>
    <t>King's Lynn and West Norfolk 015</t>
  </si>
  <si>
    <t>E02005566</t>
  </si>
  <si>
    <t>King's Lynn and West Norfolk 016</t>
  </si>
  <si>
    <t>E02005567</t>
  </si>
  <si>
    <t>King's Lynn and West Norfolk 017</t>
  </si>
  <si>
    <t>E02005568</t>
  </si>
  <si>
    <t>King's Lynn and West Norfolk 018</t>
  </si>
  <si>
    <t>E02005569</t>
  </si>
  <si>
    <t>King's Lynn and West Norfolk 019</t>
  </si>
  <si>
    <t>E02005570</t>
  </si>
  <si>
    <t>North Norfolk 001</t>
  </si>
  <si>
    <t>E02005571</t>
  </si>
  <si>
    <t>North Norfolk 002</t>
  </si>
  <si>
    <t>E02005572</t>
  </si>
  <si>
    <t>North Norfolk 003</t>
  </si>
  <si>
    <t>E02005573</t>
  </si>
  <si>
    <t>North Norfolk 004</t>
  </si>
  <si>
    <t>E02005574</t>
  </si>
  <si>
    <t>North Norfolk 005</t>
  </si>
  <si>
    <t>E02005575</t>
  </si>
  <si>
    <t>North Norfolk 006</t>
  </si>
  <si>
    <t>E02005576</t>
  </si>
  <si>
    <t>North Norfolk 007</t>
  </si>
  <si>
    <t>E02005577</t>
  </si>
  <si>
    <t>North Norfolk 008</t>
  </si>
  <si>
    <t>E02005578</t>
  </si>
  <si>
    <t>North Norfolk 009</t>
  </si>
  <si>
    <t>E02005580</t>
  </si>
  <si>
    <t>North Norfolk 011</t>
  </si>
  <si>
    <t>E02005581</t>
  </si>
  <si>
    <t>North Norfolk 012</t>
  </si>
  <si>
    <t>E02005582</t>
  </si>
  <si>
    <t>North Norfolk 013</t>
  </si>
  <si>
    <t>E02005583</t>
  </si>
  <si>
    <t>North Norfolk 014</t>
  </si>
  <si>
    <t>E02005584</t>
  </si>
  <si>
    <t>Norwich 001</t>
  </si>
  <si>
    <t>E02005585</t>
  </si>
  <si>
    <t>Norwich 002</t>
  </si>
  <si>
    <t>E02005586</t>
  </si>
  <si>
    <t>Norwich 003</t>
  </si>
  <si>
    <t>E02005587</t>
  </si>
  <si>
    <t>Norwich 004</t>
  </si>
  <si>
    <t>E02005588</t>
  </si>
  <si>
    <t>Norwich 005</t>
  </si>
  <si>
    <t>E02005589</t>
  </si>
  <si>
    <t>Norwich 006</t>
  </si>
  <si>
    <t>E02005592</t>
  </si>
  <si>
    <t>Norwich 009</t>
  </si>
  <si>
    <t>E02005593</t>
  </si>
  <si>
    <t>Norwich 010</t>
  </si>
  <si>
    <t>E02005594</t>
  </si>
  <si>
    <t>Norwich 011</t>
  </si>
  <si>
    <t>E02005595</t>
  </si>
  <si>
    <t>Norwich 012</t>
  </si>
  <si>
    <t>E02005596</t>
  </si>
  <si>
    <t>Norwich 013</t>
  </si>
  <si>
    <t>E02005598</t>
  </si>
  <si>
    <t>South Norfolk 002</t>
  </si>
  <si>
    <t>E02005599</t>
  </si>
  <si>
    <t>South Norfolk 003</t>
  </si>
  <si>
    <t>E02005600</t>
  </si>
  <si>
    <t>South Norfolk 004</t>
  </si>
  <si>
    <t>E02005601</t>
  </si>
  <si>
    <t>South Norfolk 005</t>
  </si>
  <si>
    <t>E02005602</t>
  </si>
  <si>
    <t>South Norfolk 006</t>
  </si>
  <si>
    <t>E02005603</t>
  </si>
  <si>
    <t>South Norfolk 007</t>
  </si>
  <si>
    <t>E02005604</t>
  </si>
  <si>
    <t>South Norfolk 008</t>
  </si>
  <si>
    <t>E02005605</t>
  </si>
  <si>
    <t>South Norfolk 009</t>
  </si>
  <si>
    <t>E02005606</t>
  </si>
  <si>
    <t>South Norfolk 010</t>
  </si>
  <si>
    <t>E02005607</t>
  </si>
  <si>
    <t>South Norfolk 011</t>
  </si>
  <si>
    <t>E02005608</t>
  </si>
  <si>
    <t>South Norfolk 012</t>
  </si>
  <si>
    <t>E02005609</t>
  </si>
  <si>
    <t>South Norfolk 013</t>
  </si>
  <si>
    <t>E02005610</t>
  </si>
  <si>
    <t>South Norfolk 014</t>
  </si>
  <si>
    <t>E02005611</t>
  </si>
  <si>
    <t>South Norfolk 015</t>
  </si>
  <si>
    <t>E02005612</t>
  </si>
  <si>
    <t>North Northamptonshire 002</t>
  </si>
  <si>
    <t>E02005613</t>
  </si>
  <si>
    <t>North Northamptonshire 003</t>
  </si>
  <si>
    <t>E02005614</t>
  </si>
  <si>
    <t>North Northamptonshire 006</t>
  </si>
  <si>
    <t>E02005615</t>
  </si>
  <si>
    <t>North Northamptonshire 004</t>
  </si>
  <si>
    <t>E02005616</t>
  </si>
  <si>
    <t>North Northamptonshire 005</t>
  </si>
  <si>
    <t>E02005617</t>
  </si>
  <si>
    <t>North Northamptonshire 007</t>
  </si>
  <si>
    <t>E02005619</t>
  </si>
  <si>
    <t>West Northamptonshire 001</t>
  </si>
  <si>
    <t>E02005620</t>
  </si>
  <si>
    <t>West Northamptonshire 002</t>
  </si>
  <si>
    <t>E02005621</t>
  </si>
  <si>
    <t>West Northamptonshire 004</t>
  </si>
  <si>
    <t>E02005622</t>
  </si>
  <si>
    <t>West Northamptonshire 005</t>
  </si>
  <si>
    <t>E02005623</t>
  </si>
  <si>
    <t>West Northamptonshire 003</t>
  </si>
  <si>
    <t>E02005624</t>
  </si>
  <si>
    <t>West Northamptonshire 010</t>
  </si>
  <si>
    <t>E02005625</t>
  </si>
  <si>
    <t>West Northamptonshire 016</t>
  </si>
  <si>
    <t>E02005626</t>
  </si>
  <si>
    <t>West Northamptonshire 022</t>
  </si>
  <si>
    <t>E02005627</t>
  </si>
  <si>
    <t>West Northamptonshire 027</t>
  </si>
  <si>
    <t>E02005628</t>
  </si>
  <si>
    <t>West Northamptonshire 042</t>
  </si>
  <si>
    <t>E02005629</t>
  </si>
  <si>
    <t>North Northamptonshire 001</t>
  </si>
  <si>
    <t>E02005630</t>
  </si>
  <si>
    <t>North Northamptonshire 010</t>
  </si>
  <si>
    <t>E02005631</t>
  </si>
  <si>
    <t>North Northamptonshire 011</t>
  </si>
  <si>
    <t>E02005632</t>
  </si>
  <si>
    <t>North Northamptonshire 024</t>
  </si>
  <si>
    <t>E02005633</t>
  </si>
  <si>
    <t>North Northamptonshire 025</t>
  </si>
  <si>
    <t>E02005634</t>
  </si>
  <si>
    <t>North Northamptonshire 027</t>
  </si>
  <si>
    <t>E02005635</t>
  </si>
  <si>
    <t>North Northamptonshire 035</t>
  </si>
  <si>
    <t>E02005636</t>
  </si>
  <si>
    <t>North Northamptonshire 034</t>
  </si>
  <si>
    <t>E02005637</t>
  </si>
  <si>
    <t>North Northamptonshire 037</t>
  </si>
  <si>
    <t>E02005638</t>
  </si>
  <si>
    <t>North Northamptonshire 039</t>
  </si>
  <si>
    <t>E02005639</t>
  </si>
  <si>
    <t>North Northamptonshire 012</t>
  </si>
  <si>
    <t>E02005640</t>
  </si>
  <si>
    <t>North Northamptonshire 013</t>
  </si>
  <si>
    <t>E02005641</t>
  </si>
  <si>
    <t>North Northamptonshire 014</t>
  </si>
  <si>
    <t>E02005642</t>
  </si>
  <si>
    <t>North Northamptonshire 015</t>
  </si>
  <si>
    <t>E02005643</t>
  </si>
  <si>
    <t>North Northamptonshire 016</t>
  </si>
  <si>
    <t>E02005644</t>
  </si>
  <si>
    <t>North Northamptonshire 017</t>
  </si>
  <si>
    <t>E02005645</t>
  </si>
  <si>
    <t>North Northamptonshire 018</t>
  </si>
  <si>
    <t>E02005646</t>
  </si>
  <si>
    <t>North Northamptonshire 019</t>
  </si>
  <si>
    <t>E02005647</t>
  </si>
  <si>
    <t>North Northamptonshire 022</t>
  </si>
  <si>
    <t>E02005648</t>
  </si>
  <si>
    <t>North Northamptonshire 021</t>
  </si>
  <si>
    <t>E02005650</t>
  </si>
  <si>
    <t>West Northamptonshire 006</t>
  </si>
  <si>
    <t>E02005651</t>
  </si>
  <si>
    <t>West Northamptonshire 007</t>
  </si>
  <si>
    <t>E02005652</t>
  </si>
  <si>
    <t>West Northamptonshire 008</t>
  </si>
  <si>
    <t>E02005653</t>
  </si>
  <si>
    <t>West Northamptonshire 011</t>
  </si>
  <si>
    <t>E02005654</t>
  </si>
  <si>
    <t>West Northamptonshire 009</t>
  </si>
  <si>
    <t>E02005655</t>
  </si>
  <si>
    <t>West Northamptonshire 012</t>
  </si>
  <si>
    <t>E02005656</t>
  </si>
  <si>
    <t>West Northamptonshire 014</t>
  </si>
  <si>
    <t>E02005657</t>
  </si>
  <si>
    <t>West Northamptonshire 013</t>
  </si>
  <si>
    <t>E02005658</t>
  </si>
  <si>
    <t>West Northamptonshire 015</t>
  </si>
  <si>
    <t>E02005659</t>
  </si>
  <si>
    <t>West Northamptonshire 018</t>
  </si>
  <si>
    <t>E02005660</t>
  </si>
  <si>
    <t>West Northamptonshire 026</t>
  </si>
  <si>
    <t>E02005661</t>
  </si>
  <si>
    <t>West Northamptonshire 017</t>
  </si>
  <si>
    <t>E02005662</t>
  </si>
  <si>
    <t>West Northamptonshire 019</t>
  </si>
  <si>
    <t>E02005663</t>
  </si>
  <si>
    <t>West Northamptonshire 023</t>
  </si>
  <si>
    <t>E02005664</t>
  </si>
  <si>
    <t>West Northamptonshire 025</t>
  </si>
  <si>
    <t>E02005665</t>
  </si>
  <si>
    <t>West Northamptonshire 024</t>
  </si>
  <si>
    <t>E02005666</t>
  </si>
  <si>
    <t>West Northamptonshire 021</t>
  </si>
  <si>
    <t>E02005667</t>
  </si>
  <si>
    <t>West Northamptonshire 020</t>
  </si>
  <si>
    <t>E02005668</t>
  </si>
  <si>
    <t>West Northamptonshire 028</t>
  </si>
  <si>
    <t>E02005669</t>
  </si>
  <si>
    <t>West Northamptonshire 029</t>
  </si>
  <si>
    <t>E02005670</t>
  </si>
  <si>
    <t>West Northamptonshire 032</t>
  </si>
  <si>
    <t>E02005671</t>
  </si>
  <si>
    <t>West Northamptonshire 030</t>
  </si>
  <si>
    <t>E02005672</t>
  </si>
  <si>
    <t>West Northamptonshire 031</t>
  </si>
  <si>
    <t>E02005673</t>
  </si>
  <si>
    <t>West Northamptonshire 033</t>
  </si>
  <si>
    <t>E02005674</t>
  </si>
  <si>
    <t>West Northamptonshire 034</t>
  </si>
  <si>
    <t>E02005675</t>
  </si>
  <si>
    <t>West Northamptonshire 036</t>
  </si>
  <si>
    <t>E02005676</t>
  </si>
  <si>
    <t>West Northamptonshire 038</t>
  </si>
  <si>
    <t>E02005677</t>
  </si>
  <si>
    <t>West Northamptonshire 037</t>
  </si>
  <si>
    <t>E02005679</t>
  </si>
  <si>
    <t>West Northamptonshire 041</t>
  </si>
  <si>
    <t>E02005680</t>
  </si>
  <si>
    <t>West Northamptonshire 044</t>
  </si>
  <si>
    <t>E02005681</t>
  </si>
  <si>
    <t>West Northamptonshire 040</t>
  </si>
  <si>
    <t>E02005682</t>
  </si>
  <si>
    <t>West Northamptonshire 043</t>
  </si>
  <si>
    <t>E02005683</t>
  </si>
  <si>
    <t>West Northamptonshire 046</t>
  </si>
  <si>
    <t>E02005684</t>
  </si>
  <si>
    <t>West Northamptonshire 045</t>
  </si>
  <si>
    <t>E02005685</t>
  </si>
  <si>
    <t>West Northamptonshire 047</t>
  </si>
  <si>
    <t>E02005686</t>
  </si>
  <si>
    <t>West Northamptonshire 048</t>
  </si>
  <si>
    <t>E02005687</t>
  </si>
  <si>
    <t>West Northamptonshire 049</t>
  </si>
  <si>
    <t>E02005688</t>
  </si>
  <si>
    <t>West Northamptonshire 050</t>
  </si>
  <si>
    <t>E02005689</t>
  </si>
  <si>
    <t>West Northamptonshire 051</t>
  </si>
  <si>
    <t>E02005690</t>
  </si>
  <si>
    <t>West Northamptonshire 053</t>
  </si>
  <si>
    <t>E02005691</t>
  </si>
  <si>
    <t>West Northamptonshire 052</t>
  </si>
  <si>
    <t>E02005692</t>
  </si>
  <si>
    <t>North Northamptonshire 026</t>
  </si>
  <si>
    <t>E02005693</t>
  </si>
  <si>
    <t>North Northamptonshire 028</t>
  </si>
  <si>
    <t>E02005694</t>
  </si>
  <si>
    <t>North Northamptonshire 029</t>
  </si>
  <si>
    <t>E02005695</t>
  </si>
  <si>
    <t>North Northamptonshire 030</t>
  </si>
  <si>
    <t>E02005696</t>
  </si>
  <si>
    <t>North Northamptonshire 031</t>
  </si>
  <si>
    <t>E02005697</t>
  </si>
  <si>
    <t>North Northamptonshire 032</t>
  </si>
  <si>
    <t>E02005698</t>
  </si>
  <si>
    <t>North Northamptonshire 033</t>
  </si>
  <si>
    <t>E02005699</t>
  </si>
  <si>
    <t>North Northamptonshire 036</t>
  </si>
  <si>
    <t>E02005700</t>
  </si>
  <si>
    <t>North Northamptonshire 038</t>
  </si>
  <si>
    <t>E02005701</t>
  </si>
  <si>
    <t>North Northamptonshire 040</t>
  </si>
  <si>
    <t>E02005702</t>
  </si>
  <si>
    <t>Northumberland 004</t>
  </si>
  <si>
    <t>E02005703</t>
  </si>
  <si>
    <t>Northumberland 005</t>
  </si>
  <si>
    <t>E02005704</t>
  </si>
  <si>
    <t>Northumberland 006</t>
  </si>
  <si>
    <t>E02005705</t>
  </si>
  <si>
    <t>Northumberland 007</t>
  </si>
  <si>
    <t>E02005706</t>
  </si>
  <si>
    <t>Northumberland 001</t>
  </si>
  <si>
    <t>E02005707</t>
  </si>
  <si>
    <t>Northumberland 002</t>
  </si>
  <si>
    <t>E02005708</t>
  </si>
  <si>
    <t>Northumberland 003</t>
  </si>
  <si>
    <t>E02005709</t>
  </si>
  <si>
    <t>Northumberland 022</t>
  </si>
  <si>
    <t>E02005710</t>
  </si>
  <si>
    <t>Northumberland 023</t>
  </si>
  <si>
    <t>E02005711</t>
  </si>
  <si>
    <t>Northumberland 024</t>
  </si>
  <si>
    <t>E02005712</t>
  </si>
  <si>
    <t>Northumberland 025</t>
  </si>
  <si>
    <t>E02005713</t>
  </si>
  <si>
    <t>Northumberland 026</t>
  </si>
  <si>
    <t>E02005715</t>
  </si>
  <si>
    <t>Northumberland 029</t>
  </si>
  <si>
    <t>E02005717</t>
  </si>
  <si>
    <t>Northumberland 030</t>
  </si>
  <si>
    <t>E02005718</t>
  </si>
  <si>
    <t>Northumberland 031</t>
  </si>
  <si>
    <t>E02005719</t>
  </si>
  <si>
    <t>Northumberland 032</t>
  </si>
  <si>
    <t>E02005720</t>
  </si>
  <si>
    <t>Northumberland 008</t>
  </si>
  <si>
    <t>E02005721</t>
  </si>
  <si>
    <t>Northumberland 011</t>
  </si>
  <si>
    <t>E02005722</t>
  </si>
  <si>
    <t>Northumberland 015</t>
  </si>
  <si>
    <t>E02005723</t>
  </si>
  <si>
    <t>Northumberland 016</t>
  </si>
  <si>
    <t>E02005724</t>
  </si>
  <si>
    <t>Northumberland 018</t>
  </si>
  <si>
    <t>E02005725</t>
  </si>
  <si>
    <t>Northumberland 033</t>
  </si>
  <si>
    <t>E02005726</t>
  </si>
  <si>
    <t>Northumberland 034</t>
  </si>
  <si>
    <t>E02005727</t>
  </si>
  <si>
    <t>Northumberland 019</t>
  </si>
  <si>
    <t>E02005728</t>
  </si>
  <si>
    <t>Northumberland 037</t>
  </si>
  <si>
    <t>E02005729</t>
  </si>
  <si>
    <t>Northumberland 036</t>
  </si>
  <si>
    <t>E02005730</t>
  </si>
  <si>
    <t>Northumberland 035</t>
  </si>
  <si>
    <t>E02005731</t>
  </si>
  <si>
    <t>Northumberland 038</t>
  </si>
  <si>
    <t>E02005733</t>
  </si>
  <si>
    <t>Northumberland 040</t>
  </si>
  <si>
    <t>E02005734</t>
  </si>
  <si>
    <t>Northumberland 009</t>
  </si>
  <si>
    <t>E02005735</t>
  </si>
  <si>
    <t>Northumberland 010</t>
  </si>
  <si>
    <t>E02005736</t>
  </si>
  <si>
    <t>Northumberland 013</t>
  </si>
  <si>
    <t>E02005739</t>
  </si>
  <si>
    <t>Northumberland 017</t>
  </si>
  <si>
    <t>E02005740</t>
  </si>
  <si>
    <t>Northumberland 020</t>
  </si>
  <si>
    <t>E02005741</t>
  </si>
  <si>
    <t>Northumberland 021</t>
  </si>
  <si>
    <t>E02005742</t>
  </si>
  <si>
    <t>Craven 001</t>
  </si>
  <si>
    <t>E02005744</t>
  </si>
  <si>
    <t>Craven 003</t>
  </si>
  <si>
    <t>E02005746</t>
  </si>
  <si>
    <t>Craven 005</t>
  </si>
  <si>
    <t>E02005747</t>
  </si>
  <si>
    <t>Craven 006</t>
  </si>
  <si>
    <t>E02005748</t>
  </si>
  <si>
    <t>Craven 007</t>
  </si>
  <si>
    <t>E02005749</t>
  </si>
  <si>
    <t>Craven 008</t>
  </si>
  <si>
    <t>E02005750</t>
  </si>
  <si>
    <t>Hambleton 001</t>
  </si>
  <si>
    <t>E02005751</t>
  </si>
  <si>
    <t>Hambleton 002</t>
  </si>
  <si>
    <t>E02005752</t>
  </si>
  <si>
    <t>Hambleton 003</t>
  </si>
  <si>
    <t>E02005754</t>
  </si>
  <si>
    <t>Hambleton 005</t>
  </si>
  <si>
    <t>E02005755</t>
  </si>
  <si>
    <t>Hambleton 006</t>
  </si>
  <si>
    <t>E02005756</t>
  </si>
  <si>
    <t>Hambleton 007</t>
  </si>
  <si>
    <t>E02005757</t>
  </si>
  <si>
    <t>Hambleton 008</t>
  </si>
  <si>
    <t>E02005758</t>
  </si>
  <si>
    <t>Hambleton 009</t>
  </si>
  <si>
    <t>E02005759</t>
  </si>
  <si>
    <t>Hambleton 010</t>
  </si>
  <si>
    <t>E02005760</t>
  </si>
  <si>
    <t>Hambleton 011</t>
  </si>
  <si>
    <t>E02005761</t>
  </si>
  <si>
    <t>Harrogate 001</t>
  </si>
  <si>
    <t>E02005762</t>
  </si>
  <si>
    <t>Harrogate 002</t>
  </si>
  <si>
    <t>E02005763</t>
  </si>
  <si>
    <t>Harrogate 003</t>
  </si>
  <si>
    <t>E02005764</t>
  </si>
  <si>
    <t>Harrogate 004</t>
  </si>
  <si>
    <t>E02005765</t>
  </si>
  <si>
    <t>Harrogate 005</t>
  </si>
  <si>
    <t>E02005766</t>
  </si>
  <si>
    <t>Harrogate 006</t>
  </si>
  <si>
    <t>E02005767</t>
  </si>
  <si>
    <t>Harrogate 007</t>
  </si>
  <si>
    <t>E02005768</t>
  </si>
  <si>
    <t>Harrogate 008</t>
  </si>
  <si>
    <t>E02005769</t>
  </si>
  <si>
    <t>Harrogate 009</t>
  </si>
  <si>
    <t>E02005770</t>
  </si>
  <si>
    <t>Harrogate 010</t>
  </si>
  <si>
    <t>E02005771</t>
  </si>
  <si>
    <t>Harrogate 011</t>
  </si>
  <si>
    <t>E02005772</t>
  </si>
  <si>
    <t>Harrogate 012</t>
  </si>
  <si>
    <t>E02005773</t>
  </si>
  <si>
    <t>Harrogate 013</t>
  </si>
  <si>
    <t>E02005774</t>
  </si>
  <si>
    <t>Harrogate 014</t>
  </si>
  <si>
    <t>E02005775</t>
  </si>
  <si>
    <t>Harrogate 015</t>
  </si>
  <si>
    <t>E02005776</t>
  </si>
  <si>
    <t>Harrogate 016</t>
  </si>
  <si>
    <t>E02005777</t>
  </si>
  <si>
    <t>Harrogate 017</t>
  </si>
  <si>
    <t>E02005778</t>
  </si>
  <si>
    <t>Harrogate 018</t>
  </si>
  <si>
    <t>E02005779</t>
  </si>
  <si>
    <t>Harrogate 019</t>
  </si>
  <si>
    <t>E02005780</t>
  </si>
  <si>
    <t>Harrogate 020</t>
  </si>
  <si>
    <t>E02005781</t>
  </si>
  <si>
    <t>Harrogate 021</t>
  </si>
  <si>
    <t>E02005782</t>
  </si>
  <si>
    <t>Richmondshire 001</t>
  </si>
  <si>
    <t>E02005783</t>
  </si>
  <si>
    <t>Richmondshire 002</t>
  </si>
  <si>
    <t>E02005784</t>
  </si>
  <si>
    <t>Richmondshire 003</t>
  </si>
  <si>
    <t>E02005785</t>
  </si>
  <si>
    <t>Richmondshire 004</t>
  </si>
  <si>
    <t>E02005786</t>
  </si>
  <si>
    <t>Richmondshire 005</t>
  </si>
  <si>
    <t>E02005787</t>
  </si>
  <si>
    <t>Richmondshire 006</t>
  </si>
  <si>
    <t>E02005788</t>
  </si>
  <si>
    <t>Ryedale 001</t>
  </si>
  <si>
    <t>E02005789</t>
  </si>
  <si>
    <t>Ryedale 002</t>
  </si>
  <si>
    <t>E02005790</t>
  </si>
  <si>
    <t>Ryedale 003</t>
  </si>
  <si>
    <t>E02005791</t>
  </si>
  <si>
    <t>Ryedale 004</t>
  </si>
  <si>
    <t>E02005794</t>
  </si>
  <si>
    <t>Ryedale 007</t>
  </si>
  <si>
    <t>E02005795</t>
  </si>
  <si>
    <t>Scarborough 001</t>
  </si>
  <si>
    <t>E02005796</t>
  </si>
  <si>
    <t>Scarborough 002</t>
  </si>
  <si>
    <t>E02005797</t>
  </si>
  <si>
    <t>Scarborough 003</t>
  </si>
  <si>
    <t>E02005798</t>
  </si>
  <si>
    <t>Scarborough 004</t>
  </si>
  <si>
    <t>E02005799</t>
  </si>
  <si>
    <t>Scarborough 005</t>
  </si>
  <si>
    <t>E02005800</t>
  </si>
  <si>
    <t>Scarborough 006</t>
  </si>
  <si>
    <t>E02005801</t>
  </si>
  <si>
    <t>Scarborough 007</t>
  </si>
  <si>
    <t>E02005802</t>
  </si>
  <si>
    <t>Scarborough 008</t>
  </si>
  <si>
    <t>E02005803</t>
  </si>
  <si>
    <t>Scarborough 009</t>
  </si>
  <si>
    <t>E02005804</t>
  </si>
  <si>
    <t>Scarborough 010</t>
  </si>
  <si>
    <t>E02005805</t>
  </si>
  <si>
    <t>Scarborough 011</t>
  </si>
  <si>
    <t>E02005806</t>
  </si>
  <si>
    <t>Scarborough 012</t>
  </si>
  <si>
    <t>E02005807</t>
  </si>
  <si>
    <t>Scarborough 013</t>
  </si>
  <si>
    <t>E02005808</t>
  </si>
  <si>
    <t>Scarborough 014</t>
  </si>
  <si>
    <t>E02005809</t>
  </si>
  <si>
    <t>Selby 001</t>
  </si>
  <si>
    <t>E02005810</t>
  </si>
  <si>
    <t>Selby 002</t>
  </si>
  <si>
    <t>E02005811</t>
  </si>
  <si>
    <t>Selby 003</t>
  </si>
  <si>
    <t>E02005812</t>
  </si>
  <si>
    <t>Selby 004</t>
  </si>
  <si>
    <t>E02005813</t>
  </si>
  <si>
    <t>Selby 005</t>
  </si>
  <si>
    <t>E02005814</t>
  </si>
  <si>
    <t>Selby 006</t>
  </si>
  <si>
    <t>E02005815</t>
  </si>
  <si>
    <t>Selby 007</t>
  </si>
  <si>
    <t>E02005816</t>
  </si>
  <si>
    <t>Selby 008</t>
  </si>
  <si>
    <t>E02005817</t>
  </si>
  <si>
    <t>Selby 009</t>
  </si>
  <si>
    <t>E02005818</t>
  </si>
  <si>
    <t>Selby 010</t>
  </si>
  <si>
    <t>E02005819</t>
  </si>
  <si>
    <t>Ashfield 001</t>
  </si>
  <si>
    <t>E02005820</t>
  </si>
  <si>
    <t>Ashfield 002</t>
  </si>
  <si>
    <t>E02005821</t>
  </si>
  <si>
    <t>Ashfield 003</t>
  </si>
  <si>
    <t>E02005822</t>
  </si>
  <si>
    <t>Ashfield 004</t>
  </si>
  <si>
    <t>E02005823</t>
  </si>
  <si>
    <t>Ashfield 005</t>
  </si>
  <si>
    <t>E02005824</t>
  </si>
  <si>
    <t>Ashfield 006</t>
  </si>
  <si>
    <t>E02005825</t>
  </si>
  <si>
    <t>Ashfield 007</t>
  </si>
  <si>
    <t>E02005826</t>
  </si>
  <si>
    <t>Ashfield 008</t>
  </si>
  <si>
    <t>E02005827</t>
  </si>
  <si>
    <t>Ashfield 009</t>
  </si>
  <si>
    <t>E02005828</t>
  </si>
  <si>
    <t>Ashfield 010</t>
  </si>
  <si>
    <t>E02005829</t>
  </si>
  <si>
    <t>Ashfield 011</t>
  </si>
  <si>
    <t>E02005830</t>
  </si>
  <si>
    <t>Ashfield 012</t>
  </si>
  <si>
    <t>E02005831</t>
  </si>
  <si>
    <t>Ashfield 013</t>
  </si>
  <si>
    <t>E02005832</t>
  </si>
  <si>
    <t>Ashfield 014</t>
  </si>
  <si>
    <t>E02005833</t>
  </si>
  <si>
    <t>Ashfield 015</t>
  </si>
  <si>
    <t>E02005834</t>
  </si>
  <si>
    <t>Ashfield 016</t>
  </si>
  <si>
    <t>E02005835</t>
  </si>
  <si>
    <t>Bassetlaw 001</t>
  </si>
  <si>
    <t>E02005836</t>
  </si>
  <si>
    <t>Bassetlaw 002</t>
  </si>
  <si>
    <t>E02005837</t>
  </si>
  <si>
    <t>Bassetlaw 003</t>
  </si>
  <si>
    <t>E02005838</t>
  </si>
  <si>
    <t>Bassetlaw 004</t>
  </si>
  <si>
    <t>E02005839</t>
  </si>
  <si>
    <t>Bassetlaw 005</t>
  </si>
  <si>
    <t>E02005840</t>
  </si>
  <si>
    <t>Bassetlaw 006</t>
  </si>
  <si>
    <t>E02005842</t>
  </si>
  <si>
    <t>Bassetlaw 008</t>
  </si>
  <si>
    <t>E02005843</t>
  </si>
  <si>
    <t>Bassetlaw 009</t>
  </si>
  <si>
    <t>E02005844</t>
  </si>
  <si>
    <t>Bassetlaw 010</t>
  </si>
  <si>
    <t>E02005846</t>
  </si>
  <si>
    <t>Bassetlaw 012</t>
  </si>
  <si>
    <t>E02005847</t>
  </si>
  <si>
    <t>Bassetlaw 013</t>
  </si>
  <si>
    <t>E02005848</t>
  </si>
  <si>
    <t>Bassetlaw 014</t>
  </si>
  <si>
    <t>E02005849</t>
  </si>
  <si>
    <t>Bassetlaw 015</t>
  </si>
  <si>
    <t>E02005850</t>
  </si>
  <si>
    <t>Broxtowe 001</t>
  </si>
  <si>
    <t>E02005851</t>
  </si>
  <si>
    <t>Broxtowe 002</t>
  </si>
  <si>
    <t>E02005852</t>
  </si>
  <si>
    <t>Broxtowe 003</t>
  </si>
  <si>
    <t>E02005853</t>
  </si>
  <si>
    <t>Broxtowe 004</t>
  </si>
  <si>
    <t>E02005856</t>
  </si>
  <si>
    <t>Broxtowe 007</t>
  </si>
  <si>
    <t>E02005857</t>
  </si>
  <si>
    <t>Broxtowe 008</t>
  </si>
  <si>
    <t>E02005858</t>
  </si>
  <si>
    <t>Broxtowe 009</t>
  </si>
  <si>
    <t>E02005859</t>
  </si>
  <si>
    <t>Broxtowe 010</t>
  </si>
  <si>
    <t>E02005860</t>
  </si>
  <si>
    <t>Broxtowe 011</t>
  </si>
  <si>
    <t>E02005861</t>
  </si>
  <si>
    <t>Broxtowe 012</t>
  </si>
  <si>
    <t>E02005862</t>
  </si>
  <si>
    <t>Broxtowe 013</t>
  </si>
  <si>
    <t>E02005863</t>
  </si>
  <si>
    <t>Broxtowe 014</t>
  </si>
  <si>
    <t>E02005864</t>
  </si>
  <si>
    <t>Broxtowe 015</t>
  </si>
  <si>
    <t>E02005865</t>
  </si>
  <si>
    <t>Gedling 001</t>
  </si>
  <si>
    <t>E02005866</t>
  </si>
  <si>
    <t>Gedling 002</t>
  </si>
  <si>
    <t>E02005868</t>
  </si>
  <si>
    <t>Gedling 004</t>
  </si>
  <si>
    <t>E02005869</t>
  </si>
  <si>
    <t>Gedling 005</t>
  </si>
  <si>
    <t>E02005870</t>
  </si>
  <si>
    <t>Gedling 006</t>
  </si>
  <si>
    <t>E02005871</t>
  </si>
  <si>
    <t>Gedling 007</t>
  </si>
  <si>
    <t>E02005872</t>
  </si>
  <si>
    <t>Gedling 008</t>
  </si>
  <si>
    <t>E02005873</t>
  </si>
  <si>
    <t>Gedling 009</t>
  </si>
  <si>
    <t>E02005874</t>
  </si>
  <si>
    <t>Gedling 010</t>
  </si>
  <si>
    <t>E02005875</t>
  </si>
  <si>
    <t>Gedling 011</t>
  </si>
  <si>
    <t>E02005876</t>
  </si>
  <si>
    <t>Gedling 012</t>
  </si>
  <si>
    <t>E02005877</t>
  </si>
  <si>
    <t>Gedling 013</t>
  </si>
  <si>
    <t>E02005878</t>
  </si>
  <si>
    <t>Gedling 014</t>
  </si>
  <si>
    <t>E02005879</t>
  </si>
  <si>
    <t>Gedling 015</t>
  </si>
  <si>
    <t>E02005880</t>
  </si>
  <si>
    <t>Mansfield 001</t>
  </si>
  <si>
    <t>E02005881</t>
  </si>
  <si>
    <t>Mansfield 002</t>
  </si>
  <si>
    <t>E02005882</t>
  </si>
  <si>
    <t>Mansfield 003</t>
  </si>
  <si>
    <t>E02005883</t>
  </si>
  <si>
    <t>Mansfield 004</t>
  </si>
  <si>
    <t>E02005884</t>
  </si>
  <si>
    <t>Mansfield 005</t>
  </si>
  <si>
    <t>E02005885</t>
  </si>
  <si>
    <t>Mansfield 006</t>
  </si>
  <si>
    <t>E02005886</t>
  </si>
  <si>
    <t>Mansfield 007</t>
  </si>
  <si>
    <t>E02005887</t>
  </si>
  <si>
    <t>Mansfield 008</t>
  </si>
  <si>
    <t>E02005888</t>
  </si>
  <si>
    <t>Mansfield 009</t>
  </si>
  <si>
    <t>E02005889</t>
  </si>
  <si>
    <t>Mansfield 010</t>
  </si>
  <si>
    <t>E02005890</t>
  </si>
  <si>
    <t>Mansfield 011</t>
  </si>
  <si>
    <t>E02005891</t>
  </si>
  <si>
    <t>Mansfield 012</t>
  </si>
  <si>
    <t>E02005892</t>
  </si>
  <si>
    <t>Mansfield 013</t>
  </si>
  <si>
    <t>E02005893</t>
  </si>
  <si>
    <t>Newark and Sherwood 001</t>
  </si>
  <si>
    <t>E02005894</t>
  </si>
  <si>
    <t>Newark and Sherwood 002</t>
  </si>
  <si>
    <t>E02005895</t>
  </si>
  <si>
    <t>Newark and Sherwood 003</t>
  </si>
  <si>
    <t>E02005896</t>
  </si>
  <si>
    <t>Newark and Sherwood 004</t>
  </si>
  <si>
    <t>E02005897</t>
  </si>
  <si>
    <t>Newark and Sherwood 005</t>
  </si>
  <si>
    <t>E02005898</t>
  </si>
  <si>
    <t>Newark and Sherwood 006</t>
  </si>
  <si>
    <t>E02005899</t>
  </si>
  <si>
    <t>Newark and Sherwood 007</t>
  </si>
  <si>
    <t>E02005900</t>
  </si>
  <si>
    <t>Newark and Sherwood 008</t>
  </si>
  <si>
    <t>E02005901</t>
  </si>
  <si>
    <t>Newark and Sherwood 009</t>
  </si>
  <si>
    <t>E02005902</t>
  </si>
  <si>
    <t>Newark and Sherwood 010</t>
  </si>
  <si>
    <t>E02005903</t>
  </si>
  <si>
    <t>Newark and Sherwood 011</t>
  </si>
  <si>
    <t>E02005904</t>
  </si>
  <si>
    <t>Newark and Sherwood 012</t>
  </si>
  <si>
    <t>E02005905</t>
  </si>
  <si>
    <t>Newark and Sherwood 013</t>
  </si>
  <si>
    <t>E02005906</t>
  </si>
  <si>
    <t>Rushcliffe 001</t>
  </si>
  <si>
    <t>E02005907</t>
  </si>
  <si>
    <t>Rushcliffe 002</t>
  </si>
  <si>
    <t>E02005908</t>
  </si>
  <si>
    <t>Rushcliffe 003</t>
  </si>
  <si>
    <t>E02005909</t>
  </si>
  <si>
    <t>Rushcliffe 004</t>
  </si>
  <si>
    <t>E02005910</t>
  </si>
  <si>
    <t>Rushcliffe 005</t>
  </si>
  <si>
    <t>E02005911</t>
  </si>
  <si>
    <t>Rushcliffe 006</t>
  </si>
  <si>
    <t>E02005912</t>
  </si>
  <si>
    <t>Rushcliffe 007</t>
  </si>
  <si>
    <t>E02005913</t>
  </si>
  <si>
    <t>Rushcliffe 008</t>
  </si>
  <si>
    <t>E02005914</t>
  </si>
  <si>
    <t>Rushcliffe 009</t>
  </si>
  <si>
    <t>E02005915</t>
  </si>
  <si>
    <t>Rushcliffe 010</t>
  </si>
  <si>
    <t>E02005916</t>
  </si>
  <si>
    <t>Rushcliffe 011</t>
  </si>
  <si>
    <t>E02005917</t>
  </si>
  <si>
    <t>Rushcliffe 012</t>
  </si>
  <si>
    <t>E02005918</t>
  </si>
  <si>
    <t>Rushcliffe 013</t>
  </si>
  <si>
    <t>E02005919</t>
  </si>
  <si>
    <t>Rushcliffe 014</t>
  </si>
  <si>
    <t>E02005920</t>
  </si>
  <si>
    <t>Rushcliffe 015</t>
  </si>
  <si>
    <t>E02005921</t>
  </si>
  <si>
    <t>Cherwell 001</t>
  </si>
  <si>
    <t>E02005922</t>
  </si>
  <si>
    <t>Cherwell 002</t>
  </si>
  <si>
    <t>E02005923</t>
  </si>
  <si>
    <t>Cherwell 003</t>
  </si>
  <si>
    <t>E02005924</t>
  </si>
  <si>
    <t>Cherwell 004</t>
  </si>
  <si>
    <t>E02005925</t>
  </si>
  <si>
    <t>Cherwell 005</t>
  </si>
  <si>
    <t>E02005926</t>
  </si>
  <si>
    <t>Cherwell 006</t>
  </si>
  <si>
    <t>E02005927</t>
  </si>
  <si>
    <t>Cherwell 007</t>
  </si>
  <si>
    <t>E02005928</t>
  </si>
  <si>
    <t>Cherwell 008</t>
  </si>
  <si>
    <t>E02005929</t>
  </si>
  <si>
    <t>Cherwell 009</t>
  </si>
  <si>
    <t>E02005930</t>
  </si>
  <si>
    <t>Cherwell 010</t>
  </si>
  <si>
    <t>E02005931</t>
  </si>
  <si>
    <t>Cherwell 011</t>
  </si>
  <si>
    <t>E02005932</t>
  </si>
  <si>
    <t>Cherwell 012</t>
  </si>
  <si>
    <t>E02005933</t>
  </si>
  <si>
    <t>Cherwell 013</t>
  </si>
  <si>
    <t>E02005934</t>
  </si>
  <si>
    <t>Cherwell 014</t>
  </si>
  <si>
    <t>E02005935</t>
  </si>
  <si>
    <t>Cherwell 015</t>
  </si>
  <si>
    <t>E02005936</t>
  </si>
  <si>
    <t>Cherwell 016</t>
  </si>
  <si>
    <t>E02005937</t>
  </si>
  <si>
    <t>Cherwell 017</t>
  </si>
  <si>
    <t>E02005938</t>
  </si>
  <si>
    <t>Cherwell 018</t>
  </si>
  <si>
    <t>E02005939</t>
  </si>
  <si>
    <t>Cherwell 019</t>
  </si>
  <si>
    <t>E02005940</t>
  </si>
  <si>
    <t>Oxford 001</t>
  </si>
  <si>
    <t>E02005941</t>
  </si>
  <si>
    <t>Oxford 002</t>
  </si>
  <si>
    <t>E02005942</t>
  </si>
  <si>
    <t>Oxford 003</t>
  </si>
  <si>
    <t>E02005943</t>
  </si>
  <si>
    <t>Oxford 004</t>
  </si>
  <si>
    <t>E02005944</t>
  </si>
  <si>
    <t>Oxford 005</t>
  </si>
  <si>
    <t>E02005945</t>
  </si>
  <si>
    <t>Oxford 006</t>
  </si>
  <si>
    <t>E02005946</t>
  </si>
  <si>
    <t>Oxford 007</t>
  </si>
  <si>
    <t>E02005947</t>
  </si>
  <si>
    <t>Oxford 008</t>
  </si>
  <si>
    <t>E02005948</t>
  </si>
  <si>
    <t>Oxford 009</t>
  </si>
  <si>
    <t>E02005949</t>
  </si>
  <si>
    <t>Oxford 010</t>
  </si>
  <si>
    <t>E02005950</t>
  </si>
  <si>
    <t>Oxford 011</t>
  </si>
  <si>
    <t>E02005951</t>
  </si>
  <si>
    <t>Oxford 012</t>
  </si>
  <si>
    <t>E02005953</t>
  </si>
  <si>
    <t>Oxford 014</t>
  </si>
  <si>
    <t>E02005954</t>
  </si>
  <si>
    <t>Oxford 015</t>
  </si>
  <si>
    <t>E02005955</t>
  </si>
  <si>
    <t>Oxford 016</t>
  </si>
  <si>
    <t>E02005956</t>
  </si>
  <si>
    <t>Oxford 017</t>
  </si>
  <si>
    <t>E02005957</t>
  </si>
  <si>
    <t>Oxford 018</t>
  </si>
  <si>
    <t>E02005958</t>
  </si>
  <si>
    <t>South Oxfordshire 001</t>
  </si>
  <si>
    <t>E02005959</t>
  </si>
  <si>
    <t>South Oxfordshire 002</t>
  </si>
  <si>
    <t>E02005960</t>
  </si>
  <si>
    <t>South Oxfordshire 003</t>
  </si>
  <si>
    <t>E02005961</t>
  </si>
  <si>
    <t>South Oxfordshire 004</t>
  </si>
  <si>
    <t>E02005962</t>
  </si>
  <si>
    <t>South Oxfordshire 005</t>
  </si>
  <si>
    <t>E02005963</t>
  </si>
  <si>
    <t>South Oxfordshire 006</t>
  </si>
  <si>
    <t>E02005964</t>
  </si>
  <si>
    <t>South Oxfordshire 007</t>
  </si>
  <si>
    <t>E02005965</t>
  </si>
  <si>
    <t>South Oxfordshire 008</t>
  </si>
  <si>
    <t>E02005966</t>
  </si>
  <si>
    <t>South Oxfordshire 009</t>
  </si>
  <si>
    <t>E02005967</t>
  </si>
  <si>
    <t>South Oxfordshire 010</t>
  </si>
  <si>
    <t>E02005968</t>
  </si>
  <si>
    <t>South Oxfordshire 011</t>
  </si>
  <si>
    <t>E02005969</t>
  </si>
  <si>
    <t>South Oxfordshire 012</t>
  </si>
  <si>
    <t>E02005970</t>
  </si>
  <si>
    <t>South Oxfordshire 013</t>
  </si>
  <si>
    <t>E02005971</t>
  </si>
  <si>
    <t>South Oxfordshire 014</t>
  </si>
  <si>
    <t>E02005972</t>
  </si>
  <si>
    <t>South Oxfordshire 015</t>
  </si>
  <si>
    <t>E02005973</t>
  </si>
  <si>
    <t>South Oxfordshire 016</t>
  </si>
  <si>
    <t>E02005974</t>
  </si>
  <si>
    <t>South Oxfordshire 017</t>
  </si>
  <si>
    <t>E02005975</t>
  </si>
  <si>
    <t>South Oxfordshire 018</t>
  </si>
  <si>
    <t>E02005976</t>
  </si>
  <si>
    <t>South Oxfordshire 019</t>
  </si>
  <si>
    <t>E02005977</t>
  </si>
  <si>
    <t>South Oxfordshire 020</t>
  </si>
  <si>
    <t>E02005978</t>
  </si>
  <si>
    <t>Vale of White Horse 001</t>
  </si>
  <si>
    <t>E02005979</t>
  </si>
  <si>
    <t>Vale of White Horse 002</t>
  </si>
  <si>
    <t>E02005980</t>
  </si>
  <si>
    <t>Vale of White Horse 003</t>
  </si>
  <si>
    <t>E02005981</t>
  </si>
  <si>
    <t>Vale of White Horse 004</t>
  </si>
  <si>
    <t>E02005982</t>
  </si>
  <si>
    <t>Vale of White Horse 005</t>
  </si>
  <si>
    <t>E02005983</t>
  </si>
  <si>
    <t>Vale of White Horse 006</t>
  </si>
  <si>
    <t>E02005984</t>
  </si>
  <si>
    <t>Vale of White Horse 007</t>
  </si>
  <si>
    <t>E02005985</t>
  </si>
  <si>
    <t>Vale of White Horse 008</t>
  </si>
  <si>
    <t>E02005986</t>
  </si>
  <si>
    <t>Vale of White Horse 009</t>
  </si>
  <si>
    <t>E02005987</t>
  </si>
  <si>
    <t>Vale of White Horse 010</t>
  </si>
  <si>
    <t>E02005988</t>
  </si>
  <si>
    <t>Vale of White Horse 011</t>
  </si>
  <si>
    <t>E02005991</t>
  </si>
  <si>
    <t>Vale of White Horse 014</t>
  </si>
  <si>
    <t>E02005992</t>
  </si>
  <si>
    <t>Vale of White Horse 015</t>
  </si>
  <si>
    <t>E02005993</t>
  </si>
  <si>
    <t>West Oxfordshire 001</t>
  </si>
  <si>
    <t>E02005994</t>
  </si>
  <si>
    <t>West Oxfordshire 002</t>
  </si>
  <si>
    <t>E02005995</t>
  </si>
  <si>
    <t>West Oxfordshire 003</t>
  </si>
  <si>
    <t>E02005996</t>
  </si>
  <si>
    <t>West Oxfordshire 004</t>
  </si>
  <si>
    <t>E02005997</t>
  </si>
  <si>
    <t>West Oxfordshire 005</t>
  </si>
  <si>
    <t>E02005998</t>
  </si>
  <si>
    <t>West Oxfordshire 006</t>
  </si>
  <si>
    <t>E02005999</t>
  </si>
  <si>
    <t>West Oxfordshire 007</t>
  </si>
  <si>
    <t>E02006000</t>
  </si>
  <si>
    <t>West Oxfordshire 008</t>
  </si>
  <si>
    <t>E02006001</t>
  </si>
  <si>
    <t>West Oxfordshire 009</t>
  </si>
  <si>
    <t>E02006002</t>
  </si>
  <si>
    <t>West Oxfordshire 010</t>
  </si>
  <si>
    <t>E02006003</t>
  </si>
  <si>
    <t>West Oxfordshire 011</t>
  </si>
  <si>
    <t>E02006004</t>
  </si>
  <si>
    <t>West Oxfordshire 012</t>
  </si>
  <si>
    <t>E02006005</t>
  </si>
  <si>
    <t>West Oxfordshire 013</t>
  </si>
  <si>
    <t>E02006006</t>
  </si>
  <si>
    <t>West Oxfordshire 014</t>
  </si>
  <si>
    <t>E02006007</t>
  </si>
  <si>
    <t>West Oxfordshire 015</t>
  </si>
  <si>
    <t>E02006008</t>
  </si>
  <si>
    <t>Shropshire 025</t>
  </si>
  <si>
    <t>E02006009</t>
  </si>
  <si>
    <t>Shropshire 027</t>
  </si>
  <si>
    <t>E02006010</t>
  </si>
  <si>
    <t>Shropshire 029</t>
  </si>
  <si>
    <t>E02006011</t>
  </si>
  <si>
    <t>Shropshire 031</t>
  </si>
  <si>
    <t>E02006012</t>
  </si>
  <si>
    <t>Shropshire 033</t>
  </si>
  <si>
    <t>E02006013</t>
  </si>
  <si>
    <t>Shropshire 034</t>
  </si>
  <si>
    <t>E02006014</t>
  </si>
  <si>
    <t>Shropshire 035</t>
  </si>
  <si>
    <t>E02006015</t>
  </si>
  <si>
    <t>Shropshire 001</t>
  </si>
  <si>
    <t>E02006016</t>
  </si>
  <si>
    <t>Shropshire 002</t>
  </si>
  <si>
    <t>E02006017</t>
  </si>
  <si>
    <t>Shropshire 004</t>
  </si>
  <si>
    <t>E02006018</t>
  </si>
  <si>
    <t>Shropshire 005</t>
  </si>
  <si>
    <t>E02006019</t>
  </si>
  <si>
    <t>Shropshire 008</t>
  </si>
  <si>
    <t>E02006020</t>
  </si>
  <si>
    <t>Shropshire 009</t>
  </si>
  <si>
    <t>E02006021</t>
  </si>
  <si>
    <t>Shropshire 010</t>
  </si>
  <si>
    <t>E02006022</t>
  </si>
  <si>
    <t>Shropshire 013</t>
  </si>
  <si>
    <t>E02006023</t>
  </si>
  <si>
    <t>Shropshire 003</t>
  </si>
  <si>
    <t>E02006024</t>
  </si>
  <si>
    <t>Shropshire 006</t>
  </si>
  <si>
    <t>E02006025</t>
  </si>
  <si>
    <t>Shropshire 007</t>
  </si>
  <si>
    <t>E02006026</t>
  </si>
  <si>
    <t>Shropshire 011</t>
  </si>
  <si>
    <t>E02006027</t>
  </si>
  <si>
    <t>Shropshire 012</t>
  </si>
  <si>
    <t>E02006028</t>
  </si>
  <si>
    <t>Shropshire 014</t>
  </si>
  <si>
    <t>E02006029</t>
  </si>
  <si>
    <t>Shropshire 015</t>
  </si>
  <si>
    <t>E02006030</t>
  </si>
  <si>
    <t>Shropshire 016</t>
  </si>
  <si>
    <t>E02006031</t>
  </si>
  <si>
    <t>Shropshire 017</t>
  </si>
  <si>
    <t>E02006032</t>
  </si>
  <si>
    <t>Shropshire 018</t>
  </si>
  <si>
    <t>E02006033</t>
  </si>
  <si>
    <t>Shropshire 019</t>
  </si>
  <si>
    <t>E02006034</t>
  </si>
  <si>
    <t>Shropshire 020</t>
  </si>
  <si>
    <t>E02006035</t>
  </si>
  <si>
    <t>Shropshire 021</t>
  </si>
  <si>
    <t>E02006036</t>
  </si>
  <si>
    <t>Shropshire 022</t>
  </si>
  <si>
    <t>E02006037</t>
  </si>
  <si>
    <t>Shropshire 023</t>
  </si>
  <si>
    <t>E02006038</t>
  </si>
  <si>
    <t>Shropshire 024</t>
  </si>
  <si>
    <t>E02006039</t>
  </si>
  <si>
    <t>Shropshire 026</t>
  </si>
  <si>
    <t>E02006040</t>
  </si>
  <si>
    <t>Shropshire 028</t>
  </si>
  <si>
    <t>E02006041</t>
  </si>
  <si>
    <t>Shropshire 030</t>
  </si>
  <si>
    <t>E02006042</t>
  </si>
  <si>
    <t>Shropshire 032</t>
  </si>
  <si>
    <t>E02006043</t>
  </si>
  <si>
    <t>Shropshire 036</t>
  </si>
  <si>
    <t>E02006044</t>
  </si>
  <si>
    <t>Shropshire 037</t>
  </si>
  <si>
    <t>E02006045</t>
  </si>
  <si>
    <t>Shropshire 038</t>
  </si>
  <si>
    <t>E02006046</t>
  </si>
  <si>
    <t>Shropshire 039</t>
  </si>
  <si>
    <t>E02006047</t>
  </si>
  <si>
    <t>Mendip 001</t>
  </si>
  <si>
    <t>E02006048</t>
  </si>
  <si>
    <t>Mendip 002</t>
  </si>
  <si>
    <t>E02006049</t>
  </si>
  <si>
    <t>Mendip 003</t>
  </si>
  <si>
    <t>E02006050</t>
  </si>
  <si>
    <t>Mendip 004</t>
  </si>
  <si>
    <t>E02006051</t>
  </si>
  <si>
    <t>Mendip 005</t>
  </si>
  <si>
    <t>E02006052</t>
  </si>
  <si>
    <t>Mendip 006</t>
  </si>
  <si>
    <t>E02006053</t>
  </si>
  <si>
    <t>Mendip 007</t>
  </si>
  <si>
    <t>E02006054</t>
  </si>
  <si>
    <t>Mendip 008</t>
  </si>
  <si>
    <t>E02006055</t>
  </si>
  <si>
    <t>Mendip 009</t>
  </si>
  <si>
    <t>E02006056</t>
  </si>
  <si>
    <t>Mendip 010</t>
  </si>
  <si>
    <t>E02006057</t>
  </si>
  <si>
    <t>Mendip 011</t>
  </si>
  <si>
    <t>E02006058</t>
  </si>
  <si>
    <t>Mendip 012</t>
  </si>
  <si>
    <t>E02006059</t>
  </si>
  <si>
    <t>Mendip 013</t>
  </si>
  <si>
    <t>E02006060</t>
  </si>
  <si>
    <t>Mendip 014</t>
  </si>
  <si>
    <t>E02006061</t>
  </si>
  <si>
    <t>Sedgemoor 001</t>
  </si>
  <si>
    <t>E02006062</t>
  </si>
  <si>
    <t>Sedgemoor 002</t>
  </si>
  <si>
    <t>E02006063</t>
  </si>
  <si>
    <t>Sedgemoor 003</t>
  </si>
  <si>
    <t>E02006064</t>
  </si>
  <si>
    <t>Sedgemoor 004</t>
  </si>
  <si>
    <t>E02006065</t>
  </si>
  <si>
    <t>Sedgemoor 005</t>
  </si>
  <si>
    <t>E02006066</t>
  </si>
  <si>
    <t>Sedgemoor 006</t>
  </si>
  <si>
    <t>E02006067</t>
  </si>
  <si>
    <t>Sedgemoor 007</t>
  </si>
  <si>
    <t>E02006068</t>
  </si>
  <si>
    <t>Sedgemoor 008</t>
  </si>
  <si>
    <t>E02006069</t>
  </si>
  <si>
    <t>Sedgemoor 009</t>
  </si>
  <si>
    <t>E02006070</t>
  </si>
  <si>
    <t>Sedgemoor 010</t>
  </si>
  <si>
    <t>E02006071</t>
  </si>
  <si>
    <t>Sedgemoor 011</t>
  </si>
  <si>
    <t>E02006072</t>
  </si>
  <si>
    <t>Sedgemoor 012</t>
  </si>
  <si>
    <t>E02006073</t>
  </si>
  <si>
    <t>Sedgemoor 013</t>
  </si>
  <si>
    <t>E02006074</t>
  </si>
  <si>
    <t>Sedgemoor 014</t>
  </si>
  <si>
    <t>E02006075</t>
  </si>
  <si>
    <t>South Somerset 001</t>
  </si>
  <si>
    <t>E02006076</t>
  </si>
  <si>
    <t>South Somerset 002</t>
  </si>
  <si>
    <t>E02006077</t>
  </si>
  <si>
    <t>South Somerset 003</t>
  </si>
  <si>
    <t>E02006078</t>
  </si>
  <si>
    <t>South Somerset 004</t>
  </si>
  <si>
    <t>E02006079</t>
  </si>
  <si>
    <t>South Somerset 005</t>
  </si>
  <si>
    <t>E02006080</t>
  </si>
  <si>
    <t>South Somerset 006</t>
  </si>
  <si>
    <t>E02006081</t>
  </si>
  <si>
    <t>South Somerset 007</t>
  </si>
  <si>
    <t>E02006082</t>
  </si>
  <si>
    <t>South Somerset 008</t>
  </si>
  <si>
    <t>E02006083</t>
  </si>
  <si>
    <t>South Somerset 009</t>
  </si>
  <si>
    <t>E02006084</t>
  </si>
  <si>
    <t>South Somerset 010</t>
  </si>
  <si>
    <t>E02006085</t>
  </si>
  <si>
    <t>South Somerset 011</t>
  </si>
  <si>
    <t>E02006086</t>
  </si>
  <si>
    <t>South Somerset 012</t>
  </si>
  <si>
    <t>E02006087</t>
  </si>
  <si>
    <t>South Somerset 013</t>
  </si>
  <si>
    <t>E02006088</t>
  </si>
  <si>
    <t>South Somerset 014</t>
  </si>
  <si>
    <t>E02006089</t>
  </si>
  <si>
    <t>South Somerset 015</t>
  </si>
  <si>
    <t>E02006090</t>
  </si>
  <si>
    <t>South Somerset 016</t>
  </si>
  <si>
    <t>E02006091</t>
  </si>
  <si>
    <t>South Somerset 017</t>
  </si>
  <si>
    <t>E02006092</t>
  </si>
  <si>
    <t>South Somerset 018</t>
  </si>
  <si>
    <t>E02006093</t>
  </si>
  <si>
    <t>South Somerset 019</t>
  </si>
  <si>
    <t>E02006094</t>
  </si>
  <si>
    <t>South Somerset 020</t>
  </si>
  <si>
    <t>E02006095</t>
  </si>
  <si>
    <t>South Somerset 021</t>
  </si>
  <si>
    <t>E02006096</t>
  </si>
  <si>
    <t>South Somerset 022</t>
  </si>
  <si>
    <t>E02006097</t>
  </si>
  <si>
    <t>South Somerset 023</t>
  </si>
  <si>
    <t>E02006098</t>
  </si>
  <si>
    <t>South Somerset 024</t>
  </si>
  <si>
    <t>E02006099</t>
  </si>
  <si>
    <t>Somerset West and Taunton 006</t>
  </si>
  <si>
    <t>E02006100</t>
  </si>
  <si>
    <t>Somerset West and Taunton 007</t>
  </si>
  <si>
    <t>E02006101</t>
  </si>
  <si>
    <t>Somerset West and Taunton 013</t>
  </si>
  <si>
    <t>E02006102</t>
  </si>
  <si>
    <t>Somerset West and Taunton 010</t>
  </si>
  <si>
    <t>E02006103</t>
  </si>
  <si>
    <t>Somerset West and Taunton 009</t>
  </si>
  <si>
    <t>E02006104</t>
  </si>
  <si>
    <t>Somerset West and Taunton 008</t>
  </si>
  <si>
    <t>E02006105</t>
  </si>
  <si>
    <t>Somerset West and Taunton 011</t>
  </si>
  <si>
    <t>E02006106</t>
  </si>
  <si>
    <t>Somerset West and Taunton 012</t>
  </si>
  <si>
    <t>E02006107</t>
  </si>
  <si>
    <t>Somerset West and Taunton 014</t>
  </si>
  <si>
    <t>E02006108</t>
  </si>
  <si>
    <t>Somerset West and Taunton 015</t>
  </si>
  <si>
    <t>E02006109</t>
  </si>
  <si>
    <t>Somerset West and Taunton 016</t>
  </si>
  <si>
    <t>E02006110</t>
  </si>
  <si>
    <t>Somerset West and Taunton 018</t>
  </si>
  <si>
    <t>E02006111</t>
  </si>
  <si>
    <t>Somerset West and Taunton 017</t>
  </si>
  <si>
    <t>E02006112</t>
  </si>
  <si>
    <t>Somerset West and Taunton 019</t>
  </si>
  <si>
    <t>E02006113</t>
  </si>
  <si>
    <t>Somerset West and Taunton 001</t>
  </si>
  <si>
    <t>E02006114</t>
  </si>
  <si>
    <t>Somerset West and Taunton 002</t>
  </si>
  <si>
    <t>E02006115</t>
  </si>
  <si>
    <t>Somerset West and Taunton 003</t>
  </si>
  <si>
    <t>E02006116</t>
  </si>
  <si>
    <t>Somerset West and Taunton 004</t>
  </si>
  <si>
    <t>E02006117</t>
  </si>
  <si>
    <t>Somerset West and Taunton 005</t>
  </si>
  <si>
    <t>E02006118</t>
  </si>
  <si>
    <t>Cannock Chase 001</t>
  </si>
  <si>
    <t>E02006119</t>
  </si>
  <si>
    <t>Cannock Chase 002</t>
  </si>
  <si>
    <t>E02006120</t>
  </si>
  <si>
    <t>Cannock Chase 003</t>
  </si>
  <si>
    <t>E02006121</t>
  </si>
  <si>
    <t>Cannock Chase 004</t>
  </si>
  <si>
    <t>E02006122</t>
  </si>
  <si>
    <t>Cannock Chase 005</t>
  </si>
  <si>
    <t>E02006123</t>
  </si>
  <si>
    <t>Cannock Chase 006</t>
  </si>
  <si>
    <t>E02006124</t>
  </si>
  <si>
    <t>Cannock Chase 007</t>
  </si>
  <si>
    <t>E02006125</t>
  </si>
  <si>
    <t>Cannock Chase 008</t>
  </si>
  <si>
    <t>E02006126</t>
  </si>
  <si>
    <t>Cannock Chase 009</t>
  </si>
  <si>
    <t>E02006127</t>
  </si>
  <si>
    <t>Cannock Chase 010</t>
  </si>
  <si>
    <t>E02006128</t>
  </si>
  <si>
    <t>Cannock Chase 011</t>
  </si>
  <si>
    <t>E02006129</t>
  </si>
  <si>
    <t>Cannock Chase 012</t>
  </si>
  <si>
    <t>E02006130</t>
  </si>
  <si>
    <t>Cannock Chase 013</t>
  </si>
  <si>
    <t>E02006131</t>
  </si>
  <si>
    <t>East Staffordshire 001</t>
  </si>
  <si>
    <t>E02006132</t>
  </si>
  <si>
    <t>East Staffordshire 002</t>
  </si>
  <si>
    <t>E02006133</t>
  </si>
  <si>
    <t>East Staffordshire 003</t>
  </si>
  <si>
    <t>E02006134</t>
  </si>
  <si>
    <t>East Staffordshire 004</t>
  </si>
  <si>
    <t>E02006135</t>
  </si>
  <si>
    <t>East Staffordshire 005</t>
  </si>
  <si>
    <t>E02006136</t>
  </si>
  <si>
    <t>East Staffordshire 006</t>
  </si>
  <si>
    <t>E02006137</t>
  </si>
  <si>
    <t>East Staffordshire 007</t>
  </si>
  <si>
    <t>E02006138</t>
  </si>
  <si>
    <t>East Staffordshire 008</t>
  </si>
  <si>
    <t>E02006139</t>
  </si>
  <si>
    <t>East Staffordshire 009</t>
  </si>
  <si>
    <t>E02006140</t>
  </si>
  <si>
    <t>East Staffordshire 010</t>
  </si>
  <si>
    <t>E02006141</t>
  </si>
  <si>
    <t>East Staffordshire 011</t>
  </si>
  <si>
    <t>E02006142</t>
  </si>
  <si>
    <t>East Staffordshire 012</t>
  </si>
  <si>
    <t>E02006143</t>
  </si>
  <si>
    <t>East Staffordshire 013</t>
  </si>
  <si>
    <t>E02006144</t>
  </si>
  <si>
    <t>East Staffordshire 014</t>
  </si>
  <si>
    <t>E02006145</t>
  </si>
  <si>
    <t>East Staffordshire 015</t>
  </si>
  <si>
    <t>E02006146</t>
  </si>
  <si>
    <t>Lichfield 001</t>
  </si>
  <si>
    <t>E02006147</t>
  </si>
  <si>
    <t>Lichfield 002</t>
  </si>
  <si>
    <t>E02006148</t>
  </si>
  <si>
    <t>Lichfield 003</t>
  </si>
  <si>
    <t>E02006149</t>
  </si>
  <si>
    <t>Lichfield 004</t>
  </si>
  <si>
    <t>E02006150</t>
  </si>
  <si>
    <t>Lichfield 005</t>
  </si>
  <si>
    <t>E02006151</t>
  </si>
  <si>
    <t>Lichfield 006</t>
  </si>
  <si>
    <t>E02006152</t>
  </si>
  <si>
    <t>Lichfield 007</t>
  </si>
  <si>
    <t>E02006153</t>
  </si>
  <si>
    <t>Lichfield 008</t>
  </si>
  <si>
    <t>E02006154</t>
  </si>
  <si>
    <t>Lichfield 009</t>
  </si>
  <si>
    <t>E02006155</t>
  </si>
  <si>
    <t>Lichfield 010</t>
  </si>
  <si>
    <t>E02006156</t>
  </si>
  <si>
    <t>Lichfield 011</t>
  </si>
  <si>
    <t>E02006157</t>
  </si>
  <si>
    <t>Lichfield 012</t>
  </si>
  <si>
    <t>E02006158</t>
  </si>
  <si>
    <t>Newcastle-under-Lyme 001</t>
  </si>
  <si>
    <t>E02006159</t>
  </si>
  <si>
    <t>Newcastle-under-Lyme 002</t>
  </si>
  <si>
    <t>E02006160</t>
  </si>
  <si>
    <t>Newcastle-under-Lyme 003</t>
  </si>
  <si>
    <t>E02006161</t>
  </si>
  <si>
    <t>Newcastle-under-Lyme 004</t>
  </si>
  <si>
    <t>E02006162</t>
  </si>
  <si>
    <t>Newcastle-under-Lyme 005</t>
  </si>
  <si>
    <t>E02006163</t>
  </si>
  <si>
    <t>Newcastle-under-Lyme 006</t>
  </si>
  <si>
    <t>E02006164</t>
  </si>
  <si>
    <t>Newcastle-under-Lyme 007</t>
  </si>
  <si>
    <t>E02006165</t>
  </si>
  <si>
    <t>Newcastle-under-Lyme 008</t>
  </si>
  <si>
    <t>E02006166</t>
  </si>
  <si>
    <t>Newcastle-under-Lyme 009</t>
  </si>
  <si>
    <t>E02006167</t>
  </si>
  <si>
    <t>Newcastle-under-Lyme 010</t>
  </si>
  <si>
    <t>E02006168</t>
  </si>
  <si>
    <t>Newcastle-under-Lyme 011</t>
  </si>
  <si>
    <t>E02006169</t>
  </si>
  <si>
    <t>Newcastle-under-Lyme 012</t>
  </si>
  <si>
    <t>E02006170</t>
  </si>
  <si>
    <t>Newcastle-under-Lyme 013</t>
  </si>
  <si>
    <t>E02006171</t>
  </si>
  <si>
    <t>Newcastle-under-Lyme 014</t>
  </si>
  <si>
    <t>E02006172</t>
  </si>
  <si>
    <t>Newcastle-under-Lyme 015</t>
  </si>
  <si>
    <t>E02006173</t>
  </si>
  <si>
    <t>Newcastle-under-Lyme 016</t>
  </si>
  <si>
    <t>E02006174</t>
  </si>
  <si>
    <t>South Staffordshire 001</t>
  </si>
  <si>
    <t>E02006175</t>
  </si>
  <si>
    <t>South Staffordshire 002</t>
  </si>
  <si>
    <t>E02006176</t>
  </si>
  <si>
    <t>South Staffordshire 003</t>
  </si>
  <si>
    <t>E02006177</t>
  </si>
  <si>
    <t>South Staffordshire 004</t>
  </si>
  <si>
    <t>E02006178</t>
  </si>
  <si>
    <t>South Staffordshire 005</t>
  </si>
  <si>
    <t>E02006179</t>
  </si>
  <si>
    <t>South Staffordshire 006</t>
  </si>
  <si>
    <t>E02006180</t>
  </si>
  <si>
    <t>South Staffordshire 007</t>
  </si>
  <si>
    <t>E02006181</t>
  </si>
  <si>
    <t>South Staffordshire 008</t>
  </si>
  <si>
    <t>E02006182</t>
  </si>
  <si>
    <t>South Staffordshire 009</t>
  </si>
  <si>
    <t>E02006185</t>
  </si>
  <si>
    <t>South Staffordshire 012</t>
  </si>
  <si>
    <t>E02006186</t>
  </si>
  <si>
    <t>South Staffordshire 013</t>
  </si>
  <si>
    <t>E02006187</t>
  </si>
  <si>
    <t>South Staffordshire 014</t>
  </si>
  <si>
    <t>E02006188</t>
  </si>
  <si>
    <t>Stafford 001</t>
  </si>
  <si>
    <t>E02006189</t>
  </si>
  <si>
    <t>Stafford 002</t>
  </si>
  <si>
    <t>E02006190</t>
  </si>
  <si>
    <t>Stafford 003</t>
  </si>
  <si>
    <t>E02006191</t>
  </si>
  <si>
    <t>Stafford 004</t>
  </si>
  <si>
    <t>E02006192</t>
  </si>
  <si>
    <t>Stafford 005</t>
  </si>
  <si>
    <t>E02006193</t>
  </si>
  <si>
    <t>Stafford 006</t>
  </si>
  <si>
    <t>E02006194</t>
  </si>
  <si>
    <t>Stafford 007</t>
  </si>
  <si>
    <t>E02006195</t>
  </si>
  <si>
    <t>Stafford 008</t>
  </si>
  <si>
    <t>E02006196</t>
  </si>
  <si>
    <t>Stafford 009</t>
  </si>
  <si>
    <t>E02006197</t>
  </si>
  <si>
    <t>Stafford 010</t>
  </si>
  <si>
    <t>E02006198</t>
  </si>
  <si>
    <t>Stafford 011</t>
  </si>
  <si>
    <t>E02006199</t>
  </si>
  <si>
    <t>Stafford 012</t>
  </si>
  <si>
    <t>E02006200</t>
  </si>
  <si>
    <t>Stafford 013</t>
  </si>
  <si>
    <t>E02006201</t>
  </si>
  <si>
    <t>Stafford 014</t>
  </si>
  <si>
    <t>E02006202</t>
  </si>
  <si>
    <t>Stafford 015</t>
  </si>
  <si>
    <t>E02006203</t>
  </si>
  <si>
    <t>Stafford 016</t>
  </si>
  <si>
    <t>E02006204</t>
  </si>
  <si>
    <t>Staffordshire Moorlands 001</t>
  </si>
  <si>
    <t>E02006205</t>
  </si>
  <si>
    <t>Staffordshire Moorlands 002</t>
  </si>
  <si>
    <t>E02006206</t>
  </si>
  <si>
    <t>Staffordshire Moorlands 003</t>
  </si>
  <si>
    <t>E02006207</t>
  </si>
  <si>
    <t>Staffordshire Moorlands 004</t>
  </si>
  <si>
    <t>E02006208</t>
  </si>
  <si>
    <t>Staffordshire Moorlands 005</t>
  </si>
  <si>
    <t>E02006209</t>
  </si>
  <si>
    <t>Staffordshire Moorlands 006</t>
  </si>
  <si>
    <t>E02006210</t>
  </si>
  <si>
    <t>Staffordshire Moorlands 007</t>
  </si>
  <si>
    <t>E02006211</t>
  </si>
  <si>
    <t>Staffordshire Moorlands 008</t>
  </si>
  <si>
    <t>E02006212</t>
  </si>
  <si>
    <t>Staffordshire Moorlands 009</t>
  </si>
  <si>
    <t>E02006213</t>
  </si>
  <si>
    <t>Staffordshire Moorlands 010</t>
  </si>
  <si>
    <t>E02006214</t>
  </si>
  <si>
    <t>Staffordshire Moorlands 011</t>
  </si>
  <si>
    <t>E02006215</t>
  </si>
  <si>
    <t>Staffordshire Moorlands 012</t>
  </si>
  <si>
    <t>E02006216</t>
  </si>
  <si>
    <t>Staffordshire Moorlands 013</t>
  </si>
  <si>
    <t>E02006217</t>
  </si>
  <si>
    <t>Tamworth 001</t>
  </si>
  <si>
    <t>E02006218</t>
  </si>
  <si>
    <t>Tamworth 002</t>
  </si>
  <si>
    <t>E02006219</t>
  </si>
  <si>
    <t>Tamworth 003</t>
  </si>
  <si>
    <t>E02006220</t>
  </si>
  <si>
    <t>Tamworth 004</t>
  </si>
  <si>
    <t>E02006221</t>
  </si>
  <si>
    <t>Tamworth 005</t>
  </si>
  <si>
    <t>E02006222</t>
  </si>
  <si>
    <t>Tamworth 006</t>
  </si>
  <si>
    <t>E02006223</t>
  </si>
  <si>
    <t>Tamworth 007</t>
  </si>
  <si>
    <t>E02006224</t>
  </si>
  <si>
    <t>Tamworth 008</t>
  </si>
  <si>
    <t>E02006225</t>
  </si>
  <si>
    <t>Tamworth 009</t>
  </si>
  <si>
    <t>E02006226</t>
  </si>
  <si>
    <t>Tamworth 010</t>
  </si>
  <si>
    <t>E02006227</t>
  </si>
  <si>
    <t>Babergh 001</t>
  </si>
  <si>
    <t>E02006228</t>
  </si>
  <si>
    <t>Babergh 002</t>
  </si>
  <si>
    <t>E02006229</t>
  </si>
  <si>
    <t>Babergh 003</t>
  </si>
  <si>
    <t>E02006230</t>
  </si>
  <si>
    <t>Babergh 004</t>
  </si>
  <si>
    <t>E02006231</t>
  </si>
  <si>
    <t>Babergh 005</t>
  </si>
  <si>
    <t>E02006232</t>
  </si>
  <si>
    <t>Babergh 006</t>
  </si>
  <si>
    <t>E02006233</t>
  </si>
  <si>
    <t>Babergh 007</t>
  </si>
  <si>
    <t>E02006234</t>
  </si>
  <si>
    <t>Babergh 008</t>
  </si>
  <si>
    <t>E02006235</t>
  </si>
  <si>
    <t>Babergh 009</t>
  </si>
  <si>
    <t>E02006236</t>
  </si>
  <si>
    <t>Babergh 010</t>
  </si>
  <si>
    <t>E02006237</t>
  </si>
  <si>
    <t>Babergh 011</t>
  </si>
  <si>
    <t>E02006238</t>
  </si>
  <si>
    <t>West Suffolk 002</t>
  </si>
  <si>
    <t>E02006239</t>
  </si>
  <si>
    <t>West Suffolk 001</t>
  </si>
  <si>
    <t>E02006240</t>
  </si>
  <si>
    <t>West Suffolk 003</t>
  </si>
  <si>
    <t>E02006241</t>
  </si>
  <si>
    <t>West Suffolk 004</t>
  </si>
  <si>
    <t>E02006242</t>
  </si>
  <si>
    <t>West Suffolk 007</t>
  </si>
  <si>
    <t>E02006243</t>
  </si>
  <si>
    <t>West Suffolk 008</t>
  </si>
  <si>
    <t>E02006245</t>
  </si>
  <si>
    <t>Ipswich 001</t>
  </si>
  <si>
    <t>E02006246</t>
  </si>
  <si>
    <t>Ipswich 002</t>
  </si>
  <si>
    <t>E02006247</t>
  </si>
  <si>
    <t>Ipswich 003</t>
  </si>
  <si>
    <t>E02006248</t>
  </si>
  <si>
    <t>Ipswich 004</t>
  </si>
  <si>
    <t>E02006249</t>
  </si>
  <si>
    <t>Ipswich 005</t>
  </si>
  <si>
    <t>E02006250</t>
  </si>
  <si>
    <t>Ipswich 006</t>
  </si>
  <si>
    <t>E02006251</t>
  </si>
  <si>
    <t>Ipswich 007</t>
  </si>
  <si>
    <t>E02006252</t>
  </si>
  <si>
    <t>Ipswich 008</t>
  </si>
  <si>
    <t>E02006253</t>
  </si>
  <si>
    <t>Ipswich 009</t>
  </si>
  <si>
    <t>E02006254</t>
  </si>
  <si>
    <t>Ipswich 010</t>
  </si>
  <si>
    <t>E02006255</t>
  </si>
  <si>
    <t>Ipswich 011</t>
  </si>
  <si>
    <t>E02006256</t>
  </si>
  <si>
    <t>Ipswich 012</t>
  </si>
  <si>
    <t>E02006257</t>
  </si>
  <si>
    <t>Ipswich 013</t>
  </si>
  <si>
    <t>E02006258</t>
  </si>
  <si>
    <t>Ipswich 014</t>
  </si>
  <si>
    <t>E02006259</t>
  </si>
  <si>
    <t>Ipswich 015</t>
  </si>
  <si>
    <t>E02006260</t>
  </si>
  <si>
    <t>Ipswich 016</t>
  </si>
  <si>
    <t>E02006261</t>
  </si>
  <si>
    <t>Mid Suffolk 001</t>
  </si>
  <si>
    <t>E02006262</t>
  </si>
  <si>
    <t>Mid Suffolk 002</t>
  </si>
  <si>
    <t>E02006263</t>
  </si>
  <si>
    <t>Mid Suffolk 003</t>
  </si>
  <si>
    <t>E02006264</t>
  </si>
  <si>
    <t>Mid Suffolk 004</t>
  </si>
  <si>
    <t>E02006265</t>
  </si>
  <si>
    <t>Mid Suffolk 005</t>
  </si>
  <si>
    <t>E02006266</t>
  </si>
  <si>
    <t>Mid Suffolk 006</t>
  </si>
  <si>
    <t>E02006267</t>
  </si>
  <si>
    <t>Mid Suffolk 007</t>
  </si>
  <si>
    <t>E02006268</t>
  </si>
  <si>
    <t>Mid Suffolk 008</t>
  </si>
  <si>
    <t>E02006269</t>
  </si>
  <si>
    <t>Mid Suffolk 009</t>
  </si>
  <si>
    <t>E02006270</t>
  </si>
  <si>
    <t>Mid Suffolk 010</t>
  </si>
  <si>
    <t>E02006271</t>
  </si>
  <si>
    <t>Mid Suffolk 011</t>
  </si>
  <si>
    <t>E02006272</t>
  </si>
  <si>
    <t>Mid Suffolk 012</t>
  </si>
  <si>
    <t>E02006273</t>
  </si>
  <si>
    <t>West Suffolk 005</t>
  </si>
  <si>
    <t>E02006274</t>
  </si>
  <si>
    <t>West Suffolk 006</t>
  </si>
  <si>
    <t>E02006275</t>
  </si>
  <si>
    <t>West Suffolk 009</t>
  </si>
  <si>
    <t>E02006276</t>
  </si>
  <si>
    <t>West Suffolk 016</t>
  </si>
  <si>
    <t>E02006277</t>
  </si>
  <si>
    <t>West Suffolk 012</t>
  </si>
  <si>
    <t>E02006278</t>
  </si>
  <si>
    <t>West Suffolk 011</t>
  </si>
  <si>
    <t>E02006279</t>
  </si>
  <si>
    <t>West Suffolk 014</t>
  </si>
  <si>
    <t>E02006280</t>
  </si>
  <si>
    <t>West Suffolk 010</t>
  </si>
  <si>
    <t>E02006281</t>
  </si>
  <si>
    <t>West Suffolk 013</t>
  </si>
  <si>
    <t>E02006282</t>
  </si>
  <si>
    <t>West Suffolk 017</t>
  </si>
  <si>
    <t>E02006283</t>
  </si>
  <si>
    <t>West Suffolk 018</t>
  </si>
  <si>
    <t>E02006284</t>
  </si>
  <si>
    <t>West Suffolk 019</t>
  </si>
  <si>
    <t>E02006285</t>
  </si>
  <si>
    <t>West Suffolk 021</t>
  </si>
  <si>
    <t>E02006286</t>
  </si>
  <si>
    <t>West Suffolk 020</t>
  </si>
  <si>
    <t>E02006287</t>
  </si>
  <si>
    <t>East Suffolk 016</t>
  </si>
  <si>
    <t>E02006288</t>
  </si>
  <si>
    <t>East Suffolk 017</t>
  </si>
  <si>
    <t>E02006289</t>
  </si>
  <si>
    <t>East Suffolk 018</t>
  </si>
  <si>
    <t>E02006290</t>
  </si>
  <si>
    <t>East Suffolk 019</t>
  </si>
  <si>
    <t>E02006291</t>
  </si>
  <si>
    <t>East Suffolk 020</t>
  </si>
  <si>
    <t>E02006292</t>
  </si>
  <si>
    <t>East Suffolk 021</t>
  </si>
  <si>
    <t>E02006293</t>
  </si>
  <si>
    <t>East Suffolk 023</t>
  </si>
  <si>
    <t>E02006294</t>
  </si>
  <si>
    <t>East Suffolk 022</t>
  </si>
  <si>
    <t>E02006295</t>
  </si>
  <si>
    <t>East Suffolk 024</t>
  </si>
  <si>
    <t>E02006296</t>
  </si>
  <si>
    <t>East Suffolk 025</t>
  </si>
  <si>
    <t>E02006297</t>
  </si>
  <si>
    <t>East Suffolk 026</t>
  </si>
  <si>
    <t>E02006298</t>
  </si>
  <si>
    <t>East Suffolk 027</t>
  </si>
  <si>
    <t>E02006299</t>
  </si>
  <si>
    <t>East Suffolk 028</t>
  </si>
  <si>
    <t>E02006300</t>
  </si>
  <si>
    <t>East Suffolk 029</t>
  </si>
  <si>
    <t>E02006301</t>
  </si>
  <si>
    <t>East Suffolk 030</t>
  </si>
  <si>
    <t>E02006302</t>
  </si>
  <si>
    <t>East Suffolk 001</t>
  </si>
  <si>
    <t>E02006303</t>
  </si>
  <si>
    <t>East Suffolk 002</t>
  </si>
  <si>
    <t>E02006304</t>
  </si>
  <si>
    <t>East Suffolk 003</t>
  </si>
  <si>
    <t>E02006305</t>
  </si>
  <si>
    <t>East Suffolk 004</t>
  </si>
  <si>
    <t>E02006306</t>
  </si>
  <si>
    <t>East Suffolk 005</t>
  </si>
  <si>
    <t>E02006307</t>
  </si>
  <si>
    <t>East Suffolk 007</t>
  </si>
  <si>
    <t>E02006308</t>
  </si>
  <si>
    <t>East Suffolk 006</t>
  </si>
  <si>
    <t>E02006309</t>
  </si>
  <si>
    <t>East Suffolk 009</t>
  </si>
  <si>
    <t>E02006310</t>
  </si>
  <si>
    <t>East Suffolk 008</t>
  </si>
  <si>
    <t>E02006311</t>
  </si>
  <si>
    <t>East Suffolk 010</t>
  </si>
  <si>
    <t>E02006312</t>
  </si>
  <si>
    <t>East Suffolk 011</t>
  </si>
  <si>
    <t>E02006313</t>
  </si>
  <si>
    <t>East Suffolk 012</t>
  </si>
  <si>
    <t>E02006314</t>
  </si>
  <si>
    <t>East Suffolk 013</t>
  </si>
  <si>
    <t>E02006315</t>
  </si>
  <si>
    <t>East Suffolk 014</t>
  </si>
  <si>
    <t>E02006316</t>
  </si>
  <si>
    <t>East Suffolk 015</t>
  </si>
  <si>
    <t>E02006317</t>
  </si>
  <si>
    <t>Elmbridge 001</t>
  </si>
  <si>
    <t>E02006318</t>
  </si>
  <si>
    <t>Elmbridge 002</t>
  </si>
  <si>
    <t>E02006319</t>
  </si>
  <si>
    <t>Elmbridge 003</t>
  </si>
  <si>
    <t>E02006320</t>
  </si>
  <si>
    <t>Elmbridge 004</t>
  </si>
  <si>
    <t>E02006321</t>
  </si>
  <si>
    <t>Elmbridge 005</t>
  </si>
  <si>
    <t>E02006322</t>
  </si>
  <si>
    <t>Elmbridge 006</t>
  </si>
  <si>
    <t>E02006323</t>
  </si>
  <si>
    <t>Elmbridge 007</t>
  </si>
  <si>
    <t>E02006324</t>
  </si>
  <si>
    <t>Elmbridge 008</t>
  </si>
  <si>
    <t>E02006325</t>
  </si>
  <si>
    <t>Elmbridge 009</t>
  </si>
  <si>
    <t>E02006326</t>
  </si>
  <si>
    <t>Elmbridge 010</t>
  </si>
  <si>
    <t>E02006327</t>
  </si>
  <si>
    <t>Elmbridge 011</t>
  </si>
  <si>
    <t>E02006328</t>
  </si>
  <si>
    <t>Elmbridge 012</t>
  </si>
  <si>
    <t>E02006329</t>
  </si>
  <si>
    <t>Elmbridge 013</t>
  </si>
  <si>
    <t>E02006330</t>
  </si>
  <si>
    <t>Elmbridge 014</t>
  </si>
  <si>
    <t>E02006331</t>
  </si>
  <si>
    <t>Elmbridge 015</t>
  </si>
  <si>
    <t>E02006332</t>
  </si>
  <si>
    <t>Elmbridge 016</t>
  </si>
  <si>
    <t>E02006333</t>
  </si>
  <si>
    <t>Elmbridge 017</t>
  </si>
  <si>
    <t>E02006334</t>
  </si>
  <si>
    <t>Elmbridge 018</t>
  </si>
  <si>
    <t>E02006335</t>
  </si>
  <si>
    <t>Epsom and Ewell 001</t>
  </si>
  <si>
    <t>E02006336</t>
  </si>
  <si>
    <t>Epsom and Ewell 002</t>
  </si>
  <si>
    <t>E02006337</t>
  </si>
  <si>
    <t>Epsom and Ewell 003</t>
  </si>
  <si>
    <t>E02006338</t>
  </si>
  <si>
    <t>Epsom and Ewell 004</t>
  </si>
  <si>
    <t>E02006339</t>
  </si>
  <si>
    <t>Epsom and Ewell 005</t>
  </si>
  <si>
    <t>E02006341</t>
  </si>
  <si>
    <t>Epsom and Ewell 007</t>
  </si>
  <si>
    <t>E02006342</t>
  </si>
  <si>
    <t>Epsom and Ewell 008</t>
  </si>
  <si>
    <t>E02006343</t>
  </si>
  <si>
    <t>Epsom and Ewell 009</t>
  </si>
  <si>
    <t>E02006344</t>
  </si>
  <si>
    <t>Guildford 001</t>
  </si>
  <si>
    <t>E02006345</t>
  </si>
  <si>
    <t>Guildford 002</t>
  </si>
  <si>
    <t>E02006346</t>
  </si>
  <si>
    <t>Guildford 003</t>
  </si>
  <si>
    <t>E02006347</t>
  </si>
  <si>
    <t>Guildford 004</t>
  </si>
  <si>
    <t>E02006348</t>
  </si>
  <si>
    <t>Guildford 005</t>
  </si>
  <si>
    <t>E02006349</t>
  </si>
  <si>
    <t>Guildford 006</t>
  </si>
  <si>
    <t>E02006350</t>
  </si>
  <si>
    <t>Guildford 007</t>
  </si>
  <si>
    <t>E02006351</t>
  </si>
  <si>
    <t>Guildford 008</t>
  </si>
  <si>
    <t>E02006352</t>
  </si>
  <si>
    <t>Guildford 009</t>
  </si>
  <si>
    <t>E02006353</t>
  </si>
  <si>
    <t>Guildford 010</t>
  </si>
  <si>
    <t>E02006354</t>
  </si>
  <si>
    <t>Guildford 011</t>
  </si>
  <si>
    <t>E02006355</t>
  </si>
  <si>
    <t>Guildford 012</t>
  </si>
  <si>
    <t>E02006356</t>
  </si>
  <si>
    <t>Guildford 013</t>
  </si>
  <si>
    <t>E02006357</t>
  </si>
  <si>
    <t>Guildford 014</t>
  </si>
  <si>
    <t>E02006358</t>
  </si>
  <si>
    <t>Guildford 015</t>
  </si>
  <si>
    <t>E02006359</t>
  </si>
  <si>
    <t>Guildford 016</t>
  </si>
  <si>
    <t>E02006360</t>
  </si>
  <si>
    <t>Guildford 017</t>
  </si>
  <si>
    <t>E02006361</t>
  </si>
  <si>
    <t>Guildford 018</t>
  </si>
  <si>
    <t>E02006362</t>
  </si>
  <si>
    <t>Mole Valley 001</t>
  </si>
  <si>
    <t>E02006363</t>
  </si>
  <si>
    <t>Mole Valley 002</t>
  </si>
  <si>
    <t>E02006364</t>
  </si>
  <si>
    <t>Mole Valley 003</t>
  </si>
  <si>
    <t>E02006365</t>
  </si>
  <si>
    <t>Mole Valley 004</t>
  </si>
  <si>
    <t>E02006366</t>
  </si>
  <si>
    <t>Mole Valley 005</t>
  </si>
  <si>
    <t>E02006367</t>
  </si>
  <si>
    <t>Mole Valley 006</t>
  </si>
  <si>
    <t>E02006368</t>
  </si>
  <si>
    <t>Mole Valley 007</t>
  </si>
  <si>
    <t>E02006369</t>
  </si>
  <si>
    <t>Mole Valley 008</t>
  </si>
  <si>
    <t>E02006370</t>
  </si>
  <si>
    <t>Mole Valley 009</t>
  </si>
  <si>
    <t>E02006371</t>
  </si>
  <si>
    <t>Mole Valley 010</t>
  </si>
  <si>
    <t>E02006372</t>
  </si>
  <si>
    <t>Mole Valley 011</t>
  </si>
  <si>
    <t>E02006373</t>
  </si>
  <si>
    <t>Mole Valley 012</t>
  </si>
  <si>
    <t>E02006374</t>
  </si>
  <si>
    <t>Mole Valley 013</t>
  </si>
  <si>
    <t>E02006375</t>
  </si>
  <si>
    <t>Reigate and Banstead 001</t>
  </si>
  <si>
    <t>E02006376</t>
  </si>
  <si>
    <t>Reigate and Banstead 002</t>
  </si>
  <si>
    <t>E02006377</t>
  </si>
  <si>
    <t>Reigate and Banstead 003</t>
  </si>
  <si>
    <t>E02006378</t>
  </si>
  <si>
    <t>Reigate and Banstead 004</t>
  </si>
  <si>
    <t>E02006379</t>
  </si>
  <si>
    <t>Reigate and Banstead 005</t>
  </si>
  <si>
    <t>E02006380</t>
  </si>
  <si>
    <t>Reigate and Banstead 006</t>
  </si>
  <si>
    <t>E02006381</t>
  </si>
  <si>
    <t>Reigate and Banstead 007</t>
  </si>
  <si>
    <t>E02006382</t>
  </si>
  <si>
    <t>Reigate and Banstead 008</t>
  </si>
  <si>
    <t>E02006383</t>
  </si>
  <si>
    <t>Reigate and Banstead 009</t>
  </si>
  <si>
    <t>E02006384</t>
  </si>
  <si>
    <t>Reigate and Banstead 010</t>
  </si>
  <si>
    <t>E02006385</t>
  </si>
  <si>
    <t>Reigate and Banstead 011</t>
  </si>
  <si>
    <t>E02006386</t>
  </si>
  <si>
    <t>Reigate and Banstead 012</t>
  </si>
  <si>
    <t>E02006387</t>
  </si>
  <si>
    <t>Reigate and Banstead 013</t>
  </si>
  <si>
    <t>E02006388</t>
  </si>
  <si>
    <t>Reigate and Banstead 014</t>
  </si>
  <si>
    <t>E02006389</t>
  </si>
  <si>
    <t>Reigate and Banstead 015</t>
  </si>
  <si>
    <t>E02006390</t>
  </si>
  <si>
    <t>Reigate and Banstead 016</t>
  </si>
  <si>
    <t>E02006391</t>
  </si>
  <si>
    <t>Reigate and Banstead 017</t>
  </si>
  <si>
    <t>E02006392</t>
  </si>
  <si>
    <t>Reigate and Banstead 018</t>
  </si>
  <si>
    <t>E02006393</t>
  </si>
  <si>
    <t>Runnymede 001</t>
  </si>
  <si>
    <t>E02006394</t>
  </si>
  <si>
    <t>Runnymede 002</t>
  </si>
  <si>
    <t>E02006395</t>
  </si>
  <si>
    <t>Runnymede 003</t>
  </si>
  <si>
    <t>E02006396</t>
  </si>
  <si>
    <t>Runnymede 004</t>
  </si>
  <si>
    <t>E02006397</t>
  </si>
  <si>
    <t>Runnymede 005</t>
  </si>
  <si>
    <t>E02006398</t>
  </si>
  <si>
    <t>Runnymede 006</t>
  </si>
  <si>
    <t>E02006399</t>
  </si>
  <si>
    <t>Runnymede 007</t>
  </si>
  <si>
    <t>E02006400</t>
  </si>
  <si>
    <t>Runnymede 008</t>
  </si>
  <si>
    <t>E02006401</t>
  </si>
  <si>
    <t>Runnymede 009</t>
  </si>
  <si>
    <t>E02006402</t>
  </si>
  <si>
    <t>Runnymede 010</t>
  </si>
  <si>
    <t>E02006403</t>
  </si>
  <si>
    <t>Spelthorne 001</t>
  </si>
  <si>
    <t>E02006404</t>
  </si>
  <si>
    <t>Spelthorne 002</t>
  </si>
  <si>
    <t>E02006405</t>
  </si>
  <si>
    <t>Spelthorne 003</t>
  </si>
  <si>
    <t>E02006406</t>
  </si>
  <si>
    <t>Spelthorne 004</t>
  </si>
  <si>
    <t>E02006407</t>
  </si>
  <si>
    <t>Spelthorne 005</t>
  </si>
  <si>
    <t>E02006408</t>
  </si>
  <si>
    <t>Spelthorne 006</t>
  </si>
  <si>
    <t>E02006409</t>
  </si>
  <si>
    <t>Spelthorne 007</t>
  </si>
  <si>
    <t>E02006410</t>
  </si>
  <si>
    <t>Spelthorne 008</t>
  </si>
  <si>
    <t>E02006411</t>
  </si>
  <si>
    <t>Spelthorne 009</t>
  </si>
  <si>
    <t>E02006412</t>
  </si>
  <si>
    <t>Spelthorne 010</t>
  </si>
  <si>
    <t>E02006413</t>
  </si>
  <si>
    <t>Spelthorne 011</t>
  </si>
  <si>
    <t>E02006414</t>
  </si>
  <si>
    <t>Spelthorne 012</t>
  </si>
  <si>
    <t>E02006415</t>
  </si>
  <si>
    <t>Spelthorne 013</t>
  </si>
  <si>
    <t>E02006416</t>
  </si>
  <si>
    <t>Surrey Heath 001</t>
  </si>
  <si>
    <t>E02006417</t>
  </si>
  <si>
    <t>Surrey Heath 002</t>
  </si>
  <si>
    <t>E02006418</t>
  </si>
  <si>
    <t>Surrey Heath 003</t>
  </si>
  <si>
    <t>E02006419</t>
  </si>
  <si>
    <t>Surrey Heath 004</t>
  </si>
  <si>
    <t>E02006420</t>
  </si>
  <si>
    <t>Surrey Heath 005</t>
  </si>
  <si>
    <t>E02006421</t>
  </si>
  <si>
    <t>Surrey Heath 006</t>
  </si>
  <si>
    <t>E02006422</t>
  </si>
  <si>
    <t>Surrey Heath 007</t>
  </si>
  <si>
    <t>E02006423</t>
  </si>
  <si>
    <t>Surrey Heath 008</t>
  </si>
  <si>
    <t>E02006424</t>
  </si>
  <si>
    <t>Surrey Heath 009</t>
  </si>
  <si>
    <t>E02006425</t>
  </si>
  <si>
    <t>Surrey Heath 010</t>
  </si>
  <si>
    <t>E02006426</t>
  </si>
  <si>
    <t>Surrey Heath 011</t>
  </si>
  <si>
    <t>E02006427</t>
  </si>
  <si>
    <t>Surrey Heath 012</t>
  </si>
  <si>
    <t>E02006429</t>
  </si>
  <si>
    <t>Tandridge 002</t>
  </si>
  <si>
    <t>E02006430</t>
  </si>
  <si>
    <t>Tandridge 003</t>
  </si>
  <si>
    <t>E02006431</t>
  </si>
  <si>
    <t>Tandridge 004</t>
  </si>
  <si>
    <t>E02006432</t>
  </si>
  <si>
    <t>Tandridge 005</t>
  </si>
  <si>
    <t>E02006433</t>
  </si>
  <si>
    <t>Tandridge 006</t>
  </si>
  <si>
    <t>E02006434</t>
  </si>
  <si>
    <t>Tandridge 007</t>
  </si>
  <si>
    <t>E02006435</t>
  </si>
  <si>
    <t>Tandridge 008</t>
  </si>
  <si>
    <t>E02006436</t>
  </si>
  <si>
    <t>Tandridge 009</t>
  </si>
  <si>
    <t>E02006437</t>
  </si>
  <si>
    <t>Tandridge 010</t>
  </si>
  <si>
    <t>E02006438</t>
  </si>
  <si>
    <t>Tandridge 011</t>
  </si>
  <si>
    <t>E02006439</t>
  </si>
  <si>
    <t>Waverley 001</t>
  </si>
  <si>
    <t>E02006440</t>
  </si>
  <si>
    <t>Waverley 002</t>
  </si>
  <si>
    <t>E02006441</t>
  </si>
  <si>
    <t>Waverley 003</t>
  </si>
  <si>
    <t>E02006442</t>
  </si>
  <si>
    <t>Waverley 004</t>
  </si>
  <si>
    <t>E02006443</t>
  </si>
  <si>
    <t>Waverley 005</t>
  </si>
  <si>
    <t>E02006444</t>
  </si>
  <si>
    <t>Waverley 006</t>
  </si>
  <si>
    <t>E02006445</t>
  </si>
  <si>
    <t>Waverley 007</t>
  </si>
  <si>
    <t>E02006446</t>
  </si>
  <si>
    <t>Waverley 008</t>
  </si>
  <si>
    <t>E02006447</t>
  </si>
  <si>
    <t>Waverley 009</t>
  </si>
  <si>
    <t>E02006448</t>
  </si>
  <si>
    <t>Waverley 010</t>
  </si>
  <si>
    <t>E02006449</t>
  </si>
  <si>
    <t>Waverley 011</t>
  </si>
  <si>
    <t>E02006450</t>
  </si>
  <si>
    <t>Waverley 012</t>
  </si>
  <si>
    <t>E02006451</t>
  </si>
  <si>
    <t>Waverley 013</t>
  </si>
  <si>
    <t>E02006453</t>
  </si>
  <si>
    <t>Waverley 015</t>
  </si>
  <si>
    <t>E02006454</t>
  </si>
  <si>
    <t>Waverley 016</t>
  </si>
  <si>
    <t>E02006455</t>
  </si>
  <si>
    <t>Waverley 017</t>
  </si>
  <si>
    <t>E02006456</t>
  </si>
  <si>
    <t>Woking 001</t>
  </si>
  <si>
    <t>E02006457</t>
  </si>
  <si>
    <t>Woking 002</t>
  </si>
  <si>
    <t>E02006458</t>
  </si>
  <si>
    <t>Woking 003</t>
  </si>
  <si>
    <t>E02006459</t>
  </si>
  <si>
    <t>Woking 004</t>
  </si>
  <si>
    <t>E02006460</t>
  </si>
  <si>
    <t>Woking 005</t>
  </si>
  <si>
    <t>E02006461</t>
  </si>
  <si>
    <t>Woking 006</t>
  </si>
  <si>
    <t>E02006462</t>
  </si>
  <si>
    <t>Woking 007</t>
  </si>
  <si>
    <t>E02006463</t>
  </si>
  <si>
    <t>Woking 008</t>
  </si>
  <si>
    <t>E02006464</t>
  </si>
  <si>
    <t>Woking 009</t>
  </si>
  <si>
    <t>E02006465</t>
  </si>
  <si>
    <t>Woking 010</t>
  </si>
  <si>
    <t>E02006466</t>
  </si>
  <si>
    <t>Woking 011</t>
  </si>
  <si>
    <t>E02006467</t>
  </si>
  <si>
    <t>Woking 012</t>
  </si>
  <si>
    <t>E02006468</t>
  </si>
  <si>
    <t>North Warwickshire 001</t>
  </si>
  <si>
    <t>E02006469</t>
  </si>
  <si>
    <t>North Warwickshire 002</t>
  </si>
  <si>
    <t>E02006470</t>
  </si>
  <si>
    <t>North Warwickshire 003</t>
  </si>
  <si>
    <t>E02006471</t>
  </si>
  <si>
    <t>North Warwickshire 004</t>
  </si>
  <si>
    <t>E02006472</t>
  </si>
  <si>
    <t>North Warwickshire 005</t>
  </si>
  <si>
    <t>E02006473</t>
  </si>
  <si>
    <t>North Warwickshire 006</t>
  </si>
  <si>
    <t>E02006474</t>
  </si>
  <si>
    <t>North Warwickshire 007</t>
  </si>
  <si>
    <t>E02006475</t>
  </si>
  <si>
    <t>Nuneaton and Bedworth 001</t>
  </si>
  <si>
    <t>E02006476</t>
  </si>
  <si>
    <t>Nuneaton and Bedworth 002</t>
  </si>
  <si>
    <t>E02006477</t>
  </si>
  <si>
    <t>Nuneaton and Bedworth 003</t>
  </si>
  <si>
    <t>E02006478</t>
  </si>
  <si>
    <t>Nuneaton and Bedworth 004</t>
  </si>
  <si>
    <t>E02006479</t>
  </si>
  <si>
    <t>Nuneaton and Bedworth 005</t>
  </si>
  <si>
    <t>E02006480</t>
  </si>
  <si>
    <t>Nuneaton and Bedworth 006</t>
  </si>
  <si>
    <t>E02006481</t>
  </si>
  <si>
    <t>Nuneaton and Bedworth 007</t>
  </si>
  <si>
    <t>E02006482</t>
  </si>
  <si>
    <t>Nuneaton and Bedworth 008</t>
  </si>
  <si>
    <t>E02006483</t>
  </si>
  <si>
    <t>Nuneaton and Bedworth 009</t>
  </si>
  <si>
    <t>E02006484</t>
  </si>
  <si>
    <t>Nuneaton and Bedworth 010</t>
  </si>
  <si>
    <t>E02006485</t>
  </si>
  <si>
    <t>Nuneaton and Bedworth 011</t>
  </si>
  <si>
    <t>E02006486</t>
  </si>
  <si>
    <t>Nuneaton and Bedworth 012</t>
  </si>
  <si>
    <t>E02006487</t>
  </si>
  <si>
    <t>Nuneaton and Bedworth 013</t>
  </si>
  <si>
    <t>E02006488</t>
  </si>
  <si>
    <t>Nuneaton and Bedworth 014</t>
  </si>
  <si>
    <t>E02006489</t>
  </si>
  <si>
    <t>Nuneaton and Bedworth 015</t>
  </si>
  <si>
    <t>E02006490</t>
  </si>
  <si>
    <t>Nuneaton and Bedworth 016</t>
  </si>
  <si>
    <t>E02006493</t>
  </si>
  <si>
    <t>Rugby 002</t>
  </si>
  <si>
    <t>E02006494</t>
  </si>
  <si>
    <t>Rugby 003</t>
  </si>
  <si>
    <t>E02006495</t>
  </si>
  <si>
    <t>Rugby 004</t>
  </si>
  <si>
    <t>E02006496</t>
  </si>
  <si>
    <t>Rugby 005</t>
  </si>
  <si>
    <t>E02006497</t>
  </si>
  <si>
    <t>Rugby 006</t>
  </si>
  <si>
    <t>E02006498</t>
  </si>
  <si>
    <t>Rugby 007</t>
  </si>
  <si>
    <t>E02006499</t>
  </si>
  <si>
    <t>Rugby 008</t>
  </si>
  <si>
    <t>E02006500</t>
  </si>
  <si>
    <t>Rugby 009</t>
  </si>
  <si>
    <t>E02006501</t>
  </si>
  <si>
    <t>Rugby 010</t>
  </si>
  <si>
    <t>E02006502</t>
  </si>
  <si>
    <t>Rugby 011</t>
  </si>
  <si>
    <t>E02006503</t>
  </si>
  <si>
    <t>Rugby 012</t>
  </si>
  <si>
    <t>E02006504</t>
  </si>
  <si>
    <t>Stratford-on-Avon 001</t>
  </si>
  <si>
    <t>E02006505</t>
  </si>
  <si>
    <t>Stratford-on-Avon 002</t>
  </si>
  <si>
    <t>E02006506</t>
  </si>
  <si>
    <t>Stratford-on-Avon 003</t>
  </si>
  <si>
    <t>E02006507</t>
  </si>
  <si>
    <t>Stratford-on-Avon 004</t>
  </si>
  <si>
    <t>E02006508</t>
  </si>
  <si>
    <t>Stratford-on-Avon 005</t>
  </si>
  <si>
    <t>E02006509</t>
  </si>
  <si>
    <t>Stratford-on-Avon 006</t>
  </si>
  <si>
    <t>E02006510</t>
  </si>
  <si>
    <t>Stratford-on-Avon 007</t>
  </si>
  <si>
    <t>E02006511</t>
  </si>
  <si>
    <t>Stratford-on-Avon 008</t>
  </si>
  <si>
    <t>E02006512</t>
  </si>
  <si>
    <t>Stratford-on-Avon 009</t>
  </si>
  <si>
    <t>E02006513</t>
  </si>
  <si>
    <t>Stratford-on-Avon 010</t>
  </si>
  <si>
    <t>E02006514</t>
  </si>
  <si>
    <t>Stratford-on-Avon 011</t>
  </si>
  <si>
    <t>E02006515</t>
  </si>
  <si>
    <t>Stratford-on-Avon 012</t>
  </si>
  <si>
    <t>E02006516</t>
  </si>
  <si>
    <t>Stratford-on-Avon 013</t>
  </si>
  <si>
    <t>E02006517</t>
  </si>
  <si>
    <t>Stratford-on-Avon 014</t>
  </si>
  <si>
    <t>E02006518</t>
  </si>
  <si>
    <t>Stratford-on-Avon 015</t>
  </si>
  <si>
    <t>E02006519</t>
  </si>
  <si>
    <t>Warwick 001</t>
  </si>
  <si>
    <t>E02006520</t>
  </si>
  <si>
    <t>Warwick 002</t>
  </si>
  <si>
    <t>E02006521</t>
  </si>
  <si>
    <t>Warwick 003</t>
  </si>
  <si>
    <t>E02006522</t>
  </si>
  <si>
    <t>Warwick 004</t>
  </si>
  <si>
    <t>E02006523</t>
  </si>
  <si>
    <t>Warwick 005</t>
  </si>
  <si>
    <t>E02006524</t>
  </si>
  <si>
    <t>Warwick 006</t>
  </si>
  <si>
    <t>E02006525</t>
  </si>
  <si>
    <t>Warwick 007</t>
  </si>
  <si>
    <t>E02006526</t>
  </si>
  <si>
    <t>Warwick 008</t>
  </si>
  <si>
    <t>E02006527</t>
  </si>
  <si>
    <t>Warwick 009</t>
  </si>
  <si>
    <t>E02006528</t>
  </si>
  <si>
    <t>Warwick 010</t>
  </si>
  <si>
    <t>E02006529</t>
  </si>
  <si>
    <t>Warwick 011</t>
  </si>
  <si>
    <t>E02006530</t>
  </si>
  <si>
    <t>Warwick 012</t>
  </si>
  <si>
    <t>E02006531</t>
  </si>
  <si>
    <t>Warwick 013</t>
  </si>
  <si>
    <t>E02006532</t>
  </si>
  <si>
    <t>Warwick 014</t>
  </si>
  <si>
    <t>E02006533</t>
  </si>
  <si>
    <t>Warwick 015</t>
  </si>
  <si>
    <t>E02006534</t>
  </si>
  <si>
    <t>Adur 001</t>
  </si>
  <si>
    <t>E02006535</t>
  </si>
  <si>
    <t>Adur 002</t>
  </si>
  <si>
    <t>E02006536</t>
  </si>
  <si>
    <t>Adur 003</t>
  </si>
  <si>
    <t>E02006537</t>
  </si>
  <si>
    <t>Adur 004</t>
  </si>
  <si>
    <t>E02006538</t>
  </si>
  <si>
    <t>Adur 005</t>
  </si>
  <si>
    <t>E02006539</t>
  </si>
  <si>
    <t>Adur 006</t>
  </si>
  <si>
    <t>E02006540</t>
  </si>
  <si>
    <t>Adur 007</t>
  </si>
  <si>
    <t>E02006541</t>
  </si>
  <si>
    <t>Adur 008</t>
  </si>
  <si>
    <t>E02006542</t>
  </si>
  <si>
    <t>Arun 001</t>
  </si>
  <si>
    <t>E02006543</t>
  </si>
  <si>
    <t>Arun 002</t>
  </si>
  <si>
    <t>E02006544</t>
  </si>
  <si>
    <t>Arun 003</t>
  </si>
  <si>
    <t>E02006545</t>
  </si>
  <si>
    <t>Arun 004</t>
  </si>
  <si>
    <t>E02006546</t>
  </si>
  <si>
    <t>Arun 005</t>
  </si>
  <si>
    <t>E02006547</t>
  </si>
  <si>
    <t>Arun 006</t>
  </si>
  <si>
    <t>E02006548</t>
  </si>
  <si>
    <t>Arun 007</t>
  </si>
  <si>
    <t>E02006549</t>
  </si>
  <si>
    <t>Arun 008</t>
  </si>
  <si>
    <t>E02006550</t>
  </si>
  <si>
    <t>Arun 009</t>
  </si>
  <si>
    <t>E02006551</t>
  </si>
  <si>
    <t>Arun 010</t>
  </si>
  <si>
    <t>E02006552</t>
  </si>
  <si>
    <t>Arun 011</t>
  </si>
  <si>
    <t>E02006553</t>
  </si>
  <si>
    <t>Arun 012</t>
  </si>
  <si>
    <t>E02006554</t>
  </si>
  <si>
    <t>Arun 013</t>
  </si>
  <si>
    <t>E02006555</t>
  </si>
  <si>
    <t>Arun 014</t>
  </si>
  <si>
    <t>E02006556</t>
  </si>
  <si>
    <t>Arun 015</t>
  </si>
  <si>
    <t>E02006557</t>
  </si>
  <si>
    <t>Arun 016</t>
  </si>
  <si>
    <t>E02006558</t>
  </si>
  <si>
    <t>Arun 017</t>
  </si>
  <si>
    <t>E02006559</t>
  </si>
  <si>
    <t>Arun 018</t>
  </si>
  <si>
    <t>E02006560</t>
  </si>
  <si>
    <t>Arun 019</t>
  </si>
  <si>
    <t>E02006561</t>
  </si>
  <si>
    <t>Chichester 001</t>
  </si>
  <si>
    <t>E02006562</t>
  </si>
  <si>
    <t>Chichester 002</t>
  </si>
  <si>
    <t>E02006563</t>
  </si>
  <si>
    <t>Chichester 003</t>
  </si>
  <si>
    <t>E02006564</t>
  </si>
  <si>
    <t>Chichester 004</t>
  </si>
  <si>
    <t>E02006565</t>
  </si>
  <si>
    <t>Chichester 005</t>
  </si>
  <si>
    <t>E02006566</t>
  </si>
  <si>
    <t>Chichester 006</t>
  </si>
  <si>
    <t>E02006567</t>
  </si>
  <si>
    <t>Chichester 007</t>
  </si>
  <si>
    <t>E02006568</t>
  </si>
  <si>
    <t>Chichester 008</t>
  </si>
  <si>
    <t>E02006569</t>
  </si>
  <si>
    <t>Chichester 009</t>
  </si>
  <si>
    <t>E02006570</t>
  </si>
  <si>
    <t>Chichester 010</t>
  </si>
  <si>
    <t>E02006571</t>
  </si>
  <si>
    <t>Chichester 011</t>
  </si>
  <si>
    <t>E02006572</t>
  </si>
  <si>
    <t>Chichester 012</t>
  </si>
  <si>
    <t>E02006573</t>
  </si>
  <si>
    <t>Chichester 013</t>
  </si>
  <si>
    <t>E02006574</t>
  </si>
  <si>
    <t>Chichester 014</t>
  </si>
  <si>
    <t>E02006575</t>
  </si>
  <si>
    <t>Crawley 001</t>
  </si>
  <si>
    <t>E02006576</t>
  </si>
  <si>
    <t>Crawley 002</t>
  </si>
  <si>
    <t>E02006577</t>
  </si>
  <si>
    <t>Crawley 003</t>
  </si>
  <si>
    <t>E02006578</t>
  </si>
  <si>
    <t>Crawley 004</t>
  </si>
  <si>
    <t>E02006579</t>
  </si>
  <si>
    <t>Crawley 005</t>
  </si>
  <si>
    <t>E02006580</t>
  </si>
  <si>
    <t>Crawley 006</t>
  </si>
  <si>
    <t>E02006581</t>
  </si>
  <si>
    <t>Crawley 007</t>
  </si>
  <si>
    <t>E02006582</t>
  </si>
  <si>
    <t>Crawley 008</t>
  </si>
  <si>
    <t>E02006583</t>
  </si>
  <si>
    <t>Crawley 009</t>
  </si>
  <si>
    <t>E02006584</t>
  </si>
  <si>
    <t>Crawley 010</t>
  </si>
  <si>
    <t>E02006585</t>
  </si>
  <si>
    <t>Crawley 011</t>
  </si>
  <si>
    <t>E02006586</t>
  </si>
  <si>
    <t>Crawley 012</t>
  </si>
  <si>
    <t>E02006587</t>
  </si>
  <si>
    <t>Crawley 013</t>
  </si>
  <si>
    <t>E02006588</t>
  </si>
  <si>
    <t>Horsham 001</t>
  </si>
  <si>
    <t>E02006589</t>
  </si>
  <si>
    <t>Horsham 002</t>
  </si>
  <si>
    <t>E02006590</t>
  </si>
  <si>
    <t>Horsham 003</t>
  </si>
  <si>
    <t>E02006591</t>
  </si>
  <si>
    <t>Horsham 004</t>
  </si>
  <si>
    <t>E02006592</t>
  </si>
  <si>
    <t>Horsham 005</t>
  </si>
  <si>
    <t>E02006593</t>
  </si>
  <si>
    <t>Horsham 006</t>
  </si>
  <si>
    <t>E02006594</t>
  </si>
  <si>
    <t>Horsham 007</t>
  </si>
  <si>
    <t>E02006595</t>
  </si>
  <si>
    <t>Horsham 008</t>
  </si>
  <si>
    <t>E02006596</t>
  </si>
  <si>
    <t>Horsham 009</t>
  </si>
  <si>
    <t>E02006597</t>
  </si>
  <si>
    <t>Horsham 010</t>
  </si>
  <si>
    <t>E02006598</t>
  </si>
  <si>
    <t>Horsham 011</t>
  </si>
  <si>
    <t>E02006599</t>
  </si>
  <si>
    <t>Horsham 012</t>
  </si>
  <si>
    <t>E02006600</t>
  </si>
  <si>
    <t>Horsham 013</t>
  </si>
  <si>
    <t>E02006601</t>
  </si>
  <si>
    <t>Horsham 014</t>
  </si>
  <si>
    <t>E02006602</t>
  </si>
  <si>
    <t>Horsham 015</t>
  </si>
  <si>
    <t>E02006603</t>
  </si>
  <si>
    <t>Horsham 016</t>
  </si>
  <si>
    <t>E02006604</t>
  </si>
  <si>
    <t>Mid Sussex 001</t>
  </si>
  <si>
    <t>E02006605</t>
  </si>
  <si>
    <t>Mid Sussex 002</t>
  </si>
  <si>
    <t>E02006606</t>
  </si>
  <si>
    <t>Mid Sussex 003</t>
  </si>
  <si>
    <t>E02006607</t>
  </si>
  <si>
    <t>Mid Sussex 004</t>
  </si>
  <si>
    <t>E02006608</t>
  </si>
  <si>
    <t>Mid Sussex 005</t>
  </si>
  <si>
    <t>E02006609</t>
  </si>
  <si>
    <t>Mid Sussex 006</t>
  </si>
  <si>
    <t>E02006610</t>
  </si>
  <si>
    <t>Mid Sussex 007</t>
  </si>
  <si>
    <t>E02006611</t>
  </si>
  <si>
    <t>Mid Sussex 008</t>
  </si>
  <si>
    <t>E02006612</t>
  </si>
  <si>
    <t>Mid Sussex 009</t>
  </si>
  <si>
    <t>E02006613</t>
  </si>
  <si>
    <t>Mid Sussex 010</t>
  </si>
  <si>
    <t>E02006614</t>
  </si>
  <si>
    <t>Mid Sussex 011</t>
  </si>
  <si>
    <t>E02006615</t>
  </si>
  <si>
    <t>Mid Sussex 012</t>
  </si>
  <si>
    <t>E02006616</t>
  </si>
  <si>
    <t>Mid Sussex 013</t>
  </si>
  <si>
    <t>E02006617</t>
  </si>
  <si>
    <t>Mid Sussex 014</t>
  </si>
  <si>
    <t>E02006618</t>
  </si>
  <si>
    <t>Mid Sussex 015</t>
  </si>
  <si>
    <t>E02006619</t>
  </si>
  <si>
    <t>Mid Sussex 016</t>
  </si>
  <si>
    <t>E02006620</t>
  </si>
  <si>
    <t>Mid Sussex 017</t>
  </si>
  <si>
    <t>E02006621</t>
  </si>
  <si>
    <t>Worthing 001</t>
  </si>
  <si>
    <t>E02006622</t>
  </si>
  <si>
    <t>Worthing 002</t>
  </si>
  <si>
    <t>E02006623</t>
  </si>
  <si>
    <t>Worthing 003</t>
  </si>
  <si>
    <t>E02006624</t>
  </si>
  <si>
    <t>Worthing 004</t>
  </si>
  <si>
    <t>E02006625</t>
  </si>
  <si>
    <t>Worthing 005</t>
  </si>
  <si>
    <t>E02006626</t>
  </si>
  <si>
    <t>Worthing 006</t>
  </si>
  <si>
    <t>E02006627</t>
  </si>
  <si>
    <t>Worthing 007</t>
  </si>
  <si>
    <t>E02006628</t>
  </si>
  <si>
    <t>Worthing 008</t>
  </si>
  <si>
    <t>E02006629</t>
  </si>
  <si>
    <t>Worthing 009</t>
  </si>
  <si>
    <t>E02006630</t>
  </si>
  <si>
    <t>Worthing 010</t>
  </si>
  <si>
    <t>E02006631</t>
  </si>
  <si>
    <t>Worthing 011</t>
  </si>
  <si>
    <t>E02006632</t>
  </si>
  <si>
    <t>Worthing 012</t>
  </si>
  <si>
    <t>E02006633</t>
  </si>
  <si>
    <t>Worthing 013</t>
  </si>
  <si>
    <t>E02006634</t>
  </si>
  <si>
    <t>Wiltshire 012</t>
  </si>
  <si>
    <t>E02006635</t>
  </si>
  <si>
    <t>Wiltshire 019</t>
  </si>
  <si>
    <t>E02006636</t>
  </si>
  <si>
    <t>Wiltshire 024</t>
  </si>
  <si>
    <t>E02006637</t>
  </si>
  <si>
    <t>Wiltshire 025</t>
  </si>
  <si>
    <t>E02006638</t>
  </si>
  <si>
    <t>Wiltshire 026</t>
  </si>
  <si>
    <t>E02006639</t>
  </si>
  <si>
    <t>Wiltshire 028</t>
  </si>
  <si>
    <t>E02006640</t>
  </si>
  <si>
    <t>Wiltshire 029</t>
  </si>
  <si>
    <t>E02006641</t>
  </si>
  <si>
    <t>Wiltshire 034</t>
  </si>
  <si>
    <t>E02006642</t>
  </si>
  <si>
    <t>Wiltshire 038</t>
  </si>
  <si>
    <t>E02006644</t>
  </si>
  <si>
    <t>Wiltshire 001</t>
  </si>
  <si>
    <t>E02006645</t>
  </si>
  <si>
    <t>Wiltshire 002</t>
  </si>
  <si>
    <t>E02006646</t>
  </si>
  <si>
    <t>Wiltshire 003</t>
  </si>
  <si>
    <t>E02006647</t>
  </si>
  <si>
    <t>Wiltshire 004</t>
  </si>
  <si>
    <t>E02006648</t>
  </si>
  <si>
    <t>Wiltshire 005</t>
  </si>
  <si>
    <t>E02006649</t>
  </si>
  <si>
    <t>Wiltshire 006</t>
  </si>
  <si>
    <t>E02006650</t>
  </si>
  <si>
    <t>Wiltshire 007</t>
  </si>
  <si>
    <t>E02006651</t>
  </si>
  <si>
    <t>Wiltshire 008</t>
  </si>
  <si>
    <t>E02006652</t>
  </si>
  <si>
    <t>Wiltshire 009</t>
  </si>
  <si>
    <t>E02006653</t>
  </si>
  <si>
    <t>Wiltshire 010</t>
  </si>
  <si>
    <t>E02006654</t>
  </si>
  <si>
    <t>Wiltshire 011</t>
  </si>
  <si>
    <t>E02006655</t>
  </si>
  <si>
    <t>Wiltshire 013</t>
  </si>
  <si>
    <t>E02006656</t>
  </si>
  <si>
    <t>Wiltshire 014</t>
  </si>
  <si>
    <t>E02006657</t>
  </si>
  <si>
    <t>Wiltshire 015</t>
  </si>
  <si>
    <t>E02006658</t>
  </si>
  <si>
    <t>Wiltshire 016</t>
  </si>
  <si>
    <t>E02006659</t>
  </si>
  <si>
    <t>Wiltshire 017</t>
  </si>
  <si>
    <t>E02006660</t>
  </si>
  <si>
    <t>Wiltshire 018</t>
  </si>
  <si>
    <t>E02006661</t>
  </si>
  <si>
    <t>Wiltshire 045</t>
  </si>
  <si>
    <t>E02006662</t>
  </si>
  <si>
    <t>Wiltshire 046</t>
  </si>
  <si>
    <t>E02006663</t>
  </si>
  <si>
    <t>Wiltshire 048</t>
  </si>
  <si>
    <t>E02006664</t>
  </si>
  <si>
    <t>Wiltshire 049</t>
  </si>
  <si>
    <t>E02006665</t>
  </si>
  <si>
    <t>Wiltshire 050</t>
  </si>
  <si>
    <t>E02006666</t>
  </si>
  <si>
    <t>Wiltshire 051</t>
  </si>
  <si>
    <t>E02006667</t>
  </si>
  <si>
    <t>Wiltshire 052</t>
  </si>
  <si>
    <t>E02006668</t>
  </si>
  <si>
    <t>Wiltshire 053</t>
  </si>
  <si>
    <t>E02006669</t>
  </si>
  <si>
    <t>Wiltshire 054</t>
  </si>
  <si>
    <t>E02006670</t>
  </si>
  <si>
    <t>Wiltshire 055</t>
  </si>
  <si>
    <t>E02006671</t>
  </si>
  <si>
    <t>Wiltshire 056</t>
  </si>
  <si>
    <t>E02006672</t>
  </si>
  <si>
    <t>Wiltshire 057</t>
  </si>
  <si>
    <t>E02006673</t>
  </si>
  <si>
    <t>Wiltshire 058</t>
  </si>
  <si>
    <t>E02006674</t>
  </si>
  <si>
    <t>Wiltshire 059</t>
  </si>
  <si>
    <t>E02006675</t>
  </si>
  <si>
    <t>Wiltshire 060</t>
  </si>
  <si>
    <t>E02006676</t>
  </si>
  <si>
    <t>Wiltshire 061</t>
  </si>
  <si>
    <t>E02006677</t>
  </si>
  <si>
    <t>Wiltshire 062</t>
  </si>
  <si>
    <t>E02006678</t>
  </si>
  <si>
    <t>Wiltshire 020</t>
  </si>
  <si>
    <t>E02006679</t>
  </si>
  <si>
    <t>Wiltshire 021</t>
  </si>
  <si>
    <t>E02006680</t>
  </si>
  <si>
    <t>Wiltshire 022</t>
  </si>
  <si>
    <t>E02006681</t>
  </si>
  <si>
    <t>Wiltshire 023</t>
  </si>
  <si>
    <t>E02006682</t>
  </si>
  <si>
    <t>Wiltshire 027</t>
  </si>
  <si>
    <t>E02006683</t>
  </si>
  <si>
    <t>Wiltshire 030</t>
  </si>
  <si>
    <t>E02006684</t>
  </si>
  <si>
    <t>Wiltshire 031</t>
  </si>
  <si>
    <t>E02006685</t>
  </si>
  <si>
    <t>Wiltshire 032</t>
  </si>
  <si>
    <t>E02006686</t>
  </si>
  <si>
    <t>Wiltshire 033</t>
  </si>
  <si>
    <t>E02006687</t>
  </si>
  <si>
    <t>Wiltshire 035</t>
  </si>
  <si>
    <t>E02006688</t>
  </si>
  <si>
    <t>Wiltshire 036</t>
  </si>
  <si>
    <t>E02006689</t>
  </si>
  <si>
    <t>Wiltshire 037</t>
  </si>
  <si>
    <t>E02006690</t>
  </si>
  <si>
    <t>Wiltshire 039</t>
  </si>
  <si>
    <t>E02006692</t>
  </si>
  <si>
    <t>Wiltshire 042</t>
  </si>
  <si>
    <t>E02006693</t>
  </si>
  <si>
    <t>Wiltshire 043</t>
  </si>
  <si>
    <t>E02006694</t>
  </si>
  <si>
    <t>Wiltshire 044</t>
  </si>
  <si>
    <t>E02006695</t>
  </si>
  <si>
    <t>Wiltshire 047</t>
  </si>
  <si>
    <t>E02006696</t>
  </si>
  <si>
    <t>Bromsgrove 001</t>
  </si>
  <si>
    <t>E02006697</t>
  </si>
  <si>
    <t>Bromsgrove 002</t>
  </si>
  <si>
    <t>E02006698</t>
  </si>
  <si>
    <t>Bromsgrove 003</t>
  </si>
  <si>
    <t>E02006699</t>
  </si>
  <si>
    <t>Bromsgrove 004</t>
  </si>
  <si>
    <t>E02006700</t>
  </si>
  <si>
    <t>Bromsgrove 005</t>
  </si>
  <si>
    <t>E02006701</t>
  </si>
  <si>
    <t>Bromsgrove 006</t>
  </si>
  <si>
    <t>E02006702</t>
  </si>
  <si>
    <t>Bromsgrove 007</t>
  </si>
  <si>
    <t>E02006703</t>
  </si>
  <si>
    <t>Bromsgrove 008</t>
  </si>
  <si>
    <t>E02006704</t>
  </si>
  <si>
    <t>Bromsgrove 009</t>
  </si>
  <si>
    <t>E02006705</t>
  </si>
  <si>
    <t>Bromsgrove 010</t>
  </si>
  <si>
    <t>E02006706</t>
  </si>
  <si>
    <t>Bromsgrove 011</t>
  </si>
  <si>
    <t>E02006707</t>
  </si>
  <si>
    <t>Bromsgrove 012</t>
  </si>
  <si>
    <t>E02006708</t>
  </si>
  <si>
    <t>Bromsgrove 013</t>
  </si>
  <si>
    <t>E02006709</t>
  </si>
  <si>
    <t>Bromsgrove 014</t>
  </si>
  <si>
    <t>E02006710</t>
  </si>
  <si>
    <t>Malvern Hills 001</t>
  </si>
  <si>
    <t>E02006711</t>
  </si>
  <si>
    <t>Malvern Hills 002</t>
  </si>
  <si>
    <t>E02006712</t>
  </si>
  <si>
    <t>Malvern Hills 003</t>
  </si>
  <si>
    <t>E02006713</t>
  </si>
  <si>
    <t>Malvern Hills 004</t>
  </si>
  <si>
    <t>E02006714</t>
  </si>
  <si>
    <t>Malvern Hills 005</t>
  </si>
  <si>
    <t>E02006715</t>
  </si>
  <si>
    <t>Malvern Hills 006</t>
  </si>
  <si>
    <t>E02006716</t>
  </si>
  <si>
    <t>Malvern Hills 007</t>
  </si>
  <si>
    <t>E02006717</t>
  </si>
  <si>
    <t>Malvern Hills 008</t>
  </si>
  <si>
    <t>E02006718</t>
  </si>
  <si>
    <t>Malvern Hills 009</t>
  </si>
  <si>
    <t>E02006719</t>
  </si>
  <si>
    <t>Malvern Hills 010</t>
  </si>
  <si>
    <t>E02006720</t>
  </si>
  <si>
    <t>Malvern Hills 011</t>
  </si>
  <si>
    <t>E02006721</t>
  </si>
  <si>
    <t>Redditch 001</t>
  </si>
  <si>
    <t>E02006722</t>
  </si>
  <si>
    <t>Redditch 002</t>
  </si>
  <si>
    <t>E02006723</t>
  </si>
  <si>
    <t>Redditch 003</t>
  </si>
  <si>
    <t>E02006724</t>
  </si>
  <si>
    <t>Redditch 004</t>
  </si>
  <si>
    <t>E02006725</t>
  </si>
  <si>
    <t>Redditch 005</t>
  </si>
  <si>
    <t>E02006726</t>
  </si>
  <si>
    <t>Redditch 006</t>
  </si>
  <si>
    <t>E02006727</t>
  </si>
  <si>
    <t>Redditch 007</t>
  </si>
  <si>
    <t>E02006728</t>
  </si>
  <si>
    <t>Redditch 008</t>
  </si>
  <si>
    <t>E02006729</t>
  </si>
  <si>
    <t>Redditch 009</t>
  </si>
  <si>
    <t>E02006730</t>
  </si>
  <si>
    <t>Redditch 010</t>
  </si>
  <si>
    <t>E02006731</t>
  </si>
  <si>
    <t>Redditch 011</t>
  </si>
  <si>
    <t>E02006732</t>
  </si>
  <si>
    <t>Redditch 012</t>
  </si>
  <si>
    <t>E02006733</t>
  </si>
  <si>
    <t>Redditch 013</t>
  </si>
  <si>
    <t>E02006734</t>
  </si>
  <si>
    <t>Worcester 001</t>
  </si>
  <si>
    <t>E02006735</t>
  </si>
  <si>
    <t>Worcester 002</t>
  </si>
  <si>
    <t>E02006736</t>
  </si>
  <si>
    <t>Worcester 003</t>
  </si>
  <si>
    <t>E02006737</t>
  </si>
  <si>
    <t>Worcester 004</t>
  </si>
  <si>
    <t>E02006738</t>
  </si>
  <si>
    <t>Worcester 005</t>
  </si>
  <si>
    <t>E02006739</t>
  </si>
  <si>
    <t>Worcester 006</t>
  </si>
  <si>
    <t>E02006740</t>
  </si>
  <si>
    <t>Worcester 007</t>
  </si>
  <si>
    <t>E02006741</t>
  </si>
  <si>
    <t>Worcester 008</t>
  </si>
  <si>
    <t>E02006742</t>
  </si>
  <si>
    <t>Worcester 009</t>
  </si>
  <si>
    <t>E02006743</t>
  </si>
  <si>
    <t>Worcester 010</t>
  </si>
  <si>
    <t>E02006744</t>
  </si>
  <si>
    <t>Worcester 011</t>
  </si>
  <si>
    <t>E02006745</t>
  </si>
  <si>
    <t>Worcester 012</t>
  </si>
  <si>
    <t>E02006746</t>
  </si>
  <si>
    <t>Worcester 013</t>
  </si>
  <si>
    <t>E02006747</t>
  </si>
  <si>
    <t>Worcester 014</t>
  </si>
  <si>
    <t>E02006748</t>
  </si>
  <si>
    <t>Wychavon 001</t>
  </si>
  <si>
    <t>E02006749</t>
  </si>
  <si>
    <t>Wychavon 002</t>
  </si>
  <si>
    <t>E02006750</t>
  </si>
  <si>
    <t>Wychavon 003</t>
  </si>
  <si>
    <t>E02006751</t>
  </si>
  <si>
    <t>Wychavon 004</t>
  </si>
  <si>
    <t>E02006752</t>
  </si>
  <si>
    <t>Wychavon 005</t>
  </si>
  <si>
    <t>E02006753</t>
  </si>
  <si>
    <t>Wychavon 006</t>
  </si>
  <si>
    <t>E02006754</t>
  </si>
  <si>
    <t>Wychavon 007</t>
  </si>
  <si>
    <t>E02006755</t>
  </si>
  <si>
    <t>Wychavon 008</t>
  </si>
  <si>
    <t>E02006756</t>
  </si>
  <si>
    <t>Wychavon 009</t>
  </si>
  <si>
    <t>E02006757</t>
  </si>
  <si>
    <t>Wychavon 010</t>
  </si>
  <si>
    <t>E02006758</t>
  </si>
  <si>
    <t>Wychavon 011</t>
  </si>
  <si>
    <t>E02006759</t>
  </si>
  <si>
    <t>Wychavon 012</t>
  </si>
  <si>
    <t>E02006760</t>
  </si>
  <si>
    <t>Wychavon 013</t>
  </si>
  <si>
    <t>E02006761</t>
  </si>
  <si>
    <t>Wychavon 014</t>
  </si>
  <si>
    <t>E02006762</t>
  </si>
  <si>
    <t>Wychavon 015</t>
  </si>
  <si>
    <t>E02006763</t>
  </si>
  <si>
    <t>Wychavon 016</t>
  </si>
  <si>
    <t>E02006764</t>
  </si>
  <si>
    <t>Wychavon 017</t>
  </si>
  <si>
    <t>E02006765</t>
  </si>
  <si>
    <t>Wychavon 018</t>
  </si>
  <si>
    <t>E02006766</t>
  </si>
  <si>
    <t>Wychavon 019</t>
  </si>
  <si>
    <t>E02006767</t>
  </si>
  <si>
    <t>Wyre Forest 001</t>
  </si>
  <si>
    <t>E02006768</t>
  </si>
  <si>
    <t>Wyre Forest 002</t>
  </si>
  <si>
    <t>E02006769</t>
  </si>
  <si>
    <t>Wyre Forest 003</t>
  </si>
  <si>
    <t>E02006770</t>
  </si>
  <si>
    <t>Wyre Forest 004</t>
  </si>
  <si>
    <t>E02006771</t>
  </si>
  <si>
    <t>Wyre Forest 005</t>
  </si>
  <si>
    <t>E02006772</t>
  </si>
  <si>
    <t>Wyre Forest 006</t>
  </si>
  <si>
    <t>E02006773</t>
  </si>
  <si>
    <t>Wyre Forest 007</t>
  </si>
  <si>
    <t>E02006774</t>
  </si>
  <si>
    <t>Wyre Forest 008</t>
  </si>
  <si>
    <t>E02006775</t>
  </si>
  <si>
    <t>Wyre Forest 009</t>
  </si>
  <si>
    <t>E02006776</t>
  </si>
  <si>
    <t>Wyre Forest 010</t>
  </si>
  <si>
    <t>E02006777</t>
  </si>
  <si>
    <t>Wyre Forest 011</t>
  </si>
  <si>
    <t>E02006778</t>
  </si>
  <si>
    <t>Wyre Forest 012</t>
  </si>
  <si>
    <t>E02006779</t>
  </si>
  <si>
    <t>Wyre Forest 013</t>
  </si>
  <si>
    <t>E02006780</t>
  </si>
  <si>
    <t>Wyre Forest 014</t>
  </si>
  <si>
    <t>E02006781</t>
  </si>
  <si>
    <t>Isles of Scilly 001</t>
  </si>
  <si>
    <t>E02006782</t>
  </si>
  <si>
    <t>Bromley 040</t>
  </si>
  <si>
    <t>E02006783</t>
  </si>
  <si>
    <t>Lewisham 037</t>
  </si>
  <si>
    <t>E02006784</t>
  </si>
  <si>
    <t>Lewisham 038</t>
  </si>
  <si>
    <t>E02006785</t>
  </si>
  <si>
    <t>Bexley 029</t>
  </si>
  <si>
    <t>E02006786</t>
  </si>
  <si>
    <t>Greenwich 033</t>
  </si>
  <si>
    <t>E02006787</t>
  </si>
  <si>
    <t>Bromley 041</t>
  </si>
  <si>
    <t>E02006788</t>
  </si>
  <si>
    <t>Croydon 045</t>
  </si>
  <si>
    <t>E02006789</t>
  </si>
  <si>
    <t>Bromley 042</t>
  </si>
  <si>
    <t>E02006790</t>
  </si>
  <si>
    <t>Tandridge 012</t>
  </si>
  <si>
    <t>E02006791</t>
  </si>
  <si>
    <t>Ealing 040</t>
  </si>
  <si>
    <t>E02006792</t>
  </si>
  <si>
    <t>Hounslow 029</t>
  </si>
  <si>
    <t>E02006793</t>
  </si>
  <si>
    <t>Enfield 037</t>
  </si>
  <si>
    <t>E02006794</t>
  </si>
  <si>
    <t>Haringey 037</t>
  </si>
  <si>
    <t>E02006795</t>
  </si>
  <si>
    <t>Harrow 032</t>
  </si>
  <si>
    <t>E02006796</t>
  </si>
  <si>
    <t>Hillingdon 033</t>
  </si>
  <si>
    <t>E02006798</t>
  </si>
  <si>
    <t>Lewisham 039</t>
  </si>
  <si>
    <t>E02006799</t>
  </si>
  <si>
    <t>Barking and Dagenham 023</t>
  </si>
  <si>
    <t>E02006800</t>
  </si>
  <si>
    <t>Redbridge 034</t>
  </si>
  <si>
    <t>E02006801</t>
  </si>
  <si>
    <t>Lambeth 036</t>
  </si>
  <si>
    <t>E02006802</t>
  </si>
  <si>
    <t>Southwark 034</t>
  </si>
  <si>
    <t>E02006803</t>
  </si>
  <si>
    <t>Sheffield 072</t>
  </si>
  <si>
    <t>E02006804</t>
  </si>
  <si>
    <t>North East Derbyshire 014</t>
  </si>
  <si>
    <t>E02006805</t>
  </si>
  <si>
    <t>Coventry 043</t>
  </si>
  <si>
    <t>E02006806</t>
  </si>
  <si>
    <t>Nuneaton and Bedworth 018</t>
  </si>
  <si>
    <t>E02006807</t>
  </si>
  <si>
    <t>Birmingham 132</t>
  </si>
  <si>
    <t>E02006808</t>
  </si>
  <si>
    <t>Solihull 030</t>
  </si>
  <si>
    <t>E02006809</t>
  </si>
  <si>
    <t>Birmingham 133</t>
  </si>
  <si>
    <t>E02006810</t>
  </si>
  <si>
    <t>Sandwell 039</t>
  </si>
  <si>
    <t>E02006811</t>
  </si>
  <si>
    <t>Middlesbrough 020</t>
  </si>
  <si>
    <t>E02006812</t>
  </si>
  <si>
    <t>Redcar and Cleveland 021</t>
  </si>
  <si>
    <t>E02006813</t>
  </si>
  <si>
    <t>Kingston upon Hull 033</t>
  </si>
  <si>
    <t>E02006814</t>
  </si>
  <si>
    <t>East Riding of Yorkshire 043</t>
  </si>
  <si>
    <t>E02006815</t>
  </si>
  <si>
    <t>Leicester 037</t>
  </si>
  <si>
    <t>E02006816</t>
  </si>
  <si>
    <t>Harborough 011</t>
  </si>
  <si>
    <t>E02006817</t>
  </si>
  <si>
    <t>Leicester 038</t>
  </si>
  <si>
    <t>E02006818</t>
  </si>
  <si>
    <t>Oadby and Wigston 008</t>
  </si>
  <si>
    <t>E02006819</t>
  </si>
  <si>
    <t>Leicester 039</t>
  </si>
  <si>
    <t>E02006820</t>
  </si>
  <si>
    <t>Blaby 013</t>
  </si>
  <si>
    <t>E02006821</t>
  </si>
  <si>
    <t>Portsmouth 026</t>
  </si>
  <si>
    <t>E02006822</t>
  </si>
  <si>
    <t>Havant 018</t>
  </si>
  <si>
    <t>E02006823</t>
  </si>
  <si>
    <t>Buckinghamshire 039</t>
  </si>
  <si>
    <t>E02006824</t>
  </si>
  <si>
    <t>Buckinghamshire 036</t>
  </si>
  <si>
    <t>E02006825</t>
  </si>
  <si>
    <t>East Cambridgeshire 011</t>
  </si>
  <si>
    <t>E02006826</t>
  </si>
  <si>
    <t>West Suffolk 015</t>
  </si>
  <si>
    <t>E02006827</t>
  </si>
  <si>
    <t>Amber Valley 017</t>
  </si>
  <si>
    <t>E02006828</t>
  </si>
  <si>
    <t>Erewash 016</t>
  </si>
  <si>
    <t>E02006829</t>
  </si>
  <si>
    <t>East Hampshire 016</t>
  </si>
  <si>
    <t>E02006830</t>
  </si>
  <si>
    <t>Havant 019</t>
  </si>
  <si>
    <t>E02006831</t>
  </si>
  <si>
    <t>Havant 020</t>
  </si>
  <si>
    <t>E02006832</t>
  </si>
  <si>
    <t>Sevenoaks 016</t>
  </si>
  <si>
    <t>E02006833</t>
  </si>
  <si>
    <t>Tonbridge and Malling 014</t>
  </si>
  <si>
    <t>E02006834</t>
  </si>
  <si>
    <t>Nottingham 038</t>
  </si>
  <si>
    <t>E02006835</t>
  </si>
  <si>
    <t>Gedling 016</t>
  </si>
  <si>
    <t>E02006836</t>
  </si>
  <si>
    <t>Sutton 025</t>
  </si>
  <si>
    <t>E02006837</t>
  </si>
  <si>
    <t>Epsom and Ewell 010</t>
  </si>
  <si>
    <t>E02006838</t>
  </si>
  <si>
    <t>East Hampshire 017</t>
  </si>
  <si>
    <t>E02006839</t>
  </si>
  <si>
    <t>Waverley 018</t>
  </si>
  <si>
    <t>E02006840</t>
  </si>
  <si>
    <t>Torbay 019</t>
  </si>
  <si>
    <t>E02006841</t>
  </si>
  <si>
    <t>Gateshead 027</t>
  </si>
  <si>
    <t>E02006842</t>
  </si>
  <si>
    <t>Gateshead 028</t>
  </si>
  <si>
    <t>E02006843</t>
  </si>
  <si>
    <t>Sheffield 073</t>
  </si>
  <si>
    <t>E02006844</t>
  </si>
  <si>
    <t>Sheffield 074</t>
  </si>
  <si>
    <t>E02006845</t>
  </si>
  <si>
    <t>North Somerset 026</t>
  </si>
  <si>
    <t>E02006846</t>
  </si>
  <si>
    <t>North Somerset 027</t>
  </si>
  <si>
    <t>E02006847</t>
  </si>
  <si>
    <t>Swindon 026</t>
  </si>
  <si>
    <t>E02006848</t>
  </si>
  <si>
    <t>Swindon 027</t>
  </si>
  <si>
    <t>E02006849</t>
  </si>
  <si>
    <t>Swindon 028</t>
  </si>
  <si>
    <t>E02006850</t>
  </si>
  <si>
    <t>Leicester 040</t>
  </si>
  <si>
    <t>E02006851</t>
  </si>
  <si>
    <t>Leicester 041</t>
  </si>
  <si>
    <t>E02006852</t>
  </si>
  <si>
    <t>Leeds 109</t>
  </si>
  <si>
    <t>E02006853</t>
  </si>
  <si>
    <t>Tower Hamlets 032</t>
  </si>
  <si>
    <t>E02006854</t>
  </si>
  <si>
    <t>Tower Hamlets 033</t>
  </si>
  <si>
    <t>E02006855</t>
  </si>
  <si>
    <t>Canterbury 019</t>
  </si>
  <si>
    <t>E02006856</t>
  </si>
  <si>
    <t>Canterbury 020</t>
  </si>
  <si>
    <t>E02006857</t>
  </si>
  <si>
    <t>Eastbourne 013</t>
  </si>
  <si>
    <t>E02006858</t>
  </si>
  <si>
    <t>Eastbourne 014</t>
  </si>
  <si>
    <t>E02006859</t>
  </si>
  <si>
    <t>Thurrock 019</t>
  </si>
  <si>
    <t>E02006861</t>
  </si>
  <si>
    <t>Leeds 110</t>
  </si>
  <si>
    <t>E02006862</t>
  </si>
  <si>
    <t>North Northamptonshire 009</t>
  </si>
  <si>
    <t>E02006863</t>
  </si>
  <si>
    <t>North Northamptonshire 008</t>
  </si>
  <si>
    <t>E02006864</t>
  </si>
  <si>
    <t>Boston 008</t>
  </si>
  <si>
    <t>E02006865</t>
  </si>
  <si>
    <t>Boston 009</t>
  </si>
  <si>
    <t>E02006866</t>
  </si>
  <si>
    <t>North Kesteven 013</t>
  </si>
  <si>
    <t>E02006867</t>
  </si>
  <si>
    <t>North Kesteven 014</t>
  </si>
  <si>
    <t>E02006868</t>
  </si>
  <si>
    <t>Sheffield 075</t>
  </si>
  <si>
    <t>E02006869</t>
  </si>
  <si>
    <t>Sheffield 076</t>
  </si>
  <si>
    <t>E02006871</t>
  </si>
  <si>
    <t>Lancaster 020</t>
  </si>
  <si>
    <t>E02006872</t>
  </si>
  <si>
    <t>High Peak 013</t>
  </si>
  <si>
    <t>E02006873</t>
  </si>
  <si>
    <t>South Cambridgeshire 020</t>
  </si>
  <si>
    <t>E02006874</t>
  </si>
  <si>
    <t>South Cambridgeshire 021</t>
  </si>
  <si>
    <t>E02006875</t>
  </si>
  <si>
    <t>Leeds 111</t>
  </si>
  <si>
    <t>E02006876</t>
  </si>
  <si>
    <t>Leeds 112</t>
  </si>
  <si>
    <t>E02006877</t>
  </si>
  <si>
    <t>Peterborough 022</t>
  </si>
  <si>
    <t>E02006878</t>
  </si>
  <si>
    <t>Peterborough 023</t>
  </si>
  <si>
    <t>E02006879</t>
  </si>
  <si>
    <t>Folkestone and Hythe 014</t>
  </si>
  <si>
    <t>E02006880</t>
  </si>
  <si>
    <t>Folkestone and Hythe 015</t>
  </si>
  <si>
    <t>E02006881</t>
  </si>
  <si>
    <t>Burnley 014</t>
  </si>
  <si>
    <t>E02006882</t>
  </si>
  <si>
    <t>Harrow 033</t>
  </si>
  <si>
    <t>E02006883</t>
  </si>
  <si>
    <t>Bournemouth, Christchurch and Poole 040</t>
  </si>
  <si>
    <t>E02006884</t>
  </si>
  <si>
    <t>Rossendale 010</t>
  </si>
  <si>
    <t>E02006885</t>
  </si>
  <si>
    <t>Bournemouth, Christchurch and Poole 045</t>
  </si>
  <si>
    <t>E02006886</t>
  </si>
  <si>
    <t>Vale of White Horse 016</t>
  </si>
  <si>
    <t>E02006887</t>
  </si>
  <si>
    <t>Bristol 054</t>
  </si>
  <si>
    <t>E02006888</t>
  </si>
  <si>
    <t>Bristol 055</t>
  </si>
  <si>
    <t>E02006889</t>
  </si>
  <si>
    <t>Bristol 056</t>
  </si>
  <si>
    <t>E02006890</t>
  </si>
  <si>
    <t>Bristol 057</t>
  </si>
  <si>
    <t>E02006891</t>
  </si>
  <si>
    <t>East Riding of Yorkshire 044</t>
  </si>
  <si>
    <t>E02006892</t>
  </si>
  <si>
    <t>East Riding of Yorkshire 045</t>
  </si>
  <si>
    <t>E02006893</t>
  </si>
  <si>
    <t>Newcastle upon Tyne 031</t>
  </si>
  <si>
    <t>E02006894</t>
  </si>
  <si>
    <t>Wolverhampton 035</t>
  </si>
  <si>
    <t>E02006895</t>
  </si>
  <si>
    <t>Birmingham 134</t>
  </si>
  <si>
    <t>E02006896</t>
  </si>
  <si>
    <t>Birmingham 135</t>
  </si>
  <si>
    <t>E02006897</t>
  </si>
  <si>
    <t>Birmingham 136</t>
  </si>
  <si>
    <t>E02006898</t>
  </si>
  <si>
    <t>Birmingham 137</t>
  </si>
  <si>
    <t>E02006899</t>
  </si>
  <si>
    <t>Birmingham 138</t>
  </si>
  <si>
    <t>E02006900</t>
  </si>
  <si>
    <t>Birmingham 139</t>
  </si>
  <si>
    <t>E02006902</t>
  </si>
  <si>
    <t>Manchester 054</t>
  </si>
  <si>
    <t>E02006903</t>
  </si>
  <si>
    <t>Bassetlaw 016</t>
  </si>
  <si>
    <t>E02006904</t>
  </si>
  <si>
    <t>Nottingham 039</t>
  </si>
  <si>
    <t>E02006905</t>
  </si>
  <si>
    <t>Nottingham 040</t>
  </si>
  <si>
    <t>E02006906</t>
  </si>
  <si>
    <t>Broxtowe 016</t>
  </si>
  <si>
    <t>E02006907</t>
  </si>
  <si>
    <t>Norwich 014</t>
  </si>
  <si>
    <t>E02006908</t>
  </si>
  <si>
    <t>Norwich 015</t>
  </si>
  <si>
    <t>E02006909</t>
  </si>
  <si>
    <t>Hartlepool 014</t>
  </si>
  <si>
    <t>E02006910</t>
  </si>
  <si>
    <t>Redcar and Cleveland 022</t>
  </si>
  <si>
    <t>E02006912</t>
  </si>
  <si>
    <t>Manchester 055</t>
  </si>
  <si>
    <t>E02006913</t>
  </si>
  <si>
    <t>Manchester 056</t>
  </si>
  <si>
    <t>E02006914</t>
  </si>
  <si>
    <t>Manchester 057</t>
  </si>
  <si>
    <t>E02006915</t>
  </si>
  <si>
    <t>Manchester 058</t>
  </si>
  <si>
    <t>E02006916</t>
  </si>
  <si>
    <t>Manchester 059</t>
  </si>
  <si>
    <t>E02006917</t>
  </si>
  <si>
    <t>Manchester 060</t>
  </si>
  <si>
    <t>E02006918</t>
  </si>
  <si>
    <t>Hackney 028</t>
  </si>
  <si>
    <t>E02006919</t>
  </si>
  <si>
    <t>South Derbyshire 012</t>
  </si>
  <si>
    <t>E02006920</t>
  </si>
  <si>
    <t>South Derbyshire 013</t>
  </si>
  <si>
    <t>E02006921</t>
  </si>
  <si>
    <t>Hackney 029</t>
  </si>
  <si>
    <t>E02006922</t>
  </si>
  <si>
    <t>Colchester 022</t>
  </si>
  <si>
    <t>E02006924</t>
  </si>
  <si>
    <t>Redbridge 035</t>
  </si>
  <si>
    <t>E02006925</t>
  </si>
  <si>
    <t>Redbridge 036</t>
  </si>
  <si>
    <t>E02006926</t>
  </si>
  <si>
    <t>Thurrock 020</t>
  </si>
  <si>
    <t>E02006927</t>
  </si>
  <si>
    <t>Greenwich 034</t>
  </si>
  <si>
    <t>E02006928</t>
  </si>
  <si>
    <t>Greenwich 035</t>
  </si>
  <si>
    <t>E02006930</t>
  </si>
  <si>
    <t>Greenwich 037</t>
  </si>
  <si>
    <t>E02006931</t>
  </si>
  <si>
    <t>Greenwich 038</t>
  </si>
  <si>
    <t>E02006932</t>
  </si>
  <si>
    <t>Liverpool 060</t>
  </si>
  <si>
    <t>E02006933</t>
  </si>
  <si>
    <t>Liverpool 061</t>
  </si>
  <si>
    <t>E02006934</t>
  </si>
  <si>
    <t>Liverpool 062</t>
  </si>
  <si>
    <t>E02006935</t>
  </si>
  <si>
    <t>St. Helens 024</t>
  </si>
  <si>
    <t>E02006936</t>
  </si>
  <si>
    <t>St. Helens 025</t>
  </si>
  <si>
    <t>E02006937</t>
  </si>
  <si>
    <t>Luton 022</t>
  </si>
  <si>
    <t>E02006938</t>
  </si>
  <si>
    <t>Luton 023</t>
  </si>
  <si>
    <t>E02006939</t>
  </si>
  <si>
    <t>Reading 019</t>
  </si>
  <si>
    <t>E02006940</t>
  </si>
  <si>
    <t>Reading 020</t>
  </si>
  <si>
    <t>E02006941</t>
  </si>
  <si>
    <t>Southwark 035</t>
  </si>
  <si>
    <t>E02006942</t>
  </si>
  <si>
    <t>Southwark 036</t>
  </si>
  <si>
    <t>E02006943</t>
  </si>
  <si>
    <t>Sandwell 040</t>
  </si>
  <si>
    <t>E02006944</t>
  </si>
  <si>
    <t>Sandwell 041</t>
  </si>
  <si>
    <t>E02006945</t>
  </si>
  <si>
    <t>Bradford 062</t>
  </si>
  <si>
    <t>E02006946</t>
  </si>
  <si>
    <t>Bradford 063</t>
  </si>
  <si>
    <t>E02006947</t>
  </si>
  <si>
    <t>Bradford 064</t>
  </si>
  <si>
    <t>E02006948</t>
  </si>
  <si>
    <t>Bradford 065</t>
  </si>
  <si>
    <t>E02006949</t>
  </si>
  <si>
    <t>Bristol 058</t>
  </si>
  <si>
    <t>E02006950</t>
  </si>
  <si>
    <t>Bristol 059</t>
  </si>
  <si>
    <t>E02006951</t>
  </si>
  <si>
    <t>Bristol 060</t>
  </si>
  <si>
    <t>E02006952</t>
  </si>
  <si>
    <t>Bristol 061</t>
  </si>
  <si>
    <t>E02006953</t>
  </si>
  <si>
    <t>Barnet 042</t>
  </si>
  <si>
    <t>E02006954</t>
  </si>
  <si>
    <t>Barnet 043</t>
  </si>
  <si>
    <t>E02006955</t>
  </si>
  <si>
    <t>Brent 035</t>
  </si>
  <si>
    <t>E02006956</t>
  </si>
  <si>
    <t>Brent 036</t>
  </si>
  <si>
    <t>E02006957</t>
  </si>
  <si>
    <t>Salford 031</t>
  </si>
  <si>
    <t>E02006958</t>
  </si>
  <si>
    <t>Salford 032</t>
  </si>
  <si>
    <t>E02006959</t>
  </si>
  <si>
    <t>Salford 033</t>
  </si>
  <si>
    <t>E02006960</t>
  </si>
  <si>
    <t>Salford 034</t>
  </si>
  <si>
    <t>E02006961</t>
  </si>
  <si>
    <t>Salford 035</t>
  </si>
  <si>
    <t>E02006962</t>
  </si>
  <si>
    <t>Salford 036</t>
  </si>
  <si>
    <t>E02006963</t>
  </si>
  <si>
    <t>Salford 037</t>
  </si>
  <si>
    <t>E02006964</t>
  </si>
  <si>
    <t>Leicester 042</t>
  </si>
  <si>
    <t>E02006965</t>
  </si>
  <si>
    <t>Leicester 043</t>
  </si>
  <si>
    <t>E02006966</t>
  </si>
  <si>
    <t>Oadby and Wigston 010</t>
  </si>
  <si>
    <t>E02006967</t>
  </si>
  <si>
    <t>Oadby and Wigston 011</t>
  </si>
  <si>
    <t>E02006968</t>
  </si>
  <si>
    <t>Ealing 041</t>
  </si>
  <si>
    <t>E02006969</t>
  </si>
  <si>
    <t>Ealing 042</t>
  </si>
  <si>
    <t>E02006970</t>
  </si>
  <si>
    <t>Ealing 043</t>
  </si>
  <si>
    <t>E02006971</t>
  </si>
  <si>
    <t>Ealing 044</t>
  </si>
  <si>
    <t>E02006972</t>
  </si>
  <si>
    <t>Hounslow 030</t>
  </si>
  <si>
    <t>E02006973</t>
  </si>
  <si>
    <t>Hounslow 031</t>
  </si>
  <si>
    <t>E02006974</t>
  </si>
  <si>
    <t>Stoke-on-Trent 035</t>
  </si>
  <si>
    <t>E02006975</t>
  </si>
  <si>
    <t>Portsmouth 027</t>
  </si>
  <si>
    <t>E02006976</t>
  </si>
  <si>
    <t>Portsmouth 028</t>
  </si>
  <si>
    <t>E02006978</t>
  </si>
  <si>
    <t>Chelmsford 022</t>
  </si>
  <si>
    <t>E02006979</t>
  </si>
  <si>
    <t>Chelmsford 023</t>
  </si>
  <si>
    <t>E02006980</t>
  </si>
  <si>
    <t>Rochford 011</t>
  </si>
  <si>
    <t>E02006981</t>
  </si>
  <si>
    <t>Rochford 012</t>
  </si>
  <si>
    <t>E02006982</t>
  </si>
  <si>
    <t>South Staffordshire 015</t>
  </si>
  <si>
    <t>E02006983</t>
  </si>
  <si>
    <t>Manchester 061</t>
  </si>
  <si>
    <t>E02006984</t>
  </si>
  <si>
    <t>Manchester 062</t>
  </si>
  <si>
    <t>E02006985</t>
  </si>
  <si>
    <t>Manchester 063</t>
  </si>
  <si>
    <t>E02006986</t>
  </si>
  <si>
    <t>Manchester 064</t>
  </si>
  <si>
    <t>E02006987</t>
  </si>
  <si>
    <t>Croydon 046</t>
  </si>
  <si>
    <t>E02006988</t>
  </si>
  <si>
    <t>Croydon 047</t>
  </si>
  <si>
    <t>E02006989</t>
  </si>
  <si>
    <t>Plymouth 033</t>
  </si>
  <si>
    <t>E02006990</t>
  </si>
  <si>
    <t>Plymouth 034</t>
  </si>
  <si>
    <t>E02006991</t>
  </si>
  <si>
    <t>Greenwich 039</t>
  </si>
  <si>
    <t>E02006992</t>
  </si>
  <si>
    <t>Greenwich 040</t>
  </si>
  <si>
    <t>E02006993</t>
  </si>
  <si>
    <t>Greenwich 041</t>
  </si>
  <si>
    <t>E02006994</t>
  </si>
  <si>
    <t>Greenwich 042</t>
  </si>
  <si>
    <t>E02006995</t>
  </si>
  <si>
    <t>Newham 038</t>
  </si>
  <si>
    <t>E02006996</t>
  </si>
  <si>
    <t>Newham 039</t>
  </si>
  <si>
    <t>E02006997</t>
  </si>
  <si>
    <t>Newham 040</t>
  </si>
  <si>
    <t>E02006998</t>
  </si>
  <si>
    <t>Newham 041</t>
  </si>
  <si>
    <t>E02006999</t>
  </si>
  <si>
    <t>Newham 042</t>
  </si>
  <si>
    <t>E02007000</t>
  </si>
  <si>
    <t>Oldham 036</t>
  </si>
  <si>
    <t>E02007001</t>
  </si>
  <si>
    <t>Oldham 037</t>
  </si>
  <si>
    <t>E02007002</t>
  </si>
  <si>
    <t>Rotherham 034</t>
  </si>
  <si>
    <t>E02007003</t>
  </si>
  <si>
    <t>Pendle 014</t>
  </si>
  <si>
    <t>E02007004</t>
  </si>
  <si>
    <t>Thurrock 021</t>
  </si>
  <si>
    <t>E02007005</t>
  </si>
  <si>
    <t>Thurrock 022</t>
  </si>
  <si>
    <t>E02007006</t>
  </si>
  <si>
    <t>Dorset 031</t>
  </si>
  <si>
    <t>E02007007</t>
  </si>
  <si>
    <t>Dorset 032</t>
  </si>
  <si>
    <t>E02007008</t>
  </si>
  <si>
    <t>Lewisham 040</t>
  </si>
  <si>
    <t>E02007009</t>
  </si>
  <si>
    <t>Lewisham 041</t>
  </si>
  <si>
    <t>E02007010</t>
  </si>
  <si>
    <t>Bedford 021</t>
  </si>
  <si>
    <t>E02007011</t>
  </si>
  <si>
    <t>Bedford 022</t>
  </si>
  <si>
    <t>E02007012</t>
  </si>
  <si>
    <t>Milton Keynes 033</t>
  </si>
  <si>
    <t>E02007013</t>
  </si>
  <si>
    <t>Milton Keynes 034</t>
  </si>
  <si>
    <t>E02007014</t>
  </si>
  <si>
    <t>Milton Keynes 035</t>
  </si>
  <si>
    <t>E02007015</t>
  </si>
  <si>
    <t>Milton Keynes 036</t>
  </si>
  <si>
    <t>E02007016</t>
  </si>
  <si>
    <t>Milton Keynes 037</t>
  </si>
  <si>
    <t>E02007017</t>
  </si>
  <si>
    <t>Redbridge 037</t>
  </si>
  <si>
    <t>E02007018</t>
  </si>
  <si>
    <t>Redbridge 038</t>
  </si>
  <si>
    <t>E02007019</t>
  </si>
  <si>
    <t>Redbridge 039</t>
  </si>
  <si>
    <t>E02007020</t>
  </si>
  <si>
    <t>Redbridge 040</t>
  </si>
  <si>
    <t>E02007021</t>
  </si>
  <si>
    <t>Oxford 020</t>
  </si>
  <si>
    <t>E02007022</t>
  </si>
  <si>
    <t>County Durham 067</t>
  </si>
  <si>
    <t>E02007023</t>
  </si>
  <si>
    <t>Wiltshire 063</t>
  </si>
  <si>
    <t>E02007024</t>
  </si>
  <si>
    <t>Wiltshire 064</t>
  </si>
  <si>
    <t>E02007025</t>
  </si>
  <si>
    <t>Wiltshire 065</t>
  </si>
  <si>
    <t>E02007026</t>
  </si>
  <si>
    <t>Wiltshire 066</t>
  </si>
  <si>
    <t>E02007027</t>
  </si>
  <si>
    <t>East Devon 021</t>
  </si>
  <si>
    <t>E02007028</t>
  </si>
  <si>
    <t>East Devon 022</t>
  </si>
  <si>
    <t>E02007029</t>
  </si>
  <si>
    <t>Derbyshire Dales 011</t>
  </si>
  <si>
    <t>E02007030</t>
  </si>
  <si>
    <t>Cheshire East 052</t>
  </si>
  <si>
    <t>E02007031</t>
  </si>
  <si>
    <t>Cheshire East 053</t>
  </si>
  <si>
    <t>E02007032</t>
  </si>
  <si>
    <t>North Norfolk 015</t>
  </si>
  <si>
    <t>E02007033</t>
  </si>
  <si>
    <t>North Norfolk 016</t>
  </si>
  <si>
    <t>E02007034</t>
  </si>
  <si>
    <t>Tewkesbury 010</t>
  </si>
  <si>
    <t>E02007035</t>
  </si>
  <si>
    <t>Tewkesbury 011</t>
  </si>
  <si>
    <t>E02007038</t>
  </si>
  <si>
    <t>Birmingham 141</t>
  </si>
  <si>
    <t>E02007039</t>
  </si>
  <si>
    <t>Birmingham 142</t>
  </si>
  <si>
    <t>E02007040</t>
  </si>
  <si>
    <t>Birmingham 143</t>
  </si>
  <si>
    <t>E02007041</t>
  </si>
  <si>
    <t>Craven 009</t>
  </si>
  <si>
    <t>E02007042</t>
  </si>
  <si>
    <t>Hambleton 012</t>
  </si>
  <si>
    <t>E02007043</t>
  </si>
  <si>
    <t>Hambleton 013</t>
  </si>
  <si>
    <t>E02007044</t>
  </si>
  <si>
    <t>Ryedale 009</t>
  </si>
  <si>
    <t>E02007045</t>
  </si>
  <si>
    <t>Ryedale 010</t>
  </si>
  <si>
    <t>E02007046</t>
  </si>
  <si>
    <t>Ashford 015</t>
  </si>
  <si>
    <t>E02007047</t>
  </si>
  <si>
    <t>Ashford 016</t>
  </si>
  <si>
    <t>E02007048</t>
  </si>
  <si>
    <t>Rugby 013</t>
  </si>
  <si>
    <t>E02007049</t>
  </si>
  <si>
    <t>Rugby 014</t>
  </si>
  <si>
    <t>E02007050</t>
  </si>
  <si>
    <t>Telford and Wrekin 024</t>
  </si>
  <si>
    <t>E02007051</t>
  </si>
  <si>
    <t>Telford and Wrekin 025</t>
  </si>
  <si>
    <t>E02007052</t>
  </si>
  <si>
    <t>Norwich 016</t>
  </si>
  <si>
    <t>E02007053</t>
  </si>
  <si>
    <t>Norwich 017</t>
  </si>
  <si>
    <t>E02007054</t>
  </si>
  <si>
    <t>South Norfolk 016</t>
  </si>
  <si>
    <t>E02007055</t>
  </si>
  <si>
    <t>South Norfolk 017</t>
  </si>
  <si>
    <t>E02007056</t>
  </si>
  <si>
    <t>Colchester 023</t>
  </si>
  <si>
    <t>E02007057</t>
  </si>
  <si>
    <t>Colchester 024</t>
  </si>
  <si>
    <t>E02007058</t>
  </si>
  <si>
    <t>Darlington 016</t>
  </si>
  <si>
    <t>E02007059</t>
  </si>
  <si>
    <t>Hartlepool 015</t>
  </si>
  <si>
    <t>E02007060</t>
  </si>
  <si>
    <t>Stockton-on-Tees 025</t>
  </si>
  <si>
    <t>E02007061</t>
  </si>
  <si>
    <t>Stockton-on-Tees 026</t>
  </si>
  <si>
    <t>E02007062</t>
  </si>
  <si>
    <t>Stockton-on-Tees 027</t>
  </si>
  <si>
    <t>E02007063</t>
  </si>
  <si>
    <t>Stockton-on-Tees 028</t>
  </si>
  <si>
    <t>E02007064</t>
  </si>
  <si>
    <t>South Gloucestershire 033</t>
  </si>
  <si>
    <t>E02007065</t>
  </si>
  <si>
    <t>South Gloucestershire 034</t>
  </si>
  <si>
    <t>E02007066</t>
  </si>
  <si>
    <t>South Gloucestershire 035</t>
  </si>
  <si>
    <t>E02007067</t>
  </si>
  <si>
    <t>South Gloucestershire 036</t>
  </si>
  <si>
    <t>E02007068</t>
  </si>
  <si>
    <t>Slough 015</t>
  </si>
  <si>
    <t>E02007069</t>
  </si>
  <si>
    <t>Slough 016</t>
  </si>
  <si>
    <t>E02007070</t>
  </si>
  <si>
    <t>North Northamptonshire 020</t>
  </si>
  <si>
    <t>E02007071</t>
  </si>
  <si>
    <t>North Northamptonshire 023</t>
  </si>
  <si>
    <t>E02007072</t>
  </si>
  <si>
    <t>West Northamptonshire 035</t>
  </si>
  <si>
    <t>E02007073</t>
  </si>
  <si>
    <t>West Northamptonshire 039</t>
  </si>
  <si>
    <t>E02007074</t>
  </si>
  <si>
    <t>Southampton 033</t>
  </si>
  <si>
    <t>E02007075</t>
  </si>
  <si>
    <t>Southampton 034</t>
  </si>
  <si>
    <t>E02007076</t>
  </si>
  <si>
    <t>Test Valley 016</t>
  </si>
  <si>
    <t>E02007077</t>
  </si>
  <si>
    <t>Test Valley 017</t>
  </si>
  <si>
    <t>E02007078</t>
  </si>
  <si>
    <t>Test Valley 018</t>
  </si>
  <si>
    <t>E02007079</t>
  </si>
  <si>
    <t>Kingston upon Hull 034</t>
  </si>
  <si>
    <t>E02007080</t>
  </si>
  <si>
    <t>Kingston upon Hull 035</t>
  </si>
  <si>
    <t>E02007081</t>
  </si>
  <si>
    <t>North East Lincolnshire 024</t>
  </si>
  <si>
    <t>E02007082</t>
  </si>
  <si>
    <t>Nottingham 041</t>
  </si>
  <si>
    <t>E02007083</t>
  </si>
  <si>
    <t>Wandsworth 038</t>
  </si>
  <si>
    <t>E02007084</t>
  </si>
  <si>
    <t>Wandsworth 039</t>
  </si>
  <si>
    <t>E02007085</t>
  </si>
  <si>
    <t>South Cambridgeshire 022</t>
  </si>
  <si>
    <t>E02007086</t>
  </si>
  <si>
    <t>Cambridge 015</t>
  </si>
  <si>
    <t>E02007087</t>
  </si>
  <si>
    <t>Cambridge 014</t>
  </si>
  <si>
    <t>E02007088</t>
  </si>
  <si>
    <t>North Hertfordshire 016</t>
  </si>
  <si>
    <t>E02007089</t>
  </si>
  <si>
    <t>North Hertfordshire 017</t>
  </si>
  <si>
    <t>E02007090</t>
  </si>
  <si>
    <t>St Albans 021</t>
  </si>
  <si>
    <t>E02007091</t>
  </si>
  <si>
    <t>Stevenage 013</t>
  </si>
  <si>
    <t>E02007092</t>
  </si>
  <si>
    <t>Welwyn Hatfield 017</t>
  </si>
  <si>
    <t>E02007093</t>
  </si>
  <si>
    <t>East Hertfordshire 019</t>
  </si>
  <si>
    <t>E02007094</t>
  </si>
  <si>
    <t>Gateshead 029</t>
  </si>
  <si>
    <t>E02007095</t>
  </si>
  <si>
    <t>Newcastle upon Tyne 032</t>
  </si>
  <si>
    <t>E02007096</t>
  </si>
  <si>
    <t>Newcastle upon Tyne 033</t>
  </si>
  <si>
    <t>E02007097</t>
  </si>
  <si>
    <t>Newcastle upon Tyne 034</t>
  </si>
  <si>
    <t>E02007098</t>
  </si>
  <si>
    <t>Newcastle upon Tyne 035</t>
  </si>
  <si>
    <t>E02007099</t>
  </si>
  <si>
    <t>Newcastle upon Tyne 036</t>
  </si>
  <si>
    <t>E02007100</t>
  </si>
  <si>
    <t>Newcastle upon Tyne 037</t>
  </si>
  <si>
    <t>E02007101</t>
  </si>
  <si>
    <t>Newcastle upon Tyne 038</t>
  </si>
  <si>
    <t>E02007102</t>
  </si>
  <si>
    <t>Newcastle upon Tyne 039</t>
  </si>
  <si>
    <t>E02007103</t>
  </si>
  <si>
    <t>Newcastle upon Tyne 040</t>
  </si>
  <si>
    <t>E02007104</t>
  </si>
  <si>
    <t>Newcastle upon Tyne 041</t>
  </si>
  <si>
    <t>E02007105</t>
  </si>
  <si>
    <t>Northumberland 041</t>
  </si>
  <si>
    <t>E02007106</t>
  </si>
  <si>
    <t>Northumberland 042</t>
  </si>
  <si>
    <t>E02007107</t>
  </si>
  <si>
    <t>Northumberland 043</t>
  </si>
  <si>
    <t>E02007108</t>
  </si>
  <si>
    <t>Hackney 030</t>
  </si>
  <si>
    <t>E02007109</t>
  </si>
  <si>
    <t>Hackney 031</t>
  </si>
  <si>
    <t>E02007110</t>
  </si>
  <si>
    <t>Hackney 032</t>
  </si>
  <si>
    <t>E02007111</t>
  </si>
  <si>
    <t>Hackney 033</t>
  </si>
  <si>
    <t>E02007112</t>
  </si>
  <si>
    <t>Tower Hamlets 034</t>
  </si>
  <si>
    <t>E02007113</t>
  </si>
  <si>
    <t>Tower Hamlets 035</t>
  </si>
  <si>
    <t>E02007114</t>
  </si>
  <si>
    <t>Tower Hamlets 036</t>
  </si>
  <si>
    <t>E02007115</t>
  </si>
  <si>
    <t>Camden 029</t>
  </si>
  <si>
    <t>E02007116</t>
  </si>
  <si>
    <t>Oxford 019</t>
  </si>
  <si>
    <t>msoa21cd</t>
  </si>
  <si>
    <t>msoa21nm</t>
  </si>
  <si>
    <t>Redbridge 041</t>
  </si>
  <si>
    <t>acute_morbidity_indicator</t>
  </si>
  <si>
    <t>comparative_illness_and_disability_ratio_indicator</t>
  </si>
  <si>
    <t>mental_health_indicator</t>
  </si>
  <si>
    <t>years_of_potential_life_lost_indicator</t>
  </si>
  <si>
    <t>violence_with_injury,_rate_per_1,000_'at-risk_population'</t>
  </si>
  <si>
    <t>violence_without_injury,_rate_per_1,000_'at-risk_population'</t>
  </si>
  <si>
    <t>stalking_and_harassment,_rate_per_1,000_'at-risk_population'</t>
  </si>
  <si>
    <t>burglary,_rate_per_1,000_'at-risk_properties'</t>
  </si>
  <si>
    <t>noise_pollution</t>
  </si>
  <si>
    <t>road_traffic_casualties_involving_injury_to_pedestrians_and_cyclists</t>
  </si>
  <si>
    <t>sulphur_dioxide_(component_of_air_quality_indicator)</t>
  </si>
  <si>
    <t>nitrogen_dioxide_(component_of_air_quality_indicator)</t>
  </si>
  <si>
    <t>benzene_(component_of_air_quality_indicator)</t>
  </si>
  <si>
    <t>particulates_(component_of_air_quality_indicator)</t>
  </si>
  <si>
    <t>air_quality_indicator</t>
  </si>
  <si>
    <t>Matched MSOA</t>
  </si>
  <si>
    <t>Rank</t>
  </si>
  <si>
    <t>Percentile</t>
  </si>
  <si>
    <t>morbidity deciles</t>
  </si>
  <si>
    <t>#VALUE!</t>
  </si>
  <si>
    <t>#N/A</t>
  </si>
  <si>
    <t>(blank)</t>
  </si>
  <si>
    <t>Grand Total</t>
  </si>
  <si>
    <t>Average of pm2.5_mean</t>
  </si>
  <si>
    <t>Morbidity Deciles</t>
  </si>
  <si>
    <t>Correlation between PM 2.5 and Acute Morbidity</t>
  </si>
  <si>
    <t>data_zone_code</t>
  </si>
  <si>
    <t>data_zone_name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</si>
</sst>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  <font>
      <b/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0" fontId="18" fillId="0" borderId="11" xfId="0" applyFont="1" applyBorder="1" applyAlignment="1">
      <alignment horizontal="center" vertical="top"/>
    </xf>
    <xf numFmtId="2" fontId="20" fillId="0" borderId="10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PM25_concentration_MSOA_2023!$E$1</c:f>
              <c:strCache>
                <c:ptCount val="1"/>
                <c:pt idx="0">
                  <c:v>acute_morbidity_indicator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328643345811284"/>
                  <c:y val="-0.356070943949050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PM25_concentration_MSOA_2023!$C$2:$C$9449</c:f>
              <c:numCache>
                <c:formatCode>0.00</c:formatCode>
                <c:ptCount val="9448"/>
                <c:pt idx="0">
                  <c:v>10.543108940124499</c:v>
                </c:pt>
                <c:pt idx="1">
                  <c:v>10.504282951355</c:v>
                </c:pt>
                <c:pt idx="2">
                  <c:v>10.4923963546753</c:v>
                </c:pt>
                <c:pt idx="3">
                  <c:v>10.4392547607422</c:v>
                </c:pt>
                <c:pt idx="4">
                  <c:v>10.3536186218262</c:v>
                </c:pt>
                <c:pt idx="5">
                  <c:v>10.271445274353001</c:v>
                </c:pt>
                <c:pt idx="6">
                  <c:v>10.2103729248047</c:v>
                </c:pt>
                <c:pt idx="7">
                  <c:v>10.194237709045399</c:v>
                </c:pt>
                <c:pt idx="8">
                  <c:v>10.188158035278301</c:v>
                </c:pt>
                <c:pt idx="9">
                  <c:v>10.1746635437012</c:v>
                </c:pt>
                <c:pt idx="10">
                  <c:v>10.1416120529175</c:v>
                </c:pt>
                <c:pt idx="11">
                  <c:v>10.135663032531699</c:v>
                </c:pt>
                <c:pt idx="12">
                  <c:v>10.090938568115201</c:v>
                </c:pt>
                <c:pt idx="13">
                  <c:v>10.0838680267334</c:v>
                </c:pt>
                <c:pt idx="14">
                  <c:v>10.072961807251</c:v>
                </c:pt>
                <c:pt idx="15">
                  <c:v>10.072190284729</c:v>
                </c:pt>
                <c:pt idx="16">
                  <c:v>10.050250053405801</c:v>
                </c:pt>
                <c:pt idx="17">
                  <c:v>10.0417985916138</c:v>
                </c:pt>
                <c:pt idx="18">
                  <c:v>10.0354509353638</c:v>
                </c:pt>
                <c:pt idx="19">
                  <c:v>10.0235652923584</c:v>
                </c:pt>
                <c:pt idx="20">
                  <c:v>10.0225582122803</c:v>
                </c:pt>
                <c:pt idx="21">
                  <c:v>10.021664619445801</c:v>
                </c:pt>
                <c:pt idx="22">
                  <c:v>10.0214691162109</c:v>
                </c:pt>
                <c:pt idx="23">
                  <c:v>10.012666702270501</c:v>
                </c:pt>
                <c:pt idx="24">
                  <c:v>10.009815216064499</c:v>
                </c:pt>
                <c:pt idx="25">
                  <c:v>10.0073432922363</c:v>
                </c:pt>
                <c:pt idx="26">
                  <c:v>10.0012454986572</c:v>
                </c:pt>
                <c:pt idx="27">
                  <c:v>9.9955053329467791</c:v>
                </c:pt>
                <c:pt idx="28">
                  <c:v>9.9880723953247106</c:v>
                </c:pt>
                <c:pt idx="29">
                  <c:v>9.9857034683227504</c:v>
                </c:pt>
                <c:pt idx="30">
                  <c:v>9.9793758392334002</c:v>
                </c:pt>
                <c:pt idx="31">
                  <c:v>9.9754114151000994</c:v>
                </c:pt>
                <c:pt idx="32">
                  <c:v>9.9752445220947301</c:v>
                </c:pt>
                <c:pt idx="33">
                  <c:v>9.9659566879272496</c:v>
                </c:pt>
                <c:pt idx="34">
                  <c:v>9.9491205215454102</c:v>
                </c:pt>
                <c:pt idx="35">
                  <c:v>9.9481658935546893</c:v>
                </c:pt>
                <c:pt idx="36">
                  <c:v>9.9428567886352504</c:v>
                </c:pt>
                <c:pt idx="37">
                  <c:v>9.9417562484741193</c:v>
                </c:pt>
                <c:pt idx="38">
                  <c:v>9.9381446838378906</c:v>
                </c:pt>
                <c:pt idx="39">
                  <c:v>9.9366931915283203</c:v>
                </c:pt>
                <c:pt idx="40">
                  <c:v>9.9302721023559606</c:v>
                </c:pt>
                <c:pt idx="41">
                  <c:v>9.9275417327880895</c:v>
                </c:pt>
                <c:pt idx="42">
                  <c:v>9.9271831512451207</c:v>
                </c:pt>
                <c:pt idx="43">
                  <c:v>9.9266948699951207</c:v>
                </c:pt>
                <c:pt idx="44">
                  <c:v>9.9202899932861293</c:v>
                </c:pt>
                <c:pt idx="45">
                  <c:v>9.9177589416503906</c:v>
                </c:pt>
                <c:pt idx="46">
                  <c:v>9.9176921844482404</c:v>
                </c:pt>
                <c:pt idx="47">
                  <c:v>9.9142417907714808</c:v>
                </c:pt>
                <c:pt idx="48">
                  <c:v>9.91363525390625</c:v>
                </c:pt>
                <c:pt idx="49">
                  <c:v>9.8941287994384801</c:v>
                </c:pt>
                <c:pt idx="50">
                  <c:v>9.8937568664550799</c:v>
                </c:pt>
                <c:pt idx="51">
                  <c:v>9.8844823837280291</c:v>
                </c:pt>
                <c:pt idx="52">
                  <c:v>9.8825550079345703</c:v>
                </c:pt>
                <c:pt idx="53">
                  <c:v>9.8811864852905291</c:v>
                </c:pt>
                <c:pt idx="54">
                  <c:v>9.8795738220214808</c:v>
                </c:pt>
                <c:pt idx="55">
                  <c:v>9.8597917556762695</c:v>
                </c:pt>
                <c:pt idx="56">
                  <c:v>9.8477449417114293</c:v>
                </c:pt>
                <c:pt idx="57">
                  <c:v>9.8464469909668004</c:v>
                </c:pt>
                <c:pt idx="58">
                  <c:v>9.8464040756225604</c:v>
                </c:pt>
                <c:pt idx="59">
                  <c:v>9.83898830413818</c:v>
                </c:pt>
                <c:pt idx="60">
                  <c:v>9.8374814987182599</c:v>
                </c:pt>
                <c:pt idx="61">
                  <c:v>9.8315868377685494</c:v>
                </c:pt>
                <c:pt idx="62">
                  <c:v>9.8248310089111293</c:v>
                </c:pt>
                <c:pt idx="63">
                  <c:v>9.8235454559326207</c:v>
                </c:pt>
                <c:pt idx="64">
                  <c:v>9.8222465515136701</c:v>
                </c:pt>
                <c:pt idx="65">
                  <c:v>9.8189725875854492</c:v>
                </c:pt>
                <c:pt idx="66">
                  <c:v>9.8170051574706996</c:v>
                </c:pt>
                <c:pt idx="67">
                  <c:v>9.8142747879028303</c:v>
                </c:pt>
                <c:pt idx="68">
                  <c:v>9.8125829696655291</c:v>
                </c:pt>
                <c:pt idx="69">
                  <c:v>9.8081750869750994</c:v>
                </c:pt>
                <c:pt idx="70">
                  <c:v>9.8077011108398402</c:v>
                </c:pt>
                <c:pt idx="71">
                  <c:v>9.8053407669067401</c:v>
                </c:pt>
                <c:pt idx="72">
                  <c:v>9.8047170639038104</c:v>
                </c:pt>
                <c:pt idx="73">
                  <c:v>9.7989091873168999</c:v>
                </c:pt>
                <c:pt idx="74">
                  <c:v>9.7913770675659197</c:v>
                </c:pt>
                <c:pt idx="75">
                  <c:v>9.7911472320556605</c:v>
                </c:pt>
                <c:pt idx="76">
                  <c:v>9.7850580215454102</c:v>
                </c:pt>
                <c:pt idx="77">
                  <c:v>9.7797966003418004</c:v>
                </c:pt>
                <c:pt idx="78">
                  <c:v>9.77948093414307</c:v>
                </c:pt>
                <c:pt idx="79">
                  <c:v>9.7748365402221697</c:v>
                </c:pt>
                <c:pt idx="80">
                  <c:v>9.7740898132324201</c:v>
                </c:pt>
                <c:pt idx="81">
                  <c:v>9.7697954177856392</c:v>
                </c:pt>
                <c:pt idx="82">
                  <c:v>9.7663087844848597</c:v>
                </c:pt>
                <c:pt idx="83">
                  <c:v>9.7653980255127006</c:v>
                </c:pt>
                <c:pt idx="84">
                  <c:v>9.7587928771972692</c:v>
                </c:pt>
                <c:pt idx="85">
                  <c:v>9.7533454895019496</c:v>
                </c:pt>
                <c:pt idx="86">
                  <c:v>9.7530937194824201</c:v>
                </c:pt>
                <c:pt idx="87">
                  <c:v>9.7425765991210902</c:v>
                </c:pt>
                <c:pt idx="88">
                  <c:v>9.7404308319091797</c:v>
                </c:pt>
                <c:pt idx="89">
                  <c:v>9.7402744293212908</c:v>
                </c:pt>
                <c:pt idx="90">
                  <c:v>9.7368574142456001</c:v>
                </c:pt>
                <c:pt idx="91">
                  <c:v>9.7364244461059606</c:v>
                </c:pt>
                <c:pt idx="92">
                  <c:v>9.7325124740600604</c:v>
                </c:pt>
                <c:pt idx="93">
                  <c:v>9.7252254486084002</c:v>
                </c:pt>
                <c:pt idx="94">
                  <c:v>9.7234840393066406</c:v>
                </c:pt>
                <c:pt idx="95">
                  <c:v>9.72265529632568</c:v>
                </c:pt>
                <c:pt idx="96">
                  <c:v>9.7214450836181605</c:v>
                </c:pt>
                <c:pt idx="97">
                  <c:v>9.7178201675415004</c:v>
                </c:pt>
                <c:pt idx="98">
                  <c:v>9.7122840881347692</c:v>
                </c:pt>
                <c:pt idx="99">
                  <c:v>9.7077760696411097</c:v>
                </c:pt>
                <c:pt idx="100">
                  <c:v>9.7061233520507795</c:v>
                </c:pt>
                <c:pt idx="101">
                  <c:v>9.70501613616943</c:v>
                </c:pt>
                <c:pt idx="102">
                  <c:v>9.7047338485717791</c:v>
                </c:pt>
                <c:pt idx="103">
                  <c:v>9.7014055252075195</c:v>
                </c:pt>
                <c:pt idx="104">
                  <c:v>9.7012224197387695</c:v>
                </c:pt>
                <c:pt idx="105">
                  <c:v>9.69921875</c:v>
                </c:pt>
                <c:pt idx="106">
                  <c:v>9.697998046875</c:v>
                </c:pt>
                <c:pt idx="107">
                  <c:v>9.6973381042480504</c:v>
                </c:pt>
                <c:pt idx="108">
                  <c:v>9.6963214874267596</c:v>
                </c:pt>
                <c:pt idx="109">
                  <c:v>9.6957902908325195</c:v>
                </c:pt>
                <c:pt idx="110">
                  <c:v>9.6844224929809606</c:v>
                </c:pt>
                <c:pt idx="111">
                  <c:v>9.6815948486328107</c:v>
                </c:pt>
                <c:pt idx="112">
                  <c:v>9.6788892745971697</c:v>
                </c:pt>
                <c:pt idx="113">
                  <c:v>9.6786441802978498</c:v>
                </c:pt>
                <c:pt idx="114">
                  <c:v>9.6775760650634801</c:v>
                </c:pt>
                <c:pt idx="115">
                  <c:v>9.6774959564209002</c:v>
                </c:pt>
                <c:pt idx="116">
                  <c:v>9.6715431213378906</c:v>
                </c:pt>
                <c:pt idx="117">
                  <c:v>9.6714229583740199</c:v>
                </c:pt>
                <c:pt idx="118">
                  <c:v>9.6701812744140607</c:v>
                </c:pt>
                <c:pt idx="119">
                  <c:v>9.6665477752685494</c:v>
                </c:pt>
                <c:pt idx="120">
                  <c:v>9.6664972305297905</c:v>
                </c:pt>
                <c:pt idx="121">
                  <c:v>9.6648082733154297</c:v>
                </c:pt>
                <c:pt idx="122">
                  <c:v>9.6601171493530291</c:v>
                </c:pt>
                <c:pt idx="123">
                  <c:v>9.65643405914307</c:v>
                </c:pt>
                <c:pt idx="124">
                  <c:v>9.6544818878173793</c:v>
                </c:pt>
                <c:pt idx="125">
                  <c:v>9.6539096832275408</c:v>
                </c:pt>
                <c:pt idx="126">
                  <c:v>9.6527891159057599</c:v>
                </c:pt>
                <c:pt idx="127">
                  <c:v>9.6494255065918004</c:v>
                </c:pt>
                <c:pt idx="128">
                  <c:v>9.6468038558959996</c:v>
                </c:pt>
                <c:pt idx="129">
                  <c:v>9.6446933746337908</c:v>
                </c:pt>
                <c:pt idx="130">
                  <c:v>9.64379978179932</c:v>
                </c:pt>
                <c:pt idx="131">
                  <c:v>9.6420192718505895</c:v>
                </c:pt>
                <c:pt idx="132">
                  <c:v>9.6405162811279297</c:v>
                </c:pt>
                <c:pt idx="133">
                  <c:v>9.6387014389038104</c:v>
                </c:pt>
                <c:pt idx="134">
                  <c:v>9.63592433929443</c:v>
                </c:pt>
                <c:pt idx="135">
                  <c:v>9.6355705261230504</c:v>
                </c:pt>
                <c:pt idx="136">
                  <c:v>9.6349344253540004</c:v>
                </c:pt>
                <c:pt idx="137">
                  <c:v>9.6305007934570295</c:v>
                </c:pt>
                <c:pt idx="138">
                  <c:v>9.6283292770385707</c:v>
                </c:pt>
                <c:pt idx="139">
                  <c:v>9.6269645690918004</c:v>
                </c:pt>
                <c:pt idx="140">
                  <c:v>9.6260051727294904</c:v>
                </c:pt>
                <c:pt idx="141">
                  <c:v>9.6259765625</c:v>
                </c:pt>
                <c:pt idx="142">
                  <c:v>9.6229915618896502</c:v>
                </c:pt>
                <c:pt idx="143">
                  <c:v>9.6228275299072301</c:v>
                </c:pt>
                <c:pt idx="144">
                  <c:v>9.6225481033325195</c:v>
                </c:pt>
                <c:pt idx="145">
                  <c:v>9.6191005706787092</c:v>
                </c:pt>
                <c:pt idx="146">
                  <c:v>9.61907863616943</c:v>
                </c:pt>
                <c:pt idx="147">
                  <c:v>9.6143045425415004</c:v>
                </c:pt>
                <c:pt idx="148">
                  <c:v>9.6129999160766602</c:v>
                </c:pt>
                <c:pt idx="149">
                  <c:v>9.6125221252441406</c:v>
                </c:pt>
                <c:pt idx="150">
                  <c:v>9.6124811172485405</c:v>
                </c:pt>
                <c:pt idx="151">
                  <c:v>9.6071996688842791</c:v>
                </c:pt>
                <c:pt idx="152">
                  <c:v>9.6070909500122106</c:v>
                </c:pt>
                <c:pt idx="153">
                  <c:v>9.6009988784790004</c:v>
                </c:pt>
                <c:pt idx="154">
                  <c:v>9.5997467041015607</c:v>
                </c:pt>
                <c:pt idx="155">
                  <c:v>9.5997018814086896</c:v>
                </c:pt>
                <c:pt idx="156">
                  <c:v>9.5972003936767596</c:v>
                </c:pt>
                <c:pt idx="157">
                  <c:v>9.5952777862548793</c:v>
                </c:pt>
                <c:pt idx="158">
                  <c:v>9.5948448181152308</c:v>
                </c:pt>
                <c:pt idx="159">
                  <c:v>9.5937185287475604</c:v>
                </c:pt>
                <c:pt idx="160">
                  <c:v>9.5919361114502006</c:v>
                </c:pt>
                <c:pt idx="161">
                  <c:v>9.5902910232543999</c:v>
                </c:pt>
                <c:pt idx="162">
                  <c:v>9.5879735946655291</c:v>
                </c:pt>
                <c:pt idx="163">
                  <c:v>9.5863189697265607</c:v>
                </c:pt>
                <c:pt idx="164">
                  <c:v>9.58606052398682</c:v>
                </c:pt>
                <c:pt idx="165">
                  <c:v>9.5840759277343803</c:v>
                </c:pt>
                <c:pt idx="166">
                  <c:v>9.5809116363525408</c:v>
                </c:pt>
                <c:pt idx="167">
                  <c:v>9.5772733688354492</c:v>
                </c:pt>
                <c:pt idx="168">
                  <c:v>9.5770673751831001</c:v>
                </c:pt>
                <c:pt idx="169">
                  <c:v>9.5757837295532209</c:v>
                </c:pt>
                <c:pt idx="170">
                  <c:v>9.5750408172607404</c:v>
                </c:pt>
                <c:pt idx="171">
                  <c:v>9.5733242034912092</c:v>
                </c:pt>
                <c:pt idx="172">
                  <c:v>9.5726051330566406</c:v>
                </c:pt>
                <c:pt idx="173">
                  <c:v>9.5716352462768608</c:v>
                </c:pt>
                <c:pt idx="174">
                  <c:v>9.5713891983032209</c:v>
                </c:pt>
                <c:pt idx="175">
                  <c:v>9.5712776184081996</c:v>
                </c:pt>
                <c:pt idx="176">
                  <c:v>9.5701475143432599</c:v>
                </c:pt>
                <c:pt idx="177">
                  <c:v>9.5699300765991193</c:v>
                </c:pt>
                <c:pt idx="178">
                  <c:v>9.56866550445557</c:v>
                </c:pt>
                <c:pt idx="179">
                  <c:v>9.5674371719360405</c:v>
                </c:pt>
                <c:pt idx="180">
                  <c:v>9.5663719177246094</c:v>
                </c:pt>
                <c:pt idx="181">
                  <c:v>9.5660734176635707</c:v>
                </c:pt>
                <c:pt idx="182">
                  <c:v>9.5651588439941406</c:v>
                </c:pt>
                <c:pt idx="183">
                  <c:v>9.56469631195068</c:v>
                </c:pt>
                <c:pt idx="184">
                  <c:v>9.5641460418701207</c:v>
                </c:pt>
                <c:pt idx="185">
                  <c:v>9.5636873245239293</c:v>
                </c:pt>
                <c:pt idx="186">
                  <c:v>9.5634679794311506</c:v>
                </c:pt>
                <c:pt idx="187">
                  <c:v>9.5618181228637695</c:v>
                </c:pt>
                <c:pt idx="188">
                  <c:v>9.5615873336791992</c:v>
                </c:pt>
                <c:pt idx="189">
                  <c:v>9.5612306594848597</c:v>
                </c:pt>
                <c:pt idx="190">
                  <c:v>9.5585899353027308</c:v>
                </c:pt>
                <c:pt idx="191">
                  <c:v>9.5569963455200195</c:v>
                </c:pt>
                <c:pt idx="192">
                  <c:v>9.556396484375</c:v>
                </c:pt>
                <c:pt idx="193">
                  <c:v>9.55633449554443</c:v>
                </c:pt>
                <c:pt idx="194">
                  <c:v>9.5561313629150408</c:v>
                </c:pt>
                <c:pt idx="195">
                  <c:v>9.5537328720092791</c:v>
                </c:pt>
                <c:pt idx="196">
                  <c:v>9.5530004501342791</c:v>
                </c:pt>
                <c:pt idx="197">
                  <c:v>9.5525054931640607</c:v>
                </c:pt>
                <c:pt idx="198">
                  <c:v>9.5487031936645508</c:v>
                </c:pt>
                <c:pt idx="199">
                  <c:v>9.5483160018920898</c:v>
                </c:pt>
                <c:pt idx="200">
                  <c:v>9.5479183197021502</c:v>
                </c:pt>
                <c:pt idx="201">
                  <c:v>9.5476312637329102</c:v>
                </c:pt>
                <c:pt idx="202">
                  <c:v>9.5475273132324201</c:v>
                </c:pt>
                <c:pt idx="203">
                  <c:v>9.5464334487915004</c:v>
                </c:pt>
                <c:pt idx="204">
                  <c:v>9.54608058929443</c:v>
                </c:pt>
                <c:pt idx="205">
                  <c:v>9.5458803176879901</c:v>
                </c:pt>
                <c:pt idx="206">
                  <c:v>9.5453433990478498</c:v>
                </c:pt>
                <c:pt idx="207">
                  <c:v>9.5450658798217791</c:v>
                </c:pt>
                <c:pt idx="208">
                  <c:v>9.5447874069213903</c:v>
                </c:pt>
                <c:pt idx="209">
                  <c:v>9.5430793762206996</c:v>
                </c:pt>
                <c:pt idx="210">
                  <c:v>9.5417652130127006</c:v>
                </c:pt>
                <c:pt idx="211">
                  <c:v>9.5407133102416992</c:v>
                </c:pt>
                <c:pt idx="212">
                  <c:v>9.5390586853027308</c:v>
                </c:pt>
                <c:pt idx="213">
                  <c:v>9.5387725830078107</c:v>
                </c:pt>
                <c:pt idx="214">
                  <c:v>9.5383691787719709</c:v>
                </c:pt>
                <c:pt idx="215">
                  <c:v>9.5329122543334996</c:v>
                </c:pt>
                <c:pt idx="216">
                  <c:v>9.5321369171142596</c:v>
                </c:pt>
                <c:pt idx="217">
                  <c:v>9.5319671630859393</c:v>
                </c:pt>
                <c:pt idx="218">
                  <c:v>9.5316963195800799</c:v>
                </c:pt>
                <c:pt idx="219">
                  <c:v>9.5308628082275408</c:v>
                </c:pt>
                <c:pt idx="220">
                  <c:v>9.5298824310302699</c:v>
                </c:pt>
                <c:pt idx="221">
                  <c:v>9.5292606353759801</c:v>
                </c:pt>
                <c:pt idx="222">
                  <c:v>9.5288600921630895</c:v>
                </c:pt>
                <c:pt idx="223">
                  <c:v>9.5285854339599592</c:v>
                </c:pt>
                <c:pt idx="224">
                  <c:v>9.5274934768676793</c:v>
                </c:pt>
                <c:pt idx="225">
                  <c:v>9.5274152755737305</c:v>
                </c:pt>
                <c:pt idx="226">
                  <c:v>9.5262060165405291</c:v>
                </c:pt>
                <c:pt idx="227">
                  <c:v>9.5256690979003906</c:v>
                </c:pt>
                <c:pt idx="228">
                  <c:v>9.5254240036010707</c:v>
                </c:pt>
                <c:pt idx="229">
                  <c:v>9.5219097137451207</c:v>
                </c:pt>
                <c:pt idx="230">
                  <c:v>9.5216302871704102</c:v>
                </c:pt>
                <c:pt idx="231">
                  <c:v>9.5192527770996094</c:v>
                </c:pt>
                <c:pt idx="232">
                  <c:v>9.5189371109008807</c:v>
                </c:pt>
                <c:pt idx="233">
                  <c:v>9.5185995101928693</c:v>
                </c:pt>
                <c:pt idx="234">
                  <c:v>9.5163812637329102</c:v>
                </c:pt>
                <c:pt idx="235">
                  <c:v>9.5145435333252006</c:v>
                </c:pt>
                <c:pt idx="236">
                  <c:v>9.51360988616943</c:v>
                </c:pt>
                <c:pt idx="237">
                  <c:v>9.5117883682250994</c:v>
                </c:pt>
                <c:pt idx="238">
                  <c:v>9.5110912322997994</c:v>
                </c:pt>
                <c:pt idx="239">
                  <c:v>9.5089588165283203</c:v>
                </c:pt>
                <c:pt idx="240">
                  <c:v>9.5082530975341797</c:v>
                </c:pt>
                <c:pt idx="241">
                  <c:v>9.5045957565307599</c:v>
                </c:pt>
                <c:pt idx="242">
                  <c:v>9.5028944015502894</c:v>
                </c:pt>
                <c:pt idx="243">
                  <c:v>9.5013942718505895</c:v>
                </c:pt>
                <c:pt idx="244">
                  <c:v>9.5012502670288104</c:v>
                </c:pt>
                <c:pt idx="245">
                  <c:v>9.4995536804199201</c:v>
                </c:pt>
                <c:pt idx="246">
                  <c:v>9.4995002746581996</c:v>
                </c:pt>
                <c:pt idx="247">
                  <c:v>9.4993724822997994</c:v>
                </c:pt>
                <c:pt idx="248">
                  <c:v>9.4989728927612305</c:v>
                </c:pt>
                <c:pt idx="249">
                  <c:v>9.4980602264404297</c:v>
                </c:pt>
                <c:pt idx="250">
                  <c:v>9.4959278106689506</c:v>
                </c:pt>
                <c:pt idx="251">
                  <c:v>9.4959144592285192</c:v>
                </c:pt>
                <c:pt idx="252">
                  <c:v>9.4941720962524396</c:v>
                </c:pt>
                <c:pt idx="253">
                  <c:v>9.4927225112915004</c:v>
                </c:pt>
                <c:pt idx="254">
                  <c:v>9.4901885986328107</c:v>
                </c:pt>
                <c:pt idx="255">
                  <c:v>9.4900398254394496</c:v>
                </c:pt>
                <c:pt idx="256">
                  <c:v>9.4899635314941406</c:v>
                </c:pt>
                <c:pt idx="257">
                  <c:v>9.4891834259033203</c:v>
                </c:pt>
                <c:pt idx="258">
                  <c:v>9.4887485504150408</c:v>
                </c:pt>
                <c:pt idx="259">
                  <c:v>9.4882020950317401</c:v>
                </c:pt>
                <c:pt idx="260">
                  <c:v>9.48687648773193</c:v>
                </c:pt>
                <c:pt idx="261">
                  <c:v>9.4861059188842791</c:v>
                </c:pt>
                <c:pt idx="262">
                  <c:v>9.4854221343994105</c:v>
                </c:pt>
                <c:pt idx="263">
                  <c:v>9.4842348098754901</c:v>
                </c:pt>
                <c:pt idx="264">
                  <c:v>9.4832429885864293</c:v>
                </c:pt>
                <c:pt idx="265">
                  <c:v>9.4831295013427699</c:v>
                </c:pt>
                <c:pt idx="266">
                  <c:v>9.4829921722412092</c:v>
                </c:pt>
                <c:pt idx="267">
                  <c:v>9.4822359085083008</c:v>
                </c:pt>
                <c:pt idx="268">
                  <c:v>9.4820165634155291</c:v>
                </c:pt>
                <c:pt idx="269">
                  <c:v>9.4816236495971697</c:v>
                </c:pt>
                <c:pt idx="270">
                  <c:v>9.4814586639404297</c:v>
                </c:pt>
                <c:pt idx="271">
                  <c:v>9.4814052581787092</c:v>
                </c:pt>
                <c:pt idx="272">
                  <c:v>9.4811153411865199</c:v>
                </c:pt>
                <c:pt idx="273">
                  <c:v>9.4786958694458008</c:v>
                </c:pt>
                <c:pt idx="274">
                  <c:v>9.4786901473999006</c:v>
                </c:pt>
                <c:pt idx="275">
                  <c:v>9.4782848358154297</c:v>
                </c:pt>
                <c:pt idx="276">
                  <c:v>9.4777784347534197</c:v>
                </c:pt>
                <c:pt idx="277">
                  <c:v>9.4752616882324201</c:v>
                </c:pt>
                <c:pt idx="278">
                  <c:v>9.4745407104492205</c:v>
                </c:pt>
                <c:pt idx="279">
                  <c:v>9.4734249114990199</c:v>
                </c:pt>
                <c:pt idx="280">
                  <c:v>9.4734115600585902</c:v>
                </c:pt>
                <c:pt idx="281">
                  <c:v>9.4732580184936506</c:v>
                </c:pt>
                <c:pt idx="282">
                  <c:v>9.4706611633300799</c:v>
                </c:pt>
                <c:pt idx="283">
                  <c:v>9.4676446914672905</c:v>
                </c:pt>
                <c:pt idx="284">
                  <c:v>9.4636306762695295</c:v>
                </c:pt>
                <c:pt idx="285">
                  <c:v>9.4620046615600604</c:v>
                </c:pt>
                <c:pt idx="286">
                  <c:v>9.4619970321655291</c:v>
                </c:pt>
                <c:pt idx="287">
                  <c:v>9.4601860046386701</c:v>
                </c:pt>
                <c:pt idx="288">
                  <c:v>9.4590291976928693</c:v>
                </c:pt>
                <c:pt idx="289">
                  <c:v>9.4588346481323207</c:v>
                </c:pt>
                <c:pt idx="290">
                  <c:v>9.4587268829345703</c:v>
                </c:pt>
                <c:pt idx="291">
                  <c:v>9.45855617523193</c:v>
                </c:pt>
                <c:pt idx="292">
                  <c:v>9.4575471878051793</c:v>
                </c:pt>
                <c:pt idx="293">
                  <c:v>9.4558191299438494</c:v>
                </c:pt>
                <c:pt idx="294">
                  <c:v>9.4554719924926793</c:v>
                </c:pt>
                <c:pt idx="295">
                  <c:v>9.4540443420410192</c:v>
                </c:pt>
                <c:pt idx="296">
                  <c:v>9.4540309906005895</c:v>
                </c:pt>
                <c:pt idx="297">
                  <c:v>9.4537181854247994</c:v>
                </c:pt>
                <c:pt idx="298">
                  <c:v>9.4534416198730504</c:v>
                </c:pt>
                <c:pt idx="299">
                  <c:v>9.4518966674804705</c:v>
                </c:pt>
                <c:pt idx="300">
                  <c:v>9.4517679214477504</c:v>
                </c:pt>
                <c:pt idx="301">
                  <c:v>9.4515705108642596</c:v>
                </c:pt>
                <c:pt idx="302">
                  <c:v>9.4514360427856392</c:v>
                </c:pt>
                <c:pt idx="303">
                  <c:v>9.4514112472534197</c:v>
                </c:pt>
                <c:pt idx="304">
                  <c:v>9.45135593414307</c:v>
                </c:pt>
                <c:pt idx="305">
                  <c:v>9.4512786865234393</c:v>
                </c:pt>
                <c:pt idx="306">
                  <c:v>9.4499721527099592</c:v>
                </c:pt>
                <c:pt idx="307">
                  <c:v>9.4465789794921893</c:v>
                </c:pt>
                <c:pt idx="308">
                  <c:v>9.4456081390380895</c:v>
                </c:pt>
                <c:pt idx="309">
                  <c:v>9.4456024169921893</c:v>
                </c:pt>
                <c:pt idx="310">
                  <c:v>9.4454822540283203</c:v>
                </c:pt>
                <c:pt idx="311">
                  <c:v>9.4420585632324201</c:v>
                </c:pt>
                <c:pt idx="312">
                  <c:v>9.4405317306518608</c:v>
                </c:pt>
                <c:pt idx="313">
                  <c:v>9.4397821426391602</c:v>
                </c:pt>
                <c:pt idx="314">
                  <c:v>9.4389724731445295</c:v>
                </c:pt>
                <c:pt idx="315">
                  <c:v>9.4381656646728498</c:v>
                </c:pt>
                <c:pt idx="316">
                  <c:v>9.4379606246948207</c:v>
                </c:pt>
                <c:pt idx="317">
                  <c:v>9.4371643066406197</c:v>
                </c:pt>
                <c:pt idx="318">
                  <c:v>9.4370985031127894</c:v>
                </c:pt>
                <c:pt idx="319">
                  <c:v>9.43694972991943</c:v>
                </c:pt>
                <c:pt idx="320">
                  <c:v>9.4366502761840803</c:v>
                </c:pt>
                <c:pt idx="321">
                  <c:v>9.4358558654785192</c:v>
                </c:pt>
                <c:pt idx="322">
                  <c:v>9.4357948303222692</c:v>
                </c:pt>
                <c:pt idx="323">
                  <c:v>9.4357261657714808</c:v>
                </c:pt>
                <c:pt idx="324">
                  <c:v>9.4353961944580096</c:v>
                </c:pt>
                <c:pt idx="325">
                  <c:v>9.4335374832153303</c:v>
                </c:pt>
                <c:pt idx="326">
                  <c:v>9.4333133697509801</c:v>
                </c:pt>
                <c:pt idx="327">
                  <c:v>9.43206691741943</c:v>
                </c:pt>
                <c:pt idx="328">
                  <c:v>9.4298391342163104</c:v>
                </c:pt>
                <c:pt idx="329">
                  <c:v>9.4289646148681605</c:v>
                </c:pt>
                <c:pt idx="330">
                  <c:v>9.4288282394409197</c:v>
                </c:pt>
                <c:pt idx="331">
                  <c:v>9.4280815124511701</c:v>
                </c:pt>
                <c:pt idx="332">
                  <c:v>9.4278173446655291</c:v>
                </c:pt>
                <c:pt idx="333">
                  <c:v>9.4271516799926793</c:v>
                </c:pt>
                <c:pt idx="334">
                  <c:v>9.4255838394165004</c:v>
                </c:pt>
                <c:pt idx="335">
                  <c:v>9.4227771759033203</c:v>
                </c:pt>
                <c:pt idx="336">
                  <c:v>9.42266941070557</c:v>
                </c:pt>
                <c:pt idx="337">
                  <c:v>9.4225635528564506</c:v>
                </c:pt>
                <c:pt idx="338">
                  <c:v>9.4208745956420898</c:v>
                </c:pt>
                <c:pt idx="339">
                  <c:v>9.41949462890625</c:v>
                </c:pt>
                <c:pt idx="340">
                  <c:v>9.4191675186157209</c:v>
                </c:pt>
                <c:pt idx="341">
                  <c:v>9.4172725677490199</c:v>
                </c:pt>
                <c:pt idx="342">
                  <c:v>9.4158592224121094</c:v>
                </c:pt>
                <c:pt idx="343">
                  <c:v>9.4145660400390607</c:v>
                </c:pt>
                <c:pt idx="344">
                  <c:v>9.4131011962890607</c:v>
                </c:pt>
                <c:pt idx="345">
                  <c:v>9.4128999710083008</c:v>
                </c:pt>
                <c:pt idx="346">
                  <c:v>9.4124240875244105</c:v>
                </c:pt>
                <c:pt idx="347">
                  <c:v>9.4122486114502006</c:v>
                </c:pt>
                <c:pt idx="348">
                  <c:v>9.41131496429443</c:v>
                </c:pt>
                <c:pt idx="349">
                  <c:v>9.4103136062622106</c:v>
                </c:pt>
                <c:pt idx="350">
                  <c:v>9.4085531234741193</c:v>
                </c:pt>
                <c:pt idx="351">
                  <c:v>9.4064970016479492</c:v>
                </c:pt>
                <c:pt idx="352">
                  <c:v>9.4061813354492205</c:v>
                </c:pt>
                <c:pt idx="353">
                  <c:v>9.4058790206909197</c:v>
                </c:pt>
                <c:pt idx="354">
                  <c:v>9.4055299758911097</c:v>
                </c:pt>
                <c:pt idx="355">
                  <c:v>9.4043617248535192</c:v>
                </c:pt>
                <c:pt idx="356">
                  <c:v>9.4038362503051793</c:v>
                </c:pt>
                <c:pt idx="357">
                  <c:v>9.4031782150268608</c:v>
                </c:pt>
                <c:pt idx="358">
                  <c:v>9.4026784896850604</c:v>
                </c:pt>
                <c:pt idx="359">
                  <c:v>9.3996963500976598</c:v>
                </c:pt>
                <c:pt idx="360">
                  <c:v>9.3996210098266602</c:v>
                </c:pt>
                <c:pt idx="361">
                  <c:v>9.3991308212280291</c:v>
                </c:pt>
                <c:pt idx="362">
                  <c:v>9.3988800048828107</c:v>
                </c:pt>
                <c:pt idx="363">
                  <c:v>9.3985919952392596</c:v>
                </c:pt>
                <c:pt idx="364">
                  <c:v>9.3981800079345703</c:v>
                </c:pt>
                <c:pt idx="365">
                  <c:v>9.3978385925293004</c:v>
                </c:pt>
                <c:pt idx="366">
                  <c:v>9.3975944519043004</c:v>
                </c:pt>
                <c:pt idx="367">
                  <c:v>9.3964490890502894</c:v>
                </c:pt>
                <c:pt idx="368">
                  <c:v>9.3945770263671893</c:v>
                </c:pt>
                <c:pt idx="369">
                  <c:v>9.3945531845092791</c:v>
                </c:pt>
                <c:pt idx="370">
                  <c:v>9.3933906555175799</c:v>
                </c:pt>
                <c:pt idx="371">
                  <c:v>9.3928117752075195</c:v>
                </c:pt>
                <c:pt idx="372">
                  <c:v>9.3926925659179705</c:v>
                </c:pt>
                <c:pt idx="373">
                  <c:v>9.3924942016601598</c:v>
                </c:pt>
                <c:pt idx="374">
                  <c:v>9.3919448852539098</c:v>
                </c:pt>
                <c:pt idx="375">
                  <c:v>9.3913269042968803</c:v>
                </c:pt>
                <c:pt idx="376">
                  <c:v>9.3902902603149396</c:v>
                </c:pt>
                <c:pt idx="377">
                  <c:v>9.38946437835693</c:v>
                </c:pt>
                <c:pt idx="378">
                  <c:v>9.3865680694580096</c:v>
                </c:pt>
                <c:pt idx="379">
                  <c:v>9.3863229751586896</c:v>
                </c:pt>
                <c:pt idx="380">
                  <c:v>9.3862867355346697</c:v>
                </c:pt>
                <c:pt idx="381">
                  <c:v>9.3852491378784197</c:v>
                </c:pt>
                <c:pt idx="382">
                  <c:v>9.3848400115966797</c:v>
                </c:pt>
                <c:pt idx="383">
                  <c:v>9.3844938278198207</c:v>
                </c:pt>
                <c:pt idx="384">
                  <c:v>9.3840055465698207</c:v>
                </c:pt>
                <c:pt idx="385">
                  <c:v>9.3826236724853498</c:v>
                </c:pt>
                <c:pt idx="386">
                  <c:v>9.3824052810668999</c:v>
                </c:pt>
                <c:pt idx="387">
                  <c:v>9.3813886642456001</c:v>
                </c:pt>
                <c:pt idx="388">
                  <c:v>9.3813142776489293</c:v>
                </c:pt>
                <c:pt idx="389">
                  <c:v>9.3812923431396502</c:v>
                </c:pt>
                <c:pt idx="390">
                  <c:v>9.3808612823486293</c:v>
                </c:pt>
                <c:pt idx="391">
                  <c:v>9.3803319931030291</c:v>
                </c:pt>
                <c:pt idx="392">
                  <c:v>9.3800973892211896</c:v>
                </c:pt>
                <c:pt idx="393">
                  <c:v>9.3797492980956996</c:v>
                </c:pt>
                <c:pt idx="394">
                  <c:v>9.3794612884521502</c:v>
                </c:pt>
                <c:pt idx="395">
                  <c:v>9.3788890838622994</c:v>
                </c:pt>
                <c:pt idx="396">
                  <c:v>9.3786153793334996</c:v>
                </c:pt>
                <c:pt idx="397">
                  <c:v>9.3785381317138707</c:v>
                </c:pt>
                <c:pt idx="398">
                  <c:v>9.3771448135375994</c:v>
                </c:pt>
                <c:pt idx="399">
                  <c:v>9.3768224716186506</c:v>
                </c:pt>
                <c:pt idx="400">
                  <c:v>9.3746013641357404</c:v>
                </c:pt>
                <c:pt idx="401">
                  <c:v>9.3743267059326207</c:v>
                </c:pt>
                <c:pt idx="402">
                  <c:v>9.3716964721679705</c:v>
                </c:pt>
                <c:pt idx="403">
                  <c:v>9.3715305328369105</c:v>
                </c:pt>
                <c:pt idx="404">
                  <c:v>9.3709974288940394</c:v>
                </c:pt>
                <c:pt idx="405">
                  <c:v>9.3705816268920898</c:v>
                </c:pt>
                <c:pt idx="406">
                  <c:v>9.3700122833252006</c:v>
                </c:pt>
                <c:pt idx="407">
                  <c:v>9.3697385787963903</c:v>
                </c:pt>
                <c:pt idx="408">
                  <c:v>9.3695507049560494</c:v>
                </c:pt>
                <c:pt idx="409">
                  <c:v>9.3694286346435494</c:v>
                </c:pt>
                <c:pt idx="410">
                  <c:v>9.3694181442260707</c:v>
                </c:pt>
                <c:pt idx="411">
                  <c:v>9.3691835403442401</c:v>
                </c:pt>
                <c:pt idx="412">
                  <c:v>9.3676996231079102</c:v>
                </c:pt>
                <c:pt idx="413">
                  <c:v>9.3666772842407209</c:v>
                </c:pt>
                <c:pt idx="414">
                  <c:v>9.3665552139282209</c:v>
                </c:pt>
                <c:pt idx="415">
                  <c:v>9.3663482666015607</c:v>
                </c:pt>
                <c:pt idx="416">
                  <c:v>9.3662433624267596</c:v>
                </c:pt>
                <c:pt idx="417">
                  <c:v>9.3655662536621094</c:v>
                </c:pt>
                <c:pt idx="418">
                  <c:v>9.3647089004516602</c:v>
                </c:pt>
                <c:pt idx="419">
                  <c:v>9.3645820617675799</c:v>
                </c:pt>
                <c:pt idx="420">
                  <c:v>9.3640775680541992</c:v>
                </c:pt>
                <c:pt idx="421">
                  <c:v>9.3634471893310494</c:v>
                </c:pt>
                <c:pt idx="422">
                  <c:v>9.36328125</c:v>
                </c:pt>
                <c:pt idx="423">
                  <c:v>9.3617410659790004</c:v>
                </c:pt>
                <c:pt idx="424">
                  <c:v>9.3609075546264595</c:v>
                </c:pt>
                <c:pt idx="425">
                  <c:v>9.3552112579345703</c:v>
                </c:pt>
                <c:pt idx="426">
                  <c:v>9.3551464080810494</c:v>
                </c:pt>
                <c:pt idx="427">
                  <c:v>9.3537464141845703</c:v>
                </c:pt>
                <c:pt idx="428">
                  <c:v>9.3536214828491193</c:v>
                </c:pt>
                <c:pt idx="429">
                  <c:v>9.3527479171752894</c:v>
                </c:pt>
                <c:pt idx="430">
                  <c:v>9.3519344329834002</c:v>
                </c:pt>
                <c:pt idx="431">
                  <c:v>9.3519334793090803</c:v>
                </c:pt>
                <c:pt idx="432">
                  <c:v>9.3516912460327095</c:v>
                </c:pt>
                <c:pt idx="433">
                  <c:v>9.3514347076415998</c:v>
                </c:pt>
                <c:pt idx="434">
                  <c:v>9.3505191802978498</c:v>
                </c:pt>
                <c:pt idx="435">
                  <c:v>9.3493289947509801</c:v>
                </c:pt>
                <c:pt idx="436">
                  <c:v>9.3486576080322301</c:v>
                </c:pt>
                <c:pt idx="437">
                  <c:v>9.3481416702270508</c:v>
                </c:pt>
                <c:pt idx="438">
                  <c:v>9.3480348587036097</c:v>
                </c:pt>
                <c:pt idx="439">
                  <c:v>9.3474569320678693</c:v>
                </c:pt>
                <c:pt idx="440">
                  <c:v>9.3463573455810494</c:v>
                </c:pt>
                <c:pt idx="441">
                  <c:v>9.3449859619140607</c:v>
                </c:pt>
                <c:pt idx="442">
                  <c:v>9.3443174362182599</c:v>
                </c:pt>
                <c:pt idx="443">
                  <c:v>9.3443031311035192</c:v>
                </c:pt>
                <c:pt idx="444">
                  <c:v>9.3430538177490199</c:v>
                </c:pt>
                <c:pt idx="445">
                  <c:v>9.3428134918212908</c:v>
                </c:pt>
                <c:pt idx="446">
                  <c:v>9.3421516418456996</c:v>
                </c:pt>
                <c:pt idx="447">
                  <c:v>9.3414268493652308</c:v>
                </c:pt>
                <c:pt idx="448">
                  <c:v>9.34118556976318</c:v>
                </c:pt>
                <c:pt idx="449">
                  <c:v>9.3400182723999006</c:v>
                </c:pt>
                <c:pt idx="450">
                  <c:v>9.33935451507568</c:v>
                </c:pt>
                <c:pt idx="451">
                  <c:v>9.3392314910888707</c:v>
                </c:pt>
                <c:pt idx="452">
                  <c:v>9.3389320373535192</c:v>
                </c:pt>
                <c:pt idx="453">
                  <c:v>9.3384838104247994</c:v>
                </c:pt>
                <c:pt idx="454">
                  <c:v>9.3384094238281197</c:v>
                </c:pt>
                <c:pt idx="455">
                  <c:v>9.3366155624389595</c:v>
                </c:pt>
                <c:pt idx="456">
                  <c:v>9.3350639343261701</c:v>
                </c:pt>
                <c:pt idx="457">
                  <c:v>9.3348798751831001</c:v>
                </c:pt>
                <c:pt idx="458">
                  <c:v>9.3347587585449201</c:v>
                </c:pt>
                <c:pt idx="459">
                  <c:v>9.3341350555419904</c:v>
                </c:pt>
                <c:pt idx="460">
                  <c:v>9.3337144851684606</c:v>
                </c:pt>
                <c:pt idx="461">
                  <c:v>9.3331861495971697</c:v>
                </c:pt>
                <c:pt idx="462">
                  <c:v>9.3331813812255895</c:v>
                </c:pt>
                <c:pt idx="463">
                  <c:v>9.3302249908447301</c:v>
                </c:pt>
                <c:pt idx="464">
                  <c:v>9.3299398422241193</c:v>
                </c:pt>
                <c:pt idx="465">
                  <c:v>9.32989501953125</c:v>
                </c:pt>
                <c:pt idx="466">
                  <c:v>9.3297004699706996</c:v>
                </c:pt>
                <c:pt idx="467">
                  <c:v>9.3293247222900408</c:v>
                </c:pt>
                <c:pt idx="468">
                  <c:v>9.3284730911254901</c:v>
                </c:pt>
                <c:pt idx="469">
                  <c:v>9.3272495269775408</c:v>
                </c:pt>
                <c:pt idx="470">
                  <c:v>9.3272418975830096</c:v>
                </c:pt>
                <c:pt idx="471">
                  <c:v>9.3260707855224592</c:v>
                </c:pt>
                <c:pt idx="472">
                  <c:v>9.3253803253173793</c:v>
                </c:pt>
                <c:pt idx="473">
                  <c:v>9.3243627548217791</c:v>
                </c:pt>
                <c:pt idx="474">
                  <c:v>9.3238439559936506</c:v>
                </c:pt>
                <c:pt idx="475">
                  <c:v>9.3237886428833008</c:v>
                </c:pt>
                <c:pt idx="476">
                  <c:v>9.3236551284790004</c:v>
                </c:pt>
                <c:pt idx="477">
                  <c:v>9.3229265213012695</c:v>
                </c:pt>
                <c:pt idx="478">
                  <c:v>9.3214921951293999</c:v>
                </c:pt>
                <c:pt idx="479">
                  <c:v>9.3213891983032209</c:v>
                </c:pt>
                <c:pt idx="480">
                  <c:v>9.3213453292846697</c:v>
                </c:pt>
                <c:pt idx="481">
                  <c:v>9.3201484680175799</c:v>
                </c:pt>
                <c:pt idx="482">
                  <c:v>9.3197851181030291</c:v>
                </c:pt>
                <c:pt idx="483">
                  <c:v>9.3191661834716797</c:v>
                </c:pt>
                <c:pt idx="484">
                  <c:v>9.3190011978149396</c:v>
                </c:pt>
                <c:pt idx="485">
                  <c:v>9.3188829421997106</c:v>
                </c:pt>
                <c:pt idx="486">
                  <c:v>9.3188648223877006</c:v>
                </c:pt>
                <c:pt idx="487">
                  <c:v>9.3186988830566406</c:v>
                </c:pt>
                <c:pt idx="488">
                  <c:v>9.3184280395507795</c:v>
                </c:pt>
                <c:pt idx="489">
                  <c:v>9.3173828125</c:v>
                </c:pt>
                <c:pt idx="490">
                  <c:v>9.3151664733886701</c:v>
                </c:pt>
                <c:pt idx="491">
                  <c:v>9.31494235992432</c:v>
                </c:pt>
                <c:pt idx="492">
                  <c:v>9.3145627975463903</c:v>
                </c:pt>
                <c:pt idx="493">
                  <c:v>9.3121910095214808</c:v>
                </c:pt>
                <c:pt idx="494">
                  <c:v>9.3117952346801793</c:v>
                </c:pt>
                <c:pt idx="495">
                  <c:v>9.3103990554809606</c:v>
                </c:pt>
                <c:pt idx="496">
                  <c:v>9.3089885711669904</c:v>
                </c:pt>
                <c:pt idx="497">
                  <c:v>9.3082370758056605</c:v>
                </c:pt>
                <c:pt idx="498">
                  <c:v>9.3082151412963903</c:v>
                </c:pt>
                <c:pt idx="499">
                  <c:v>9.3079347610473597</c:v>
                </c:pt>
                <c:pt idx="500">
                  <c:v>9.3078336715698207</c:v>
                </c:pt>
                <c:pt idx="501">
                  <c:v>9.3068256378173793</c:v>
                </c:pt>
                <c:pt idx="502">
                  <c:v>9.3062887191772496</c:v>
                </c:pt>
                <c:pt idx="503">
                  <c:v>9.3061981201171893</c:v>
                </c:pt>
                <c:pt idx="504">
                  <c:v>9.3058071136474592</c:v>
                </c:pt>
                <c:pt idx="505">
                  <c:v>9.3043127059936506</c:v>
                </c:pt>
                <c:pt idx="506">
                  <c:v>9.3036565780639595</c:v>
                </c:pt>
                <c:pt idx="507">
                  <c:v>9.3035774230956996</c:v>
                </c:pt>
                <c:pt idx="508">
                  <c:v>9.3031320571899396</c:v>
                </c:pt>
                <c:pt idx="509">
                  <c:v>9.3027906417846697</c:v>
                </c:pt>
                <c:pt idx="510">
                  <c:v>9.3025226593017596</c:v>
                </c:pt>
                <c:pt idx="511">
                  <c:v>9.3015384674072301</c:v>
                </c:pt>
                <c:pt idx="512">
                  <c:v>9.3012962341308594</c:v>
                </c:pt>
                <c:pt idx="513">
                  <c:v>9.3006639480590803</c:v>
                </c:pt>
                <c:pt idx="514">
                  <c:v>9.2977676391601598</c:v>
                </c:pt>
                <c:pt idx="515">
                  <c:v>9.2961483001709002</c:v>
                </c:pt>
                <c:pt idx="516">
                  <c:v>9.2955961227416992</c:v>
                </c:pt>
                <c:pt idx="517">
                  <c:v>9.2951774597168004</c:v>
                </c:pt>
                <c:pt idx="518">
                  <c:v>9.2933320999145508</c:v>
                </c:pt>
                <c:pt idx="519">
                  <c:v>9.2931852340698207</c:v>
                </c:pt>
                <c:pt idx="520">
                  <c:v>9.2927837371826207</c:v>
                </c:pt>
                <c:pt idx="521">
                  <c:v>9.2924737930297905</c:v>
                </c:pt>
                <c:pt idx="522">
                  <c:v>9.2919025421142596</c:v>
                </c:pt>
                <c:pt idx="523">
                  <c:v>9.2911748886108398</c:v>
                </c:pt>
                <c:pt idx="524">
                  <c:v>9.2911396026611293</c:v>
                </c:pt>
                <c:pt idx="525">
                  <c:v>9.2897720336914098</c:v>
                </c:pt>
                <c:pt idx="526">
                  <c:v>9.2890090942382795</c:v>
                </c:pt>
                <c:pt idx="527">
                  <c:v>9.2884168624877894</c:v>
                </c:pt>
                <c:pt idx="528">
                  <c:v>9.2880048751831001</c:v>
                </c:pt>
                <c:pt idx="529">
                  <c:v>9.2879447937011701</c:v>
                </c:pt>
                <c:pt idx="530">
                  <c:v>9.2873725891113299</c:v>
                </c:pt>
                <c:pt idx="531">
                  <c:v>9.28692626953125</c:v>
                </c:pt>
                <c:pt idx="532">
                  <c:v>9.2864065170288104</c:v>
                </c:pt>
                <c:pt idx="533">
                  <c:v>9.2862863540649396</c:v>
                </c:pt>
                <c:pt idx="534">
                  <c:v>9.2861289978027308</c:v>
                </c:pt>
                <c:pt idx="535">
                  <c:v>9.2857398986816406</c:v>
                </c:pt>
                <c:pt idx="536">
                  <c:v>9.2852001190185494</c:v>
                </c:pt>
                <c:pt idx="537">
                  <c:v>9.2851133346557599</c:v>
                </c:pt>
                <c:pt idx="538">
                  <c:v>9.2844142913818395</c:v>
                </c:pt>
                <c:pt idx="539">
                  <c:v>9.2832756042480504</c:v>
                </c:pt>
                <c:pt idx="540">
                  <c:v>9.2828073501586896</c:v>
                </c:pt>
                <c:pt idx="541">
                  <c:v>9.2810869216918999</c:v>
                </c:pt>
                <c:pt idx="542">
                  <c:v>9.2810239791870099</c:v>
                </c:pt>
                <c:pt idx="543">
                  <c:v>9.2804288864135707</c:v>
                </c:pt>
                <c:pt idx="544">
                  <c:v>9.2779607772827095</c:v>
                </c:pt>
                <c:pt idx="545">
                  <c:v>9.2776546478271502</c:v>
                </c:pt>
                <c:pt idx="546">
                  <c:v>9.2775506973266602</c:v>
                </c:pt>
                <c:pt idx="547">
                  <c:v>9.2775020599365199</c:v>
                </c:pt>
                <c:pt idx="548">
                  <c:v>9.2770252227783203</c:v>
                </c:pt>
                <c:pt idx="549">
                  <c:v>9.2767772674560494</c:v>
                </c:pt>
                <c:pt idx="550">
                  <c:v>9.2767057418823207</c:v>
                </c:pt>
                <c:pt idx="551">
                  <c:v>9.2761631011962908</c:v>
                </c:pt>
                <c:pt idx="552">
                  <c:v>9.2754030227661097</c:v>
                </c:pt>
                <c:pt idx="553">
                  <c:v>9.2741584777831996</c:v>
                </c:pt>
                <c:pt idx="554">
                  <c:v>9.2738914489746094</c:v>
                </c:pt>
                <c:pt idx="555">
                  <c:v>9.2734889984130895</c:v>
                </c:pt>
                <c:pt idx="556">
                  <c:v>9.2714557647705096</c:v>
                </c:pt>
                <c:pt idx="557">
                  <c:v>9.2713584899902308</c:v>
                </c:pt>
                <c:pt idx="558">
                  <c:v>9.2713403701782209</c:v>
                </c:pt>
                <c:pt idx="559">
                  <c:v>9.2713394165039098</c:v>
                </c:pt>
                <c:pt idx="560">
                  <c:v>9.2709560394287092</c:v>
                </c:pt>
                <c:pt idx="561">
                  <c:v>9.2708168029785192</c:v>
                </c:pt>
                <c:pt idx="562">
                  <c:v>9.2699441909790004</c:v>
                </c:pt>
                <c:pt idx="563">
                  <c:v>9.2695417404174805</c:v>
                </c:pt>
                <c:pt idx="564">
                  <c:v>9.2694339752197301</c:v>
                </c:pt>
                <c:pt idx="565">
                  <c:v>9.2692852020263707</c:v>
                </c:pt>
                <c:pt idx="566">
                  <c:v>9.2685403823852504</c:v>
                </c:pt>
                <c:pt idx="567">
                  <c:v>9.2681856155395508</c:v>
                </c:pt>
                <c:pt idx="568">
                  <c:v>9.2679252624511701</c:v>
                </c:pt>
                <c:pt idx="569">
                  <c:v>9.2665891647338903</c:v>
                </c:pt>
                <c:pt idx="570">
                  <c:v>9.2659492492675799</c:v>
                </c:pt>
                <c:pt idx="571">
                  <c:v>9.2651252746581996</c:v>
                </c:pt>
                <c:pt idx="572">
                  <c:v>9.2649593353271502</c:v>
                </c:pt>
                <c:pt idx="573">
                  <c:v>9.2647113800048793</c:v>
                </c:pt>
                <c:pt idx="574">
                  <c:v>9.2644767761230504</c:v>
                </c:pt>
                <c:pt idx="575">
                  <c:v>9.2643222808837908</c:v>
                </c:pt>
                <c:pt idx="576">
                  <c:v>9.2640657424926793</c:v>
                </c:pt>
                <c:pt idx="577">
                  <c:v>9.2632722854614293</c:v>
                </c:pt>
                <c:pt idx="578">
                  <c:v>9.2617044448852504</c:v>
                </c:pt>
                <c:pt idx="579">
                  <c:v>9.2613077163696307</c:v>
                </c:pt>
                <c:pt idx="580">
                  <c:v>9.2609300613403303</c:v>
                </c:pt>
                <c:pt idx="581">
                  <c:v>9.2609214782714808</c:v>
                </c:pt>
                <c:pt idx="582">
                  <c:v>9.2604675292968803</c:v>
                </c:pt>
                <c:pt idx="583">
                  <c:v>9.2604398727416992</c:v>
                </c:pt>
                <c:pt idx="584">
                  <c:v>9.2584600448608398</c:v>
                </c:pt>
                <c:pt idx="585">
                  <c:v>9.2584571838378906</c:v>
                </c:pt>
                <c:pt idx="586">
                  <c:v>9.2563123703002894</c:v>
                </c:pt>
                <c:pt idx="587">
                  <c:v>9.2543659210205096</c:v>
                </c:pt>
                <c:pt idx="588">
                  <c:v>9.2535142898559606</c:v>
                </c:pt>
                <c:pt idx="589">
                  <c:v>9.2534418106079102</c:v>
                </c:pt>
                <c:pt idx="590">
                  <c:v>9.2534151077270508</c:v>
                </c:pt>
                <c:pt idx="591">
                  <c:v>9.2532110214233398</c:v>
                </c:pt>
                <c:pt idx="592">
                  <c:v>9.2531433105468803</c:v>
                </c:pt>
                <c:pt idx="593">
                  <c:v>9.2525434494018608</c:v>
                </c:pt>
                <c:pt idx="594">
                  <c:v>9.2519636154174805</c:v>
                </c:pt>
                <c:pt idx="595">
                  <c:v>9.2513952255249006</c:v>
                </c:pt>
                <c:pt idx="596">
                  <c:v>9.2511510848999006</c:v>
                </c:pt>
                <c:pt idx="597">
                  <c:v>9.2509241104125994</c:v>
                </c:pt>
                <c:pt idx="598">
                  <c:v>9.2501554489135707</c:v>
                </c:pt>
                <c:pt idx="599">
                  <c:v>9.2485656738281197</c:v>
                </c:pt>
                <c:pt idx="600">
                  <c:v>9.2485618591308594</c:v>
                </c:pt>
                <c:pt idx="601">
                  <c:v>9.2481956481933594</c:v>
                </c:pt>
                <c:pt idx="602">
                  <c:v>9.2473096847534197</c:v>
                </c:pt>
                <c:pt idx="603">
                  <c:v>9.2471370697021502</c:v>
                </c:pt>
                <c:pt idx="604">
                  <c:v>9.2461624145507795</c:v>
                </c:pt>
                <c:pt idx="605">
                  <c:v>9.2457733154296893</c:v>
                </c:pt>
                <c:pt idx="606">
                  <c:v>9.2455635070800799</c:v>
                </c:pt>
                <c:pt idx="607">
                  <c:v>9.2447147369384801</c:v>
                </c:pt>
                <c:pt idx="608">
                  <c:v>9.2421550750732404</c:v>
                </c:pt>
                <c:pt idx="609">
                  <c:v>9.2417297363281197</c:v>
                </c:pt>
                <c:pt idx="610">
                  <c:v>9.2412147521972692</c:v>
                </c:pt>
                <c:pt idx="611">
                  <c:v>9.2407026290893608</c:v>
                </c:pt>
                <c:pt idx="612">
                  <c:v>9.2404346466064506</c:v>
                </c:pt>
                <c:pt idx="613">
                  <c:v>9.2400693893432599</c:v>
                </c:pt>
                <c:pt idx="614">
                  <c:v>9.2400226593017596</c:v>
                </c:pt>
                <c:pt idx="615">
                  <c:v>9.2399959564209002</c:v>
                </c:pt>
                <c:pt idx="616">
                  <c:v>9.2399463653564506</c:v>
                </c:pt>
                <c:pt idx="617">
                  <c:v>9.2391443252563494</c:v>
                </c:pt>
                <c:pt idx="618">
                  <c:v>9.2385473251342791</c:v>
                </c:pt>
                <c:pt idx="619">
                  <c:v>9.2382745742797905</c:v>
                </c:pt>
                <c:pt idx="620">
                  <c:v>9.2382535934448207</c:v>
                </c:pt>
                <c:pt idx="621">
                  <c:v>9.2377347946166992</c:v>
                </c:pt>
                <c:pt idx="622">
                  <c:v>9.2365589141845703</c:v>
                </c:pt>
                <c:pt idx="623">
                  <c:v>9.2360076904296893</c:v>
                </c:pt>
                <c:pt idx="624">
                  <c:v>9.2356948852539098</c:v>
                </c:pt>
                <c:pt idx="625">
                  <c:v>9.2351646423339808</c:v>
                </c:pt>
                <c:pt idx="626">
                  <c:v>9.2348890304565394</c:v>
                </c:pt>
                <c:pt idx="627">
                  <c:v>9.2347764968872106</c:v>
                </c:pt>
                <c:pt idx="628">
                  <c:v>9.2327156066894496</c:v>
                </c:pt>
                <c:pt idx="629">
                  <c:v>9.2318611145019496</c:v>
                </c:pt>
                <c:pt idx="630">
                  <c:v>9.2313928604125994</c:v>
                </c:pt>
                <c:pt idx="631">
                  <c:v>9.2309360504150408</c:v>
                </c:pt>
                <c:pt idx="632">
                  <c:v>9.2306680679321307</c:v>
                </c:pt>
                <c:pt idx="633">
                  <c:v>9.2301387786865199</c:v>
                </c:pt>
                <c:pt idx="634">
                  <c:v>9.2290983200073207</c:v>
                </c:pt>
                <c:pt idx="635">
                  <c:v>9.2283821105956996</c:v>
                </c:pt>
                <c:pt idx="636">
                  <c:v>9.2268924713134801</c:v>
                </c:pt>
                <c:pt idx="637">
                  <c:v>9.2257118225097692</c:v>
                </c:pt>
                <c:pt idx="638">
                  <c:v>9.2253541946411097</c:v>
                </c:pt>
                <c:pt idx="639">
                  <c:v>9.2246036529540998</c:v>
                </c:pt>
                <c:pt idx="640">
                  <c:v>9.2239332199096697</c:v>
                </c:pt>
                <c:pt idx="641">
                  <c:v>9.2232217788696307</c:v>
                </c:pt>
                <c:pt idx="642">
                  <c:v>9.2218284606933594</c:v>
                </c:pt>
                <c:pt idx="643">
                  <c:v>9.22094631195068</c:v>
                </c:pt>
                <c:pt idx="644">
                  <c:v>9.2209415435790998</c:v>
                </c:pt>
                <c:pt idx="645">
                  <c:v>9.2205734252929705</c:v>
                </c:pt>
                <c:pt idx="646">
                  <c:v>9.2203722000122106</c:v>
                </c:pt>
                <c:pt idx="647">
                  <c:v>9.2195148468017596</c:v>
                </c:pt>
                <c:pt idx="648">
                  <c:v>9.2181596755981392</c:v>
                </c:pt>
                <c:pt idx="649">
                  <c:v>9.2177467346191406</c:v>
                </c:pt>
                <c:pt idx="650">
                  <c:v>9.2167673110961896</c:v>
                </c:pt>
                <c:pt idx="651">
                  <c:v>9.2164859771728498</c:v>
                </c:pt>
                <c:pt idx="652">
                  <c:v>9.2163515090942401</c:v>
                </c:pt>
                <c:pt idx="653">
                  <c:v>9.2162828445434606</c:v>
                </c:pt>
                <c:pt idx="654">
                  <c:v>9.2157402038574201</c:v>
                </c:pt>
                <c:pt idx="655">
                  <c:v>9.2153873443603498</c:v>
                </c:pt>
                <c:pt idx="656">
                  <c:v>9.2151441574096697</c:v>
                </c:pt>
                <c:pt idx="657">
                  <c:v>9.2133541107177699</c:v>
                </c:pt>
                <c:pt idx="658">
                  <c:v>9.2132787704467791</c:v>
                </c:pt>
                <c:pt idx="659">
                  <c:v>9.2128076553344709</c:v>
                </c:pt>
                <c:pt idx="660">
                  <c:v>9.2126789093017596</c:v>
                </c:pt>
                <c:pt idx="661">
                  <c:v>9.2123880386352504</c:v>
                </c:pt>
                <c:pt idx="662">
                  <c:v>9.2122554779052699</c:v>
                </c:pt>
                <c:pt idx="663">
                  <c:v>9.2119398117065394</c:v>
                </c:pt>
                <c:pt idx="664">
                  <c:v>9.2111234664916992</c:v>
                </c:pt>
                <c:pt idx="665">
                  <c:v>9.2105207443237305</c:v>
                </c:pt>
                <c:pt idx="666">
                  <c:v>9.2101078033447301</c:v>
                </c:pt>
                <c:pt idx="667">
                  <c:v>9.2095479965209996</c:v>
                </c:pt>
                <c:pt idx="668">
                  <c:v>9.2085809707641602</c:v>
                </c:pt>
                <c:pt idx="669">
                  <c:v>9.2083663940429705</c:v>
                </c:pt>
                <c:pt idx="670">
                  <c:v>9.2075777053833008</c:v>
                </c:pt>
                <c:pt idx="671">
                  <c:v>9.2074794769287092</c:v>
                </c:pt>
                <c:pt idx="672">
                  <c:v>9.2071399688720703</c:v>
                </c:pt>
                <c:pt idx="673">
                  <c:v>9.2068948745727504</c:v>
                </c:pt>
                <c:pt idx="674">
                  <c:v>9.2055358886718803</c:v>
                </c:pt>
                <c:pt idx="675">
                  <c:v>9.2040367126464808</c:v>
                </c:pt>
                <c:pt idx="676">
                  <c:v>9.2039375305175799</c:v>
                </c:pt>
                <c:pt idx="677">
                  <c:v>9.2027282714843803</c:v>
                </c:pt>
                <c:pt idx="678">
                  <c:v>9.2025270462036097</c:v>
                </c:pt>
                <c:pt idx="679">
                  <c:v>9.2022285461425799</c:v>
                </c:pt>
                <c:pt idx="680">
                  <c:v>9.2014551162719709</c:v>
                </c:pt>
                <c:pt idx="681">
                  <c:v>9.2002658843994105</c:v>
                </c:pt>
                <c:pt idx="682">
                  <c:v>9.2000026702880895</c:v>
                </c:pt>
                <c:pt idx="683">
                  <c:v>9.1986665725708008</c:v>
                </c:pt>
                <c:pt idx="684">
                  <c:v>9.1985578536987305</c:v>
                </c:pt>
                <c:pt idx="685">
                  <c:v>9.1974630355834996</c:v>
                </c:pt>
                <c:pt idx="686">
                  <c:v>9.1964769363403303</c:v>
                </c:pt>
                <c:pt idx="687">
                  <c:v>9.1964511871337908</c:v>
                </c:pt>
                <c:pt idx="688">
                  <c:v>9.1958427429199201</c:v>
                </c:pt>
                <c:pt idx="689">
                  <c:v>9.1957588195800799</c:v>
                </c:pt>
                <c:pt idx="690">
                  <c:v>9.1951589584350604</c:v>
                </c:pt>
                <c:pt idx="691">
                  <c:v>9.1947259902954102</c:v>
                </c:pt>
                <c:pt idx="692">
                  <c:v>9.1942806243896502</c:v>
                </c:pt>
                <c:pt idx="693">
                  <c:v>9.1938266754150408</c:v>
                </c:pt>
                <c:pt idx="694">
                  <c:v>9.1933097839355504</c:v>
                </c:pt>
                <c:pt idx="695">
                  <c:v>9.1923332214355504</c:v>
                </c:pt>
                <c:pt idx="696">
                  <c:v>9.1922235488891602</c:v>
                </c:pt>
                <c:pt idx="697">
                  <c:v>9.1916532516479492</c:v>
                </c:pt>
                <c:pt idx="698">
                  <c:v>9.1896743774414098</c:v>
                </c:pt>
                <c:pt idx="699">
                  <c:v>9.1896209716796893</c:v>
                </c:pt>
                <c:pt idx="700">
                  <c:v>9.1893529891967791</c:v>
                </c:pt>
                <c:pt idx="701">
                  <c:v>9.1890029907226598</c:v>
                </c:pt>
                <c:pt idx="702">
                  <c:v>9.1889743804931605</c:v>
                </c:pt>
                <c:pt idx="703">
                  <c:v>9.18841648101807</c:v>
                </c:pt>
                <c:pt idx="704">
                  <c:v>9.1881618499755895</c:v>
                </c:pt>
                <c:pt idx="705">
                  <c:v>9.1875047683715803</c:v>
                </c:pt>
                <c:pt idx="706">
                  <c:v>9.18707370758057</c:v>
                </c:pt>
                <c:pt idx="707">
                  <c:v>9.1870002746581996</c:v>
                </c:pt>
                <c:pt idx="708">
                  <c:v>9.1841382980346697</c:v>
                </c:pt>
                <c:pt idx="709">
                  <c:v>9.1823682785034197</c:v>
                </c:pt>
                <c:pt idx="710">
                  <c:v>9.1823186874389595</c:v>
                </c:pt>
                <c:pt idx="711">
                  <c:v>9.1820220947265607</c:v>
                </c:pt>
                <c:pt idx="712">
                  <c:v>9.1815948486328107</c:v>
                </c:pt>
                <c:pt idx="713">
                  <c:v>9.1815280914306605</c:v>
                </c:pt>
                <c:pt idx="714">
                  <c:v>9.1804027557372994</c:v>
                </c:pt>
                <c:pt idx="715">
                  <c:v>9.1791810989379901</c:v>
                </c:pt>
                <c:pt idx="716">
                  <c:v>9.1779117584228498</c:v>
                </c:pt>
                <c:pt idx="717">
                  <c:v>9.1775722503662092</c:v>
                </c:pt>
                <c:pt idx="718">
                  <c:v>9.1775102615356392</c:v>
                </c:pt>
                <c:pt idx="719">
                  <c:v>9.1774797439575195</c:v>
                </c:pt>
                <c:pt idx="720">
                  <c:v>9.1766319274902308</c:v>
                </c:pt>
                <c:pt idx="721">
                  <c:v>9.1750555038452095</c:v>
                </c:pt>
                <c:pt idx="722">
                  <c:v>9.1746520996093803</c:v>
                </c:pt>
                <c:pt idx="723">
                  <c:v>9.1736564636230504</c:v>
                </c:pt>
                <c:pt idx="724">
                  <c:v>9.1719474792480504</c:v>
                </c:pt>
                <c:pt idx="725">
                  <c:v>9.1713056564331001</c:v>
                </c:pt>
                <c:pt idx="726">
                  <c:v>9.1691532135009801</c:v>
                </c:pt>
                <c:pt idx="727">
                  <c:v>9.1682090759277308</c:v>
                </c:pt>
                <c:pt idx="728">
                  <c:v>9.1681661605834996</c:v>
                </c:pt>
                <c:pt idx="729">
                  <c:v>9.1675529479980504</c:v>
                </c:pt>
                <c:pt idx="730">
                  <c:v>9.1662492752075195</c:v>
                </c:pt>
                <c:pt idx="731">
                  <c:v>9.1657276153564506</c:v>
                </c:pt>
                <c:pt idx="732">
                  <c:v>9.16491603851318</c:v>
                </c:pt>
                <c:pt idx="733">
                  <c:v>9.1640224456787092</c:v>
                </c:pt>
                <c:pt idx="734">
                  <c:v>9.1638660430908203</c:v>
                </c:pt>
                <c:pt idx="735">
                  <c:v>9.1622886657714808</c:v>
                </c:pt>
                <c:pt idx="736">
                  <c:v>9.1622543334960902</c:v>
                </c:pt>
                <c:pt idx="737">
                  <c:v>9.1621322631835902</c:v>
                </c:pt>
                <c:pt idx="738">
                  <c:v>9.1619777679443395</c:v>
                </c:pt>
                <c:pt idx="739">
                  <c:v>9.1618404388427699</c:v>
                </c:pt>
                <c:pt idx="740">
                  <c:v>9.1618175506591797</c:v>
                </c:pt>
                <c:pt idx="741">
                  <c:v>9.1612482070922905</c:v>
                </c:pt>
                <c:pt idx="742">
                  <c:v>9.1611766815185494</c:v>
                </c:pt>
                <c:pt idx="743">
                  <c:v>9.1607990264892596</c:v>
                </c:pt>
                <c:pt idx="744">
                  <c:v>9.1606998443603498</c:v>
                </c:pt>
                <c:pt idx="745">
                  <c:v>9.1601295471191406</c:v>
                </c:pt>
                <c:pt idx="746">
                  <c:v>9.1595306396484393</c:v>
                </c:pt>
                <c:pt idx="747">
                  <c:v>9.1593894958496094</c:v>
                </c:pt>
                <c:pt idx="748">
                  <c:v>9.1586542129516602</c:v>
                </c:pt>
                <c:pt idx="749">
                  <c:v>9.1578435897827095</c:v>
                </c:pt>
                <c:pt idx="750">
                  <c:v>9.1575756072997994</c:v>
                </c:pt>
                <c:pt idx="751">
                  <c:v>9.1572036743164098</c:v>
                </c:pt>
                <c:pt idx="752">
                  <c:v>9.1564731597900408</c:v>
                </c:pt>
                <c:pt idx="753">
                  <c:v>9.1562223434448207</c:v>
                </c:pt>
                <c:pt idx="754">
                  <c:v>9.1561813354492205</c:v>
                </c:pt>
                <c:pt idx="755">
                  <c:v>9.1559352874755895</c:v>
                </c:pt>
                <c:pt idx="756">
                  <c:v>9.1557655334472692</c:v>
                </c:pt>
                <c:pt idx="757">
                  <c:v>9.1553001403808594</c:v>
                </c:pt>
                <c:pt idx="758">
                  <c:v>9.1552915573120099</c:v>
                </c:pt>
                <c:pt idx="759">
                  <c:v>9.1542005538940394</c:v>
                </c:pt>
                <c:pt idx="760">
                  <c:v>9.1541557312011701</c:v>
                </c:pt>
                <c:pt idx="761">
                  <c:v>9.1540842056274396</c:v>
                </c:pt>
                <c:pt idx="762">
                  <c:v>9.1531505584716797</c:v>
                </c:pt>
                <c:pt idx="763">
                  <c:v>9.1528587341308594</c:v>
                </c:pt>
                <c:pt idx="764">
                  <c:v>9.1519956588745099</c:v>
                </c:pt>
                <c:pt idx="765">
                  <c:v>9.1516342163085902</c:v>
                </c:pt>
                <c:pt idx="766">
                  <c:v>9.1515378952026403</c:v>
                </c:pt>
                <c:pt idx="767">
                  <c:v>9.1512908935546893</c:v>
                </c:pt>
                <c:pt idx="768">
                  <c:v>9.1508989334106392</c:v>
                </c:pt>
                <c:pt idx="769">
                  <c:v>9.1507883071899396</c:v>
                </c:pt>
                <c:pt idx="770">
                  <c:v>9.1502027511596697</c:v>
                </c:pt>
                <c:pt idx="771">
                  <c:v>9.14984035491943</c:v>
                </c:pt>
                <c:pt idx="772">
                  <c:v>9.1492414474487305</c:v>
                </c:pt>
                <c:pt idx="773">
                  <c:v>9.1490345001220703</c:v>
                </c:pt>
                <c:pt idx="774">
                  <c:v>9.1490077972412092</c:v>
                </c:pt>
                <c:pt idx="775">
                  <c:v>9.1487617492675799</c:v>
                </c:pt>
                <c:pt idx="776">
                  <c:v>9.1487216949462908</c:v>
                </c:pt>
                <c:pt idx="777">
                  <c:v>9.1477546691894496</c:v>
                </c:pt>
                <c:pt idx="778">
                  <c:v>9.1473674774169904</c:v>
                </c:pt>
                <c:pt idx="779">
                  <c:v>9.1471157073974592</c:v>
                </c:pt>
                <c:pt idx="780">
                  <c:v>9.1436357498168999</c:v>
                </c:pt>
                <c:pt idx="781">
                  <c:v>9.1433458328247106</c:v>
                </c:pt>
                <c:pt idx="782">
                  <c:v>9.1431512832641602</c:v>
                </c:pt>
                <c:pt idx="783">
                  <c:v>9.1431112289428693</c:v>
                </c:pt>
                <c:pt idx="784">
                  <c:v>9.1416501998901403</c:v>
                </c:pt>
                <c:pt idx="785">
                  <c:v>9.1404886245727504</c:v>
                </c:pt>
                <c:pt idx="786">
                  <c:v>9.1400098800659197</c:v>
                </c:pt>
                <c:pt idx="787">
                  <c:v>9.1389112472534197</c:v>
                </c:pt>
                <c:pt idx="788">
                  <c:v>9.1382999420165998</c:v>
                </c:pt>
                <c:pt idx="789">
                  <c:v>9.1380147933959996</c:v>
                </c:pt>
                <c:pt idx="790">
                  <c:v>9.1379489898681605</c:v>
                </c:pt>
                <c:pt idx="791">
                  <c:v>9.1374425888061506</c:v>
                </c:pt>
                <c:pt idx="792">
                  <c:v>9.1365661621093803</c:v>
                </c:pt>
                <c:pt idx="793">
                  <c:v>9.1363992691040004</c:v>
                </c:pt>
                <c:pt idx="794">
                  <c:v>9.1351089477539098</c:v>
                </c:pt>
                <c:pt idx="795">
                  <c:v>9.13507080078125</c:v>
                </c:pt>
                <c:pt idx="796">
                  <c:v>9.1340808868408203</c:v>
                </c:pt>
                <c:pt idx="797">
                  <c:v>9.1340665817260707</c:v>
                </c:pt>
                <c:pt idx="798">
                  <c:v>9.1329889297485405</c:v>
                </c:pt>
                <c:pt idx="799">
                  <c:v>9.1302108764648402</c:v>
                </c:pt>
                <c:pt idx="800">
                  <c:v>9.1296129226684606</c:v>
                </c:pt>
                <c:pt idx="801">
                  <c:v>9.1291980743408203</c:v>
                </c:pt>
                <c:pt idx="802">
                  <c:v>9.1285114288330096</c:v>
                </c:pt>
                <c:pt idx="803">
                  <c:v>9.1285057067871094</c:v>
                </c:pt>
                <c:pt idx="804">
                  <c:v>9.1279048919677699</c:v>
                </c:pt>
                <c:pt idx="805">
                  <c:v>9.1274938583374006</c:v>
                </c:pt>
                <c:pt idx="806">
                  <c:v>9.1273231506347692</c:v>
                </c:pt>
                <c:pt idx="807">
                  <c:v>9.1262521743774396</c:v>
                </c:pt>
                <c:pt idx="808">
                  <c:v>9.1262512207031197</c:v>
                </c:pt>
                <c:pt idx="809">
                  <c:v>9.1244010925293004</c:v>
                </c:pt>
                <c:pt idx="810">
                  <c:v>9.1233959197997994</c:v>
                </c:pt>
                <c:pt idx="811">
                  <c:v>9.1226406097412092</c:v>
                </c:pt>
                <c:pt idx="812">
                  <c:v>9.1225528717040998</c:v>
                </c:pt>
                <c:pt idx="813">
                  <c:v>9.1221160888671893</c:v>
                </c:pt>
                <c:pt idx="814">
                  <c:v>9.1215095520019496</c:v>
                </c:pt>
                <c:pt idx="815">
                  <c:v>9.1214532852172905</c:v>
                </c:pt>
                <c:pt idx="816">
                  <c:v>9.1207256317138707</c:v>
                </c:pt>
                <c:pt idx="817">
                  <c:v>9.1198987960815394</c:v>
                </c:pt>
                <c:pt idx="818">
                  <c:v>9.1196994781494105</c:v>
                </c:pt>
                <c:pt idx="819">
                  <c:v>9.1196174621581996</c:v>
                </c:pt>
                <c:pt idx="820">
                  <c:v>9.1185197830200195</c:v>
                </c:pt>
                <c:pt idx="821">
                  <c:v>9.1183910369872994</c:v>
                </c:pt>
                <c:pt idx="822">
                  <c:v>9.1182527542114293</c:v>
                </c:pt>
                <c:pt idx="823">
                  <c:v>9.1167144775390607</c:v>
                </c:pt>
                <c:pt idx="824">
                  <c:v>9.1162862777709996</c:v>
                </c:pt>
                <c:pt idx="825">
                  <c:v>9.1159715652465803</c:v>
                </c:pt>
                <c:pt idx="826">
                  <c:v>9.11596584320068</c:v>
                </c:pt>
                <c:pt idx="827">
                  <c:v>9.1136636734008807</c:v>
                </c:pt>
                <c:pt idx="828">
                  <c:v>9.1134176254272496</c:v>
                </c:pt>
                <c:pt idx="829">
                  <c:v>9.1133308410644496</c:v>
                </c:pt>
                <c:pt idx="830">
                  <c:v>9.1132526397705096</c:v>
                </c:pt>
                <c:pt idx="831">
                  <c:v>9.1132402420043999</c:v>
                </c:pt>
                <c:pt idx="832">
                  <c:v>9.1131906509399396</c:v>
                </c:pt>
                <c:pt idx="833">
                  <c:v>9.1131486892700195</c:v>
                </c:pt>
                <c:pt idx="834">
                  <c:v>9.1130161285400408</c:v>
                </c:pt>
                <c:pt idx="835">
                  <c:v>9.1110687255859393</c:v>
                </c:pt>
                <c:pt idx="836">
                  <c:v>9.1106653213500994</c:v>
                </c:pt>
                <c:pt idx="837">
                  <c:v>9.1095857620239293</c:v>
                </c:pt>
                <c:pt idx="838">
                  <c:v>9.1085548400878906</c:v>
                </c:pt>
                <c:pt idx="839">
                  <c:v>9.1081104278564506</c:v>
                </c:pt>
                <c:pt idx="840">
                  <c:v>9.1076641082763707</c:v>
                </c:pt>
                <c:pt idx="841">
                  <c:v>9.1070213317871094</c:v>
                </c:pt>
                <c:pt idx="842">
                  <c:v>9.1059770584106392</c:v>
                </c:pt>
                <c:pt idx="843">
                  <c:v>9.1051082611084002</c:v>
                </c:pt>
                <c:pt idx="844">
                  <c:v>9.1049699783325195</c:v>
                </c:pt>
                <c:pt idx="845">
                  <c:v>9.1048841476440394</c:v>
                </c:pt>
                <c:pt idx="846">
                  <c:v>9.1046695709228498</c:v>
                </c:pt>
                <c:pt idx="847">
                  <c:v>9.1044225692749006</c:v>
                </c:pt>
                <c:pt idx="848">
                  <c:v>9.1040773391723597</c:v>
                </c:pt>
                <c:pt idx="849">
                  <c:v>9.1024370193481392</c:v>
                </c:pt>
                <c:pt idx="850">
                  <c:v>9.1023979187011701</c:v>
                </c:pt>
                <c:pt idx="851">
                  <c:v>9.1020259857177699</c:v>
                </c:pt>
                <c:pt idx="852">
                  <c:v>9.1012697219848597</c:v>
                </c:pt>
                <c:pt idx="853">
                  <c:v>9.1012144088745099</c:v>
                </c:pt>
                <c:pt idx="854">
                  <c:v>9.1011943817138707</c:v>
                </c:pt>
                <c:pt idx="855">
                  <c:v>9.1008214950561506</c:v>
                </c:pt>
                <c:pt idx="856">
                  <c:v>9.1006593704223597</c:v>
                </c:pt>
                <c:pt idx="857">
                  <c:v>9.1006278991699201</c:v>
                </c:pt>
                <c:pt idx="858">
                  <c:v>9.0998878479003906</c:v>
                </c:pt>
                <c:pt idx="859">
                  <c:v>9.0998430252075195</c:v>
                </c:pt>
                <c:pt idx="860">
                  <c:v>9.0996942520141602</c:v>
                </c:pt>
                <c:pt idx="861">
                  <c:v>9.0994386672973597</c:v>
                </c:pt>
                <c:pt idx="862">
                  <c:v>9.0989103317260707</c:v>
                </c:pt>
                <c:pt idx="863">
                  <c:v>9.0988693237304705</c:v>
                </c:pt>
                <c:pt idx="864">
                  <c:v>9.0976533889770508</c:v>
                </c:pt>
                <c:pt idx="865">
                  <c:v>9.0971384048461896</c:v>
                </c:pt>
                <c:pt idx="866">
                  <c:v>9.0971155166625994</c:v>
                </c:pt>
                <c:pt idx="867">
                  <c:v>9.0960817337036097</c:v>
                </c:pt>
                <c:pt idx="868">
                  <c:v>9.0945606231689506</c:v>
                </c:pt>
                <c:pt idx="869">
                  <c:v>9.0935907363891602</c:v>
                </c:pt>
                <c:pt idx="870">
                  <c:v>9.0935783386230504</c:v>
                </c:pt>
                <c:pt idx="871">
                  <c:v>9.09356689453125</c:v>
                </c:pt>
                <c:pt idx="872">
                  <c:v>9.0935287475585902</c:v>
                </c:pt>
                <c:pt idx="873">
                  <c:v>9.0919189453125</c:v>
                </c:pt>
                <c:pt idx="874">
                  <c:v>9.0911083221435494</c:v>
                </c:pt>
                <c:pt idx="875">
                  <c:v>9.0907297134399396</c:v>
                </c:pt>
                <c:pt idx="876">
                  <c:v>9.0899381637573207</c:v>
                </c:pt>
                <c:pt idx="877">
                  <c:v>9.0897693634033203</c:v>
                </c:pt>
                <c:pt idx="878">
                  <c:v>9.0887279510497994</c:v>
                </c:pt>
                <c:pt idx="879">
                  <c:v>9.0884885787963903</c:v>
                </c:pt>
                <c:pt idx="880">
                  <c:v>9.0875549316406197</c:v>
                </c:pt>
                <c:pt idx="881">
                  <c:v>9.0871400833129901</c:v>
                </c:pt>
                <c:pt idx="882">
                  <c:v>9.0868282318115199</c:v>
                </c:pt>
                <c:pt idx="883">
                  <c:v>9.0868015289306605</c:v>
                </c:pt>
                <c:pt idx="884">
                  <c:v>9.0864667892456001</c:v>
                </c:pt>
                <c:pt idx="885">
                  <c:v>9.0860996246337908</c:v>
                </c:pt>
                <c:pt idx="886">
                  <c:v>9.0860404968261701</c:v>
                </c:pt>
                <c:pt idx="887">
                  <c:v>9.0858869552612305</c:v>
                </c:pt>
                <c:pt idx="888">
                  <c:v>9.0853967666625994</c:v>
                </c:pt>
                <c:pt idx="889">
                  <c:v>9.0836811065673793</c:v>
                </c:pt>
                <c:pt idx="890">
                  <c:v>9.0829944610595703</c:v>
                </c:pt>
                <c:pt idx="891">
                  <c:v>9.0828208923339808</c:v>
                </c:pt>
                <c:pt idx="892">
                  <c:v>9.0822219848632795</c:v>
                </c:pt>
                <c:pt idx="893">
                  <c:v>9.0819416046142596</c:v>
                </c:pt>
                <c:pt idx="894">
                  <c:v>9.0812244415283203</c:v>
                </c:pt>
                <c:pt idx="895">
                  <c:v>9.0812234878540004</c:v>
                </c:pt>
                <c:pt idx="896">
                  <c:v>9.0803356170654297</c:v>
                </c:pt>
                <c:pt idx="897">
                  <c:v>9.0800981521606392</c:v>
                </c:pt>
                <c:pt idx="898">
                  <c:v>9.0794038772583008</c:v>
                </c:pt>
                <c:pt idx="899">
                  <c:v>9.0785312652587908</c:v>
                </c:pt>
                <c:pt idx="900">
                  <c:v>9.0778493881225604</c:v>
                </c:pt>
                <c:pt idx="901">
                  <c:v>9.0774679183959996</c:v>
                </c:pt>
                <c:pt idx="902">
                  <c:v>9.0774230957031197</c:v>
                </c:pt>
                <c:pt idx="903">
                  <c:v>9.0773763656616193</c:v>
                </c:pt>
                <c:pt idx="904">
                  <c:v>9.0772056579589808</c:v>
                </c:pt>
                <c:pt idx="905">
                  <c:v>9.0770530700683594</c:v>
                </c:pt>
                <c:pt idx="906">
                  <c:v>9.0768127441406197</c:v>
                </c:pt>
                <c:pt idx="907">
                  <c:v>9.0766763687133807</c:v>
                </c:pt>
                <c:pt idx="908">
                  <c:v>9.0765609741210902</c:v>
                </c:pt>
                <c:pt idx="909">
                  <c:v>9.0763874053955096</c:v>
                </c:pt>
                <c:pt idx="910">
                  <c:v>9.0756292343139595</c:v>
                </c:pt>
                <c:pt idx="911">
                  <c:v>9.0752096176147496</c:v>
                </c:pt>
                <c:pt idx="912">
                  <c:v>9.0751438140869105</c:v>
                </c:pt>
                <c:pt idx="913">
                  <c:v>9.0746355056762695</c:v>
                </c:pt>
                <c:pt idx="914">
                  <c:v>9.0738391876220703</c:v>
                </c:pt>
                <c:pt idx="915">
                  <c:v>9.0725345611572301</c:v>
                </c:pt>
                <c:pt idx="916">
                  <c:v>9.0722818374633807</c:v>
                </c:pt>
                <c:pt idx="917">
                  <c:v>9.0719203948974592</c:v>
                </c:pt>
                <c:pt idx="918">
                  <c:v>9.0701198577880895</c:v>
                </c:pt>
                <c:pt idx="919">
                  <c:v>9.0699539184570295</c:v>
                </c:pt>
                <c:pt idx="920">
                  <c:v>9.0695238113403303</c:v>
                </c:pt>
                <c:pt idx="921">
                  <c:v>9.0686321258544904</c:v>
                </c:pt>
                <c:pt idx="922">
                  <c:v>9.0683364868164098</c:v>
                </c:pt>
                <c:pt idx="923">
                  <c:v>9.0681982040405291</c:v>
                </c:pt>
                <c:pt idx="924">
                  <c:v>9.0674686431884801</c:v>
                </c:pt>
                <c:pt idx="925">
                  <c:v>9.0672073364257795</c:v>
                </c:pt>
                <c:pt idx="926">
                  <c:v>9.0669641494750994</c:v>
                </c:pt>
                <c:pt idx="927">
                  <c:v>9.0665798187255895</c:v>
                </c:pt>
                <c:pt idx="928">
                  <c:v>9.0665073394775408</c:v>
                </c:pt>
                <c:pt idx="929">
                  <c:v>9.0652151107788104</c:v>
                </c:pt>
                <c:pt idx="930">
                  <c:v>9.0649614334106392</c:v>
                </c:pt>
                <c:pt idx="931">
                  <c:v>9.0643377304077095</c:v>
                </c:pt>
                <c:pt idx="932">
                  <c:v>9.0635585784912092</c:v>
                </c:pt>
                <c:pt idx="933">
                  <c:v>9.0634679794311506</c:v>
                </c:pt>
                <c:pt idx="934">
                  <c:v>9.0625677108764595</c:v>
                </c:pt>
                <c:pt idx="935">
                  <c:v>9.0623989105224592</c:v>
                </c:pt>
                <c:pt idx="936">
                  <c:v>9.0609407424926793</c:v>
                </c:pt>
                <c:pt idx="937">
                  <c:v>9.0607967376709002</c:v>
                </c:pt>
                <c:pt idx="938">
                  <c:v>9.0603704452514595</c:v>
                </c:pt>
                <c:pt idx="939">
                  <c:v>9.0600271224975604</c:v>
                </c:pt>
                <c:pt idx="940">
                  <c:v>9.0591335296630895</c:v>
                </c:pt>
                <c:pt idx="941">
                  <c:v>9.0583639144897496</c:v>
                </c:pt>
                <c:pt idx="942">
                  <c:v>9.0578536987304705</c:v>
                </c:pt>
                <c:pt idx="943">
                  <c:v>9.0573406219482404</c:v>
                </c:pt>
                <c:pt idx="944">
                  <c:v>9.0573234558105504</c:v>
                </c:pt>
                <c:pt idx="945">
                  <c:v>9.0571622848510707</c:v>
                </c:pt>
                <c:pt idx="946">
                  <c:v>9.0563926696777308</c:v>
                </c:pt>
                <c:pt idx="947">
                  <c:v>9.0563697814941406</c:v>
                </c:pt>
                <c:pt idx="948">
                  <c:v>9.0563306808471697</c:v>
                </c:pt>
                <c:pt idx="949">
                  <c:v>9.0558948516845703</c:v>
                </c:pt>
                <c:pt idx="950">
                  <c:v>9.0551214218139595</c:v>
                </c:pt>
                <c:pt idx="951">
                  <c:v>9.0549774169921893</c:v>
                </c:pt>
                <c:pt idx="952">
                  <c:v>9.0548458099365199</c:v>
                </c:pt>
                <c:pt idx="953">
                  <c:v>9.05438327789307</c:v>
                </c:pt>
                <c:pt idx="954">
                  <c:v>9.0535411834716797</c:v>
                </c:pt>
                <c:pt idx="955">
                  <c:v>9.0532474517822301</c:v>
                </c:pt>
                <c:pt idx="956">
                  <c:v>9.0531711578369105</c:v>
                </c:pt>
                <c:pt idx="957">
                  <c:v>9.0529689788818395</c:v>
                </c:pt>
                <c:pt idx="958">
                  <c:v>9.0529460906982404</c:v>
                </c:pt>
                <c:pt idx="959">
                  <c:v>9.0523138046264595</c:v>
                </c:pt>
                <c:pt idx="960">
                  <c:v>9.0520191192627006</c:v>
                </c:pt>
                <c:pt idx="961">
                  <c:v>9.0516815185546893</c:v>
                </c:pt>
                <c:pt idx="962">
                  <c:v>9.0501441955566406</c:v>
                </c:pt>
                <c:pt idx="963">
                  <c:v>9.0497627258300799</c:v>
                </c:pt>
                <c:pt idx="964">
                  <c:v>9.0493268966674805</c:v>
                </c:pt>
                <c:pt idx="965">
                  <c:v>9.0487823486328107</c:v>
                </c:pt>
                <c:pt idx="966">
                  <c:v>9.0472297668456996</c:v>
                </c:pt>
                <c:pt idx="967">
                  <c:v>9.0459833145141602</c:v>
                </c:pt>
                <c:pt idx="968">
                  <c:v>9.0454492568969709</c:v>
                </c:pt>
                <c:pt idx="969">
                  <c:v>9.0437288284301793</c:v>
                </c:pt>
                <c:pt idx="970">
                  <c:v>9.0436525344848597</c:v>
                </c:pt>
                <c:pt idx="971">
                  <c:v>9.0431098937988299</c:v>
                </c:pt>
                <c:pt idx="972">
                  <c:v>9.0425853729247994</c:v>
                </c:pt>
                <c:pt idx="973">
                  <c:v>9.0420083999633807</c:v>
                </c:pt>
                <c:pt idx="974">
                  <c:v>9.0419588088989293</c:v>
                </c:pt>
                <c:pt idx="975">
                  <c:v>9.0407314300537092</c:v>
                </c:pt>
                <c:pt idx="976">
                  <c:v>9.0405988693237305</c:v>
                </c:pt>
                <c:pt idx="977">
                  <c:v>9.0402946472168004</c:v>
                </c:pt>
                <c:pt idx="978">
                  <c:v>9.0394420623779297</c:v>
                </c:pt>
                <c:pt idx="979">
                  <c:v>9.0393419265747106</c:v>
                </c:pt>
                <c:pt idx="980">
                  <c:v>9.0381250381469709</c:v>
                </c:pt>
                <c:pt idx="981">
                  <c:v>9.0373754501342791</c:v>
                </c:pt>
                <c:pt idx="982">
                  <c:v>9.03735446929932</c:v>
                </c:pt>
                <c:pt idx="983">
                  <c:v>9.0371866226196307</c:v>
                </c:pt>
                <c:pt idx="984">
                  <c:v>9.0369958877563494</c:v>
                </c:pt>
                <c:pt idx="985">
                  <c:v>9.0364055633544904</c:v>
                </c:pt>
                <c:pt idx="986">
                  <c:v>9.0362091064453107</c:v>
                </c:pt>
                <c:pt idx="987">
                  <c:v>9.0356130599975604</c:v>
                </c:pt>
                <c:pt idx="988">
                  <c:v>9.0354356765747106</c:v>
                </c:pt>
                <c:pt idx="989">
                  <c:v>9.0336771011352504</c:v>
                </c:pt>
                <c:pt idx="990">
                  <c:v>9.0328207015991193</c:v>
                </c:pt>
                <c:pt idx="991">
                  <c:v>9.0324878692627006</c:v>
                </c:pt>
                <c:pt idx="992">
                  <c:v>9.0319728851318395</c:v>
                </c:pt>
                <c:pt idx="993">
                  <c:v>9.0316619873046893</c:v>
                </c:pt>
                <c:pt idx="994">
                  <c:v>9.0311040878295898</c:v>
                </c:pt>
                <c:pt idx="995">
                  <c:v>9.0308876037597692</c:v>
                </c:pt>
                <c:pt idx="996">
                  <c:v>9.0308542251586896</c:v>
                </c:pt>
                <c:pt idx="997">
                  <c:v>9.0306091308593803</c:v>
                </c:pt>
                <c:pt idx="998">
                  <c:v>9.0305576324462908</c:v>
                </c:pt>
                <c:pt idx="999">
                  <c:v>9.0304622650146502</c:v>
                </c:pt>
                <c:pt idx="1000">
                  <c:v>9.0293741226196307</c:v>
                </c:pt>
                <c:pt idx="1001">
                  <c:v>9.0291633605956996</c:v>
                </c:pt>
                <c:pt idx="1002">
                  <c:v>9.02911472320557</c:v>
                </c:pt>
                <c:pt idx="1003">
                  <c:v>9.0290861129760707</c:v>
                </c:pt>
                <c:pt idx="1004">
                  <c:v>9.0289030075073207</c:v>
                </c:pt>
                <c:pt idx="1005">
                  <c:v>9.0287628173828107</c:v>
                </c:pt>
                <c:pt idx="1006">
                  <c:v>9.0273866653442401</c:v>
                </c:pt>
                <c:pt idx="1007">
                  <c:v>9.0232896804809606</c:v>
                </c:pt>
                <c:pt idx="1008">
                  <c:v>9.0228586196899396</c:v>
                </c:pt>
                <c:pt idx="1009">
                  <c:v>9.0226840972900408</c:v>
                </c:pt>
                <c:pt idx="1010">
                  <c:v>9.0218677520752006</c:v>
                </c:pt>
                <c:pt idx="1011">
                  <c:v>9.0218353271484393</c:v>
                </c:pt>
                <c:pt idx="1012">
                  <c:v>9.0212841033935494</c:v>
                </c:pt>
                <c:pt idx="1013">
                  <c:v>9.0190305709838903</c:v>
                </c:pt>
                <c:pt idx="1014">
                  <c:v>9.0180511474609393</c:v>
                </c:pt>
                <c:pt idx="1015">
                  <c:v>9.0179653167724592</c:v>
                </c:pt>
                <c:pt idx="1016">
                  <c:v>9.0177631378173793</c:v>
                </c:pt>
                <c:pt idx="1017">
                  <c:v>9.0172796249389595</c:v>
                </c:pt>
                <c:pt idx="1018">
                  <c:v>9.0171947479247994</c:v>
                </c:pt>
                <c:pt idx="1019">
                  <c:v>9.0165538787841797</c:v>
                </c:pt>
                <c:pt idx="1020">
                  <c:v>9.0162286758422905</c:v>
                </c:pt>
                <c:pt idx="1021">
                  <c:v>9.0151081085205096</c:v>
                </c:pt>
                <c:pt idx="1022">
                  <c:v>9.0149784088134801</c:v>
                </c:pt>
                <c:pt idx="1023">
                  <c:v>9.0139265060424805</c:v>
                </c:pt>
                <c:pt idx="1024">
                  <c:v>9.0132188796997106</c:v>
                </c:pt>
                <c:pt idx="1025">
                  <c:v>9.0130357742309606</c:v>
                </c:pt>
                <c:pt idx="1026">
                  <c:v>9.0127706527709996</c:v>
                </c:pt>
                <c:pt idx="1027">
                  <c:v>9.0119657516479492</c:v>
                </c:pt>
                <c:pt idx="1028">
                  <c:v>9.0118942260742205</c:v>
                </c:pt>
                <c:pt idx="1029">
                  <c:v>9.0111351013183594</c:v>
                </c:pt>
                <c:pt idx="1030">
                  <c:v>9.0107994079589808</c:v>
                </c:pt>
                <c:pt idx="1031">
                  <c:v>9.0105333328247106</c:v>
                </c:pt>
                <c:pt idx="1032">
                  <c:v>9.0104799270629901</c:v>
                </c:pt>
                <c:pt idx="1033">
                  <c:v>9.0101957321166992</c:v>
                </c:pt>
                <c:pt idx="1034">
                  <c:v>9.0100688934326207</c:v>
                </c:pt>
                <c:pt idx="1035">
                  <c:v>9.0092411041259801</c:v>
                </c:pt>
                <c:pt idx="1036">
                  <c:v>9.0087928771972692</c:v>
                </c:pt>
                <c:pt idx="1037">
                  <c:v>9.0086803436279297</c:v>
                </c:pt>
                <c:pt idx="1038">
                  <c:v>9.0084800720214808</c:v>
                </c:pt>
                <c:pt idx="1039">
                  <c:v>9.0081834793090803</c:v>
                </c:pt>
                <c:pt idx="1040">
                  <c:v>9.0074701309204102</c:v>
                </c:pt>
                <c:pt idx="1041">
                  <c:v>9.0074491500854492</c:v>
                </c:pt>
                <c:pt idx="1042">
                  <c:v>9.0072431564331001</c:v>
                </c:pt>
                <c:pt idx="1043">
                  <c:v>9.0070400238037092</c:v>
                </c:pt>
                <c:pt idx="1044">
                  <c:v>9.0062570571899396</c:v>
                </c:pt>
                <c:pt idx="1045">
                  <c:v>9.0059537887573207</c:v>
                </c:pt>
                <c:pt idx="1046">
                  <c:v>9.0057601928710902</c:v>
                </c:pt>
                <c:pt idx="1047">
                  <c:v>9.0057115554809606</c:v>
                </c:pt>
                <c:pt idx="1048">
                  <c:v>9.0036659240722692</c:v>
                </c:pt>
                <c:pt idx="1049">
                  <c:v>9.0032072067260707</c:v>
                </c:pt>
                <c:pt idx="1050">
                  <c:v>9.0029382705688494</c:v>
                </c:pt>
                <c:pt idx="1051">
                  <c:v>9.0025043487548793</c:v>
                </c:pt>
                <c:pt idx="1052">
                  <c:v>9.0022878646850604</c:v>
                </c:pt>
                <c:pt idx="1053">
                  <c:v>9.0020484924316406</c:v>
                </c:pt>
                <c:pt idx="1054">
                  <c:v>9.0016393661499006</c:v>
                </c:pt>
                <c:pt idx="1055">
                  <c:v>9.0013608932495099</c:v>
                </c:pt>
                <c:pt idx="1056">
                  <c:v>9.0011796951293999</c:v>
                </c:pt>
                <c:pt idx="1057">
                  <c:v>9.0008611679077095</c:v>
                </c:pt>
                <c:pt idx="1058">
                  <c:v>9.0006780624389595</c:v>
                </c:pt>
                <c:pt idx="1059">
                  <c:v>9.0006265640258807</c:v>
                </c:pt>
                <c:pt idx="1060">
                  <c:v>9.00024318695068</c:v>
                </c:pt>
                <c:pt idx="1061">
                  <c:v>9.0000801086425799</c:v>
                </c:pt>
                <c:pt idx="1062">
                  <c:v>8.9998455047607404</c:v>
                </c:pt>
                <c:pt idx="1063">
                  <c:v>8.9996891021728498</c:v>
                </c:pt>
                <c:pt idx="1064">
                  <c:v>8.9979038238525408</c:v>
                </c:pt>
                <c:pt idx="1065">
                  <c:v>8.9975242614746094</c:v>
                </c:pt>
                <c:pt idx="1066">
                  <c:v>8.9973983764648402</c:v>
                </c:pt>
                <c:pt idx="1067">
                  <c:v>8.9972038269043004</c:v>
                </c:pt>
                <c:pt idx="1068">
                  <c:v>8.9972000122070295</c:v>
                </c:pt>
                <c:pt idx="1069">
                  <c:v>8.9971170425415004</c:v>
                </c:pt>
                <c:pt idx="1070">
                  <c:v>8.9966688156127894</c:v>
                </c:pt>
                <c:pt idx="1071">
                  <c:v>8.9966621398925799</c:v>
                </c:pt>
                <c:pt idx="1072">
                  <c:v>8.9962978363037092</c:v>
                </c:pt>
                <c:pt idx="1073">
                  <c:v>8.9959735870361293</c:v>
                </c:pt>
                <c:pt idx="1074">
                  <c:v>8.9956798553466797</c:v>
                </c:pt>
                <c:pt idx="1075">
                  <c:v>8.9951915740966797</c:v>
                </c:pt>
                <c:pt idx="1076">
                  <c:v>8.9946537017822301</c:v>
                </c:pt>
                <c:pt idx="1077">
                  <c:v>8.9941549301147496</c:v>
                </c:pt>
                <c:pt idx="1078">
                  <c:v>8.9931945800781197</c:v>
                </c:pt>
                <c:pt idx="1079">
                  <c:v>8.9931554794311506</c:v>
                </c:pt>
                <c:pt idx="1080">
                  <c:v>8.9916515350341797</c:v>
                </c:pt>
                <c:pt idx="1081">
                  <c:v>8.9913625717163104</c:v>
                </c:pt>
                <c:pt idx="1082">
                  <c:v>8.9911556243896502</c:v>
                </c:pt>
                <c:pt idx="1083">
                  <c:v>8.9908800125122106</c:v>
                </c:pt>
                <c:pt idx="1084">
                  <c:v>8.99078369140625</c:v>
                </c:pt>
                <c:pt idx="1085">
                  <c:v>8.99066162109375</c:v>
                </c:pt>
                <c:pt idx="1086">
                  <c:v>8.9903898239135707</c:v>
                </c:pt>
                <c:pt idx="1087">
                  <c:v>8.9896545410156197</c:v>
                </c:pt>
                <c:pt idx="1088">
                  <c:v>8.9895792007446307</c:v>
                </c:pt>
                <c:pt idx="1089">
                  <c:v>8.98931789398193</c:v>
                </c:pt>
                <c:pt idx="1090">
                  <c:v>8.9883069992065394</c:v>
                </c:pt>
                <c:pt idx="1091">
                  <c:v>8.9874296188354492</c:v>
                </c:pt>
                <c:pt idx="1092">
                  <c:v>8.98736667633057</c:v>
                </c:pt>
                <c:pt idx="1093">
                  <c:v>8.9868612289428693</c:v>
                </c:pt>
                <c:pt idx="1094">
                  <c:v>8.9860420227050799</c:v>
                </c:pt>
                <c:pt idx="1095">
                  <c:v>8.98565673828125</c:v>
                </c:pt>
                <c:pt idx="1096">
                  <c:v>8.9856157302856392</c:v>
                </c:pt>
                <c:pt idx="1097">
                  <c:v>8.9853715896606392</c:v>
                </c:pt>
                <c:pt idx="1098">
                  <c:v>8.9853181838989293</c:v>
                </c:pt>
                <c:pt idx="1099">
                  <c:v>8.9839973449706996</c:v>
                </c:pt>
                <c:pt idx="1100">
                  <c:v>8.9834995269775408</c:v>
                </c:pt>
                <c:pt idx="1101">
                  <c:v>8.9834337234497106</c:v>
                </c:pt>
                <c:pt idx="1102">
                  <c:v>8.9830865859985405</c:v>
                </c:pt>
                <c:pt idx="1103">
                  <c:v>8.9829683303833008</c:v>
                </c:pt>
                <c:pt idx="1104">
                  <c:v>8.9827013015747106</c:v>
                </c:pt>
                <c:pt idx="1105">
                  <c:v>8.9816713333129901</c:v>
                </c:pt>
                <c:pt idx="1106">
                  <c:v>8.9813356399536097</c:v>
                </c:pt>
                <c:pt idx="1107">
                  <c:v>8.9813051223754901</c:v>
                </c:pt>
                <c:pt idx="1108">
                  <c:v>8.9810752868652308</c:v>
                </c:pt>
                <c:pt idx="1109">
                  <c:v>8.9805450439453107</c:v>
                </c:pt>
                <c:pt idx="1110">
                  <c:v>8.97924709320068</c:v>
                </c:pt>
                <c:pt idx="1111">
                  <c:v>8.9781198501586896</c:v>
                </c:pt>
                <c:pt idx="1112">
                  <c:v>8.9778184890747106</c:v>
                </c:pt>
                <c:pt idx="1113">
                  <c:v>8.9775924682617205</c:v>
                </c:pt>
                <c:pt idx="1114">
                  <c:v>8.9774389266967791</c:v>
                </c:pt>
                <c:pt idx="1115">
                  <c:v>8.9772806167602504</c:v>
                </c:pt>
                <c:pt idx="1116">
                  <c:v>8.9771919250488299</c:v>
                </c:pt>
                <c:pt idx="1117">
                  <c:v>8.9771289825439506</c:v>
                </c:pt>
                <c:pt idx="1118">
                  <c:v>8.9771089553833008</c:v>
                </c:pt>
                <c:pt idx="1119">
                  <c:v>8.9768915176391602</c:v>
                </c:pt>
                <c:pt idx="1120">
                  <c:v>8.9758214950561506</c:v>
                </c:pt>
                <c:pt idx="1121">
                  <c:v>8.9757719039916992</c:v>
                </c:pt>
                <c:pt idx="1122">
                  <c:v>8.9756078720092791</c:v>
                </c:pt>
                <c:pt idx="1123">
                  <c:v>8.9748868942260707</c:v>
                </c:pt>
                <c:pt idx="1124">
                  <c:v>8.9748859405517596</c:v>
                </c:pt>
                <c:pt idx="1125">
                  <c:v>8.9734258651733398</c:v>
                </c:pt>
                <c:pt idx="1126">
                  <c:v>8.9732580184936506</c:v>
                </c:pt>
                <c:pt idx="1127">
                  <c:v>8.97320556640625</c:v>
                </c:pt>
                <c:pt idx="1128">
                  <c:v>8.9730730056762695</c:v>
                </c:pt>
                <c:pt idx="1129">
                  <c:v>8.9722404479980504</c:v>
                </c:pt>
                <c:pt idx="1130">
                  <c:v>8.9720258712768608</c:v>
                </c:pt>
                <c:pt idx="1131">
                  <c:v>8.9716978073120099</c:v>
                </c:pt>
                <c:pt idx="1132">
                  <c:v>8.9710359573364293</c:v>
                </c:pt>
                <c:pt idx="1133">
                  <c:v>8.9707088470459002</c:v>
                </c:pt>
                <c:pt idx="1134">
                  <c:v>8.9702644348144496</c:v>
                </c:pt>
                <c:pt idx="1135">
                  <c:v>8.9702434539794904</c:v>
                </c:pt>
                <c:pt idx="1136">
                  <c:v>8.9701185226440394</c:v>
                </c:pt>
                <c:pt idx="1137">
                  <c:v>8.9696950912475604</c:v>
                </c:pt>
                <c:pt idx="1138">
                  <c:v>8.9692716598510707</c:v>
                </c:pt>
                <c:pt idx="1139">
                  <c:v>8.9688653945922905</c:v>
                </c:pt>
                <c:pt idx="1140">
                  <c:v>8.9683532714843803</c:v>
                </c:pt>
                <c:pt idx="1141">
                  <c:v>8.9682865142822301</c:v>
                </c:pt>
                <c:pt idx="1142">
                  <c:v>8.9682836532592791</c:v>
                </c:pt>
                <c:pt idx="1143">
                  <c:v>8.9675741195678693</c:v>
                </c:pt>
                <c:pt idx="1144">
                  <c:v>8.9672069549560494</c:v>
                </c:pt>
                <c:pt idx="1145">
                  <c:v>8.96716213226318</c:v>
                </c:pt>
                <c:pt idx="1146">
                  <c:v>8.9671049118041992</c:v>
                </c:pt>
                <c:pt idx="1147">
                  <c:v>8.9664764404296893</c:v>
                </c:pt>
                <c:pt idx="1148">
                  <c:v>8.9663639068603498</c:v>
                </c:pt>
                <c:pt idx="1149">
                  <c:v>8.9657707214355504</c:v>
                </c:pt>
                <c:pt idx="1150">
                  <c:v>8.9656600952148402</c:v>
                </c:pt>
                <c:pt idx="1151">
                  <c:v>8.965576171875</c:v>
                </c:pt>
                <c:pt idx="1152">
                  <c:v>8.9646959304809606</c:v>
                </c:pt>
                <c:pt idx="1153">
                  <c:v>8.9639854431152308</c:v>
                </c:pt>
                <c:pt idx="1154">
                  <c:v>8.9639711380004901</c:v>
                </c:pt>
                <c:pt idx="1155">
                  <c:v>8.9638910293579102</c:v>
                </c:pt>
                <c:pt idx="1156">
                  <c:v>8.9634075164794904</c:v>
                </c:pt>
                <c:pt idx="1157">
                  <c:v>8.9631471633911097</c:v>
                </c:pt>
                <c:pt idx="1158">
                  <c:v>8.9630861282348597</c:v>
                </c:pt>
                <c:pt idx="1159">
                  <c:v>8.9630260467529297</c:v>
                </c:pt>
                <c:pt idx="1160">
                  <c:v>8.9628934860229492</c:v>
                </c:pt>
                <c:pt idx="1161">
                  <c:v>8.9627189636230504</c:v>
                </c:pt>
                <c:pt idx="1162">
                  <c:v>8.9622364044189506</c:v>
                </c:pt>
                <c:pt idx="1163">
                  <c:v>8.9611959457397496</c:v>
                </c:pt>
                <c:pt idx="1164">
                  <c:v>8.9611043930053693</c:v>
                </c:pt>
                <c:pt idx="1165">
                  <c:v>8.9604520797729492</c:v>
                </c:pt>
                <c:pt idx="1166">
                  <c:v>8.9600524902343803</c:v>
                </c:pt>
                <c:pt idx="1167">
                  <c:v>8.9600048065185494</c:v>
                </c:pt>
                <c:pt idx="1168">
                  <c:v>8.9596166610717791</c:v>
                </c:pt>
                <c:pt idx="1169">
                  <c:v>8.9588327407836896</c:v>
                </c:pt>
                <c:pt idx="1170">
                  <c:v>8.9586858749389595</c:v>
                </c:pt>
                <c:pt idx="1171">
                  <c:v>8.9584474563598597</c:v>
                </c:pt>
                <c:pt idx="1172">
                  <c:v>8.95831298828125</c:v>
                </c:pt>
                <c:pt idx="1173">
                  <c:v>8.9577112197875994</c:v>
                </c:pt>
                <c:pt idx="1174">
                  <c:v>8.9576778411865199</c:v>
                </c:pt>
                <c:pt idx="1175">
                  <c:v>8.9576711654663104</c:v>
                </c:pt>
                <c:pt idx="1176">
                  <c:v>8.9566907882690394</c:v>
                </c:pt>
                <c:pt idx="1177">
                  <c:v>8.9564580917358398</c:v>
                </c:pt>
                <c:pt idx="1178">
                  <c:v>8.9559535980224592</c:v>
                </c:pt>
                <c:pt idx="1179">
                  <c:v>8.9559516906738299</c:v>
                </c:pt>
                <c:pt idx="1180">
                  <c:v>8.9554700851440394</c:v>
                </c:pt>
                <c:pt idx="1181">
                  <c:v>8.9550266265869105</c:v>
                </c:pt>
                <c:pt idx="1182">
                  <c:v>8.9540843963622994</c:v>
                </c:pt>
                <c:pt idx="1183">
                  <c:v>8.9540185928344709</c:v>
                </c:pt>
                <c:pt idx="1184">
                  <c:v>8.9533061981201207</c:v>
                </c:pt>
                <c:pt idx="1185">
                  <c:v>8.9526290893554705</c:v>
                </c:pt>
                <c:pt idx="1186">
                  <c:v>8.9525146484375</c:v>
                </c:pt>
                <c:pt idx="1187">
                  <c:v>8.9516706466674805</c:v>
                </c:pt>
                <c:pt idx="1188">
                  <c:v>8.9504346847534197</c:v>
                </c:pt>
                <c:pt idx="1189">
                  <c:v>8.9500732421875</c:v>
                </c:pt>
                <c:pt idx="1190">
                  <c:v>8.9499464035034197</c:v>
                </c:pt>
                <c:pt idx="1191">
                  <c:v>8.94879055023193</c:v>
                </c:pt>
                <c:pt idx="1192">
                  <c:v>8.94866847991943</c:v>
                </c:pt>
                <c:pt idx="1193">
                  <c:v>8.9486036300659197</c:v>
                </c:pt>
                <c:pt idx="1194">
                  <c:v>8.9483890533447301</c:v>
                </c:pt>
                <c:pt idx="1195">
                  <c:v>8.9482078552246094</c:v>
                </c:pt>
                <c:pt idx="1196">
                  <c:v>8.9481372833252006</c:v>
                </c:pt>
                <c:pt idx="1197">
                  <c:v>8.9479846954345703</c:v>
                </c:pt>
                <c:pt idx="1198">
                  <c:v>8.9475631713867205</c:v>
                </c:pt>
                <c:pt idx="1199">
                  <c:v>8.9473466873168999</c:v>
                </c:pt>
                <c:pt idx="1200">
                  <c:v>8.9472408294677699</c:v>
                </c:pt>
                <c:pt idx="1201">
                  <c:v>8.9471139907836896</c:v>
                </c:pt>
                <c:pt idx="1202">
                  <c:v>8.9469375610351598</c:v>
                </c:pt>
                <c:pt idx="1203">
                  <c:v>8.9463539123535192</c:v>
                </c:pt>
                <c:pt idx="1204">
                  <c:v>8.9460201263427699</c:v>
                </c:pt>
                <c:pt idx="1205">
                  <c:v>8.9456539154052699</c:v>
                </c:pt>
                <c:pt idx="1206">
                  <c:v>8.9454326629638707</c:v>
                </c:pt>
                <c:pt idx="1207">
                  <c:v>8.9449005126953107</c:v>
                </c:pt>
                <c:pt idx="1208">
                  <c:v>8.9439125061035192</c:v>
                </c:pt>
                <c:pt idx="1209">
                  <c:v>8.9432954788208008</c:v>
                </c:pt>
                <c:pt idx="1210">
                  <c:v>8.9428882598877006</c:v>
                </c:pt>
                <c:pt idx="1211">
                  <c:v>8.9419221878051793</c:v>
                </c:pt>
                <c:pt idx="1212">
                  <c:v>8.9405851364135707</c:v>
                </c:pt>
                <c:pt idx="1213">
                  <c:v>8.9405155181884801</c:v>
                </c:pt>
                <c:pt idx="1214">
                  <c:v>8.9403324127197301</c:v>
                </c:pt>
                <c:pt idx="1215">
                  <c:v>8.9400501251220703</c:v>
                </c:pt>
                <c:pt idx="1216">
                  <c:v>8.94000339508057</c:v>
                </c:pt>
                <c:pt idx="1217">
                  <c:v>8.9391918182372994</c:v>
                </c:pt>
                <c:pt idx="1218">
                  <c:v>8.9390077590942401</c:v>
                </c:pt>
                <c:pt idx="1219">
                  <c:v>8.9386501312255895</c:v>
                </c:pt>
                <c:pt idx="1220">
                  <c:v>8.9386301040649396</c:v>
                </c:pt>
                <c:pt idx="1221">
                  <c:v>8.9372472763061506</c:v>
                </c:pt>
                <c:pt idx="1222">
                  <c:v>8.9371538162231392</c:v>
                </c:pt>
                <c:pt idx="1223">
                  <c:v>8.9369812011718803</c:v>
                </c:pt>
                <c:pt idx="1224">
                  <c:v>8.9369325637817401</c:v>
                </c:pt>
                <c:pt idx="1225">
                  <c:v>8.9362440109252894</c:v>
                </c:pt>
                <c:pt idx="1226">
                  <c:v>8.9361848831176793</c:v>
                </c:pt>
                <c:pt idx="1227">
                  <c:v>8.9361438751220703</c:v>
                </c:pt>
                <c:pt idx="1228">
                  <c:v>8.9360370635986293</c:v>
                </c:pt>
                <c:pt idx="1229">
                  <c:v>8.9357223510742205</c:v>
                </c:pt>
                <c:pt idx="1230">
                  <c:v>8.9351024627685494</c:v>
                </c:pt>
                <c:pt idx="1231">
                  <c:v>8.9342041015625</c:v>
                </c:pt>
                <c:pt idx="1232">
                  <c:v>8.9336891174316406</c:v>
                </c:pt>
                <c:pt idx="1233">
                  <c:v>8.9334487915039098</c:v>
                </c:pt>
                <c:pt idx="1234">
                  <c:v>8.9334249496459996</c:v>
                </c:pt>
                <c:pt idx="1235">
                  <c:v>8.9328088760375994</c:v>
                </c:pt>
                <c:pt idx="1236">
                  <c:v>8.9323492050170898</c:v>
                </c:pt>
                <c:pt idx="1237">
                  <c:v>8.9323034286499006</c:v>
                </c:pt>
                <c:pt idx="1238">
                  <c:v>8.9320554733276403</c:v>
                </c:pt>
                <c:pt idx="1239">
                  <c:v>8.9317035675048793</c:v>
                </c:pt>
                <c:pt idx="1240">
                  <c:v>8.9315299987793004</c:v>
                </c:pt>
                <c:pt idx="1241">
                  <c:v>8.9312486648559606</c:v>
                </c:pt>
                <c:pt idx="1242">
                  <c:v>8.9303970336914098</c:v>
                </c:pt>
                <c:pt idx="1243">
                  <c:v>8.9301166534423793</c:v>
                </c:pt>
                <c:pt idx="1244">
                  <c:v>8.9299678802490199</c:v>
                </c:pt>
                <c:pt idx="1245">
                  <c:v>8.9299230575561506</c:v>
                </c:pt>
                <c:pt idx="1246">
                  <c:v>8.9298305511474592</c:v>
                </c:pt>
                <c:pt idx="1247">
                  <c:v>8.9291324615478498</c:v>
                </c:pt>
                <c:pt idx="1248">
                  <c:v>8.9290513992309606</c:v>
                </c:pt>
                <c:pt idx="1249">
                  <c:v>8.9289846420288104</c:v>
                </c:pt>
                <c:pt idx="1250">
                  <c:v>8.9282140731811506</c:v>
                </c:pt>
                <c:pt idx="1251">
                  <c:v>8.9281272888183594</c:v>
                </c:pt>
                <c:pt idx="1252">
                  <c:v>8.9281148910522496</c:v>
                </c:pt>
                <c:pt idx="1253">
                  <c:v>8.9270267486572301</c:v>
                </c:pt>
                <c:pt idx="1254">
                  <c:v>8.9267482757568395</c:v>
                </c:pt>
                <c:pt idx="1255">
                  <c:v>8.9252500534057599</c:v>
                </c:pt>
                <c:pt idx="1256">
                  <c:v>8.9252490997314506</c:v>
                </c:pt>
                <c:pt idx="1257">
                  <c:v>8.9238653182983398</c:v>
                </c:pt>
                <c:pt idx="1258">
                  <c:v>8.9238138198852504</c:v>
                </c:pt>
                <c:pt idx="1259">
                  <c:v>8.9232950210571307</c:v>
                </c:pt>
                <c:pt idx="1260">
                  <c:v>8.9230556488037092</c:v>
                </c:pt>
                <c:pt idx="1261">
                  <c:v>8.9217548370361293</c:v>
                </c:pt>
                <c:pt idx="1262">
                  <c:v>8.9217071533203107</c:v>
                </c:pt>
                <c:pt idx="1263">
                  <c:v>8.9215421676635707</c:v>
                </c:pt>
                <c:pt idx="1264">
                  <c:v>8.9209785461425799</c:v>
                </c:pt>
                <c:pt idx="1265">
                  <c:v>8.9198570251464808</c:v>
                </c:pt>
                <c:pt idx="1266">
                  <c:v>8.9196891784668004</c:v>
                </c:pt>
                <c:pt idx="1267">
                  <c:v>8.9193305969238299</c:v>
                </c:pt>
                <c:pt idx="1268">
                  <c:v>8.9191856384277308</c:v>
                </c:pt>
                <c:pt idx="1269">
                  <c:v>8.9186067581176793</c:v>
                </c:pt>
                <c:pt idx="1270">
                  <c:v>8.9185562133789098</c:v>
                </c:pt>
                <c:pt idx="1271">
                  <c:v>8.9184045791625994</c:v>
                </c:pt>
                <c:pt idx="1272">
                  <c:v>8.9180002212524396</c:v>
                </c:pt>
                <c:pt idx="1273">
                  <c:v>8.9176788330078107</c:v>
                </c:pt>
                <c:pt idx="1274">
                  <c:v>8.9166450500488299</c:v>
                </c:pt>
                <c:pt idx="1275">
                  <c:v>8.9162683486938494</c:v>
                </c:pt>
                <c:pt idx="1276">
                  <c:v>8.9161901473999006</c:v>
                </c:pt>
                <c:pt idx="1277">
                  <c:v>8.9155664443969709</c:v>
                </c:pt>
                <c:pt idx="1278">
                  <c:v>8.9153690338134801</c:v>
                </c:pt>
                <c:pt idx="1279">
                  <c:v>8.9137496948242205</c:v>
                </c:pt>
                <c:pt idx="1280">
                  <c:v>8.9136266708374006</c:v>
                </c:pt>
                <c:pt idx="1281">
                  <c:v>8.9133329391479492</c:v>
                </c:pt>
                <c:pt idx="1282">
                  <c:v>8.9132108688354492</c:v>
                </c:pt>
                <c:pt idx="1283">
                  <c:v>8.9132080078125</c:v>
                </c:pt>
                <c:pt idx="1284">
                  <c:v>8.9131202697753906</c:v>
                </c:pt>
                <c:pt idx="1285">
                  <c:v>8.91253566741943</c:v>
                </c:pt>
                <c:pt idx="1286">
                  <c:v>8.9124536514282209</c:v>
                </c:pt>
                <c:pt idx="1287">
                  <c:v>8.9121398925781197</c:v>
                </c:pt>
                <c:pt idx="1288">
                  <c:v>8.9115848541259801</c:v>
                </c:pt>
                <c:pt idx="1289">
                  <c:v>8.9106130599975604</c:v>
                </c:pt>
                <c:pt idx="1290">
                  <c:v>8.9103279113769496</c:v>
                </c:pt>
                <c:pt idx="1291">
                  <c:v>8.9101743698120099</c:v>
                </c:pt>
                <c:pt idx="1292">
                  <c:v>8.9099969863891602</c:v>
                </c:pt>
                <c:pt idx="1293">
                  <c:v>8.9096441268920898</c:v>
                </c:pt>
                <c:pt idx="1294">
                  <c:v>8.9096269607543999</c:v>
                </c:pt>
                <c:pt idx="1295">
                  <c:v>8.9092502593994105</c:v>
                </c:pt>
                <c:pt idx="1296">
                  <c:v>8.9090747833252006</c:v>
                </c:pt>
                <c:pt idx="1297">
                  <c:v>8.9089412689209002</c:v>
                </c:pt>
                <c:pt idx="1298">
                  <c:v>8.9082689285278303</c:v>
                </c:pt>
                <c:pt idx="1299">
                  <c:v>8.9078559875488299</c:v>
                </c:pt>
                <c:pt idx="1300">
                  <c:v>8.9077644348144496</c:v>
                </c:pt>
                <c:pt idx="1301">
                  <c:v>8.9077453613281197</c:v>
                </c:pt>
                <c:pt idx="1302">
                  <c:v>8.9077043533325195</c:v>
                </c:pt>
                <c:pt idx="1303">
                  <c:v>8.9074153900146502</c:v>
                </c:pt>
                <c:pt idx="1304">
                  <c:v>8.9072513580322301</c:v>
                </c:pt>
                <c:pt idx="1305">
                  <c:v>8.9071083068847692</c:v>
                </c:pt>
                <c:pt idx="1306">
                  <c:v>8.9065732955932599</c:v>
                </c:pt>
                <c:pt idx="1307">
                  <c:v>8.9064435958862305</c:v>
                </c:pt>
                <c:pt idx="1308">
                  <c:v>8.9062681198120099</c:v>
                </c:pt>
                <c:pt idx="1309">
                  <c:v>8.9062204360961896</c:v>
                </c:pt>
                <c:pt idx="1310">
                  <c:v>8.9054641723632795</c:v>
                </c:pt>
                <c:pt idx="1311">
                  <c:v>8.9051952362060494</c:v>
                </c:pt>
                <c:pt idx="1312">
                  <c:v>8.90368556976318</c:v>
                </c:pt>
                <c:pt idx="1313">
                  <c:v>8.9034738540649396</c:v>
                </c:pt>
                <c:pt idx="1314">
                  <c:v>8.9033117294311506</c:v>
                </c:pt>
                <c:pt idx="1315">
                  <c:v>8.9028596878051793</c:v>
                </c:pt>
                <c:pt idx="1316">
                  <c:v>8.9028377532959002</c:v>
                </c:pt>
                <c:pt idx="1317">
                  <c:v>8.9027118682861293</c:v>
                </c:pt>
                <c:pt idx="1318">
                  <c:v>8.9015264511108398</c:v>
                </c:pt>
                <c:pt idx="1319">
                  <c:v>8.9013328552246094</c:v>
                </c:pt>
                <c:pt idx="1320">
                  <c:v>8.9012317657470703</c:v>
                </c:pt>
                <c:pt idx="1321">
                  <c:v>8.9012269973754901</c:v>
                </c:pt>
                <c:pt idx="1322">
                  <c:v>8.9009771347045898</c:v>
                </c:pt>
                <c:pt idx="1323">
                  <c:v>8.9007148742675799</c:v>
                </c:pt>
                <c:pt idx="1324">
                  <c:v>8.9000091552734393</c:v>
                </c:pt>
                <c:pt idx="1325">
                  <c:v>8.8995761871337908</c:v>
                </c:pt>
                <c:pt idx="1326">
                  <c:v>8.8995714187622106</c:v>
                </c:pt>
                <c:pt idx="1327">
                  <c:v>8.8988962173461896</c:v>
                </c:pt>
                <c:pt idx="1328">
                  <c:v>8.8984899520874006</c:v>
                </c:pt>
                <c:pt idx="1329">
                  <c:v>8.8984622955322301</c:v>
                </c:pt>
                <c:pt idx="1330">
                  <c:v>8.8983221054077095</c:v>
                </c:pt>
                <c:pt idx="1331">
                  <c:v>8.8982496261596697</c:v>
                </c:pt>
                <c:pt idx="1332">
                  <c:v>8.8978757858276403</c:v>
                </c:pt>
                <c:pt idx="1333">
                  <c:v>8.8976211547851598</c:v>
                </c:pt>
                <c:pt idx="1334">
                  <c:v>8.8967580795288104</c:v>
                </c:pt>
                <c:pt idx="1335">
                  <c:v>8.8967247009277308</c:v>
                </c:pt>
                <c:pt idx="1336">
                  <c:v>8.8952884674072301</c:v>
                </c:pt>
                <c:pt idx="1337">
                  <c:v>8.8952083587646502</c:v>
                </c:pt>
                <c:pt idx="1338">
                  <c:v>8.8948783874511701</c:v>
                </c:pt>
                <c:pt idx="1339">
                  <c:v>8.8948535919189506</c:v>
                </c:pt>
                <c:pt idx="1340">
                  <c:v>8.8947505950927699</c:v>
                </c:pt>
                <c:pt idx="1341">
                  <c:v>8.89446926116943</c:v>
                </c:pt>
                <c:pt idx="1342">
                  <c:v>8.8940582275390607</c:v>
                </c:pt>
                <c:pt idx="1343">
                  <c:v>8.89398288726807</c:v>
                </c:pt>
                <c:pt idx="1344">
                  <c:v>8.8934412002563494</c:v>
                </c:pt>
                <c:pt idx="1345">
                  <c:v>8.8927631378173793</c:v>
                </c:pt>
                <c:pt idx="1346">
                  <c:v>8.8908653259277308</c:v>
                </c:pt>
                <c:pt idx="1347">
                  <c:v>8.8908348083496094</c:v>
                </c:pt>
                <c:pt idx="1348">
                  <c:v>8.8902568817138707</c:v>
                </c:pt>
                <c:pt idx="1349">
                  <c:v>8.8894948959350604</c:v>
                </c:pt>
                <c:pt idx="1350">
                  <c:v>8.8886842727661097</c:v>
                </c:pt>
                <c:pt idx="1351">
                  <c:v>8.8885879516601598</c:v>
                </c:pt>
                <c:pt idx="1352">
                  <c:v>8.8879051208496094</c:v>
                </c:pt>
                <c:pt idx="1353">
                  <c:v>8.8869342803955096</c:v>
                </c:pt>
                <c:pt idx="1354">
                  <c:v>8.8867044448852504</c:v>
                </c:pt>
                <c:pt idx="1355">
                  <c:v>8.8867006301879901</c:v>
                </c:pt>
                <c:pt idx="1356">
                  <c:v>8.8866214752197301</c:v>
                </c:pt>
                <c:pt idx="1357">
                  <c:v>8.8858451843261701</c:v>
                </c:pt>
                <c:pt idx="1358">
                  <c:v>8.8853263854980504</c:v>
                </c:pt>
                <c:pt idx="1359">
                  <c:v>8.8848733901977504</c:v>
                </c:pt>
                <c:pt idx="1360">
                  <c:v>8.8848409652709996</c:v>
                </c:pt>
                <c:pt idx="1361">
                  <c:v>8.8842802047729492</c:v>
                </c:pt>
                <c:pt idx="1362">
                  <c:v>8.8834505081176793</c:v>
                </c:pt>
                <c:pt idx="1363">
                  <c:v>8.8830938339233398</c:v>
                </c:pt>
                <c:pt idx="1364">
                  <c:v>8.8828983306884801</c:v>
                </c:pt>
                <c:pt idx="1365">
                  <c:v>8.8827896118164098</c:v>
                </c:pt>
                <c:pt idx="1366">
                  <c:v>8.8827552795410192</c:v>
                </c:pt>
                <c:pt idx="1367">
                  <c:v>8.8825979232788104</c:v>
                </c:pt>
                <c:pt idx="1368">
                  <c:v>8.8818130493164098</c:v>
                </c:pt>
                <c:pt idx="1369">
                  <c:v>8.8817434310913104</c:v>
                </c:pt>
                <c:pt idx="1370">
                  <c:v>8.8817338943481392</c:v>
                </c:pt>
                <c:pt idx="1371">
                  <c:v>8.8816204071044904</c:v>
                </c:pt>
                <c:pt idx="1372">
                  <c:v>8.8813915252685494</c:v>
                </c:pt>
                <c:pt idx="1373">
                  <c:v>8.8795871734619105</c:v>
                </c:pt>
                <c:pt idx="1374">
                  <c:v>8.8794317245483398</c:v>
                </c:pt>
                <c:pt idx="1375">
                  <c:v>8.8791341781616193</c:v>
                </c:pt>
                <c:pt idx="1376">
                  <c:v>8.8791065216064506</c:v>
                </c:pt>
                <c:pt idx="1377">
                  <c:v>8.8789224624633807</c:v>
                </c:pt>
                <c:pt idx="1378">
                  <c:v>8.8779745101928693</c:v>
                </c:pt>
                <c:pt idx="1379">
                  <c:v>8.8777580261230504</c:v>
                </c:pt>
                <c:pt idx="1380">
                  <c:v>8.8772401809692401</c:v>
                </c:pt>
                <c:pt idx="1381">
                  <c:v>8.8769683837890607</c:v>
                </c:pt>
                <c:pt idx="1382">
                  <c:v>8.87664794921875</c:v>
                </c:pt>
                <c:pt idx="1383">
                  <c:v>8.8766441345214808</c:v>
                </c:pt>
                <c:pt idx="1384">
                  <c:v>8.8764085769653303</c:v>
                </c:pt>
                <c:pt idx="1385">
                  <c:v>8.8759441375732404</c:v>
                </c:pt>
                <c:pt idx="1386">
                  <c:v>8.8758382797241193</c:v>
                </c:pt>
                <c:pt idx="1387">
                  <c:v>8.8751544952392596</c:v>
                </c:pt>
                <c:pt idx="1388">
                  <c:v>8.8748044967651403</c:v>
                </c:pt>
                <c:pt idx="1389">
                  <c:v>8.8741254806518608</c:v>
                </c:pt>
                <c:pt idx="1390">
                  <c:v>8.8741226196289098</c:v>
                </c:pt>
                <c:pt idx="1391">
                  <c:v>8.8737602233886701</c:v>
                </c:pt>
                <c:pt idx="1392">
                  <c:v>8.8733177185058594</c:v>
                </c:pt>
                <c:pt idx="1393">
                  <c:v>8.8727588653564506</c:v>
                </c:pt>
                <c:pt idx="1394">
                  <c:v>8.8715429306030291</c:v>
                </c:pt>
                <c:pt idx="1395">
                  <c:v>8.8714923858642596</c:v>
                </c:pt>
                <c:pt idx="1396">
                  <c:v>8.8712491989135707</c:v>
                </c:pt>
                <c:pt idx="1397">
                  <c:v>8.8711643218994105</c:v>
                </c:pt>
                <c:pt idx="1398">
                  <c:v>8.8710727691650408</c:v>
                </c:pt>
                <c:pt idx="1399">
                  <c:v>8.8710489273071307</c:v>
                </c:pt>
                <c:pt idx="1400">
                  <c:v>8.8701686859130895</c:v>
                </c:pt>
                <c:pt idx="1401">
                  <c:v>8.8695507049560494</c:v>
                </c:pt>
                <c:pt idx="1402">
                  <c:v>8.8692464828491193</c:v>
                </c:pt>
                <c:pt idx="1403">
                  <c:v>8.8684616088867205</c:v>
                </c:pt>
                <c:pt idx="1404">
                  <c:v>8.8680009841918999</c:v>
                </c:pt>
                <c:pt idx="1405">
                  <c:v>8.8677892684936506</c:v>
                </c:pt>
                <c:pt idx="1406">
                  <c:v>8.8669710159301793</c:v>
                </c:pt>
                <c:pt idx="1407">
                  <c:v>8.8669328689575195</c:v>
                </c:pt>
                <c:pt idx="1408">
                  <c:v>8.8667984008789098</c:v>
                </c:pt>
                <c:pt idx="1409">
                  <c:v>8.8664960861206001</c:v>
                </c:pt>
                <c:pt idx="1410">
                  <c:v>8.8655471801757795</c:v>
                </c:pt>
                <c:pt idx="1411">
                  <c:v>8.8650255203247106</c:v>
                </c:pt>
                <c:pt idx="1412">
                  <c:v>8.8646745681762695</c:v>
                </c:pt>
                <c:pt idx="1413">
                  <c:v>8.8646440505981392</c:v>
                </c:pt>
                <c:pt idx="1414">
                  <c:v>8.8641576766967791</c:v>
                </c:pt>
                <c:pt idx="1415">
                  <c:v>8.8637361526489293</c:v>
                </c:pt>
                <c:pt idx="1416">
                  <c:v>8.8618059158325195</c:v>
                </c:pt>
                <c:pt idx="1417">
                  <c:v>8.8617887496948207</c:v>
                </c:pt>
                <c:pt idx="1418">
                  <c:v>8.8610639572143608</c:v>
                </c:pt>
                <c:pt idx="1419">
                  <c:v>8.8610334396362305</c:v>
                </c:pt>
                <c:pt idx="1420">
                  <c:v>8.8607912063598597</c:v>
                </c:pt>
                <c:pt idx="1421">
                  <c:v>8.8603372573852504</c:v>
                </c:pt>
                <c:pt idx="1422">
                  <c:v>8.8593320846557599</c:v>
                </c:pt>
                <c:pt idx="1423">
                  <c:v>8.8589820861816406</c:v>
                </c:pt>
                <c:pt idx="1424">
                  <c:v>8.8575630187988299</c:v>
                </c:pt>
                <c:pt idx="1425">
                  <c:v>8.8574590682983398</c:v>
                </c:pt>
                <c:pt idx="1426">
                  <c:v>8.8563318252563494</c:v>
                </c:pt>
                <c:pt idx="1427">
                  <c:v>8.8557205200195295</c:v>
                </c:pt>
                <c:pt idx="1428">
                  <c:v>8.8554296493530291</c:v>
                </c:pt>
                <c:pt idx="1429">
                  <c:v>8.8545513153076207</c:v>
                </c:pt>
                <c:pt idx="1430">
                  <c:v>8.8541126251220703</c:v>
                </c:pt>
                <c:pt idx="1431">
                  <c:v>8.8538560867309606</c:v>
                </c:pt>
                <c:pt idx="1432">
                  <c:v>8.8537082672119105</c:v>
                </c:pt>
                <c:pt idx="1433">
                  <c:v>8.8534383773803693</c:v>
                </c:pt>
                <c:pt idx="1434">
                  <c:v>8.8528661727905291</c:v>
                </c:pt>
                <c:pt idx="1435">
                  <c:v>8.8526124954223597</c:v>
                </c:pt>
                <c:pt idx="1436">
                  <c:v>8.8524894714355504</c:v>
                </c:pt>
                <c:pt idx="1437">
                  <c:v>8.8510427474975604</c:v>
                </c:pt>
                <c:pt idx="1438">
                  <c:v>8.8503217697143608</c:v>
                </c:pt>
                <c:pt idx="1439">
                  <c:v>8.8502731323242205</c:v>
                </c:pt>
                <c:pt idx="1440">
                  <c:v>8.8498830795288104</c:v>
                </c:pt>
                <c:pt idx="1441">
                  <c:v>8.8486967086791992</c:v>
                </c:pt>
                <c:pt idx="1442">
                  <c:v>8.84832763671875</c:v>
                </c:pt>
                <c:pt idx="1443">
                  <c:v>8.8481159210205096</c:v>
                </c:pt>
                <c:pt idx="1444">
                  <c:v>8.8478183746337908</c:v>
                </c:pt>
                <c:pt idx="1445">
                  <c:v>8.8478002548217791</c:v>
                </c:pt>
                <c:pt idx="1446">
                  <c:v>8.8468265533447301</c:v>
                </c:pt>
                <c:pt idx="1447">
                  <c:v>8.8467855453491193</c:v>
                </c:pt>
                <c:pt idx="1448">
                  <c:v>8.8465776443481392</c:v>
                </c:pt>
                <c:pt idx="1449">
                  <c:v>8.8456583023071307</c:v>
                </c:pt>
                <c:pt idx="1450">
                  <c:v>8.8454570770263707</c:v>
                </c:pt>
                <c:pt idx="1451">
                  <c:v>8.8453903198242205</c:v>
                </c:pt>
                <c:pt idx="1452">
                  <c:v>8.8450384140014595</c:v>
                </c:pt>
                <c:pt idx="1453">
                  <c:v>8.8449926376342791</c:v>
                </c:pt>
                <c:pt idx="1454">
                  <c:v>8.8449153900146502</c:v>
                </c:pt>
                <c:pt idx="1455">
                  <c:v>8.8448438644409197</c:v>
                </c:pt>
                <c:pt idx="1456">
                  <c:v>8.8442029953002894</c:v>
                </c:pt>
                <c:pt idx="1457">
                  <c:v>8.8441553115844709</c:v>
                </c:pt>
                <c:pt idx="1458">
                  <c:v>8.8441305160522496</c:v>
                </c:pt>
                <c:pt idx="1459">
                  <c:v>8.8433485031127894</c:v>
                </c:pt>
                <c:pt idx="1460">
                  <c:v>8.8433370590209996</c:v>
                </c:pt>
                <c:pt idx="1461">
                  <c:v>8.8433275222778303</c:v>
                </c:pt>
                <c:pt idx="1462">
                  <c:v>8.8432359695434606</c:v>
                </c:pt>
                <c:pt idx="1463">
                  <c:v>8.8422050476074201</c:v>
                </c:pt>
                <c:pt idx="1464">
                  <c:v>8.8420486450195295</c:v>
                </c:pt>
                <c:pt idx="1465">
                  <c:v>8.8420209884643608</c:v>
                </c:pt>
                <c:pt idx="1466">
                  <c:v>8.8417186737060494</c:v>
                </c:pt>
                <c:pt idx="1467">
                  <c:v>8.8416633605956996</c:v>
                </c:pt>
                <c:pt idx="1468">
                  <c:v>8.8416442871093803</c:v>
                </c:pt>
                <c:pt idx="1469">
                  <c:v>8.8415622711181605</c:v>
                </c:pt>
                <c:pt idx="1470">
                  <c:v>8.8414964675903303</c:v>
                </c:pt>
                <c:pt idx="1471">
                  <c:v>8.8412303924560494</c:v>
                </c:pt>
                <c:pt idx="1472">
                  <c:v>8.8407812118530291</c:v>
                </c:pt>
                <c:pt idx="1473">
                  <c:v>8.8405733108520508</c:v>
                </c:pt>
                <c:pt idx="1474">
                  <c:v>8.8393669128418004</c:v>
                </c:pt>
                <c:pt idx="1475">
                  <c:v>8.8391418457031197</c:v>
                </c:pt>
                <c:pt idx="1476">
                  <c:v>8.8387212753295898</c:v>
                </c:pt>
                <c:pt idx="1477">
                  <c:v>8.8386602401733398</c:v>
                </c:pt>
                <c:pt idx="1478">
                  <c:v>8.8385992050170898</c:v>
                </c:pt>
                <c:pt idx="1479">
                  <c:v>8.8381719589233398</c:v>
                </c:pt>
                <c:pt idx="1480">
                  <c:v>8.8379058837890607</c:v>
                </c:pt>
                <c:pt idx="1481">
                  <c:v>8.8378868103027308</c:v>
                </c:pt>
                <c:pt idx="1482">
                  <c:v>8.8372325897216797</c:v>
                </c:pt>
                <c:pt idx="1483">
                  <c:v>8.8368635177612305</c:v>
                </c:pt>
                <c:pt idx="1484">
                  <c:v>8.8364524841308594</c:v>
                </c:pt>
                <c:pt idx="1485">
                  <c:v>8.8360624313354492</c:v>
                </c:pt>
                <c:pt idx="1486">
                  <c:v>8.8358545303344709</c:v>
                </c:pt>
                <c:pt idx="1487">
                  <c:v>8.8350305557250994</c:v>
                </c:pt>
                <c:pt idx="1488">
                  <c:v>8.8346872329711896</c:v>
                </c:pt>
                <c:pt idx="1489">
                  <c:v>8.8346805572509801</c:v>
                </c:pt>
                <c:pt idx="1490">
                  <c:v>8.8343458175659197</c:v>
                </c:pt>
                <c:pt idx="1491">
                  <c:v>8.8343400955200195</c:v>
                </c:pt>
                <c:pt idx="1492">
                  <c:v>8.8339414596557599</c:v>
                </c:pt>
                <c:pt idx="1493">
                  <c:v>8.8334894180297905</c:v>
                </c:pt>
                <c:pt idx="1494">
                  <c:v>8.8331460952758807</c:v>
                </c:pt>
                <c:pt idx="1495">
                  <c:v>8.8329172134399396</c:v>
                </c:pt>
                <c:pt idx="1496">
                  <c:v>8.8328990936279297</c:v>
                </c:pt>
                <c:pt idx="1497">
                  <c:v>8.8326482772827095</c:v>
                </c:pt>
                <c:pt idx="1498">
                  <c:v>8.8322525024414098</c:v>
                </c:pt>
                <c:pt idx="1499">
                  <c:v>8.8316402435302699</c:v>
                </c:pt>
                <c:pt idx="1500">
                  <c:v>8.8315696716308594</c:v>
                </c:pt>
                <c:pt idx="1501">
                  <c:v>8.8314580917358398</c:v>
                </c:pt>
                <c:pt idx="1502">
                  <c:v>8.8311634063720703</c:v>
                </c:pt>
                <c:pt idx="1503">
                  <c:v>8.8297605514526403</c:v>
                </c:pt>
                <c:pt idx="1504">
                  <c:v>8.8294258117675799</c:v>
                </c:pt>
                <c:pt idx="1505">
                  <c:v>8.8290901184081996</c:v>
                </c:pt>
                <c:pt idx="1506">
                  <c:v>8.8290157318115199</c:v>
                </c:pt>
                <c:pt idx="1507">
                  <c:v>8.8287429809570295</c:v>
                </c:pt>
                <c:pt idx="1508">
                  <c:v>8.8284206390380895</c:v>
                </c:pt>
                <c:pt idx="1509">
                  <c:v>8.8283252716064506</c:v>
                </c:pt>
                <c:pt idx="1510">
                  <c:v>8.8281955718994105</c:v>
                </c:pt>
                <c:pt idx="1511">
                  <c:v>8.8279829025268608</c:v>
                </c:pt>
                <c:pt idx="1512">
                  <c:v>8.8279514312744105</c:v>
                </c:pt>
                <c:pt idx="1513">
                  <c:v>8.8279218673706001</c:v>
                </c:pt>
                <c:pt idx="1514">
                  <c:v>8.8274068832397496</c:v>
                </c:pt>
                <c:pt idx="1515">
                  <c:v>8.8273448944091797</c:v>
                </c:pt>
                <c:pt idx="1516">
                  <c:v>8.8271312713622994</c:v>
                </c:pt>
                <c:pt idx="1517">
                  <c:v>8.8268060684204102</c:v>
                </c:pt>
                <c:pt idx="1518">
                  <c:v>8.8266201019287092</c:v>
                </c:pt>
                <c:pt idx="1519">
                  <c:v>8.8262834548950195</c:v>
                </c:pt>
                <c:pt idx="1520">
                  <c:v>8.8260421752929705</c:v>
                </c:pt>
                <c:pt idx="1521">
                  <c:v>8.8253574371337908</c:v>
                </c:pt>
                <c:pt idx="1522">
                  <c:v>8.8250675201415998</c:v>
                </c:pt>
                <c:pt idx="1523">
                  <c:v>8.8246889114379901</c:v>
                </c:pt>
                <c:pt idx="1524">
                  <c:v>8.8246316909790004</c:v>
                </c:pt>
                <c:pt idx="1525">
                  <c:v>8.8245782852172905</c:v>
                </c:pt>
                <c:pt idx="1526">
                  <c:v>8.8245096206665004</c:v>
                </c:pt>
                <c:pt idx="1527">
                  <c:v>8.8242816925048793</c:v>
                </c:pt>
                <c:pt idx="1528">
                  <c:v>8.8231735229492205</c:v>
                </c:pt>
                <c:pt idx="1529">
                  <c:v>8.8231115341186506</c:v>
                </c:pt>
                <c:pt idx="1530">
                  <c:v>8.8220787048339808</c:v>
                </c:pt>
                <c:pt idx="1531">
                  <c:v>8.8214588165283203</c:v>
                </c:pt>
                <c:pt idx="1532">
                  <c:v>8.8214416503906197</c:v>
                </c:pt>
                <c:pt idx="1533">
                  <c:v>8.8211517333984393</c:v>
                </c:pt>
                <c:pt idx="1534">
                  <c:v>8.8206310272216797</c:v>
                </c:pt>
                <c:pt idx="1535">
                  <c:v>8.8199520111084002</c:v>
                </c:pt>
                <c:pt idx="1536">
                  <c:v>8.8196716308593803</c:v>
                </c:pt>
                <c:pt idx="1537">
                  <c:v>8.8196048736572301</c:v>
                </c:pt>
                <c:pt idx="1538">
                  <c:v>8.8184957504272496</c:v>
                </c:pt>
                <c:pt idx="1539">
                  <c:v>8.8183374404907209</c:v>
                </c:pt>
                <c:pt idx="1540">
                  <c:v>8.8180208206176793</c:v>
                </c:pt>
                <c:pt idx="1541">
                  <c:v>8.8179836273193395</c:v>
                </c:pt>
                <c:pt idx="1542">
                  <c:v>8.8177785873413104</c:v>
                </c:pt>
                <c:pt idx="1543">
                  <c:v>8.8176641464233398</c:v>
                </c:pt>
                <c:pt idx="1544">
                  <c:v>8.8174371719360405</c:v>
                </c:pt>
                <c:pt idx="1545">
                  <c:v>8.8163061141967791</c:v>
                </c:pt>
                <c:pt idx="1546">
                  <c:v>8.8159503936767596</c:v>
                </c:pt>
                <c:pt idx="1547">
                  <c:v>8.8158493041992205</c:v>
                </c:pt>
                <c:pt idx="1548">
                  <c:v>8.8156929016113299</c:v>
                </c:pt>
                <c:pt idx="1549">
                  <c:v>8.8152961730956996</c:v>
                </c:pt>
                <c:pt idx="1550">
                  <c:v>8.8151569366455096</c:v>
                </c:pt>
                <c:pt idx="1551">
                  <c:v>8.8150510787963903</c:v>
                </c:pt>
                <c:pt idx="1552">
                  <c:v>8.8148260116577095</c:v>
                </c:pt>
                <c:pt idx="1553">
                  <c:v>8.8147287368774396</c:v>
                </c:pt>
                <c:pt idx="1554">
                  <c:v>8.8141584396362305</c:v>
                </c:pt>
                <c:pt idx="1555">
                  <c:v>8.8141288757324201</c:v>
                </c:pt>
                <c:pt idx="1556">
                  <c:v>8.81371974945068</c:v>
                </c:pt>
                <c:pt idx="1557">
                  <c:v>8.8137149810790998</c:v>
                </c:pt>
                <c:pt idx="1558">
                  <c:v>8.8134717941284197</c:v>
                </c:pt>
                <c:pt idx="1559">
                  <c:v>8.8133296966552699</c:v>
                </c:pt>
                <c:pt idx="1560">
                  <c:v>8.8132619857788104</c:v>
                </c:pt>
                <c:pt idx="1561">
                  <c:v>8.8132305145263707</c:v>
                </c:pt>
                <c:pt idx="1562">
                  <c:v>8.8122644424438494</c:v>
                </c:pt>
                <c:pt idx="1563">
                  <c:v>8.8121881484985405</c:v>
                </c:pt>
                <c:pt idx="1564">
                  <c:v>8.8120765686035192</c:v>
                </c:pt>
                <c:pt idx="1565">
                  <c:v>8.8119039535522496</c:v>
                </c:pt>
                <c:pt idx="1566">
                  <c:v>8.8114557266235405</c:v>
                </c:pt>
                <c:pt idx="1567">
                  <c:v>8.8113422393798793</c:v>
                </c:pt>
                <c:pt idx="1568">
                  <c:v>8.8111124038696307</c:v>
                </c:pt>
                <c:pt idx="1569">
                  <c:v>8.8110752105712908</c:v>
                </c:pt>
                <c:pt idx="1570">
                  <c:v>8.8107805252075195</c:v>
                </c:pt>
                <c:pt idx="1571">
                  <c:v>8.8105878829956001</c:v>
                </c:pt>
                <c:pt idx="1572">
                  <c:v>8.8104476928710902</c:v>
                </c:pt>
                <c:pt idx="1573">
                  <c:v>8.8103294372558594</c:v>
                </c:pt>
                <c:pt idx="1574">
                  <c:v>8.8099641799926793</c:v>
                </c:pt>
                <c:pt idx="1575">
                  <c:v>8.8092155456543004</c:v>
                </c:pt>
                <c:pt idx="1576">
                  <c:v>8.80920505523682</c:v>
                </c:pt>
                <c:pt idx="1577">
                  <c:v>8.8091945648193395</c:v>
                </c:pt>
                <c:pt idx="1578">
                  <c:v>8.8089408874511701</c:v>
                </c:pt>
                <c:pt idx="1579">
                  <c:v>8.8080396652221697</c:v>
                </c:pt>
                <c:pt idx="1580">
                  <c:v>8.8075351715087908</c:v>
                </c:pt>
                <c:pt idx="1581">
                  <c:v>8.8073329925537092</c:v>
                </c:pt>
                <c:pt idx="1582">
                  <c:v>8.8072671890258807</c:v>
                </c:pt>
                <c:pt idx="1583">
                  <c:v>8.8072252273559606</c:v>
                </c:pt>
                <c:pt idx="1584">
                  <c:v>8.8071508407592791</c:v>
                </c:pt>
                <c:pt idx="1585">
                  <c:v>8.8065910339355504</c:v>
                </c:pt>
                <c:pt idx="1586">
                  <c:v>8.8064842224121094</c:v>
                </c:pt>
                <c:pt idx="1587">
                  <c:v>8.8061838150024396</c:v>
                </c:pt>
                <c:pt idx="1588">
                  <c:v>8.8060665130615199</c:v>
                </c:pt>
                <c:pt idx="1589">
                  <c:v>8.8058862686157209</c:v>
                </c:pt>
                <c:pt idx="1590">
                  <c:v>8.8058671951293999</c:v>
                </c:pt>
                <c:pt idx="1591">
                  <c:v>8.8057603836059606</c:v>
                </c:pt>
                <c:pt idx="1592">
                  <c:v>8.8052082061767596</c:v>
                </c:pt>
                <c:pt idx="1593">
                  <c:v>8.8050699234008807</c:v>
                </c:pt>
                <c:pt idx="1594">
                  <c:v>8.8046741485595703</c:v>
                </c:pt>
                <c:pt idx="1595">
                  <c:v>8.8045406341552699</c:v>
                </c:pt>
                <c:pt idx="1596">
                  <c:v>8.8041534423828107</c:v>
                </c:pt>
                <c:pt idx="1597">
                  <c:v>8.8037176132202095</c:v>
                </c:pt>
                <c:pt idx="1598">
                  <c:v>8.8031949996948207</c:v>
                </c:pt>
                <c:pt idx="1599">
                  <c:v>8.8030538558959996</c:v>
                </c:pt>
                <c:pt idx="1600">
                  <c:v>8.8028717041015607</c:v>
                </c:pt>
                <c:pt idx="1601">
                  <c:v>8.8026866912841797</c:v>
                </c:pt>
                <c:pt idx="1602">
                  <c:v>8.80255222320557</c:v>
                </c:pt>
                <c:pt idx="1603">
                  <c:v>8.8022279739379901</c:v>
                </c:pt>
                <c:pt idx="1604">
                  <c:v>8.8015193939209002</c:v>
                </c:pt>
                <c:pt idx="1605">
                  <c:v>8.8013858795165998</c:v>
                </c:pt>
                <c:pt idx="1606">
                  <c:v>8.8013467788696307</c:v>
                </c:pt>
                <c:pt idx="1607">
                  <c:v>8.8002643585205096</c:v>
                </c:pt>
                <c:pt idx="1608">
                  <c:v>8.8002099990844709</c:v>
                </c:pt>
                <c:pt idx="1609">
                  <c:v>8.8001489639282209</c:v>
                </c:pt>
                <c:pt idx="1610">
                  <c:v>8.7999715805053693</c:v>
                </c:pt>
                <c:pt idx="1611">
                  <c:v>8.7999191284179705</c:v>
                </c:pt>
                <c:pt idx="1612">
                  <c:v>8.7994832992553693</c:v>
                </c:pt>
                <c:pt idx="1613">
                  <c:v>8.7992725372314506</c:v>
                </c:pt>
                <c:pt idx="1614">
                  <c:v>8.7979097366333008</c:v>
                </c:pt>
                <c:pt idx="1615">
                  <c:v>8.7970170974731392</c:v>
                </c:pt>
                <c:pt idx="1616">
                  <c:v>8.7960700988769496</c:v>
                </c:pt>
                <c:pt idx="1617">
                  <c:v>8.7958450317382795</c:v>
                </c:pt>
                <c:pt idx="1618">
                  <c:v>8.7956190109252894</c:v>
                </c:pt>
                <c:pt idx="1619">
                  <c:v>8.7955846786499006</c:v>
                </c:pt>
                <c:pt idx="1620">
                  <c:v>8.7955284118652308</c:v>
                </c:pt>
                <c:pt idx="1621">
                  <c:v>8.7953147888183594</c:v>
                </c:pt>
                <c:pt idx="1622">
                  <c:v>8.7951850891113299</c:v>
                </c:pt>
                <c:pt idx="1623">
                  <c:v>8.7950534820556605</c:v>
                </c:pt>
                <c:pt idx="1624">
                  <c:v>8.7948379516601598</c:v>
                </c:pt>
                <c:pt idx="1625">
                  <c:v>8.7947149276733398</c:v>
                </c:pt>
                <c:pt idx="1626">
                  <c:v>8.7943744659423793</c:v>
                </c:pt>
                <c:pt idx="1627">
                  <c:v>8.7940731048584002</c:v>
                </c:pt>
                <c:pt idx="1628">
                  <c:v>8.7940559387206996</c:v>
                </c:pt>
                <c:pt idx="1629">
                  <c:v>8.7937307357788104</c:v>
                </c:pt>
                <c:pt idx="1630">
                  <c:v>8.7929773330688494</c:v>
                </c:pt>
                <c:pt idx="1631">
                  <c:v>8.7922029495239293</c:v>
                </c:pt>
                <c:pt idx="1632">
                  <c:v>8.7912826538085902</c:v>
                </c:pt>
                <c:pt idx="1633">
                  <c:v>8.7906970977783203</c:v>
                </c:pt>
                <c:pt idx="1634">
                  <c:v>8.7904586791992205</c:v>
                </c:pt>
                <c:pt idx="1635">
                  <c:v>8.7903614044189506</c:v>
                </c:pt>
                <c:pt idx="1636">
                  <c:v>8.7902469635009801</c:v>
                </c:pt>
                <c:pt idx="1637">
                  <c:v>8.7902383804321307</c:v>
                </c:pt>
                <c:pt idx="1638">
                  <c:v>8.7897367477416992</c:v>
                </c:pt>
                <c:pt idx="1639">
                  <c:v>8.7883014678955096</c:v>
                </c:pt>
                <c:pt idx="1640">
                  <c:v>8.7882843017578107</c:v>
                </c:pt>
                <c:pt idx="1641">
                  <c:v>8.7878942489624006</c:v>
                </c:pt>
                <c:pt idx="1642">
                  <c:v>8.7870187759399396</c:v>
                </c:pt>
                <c:pt idx="1643">
                  <c:v>8.7869415283203107</c:v>
                </c:pt>
                <c:pt idx="1644">
                  <c:v>8.7868900299072301</c:v>
                </c:pt>
                <c:pt idx="1645">
                  <c:v>8.7862434387206996</c:v>
                </c:pt>
                <c:pt idx="1646">
                  <c:v>8.7856626510620099</c:v>
                </c:pt>
                <c:pt idx="1647">
                  <c:v>8.7848024368286097</c:v>
                </c:pt>
                <c:pt idx="1648">
                  <c:v>8.7843189239502006</c:v>
                </c:pt>
                <c:pt idx="1649">
                  <c:v>8.7842512130737305</c:v>
                </c:pt>
                <c:pt idx="1650">
                  <c:v>8.7840690612793004</c:v>
                </c:pt>
                <c:pt idx="1651">
                  <c:v>8.78399562835693</c:v>
                </c:pt>
                <c:pt idx="1652">
                  <c:v>8.7837505340576207</c:v>
                </c:pt>
                <c:pt idx="1653">
                  <c:v>8.7836799621581996</c:v>
                </c:pt>
                <c:pt idx="1654">
                  <c:v>8.7835340499877894</c:v>
                </c:pt>
                <c:pt idx="1655">
                  <c:v>8.7828664779663104</c:v>
                </c:pt>
                <c:pt idx="1656">
                  <c:v>8.7828302383422905</c:v>
                </c:pt>
                <c:pt idx="1657">
                  <c:v>8.7821092605590803</c:v>
                </c:pt>
                <c:pt idx="1658">
                  <c:v>8.7816019058227504</c:v>
                </c:pt>
                <c:pt idx="1659">
                  <c:v>8.7815799713134801</c:v>
                </c:pt>
                <c:pt idx="1660">
                  <c:v>8.7807388305664098</c:v>
                </c:pt>
                <c:pt idx="1661">
                  <c:v>8.7806024551391602</c:v>
                </c:pt>
                <c:pt idx="1662">
                  <c:v>8.7800378799438494</c:v>
                </c:pt>
                <c:pt idx="1663">
                  <c:v>8.77954006195068</c:v>
                </c:pt>
                <c:pt idx="1664">
                  <c:v>8.7791042327880895</c:v>
                </c:pt>
                <c:pt idx="1665">
                  <c:v>8.7790460586547905</c:v>
                </c:pt>
                <c:pt idx="1666">
                  <c:v>8.7788667678833008</c:v>
                </c:pt>
                <c:pt idx="1667">
                  <c:v>8.7785816192627006</c:v>
                </c:pt>
                <c:pt idx="1668">
                  <c:v>8.77831935882568</c:v>
                </c:pt>
                <c:pt idx="1669">
                  <c:v>8.7782993316650408</c:v>
                </c:pt>
                <c:pt idx="1670">
                  <c:v>8.7780227661132795</c:v>
                </c:pt>
                <c:pt idx="1671">
                  <c:v>8.7775039672851598</c:v>
                </c:pt>
                <c:pt idx="1672">
                  <c:v>8.7773618698120099</c:v>
                </c:pt>
                <c:pt idx="1673">
                  <c:v>8.7770357131958008</c:v>
                </c:pt>
                <c:pt idx="1674">
                  <c:v>8.7768526077270508</c:v>
                </c:pt>
                <c:pt idx="1675">
                  <c:v>8.7767419815063494</c:v>
                </c:pt>
                <c:pt idx="1676">
                  <c:v>8.7764167785644496</c:v>
                </c:pt>
                <c:pt idx="1677">
                  <c:v>8.7761583328247106</c:v>
                </c:pt>
                <c:pt idx="1678">
                  <c:v>8.7751979827880895</c:v>
                </c:pt>
                <c:pt idx="1679">
                  <c:v>8.7747783660888707</c:v>
                </c:pt>
                <c:pt idx="1680">
                  <c:v>8.7741651535034197</c:v>
                </c:pt>
                <c:pt idx="1681">
                  <c:v>8.7740955352783203</c:v>
                </c:pt>
                <c:pt idx="1682">
                  <c:v>8.7736520767211896</c:v>
                </c:pt>
                <c:pt idx="1683">
                  <c:v>8.7732219696044904</c:v>
                </c:pt>
                <c:pt idx="1684">
                  <c:v>8.7732086181640607</c:v>
                </c:pt>
                <c:pt idx="1685">
                  <c:v>8.7731037139892596</c:v>
                </c:pt>
                <c:pt idx="1686">
                  <c:v>8.7722129821777308</c:v>
                </c:pt>
                <c:pt idx="1687">
                  <c:v>8.7715015411377006</c:v>
                </c:pt>
                <c:pt idx="1688">
                  <c:v>8.7714948654174805</c:v>
                </c:pt>
                <c:pt idx="1689">
                  <c:v>8.7713327407836896</c:v>
                </c:pt>
                <c:pt idx="1690">
                  <c:v>8.7709932327270508</c:v>
                </c:pt>
                <c:pt idx="1691">
                  <c:v>8.7709913253784197</c:v>
                </c:pt>
                <c:pt idx="1692">
                  <c:v>8.7709703445434606</c:v>
                </c:pt>
                <c:pt idx="1693">
                  <c:v>8.7707538604736293</c:v>
                </c:pt>
                <c:pt idx="1694">
                  <c:v>8.7706680297851598</c:v>
                </c:pt>
                <c:pt idx="1695">
                  <c:v>8.7703685760497994</c:v>
                </c:pt>
                <c:pt idx="1696">
                  <c:v>8.7702732086181605</c:v>
                </c:pt>
                <c:pt idx="1697">
                  <c:v>8.7700719833374006</c:v>
                </c:pt>
                <c:pt idx="1698">
                  <c:v>8.7700538635253906</c:v>
                </c:pt>
                <c:pt idx="1699">
                  <c:v>8.7696847915649396</c:v>
                </c:pt>
                <c:pt idx="1700">
                  <c:v>8.7696647644043004</c:v>
                </c:pt>
                <c:pt idx="1701">
                  <c:v>8.7691068649291992</c:v>
                </c:pt>
                <c:pt idx="1702">
                  <c:v>8.7687082290649396</c:v>
                </c:pt>
                <c:pt idx="1703">
                  <c:v>8.7685699462890607</c:v>
                </c:pt>
                <c:pt idx="1704">
                  <c:v>8.7684621810913104</c:v>
                </c:pt>
                <c:pt idx="1705">
                  <c:v>8.7683687210083008</c:v>
                </c:pt>
                <c:pt idx="1706">
                  <c:v>8.7679176330566406</c:v>
                </c:pt>
                <c:pt idx="1707">
                  <c:v>8.7678251266479492</c:v>
                </c:pt>
                <c:pt idx="1708">
                  <c:v>8.7674598693847692</c:v>
                </c:pt>
                <c:pt idx="1709">
                  <c:v>8.7673482894897496</c:v>
                </c:pt>
                <c:pt idx="1710">
                  <c:v>8.7669878005981392</c:v>
                </c:pt>
                <c:pt idx="1711">
                  <c:v>8.7664499282836896</c:v>
                </c:pt>
                <c:pt idx="1712">
                  <c:v>8.7662811279296893</c:v>
                </c:pt>
                <c:pt idx="1713">
                  <c:v>8.7662458419799805</c:v>
                </c:pt>
                <c:pt idx="1714">
                  <c:v>8.7659082412719709</c:v>
                </c:pt>
                <c:pt idx="1715">
                  <c:v>8.7658290863037092</c:v>
                </c:pt>
                <c:pt idx="1716">
                  <c:v>8.7657680511474592</c:v>
                </c:pt>
                <c:pt idx="1717">
                  <c:v>8.7653293609619105</c:v>
                </c:pt>
                <c:pt idx="1718">
                  <c:v>8.7648162841796893</c:v>
                </c:pt>
                <c:pt idx="1719">
                  <c:v>8.7642736434936506</c:v>
                </c:pt>
                <c:pt idx="1720">
                  <c:v>8.7637386322021502</c:v>
                </c:pt>
                <c:pt idx="1721">
                  <c:v>8.7635555267334002</c:v>
                </c:pt>
                <c:pt idx="1722">
                  <c:v>8.7632532119750994</c:v>
                </c:pt>
                <c:pt idx="1723">
                  <c:v>8.7627449035644496</c:v>
                </c:pt>
                <c:pt idx="1724">
                  <c:v>8.7624263763427699</c:v>
                </c:pt>
                <c:pt idx="1725">
                  <c:v>8.7621250152587908</c:v>
                </c:pt>
                <c:pt idx="1726">
                  <c:v>8.7617740631103498</c:v>
                </c:pt>
                <c:pt idx="1727">
                  <c:v>8.7617511749267596</c:v>
                </c:pt>
                <c:pt idx="1728">
                  <c:v>8.7617349624633807</c:v>
                </c:pt>
                <c:pt idx="1729">
                  <c:v>8.7611541748046893</c:v>
                </c:pt>
                <c:pt idx="1730">
                  <c:v>8.7606182098388707</c:v>
                </c:pt>
                <c:pt idx="1731">
                  <c:v>8.7605819702148402</c:v>
                </c:pt>
                <c:pt idx="1732">
                  <c:v>8.7603130340576207</c:v>
                </c:pt>
                <c:pt idx="1733">
                  <c:v>8.7600908279418999</c:v>
                </c:pt>
                <c:pt idx="1734">
                  <c:v>8.7591829299926793</c:v>
                </c:pt>
                <c:pt idx="1735">
                  <c:v>8.7590265274047905</c:v>
                </c:pt>
                <c:pt idx="1736">
                  <c:v>8.7589645385742205</c:v>
                </c:pt>
                <c:pt idx="1737">
                  <c:v>8.75866603851318</c:v>
                </c:pt>
                <c:pt idx="1738">
                  <c:v>8.7586498260497994</c:v>
                </c:pt>
                <c:pt idx="1739">
                  <c:v>8.7584047317504901</c:v>
                </c:pt>
                <c:pt idx="1740">
                  <c:v>8.7582473754882795</c:v>
                </c:pt>
                <c:pt idx="1741">
                  <c:v>8.7582445144653303</c:v>
                </c:pt>
                <c:pt idx="1742">
                  <c:v>8.7579383850097692</c:v>
                </c:pt>
                <c:pt idx="1743">
                  <c:v>8.7576789855956996</c:v>
                </c:pt>
                <c:pt idx="1744">
                  <c:v>8.7571029663085902</c:v>
                </c:pt>
                <c:pt idx="1745">
                  <c:v>8.7562513351440394</c:v>
                </c:pt>
                <c:pt idx="1746">
                  <c:v>8.7557210922241193</c:v>
                </c:pt>
                <c:pt idx="1747">
                  <c:v>8.7556591033935494</c:v>
                </c:pt>
                <c:pt idx="1748">
                  <c:v>8.7556390762329102</c:v>
                </c:pt>
                <c:pt idx="1749">
                  <c:v>8.7555685043334996</c:v>
                </c:pt>
                <c:pt idx="1750">
                  <c:v>8.7548322677612305</c:v>
                </c:pt>
                <c:pt idx="1751">
                  <c:v>8.7547054290771502</c:v>
                </c:pt>
                <c:pt idx="1752">
                  <c:v>8.7545623779296893</c:v>
                </c:pt>
                <c:pt idx="1753">
                  <c:v>8.7544937133789098</c:v>
                </c:pt>
                <c:pt idx="1754">
                  <c:v>8.7544422149658203</c:v>
                </c:pt>
                <c:pt idx="1755">
                  <c:v>8.7542686462402308</c:v>
                </c:pt>
                <c:pt idx="1756">
                  <c:v>8.7540483474731392</c:v>
                </c:pt>
                <c:pt idx="1757">
                  <c:v>8.7539310455322301</c:v>
                </c:pt>
                <c:pt idx="1758">
                  <c:v>8.7536735534668004</c:v>
                </c:pt>
                <c:pt idx="1759">
                  <c:v>8.7531232833862305</c:v>
                </c:pt>
                <c:pt idx="1760">
                  <c:v>8.7529926300048793</c:v>
                </c:pt>
                <c:pt idx="1761">
                  <c:v>8.7525253295898402</c:v>
                </c:pt>
                <c:pt idx="1762">
                  <c:v>8.7520599365234393</c:v>
                </c:pt>
                <c:pt idx="1763">
                  <c:v>8.7517309188842791</c:v>
                </c:pt>
                <c:pt idx="1764">
                  <c:v>8.7509479522705096</c:v>
                </c:pt>
                <c:pt idx="1765">
                  <c:v>8.7509050369262695</c:v>
                </c:pt>
                <c:pt idx="1766">
                  <c:v>8.7504100799560494</c:v>
                </c:pt>
                <c:pt idx="1767">
                  <c:v>8.7503786087036097</c:v>
                </c:pt>
                <c:pt idx="1768">
                  <c:v>8.7498531341552699</c:v>
                </c:pt>
                <c:pt idx="1769">
                  <c:v>8.7494964599609393</c:v>
                </c:pt>
                <c:pt idx="1770">
                  <c:v>8.7494173049926793</c:v>
                </c:pt>
                <c:pt idx="1771">
                  <c:v>8.7492847442627006</c:v>
                </c:pt>
                <c:pt idx="1772">
                  <c:v>8.7491817474365199</c:v>
                </c:pt>
                <c:pt idx="1773">
                  <c:v>8.7490339279174805</c:v>
                </c:pt>
                <c:pt idx="1774">
                  <c:v>8.7490186691284197</c:v>
                </c:pt>
                <c:pt idx="1775">
                  <c:v>8.7486572265625</c:v>
                </c:pt>
                <c:pt idx="1776">
                  <c:v>8.7484245300293004</c:v>
                </c:pt>
                <c:pt idx="1777">
                  <c:v>8.7482585906982404</c:v>
                </c:pt>
                <c:pt idx="1778">
                  <c:v>8.7481851577758807</c:v>
                </c:pt>
                <c:pt idx="1779">
                  <c:v>8.7481641769409197</c:v>
                </c:pt>
                <c:pt idx="1780">
                  <c:v>8.7480058670043999</c:v>
                </c:pt>
                <c:pt idx="1781">
                  <c:v>8.7476119995117205</c:v>
                </c:pt>
                <c:pt idx="1782">
                  <c:v>8.7468423843383807</c:v>
                </c:pt>
                <c:pt idx="1783">
                  <c:v>8.7465658187866193</c:v>
                </c:pt>
                <c:pt idx="1784">
                  <c:v>8.7455806732177699</c:v>
                </c:pt>
                <c:pt idx="1785">
                  <c:v>8.7454032897949201</c:v>
                </c:pt>
                <c:pt idx="1786">
                  <c:v>8.7451143264770508</c:v>
                </c:pt>
                <c:pt idx="1787">
                  <c:v>8.7450094223022496</c:v>
                </c:pt>
                <c:pt idx="1788">
                  <c:v>8.7448663711547905</c:v>
                </c:pt>
                <c:pt idx="1789">
                  <c:v>8.7444124221801793</c:v>
                </c:pt>
                <c:pt idx="1790">
                  <c:v>8.7440862655639595</c:v>
                </c:pt>
                <c:pt idx="1791">
                  <c:v>8.7438831329345703</c:v>
                </c:pt>
                <c:pt idx="1792">
                  <c:v>8.7433929443359393</c:v>
                </c:pt>
                <c:pt idx="1793">
                  <c:v>8.7432327270507795</c:v>
                </c:pt>
                <c:pt idx="1794">
                  <c:v>8.7422571182250994</c:v>
                </c:pt>
                <c:pt idx="1795">
                  <c:v>8.7421436309814506</c:v>
                </c:pt>
                <c:pt idx="1796">
                  <c:v>8.7415103912353498</c:v>
                </c:pt>
                <c:pt idx="1797">
                  <c:v>8.7409582138061506</c:v>
                </c:pt>
                <c:pt idx="1798">
                  <c:v>8.7406330108642596</c:v>
                </c:pt>
                <c:pt idx="1799">
                  <c:v>8.7405204772949201</c:v>
                </c:pt>
                <c:pt idx="1800">
                  <c:v>8.7397756576538104</c:v>
                </c:pt>
                <c:pt idx="1801">
                  <c:v>8.7396755218505895</c:v>
                </c:pt>
                <c:pt idx="1802">
                  <c:v>8.7391805648803693</c:v>
                </c:pt>
                <c:pt idx="1803">
                  <c:v>8.7391672134399396</c:v>
                </c:pt>
                <c:pt idx="1804">
                  <c:v>8.7390718460083008</c:v>
                </c:pt>
                <c:pt idx="1805">
                  <c:v>8.7390260696411097</c:v>
                </c:pt>
                <c:pt idx="1806">
                  <c:v>8.7388744354247994</c:v>
                </c:pt>
                <c:pt idx="1807">
                  <c:v>8.7383918762206996</c:v>
                </c:pt>
                <c:pt idx="1808">
                  <c:v>8.7382698059081996</c:v>
                </c:pt>
                <c:pt idx="1809">
                  <c:v>8.7382154464721697</c:v>
                </c:pt>
                <c:pt idx="1810">
                  <c:v>8.7372474670410192</c:v>
                </c:pt>
                <c:pt idx="1811">
                  <c:v>8.7367124557495099</c:v>
                </c:pt>
                <c:pt idx="1812">
                  <c:v>8.7364950180053693</c:v>
                </c:pt>
                <c:pt idx="1813">
                  <c:v>8.7357006072997994</c:v>
                </c:pt>
                <c:pt idx="1814">
                  <c:v>8.73565769195557</c:v>
                </c:pt>
                <c:pt idx="1815">
                  <c:v>8.7355728149414098</c:v>
                </c:pt>
                <c:pt idx="1816">
                  <c:v>8.7355690002441406</c:v>
                </c:pt>
                <c:pt idx="1817">
                  <c:v>8.7354936599731392</c:v>
                </c:pt>
                <c:pt idx="1818">
                  <c:v>8.7354583740234393</c:v>
                </c:pt>
                <c:pt idx="1819">
                  <c:v>8.7352123260497994</c:v>
                </c:pt>
                <c:pt idx="1820">
                  <c:v>8.7350606918334996</c:v>
                </c:pt>
                <c:pt idx="1821">
                  <c:v>8.7349185943603498</c:v>
                </c:pt>
                <c:pt idx="1822">
                  <c:v>8.7346935272216797</c:v>
                </c:pt>
                <c:pt idx="1823">
                  <c:v>8.7341680526733398</c:v>
                </c:pt>
                <c:pt idx="1824">
                  <c:v>8.7338962554931605</c:v>
                </c:pt>
                <c:pt idx="1825">
                  <c:v>8.7337589263915998</c:v>
                </c:pt>
                <c:pt idx="1826">
                  <c:v>8.7336893081665004</c:v>
                </c:pt>
                <c:pt idx="1827">
                  <c:v>8.7335662841796893</c:v>
                </c:pt>
                <c:pt idx="1828">
                  <c:v>8.7335166931152308</c:v>
                </c:pt>
                <c:pt idx="1829">
                  <c:v>8.7332944869995099</c:v>
                </c:pt>
                <c:pt idx="1830">
                  <c:v>8.7327909469604492</c:v>
                </c:pt>
                <c:pt idx="1831">
                  <c:v>8.7327003479003906</c:v>
                </c:pt>
                <c:pt idx="1832">
                  <c:v>8.7324237823486293</c:v>
                </c:pt>
                <c:pt idx="1833">
                  <c:v>8.7320871353149396</c:v>
                </c:pt>
                <c:pt idx="1834">
                  <c:v>8.7318801879882795</c:v>
                </c:pt>
                <c:pt idx="1835">
                  <c:v>8.7316761016845703</c:v>
                </c:pt>
                <c:pt idx="1836">
                  <c:v>8.7315425872802699</c:v>
                </c:pt>
                <c:pt idx="1837">
                  <c:v>8.7314920425415004</c:v>
                </c:pt>
                <c:pt idx="1838">
                  <c:v>8.7309160232543999</c:v>
                </c:pt>
                <c:pt idx="1839">
                  <c:v>8.7308835983276403</c:v>
                </c:pt>
                <c:pt idx="1840">
                  <c:v>8.7302131652831996</c:v>
                </c:pt>
                <c:pt idx="1841">
                  <c:v>8.7291898727416992</c:v>
                </c:pt>
                <c:pt idx="1842">
                  <c:v>8.7285032272338903</c:v>
                </c:pt>
                <c:pt idx="1843">
                  <c:v>8.7282667160034197</c:v>
                </c:pt>
                <c:pt idx="1844">
                  <c:v>8.7281389236450195</c:v>
                </c:pt>
                <c:pt idx="1845">
                  <c:v>8.7280988693237305</c:v>
                </c:pt>
                <c:pt idx="1846">
                  <c:v>8.7280197143554705</c:v>
                </c:pt>
                <c:pt idx="1847">
                  <c:v>8.7278976440429705</c:v>
                </c:pt>
                <c:pt idx="1848">
                  <c:v>8.7277660369872994</c:v>
                </c:pt>
                <c:pt idx="1849">
                  <c:v>8.7276687622070295</c:v>
                </c:pt>
                <c:pt idx="1850">
                  <c:v>8.7275705337524396</c:v>
                </c:pt>
                <c:pt idx="1851">
                  <c:v>8.7270479202270508</c:v>
                </c:pt>
                <c:pt idx="1852">
                  <c:v>8.7268838882446307</c:v>
                </c:pt>
                <c:pt idx="1853">
                  <c:v>8.7268438339233398</c:v>
                </c:pt>
                <c:pt idx="1854">
                  <c:v>8.7263135910034197</c:v>
                </c:pt>
                <c:pt idx="1855">
                  <c:v>8.7258510589599592</c:v>
                </c:pt>
                <c:pt idx="1856">
                  <c:v>8.7258119583129901</c:v>
                </c:pt>
                <c:pt idx="1857">
                  <c:v>8.7252693176269496</c:v>
                </c:pt>
                <c:pt idx="1858">
                  <c:v>8.7252559661865199</c:v>
                </c:pt>
                <c:pt idx="1859">
                  <c:v>8.7250957489013707</c:v>
                </c:pt>
                <c:pt idx="1860">
                  <c:v>8.7250909805297905</c:v>
                </c:pt>
                <c:pt idx="1861">
                  <c:v>8.7250308990478498</c:v>
                </c:pt>
                <c:pt idx="1862">
                  <c:v>8.72491455078125</c:v>
                </c:pt>
                <c:pt idx="1863">
                  <c:v>8.7249050140380895</c:v>
                </c:pt>
                <c:pt idx="1864">
                  <c:v>8.7248287200927699</c:v>
                </c:pt>
                <c:pt idx="1865">
                  <c:v>8.7247638702392596</c:v>
                </c:pt>
                <c:pt idx="1866">
                  <c:v>8.7244606018066406</c:v>
                </c:pt>
                <c:pt idx="1867">
                  <c:v>8.7235622406005895</c:v>
                </c:pt>
                <c:pt idx="1868">
                  <c:v>8.7233066558837908</c:v>
                </c:pt>
                <c:pt idx="1869">
                  <c:v>8.7232427597045898</c:v>
                </c:pt>
                <c:pt idx="1870">
                  <c:v>8.7223806381225604</c:v>
                </c:pt>
                <c:pt idx="1871">
                  <c:v>8.7223396301269496</c:v>
                </c:pt>
                <c:pt idx="1872">
                  <c:v>8.7219705581665004</c:v>
                </c:pt>
                <c:pt idx="1873">
                  <c:v>8.7219667434692401</c:v>
                </c:pt>
                <c:pt idx="1874">
                  <c:v>8.7215871810913104</c:v>
                </c:pt>
                <c:pt idx="1875">
                  <c:v>8.7215013504028303</c:v>
                </c:pt>
                <c:pt idx="1876">
                  <c:v>8.7210130691528303</c:v>
                </c:pt>
                <c:pt idx="1877">
                  <c:v>8.7209682464599592</c:v>
                </c:pt>
                <c:pt idx="1878">
                  <c:v>8.7207679748535192</c:v>
                </c:pt>
                <c:pt idx="1879">
                  <c:v>8.7206840515136701</c:v>
                </c:pt>
                <c:pt idx="1880">
                  <c:v>8.7202978134155291</c:v>
                </c:pt>
                <c:pt idx="1881">
                  <c:v>8.7202253341674805</c:v>
                </c:pt>
                <c:pt idx="1882">
                  <c:v>8.7201642990112305</c:v>
                </c:pt>
                <c:pt idx="1883">
                  <c:v>8.7200393676757795</c:v>
                </c:pt>
                <c:pt idx="1884">
                  <c:v>8.7197427749633807</c:v>
                </c:pt>
                <c:pt idx="1885">
                  <c:v>8.7196226119995099</c:v>
                </c:pt>
                <c:pt idx="1886">
                  <c:v>8.7195892333984393</c:v>
                </c:pt>
                <c:pt idx="1887">
                  <c:v>8.7195873260497994</c:v>
                </c:pt>
                <c:pt idx="1888">
                  <c:v>8.7194700241088903</c:v>
                </c:pt>
                <c:pt idx="1889">
                  <c:v>8.7194347381591797</c:v>
                </c:pt>
                <c:pt idx="1890">
                  <c:v>8.71923923492432</c:v>
                </c:pt>
                <c:pt idx="1891">
                  <c:v>8.7186651229858398</c:v>
                </c:pt>
                <c:pt idx="1892">
                  <c:v>8.7184877395629901</c:v>
                </c:pt>
                <c:pt idx="1893">
                  <c:v>8.7184333801269496</c:v>
                </c:pt>
                <c:pt idx="1894">
                  <c:v>8.7179346084594709</c:v>
                </c:pt>
                <c:pt idx="1895">
                  <c:v>8.7174406051635707</c:v>
                </c:pt>
                <c:pt idx="1896">
                  <c:v>8.7173519134521502</c:v>
                </c:pt>
                <c:pt idx="1897">
                  <c:v>8.7171545028686506</c:v>
                </c:pt>
                <c:pt idx="1898">
                  <c:v>8.7171516418456996</c:v>
                </c:pt>
                <c:pt idx="1899">
                  <c:v>8.7169914245605504</c:v>
                </c:pt>
                <c:pt idx="1900">
                  <c:v>8.7167730331420898</c:v>
                </c:pt>
                <c:pt idx="1901">
                  <c:v>8.7164983749389595</c:v>
                </c:pt>
                <c:pt idx="1902">
                  <c:v>8.7157621383666992</c:v>
                </c:pt>
                <c:pt idx="1903">
                  <c:v>8.7156677246093803</c:v>
                </c:pt>
                <c:pt idx="1904">
                  <c:v>8.7155284881591797</c:v>
                </c:pt>
                <c:pt idx="1905">
                  <c:v>8.7151966094970703</c:v>
                </c:pt>
                <c:pt idx="1906">
                  <c:v>8.7149839401245099</c:v>
                </c:pt>
                <c:pt idx="1907">
                  <c:v>8.7141857147216797</c:v>
                </c:pt>
                <c:pt idx="1908">
                  <c:v>8.7140607833862305</c:v>
                </c:pt>
                <c:pt idx="1909">
                  <c:v>8.7139434814453107</c:v>
                </c:pt>
                <c:pt idx="1910">
                  <c:v>8.7129945755004901</c:v>
                </c:pt>
                <c:pt idx="1911">
                  <c:v>8.7126598358154297</c:v>
                </c:pt>
                <c:pt idx="1912">
                  <c:v>8.7124366760253906</c:v>
                </c:pt>
                <c:pt idx="1913">
                  <c:v>8.7123117446899396</c:v>
                </c:pt>
                <c:pt idx="1914">
                  <c:v>8.7119197845459002</c:v>
                </c:pt>
                <c:pt idx="1915">
                  <c:v>8.7118558883666992</c:v>
                </c:pt>
                <c:pt idx="1916">
                  <c:v>8.7110319137573207</c:v>
                </c:pt>
                <c:pt idx="1917">
                  <c:v>8.7098770141601598</c:v>
                </c:pt>
                <c:pt idx="1918">
                  <c:v>8.7087583541870099</c:v>
                </c:pt>
                <c:pt idx="1919">
                  <c:v>8.7087097167968803</c:v>
                </c:pt>
                <c:pt idx="1920">
                  <c:v>8.7081060409545898</c:v>
                </c:pt>
                <c:pt idx="1921">
                  <c:v>8.7078857421875</c:v>
                </c:pt>
                <c:pt idx="1922">
                  <c:v>8.7078638076782209</c:v>
                </c:pt>
                <c:pt idx="1923">
                  <c:v>8.7077274322509801</c:v>
                </c:pt>
                <c:pt idx="1924">
                  <c:v>8.7072544097900408</c:v>
                </c:pt>
                <c:pt idx="1925">
                  <c:v>8.7067146301269496</c:v>
                </c:pt>
                <c:pt idx="1926">
                  <c:v>8.7063837051391602</c:v>
                </c:pt>
                <c:pt idx="1927">
                  <c:v>8.7063484191894496</c:v>
                </c:pt>
                <c:pt idx="1928">
                  <c:v>8.7063198089599592</c:v>
                </c:pt>
                <c:pt idx="1929">
                  <c:v>8.7061815261840803</c:v>
                </c:pt>
                <c:pt idx="1930">
                  <c:v>8.7057685852050799</c:v>
                </c:pt>
                <c:pt idx="1931">
                  <c:v>8.7052116394043004</c:v>
                </c:pt>
                <c:pt idx="1932">
                  <c:v>8.7051687240600604</c:v>
                </c:pt>
                <c:pt idx="1933">
                  <c:v>8.7049636840820295</c:v>
                </c:pt>
                <c:pt idx="1934">
                  <c:v>8.7046203613281197</c:v>
                </c:pt>
                <c:pt idx="1935">
                  <c:v>8.7043180465698207</c:v>
                </c:pt>
                <c:pt idx="1936">
                  <c:v>8.7040882110595703</c:v>
                </c:pt>
                <c:pt idx="1937">
                  <c:v>8.7040634155273402</c:v>
                </c:pt>
                <c:pt idx="1938">
                  <c:v>8.7038516998290998</c:v>
                </c:pt>
                <c:pt idx="1939">
                  <c:v>8.7038135528564506</c:v>
                </c:pt>
                <c:pt idx="1940">
                  <c:v>8.7038040161132795</c:v>
                </c:pt>
                <c:pt idx="1941">
                  <c:v>8.7034988403320295</c:v>
                </c:pt>
                <c:pt idx="1942">
                  <c:v>8.7024631500244105</c:v>
                </c:pt>
                <c:pt idx="1943">
                  <c:v>8.7020721435546893</c:v>
                </c:pt>
                <c:pt idx="1944">
                  <c:v>8.7019462585449201</c:v>
                </c:pt>
                <c:pt idx="1945">
                  <c:v>8.7016029357910192</c:v>
                </c:pt>
                <c:pt idx="1946">
                  <c:v>8.7015037536621094</c:v>
                </c:pt>
                <c:pt idx="1947">
                  <c:v>8.7013177871704102</c:v>
                </c:pt>
                <c:pt idx="1948">
                  <c:v>8.7012491226196307</c:v>
                </c:pt>
                <c:pt idx="1949">
                  <c:v>8.7006483078002894</c:v>
                </c:pt>
                <c:pt idx="1950">
                  <c:v>8.7005453109741193</c:v>
                </c:pt>
                <c:pt idx="1951">
                  <c:v>8.7004556655883807</c:v>
                </c:pt>
                <c:pt idx="1952">
                  <c:v>8.6994915008544904</c:v>
                </c:pt>
                <c:pt idx="1953">
                  <c:v>8.69934177398682</c:v>
                </c:pt>
                <c:pt idx="1954">
                  <c:v>8.6992721557617205</c:v>
                </c:pt>
                <c:pt idx="1955">
                  <c:v>8.6989488601684606</c:v>
                </c:pt>
                <c:pt idx="1956">
                  <c:v>8.6984233856201207</c:v>
                </c:pt>
                <c:pt idx="1957">
                  <c:v>8.6982107162475604</c:v>
                </c:pt>
                <c:pt idx="1958">
                  <c:v>8.6976966857910192</c:v>
                </c:pt>
                <c:pt idx="1959">
                  <c:v>8.6974897384643608</c:v>
                </c:pt>
                <c:pt idx="1960">
                  <c:v>8.6974000930786097</c:v>
                </c:pt>
                <c:pt idx="1961">
                  <c:v>8.6973695755004901</c:v>
                </c:pt>
                <c:pt idx="1962">
                  <c:v>8.6971635818481392</c:v>
                </c:pt>
                <c:pt idx="1963">
                  <c:v>8.6968202590942401</c:v>
                </c:pt>
                <c:pt idx="1964">
                  <c:v>8.6967535018920898</c:v>
                </c:pt>
                <c:pt idx="1965">
                  <c:v>8.6966991424560494</c:v>
                </c:pt>
                <c:pt idx="1966">
                  <c:v>8.6966466903686506</c:v>
                </c:pt>
                <c:pt idx="1967">
                  <c:v>8.6965312957763707</c:v>
                </c:pt>
                <c:pt idx="1968">
                  <c:v>8.6964063644409197</c:v>
                </c:pt>
                <c:pt idx="1969">
                  <c:v>8.69635105133057</c:v>
                </c:pt>
                <c:pt idx="1970">
                  <c:v>8.6962852478027308</c:v>
                </c:pt>
                <c:pt idx="1971">
                  <c:v>8.6962080001831001</c:v>
                </c:pt>
                <c:pt idx="1972">
                  <c:v>8.6961736679077095</c:v>
                </c:pt>
                <c:pt idx="1973">
                  <c:v>8.6959276199340803</c:v>
                </c:pt>
                <c:pt idx="1974">
                  <c:v>8.6958045959472692</c:v>
                </c:pt>
                <c:pt idx="1975">
                  <c:v>8.6954755783081001</c:v>
                </c:pt>
                <c:pt idx="1976">
                  <c:v>8.6954164505004901</c:v>
                </c:pt>
                <c:pt idx="1977">
                  <c:v>8.6941137313842791</c:v>
                </c:pt>
                <c:pt idx="1978">
                  <c:v>8.6940355300903303</c:v>
                </c:pt>
                <c:pt idx="1979">
                  <c:v>8.6935453414916992</c:v>
                </c:pt>
                <c:pt idx="1980">
                  <c:v>8.6927604675293004</c:v>
                </c:pt>
                <c:pt idx="1981">
                  <c:v>8.6926450729370099</c:v>
                </c:pt>
                <c:pt idx="1982">
                  <c:v>8.6925516128540004</c:v>
                </c:pt>
                <c:pt idx="1983">
                  <c:v>8.6925239562988299</c:v>
                </c:pt>
                <c:pt idx="1984">
                  <c:v>8.6923351287841797</c:v>
                </c:pt>
                <c:pt idx="1985">
                  <c:v>8.6922101974487305</c:v>
                </c:pt>
                <c:pt idx="1986">
                  <c:v>8.6918363571166992</c:v>
                </c:pt>
                <c:pt idx="1987">
                  <c:v>8.6915616989135707</c:v>
                </c:pt>
                <c:pt idx="1988">
                  <c:v>8.6911725997924805</c:v>
                </c:pt>
                <c:pt idx="1989">
                  <c:v>8.69110202789307</c:v>
                </c:pt>
                <c:pt idx="1990">
                  <c:v>8.6908950805664098</c:v>
                </c:pt>
                <c:pt idx="1991">
                  <c:v>8.6902580261230504</c:v>
                </c:pt>
                <c:pt idx="1992">
                  <c:v>8.6899375915527308</c:v>
                </c:pt>
                <c:pt idx="1993">
                  <c:v>8.6899366378784197</c:v>
                </c:pt>
                <c:pt idx="1994">
                  <c:v>8.6895208358764595</c:v>
                </c:pt>
                <c:pt idx="1995">
                  <c:v>8.6895160675048793</c:v>
                </c:pt>
                <c:pt idx="1996">
                  <c:v>8.6894454956054705</c:v>
                </c:pt>
                <c:pt idx="1997">
                  <c:v>8.68933200836182</c:v>
                </c:pt>
                <c:pt idx="1998">
                  <c:v>8.6891012191772496</c:v>
                </c:pt>
                <c:pt idx="1999">
                  <c:v>8.68896484375</c:v>
                </c:pt>
                <c:pt idx="2000">
                  <c:v>8.6883430480956996</c:v>
                </c:pt>
                <c:pt idx="2001">
                  <c:v>8.6883363723754901</c:v>
                </c:pt>
                <c:pt idx="2002">
                  <c:v>8.6880636215209996</c:v>
                </c:pt>
                <c:pt idx="2003">
                  <c:v>8.6880111694335902</c:v>
                </c:pt>
                <c:pt idx="2004">
                  <c:v>8.6873703002929705</c:v>
                </c:pt>
                <c:pt idx="2005">
                  <c:v>8.6873006820678693</c:v>
                </c:pt>
                <c:pt idx="2006">
                  <c:v>8.6866674423217791</c:v>
                </c:pt>
                <c:pt idx="2007">
                  <c:v>8.6859302520752006</c:v>
                </c:pt>
                <c:pt idx="2008">
                  <c:v>8.6856269836425799</c:v>
                </c:pt>
                <c:pt idx="2009">
                  <c:v>8.6851644515991193</c:v>
                </c:pt>
                <c:pt idx="2010">
                  <c:v>8.6851263046264595</c:v>
                </c:pt>
                <c:pt idx="2011">
                  <c:v>8.68511867523193</c:v>
                </c:pt>
                <c:pt idx="2012">
                  <c:v>8.6845245361328107</c:v>
                </c:pt>
                <c:pt idx="2013">
                  <c:v>8.6837539672851598</c:v>
                </c:pt>
                <c:pt idx="2014">
                  <c:v>8.6836919784545898</c:v>
                </c:pt>
                <c:pt idx="2015">
                  <c:v>8.6835556030273402</c:v>
                </c:pt>
                <c:pt idx="2016">
                  <c:v>8.6834392547607404</c:v>
                </c:pt>
                <c:pt idx="2017">
                  <c:v>8.6832666397094709</c:v>
                </c:pt>
                <c:pt idx="2018">
                  <c:v>8.6830711364746094</c:v>
                </c:pt>
                <c:pt idx="2019">
                  <c:v>8.6830043792724592</c:v>
                </c:pt>
                <c:pt idx="2020">
                  <c:v>8.6829624176025408</c:v>
                </c:pt>
                <c:pt idx="2021">
                  <c:v>8.68292236328125</c:v>
                </c:pt>
                <c:pt idx="2022">
                  <c:v>8.6827211380004901</c:v>
                </c:pt>
                <c:pt idx="2023">
                  <c:v>8.6826324462890607</c:v>
                </c:pt>
                <c:pt idx="2024">
                  <c:v>8.6822433471679705</c:v>
                </c:pt>
                <c:pt idx="2025">
                  <c:v>8.6820735931396502</c:v>
                </c:pt>
                <c:pt idx="2026">
                  <c:v>8.6820030212402308</c:v>
                </c:pt>
                <c:pt idx="2027">
                  <c:v>8.6816177368164098</c:v>
                </c:pt>
                <c:pt idx="2028">
                  <c:v>8.6813173294067401</c:v>
                </c:pt>
                <c:pt idx="2029">
                  <c:v>8.6807107925415004</c:v>
                </c:pt>
                <c:pt idx="2030">
                  <c:v>8.6806507110595703</c:v>
                </c:pt>
                <c:pt idx="2031">
                  <c:v>8.6800079345703107</c:v>
                </c:pt>
                <c:pt idx="2032">
                  <c:v>8.6797056198120099</c:v>
                </c:pt>
                <c:pt idx="2033">
                  <c:v>8.6795415878295898</c:v>
                </c:pt>
                <c:pt idx="2034">
                  <c:v>8.6794281005859393</c:v>
                </c:pt>
                <c:pt idx="2035">
                  <c:v>8.6791782379150408</c:v>
                </c:pt>
                <c:pt idx="2036">
                  <c:v>8.6791439056396502</c:v>
                </c:pt>
                <c:pt idx="2037">
                  <c:v>8.6790428161621094</c:v>
                </c:pt>
                <c:pt idx="2038">
                  <c:v>8.6789665222168004</c:v>
                </c:pt>
                <c:pt idx="2039">
                  <c:v>8.6789388656616193</c:v>
                </c:pt>
                <c:pt idx="2040">
                  <c:v>8.6786289215087908</c:v>
                </c:pt>
                <c:pt idx="2041">
                  <c:v>8.6777715682983398</c:v>
                </c:pt>
                <c:pt idx="2042">
                  <c:v>8.6775999069213903</c:v>
                </c:pt>
                <c:pt idx="2043">
                  <c:v>8.6772632598877006</c:v>
                </c:pt>
                <c:pt idx="2044">
                  <c:v>8.6772623062133807</c:v>
                </c:pt>
                <c:pt idx="2045">
                  <c:v>8.6771945953369105</c:v>
                </c:pt>
                <c:pt idx="2046">
                  <c:v>8.6764898300170898</c:v>
                </c:pt>
                <c:pt idx="2047">
                  <c:v>8.6764650344848597</c:v>
                </c:pt>
                <c:pt idx="2048">
                  <c:v>8.6764612197875994</c:v>
                </c:pt>
                <c:pt idx="2049">
                  <c:v>8.6761455535888707</c:v>
                </c:pt>
                <c:pt idx="2050">
                  <c:v>8.6761083602905291</c:v>
                </c:pt>
                <c:pt idx="2051">
                  <c:v>8.6760225296020508</c:v>
                </c:pt>
                <c:pt idx="2052">
                  <c:v>8.6757612228393608</c:v>
                </c:pt>
                <c:pt idx="2053">
                  <c:v>8.6751947402954102</c:v>
                </c:pt>
                <c:pt idx="2054">
                  <c:v>8.6751623153686506</c:v>
                </c:pt>
                <c:pt idx="2055">
                  <c:v>8.6749448776245099</c:v>
                </c:pt>
                <c:pt idx="2056">
                  <c:v>8.6746406555175799</c:v>
                </c:pt>
                <c:pt idx="2057">
                  <c:v>8.6744680404663104</c:v>
                </c:pt>
                <c:pt idx="2058">
                  <c:v>8.6740455627441406</c:v>
                </c:pt>
                <c:pt idx="2059">
                  <c:v>8.6721954345703107</c:v>
                </c:pt>
                <c:pt idx="2060">
                  <c:v>8.6716833114624006</c:v>
                </c:pt>
                <c:pt idx="2061">
                  <c:v>8.6710643768310494</c:v>
                </c:pt>
                <c:pt idx="2062">
                  <c:v>8.6705751419067401</c:v>
                </c:pt>
                <c:pt idx="2063">
                  <c:v>8.6703853607177699</c:v>
                </c:pt>
                <c:pt idx="2064">
                  <c:v>8.6703395843505895</c:v>
                </c:pt>
                <c:pt idx="2065">
                  <c:v>8.6700134277343803</c:v>
                </c:pt>
                <c:pt idx="2066">
                  <c:v>8.6699676513671893</c:v>
                </c:pt>
                <c:pt idx="2067">
                  <c:v>8.6697826385497994</c:v>
                </c:pt>
                <c:pt idx="2068">
                  <c:v>8.6693592071533203</c:v>
                </c:pt>
                <c:pt idx="2069">
                  <c:v>8.6688737869262695</c:v>
                </c:pt>
                <c:pt idx="2070">
                  <c:v>8.6675100326538104</c:v>
                </c:pt>
                <c:pt idx="2071">
                  <c:v>8.6674785614013707</c:v>
                </c:pt>
                <c:pt idx="2072">
                  <c:v>8.66668605804443</c:v>
                </c:pt>
                <c:pt idx="2073">
                  <c:v>8.6666574478149396</c:v>
                </c:pt>
                <c:pt idx="2074">
                  <c:v>8.6663541793823207</c:v>
                </c:pt>
                <c:pt idx="2075">
                  <c:v>8.6658782958984393</c:v>
                </c:pt>
                <c:pt idx="2076">
                  <c:v>8.6658124923706001</c:v>
                </c:pt>
                <c:pt idx="2077">
                  <c:v>8.6650657653808594</c:v>
                </c:pt>
                <c:pt idx="2078">
                  <c:v>8.6642065048217791</c:v>
                </c:pt>
                <c:pt idx="2079">
                  <c:v>8.6640939712524396</c:v>
                </c:pt>
                <c:pt idx="2080">
                  <c:v>8.6637029647827095</c:v>
                </c:pt>
                <c:pt idx="2081">
                  <c:v>8.6635389328002894</c:v>
                </c:pt>
                <c:pt idx="2082">
                  <c:v>8.6633005142211896</c:v>
                </c:pt>
                <c:pt idx="2083">
                  <c:v>8.6621513366699201</c:v>
                </c:pt>
                <c:pt idx="2084">
                  <c:v>8.6621227264404297</c:v>
                </c:pt>
                <c:pt idx="2085">
                  <c:v>8.6619787216186506</c:v>
                </c:pt>
                <c:pt idx="2086">
                  <c:v>8.6610479354858398</c:v>
                </c:pt>
                <c:pt idx="2087">
                  <c:v>8.66094970703125</c:v>
                </c:pt>
                <c:pt idx="2088">
                  <c:v>8.6607198715209996</c:v>
                </c:pt>
                <c:pt idx="2089">
                  <c:v>8.6606025695800799</c:v>
                </c:pt>
                <c:pt idx="2090">
                  <c:v>8.6605119705200195</c:v>
                </c:pt>
                <c:pt idx="2091">
                  <c:v>8.6602649688720703</c:v>
                </c:pt>
                <c:pt idx="2092">
                  <c:v>8.6601047515869105</c:v>
                </c:pt>
                <c:pt idx="2093">
                  <c:v>8.6600227355956996</c:v>
                </c:pt>
                <c:pt idx="2094">
                  <c:v>8.6599168777465803</c:v>
                </c:pt>
                <c:pt idx="2095">
                  <c:v>8.6595726013183594</c:v>
                </c:pt>
                <c:pt idx="2096">
                  <c:v>8.6592855453491193</c:v>
                </c:pt>
                <c:pt idx="2097">
                  <c:v>8.6592855453491193</c:v>
                </c:pt>
                <c:pt idx="2098">
                  <c:v>8.6589632034301793</c:v>
                </c:pt>
                <c:pt idx="2099">
                  <c:v>8.6589050292968803</c:v>
                </c:pt>
                <c:pt idx="2100">
                  <c:v>8.6588134765625</c:v>
                </c:pt>
                <c:pt idx="2101">
                  <c:v>8.6587543487548793</c:v>
                </c:pt>
                <c:pt idx="2102">
                  <c:v>8.6583471298217791</c:v>
                </c:pt>
                <c:pt idx="2103">
                  <c:v>8.6580572128295898</c:v>
                </c:pt>
                <c:pt idx="2104">
                  <c:v>8.6579875946044904</c:v>
                </c:pt>
                <c:pt idx="2105">
                  <c:v>8.6579608917236293</c:v>
                </c:pt>
                <c:pt idx="2106">
                  <c:v>8.6577653884887695</c:v>
                </c:pt>
                <c:pt idx="2107">
                  <c:v>8.6571292877197301</c:v>
                </c:pt>
                <c:pt idx="2108">
                  <c:v>8.6566677093505895</c:v>
                </c:pt>
                <c:pt idx="2109">
                  <c:v>8.6565294265747106</c:v>
                </c:pt>
                <c:pt idx="2110">
                  <c:v>8.6563882827758807</c:v>
                </c:pt>
                <c:pt idx="2111">
                  <c:v>8.6562519073486293</c:v>
                </c:pt>
                <c:pt idx="2112">
                  <c:v>8.6561183929443395</c:v>
                </c:pt>
                <c:pt idx="2113">
                  <c:v>8.65557861328125</c:v>
                </c:pt>
                <c:pt idx="2114">
                  <c:v>8.6554985046386701</c:v>
                </c:pt>
                <c:pt idx="2115">
                  <c:v>8.6554193496704102</c:v>
                </c:pt>
                <c:pt idx="2116">
                  <c:v>8.6550922393798793</c:v>
                </c:pt>
                <c:pt idx="2117">
                  <c:v>8.6539554595947301</c:v>
                </c:pt>
                <c:pt idx="2118">
                  <c:v>8.6539192199706996</c:v>
                </c:pt>
                <c:pt idx="2119">
                  <c:v>8.6537399291992205</c:v>
                </c:pt>
                <c:pt idx="2120">
                  <c:v>8.6536121368408203</c:v>
                </c:pt>
                <c:pt idx="2121">
                  <c:v>8.65332126617432</c:v>
                </c:pt>
                <c:pt idx="2122">
                  <c:v>8.6530208587646502</c:v>
                </c:pt>
                <c:pt idx="2123">
                  <c:v>8.6525640487670898</c:v>
                </c:pt>
                <c:pt idx="2124">
                  <c:v>8.6521711349487305</c:v>
                </c:pt>
                <c:pt idx="2125">
                  <c:v>8.6521635055541992</c:v>
                </c:pt>
                <c:pt idx="2126">
                  <c:v>8.6519126892089808</c:v>
                </c:pt>
                <c:pt idx="2127">
                  <c:v>8.6517047882080096</c:v>
                </c:pt>
                <c:pt idx="2128">
                  <c:v>8.6516752243041992</c:v>
                </c:pt>
                <c:pt idx="2129">
                  <c:v>8.6516170501709002</c:v>
                </c:pt>
                <c:pt idx="2130">
                  <c:v>8.6516170501709002</c:v>
                </c:pt>
                <c:pt idx="2131">
                  <c:v>8.6509513854980504</c:v>
                </c:pt>
                <c:pt idx="2132">
                  <c:v>8.6507854461669904</c:v>
                </c:pt>
                <c:pt idx="2133">
                  <c:v>8.6503973007202095</c:v>
                </c:pt>
                <c:pt idx="2134">
                  <c:v>8.6503572463989293</c:v>
                </c:pt>
                <c:pt idx="2135">
                  <c:v>8.6498498916625994</c:v>
                </c:pt>
                <c:pt idx="2136">
                  <c:v>8.6497650146484393</c:v>
                </c:pt>
                <c:pt idx="2137">
                  <c:v>8.6491193771362305</c:v>
                </c:pt>
                <c:pt idx="2138">
                  <c:v>8.6490478515625</c:v>
                </c:pt>
                <c:pt idx="2139">
                  <c:v>8.6483850479125994</c:v>
                </c:pt>
                <c:pt idx="2140">
                  <c:v>8.6483087539672905</c:v>
                </c:pt>
                <c:pt idx="2141">
                  <c:v>8.6482791900634801</c:v>
                </c:pt>
                <c:pt idx="2142">
                  <c:v>8.6480236053466797</c:v>
                </c:pt>
                <c:pt idx="2143">
                  <c:v>8.6478166580200195</c:v>
                </c:pt>
                <c:pt idx="2144">
                  <c:v>8.6477880477905291</c:v>
                </c:pt>
                <c:pt idx="2145">
                  <c:v>8.6476259231567401</c:v>
                </c:pt>
                <c:pt idx="2146">
                  <c:v>8.6475877761840803</c:v>
                </c:pt>
                <c:pt idx="2147">
                  <c:v>8.6475467681884801</c:v>
                </c:pt>
                <c:pt idx="2148">
                  <c:v>8.6474637985229492</c:v>
                </c:pt>
                <c:pt idx="2149">
                  <c:v>8.6473588943481392</c:v>
                </c:pt>
                <c:pt idx="2150">
                  <c:v>8.6470012664794904</c:v>
                </c:pt>
                <c:pt idx="2151">
                  <c:v>8.6465520858764595</c:v>
                </c:pt>
                <c:pt idx="2152">
                  <c:v>8.6462182998657209</c:v>
                </c:pt>
                <c:pt idx="2153">
                  <c:v>8.6459617614746094</c:v>
                </c:pt>
                <c:pt idx="2154">
                  <c:v>8.6459541320800799</c:v>
                </c:pt>
                <c:pt idx="2155">
                  <c:v>8.6459226608276403</c:v>
                </c:pt>
                <c:pt idx="2156">
                  <c:v>8.6458387374877894</c:v>
                </c:pt>
                <c:pt idx="2157">
                  <c:v>8.6456785202026403</c:v>
                </c:pt>
                <c:pt idx="2158">
                  <c:v>8.6452770233154297</c:v>
                </c:pt>
                <c:pt idx="2159">
                  <c:v>8.64489841461182</c:v>
                </c:pt>
                <c:pt idx="2160">
                  <c:v>8.6445550918579102</c:v>
                </c:pt>
                <c:pt idx="2161">
                  <c:v>8.6443538665771502</c:v>
                </c:pt>
                <c:pt idx="2162">
                  <c:v>8.6440849304199201</c:v>
                </c:pt>
                <c:pt idx="2163">
                  <c:v>8.64331150054932</c:v>
                </c:pt>
                <c:pt idx="2164">
                  <c:v>8.6431436538696307</c:v>
                </c:pt>
                <c:pt idx="2165">
                  <c:v>8.6431045532226598</c:v>
                </c:pt>
                <c:pt idx="2166">
                  <c:v>8.64306735992432</c:v>
                </c:pt>
                <c:pt idx="2167">
                  <c:v>8.6429958343505895</c:v>
                </c:pt>
                <c:pt idx="2168">
                  <c:v>8.6429815292358398</c:v>
                </c:pt>
                <c:pt idx="2169">
                  <c:v>8.6428270339965803</c:v>
                </c:pt>
                <c:pt idx="2170">
                  <c:v>8.6426916122436506</c:v>
                </c:pt>
                <c:pt idx="2171">
                  <c:v>8.6424036026000994</c:v>
                </c:pt>
                <c:pt idx="2172">
                  <c:v>8.6422348022460902</c:v>
                </c:pt>
                <c:pt idx="2173">
                  <c:v>8.6421566009521502</c:v>
                </c:pt>
                <c:pt idx="2174">
                  <c:v>8.6416501998901403</c:v>
                </c:pt>
                <c:pt idx="2175">
                  <c:v>8.6404666900634801</c:v>
                </c:pt>
                <c:pt idx="2176">
                  <c:v>8.6403408050537092</c:v>
                </c:pt>
                <c:pt idx="2177">
                  <c:v>8.6402463912963903</c:v>
                </c:pt>
                <c:pt idx="2178">
                  <c:v>8.6402053833007795</c:v>
                </c:pt>
                <c:pt idx="2179">
                  <c:v>8.6399583816528303</c:v>
                </c:pt>
                <c:pt idx="2180">
                  <c:v>8.6398763656616193</c:v>
                </c:pt>
                <c:pt idx="2181">
                  <c:v>8.6398696899414098</c:v>
                </c:pt>
                <c:pt idx="2182">
                  <c:v>8.6398181915283203</c:v>
                </c:pt>
                <c:pt idx="2183">
                  <c:v>8.6390714645385707</c:v>
                </c:pt>
                <c:pt idx="2184">
                  <c:v>8.6385984420776403</c:v>
                </c:pt>
                <c:pt idx="2185">
                  <c:v>8.6384782791137695</c:v>
                </c:pt>
                <c:pt idx="2186">
                  <c:v>8.6383237838745099</c:v>
                </c:pt>
                <c:pt idx="2187">
                  <c:v>8.6381740570068395</c:v>
                </c:pt>
                <c:pt idx="2188">
                  <c:v>8.6380176544189506</c:v>
                </c:pt>
                <c:pt idx="2189">
                  <c:v>8.6377592086791992</c:v>
                </c:pt>
                <c:pt idx="2190">
                  <c:v>8.6375207901000994</c:v>
                </c:pt>
                <c:pt idx="2191">
                  <c:v>8.6373109817504901</c:v>
                </c:pt>
                <c:pt idx="2192">
                  <c:v>8.6369066238403303</c:v>
                </c:pt>
                <c:pt idx="2193">
                  <c:v>8.63677883148193</c:v>
                </c:pt>
                <c:pt idx="2194">
                  <c:v>8.6366548538208008</c:v>
                </c:pt>
                <c:pt idx="2195">
                  <c:v>8.6365337371826207</c:v>
                </c:pt>
                <c:pt idx="2196">
                  <c:v>8.6362123489379901</c:v>
                </c:pt>
                <c:pt idx="2197">
                  <c:v>8.6356668472290004</c:v>
                </c:pt>
                <c:pt idx="2198">
                  <c:v>8.6354637145996094</c:v>
                </c:pt>
                <c:pt idx="2199">
                  <c:v>8.6352777481079102</c:v>
                </c:pt>
                <c:pt idx="2200">
                  <c:v>8.6349468231201207</c:v>
                </c:pt>
                <c:pt idx="2201">
                  <c:v>8.6348581314086896</c:v>
                </c:pt>
                <c:pt idx="2202">
                  <c:v>8.6340818405151403</c:v>
                </c:pt>
                <c:pt idx="2203">
                  <c:v>8.6339416503906197</c:v>
                </c:pt>
                <c:pt idx="2204">
                  <c:v>8.6339130401611293</c:v>
                </c:pt>
                <c:pt idx="2205">
                  <c:v>8.6331644058227504</c:v>
                </c:pt>
                <c:pt idx="2206">
                  <c:v>8.6320781707763707</c:v>
                </c:pt>
                <c:pt idx="2207">
                  <c:v>8.63189792633057</c:v>
                </c:pt>
                <c:pt idx="2208">
                  <c:v>8.6315565109252894</c:v>
                </c:pt>
                <c:pt idx="2209">
                  <c:v>8.6314678192138707</c:v>
                </c:pt>
                <c:pt idx="2210">
                  <c:v>8.6314516067504901</c:v>
                </c:pt>
                <c:pt idx="2211">
                  <c:v>8.6312904357910192</c:v>
                </c:pt>
                <c:pt idx="2212">
                  <c:v>8.6312789916992205</c:v>
                </c:pt>
                <c:pt idx="2213">
                  <c:v>8.6312646865844709</c:v>
                </c:pt>
                <c:pt idx="2214">
                  <c:v>8.6312427520752006</c:v>
                </c:pt>
                <c:pt idx="2215">
                  <c:v>8.6311979293823207</c:v>
                </c:pt>
                <c:pt idx="2216">
                  <c:v>8.6310825347900408</c:v>
                </c:pt>
                <c:pt idx="2217">
                  <c:v>8.6310663223266602</c:v>
                </c:pt>
                <c:pt idx="2218">
                  <c:v>8.6305751800537092</c:v>
                </c:pt>
                <c:pt idx="2219">
                  <c:v>8.6305027008056605</c:v>
                </c:pt>
                <c:pt idx="2220">
                  <c:v>8.6302471160888707</c:v>
                </c:pt>
                <c:pt idx="2221">
                  <c:v>8.6302137374877894</c:v>
                </c:pt>
                <c:pt idx="2222">
                  <c:v>8.6299667358398402</c:v>
                </c:pt>
                <c:pt idx="2223">
                  <c:v>8.6297121047973597</c:v>
                </c:pt>
                <c:pt idx="2224">
                  <c:v>8.6295881271362305</c:v>
                </c:pt>
                <c:pt idx="2225">
                  <c:v>8.6293268203735405</c:v>
                </c:pt>
                <c:pt idx="2226">
                  <c:v>8.6290426254272496</c:v>
                </c:pt>
                <c:pt idx="2227">
                  <c:v>8.6287288665771502</c:v>
                </c:pt>
                <c:pt idx="2228">
                  <c:v>8.6274909973144496</c:v>
                </c:pt>
                <c:pt idx="2229">
                  <c:v>8.6271915435790998</c:v>
                </c:pt>
                <c:pt idx="2230">
                  <c:v>8.6271219253540004</c:v>
                </c:pt>
                <c:pt idx="2231">
                  <c:v>8.6268968582153303</c:v>
                </c:pt>
                <c:pt idx="2232">
                  <c:v>8.6265525817871094</c:v>
                </c:pt>
                <c:pt idx="2233">
                  <c:v>8.6260652542114293</c:v>
                </c:pt>
                <c:pt idx="2234">
                  <c:v>8.6256198883056605</c:v>
                </c:pt>
                <c:pt idx="2235">
                  <c:v>8.6254510879516602</c:v>
                </c:pt>
                <c:pt idx="2236">
                  <c:v>8.6247215270996094</c:v>
                </c:pt>
                <c:pt idx="2237">
                  <c:v>8.6246690750122106</c:v>
                </c:pt>
                <c:pt idx="2238">
                  <c:v>8.6244611740112305</c:v>
                </c:pt>
                <c:pt idx="2239">
                  <c:v>8.6244173049926793</c:v>
                </c:pt>
                <c:pt idx="2240">
                  <c:v>8.6240673065185494</c:v>
                </c:pt>
                <c:pt idx="2241">
                  <c:v>8.6235380172729492</c:v>
                </c:pt>
                <c:pt idx="2242">
                  <c:v>8.6229753494262695</c:v>
                </c:pt>
                <c:pt idx="2243">
                  <c:v>8.6228179931640607</c:v>
                </c:pt>
                <c:pt idx="2244">
                  <c:v>8.6227903366088903</c:v>
                </c:pt>
                <c:pt idx="2245">
                  <c:v>8.6223459243774396</c:v>
                </c:pt>
                <c:pt idx="2246">
                  <c:v>8.6223287582397496</c:v>
                </c:pt>
                <c:pt idx="2247">
                  <c:v>8.6222000122070295</c:v>
                </c:pt>
                <c:pt idx="2248">
                  <c:v>8.6220312118530291</c:v>
                </c:pt>
                <c:pt idx="2249">
                  <c:v>8.6210603713989293</c:v>
                </c:pt>
                <c:pt idx="2250">
                  <c:v>8.6209325790405291</c:v>
                </c:pt>
                <c:pt idx="2251">
                  <c:v>8.62054443359375</c:v>
                </c:pt>
                <c:pt idx="2252">
                  <c:v>8.6199951171875</c:v>
                </c:pt>
                <c:pt idx="2253">
                  <c:v>8.6199550628662092</c:v>
                </c:pt>
                <c:pt idx="2254">
                  <c:v>8.6199531555175799</c:v>
                </c:pt>
                <c:pt idx="2255">
                  <c:v>8.6198787689209002</c:v>
                </c:pt>
                <c:pt idx="2256">
                  <c:v>8.6197156906127894</c:v>
                </c:pt>
                <c:pt idx="2257">
                  <c:v>8.6196537017822301</c:v>
                </c:pt>
                <c:pt idx="2258">
                  <c:v>8.6192331314086896</c:v>
                </c:pt>
                <c:pt idx="2259">
                  <c:v>8.6190061569213903</c:v>
                </c:pt>
                <c:pt idx="2260">
                  <c:v>8.6189908981323207</c:v>
                </c:pt>
                <c:pt idx="2261">
                  <c:v>8.6188907623290998</c:v>
                </c:pt>
                <c:pt idx="2262">
                  <c:v>8.6188402175903303</c:v>
                </c:pt>
                <c:pt idx="2263">
                  <c:v>8.6186199188232404</c:v>
                </c:pt>
                <c:pt idx="2264">
                  <c:v>8.6183967590331996</c:v>
                </c:pt>
                <c:pt idx="2265">
                  <c:v>8.61810207366943</c:v>
                </c:pt>
                <c:pt idx="2266">
                  <c:v>8.6180696487426793</c:v>
                </c:pt>
                <c:pt idx="2267">
                  <c:v>8.6175279617309606</c:v>
                </c:pt>
                <c:pt idx="2268">
                  <c:v>8.6174964904785192</c:v>
                </c:pt>
                <c:pt idx="2269">
                  <c:v>8.6171302795410192</c:v>
                </c:pt>
                <c:pt idx="2270">
                  <c:v>8.6168060302734393</c:v>
                </c:pt>
                <c:pt idx="2271">
                  <c:v>8.6166124343872106</c:v>
                </c:pt>
                <c:pt idx="2272">
                  <c:v>8.6163311004638707</c:v>
                </c:pt>
                <c:pt idx="2273">
                  <c:v>8.6163311004638707</c:v>
                </c:pt>
                <c:pt idx="2274">
                  <c:v>8.61560153961182</c:v>
                </c:pt>
                <c:pt idx="2275">
                  <c:v>8.6155443191528303</c:v>
                </c:pt>
                <c:pt idx="2276">
                  <c:v>8.6153373718261701</c:v>
                </c:pt>
                <c:pt idx="2277">
                  <c:v>8.6152753829956001</c:v>
                </c:pt>
                <c:pt idx="2278">
                  <c:v>8.6152324676513707</c:v>
                </c:pt>
                <c:pt idx="2279">
                  <c:v>8.6150207519531197</c:v>
                </c:pt>
                <c:pt idx="2280">
                  <c:v>8.6149959564209002</c:v>
                </c:pt>
                <c:pt idx="2281">
                  <c:v>8.6147289276122994</c:v>
                </c:pt>
                <c:pt idx="2282">
                  <c:v>8.6134529113769496</c:v>
                </c:pt>
                <c:pt idx="2283">
                  <c:v>8.6131801605224592</c:v>
                </c:pt>
                <c:pt idx="2284">
                  <c:v>8.6130304336547905</c:v>
                </c:pt>
                <c:pt idx="2285">
                  <c:v>8.6129865646362305</c:v>
                </c:pt>
                <c:pt idx="2286">
                  <c:v>8.6127738952636701</c:v>
                </c:pt>
                <c:pt idx="2287">
                  <c:v>8.6125431060790998</c:v>
                </c:pt>
                <c:pt idx="2288">
                  <c:v>8.6112222671508807</c:v>
                </c:pt>
                <c:pt idx="2289">
                  <c:v>8.6107225418090803</c:v>
                </c:pt>
                <c:pt idx="2290">
                  <c:v>8.6105251312255895</c:v>
                </c:pt>
                <c:pt idx="2291">
                  <c:v>8.6104888916015607</c:v>
                </c:pt>
                <c:pt idx="2292">
                  <c:v>8.61035251617432</c:v>
                </c:pt>
                <c:pt idx="2293">
                  <c:v>8.6098871231079102</c:v>
                </c:pt>
                <c:pt idx="2294">
                  <c:v>8.6097164154052699</c:v>
                </c:pt>
                <c:pt idx="2295">
                  <c:v>8.6092157363891602</c:v>
                </c:pt>
                <c:pt idx="2296">
                  <c:v>8.6089410781860405</c:v>
                </c:pt>
                <c:pt idx="2297">
                  <c:v>8.6088571548461896</c:v>
                </c:pt>
                <c:pt idx="2298">
                  <c:v>8.6081933975219709</c:v>
                </c:pt>
                <c:pt idx="2299">
                  <c:v>8.6081190109252894</c:v>
                </c:pt>
                <c:pt idx="2300">
                  <c:v>8.6077795028686506</c:v>
                </c:pt>
                <c:pt idx="2301">
                  <c:v>8.6077508926391602</c:v>
                </c:pt>
                <c:pt idx="2302">
                  <c:v>8.6076869964599592</c:v>
                </c:pt>
                <c:pt idx="2303">
                  <c:v>8.6075296401977504</c:v>
                </c:pt>
                <c:pt idx="2304">
                  <c:v>8.6074161529540998</c:v>
                </c:pt>
                <c:pt idx="2305">
                  <c:v>8.6071071624755895</c:v>
                </c:pt>
                <c:pt idx="2306">
                  <c:v>8.6069850921630895</c:v>
                </c:pt>
                <c:pt idx="2307">
                  <c:v>8.6068515777587908</c:v>
                </c:pt>
                <c:pt idx="2308">
                  <c:v>8.6061496734619105</c:v>
                </c:pt>
                <c:pt idx="2309">
                  <c:v>8.6060714721679705</c:v>
                </c:pt>
                <c:pt idx="2310">
                  <c:v>8.6059856414794904</c:v>
                </c:pt>
                <c:pt idx="2311">
                  <c:v>8.6054449081420898</c:v>
                </c:pt>
                <c:pt idx="2312">
                  <c:v>8.6053800582885707</c:v>
                </c:pt>
                <c:pt idx="2313">
                  <c:v>8.6052207946777308</c:v>
                </c:pt>
                <c:pt idx="2314">
                  <c:v>8.6049709320068395</c:v>
                </c:pt>
                <c:pt idx="2315">
                  <c:v>8.6046447753906197</c:v>
                </c:pt>
                <c:pt idx="2316">
                  <c:v>8.6044683456420898</c:v>
                </c:pt>
                <c:pt idx="2317">
                  <c:v>8.60443115234375</c:v>
                </c:pt>
                <c:pt idx="2318">
                  <c:v>8.6043033599853498</c:v>
                </c:pt>
                <c:pt idx="2319">
                  <c:v>8.6040678024291992</c:v>
                </c:pt>
                <c:pt idx="2320">
                  <c:v>8.6034803390502894</c:v>
                </c:pt>
                <c:pt idx="2321">
                  <c:v>8.6034479141235405</c:v>
                </c:pt>
                <c:pt idx="2322">
                  <c:v>8.6033697128295898</c:v>
                </c:pt>
                <c:pt idx="2323">
                  <c:v>8.6033277511596697</c:v>
                </c:pt>
                <c:pt idx="2324">
                  <c:v>8.6027240753173793</c:v>
                </c:pt>
                <c:pt idx="2325">
                  <c:v>8.6024980545043999</c:v>
                </c:pt>
                <c:pt idx="2326">
                  <c:v>8.6024303436279297</c:v>
                </c:pt>
                <c:pt idx="2327">
                  <c:v>8.6016511917114293</c:v>
                </c:pt>
                <c:pt idx="2328">
                  <c:v>8.6015558242797905</c:v>
                </c:pt>
                <c:pt idx="2329">
                  <c:v>8.6013383865356392</c:v>
                </c:pt>
                <c:pt idx="2330">
                  <c:v>8.6011266708374006</c:v>
                </c:pt>
                <c:pt idx="2331">
                  <c:v>8.60058498382568</c:v>
                </c:pt>
                <c:pt idx="2332">
                  <c:v>8.6005592346191406</c:v>
                </c:pt>
                <c:pt idx="2333">
                  <c:v>8.6004781723022496</c:v>
                </c:pt>
                <c:pt idx="2334">
                  <c:v>8.6003761291503906</c:v>
                </c:pt>
                <c:pt idx="2335">
                  <c:v>8.5998392105102504</c:v>
                </c:pt>
                <c:pt idx="2336">
                  <c:v>8.5996379852294904</c:v>
                </c:pt>
                <c:pt idx="2337">
                  <c:v>8.5994319915771502</c:v>
                </c:pt>
                <c:pt idx="2338">
                  <c:v>8.5984220504760707</c:v>
                </c:pt>
                <c:pt idx="2339">
                  <c:v>8.5980052947997994</c:v>
                </c:pt>
                <c:pt idx="2340">
                  <c:v>8.5979061126709002</c:v>
                </c:pt>
                <c:pt idx="2341">
                  <c:v>8.5976085662841797</c:v>
                </c:pt>
                <c:pt idx="2342">
                  <c:v>8.5967550277709996</c:v>
                </c:pt>
                <c:pt idx="2343">
                  <c:v>8.5966539382934606</c:v>
                </c:pt>
                <c:pt idx="2344">
                  <c:v>8.5966510772705096</c:v>
                </c:pt>
                <c:pt idx="2345">
                  <c:v>8.5961990356445295</c:v>
                </c:pt>
                <c:pt idx="2346">
                  <c:v>8.5961675643920898</c:v>
                </c:pt>
                <c:pt idx="2347">
                  <c:v>8.5958080291747994</c:v>
                </c:pt>
                <c:pt idx="2348">
                  <c:v>8.5958070755004901</c:v>
                </c:pt>
                <c:pt idx="2349">
                  <c:v>8.59564208984375</c:v>
                </c:pt>
                <c:pt idx="2350">
                  <c:v>8.5956315994262695</c:v>
                </c:pt>
                <c:pt idx="2351">
                  <c:v>8.5955886840820295</c:v>
                </c:pt>
                <c:pt idx="2352">
                  <c:v>8.5954313278198207</c:v>
                </c:pt>
                <c:pt idx="2353">
                  <c:v>8.5949115753173793</c:v>
                </c:pt>
                <c:pt idx="2354">
                  <c:v>8.5943269729614293</c:v>
                </c:pt>
                <c:pt idx="2355">
                  <c:v>8.5942955017089808</c:v>
                </c:pt>
                <c:pt idx="2356">
                  <c:v>8.5940656661987305</c:v>
                </c:pt>
                <c:pt idx="2357">
                  <c:v>8.5940437316894496</c:v>
                </c:pt>
                <c:pt idx="2358">
                  <c:v>8.5938549041747994</c:v>
                </c:pt>
                <c:pt idx="2359">
                  <c:v>8.5937461853027308</c:v>
                </c:pt>
                <c:pt idx="2360">
                  <c:v>8.5937089920043999</c:v>
                </c:pt>
                <c:pt idx="2361">
                  <c:v>8.5936470031738299</c:v>
                </c:pt>
                <c:pt idx="2362">
                  <c:v>8.5936088562011701</c:v>
                </c:pt>
                <c:pt idx="2363">
                  <c:v>8.5935983657836896</c:v>
                </c:pt>
                <c:pt idx="2364">
                  <c:v>8.5934648513793999</c:v>
                </c:pt>
                <c:pt idx="2365">
                  <c:v>8.5932254791259801</c:v>
                </c:pt>
                <c:pt idx="2366">
                  <c:v>8.5921373367309606</c:v>
                </c:pt>
                <c:pt idx="2367">
                  <c:v>8.5920934677124006</c:v>
                </c:pt>
                <c:pt idx="2368">
                  <c:v>8.5919189453125</c:v>
                </c:pt>
                <c:pt idx="2369">
                  <c:v>8.5916013717651403</c:v>
                </c:pt>
                <c:pt idx="2370">
                  <c:v>8.5912570953369105</c:v>
                </c:pt>
                <c:pt idx="2371">
                  <c:v>8.5911750793456996</c:v>
                </c:pt>
                <c:pt idx="2372">
                  <c:v>8.59088230133057</c:v>
                </c:pt>
                <c:pt idx="2373">
                  <c:v>8.5907764434814506</c:v>
                </c:pt>
                <c:pt idx="2374">
                  <c:v>8.5907735824584996</c:v>
                </c:pt>
                <c:pt idx="2375">
                  <c:v>8.5906620025634801</c:v>
                </c:pt>
                <c:pt idx="2376">
                  <c:v>8.5906343460083008</c:v>
                </c:pt>
                <c:pt idx="2377">
                  <c:v>8.5905523300170898</c:v>
                </c:pt>
                <c:pt idx="2378">
                  <c:v>8.5903797149658203</c:v>
                </c:pt>
                <c:pt idx="2379">
                  <c:v>8.5902242660522496</c:v>
                </c:pt>
                <c:pt idx="2380">
                  <c:v>8.5899381637573207</c:v>
                </c:pt>
                <c:pt idx="2381">
                  <c:v>8.5896730422973597</c:v>
                </c:pt>
                <c:pt idx="2382">
                  <c:v>8.5896291732788104</c:v>
                </c:pt>
                <c:pt idx="2383">
                  <c:v>8.5894546508789098</c:v>
                </c:pt>
                <c:pt idx="2384">
                  <c:v>8.5893363952636701</c:v>
                </c:pt>
                <c:pt idx="2385">
                  <c:v>8.5892257690429705</c:v>
                </c:pt>
                <c:pt idx="2386">
                  <c:v>8.5891942977905291</c:v>
                </c:pt>
                <c:pt idx="2387">
                  <c:v>8.5891771316528303</c:v>
                </c:pt>
                <c:pt idx="2388">
                  <c:v>8.5890274047851598</c:v>
                </c:pt>
                <c:pt idx="2389">
                  <c:v>8.5889186859130895</c:v>
                </c:pt>
                <c:pt idx="2390">
                  <c:v>8.5888433456420898</c:v>
                </c:pt>
                <c:pt idx="2391">
                  <c:v>8.5888252258300799</c:v>
                </c:pt>
                <c:pt idx="2392">
                  <c:v>8.5884695053100604</c:v>
                </c:pt>
                <c:pt idx="2393">
                  <c:v>8.5878591537475604</c:v>
                </c:pt>
                <c:pt idx="2394">
                  <c:v>8.5876226425170898</c:v>
                </c:pt>
                <c:pt idx="2395">
                  <c:v>8.5873556137084996</c:v>
                </c:pt>
                <c:pt idx="2396">
                  <c:v>8.5872297286987305</c:v>
                </c:pt>
                <c:pt idx="2397">
                  <c:v>8.5871305465698207</c:v>
                </c:pt>
                <c:pt idx="2398">
                  <c:v>8.5869178771972692</c:v>
                </c:pt>
                <c:pt idx="2399">
                  <c:v>8.5865449905395508</c:v>
                </c:pt>
                <c:pt idx="2400">
                  <c:v>8.5859394073486293</c:v>
                </c:pt>
                <c:pt idx="2401">
                  <c:v>8.5853471755981392</c:v>
                </c:pt>
                <c:pt idx="2402">
                  <c:v>8.5850515365600604</c:v>
                </c:pt>
                <c:pt idx="2403">
                  <c:v>8.5847663879394496</c:v>
                </c:pt>
                <c:pt idx="2404">
                  <c:v>8.5846900939941406</c:v>
                </c:pt>
                <c:pt idx="2405">
                  <c:v>8.5845794677734393</c:v>
                </c:pt>
                <c:pt idx="2406">
                  <c:v>8.5844240188598597</c:v>
                </c:pt>
                <c:pt idx="2407">
                  <c:v>8.5840730667114293</c:v>
                </c:pt>
                <c:pt idx="2408">
                  <c:v>8.5838747024536097</c:v>
                </c:pt>
                <c:pt idx="2409">
                  <c:v>8.5835886001586896</c:v>
                </c:pt>
                <c:pt idx="2410">
                  <c:v>8.5832958221435494</c:v>
                </c:pt>
                <c:pt idx="2411">
                  <c:v>8.5831069946289098</c:v>
                </c:pt>
                <c:pt idx="2412">
                  <c:v>8.5830335617065394</c:v>
                </c:pt>
                <c:pt idx="2413">
                  <c:v>8.5828876495361293</c:v>
                </c:pt>
                <c:pt idx="2414">
                  <c:v>8.5827226638793999</c:v>
                </c:pt>
                <c:pt idx="2415">
                  <c:v>8.5823059082031197</c:v>
                </c:pt>
                <c:pt idx="2416">
                  <c:v>8.58184909820557</c:v>
                </c:pt>
                <c:pt idx="2417">
                  <c:v>8.5817785263061506</c:v>
                </c:pt>
                <c:pt idx="2418">
                  <c:v>8.5817022323608398</c:v>
                </c:pt>
                <c:pt idx="2419">
                  <c:v>8.5810165405273402</c:v>
                </c:pt>
                <c:pt idx="2420">
                  <c:v>8.5809717178344709</c:v>
                </c:pt>
                <c:pt idx="2421">
                  <c:v>8.5805797576904297</c:v>
                </c:pt>
                <c:pt idx="2422">
                  <c:v>8.5804777145385707</c:v>
                </c:pt>
                <c:pt idx="2423">
                  <c:v>8.5804510116577095</c:v>
                </c:pt>
                <c:pt idx="2424">
                  <c:v>8.5803413391113299</c:v>
                </c:pt>
                <c:pt idx="2425">
                  <c:v>8.5802097320556605</c:v>
                </c:pt>
                <c:pt idx="2426">
                  <c:v>8.5798368453979492</c:v>
                </c:pt>
                <c:pt idx="2427">
                  <c:v>8.5797252655029297</c:v>
                </c:pt>
                <c:pt idx="2428">
                  <c:v>8.5791721343994105</c:v>
                </c:pt>
                <c:pt idx="2429">
                  <c:v>8.5788125991821307</c:v>
                </c:pt>
                <c:pt idx="2430">
                  <c:v>8.5785913467407209</c:v>
                </c:pt>
                <c:pt idx="2431">
                  <c:v>8.5783739089965803</c:v>
                </c:pt>
                <c:pt idx="2432">
                  <c:v>8.5780410766601598</c:v>
                </c:pt>
                <c:pt idx="2433">
                  <c:v>8.5774993896484393</c:v>
                </c:pt>
                <c:pt idx="2434">
                  <c:v>8.57739162445068</c:v>
                </c:pt>
                <c:pt idx="2435">
                  <c:v>8.5770244598388707</c:v>
                </c:pt>
                <c:pt idx="2436">
                  <c:v>8.5762071609497106</c:v>
                </c:pt>
                <c:pt idx="2437">
                  <c:v>8.57598972320557</c:v>
                </c:pt>
                <c:pt idx="2438">
                  <c:v>8.5759849548339808</c:v>
                </c:pt>
                <c:pt idx="2439">
                  <c:v>8.5757665634155291</c:v>
                </c:pt>
                <c:pt idx="2440">
                  <c:v>8.5757560729980504</c:v>
                </c:pt>
                <c:pt idx="2441">
                  <c:v>8.5752658843994105</c:v>
                </c:pt>
                <c:pt idx="2442">
                  <c:v>8.5751285552978498</c:v>
                </c:pt>
                <c:pt idx="2443">
                  <c:v>8.5750579833984393</c:v>
                </c:pt>
                <c:pt idx="2444">
                  <c:v>8.5749578475952095</c:v>
                </c:pt>
                <c:pt idx="2445">
                  <c:v>8.5749034881591797</c:v>
                </c:pt>
                <c:pt idx="2446">
                  <c:v>8.5748567581176793</c:v>
                </c:pt>
                <c:pt idx="2447">
                  <c:v>8.5743923187255895</c:v>
                </c:pt>
                <c:pt idx="2448">
                  <c:v>8.5741729736328107</c:v>
                </c:pt>
                <c:pt idx="2449">
                  <c:v>8.5740003585815394</c:v>
                </c:pt>
                <c:pt idx="2450">
                  <c:v>8.5733680725097692</c:v>
                </c:pt>
                <c:pt idx="2451">
                  <c:v>8.5728836059570295</c:v>
                </c:pt>
                <c:pt idx="2452">
                  <c:v>8.5724143981933594</c:v>
                </c:pt>
                <c:pt idx="2453">
                  <c:v>8.5720863342285192</c:v>
                </c:pt>
                <c:pt idx="2454">
                  <c:v>8.5718612670898402</c:v>
                </c:pt>
                <c:pt idx="2455">
                  <c:v>8.5717315673828107</c:v>
                </c:pt>
                <c:pt idx="2456">
                  <c:v>8.5714960098266602</c:v>
                </c:pt>
                <c:pt idx="2457">
                  <c:v>8.5712041854858398</c:v>
                </c:pt>
                <c:pt idx="2458">
                  <c:v>8.5709409713745099</c:v>
                </c:pt>
                <c:pt idx="2459">
                  <c:v>8.5708589553833008</c:v>
                </c:pt>
                <c:pt idx="2460">
                  <c:v>8.5705165863037092</c:v>
                </c:pt>
                <c:pt idx="2461">
                  <c:v>8.5701704025268608</c:v>
                </c:pt>
                <c:pt idx="2462">
                  <c:v>8.5701026916503906</c:v>
                </c:pt>
                <c:pt idx="2463">
                  <c:v>8.5696296691894496</c:v>
                </c:pt>
                <c:pt idx="2464">
                  <c:v>8.5686016082763707</c:v>
                </c:pt>
                <c:pt idx="2465">
                  <c:v>8.5684375762939506</c:v>
                </c:pt>
                <c:pt idx="2466">
                  <c:v>8.5682106018066406</c:v>
                </c:pt>
                <c:pt idx="2467">
                  <c:v>8.5679721832275408</c:v>
                </c:pt>
                <c:pt idx="2468">
                  <c:v>8.5678062438964808</c:v>
                </c:pt>
                <c:pt idx="2469">
                  <c:v>8.5677232742309606</c:v>
                </c:pt>
                <c:pt idx="2470">
                  <c:v>8.5676841735839808</c:v>
                </c:pt>
                <c:pt idx="2471">
                  <c:v>8.5672864913940394</c:v>
                </c:pt>
                <c:pt idx="2472">
                  <c:v>8.5671024322509801</c:v>
                </c:pt>
                <c:pt idx="2473">
                  <c:v>8.5669841766357404</c:v>
                </c:pt>
                <c:pt idx="2474">
                  <c:v>8.5657739639282209</c:v>
                </c:pt>
                <c:pt idx="2475">
                  <c:v>8.5656461715698207</c:v>
                </c:pt>
                <c:pt idx="2476">
                  <c:v>8.5653524398803693</c:v>
                </c:pt>
                <c:pt idx="2477">
                  <c:v>8.5652961730956996</c:v>
                </c:pt>
                <c:pt idx="2478">
                  <c:v>8.5651712417602504</c:v>
                </c:pt>
                <c:pt idx="2479">
                  <c:v>8.5649652481079102</c:v>
                </c:pt>
                <c:pt idx="2480">
                  <c:v>8.5647268295288104</c:v>
                </c:pt>
                <c:pt idx="2481">
                  <c:v>8.5645990371704102</c:v>
                </c:pt>
                <c:pt idx="2482">
                  <c:v>8.5645732879638707</c:v>
                </c:pt>
                <c:pt idx="2483">
                  <c:v>8.5639867782592791</c:v>
                </c:pt>
                <c:pt idx="2484">
                  <c:v>8.5638456344604492</c:v>
                </c:pt>
                <c:pt idx="2485">
                  <c:v>8.5628786087036097</c:v>
                </c:pt>
                <c:pt idx="2486">
                  <c:v>8.5627975463867205</c:v>
                </c:pt>
                <c:pt idx="2487">
                  <c:v>8.5627593994140607</c:v>
                </c:pt>
                <c:pt idx="2488">
                  <c:v>8.5627260208129901</c:v>
                </c:pt>
                <c:pt idx="2489">
                  <c:v>8.5623807907104492</c:v>
                </c:pt>
                <c:pt idx="2490">
                  <c:v>8.5623006820678693</c:v>
                </c:pt>
                <c:pt idx="2491">
                  <c:v>8.5622920989990199</c:v>
                </c:pt>
                <c:pt idx="2492">
                  <c:v>8.5621023178100604</c:v>
                </c:pt>
                <c:pt idx="2493">
                  <c:v>8.5619935989379901</c:v>
                </c:pt>
                <c:pt idx="2494">
                  <c:v>8.5618429183959996</c:v>
                </c:pt>
                <c:pt idx="2495">
                  <c:v>8.5617122650146502</c:v>
                </c:pt>
                <c:pt idx="2496">
                  <c:v>8.5616054534912092</c:v>
                </c:pt>
                <c:pt idx="2497">
                  <c:v>8.5614061355590803</c:v>
                </c:pt>
                <c:pt idx="2498">
                  <c:v>8.5614061355590803</c:v>
                </c:pt>
                <c:pt idx="2499">
                  <c:v>8.5611820220947301</c:v>
                </c:pt>
                <c:pt idx="2500">
                  <c:v>8.5610151290893608</c:v>
                </c:pt>
                <c:pt idx="2501">
                  <c:v>8.5603780746459996</c:v>
                </c:pt>
                <c:pt idx="2502">
                  <c:v>8.5600013732910192</c:v>
                </c:pt>
                <c:pt idx="2503">
                  <c:v>8.5599393844604492</c:v>
                </c:pt>
                <c:pt idx="2504">
                  <c:v>8.5597343444824201</c:v>
                </c:pt>
                <c:pt idx="2505">
                  <c:v>8.5594615936279297</c:v>
                </c:pt>
                <c:pt idx="2506">
                  <c:v>8.5587730407714808</c:v>
                </c:pt>
                <c:pt idx="2507">
                  <c:v>8.5576944351196307</c:v>
                </c:pt>
                <c:pt idx="2508">
                  <c:v>8.5572891235351598</c:v>
                </c:pt>
                <c:pt idx="2509">
                  <c:v>8.5569276809692401</c:v>
                </c:pt>
                <c:pt idx="2510">
                  <c:v>8.5565853118896502</c:v>
                </c:pt>
                <c:pt idx="2511">
                  <c:v>8.556396484375</c:v>
                </c:pt>
                <c:pt idx="2512">
                  <c:v>8.5560131072997994</c:v>
                </c:pt>
                <c:pt idx="2513">
                  <c:v>8.5559978485107404</c:v>
                </c:pt>
                <c:pt idx="2514">
                  <c:v>8.5558176040649396</c:v>
                </c:pt>
                <c:pt idx="2515">
                  <c:v>8.5554456710815394</c:v>
                </c:pt>
                <c:pt idx="2516">
                  <c:v>8.5552349090576207</c:v>
                </c:pt>
                <c:pt idx="2517">
                  <c:v>8.5550012588500994</c:v>
                </c:pt>
                <c:pt idx="2518">
                  <c:v>8.5547285079956001</c:v>
                </c:pt>
                <c:pt idx="2519">
                  <c:v>8.5544471740722692</c:v>
                </c:pt>
                <c:pt idx="2520">
                  <c:v>8.5539255142211896</c:v>
                </c:pt>
                <c:pt idx="2521">
                  <c:v>8.5539178848266602</c:v>
                </c:pt>
                <c:pt idx="2522">
                  <c:v>8.5537891387939506</c:v>
                </c:pt>
                <c:pt idx="2523">
                  <c:v>8.5537796020507795</c:v>
                </c:pt>
                <c:pt idx="2524">
                  <c:v>8.5536870956420898</c:v>
                </c:pt>
                <c:pt idx="2525">
                  <c:v>8.55346584320068</c:v>
                </c:pt>
                <c:pt idx="2526">
                  <c:v>8.5533561706543004</c:v>
                </c:pt>
                <c:pt idx="2527">
                  <c:v>8.5532617568969709</c:v>
                </c:pt>
                <c:pt idx="2528">
                  <c:v>8.5532112121581996</c:v>
                </c:pt>
                <c:pt idx="2529">
                  <c:v>8.5530872344970703</c:v>
                </c:pt>
                <c:pt idx="2530">
                  <c:v>8.5530700683593803</c:v>
                </c:pt>
                <c:pt idx="2531">
                  <c:v>8.5530290603637695</c:v>
                </c:pt>
                <c:pt idx="2532">
                  <c:v>8.5526580810546893</c:v>
                </c:pt>
                <c:pt idx="2533">
                  <c:v>8.5522794723510707</c:v>
                </c:pt>
                <c:pt idx="2534">
                  <c:v>8.55206203460693</c:v>
                </c:pt>
                <c:pt idx="2535">
                  <c:v>8.5516319274902308</c:v>
                </c:pt>
                <c:pt idx="2536">
                  <c:v>8.5514202117919904</c:v>
                </c:pt>
                <c:pt idx="2537">
                  <c:v>8.55078029632568</c:v>
                </c:pt>
                <c:pt idx="2538">
                  <c:v>8.5506610870361293</c:v>
                </c:pt>
                <c:pt idx="2539">
                  <c:v>8.5504865646362305</c:v>
                </c:pt>
                <c:pt idx="2540">
                  <c:v>8.5498085021972692</c:v>
                </c:pt>
                <c:pt idx="2541">
                  <c:v>8.5497941970825195</c:v>
                </c:pt>
                <c:pt idx="2542">
                  <c:v>8.5495815277099592</c:v>
                </c:pt>
                <c:pt idx="2543">
                  <c:v>8.5492830276489293</c:v>
                </c:pt>
                <c:pt idx="2544">
                  <c:v>8.5492420196533203</c:v>
                </c:pt>
                <c:pt idx="2545">
                  <c:v>8.5491151809692401</c:v>
                </c:pt>
                <c:pt idx="2546">
                  <c:v>8.5486221313476598</c:v>
                </c:pt>
                <c:pt idx="2547">
                  <c:v>8.5484590530395508</c:v>
                </c:pt>
                <c:pt idx="2548">
                  <c:v>8.5479774475097692</c:v>
                </c:pt>
                <c:pt idx="2549">
                  <c:v>8.5467681884765607</c:v>
                </c:pt>
                <c:pt idx="2550">
                  <c:v>8.5465307235717791</c:v>
                </c:pt>
                <c:pt idx="2551">
                  <c:v>8.5464715957641602</c:v>
                </c:pt>
                <c:pt idx="2552">
                  <c:v>8.5461120605468803</c:v>
                </c:pt>
                <c:pt idx="2553">
                  <c:v>8.5460519790649396</c:v>
                </c:pt>
                <c:pt idx="2554">
                  <c:v>8.5458660125732404</c:v>
                </c:pt>
                <c:pt idx="2555">
                  <c:v>8.5452461242675799</c:v>
                </c:pt>
                <c:pt idx="2556">
                  <c:v>8.5449628829956001</c:v>
                </c:pt>
                <c:pt idx="2557">
                  <c:v>8.5446128845214808</c:v>
                </c:pt>
                <c:pt idx="2558">
                  <c:v>8.5444812774658203</c:v>
                </c:pt>
                <c:pt idx="2559">
                  <c:v>8.5444307327270508</c:v>
                </c:pt>
                <c:pt idx="2560">
                  <c:v>8.5443286895752006</c:v>
                </c:pt>
                <c:pt idx="2561">
                  <c:v>8.5443134307861293</c:v>
                </c:pt>
                <c:pt idx="2562">
                  <c:v>8.5433902740478498</c:v>
                </c:pt>
                <c:pt idx="2563">
                  <c:v>8.5431795120239293</c:v>
                </c:pt>
                <c:pt idx="2564">
                  <c:v>8.5426578521728498</c:v>
                </c:pt>
                <c:pt idx="2565">
                  <c:v>8.5416564941406197</c:v>
                </c:pt>
                <c:pt idx="2566">
                  <c:v>8.5412654876709002</c:v>
                </c:pt>
                <c:pt idx="2567">
                  <c:v>8.5409002304077095</c:v>
                </c:pt>
                <c:pt idx="2568">
                  <c:v>8.5408964157104492</c:v>
                </c:pt>
                <c:pt idx="2569">
                  <c:v>8.5407571792602504</c:v>
                </c:pt>
                <c:pt idx="2570">
                  <c:v>8.5407361984252894</c:v>
                </c:pt>
                <c:pt idx="2571">
                  <c:v>8.5398941040039098</c:v>
                </c:pt>
                <c:pt idx="2572">
                  <c:v>8.5397577285766602</c:v>
                </c:pt>
                <c:pt idx="2573">
                  <c:v>8.5396757125854492</c:v>
                </c:pt>
                <c:pt idx="2574">
                  <c:v>8.5396680831909197</c:v>
                </c:pt>
                <c:pt idx="2575">
                  <c:v>8.5395545959472692</c:v>
                </c:pt>
                <c:pt idx="2576">
                  <c:v>8.5394420623779297</c:v>
                </c:pt>
                <c:pt idx="2577">
                  <c:v>8.5394287109375</c:v>
                </c:pt>
                <c:pt idx="2578">
                  <c:v>8.5392847061157209</c:v>
                </c:pt>
                <c:pt idx="2579">
                  <c:v>8.5392799377441406</c:v>
                </c:pt>
                <c:pt idx="2580">
                  <c:v>8.5392580032348597</c:v>
                </c:pt>
                <c:pt idx="2581">
                  <c:v>8.5389976501464808</c:v>
                </c:pt>
                <c:pt idx="2582">
                  <c:v>8.5389709472656197</c:v>
                </c:pt>
                <c:pt idx="2583">
                  <c:v>8.5379610061645508</c:v>
                </c:pt>
                <c:pt idx="2584">
                  <c:v>8.5378837585449201</c:v>
                </c:pt>
                <c:pt idx="2585">
                  <c:v>8.5376968383789098</c:v>
                </c:pt>
                <c:pt idx="2586">
                  <c:v>8.5374269485473597</c:v>
                </c:pt>
                <c:pt idx="2587">
                  <c:v>8.5373516082763707</c:v>
                </c:pt>
                <c:pt idx="2588">
                  <c:v>8.5373249053955096</c:v>
                </c:pt>
                <c:pt idx="2589">
                  <c:v>8.5369167327880895</c:v>
                </c:pt>
                <c:pt idx="2590">
                  <c:v>8.5367841720581001</c:v>
                </c:pt>
                <c:pt idx="2591">
                  <c:v>8.5365209579467791</c:v>
                </c:pt>
                <c:pt idx="2592">
                  <c:v>8.5362863540649396</c:v>
                </c:pt>
                <c:pt idx="2593">
                  <c:v>8.5361375808715803</c:v>
                </c:pt>
                <c:pt idx="2594">
                  <c:v>8.5356521606445295</c:v>
                </c:pt>
                <c:pt idx="2595">
                  <c:v>8.5352134704589808</c:v>
                </c:pt>
                <c:pt idx="2596">
                  <c:v>8.5347766876220703</c:v>
                </c:pt>
                <c:pt idx="2597">
                  <c:v>8.5347738265991193</c:v>
                </c:pt>
                <c:pt idx="2598">
                  <c:v>8.5347223281860405</c:v>
                </c:pt>
                <c:pt idx="2599">
                  <c:v>8.5346813201904297</c:v>
                </c:pt>
                <c:pt idx="2600">
                  <c:v>8.5345306396484393</c:v>
                </c:pt>
                <c:pt idx="2601">
                  <c:v>8.5345048904418999</c:v>
                </c:pt>
                <c:pt idx="2602">
                  <c:v>8.5343465805053693</c:v>
                </c:pt>
                <c:pt idx="2603">
                  <c:v>8.5336751937866193</c:v>
                </c:pt>
                <c:pt idx="2604">
                  <c:v>8.5333404541015607</c:v>
                </c:pt>
                <c:pt idx="2605">
                  <c:v>8.5331897735595703</c:v>
                </c:pt>
                <c:pt idx="2606">
                  <c:v>8.5329284667968803</c:v>
                </c:pt>
                <c:pt idx="2607">
                  <c:v>8.5328731536865199</c:v>
                </c:pt>
                <c:pt idx="2608">
                  <c:v>8.5326681137084996</c:v>
                </c:pt>
                <c:pt idx="2609">
                  <c:v>8.5324287414550799</c:v>
                </c:pt>
                <c:pt idx="2610">
                  <c:v>8.5321874618530291</c:v>
                </c:pt>
                <c:pt idx="2611">
                  <c:v>8.5320129394531197</c:v>
                </c:pt>
                <c:pt idx="2612">
                  <c:v>8.5316047668456996</c:v>
                </c:pt>
                <c:pt idx="2613">
                  <c:v>8.5313320159912092</c:v>
                </c:pt>
                <c:pt idx="2614">
                  <c:v>8.5310869216918999</c:v>
                </c:pt>
                <c:pt idx="2615">
                  <c:v>8.5309190750122106</c:v>
                </c:pt>
                <c:pt idx="2616">
                  <c:v>8.5307483673095703</c:v>
                </c:pt>
                <c:pt idx="2617">
                  <c:v>8.5305261611938494</c:v>
                </c:pt>
                <c:pt idx="2618">
                  <c:v>8.5298852920532209</c:v>
                </c:pt>
                <c:pt idx="2619">
                  <c:v>8.5294237136840803</c:v>
                </c:pt>
                <c:pt idx="2620">
                  <c:v>8.5294227600097692</c:v>
                </c:pt>
                <c:pt idx="2621">
                  <c:v>8.5290050506591797</c:v>
                </c:pt>
                <c:pt idx="2622">
                  <c:v>8.5285530090331996</c:v>
                </c:pt>
                <c:pt idx="2623">
                  <c:v>8.5283641815185494</c:v>
                </c:pt>
                <c:pt idx="2624">
                  <c:v>8.5282468795776403</c:v>
                </c:pt>
                <c:pt idx="2625">
                  <c:v>8.5277948379516602</c:v>
                </c:pt>
                <c:pt idx="2626">
                  <c:v>8.5277795791625994</c:v>
                </c:pt>
                <c:pt idx="2627">
                  <c:v>8.5275115966796893</c:v>
                </c:pt>
                <c:pt idx="2628">
                  <c:v>8.5269699096679705</c:v>
                </c:pt>
                <c:pt idx="2629">
                  <c:v>8.5269002914428693</c:v>
                </c:pt>
                <c:pt idx="2630">
                  <c:v>8.5268030166625994</c:v>
                </c:pt>
                <c:pt idx="2631">
                  <c:v>8.5267620086669904</c:v>
                </c:pt>
                <c:pt idx="2632">
                  <c:v>8.5261058807372994</c:v>
                </c:pt>
                <c:pt idx="2633">
                  <c:v>8.5260553359985405</c:v>
                </c:pt>
                <c:pt idx="2634">
                  <c:v>8.5258407592773402</c:v>
                </c:pt>
                <c:pt idx="2635">
                  <c:v>8.5258092880249006</c:v>
                </c:pt>
                <c:pt idx="2636">
                  <c:v>8.5255060195922905</c:v>
                </c:pt>
                <c:pt idx="2637">
                  <c:v>8.5254364013671893</c:v>
                </c:pt>
                <c:pt idx="2638">
                  <c:v>8.52538967132568</c:v>
                </c:pt>
                <c:pt idx="2639">
                  <c:v>8.5253038406372106</c:v>
                </c:pt>
                <c:pt idx="2640">
                  <c:v>8.5252485275268608</c:v>
                </c:pt>
                <c:pt idx="2641">
                  <c:v>8.5252304077148402</c:v>
                </c:pt>
                <c:pt idx="2642">
                  <c:v>8.5251522064209002</c:v>
                </c:pt>
                <c:pt idx="2643">
                  <c:v>8.5250062942504901</c:v>
                </c:pt>
                <c:pt idx="2644">
                  <c:v>8.5240974426269496</c:v>
                </c:pt>
                <c:pt idx="2645">
                  <c:v>8.5240554809570295</c:v>
                </c:pt>
                <c:pt idx="2646">
                  <c:v>8.5240449905395508</c:v>
                </c:pt>
                <c:pt idx="2647">
                  <c:v>8.5238418579101598</c:v>
                </c:pt>
                <c:pt idx="2648">
                  <c:v>8.5233297348022496</c:v>
                </c:pt>
                <c:pt idx="2649">
                  <c:v>8.5231571197509801</c:v>
                </c:pt>
                <c:pt idx="2650">
                  <c:v>8.5231218338012695</c:v>
                </c:pt>
                <c:pt idx="2651">
                  <c:v>8.5225353240966797</c:v>
                </c:pt>
                <c:pt idx="2652">
                  <c:v>8.5217761993408203</c:v>
                </c:pt>
                <c:pt idx="2653">
                  <c:v>8.5217418670654297</c:v>
                </c:pt>
                <c:pt idx="2654">
                  <c:v>8.5216550827026403</c:v>
                </c:pt>
                <c:pt idx="2655">
                  <c:v>8.5215053558349592</c:v>
                </c:pt>
                <c:pt idx="2656">
                  <c:v>8.5213336944580096</c:v>
                </c:pt>
                <c:pt idx="2657">
                  <c:v>8.5211696624755895</c:v>
                </c:pt>
                <c:pt idx="2658">
                  <c:v>8.5210981369018608</c:v>
                </c:pt>
                <c:pt idx="2659">
                  <c:v>8.5209646224975604</c:v>
                </c:pt>
                <c:pt idx="2660">
                  <c:v>8.5198621749877894</c:v>
                </c:pt>
                <c:pt idx="2661">
                  <c:v>8.5198020935058594</c:v>
                </c:pt>
                <c:pt idx="2662">
                  <c:v>8.5195608139038104</c:v>
                </c:pt>
                <c:pt idx="2663">
                  <c:v>8.5195121765136701</c:v>
                </c:pt>
                <c:pt idx="2664">
                  <c:v>8.5193252563476598</c:v>
                </c:pt>
                <c:pt idx="2665">
                  <c:v>8.5192222595214808</c:v>
                </c:pt>
                <c:pt idx="2666">
                  <c:v>8.5191593170165998</c:v>
                </c:pt>
                <c:pt idx="2667">
                  <c:v>8.5190992355346697</c:v>
                </c:pt>
                <c:pt idx="2668">
                  <c:v>8.5188913345336896</c:v>
                </c:pt>
                <c:pt idx="2669">
                  <c:v>8.5188741683959996</c:v>
                </c:pt>
                <c:pt idx="2670">
                  <c:v>8.5187196731567401</c:v>
                </c:pt>
                <c:pt idx="2671">
                  <c:v>8.5182533264160192</c:v>
                </c:pt>
                <c:pt idx="2672">
                  <c:v>8.5176010131835902</c:v>
                </c:pt>
                <c:pt idx="2673">
                  <c:v>8.5175065994262695</c:v>
                </c:pt>
                <c:pt idx="2674">
                  <c:v>8.5174036026000994</c:v>
                </c:pt>
                <c:pt idx="2675">
                  <c:v>8.5172815322875994</c:v>
                </c:pt>
                <c:pt idx="2676">
                  <c:v>8.5169181823730504</c:v>
                </c:pt>
                <c:pt idx="2677">
                  <c:v>8.5168542861938494</c:v>
                </c:pt>
                <c:pt idx="2678">
                  <c:v>8.5165424346923793</c:v>
                </c:pt>
                <c:pt idx="2679">
                  <c:v>8.5164766311645508</c:v>
                </c:pt>
                <c:pt idx="2680">
                  <c:v>8.5157985687255895</c:v>
                </c:pt>
                <c:pt idx="2681">
                  <c:v>8.5153455734252894</c:v>
                </c:pt>
                <c:pt idx="2682">
                  <c:v>8.5150308609008807</c:v>
                </c:pt>
                <c:pt idx="2683">
                  <c:v>8.5149888992309606</c:v>
                </c:pt>
                <c:pt idx="2684">
                  <c:v>8.5149030685424805</c:v>
                </c:pt>
                <c:pt idx="2685">
                  <c:v>8.51458835601807</c:v>
                </c:pt>
                <c:pt idx="2686">
                  <c:v>8.5143089294433594</c:v>
                </c:pt>
                <c:pt idx="2687">
                  <c:v>8.5141105651855504</c:v>
                </c:pt>
                <c:pt idx="2688">
                  <c:v>8.5140666961669904</c:v>
                </c:pt>
                <c:pt idx="2689">
                  <c:v>8.5140571594238299</c:v>
                </c:pt>
                <c:pt idx="2690">
                  <c:v>8.513916015625</c:v>
                </c:pt>
                <c:pt idx="2691">
                  <c:v>8.5131320953369105</c:v>
                </c:pt>
                <c:pt idx="2692">
                  <c:v>8.5129423141479492</c:v>
                </c:pt>
                <c:pt idx="2693">
                  <c:v>8.5128946304321307</c:v>
                </c:pt>
                <c:pt idx="2694">
                  <c:v>8.5123405456543004</c:v>
                </c:pt>
                <c:pt idx="2695">
                  <c:v>8.5122423171997106</c:v>
                </c:pt>
                <c:pt idx="2696">
                  <c:v>8.5122032165527308</c:v>
                </c:pt>
                <c:pt idx="2697">
                  <c:v>8.5121412277221697</c:v>
                </c:pt>
                <c:pt idx="2698">
                  <c:v>8.5109224319458008</c:v>
                </c:pt>
                <c:pt idx="2699">
                  <c:v>8.5107660293579102</c:v>
                </c:pt>
                <c:pt idx="2700">
                  <c:v>8.5106668472290004</c:v>
                </c:pt>
                <c:pt idx="2701">
                  <c:v>8.5099220275878906</c:v>
                </c:pt>
                <c:pt idx="2702">
                  <c:v>8.5098762512206996</c:v>
                </c:pt>
                <c:pt idx="2703">
                  <c:v>8.5097808837890607</c:v>
                </c:pt>
                <c:pt idx="2704">
                  <c:v>8.5096206665039098</c:v>
                </c:pt>
                <c:pt idx="2705">
                  <c:v>8.5093278884887695</c:v>
                </c:pt>
                <c:pt idx="2706">
                  <c:v>8.5092868804931605</c:v>
                </c:pt>
                <c:pt idx="2707">
                  <c:v>8.5090017318725604</c:v>
                </c:pt>
                <c:pt idx="2708">
                  <c:v>8.5088710784912092</c:v>
                </c:pt>
                <c:pt idx="2709">
                  <c:v>8.5088119506835902</c:v>
                </c:pt>
                <c:pt idx="2710">
                  <c:v>8.5087175369262695</c:v>
                </c:pt>
                <c:pt idx="2711">
                  <c:v>8.5085477828979492</c:v>
                </c:pt>
                <c:pt idx="2712">
                  <c:v>8.5075807571411097</c:v>
                </c:pt>
                <c:pt idx="2713">
                  <c:v>8.5074872970581001</c:v>
                </c:pt>
                <c:pt idx="2714">
                  <c:v>8.5073280334472692</c:v>
                </c:pt>
                <c:pt idx="2715">
                  <c:v>8.5072536468505895</c:v>
                </c:pt>
                <c:pt idx="2716">
                  <c:v>8.5067806243896502</c:v>
                </c:pt>
                <c:pt idx="2717">
                  <c:v>8.5062532424926793</c:v>
                </c:pt>
                <c:pt idx="2718">
                  <c:v>8.5061016082763707</c:v>
                </c:pt>
                <c:pt idx="2719">
                  <c:v>8.5059747695922905</c:v>
                </c:pt>
                <c:pt idx="2720">
                  <c:v>8.5059003829956001</c:v>
                </c:pt>
                <c:pt idx="2721">
                  <c:v>8.5058879852294904</c:v>
                </c:pt>
                <c:pt idx="2722">
                  <c:v>8.5057401657104492</c:v>
                </c:pt>
                <c:pt idx="2723">
                  <c:v>8.5049667358398402</c:v>
                </c:pt>
                <c:pt idx="2724">
                  <c:v>8.5044660568237305</c:v>
                </c:pt>
                <c:pt idx="2725">
                  <c:v>8.5039548873901403</c:v>
                </c:pt>
                <c:pt idx="2726">
                  <c:v>8.5039339065551793</c:v>
                </c:pt>
                <c:pt idx="2727">
                  <c:v>8.5037355422973597</c:v>
                </c:pt>
                <c:pt idx="2728">
                  <c:v>8.5033397674560494</c:v>
                </c:pt>
                <c:pt idx="2729">
                  <c:v>8.5033216476440394</c:v>
                </c:pt>
                <c:pt idx="2730">
                  <c:v>8.5029525756835902</c:v>
                </c:pt>
                <c:pt idx="2731">
                  <c:v>8.50274562835693</c:v>
                </c:pt>
                <c:pt idx="2732">
                  <c:v>8.5026359558105504</c:v>
                </c:pt>
                <c:pt idx="2733">
                  <c:v>8.5025615692138707</c:v>
                </c:pt>
                <c:pt idx="2734">
                  <c:v>8.5021734237670898</c:v>
                </c:pt>
                <c:pt idx="2735">
                  <c:v>8.5019884109497106</c:v>
                </c:pt>
                <c:pt idx="2736">
                  <c:v>8.5019664764404297</c:v>
                </c:pt>
                <c:pt idx="2737">
                  <c:v>8.5018587112426793</c:v>
                </c:pt>
                <c:pt idx="2738">
                  <c:v>8.5014076232910192</c:v>
                </c:pt>
                <c:pt idx="2739">
                  <c:v>8.5012454986572301</c:v>
                </c:pt>
                <c:pt idx="2740">
                  <c:v>8.5012187957763707</c:v>
                </c:pt>
                <c:pt idx="2741">
                  <c:v>8.5008707046508807</c:v>
                </c:pt>
                <c:pt idx="2742">
                  <c:v>8.5006074905395508</c:v>
                </c:pt>
                <c:pt idx="2743">
                  <c:v>8.4989442825317401</c:v>
                </c:pt>
                <c:pt idx="2744">
                  <c:v>8.4987583160400408</c:v>
                </c:pt>
                <c:pt idx="2745">
                  <c:v>8.4985427856445295</c:v>
                </c:pt>
                <c:pt idx="2746">
                  <c:v>8.4983854293823207</c:v>
                </c:pt>
                <c:pt idx="2747">
                  <c:v>8.4978551864624006</c:v>
                </c:pt>
                <c:pt idx="2748">
                  <c:v>8.4977817535400408</c:v>
                </c:pt>
                <c:pt idx="2749">
                  <c:v>8.4974431991577095</c:v>
                </c:pt>
                <c:pt idx="2750">
                  <c:v>8.4973850250244105</c:v>
                </c:pt>
                <c:pt idx="2751">
                  <c:v>8.4973583221435494</c:v>
                </c:pt>
                <c:pt idx="2752">
                  <c:v>8.4973459243774396</c:v>
                </c:pt>
                <c:pt idx="2753">
                  <c:v>8.4972610473632795</c:v>
                </c:pt>
                <c:pt idx="2754">
                  <c:v>8.4964160919189506</c:v>
                </c:pt>
                <c:pt idx="2755">
                  <c:v>8.4961528778076207</c:v>
                </c:pt>
                <c:pt idx="2756">
                  <c:v>8.4960956573486293</c:v>
                </c:pt>
                <c:pt idx="2757">
                  <c:v>8.4957122802734393</c:v>
                </c:pt>
                <c:pt idx="2758">
                  <c:v>8.4955425262451207</c:v>
                </c:pt>
                <c:pt idx="2759">
                  <c:v>8.49530124664307</c:v>
                </c:pt>
                <c:pt idx="2760">
                  <c:v>8.4949178695678693</c:v>
                </c:pt>
                <c:pt idx="2761">
                  <c:v>8.4945859909057599</c:v>
                </c:pt>
                <c:pt idx="2762">
                  <c:v>8.49426364898682</c:v>
                </c:pt>
                <c:pt idx="2763">
                  <c:v>8.4940004348754901</c:v>
                </c:pt>
                <c:pt idx="2764">
                  <c:v>8.4938077926635707</c:v>
                </c:pt>
                <c:pt idx="2765">
                  <c:v>8.4936294555664098</c:v>
                </c:pt>
                <c:pt idx="2766">
                  <c:v>8.4933938980102504</c:v>
                </c:pt>
                <c:pt idx="2767">
                  <c:v>8.4933252334594709</c:v>
                </c:pt>
                <c:pt idx="2768">
                  <c:v>8.4928169250488299</c:v>
                </c:pt>
                <c:pt idx="2769">
                  <c:v>8.4926557540893608</c:v>
                </c:pt>
                <c:pt idx="2770">
                  <c:v>8.4922361373901403</c:v>
                </c:pt>
                <c:pt idx="2771">
                  <c:v>8.4921016693115199</c:v>
                </c:pt>
                <c:pt idx="2772">
                  <c:v>8.4920959472656197</c:v>
                </c:pt>
                <c:pt idx="2773">
                  <c:v>8.4920377731323207</c:v>
                </c:pt>
                <c:pt idx="2774">
                  <c:v>8.4916954040527308</c:v>
                </c:pt>
                <c:pt idx="2775">
                  <c:v>8.4914894104003906</c:v>
                </c:pt>
                <c:pt idx="2776">
                  <c:v>8.4912004470825195</c:v>
                </c:pt>
                <c:pt idx="2777">
                  <c:v>8.4910583496093803</c:v>
                </c:pt>
                <c:pt idx="2778">
                  <c:v>8.4909887313842791</c:v>
                </c:pt>
                <c:pt idx="2779">
                  <c:v>8.4909534454345703</c:v>
                </c:pt>
                <c:pt idx="2780">
                  <c:v>8.4904527664184606</c:v>
                </c:pt>
                <c:pt idx="2781">
                  <c:v>8.4899873733520508</c:v>
                </c:pt>
                <c:pt idx="2782">
                  <c:v>8.4890909194946307</c:v>
                </c:pt>
                <c:pt idx="2783">
                  <c:v>8.4887504577636701</c:v>
                </c:pt>
                <c:pt idx="2784">
                  <c:v>8.4884796142578107</c:v>
                </c:pt>
                <c:pt idx="2785">
                  <c:v>8.4884300231933594</c:v>
                </c:pt>
                <c:pt idx="2786">
                  <c:v>8.4878797531127894</c:v>
                </c:pt>
                <c:pt idx="2787">
                  <c:v>8.4878787994384801</c:v>
                </c:pt>
                <c:pt idx="2788">
                  <c:v>8.4868612289428693</c:v>
                </c:pt>
                <c:pt idx="2789">
                  <c:v>8.4861068725585902</c:v>
                </c:pt>
                <c:pt idx="2790">
                  <c:v>8.4859237670898402</c:v>
                </c:pt>
                <c:pt idx="2791">
                  <c:v>8.4858474731445295</c:v>
                </c:pt>
                <c:pt idx="2792">
                  <c:v>8.4856805801391602</c:v>
                </c:pt>
                <c:pt idx="2793">
                  <c:v>8.4856185913085902</c:v>
                </c:pt>
                <c:pt idx="2794">
                  <c:v>8.4854993820190394</c:v>
                </c:pt>
                <c:pt idx="2795">
                  <c:v>8.4852199554443395</c:v>
                </c:pt>
                <c:pt idx="2796">
                  <c:v>8.4847869873046893</c:v>
                </c:pt>
                <c:pt idx="2797">
                  <c:v>8.4846220016479492</c:v>
                </c:pt>
                <c:pt idx="2798">
                  <c:v>8.4845542907714808</c:v>
                </c:pt>
                <c:pt idx="2799">
                  <c:v>8.4838056564331001</c:v>
                </c:pt>
                <c:pt idx="2800">
                  <c:v>8.48376560211182</c:v>
                </c:pt>
                <c:pt idx="2801">
                  <c:v>8.4835453033447301</c:v>
                </c:pt>
                <c:pt idx="2802">
                  <c:v>8.4832735061645508</c:v>
                </c:pt>
                <c:pt idx="2803">
                  <c:v>8.4829406738281197</c:v>
                </c:pt>
                <c:pt idx="2804">
                  <c:v>8.48266696929932</c:v>
                </c:pt>
                <c:pt idx="2805">
                  <c:v>8.4826087951660192</c:v>
                </c:pt>
                <c:pt idx="2806">
                  <c:v>8.4824552536010707</c:v>
                </c:pt>
                <c:pt idx="2807">
                  <c:v>8.4814662933349592</c:v>
                </c:pt>
                <c:pt idx="2808">
                  <c:v>8.4814062118530291</c:v>
                </c:pt>
                <c:pt idx="2809">
                  <c:v>8.4809494018554705</c:v>
                </c:pt>
                <c:pt idx="2810">
                  <c:v>8.4808931350708008</c:v>
                </c:pt>
                <c:pt idx="2811">
                  <c:v>8.4806537628173793</c:v>
                </c:pt>
                <c:pt idx="2812">
                  <c:v>8.4804954528808594</c:v>
                </c:pt>
                <c:pt idx="2813">
                  <c:v>8.4804468154907209</c:v>
                </c:pt>
                <c:pt idx="2814">
                  <c:v>8.4800024032592791</c:v>
                </c:pt>
                <c:pt idx="2815">
                  <c:v>8.4797306060790998</c:v>
                </c:pt>
                <c:pt idx="2816">
                  <c:v>8.4795684814453107</c:v>
                </c:pt>
                <c:pt idx="2817">
                  <c:v>8.4793424606323207</c:v>
                </c:pt>
                <c:pt idx="2818">
                  <c:v>8.4791917800903303</c:v>
                </c:pt>
                <c:pt idx="2819">
                  <c:v>8.4784812927246094</c:v>
                </c:pt>
                <c:pt idx="2820">
                  <c:v>8.4783525466918999</c:v>
                </c:pt>
                <c:pt idx="2821">
                  <c:v>8.4772777557372994</c:v>
                </c:pt>
                <c:pt idx="2822">
                  <c:v>8.4765691757202095</c:v>
                </c:pt>
                <c:pt idx="2823">
                  <c:v>8.4765625</c:v>
                </c:pt>
                <c:pt idx="2824">
                  <c:v>8.4764518737793004</c:v>
                </c:pt>
                <c:pt idx="2825">
                  <c:v>8.4762659072875994</c:v>
                </c:pt>
                <c:pt idx="2826">
                  <c:v>8.4760580062866193</c:v>
                </c:pt>
                <c:pt idx="2827">
                  <c:v>8.4760522842407209</c:v>
                </c:pt>
                <c:pt idx="2828">
                  <c:v>8.4759378433227504</c:v>
                </c:pt>
                <c:pt idx="2829">
                  <c:v>8.47552585601807</c:v>
                </c:pt>
                <c:pt idx="2830">
                  <c:v>8.4744749069213903</c:v>
                </c:pt>
                <c:pt idx="2831">
                  <c:v>8.4731073379516602</c:v>
                </c:pt>
                <c:pt idx="2832">
                  <c:v>8.4723396301269496</c:v>
                </c:pt>
                <c:pt idx="2833">
                  <c:v>8.4722623825073207</c:v>
                </c:pt>
                <c:pt idx="2834">
                  <c:v>8.4719161987304705</c:v>
                </c:pt>
                <c:pt idx="2835">
                  <c:v>8.4716634750366193</c:v>
                </c:pt>
                <c:pt idx="2836">
                  <c:v>8.4715089797973597</c:v>
                </c:pt>
                <c:pt idx="2837">
                  <c:v>8.4713830947875994</c:v>
                </c:pt>
                <c:pt idx="2838">
                  <c:v>8.4707612991333008</c:v>
                </c:pt>
                <c:pt idx="2839">
                  <c:v>8.4704627990722692</c:v>
                </c:pt>
                <c:pt idx="2840">
                  <c:v>8.4695892333984393</c:v>
                </c:pt>
                <c:pt idx="2841">
                  <c:v>8.4689369201660192</c:v>
                </c:pt>
                <c:pt idx="2842">
                  <c:v>8.4687767028808594</c:v>
                </c:pt>
                <c:pt idx="2843">
                  <c:v>8.4680299758911097</c:v>
                </c:pt>
                <c:pt idx="2844">
                  <c:v>8.4672813415527308</c:v>
                </c:pt>
                <c:pt idx="2845">
                  <c:v>8.4666843414306605</c:v>
                </c:pt>
                <c:pt idx="2846">
                  <c:v>8.4666624069213903</c:v>
                </c:pt>
                <c:pt idx="2847">
                  <c:v>8.4659337997436506</c:v>
                </c:pt>
                <c:pt idx="2848">
                  <c:v>8.4658679962158203</c:v>
                </c:pt>
                <c:pt idx="2849">
                  <c:v>8.4658412933349592</c:v>
                </c:pt>
                <c:pt idx="2850">
                  <c:v>8.4657630920410192</c:v>
                </c:pt>
                <c:pt idx="2851">
                  <c:v>8.46563720703125</c:v>
                </c:pt>
                <c:pt idx="2852">
                  <c:v>8.4650783538818395</c:v>
                </c:pt>
                <c:pt idx="2853">
                  <c:v>8.4634122848510707</c:v>
                </c:pt>
                <c:pt idx="2854">
                  <c:v>8.46307373046875</c:v>
                </c:pt>
                <c:pt idx="2855">
                  <c:v>8.4628686904907209</c:v>
                </c:pt>
                <c:pt idx="2856">
                  <c:v>8.4628381729125994</c:v>
                </c:pt>
                <c:pt idx="2857">
                  <c:v>8.4627399444580096</c:v>
                </c:pt>
                <c:pt idx="2858">
                  <c:v>8.4627122879028303</c:v>
                </c:pt>
                <c:pt idx="2859">
                  <c:v>8.4622869491577095</c:v>
                </c:pt>
                <c:pt idx="2860">
                  <c:v>8.4622421264648402</c:v>
                </c:pt>
                <c:pt idx="2861">
                  <c:v>8.4619998931884801</c:v>
                </c:pt>
                <c:pt idx="2862">
                  <c:v>8.4618997573852504</c:v>
                </c:pt>
                <c:pt idx="2863">
                  <c:v>8.4618215560913104</c:v>
                </c:pt>
                <c:pt idx="2864">
                  <c:v>8.4616498947143608</c:v>
                </c:pt>
                <c:pt idx="2865">
                  <c:v>8.4611883163452095</c:v>
                </c:pt>
                <c:pt idx="2866">
                  <c:v>8.4611282348632795</c:v>
                </c:pt>
                <c:pt idx="2867">
                  <c:v>8.4607448577880895</c:v>
                </c:pt>
                <c:pt idx="2868">
                  <c:v>8.4602937698364293</c:v>
                </c:pt>
                <c:pt idx="2869">
                  <c:v>8.4599657058715803</c:v>
                </c:pt>
                <c:pt idx="2870">
                  <c:v>8.4593544006347692</c:v>
                </c:pt>
                <c:pt idx="2871">
                  <c:v>8.4592628479003906</c:v>
                </c:pt>
                <c:pt idx="2872">
                  <c:v>8.4587602615356392</c:v>
                </c:pt>
                <c:pt idx="2873">
                  <c:v>8.4586668014526403</c:v>
                </c:pt>
                <c:pt idx="2874">
                  <c:v>8.4585828781127894</c:v>
                </c:pt>
                <c:pt idx="2875">
                  <c:v>8.4585514068603498</c:v>
                </c:pt>
                <c:pt idx="2876">
                  <c:v>8.4582405090331996</c:v>
                </c:pt>
                <c:pt idx="2877">
                  <c:v>8.4582347869872994</c:v>
                </c:pt>
                <c:pt idx="2878">
                  <c:v>8.4577360153198207</c:v>
                </c:pt>
                <c:pt idx="2879">
                  <c:v>8.4574947357177699</c:v>
                </c:pt>
                <c:pt idx="2880">
                  <c:v>8.4574785232543999</c:v>
                </c:pt>
                <c:pt idx="2881">
                  <c:v>8.4572257995605504</c:v>
                </c:pt>
                <c:pt idx="2882">
                  <c:v>8.4571161270141602</c:v>
                </c:pt>
                <c:pt idx="2883">
                  <c:v>8.4570255279540998</c:v>
                </c:pt>
                <c:pt idx="2884">
                  <c:v>8.4568881988525408</c:v>
                </c:pt>
                <c:pt idx="2885">
                  <c:v>8.4567575454711896</c:v>
                </c:pt>
                <c:pt idx="2886">
                  <c:v>8.4566459655761701</c:v>
                </c:pt>
                <c:pt idx="2887">
                  <c:v>8.4565925598144496</c:v>
                </c:pt>
                <c:pt idx="2888">
                  <c:v>8.4565248489379901</c:v>
                </c:pt>
                <c:pt idx="2889">
                  <c:v>8.4564924240112305</c:v>
                </c:pt>
                <c:pt idx="2890">
                  <c:v>8.4562797546386701</c:v>
                </c:pt>
                <c:pt idx="2891">
                  <c:v>8.4558925628662092</c:v>
                </c:pt>
                <c:pt idx="2892">
                  <c:v>8.4558649063110405</c:v>
                </c:pt>
                <c:pt idx="2893">
                  <c:v>8.4558601379394496</c:v>
                </c:pt>
                <c:pt idx="2894">
                  <c:v>8.4555120468139595</c:v>
                </c:pt>
                <c:pt idx="2895">
                  <c:v>8.4551706314086896</c:v>
                </c:pt>
                <c:pt idx="2896">
                  <c:v>8.4551210403442401</c:v>
                </c:pt>
                <c:pt idx="2897">
                  <c:v>8.4548292160034197</c:v>
                </c:pt>
                <c:pt idx="2898">
                  <c:v>8.4545831680297905</c:v>
                </c:pt>
                <c:pt idx="2899">
                  <c:v>8.4545803070068395</c:v>
                </c:pt>
                <c:pt idx="2900">
                  <c:v>8.4543380737304705</c:v>
                </c:pt>
                <c:pt idx="2901">
                  <c:v>8.4541301727294904</c:v>
                </c:pt>
                <c:pt idx="2902">
                  <c:v>8.4538536071777308</c:v>
                </c:pt>
                <c:pt idx="2903">
                  <c:v>8.4531288146972692</c:v>
                </c:pt>
                <c:pt idx="2904">
                  <c:v>8.4521646499633807</c:v>
                </c:pt>
                <c:pt idx="2905">
                  <c:v>8.4521293640136701</c:v>
                </c:pt>
                <c:pt idx="2906">
                  <c:v>8.4519214630127006</c:v>
                </c:pt>
                <c:pt idx="2907">
                  <c:v>8.4518690109252894</c:v>
                </c:pt>
                <c:pt idx="2908">
                  <c:v>8.4518203735351598</c:v>
                </c:pt>
                <c:pt idx="2909">
                  <c:v>8.4518098831176793</c:v>
                </c:pt>
                <c:pt idx="2910">
                  <c:v>8.4517774581909197</c:v>
                </c:pt>
                <c:pt idx="2911">
                  <c:v>8.4512519836425799</c:v>
                </c:pt>
                <c:pt idx="2912">
                  <c:v>8.4511346817016602</c:v>
                </c:pt>
                <c:pt idx="2913">
                  <c:v>8.4508275985717791</c:v>
                </c:pt>
                <c:pt idx="2914">
                  <c:v>8.4505252838134801</c:v>
                </c:pt>
                <c:pt idx="2915">
                  <c:v>8.45007228851318</c:v>
                </c:pt>
                <c:pt idx="2916">
                  <c:v>8.4499177932739293</c:v>
                </c:pt>
                <c:pt idx="2917">
                  <c:v>8.4498062133789098</c:v>
                </c:pt>
                <c:pt idx="2918">
                  <c:v>8.4492912292480504</c:v>
                </c:pt>
                <c:pt idx="2919">
                  <c:v>8.4482755661010707</c:v>
                </c:pt>
                <c:pt idx="2920">
                  <c:v>8.4480895996093803</c:v>
                </c:pt>
                <c:pt idx="2921">
                  <c:v>8.4477338790893608</c:v>
                </c:pt>
                <c:pt idx="2922">
                  <c:v>8.4472818374633807</c:v>
                </c:pt>
                <c:pt idx="2923">
                  <c:v>8.4471120834350604</c:v>
                </c:pt>
                <c:pt idx="2924">
                  <c:v>8.4468955993652308</c:v>
                </c:pt>
                <c:pt idx="2925">
                  <c:v>8.4468841552734393</c:v>
                </c:pt>
                <c:pt idx="2926">
                  <c:v>8.44653224945068</c:v>
                </c:pt>
                <c:pt idx="2927">
                  <c:v>8.4465026855468803</c:v>
                </c:pt>
                <c:pt idx="2928">
                  <c:v>8.44580078125</c:v>
                </c:pt>
                <c:pt idx="2929">
                  <c:v>8.4445047378540004</c:v>
                </c:pt>
                <c:pt idx="2930">
                  <c:v>8.4441909790039098</c:v>
                </c:pt>
                <c:pt idx="2931">
                  <c:v>8.4438838958740199</c:v>
                </c:pt>
                <c:pt idx="2932">
                  <c:v>8.4438142776489293</c:v>
                </c:pt>
                <c:pt idx="2933">
                  <c:v>8.4437503814697301</c:v>
                </c:pt>
                <c:pt idx="2934">
                  <c:v>8.4436883926391602</c:v>
                </c:pt>
                <c:pt idx="2935">
                  <c:v>8.4433336257934606</c:v>
                </c:pt>
                <c:pt idx="2936">
                  <c:v>8.4432830810546893</c:v>
                </c:pt>
                <c:pt idx="2937">
                  <c:v>8.4431276321411097</c:v>
                </c:pt>
                <c:pt idx="2938">
                  <c:v>8.4430208206176793</c:v>
                </c:pt>
                <c:pt idx="2939">
                  <c:v>8.4427700042724592</c:v>
                </c:pt>
                <c:pt idx="2940">
                  <c:v>8.4427022933959996</c:v>
                </c:pt>
                <c:pt idx="2941">
                  <c:v>8.4420328140258807</c:v>
                </c:pt>
                <c:pt idx="2942">
                  <c:v>8.4417724609375</c:v>
                </c:pt>
                <c:pt idx="2943">
                  <c:v>8.4415140151977504</c:v>
                </c:pt>
                <c:pt idx="2944">
                  <c:v>8.4415111541747994</c:v>
                </c:pt>
                <c:pt idx="2945">
                  <c:v>8.4414138793945295</c:v>
                </c:pt>
                <c:pt idx="2946">
                  <c:v>8.4412183761596697</c:v>
                </c:pt>
                <c:pt idx="2947">
                  <c:v>8.4410829544067401</c:v>
                </c:pt>
                <c:pt idx="2948">
                  <c:v>8.4401903152465803</c:v>
                </c:pt>
                <c:pt idx="2949">
                  <c:v>8.4399728775024396</c:v>
                </c:pt>
                <c:pt idx="2950">
                  <c:v>8.4397964477539098</c:v>
                </c:pt>
                <c:pt idx="2951">
                  <c:v>8.4396753311157209</c:v>
                </c:pt>
                <c:pt idx="2952">
                  <c:v>8.4396657943725604</c:v>
                </c:pt>
                <c:pt idx="2953">
                  <c:v>8.4394569396972692</c:v>
                </c:pt>
                <c:pt idx="2954">
                  <c:v>8.4389982223510707</c:v>
                </c:pt>
                <c:pt idx="2955">
                  <c:v>8.4388780593872106</c:v>
                </c:pt>
                <c:pt idx="2956">
                  <c:v>8.4387102127075195</c:v>
                </c:pt>
                <c:pt idx="2957">
                  <c:v>8.4385461807250994</c:v>
                </c:pt>
                <c:pt idx="2958">
                  <c:v>8.4384937286377006</c:v>
                </c:pt>
                <c:pt idx="2959">
                  <c:v>8.4380512237548793</c:v>
                </c:pt>
                <c:pt idx="2960">
                  <c:v>8.4375362396240199</c:v>
                </c:pt>
                <c:pt idx="2961">
                  <c:v>8.4375200271606392</c:v>
                </c:pt>
                <c:pt idx="2962">
                  <c:v>8.4374198913574201</c:v>
                </c:pt>
                <c:pt idx="2963">
                  <c:v>8.4366807937622106</c:v>
                </c:pt>
                <c:pt idx="2964">
                  <c:v>8.4366245269775408</c:v>
                </c:pt>
                <c:pt idx="2965">
                  <c:v>8.4364891052246094</c:v>
                </c:pt>
                <c:pt idx="2966">
                  <c:v>8.4360466003418004</c:v>
                </c:pt>
                <c:pt idx="2967">
                  <c:v>8.4353303909301793</c:v>
                </c:pt>
                <c:pt idx="2968">
                  <c:v>8.4352293014526403</c:v>
                </c:pt>
                <c:pt idx="2969">
                  <c:v>8.4351282119750994</c:v>
                </c:pt>
                <c:pt idx="2970">
                  <c:v>8.4346637725830096</c:v>
                </c:pt>
                <c:pt idx="2971">
                  <c:v>8.4345636367797905</c:v>
                </c:pt>
                <c:pt idx="2972">
                  <c:v>8.4344863891601598</c:v>
                </c:pt>
                <c:pt idx="2973">
                  <c:v>8.4344024658203107</c:v>
                </c:pt>
                <c:pt idx="2974">
                  <c:v>8.4337215423584002</c:v>
                </c:pt>
                <c:pt idx="2975">
                  <c:v>8.4332103729247994</c:v>
                </c:pt>
                <c:pt idx="2976">
                  <c:v>8.4322795867919904</c:v>
                </c:pt>
                <c:pt idx="2977">
                  <c:v>8.4319782257080096</c:v>
                </c:pt>
                <c:pt idx="2978">
                  <c:v>8.4309806823730504</c:v>
                </c:pt>
                <c:pt idx="2979">
                  <c:v>8.4309053421020508</c:v>
                </c:pt>
                <c:pt idx="2980">
                  <c:v>8.4307889938354492</c:v>
                </c:pt>
                <c:pt idx="2981">
                  <c:v>8.4307031631469709</c:v>
                </c:pt>
                <c:pt idx="2982">
                  <c:v>8.4306335449218803</c:v>
                </c:pt>
                <c:pt idx="2983">
                  <c:v>8.4304943084716797</c:v>
                </c:pt>
                <c:pt idx="2984">
                  <c:v>8.4304466247558594</c:v>
                </c:pt>
                <c:pt idx="2985">
                  <c:v>8.4302482604980504</c:v>
                </c:pt>
                <c:pt idx="2986">
                  <c:v>8.4302339553833008</c:v>
                </c:pt>
                <c:pt idx="2987">
                  <c:v>8.43017673492432</c:v>
                </c:pt>
                <c:pt idx="2988">
                  <c:v>8.4294223785400408</c:v>
                </c:pt>
                <c:pt idx="2989">
                  <c:v>8.4288110733032209</c:v>
                </c:pt>
                <c:pt idx="2990">
                  <c:v>8.4284887313842791</c:v>
                </c:pt>
                <c:pt idx="2991">
                  <c:v>8.4283227920532209</c:v>
                </c:pt>
                <c:pt idx="2992">
                  <c:v>8.4281587600708008</c:v>
                </c:pt>
                <c:pt idx="2993">
                  <c:v>8.4281311035156197</c:v>
                </c:pt>
                <c:pt idx="2994">
                  <c:v>8.4276771545410192</c:v>
                </c:pt>
                <c:pt idx="2995">
                  <c:v>8.4272279739379901</c:v>
                </c:pt>
                <c:pt idx="2996">
                  <c:v>8.4271087646484393</c:v>
                </c:pt>
                <c:pt idx="2997">
                  <c:v>8.4271001815795898</c:v>
                </c:pt>
                <c:pt idx="2998">
                  <c:v>8.4268598556518608</c:v>
                </c:pt>
                <c:pt idx="2999">
                  <c:v>8.4268445968627894</c:v>
                </c:pt>
                <c:pt idx="3000">
                  <c:v>8.4268121719360405</c:v>
                </c:pt>
                <c:pt idx="3001">
                  <c:v>8.4267816543579102</c:v>
                </c:pt>
                <c:pt idx="3002">
                  <c:v>8.4262104034423793</c:v>
                </c:pt>
                <c:pt idx="3003">
                  <c:v>8.4253520965576207</c:v>
                </c:pt>
                <c:pt idx="3004">
                  <c:v>8.4253435134887695</c:v>
                </c:pt>
                <c:pt idx="3005">
                  <c:v>8.4253168106079102</c:v>
                </c:pt>
                <c:pt idx="3006">
                  <c:v>8.4249382019043004</c:v>
                </c:pt>
                <c:pt idx="3007">
                  <c:v>8.4248285293579102</c:v>
                </c:pt>
                <c:pt idx="3008">
                  <c:v>8.4247541427612305</c:v>
                </c:pt>
                <c:pt idx="3009">
                  <c:v>8.4246253967285192</c:v>
                </c:pt>
                <c:pt idx="3010">
                  <c:v>8.4239416122436506</c:v>
                </c:pt>
                <c:pt idx="3011">
                  <c:v>8.4237470626831001</c:v>
                </c:pt>
                <c:pt idx="3012">
                  <c:v>8.4237279891967791</c:v>
                </c:pt>
                <c:pt idx="3013">
                  <c:v>8.4235248565673793</c:v>
                </c:pt>
                <c:pt idx="3014">
                  <c:v>8.4226808547973597</c:v>
                </c:pt>
                <c:pt idx="3015">
                  <c:v>8.4222679138183594</c:v>
                </c:pt>
                <c:pt idx="3016">
                  <c:v>8.4219732284545898</c:v>
                </c:pt>
                <c:pt idx="3017">
                  <c:v>8.4216136932372994</c:v>
                </c:pt>
                <c:pt idx="3018">
                  <c:v>8.4213495254516602</c:v>
                </c:pt>
                <c:pt idx="3019">
                  <c:v>8.4212970733642596</c:v>
                </c:pt>
                <c:pt idx="3020">
                  <c:v>8.4201450347900408</c:v>
                </c:pt>
                <c:pt idx="3021">
                  <c:v>8.4198875427246094</c:v>
                </c:pt>
                <c:pt idx="3022">
                  <c:v>8.4196939468383807</c:v>
                </c:pt>
                <c:pt idx="3023">
                  <c:v>8.4196586608886701</c:v>
                </c:pt>
                <c:pt idx="3024">
                  <c:v>8.4194316864013707</c:v>
                </c:pt>
                <c:pt idx="3025">
                  <c:v>8.4193906784057599</c:v>
                </c:pt>
                <c:pt idx="3026">
                  <c:v>8.4192647933959996</c:v>
                </c:pt>
                <c:pt idx="3027">
                  <c:v>8.4187602996826207</c:v>
                </c:pt>
                <c:pt idx="3028">
                  <c:v>8.4184494018554705</c:v>
                </c:pt>
                <c:pt idx="3029">
                  <c:v>8.4182043075561506</c:v>
                </c:pt>
                <c:pt idx="3030">
                  <c:v>8.4181041717529297</c:v>
                </c:pt>
                <c:pt idx="3031">
                  <c:v>8.4180469512939506</c:v>
                </c:pt>
                <c:pt idx="3032">
                  <c:v>8.4177694320678693</c:v>
                </c:pt>
                <c:pt idx="3033">
                  <c:v>8.4177455902099592</c:v>
                </c:pt>
                <c:pt idx="3034">
                  <c:v>8.4177427291870099</c:v>
                </c:pt>
                <c:pt idx="3035">
                  <c:v>8.4176797866821307</c:v>
                </c:pt>
                <c:pt idx="3036">
                  <c:v>8.4176721572875994</c:v>
                </c:pt>
                <c:pt idx="3037">
                  <c:v>8.4175567626953107</c:v>
                </c:pt>
                <c:pt idx="3038">
                  <c:v>8.4172649383544904</c:v>
                </c:pt>
                <c:pt idx="3039">
                  <c:v>8.4169864654540998</c:v>
                </c:pt>
                <c:pt idx="3040">
                  <c:v>8.4169416427612305</c:v>
                </c:pt>
                <c:pt idx="3041">
                  <c:v>8.4167232513427699</c:v>
                </c:pt>
                <c:pt idx="3042">
                  <c:v>8.4163503646850604</c:v>
                </c:pt>
                <c:pt idx="3043">
                  <c:v>8.4159622192382795</c:v>
                </c:pt>
                <c:pt idx="3044">
                  <c:v>8.4157876968383807</c:v>
                </c:pt>
                <c:pt idx="3045">
                  <c:v>8.4153766632080096</c:v>
                </c:pt>
                <c:pt idx="3046">
                  <c:v>8.4146137237548793</c:v>
                </c:pt>
                <c:pt idx="3047">
                  <c:v>8.4144582748413104</c:v>
                </c:pt>
                <c:pt idx="3048">
                  <c:v>8.4143381118774396</c:v>
                </c:pt>
                <c:pt idx="3049">
                  <c:v>8.4141216278076207</c:v>
                </c:pt>
                <c:pt idx="3050">
                  <c:v>8.4140529632568395</c:v>
                </c:pt>
                <c:pt idx="3051">
                  <c:v>8.4139375686645508</c:v>
                </c:pt>
                <c:pt idx="3052">
                  <c:v>8.4139108657836896</c:v>
                </c:pt>
                <c:pt idx="3053">
                  <c:v>8.4137468338012695</c:v>
                </c:pt>
                <c:pt idx="3054">
                  <c:v>8.4135951995849592</c:v>
                </c:pt>
                <c:pt idx="3055">
                  <c:v>8.41314697265625</c:v>
                </c:pt>
                <c:pt idx="3056">
                  <c:v>8.4130077362060494</c:v>
                </c:pt>
                <c:pt idx="3057">
                  <c:v>8.4126472473144496</c:v>
                </c:pt>
                <c:pt idx="3058">
                  <c:v>8.4125900268554705</c:v>
                </c:pt>
                <c:pt idx="3059">
                  <c:v>8.4123430252075195</c:v>
                </c:pt>
                <c:pt idx="3060">
                  <c:v>8.4122886657714808</c:v>
                </c:pt>
                <c:pt idx="3061">
                  <c:v>8.4122037887573207</c:v>
                </c:pt>
                <c:pt idx="3062">
                  <c:v>8.4118471145629901</c:v>
                </c:pt>
                <c:pt idx="3063">
                  <c:v>8.4113044738769496</c:v>
                </c:pt>
                <c:pt idx="3064">
                  <c:v>8.4103984832763707</c:v>
                </c:pt>
                <c:pt idx="3065">
                  <c:v>8.4101057052612305</c:v>
                </c:pt>
                <c:pt idx="3066">
                  <c:v>8.4099054336547905</c:v>
                </c:pt>
                <c:pt idx="3067">
                  <c:v>8.4093790054321307</c:v>
                </c:pt>
                <c:pt idx="3068">
                  <c:v>8.4092693328857404</c:v>
                </c:pt>
                <c:pt idx="3069">
                  <c:v>8.4087486267089808</c:v>
                </c:pt>
                <c:pt idx="3070">
                  <c:v>8.4086456298828107</c:v>
                </c:pt>
                <c:pt idx="3071">
                  <c:v>8.4083366394043004</c:v>
                </c:pt>
                <c:pt idx="3072">
                  <c:v>8.40826320648193</c:v>
                </c:pt>
                <c:pt idx="3073">
                  <c:v>8.4082422256469709</c:v>
                </c:pt>
                <c:pt idx="3074">
                  <c:v>8.4081029891967791</c:v>
                </c:pt>
                <c:pt idx="3075">
                  <c:v>8.4078950881958008</c:v>
                </c:pt>
                <c:pt idx="3076">
                  <c:v>8.4078388214111293</c:v>
                </c:pt>
                <c:pt idx="3077">
                  <c:v>8.4077253341674805</c:v>
                </c:pt>
                <c:pt idx="3078">
                  <c:v>8.4072895050048793</c:v>
                </c:pt>
                <c:pt idx="3079">
                  <c:v>8.4066915512084996</c:v>
                </c:pt>
                <c:pt idx="3080">
                  <c:v>8.4066896438598597</c:v>
                </c:pt>
                <c:pt idx="3081">
                  <c:v>8.4066352844238299</c:v>
                </c:pt>
                <c:pt idx="3082">
                  <c:v>8.4065599441528303</c:v>
                </c:pt>
                <c:pt idx="3083">
                  <c:v>8.4065475463867205</c:v>
                </c:pt>
                <c:pt idx="3084">
                  <c:v>8.4064426422119105</c:v>
                </c:pt>
                <c:pt idx="3085">
                  <c:v>8.4063138961791992</c:v>
                </c:pt>
                <c:pt idx="3086">
                  <c:v>8.4058609008789098</c:v>
                </c:pt>
                <c:pt idx="3087">
                  <c:v>8.4055585861206001</c:v>
                </c:pt>
                <c:pt idx="3088">
                  <c:v>8.4053859710693395</c:v>
                </c:pt>
                <c:pt idx="3089">
                  <c:v>8.4052295684814506</c:v>
                </c:pt>
                <c:pt idx="3090">
                  <c:v>8.4051876068115199</c:v>
                </c:pt>
                <c:pt idx="3091">
                  <c:v>8.40515232086182</c:v>
                </c:pt>
                <c:pt idx="3092">
                  <c:v>8.4048538208007795</c:v>
                </c:pt>
                <c:pt idx="3093">
                  <c:v>8.4046325683593803</c:v>
                </c:pt>
                <c:pt idx="3094">
                  <c:v>8.4041004180908203</c:v>
                </c:pt>
                <c:pt idx="3095">
                  <c:v>8.40319919586182</c:v>
                </c:pt>
                <c:pt idx="3096">
                  <c:v>8.4030408859252894</c:v>
                </c:pt>
                <c:pt idx="3097">
                  <c:v>8.4021768569946307</c:v>
                </c:pt>
                <c:pt idx="3098">
                  <c:v>8.4010152816772496</c:v>
                </c:pt>
                <c:pt idx="3099">
                  <c:v>8.4007616043090803</c:v>
                </c:pt>
                <c:pt idx="3100">
                  <c:v>8.4007549285888707</c:v>
                </c:pt>
                <c:pt idx="3101">
                  <c:v>8.3998641967773402</c:v>
                </c:pt>
                <c:pt idx="3102">
                  <c:v>8.3996677398681605</c:v>
                </c:pt>
                <c:pt idx="3103">
                  <c:v>8.3996229171752894</c:v>
                </c:pt>
                <c:pt idx="3104">
                  <c:v>8.3992033004760707</c:v>
                </c:pt>
                <c:pt idx="3105">
                  <c:v>8.3991127014160192</c:v>
                </c:pt>
                <c:pt idx="3106">
                  <c:v>8.3989610671997106</c:v>
                </c:pt>
                <c:pt idx="3107">
                  <c:v>8.3988962173461896</c:v>
                </c:pt>
                <c:pt idx="3108">
                  <c:v>8.3988523483276403</c:v>
                </c:pt>
                <c:pt idx="3109">
                  <c:v>8.3985805511474592</c:v>
                </c:pt>
                <c:pt idx="3110">
                  <c:v>8.3983488082885707</c:v>
                </c:pt>
                <c:pt idx="3111">
                  <c:v>8.3981599807739293</c:v>
                </c:pt>
                <c:pt idx="3112">
                  <c:v>8.3978719711303693</c:v>
                </c:pt>
                <c:pt idx="3113">
                  <c:v>8.3974142074584996</c:v>
                </c:pt>
                <c:pt idx="3114">
                  <c:v>8.3973617553710902</c:v>
                </c:pt>
                <c:pt idx="3115">
                  <c:v>8.3972997665405291</c:v>
                </c:pt>
                <c:pt idx="3116">
                  <c:v>8.3972558975219709</c:v>
                </c:pt>
                <c:pt idx="3117">
                  <c:v>8.3971843719482404</c:v>
                </c:pt>
                <c:pt idx="3118">
                  <c:v>8.3968219757080096</c:v>
                </c:pt>
                <c:pt idx="3119">
                  <c:v>8.3966512680053693</c:v>
                </c:pt>
                <c:pt idx="3120">
                  <c:v>8.3964366912841797</c:v>
                </c:pt>
                <c:pt idx="3121">
                  <c:v>8.3961753845214808</c:v>
                </c:pt>
                <c:pt idx="3122">
                  <c:v>8.39599609375</c:v>
                </c:pt>
                <c:pt idx="3123">
                  <c:v>8.3955135345459002</c:v>
                </c:pt>
                <c:pt idx="3124">
                  <c:v>8.3954715728759801</c:v>
                </c:pt>
                <c:pt idx="3125">
                  <c:v>8.3953332901000994</c:v>
                </c:pt>
                <c:pt idx="3126">
                  <c:v>8.3950338363647496</c:v>
                </c:pt>
                <c:pt idx="3127">
                  <c:v>8.3943338394165004</c:v>
                </c:pt>
                <c:pt idx="3128">
                  <c:v>8.3941411972045898</c:v>
                </c:pt>
                <c:pt idx="3129">
                  <c:v>8.3939933776855504</c:v>
                </c:pt>
                <c:pt idx="3130">
                  <c:v>8.3934230804443395</c:v>
                </c:pt>
                <c:pt idx="3131">
                  <c:v>8.3934173583984393</c:v>
                </c:pt>
                <c:pt idx="3132">
                  <c:v>8.3933420181274396</c:v>
                </c:pt>
                <c:pt idx="3133">
                  <c:v>8.3922424316406197</c:v>
                </c:pt>
                <c:pt idx="3134">
                  <c:v>8.3920764923095703</c:v>
                </c:pt>
                <c:pt idx="3135">
                  <c:v>8.39202880859375</c:v>
                </c:pt>
                <c:pt idx="3136">
                  <c:v>8.3918533325195295</c:v>
                </c:pt>
                <c:pt idx="3137">
                  <c:v>8.3918361663818395</c:v>
                </c:pt>
                <c:pt idx="3138">
                  <c:v>8.3915281295776403</c:v>
                </c:pt>
                <c:pt idx="3139">
                  <c:v>8.3914451599121094</c:v>
                </c:pt>
                <c:pt idx="3140">
                  <c:v>8.3912658691406197</c:v>
                </c:pt>
                <c:pt idx="3141">
                  <c:v>8.3912382125854492</c:v>
                </c:pt>
                <c:pt idx="3142">
                  <c:v>8.3910121917724592</c:v>
                </c:pt>
                <c:pt idx="3143">
                  <c:v>8.3907556533813494</c:v>
                </c:pt>
                <c:pt idx="3144">
                  <c:v>8.3905906677246094</c:v>
                </c:pt>
                <c:pt idx="3145">
                  <c:v>8.3905105590820295</c:v>
                </c:pt>
                <c:pt idx="3146">
                  <c:v>8.3902339935302699</c:v>
                </c:pt>
                <c:pt idx="3147">
                  <c:v>8.3899927139282209</c:v>
                </c:pt>
                <c:pt idx="3148">
                  <c:v>8.3898286819458008</c:v>
                </c:pt>
                <c:pt idx="3149">
                  <c:v>8.3892307281494105</c:v>
                </c:pt>
                <c:pt idx="3150">
                  <c:v>8.3888397216796893</c:v>
                </c:pt>
                <c:pt idx="3151">
                  <c:v>8.3886470794677699</c:v>
                </c:pt>
                <c:pt idx="3152">
                  <c:v>8.3884811401367205</c:v>
                </c:pt>
                <c:pt idx="3153">
                  <c:v>8.3881273269653303</c:v>
                </c:pt>
                <c:pt idx="3154">
                  <c:v>8.3878879547119105</c:v>
                </c:pt>
                <c:pt idx="3155">
                  <c:v>8.3878831863403303</c:v>
                </c:pt>
                <c:pt idx="3156">
                  <c:v>8.3878412246704102</c:v>
                </c:pt>
                <c:pt idx="3157">
                  <c:v>8.3878021240234393</c:v>
                </c:pt>
                <c:pt idx="3158">
                  <c:v>8.3876256942749006</c:v>
                </c:pt>
                <c:pt idx="3159">
                  <c:v>8.3874883651733398</c:v>
                </c:pt>
                <c:pt idx="3160">
                  <c:v>8.3874387741088903</c:v>
                </c:pt>
                <c:pt idx="3161">
                  <c:v>8.3874378204345703</c:v>
                </c:pt>
                <c:pt idx="3162">
                  <c:v>8.3871259689331001</c:v>
                </c:pt>
                <c:pt idx="3163">
                  <c:v>8.3867778778076207</c:v>
                </c:pt>
                <c:pt idx="3164">
                  <c:v>8.3866310119628906</c:v>
                </c:pt>
                <c:pt idx="3165">
                  <c:v>8.3865938186645508</c:v>
                </c:pt>
                <c:pt idx="3166">
                  <c:v>8.3864603042602504</c:v>
                </c:pt>
                <c:pt idx="3167">
                  <c:v>8.3863925933837908</c:v>
                </c:pt>
                <c:pt idx="3168">
                  <c:v>8.3860254287719709</c:v>
                </c:pt>
                <c:pt idx="3169">
                  <c:v>8.3856716156005895</c:v>
                </c:pt>
                <c:pt idx="3170">
                  <c:v>8.3853197097778303</c:v>
                </c:pt>
                <c:pt idx="3171">
                  <c:v>8.3852643966674805</c:v>
                </c:pt>
                <c:pt idx="3172">
                  <c:v>8.3850469589233398</c:v>
                </c:pt>
                <c:pt idx="3173">
                  <c:v>8.3850116729736293</c:v>
                </c:pt>
                <c:pt idx="3174">
                  <c:v>8.3843421936035192</c:v>
                </c:pt>
                <c:pt idx="3175">
                  <c:v>8.3833417892456001</c:v>
                </c:pt>
                <c:pt idx="3176">
                  <c:v>8.3827753067016602</c:v>
                </c:pt>
                <c:pt idx="3177">
                  <c:v>8.3825702667236293</c:v>
                </c:pt>
                <c:pt idx="3178">
                  <c:v>8.38238620758057</c:v>
                </c:pt>
                <c:pt idx="3179">
                  <c:v>8.3818817138671893</c:v>
                </c:pt>
                <c:pt idx="3180">
                  <c:v>8.3816299438476598</c:v>
                </c:pt>
                <c:pt idx="3181">
                  <c:v>8.3809537887573207</c:v>
                </c:pt>
                <c:pt idx="3182">
                  <c:v>8.3807554244995099</c:v>
                </c:pt>
                <c:pt idx="3183">
                  <c:v>8.3804817199706996</c:v>
                </c:pt>
                <c:pt idx="3184">
                  <c:v>8.3802709579467791</c:v>
                </c:pt>
                <c:pt idx="3185">
                  <c:v>8.3802003860473597</c:v>
                </c:pt>
                <c:pt idx="3186">
                  <c:v>8.3801240921020508</c:v>
                </c:pt>
                <c:pt idx="3187">
                  <c:v>8.3797636032104492</c:v>
                </c:pt>
                <c:pt idx="3188">
                  <c:v>8.3795461654663104</c:v>
                </c:pt>
                <c:pt idx="3189">
                  <c:v>8.3794612884521502</c:v>
                </c:pt>
                <c:pt idx="3190">
                  <c:v>8.379150390625</c:v>
                </c:pt>
                <c:pt idx="3191">
                  <c:v>8.3790073394775408</c:v>
                </c:pt>
                <c:pt idx="3192">
                  <c:v>8.3789777755737305</c:v>
                </c:pt>
                <c:pt idx="3193">
                  <c:v>8.3789157867431605</c:v>
                </c:pt>
                <c:pt idx="3194">
                  <c:v>8.3789091110229492</c:v>
                </c:pt>
                <c:pt idx="3195">
                  <c:v>8.3788328170776403</c:v>
                </c:pt>
                <c:pt idx="3196">
                  <c:v>8.3787984848022496</c:v>
                </c:pt>
                <c:pt idx="3197">
                  <c:v>8.3785324096679705</c:v>
                </c:pt>
                <c:pt idx="3198">
                  <c:v>8.3784046173095703</c:v>
                </c:pt>
                <c:pt idx="3199">
                  <c:v>8.3777151107788104</c:v>
                </c:pt>
                <c:pt idx="3200">
                  <c:v>8.3775320053100604</c:v>
                </c:pt>
                <c:pt idx="3201">
                  <c:v>8.3772840499877894</c:v>
                </c:pt>
                <c:pt idx="3202">
                  <c:v>8.3771591186523402</c:v>
                </c:pt>
                <c:pt idx="3203">
                  <c:v>8.37683010101318</c:v>
                </c:pt>
                <c:pt idx="3204">
                  <c:v>8.3766727447509801</c:v>
                </c:pt>
                <c:pt idx="3205">
                  <c:v>8.3754310607910192</c:v>
                </c:pt>
                <c:pt idx="3206">
                  <c:v>8.3752899169921893</c:v>
                </c:pt>
                <c:pt idx="3207">
                  <c:v>8.3751859664916992</c:v>
                </c:pt>
                <c:pt idx="3208">
                  <c:v>8.3741588592529297</c:v>
                </c:pt>
                <c:pt idx="3209">
                  <c:v>8.3739671707153303</c:v>
                </c:pt>
                <c:pt idx="3210">
                  <c:v>8.3737077713012695</c:v>
                </c:pt>
                <c:pt idx="3211">
                  <c:v>8.3732252120971697</c:v>
                </c:pt>
                <c:pt idx="3212">
                  <c:v>8.3729658126831001</c:v>
                </c:pt>
                <c:pt idx="3213">
                  <c:v>8.3729505538940394</c:v>
                </c:pt>
                <c:pt idx="3214">
                  <c:v>8.3727121353149396</c:v>
                </c:pt>
                <c:pt idx="3215">
                  <c:v>8.3727045059204102</c:v>
                </c:pt>
                <c:pt idx="3216">
                  <c:v>8.3726758956909197</c:v>
                </c:pt>
                <c:pt idx="3217">
                  <c:v>8.3725347518920898</c:v>
                </c:pt>
                <c:pt idx="3218">
                  <c:v>8.3725051879882795</c:v>
                </c:pt>
                <c:pt idx="3219">
                  <c:v>8.3724412918090803</c:v>
                </c:pt>
                <c:pt idx="3220">
                  <c:v>8.3722953796386701</c:v>
                </c:pt>
                <c:pt idx="3221">
                  <c:v>8.3721971511840803</c:v>
                </c:pt>
                <c:pt idx="3222">
                  <c:v>8.3719787597656197</c:v>
                </c:pt>
                <c:pt idx="3223">
                  <c:v>8.3719520568847692</c:v>
                </c:pt>
                <c:pt idx="3224">
                  <c:v>8.3718223571777308</c:v>
                </c:pt>
                <c:pt idx="3225">
                  <c:v>8.3716506958007795</c:v>
                </c:pt>
                <c:pt idx="3226">
                  <c:v>8.3711500167846697</c:v>
                </c:pt>
                <c:pt idx="3227">
                  <c:v>8.3705272674560494</c:v>
                </c:pt>
                <c:pt idx="3228">
                  <c:v>8.3704357147216797</c:v>
                </c:pt>
                <c:pt idx="3229">
                  <c:v>8.3703556060790998</c:v>
                </c:pt>
                <c:pt idx="3230">
                  <c:v>8.3699245452880895</c:v>
                </c:pt>
                <c:pt idx="3231">
                  <c:v>8.3694839477539098</c:v>
                </c:pt>
                <c:pt idx="3232">
                  <c:v>8.3693065643310494</c:v>
                </c:pt>
                <c:pt idx="3233">
                  <c:v>8.3692569732665998</c:v>
                </c:pt>
                <c:pt idx="3234">
                  <c:v>8.3692150115966797</c:v>
                </c:pt>
                <c:pt idx="3235">
                  <c:v>8.3691911697387695</c:v>
                </c:pt>
                <c:pt idx="3236">
                  <c:v>8.3690280914306605</c:v>
                </c:pt>
                <c:pt idx="3237">
                  <c:v>8.3688249588012695</c:v>
                </c:pt>
                <c:pt idx="3238">
                  <c:v>8.3687639236450195</c:v>
                </c:pt>
                <c:pt idx="3239">
                  <c:v>8.36871337890625</c:v>
                </c:pt>
                <c:pt idx="3240">
                  <c:v>8.3686151504516602</c:v>
                </c:pt>
                <c:pt idx="3241">
                  <c:v>8.3679256439209002</c:v>
                </c:pt>
                <c:pt idx="3242">
                  <c:v>8.3677797317504901</c:v>
                </c:pt>
                <c:pt idx="3243">
                  <c:v>8.3673954010009801</c:v>
                </c:pt>
                <c:pt idx="3244">
                  <c:v>8.3671398162841797</c:v>
                </c:pt>
                <c:pt idx="3245">
                  <c:v>8.3669748306274396</c:v>
                </c:pt>
                <c:pt idx="3246">
                  <c:v>8.3664865493774396</c:v>
                </c:pt>
                <c:pt idx="3247">
                  <c:v>8.3661718368530291</c:v>
                </c:pt>
                <c:pt idx="3248">
                  <c:v>8.3661422729492205</c:v>
                </c:pt>
                <c:pt idx="3249">
                  <c:v>8.3661317825317401</c:v>
                </c:pt>
                <c:pt idx="3250">
                  <c:v>8.3658370971679705</c:v>
                </c:pt>
                <c:pt idx="3251">
                  <c:v>8.3652858734130895</c:v>
                </c:pt>
                <c:pt idx="3252">
                  <c:v>8.3651390075683594</c:v>
                </c:pt>
                <c:pt idx="3253">
                  <c:v>8.3644971847534197</c:v>
                </c:pt>
                <c:pt idx="3254">
                  <c:v>8.3642206192016602</c:v>
                </c:pt>
                <c:pt idx="3255">
                  <c:v>8.3640375137329102</c:v>
                </c:pt>
                <c:pt idx="3256">
                  <c:v>8.3637228012084996</c:v>
                </c:pt>
                <c:pt idx="3257">
                  <c:v>8.3634853363037092</c:v>
                </c:pt>
                <c:pt idx="3258">
                  <c:v>8.3629331588745099</c:v>
                </c:pt>
                <c:pt idx="3259">
                  <c:v>8.3624067306518608</c:v>
                </c:pt>
                <c:pt idx="3260">
                  <c:v>8.3619527816772496</c:v>
                </c:pt>
                <c:pt idx="3261">
                  <c:v>8.3619136810302699</c:v>
                </c:pt>
                <c:pt idx="3262">
                  <c:v>8.3616437911987305</c:v>
                </c:pt>
                <c:pt idx="3263">
                  <c:v>8.3615798950195295</c:v>
                </c:pt>
                <c:pt idx="3264">
                  <c:v>8.3611516952514595</c:v>
                </c:pt>
                <c:pt idx="3265">
                  <c:v>8.3609352111816406</c:v>
                </c:pt>
                <c:pt idx="3266">
                  <c:v>8.3608922958374006</c:v>
                </c:pt>
                <c:pt idx="3267">
                  <c:v>8.3608169555664098</c:v>
                </c:pt>
                <c:pt idx="3268">
                  <c:v>8.3600721359252894</c:v>
                </c:pt>
                <c:pt idx="3269">
                  <c:v>8.3598814010620099</c:v>
                </c:pt>
                <c:pt idx="3270">
                  <c:v>8.35943698883057</c:v>
                </c:pt>
                <c:pt idx="3271">
                  <c:v>8.3590621948242205</c:v>
                </c:pt>
                <c:pt idx="3272">
                  <c:v>8.3590335845947301</c:v>
                </c:pt>
                <c:pt idx="3273">
                  <c:v>8.3584747314453107</c:v>
                </c:pt>
                <c:pt idx="3274">
                  <c:v>8.3580551147460902</c:v>
                </c:pt>
                <c:pt idx="3275">
                  <c:v>8.3580188751220703</c:v>
                </c:pt>
                <c:pt idx="3276">
                  <c:v>8.3578786849975604</c:v>
                </c:pt>
                <c:pt idx="3277">
                  <c:v>8.3577489852905291</c:v>
                </c:pt>
                <c:pt idx="3278">
                  <c:v>8.3576717376709002</c:v>
                </c:pt>
                <c:pt idx="3279">
                  <c:v>8.3573789596557599</c:v>
                </c:pt>
                <c:pt idx="3280">
                  <c:v>8.3573770523071307</c:v>
                </c:pt>
                <c:pt idx="3281">
                  <c:v>8.3571310043334996</c:v>
                </c:pt>
                <c:pt idx="3282">
                  <c:v>8.3568687438964808</c:v>
                </c:pt>
                <c:pt idx="3283">
                  <c:v>8.3566970825195295</c:v>
                </c:pt>
                <c:pt idx="3284">
                  <c:v>8.3565387725830096</c:v>
                </c:pt>
                <c:pt idx="3285">
                  <c:v>8.3561162948608398</c:v>
                </c:pt>
                <c:pt idx="3286">
                  <c:v>8.3560895919799805</c:v>
                </c:pt>
                <c:pt idx="3287">
                  <c:v>8.3555469512939506</c:v>
                </c:pt>
                <c:pt idx="3288">
                  <c:v>8.3555250167846697</c:v>
                </c:pt>
                <c:pt idx="3289">
                  <c:v>8.3552694320678693</c:v>
                </c:pt>
                <c:pt idx="3290">
                  <c:v>8.35522556304932</c:v>
                </c:pt>
                <c:pt idx="3291">
                  <c:v>8.3551120758056605</c:v>
                </c:pt>
                <c:pt idx="3292">
                  <c:v>8.3542747497558594</c:v>
                </c:pt>
                <c:pt idx="3293">
                  <c:v>8.3540906906127894</c:v>
                </c:pt>
                <c:pt idx="3294">
                  <c:v>8.3530807495117205</c:v>
                </c:pt>
                <c:pt idx="3295">
                  <c:v>8.3522052764892596</c:v>
                </c:pt>
                <c:pt idx="3296">
                  <c:v>8.3518028259277308</c:v>
                </c:pt>
                <c:pt idx="3297">
                  <c:v>8.3516006469726598</c:v>
                </c:pt>
                <c:pt idx="3298">
                  <c:v>8.3511161804199201</c:v>
                </c:pt>
                <c:pt idx="3299">
                  <c:v>8.3505506515502894</c:v>
                </c:pt>
                <c:pt idx="3300">
                  <c:v>8.3504829406738299</c:v>
                </c:pt>
                <c:pt idx="3301">
                  <c:v>8.3504581451415998</c:v>
                </c:pt>
                <c:pt idx="3302">
                  <c:v>8.3500642776489293</c:v>
                </c:pt>
                <c:pt idx="3303">
                  <c:v>8.35003757476807</c:v>
                </c:pt>
                <c:pt idx="3304">
                  <c:v>8.3496742248535192</c:v>
                </c:pt>
                <c:pt idx="3305">
                  <c:v>8.3495759963989293</c:v>
                </c:pt>
                <c:pt idx="3306">
                  <c:v>8.3489837646484393</c:v>
                </c:pt>
                <c:pt idx="3307">
                  <c:v>8.3489007949829102</c:v>
                </c:pt>
                <c:pt idx="3308">
                  <c:v>8.3480443954467791</c:v>
                </c:pt>
                <c:pt idx="3309">
                  <c:v>8.3475275039672905</c:v>
                </c:pt>
                <c:pt idx="3310">
                  <c:v>8.3465385437011701</c:v>
                </c:pt>
                <c:pt idx="3311">
                  <c:v>8.3461160659790004</c:v>
                </c:pt>
                <c:pt idx="3312">
                  <c:v>8.3460645675659197</c:v>
                </c:pt>
                <c:pt idx="3313">
                  <c:v>8.3459739685058594</c:v>
                </c:pt>
                <c:pt idx="3314">
                  <c:v>8.3456897735595703</c:v>
                </c:pt>
                <c:pt idx="3315">
                  <c:v>8.3449497222900408</c:v>
                </c:pt>
                <c:pt idx="3316">
                  <c:v>8.3448200225830096</c:v>
                </c:pt>
                <c:pt idx="3317">
                  <c:v>8.3437051773071307</c:v>
                </c:pt>
                <c:pt idx="3318">
                  <c:v>8.3436708450317401</c:v>
                </c:pt>
                <c:pt idx="3319">
                  <c:v>8.3427038192749006</c:v>
                </c:pt>
                <c:pt idx="3320">
                  <c:v>8.3423480987548793</c:v>
                </c:pt>
                <c:pt idx="3321">
                  <c:v>8.3422698974609393</c:v>
                </c:pt>
                <c:pt idx="3322">
                  <c:v>8.3421792984008807</c:v>
                </c:pt>
                <c:pt idx="3323">
                  <c:v>8.3417301177978498</c:v>
                </c:pt>
                <c:pt idx="3324">
                  <c:v>8.3414115905761701</c:v>
                </c:pt>
                <c:pt idx="3325">
                  <c:v>8.3413066864013707</c:v>
                </c:pt>
                <c:pt idx="3326">
                  <c:v>8.3409833908081001</c:v>
                </c:pt>
                <c:pt idx="3327">
                  <c:v>8.3393888473510707</c:v>
                </c:pt>
                <c:pt idx="3328">
                  <c:v>8.3393325805664098</c:v>
                </c:pt>
                <c:pt idx="3329">
                  <c:v>8.3391351699829102</c:v>
                </c:pt>
                <c:pt idx="3330">
                  <c:v>8.3387899398803693</c:v>
                </c:pt>
                <c:pt idx="3331">
                  <c:v>8.3383769989013707</c:v>
                </c:pt>
                <c:pt idx="3332">
                  <c:v>8.3382787704467791</c:v>
                </c:pt>
                <c:pt idx="3333">
                  <c:v>8.3380184173584002</c:v>
                </c:pt>
                <c:pt idx="3334">
                  <c:v>8.3379888534545898</c:v>
                </c:pt>
                <c:pt idx="3335">
                  <c:v>8.3377847671508807</c:v>
                </c:pt>
                <c:pt idx="3336">
                  <c:v>8.3372983932495099</c:v>
                </c:pt>
                <c:pt idx="3337">
                  <c:v>8.3369102478027308</c:v>
                </c:pt>
                <c:pt idx="3338">
                  <c:v>8.3366870880127006</c:v>
                </c:pt>
                <c:pt idx="3339">
                  <c:v>8.3365612030029297</c:v>
                </c:pt>
                <c:pt idx="3340">
                  <c:v>8.3365049362182599</c:v>
                </c:pt>
                <c:pt idx="3341">
                  <c:v>8.3358058929443395</c:v>
                </c:pt>
                <c:pt idx="3342">
                  <c:v>8.3357343673706001</c:v>
                </c:pt>
                <c:pt idx="3343">
                  <c:v>8.3354549407959002</c:v>
                </c:pt>
                <c:pt idx="3344">
                  <c:v>8.3350028991699201</c:v>
                </c:pt>
                <c:pt idx="3345">
                  <c:v>8.3343219757080096</c:v>
                </c:pt>
                <c:pt idx="3346">
                  <c:v>8.3329830169677699</c:v>
                </c:pt>
                <c:pt idx="3347">
                  <c:v>8.3327417373657209</c:v>
                </c:pt>
                <c:pt idx="3348">
                  <c:v>8.3324995040893608</c:v>
                </c:pt>
                <c:pt idx="3349">
                  <c:v>8.3321800231933594</c:v>
                </c:pt>
                <c:pt idx="3350">
                  <c:v>8.3321552276611293</c:v>
                </c:pt>
                <c:pt idx="3351">
                  <c:v>8.3315305709838903</c:v>
                </c:pt>
                <c:pt idx="3352">
                  <c:v>8.3309402465820295</c:v>
                </c:pt>
                <c:pt idx="3353">
                  <c:v>8.3308057785034197</c:v>
                </c:pt>
                <c:pt idx="3354">
                  <c:v>8.3306560516357404</c:v>
                </c:pt>
                <c:pt idx="3355">
                  <c:v>8.3303670883178693</c:v>
                </c:pt>
                <c:pt idx="3356">
                  <c:v>8.3303089141845703</c:v>
                </c:pt>
                <c:pt idx="3357">
                  <c:v>8.3300704956054705</c:v>
                </c:pt>
                <c:pt idx="3358">
                  <c:v>8.3295469284057599</c:v>
                </c:pt>
                <c:pt idx="3359">
                  <c:v>8.3294200897216797</c:v>
                </c:pt>
                <c:pt idx="3360">
                  <c:v>8.3293237686157209</c:v>
                </c:pt>
                <c:pt idx="3361">
                  <c:v>8.3290205001831001</c:v>
                </c:pt>
                <c:pt idx="3362">
                  <c:v>8.3288764953613299</c:v>
                </c:pt>
                <c:pt idx="3363">
                  <c:v>8.3285999298095703</c:v>
                </c:pt>
                <c:pt idx="3364">
                  <c:v>8.3282213211059606</c:v>
                </c:pt>
                <c:pt idx="3365">
                  <c:v>8.3281145095825195</c:v>
                </c:pt>
                <c:pt idx="3366">
                  <c:v>8.3280000686645508</c:v>
                </c:pt>
                <c:pt idx="3367">
                  <c:v>8.3273582458496094</c:v>
                </c:pt>
                <c:pt idx="3368">
                  <c:v>8.3273115158081001</c:v>
                </c:pt>
                <c:pt idx="3369">
                  <c:v>8.3271379470825195</c:v>
                </c:pt>
                <c:pt idx="3370">
                  <c:v>8.3271217346191406</c:v>
                </c:pt>
                <c:pt idx="3371">
                  <c:v>8.3270969390869105</c:v>
                </c:pt>
                <c:pt idx="3372">
                  <c:v>8.3270740509033203</c:v>
                </c:pt>
                <c:pt idx="3373">
                  <c:v>8.3269433975219709</c:v>
                </c:pt>
                <c:pt idx="3374">
                  <c:v>8.3263130187988299</c:v>
                </c:pt>
                <c:pt idx="3375">
                  <c:v>8.3262519836425799</c:v>
                </c:pt>
                <c:pt idx="3376">
                  <c:v>8.3262310028076207</c:v>
                </c:pt>
                <c:pt idx="3377">
                  <c:v>8.3256797790527308</c:v>
                </c:pt>
                <c:pt idx="3378">
                  <c:v>8.3253507614135707</c:v>
                </c:pt>
                <c:pt idx="3379">
                  <c:v>8.3251533508300799</c:v>
                </c:pt>
                <c:pt idx="3380">
                  <c:v>8.3250665664672905</c:v>
                </c:pt>
                <c:pt idx="3381">
                  <c:v>8.3249654769897496</c:v>
                </c:pt>
                <c:pt idx="3382">
                  <c:v>8.3245487213134801</c:v>
                </c:pt>
                <c:pt idx="3383">
                  <c:v>8.3243970870971697</c:v>
                </c:pt>
                <c:pt idx="3384">
                  <c:v>8.3242282867431605</c:v>
                </c:pt>
                <c:pt idx="3385">
                  <c:v>8.3240242004394496</c:v>
                </c:pt>
                <c:pt idx="3386">
                  <c:v>8.3237028121948207</c:v>
                </c:pt>
                <c:pt idx="3387">
                  <c:v>8.3235406875610405</c:v>
                </c:pt>
                <c:pt idx="3388">
                  <c:v>8.3234424591064506</c:v>
                </c:pt>
                <c:pt idx="3389">
                  <c:v>8.3231496810913104</c:v>
                </c:pt>
                <c:pt idx="3390">
                  <c:v>8.3227376937866193</c:v>
                </c:pt>
                <c:pt idx="3391">
                  <c:v>8.3224115371704102</c:v>
                </c:pt>
                <c:pt idx="3392">
                  <c:v>8.3220491409301793</c:v>
                </c:pt>
                <c:pt idx="3393">
                  <c:v>8.3218545913696307</c:v>
                </c:pt>
                <c:pt idx="3394">
                  <c:v>8.32153224945068</c:v>
                </c:pt>
                <c:pt idx="3395">
                  <c:v>8.3213291168212908</c:v>
                </c:pt>
                <c:pt idx="3396">
                  <c:v>8.3213176727294904</c:v>
                </c:pt>
                <c:pt idx="3397">
                  <c:v>8.3211393356323207</c:v>
                </c:pt>
                <c:pt idx="3398">
                  <c:v>8.3206405639648402</c:v>
                </c:pt>
                <c:pt idx="3399">
                  <c:v>8.3205165863037092</c:v>
                </c:pt>
                <c:pt idx="3400">
                  <c:v>8.3200941085815394</c:v>
                </c:pt>
                <c:pt idx="3401">
                  <c:v>8.3198556900024396</c:v>
                </c:pt>
                <c:pt idx="3402">
                  <c:v>8.3196754455566406</c:v>
                </c:pt>
                <c:pt idx="3403">
                  <c:v>8.3196392059326207</c:v>
                </c:pt>
                <c:pt idx="3404">
                  <c:v>8.3193778991699201</c:v>
                </c:pt>
                <c:pt idx="3405">
                  <c:v>8.3189897537231392</c:v>
                </c:pt>
                <c:pt idx="3406">
                  <c:v>8.3186235427856392</c:v>
                </c:pt>
                <c:pt idx="3407">
                  <c:v>8.3183403015136701</c:v>
                </c:pt>
                <c:pt idx="3408">
                  <c:v>8.3180694580078107</c:v>
                </c:pt>
                <c:pt idx="3409">
                  <c:v>8.3179903030395508</c:v>
                </c:pt>
                <c:pt idx="3410">
                  <c:v>8.3179140090942401</c:v>
                </c:pt>
                <c:pt idx="3411">
                  <c:v>8.3176126480102504</c:v>
                </c:pt>
                <c:pt idx="3412">
                  <c:v>8.3175907135009801</c:v>
                </c:pt>
                <c:pt idx="3413">
                  <c:v>8.3172893524169904</c:v>
                </c:pt>
                <c:pt idx="3414">
                  <c:v>8.3172302246093803</c:v>
                </c:pt>
                <c:pt idx="3415">
                  <c:v>8.3170280456543004</c:v>
                </c:pt>
                <c:pt idx="3416">
                  <c:v>8.3164787292480504</c:v>
                </c:pt>
                <c:pt idx="3417">
                  <c:v>8.3156776428222692</c:v>
                </c:pt>
                <c:pt idx="3418">
                  <c:v>8.3156757354736293</c:v>
                </c:pt>
                <c:pt idx="3419">
                  <c:v>8.3154697418212908</c:v>
                </c:pt>
                <c:pt idx="3420">
                  <c:v>8.3153715133666992</c:v>
                </c:pt>
                <c:pt idx="3421">
                  <c:v>8.3145542144775408</c:v>
                </c:pt>
                <c:pt idx="3422">
                  <c:v>8.3145427703857404</c:v>
                </c:pt>
                <c:pt idx="3423">
                  <c:v>8.3141450881958008</c:v>
                </c:pt>
                <c:pt idx="3424">
                  <c:v>8.3140029907226598</c:v>
                </c:pt>
                <c:pt idx="3425">
                  <c:v>8.3134136199951207</c:v>
                </c:pt>
                <c:pt idx="3426">
                  <c:v>8.3133563995361293</c:v>
                </c:pt>
                <c:pt idx="3427">
                  <c:v>8.3133182525634801</c:v>
                </c:pt>
                <c:pt idx="3428">
                  <c:v>8.3133020401000994</c:v>
                </c:pt>
                <c:pt idx="3429">
                  <c:v>8.3132905960083008</c:v>
                </c:pt>
                <c:pt idx="3430">
                  <c:v>8.3130121231079102</c:v>
                </c:pt>
                <c:pt idx="3431">
                  <c:v>8.3127784729003906</c:v>
                </c:pt>
                <c:pt idx="3432">
                  <c:v>8.3119668960571307</c:v>
                </c:pt>
                <c:pt idx="3433">
                  <c:v>8.3115825653076207</c:v>
                </c:pt>
                <c:pt idx="3434">
                  <c:v>8.3112993240356392</c:v>
                </c:pt>
                <c:pt idx="3435">
                  <c:v>8.3108005523681605</c:v>
                </c:pt>
                <c:pt idx="3436">
                  <c:v>8.31011867523193</c:v>
                </c:pt>
                <c:pt idx="3437">
                  <c:v>8.3098831176757795</c:v>
                </c:pt>
                <c:pt idx="3438">
                  <c:v>8.30926609039307</c:v>
                </c:pt>
                <c:pt idx="3439">
                  <c:v>8.3089914321899396</c:v>
                </c:pt>
                <c:pt idx="3440">
                  <c:v>8.3089170455932599</c:v>
                </c:pt>
                <c:pt idx="3441">
                  <c:v>8.3085203170776403</c:v>
                </c:pt>
                <c:pt idx="3442">
                  <c:v>8.3082838058471697</c:v>
                </c:pt>
                <c:pt idx="3443">
                  <c:v>8.3082704544067401</c:v>
                </c:pt>
                <c:pt idx="3444">
                  <c:v>8.3081979751586896</c:v>
                </c:pt>
                <c:pt idx="3445">
                  <c:v>8.3081865310668999</c:v>
                </c:pt>
                <c:pt idx="3446">
                  <c:v>8.3079576492309606</c:v>
                </c:pt>
                <c:pt idx="3447">
                  <c:v>8.3071794509887695</c:v>
                </c:pt>
                <c:pt idx="3448">
                  <c:v>8.3071660995483398</c:v>
                </c:pt>
                <c:pt idx="3449">
                  <c:v>8.3068332672119105</c:v>
                </c:pt>
                <c:pt idx="3450">
                  <c:v>8.3064727783203107</c:v>
                </c:pt>
                <c:pt idx="3451">
                  <c:v>8.3061923980712908</c:v>
                </c:pt>
                <c:pt idx="3452">
                  <c:v>8.3061771392822301</c:v>
                </c:pt>
                <c:pt idx="3453">
                  <c:v>8.3057155609130895</c:v>
                </c:pt>
                <c:pt idx="3454">
                  <c:v>8.3055324554443395</c:v>
                </c:pt>
                <c:pt idx="3455">
                  <c:v>8.3054523468017596</c:v>
                </c:pt>
                <c:pt idx="3456">
                  <c:v>8.3050022125244105</c:v>
                </c:pt>
                <c:pt idx="3457">
                  <c:v>8.3048858642578107</c:v>
                </c:pt>
                <c:pt idx="3458">
                  <c:v>8.3045501708984393</c:v>
                </c:pt>
                <c:pt idx="3459">
                  <c:v>8.3044691085815394</c:v>
                </c:pt>
                <c:pt idx="3460">
                  <c:v>8.3040552139282209</c:v>
                </c:pt>
                <c:pt idx="3461">
                  <c:v>8.3037672042846697</c:v>
                </c:pt>
                <c:pt idx="3462">
                  <c:v>8.3033428192138707</c:v>
                </c:pt>
                <c:pt idx="3463">
                  <c:v>8.3033008575439506</c:v>
                </c:pt>
                <c:pt idx="3464">
                  <c:v>8.3031969070434606</c:v>
                </c:pt>
                <c:pt idx="3465">
                  <c:v>8.3030242919921893</c:v>
                </c:pt>
                <c:pt idx="3466">
                  <c:v>8.3029909133911097</c:v>
                </c:pt>
                <c:pt idx="3467">
                  <c:v>8.3023176193237305</c:v>
                </c:pt>
                <c:pt idx="3468">
                  <c:v>8.30200099945068</c:v>
                </c:pt>
                <c:pt idx="3469">
                  <c:v>8.3015499114990199</c:v>
                </c:pt>
                <c:pt idx="3470">
                  <c:v>8.3012809753418004</c:v>
                </c:pt>
                <c:pt idx="3471">
                  <c:v>8.3005437850952095</c:v>
                </c:pt>
                <c:pt idx="3472">
                  <c:v>8.3005142211914098</c:v>
                </c:pt>
                <c:pt idx="3473">
                  <c:v>8.2998523712158203</c:v>
                </c:pt>
                <c:pt idx="3474">
                  <c:v>8.2996063232421893</c:v>
                </c:pt>
                <c:pt idx="3475">
                  <c:v>8.2991561889648402</c:v>
                </c:pt>
                <c:pt idx="3476">
                  <c:v>8.2987518310546893</c:v>
                </c:pt>
                <c:pt idx="3477">
                  <c:v>8.2986249923706001</c:v>
                </c:pt>
                <c:pt idx="3478">
                  <c:v>8.2986021041870099</c:v>
                </c:pt>
                <c:pt idx="3479">
                  <c:v>8.2983026504516602</c:v>
                </c:pt>
                <c:pt idx="3480">
                  <c:v>8.2980718612670898</c:v>
                </c:pt>
                <c:pt idx="3481">
                  <c:v>8.2979917526245099</c:v>
                </c:pt>
                <c:pt idx="3482">
                  <c:v>8.2979888916015607</c:v>
                </c:pt>
                <c:pt idx="3483">
                  <c:v>8.2969713211059606</c:v>
                </c:pt>
                <c:pt idx="3484">
                  <c:v>8.2969245910644496</c:v>
                </c:pt>
                <c:pt idx="3485">
                  <c:v>8.2967700958252006</c:v>
                </c:pt>
                <c:pt idx="3486">
                  <c:v>8.2956285476684606</c:v>
                </c:pt>
                <c:pt idx="3487">
                  <c:v>8.2954149246215803</c:v>
                </c:pt>
                <c:pt idx="3488">
                  <c:v>8.2953548431396502</c:v>
                </c:pt>
                <c:pt idx="3489">
                  <c:v>8.2948083877563494</c:v>
                </c:pt>
                <c:pt idx="3490">
                  <c:v>8.2946605682372994</c:v>
                </c:pt>
                <c:pt idx="3491">
                  <c:v>8.2943296432495099</c:v>
                </c:pt>
                <c:pt idx="3492">
                  <c:v>8.2942543029785192</c:v>
                </c:pt>
                <c:pt idx="3493">
                  <c:v>8.29424953460693</c:v>
                </c:pt>
                <c:pt idx="3494">
                  <c:v>8.2940464019775408</c:v>
                </c:pt>
                <c:pt idx="3495">
                  <c:v>8.2939977645874006</c:v>
                </c:pt>
                <c:pt idx="3496">
                  <c:v>8.2937297821044904</c:v>
                </c:pt>
                <c:pt idx="3497">
                  <c:v>8.2936897277831996</c:v>
                </c:pt>
                <c:pt idx="3498">
                  <c:v>8.2931547164916992</c:v>
                </c:pt>
                <c:pt idx="3499">
                  <c:v>8.2930822372436506</c:v>
                </c:pt>
                <c:pt idx="3500">
                  <c:v>8.2926759719848597</c:v>
                </c:pt>
                <c:pt idx="3501">
                  <c:v>8.2925472259521502</c:v>
                </c:pt>
                <c:pt idx="3502">
                  <c:v>8.2924051284790004</c:v>
                </c:pt>
                <c:pt idx="3503">
                  <c:v>8.2921915054321307</c:v>
                </c:pt>
                <c:pt idx="3504">
                  <c:v>8.2918701171875</c:v>
                </c:pt>
                <c:pt idx="3505">
                  <c:v>8.2910938262939506</c:v>
                </c:pt>
                <c:pt idx="3506">
                  <c:v>8.2909431457519496</c:v>
                </c:pt>
                <c:pt idx="3507">
                  <c:v>8.2909021377563494</c:v>
                </c:pt>
                <c:pt idx="3508">
                  <c:v>8.2907199859619105</c:v>
                </c:pt>
                <c:pt idx="3509">
                  <c:v>8.2901668548584002</c:v>
                </c:pt>
                <c:pt idx="3510">
                  <c:v>8.28967189788818</c:v>
                </c:pt>
                <c:pt idx="3511">
                  <c:v>8.2893218994140607</c:v>
                </c:pt>
                <c:pt idx="3512">
                  <c:v>8.2891397476196307</c:v>
                </c:pt>
                <c:pt idx="3513">
                  <c:v>8.2891006469726598</c:v>
                </c:pt>
                <c:pt idx="3514">
                  <c:v>8.2881278991699201</c:v>
                </c:pt>
                <c:pt idx="3515">
                  <c:v>8.2879781723022496</c:v>
                </c:pt>
                <c:pt idx="3516">
                  <c:v>8.2877635955810494</c:v>
                </c:pt>
                <c:pt idx="3517">
                  <c:v>8.2873239517211896</c:v>
                </c:pt>
                <c:pt idx="3518">
                  <c:v>8.2870979309081996</c:v>
                </c:pt>
                <c:pt idx="3519">
                  <c:v>8.2849292755127006</c:v>
                </c:pt>
                <c:pt idx="3520">
                  <c:v>8.2846899032592791</c:v>
                </c:pt>
                <c:pt idx="3521">
                  <c:v>8.2841758728027308</c:v>
                </c:pt>
                <c:pt idx="3522">
                  <c:v>8.2841358184814506</c:v>
                </c:pt>
                <c:pt idx="3523">
                  <c:v>8.2840795516967791</c:v>
                </c:pt>
                <c:pt idx="3524">
                  <c:v>8.2840642929077095</c:v>
                </c:pt>
                <c:pt idx="3525">
                  <c:v>8.2836141586303693</c:v>
                </c:pt>
                <c:pt idx="3526">
                  <c:v>8.2828826904296893</c:v>
                </c:pt>
                <c:pt idx="3527">
                  <c:v>8.2824859619140607</c:v>
                </c:pt>
                <c:pt idx="3528">
                  <c:v>8.2823181152343803</c:v>
                </c:pt>
                <c:pt idx="3529">
                  <c:v>8.2819728851318395</c:v>
                </c:pt>
                <c:pt idx="3530">
                  <c:v>8.2819309234619105</c:v>
                </c:pt>
                <c:pt idx="3531">
                  <c:v>8.2818536758422905</c:v>
                </c:pt>
                <c:pt idx="3532">
                  <c:v>8.2814054489135707</c:v>
                </c:pt>
                <c:pt idx="3533">
                  <c:v>8.2811803817749006</c:v>
                </c:pt>
                <c:pt idx="3534">
                  <c:v>8.2799453735351598</c:v>
                </c:pt>
                <c:pt idx="3535">
                  <c:v>8.2797994613647496</c:v>
                </c:pt>
                <c:pt idx="3536">
                  <c:v>8.2795076370239293</c:v>
                </c:pt>
                <c:pt idx="3537">
                  <c:v>8.2791833877563494</c:v>
                </c:pt>
                <c:pt idx="3538">
                  <c:v>8.2789030075073207</c:v>
                </c:pt>
                <c:pt idx="3539">
                  <c:v>8.2787590026855504</c:v>
                </c:pt>
                <c:pt idx="3540">
                  <c:v>8.2782030105590803</c:v>
                </c:pt>
                <c:pt idx="3541">
                  <c:v>8.2780799865722692</c:v>
                </c:pt>
                <c:pt idx="3542">
                  <c:v>8.2771959304809606</c:v>
                </c:pt>
                <c:pt idx="3543">
                  <c:v>8.2771720886230504</c:v>
                </c:pt>
                <c:pt idx="3544">
                  <c:v>8.2771463394165004</c:v>
                </c:pt>
                <c:pt idx="3545">
                  <c:v>8.2771377563476598</c:v>
                </c:pt>
                <c:pt idx="3546">
                  <c:v>8.2770481109619105</c:v>
                </c:pt>
                <c:pt idx="3547">
                  <c:v>8.2767448425293004</c:v>
                </c:pt>
                <c:pt idx="3548">
                  <c:v>8.2767333984375</c:v>
                </c:pt>
                <c:pt idx="3549">
                  <c:v>8.2762880325317401</c:v>
                </c:pt>
                <c:pt idx="3550">
                  <c:v>8.2759637832641602</c:v>
                </c:pt>
                <c:pt idx="3551">
                  <c:v>8.2758121490478498</c:v>
                </c:pt>
                <c:pt idx="3552">
                  <c:v>8.2754573822021502</c:v>
                </c:pt>
                <c:pt idx="3553">
                  <c:v>8.2754297256469709</c:v>
                </c:pt>
                <c:pt idx="3554">
                  <c:v>8.2753171920776403</c:v>
                </c:pt>
                <c:pt idx="3555">
                  <c:v>8.2751827239990199</c:v>
                </c:pt>
                <c:pt idx="3556">
                  <c:v>8.2749919891357404</c:v>
                </c:pt>
                <c:pt idx="3557">
                  <c:v>8.2748155593872106</c:v>
                </c:pt>
                <c:pt idx="3558">
                  <c:v>8.2742958068847692</c:v>
                </c:pt>
                <c:pt idx="3559">
                  <c:v>8.2739810943603498</c:v>
                </c:pt>
                <c:pt idx="3560">
                  <c:v>8.2738838195800799</c:v>
                </c:pt>
                <c:pt idx="3561">
                  <c:v>8.2737112045288104</c:v>
                </c:pt>
                <c:pt idx="3562">
                  <c:v>8.2733964920043999</c:v>
                </c:pt>
                <c:pt idx="3563">
                  <c:v>8.2732486724853498</c:v>
                </c:pt>
                <c:pt idx="3564">
                  <c:v>8.2731008529663104</c:v>
                </c:pt>
                <c:pt idx="3565">
                  <c:v>8.2718667984008807</c:v>
                </c:pt>
                <c:pt idx="3566">
                  <c:v>8.2716865539550799</c:v>
                </c:pt>
                <c:pt idx="3567">
                  <c:v>8.2710361480712908</c:v>
                </c:pt>
                <c:pt idx="3568">
                  <c:v>8.2699689865112305</c:v>
                </c:pt>
                <c:pt idx="3569">
                  <c:v>8.2699232101440394</c:v>
                </c:pt>
                <c:pt idx="3570">
                  <c:v>8.2697668075561506</c:v>
                </c:pt>
                <c:pt idx="3571">
                  <c:v>8.2697525024414098</c:v>
                </c:pt>
                <c:pt idx="3572">
                  <c:v>8.2693948745727504</c:v>
                </c:pt>
                <c:pt idx="3573">
                  <c:v>8.2693328857421893</c:v>
                </c:pt>
                <c:pt idx="3574">
                  <c:v>8.2691459655761701</c:v>
                </c:pt>
                <c:pt idx="3575">
                  <c:v>8.2689256668090803</c:v>
                </c:pt>
                <c:pt idx="3576">
                  <c:v>8.2688617706298793</c:v>
                </c:pt>
                <c:pt idx="3577">
                  <c:v>8.2685346603393608</c:v>
                </c:pt>
                <c:pt idx="3578">
                  <c:v>8.2683629989624006</c:v>
                </c:pt>
                <c:pt idx="3579">
                  <c:v>8.2682447433471697</c:v>
                </c:pt>
                <c:pt idx="3580">
                  <c:v>8.2682189941406197</c:v>
                </c:pt>
                <c:pt idx="3581">
                  <c:v>8.2679958343505895</c:v>
                </c:pt>
                <c:pt idx="3582">
                  <c:v>8.2658958435058594</c:v>
                </c:pt>
                <c:pt idx="3583">
                  <c:v>8.2656106948852504</c:v>
                </c:pt>
                <c:pt idx="3584">
                  <c:v>8.2653684616088903</c:v>
                </c:pt>
                <c:pt idx="3585">
                  <c:v>8.2653656005859393</c:v>
                </c:pt>
                <c:pt idx="3586">
                  <c:v>8.2652940750122106</c:v>
                </c:pt>
                <c:pt idx="3587">
                  <c:v>8.2647743225097692</c:v>
                </c:pt>
                <c:pt idx="3588">
                  <c:v>8.2647247314453107</c:v>
                </c:pt>
                <c:pt idx="3589">
                  <c:v>8.2635335922241193</c:v>
                </c:pt>
                <c:pt idx="3590">
                  <c:v>8.2634859085083008</c:v>
                </c:pt>
                <c:pt idx="3591">
                  <c:v>8.2631206512451207</c:v>
                </c:pt>
                <c:pt idx="3592">
                  <c:v>8.2626743316650408</c:v>
                </c:pt>
                <c:pt idx="3593">
                  <c:v>8.2625751495361293</c:v>
                </c:pt>
                <c:pt idx="3594">
                  <c:v>8.26245212554932</c:v>
                </c:pt>
                <c:pt idx="3595">
                  <c:v>8.2623796463012695</c:v>
                </c:pt>
                <c:pt idx="3596">
                  <c:v>8.2623634338378906</c:v>
                </c:pt>
                <c:pt idx="3597">
                  <c:v>8.2623529434204102</c:v>
                </c:pt>
                <c:pt idx="3598">
                  <c:v>8.2621736526489293</c:v>
                </c:pt>
                <c:pt idx="3599">
                  <c:v>8.2620429992675799</c:v>
                </c:pt>
                <c:pt idx="3600">
                  <c:v>8.2618999481201207</c:v>
                </c:pt>
                <c:pt idx="3601">
                  <c:v>8.2618455886840803</c:v>
                </c:pt>
                <c:pt idx="3602">
                  <c:v>8.2617750167846697</c:v>
                </c:pt>
                <c:pt idx="3603">
                  <c:v>8.2612876892089808</c:v>
                </c:pt>
                <c:pt idx="3604">
                  <c:v>8.2612848281860405</c:v>
                </c:pt>
                <c:pt idx="3605">
                  <c:v>8.2612667083740199</c:v>
                </c:pt>
                <c:pt idx="3606">
                  <c:v>8.2611799240112305</c:v>
                </c:pt>
                <c:pt idx="3607">
                  <c:v>8.2611789703369105</c:v>
                </c:pt>
                <c:pt idx="3608">
                  <c:v>8.2610330581665004</c:v>
                </c:pt>
                <c:pt idx="3609">
                  <c:v>8.2609281539916992</c:v>
                </c:pt>
                <c:pt idx="3610">
                  <c:v>8.2606172561645508</c:v>
                </c:pt>
                <c:pt idx="3611">
                  <c:v>8.2604913711547905</c:v>
                </c:pt>
                <c:pt idx="3612">
                  <c:v>8.2596216201782209</c:v>
                </c:pt>
                <c:pt idx="3613">
                  <c:v>8.2595806121826207</c:v>
                </c:pt>
                <c:pt idx="3614">
                  <c:v>8.2595653533935494</c:v>
                </c:pt>
                <c:pt idx="3615">
                  <c:v>8.2592201232910192</c:v>
                </c:pt>
                <c:pt idx="3616">
                  <c:v>8.2588243484497106</c:v>
                </c:pt>
                <c:pt idx="3617">
                  <c:v>8.2586565017700195</c:v>
                </c:pt>
                <c:pt idx="3618">
                  <c:v>8.2580537796020508</c:v>
                </c:pt>
                <c:pt idx="3619">
                  <c:v>8.2578239440918004</c:v>
                </c:pt>
                <c:pt idx="3620">
                  <c:v>8.2576932907104492</c:v>
                </c:pt>
                <c:pt idx="3621">
                  <c:v>8.2575941085815394</c:v>
                </c:pt>
                <c:pt idx="3622">
                  <c:v>8.2574491500854492</c:v>
                </c:pt>
                <c:pt idx="3623">
                  <c:v>8.2571878433227504</c:v>
                </c:pt>
                <c:pt idx="3624">
                  <c:v>8.2571315765380895</c:v>
                </c:pt>
                <c:pt idx="3625">
                  <c:v>8.2567510604858398</c:v>
                </c:pt>
                <c:pt idx="3626">
                  <c:v>8.2567291259765607</c:v>
                </c:pt>
                <c:pt idx="3627">
                  <c:v>8.2567138671875</c:v>
                </c:pt>
                <c:pt idx="3628">
                  <c:v>8.2566099166870099</c:v>
                </c:pt>
                <c:pt idx="3629">
                  <c:v>8.2563009262084996</c:v>
                </c:pt>
                <c:pt idx="3630">
                  <c:v>8.2559394836425799</c:v>
                </c:pt>
                <c:pt idx="3631">
                  <c:v>8.2559261322021502</c:v>
                </c:pt>
                <c:pt idx="3632">
                  <c:v>8.2559137344360405</c:v>
                </c:pt>
                <c:pt idx="3633">
                  <c:v>8.2556924819946307</c:v>
                </c:pt>
                <c:pt idx="3634">
                  <c:v>8.2556695938110405</c:v>
                </c:pt>
                <c:pt idx="3635">
                  <c:v>8.2545013427734393</c:v>
                </c:pt>
                <c:pt idx="3636">
                  <c:v>8.2542772293090803</c:v>
                </c:pt>
                <c:pt idx="3637">
                  <c:v>8.2540054321289098</c:v>
                </c:pt>
                <c:pt idx="3638">
                  <c:v>8.2532300949096697</c:v>
                </c:pt>
                <c:pt idx="3639">
                  <c:v>8.2531003952026403</c:v>
                </c:pt>
                <c:pt idx="3640">
                  <c:v>8.2530498504638707</c:v>
                </c:pt>
                <c:pt idx="3641">
                  <c:v>8.2530002593994105</c:v>
                </c:pt>
                <c:pt idx="3642">
                  <c:v>8.2525320053100604</c:v>
                </c:pt>
                <c:pt idx="3643">
                  <c:v>8.2516736984252894</c:v>
                </c:pt>
                <c:pt idx="3644">
                  <c:v>8.2515354156494105</c:v>
                </c:pt>
                <c:pt idx="3645">
                  <c:v>8.2515029907226598</c:v>
                </c:pt>
                <c:pt idx="3646">
                  <c:v>8.2513484954834002</c:v>
                </c:pt>
                <c:pt idx="3647">
                  <c:v>8.2511539459228498</c:v>
                </c:pt>
                <c:pt idx="3648">
                  <c:v>8.2507629394531197</c:v>
                </c:pt>
                <c:pt idx="3649">
                  <c:v>8.2506847381591797</c:v>
                </c:pt>
                <c:pt idx="3650">
                  <c:v>8.2500858306884801</c:v>
                </c:pt>
                <c:pt idx="3651">
                  <c:v>8.2497701644897496</c:v>
                </c:pt>
                <c:pt idx="3652">
                  <c:v>8.2494697570800799</c:v>
                </c:pt>
                <c:pt idx="3653">
                  <c:v>8.2493591308593803</c:v>
                </c:pt>
                <c:pt idx="3654">
                  <c:v>8.2492465972900408</c:v>
                </c:pt>
                <c:pt idx="3655">
                  <c:v>8.2492198944091797</c:v>
                </c:pt>
                <c:pt idx="3656">
                  <c:v>8.2491970062255895</c:v>
                </c:pt>
                <c:pt idx="3657">
                  <c:v>8.2489347457885707</c:v>
                </c:pt>
                <c:pt idx="3658">
                  <c:v>8.2488851547241193</c:v>
                </c:pt>
                <c:pt idx="3659">
                  <c:v>8.2486495971679705</c:v>
                </c:pt>
                <c:pt idx="3660">
                  <c:v>8.2484064102172905</c:v>
                </c:pt>
                <c:pt idx="3661">
                  <c:v>8.2481670379638707</c:v>
                </c:pt>
                <c:pt idx="3662">
                  <c:v>8.2479572296142596</c:v>
                </c:pt>
                <c:pt idx="3663">
                  <c:v>8.2471971511840803</c:v>
                </c:pt>
                <c:pt idx="3664">
                  <c:v>8.2471370697021502</c:v>
                </c:pt>
                <c:pt idx="3665">
                  <c:v>8.2471237182617205</c:v>
                </c:pt>
                <c:pt idx="3666">
                  <c:v>8.2469501495361293</c:v>
                </c:pt>
                <c:pt idx="3667">
                  <c:v>8.2463970184326207</c:v>
                </c:pt>
                <c:pt idx="3668">
                  <c:v>8.2459449768066406</c:v>
                </c:pt>
                <c:pt idx="3669">
                  <c:v>8.2458839416503906</c:v>
                </c:pt>
                <c:pt idx="3670">
                  <c:v>8.2458353042602504</c:v>
                </c:pt>
                <c:pt idx="3671">
                  <c:v>8.2456808090209996</c:v>
                </c:pt>
                <c:pt idx="3672">
                  <c:v>8.2454643249511701</c:v>
                </c:pt>
                <c:pt idx="3673">
                  <c:v>8.2450885772705096</c:v>
                </c:pt>
                <c:pt idx="3674">
                  <c:v>8.2444229125976598</c:v>
                </c:pt>
                <c:pt idx="3675">
                  <c:v>8.2439098358154297</c:v>
                </c:pt>
                <c:pt idx="3676">
                  <c:v>8.2433824539184606</c:v>
                </c:pt>
                <c:pt idx="3677">
                  <c:v>8.2432918548584002</c:v>
                </c:pt>
                <c:pt idx="3678">
                  <c:v>8.2431850433349592</c:v>
                </c:pt>
                <c:pt idx="3679">
                  <c:v>8.2429113388061506</c:v>
                </c:pt>
                <c:pt idx="3680">
                  <c:v>8.2428293228149396</c:v>
                </c:pt>
                <c:pt idx="3681">
                  <c:v>8.2424354553222692</c:v>
                </c:pt>
                <c:pt idx="3682">
                  <c:v>8.2423620223999006</c:v>
                </c:pt>
                <c:pt idx="3683">
                  <c:v>8.2423162460327095</c:v>
                </c:pt>
                <c:pt idx="3684">
                  <c:v>8.2422227859497106</c:v>
                </c:pt>
                <c:pt idx="3685">
                  <c:v>8.2416591644287092</c:v>
                </c:pt>
                <c:pt idx="3686">
                  <c:v>8.2416305541992205</c:v>
                </c:pt>
                <c:pt idx="3687">
                  <c:v>8.2409362792968803</c:v>
                </c:pt>
                <c:pt idx="3688">
                  <c:v>8.2409076690673793</c:v>
                </c:pt>
                <c:pt idx="3689">
                  <c:v>8.2406158447265607</c:v>
                </c:pt>
                <c:pt idx="3690">
                  <c:v>8.2405023574829102</c:v>
                </c:pt>
                <c:pt idx="3691">
                  <c:v>8.2395610809326207</c:v>
                </c:pt>
                <c:pt idx="3692">
                  <c:v>8.2392539978027308</c:v>
                </c:pt>
                <c:pt idx="3693">
                  <c:v>8.2389144897460902</c:v>
                </c:pt>
                <c:pt idx="3694">
                  <c:v>8.2387256622314506</c:v>
                </c:pt>
                <c:pt idx="3695">
                  <c:v>8.2386293411254901</c:v>
                </c:pt>
                <c:pt idx="3696">
                  <c:v>8.2383165359497106</c:v>
                </c:pt>
                <c:pt idx="3697">
                  <c:v>8.2377853393554705</c:v>
                </c:pt>
                <c:pt idx="3698">
                  <c:v>8.2374935150146502</c:v>
                </c:pt>
                <c:pt idx="3699">
                  <c:v>8.2370033264160192</c:v>
                </c:pt>
                <c:pt idx="3700">
                  <c:v>8.2362527847290004</c:v>
                </c:pt>
                <c:pt idx="3701">
                  <c:v>8.2360172271728498</c:v>
                </c:pt>
                <c:pt idx="3702">
                  <c:v>8.2359952926635707</c:v>
                </c:pt>
                <c:pt idx="3703">
                  <c:v>8.2357358932495099</c:v>
                </c:pt>
                <c:pt idx="3704">
                  <c:v>8.2353792190551793</c:v>
                </c:pt>
                <c:pt idx="3705">
                  <c:v>8.2352476119995099</c:v>
                </c:pt>
                <c:pt idx="3706">
                  <c:v>8.2351856231689506</c:v>
                </c:pt>
                <c:pt idx="3707">
                  <c:v>8.2350215911865199</c:v>
                </c:pt>
                <c:pt idx="3708">
                  <c:v>8.2349710464477504</c:v>
                </c:pt>
                <c:pt idx="3709">
                  <c:v>8.2349290847778303</c:v>
                </c:pt>
                <c:pt idx="3710">
                  <c:v>8.2349166870117205</c:v>
                </c:pt>
                <c:pt idx="3711">
                  <c:v>8.2347040176391602</c:v>
                </c:pt>
                <c:pt idx="3712">
                  <c:v>8.2345476150512695</c:v>
                </c:pt>
                <c:pt idx="3713">
                  <c:v>8.2338075637817401</c:v>
                </c:pt>
                <c:pt idx="3714">
                  <c:v>8.2336492538452095</c:v>
                </c:pt>
                <c:pt idx="3715">
                  <c:v>8.2334880828857404</c:v>
                </c:pt>
                <c:pt idx="3716">
                  <c:v>8.2334480285644496</c:v>
                </c:pt>
                <c:pt idx="3717">
                  <c:v>8.2330865859985405</c:v>
                </c:pt>
                <c:pt idx="3718">
                  <c:v>8.2330789566040004</c:v>
                </c:pt>
                <c:pt idx="3719">
                  <c:v>8.2326784133911097</c:v>
                </c:pt>
                <c:pt idx="3720">
                  <c:v>8.2320470809936506</c:v>
                </c:pt>
                <c:pt idx="3721">
                  <c:v>8.2316474914550799</c:v>
                </c:pt>
                <c:pt idx="3722">
                  <c:v>8.2312717437744105</c:v>
                </c:pt>
                <c:pt idx="3723">
                  <c:v>8.2306871414184606</c:v>
                </c:pt>
                <c:pt idx="3724">
                  <c:v>8.2306280136108398</c:v>
                </c:pt>
                <c:pt idx="3725">
                  <c:v>8.23058986663818</c:v>
                </c:pt>
                <c:pt idx="3726">
                  <c:v>8.2305603027343803</c:v>
                </c:pt>
                <c:pt idx="3727">
                  <c:v>8.2304935455322301</c:v>
                </c:pt>
                <c:pt idx="3728">
                  <c:v>8.2301321029663104</c:v>
                </c:pt>
                <c:pt idx="3729">
                  <c:v>8.2298297882080096</c:v>
                </c:pt>
                <c:pt idx="3730">
                  <c:v>8.2295389175415004</c:v>
                </c:pt>
                <c:pt idx="3731">
                  <c:v>8.2292413711547905</c:v>
                </c:pt>
                <c:pt idx="3732">
                  <c:v>8.2291412353515607</c:v>
                </c:pt>
                <c:pt idx="3733">
                  <c:v>8.2290143966674805</c:v>
                </c:pt>
                <c:pt idx="3734">
                  <c:v>8.2285346984863299</c:v>
                </c:pt>
                <c:pt idx="3735">
                  <c:v>8.2284994125366193</c:v>
                </c:pt>
                <c:pt idx="3736">
                  <c:v>8.2280673980712908</c:v>
                </c:pt>
                <c:pt idx="3737">
                  <c:v>8.2266502380371094</c:v>
                </c:pt>
                <c:pt idx="3738">
                  <c:v>8.2264270782470703</c:v>
                </c:pt>
                <c:pt idx="3739">
                  <c:v>8.2260808944702095</c:v>
                </c:pt>
                <c:pt idx="3740">
                  <c:v>8.2260532379150408</c:v>
                </c:pt>
                <c:pt idx="3741">
                  <c:v>8.2250003814697301</c:v>
                </c:pt>
                <c:pt idx="3742">
                  <c:v>8.2249965667724592</c:v>
                </c:pt>
                <c:pt idx="3743">
                  <c:v>8.22491550445557</c:v>
                </c:pt>
                <c:pt idx="3744">
                  <c:v>8.2246475219726598</c:v>
                </c:pt>
                <c:pt idx="3745">
                  <c:v>8.2241239547729492</c:v>
                </c:pt>
                <c:pt idx="3746">
                  <c:v>8.2241106033325195</c:v>
                </c:pt>
                <c:pt idx="3747">
                  <c:v>8.2240104675293004</c:v>
                </c:pt>
                <c:pt idx="3748">
                  <c:v>8.2238550186157209</c:v>
                </c:pt>
                <c:pt idx="3749">
                  <c:v>8.2235279083252006</c:v>
                </c:pt>
                <c:pt idx="3750">
                  <c:v>8.2230377197265607</c:v>
                </c:pt>
                <c:pt idx="3751">
                  <c:v>8.2229928970336896</c:v>
                </c:pt>
                <c:pt idx="3752">
                  <c:v>8.22283840179443</c:v>
                </c:pt>
                <c:pt idx="3753">
                  <c:v>8.2228069305419904</c:v>
                </c:pt>
                <c:pt idx="3754">
                  <c:v>8.2227573394775408</c:v>
                </c:pt>
                <c:pt idx="3755">
                  <c:v>8.2224073410034197</c:v>
                </c:pt>
                <c:pt idx="3756">
                  <c:v>8.2223043441772496</c:v>
                </c:pt>
                <c:pt idx="3757">
                  <c:v>8.2219305038452095</c:v>
                </c:pt>
                <c:pt idx="3758">
                  <c:v>8.2218303680419904</c:v>
                </c:pt>
                <c:pt idx="3759">
                  <c:v>8.2217588424682599</c:v>
                </c:pt>
                <c:pt idx="3760">
                  <c:v>8.2216968536377006</c:v>
                </c:pt>
                <c:pt idx="3761">
                  <c:v>8.2214250564575195</c:v>
                </c:pt>
                <c:pt idx="3762">
                  <c:v>8.2201366424560494</c:v>
                </c:pt>
                <c:pt idx="3763">
                  <c:v>8.2199563980102504</c:v>
                </c:pt>
                <c:pt idx="3764">
                  <c:v>8.2198858261108398</c:v>
                </c:pt>
                <c:pt idx="3765">
                  <c:v>8.2196464538574201</c:v>
                </c:pt>
                <c:pt idx="3766">
                  <c:v>8.2191801071166992</c:v>
                </c:pt>
                <c:pt idx="3767">
                  <c:v>8.2191705703735405</c:v>
                </c:pt>
                <c:pt idx="3768">
                  <c:v>8.2191381454467791</c:v>
                </c:pt>
                <c:pt idx="3769">
                  <c:v>8.2189092636108398</c:v>
                </c:pt>
                <c:pt idx="3770">
                  <c:v>8.2188787460327095</c:v>
                </c:pt>
                <c:pt idx="3771">
                  <c:v>8.2180423736572301</c:v>
                </c:pt>
                <c:pt idx="3772">
                  <c:v>8.2177686691284197</c:v>
                </c:pt>
                <c:pt idx="3773">
                  <c:v>8.21765041351318</c:v>
                </c:pt>
                <c:pt idx="3774">
                  <c:v>8.2175617218017596</c:v>
                </c:pt>
                <c:pt idx="3775">
                  <c:v>8.2174873352050799</c:v>
                </c:pt>
                <c:pt idx="3776">
                  <c:v>8.2171316146850604</c:v>
                </c:pt>
                <c:pt idx="3777">
                  <c:v>8.2165021896362305</c:v>
                </c:pt>
                <c:pt idx="3778">
                  <c:v>8.2163209915161097</c:v>
                </c:pt>
                <c:pt idx="3779">
                  <c:v>8.2162084579467791</c:v>
                </c:pt>
                <c:pt idx="3780">
                  <c:v>8.2157955169677699</c:v>
                </c:pt>
                <c:pt idx="3781">
                  <c:v>8.21551609039307</c:v>
                </c:pt>
                <c:pt idx="3782">
                  <c:v>8.2139329910278303</c:v>
                </c:pt>
                <c:pt idx="3783">
                  <c:v>8.2136726379394496</c:v>
                </c:pt>
                <c:pt idx="3784">
                  <c:v>8.2135047912597692</c:v>
                </c:pt>
                <c:pt idx="3785">
                  <c:v>8.2134771347045898</c:v>
                </c:pt>
                <c:pt idx="3786">
                  <c:v>8.2126131057739293</c:v>
                </c:pt>
                <c:pt idx="3787">
                  <c:v>8.2124137878418004</c:v>
                </c:pt>
                <c:pt idx="3788">
                  <c:v>8.2111635208129901</c:v>
                </c:pt>
                <c:pt idx="3789">
                  <c:v>8.2107315063476598</c:v>
                </c:pt>
                <c:pt idx="3790">
                  <c:v>8.2106914520263707</c:v>
                </c:pt>
                <c:pt idx="3791">
                  <c:v>8.2106065750122106</c:v>
                </c:pt>
                <c:pt idx="3792">
                  <c:v>8.2104921340942401</c:v>
                </c:pt>
                <c:pt idx="3793">
                  <c:v>8.2104778289794904</c:v>
                </c:pt>
                <c:pt idx="3794">
                  <c:v>8.2104196548461896</c:v>
                </c:pt>
                <c:pt idx="3795">
                  <c:v>8.2102231979370099</c:v>
                </c:pt>
                <c:pt idx="3796">
                  <c:v>8.2101211547851598</c:v>
                </c:pt>
                <c:pt idx="3797">
                  <c:v>8.2089395523071307</c:v>
                </c:pt>
                <c:pt idx="3798">
                  <c:v>8.2089195251464808</c:v>
                </c:pt>
                <c:pt idx="3799">
                  <c:v>8.20880126953125</c:v>
                </c:pt>
                <c:pt idx="3800">
                  <c:v>8.2085657119750994</c:v>
                </c:pt>
                <c:pt idx="3801">
                  <c:v>8.20855712890625</c:v>
                </c:pt>
                <c:pt idx="3802">
                  <c:v>8.2068881988525408</c:v>
                </c:pt>
                <c:pt idx="3803">
                  <c:v>8.2062034606933594</c:v>
                </c:pt>
                <c:pt idx="3804">
                  <c:v>8.2059650421142596</c:v>
                </c:pt>
                <c:pt idx="3805">
                  <c:v>8.2054500579834002</c:v>
                </c:pt>
                <c:pt idx="3806">
                  <c:v>8.2052431106567401</c:v>
                </c:pt>
                <c:pt idx="3807">
                  <c:v>8.2051115036010707</c:v>
                </c:pt>
                <c:pt idx="3808">
                  <c:v>8.2050333023071307</c:v>
                </c:pt>
                <c:pt idx="3809">
                  <c:v>8.2048215866088903</c:v>
                </c:pt>
                <c:pt idx="3810">
                  <c:v>8.2041902542114293</c:v>
                </c:pt>
                <c:pt idx="3811">
                  <c:v>8.2039794921875</c:v>
                </c:pt>
                <c:pt idx="3812">
                  <c:v>8.2038822174072301</c:v>
                </c:pt>
                <c:pt idx="3813">
                  <c:v>8.2028036117553693</c:v>
                </c:pt>
                <c:pt idx="3814">
                  <c:v>8.2027215957641602</c:v>
                </c:pt>
                <c:pt idx="3815">
                  <c:v>8.2025594711303693</c:v>
                </c:pt>
                <c:pt idx="3816">
                  <c:v>8.20166015625</c:v>
                </c:pt>
                <c:pt idx="3817">
                  <c:v>8.2013959884643608</c:v>
                </c:pt>
                <c:pt idx="3818">
                  <c:v>8.2010240554809606</c:v>
                </c:pt>
                <c:pt idx="3819">
                  <c:v>8.2009172439575195</c:v>
                </c:pt>
                <c:pt idx="3820">
                  <c:v>8.2007532119750994</c:v>
                </c:pt>
                <c:pt idx="3821">
                  <c:v>8.1997003555297905</c:v>
                </c:pt>
                <c:pt idx="3822">
                  <c:v>8.1997003555297905</c:v>
                </c:pt>
                <c:pt idx="3823">
                  <c:v>8.1995754241943395</c:v>
                </c:pt>
                <c:pt idx="3824">
                  <c:v>8.1993894577026403</c:v>
                </c:pt>
                <c:pt idx="3825">
                  <c:v>8.1989450454711896</c:v>
                </c:pt>
                <c:pt idx="3826">
                  <c:v>8.1988744735717791</c:v>
                </c:pt>
                <c:pt idx="3827">
                  <c:v>8.1983394622802699</c:v>
                </c:pt>
                <c:pt idx="3828">
                  <c:v>8.1981868743896502</c:v>
                </c:pt>
                <c:pt idx="3829">
                  <c:v>8.1978178024291992</c:v>
                </c:pt>
                <c:pt idx="3830">
                  <c:v>8.1977462768554705</c:v>
                </c:pt>
                <c:pt idx="3831">
                  <c:v>8.1975841522216797</c:v>
                </c:pt>
                <c:pt idx="3832">
                  <c:v>8.1975278854370099</c:v>
                </c:pt>
                <c:pt idx="3833">
                  <c:v>8.1973743438720703</c:v>
                </c:pt>
                <c:pt idx="3834">
                  <c:v>8.1970930099487305</c:v>
                </c:pt>
                <c:pt idx="3835">
                  <c:v>8.1970319747924805</c:v>
                </c:pt>
                <c:pt idx="3836">
                  <c:v>8.1969718933105504</c:v>
                </c:pt>
                <c:pt idx="3837">
                  <c:v>8.1967992782592791</c:v>
                </c:pt>
                <c:pt idx="3838">
                  <c:v>8.1967802047729492</c:v>
                </c:pt>
                <c:pt idx="3839">
                  <c:v>8.1965894699096697</c:v>
                </c:pt>
                <c:pt idx="3840">
                  <c:v>8.1959276199340803</c:v>
                </c:pt>
                <c:pt idx="3841">
                  <c:v>8.1958494186401403</c:v>
                </c:pt>
                <c:pt idx="3842">
                  <c:v>8.1958494186401403</c:v>
                </c:pt>
                <c:pt idx="3843">
                  <c:v>8.1956129074096697</c:v>
                </c:pt>
                <c:pt idx="3844">
                  <c:v>8.1955394744872994</c:v>
                </c:pt>
                <c:pt idx="3845">
                  <c:v>8.1954364776611293</c:v>
                </c:pt>
                <c:pt idx="3846">
                  <c:v>8.1947498321533203</c:v>
                </c:pt>
                <c:pt idx="3847">
                  <c:v>8.1942071914672905</c:v>
                </c:pt>
                <c:pt idx="3848">
                  <c:v>8.1940259933471697</c:v>
                </c:pt>
                <c:pt idx="3849">
                  <c:v>8.1939353942871094</c:v>
                </c:pt>
                <c:pt idx="3850">
                  <c:v>8.19348049163818</c:v>
                </c:pt>
                <c:pt idx="3851">
                  <c:v>8.1934261322021502</c:v>
                </c:pt>
                <c:pt idx="3852">
                  <c:v>8.1934099197387695</c:v>
                </c:pt>
                <c:pt idx="3853">
                  <c:v>8.1934003829956001</c:v>
                </c:pt>
                <c:pt idx="3854">
                  <c:v>8.1930112838745099</c:v>
                </c:pt>
                <c:pt idx="3855">
                  <c:v>8.1929388046264595</c:v>
                </c:pt>
                <c:pt idx="3856">
                  <c:v>8.1928796768188494</c:v>
                </c:pt>
                <c:pt idx="3857">
                  <c:v>8.1927976608276403</c:v>
                </c:pt>
                <c:pt idx="3858">
                  <c:v>8.1927185058593803</c:v>
                </c:pt>
                <c:pt idx="3859">
                  <c:v>8.1925001144409197</c:v>
                </c:pt>
                <c:pt idx="3860">
                  <c:v>8.1922388076782209</c:v>
                </c:pt>
                <c:pt idx="3861">
                  <c:v>8.1918745040893608</c:v>
                </c:pt>
                <c:pt idx="3862">
                  <c:v>8.1914691925048793</c:v>
                </c:pt>
                <c:pt idx="3863">
                  <c:v>8.1914119720459002</c:v>
                </c:pt>
                <c:pt idx="3864">
                  <c:v>8.1911592483520508</c:v>
                </c:pt>
                <c:pt idx="3865">
                  <c:v>8.1911106109619105</c:v>
                </c:pt>
                <c:pt idx="3866">
                  <c:v>8.1906518936157209</c:v>
                </c:pt>
                <c:pt idx="3867">
                  <c:v>8.1905860900878906</c:v>
                </c:pt>
                <c:pt idx="3868">
                  <c:v>8.1905574798584002</c:v>
                </c:pt>
                <c:pt idx="3869">
                  <c:v>8.1905145645141602</c:v>
                </c:pt>
                <c:pt idx="3870">
                  <c:v>8.1904087066650408</c:v>
                </c:pt>
                <c:pt idx="3871">
                  <c:v>8.1902837753295898</c:v>
                </c:pt>
                <c:pt idx="3872">
                  <c:v>8.1902694702148402</c:v>
                </c:pt>
                <c:pt idx="3873">
                  <c:v>8.1900243759155291</c:v>
                </c:pt>
                <c:pt idx="3874">
                  <c:v>8.1899566650390607</c:v>
                </c:pt>
                <c:pt idx="3875">
                  <c:v>8.1896476745605504</c:v>
                </c:pt>
                <c:pt idx="3876">
                  <c:v>8.1894121170043999</c:v>
                </c:pt>
                <c:pt idx="3877">
                  <c:v>8.1887445449829102</c:v>
                </c:pt>
                <c:pt idx="3878">
                  <c:v>8.1887273788452095</c:v>
                </c:pt>
                <c:pt idx="3879">
                  <c:v>8.1886634826660192</c:v>
                </c:pt>
                <c:pt idx="3880">
                  <c:v>8.1885128021240199</c:v>
                </c:pt>
                <c:pt idx="3881">
                  <c:v>8.1881246566772496</c:v>
                </c:pt>
                <c:pt idx="3882">
                  <c:v>8.1878452301025408</c:v>
                </c:pt>
                <c:pt idx="3883">
                  <c:v>8.1877717971801793</c:v>
                </c:pt>
                <c:pt idx="3884">
                  <c:v>8.1862764358520508</c:v>
                </c:pt>
                <c:pt idx="3885">
                  <c:v>8.1861076354980504</c:v>
                </c:pt>
                <c:pt idx="3886">
                  <c:v>8.1859512329101598</c:v>
                </c:pt>
                <c:pt idx="3887">
                  <c:v>8.1844444274902308</c:v>
                </c:pt>
                <c:pt idx="3888">
                  <c:v>8.1840124130249006</c:v>
                </c:pt>
                <c:pt idx="3889">
                  <c:v>8.1838827133178693</c:v>
                </c:pt>
                <c:pt idx="3890">
                  <c:v>8.1836442947387695</c:v>
                </c:pt>
                <c:pt idx="3891">
                  <c:v>8.1829137802124006</c:v>
                </c:pt>
                <c:pt idx="3892">
                  <c:v>8.1828250885009801</c:v>
                </c:pt>
                <c:pt idx="3893">
                  <c:v>8.1824541091918999</c:v>
                </c:pt>
                <c:pt idx="3894">
                  <c:v>8.1820993423461896</c:v>
                </c:pt>
                <c:pt idx="3895">
                  <c:v>8.1817159652709996</c:v>
                </c:pt>
                <c:pt idx="3896">
                  <c:v>8.1815166473388707</c:v>
                </c:pt>
                <c:pt idx="3897">
                  <c:v>8.1812772750854492</c:v>
                </c:pt>
                <c:pt idx="3898">
                  <c:v>8.1809387207031197</c:v>
                </c:pt>
                <c:pt idx="3899">
                  <c:v>8.1808862686157209</c:v>
                </c:pt>
                <c:pt idx="3900">
                  <c:v>8.1807537078857404</c:v>
                </c:pt>
                <c:pt idx="3901">
                  <c:v>8.1807355880737305</c:v>
                </c:pt>
                <c:pt idx="3902">
                  <c:v>8.1807212829589808</c:v>
                </c:pt>
                <c:pt idx="3903">
                  <c:v>8.1806497573852504</c:v>
                </c:pt>
                <c:pt idx="3904">
                  <c:v>8.1805553436279297</c:v>
                </c:pt>
                <c:pt idx="3905">
                  <c:v>8.1800012588500994</c:v>
                </c:pt>
                <c:pt idx="3906">
                  <c:v>8.1798009872436506</c:v>
                </c:pt>
                <c:pt idx="3907">
                  <c:v>8.1797828674316406</c:v>
                </c:pt>
                <c:pt idx="3908">
                  <c:v>8.1796388626098597</c:v>
                </c:pt>
                <c:pt idx="3909">
                  <c:v>8.1795167922973597</c:v>
                </c:pt>
                <c:pt idx="3910">
                  <c:v>8.1792831420898402</c:v>
                </c:pt>
                <c:pt idx="3911">
                  <c:v>8.17907619476318</c:v>
                </c:pt>
                <c:pt idx="3912">
                  <c:v>8.1786365509033203</c:v>
                </c:pt>
                <c:pt idx="3913">
                  <c:v>8.1782455444335902</c:v>
                </c:pt>
                <c:pt idx="3914">
                  <c:v>8.1779565811157209</c:v>
                </c:pt>
                <c:pt idx="3915">
                  <c:v>8.1776981353759801</c:v>
                </c:pt>
                <c:pt idx="3916">
                  <c:v>8.1774806976318395</c:v>
                </c:pt>
                <c:pt idx="3917">
                  <c:v>8.1772708892822301</c:v>
                </c:pt>
                <c:pt idx="3918">
                  <c:v>8.1766548156738299</c:v>
                </c:pt>
                <c:pt idx="3919">
                  <c:v>8.1765708923339808</c:v>
                </c:pt>
                <c:pt idx="3920">
                  <c:v>8.1763029098510707</c:v>
                </c:pt>
                <c:pt idx="3921">
                  <c:v>8.1761617660522496</c:v>
                </c:pt>
                <c:pt idx="3922">
                  <c:v>8.1759080886840803</c:v>
                </c:pt>
                <c:pt idx="3923">
                  <c:v>8.1758022308349592</c:v>
                </c:pt>
                <c:pt idx="3924">
                  <c:v>8.1756753921508807</c:v>
                </c:pt>
                <c:pt idx="3925">
                  <c:v>8.1755819320678693</c:v>
                </c:pt>
                <c:pt idx="3926">
                  <c:v>8.1754932403564506</c:v>
                </c:pt>
                <c:pt idx="3927">
                  <c:v>8.1754531860351598</c:v>
                </c:pt>
                <c:pt idx="3928">
                  <c:v>8.1752138137817401</c:v>
                </c:pt>
                <c:pt idx="3929">
                  <c:v>8.1750421524047905</c:v>
                </c:pt>
                <c:pt idx="3930">
                  <c:v>8.1747083663940394</c:v>
                </c:pt>
                <c:pt idx="3931">
                  <c:v>8.1747007369995099</c:v>
                </c:pt>
                <c:pt idx="3932">
                  <c:v>8.1746473312377894</c:v>
                </c:pt>
                <c:pt idx="3933">
                  <c:v>8.174560546875</c:v>
                </c:pt>
                <c:pt idx="3934">
                  <c:v>8.1743097305297905</c:v>
                </c:pt>
                <c:pt idx="3935">
                  <c:v>8.1742391586303693</c:v>
                </c:pt>
                <c:pt idx="3936">
                  <c:v>8.1740217208862305</c:v>
                </c:pt>
                <c:pt idx="3937">
                  <c:v>8.1739330291747994</c:v>
                </c:pt>
                <c:pt idx="3938">
                  <c:v>8.1737375259399396</c:v>
                </c:pt>
                <c:pt idx="3939">
                  <c:v>8.1736831665039098</c:v>
                </c:pt>
                <c:pt idx="3940">
                  <c:v>8.1732254028320295</c:v>
                </c:pt>
                <c:pt idx="3941">
                  <c:v>8.1732206344604492</c:v>
                </c:pt>
                <c:pt idx="3942">
                  <c:v>8.17315769195557</c:v>
                </c:pt>
                <c:pt idx="3943">
                  <c:v>8.1729545593261701</c:v>
                </c:pt>
                <c:pt idx="3944">
                  <c:v>8.1727418899536097</c:v>
                </c:pt>
                <c:pt idx="3945">
                  <c:v>8.1724596023559606</c:v>
                </c:pt>
                <c:pt idx="3946">
                  <c:v>8.1717767715454102</c:v>
                </c:pt>
                <c:pt idx="3947">
                  <c:v>8.1717090606689506</c:v>
                </c:pt>
                <c:pt idx="3948">
                  <c:v>8.1710271835327095</c:v>
                </c:pt>
                <c:pt idx="3949">
                  <c:v>8.1706371307372994</c:v>
                </c:pt>
                <c:pt idx="3950">
                  <c:v>8.1705074310302699</c:v>
                </c:pt>
                <c:pt idx="3951">
                  <c:v>8.1704759597778303</c:v>
                </c:pt>
                <c:pt idx="3952">
                  <c:v>8.1704368591308594</c:v>
                </c:pt>
                <c:pt idx="3953">
                  <c:v>8.1703758239746094</c:v>
                </c:pt>
                <c:pt idx="3954">
                  <c:v>8.1702823638915998</c:v>
                </c:pt>
                <c:pt idx="3955">
                  <c:v>8.1702079772949201</c:v>
                </c:pt>
                <c:pt idx="3956">
                  <c:v>8.1700468063354492</c:v>
                </c:pt>
                <c:pt idx="3957">
                  <c:v>8.1698732376098597</c:v>
                </c:pt>
                <c:pt idx="3958">
                  <c:v>8.1691951751709002</c:v>
                </c:pt>
                <c:pt idx="3959">
                  <c:v>8.1689052581787092</c:v>
                </c:pt>
                <c:pt idx="3960">
                  <c:v>8.1686820983886701</c:v>
                </c:pt>
                <c:pt idx="3961">
                  <c:v>8.1686544418334996</c:v>
                </c:pt>
                <c:pt idx="3962">
                  <c:v>8.1685962677002006</c:v>
                </c:pt>
                <c:pt idx="3963">
                  <c:v>8.1683607101440394</c:v>
                </c:pt>
                <c:pt idx="3964">
                  <c:v>8.1679630279540998</c:v>
                </c:pt>
                <c:pt idx="3965">
                  <c:v>8.1675853729247994</c:v>
                </c:pt>
                <c:pt idx="3966">
                  <c:v>8.1675252914428693</c:v>
                </c:pt>
                <c:pt idx="3967">
                  <c:v>8.1675233840942401</c:v>
                </c:pt>
                <c:pt idx="3968">
                  <c:v>8.1674385070800799</c:v>
                </c:pt>
                <c:pt idx="3969">
                  <c:v>8.1670427322387695</c:v>
                </c:pt>
                <c:pt idx="3970">
                  <c:v>8.1667461395263707</c:v>
                </c:pt>
                <c:pt idx="3971">
                  <c:v>8.1667175292968803</c:v>
                </c:pt>
                <c:pt idx="3972">
                  <c:v>8.1664562225341797</c:v>
                </c:pt>
                <c:pt idx="3973">
                  <c:v>8.1658935546875</c:v>
                </c:pt>
                <c:pt idx="3974">
                  <c:v>8.1654205322265607</c:v>
                </c:pt>
                <c:pt idx="3975">
                  <c:v>8.1653490066528303</c:v>
                </c:pt>
                <c:pt idx="3976">
                  <c:v>8.1652898788452095</c:v>
                </c:pt>
                <c:pt idx="3977">
                  <c:v>8.1652879714965803</c:v>
                </c:pt>
                <c:pt idx="3978">
                  <c:v>8.1646327972412092</c:v>
                </c:pt>
                <c:pt idx="3979">
                  <c:v>8.1644573211669904</c:v>
                </c:pt>
                <c:pt idx="3980">
                  <c:v>8.1642932891845703</c:v>
                </c:pt>
                <c:pt idx="3981">
                  <c:v>8.1641168594360405</c:v>
                </c:pt>
                <c:pt idx="3982">
                  <c:v>8.1640920639038104</c:v>
                </c:pt>
                <c:pt idx="3983">
                  <c:v>8.1639766693115199</c:v>
                </c:pt>
                <c:pt idx="3984">
                  <c:v>8.1624860763549805</c:v>
                </c:pt>
                <c:pt idx="3985">
                  <c:v>8.1624050140380895</c:v>
                </c:pt>
                <c:pt idx="3986">
                  <c:v>8.1613950729370099</c:v>
                </c:pt>
                <c:pt idx="3987">
                  <c:v>8.1611366271972692</c:v>
                </c:pt>
                <c:pt idx="3988">
                  <c:v>8.1604461669921893</c:v>
                </c:pt>
                <c:pt idx="3989">
                  <c:v>8.1603641510009801</c:v>
                </c:pt>
                <c:pt idx="3990">
                  <c:v>8.1598920822143608</c:v>
                </c:pt>
                <c:pt idx="3991">
                  <c:v>8.1596393585205096</c:v>
                </c:pt>
                <c:pt idx="3992">
                  <c:v>8.1583623886108398</c:v>
                </c:pt>
                <c:pt idx="3993">
                  <c:v>8.1583185195922905</c:v>
                </c:pt>
                <c:pt idx="3994">
                  <c:v>8.15802001953125</c:v>
                </c:pt>
                <c:pt idx="3995">
                  <c:v>8.1579227447509801</c:v>
                </c:pt>
                <c:pt idx="3996">
                  <c:v>8.1575231552124006</c:v>
                </c:pt>
                <c:pt idx="3997">
                  <c:v>8.1572141647338903</c:v>
                </c:pt>
                <c:pt idx="3998">
                  <c:v>8.1570672988891602</c:v>
                </c:pt>
                <c:pt idx="3999">
                  <c:v>8.1568174362182599</c:v>
                </c:pt>
                <c:pt idx="4000">
                  <c:v>8.1566705703735405</c:v>
                </c:pt>
                <c:pt idx="4001">
                  <c:v>8.1566448211669904</c:v>
                </c:pt>
                <c:pt idx="4002">
                  <c:v>8.1559419631958008</c:v>
                </c:pt>
                <c:pt idx="4003">
                  <c:v>8.1556606292724592</c:v>
                </c:pt>
                <c:pt idx="4004">
                  <c:v>8.1556549072265607</c:v>
                </c:pt>
                <c:pt idx="4005">
                  <c:v>8.1556072235107404</c:v>
                </c:pt>
                <c:pt idx="4006">
                  <c:v>8.1555910110473597</c:v>
                </c:pt>
                <c:pt idx="4007">
                  <c:v>8.1555719375610405</c:v>
                </c:pt>
                <c:pt idx="4008">
                  <c:v>8.1548509597778303</c:v>
                </c:pt>
                <c:pt idx="4009">
                  <c:v>8.1542892456054705</c:v>
                </c:pt>
                <c:pt idx="4010">
                  <c:v>8.1540994644165004</c:v>
                </c:pt>
                <c:pt idx="4011">
                  <c:v>8.1540365219116193</c:v>
                </c:pt>
                <c:pt idx="4012">
                  <c:v>8.1540079116821307</c:v>
                </c:pt>
                <c:pt idx="4013">
                  <c:v>8.1539859771728498</c:v>
                </c:pt>
                <c:pt idx="4014">
                  <c:v>8.1537218093872106</c:v>
                </c:pt>
                <c:pt idx="4015">
                  <c:v>8.1532793045043999</c:v>
                </c:pt>
                <c:pt idx="4016">
                  <c:v>8.1528511047363299</c:v>
                </c:pt>
                <c:pt idx="4017">
                  <c:v>8.15264987945557</c:v>
                </c:pt>
                <c:pt idx="4018">
                  <c:v>8.15258884429932</c:v>
                </c:pt>
                <c:pt idx="4019">
                  <c:v>8.1518306732177699</c:v>
                </c:pt>
                <c:pt idx="4020">
                  <c:v>8.1514043807983398</c:v>
                </c:pt>
                <c:pt idx="4021">
                  <c:v>8.1510715484619105</c:v>
                </c:pt>
                <c:pt idx="4022">
                  <c:v>8.1509857177734393</c:v>
                </c:pt>
                <c:pt idx="4023">
                  <c:v>8.1508493423461896</c:v>
                </c:pt>
                <c:pt idx="4024">
                  <c:v>8.1508007049560494</c:v>
                </c:pt>
                <c:pt idx="4025">
                  <c:v>8.1504545211791992</c:v>
                </c:pt>
                <c:pt idx="4026">
                  <c:v>8.15026950836182</c:v>
                </c:pt>
                <c:pt idx="4027">
                  <c:v>8.1501169204711896</c:v>
                </c:pt>
                <c:pt idx="4028">
                  <c:v>8.1501111984252894</c:v>
                </c:pt>
                <c:pt idx="4029">
                  <c:v>8.1492719650268608</c:v>
                </c:pt>
                <c:pt idx="4030">
                  <c:v>8.1492414474487305</c:v>
                </c:pt>
                <c:pt idx="4031">
                  <c:v>8.1488790512084996</c:v>
                </c:pt>
                <c:pt idx="4032">
                  <c:v>8.1486110687255895</c:v>
                </c:pt>
                <c:pt idx="4033">
                  <c:v>8.1485614776611293</c:v>
                </c:pt>
                <c:pt idx="4034">
                  <c:v>8.1477308273315394</c:v>
                </c:pt>
                <c:pt idx="4035">
                  <c:v>8.1476583480834996</c:v>
                </c:pt>
                <c:pt idx="4036">
                  <c:v>8.1474237442016602</c:v>
                </c:pt>
                <c:pt idx="4037">
                  <c:v>8.1471128463745099</c:v>
                </c:pt>
                <c:pt idx="4038">
                  <c:v>8.1464214324951207</c:v>
                </c:pt>
                <c:pt idx="4039">
                  <c:v>8.14623928070068</c:v>
                </c:pt>
                <c:pt idx="4040">
                  <c:v>8.1462135314941406</c:v>
                </c:pt>
                <c:pt idx="4041">
                  <c:v>8.1460943222045898</c:v>
                </c:pt>
                <c:pt idx="4042">
                  <c:v>8.1459932327270508</c:v>
                </c:pt>
                <c:pt idx="4043">
                  <c:v>8.1456565856933594</c:v>
                </c:pt>
                <c:pt idx="4044">
                  <c:v>8.1454257965087908</c:v>
                </c:pt>
                <c:pt idx="4045">
                  <c:v>8.1451282501220703</c:v>
                </c:pt>
                <c:pt idx="4046">
                  <c:v>8.1451129913330096</c:v>
                </c:pt>
                <c:pt idx="4047">
                  <c:v>8.14508056640625</c:v>
                </c:pt>
                <c:pt idx="4048">
                  <c:v>8.1448421478271502</c:v>
                </c:pt>
                <c:pt idx="4049">
                  <c:v>8.1448173522949201</c:v>
                </c:pt>
                <c:pt idx="4050">
                  <c:v>8.1445264816284197</c:v>
                </c:pt>
                <c:pt idx="4051">
                  <c:v>8.1445016860961896</c:v>
                </c:pt>
                <c:pt idx="4052">
                  <c:v>8.1443033218383807</c:v>
                </c:pt>
                <c:pt idx="4053">
                  <c:v>8.1441745758056605</c:v>
                </c:pt>
                <c:pt idx="4054">
                  <c:v>8.1440849304199201</c:v>
                </c:pt>
                <c:pt idx="4055">
                  <c:v>8.1439409255981392</c:v>
                </c:pt>
                <c:pt idx="4056">
                  <c:v>8.1439380645752006</c:v>
                </c:pt>
                <c:pt idx="4057">
                  <c:v>8.1436910629272496</c:v>
                </c:pt>
                <c:pt idx="4058">
                  <c:v>8.1433763504028303</c:v>
                </c:pt>
                <c:pt idx="4059">
                  <c:v>8.1423072814941406</c:v>
                </c:pt>
                <c:pt idx="4060">
                  <c:v>8.1419191360473597</c:v>
                </c:pt>
                <c:pt idx="4061">
                  <c:v>8.1407136917114293</c:v>
                </c:pt>
                <c:pt idx="4062">
                  <c:v>8.1404962539672905</c:v>
                </c:pt>
                <c:pt idx="4063">
                  <c:v>8.1400451660156197</c:v>
                </c:pt>
                <c:pt idx="4064">
                  <c:v>8.13977146148682</c:v>
                </c:pt>
                <c:pt idx="4065">
                  <c:v>8.1394519805908203</c:v>
                </c:pt>
                <c:pt idx="4066">
                  <c:v>8.1393165588378906</c:v>
                </c:pt>
                <c:pt idx="4067">
                  <c:v>8.13910007476807</c:v>
                </c:pt>
                <c:pt idx="4068">
                  <c:v>8.1389675140380895</c:v>
                </c:pt>
                <c:pt idx="4069">
                  <c:v>8.1389627456665004</c:v>
                </c:pt>
                <c:pt idx="4070">
                  <c:v>8.1382389068603498</c:v>
                </c:pt>
                <c:pt idx="4071">
                  <c:v>8.1381540298461896</c:v>
                </c:pt>
                <c:pt idx="4072">
                  <c:v>8.1381187438964808</c:v>
                </c:pt>
                <c:pt idx="4073">
                  <c:v>8.1381168365478498</c:v>
                </c:pt>
                <c:pt idx="4074">
                  <c:v>8.1378660202026403</c:v>
                </c:pt>
                <c:pt idx="4075">
                  <c:v>8.1376466751098597</c:v>
                </c:pt>
                <c:pt idx="4076">
                  <c:v>8.1375007629394496</c:v>
                </c:pt>
                <c:pt idx="4077">
                  <c:v>8.1371126174926793</c:v>
                </c:pt>
                <c:pt idx="4078">
                  <c:v>8.1368026733398402</c:v>
                </c:pt>
                <c:pt idx="4079">
                  <c:v>8.1367988586425799</c:v>
                </c:pt>
                <c:pt idx="4080">
                  <c:v>8.1362962722778303</c:v>
                </c:pt>
                <c:pt idx="4081">
                  <c:v>8.1353569030761701</c:v>
                </c:pt>
                <c:pt idx="4082">
                  <c:v>8.1348981857299805</c:v>
                </c:pt>
                <c:pt idx="4083">
                  <c:v>8.1345272064209002</c:v>
                </c:pt>
                <c:pt idx="4084">
                  <c:v>8.1343288421630895</c:v>
                </c:pt>
                <c:pt idx="4085">
                  <c:v>8.1342325210571307</c:v>
                </c:pt>
                <c:pt idx="4086">
                  <c:v>8.1342258453369105</c:v>
                </c:pt>
                <c:pt idx="4087">
                  <c:v>8.1338520050048793</c:v>
                </c:pt>
                <c:pt idx="4088">
                  <c:v>8.1334257125854492</c:v>
                </c:pt>
                <c:pt idx="4089">
                  <c:v>8.1332674026489293</c:v>
                </c:pt>
                <c:pt idx="4090">
                  <c:v>8.1325731277465803</c:v>
                </c:pt>
                <c:pt idx="4091">
                  <c:v>8.1322965621948207</c:v>
                </c:pt>
                <c:pt idx="4092">
                  <c:v>8.1308612823486293</c:v>
                </c:pt>
                <c:pt idx="4093">
                  <c:v>8.1307020187377894</c:v>
                </c:pt>
                <c:pt idx="4094">
                  <c:v>8.1298246383666992</c:v>
                </c:pt>
                <c:pt idx="4095">
                  <c:v>8.1289796829223597</c:v>
                </c:pt>
                <c:pt idx="4096">
                  <c:v>8.1285352706909197</c:v>
                </c:pt>
                <c:pt idx="4097">
                  <c:v>8.1285209655761701</c:v>
                </c:pt>
                <c:pt idx="4098">
                  <c:v>8.1280908584594709</c:v>
                </c:pt>
                <c:pt idx="4099">
                  <c:v>8.1280860900878906</c:v>
                </c:pt>
                <c:pt idx="4100">
                  <c:v>8.1280040740966797</c:v>
                </c:pt>
                <c:pt idx="4101">
                  <c:v>8.1279392242431605</c:v>
                </c:pt>
                <c:pt idx="4102">
                  <c:v>8.1278820037841797</c:v>
                </c:pt>
                <c:pt idx="4103">
                  <c:v>8.1278018951415998</c:v>
                </c:pt>
                <c:pt idx="4104">
                  <c:v>8.1271257400512695</c:v>
                </c:pt>
                <c:pt idx="4105">
                  <c:v>8.1266326904296893</c:v>
                </c:pt>
                <c:pt idx="4106">
                  <c:v>8.1264419555664098</c:v>
                </c:pt>
                <c:pt idx="4107">
                  <c:v>8.1264371871948207</c:v>
                </c:pt>
                <c:pt idx="4108">
                  <c:v>8.1264076232910192</c:v>
                </c:pt>
                <c:pt idx="4109">
                  <c:v>8.1261129379272496</c:v>
                </c:pt>
                <c:pt idx="4110">
                  <c:v>8.1260347366333008</c:v>
                </c:pt>
                <c:pt idx="4111">
                  <c:v>8.1247444152831996</c:v>
                </c:pt>
                <c:pt idx="4112">
                  <c:v>8.1246032714843803</c:v>
                </c:pt>
                <c:pt idx="4113">
                  <c:v>8.1241779327392596</c:v>
                </c:pt>
                <c:pt idx="4114">
                  <c:v>8.1240606307983398</c:v>
                </c:pt>
                <c:pt idx="4115">
                  <c:v>8.1238155364990199</c:v>
                </c:pt>
                <c:pt idx="4116">
                  <c:v>8.1234302520752006</c:v>
                </c:pt>
                <c:pt idx="4117">
                  <c:v>8.1228713989257795</c:v>
                </c:pt>
                <c:pt idx="4118">
                  <c:v>8.1228351593017596</c:v>
                </c:pt>
                <c:pt idx="4119">
                  <c:v>8.1226987838745099</c:v>
                </c:pt>
                <c:pt idx="4120">
                  <c:v>8.1218481063842791</c:v>
                </c:pt>
                <c:pt idx="4121">
                  <c:v>8.1215362548828107</c:v>
                </c:pt>
                <c:pt idx="4122">
                  <c:v>8.1212282180786097</c:v>
                </c:pt>
                <c:pt idx="4123">
                  <c:v>8.1211509704589808</c:v>
                </c:pt>
                <c:pt idx="4124">
                  <c:v>8.1205511093139595</c:v>
                </c:pt>
                <c:pt idx="4125">
                  <c:v>8.1203269958496094</c:v>
                </c:pt>
                <c:pt idx="4126">
                  <c:v>8.1203069686889595</c:v>
                </c:pt>
                <c:pt idx="4127">
                  <c:v>8.1202640533447301</c:v>
                </c:pt>
                <c:pt idx="4128">
                  <c:v>8.1199722290039098</c:v>
                </c:pt>
                <c:pt idx="4129">
                  <c:v>8.1194381713867205</c:v>
                </c:pt>
                <c:pt idx="4130">
                  <c:v>8.1194076538085902</c:v>
                </c:pt>
                <c:pt idx="4131">
                  <c:v>8.1190042495727504</c:v>
                </c:pt>
                <c:pt idx="4132">
                  <c:v>8.1188917160034197</c:v>
                </c:pt>
                <c:pt idx="4133">
                  <c:v>8.1187524795532209</c:v>
                </c:pt>
                <c:pt idx="4134">
                  <c:v>8.1187257766723597</c:v>
                </c:pt>
                <c:pt idx="4135">
                  <c:v>8.11865139007568</c:v>
                </c:pt>
                <c:pt idx="4136">
                  <c:v>8.1185197830200195</c:v>
                </c:pt>
                <c:pt idx="4137">
                  <c:v>8.1183271408081001</c:v>
                </c:pt>
                <c:pt idx="4138">
                  <c:v>8.1181716918945295</c:v>
                </c:pt>
                <c:pt idx="4139">
                  <c:v>8.1180162429809606</c:v>
                </c:pt>
                <c:pt idx="4140">
                  <c:v>8.1178684234619105</c:v>
                </c:pt>
                <c:pt idx="4141">
                  <c:v>8.1174392700195295</c:v>
                </c:pt>
                <c:pt idx="4142">
                  <c:v>8.1171617507934606</c:v>
                </c:pt>
                <c:pt idx="4143">
                  <c:v>8.1166582107543999</c:v>
                </c:pt>
                <c:pt idx="4144">
                  <c:v>8.1165409088134801</c:v>
                </c:pt>
                <c:pt idx="4145">
                  <c:v>8.1162891387939506</c:v>
                </c:pt>
                <c:pt idx="4146">
                  <c:v>8.1160821914672905</c:v>
                </c:pt>
                <c:pt idx="4147">
                  <c:v>8.1158924102783203</c:v>
                </c:pt>
                <c:pt idx="4148">
                  <c:v>8.1158657073974592</c:v>
                </c:pt>
                <c:pt idx="4149">
                  <c:v>8.1157178878784197</c:v>
                </c:pt>
                <c:pt idx="4150">
                  <c:v>8.1156644821166992</c:v>
                </c:pt>
                <c:pt idx="4151">
                  <c:v>8.1154985427856392</c:v>
                </c:pt>
                <c:pt idx="4152">
                  <c:v>8.11541652679443</c:v>
                </c:pt>
                <c:pt idx="4153">
                  <c:v>8.1153774261474592</c:v>
                </c:pt>
                <c:pt idx="4154">
                  <c:v>8.1150026321411097</c:v>
                </c:pt>
                <c:pt idx="4155">
                  <c:v>8.1148700714111293</c:v>
                </c:pt>
                <c:pt idx="4156">
                  <c:v>8.1145095825195295</c:v>
                </c:pt>
                <c:pt idx="4157">
                  <c:v>8.1144857406616193</c:v>
                </c:pt>
                <c:pt idx="4158">
                  <c:v>8.1143665313720703</c:v>
                </c:pt>
                <c:pt idx="4159">
                  <c:v>8.1140174865722692</c:v>
                </c:pt>
                <c:pt idx="4160">
                  <c:v>8.1139221191406197</c:v>
                </c:pt>
                <c:pt idx="4161">
                  <c:v>8.1136732101440394</c:v>
                </c:pt>
                <c:pt idx="4162">
                  <c:v>8.1134243011474592</c:v>
                </c:pt>
                <c:pt idx="4163">
                  <c:v>8.1126909255981392</c:v>
                </c:pt>
                <c:pt idx="4164">
                  <c:v>8.1126232147216797</c:v>
                </c:pt>
                <c:pt idx="4165">
                  <c:v>8.1125650405883807</c:v>
                </c:pt>
                <c:pt idx="4166">
                  <c:v>8.1125240325927699</c:v>
                </c:pt>
                <c:pt idx="4167">
                  <c:v>8.1121177673339808</c:v>
                </c:pt>
                <c:pt idx="4168">
                  <c:v>8.1119918823242205</c:v>
                </c:pt>
                <c:pt idx="4169">
                  <c:v>8.1107311248779297</c:v>
                </c:pt>
                <c:pt idx="4170">
                  <c:v>8.1106119155883807</c:v>
                </c:pt>
                <c:pt idx="4171">
                  <c:v>8.1104669570922905</c:v>
                </c:pt>
                <c:pt idx="4172">
                  <c:v>8.1102819442749006</c:v>
                </c:pt>
                <c:pt idx="4173">
                  <c:v>8.1102695465087908</c:v>
                </c:pt>
                <c:pt idx="4174">
                  <c:v>8.11016845703125</c:v>
                </c:pt>
                <c:pt idx="4175">
                  <c:v>8.11016845703125</c:v>
                </c:pt>
                <c:pt idx="4176">
                  <c:v>8.1099424362182599</c:v>
                </c:pt>
                <c:pt idx="4177">
                  <c:v>8.1097955703735405</c:v>
                </c:pt>
                <c:pt idx="4178">
                  <c:v>8.1093578338622994</c:v>
                </c:pt>
                <c:pt idx="4179">
                  <c:v>8.1092662811279297</c:v>
                </c:pt>
                <c:pt idx="4180">
                  <c:v>8.10882663726807</c:v>
                </c:pt>
                <c:pt idx="4181">
                  <c:v>8.1084861755371094</c:v>
                </c:pt>
                <c:pt idx="4182">
                  <c:v>8.1084117889404297</c:v>
                </c:pt>
                <c:pt idx="4183">
                  <c:v>8.1083660125732404</c:v>
                </c:pt>
                <c:pt idx="4184">
                  <c:v>8.1075077056884801</c:v>
                </c:pt>
                <c:pt idx="4185">
                  <c:v>8.1074962615966797</c:v>
                </c:pt>
                <c:pt idx="4186">
                  <c:v>8.1072864532470703</c:v>
                </c:pt>
                <c:pt idx="4187">
                  <c:v>8.1072511672973597</c:v>
                </c:pt>
                <c:pt idx="4188">
                  <c:v>8.1071281433105504</c:v>
                </c:pt>
                <c:pt idx="4189">
                  <c:v>8.1070127487182599</c:v>
                </c:pt>
                <c:pt idx="4190">
                  <c:v>8.1067523956298793</c:v>
                </c:pt>
                <c:pt idx="4191">
                  <c:v>8.1061210632324201</c:v>
                </c:pt>
                <c:pt idx="4192">
                  <c:v>8.1061143875122106</c:v>
                </c:pt>
                <c:pt idx="4193">
                  <c:v>8.1057863235473597</c:v>
                </c:pt>
                <c:pt idx="4194">
                  <c:v>8.1056270599365199</c:v>
                </c:pt>
                <c:pt idx="4195">
                  <c:v>8.1053571701049805</c:v>
                </c:pt>
                <c:pt idx="4196">
                  <c:v>8.1050558090209996</c:v>
                </c:pt>
                <c:pt idx="4197">
                  <c:v>8.1050014495849592</c:v>
                </c:pt>
                <c:pt idx="4198">
                  <c:v>8.1047954559326207</c:v>
                </c:pt>
                <c:pt idx="4199">
                  <c:v>8.1047010421752894</c:v>
                </c:pt>
                <c:pt idx="4200">
                  <c:v>8.1044979095459002</c:v>
                </c:pt>
                <c:pt idx="4201">
                  <c:v>8.1044626235961896</c:v>
                </c:pt>
                <c:pt idx="4202">
                  <c:v>8.1041507720947301</c:v>
                </c:pt>
                <c:pt idx="4203">
                  <c:v>8.1041316986084002</c:v>
                </c:pt>
                <c:pt idx="4204">
                  <c:v>8.1037263870239293</c:v>
                </c:pt>
                <c:pt idx="4205">
                  <c:v>8.1030988693237305</c:v>
                </c:pt>
                <c:pt idx="4206">
                  <c:v>8.1028728485107404</c:v>
                </c:pt>
                <c:pt idx="4207">
                  <c:v>8.1021442413330096</c:v>
                </c:pt>
                <c:pt idx="4208">
                  <c:v>8.1020736694335902</c:v>
                </c:pt>
                <c:pt idx="4209">
                  <c:v>8.1019439697265607</c:v>
                </c:pt>
                <c:pt idx="4210">
                  <c:v>8.1019363403320295</c:v>
                </c:pt>
                <c:pt idx="4211">
                  <c:v>8.1019201278686506</c:v>
                </c:pt>
                <c:pt idx="4212">
                  <c:v>8.1016149520874006</c:v>
                </c:pt>
                <c:pt idx="4213">
                  <c:v>8.1013460159301793</c:v>
                </c:pt>
                <c:pt idx="4214">
                  <c:v>8.1013126373290998</c:v>
                </c:pt>
                <c:pt idx="4215">
                  <c:v>8.1009922027587908</c:v>
                </c:pt>
                <c:pt idx="4216">
                  <c:v>8.1006517410278303</c:v>
                </c:pt>
                <c:pt idx="4217">
                  <c:v>8.1005601882934606</c:v>
                </c:pt>
                <c:pt idx="4218">
                  <c:v>8.1002559661865199</c:v>
                </c:pt>
                <c:pt idx="4219">
                  <c:v>8.0998001098632795</c:v>
                </c:pt>
                <c:pt idx="4220">
                  <c:v>8.0997848510742205</c:v>
                </c:pt>
                <c:pt idx="4221">
                  <c:v>8.0993556976318395</c:v>
                </c:pt>
                <c:pt idx="4222">
                  <c:v>8.0991954803466797</c:v>
                </c:pt>
                <c:pt idx="4223">
                  <c:v>8.0990905761718803</c:v>
                </c:pt>
                <c:pt idx="4224">
                  <c:v>8.0988254547119105</c:v>
                </c:pt>
                <c:pt idx="4225">
                  <c:v>8.0987462997436506</c:v>
                </c:pt>
                <c:pt idx="4226">
                  <c:v>8.0985574722290004</c:v>
                </c:pt>
                <c:pt idx="4227">
                  <c:v>8.0984001159668004</c:v>
                </c:pt>
                <c:pt idx="4228">
                  <c:v>8.0980777740478498</c:v>
                </c:pt>
                <c:pt idx="4229">
                  <c:v>8.0975532531738299</c:v>
                </c:pt>
                <c:pt idx="4230">
                  <c:v>8.0973262786865199</c:v>
                </c:pt>
                <c:pt idx="4231">
                  <c:v>8.0971555709838903</c:v>
                </c:pt>
                <c:pt idx="4232">
                  <c:v>8.0967588424682599</c:v>
                </c:pt>
                <c:pt idx="4233">
                  <c:v>8.0966157913208008</c:v>
                </c:pt>
                <c:pt idx="4234">
                  <c:v>8.0963459014892596</c:v>
                </c:pt>
                <c:pt idx="4235">
                  <c:v>8.0960397720336896</c:v>
                </c:pt>
                <c:pt idx="4236">
                  <c:v>8.0960369110107404</c:v>
                </c:pt>
                <c:pt idx="4237">
                  <c:v>8.0960054397583008</c:v>
                </c:pt>
                <c:pt idx="4238">
                  <c:v>8.0957384109497106</c:v>
                </c:pt>
                <c:pt idx="4239">
                  <c:v>8.0957136154174805</c:v>
                </c:pt>
                <c:pt idx="4240">
                  <c:v>8.0954227447509801</c:v>
                </c:pt>
                <c:pt idx="4241">
                  <c:v>8.0953197479247994</c:v>
                </c:pt>
                <c:pt idx="4242">
                  <c:v>8.0950260162353498</c:v>
                </c:pt>
                <c:pt idx="4243">
                  <c:v>8.0941972732543999</c:v>
                </c:pt>
                <c:pt idx="4244">
                  <c:v>8.0939607620239293</c:v>
                </c:pt>
                <c:pt idx="4245">
                  <c:v>8.09393310546875</c:v>
                </c:pt>
                <c:pt idx="4246">
                  <c:v>8.0938615798950195</c:v>
                </c:pt>
                <c:pt idx="4247">
                  <c:v>8.0937604904174805</c:v>
                </c:pt>
                <c:pt idx="4248">
                  <c:v>8.0937595367431605</c:v>
                </c:pt>
                <c:pt idx="4249">
                  <c:v>8.0937442779540998</c:v>
                </c:pt>
                <c:pt idx="4250">
                  <c:v>8.0917921066284197</c:v>
                </c:pt>
                <c:pt idx="4251">
                  <c:v>8.0917654037475604</c:v>
                </c:pt>
                <c:pt idx="4252">
                  <c:v>8.0917625427246094</c:v>
                </c:pt>
                <c:pt idx="4253">
                  <c:v>8.0916500091552699</c:v>
                </c:pt>
                <c:pt idx="4254">
                  <c:v>8.0915260314941406</c:v>
                </c:pt>
                <c:pt idx="4255">
                  <c:v>8.0913429260253906</c:v>
                </c:pt>
                <c:pt idx="4256">
                  <c:v>8.0913143157959002</c:v>
                </c:pt>
                <c:pt idx="4257">
                  <c:v>8.0912780761718803</c:v>
                </c:pt>
                <c:pt idx="4258">
                  <c:v>8.0912752151489293</c:v>
                </c:pt>
                <c:pt idx="4259">
                  <c:v>8.0911912918090803</c:v>
                </c:pt>
                <c:pt idx="4260">
                  <c:v>8.0896348953247106</c:v>
                </c:pt>
                <c:pt idx="4261">
                  <c:v>8.0893926620483398</c:v>
                </c:pt>
                <c:pt idx="4262">
                  <c:v>8.08892726898193</c:v>
                </c:pt>
                <c:pt idx="4263">
                  <c:v>8.0887403488159197</c:v>
                </c:pt>
                <c:pt idx="4264">
                  <c:v>8.0883378982543999</c:v>
                </c:pt>
                <c:pt idx="4265">
                  <c:v>8.0877285003662092</c:v>
                </c:pt>
                <c:pt idx="4266">
                  <c:v>8.0876970291137695</c:v>
                </c:pt>
                <c:pt idx="4267">
                  <c:v>8.0876502990722692</c:v>
                </c:pt>
                <c:pt idx="4268">
                  <c:v>8.0874967575073207</c:v>
                </c:pt>
                <c:pt idx="4269">
                  <c:v>8.0873279571533203</c:v>
                </c:pt>
                <c:pt idx="4270">
                  <c:v>8.0867052078247106</c:v>
                </c:pt>
                <c:pt idx="4271">
                  <c:v>8.0864324569702095</c:v>
                </c:pt>
                <c:pt idx="4272">
                  <c:v>8.0858640670776403</c:v>
                </c:pt>
                <c:pt idx="4273">
                  <c:v>8.0852165222168004</c:v>
                </c:pt>
                <c:pt idx="4274">
                  <c:v>8.0847511291503906</c:v>
                </c:pt>
                <c:pt idx="4275">
                  <c:v>8.0846033096313494</c:v>
                </c:pt>
                <c:pt idx="4276">
                  <c:v>8.0844535827636701</c:v>
                </c:pt>
                <c:pt idx="4277">
                  <c:v>8.0841941833496094</c:v>
                </c:pt>
                <c:pt idx="4278">
                  <c:v>8.0841569900512695</c:v>
                </c:pt>
                <c:pt idx="4279">
                  <c:v>8.08404445648193</c:v>
                </c:pt>
                <c:pt idx="4280">
                  <c:v>8.0840005874633807</c:v>
                </c:pt>
                <c:pt idx="4281">
                  <c:v>8.0837354660034197</c:v>
                </c:pt>
                <c:pt idx="4282">
                  <c:v>8.0835838317871094</c:v>
                </c:pt>
                <c:pt idx="4283">
                  <c:v>8.0832395553588903</c:v>
                </c:pt>
                <c:pt idx="4284">
                  <c:v>8.0831031799316406</c:v>
                </c:pt>
                <c:pt idx="4285">
                  <c:v>8.0829811096191406</c:v>
                </c:pt>
                <c:pt idx="4286">
                  <c:v>8.0823621749877894</c:v>
                </c:pt>
                <c:pt idx="4287">
                  <c:v>8.0823278427124006</c:v>
                </c:pt>
                <c:pt idx="4288">
                  <c:v>8.0816211700439506</c:v>
                </c:pt>
                <c:pt idx="4289">
                  <c:v>8.0813236236572301</c:v>
                </c:pt>
                <c:pt idx="4290">
                  <c:v>8.08117580413818</c:v>
                </c:pt>
                <c:pt idx="4291">
                  <c:v>8.0810661315918004</c:v>
                </c:pt>
                <c:pt idx="4292">
                  <c:v>8.0809345245361293</c:v>
                </c:pt>
                <c:pt idx="4293">
                  <c:v>8.0805139541625994</c:v>
                </c:pt>
                <c:pt idx="4294">
                  <c:v>8.0805101394653303</c:v>
                </c:pt>
                <c:pt idx="4295">
                  <c:v>8.0805006027221697</c:v>
                </c:pt>
                <c:pt idx="4296">
                  <c:v>8.0796785354614293</c:v>
                </c:pt>
                <c:pt idx="4297">
                  <c:v>8.0794944763183594</c:v>
                </c:pt>
                <c:pt idx="4298">
                  <c:v>8.0790529251098597</c:v>
                </c:pt>
                <c:pt idx="4299">
                  <c:v>8.0790243148803693</c:v>
                </c:pt>
                <c:pt idx="4300">
                  <c:v>8.0790233612060494</c:v>
                </c:pt>
                <c:pt idx="4301">
                  <c:v>8.078857421875</c:v>
                </c:pt>
                <c:pt idx="4302">
                  <c:v>8.0785379409790004</c:v>
                </c:pt>
                <c:pt idx="4303">
                  <c:v>8.0783147811889595</c:v>
                </c:pt>
                <c:pt idx="4304">
                  <c:v>8.07830810546875</c:v>
                </c:pt>
                <c:pt idx="4305">
                  <c:v>8.0779933929443395</c:v>
                </c:pt>
                <c:pt idx="4306">
                  <c:v>8.0776863098144496</c:v>
                </c:pt>
                <c:pt idx="4307">
                  <c:v>8.0776739120483398</c:v>
                </c:pt>
                <c:pt idx="4308">
                  <c:v>8.0776300430297905</c:v>
                </c:pt>
                <c:pt idx="4309">
                  <c:v>8.0774393081665004</c:v>
                </c:pt>
                <c:pt idx="4310">
                  <c:v>8.0771694183349592</c:v>
                </c:pt>
                <c:pt idx="4311">
                  <c:v>8.0771322250366193</c:v>
                </c:pt>
                <c:pt idx="4312">
                  <c:v>8.0769081115722692</c:v>
                </c:pt>
                <c:pt idx="4313">
                  <c:v>8.0767078399658203</c:v>
                </c:pt>
                <c:pt idx="4314">
                  <c:v>8.0766716003418004</c:v>
                </c:pt>
                <c:pt idx="4315">
                  <c:v>8.0763177871704102</c:v>
                </c:pt>
                <c:pt idx="4316">
                  <c:v>8.0759468078613299</c:v>
                </c:pt>
                <c:pt idx="4317">
                  <c:v>8.0758829116821307</c:v>
                </c:pt>
                <c:pt idx="4318">
                  <c:v>8.0757141113281197</c:v>
                </c:pt>
                <c:pt idx="4319">
                  <c:v>8.0754184722900408</c:v>
                </c:pt>
                <c:pt idx="4320">
                  <c:v>8.0750665664672905</c:v>
                </c:pt>
                <c:pt idx="4321">
                  <c:v>8.0750236511230504</c:v>
                </c:pt>
                <c:pt idx="4322">
                  <c:v>8.0748491287231392</c:v>
                </c:pt>
                <c:pt idx="4323">
                  <c:v>8.0746107101440394</c:v>
                </c:pt>
                <c:pt idx="4324">
                  <c:v>8.0745506286621094</c:v>
                </c:pt>
                <c:pt idx="4325">
                  <c:v>8.0742092132568395</c:v>
                </c:pt>
                <c:pt idx="4326">
                  <c:v>8.0741014480590803</c:v>
                </c:pt>
                <c:pt idx="4327">
                  <c:v>8.0740194320678693</c:v>
                </c:pt>
                <c:pt idx="4328">
                  <c:v>8.07299709320068</c:v>
                </c:pt>
                <c:pt idx="4329">
                  <c:v>8.0728683471679705</c:v>
                </c:pt>
                <c:pt idx="4330">
                  <c:v>8.0727748870849592</c:v>
                </c:pt>
                <c:pt idx="4331">
                  <c:v>8.0725078582763707</c:v>
                </c:pt>
                <c:pt idx="4332">
                  <c:v>8.0704507827758807</c:v>
                </c:pt>
                <c:pt idx="4333">
                  <c:v>8.0700922012329102</c:v>
                </c:pt>
                <c:pt idx="4334">
                  <c:v>8.0699882507324201</c:v>
                </c:pt>
                <c:pt idx="4335">
                  <c:v>8.0696525573730504</c:v>
                </c:pt>
                <c:pt idx="4336">
                  <c:v>8.0693178176879901</c:v>
                </c:pt>
                <c:pt idx="4337">
                  <c:v>8.0691614151000994</c:v>
                </c:pt>
                <c:pt idx="4338">
                  <c:v>8.0684356689453107</c:v>
                </c:pt>
                <c:pt idx="4339">
                  <c:v>8.0683374404907209</c:v>
                </c:pt>
                <c:pt idx="4340">
                  <c:v>8.06744384765625</c:v>
                </c:pt>
                <c:pt idx="4341">
                  <c:v>8.0668973922729492</c:v>
                </c:pt>
                <c:pt idx="4342">
                  <c:v>8.0666723251342791</c:v>
                </c:pt>
                <c:pt idx="4343">
                  <c:v>8.0663604736328107</c:v>
                </c:pt>
                <c:pt idx="4344">
                  <c:v>8.0658941268920898</c:v>
                </c:pt>
                <c:pt idx="4345">
                  <c:v>8.0658206939697301</c:v>
                </c:pt>
                <c:pt idx="4346">
                  <c:v>8.0655937194824201</c:v>
                </c:pt>
                <c:pt idx="4347">
                  <c:v>8.0655202865600604</c:v>
                </c:pt>
                <c:pt idx="4348">
                  <c:v>8.0654802322387695</c:v>
                </c:pt>
                <c:pt idx="4349">
                  <c:v>8.0650358200073207</c:v>
                </c:pt>
                <c:pt idx="4350">
                  <c:v>8.0649213790893608</c:v>
                </c:pt>
                <c:pt idx="4351">
                  <c:v>8.0648097991943395</c:v>
                </c:pt>
                <c:pt idx="4352">
                  <c:v>8.0646772384643608</c:v>
                </c:pt>
                <c:pt idx="4353">
                  <c:v>8.0646038055419904</c:v>
                </c:pt>
                <c:pt idx="4354">
                  <c:v>8.0644359588622994</c:v>
                </c:pt>
                <c:pt idx="4355">
                  <c:v>8.0643558502197301</c:v>
                </c:pt>
                <c:pt idx="4356">
                  <c:v>8.0637855529785192</c:v>
                </c:pt>
                <c:pt idx="4357">
                  <c:v>8.0637760162353498</c:v>
                </c:pt>
                <c:pt idx="4358">
                  <c:v>8.0635175704956001</c:v>
                </c:pt>
                <c:pt idx="4359">
                  <c:v>8.0633897781372106</c:v>
                </c:pt>
                <c:pt idx="4360">
                  <c:v>8.0629634857177699</c:v>
                </c:pt>
                <c:pt idx="4361">
                  <c:v>8.0627326965331996</c:v>
                </c:pt>
                <c:pt idx="4362">
                  <c:v>8.0627088546752894</c:v>
                </c:pt>
                <c:pt idx="4363">
                  <c:v>8.0625753402709996</c:v>
                </c:pt>
                <c:pt idx="4364">
                  <c:v>8.0617494583129901</c:v>
                </c:pt>
                <c:pt idx="4365">
                  <c:v>8.0615386962890607</c:v>
                </c:pt>
                <c:pt idx="4366">
                  <c:v>8.0612297058105504</c:v>
                </c:pt>
                <c:pt idx="4367">
                  <c:v>8.0603151321411097</c:v>
                </c:pt>
                <c:pt idx="4368">
                  <c:v>8.0601968765258807</c:v>
                </c:pt>
                <c:pt idx="4369">
                  <c:v>8.06011867523193</c:v>
                </c:pt>
                <c:pt idx="4370">
                  <c:v>8.0593700408935494</c:v>
                </c:pt>
                <c:pt idx="4371">
                  <c:v>8.0588827133178693</c:v>
                </c:pt>
                <c:pt idx="4372">
                  <c:v>8.0581808090209996</c:v>
                </c:pt>
                <c:pt idx="4373">
                  <c:v>8.0580921173095703</c:v>
                </c:pt>
                <c:pt idx="4374">
                  <c:v>8.0580883026122994</c:v>
                </c:pt>
                <c:pt idx="4375">
                  <c:v>8.0576896667480504</c:v>
                </c:pt>
                <c:pt idx="4376">
                  <c:v>8.0570955276489293</c:v>
                </c:pt>
                <c:pt idx="4377">
                  <c:v>8.0569343566894496</c:v>
                </c:pt>
                <c:pt idx="4378">
                  <c:v>8.0567693710327095</c:v>
                </c:pt>
                <c:pt idx="4379">
                  <c:v>8.0565652847290004</c:v>
                </c:pt>
                <c:pt idx="4380">
                  <c:v>8.0564889907836896</c:v>
                </c:pt>
                <c:pt idx="4381">
                  <c:v>8.0561084747314506</c:v>
                </c:pt>
                <c:pt idx="4382">
                  <c:v>8.05609035491943</c:v>
                </c:pt>
                <c:pt idx="4383">
                  <c:v>8.0560140609741193</c:v>
                </c:pt>
                <c:pt idx="4384">
                  <c:v>8.0555191040039098</c:v>
                </c:pt>
                <c:pt idx="4385">
                  <c:v>8.0554170608520508</c:v>
                </c:pt>
                <c:pt idx="4386">
                  <c:v>8.0551815032959002</c:v>
                </c:pt>
                <c:pt idx="4387">
                  <c:v>8.0547199249267596</c:v>
                </c:pt>
                <c:pt idx="4388">
                  <c:v>8.0545158386230504</c:v>
                </c:pt>
                <c:pt idx="4389">
                  <c:v>8.0542430877685494</c:v>
                </c:pt>
                <c:pt idx="4390">
                  <c:v>8.0539712905883807</c:v>
                </c:pt>
                <c:pt idx="4391">
                  <c:v>8.0538978576660192</c:v>
                </c:pt>
                <c:pt idx="4392">
                  <c:v>8.0536794662475604</c:v>
                </c:pt>
                <c:pt idx="4393">
                  <c:v>8.0535640716552699</c:v>
                </c:pt>
                <c:pt idx="4394">
                  <c:v>8.0531501770019496</c:v>
                </c:pt>
                <c:pt idx="4395">
                  <c:v>8.0530223846435494</c:v>
                </c:pt>
                <c:pt idx="4396">
                  <c:v>8.0526952743530291</c:v>
                </c:pt>
                <c:pt idx="4397">
                  <c:v>8.0526752471923793</c:v>
                </c:pt>
                <c:pt idx="4398">
                  <c:v>8.0523195266723597</c:v>
                </c:pt>
                <c:pt idx="4399">
                  <c:v>8.0523023605346697</c:v>
                </c:pt>
                <c:pt idx="4400">
                  <c:v>8.0520410537719709</c:v>
                </c:pt>
                <c:pt idx="4401">
                  <c:v>8.0518817901611293</c:v>
                </c:pt>
                <c:pt idx="4402">
                  <c:v>8.0518035888671893</c:v>
                </c:pt>
                <c:pt idx="4403">
                  <c:v>8.0516843795776403</c:v>
                </c:pt>
                <c:pt idx="4404">
                  <c:v>8.0510025024414098</c:v>
                </c:pt>
                <c:pt idx="4405">
                  <c:v>8.0508384704589808</c:v>
                </c:pt>
                <c:pt idx="4406">
                  <c:v>8.0508165359497106</c:v>
                </c:pt>
                <c:pt idx="4407">
                  <c:v>8.0504255294799805</c:v>
                </c:pt>
                <c:pt idx="4408">
                  <c:v>8.050048828125</c:v>
                </c:pt>
                <c:pt idx="4409">
                  <c:v>8.0498933792114293</c:v>
                </c:pt>
                <c:pt idx="4410">
                  <c:v>8.0497713088989293</c:v>
                </c:pt>
                <c:pt idx="4411">
                  <c:v>8.0496120452880895</c:v>
                </c:pt>
                <c:pt idx="4412">
                  <c:v>8.0493564605712908</c:v>
                </c:pt>
                <c:pt idx="4413">
                  <c:v>8.0485191345214808</c:v>
                </c:pt>
                <c:pt idx="4414">
                  <c:v>8.0477590560913104</c:v>
                </c:pt>
                <c:pt idx="4415">
                  <c:v>8.0477037429809606</c:v>
                </c:pt>
                <c:pt idx="4416">
                  <c:v>8.0475826263427699</c:v>
                </c:pt>
                <c:pt idx="4417">
                  <c:v>8.0471878051757795</c:v>
                </c:pt>
                <c:pt idx="4418">
                  <c:v>8.0471258163452095</c:v>
                </c:pt>
                <c:pt idx="4419">
                  <c:v>8.0470705032348597</c:v>
                </c:pt>
                <c:pt idx="4420">
                  <c:v>8.0470132827758807</c:v>
                </c:pt>
                <c:pt idx="4421">
                  <c:v>8.0468358993530291</c:v>
                </c:pt>
                <c:pt idx="4422">
                  <c:v>8.0465440750122106</c:v>
                </c:pt>
                <c:pt idx="4423">
                  <c:v>8.0465316772460902</c:v>
                </c:pt>
                <c:pt idx="4424">
                  <c:v>8.0463056564331001</c:v>
                </c:pt>
                <c:pt idx="4425">
                  <c:v>8.0462751388549805</c:v>
                </c:pt>
                <c:pt idx="4426">
                  <c:v>8.0460948944091797</c:v>
                </c:pt>
                <c:pt idx="4427">
                  <c:v>8.0456876754760707</c:v>
                </c:pt>
                <c:pt idx="4428">
                  <c:v>8.045654296875</c:v>
                </c:pt>
                <c:pt idx="4429">
                  <c:v>8.0455026626586896</c:v>
                </c:pt>
                <c:pt idx="4430">
                  <c:v>8.0452842712402308</c:v>
                </c:pt>
                <c:pt idx="4431">
                  <c:v>8.0444316864013707</c:v>
                </c:pt>
                <c:pt idx="4432">
                  <c:v>8.0443601608276403</c:v>
                </c:pt>
                <c:pt idx="4433">
                  <c:v>8.0441226959228498</c:v>
                </c:pt>
                <c:pt idx="4434">
                  <c:v>8.0438079833984393</c:v>
                </c:pt>
                <c:pt idx="4435">
                  <c:v>8.0434732437133807</c:v>
                </c:pt>
                <c:pt idx="4436">
                  <c:v>8.0423946380615199</c:v>
                </c:pt>
                <c:pt idx="4437">
                  <c:v>8.0420789718627894</c:v>
                </c:pt>
                <c:pt idx="4438">
                  <c:v>8.0418424606323207</c:v>
                </c:pt>
                <c:pt idx="4439">
                  <c:v>8.0415325164794904</c:v>
                </c:pt>
                <c:pt idx="4440">
                  <c:v>8.0413045883178693</c:v>
                </c:pt>
                <c:pt idx="4441">
                  <c:v>8.0412807464599592</c:v>
                </c:pt>
                <c:pt idx="4442">
                  <c:v>8.0408544540405291</c:v>
                </c:pt>
                <c:pt idx="4443">
                  <c:v>8.0408163070678693</c:v>
                </c:pt>
                <c:pt idx="4444">
                  <c:v>8.0405693054199201</c:v>
                </c:pt>
                <c:pt idx="4445">
                  <c:v>8.0401411056518608</c:v>
                </c:pt>
                <c:pt idx="4446">
                  <c:v>8.0399637222290004</c:v>
                </c:pt>
                <c:pt idx="4447">
                  <c:v>8.0397281646728498</c:v>
                </c:pt>
                <c:pt idx="4448">
                  <c:v>8.0395183563232404</c:v>
                </c:pt>
                <c:pt idx="4449">
                  <c:v>8.0389652252197301</c:v>
                </c:pt>
                <c:pt idx="4450">
                  <c:v>8.0389204025268608</c:v>
                </c:pt>
                <c:pt idx="4451">
                  <c:v>8.0381250381469709</c:v>
                </c:pt>
                <c:pt idx="4452">
                  <c:v>8.0379161834716797</c:v>
                </c:pt>
                <c:pt idx="4453">
                  <c:v>8.0377988815307599</c:v>
                </c:pt>
                <c:pt idx="4454">
                  <c:v>8.0377368927002006</c:v>
                </c:pt>
                <c:pt idx="4455">
                  <c:v>8.0374917984008807</c:v>
                </c:pt>
                <c:pt idx="4456">
                  <c:v>8.0373802185058594</c:v>
                </c:pt>
                <c:pt idx="4457">
                  <c:v>8.0368585586547905</c:v>
                </c:pt>
                <c:pt idx="4458">
                  <c:v>8.0365858078002894</c:v>
                </c:pt>
                <c:pt idx="4459">
                  <c:v>8.0365457534790004</c:v>
                </c:pt>
                <c:pt idx="4460">
                  <c:v>8.0360784530639595</c:v>
                </c:pt>
                <c:pt idx="4461">
                  <c:v>8.0354347229003906</c:v>
                </c:pt>
                <c:pt idx="4462">
                  <c:v>8.0347471237182599</c:v>
                </c:pt>
                <c:pt idx="4463">
                  <c:v>8.0340738296508807</c:v>
                </c:pt>
                <c:pt idx="4464">
                  <c:v>8.0338659286499006</c:v>
                </c:pt>
                <c:pt idx="4465">
                  <c:v>8.0337944030761701</c:v>
                </c:pt>
                <c:pt idx="4466">
                  <c:v>8.0329761505127006</c:v>
                </c:pt>
                <c:pt idx="4467">
                  <c:v>8.0329074859619105</c:v>
                </c:pt>
                <c:pt idx="4468">
                  <c:v>8.0322847366333008</c:v>
                </c:pt>
                <c:pt idx="4469">
                  <c:v>8.0319099426269496</c:v>
                </c:pt>
                <c:pt idx="4470">
                  <c:v>8.0308008193969709</c:v>
                </c:pt>
                <c:pt idx="4471">
                  <c:v>8.0304994583129901</c:v>
                </c:pt>
                <c:pt idx="4472">
                  <c:v>8.0302953720092791</c:v>
                </c:pt>
                <c:pt idx="4473">
                  <c:v>8.0294380187988299</c:v>
                </c:pt>
                <c:pt idx="4474">
                  <c:v>8.02905178070068</c:v>
                </c:pt>
                <c:pt idx="4475">
                  <c:v>8.0287733078002894</c:v>
                </c:pt>
                <c:pt idx="4476">
                  <c:v>8.0285930633544904</c:v>
                </c:pt>
                <c:pt idx="4477">
                  <c:v>8.0285196304321307</c:v>
                </c:pt>
                <c:pt idx="4478">
                  <c:v>8.0279998779296893</c:v>
                </c:pt>
                <c:pt idx="4479">
                  <c:v>8.0279989242553693</c:v>
                </c:pt>
                <c:pt idx="4480">
                  <c:v>8.0279235839843803</c:v>
                </c:pt>
                <c:pt idx="4481">
                  <c:v>8.0279083251953107</c:v>
                </c:pt>
                <c:pt idx="4482">
                  <c:v>8.0275392532348597</c:v>
                </c:pt>
                <c:pt idx="4483">
                  <c:v>8.0273218154907209</c:v>
                </c:pt>
                <c:pt idx="4484">
                  <c:v>8.02728271484375</c:v>
                </c:pt>
                <c:pt idx="4485">
                  <c:v>8.0268402099609393</c:v>
                </c:pt>
                <c:pt idx="4486">
                  <c:v>8.0266199111938494</c:v>
                </c:pt>
                <c:pt idx="4487">
                  <c:v>8.0262308120727504</c:v>
                </c:pt>
                <c:pt idx="4488">
                  <c:v>8.0258073806762695</c:v>
                </c:pt>
                <c:pt idx="4489">
                  <c:v>8.0252056121826207</c:v>
                </c:pt>
                <c:pt idx="4490">
                  <c:v>8.0251245498657209</c:v>
                </c:pt>
                <c:pt idx="4491">
                  <c:v>8.0247125625610405</c:v>
                </c:pt>
                <c:pt idx="4492">
                  <c:v>8.0244026184081996</c:v>
                </c:pt>
                <c:pt idx="4493">
                  <c:v>8.0243301391601598</c:v>
                </c:pt>
                <c:pt idx="4494">
                  <c:v>8.0241565704345703</c:v>
                </c:pt>
                <c:pt idx="4495">
                  <c:v>8.0238828659057599</c:v>
                </c:pt>
                <c:pt idx="4496">
                  <c:v>8.0238351821899396</c:v>
                </c:pt>
                <c:pt idx="4497">
                  <c:v>8.0234251022338903</c:v>
                </c:pt>
                <c:pt idx="4498">
                  <c:v>8.0230245590209996</c:v>
                </c:pt>
                <c:pt idx="4499">
                  <c:v>8.0228643417358398</c:v>
                </c:pt>
                <c:pt idx="4500">
                  <c:v>8.0228548049926793</c:v>
                </c:pt>
                <c:pt idx="4501">
                  <c:v>8.0222864151000994</c:v>
                </c:pt>
                <c:pt idx="4502">
                  <c:v>8.0222024917602504</c:v>
                </c:pt>
                <c:pt idx="4503">
                  <c:v>8.0221805572509801</c:v>
                </c:pt>
                <c:pt idx="4504">
                  <c:v>8.0219278335571307</c:v>
                </c:pt>
                <c:pt idx="4505">
                  <c:v>8.0218534469604492</c:v>
                </c:pt>
                <c:pt idx="4506">
                  <c:v>8.0216827392578107</c:v>
                </c:pt>
                <c:pt idx="4507">
                  <c:v>8.0216178894043004</c:v>
                </c:pt>
                <c:pt idx="4508">
                  <c:v>8.0215997695922905</c:v>
                </c:pt>
                <c:pt idx="4509">
                  <c:v>8.0199050903320295</c:v>
                </c:pt>
                <c:pt idx="4510">
                  <c:v>8.0190944671630895</c:v>
                </c:pt>
                <c:pt idx="4511">
                  <c:v>8.0186872482299805</c:v>
                </c:pt>
                <c:pt idx="4512">
                  <c:v>8.0182104110717791</c:v>
                </c:pt>
                <c:pt idx="4513">
                  <c:v>8.0177259445190394</c:v>
                </c:pt>
                <c:pt idx="4514">
                  <c:v>8.0174779891967791</c:v>
                </c:pt>
                <c:pt idx="4515">
                  <c:v>8.0174770355224592</c:v>
                </c:pt>
                <c:pt idx="4516">
                  <c:v>8.0174446105956996</c:v>
                </c:pt>
                <c:pt idx="4517">
                  <c:v>8.0168132781982404</c:v>
                </c:pt>
                <c:pt idx="4518">
                  <c:v>8.0166168212890607</c:v>
                </c:pt>
                <c:pt idx="4519">
                  <c:v>8.0165500640869105</c:v>
                </c:pt>
                <c:pt idx="4520">
                  <c:v>8.0156183242797905</c:v>
                </c:pt>
                <c:pt idx="4521">
                  <c:v>8.0155944824218803</c:v>
                </c:pt>
                <c:pt idx="4522">
                  <c:v>8.0154304504394496</c:v>
                </c:pt>
                <c:pt idx="4523">
                  <c:v>8.0152025222778303</c:v>
                </c:pt>
                <c:pt idx="4524">
                  <c:v>8.0150213241577095</c:v>
                </c:pt>
                <c:pt idx="4525">
                  <c:v>8.0142326354980504</c:v>
                </c:pt>
                <c:pt idx="4526">
                  <c:v>8.0140800476074201</c:v>
                </c:pt>
                <c:pt idx="4527">
                  <c:v>8.0138845443725604</c:v>
                </c:pt>
                <c:pt idx="4528">
                  <c:v>8.0138196945190394</c:v>
                </c:pt>
                <c:pt idx="4529">
                  <c:v>8.0135860443115199</c:v>
                </c:pt>
                <c:pt idx="4530">
                  <c:v>8.0135183334350604</c:v>
                </c:pt>
                <c:pt idx="4531">
                  <c:v>8.0129642486572301</c:v>
                </c:pt>
                <c:pt idx="4532">
                  <c:v>8.0120134353637695</c:v>
                </c:pt>
                <c:pt idx="4533">
                  <c:v>8.0117282867431605</c:v>
                </c:pt>
                <c:pt idx="4534">
                  <c:v>8.0115966796875</c:v>
                </c:pt>
                <c:pt idx="4535">
                  <c:v>8.0113801956176793</c:v>
                </c:pt>
                <c:pt idx="4536">
                  <c:v>8.0099782943725604</c:v>
                </c:pt>
                <c:pt idx="4537">
                  <c:v>8.00994777679443</c:v>
                </c:pt>
                <c:pt idx="4538">
                  <c:v>8.0099277496337908</c:v>
                </c:pt>
                <c:pt idx="4539">
                  <c:v>8.0088586807250994</c:v>
                </c:pt>
                <c:pt idx="4540">
                  <c:v>8.0079231262206996</c:v>
                </c:pt>
                <c:pt idx="4541">
                  <c:v>8.0073909759521502</c:v>
                </c:pt>
                <c:pt idx="4542">
                  <c:v>8.0073013305664098</c:v>
                </c:pt>
                <c:pt idx="4543">
                  <c:v>8.0072107315063494</c:v>
                </c:pt>
                <c:pt idx="4544">
                  <c:v>8.0069541931152308</c:v>
                </c:pt>
                <c:pt idx="4545">
                  <c:v>8.0060968399047905</c:v>
                </c:pt>
                <c:pt idx="4546">
                  <c:v>8.0056629180908203</c:v>
                </c:pt>
                <c:pt idx="4547">
                  <c:v>8.00543308258057</c:v>
                </c:pt>
                <c:pt idx="4548">
                  <c:v>8.0049123764038104</c:v>
                </c:pt>
                <c:pt idx="4549">
                  <c:v>8.0031585693359393</c:v>
                </c:pt>
                <c:pt idx="4550">
                  <c:v>8.0030460357665998</c:v>
                </c:pt>
                <c:pt idx="4551">
                  <c:v>8.0028715133666992</c:v>
                </c:pt>
                <c:pt idx="4552">
                  <c:v>8.0025358200073207</c:v>
                </c:pt>
                <c:pt idx="4553">
                  <c:v>8.0015497207641602</c:v>
                </c:pt>
                <c:pt idx="4554">
                  <c:v>8.0009794235229492</c:v>
                </c:pt>
                <c:pt idx="4555">
                  <c:v>8.0007820129394496</c:v>
                </c:pt>
                <c:pt idx="4556">
                  <c:v>8.0007743835449201</c:v>
                </c:pt>
                <c:pt idx="4557">
                  <c:v>8.0003738403320295</c:v>
                </c:pt>
                <c:pt idx="4558">
                  <c:v>7.9992308616638201</c:v>
                </c:pt>
                <c:pt idx="4559">
                  <c:v>7.9991273880004901</c:v>
                </c:pt>
                <c:pt idx="4560">
                  <c:v>7.9990091323852504</c:v>
                </c:pt>
                <c:pt idx="4561">
                  <c:v>7.9989509582519496</c:v>
                </c:pt>
                <c:pt idx="4562">
                  <c:v>7.9987053871154803</c:v>
                </c:pt>
                <c:pt idx="4563">
                  <c:v>7.9986829757690403</c:v>
                </c:pt>
                <c:pt idx="4564">
                  <c:v>7.9983153343200701</c:v>
                </c:pt>
                <c:pt idx="4565">
                  <c:v>7.9980673789978001</c:v>
                </c:pt>
                <c:pt idx="4566">
                  <c:v>7.99794626235962</c:v>
                </c:pt>
                <c:pt idx="4567">
                  <c:v>7.9977993965148899</c:v>
                </c:pt>
                <c:pt idx="4568">
                  <c:v>7.9968419075012198</c:v>
                </c:pt>
                <c:pt idx="4569">
                  <c:v>7.9967231750488299</c:v>
                </c:pt>
                <c:pt idx="4570">
                  <c:v>7.9966325759887704</c:v>
                </c:pt>
                <c:pt idx="4571">
                  <c:v>7.9957108497619602</c:v>
                </c:pt>
                <c:pt idx="4572">
                  <c:v>7.99554538726807</c:v>
                </c:pt>
                <c:pt idx="4573">
                  <c:v>7.9952692985534703</c:v>
                </c:pt>
                <c:pt idx="4574">
                  <c:v>7.9946184158325204</c:v>
                </c:pt>
                <c:pt idx="4575">
                  <c:v>7.99440670013428</c:v>
                </c:pt>
                <c:pt idx="4576">
                  <c:v>7.9940595626831001</c:v>
                </c:pt>
                <c:pt idx="4577">
                  <c:v>7.9932594299316397</c:v>
                </c:pt>
                <c:pt idx="4578">
                  <c:v>7.99247026443481</c:v>
                </c:pt>
                <c:pt idx="4579">
                  <c:v>7.9923892021179199</c:v>
                </c:pt>
                <c:pt idx="4580">
                  <c:v>7.9918179512023899</c:v>
                </c:pt>
                <c:pt idx="4581">
                  <c:v>7.9910559654235804</c:v>
                </c:pt>
                <c:pt idx="4582">
                  <c:v>7.9903612136840803</c:v>
                </c:pt>
                <c:pt idx="4583">
                  <c:v>7.9900426864623997</c:v>
                </c:pt>
                <c:pt idx="4584">
                  <c:v>7.9897484779357901</c:v>
                </c:pt>
                <c:pt idx="4585">
                  <c:v>7.9892859458923304</c:v>
                </c:pt>
                <c:pt idx="4586">
                  <c:v>7.9890117645263699</c:v>
                </c:pt>
                <c:pt idx="4587">
                  <c:v>7.9889192581176802</c:v>
                </c:pt>
                <c:pt idx="4588">
                  <c:v>7.9885311126709002</c:v>
                </c:pt>
                <c:pt idx="4589">
                  <c:v>7.98834133148193</c:v>
                </c:pt>
                <c:pt idx="4590">
                  <c:v>7.9879856109619096</c:v>
                </c:pt>
                <c:pt idx="4591">
                  <c:v>7.9879612922668501</c:v>
                </c:pt>
                <c:pt idx="4592">
                  <c:v>7.9878911972045898</c:v>
                </c:pt>
                <c:pt idx="4593">
                  <c:v>7.9876599311828604</c:v>
                </c:pt>
                <c:pt idx="4594">
                  <c:v>7.9873356819152797</c:v>
                </c:pt>
                <c:pt idx="4595">
                  <c:v>7.9872097969055202</c:v>
                </c:pt>
                <c:pt idx="4596">
                  <c:v>7.98703813552856</c:v>
                </c:pt>
                <c:pt idx="4597">
                  <c:v>7.9866757392883301</c:v>
                </c:pt>
                <c:pt idx="4598">
                  <c:v>7.9865989685058603</c:v>
                </c:pt>
                <c:pt idx="4599">
                  <c:v>7.98642921447754</c:v>
                </c:pt>
                <c:pt idx="4600">
                  <c:v>7.98626613616943</c:v>
                </c:pt>
                <c:pt idx="4601">
                  <c:v>7.9861168861389196</c:v>
                </c:pt>
                <c:pt idx="4602">
                  <c:v>7.9860587120056197</c:v>
                </c:pt>
                <c:pt idx="4603">
                  <c:v>7.98592329025269</c:v>
                </c:pt>
                <c:pt idx="4604">
                  <c:v>7.9859037399292001</c:v>
                </c:pt>
                <c:pt idx="4605">
                  <c:v>7.9849510192871103</c:v>
                </c:pt>
                <c:pt idx="4606">
                  <c:v>7.9847078323364302</c:v>
                </c:pt>
                <c:pt idx="4607">
                  <c:v>7.9846682548523003</c:v>
                </c:pt>
                <c:pt idx="4608">
                  <c:v>7.9844655990600604</c:v>
                </c:pt>
                <c:pt idx="4609">
                  <c:v>7.9841356277465803</c:v>
                </c:pt>
                <c:pt idx="4610">
                  <c:v>7.9840736389160201</c:v>
                </c:pt>
                <c:pt idx="4611">
                  <c:v>7.9837293624877903</c:v>
                </c:pt>
                <c:pt idx="4612">
                  <c:v>7.9835543632507298</c:v>
                </c:pt>
                <c:pt idx="4613">
                  <c:v>7.9834132194518999</c:v>
                </c:pt>
                <c:pt idx="4614">
                  <c:v>7.9833092689514196</c:v>
                </c:pt>
                <c:pt idx="4615">
                  <c:v>7.9825024604797399</c:v>
                </c:pt>
                <c:pt idx="4616">
                  <c:v>7.9824385643005398</c:v>
                </c:pt>
                <c:pt idx="4617">
                  <c:v>7.9821634292602504</c:v>
                </c:pt>
                <c:pt idx="4618">
                  <c:v>7.98183250427246</c:v>
                </c:pt>
                <c:pt idx="4619">
                  <c:v>7.9814748764038104</c:v>
                </c:pt>
                <c:pt idx="4620">
                  <c:v>7.98049020767212</c:v>
                </c:pt>
                <c:pt idx="4621">
                  <c:v>7.9797697067260698</c:v>
                </c:pt>
                <c:pt idx="4622">
                  <c:v>7.9796257019043004</c:v>
                </c:pt>
                <c:pt idx="4623">
                  <c:v>7.97943067550659</c:v>
                </c:pt>
                <c:pt idx="4624">
                  <c:v>7.9793252944946298</c:v>
                </c:pt>
                <c:pt idx="4625">
                  <c:v>7.9787960052490199</c:v>
                </c:pt>
                <c:pt idx="4626">
                  <c:v>7.97857761383057</c:v>
                </c:pt>
                <c:pt idx="4627">
                  <c:v>7.9778618812561</c:v>
                </c:pt>
                <c:pt idx="4628">
                  <c:v>7.9777274131774902</c:v>
                </c:pt>
                <c:pt idx="4629">
                  <c:v>7.9776587486267099</c:v>
                </c:pt>
                <c:pt idx="4630">
                  <c:v>7.9772038459777797</c:v>
                </c:pt>
                <c:pt idx="4631">
                  <c:v>7.9758758544921902</c:v>
                </c:pt>
                <c:pt idx="4632">
                  <c:v>7.9756841659545898</c:v>
                </c:pt>
                <c:pt idx="4633">
                  <c:v>7.9751648902893102</c:v>
                </c:pt>
                <c:pt idx="4634">
                  <c:v>7.97511959075928</c:v>
                </c:pt>
                <c:pt idx="4635">
                  <c:v>7.9748573303222701</c:v>
                </c:pt>
                <c:pt idx="4636">
                  <c:v>7.9747877120971697</c:v>
                </c:pt>
                <c:pt idx="4637">
                  <c:v>7.9740347862243697</c:v>
                </c:pt>
                <c:pt idx="4638">
                  <c:v>7.9740037918090803</c:v>
                </c:pt>
                <c:pt idx="4639">
                  <c:v>7.9734683036804199</c:v>
                </c:pt>
                <c:pt idx="4640">
                  <c:v>7.9733076095581001</c:v>
                </c:pt>
                <c:pt idx="4641">
                  <c:v>7.97304439544678</c:v>
                </c:pt>
                <c:pt idx="4642">
                  <c:v>7.9727745056152299</c:v>
                </c:pt>
                <c:pt idx="4643">
                  <c:v>7.97232913970947</c:v>
                </c:pt>
                <c:pt idx="4644">
                  <c:v>7.9718394279479998</c:v>
                </c:pt>
                <c:pt idx="4645">
                  <c:v>7.9717488288879403</c:v>
                </c:pt>
                <c:pt idx="4646">
                  <c:v>7.9716110229492196</c:v>
                </c:pt>
                <c:pt idx="4647">
                  <c:v>7.9713611602783203</c:v>
                </c:pt>
                <c:pt idx="4648">
                  <c:v>7.9711594581604004</c:v>
                </c:pt>
                <c:pt idx="4649">
                  <c:v>7.9709653854370099</c:v>
                </c:pt>
                <c:pt idx="4650">
                  <c:v>7.9700298309326199</c:v>
                </c:pt>
                <c:pt idx="4651">
                  <c:v>7.9696717262268102</c:v>
                </c:pt>
                <c:pt idx="4652">
                  <c:v>7.9695992469787598</c:v>
                </c:pt>
                <c:pt idx="4653">
                  <c:v>7.9694185256957999</c:v>
                </c:pt>
                <c:pt idx="4654">
                  <c:v>7.9692449569702104</c:v>
                </c:pt>
                <c:pt idx="4655">
                  <c:v>7.9688172340393102</c:v>
                </c:pt>
                <c:pt idx="4656">
                  <c:v>7.9686913490295401</c:v>
                </c:pt>
                <c:pt idx="4657">
                  <c:v>7.9685754776001003</c:v>
                </c:pt>
                <c:pt idx="4658">
                  <c:v>7.9676871299743697</c:v>
                </c:pt>
                <c:pt idx="4659">
                  <c:v>7.9676828384399396</c:v>
                </c:pt>
                <c:pt idx="4660">
                  <c:v>7.9672045707702601</c:v>
                </c:pt>
                <c:pt idx="4661">
                  <c:v>7.9670906066894496</c:v>
                </c:pt>
                <c:pt idx="4662">
                  <c:v>7.9667286872863796</c:v>
                </c:pt>
                <c:pt idx="4663">
                  <c:v>7.9666943550109899</c:v>
                </c:pt>
                <c:pt idx="4664">
                  <c:v>7.9658384323120099</c:v>
                </c:pt>
                <c:pt idx="4665">
                  <c:v>7.9658012390136701</c:v>
                </c:pt>
                <c:pt idx="4666">
                  <c:v>7.9651398658752397</c:v>
                </c:pt>
                <c:pt idx="4667">
                  <c:v>7.96482181549072</c:v>
                </c:pt>
                <c:pt idx="4668">
                  <c:v>7.9645576477050799</c:v>
                </c:pt>
                <c:pt idx="4669">
                  <c:v>7.9645004272460902</c:v>
                </c:pt>
                <c:pt idx="4670">
                  <c:v>7.9637737274169904</c:v>
                </c:pt>
                <c:pt idx="4671">
                  <c:v>7.9631252288818404</c:v>
                </c:pt>
                <c:pt idx="4672">
                  <c:v>7.9630794525146502</c:v>
                </c:pt>
                <c:pt idx="4673">
                  <c:v>7.9629817008972203</c:v>
                </c:pt>
                <c:pt idx="4674">
                  <c:v>7.9626593589782697</c:v>
                </c:pt>
                <c:pt idx="4675">
                  <c:v>7.9624838829040501</c:v>
                </c:pt>
                <c:pt idx="4676">
                  <c:v>7.96205854415894</c:v>
                </c:pt>
                <c:pt idx="4677">
                  <c:v>7.9613022804260298</c:v>
                </c:pt>
                <c:pt idx="4678">
                  <c:v>7.9603290557861301</c:v>
                </c:pt>
                <c:pt idx="4679">
                  <c:v>7.9602580070495597</c:v>
                </c:pt>
                <c:pt idx="4680">
                  <c:v>7.9596447944641104</c:v>
                </c:pt>
                <c:pt idx="4681">
                  <c:v>7.9586954116821298</c:v>
                </c:pt>
                <c:pt idx="4682">
                  <c:v>7.9583253860473597</c:v>
                </c:pt>
                <c:pt idx="4683">
                  <c:v>7.9583106040954599</c:v>
                </c:pt>
                <c:pt idx="4684">
                  <c:v>7.9582457542419398</c:v>
                </c:pt>
                <c:pt idx="4685">
                  <c:v>7.9581255912780797</c:v>
                </c:pt>
                <c:pt idx="4686">
                  <c:v>7.9580936431884801</c:v>
                </c:pt>
                <c:pt idx="4687">
                  <c:v>7.95747947692871</c:v>
                </c:pt>
                <c:pt idx="4688">
                  <c:v>7.9564847946167001</c:v>
                </c:pt>
                <c:pt idx="4689">
                  <c:v>7.9563078880310103</c:v>
                </c:pt>
                <c:pt idx="4690">
                  <c:v>7.9559416770935103</c:v>
                </c:pt>
                <c:pt idx="4691">
                  <c:v>7.9558639526367196</c:v>
                </c:pt>
                <c:pt idx="4692">
                  <c:v>7.9557781219482404</c:v>
                </c:pt>
                <c:pt idx="4693">
                  <c:v>7.9557533264160201</c:v>
                </c:pt>
                <c:pt idx="4694">
                  <c:v>7.9552750587463397</c:v>
                </c:pt>
                <c:pt idx="4695">
                  <c:v>7.9546236991882298</c:v>
                </c:pt>
                <c:pt idx="4696">
                  <c:v>7.9544081687927202</c:v>
                </c:pt>
                <c:pt idx="4697">
                  <c:v>7.95440721511841</c:v>
                </c:pt>
                <c:pt idx="4698">
                  <c:v>7.95420217514038</c:v>
                </c:pt>
                <c:pt idx="4699">
                  <c:v>7.9541153907775897</c:v>
                </c:pt>
                <c:pt idx="4700">
                  <c:v>7.9539566040039098</c:v>
                </c:pt>
                <c:pt idx="4701">
                  <c:v>7.9531588554382298</c:v>
                </c:pt>
                <c:pt idx="4702">
                  <c:v>7.9530997276306197</c:v>
                </c:pt>
                <c:pt idx="4703">
                  <c:v>7.9524893760681197</c:v>
                </c:pt>
                <c:pt idx="4704">
                  <c:v>7.9518489837646502</c:v>
                </c:pt>
                <c:pt idx="4705">
                  <c:v>7.9510855674743697</c:v>
                </c:pt>
                <c:pt idx="4706">
                  <c:v>7.95103216171265</c:v>
                </c:pt>
                <c:pt idx="4707">
                  <c:v>7.9502615928649902</c:v>
                </c:pt>
                <c:pt idx="4708">
                  <c:v>7.94944047927856</c:v>
                </c:pt>
                <c:pt idx="4709">
                  <c:v>7.9489779472351101</c:v>
                </c:pt>
                <c:pt idx="4710">
                  <c:v>7.9485106468200701</c:v>
                </c:pt>
                <c:pt idx="4711">
                  <c:v>7.9480772018432599</c:v>
                </c:pt>
                <c:pt idx="4712">
                  <c:v>7.9474601745605504</c:v>
                </c:pt>
                <c:pt idx="4713">
                  <c:v>7.9470767974853498</c:v>
                </c:pt>
                <c:pt idx="4714">
                  <c:v>7.94683742523193</c:v>
                </c:pt>
                <c:pt idx="4715">
                  <c:v>7.9468126296997097</c:v>
                </c:pt>
                <c:pt idx="4716">
                  <c:v>7.9465227127075204</c:v>
                </c:pt>
                <c:pt idx="4717">
                  <c:v>7.9461927413940403</c:v>
                </c:pt>
                <c:pt idx="4718">
                  <c:v>7.9461565017700204</c:v>
                </c:pt>
                <c:pt idx="4719">
                  <c:v>7.9461350440979004</c:v>
                </c:pt>
                <c:pt idx="4720">
                  <c:v>7.9457936286926296</c:v>
                </c:pt>
                <c:pt idx="4721">
                  <c:v>7.9456629753112802</c:v>
                </c:pt>
                <c:pt idx="4722">
                  <c:v>7.9454541206359899</c:v>
                </c:pt>
                <c:pt idx="4723">
                  <c:v>7.9447069168090803</c:v>
                </c:pt>
                <c:pt idx="4724">
                  <c:v>7.9444375038146999</c:v>
                </c:pt>
                <c:pt idx="4725">
                  <c:v>7.9436802864074698</c:v>
                </c:pt>
                <c:pt idx="4726">
                  <c:v>7.9436235427856401</c:v>
                </c:pt>
                <c:pt idx="4727">
                  <c:v>7.9435377120971697</c:v>
                </c:pt>
                <c:pt idx="4728">
                  <c:v>7.9430742263793999</c:v>
                </c:pt>
                <c:pt idx="4729">
                  <c:v>7.94256544113159</c:v>
                </c:pt>
                <c:pt idx="4730">
                  <c:v>7.9425516128540004</c:v>
                </c:pt>
                <c:pt idx="4731">
                  <c:v>7.9425282478332502</c:v>
                </c:pt>
                <c:pt idx="4732">
                  <c:v>7.9423971176147496</c:v>
                </c:pt>
                <c:pt idx="4733">
                  <c:v>7.9422292709350604</c:v>
                </c:pt>
                <c:pt idx="4734">
                  <c:v>7.9421215057373002</c:v>
                </c:pt>
                <c:pt idx="4735">
                  <c:v>7.9416651725768999</c:v>
                </c:pt>
                <c:pt idx="4736">
                  <c:v>7.9412736892700204</c:v>
                </c:pt>
                <c:pt idx="4737">
                  <c:v>7.9411745071411097</c:v>
                </c:pt>
                <c:pt idx="4738">
                  <c:v>7.9408030509948704</c:v>
                </c:pt>
                <c:pt idx="4739">
                  <c:v>7.94077444076538</c:v>
                </c:pt>
                <c:pt idx="4740">
                  <c:v>7.9407444000244096</c:v>
                </c:pt>
                <c:pt idx="4741">
                  <c:v>7.9395828247070304</c:v>
                </c:pt>
                <c:pt idx="4742">
                  <c:v>7.9394598007202104</c:v>
                </c:pt>
                <c:pt idx="4743">
                  <c:v>7.9394330978393599</c:v>
                </c:pt>
                <c:pt idx="4744">
                  <c:v>7.9393362998962402</c:v>
                </c:pt>
                <c:pt idx="4745">
                  <c:v>7.9389014244079599</c:v>
                </c:pt>
                <c:pt idx="4746">
                  <c:v>7.9387650489807102</c:v>
                </c:pt>
                <c:pt idx="4747">
                  <c:v>7.9386444091796902</c:v>
                </c:pt>
                <c:pt idx="4748">
                  <c:v>7.9386262893676802</c:v>
                </c:pt>
                <c:pt idx="4749">
                  <c:v>7.9385099411010698</c:v>
                </c:pt>
                <c:pt idx="4750">
                  <c:v>7.9384918212890598</c:v>
                </c:pt>
                <c:pt idx="4751">
                  <c:v>7.9384570121765101</c:v>
                </c:pt>
                <c:pt idx="4752">
                  <c:v>7.9374327659606898</c:v>
                </c:pt>
                <c:pt idx="4753">
                  <c:v>7.9373946189880398</c:v>
                </c:pt>
                <c:pt idx="4754">
                  <c:v>7.9373207092285201</c:v>
                </c:pt>
                <c:pt idx="4755">
                  <c:v>7.9369587898254403</c:v>
                </c:pt>
                <c:pt idx="4756">
                  <c:v>7.9365386962890598</c:v>
                </c:pt>
                <c:pt idx="4757">
                  <c:v>7.9356737136840803</c:v>
                </c:pt>
                <c:pt idx="4758">
                  <c:v>7.93530178070068</c:v>
                </c:pt>
                <c:pt idx="4759">
                  <c:v>7.9348173141479501</c:v>
                </c:pt>
                <c:pt idx="4760">
                  <c:v>7.9344782829284703</c:v>
                </c:pt>
                <c:pt idx="4761">
                  <c:v>7.9342780113220197</c:v>
                </c:pt>
                <c:pt idx="4762">
                  <c:v>7.93410444259644</c:v>
                </c:pt>
                <c:pt idx="4763">
                  <c:v>7.9340109825134304</c:v>
                </c:pt>
                <c:pt idx="4764">
                  <c:v>7.9334573745727504</c:v>
                </c:pt>
                <c:pt idx="4765">
                  <c:v>7.9329280853271502</c:v>
                </c:pt>
                <c:pt idx="4766">
                  <c:v>7.9326524734497097</c:v>
                </c:pt>
                <c:pt idx="4767">
                  <c:v>7.9325113296508798</c:v>
                </c:pt>
                <c:pt idx="4768">
                  <c:v>7.9322056770324698</c:v>
                </c:pt>
                <c:pt idx="4769">
                  <c:v>7.9319014549255398</c:v>
                </c:pt>
                <c:pt idx="4770">
                  <c:v>7.93137550354004</c:v>
                </c:pt>
                <c:pt idx="4771">
                  <c:v>7.9311971664428702</c:v>
                </c:pt>
                <c:pt idx="4772">
                  <c:v>7.9311161041259801</c:v>
                </c:pt>
                <c:pt idx="4773">
                  <c:v>7.9310717582702601</c:v>
                </c:pt>
                <c:pt idx="4774">
                  <c:v>7.93104791641235</c:v>
                </c:pt>
                <c:pt idx="4775">
                  <c:v>7.9308791160583496</c:v>
                </c:pt>
                <c:pt idx="4776">
                  <c:v>7.9302740097045898</c:v>
                </c:pt>
                <c:pt idx="4777">
                  <c:v>7.93001508712769</c:v>
                </c:pt>
                <c:pt idx="4778">
                  <c:v>7.9298214912414604</c:v>
                </c:pt>
                <c:pt idx="4779">
                  <c:v>7.9292936325073198</c:v>
                </c:pt>
                <c:pt idx="4780">
                  <c:v>7.92877101898193</c:v>
                </c:pt>
                <c:pt idx="4781">
                  <c:v>7.9285993576049796</c:v>
                </c:pt>
                <c:pt idx="4782">
                  <c:v>7.9284372329711896</c:v>
                </c:pt>
                <c:pt idx="4783">
                  <c:v>7.9284172058105504</c:v>
                </c:pt>
                <c:pt idx="4784">
                  <c:v>7.9281387329101598</c:v>
                </c:pt>
                <c:pt idx="4785">
                  <c:v>7.9278478622436497</c:v>
                </c:pt>
                <c:pt idx="4786">
                  <c:v>7.9271106719970703</c:v>
                </c:pt>
                <c:pt idx="4787">
                  <c:v>7.92637062072754</c:v>
                </c:pt>
                <c:pt idx="4788">
                  <c:v>7.9261007308959996</c:v>
                </c:pt>
                <c:pt idx="4789">
                  <c:v>7.9256763458251998</c:v>
                </c:pt>
                <c:pt idx="4790">
                  <c:v>7.9251523017883301</c:v>
                </c:pt>
                <c:pt idx="4791">
                  <c:v>7.9249739646911603</c:v>
                </c:pt>
                <c:pt idx="4792">
                  <c:v>7.9246792793273899</c:v>
                </c:pt>
                <c:pt idx="4793">
                  <c:v>7.9236693382263201</c:v>
                </c:pt>
                <c:pt idx="4794">
                  <c:v>7.9233937263488796</c:v>
                </c:pt>
                <c:pt idx="4795">
                  <c:v>7.9231467247009304</c:v>
                </c:pt>
                <c:pt idx="4796">
                  <c:v>7.9230489730834996</c:v>
                </c:pt>
                <c:pt idx="4797">
                  <c:v>7.9228849411010698</c:v>
                </c:pt>
                <c:pt idx="4798">
                  <c:v>7.9227633476257298</c:v>
                </c:pt>
                <c:pt idx="4799">
                  <c:v>7.9223761558532697</c:v>
                </c:pt>
                <c:pt idx="4800">
                  <c:v>7.9223670959472701</c:v>
                </c:pt>
                <c:pt idx="4801">
                  <c:v>7.9223113059997603</c:v>
                </c:pt>
                <c:pt idx="4802">
                  <c:v>7.9220829010009801</c:v>
                </c:pt>
                <c:pt idx="4803">
                  <c:v>7.9220342636108398</c:v>
                </c:pt>
                <c:pt idx="4804">
                  <c:v>7.9219126701354998</c:v>
                </c:pt>
                <c:pt idx="4805">
                  <c:v>7.9213967323303196</c:v>
                </c:pt>
                <c:pt idx="4806">
                  <c:v>7.9203796386718803</c:v>
                </c:pt>
                <c:pt idx="4807">
                  <c:v>7.9197640419006303</c:v>
                </c:pt>
                <c:pt idx="4808">
                  <c:v>7.9196186065673801</c:v>
                </c:pt>
                <c:pt idx="4809">
                  <c:v>7.9195890426635698</c:v>
                </c:pt>
                <c:pt idx="4810">
                  <c:v>7.91776418685913</c:v>
                </c:pt>
                <c:pt idx="4811">
                  <c:v>7.9172673225402797</c:v>
                </c:pt>
                <c:pt idx="4812">
                  <c:v>7.9171872138976997</c:v>
                </c:pt>
                <c:pt idx="4813">
                  <c:v>7.9168624877929696</c:v>
                </c:pt>
                <c:pt idx="4814">
                  <c:v>7.9167227745056197</c:v>
                </c:pt>
                <c:pt idx="4815">
                  <c:v>7.9166131019592303</c:v>
                </c:pt>
                <c:pt idx="4816">
                  <c:v>7.9165973663330096</c:v>
                </c:pt>
                <c:pt idx="4817">
                  <c:v>7.9165105819702104</c:v>
                </c:pt>
                <c:pt idx="4818">
                  <c:v>7.9164733886718803</c:v>
                </c:pt>
                <c:pt idx="4819">
                  <c:v>7.9163556098937997</c:v>
                </c:pt>
                <c:pt idx="4820">
                  <c:v>7.9159917831420898</c:v>
                </c:pt>
                <c:pt idx="4821">
                  <c:v>7.9153566360473597</c:v>
                </c:pt>
                <c:pt idx="4822">
                  <c:v>7.9145979881286603</c:v>
                </c:pt>
                <c:pt idx="4823">
                  <c:v>7.91422319412231</c:v>
                </c:pt>
                <c:pt idx="4824">
                  <c:v>7.9135289192199698</c:v>
                </c:pt>
                <c:pt idx="4825">
                  <c:v>7.9134168624877903</c:v>
                </c:pt>
                <c:pt idx="4826">
                  <c:v>7.9127216339111301</c:v>
                </c:pt>
                <c:pt idx="4827">
                  <c:v>7.9115686416626003</c:v>
                </c:pt>
                <c:pt idx="4828">
                  <c:v>7.9114036560058603</c:v>
                </c:pt>
                <c:pt idx="4829">
                  <c:v>7.9111895561218297</c:v>
                </c:pt>
                <c:pt idx="4830">
                  <c:v>7.9109802246093803</c:v>
                </c:pt>
                <c:pt idx="4831">
                  <c:v>7.9109034538268999</c:v>
                </c:pt>
                <c:pt idx="4832">
                  <c:v>7.9106426239013699</c:v>
                </c:pt>
                <c:pt idx="4833">
                  <c:v>7.9105644226074201</c:v>
                </c:pt>
                <c:pt idx="4834">
                  <c:v>7.9098024368286097</c:v>
                </c:pt>
                <c:pt idx="4835">
                  <c:v>7.9096999168395996</c:v>
                </c:pt>
                <c:pt idx="4836">
                  <c:v>7.9095315933227504</c:v>
                </c:pt>
                <c:pt idx="4837">
                  <c:v>7.9084267616271999</c:v>
                </c:pt>
                <c:pt idx="4838">
                  <c:v>7.9083161354064897</c:v>
                </c:pt>
                <c:pt idx="4839">
                  <c:v>7.9078559875488299</c:v>
                </c:pt>
                <c:pt idx="4840">
                  <c:v>7.9077730178832999</c:v>
                </c:pt>
                <c:pt idx="4841">
                  <c:v>7.9072933197021502</c:v>
                </c:pt>
                <c:pt idx="4842">
                  <c:v>7.9072470664978001</c:v>
                </c:pt>
                <c:pt idx="4843">
                  <c:v>7.9068312644958496</c:v>
                </c:pt>
                <c:pt idx="4844">
                  <c:v>7.90628910064697</c:v>
                </c:pt>
                <c:pt idx="4845">
                  <c:v>7.9062223434448198</c:v>
                </c:pt>
                <c:pt idx="4846">
                  <c:v>7.9060587882995597</c:v>
                </c:pt>
                <c:pt idx="4847">
                  <c:v>7.9055752754211399</c:v>
                </c:pt>
                <c:pt idx="4848">
                  <c:v>7.9049954414367702</c:v>
                </c:pt>
                <c:pt idx="4849">
                  <c:v>7.9049787521362296</c:v>
                </c:pt>
                <c:pt idx="4850">
                  <c:v>7.9035959243774396</c:v>
                </c:pt>
                <c:pt idx="4851">
                  <c:v>7.9035296440124503</c:v>
                </c:pt>
                <c:pt idx="4852">
                  <c:v>7.9034385681152299</c:v>
                </c:pt>
                <c:pt idx="4853">
                  <c:v>7.9034323692321804</c:v>
                </c:pt>
                <c:pt idx="4854">
                  <c:v>7.9033336639404297</c:v>
                </c:pt>
                <c:pt idx="4855">
                  <c:v>7.9029216766357404</c:v>
                </c:pt>
                <c:pt idx="4856">
                  <c:v>7.90289402008057</c:v>
                </c:pt>
                <c:pt idx="4857">
                  <c:v>7.9027600288391104</c:v>
                </c:pt>
                <c:pt idx="4858">
                  <c:v>7.9024171829223597</c:v>
                </c:pt>
                <c:pt idx="4859">
                  <c:v>7.90232610702515</c:v>
                </c:pt>
                <c:pt idx="4860">
                  <c:v>7.90219974517822</c:v>
                </c:pt>
                <c:pt idx="4861">
                  <c:v>7.9019055366516104</c:v>
                </c:pt>
                <c:pt idx="4862">
                  <c:v>7.9017353057861301</c:v>
                </c:pt>
                <c:pt idx="4863">
                  <c:v>7.9014210700988796</c:v>
                </c:pt>
                <c:pt idx="4864">
                  <c:v>7.9006495475768999</c:v>
                </c:pt>
                <c:pt idx="4865">
                  <c:v>7.9003429412841797</c:v>
                </c:pt>
                <c:pt idx="4866">
                  <c:v>7.9002575874328604</c:v>
                </c:pt>
                <c:pt idx="4867">
                  <c:v>7.8991651535034197</c:v>
                </c:pt>
                <c:pt idx="4868">
                  <c:v>7.8990516662597701</c:v>
                </c:pt>
                <c:pt idx="4869">
                  <c:v>7.8990273475646999</c:v>
                </c:pt>
                <c:pt idx="4870">
                  <c:v>7.8989906311035201</c:v>
                </c:pt>
                <c:pt idx="4871">
                  <c:v>7.8981556892395002</c:v>
                </c:pt>
                <c:pt idx="4872">
                  <c:v>7.8976912498474103</c:v>
                </c:pt>
                <c:pt idx="4873">
                  <c:v>7.8973693847656197</c:v>
                </c:pt>
                <c:pt idx="4874">
                  <c:v>7.8972516059875497</c:v>
                </c:pt>
                <c:pt idx="4875">
                  <c:v>7.8966326713562003</c:v>
                </c:pt>
                <c:pt idx="4876">
                  <c:v>7.8964319229126003</c:v>
                </c:pt>
                <c:pt idx="4877">
                  <c:v>7.8960208892822301</c:v>
                </c:pt>
                <c:pt idx="4878">
                  <c:v>7.8955149650573704</c:v>
                </c:pt>
                <c:pt idx="4879">
                  <c:v>7.8953771591186497</c:v>
                </c:pt>
                <c:pt idx="4880">
                  <c:v>7.8951215744018599</c:v>
                </c:pt>
                <c:pt idx="4881">
                  <c:v>7.8949403762817401</c:v>
                </c:pt>
                <c:pt idx="4882">
                  <c:v>7.8944435119628897</c:v>
                </c:pt>
                <c:pt idx="4883">
                  <c:v>7.8943347930908203</c:v>
                </c:pt>
                <c:pt idx="4884">
                  <c:v>7.8940062522888201</c:v>
                </c:pt>
                <c:pt idx="4885">
                  <c:v>7.8938846588134801</c:v>
                </c:pt>
                <c:pt idx="4886">
                  <c:v>7.8933658599853498</c:v>
                </c:pt>
                <c:pt idx="4887">
                  <c:v>7.8927235603332502</c:v>
                </c:pt>
                <c:pt idx="4888">
                  <c:v>7.8922615051269496</c:v>
                </c:pt>
                <c:pt idx="4889">
                  <c:v>7.8917980194091797</c:v>
                </c:pt>
                <c:pt idx="4890">
                  <c:v>7.8911585807800302</c:v>
                </c:pt>
                <c:pt idx="4891">
                  <c:v>7.8896245956420898</c:v>
                </c:pt>
                <c:pt idx="4892">
                  <c:v>7.88960838317871</c:v>
                </c:pt>
                <c:pt idx="4893">
                  <c:v>7.8882708549499503</c:v>
                </c:pt>
                <c:pt idx="4894">
                  <c:v>7.8880677223205602</c:v>
                </c:pt>
                <c:pt idx="4895">
                  <c:v>7.8875436782836896</c:v>
                </c:pt>
                <c:pt idx="4896">
                  <c:v>7.8874659538268999</c:v>
                </c:pt>
                <c:pt idx="4897">
                  <c:v>7.8874449729919398</c:v>
                </c:pt>
                <c:pt idx="4898">
                  <c:v>7.8872423171997097</c:v>
                </c:pt>
                <c:pt idx="4899">
                  <c:v>7.8868756294250497</c:v>
                </c:pt>
                <c:pt idx="4900">
                  <c:v>7.8863840103149396</c:v>
                </c:pt>
                <c:pt idx="4901">
                  <c:v>7.8861560821533203</c:v>
                </c:pt>
                <c:pt idx="4902">
                  <c:v>7.8858165740966797</c:v>
                </c:pt>
                <c:pt idx="4903">
                  <c:v>7.88564252853394</c:v>
                </c:pt>
                <c:pt idx="4904">
                  <c:v>7.8849382400512704</c:v>
                </c:pt>
                <c:pt idx="4905">
                  <c:v>7.8840875625610396</c:v>
                </c:pt>
                <c:pt idx="4906">
                  <c:v>7.8838748931884801</c:v>
                </c:pt>
                <c:pt idx="4907">
                  <c:v>7.8837003707885698</c:v>
                </c:pt>
                <c:pt idx="4908">
                  <c:v>7.8836374282836896</c:v>
                </c:pt>
                <c:pt idx="4909">
                  <c:v>7.8831033706665004</c:v>
                </c:pt>
                <c:pt idx="4910">
                  <c:v>7.8828454017639196</c:v>
                </c:pt>
                <c:pt idx="4911">
                  <c:v>7.8821959495544398</c:v>
                </c:pt>
                <c:pt idx="4912">
                  <c:v>7.8818197250366202</c:v>
                </c:pt>
                <c:pt idx="4913">
                  <c:v>7.8816900253295898</c:v>
                </c:pt>
                <c:pt idx="4914">
                  <c:v>7.88149166107178</c:v>
                </c:pt>
                <c:pt idx="4915">
                  <c:v>7.8808312416076696</c:v>
                </c:pt>
                <c:pt idx="4916">
                  <c:v>7.8800716400146502</c:v>
                </c:pt>
                <c:pt idx="4917">
                  <c:v>7.88004446029663</c:v>
                </c:pt>
                <c:pt idx="4918">
                  <c:v>7.87984323501587</c:v>
                </c:pt>
                <c:pt idx="4919">
                  <c:v>7.8798251152038601</c:v>
                </c:pt>
                <c:pt idx="4920">
                  <c:v>7.8789730072021502</c:v>
                </c:pt>
                <c:pt idx="4921">
                  <c:v>7.8787283897399902</c:v>
                </c:pt>
                <c:pt idx="4922">
                  <c:v>7.8785142898559597</c:v>
                </c:pt>
                <c:pt idx="4923">
                  <c:v>7.8784427642822301</c:v>
                </c:pt>
                <c:pt idx="4924">
                  <c:v>7.8783936500549299</c:v>
                </c:pt>
                <c:pt idx="4925">
                  <c:v>7.8780226707458496</c:v>
                </c:pt>
                <c:pt idx="4926">
                  <c:v>7.8775491714477504</c:v>
                </c:pt>
                <c:pt idx="4927">
                  <c:v>7.8775191307067898</c:v>
                </c:pt>
                <c:pt idx="4928">
                  <c:v>7.8773150444030797</c:v>
                </c:pt>
                <c:pt idx="4929">
                  <c:v>7.8769211769104004</c:v>
                </c:pt>
                <c:pt idx="4930">
                  <c:v>7.8765354156494096</c:v>
                </c:pt>
                <c:pt idx="4931">
                  <c:v>7.8762588500976598</c:v>
                </c:pt>
                <c:pt idx="4932">
                  <c:v>7.8762459754943803</c:v>
                </c:pt>
                <c:pt idx="4933">
                  <c:v>7.8759026527404803</c:v>
                </c:pt>
                <c:pt idx="4934">
                  <c:v>7.8758683204650897</c:v>
                </c:pt>
                <c:pt idx="4935">
                  <c:v>7.8747940063476598</c:v>
                </c:pt>
                <c:pt idx="4936">
                  <c:v>7.87453317642212</c:v>
                </c:pt>
                <c:pt idx="4937">
                  <c:v>7.8738732337951696</c:v>
                </c:pt>
                <c:pt idx="4938">
                  <c:v>7.8737587928771999</c:v>
                </c:pt>
                <c:pt idx="4939">
                  <c:v>7.8736619949340803</c:v>
                </c:pt>
                <c:pt idx="4940">
                  <c:v>7.8734850883483896</c:v>
                </c:pt>
                <c:pt idx="4941">
                  <c:v>7.8731832504272496</c:v>
                </c:pt>
                <c:pt idx="4942">
                  <c:v>7.87314796447754</c:v>
                </c:pt>
                <c:pt idx="4943">
                  <c:v>7.8726220130920401</c:v>
                </c:pt>
                <c:pt idx="4944">
                  <c:v>7.8723926544189498</c:v>
                </c:pt>
                <c:pt idx="4945">
                  <c:v>7.8722372055053702</c:v>
                </c:pt>
                <c:pt idx="4946">
                  <c:v>7.8721985816955602</c:v>
                </c:pt>
                <c:pt idx="4947">
                  <c:v>7.8718919754028303</c:v>
                </c:pt>
                <c:pt idx="4948">
                  <c:v>7.8717603683471697</c:v>
                </c:pt>
                <c:pt idx="4949">
                  <c:v>7.8713569641113299</c:v>
                </c:pt>
                <c:pt idx="4950">
                  <c:v>7.87121486663818</c:v>
                </c:pt>
                <c:pt idx="4951">
                  <c:v>7.8711428642273003</c:v>
                </c:pt>
                <c:pt idx="4952">
                  <c:v>7.8708810806274396</c:v>
                </c:pt>
                <c:pt idx="4953">
                  <c:v>7.8703722953796396</c:v>
                </c:pt>
                <c:pt idx="4954">
                  <c:v>7.8702716827392596</c:v>
                </c:pt>
                <c:pt idx="4955">
                  <c:v>7.86960744857788</c:v>
                </c:pt>
                <c:pt idx="4956">
                  <c:v>7.86952877044678</c:v>
                </c:pt>
                <c:pt idx="4957">
                  <c:v>7.8688726425170898</c:v>
                </c:pt>
                <c:pt idx="4958">
                  <c:v>7.86879539489746</c:v>
                </c:pt>
                <c:pt idx="4959">
                  <c:v>7.8685002326965297</c:v>
                </c:pt>
                <c:pt idx="4960">
                  <c:v>7.8681731224060103</c:v>
                </c:pt>
                <c:pt idx="4961">
                  <c:v>7.8679728507995597</c:v>
                </c:pt>
                <c:pt idx="4962">
                  <c:v>7.8678674697876003</c:v>
                </c:pt>
                <c:pt idx="4963">
                  <c:v>7.8678131103515598</c:v>
                </c:pt>
                <c:pt idx="4964">
                  <c:v>7.8674449920654297</c:v>
                </c:pt>
                <c:pt idx="4965">
                  <c:v>7.8672337532043501</c:v>
                </c:pt>
                <c:pt idx="4966">
                  <c:v>7.8668475151062003</c:v>
                </c:pt>
                <c:pt idx="4967">
                  <c:v>7.8668465614318803</c:v>
                </c:pt>
                <c:pt idx="4968">
                  <c:v>7.8665060997009304</c:v>
                </c:pt>
                <c:pt idx="4969">
                  <c:v>7.8658905029296902</c:v>
                </c:pt>
                <c:pt idx="4970">
                  <c:v>7.8657126426696804</c:v>
                </c:pt>
                <c:pt idx="4971">
                  <c:v>7.86564016342163</c:v>
                </c:pt>
                <c:pt idx="4972">
                  <c:v>7.8651690483093297</c:v>
                </c:pt>
                <c:pt idx="4973">
                  <c:v>7.8644428253173801</c:v>
                </c:pt>
                <c:pt idx="4974">
                  <c:v>7.8643918037414604</c:v>
                </c:pt>
                <c:pt idx="4975">
                  <c:v>7.8641991615295401</c:v>
                </c:pt>
                <c:pt idx="4976">
                  <c:v>7.8639864921569798</c:v>
                </c:pt>
                <c:pt idx="4977">
                  <c:v>7.8637356758117702</c:v>
                </c:pt>
                <c:pt idx="4978">
                  <c:v>7.8633337020873997</c:v>
                </c:pt>
                <c:pt idx="4979">
                  <c:v>7.8625631332397496</c:v>
                </c:pt>
                <c:pt idx="4980">
                  <c:v>7.8622546195983896</c:v>
                </c:pt>
                <c:pt idx="4981">
                  <c:v>7.8617725372314498</c:v>
                </c:pt>
                <c:pt idx="4982">
                  <c:v>7.86139011383057</c:v>
                </c:pt>
                <c:pt idx="4983">
                  <c:v>7.86138820648193</c:v>
                </c:pt>
                <c:pt idx="4984">
                  <c:v>7.8608198165893599</c:v>
                </c:pt>
                <c:pt idx="4985">
                  <c:v>7.86035108566284</c:v>
                </c:pt>
                <c:pt idx="4986">
                  <c:v>7.8600525856018102</c:v>
                </c:pt>
                <c:pt idx="4987">
                  <c:v>7.8600234985351598</c:v>
                </c:pt>
                <c:pt idx="4988">
                  <c:v>7.8591222763061497</c:v>
                </c:pt>
                <c:pt idx="4989">
                  <c:v>7.85882568359375</c:v>
                </c:pt>
                <c:pt idx="4990">
                  <c:v>7.8580875396728498</c:v>
                </c:pt>
                <c:pt idx="4991">
                  <c:v>7.8568668365478498</c:v>
                </c:pt>
                <c:pt idx="4992">
                  <c:v>7.8556609153747603</c:v>
                </c:pt>
                <c:pt idx="4993">
                  <c:v>7.85508012771606</c:v>
                </c:pt>
                <c:pt idx="4994">
                  <c:v>7.8540954589843803</c:v>
                </c:pt>
                <c:pt idx="4995">
                  <c:v>7.8540678024292001</c:v>
                </c:pt>
                <c:pt idx="4996">
                  <c:v>7.8539543151855504</c:v>
                </c:pt>
                <c:pt idx="4997">
                  <c:v>7.8520464897155797</c:v>
                </c:pt>
                <c:pt idx="4998">
                  <c:v>7.8517150878906197</c:v>
                </c:pt>
                <c:pt idx="4999">
                  <c:v>7.8517117500305202</c:v>
                </c:pt>
                <c:pt idx="5000">
                  <c:v>7.8513383865356401</c:v>
                </c:pt>
                <c:pt idx="5001">
                  <c:v>7.8507776260376003</c:v>
                </c:pt>
                <c:pt idx="5002">
                  <c:v>7.8504352569580096</c:v>
                </c:pt>
                <c:pt idx="5003">
                  <c:v>7.8500885963439897</c:v>
                </c:pt>
                <c:pt idx="5004">
                  <c:v>7.8472380638122603</c:v>
                </c:pt>
                <c:pt idx="5005">
                  <c:v>7.8465747833251998</c:v>
                </c:pt>
                <c:pt idx="5006">
                  <c:v>7.8463468551635698</c:v>
                </c:pt>
                <c:pt idx="5007">
                  <c:v>7.8458099365234402</c:v>
                </c:pt>
                <c:pt idx="5008">
                  <c:v>7.8456988334655797</c:v>
                </c:pt>
                <c:pt idx="5009">
                  <c:v>7.8456397056579599</c:v>
                </c:pt>
                <c:pt idx="5010">
                  <c:v>7.8452033996581996</c:v>
                </c:pt>
                <c:pt idx="5011">
                  <c:v>7.8445992469787598</c:v>
                </c:pt>
                <c:pt idx="5012">
                  <c:v>7.8445687294006303</c:v>
                </c:pt>
                <c:pt idx="5013">
                  <c:v>7.8441944122314498</c:v>
                </c:pt>
                <c:pt idx="5014">
                  <c:v>7.8441667556762704</c:v>
                </c:pt>
                <c:pt idx="5015">
                  <c:v>7.8440728187561</c:v>
                </c:pt>
                <c:pt idx="5016">
                  <c:v>7.8437080383300799</c:v>
                </c:pt>
                <c:pt idx="5017">
                  <c:v>7.8436937332153303</c:v>
                </c:pt>
                <c:pt idx="5018">
                  <c:v>7.8436923027038601</c:v>
                </c:pt>
                <c:pt idx="5019">
                  <c:v>7.8430490493774396</c:v>
                </c:pt>
                <c:pt idx="5020">
                  <c:v>7.8427267074584996</c:v>
                </c:pt>
                <c:pt idx="5021">
                  <c:v>7.8425092697143599</c:v>
                </c:pt>
                <c:pt idx="5022">
                  <c:v>7.8424620628356898</c:v>
                </c:pt>
                <c:pt idx="5023">
                  <c:v>7.84204053878784</c:v>
                </c:pt>
                <c:pt idx="5024">
                  <c:v>7.8414335250854501</c:v>
                </c:pt>
                <c:pt idx="5025">
                  <c:v>7.8411679267883301</c:v>
                </c:pt>
                <c:pt idx="5026">
                  <c:v>7.8409681320190403</c:v>
                </c:pt>
                <c:pt idx="5027">
                  <c:v>7.8407502174377397</c:v>
                </c:pt>
                <c:pt idx="5028">
                  <c:v>7.8405189514160201</c:v>
                </c:pt>
                <c:pt idx="5029">
                  <c:v>7.8404788970947301</c:v>
                </c:pt>
                <c:pt idx="5030">
                  <c:v>7.8401942253112802</c:v>
                </c:pt>
                <c:pt idx="5031">
                  <c:v>7.8388900756835902</c:v>
                </c:pt>
                <c:pt idx="5032">
                  <c:v>7.8388872146606401</c:v>
                </c:pt>
                <c:pt idx="5033">
                  <c:v>7.8388180732726997</c:v>
                </c:pt>
                <c:pt idx="5034">
                  <c:v>7.83856296539307</c:v>
                </c:pt>
                <c:pt idx="5035">
                  <c:v>7.8378787040710396</c:v>
                </c:pt>
                <c:pt idx="5036">
                  <c:v>7.8376488685607901</c:v>
                </c:pt>
                <c:pt idx="5037">
                  <c:v>7.8369250297546396</c:v>
                </c:pt>
                <c:pt idx="5038">
                  <c:v>7.83583736419678</c:v>
                </c:pt>
                <c:pt idx="5039">
                  <c:v>7.8356666564941397</c:v>
                </c:pt>
                <c:pt idx="5040">
                  <c:v>7.8356170654296902</c:v>
                </c:pt>
                <c:pt idx="5041">
                  <c:v>7.8355383872985804</c:v>
                </c:pt>
                <c:pt idx="5042">
                  <c:v>7.8354949951171902</c:v>
                </c:pt>
                <c:pt idx="5043">
                  <c:v>7.8354158401489302</c:v>
                </c:pt>
                <c:pt idx="5044">
                  <c:v>7.8348574638366699</c:v>
                </c:pt>
                <c:pt idx="5045">
                  <c:v>7.8342690467834499</c:v>
                </c:pt>
                <c:pt idx="5046">
                  <c:v>7.8342576026916504</c:v>
                </c:pt>
                <c:pt idx="5047">
                  <c:v>7.8335256576538104</c:v>
                </c:pt>
                <c:pt idx="5048">
                  <c:v>7.8330030441284197</c:v>
                </c:pt>
                <c:pt idx="5049">
                  <c:v>7.8328366279601997</c:v>
                </c:pt>
                <c:pt idx="5050">
                  <c:v>7.8325376510620099</c:v>
                </c:pt>
                <c:pt idx="5051">
                  <c:v>7.8320908546447798</c:v>
                </c:pt>
                <c:pt idx="5052">
                  <c:v>7.8311619758606001</c:v>
                </c:pt>
                <c:pt idx="5053">
                  <c:v>7.8311352729797399</c:v>
                </c:pt>
                <c:pt idx="5054">
                  <c:v>7.8309626579284703</c:v>
                </c:pt>
                <c:pt idx="5055">
                  <c:v>7.8302407264709499</c:v>
                </c:pt>
                <c:pt idx="5056">
                  <c:v>7.8299460411071804</c:v>
                </c:pt>
                <c:pt idx="5057">
                  <c:v>7.8285465240478498</c:v>
                </c:pt>
                <c:pt idx="5058">
                  <c:v>7.8284726142883301</c:v>
                </c:pt>
                <c:pt idx="5059">
                  <c:v>7.8282227516174299</c:v>
                </c:pt>
                <c:pt idx="5060">
                  <c:v>7.8280882835388201</c:v>
                </c:pt>
                <c:pt idx="5061">
                  <c:v>7.82735252380371</c:v>
                </c:pt>
                <c:pt idx="5062">
                  <c:v>7.8272204399108896</c:v>
                </c:pt>
                <c:pt idx="5063">
                  <c:v>7.8269395828247097</c:v>
                </c:pt>
                <c:pt idx="5064">
                  <c:v>7.8267779350280797</c:v>
                </c:pt>
                <c:pt idx="5065">
                  <c:v>7.8267226219177202</c:v>
                </c:pt>
                <c:pt idx="5066">
                  <c:v>7.8264060020446804</c:v>
                </c:pt>
                <c:pt idx="5067">
                  <c:v>7.8263177871704102</c:v>
                </c:pt>
                <c:pt idx="5068">
                  <c:v>7.8258223533630398</c:v>
                </c:pt>
                <c:pt idx="5069">
                  <c:v>7.8252911567687997</c:v>
                </c:pt>
                <c:pt idx="5070">
                  <c:v>7.8250036239623997</c:v>
                </c:pt>
                <c:pt idx="5071">
                  <c:v>7.8249402046203604</c:v>
                </c:pt>
                <c:pt idx="5072">
                  <c:v>7.82483005523682</c:v>
                </c:pt>
                <c:pt idx="5073">
                  <c:v>7.8248195648193404</c:v>
                </c:pt>
                <c:pt idx="5074">
                  <c:v>7.82468557357788</c:v>
                </c:pt>
                <c:pt idx="5075">
                  <c:v>7.8244071006774902</c:v>
                </c:pt>
                <c:pt idx="5076">
                  <c:v>7.82391262054443</c:v>
                </c:pt>
                <c:pt idx="5077">
                  <c:v>7.8235569000244096</c:v>
                </c:pt>
                <c:pt idx="5078">
                  <c:v>7.8232975006103498</c:v>
                </c:pt>
                <c:pt idx="5079">
                  <c:v>7.8230695724487296</c:v>
                </c:pt>
                <c:pt idx="5080">
                  <c:v>7.8229417800903303</c:v>
                </c:pt>
                <c:pt idx="5081">
                  <c:v>7.8226165771484402</c:v>
                </c:pt>
                <c:pt idx="5082">
                  <c:v>7.8213863372802699</c:v>
                </c:pt>
                <c:pt idx="5083">
                  <c:v>7.8213052749633798</c:v>
                </c:pt>
                <c:pt idx="5084">
                  <c:v>7.8212738037109402</c:v>
                </c:pt>
                <c:pt idx="5085">
                  <c:v>7.82086181640625</c:v>
                </c:pt>
                <c:pt idx="5086">
                  <c:v>7.8208165168762198</c:v>
                </c:pt>
                <c:pt idx="5087">
                  <c:v>7.8206605911254901</c:v>
                </c:pt>
                <c:pt idx="5088">
                  <c:v>7.82019138336182</c:v>
                </c:pt>
                <c:pt idx="5089">
                  <c:v>7.8200392723083496</c:v>
                </c:pt>
                <c:pt idx="5090">
                  <c:v>7.8197312355041504</c:v>
                </c:pt>
                <c:pt idx="5091">
                  <c:v>7.8195724487304696</c:v>
                </c:pt>
                <c:pt idx="5092">
                  <c:v>7.8195638656616202</c:v>
                </c:pt>
                <c:pt idx="5093">
                  <c:v>7.8194422721862802</c:v>
                </c:pt>
                <c:pt idx="5094">
                  <c:v>7.8193626403808603</c:v>
                </c:pt>
                <c:pt idx="5095">
                  <c:v>7.8192811012268102</c:v>
                </c:pt>
                <c:pt idx="5096">
                  <c:v>7.8192310333251998</c:v>
                </c:pt>
                <c:pt idx="5097">
                  <c:v>7.8183746337890598</c:v>
                </c:pt>
                <c:pt idx="5098">
                  <c:v>7.8173804283142099</c:v>
                </c:pt>
                <c:pt idx="5099">
                  <c:v>7.8173446655273402</c:v>
                </c:pt>
                <c:pt idx="5100">
                  <c:v>7.81716060638428</c:v>
                </c:pt>
                <c:pt idx="5101">
                  <c:v>7.8166584968566903</c:v>
                </c:pt>
                <c:pt idx="5102">
                  <c:v>7.8164396286010698</c:v>
                </c:pt>
                <c:pt idx="5103">
                  <c:v>7.8161792755126998</c:v>
                </c:pt>
                <c:pt idx="5104">
                  <c:v>7.8156995773315403</c:v>
                </c:pt>
                <c:pt idx="5105">
                  <c:v>7.81569480895996</c:v>
                </c:pt>
                <c:pt idx="5106">
                  <c:v>7.8156452178955096</c:v>
                </c:pt>
                <c:pt idx="5107">
                  <c:v>7.8137488365173304</c:v>
                </c:pt>
                <c:pt idx="5108">
                  <c:v>7.8133053779601997</c:v>
                </c:pt>
                <c:pt idx="5109">
                  <c:v>7.8132767677307102</c:v>
                </c:pt>
                <c:pt idx="5110">
                  <c:v>7.8131670951843297</c:v>
                </c:pt>
                <c:pt idx="5111">
                  <c:v>7.8130221366882298</c:v>
                </c:pt>
                <c:pt idx="5112">
                  <c:v>7.8128948211669904</c:v>
                </c:pt>
                <c:pt idx="5113">
                  <c:v>7.8128318786621103</c:v>
                </c:pt>
                <c:pt idx="5114">
                  <c:v>7.81215524673462</c:v>
                </c:pt>
                <c:pt idx="5115">
                  <c:v>7.8113451004028303</c:v>
                </c:pt>
                <c:pt idx="5116">
                  <c:v>7.8109998703002903</c:v>
                </c:pt>
                <c:pt idx="5117">
                  <c:v>7.8105831146240199</c:v>
                </c:pt>
                <c:pt idx="5118">
                  <c:v>7.81056928634644</c:v>
                </c:pt>
                <c:pt idx="5119">
                  <c:v>7.8105387687683097</c:v>
                </c:pt>
                <c:pt idx="5120">
                  <c:v>7.8100070953369096</c:v>
                </c:pt>
                <c:pt idx="5121">
                  <c:v>7.8090262413024902</c:v>
                </c:pt>
                <c:pt idx="5122">
                  <c:v>7.8089365959167498</c:v>
                </c:pt>
                <c:pt idx="5123">
                  <c:v>7.808837890625</c:v>
                </c:pt>
                <c:pt idx="5124">
                  <c:v>7.8086237907409703</c:v>
                </c:pt>
                <c:pt idx="5125">
                  <c:v>7.8084120750427202</c:v>
                </c:pt>
                <c:pt idx="5126">
                  <c:v>7.8083534240722701</c:v>
                </c:pt>
                <c:pt idx="5127">
                  <c:v>7.8080887794494602</c:v>
                </c:pt>
                <c:pt idx="5128">
                  <c:v>7.8080215454101598</c:v>
                </c:pt>
                <c:pt idx="5129">
                  <c:v>7.8073816299438503</c:v>
                </c:pt>
                <c:pt idx="5130">
                  <c:v>7.8071494102478001</c:v>
                </c:pt>
                <c:pt idx="5131">
                  <c:v>7.8070254325866699</c:v>
                </c:pt>
                <c:pt idx="5132">
                  <c:v>7.8067269325256303</c:v>
                </c:pt>
                <c:pt idx="5133">
                  <c:v>7.8062295913696298</c:v>
                </c:pt>
                <c:pt idx="5134">
                  <c:v>7.8060240745544398</c:v>
                </c:pt>
                <c:pt idx="5135">
                  <c:v>7.8059811592101997</c:v>
                </c:pt>
                <c:pt idx="5136">
                  <c:v>7.8058371543884304</c:v>
                </c:pt>
                <c:pt idx="5137">
                  <c:v>7.8051037788391104</c:v>
                </c:pt>
                <c:pt idx="5138">
                  <c:v>7.8046383857726997</c:v>
                </c:pt>
                <c:pt idx="5139">
                  <c:v>7.8029832839965803</c:v>
                </c:pt>
                <c:pt idx="5140">
                  <c:v>7.8029131889343297</c:v>
                </c:pt>
                <c:pt idx="5141">
                  <c:v>7.8028373718261701</c:v>
                </c:pt>
                <c:pt idx="5142">
                  <c:v>7.8027501106262198</c:v>
                </c:pt>
                <c:pt idx="5143">
                  <c:v>7.8026251792907697</c:v>
                </c:pt>
                <c:pt idx="5144">
                  <c:v>7.8021969795226997</c:v>
                </c:pt>
                <c:pt idx="5145">
                  <c:v>7.8020339012145996</c:v>
                </c:pt>
                <c:pt idx="5146">
                  <c:v>7.8019337654113796</c:v>
                </c:pt>
                <c:pt idx="5147">
                  <c:v>7.8015418052673304</c:v>
                </c:pt>
                <c:pt idx="5148">
                  <c:v>7.8015413284301802</c:v>
                </c:pt>
                <c:pt idx="5149">
                  <c:v>7.8011884689331001</c:v>
                </c:pt>
                <c:pt idx="5150">
                  <c:v>7.8011789321899396</c:v>
                </c:pt>
                <c:pt idx="5151">
                  <c:v>7.8011512756347701</c:v>
                </c:pt>
                <c:pt idx="5152">
                  <c:v>7.8009781837463397</c:v>
                </c:pt>
                <c:pt idx="5153">
                  <c:v>7.8008661270141602</c:v>
                </c:pt>
                <c:pt idx="5154">
                  <c:v>7.8007431030273402</c:v>
                </c:pt>
                <c:pt idx="5155">
                  <c:v>7.8006753921508798</c:v>
                </c:pt>
                <c:pt idx="5156">
                  <c:v>7.8006181716918999</c:v>
                </c:pt>
                <c:pt idx="5157">
                  <c:v>7.8003249168395996</c:v>
                </c:pt>
                <c:pt idx="5158">
                  <c:v>7.7998509407043501</c:v>
                </c:pt>
                <c:pt idx="5159">
                  <c:v>7.7996253967285201</c:v>
                </c:pt>
                <c:pt idx="5160">
                  <c:v>7.7995638847351101</c:v>
                </c:pt>
                <c:pt idx="5161">
                  <c:v>7.7993745803832999</c:v>
                </c:pt>
                <c:pt idx="5162">
                  <c:v>7.7990970611572301</c:v>
                </c:pt>
                <c:pt idx="5163">
                  <c:v>7.7983698844909703</c:v>
                </c:pt>
                <c:pt idx="5164">
                  <c:v>7.7980594635009801</c:v>
                </c:pt>
                <c:pt idx="5165">
                  <c:v>7.79791212081909</c:v>
                </c:pt>
                <c:pt idx="5166">
                  <c:v>7.7978081703186</c:v>
                </c:pt>
                <c:pt idx="5167">
                  <c:v>7.7973489761352504</c:v>
                </c:pt>
                <c:pt idx="5168">
                  <c:v>7.7972545623779297</c:v>
                </c:pt>
                <c:pt idx="5169">
                  <c:v>7.7970290184020996</c:v>
                </c:pt>
                <c:pt idx="5170">
                  <c:v>7.7968931198120099</c:v>
                </c:pt>
                <c:pt idx="5171">
                  <c:v>7.79671287536621</c:v>
                </c:pt>
                <c:pt idx="5172">
                  <c:v>7.79669284820557</c:v>
                </c:pt>
                <c:pt idx="5173">
                  <c:v>7.7965536117553702</c:v>
                </c:pt>
                <c:pt idx="5174">
                  <c:v>7.7964324951171902</c:v>
                </c:pt>
                <c:pt idx="5175">
                  <c:v>7.7961411476135298</c:v>
                </c:pt>
                <c:pt idx="5176">
                  <c:v>7.7960853576660201</c:v>
                </c:pt>
                <c:pt idx="5177">
                  <c:v>7.7957358360290501</c:v>
                </c:pt>
                <c:pt idx="5178">
                  <c:v>7.7953853607177699</c:v>
                </c:pt>
                <c:pt idx="5179">
                  <c:v>7.7946639060974103</c:v>
                </c:pt>
                <c:pt idx="5180">
                  <c:v>7.79410648345947</c:v>
                </c:pt>
                <c:pt idx="5181">
                  <c:v>7.7939934730529803</c:v>
                </c:pt>
                <c:pt idx="5182">
                  <c:v>7.7939715385437003</c:v>
                </c:pt>
                <c:pt idx="5183">
                  <c:v>7.7938194274902299</c:v>
                </c:pt>
                <c:pt idx="5184">
                  <c:v>7.7935976982116699</c:v>
                </c:pt>
                <c:pt idx="5185">
                  <c:v>7.7932500839233398</c:v>
                </c:pt>
                <c:pt idx="5186">
                  <c:v>7.79319524765015</c:v>
                </c:pt>
                <c:pt idx="5187">
                  <c:v>7.7928490638732901</c:v>
                </c:pt>
                <c:pt idx="5188">
                  <c:v>7.7927184104919398</c:v>
                </c:pt>
                <c:pt idx="5189">
                  <c:v>7.7923107147216797</c:v>
                </c:pt>
                <c:pt idx="5190">
                  <c:v>7.79215383529663</c:v>
                </c:pt>
                <c:pt idx="5191">
                  <c:v>7.7916517257690403</c:v>
                </c:pt>
                <c:pt idx="5192">
                  <c:v>7.7916173934936497</c:v>
                </c:pt>
                <c:pt idx="5193">
                  <c:v>7.7913103103637704</c:v>
                </c:pt>
                <c:pt idx="5194">
                  <c:v>7.7905912399292001</c:v>
                </c:pt>
                <c:pt idx="5195">
                  <c:v>7.7904257774353001</c:v>
                </c:pt>
                <c:pt idx="5196">
                  <c:v>7.7901935577392596</c:v>
                </c:pt>
                <c:pt idx="5197">
                  <c:v>7.7900657653808603</c:v>
                </c:pt>
                <c:pt idx="5198">
                  <c:v>7.79001712799072</c:v>
                </c:pt>
                <c:pt idx="5199">
                  <c:v>7.7896475791931197</c:v>
                </c:pt>
                <c:pt idx="5200">
                  <c:v>7.7896223068237296</c:v>
                </c:pt>
                <c:pt idx="5201">
                  <c:v>7.7889814376831001</c:v>
                </c:pt>
                <c:pt idx="5202">
                  <c:v>7.7885217666626003</c:v>
                </c:pt>
                <c:pt idx="5203">
                  <c:v>7.7883224487304696</c:v>
                </c:pt>
                <c:pt idx="5204">
                  <c:v>7.7877893447876003</c:v>
                </c:pt>
                <c:pt idx="5205">
                  <c:v>7.7871513366699201</c:v>
                </c:pt>
                <c:pt idx="5206">
                  <c:v>7.7870073318481401</c:v>
                </c:pt>
                <c:pt idx="5207">
                  <c:v>7.7866306304931596</c:v>
                </c:pt>
                <c:pt idx="5208">
                  <c:v>7.7865638732910201</c:v>
                </c:pt>
                <c:pt idx="5209">
                  <c:v>7.7863798141479501</c:v>
                </c:pt>
                <c:pt idx="5210">
                  <c:v>7.7851095199584996</c:v>
                </c:pt>
                <c:pt idx="5211">
                  <c:v>7.7842779159545898</c:v>
                </c:pt>
                <c:pt idx="5212">
                  <c:v>7.7841901779174796</c:v>
                </c:pt>
                <c:pt idx="5213">
                  <c:v>7.7841591835021999</c:v>
                </c:pt>
                <c:pt idx="5214">
                  <c:v>7.7836856842040998</c:v>
                </c:pt>
                <c:pt idx="5215">
                  <c:v>7.7831978797912598</c:v>
                </c:pt>
                <c:pt idx="5216">
                  <c:v>7.7828540802001998</c:v>
                </c:pt>
                <c:pt idx="5217">
                  <c:v>7.7826628684997603</c:v>
                </c:pt>
                <c:pt idx="5218">
                  <c:v>7.7818832397460902</c:v>
                </c:pt>
                <c:pt idx="5219">
                  <c:v>7.7816538810729998</c:v>
                </c:pt>
                <c:pt idx="5220">
                  <c:v>7.7814145088195801</c:v>
                </c:pt>
                <c:pt idx="5221">
                  <c:v>7.7813377380371103</c:v>
                </c:pt>
                <c:pt idx="5222">
                  <c:v>7.7812619209289604</c:v>
                </c:pt>
                <c:pt idx="5223">
                  <c:v>7.7811427116393999</c:v>
                </c:pt>
                <c:pt idx="5224">
                  <c:v>7.78108835220337</c:v>
                </c:pt>
                <c:pt idx="5225">
                  <c:v>7.7805938720703098</c:v>
                </c:pt>
                <c:pt idx="5226">
                  <c:v>7.7804207801818803</c:v>
                </c:pt>
                <c:pt idx="5227">
                  <c:v>7.7801218032836896</c:v>
                </c:pt>
                <c:pt idx="5228">
                  <c:v>7.7788228988647496</c:v>
                </c:pt>
                <c:pt idx="5229">
                  <c:v>7.7787919044494602</c:v>
                </c:pt>
                <c:pt idx="5230">
                  <c:v>7.7786865234375</c:v>
                </c:pt>
                <c:pt idx="5231">
                  <c:v>7.7785682678222701</c:v>
                </c:pt>
                <c:pt idx="5232">
                  <c:v>7.7785277366638201</c:v>
                </c:pt>
                <c:pt idx="5233">
                  <c:v>7.7783279418945304</c:v>
                </c:pt>
                <c:pt idx="5234">
                  <c:v>7.7781863212585396</c:v>
                </c:pt>
                <c:pt idx="5235">
                  <c:v>7.7781472206115696</c:v>
                </c:pt>
                <c:pt idx="5236">
                  <c:v>7.7775416374206499</c:v>
                </c:pt>
                <c:pt idx="5237">
                  <c:v>7.7771434783935502</c:v>
                </c:pt>
                <c:pt idx="5238">
                  <c:v>7.7766628265380904</c:v>
                </c:pt>
                <c:pt idx="5239">
                  <c:v>7.7765398025512704</c:v>
                </c:pt>
                <c:pt idx="5240">
                  <c:v>7.7765197753906197</c:v>
                </c:pt>
                <c:pt idx="5241">
                  <c:v>7.7761931419372603</c:v>
                </c:pt>
                <c:pt idx="5242">
                  <c:v>7.7756509780883798</c:v>
                </c:pt>
                <c:pt idx="5243">
                  <c:v>7.7755618095398003</c:v>
                </c:pt>
                <c:pt idx="5244">
                  <c:v>7.7754430770873997</c:v>
                </c:pt>
                <c:pt idx="5245">
                  <c:v>7.7751870155334499</c:v>
                </c:pt>
                <c:pt idx="5246">
                  <c:v>7.77518510818481</c:v>
                </c:pt>
                <c:pt idx="5247">
                  <c:v>7.7750782966613796</c:v>
                </c:pt>
                <c:pt idx="5248">
                  <c:v>7.7745862007141104</c:v>
                </c:pt>
                <c:pt idx="5249">
                  <c:v>7.77392673492432</c:v>
                </c:pt>
                <c:pt idx="5250">
                  <c:v>7.7739224433898899</c:v>
                </c:pt>
                <c:pt idx="5251">
                  <c:v>7.7736015319824201</c:v>
                </c:pt>
                <c:pt idx="5252">
                  <c:v>7.7733449935913104</c:v>
                </c:pt>
                <c:pt idx="5253">
                  <c:v>7.7731609344482404</c:v>
                </c:pt>
                <c:pt idx="5254">
                  <c:v>7.77305030822754</c:v>
                </c:pt>
                <c:pt idx="5255">
                  <c:v>7.77300930023193</c:v>
                </c:pt>
                <c:pt idx="5256">
                  <c:v>7.7726249694824201</c:v>
                </c:pt>
                <c:pt idx="5257">
                  <c:v>7.7720370292663601</c:v>
                </c:pt>
                <c:pt idx="5258">
                  <c:v>7.7715439796447798</c:v>
                </c:pt>
                <c:pt idx="5259">
                  <c:v>7.7713027000427202</c:v>
                </c:pt>
                <c:pt idx="5260">
                  <c:v>7.7710738182067898</c:v>
                </c:pt>
                <c:pt idx="5261">
                  <c:v>7.7706007957458496</c:v>
                </c:pt>
                <c:pt idx="5262">
                  <c:v>7.7704997062683097</c:v>
                </c:pt>
                <c:pt idx="5263">
                  <c:v>7.7703332901001003</c:v>
                </c:pt>
                <c:pt idx="5264">
                  <c:v>7.7699456214904803</c:v>
                </c:pt>
                <c:pt idx="5265">
                  <c:v>7.7697629928588903</c:v>
                </c:pt>
                <c:pt idx="5266">
                  <c:v>7.7697401046752903</c:v>
                </c:pt>
                <c:pt idx="5267">
                  <c:v>7.7694368362426802</c:v>
                </c:pt>
                <c:pt idx="5268">
                  <c:v>7.76916599273682</c:v>
                </c:pt>
                <c:pt idx="5269">
                  <c:v>7.76833295822144</c:v>
                </c:pt>
                <c:pt idx="5270">
                  <c:v>7.76820945739746</c:v>
                </c:pt>
                <c:pt idx="5271">
                  <c:v>7.7681407928466797</c:v>
                </c:pt>
                <c:pt idx="5272">
                  <c:v>7.7676630020141602</c:v>
                </c:pt>
                <c:pt idx="5273">
                  <c:v>7.7675843238830602</c:v>
                </c:pt>
                <c:pt idx="5274">
                  <c:v>7.7670564651489302</c:v>
                </c:pt>
                <c:pt idx="5275">
                  <c:v>7.7667665481567401</c:v>
                </c:pt>
                <c:pt idx="5276">
                  <c:v>7.7664980888366699</c:v>
                </c:pt>
                <c:pt idx="5277">
                  <c:v>7.7664070129394496</c:v>
                </c:pt>
                <c:pt idx="5278">
                  <c:v>7.7661485671997097</c:v>
                </c:pt>
                <c:pt idx="5279">
                  <c:v>7.7659754753112802</c:v>
                </c:pt>
                <c:pt idx="5280">
                  <c:v>7.7654366493225098</c:v>
                </c:pt>
                <c:pt idx="5281">
                  <c:v>7.7653136253356898</c:v>
                </c:pt>
                <c:pt idx="5282">
                  <c:v>7.7651176452636701</c:v>
                </c:pt>
                <c:pt idx="5283">
                  <c:v>7.7649979591369602</c:v>
                </c:pt>
                <c:pt idx="5284">
                  <c:v>7.7647399902343803</c:v>
                </c:pt>
                <c:pt idx="5285">
                  <c:v>7.7646932601928702</c:v>
                </c:pt>
                <c:pt idx="5286">
                  <c:v>7.7646384239196804</c:v>
                </c:pt>
                <c:pt idx="5287">
                  <c:v>7.7643456459045401</c:v>
                </c:pt>
                <c:pt idx="5288">
                  <c:v>7.7639451026916504</c:v>
                </c:pt>
                <c:pt idx="5289">
                  <c:v>7.7637839317321804</c:v>
                </c:pt>
                <c:pt idx="5290">
                  <c:v>7.7637443542480504</c:v>
                </c:pt>
                <c:pt idx="5291">
                  <c:v>7.7636451721191397</c:v>
                </c:pt>
                <c:pt idx="5292">
                  <c:v>7.7636065483093297</c:v>
                </c:pt>
                <c:pt idx="5293">
                  <c:v>7.7634196281433097</c:v>
                </c:pt>
                <c:pt idx="5294">
                  <c:v>7.7633018493652299</c:v>
                </c:pt>
                <c:pt idx="5295">
                  <c:v>7.7631268501281703</c:v>
                </c:pt>
                <c:pt idx="5296">
                  <c:v>7.7626705169677699</c:v>
                </c:pt>
                <c:pt idx="5297">
                  <c:v>7.7624950408935502</c:v>
                </c:pt>
                <c:pt idx="5298">
                  <c:v>7.7624669075012198</c:v>
                </c:pt>
                <c:pt idx="5299">
                  <c:v>7.7618265151977504</c:v>
                </c:pt>
                <c:pt idx="5300">
                  <c:v>7.7617697715759304</c:v>
                </c:pt>
                <c:pt idx="5301">
                  <c:v>7.7615876197814897</c:v>
                </c:pt>
                <c:pt idx="5302">
                  <c:v>7.7612738609314</c:v>
                </c:pt>
                <c:pt idx="5303">
                  <c:v>7.7604279518127397</c:v>
                </c:pt>
                <c:pt idx="5304">
                  <c:v>7.7602467536926296</c:v>
                </c:pt>
                <c:pt idx="5305">
                  <c:v>7.7594094276428196</c:v>
                </c:pt>
                <c:pt idx="5306">
                  <c:v>7.7590413093566903</c:v>
                </c:pt>
                <c:pt idx="5307">
                  <c:v>7.75858354568481</c:v>
                </c:pt>
                <c:pt idx="5308">
                  <c:v>7.7585039138793999</c:v>
                </c:pt>
                <c:pt idx="5309">
                  <c:v>7.7581110000610396</c:v>
                </c:pt>
                <c:pt idx="5310">
                  <c:v>7.7558007240295401</c:v>
                </c:pt>
                <c:pt idx="5311">
                  <c:v>7.7557787895202601</c:v>
                </c:pt>
                <c:pt idx="5312">
                  <c:v>7.7540321350097701</c:v>
                </c:pt>
                <c:pt idx="5313">
                  <c:v>7.7535300254821804</c:v>
                </c:pt>
                <c:pt idx="5314">
                  <c:v>7.7532315254211399</c:v>
                </c:pt>
                <c:pt idx="5315">
                  <c:v>7.7531785964965803</c:v>
                </c:pt>
                <c:pt idx="5316">
                  <c:v>7.7527604103088397</c:v>
                </c:pt>
                <c:pt idx="5317">
                  <c:v>7.7525467872619602</c:v>
                </c:pt>
                <c:pt idx="5318">
                  <c:v>7.7524223327636701</c:v>
                </c:pt>
                <c:pt idx="5319">
                  <c:v>7.7523503303527797</c:v>
                </c:pt>
                <c:pt idx="5320">
                  <c:v>7.7520446777343803</c:v>
                </c:pt>
                <c:pt idx="5321">
                  <c:v>7.7515316009521502</c:v>
                </c:pt>
                <c:pt idx="5322">
                  <c:v>7.7515082359314</c:v>
                </c:pt>
                <c:pt idx="5323">
                  <c:v>7.7511968612670898</c:v>
                </c:pt>
                <c:pt idx="5324">
                  <c:v>7.7510757446289098</c:v>
                </c:pt>
                <c:pt idx="5325">
                  <c:v>7.7509322166442898</c:v>
                </c:pt>
                <c:pt idx="5326">
                  <c:v>7.7505555152893102</c:v>
                </c:pt>
                <c:pt idx="5327">
                  <c:v>7.75048732757568</c:v>
                </c:pt>
                <c:pt idx="5328">
                  <c:v>7.74932813644409</c:v>
                </c:pt>
                <c:pt idx="5329">
                  <c:v>7.7488341331481898</c:v>
                </c:pt>
                <c:pt idx="5330">
                  <c:v>7.7488203048706001</c:v>
                </c:pt>
                <c:pt idx="5331">
                  <c:v>7.74843406677246</c:v>
                </c:pt>
                <c:pt idx="5332">
                  <c:v>7.7480578422546396</c:v>
                </c:pt>
                <c:pt idx="5333">
                  <c:v>7.7479109764099103</c:v>
                </c:pt>
                <c:pt idx="5334">
                  <c:v>7.7473464012145996</c:v>
                </c:pt>
                <c:pt idx="5335">
                  <c:v>7.7467894554138201</c:v>
                </c:pt>
                <c:pt idx="5336">
                  <c:v>7.7467474937439</c:v>
                </c:pt>
                <c:pt idx="5337">
                  <c:v>7.7460803985595703</c:v>
                </c:pt>
                <c:pt idx="5338">
                  <c:v>7.7459969520568803</c:v>
                </c:pt>
                <c:pt idx="5339">
                  <c:v>7.7445774078369096</c:v>
                </c:pt>
                <c:pt idx="5340">
                  <c:v>7.7444825172424299</c:v>
                </c:pt>
                <c:pt idx="5341">
                  <c:v>7.7444291114807102</c:v>
                </c:pt>
                <c:pt idx="5342">
                  <c:v>7.7441105842590297</c:v>
                </c:pt>
                <c:pt idx="5343">
                  <c:v>7.7426562309265101</c:v>
                </c:pt>
                <c:pt idx="5344">
                  <c:v>7.7425441741943404</c:v>
                </c:pt>
                <c:pt idx="5345">
                  <c:v>7.7423968315124503</c:v>
                </c:pt>
                <c:pt idx="5346">
                  <c:v>7.7423734664917001</c:v>
                </c:pt>
                <c:pt idx="5347">
                  <c:v>7.7420353889465297</c:v>
                </c:pt>
                <c:pt idx="5348">
                  <c:v>7.7415232658386204</c:v>
                </c:pt>
                <c:pt idx="5349">
                  <c:v>7.7414989471435502</c:v>
                </c:pt>
                <c:pt idx="5350">
                  <c:v>7.7414608001709002</c:v>
                </c:pt>
                <c:pt idx="5351">
                  <c:v>7.7410016059875497</c:v>
                </c:pt>
                <c:pt idx="5352">
                  <c:v>7.7407274246215803</c:v>
                </c:pt>
                <c:pt idx="5353">
                  <c:v>7.7405886650085396</c:v>
                </c:pt>
                <c:pt idx="5354">
                  <c:v>7.7404952049255398</c:v>
                </c:pt>
                <c:pt idx="5355">
                  <c:v>7.7401075363159197</c:v>
                </c:pt>
                <c:pt idx="5356">
                  <c:v>7.7399568557739302</c:v>
                </c:pt>
                <c:pt idx="5357">
                  <c:v>7.7396383285522496</c:v>
                </c:pt>
                <c:pt idx="5358">
                  <c:v>7.7389097213745099</c:v>
                </c:pt>
                <c:pt idx="5359">
                  <c:v>7.7386364936828604</c:v>
                </c:pt>
                <c:pt idx="5360">
                  <c:v>7.7379555702209499</c:v>
                </c:pt>
                <c:pt idx="5361">
                  <c:v>7.7378444671630904</c:v>
                </c:pt>
                <c:pt idx="5362">
                  <c:v>7.7374725341796902</c:v>
                </c:pt>
                <c:pt idx="5363">
                  <c:v>7.7371287345886204</c:v>
                </c:pt>
                <c:pt idx="5364">
                  <c:v>7.7367472648620597</c:v>
                </c:pt>
                <c:pt idx="5365">
                  <c:v>7.7365155220031703</c:v>
                </c:pt>
                <c:pt idx="5366">
                  <c:v>7.7360916137695304</c:v>
                </c:pt>
                <c:pt idx="5367">
                  <c:v>7.7359976768493697</c:v>
                </c:pt>
                <c:pt idx="5368">
                  <c:v>7.7347369194030797</c:v>
                </c:pt>
                <c:pt idx="5369">
                  <c:v>7.7346501350402797</c:v>
                </c:pt>
                <c:pt idx="5370">
                  <c:v>7.7343711853027299</c:v>
                </c:pt>
                <c:pt idx="5371">
                  <c:v>7.7342700958251998</c:v>
                </c:pt>
                <c:pt idx="5372">
                  <c:v>7.7340278625488299</c:v>
                </c:pt>
                <c:pt idx="5373">
                  <c:v>7.7339277267456001</c:v>
                </c:pt>
                <c:pt idx="5374">
                  <c:v>7.7335405349731401</c:v>
                </c:pt>
                <c:pt idx="5375">
                  <c:v>7.7333688735961896</c:v>
                </c:pt>
                <c:pt idx="5376">
                  <c:v>7.7331986427307102</c:v>
                </c:pt>
                <c:pt idx="5377">
                  <c:v>7.7326726913452104</c:v>
                </c:pt>
                <c:pt idx="5378">
                  <c:v>7.7320275306701696</c:v>
                </c:pt>
                <c:pt idx="5379">
                  <c:v>7.7319879531860396</c:v>
                </c:pt>
                <c:pt idx="5380">
                  <c:v>7.73154544830322</c:v>
                </c:pt>
                <c:pt idx="5381">
                  <c:v>7.7312440872192401</c:v>
                </c:pt>
                <c:pt idx="5382">
                  <c:v>7.7312126159668004</c:v>
                </c:pt>
                <c:pt idx="5383">
                  <c:v>7.73026371002197</c:v>
                </c:pt>
                <c:pt idx="5384">
                  <c:v>7.7301959991455096</c:v>
                </c:pt>
                <c:pt idx="5385">
                  <c:v>7.72961330413818</c:v>
                </c:pt>
                <c:pt idx="5386">
                  <c:v>7.7295107841491699</c:v>
                </c:pt>
                <c:pt idx="5387">
                  <c:v>7.7294459342956499</c:v>
                </c:pt>
                <c:pt idx="5388">
                  <c:v>7.7294392585754403</c:v>
                </c:pt>
                <c:pt idx="5389">
                  <c:v>7.7292890548706001</c:v>
                </c:pt>
                <c:pt idx="5390">
                  <c:v>7.7290463447570801</c:v>
                </c:pt>
                <c:pt idx="5391">
                  <c:v>7.7286896705627397</c:v>
                </c:pt>
                <c:pt idx="5392">
                  <c:v>7.7278861999511701</c:v>
                </c:pt>
                <c:pt idx="5393">
                  <c:v>7.7273240089416504</c:v>
                </c:pt>
                <c:pt idx="5394">
                  <c:v>7.7268338203430202</c:v>
                </c:pt>
                <c:pt idx="5395">
                  <c:v>7.7262330055236799</c:v>
                </c:pt>
                <c:pt idx="5396">
                  <c:v>7.7260265350341797</c:v>
                </c:pt>
                <c:pt idx="5397">
                  <c:v>7.7259321212768599</c:v>
                </c:pt>
                <c:pt idx="5398">
                  <c:v>7.72576856613159</c:v>
                </c:pt>
                <c:pt idx="5399">
                  <c:v>7.7254080772399902</c:v>
                </c:pt>
                <c:pt idx="5400">
                  <c:v>7.7252993583679199</c:v>
                </c:pt>
                <c:pt idx="5401">
                  <c:v>7.72519874572754</c:v>
                </c:pt>
                <c:pt idx="5402">
                  <c:v>7.7245559692382804</c:v>
                </c:pt>
                <c:pt idx="5403">
                  <c:v>7.7241797447204599</c:v>
                </c:pt>
                <c:pt idx="5404">
                  <c:v>7.7238473892211896</c:v>
                </c:pt>
                <c:pt idx="5405">
                  <c:v>7.72373723983765</c:v>
                </c:pt>
                <c:pt idx="5406">
                  <c:v>7.72326755523682</c:v>
                </c:pt>
                <c:pt idx="5407">
                  <c:v>7.7230339050293004</c:v>
                </c:pt>
                <c:pt idx="5408">
                  <c:v>7.7227210998535201</c:v>
                </c:pt>
                <c:pt idx="5409">
                  <c:v>7.7224411964416504</c:v>
                </c:pt>
                <c:pt idx="5410">
                  <c:v>7.7219047546386701</c:v>
                </c:pt>
                <c:pt idx="5411">
                  <c:v>7.72143507003784</c:v>
                </c:pt>
                <c:pt idx="5412">
                  <c:v>7.7210001945495597</c:v>
                </c:pt>
                <c:pt idx="5413">
                  <c:v>7.7199296951293999</c:v>
                </c:pt>
                <c:pt idx="5414">
                  <c:v>7.71964311599731</c:v>
                </c:pt>
                <c:pt idx="5415">
                  <c:v>7.7192006111145002</c:v>
                </c:pt>
                <c:pt idx="5416">
                  <c:v>7.7184853553771999</c:v>
                </c:pt>
                <c:pt idx="5417">
                  <c:v>7.7182021141052202</c:v>
                </c:pt>
                <c:pt idx="5418">
                  <c:v>7.7174429893493697</c:v>
                </c:pt>
                <c:pt idx="5419">
                  <c:v>7.7173171043395996</c:v>
                </c:pt>
                <c:pt idx="5420">
                  <c:v>7.7173137664794904</c:v>
                </c:pt>
                <c:pt idx="5421">
                  <c:v>7.7169613838195801</c:v>
                </c:pt>
                <c:pt idx="5422">
                  <c:v>7.7166814804077104</c:v>
                </c:pt>
                <c:pt idx="5423">
                  <c:v>7.71634721755981</c:v>
                </c:pt>
                <c:pt idx="5424">
                  <c:v>7.7161741256713903</c:v>
                </c:pt>
                <c:pt idx="5425">
                  <c:v>7.7156257629394496</c:v>
                </c:pt>
                <c:pt idx="5426">
                  <c:v>7.7149896621704102</c:v>
                </c:pt>
                <c:pt idx="5427">
                  <c:v>7.7149171829223597</c:v>
                </c:pt>
                <c:pt idx="5428">
                  <c:v>7.7147893905639604</c:v>
                </c:pt>
                <c:pt idx="5429">
                  <c:v>7.7144036293029803</c:v>
                </c:pt>
                <c:pt idx="5430">
                  <c:v>7.7142710685729998</c:v>
                </c:pt>
                <c:pt idx="5431">
                  <c:v>7.7133855819702104</c:v>
                </c:pt>
                <c:pt idx="5432">
                  <c:v>7.71311283111572</c:v>
                </c:pt>
                <c:pt idx="5433">
                  <c:v>7.7130551338195801</c:v>
                </c:pt>
                <c:pt idx="5434">
                  <c:v>7.7110795974731401</c:v>
                </c:pt>
                <c:pt idx="5435">
                  <c:v>7.7110505104064897</c:v>
                </c:pt>
                <c:pt idx="5436">
                  <c:v>7.7091474533081001</c:v>
                </c:pt>
                <c:pt idx="5437">
                  <c:v>7.7089076042175302</c:v>
                </c:pt>
                <c:pt idx="5438">
                  <c:v>7.7088046073913601</c:v>
                </c:pt>
                <c:pt idx="5439">
                  <c:v>7.7087888717651403</c:v>
                </c:pt>
                <c:pt idx="5440">
                  <c:v>7.7086668014526403</c:v>
                </c:pt>
                <c:pt idx="5441">
                  <c:v>7.7083482742309597</c:v>
                </c:pt>
                <c:pt idx="5442">
                  <c:v>7.7082638740539604</c:v>
                </c:pt>
                <c:pt idx="5443">
                  <c:v>7.7079386711120597</c:v>
                </c:pt>
                <c:pt idx="5444">
                  <c:v>7.7078809738159197</c:v>
                </c:pt>
                <c:pt idx="5445">
                  <c:v>7.7075862884521502</c:v>
                </c:pt>
                <c:pt idx="5446">
                  <c:v>7.7073087692260698</c:v>
                </c:pt>
                <c:pt idx="5447">
                  <c:v>7.7067899703979501</c:v>
                </c:pt>
                <c:pt idx="5448">
                  <c:v>7.7065200805664098</c:v>
                </c:pt>
                <c:pt idx="5449">
                  <c:v>7.7063674926757804</c:v>
                </c:pt>
                <c:pt idx="5450">
                  <c:v>7.7059392929077104</c:v>
                </c:pt>
                <c:pt idx="5451">
                  <c:v>7.7058749198913601</c:v>
                </c:pt>
                <c:pt idx="5452">
                  <c:v>7.7056136131286603</c:v>
                </c:pt>
                <c:pt idx="5453">
                  <c:v>7.7052302360534703</c:v>
                </c:pt>
                <c:pt idx="5454">
                  <c:v>7.7045602798461896</c:v>
                </c:pt>
                <c:pt idx="5455">
                  <c:v>7.7042312622070304</c:v>
                </c:pt>
                <c:pt idx="5456">
                  <c:v>7.7035355567932102</c:v>
                </c:pt>
                <c:pt idx="5457">
                  <c:v>7.7032275199890101</c:v>
                </c:pt>
                <c:pt idx="5458">
                  <c:v>7.7026834487915004</c:v>
                </c:pt>
                <c:pt idx="5459">
                  <c:v>7.7025265693664604</c:v>
                </c:pt>
                <c:pt idx="5460">
                  <c:v>7.7024774551391602</c:v>
                </c:pt>
                <c:pt idx="5461">
                  <c:v>7.7021503448486301</c:v>
                </c:pt>
                <c:pt idx="5462">
                  <c:v>7.7021193504333496</c:v>
                </c:pt>
                <c:pt idx="5463">
                  <c:v>7.7016682624816903</c:v>
                </c:pt>
                <c:pt idx="5464">
                  <c:v>7.7010512351989702</c:v>
                </c:pt>
                <c:pt idx="5465">
                  <c:v>7.7008914947509801</c:v>
                </c:pt>
                <c:pt idx="5466">
                  <c:v>7.7006907463073704</c:v>
                </c:pt>
                <c:pt idx="5467">
                  <c:v>7.6997866630554199</c:v>
                </c:pt>
                <c:pt idx="5468">
                  <c:v>7.69913530349731</c:v>
                </c:pt>
                <c:pt idx="5469">
                  <c:v>7.6986222267150897</c:v>
                </c:pt>
                <c:pt idx="5470">
                  <c:v>7.6974196434020996</c:v>
                </c:pt>
                <c:pt idx="5471">
                  <c:v>7.6973757743835396</c:v>
                </c:pt>
                <c:pt idx="5472">
                  <c:v>7.6970272064209002</c:v>
                </c:pt>
                <c:pt idx="5473">
                  <c:v>7.6957492828369096</c:v>
                </c:pt>
                <c:pt idx="5474">
                  <c:v>7.6948986053466797</c:v>
                </c:pt>
                <c:pt idx="5475">
                  <c:v>7.6937994956970197</c:v>
                </c:pt>
                <c:pt idx="5476">
                  <c:v>7.6937499046325701</c:v>
                </c:pt>
                <c:pt idx="5477">
                  <c:v>7.6936063766479501</c:v>
                </c:pt>
                <c:pt idx="5478">
                  <c:v>7.6935801506042498</c:v>
                </c:pt>
                <c:pt idx="5479">
                  <c:v>7.6927466392517099</c:v>
                </c:pt>
                <c:pt idx="5480">
                  <c:v>7.69264793395996</c:v>
                </c:pt>
                <c:pt idx="5481">
                  <c:v>7.6926140785217303</c:v>
                </c:pt>
                <c:pt idx="5482">
                  <c:v>7.6923770904540998</c:v>
                </c:pt>
                <c:pt idx="5483">
                  <c:v>7.6920537948608398</c:v>
                </c:pt>
                <c:pt idx="5484">
                  <c:v>7.69189548492432</c:v>
                </c:pt>
                <c:pt idx="5485">
                  <c:v>7.6918263435363796</c:v>
                </c:pt>
                <c:pt idx="5486">
                  <c:v>7.6914620399475098</c:v>
                </c:pt>
                <c:pt idx="5487">
                  <c:v>7.6909112930297896</c:v>
                </c:pt>
                <c:pt idx="5488">
                  <c:v>7.6908497810363796</c:v>
                </c:pt>
                <c:pt idx="5489">
                  <c:v>7.6906089782714799</c:v>
                </c:pt>
                <c:pt idx="5490">
                  <c:v>7.69053077697754</c:v>
                </c:pt>
                <c:pt idx="5491">
                  <c:v>7.6903920173645002</c:v>
                </c:pt>
                <c:pt idx="5492">
                  <c:v>7.6903262138366699</c:v>
                </c:pt>
                <c:pt idx="5493">
                  <c:v>7.6901822090148899</c:v>
                </c:pt>
                <c:pt idx="5494">
                  <c:v>7.6898941993713397</c:v>
                </c:pt>
                <c:pt idx="5495">
                  <c:v>7.6891803741455096</c:v>
                </c:pt>
                <c:pt idx="5496">
                  <c:v>7.6888356208801296</c:v>
                </c:pt>
                <c:pt idx="5497">
                  <c:v>7.6880002021789604</c:v>
                </c:pt>
                <c:pt idx="5498">
                  <c:v>7.6875486373901403</c:v>
                </c:pt>
                <c:pt idx="5499">
                  <c:v>7.6871829032898003</c:v>
                </c:pt>
                <c:pt idx="5500">
                  <c:v>7.6864662170410201</c:v>
                </c:pt>
                <c:pt idx="5501">
                  <c:v>7.6861281394958496</c:v>
                </c:pt>
                <c:pt idx="5502">
                  <c:v>7.6857757568359402</c:v>
                </c:pt>
                <c:pt idx="5503">
                  <c:v>7.6857585906982404</c:v>
                </c:pt>
                <c:pt idx="5504">
                  <c:v>7.6854796409606898</c:v>
                </c:pt>
                <c:pt idx="5505">
                  <c:v>7.68528127670288</c:v>
                </c:pt>
                <c:pt idx="5506">
                  <c:v>7.6844391822814897</c:v>
                </c:pt>
                <c:pt idx="5507">
                  <c:v>7.6841678619384801</c:v>
                </c:pt>
                <c:pt idx="5508">
                  <c:v>7.6836352348327601</c:v>
                </c:pt>
                <c:pt idx="5509">
                  <c:v>7.6836242675781197</c:v>
                </c:pt>
                <c:pt idx="5510">
                  <c:v>7.6832933425903303</c:v>
                </c:pt>
                <c:pt idx="5511">
                  <c:v>7.6825637817382804</c:v>
                </c:pt>
                <c:pt idx="5512">
                  <c:v>7.6825275421142596</c:v>
                </c:pt>
                <c:pt idx="5513">
                  <c:v>7.6824374198913601</c:v>
                </c:pt>
                <c:pt idx="5514">
                  <c:v>7.6823153495788601</c:v>
                </c:pt>
                <c:pt idx="5515">
                  <c:v>7.6817526817321804</c:v>
                </c:pt>
                <c:pt idx="5516">
                  <c:v>7.6814007759094203</c:v>
                </c:pt>
                <c:pt idx="5517">
                  <c:v>7.6809120178222701</c:v>
                </c:pt>
                <c:pt idx="5518">
                  <c:v>7.6806926727294904</c:v>
                </c:pt>
                <c:pt idx="5519">
                  <c:v>7.6804451942443803</c:v>
                </c:pt>
                <c:pt idx="5520">
                  <c:v>7.6801552772521999</c:v>
                </c:pt>
                <c:pt idx="5521">
                  <c:v>7.6800370216369602</c:v>
                </c:pt>
                <c:pt idx="5522">
                  <c:v>7.6798567771911603</c:v>
                </c:pt>
                <c:pt idx="5523">
                  <c:v>7.6797928810119602</c:v>
                </c:pt>
                <c:pt idx="5524">
                  <c:v>7.6793303489685103</c:v>
                </c:pt>
                <c:pt idx="5525">
                  <c:v>7.6791672706604004</c:v>
                </c:pt>
                <c:pt idx="5526">
                  <c:v>7.6790752410888699</c:v>
                </c:pt>
                <c:pt idx="5527">
                  <c:v>7.6787538528442401</c:v>
                </c:pt>
                <c:pt idx="5528">
                  <c:v>7.67828369140625</c:v>
                </c:pt>
                <c:pt idx="5529">
                  <c:v>7.6780414581298801</c:v>
                </c:pt>
                <c:pt idx="5530">
                  <c:v>7.6779046058654803</c:v>
                </c:pt>
                <c:pt idx="5531">
                  <c:v>7.6778879165649396</c:v>
                </c:pt>
                <c:pt idx="5532">
                  <c:v>7.6774439811706499</c:v>
                </c:pt>
                <c:pt idx="5533">
                  <c:v>7.6771984100341797</c:v>
                </c:pt>
                <c:pt idx="5534">
                  <c:v>7.6767406463623002</c:v>
                </c:pt>
                <c:pt idx="5535">
                  <c:v>7.6765069961547896</c:v>
                </c:pt>
                <c:pt idx="5536">
                  <c:v>7.6755871772766104</c:v>
                </c:pt>
                <c:pt idx="5537">
                  <c:v>7.6752419471740696</c:v>
                </c:pt>
                <c:pt idx="5538">
                  <c:v>7.67523145675659</c:v>
                </c:pt>
                <c:pt idx="5539">
                  <c:v>7.6752171516418501</c:v>
                </c:pt>
                <c:pt idx="5540">
                  <c:v>7.6751394271850604</c:v>
                </c:pt>
                <c:pt idx="5541">
                  <c:v>7.6750807762145996</c:v>
                </c:pt>
                <c:pt idx="5542">
                  <c:v>7.6740479469299299</c:v>
                </c:pt>
                <c:pt idx="5543">
                  <c:v>7.6737027168273899</c:v>
                </c:pt>
                <c:pt idx="5544">
                  <c:v>7.6737008094787598</c:v>
                </c:pt>
                <c:pt idx="5545">
                  <c:v>7.6735539436340297</c:v>
                </c:pt>
                <c:pt idx="5546">
                  <c:v>7.6734471321106001</c:v>
                </c:pt>
                <c:pt idx="5547">
                  <c:v>7.6730756759643599</c:v>
                </c:pt>
                <c:pt idx="5548">
                  <c:v>7.6727485656738299</c:v>
                </c:pt>
                <c:pt idx="5549">
                  <c:v>7.6724066734314</c:v>
                </c:pt>
                <c:pt idx="5550">
                  <c:v>7.6723771095275897</c:v>
                </c:pt>
                <c:pt idx="5551">
                  <c:v>7.6723198890686</c:v>
                </c:pt>
                <c:pt idx="5552">
                  <c:v>7.6718549728393599</c:v>
                </c:pt>
                <c:pt idx="5553">
                  <c:v>7.67185306549072</c:v>
                </c:pt>
                <c:pt idx="5554">
                  <c:v>7.6715364456176802</c:v>
                </c:pt>
                <c:pt idx="5555">
                  <c:v>7.6714997291564897</c:v>
                </c:pt>
                <c:pt idx="5556">
                  <c:v>7.6711983680725098</c:v>
                </c:pt>
                <c:pt idx="5557">
                  <c:v>7.6710567474365199</c:v>
                </c:pt>
                <c:pt idx="5558">
                  <c:v>7.6705703735351598</c:v>
                </c:pt>
                <c:pt idx="5559">
                  <c:v>7.6697154045104998</c:v>
                </c:pt>
                <c:pt idx="5560">
                  <c:v>7.6690230369567898</c:v>
                </c:pt>
                <c:pt idx="5561">
                  <c:v>7.6683406829834002</c:v>
                </c:pt>
                <c:pt idx="5562">
                  <c:v>7.66819047927856</c:v>
                </c:pt>
                <c:pt idx="5563">
                  <c:v>7.6673827171325701</c:v>
                </c:pt>
                <c:pt idx="5564">
                  <c:v>7.6671819686889604</c:v>
                </c:pt>
                <c:pt idx="5565">
                  <c:v>7.6671514511108398</c:v>
                </c:pt>
                <c:pt idx="5566">
                  <c:v>7.6668295860290501</c:v>
                </c:pt>
                <c:pt idx="5567">
                  <c:v>7.6668157577514604</c:v>
                </c:pt>
                <c:pt idx="5568">
                  <c:v>7.6663990020751998</c:v>
                </c:pt>
                <c:pt idx="5569">
                  <c:v>7.6663131713867196</c:v>
                </c:pt>
                <c:pt idx="5570">
                  <c:v>7.6661715507507298</c:v>
                </c:pt>
                <c:pt idx="5571">
                  <c:v>7.6658782958984402</c:v>
                </c:pt>
                <c:pt idx="5572">
                  <c:v>7.6656184196472203</c:v>
                </c:pt>
                <c:pt idx="5573">
                  <c:v>7.6655316352844203</c:v>
                </c:pt>
                <c:pt idx="5574">
                  <c:v>7.66497802734375</c:v>
                </c:pt>
                <c:pt idx="5575">
                  <c:v>7.6644921302795401</c:v>
                </c:pt>
                <c:pt idx="5576">
                  <c:v>7.6644873619079599</c:v>
                </c:pt>
                <c:pt idx="5577">
                  <c:v>7.6640195846557599</c:v>
                </c:pt>
                <c:pt idx="5578">
                  <c:v>7.6636633872985804</c:v>
                </c:pt>
                <c:pt idx="5579">
                  <c:v>7.6626791954040501</c:v>
                </c:pt>
                <c:pt idx="5580">
                  <c:v>7.6624846458435103</c:v>
                </c:pt>
                <c:pt idx="5581">
                  <c:v>7.6618399620056197</c:v>
                </c:pt>
                <c:pt idx="5582">
                  <c:v>7.6617841720581001</c:v>
                </c:pt>
                <c:pt idx="5583">
                  <c:v>7.66162109375</c:v>
                </c:pt>
                <c:pt idx="5584">
                  <c:v>7.6613807678222701</c:v>
                </c:pt>
                <c:pt idx="5585">
                  <c:v>7.6608157157898003</c:v>
                </c:pt>
                <c:pt idx="5586">
                  <c:v>7.6606330871581996</c:v>
                </c:pt>
                <c:pt idx="5587">
                  <c:v>7.6603717803955096</c:v>
                </c:pt>
                <c:pt idx="5588">
                  <c:v>7.6601395606994602</c:v>
                </c:pt>
                <c:pt idx="5589">
                  <c:v>7.6599435806274396</c:v>
                </c:pt>
                <c:pt idx="5590">
                  <c:v>7.6597318649292001</c:v>
                </c:pt>
                <c:pt idx="5591">
                  <c:v>7.6592473983764604</c:v>
                </c:pt>
                <c:pt idx="5592">
                  <c:v>7.6591138839721697</c:v>
                </c:pt>
                <c:pt idx="5593">
                  <c:v>7.6586503982543999</c:v>
                </c:pt>
                <c:pt idx="5594">
                  <c:v>7.6586127281189</c:v>
                </c:pt>
                <c:pt idx="5595">
                  <c:v>7.6580772399902299</c:v>
                </c:pt>
                <c:pt idx="5596">
                  <c:v>7.6577186584472701</c:v>
                </c:pt>
                <c:pt idx="5597">
                  <c:v>7.6576724052429199</c:v>
                </c:pt>
                <c:pt idx="5598">
                  <c:v>7.6576223373413104</c:v>
                </c:pt>
                <c:pt idx="5599">
                  <c:v>7.6573457717895499</c:v>
                </c:pt>
                <c:pt idx="5600">
                  <c:v>7.6569194793701199</c:v>
                </c:pt>
                <c:pt idx="5601">
                  <c:v>7.6568083763122603</c:v>
                </c:pt>
                <c:pt idx="5602">
                  <c:v>7.6566514968872097</c:v>
                </c:pt>
                <c:pt idx="5603">
                  <c:v>7.6557426452636701</c:v>
                </c:pt>
                <c:pt idx="5604">
                  <c:v>7.6557135581970197</c:v>
                </c:pt>
                <c:pt idx="5605">
                  <c:v>7.6554732322692898</c:v>
                </c:pt>
                <c:pt idx="5606">
                  <c:v>7.6552929878234899</c:v>
                </c:pt>
                <c:pt idx="5607">
                  <c:v>7.6543874740600604</c:v>
                </c:pt>
                <c:pt idx="5608">
                  <c:v>7.6541199684143102</c:v>
                </c:pt>
                <c:pt idx="5609">
                  <c:v>7.6540217399597203</c:v>
                </c:pt>
                <c:pt idx="5610">
                  <c:v>7.6535844802856401</c:v>
                </c:pt>
                <c:pt idx="5611">
                  <c:v>7.65356349945068</c:v>
                </c:pt>
                <c:pt idx="5612">
                  <c:v>7.6532278060913104</c:v>
                </c:pt>
                <c:pt idx="5613">
                  <c:v>7.6527123451232901</c:v>
                </c:pt>
                <c:pt idx="5614">
                  <c:v>7.6522927284240696</c:v>
                </c:pt>
                <c:pt idx="5615">
                  <c:v>7.65171098709106</c:v>
                </c:pt>
                <c:pt idx="5616">
                  <c:v>7.6516885757446298</c:v>
                </c:pt>
                <c:pt idx="5617">
                  <c:v>7.6515827178955096</c:v>
                </c:pt>
                <c:pt idx="5618">
                  <c:v>7.6512646675109899</c:v>
                </c:pt>
                <c:pt idx="5619">
                  <c:v>7.6499743461608896</c:v>
                </c:pt>
                <c:pt idx="5620">
                  <c:v>7.6493954658508301</c:v>
                </c:pt>
                <c:pt idx="5621">
                  <c:v>7.6492428779601997</c:v>
                </c:pt>
                <c:pt idx="5622">
                  <c:v>7.6490855216979998</c:v>
                </c:pt>
                <c:pt idx="5623">
                  <c:v>7.64904880523682</c:v>
                </c:pt>
                <c:pt idx="5624">
                  <c:v>7.6480712890625</c:v>
                </c:pt>
                <c:pt idx="5625">
                  <c:v>7.6476058959960902</c:v>
                </c:pt>
                <c:pt idx="5626">
                  <c:v>7.6475501060485804</c:v>
                </c:pt>
                <c:pt idx="5627">
                  <c:v>7.6474852561950701</c:v>
                </c:pt>
                <c:pt idx="5628">
                  <c:v>7.6474184989929199</c:v>
                </c:pt>
                <c:pt idx="5629">
                  <c:v>7.6473402976989702</c:v>
                </c:pt>
                <c:pt idx="5630">
                  <c:v>7.6470131874084499</c:v>
                </c:pt>
                <c:pt idx="5631">
                  <c:v>7.6468696594238299</c:v>
                </c:pt>
                <c:pt idx="5632">
                  <c:v>7.64685153961182</c:v>
                </c:pt>
                <c:pt idx="5633">
                  <c:v>7.6468262672424299</c:v>
                </c:pt>
                <c:pt idx="5634">
                  <c:v>7.64544725418091</c:v>
                </c:pt>
                <c:pt idx="5635">
                  <c:v>7.6450510025024396</c:v>
                </c:pt>
                <c:pt idx="5636">
                  <c:v>7.6446900367736799</c:v>
                </c:pt>
                <c:pt idx="5637">
                  <c:v>7.6446166038513201</c:v>
                </c:pt>
                <c:pt idx="5638">
                  <c:v>7.6445937156677202</c:v>
                </c:pt>
                <c:pt idx="5639">
                  <c:v>7.6437301635742196</c:v>
                </c:pt>
                <c:pt idx="5640">
                  <c:v>7.6435399055481001</c:v>
                </c:pt>
                <c:pt idx="5641">
                  <c:v>7.6420488357543999</c:v>
                </c:pt>
                <c:pt idx="5642">
                  <c:v>7.6414523124694798</c:v>
                </c:pt>
                <c:pt idx="5643">
                  <c:v>7.6414237022399902</c:v>
                </c:pt>
                <c:pt idx="5644">
                  <c:v>7.6409020423889196</c:v>
                </c:pt>
                <c:pt idx="5645">
                  <c:v>7.6407198905944798</c:v>
                </c:pt>
                <c:pt idx="5646">
                  <c:v>7.6402549743652299</c:v>
                </c:pt>
                <c:pt idx="5647">
                  <c:v>7.6377472877502397</c:v>
                </c:pt>
                <c:pt idx="5648">
                  <c:v>7.6371936798095703</c:v>
                </c:pt>
                <c:pt idx="5649">
                  <c:v>7.6362099647521999</c:v>
                </c:pt>
                <c:pt idx="5650">
                  <c:v>7.6361312866210902</c:v>
                </c:pt>
                <c:pt idx="5651">
                  <c:v>7.6357946395873997</c:v>
                </c:pt>
                <c:pt idx="5652">
                  <c:v>7.6354727745056197</c:v>
                </c:pt>
                <c:pt idx="5653">
                  <c:v>7.6353244781494096</c:v>
                </c:pt>
                <c:pt idx="5654">
                  <c:v>7.63511085510254</c:v>
                </c:pt>
                <c:pt idx="5655">
                  <c:v>7.6349253654479998</c:v>
                </c:pt>
                <c:pt idx="5656">
                  <c:v>7.6347904205322301</c:v>
                </c:pt>
                <c:pt idx="5657">
                  <c:v>7.6344714164733896</c:v>
                </c:pt>
                <c:pt idx="5658">
                  <c:v>7.6343126296997097</c:v>
                </c:pt>
                <c:pt idx="5659">
                  <c:v>7.6341657638549796</c:v>
                </c:pt>
                <c:pt idx="5660">
                  <c:v>7.6338357925415004</c:v>
                </c:pt>
                <c:pt idx="5661">
                  <c:v>7.6337862014770499</c:v>
                </c:pt>
                <c:pt idx="5662">
                  <c:v>7.6332764625549299</c:v>
                </c:pt>
                <c:pt idx="5663">
                  <c:v>7.6330590248107901</c:v>
                </c:pt>
                <c:pt idx="5664">
                  <c:v>7.6326541900634801</c:v>
                </c:pt>
                <c:pt idx="5665">
                  <c:v>7.6322426795959499</c:v>
                </c:pt>
                <c:pt idx="5666">
                  <c:v>7.6321840286254901</c:v>
                </c:pt>
                <c:pt idx="5667">
                  <c:v>7.63214063644409</c:v>
                </c:pt>
                <c:pt idx="5668">
                  <c:v>7.6315951347351101</c:v>
                </c:pt>
                <c:pt idx="5669">
                  <c:v>7.6314239501953098</c:v>
                </c:pt>
                <c:pt idx="5670">
                  <c:v>7.6311097145080602</c:v>
                </c:pt>
                <c:pt idx="5671">
                  <c:v>7.6306967735290501</c:v>
                </c:pt>
                <c:pt idx="5672">
                  <c:v>7.6305642127990696</c:v>
                </c:pt>
                <c:pt idx="5673">
                  <c:v>7.6292319297790501</c:v>
                </c:pt>
                <c:pt idx="5674">
                  <c:v>7.6287407875061</c:v>
                </c:pt>
                <c:pt idx="5675">
                  <c:v>7.6282429695129403</c:v>
                </c:pt>
                <c:pt idx="5676">
                  <c:v>7.6280326843261701</c:v>
                </c:pt>
                <c:pt idx="5677">
                  <c:v>7.6273465156555202</c:v>
                </c:pt>
                <c:pt idx="5678">
                  <c:v>7.6269788742065403</c:v>
                </c:pt>
                <c:pt idx="5679">
                  <c:v>7.6266884803771999</c:v>
                </c:pt>
                <c:pt idx="5680">
                  <c:v>7.6262507438659703</c:v>
                </c:pt>
                <c:pt idx="5681">
                  <c:v>7.6260733604431197</c:v>
                </c:pt>
                <c:pt idx="5682">
                  <c:v>7.6253099441528303</c:v>
                </c:pt>
                <c:pt idx="5683">
                  <c:v>7.6251335144043004</c:v>
                </c:pt>
                <c:pt idx="5684">
                  <c:v>7.6229081153869602</c:v>
                </c:pt>
                <c:pt idx="5685">
                  <c:v>7.62139987945557</c:v>
                </c:pt>
                <c:pt idx="5686">
                  <c:v>7.6211528778076199</c:v>
                </c:pt>
                <c:pt idx="5687">
                  <c:v>7.6210813522338903</c:v>
                </c:pt>
                <c:pt idx="5688">
                  <c:v>7.6209797859191903</c:v>
                </c:pt>
                <c:pt idx="5689">
                  <c:v>7.6199913024902299</c:v>
                </c:pt>
                <c:pt idx="5690">
                  <c:v>7.6192474365234402</c:v>
                </c:pt>
                <c:pt idx="5691">
                  <c:v>7.6189084053039604</c:v>
                </c:pt>
                <c:pt idx="5692">
                  <c:v>7.6188101768493697</c:v>
                </c:pt>
                <c:pt idx="5693">
                  <c:v>7.6187872886657697</c:v>
                </c:pt>
                <c:pt idx="5694">
                  <c:v>7.6180763244628897</c:v>
                </c:pt>
                <c:pt idx="5695">
                  <c:v>7.6179604530334499</c:v>
                </c:pt>
                <c:pt idx="5696">
                  <c:v>7.6179504394531197</c:v>
                </c:pt>
                <c:pt idx="5697">
                  <c:v>7.6162919998168999</c:v>
                </c:pt>
                <c:pt idx="5698">
                  <c:v>7.6154584884643599</c:v>
                </c:pt>
                <c:pt idx="5699">
                  <c:v>7.6149148941040004</c:v>
                </c:pt>
                <c:pt idx="5700">
                  <c:v>7.6147131919860804</c:v>
                </c:pt>
                <c:pt idx="5701">
                  <c:v>7.6145057678222701</c:v>
                </c:pt>
                <c:pt idx="5702">
                  <c:v>7.61383152008057</c:v>
                </c:pt>
                <c:pt idx="5703">
                  <c:v>7.6134185791015598</c:v>
                </c:pt>
                <c:pt idx="5704">
                  <c:v>7.6131138801574698</c:v>
                </c:pt>
                <c:pt idx="5705">
                  <c:v>7.6129631996154803</c:v>
                </c:pt>
                <c:pt idx="5706">
                  <c:v>7.6129012107849103</c:v>
                </c:pt>
                <c:pt idx="5707">
                  <c:v>7.6122961044311497</c:v>
                </c:pt>
                <c:pt idx="5708">
                  <c:v>7.6122274398803702</c:v>
                </c:pt>
                <c:pt idx="5709">
                  <c:v>7.6119494438171396</c:v>
                </c:pt>
                <c:pt idx="5710">
                  <c:v>7.6116609573364302</c:v>
                </c:pt>
                <c:pt idx="5711">
                  <c:v>7.6116347312927202</c:v>
                </c:pt>
                <c:pt idx="5712">
                  <c:v>7.61090183258057</c:v>
                </c:pt>
                <c:pt idx="5713">
                  <c:v>7.6097269058227504</c:v>
                </c:pt>
                <c:pt idx="5714">
                  <c:v>7.6090335845947301</c:v>
                </c:pt>
                <c:pt idx="5715">
                  <c:v>7.6090064048767099</c:v>
                </c:pt>
                <c:pt idx="5716">
                  <c:v>7.6085300445556596</c:v>
                </c:pt>
                <c:pt idx="5717">
                  <c:v>7.6082434654235804</c:v>
                </c:pt>
                <c:pt idx="5718">
                  <c:v>7.6081986427307102</c:v>
                </c:pt>
                <c:pt idx="5719">
                  <c:v>7.6081299781799299</c:v>
                </c:pt>
                <c:pt idx="5720">
                  <c:v>7.6080842018127397</c:v>
                </c:pt>
                <c:pt idx="5721">
                  <c:v>7.60792779922485</c:v>
                </c:pt>
                <c:pt idx="5722">
                  <c:v>7.6079268455505398</c:v>
                </c:pt>
                <c:pt idx="5723">
                  <c:v>7.6072731018066397</c:v>
                </c:pt>
                <c:pt idx="5724">
                  <c:v>7.6064548492431596</c:v>
                </c:pt>
                <c:pt idx="5725">
                  <c:v>7.6061234474182102</c:v>
                </c:pt>
                <c:pt idx="5726">
                  <c:v>7.6058225631713903</c:v>
                </c:pt>
                <c:pt idx="5727">
                  <c:v>7.6058149337768599</c:v>
                </c:pt>
                <c:pt idx="5728">
                  <c:v>7.6055741310119602</c:v>
                </c:pt>
                <c:pt idx="5729">
                  <c:v>7.6053714752197301</c:v>
                </c:pt>
                <c:pt idx="5730">
                  <c:v>7.6039676666259801</c:v>
                </c:pt>
                <c:pt idx="5731">
                  <c:v>7.60367774963379</c:v>
                </c:pt>
                <c:pt idx="5732">
                  <c:v>7.6036615371704102</c:v>
                </c:pt>
                <c:pt idx="5733">
                  <c:v>7.60366010665894</c:v>
                </c:pt>
                <c:pt idx="5734">
                  <c:v>7.6023054122924796</c:v>
                </c:pt>
                <c:pt idx="5735">
                  <c:v>7.6021566390991202</c:v>
                </c:pt>
                <c:pt idx="5736">
                  <c:v>7.6019310951232901</c:v>
                </c:pt>
                <c:pt idx="5737">
                  <c:v>7.6017794609069798</c:v>
                </c:pt>
                <c:pt idx="5738">
                  <c:v>7.6014075279235804</c:v>
                </c:pt>
                <c:pt idx="5739">
                  <c:v>7.6005959510803196</c:v>
                </c:pt>
                <c:pt idx="5740">
                  <c:v>7.5994086265564</c:v>
                </c:pt>
                <c:pt idx="5741">
                  <c:v>7.5993881225585902</c:v>
                </c:pt>
                <c:pt idx="5742">
                  <c:v>7.5992617607116699</c:v>
                </c:pt>
                <c:pt idx="5743">
                  <c:v>7.5988030433654803</c:v>
                </c:pt>
                <c:pt idx="5744">
                  <c:v>7.5987501144409197</c:v>
                </c:pt>
                <c:pt idx="5745">
                  <c:v>7.5984463691711399</c:v>
                </c:pt>
                <c:pt idx="5746">
                  <c:v>7.59816646575928</c:v>
                </c:pt>
                <c:pt idx="5747">
                  <c:v>7.5976934432983398</c:v>
                </c:pt>
                <c:pt idx="5748">
                  <c:v>7.5975461006164604</c:v>
                </c:pt>
                <c:pt idx="5749">
                  <c:v>7.5972194671630904</c:v>
                </c:pt>
                <c:pt idx="5750">
                  <c:v>7.5972142219543501</c:v>
                </c:pt>
                <c:pt idx="5751">
                  <c:v>7.5971822738647496</c:v>
                </c:pt>
                <c:pt idx="5752">
                  <c:v>7.5968480110168501</c:v>
                </c:pt>
                <c:pt idx="5753">
                  <c:v>7.5965204238891602</c:v>
                </c:pt>
                <c:pt idx="5754">
                  <c:v>7.5964632034301802</c:v>
                </c:pt>
                <c:pt idx="5755">
                  <c:v>7.5963382720947301</c:v>
                </c:pt>
                <c:pt idx="5756">
                  <c:v>7.59507513046265</c:v>
                </c:pt>
                <c:pt idx="5757">
                  <c:v>7.5950489044189498</c:v>
                </c:pt>
                <c:pt idx="5758">
                  <c:v>7.5946464538574201</c:v>
                </c:pt>
                <c:pt idx="5759">
                  <c:v>7.59446144104004</c:v>
                </c:pt>
                <c:pt idx="5760">
                  <c:v>7.5941486358642596</c:v>
                </c:pt>
                <c:pt idx="5761">
                  <c:v>7.5940170288085902</c:v>
                </c:pt>
                <c:pt idx="5762">
                  <c:v>7.5934171676635698</c:v>
                </c:pt>
                <c:pt idx="5763">
                  <c:v>7.5930294990539604</c:v>
                </c:pt>
                <c:pt idx="5764">
                  <c:v>7.5923871994018599</c:v>
                </c:pt>
                <c:pt idx="5765">
                  <c:v>7.5923476219177202</c:v>
                </c:pt>
                <c:pt idx="5766">
                  <c:v>7.5923256874084499</c:v>
                </c:pt>
                <c:pt idx="5767">
                  <c:v>7.5918650627136204</c:v>
                </c:pt>
                <c:pt idx="5768">
                  <c:v>7.5913176536560103</c:v>
                </c:pt>
                <c:pt idx="5769">
                  <c:v>7.5912961959838903</c:v>
                </c:pt>
                <c:pt idx="5770">
                  <c:v>7.5905685424804696</c:v>
                </c:pt>
                <c:pt idx="5771">
                  <c:v>7.5899567604064897</c:v>
                </c:pt>
                <c:pt idx="5772">
                  <c:v>7.5891299247741699</c:v>
                </c:pt>
                <c:pt idx="5773">
                  <c:v>7.58840036392212</c:v>
                </c:pt>
                <c:pt idx="5774">
                  <c:v>7.5881853103637704</c:v>
                </c:pt>
                <c:pt idx="5775">
                  <c:v>7.5881633758544904</c:v>
                </c:pt>
                <c:pt idx="5776">
                  <c:v>7.5881261825561497</c:v>
                </c:pt>
                <c:pt idx="5777">
                  <c:v>7.5880832672119096</c:v>
                </c:pt>
                <c:pt idx="5778">
                  <c:v>7.5877385139465297</c:v>
                </c:pt>
                <c:pt idx="5779">
                  <c:v>7.5873875617981001</c:v>
                </c:pt>
                <c:pt idx="5780">
                  <c:v>7.5873861312866202</c:v>
                </c:pt>
                <c:pt idx="5781">
                  <c:v>7.5869154930114702</c:v>
                </c:pt>
                <c:pt idx="5782">
                  <c:v>7.5867452621459996</c:v>
                </c:pt>
                <c:pt idx="5783">
                  <c:v>7.5866560935974103</c:v>
                </c:pt>
                <c:pt idx="5784">
                  <c:v>7.5863838195800799</c:v>
                </c:pt>
                <c:pt idx="5785">
                  <c:v>7.5862336158752397</c:v>
                </c:pt>
                <c:pt idx="5786">
                  <c:v>7.5861549377441397</c:v>
                </c:pt>
                <c:pt idx="5787">
                  <c:v>7.5858883857726997</c:v>
                </c:pt>
                <c:pt idx="5788">
                  <c:v>7.585693359375</c:v>
                </c:pt>
                <c:pt idx="5789">
                  <c:v>7.5853109359741202</c:v>
                </c:pt>
                <c:pt idx="5790">
                  <c:v>7.58524465560913</c:v>
                </c:pt>
                <c:pt idx="5791">
                  <c:v>7.5846729278564498</c:v>
                </c:pt>
                <c:pt idx="5792">
                  <c:v>7.5845880508422896</c:v>
                </c:pt>
                <c:pt idx="5793">
                  <c:v>7.5839672088623002</c:v>
                </c:pt>
                <c:pt idx="5794">
                  <c:v>7.5823826789856001</c:v>
                </c:pt>
                <c:pt idx="5795">
                  <c:v>7.58229780197144</c:v>
                </c:pt>
                <c:pt idx="5796">
                  <c:v>7.5810055732726997</c:v>
                </c:pt>
                <c:pt idx="5797">
                  <c:v>7.5809998512268102</c:v>
                </c:pt>
                <c:pt idx="5798">
                  <c:v>7.5806684494018599</c:v>
                </c:pt>
                <c:pt idx="5799">
                  <c:v>7.5804119110107404</c:v>
                </c:pt>
                <c:pt idx="5800">
                  <c:v>7.5799665451049796</c:v>
                </c:pt>
                <c:pt idx="5801">
                  <c:v>7.57991695404053</c:v>
                </c:pt>
                <c:pt idx="5802">
                  <c:v>7.5792765617370597</c:v>
                </c:pt>
                <c:pt idx="5803">
                  <c:v>7.5790033340454102</c:v>
                </c:pt>
                <c:pt idx="5804">
                  <c:v>7.5783772468566903</c:v>
                </c:pt>
                <c:pt idx="5805">
                  <c:v>7.5773215293884304</c:v>
                </c:pt>
                <c:pt idx="5806">
                  <c:v>7.5766682624816903</c:v>
                </c:pt>
                <c:pt idx="5807">
                  <c:v>7.5757479667663601</c:v>
                </c:pt>
                <c:pt idx="5808">
                  <c:v>7.5757184028625497</c:v>
                </c:pt>
                <c:pt idx="5809">
                  <c:v>7.5752000808715803</c:v>
                </c:pt>
                <c:pt idx="5810">
                  <c:v>7.5747971534729004</c:v>
                </c:pt>
                <c:pt idx="5811">
                  <c:v>7.5736808776855504</c:v>
                </c:pt>
                <c:pt idx="5812">
                  <c:v>7.5734543800354004</c:v>
                </c:pt>
                <c:pt idx="5813">
                  <c:v>7.5731329917907697</c:v>
                </c:pt>
                <c:pt idx="5814">
                  <c:v>7.57308149337769</c:v>
                </c:pt>
                <c:pt idx="5815">
                  <c:v>7.5726971626281703</c:v>
                </c:pt>
                <c:pt idx="5816">
                  <c:v>7.5725412368774396</c:v>
                </c:pt>
                <c:pt idx="5817">
                  <c:v>7.5722312927246103</c:v>
                </c:pt>
                <c:pt idx="5818">
                  <c:v>7.57218313217163</c:v>
                </c:pt>
                <c:pt idx="5819">
                  <c:v>7.5719161033630398</c:v>
                </c:pt>
                <c:pt idx="5820">
                  <c:v>7.5716986656189</c:v>
                </c:pt>
                <c:pt idx="5821">
                  <c:v>7.5716295242309597</c:v>
                </c:pt>
                <c:pt idx="5822">
                  <c:v>7.5713143348693803</c:v>
                </c:pt>
                <c:pt idx="5823">
                  <c:v>7.57096290588379</c:v>
                </c:pt>
                <c:pt idx="5824">
                  <c:v>7.5709195137023899</c:v>
                </c:pt>
                <c:pt idx="5825">
                  <c:v>7.5694661140441903</c:v>
                </c:pt>
                <c:pt idx="5826">
                  <c:v>7.5694255828857404</c:v>
                </c:pt>
                <c:pt idx="5827">
                  <c:v>7.5692892074584996</c:v>
                </c:pt>
                <c:pt idx="5828">
                  <c:v>7.5692601203918501</c:v>
                </c:pt>
                <c:pt idx="5829">
                  <c:v>7.5690488815307599</c:v>
                </c:pt>
                <c:pt idx="5830">
                  <c:v>7.5690102577209499</c:v>
                </c:pt>
                <c:pt idx="5831">
                  <c:v>7.5687413215637198</c:v>
                </c:pt>
                <c:pt idx="5832">
                  <c:v>7.5687022209167498</c:v>
                </c:pt>
                <c:pt idx="5833">
                  <c:v>7.5678982734680202</c:v>
                </c:pt>
                <c:pt idx="5834">
                  <c:v>7.5676965713501003</c:v>
                </c:pt>
                <c:pt idx="5835">
                  <c:v>7.5675978660583496</c:v>
                </c:pt>
                <c:pt idx="5836">
                  <c:v>7.5673961639404297</c:v>
                </c:pt>
                <c:pt idx="5837">
                  <c:v>7.5669822692871103</c:v>
                </c:pt>
                <c:pt idx="5838">
                  <c:v>7.5658192634582502</c:v>
                </c:pt>
                <c:pt idx="5839">
                  <c:v>7.5654339790344203</c:v>
                </c:pt>
                <c:pt idx="5840">
                  <c:v>7.5651969909668004</c:v>
                </c:pt>
                <c:pt idx="5841">
                  <c:v>7.5645647048950204</c:v>
                </c:pt>
                <c:pt idx="5842">
                  <c:v>7.5645103454589799</c:v>
                </c:pt>
                <c:pt idx="5843">
                  <c:v>7.5644297599792498</c:v>
                </c:pt>
                <c:pt idx="5844">
                  <c:v>7.5642666816711399</c:v>
                </c:pt>
                <c:pt idx="5845">
                  <c:v>7.5642628669738796</c:v>
                </c:pt>
                <c:pt idx="5846">
                  <c:v>7.5640220642089799</c:v>
                </c:pt>
                <c:pt idx="5847">
                  <c:v>7.5628433227539098</c:v>
                </c:pt>
                <c:pt idx="5848">
                  <c:v>7.5625047683715803</c:v>
                </c:pt>
                <c:pt idx="5849">
                  <c:v>7.5622377395629901</c:v>
                </c:pt>
                <c:pt idx="5850">
                  <c:v>7.56197214126587</c:v>
                </c:pt>
                <c:pt idx="5851">
                  <c:v>7.5615282058715803</c:v>
                </c:pt>
                <c:pt idx="5852">
                  <c:v>7.5615110397338903</c:v>
                </c:pt>
                <c:pt idx="5853">
                  <c:v>7.56146287918091</c:v>
                </c:pt>
                <c:pt idx="5854">
                  <c:v>7.5608234405517596</c:v>
                </c:pt>
                <c:pt idx="5855">
                  <c:v>7.5604991912841797</c:v>
                </c:pt>
                <c:pt idx="5856">
                  <c:v>7.5601367950439498</c:v>
                </c:pt>
                <c:pt idx="5857">
                  <c:v>7.5600728988647496</c:v>
                </c:pt>
                <c:pt idx="5858">
                  <c:v>7.5592765808105504</c:v>
                </c:pt>
                <c:pt idx="5859">
                  <c:v>7.5588240623474103</c:v>
                </c:pt>
                <c:pt idx="5860">
                  <c:v>7.5587286949157697</c:v>
                </c:pt>
                <c:pt idx="5861">
                  <c:v>7.55844974517822</c:v>
                </c:pt>
                <c:pt idx="5862">
                  <c:v>7.5580949783325204</c:v>
                </c:pt>
                <c:pt idx="5863">
                  <c:v>7.55806684494019</c:v>
                </c:pt>
                <c:pt idx="5864">
                  <c:v>7.5577368736267099</c:v>
                </c:pt>
                <c:pt idx="5865">
                  <c:v>7.55757713317871</c:v>
                </c:pt>
                <c:pt idx="5866">
                  <c:v>7.5569787025451696</c:v>
                </c:pt>
                <c:pt idx="5867">
                  <c:v>7.5568199157714799</c:v>
                </c:pt>
                <c:pt idx="5868">
                  <c:v>7.5558800697326696</c:v>
                </c:pt>
                <c:pt idx="5869">
                  <c:v>7.5553021430969203</c:v>
                </c:pt>
                <c:pt idx="5870">
                  <c:v>7.5552458763122603</c:v>
                </c:pt>
                <c:pt idx="5871">
                  <c:v>7.5551075935363796</c:v>
                </c:pt>
                <c:pt idx="5872">
                  <c:v>7.5544271469116202</c:v>
                </c:pt>
                <c:pt idx="5873">
                  <c:v>7.5524864196777299</c:v>
                </c:pt>
                <c:pt idx="5874">
                  <c:v>7.5523533821106001</c:v>
                </c:pt>
                <c:pt idx="5875">
                  <c:v>7.5520758628845197</c:v>
                </c:pt>
                <c:pt idx="5876">
                  <c:v>7.5519242286682102</c:v>
                </c:pt>
                <c:pt idx="5877">
                  <c:v>7.55153131484985</c:v>
                </c:pt>
                <c:pt idx="5878">
                  <c:v>7.5514826774597203</c:v>
                </c:pt>
                <c:pt idx="5879">
                  <c:v>7.5511760711669904</c:v>
                </c:pt>
                <c:pt idx="5880">
                  <c:v>7.5510234832763699</c:v>
                </c:pt>
                <c:pt idx="5881">
                  <c:v>7.5509133338928196</c:v>
                </c:pt>
                <c:pt idx="5882">
                  <c:v>7.5504703521728498</c:v>
                </c:pt>
                <c:pt idx="5883">
                  <c:v>7.55019235610962</c:v>
                </c:pt>
                <c:pt idx="5884">
                  <c:v>7.5500659942626998</c:v>
                </c:pt>
                <c:pt idx="5885">
                  <c:v>7.5492005348205602</c:v>
                </c:pt>
                <c:pt idx="5886">
                  <c:v>7.5484704971313503</c:v>
                </c:pt>
                <c:pt idx="5887">
                  <c:v>7.5479264259338397</c:v>
                </c:pt>
                <c:pt idx="5888">
                  <c:v>7.5477199554443404</c:v>
                </c:pt>
                <c:pt idx="5889">
                  <c:v>7.5465135574340803</c:v>
                </c:pt>
                <c:pt idx="5890">
                  <c:v>7.5462064743042001</c:v>
                </c:pt>
                <c:pt idx="5891">
                  <c:v>7.5460872650146502</c:v>
                </c:pt>
                <c:pt idx="5892">
                  <c:v>7.5459313392639196</c:v>
                </c:pt>
                <c:pt idx="5893">
                  <c:v>7.5452127456665004</c:v>
                </c:pt>
                <c:pt idx="5894">
                  <c:v>7.5439710617065403</c:v>
                </c:pt>
                <c:pt idx="5895">
                  <c:v>7.54286766052246</c:v>
                </c:pt>
                <c:pt idx="5896">
                  <c:v>7.5423765182495099</c:v>
                </c:pt>
                <c:pt idx="5897">
                  <c:v>7.5420351028442401</c:v>
                </c:pt>
                <c:pt idx="5898">
                  <c:v>7.5417604446411097</c:v>
                </c:pt>
                <c:pt idx="5899">
                  <c:v>7.5408644676208496</c:v>
                </c:pt>
                <c:pt idx="5900">
                  <c:v>7.5406084060668999</c:v>
                </c:pt>
                <c:pt idx="5901">
                  <c:v>7.5400261878967303</c:v>
                </c:pt>
                <c:pt idx="5902">
                  <c:v>7.5393538475036603</c:v>
                </c:pt>
                <c:pt idx="5903">
                  <c:v>7.5393381118774396</c:v>
                </c:pt>
                <c:pt idx="5904">
                  <c:v>7.5386476516723597</c:v>
                </c:pt>
                <c:pt idx="5905">
                  <c:v>7.53839206695557</c:v>
                </c:pt>
                <c:pt idx="5906">
                  <c:v>7.53820896148682</c:v>
                </c:pt>
                <c:pt idx="5907">
                  <c:v>7.5381169319152797</c:v>
                </c:pt>
                <c:pt idx="5908">
                  <c:v>7.5379180908203098</c:v>
                </c:pt>
                <c:pt idx="5909">
                  <c:v>7.5378680229187003</c:v>
                </c:pt>
                <c:pt idx="5910">
                  <c:v>7.5374240875244096</c:v>
                </c:pt>
                <c:pt idx="5911">
                  <c:v>7.5366721153259304</c:v>
                </c:pt>
                <c:pt idx="5912">
                  <c:v>7.53655910491943</c:v>
                </c:pt>
                <c:pt idx="5913">
                  <c:v>7.5364837646484402</c:v>
                </c:pt>
                <c:pt idx="5914">
                  <c:v>7.5362367630004901</c:v>
                </c:pt>
                <c:pt idx="5915">
                  <c:v>7.5359821319580096</c:v>
                </c:pt>
                <c:pt idx="5916">
                  <c:v>7.5352463722229004</c:v>
                </c:pt>
                <c:pt idx="5917">
                  <c:v>7.5350680351257298</c:v>
                </c:pt>
                <c:pt idx="5918">
                  <c:v>7.5349454879760698</c:v>
                </c:pt>
                <c:pt idx="5919">
                  <c:v>7.5345754623413104</c:v>
                </c:pt>
                <c:pt idx="5920">
                  <c:v>7.5345754623413104</c:v>
                </c:pt>
                <c:pt idx="5921">
                  <c:v>7.5341372489929199</c:v>
                </c:pt>
                <c:pt idx="5922">
                  <c:v>7.5341043472290004</c:v>
                </c:pt>
                <c:pt idx="5923">
                  <c:v>7.5335001945495597</c:v>
                </c:pt>
                <c:pt idx="5924">
                  <c:v>7.5333456993103001</c:v>
                </c:pt>
                <c:pt idx="5925">
                  <c:v>7.5328059196472203</c:v>
                </c:pt>
                <c:pt idx="5926">
                  <c:v>7.5324783325195304</c:v>
                </c:pt>
                <c:pt idx="5927">
                  <c:v>7.5321507453918501</c:v>
                </c:pt>
                <c:pt idx="5928">
                  <c:v>7.5320138931274396</c:v>
                </c:pt>
                <c:pt idx="5929">
                  <c:v>7.5318441390991202</c:v>
                </c:pt>
                <c:pt idx="5930">
                  <c:v>7.5318078994751003</c:v>
                </c:pt>
                <c:pt idx="5931">
                  <c:v>7.5315299034118697</c:v>
                </c:pt>
                <c:pt idx="5932">
                  <c:v>7.5315246582031197</c:v>
                </c:pt>
                <c:pt idx="5933">
                  <c:v>7.5312318801879901</c:v>
                </c:pt>
                <c:pt idx="5934">
                  <c:v>7.5312118530273402</c:v>
                </c:pt>
                <c:pt idx="5935">
                  <c:v>7.5309958457946804</c:v>
                </c:pt>
                <c:pt idx="5936">
                  <c:v>7.5306835174560502</c:v>
                </c:pt>
                <c:pt idx="5937">
                  <c:v>7.5305590629577601</c:v>
                </c:pt>
                <c:pt idx="5938">
                  <c:v>7.5304870605468803</c:v>
                </c:pt>
                <c:pt idx="5939">
                  <c:v>7.5301308631896999</c:v>
                </c:pt>
                <c:pt idx="5940">
                  <c:v>7.5299606323242196</c:v>
                </c:pt>
                <c:pt idx="5941">
                  <c:v>7.5288619995117196</c:v>
                </c:pt>
                <c:pt idx="5942">
                  <c:v>7.5284466743469203</c:v>
                </c:pt>
                <c:pt idx="5943">
                  <c:v>7.5281348228454599</c:v>
                </c:pt>
                <c:pt idx="5944">
                  <c:v>7.52809762954712</c:v>
                </c:pt>
                <c:pt idx="5945">
                  <c:v>7.5274424552917498</c:v>
                </c:pt>
                <c:pt idx="5946">
                  <c:v>7.5264315605163601</c:v>
                </c:pt>
                <c:pt idx="5947">
                  <c:v>7.5258879661560103</c:v>
                </c:pt>
                <c:pt idx="5948">
                  <c:v>7.5258078575134304</c:v>
                </c:pt>
                <c:pt idx="5949">
                  <c:v>7.5254149436950701</c:v>
                </c:pt>
                <c:pt idx="5950">
                  <c:v>7.5241141319274902</c:v>
                </c:pt>
                <c:pt idx="5951">
                  <c:v>7.5229549407959002</c:v>
                </c:pt>
                <c:pt idx="5952">
                  <c:v>7.5228753089904803</c:v>
                </c:pt>
                <c:pt idx="5953">
                  <c:v>7.5227966308593803</c:v>
                </c:pt>
                <c:pt idx="5954">
                  <c:v>7.5227909088134801</c:v>
                </c:pt>
                <c:pt idx="5955">
                  <c:v>7.5217370986938503</c:v>
                </c:pt>
                <c:pt idx="5956">
                  <c:v>7.5212688446044904</c:v>
                </c:pt>
                <c:pt idx="5957">
                  <c:v>7.5212678909301802</c:v>
                </c:pt>
                <c:pt idx="5958">
                  <c:v>7.5202817916870099</c:v>
                </c:pt>
                <c:pt idx="5959">
                  <c:v>7.5196595191955602</c:v>
                </c:pt>
                <c:pt idx="5960">
                  <c:v>7.5191187858581499</c:v>
                </c:pt>
                <c:pt idx="5961">
                  <c:v>7.5190014839172399</c:v>
                </c:pt>
                <c:pt idx="5962">
                  <c:v>7.5184135437011701</c:v>
                </c:pt>
                <c:pt idx="5963">
                  <c:v>7.5182971954345703</c:v>
                </c:pt>
                <c:pt idx="5964">
                  <c:v>7.5182571411132804</c:v>
                </c:pt>
                <c:pt idx="5965">
                  <c:v>7.5179305076599103</c:v>
                </c:pt>
                <c:pt idx="5966">
                  <c:v>7.5176305770873997</c:v>
                </c:pt>
                <c:pt idx="5967">
                  <c:v>7.5175743103027299</c:v>
                </c:pt>
                <c:pt idx="5968">
                  <c:v>7.5173482894897496</c:v>
                </c:pt>
                <c:pt idx="5969">
                  <c:v>7.51668357849121</c:v>
                </c:pt>
                <c:pt idx="5970">
                  <c:v>7.5163125991821298</c:v>
                </c:pt>
                <c:pt idx="5971">
                  <c:v>7.5162434577941903</c:v>
                </c:pt>
                <c:pt idx="5972">
                  <c:v>7.5161938667297399</c:v>
                </c:pt>
                <c:pt idx="5973">
                  <c:v>7.5160832405090297</c:v>
                </c:pt>
                <c:pt idx="5974">
                  <c:v>7.5160627365112296</c:v>
                </c:pt>
                <c:pt idx="5975">
                  <c:v>7.5155916213989302</c:v>
                </c:pt>
                <c:pt idx="5976">
                  <c:v>7.5153260231018102</c:v>
                </c:pt>
                <c:pt idx="5977">
                  <c:v>7.5146150588989302</c:v>
                </c:pt>
                <c:pt idx="5978">
                  <c:v>7.51432228088379</c:v>
                </c:pt>
                <c:pt idx="5979">
                  <c:v>7.5142369270324698</c:v>
                </c:pt>
                <c:pt idx="5980">
                  <c:v>7.51393365859985</c:v>
                </c:pt>
                <c:pt idx="5981">
                  <c:v>7.5137472152709996</c:v>
                </c:pt>
                <c:pt idx="5982">
                  <c:v>7.5135617256164604</c:v>
                </c:pt>
                <c:pt idx="5983">
                  <c:v>7.5122618675231898</c:v>
                </c:pt>
                <c:pt idx="5984">
                  <c:v>7.5113725662231401</c:v>
                </c:pt>
                <c:pt idx="5985">
                  <c:v>7.5110969543456996</c:v>
                </c:pt>
                <c:pt idx="5986">
                  <c:v>7.5100064277648899</c:v>
                </c:pt>
                <c:pt idx="5987">
                  <c:v>7.5097861289978001</c:v>
                </c:pt>
                <c:pt idx="5988">
                  <c:v>7.5097160339355504</c:v>
                </c:pt>
                <c:pt idx="5989">
                  <c:v>7.5083336830139196</c:v>
                </c:pt>
                <c:pt idx="5990">
                  <c:v>7.50783014297485</c:v>
                </c:pt>
                <c:pt idx="5991">
                  <c:v>7.5066022872924796</c:v>
                </c:pt>
                <c:pt idx="5992">
                  <c:v>7.5065340995788601</c:v>
                </c:pt>
                <c:pt idx="5993">
                  <c:v>7.5062780380248997</c:v>
                </c:pt>
                <c:pt idx="5994">
                  <c:v>7.5062742233276403</c:v>
                </c:pt>
                <c:pt idx="5995">
                  <c:v>7.5062541961669904</c:v>
                </c:pt>
                <c:pt idx="5996">
                  <c:v>7.5062351226806596</c:v>
                </c:pt>
                <c:pt idx="5997">
                  <c:v>7.5060138702392596</c:v>
                </c:pt>
                <c:pt idx="5998">
                  <c:v>7.5059027671814</c:v>
                </c:pt>
                <c:pt idx="5999">
                  <c:v>7.5055642127990696</c:v>
                </c:pt>
                <c:pt idx="6000">
                  <c:v>7.5045137405395499</c:v>
                </c:pt>
                <c:pt idx="6001">
                  <c:v>7.5044498443603498</c:v>
                </c:pt>
                <c:pt idx="6002">
                  <c:v>7.5039606094360396</c:v>
                </c:pt>
                <c:pt idx="6003">
                  <c:v>7.5033545494079599</c:v>
                </c:pt>
                <c:pt idx="6004">
                  <c:v>7.5026354789733896</c:v>
                </c:pt>
                <c:pt idx="6005">
                  <c:v>7.5025944709777797</c:v>
                </c:pt>
                <c:pt idx="6006">
                  <c:v>7.5022821426391602</c:v>
                </c:pt>
                <c:pt idx="6007">
                  <c:v>7.5014991760253897</c:v>
                </c:pt>
                <c:pt idx="6008">
                  <c:v>7.5010285377502397</c:v>
                </c:pt>
                <c:pt idx="6009">
                  <c:v>7.4998021125793501</c:v>
                </c:pt>
                <c:pt idx="6010">
                  <c:v>7.4992971420288104</c:v>
                </c:pt>
                <c:pt idx="6011">
                  <c:v>7.4990935325622603</c:v>
                </c:pt>
                <c:pt idx="6012">
                  <c:v>7.4989862442016602</c:v>
                </c:pt>
                <c:pt idx="6013">
                  <c:v>7.4987282752990696</c:v>
                </c:pt>
                <c:pt idx="6014">
                  <c:v>7.4983191490173304</c:v>
                </c:pt>
                <c:pt idx="6015">
                  <c:v>7.4981780052185103</c:v>
                </c:pt>
                <c:pt idx="6016">
                  <c:v>7.4981145858764604</c:v>
                </c:pt>
                <c:pt idx="6017">
                  <c:v>7.4970564842224103</c:v>
                </c:pt>
                <c:pt idx="6018">
                  <c:v>7.4965481758117702</c:v>
                </c:pt>
                <c:pt idx="6019">
                  <c:v>7.4960479736328098</c:v>
                </c:pt>
                <c:pt idx="6020">
                  <c:v>7.4953632354736301</c:v>
                </c:pt>
                <c:pt idx="6021">
                  <c:v>7.4952831268310502</c:v>
                </c:pt>
                <c:pt idx="6022">
                  <c:v>7.4952139854431197</c:v>
                </c:pt>
                <c:pt idx="6023">
                  <c:v>7.4951243400573704</c:v>
                </c:pt>
                <c:pt idx="6024">
                  <c:v>7.4950761795043999</c:v>
                </c:pt>
                <c:pt idx="6025">
                  <c:v>7.49487209320068</c:v>
                </c:pt>
                <c:pt idx="6026">
                  <c:v>7.4947352409362802</c:v>
                </c:pt>
                <c:pt idx="6027">
                  <c:v>7.4946589469909703</c:v>
                </c:pt>
                <c:pt idx="6028">
                  <c:v>7.4937586784362802</c:v>
                </c:pt>
                <c:pt idx="6029">
                  <c:v>7.4936480522155797</c:v>
                </c:pt>
                <c:pt idx="6030">
                  <c:v>7.4935317039489702</c:v>
                </c:pt>
                <c:pt idx="6031">
                  <c:v>7.4930896759033203</c:v>
                </c:pt>
                <c:pt idx="6032">
                  <c:v>7.4929137229919398</c:v>
                </c:pt>
                <c:pt idx="6033">
                  <c:v>7.4925999641418501</c:v>
                </c:pt>
                <c:pt idx="6034">
                  <c:v>7.4922795295715297</c:v>
                </c:pt>
                <c:pt idx="6035">
                  <c:v>7.49182033538818</c:v>
                </c:pt>
                <c:pt idx="6036">
                  <c:v>7.4910516738891602</c:v>
                </c:pt>
                <c:pt idx="6037">
                  <c:v>7.4893898963928196</c:v>
                </c:pt>
                <c:pt idx="6038">
                  <c:v>7.4893226623535201</c:v>
                </c:pt>
                <c:pt idx="6039">
                  <c:v>7.4892935752868697</c:v>
                </c:pt>
                <c:pt idx="6040">
                  <c:v>7.4888572692871103</c:v>
                </c:pt>
                <c:pt idx="6041">
                  <c:v>7.4884881973266602</c:v>
                </c:pt>
                <c:pt idx="6042">
                  <c:v>7.4880008697509801</c:v>
                </c:pt>
                <c:pt idx="6043">
                  <c:v>7.4879956245422399</c:v>
                </c:pt>
                <c:pt idx="6044">
                  <c:v>7.4871168136596697</c:v>
                </c:pt>
                <c:pt idx="6045">
                  <c:v>7.4869518280029297</c:v>
                </c:pt>
                <c:pt idx="6046">
                  <c:v>7.4867057800293004</c:v>
                </c:pt>
                <c:pt idx="6047">
                  <c:v>7.4865851402282697</c:v>
                </c:pt>
                <c:pt idx="6048">
                  <c:v>7.4863462448120099</c:v>
                </c:pt>
                <c:pt idx="6049">
                  <c:v>7.4861550331115696</c:v>
                </c:pt>
                <c:pt idx="6050">
                  <c:v>7.48577880859375</c:v>
                </c:pt>
                <c:pt idx="6051">
                  <c:v>7.4847955703735396</c:v>
                </c:pt>
                <c:pt idx="6052">
                  <c:v>7.48431348800659</c:v>
                </c:pt>
                <c:pt idx="6053">
                  <c:v>7.48402643203735</c:v>
                </c:pt>
                <c:pt idx="6054">
                  <c:v>7.4834027290344203</c:v>
                </c:pt>
                <c:pt idx="6055">
                  <c:v>7.4827423095703098</c:v>
                </c:pt>
                <c:pt idx="6056">
                  <c:v>7.4825568199157697</c:v>
                </c:pt>
                <c:pt idx="6057">
                  <c:v>7.4812054634094203</c:v>
                </c:pt>
                <c:pt idx="6058">
                  <c:v>7.48077344894409</c:v>
                </c:pt>
                <c:pt idx="6059">
                  <c:v>7.4802136421203604</c:v>
                </c:pt>
                <c:pt idx="6060">
                  <c:v>7.4797887802123997</c:v>
                </c:pt>
                <c:pt idx="6061">
                  <c:v>7.4793109893798801</c:v>
                </c:pt>
                <c:pt idx="6062">
                  <c:v>7.4792280197143599</c:v>
                </c:pt>
                <c:pt idx="6063">
                  <c:v>7.4792032241821298</c:v>
                </c:pt>
                <c:pt idx="6064">
                  <c:v>7.4787192344665501</c:v>
                </c:pt>
                <c:pt idx="6065">
                  <c:v>7.4778428077697798</c:v>
                </c:pt>
                <c:pt idx="6066">
                  <c:v>7.4770140647888201</c:v>
                </c:pt>
                <c:pt idx="6067">
                  <c:v>7.4768981933593803</c:v>
                </c:pt>
                <c:pt idx="6068">
                  <c:v>7.4765200614929199</c:v>
                </c:pt>
                <c:pt idx="6069">
                  <c:v>7.4762082099914604</c:v>
                </c:pt>
                <c:pt idx="6070">
                  <c:v>7.4758677482604998</c:v>
                </c:pt>
                <c:pt idx="6071">
                  <c:v>7.4758400917053196</c:v>
                </c:pt>
                <c:pt idx="6072">
                  <c:v>7.4745101928710902</c:v>
                </c:pt>
                <c:pt idx="6073">
                  <c:v>7.4742059707641602</c:v>
                </c:pt>
                <c:pt idx="6074">
                  <c:v>7.4735360145568803</c:v>
                </c:pt>
                <c:pt idx="6075">
                  <c:v>7.4735274314880398</c:v>
                </c:pt>
                <c:pt idx="6076">
                  <c:v>7.4735212326049796</c:v>
                </c:pt>
                <c:pt idx="6077">
                  <c:v>7.4728822708129901</c:v>
                </c:pt>
                <c:pt idx="6078">
                  <c:v>7.4716849327087402</c:v>
                </c:pt>
                <c:pt idx="6079">
                  <c:v>7.4714889526367196</c:v>
                </c:pt>
                <c:pt idx="6080">
                  <c:v>7.4713072776794398</c:v>
                </c:pt>
                <c:pt idx="6081">
                  <c:v>7.4696464538574201</c:v>
                </c:pt>
                <c:pt idx="6082">
                  <c:v>7.4696230888366699</c:v>
                </c:pt>
                <c:pt idx="6083">
                  <c:v>7.4695200920104998</c:v>
                </c:pt>
                <c:pt idx="6084">
                  <c:v>7.4695019721984899</c:v>
                </c:pt>
                <c:pt idx="6085">
                  <c:v>7.4693269729614302</c:v>
                </c:pt>
                <c:pt idx="6086">
                  <c:v>7.4690961837768599</c:v>
                </c:pt>
                <c:pt idx="6087">
                  <c:v>7.4681749343872097</c:v>
                </c:pt>
                <c:pt idx="6088">
                  <c:v>7.4679384231567401</c:v>
                </c:pt>
                <c:pt idx="6089">
                  <c:v>7.4675741195678702</c:v>
                </c:pt>
                <c:pt idx="6090">
                  <c:v>7.4675559997558603</c:v>
                </c:pt>
                <c:pt idx="6091">
                  <c:v>7.4675250053405797</c:v>
                </c:pt>
                <c:pt idx="6092">
                  <c:v>7.46742963790894</c:v>
                </c:pt>
                <c:pt idx="6093">
                  <c:v>7.46675825119019</c:v>
                </c:pt>
                <c:pt idx="6094">
                  <c:v>7.4665865898132298</c:v>
                </c:pt>
                <c:pt idx="6095">
                  <c:v>7.4663047790527299</c:v>
                </c:pt>
                <c:pt idx="6096">
                  <c:v>7.4658365249633798</c:v>
                </c:pt>
                <c:pt idx="6097">
                  <c:v>7.4657154083251998</c:v>
                </c:pt>
                <c:pt idx="6098">
                  <c:v>7.4649305343627903</c:v>
                </c:pt>
                <c:pt idx="6099">
                  <c:v>7.46453857421875</c:v>
                </c:pt>
                <c:pt idx="6100">
                  <c:v>7.4633231163024902</c:v>
                </c:pt>
                <c:pt idx="6101">
                  <c:v>7.4622111320495597</c:v>
                </c:pt>
                <c:pt idx="6102">
                  <c:v>7.4621038436889604</c:v>
                </c:pt>
                <c:pt idx="6103">
                  <c:v>7.4619917869567898</c:v>
                </c:pt>
                <c:pt idx="6104">
                  <c:v>7.4615421295165998</c:v>
                </c:pt>
                <c:pt idx="6105">
                  <c:v>7.4615063667297399</c:v>
                </c:pt>
                <c:pt idx="6106">
                  <c:v>7.4611697196960396</c:v>
                </c:pt>
                <c:pt idx="6107">
                  <c:v>7.4606990814209002</c:v>
                </c:pt>
                <c:pt idx="6108">
                  <c:v>7.4606852531433097</c:v>
                </c:pt>
                <c:pt idx="6109">
                  <c:v>7.4606804847717303</c:v>
                </c:pt>
                <c:pt idx="6110">
                  <c:v>7.4606180191040004</c:v>
                </c:pt>
                <c:pt idx="6111">
                  <c:v>7.4602298736572301</c:v>
                </c:pt>
                <c:pt idx="6112">
                  <c:v>7.4601564407348597</c:v>
                </c:pt>
                <c:pt idx="6113">
                  <c:v>7.4598746299743697</c:v>
                </c:pt>
                <c:pt idx="6114">
                  <c:v>7.4598183631896999</c:v>
                </c:pt>
                <c:pt idx="6115">
                  <c:v>7.4593014717101997</c:v>
                </c:pt>
                <c:pt idx="6116">
                  <c:v>7.45843553543091</c:v>
                </c:pt>
                <c:pt idx="6117">
                  <c:v>7.4581327438354501</c:v>
                </c:pt>
                <c:pt idx="6118">
                  <c:v>7.4578571319580096</c:v>
                </c:pt>
                <c:pt idx="6119">
                  <c:v>7.4572997093200701</c:v>
                </c:pt>
                <c:pt idx="6120">
                  <c:v>7.4570899009704599</c:v>
                </c:pt>
                <c:pt idx="6121">
                  <c:v>7.4563336372375497</c:v>
                </c:pt>
                <c:pt idx="6122">
                  <c:v>7.4562964439392099</c:v>
                </c:pt>
                <c:pt idx="6123">
                  <c:v>7.4560866355895996</c:v>
                </c:pt>
                <c:pt idx="6124">
                  <c:v>7.4553904533386204</c:v>
                </c:pt>
                <c:pt idx="6125">
                  <c:v>7.45536088943481</c:v>
                </c:pt>
                <c:pt idx="6126">
                  <c:v>7.4553170204162598</c:v>
                </c:pt>
                <c:pt idx="6127">
                  <c:v>7.4548397064209002</c:v>
                </c:pt>
                <c:pt idx="6128">
                  <c:v>7.4542732238769496</c:v>
                </c:pt>
                <c:pt idx="6129">
                  <c:v>7.4539961814880398</c:v>
                </c:pt>
                <c:pt idx="6130">
                  <c:v>7.4538893699645996</c:v>
                </c:pt>
                <c:pt idx="6131">
                  <c:v>7.45253658294678</c:v>
                </c:pt>
                <c:pt idx="6132">
                  <c:v>7.45196485519409</c:v>
                </c:pt>
                <c:pt idx="6133">
                  <c:v>7.4516100883483896</c:v>
                </c:pt>
                <c:pt idx="6134">
                  <c:v>7.4515886306762704</c:v>
                </c:pt>
                <c:pt idx="6135">
                  <c:v>7.4507951736450204</c:v>
                </c:pt>
                <c:pt idx="6136">
                  <c:v>7.4506311416626003</c:v>
                </c:pt>
                <c:pt idx="6137">
                  <c:v>7.4499177932739302</c:v>
                </c:pt>
                <c:pt idx="6138">
                  <c:v>7.4498548507690403</c:v>
                </c:pt>
                <c:pt idx="6139">
                  <c:v>7.4497699737548801</c:v>
                </c:pt>
                <c:pt idx="6140">
                  <c:v>7.4497580528259304</c:v>
                </c:pt>
                <c:pt idx="6141">
                  <c:v>7.4492945671081499</c:v>
                </c:pt>
                <c:pt idx="6142">
                  <c:v>7.4491691589355504</c:v>
                </c:pt>
                <c:pt idx="6143">
                  <c:v>7.4488053321838397</c:v>
                </c:pt>
                <c:pt idx="6144">
                  <c:v>7.4487152099609402</c:v>
                </c:pt>
                <c:pt idx="6145">
                  <c:v>7.4483776092529297</c:v>
                </c:pt>
                <c:pt idx="6146">
                  <c:v>7.4477367401123002</c:v>
                </c:pt>
                <c:pt idx="6147">
                  <c:v>7.4477181434631303</c:v>
                </c:pt>
                <c:pt idx="6148">
                  <c:v>7.44767141342163</c:v>
                </c:pt>
                <c:pt idx="6149">
                  <c:v>7.4472732543945304</c:v>
                </c:pt>
                <c:pt idx="6150">
                  <c:v>7.44602394104004</c:v>
                </c:pt>
                <c:pt idx="6151">
                  <c:v>7.4459886550903303</c:v>
                </c:pt>
                <c:pt idx="6152">
                  <c:v>7.4456939697265598</c:v>
                </c:pt>
                <c:pt idx="6153">
                  <c:v>7.444580078125</c:v>
                </c:pt>
                <c:pt idx="6154">
                  <c:v>7.4443674087524396</c:v>
                </c:pt>
                <c:pt idx="6155">
                  <c:v>7.4440202713012704</c:v>
                </c:pt>
                <c:pt idx="6156">
                  <c:v>7.4435977935790998</c:v>
                </c:pt>
                <c:pt idx="6157">
                  <c:v>7.4405684471130398</c:v>
                </c:pt>
                <c:pt idx="6158">
                  <c:v>7.4393544197082502</c:v>
                </c:pt>
                <c:pt idx="6159">
                  <c:v>7.4387016296386701</c:v>
                </c:pt>
                <c:pt idx="6160">
                  <c:v>7.4365401268005398</c:v>
                </c:pt>
                <c:pt idx="6161">
                  <c:v>7.4356780052185103</c:v>
                </c:pt>
                <c:pt idx="6162">
                  <c:v>7.4350309371948198</c:v>
                </c:pt>
                <c:pt idx="6163">
                  <c:v>7.4346814155578604</c:v>
                </c:pt>
                <c:pt idx="6164">
                  <c:v>7.4345741271972701</c:v>
                </c:pt>
                <c:pt idx="6165">
                  <c:v>7.43436527252197</c:v>
                </c:pt>
                <c:pt idx="6166">
                  <c:v>7.4341731071472203</c:v>
                </c:pt>
                <c:pt idx="6167">
                  <c:v>7.4337081909179696</c:v>
                </c:pt>
                <c:pt idx="6168">
                  <c:v>7.4335780143737802</c:v>
                </c:pt>
                <c:pt idx="6169">
                  <c:v>7.4335160255432102</c:v>
                </c:pt>
                <c:pt idx="6170">
                  <c:v>7.4318041801452601</c:v>
                </c:pt>
                <c:pt idx="6171">
                  <c:v>7.4316143989562997</c:v>
                </c:pt>
                <c:pt idx="6172">
                  <c:v>7.4312152862548801</c:v>
                </c:pt>
                <c:pt idx="6173">
                  <c:v>7.4284172058105504</c:v>
                </c:pt>
                <c:pt idx="6174">
                  <c:v>7.4282097816467303</c:v>
                </c:pt>
                <c:pt idx="6175">
                  <c:v>7.4280776977539098</c:v>
                </c:pt>
                <c:pt idx="6176">
                  <c:v>7.4278678894043004</c:v>
                </c:pt>
                <c:pt idx="6177">
                  <c:v>7.4276466369628897</c:v>
                </c:pt>
                <c:pt idx="6178">
                  <c:v>7.4269094467163104</c:v>
                </c:pt>
                <c:pt idx="6179">
                  <c:v>7.4264640808105504</c:v>
                </c:pt>
                <c:pt idx="6180">
                  <c:v>7.4262027740478498</c:v>
                </c:pt>
                <c:pt idx="6181">
                  <c:v>7.4259896278381303</c:v>
                </c:pt>
                <c:pt idx="6182">
                  <c:v>7.42433881759644</c:v>
                </c:pt>
                <c:pt idx="6183">
                  <c:v>7.4242415428161603</c:v>
                </c:pt>
                <c:pt idx="6184">
                  <c:v>7.4236707687377903</c:v>
                </c:pt>
                <c:pt idx="6185">
                  <c:v>7.4236645698547399</c:v>
                </c:pt>
                <c:pt idx="6186">
                  <c:v>7.4231200218200701</c:v>
                </c:pt>
                <c:pt idx="6187">
                  <c:v>7.4224576950073198</c:v>
                </c:pt>
                <c:pt idx="6188">
                  <c:v>7.4220547676086399</c:v>
                </c:pt>
                <c:pt idx="6189">
                  <c:v>7.4212007522582999</c:v>
                </c:pt>
                <c:pt idx="6190">
                  <c:v>7.4209265708923304</c:v>
                </c:pt>
                <c:pt idx="6191">
                  <c:v>7.4188714027404803</c:v>
                </c:pt>
                <c:pt idx="6192">
                  <c:v>7.41774654388428</c:v>
                </c:pt>
                <c:pt idx="6193">
                  <c:v>7.4176735877990696</c:v>
                </c:pt>
                <c:pt idx="6194">
                  <c:v>7.41762495040894</c:v>
                </c:pt>
                <c:pt idx="6195">
                  <c:v>7.41717624664307</c:v>
                </c:pt>
                <c:pt idx="6196">
                  <c:v>7.41646528244019</c:v>
                </c:pt>
                <c:pt idx="6197">
                  <c:v>7.4163036346435502</c:v>
                </c:pt>
                <c:pt idx="6198">
                  <c:v>7.4162793159484899</c:v>
                </c:pt>
                <c:pt idx="6199">
                  <c:v>7.4162664413452104</c:v>
                </c:pt>
                <c:pt idx="6200">
                  <c:v>7.41564846038818</c:v>
                </c:pt>
                <c:pt idx="6201">
                  <c:v>7.4145393371581996</c:v>
                </c:pt>
                <c:pt idx="6202">
                  <c:v>7.4141702651977504</c:v>
                </c:pt>
                <c:pt idx="6203">
                  <c:v>7.41361427307129</c:v>
                </c:pt>
                <c:pt idx="6204">
                  <c:v>7.4134535789489702</c:v>
                </c:pt>
                <c:pt idx="6205">
                  <c:v>7.4125823974609402</c:v>
                </c:pt>
                <c:pt idx="6206">
                  <c:v>7.4121942520141602</c:v>
                </c:pt>
                <c:pt idx="6207">
                  <c:v>7.4121627807617196</c:v>
                </c:pt>
                <c:pt idx="6208">
                  <c:v>7.4116010665893599</c:v>
                </c:pt>
                <c:pt idx="6209">
                  <c:v>7.41094875335693</c:v>
                </c:pt>
                <c:pt idx="6210">
                  <c:v>7.4102597236633301</c:v>
                </c:pt>
                <c:pt idx="6211">
                  <c:v>7.4099488258361799</c:v>
                </c:pt>
                <c:pt idx="6212">
                  <c:v>7.4096589088439897</c:v>
                </c:pt>
                <c:pt idx="6213">
                  <c:v>7.4088854789733896</c:v>
                </c:pt>
                <c:pt idx="6214">
                  <c:v>7.4087414741516104</c:v>
                </c:pt>
                <c:pt idx="6215">
                  <c:v>7.4085340499877903</c:v>
                </c:pt>
                <c:pt idx="6216">
                  <c:v>7.4075140953064</c:v>
                </c:pt>
                <c:pt idx="6217">
                  <c:v>7.4073228836059597</c:v>
                </c:pt>
                <c:pt idx="6218">
                  <c:v>7.4072833061218297</c:v>
                </c:pt>
                <c:pt idx="6219">
                  <c:v>7.4072690010070801</c:v>
                </c:pt>
                <c:pt idx="6220">
                  <c:v>7.4058022499084499</c:v>
                </c:pt>
                <c:pt idx="6221">
                  <c:v>7.4056468009948704</c:v>
                </c:pt>
                <c:pt idx="6222">
                  <c:v>7.4047613143920898</c:v>
                </c:pt>
                <c:pt idx="6223">
                  <c:v>7.4046339988708496</c:v>
                </c:pt>
                <c:pt idx="6224">
                  <c:v>7.4045844078064</c:v>
                </c:pt>
                <c:pt idx="6225">
                  <c:v>7.4042620658874503</c:v>
                </c:pt>
                <c:pt idx="6226">
                  <c:v>7.4030385017395002</c:v>
                </c:pt>
                <c:pt idx="6227">
                  <c:v>7.4021153450012198</c:v>
                </c:pt>
                <c:pt idx="6228">
                  <c:v>7.4010448455810502</c:v>
                </c:pt>
                <c:pt idx="6229">
                  <c:v>7.3996706008911097</c:v>
                </c:pt>
                <c:pt idx="6230">
                  <c:v>7.39914751052856</c:v>
                </c:pt>
                <c:pt idx="6231">
                  <c:v>7.3988494873046902</c:v>
                </c:pt>
                <c:pt idx="6232">
                  <c:v>7.3981256484985396</c:v>
                </c:pt>
                <c:pt idx="6233">
                  <c:v>7.3971247673034703</c:v>
                </c:pt>
                <c:pt idx="6234">
                  <c:v>7.3951435089111301</c:v>
                </c:pt>
                <c:pt idx="6235">
                  <c:v>7.3948020935058603</c:v>
                </c:pt>
                <c:pt idx="6236">
                  <c:v>7.3943576812744096</c:v>
                </c:pt>
                <c:pt idx="6237">
                  <c:v>7.3943152427673304</c:v>
                </c:pt>
                <c:pt idx="6238">
                  <c:v>7.3937668800354004</c:v>
                </c:pt>
                <c:pt idx="6239">
                  <c:v>7.3921494483947798</c:v>
                </c:pt>
                <c:pt idx="6240">
                  <c:v>7.39127445220947</c:v>
                </c:pt>
                <c:pt idx="6241">
                  <c:v>7.3910326957702601</c:v>
                </c:pt>
                <c:pt idx="6242">
                  <c:v>7.39088678359985</c:v>
                </c:pt>
                <c:pt idx="6243">
                  <c:v>7.3907151222229004</c:v>
                </c:pt>
                <c:pt idx="6244">
                  <c:v>7.3901214599609402</c:v>
                </c:pt>
                <c:pt idx="6245">
                  <c:v>7.3898267745971697</c:v>
                </c:pt>
                <c:pt idx="6246">
                  <c:v>7.3893594741821298</c:v>
                </c:pt>
                <c:pt idx="6247">
                  <c:v>7.3887262344360396</c:v>
                </c:pt>
                <c:pt idx="6248">
                  <c:v>7.38863277435303</c:v>
                </c:pt>
                <c:pt idx="6249">
                  <c:v>7.3883962631225604</c:v>
                </c:pt>
                <c:pt idx="6250">
                  <c:v>7.3881497383117702</c:v>
                </c:pt>
                <c:pt idx="6251">
                  <c:v>7.3868484497070304</c:v>
                </c:pt>
                <c:pt idx="6252">
                  <c:v>7.3865537643432599</c:v>
                </c:pt>
                <c:pt idx="6253">
                  <c:v>7.3856382369995099</c:v>
                </c:pt>
                <c:pt idx="6254">
                  <c:v>7.38560247421265</c:v>
                </c:pt>
                <c:pt idx="6255">
                  <c:v>7.38497114181519</c:v>
                </c:pt>
                <c:pt idx="6256">
                  <c:v>7.3846526145935103</c:v>
                </c:pt>
                <c:pt idx="6257">
                  <c:v>7.3846011161804199</c:v>
                </c:pt>
                <c:pt idx="6258">
                  <c:v>7.3834786415100098</c:v>
                </c:pt>
                <c:pt idx="6259">
                  <c:v>7.3831133842468297</c:v>
                </c:pt>
                <c:pt idx="6260">
                  <c:v>7.3830094337463397</c:v>
                </c:pt>
                <c:pt idx="6261">
                  <c:v>7.3825454711914098</c:v>
                </c:pt>
                <c:pt idx="6262">
                  <c:v>7.3815813064575204</c:v>
                </c:pt>
                <c:pt idx="6263">
                  <c:v>7.3812389373779297</c:v>
                </c:pt>
                <c:pt idx="6264">
                  <c:v>7.3799362182617196</c:v>
                </c:pt>
                <c:pt idx="6265">
                  <c:v>7.37947750091553</c:v>
                </c:pt>
                <c:pt idx="6266">
                  <c:v>7.37784767150879</c:v>
                </c:pt>
                <c:pt idx="6267">
                  <c:v>7.3772678375244096</c:v>
                </c:pt>
                <c:pt idx="6268">
                  <c:v>7.3770728111267099</c:v>
                </c:pt>
                <c:pt idx="6269">
                  <c:v>7.3768405914306596</c:v>
                </c:pt>
                <c:pt idx="6270">
                  <c:v>7.3760848045349103</c:v>
                </c:pt>
                <c:pt idx="6271">
                  <c:v>7.3758621215820304</c:v>
                </c:pt>
                <c:pt idx="6272">
                  <c:v>7.3758468627929696</c:v>
                </c:pt>
                <c:pt idx="6273">
                  <c:v>7.3755083084106401</c:v>
                </c:pt>
                <c:pt idx="6274">
                  <c:v>7.3731708526611301</c:v>
                </c:pt>
                <c:pt idx="6275">
                  <c:v>7.3725647926330602</c:v>
                </c:pt>
                <c:pt idx="6276">
                  <c:v>7.3723201751709002</c:v>
                </c:pt>
                <c:pt idx="6277">
                  <c:v>7.37231397628784</c:v>
                </c:pt>
                <c:pt idx="6278">
                  <c:v>7.3715095520019496</c:v>
                </c:pt>
                <c:pt idx="6279">
                  <c:v>7.3713245391845703</c:v>
                </c:pt>
                <c:pt idx="6280">
                  <c:v>7.3702564239501998</c:v>
                </c:pt>
                <c:pt idx="6281">
                  <c:v>7.36885690689087</c:v>
                </c:pt>
                <c:pt idx="6282">
                  <c:v>7.3673801422119096</c:v>
                </c:pt>
                <c:pt idx="6283">
                  <c:v>7.3673586845398003</c:v>
                </c:pt>
                <c:pt idx="6284">
                  <c:v>7.3666214942932102</c:v>
                </c:pt>
                <c:pt idx="6285">
                  <c:v>7.3665027618408203</c:v>
                </c:pt>
                <c:pt idx="6286">
                  <c:v>7.3649411201476997</c:v>
                </c:pt>
                <c:pt idx="6287">
                  <c:v>7.3644828796386701</c:v>
                </c:pt>
                <c:pt idx="6288">
                  <c:v>7.3636641502380398</c:v>
                </c:pt>
                <c:pt idx="6289">
                  <c:v>7.3632121086120597</c:v>
                </c:pt>
                <c:pt idx="6290">
                  <c:v>7.3628959655761701</c:v>
                </c:pt>
                <c:pt idx="6291">
                  <c:v>7.3626546859741202</c:v>
                </c:pt>
                <c:pt idx="6292">
                  <c:v>7.3625154495239302</c:v>
                </c:pt>
                <c:pt idx="6293">
                  <c:v>7.3622393608093297</c:v>
                </c:pt>
                <c:pt idx="6294">
                  <c:v>7.3615064620971697</c:v>
                </c:pt>
                <c:pt idx="6295">
                  <c:v>7.3604054450988796</c:v>
                </c:pt>
                <c:pt idx="6296">
                  <c:v>7.36025047302246</c:v>
                </c:pt>
                <c:pt idx="6297">
                  <c:v>7.3595318794250497</c:v>
                </c:pt>
                <c:pt idx="6298">
                  <c:v>7.3586235046386701</c:v>
                </c:pt>
                <c:pt idx="6299">
                  <c:v>7.3583283424377397</c:v>
                </c:pt>
                <c:pt idx="6300">
                  <c:v>7.3559122085571298</c:v>
                </c:pt>
                <c:pt idx="6301">
                  <c:v>7.3554139137268102</c:v>
                </c:pt>
                <c:pt idx="6302">
                  <c:v>7.3544230461120597</c:v>
                </c:pt>
                <c:pt idx="6303">
                  <c:v>7.3530726432800302</c:v>
                </c:pt>
                <c:pt idx="6304">
                  <c:v>7.3519968986511204</c:v>
                </c:pt>
                <c:pt idx="6305">
                  <c:v>7.3519172668456996</c:v>
                </c:pt>
                <c:pt idx="6306">
                  <c:v>7.3516740798950204</c:v>
                </c:pt>
                <c:pt idx="6307">
                  <c:v>7.3514361381530797</c:v>
                </c:pt>
                <c:pt idx="6308">
                  <c:v>7.3511881828308097</c:v>
                </c:pt>
                <c:pt idx="6309">
                  <c:v>7.3499412536621103</c:v>
                </c:pt>
                <c:pt idx="6310">
                  <c:v>7.3495454788207999</c:v>
                </c:pt>
                <c:pt idx="6311">
                  <c:v>7.3495101928710902</c:v>
                </c:pt>
                <c:pt idx="6312">
                  <c:v>7.3491106033325204</c:v>
                </c:pt>
                <c:pt idx="6313">
                  <c:v>7.3486394882202104</c:v>
                </c:pt>
                <c:pt idx="6314">
                  <c:v>7.3481869697570801</c:v>
                </c:pt>
                <c:pt idx="6315">
                  <c:v>7.3470888137817401</c:v>
                </c:pt>
                <c:pt idx="6316">
                  <c:v>7.3442435264587402</c:v>
                </c:pt>
                <c:pt idx="6317">
                  <c:v>7.34362888336182</c:v>
                </c:pt>
                <c:pt idx="6318">
                  <c:v>7.34218454360962</c:v>
                </c:pt>
                <c:pt idx="6319">
                  <c:v>7.3417129516601598</c:v>
                </c:pt>
                <c:pt idx="6320">
                  <c:v>7.3407430648803702</c:v>
                </c:pt>
                <c:pt idx="6321">
                  <c:v>7.3399467468261701</c:v>
                </c:pt>
                <c:pt idx="6322">
                  <c:v>7.3397464752197301</c:v>
                </c:pt>
                <c:pt idx="6323">
                  <c:v>7.3396921157836896</c:v>
                </c:pt>
                <c:pt idx="6324">
                  <c:v>7.3389949798584002</c:v>
                </c:pt>
                <c:pt idx="6325">
                  <c:v>7.3383841514587402</c:v>
                </c:pt>
                <c:pt idx="6326">
                  <c:v>7.3348469734191903</c:v>
                </c:pt>
                <c:pt idx="6327">
                  <c:v>7.3345928192138699</c:v>
                </c:pt>
                <c:pt idx="6328">
                  <c:v>7.3344693183898899</c:v>
                </c:pt>
                <c:pt idx="6329">
                  <c:v>7.3340740203857404</c:v>
                </c:pt>
                <c:pt idx="6330">
                  <c:v>7.3337736129760698</c:v>
                </c:pt>
                <c:pt idx="6331">
                  <c:v>7.3336162567138699</c:v>
                </c:pt>
                <c:pt idx="6332">
                  <c:v>7.3332076072692898</c:v>
                </c:pt>
                <c:pt idx="6333">
                  <c:v>7.3331403732299796</c:v>
                </c:pt>
                <c:pt idx="6334">
                  <c:v>7.33197116851807</c:v>
                </c:pt>
                <c:pt idx="6335">
                  <c:v>7.3304500579834002</c:v>
                </c:pt>
                <c:pt idx="6336">
                  <c:v>7.3300814628601101</c:v>
                </c:pt>
                <c:pt idx="6337">
                  <c:v>7.3299860954284703</c:v>
                </c:pt>
                <c:pt idx="6338">
                  <c:v>7.3299818038940403</c:v>
                </c:pt>
                <c:pt idx="6339">
                  <c:v>7.3299422264099103</c:v>
                </c:pt>
                <c:pt idx="6340">
                  <c:v>7.3296360969543501</c:v>
                </c:pt>
                <c:pt idx="6341">
                  <c:v>7.3284654617309597</c:v>
                </c:pt>
                <c:pt idx="6342">
                  <c:v>7.3271627426147496</c:v>
                </c:pt>
                <c:pt idx="6343">
                  <c:v>7.3252696990966797</c:v>
                </c:pt>
                <c:pt idx="6344">
                  <c:v>7.3246622085571298</c:v>
                </c:pt>
                <c:pt idx="6345">
                  <c:v>7.3244676589965803</c:v>
                </c:pt>
                <c:pt idx="6346">
                  <c:v>7.3229751586914098</c:v>
                </c:pt>
                <c:pt idx="6347">
                  <c:v>7.3204112052917498</c:v>
                </c:pt>
                <c:pt idx="6348">
                  <c:v>7.3201479911804199</c:v>
                </c:pt>
                <c:pt idx="6349">
                  <c:v>7.3200716972351101</c:v>
                </c:pt>
                <c:pt idx="6350">
                  <c:v>7.3194489479064897</c:v>
                </c:pt>
                <c:pt idx="6351">
                  <c:v>7.3186373710632298</c:v>
                </c:pt>
                <c:pt idx="6352">
                  <c:v>7.3180074691772496</c:v>
                </c:pt>
                <c:pt idx="6353">
                  <c:v>7.3177556991577104</c:v>
                </c:pt>
                <c:pt idx="6354">
                  <c:v>7.3168802261352504</c:v>
                </c:pt>
                <c:pt idx="6355">
                  <c:v>7.3167009353637704</c:v>
                </c:pt>
                <c:pt idx="6356">
                  <c:v>7.3152570724487296</c:v>
                </c:pt>
                <c:pt idx="6357">
                  <c:v>7.3133878707885698</c:v>
                </c:pt>
                <c:pt idx="6358">
                  <c:v>7.3120527267456001</c:v>
                </c:pt>
                <c:pt idx="6359">
                  <c:v>7.3117022514343297</c:v>
                </c:pt>
                <c:pt idx="6360">
                  <c:v>7.31089162826538</c:v>
                </c:pt>
                <c:pt idx="6361">
                  <c:v>7.3106570243835396</c:v>
                </c:pt>
                <c:pt idx="6362">
                  <c:v>7.3105525970459002</c:v>
                </c:pt>
                <c:pt idx="6363">
                  <c:v>7.3104715347290004</c:v>
                </c:pt>
                <c:pt idx="6364">
                  <c:v>7.3103737831115696</c:v>
                </c:pt>
                <c:pt idx="6365">
                  <c:v>7.3093070983886701</c:v>
                </c:pt>
                <c:pt idx="6366">
                  <c:v>7.3089847564697301</c:v>
                </c:pt>
                <c:pt idx="6367">
                  <c:v>7.3089656829834002</c:v>
                </c:pt>
                <c:pt idx="6368">
                  <c:v>7.3084406852722203</c:v>
                </c:pt>
                <c:pt idx="6369">
                  <c:v>7.3083634376525897</c:v>
                </c:pt>
                <c:pt idx="6370">
                  <c:v>7.3083291053771999</c:v>
                </c:pt>
                <c:pt idx="6371">
                  <c:v>7.3081579208373997</c:v>
                </c:pt>
                <c:pt idx="6372">
                  <c:v>7.3066821098327601</c:v>
                </c:pt>
                <c:pt idx="6373">
                  <c:v>7.3064589500427202</c:v>
                </c:pt>
                <c:pt idx="6374">
                  <c:v>7.3062205314636204</c:v>
                </c:pt>
                <c:pt idx="6375">
                  <c:v>7.3044052124023402</c:v>
                </c:pt>
                <c:pt idx="6376">
                  <c:v>7.3041210174560502</c:v>
                </c:pt>
                <c:pt idx="6377">
                  <c:v>7.3035249710082999</c:v>
                </c:pt>
                <c:pt idx="6378">
                  <c:v>7.3021969795226997</c:v>
                </c:pt>
                <c:pt idx="6379">
                  <c:v>7.3020358085632298</c:v>
                </c:pt>
                <c:pt idx="6380">
                  <c:v>7.3015556335449201</c:v>
                </c:pt>
                <c:pt idx="6381">
                  <c:v>7.3010635375976598</c:v>
                </c:pt>
                <c:pt idx="6382">
                  <c:v>7.2992277145385698</c:v>
                </c:pt>
                <c:pt idx="6383">
                  <c:v>7.2991094589233398</c:v>
                </c:pt>
                <c:pt idx="6384">
                  <c:v>7.2982583045959499</c:v>
                </c:pt>
                <c:pt idx="6385">
                  <c:v>7.2979736328125</c:v>
                </c:pt>
                <c:pt idx="6386">
                  <c:v>7.2978096008300799</c:v>
                </c:pt>
                <c:pt idx="6387">
                  <c:v>7.2976050376892099</c:v>
                </c:pt>
                <c:pt idx="6388">
                  <c:v>7.2975945472717303</c:v>
                </c:pt>
                <c:pt idx="6389">
                  <c:v>7.2969160079956001</c:v>
                </c:pt>
                <c:pt idx="6390">
                  <c:v>7.2968707084655797</c:v>
                </c:pt>
                <c:pt idx="6391">
                  <c:v>7.2954802513122603</c:v>
                </c:pt>
                <c:pt idx="6392">
                  <c:v>7.29429388046265</c:v>
                </c:pt>
                <c:pt idx="6393">
                  <c:v>7.2930994033813503</c:v>
                </c:pt>
                <c:pt idx="6394">
                  <c:v>7.2913718223571804</c:v>
                </c:pt>
                <c:pt idx="6395">
                  <c:v>7.2912831306457502</c:v>
                </c:pt>
                <c:pt idx="6396">
                  <c:v>7.2882719039917001</c:v>
                </c:pt>
                <c:pt idx="6397">
                  <c:v>7.2880139350891104</c:v>
                </c:pt>
                <c:pt idx="6398">
                  <c:v>7.2879543304443404</c:v>
                </c:pt>
                <c:pt idx="6399">
                  <c:v>7.2872419357299796</c:v>
                </c:pt>
                <c:pt idx="6400">
                  <c:v>7.2872395515441903</c:v>
                </c:pt>
                <c:pt idx="6401">
                  <c:v>7.2861561775207502</c:v>
                </c:pt>
                <c:pt idx="6402">
                  <c:v>7.2844710350036603</c:v>
                </c:pt>
                <c:pt idx="6403">
                  <c:v>7.2842140197753897</c:v>
                </c:pt>
                <c:pt idx="6404">
                  <c:v>7.2839393615722701</c:v>
                </c:pt>
                <c:pt idx="6405">
                  <c:v>7.2838945388793999</c:v>
                </c:pt>
                <c:pt idx="6406">
                  <c:v>7.2834987640380904</c:v>
                </c:pt>
                <c:pt idx="6407">
                  <c:v>7.2823963165283203</c:v>
                </c:pt>
                <c:pt idx="6408">
                  <c:v>7.2816224098205602</c:v>
                </c:pt>
                <c:pt idx="6409">
                  <c:v>7.2804617881774902</c:v>
                </c:pt>
                <c:pt idx="6410">
                  <c:v>7.2803573608398402</c:v>
                </c:pt>
                <c:pt idx="6411">
                  <c:v>7.2802019119262704</c:v>
                </c:pt>
                <c:pt idx="6412">
                  <c:v>7.2801694869995099</c:v>
                </c:pt>
                <c:pt idx="6413">
                  <c:v>7.2801384925842303</c:v>
                </c:pt>
                <c:pt idx="6414">
                  <c:v>7.2800669670104998</c:v>
                </c:pt>
                <c:pt idx="6415">
                  <c:v>7.2800626754760698</c:v>
                </c:pt>
                <c:pt idx="6416">
                  <c:v>7.2794094085693404</c:v>
                </c:pt>
                <c:pt idx="6417">
                  <c:v>7.2791519165039098</c:v>
                </c:pt>
                <c:pt idx="6418">
                  <c:v>7.2776327133178702</c:v>
                </c:pt>
                <c:pt idx="6419">
                  <c:v>7.2772488594055202</c:v>
                </c:pt>
                <c:pt idx="6420">
                  <c:v>7.2768535614013699</c:v>
                </c:pt>
                <c:pt idx="6421">
                  <c:v>7.2764225006103498</c:v>
                </c:pt>
                <c:pt idx="6422">
                  <c:v>7.2758212089538601</c:v>
                </c:pt>
                <c:pt idx="6423">
                  <c:v>7.27504634857178</c:v>
                </c:pt>
                <c:pt idx="6424">
                  <c:v>7.2750000953674299</c:v>
                </c:pt>
                <c:pt idx="6425">
                  <c:v>7.2746295928955096</c:v>
                </c:pt>
                <c:pt idx="6426">
                  <c:v>7.2737188339233398</c:v>
                </c:pt>
                <c:pt idx="6427">
                  <c:v>7.2732825279235804</c:v>
                </c:pt>
                <c:pt idx="6428">
                  <c:v>7.2731423377990696</c:v>
                </c:pt>
                <c:pt idx="6429">
                  <c:v>7.2730865478515598</c:v>
                </c:pt>
                <c:pt idx="6430">
                  <c:v>7.2722635269165004</c:v>
                </c:pt>
                <c:pt idx="6431">
                  <c:v>7.2718214988708496</c:v>
                </c:pt>
                <c:pt idx="6432">
                  <c:v>7.2711381912231401</c:v>
                </c:pt>
                <c:pt idx="6433">
                  <c:v>7.2709455490112296</c:v>
                </c:pt>
                <c:pt idx="6434">
                  <c:v>7.27022457122803</c:v>
                </c:pt>
                <c:pt idx="6435">
                  <c:v>7.2697467803955096</c:v>
                </c:pt>
                <c:pt idx="6436">
                  <c:v>7.2695779800415004</c:v>
                </c:pt>
                <c:pt idx="6437">
                  <c:v>7.2683463096618697</c:v>
                </c:pt>
                <c:pt idx="6438">
                  <c:v>7.26674604415894</c:v>
                </c:pt>
                <c:pt idx="6439">
                  <c:v>7.2660117149353001</c:v>
                </c:pt>
                <c:pt idx="6440">
                  <c:v>7.26578617095947</c:v>
                </c:pt>
                <c:pt idx="6441">
                  <c:v>7.2656722068786603</c:v>
                </c:pt>
                <c:pt idx="6442">
                  <c:v>7.2651691436767596</c:v>
                </c:pt>
                <c:pt idx="6443">
                  <c:v>7.2650694847106898</c:v>
                </c:pt>
                <c:pt idx="6444">
                  <c:v>7.2647590637206996</c:v>
                </c:pt>
                <c:pt idx="6445">
                  <c:v>7.2642440795898402</c:v>
                </c:pt>
                <c:pt idx="6446">
                  <c:v>7.2631368637084996</c:v>
                </c:pt>
                <c:pt idx="6447">
                  <c:v>7.2630872726440403</c:v>
                </c:pt>
                <c:pt idx="6448">
                  <c:v>7.2616300582885698</c:v>
                </c:pt>
                <c:pt idx="6449">
                  <c:v>7.2605209350585902</c:v>
                </c:pt>
                <c:pt idx="6450">
                  <c:v>7.26004981994629</c:v>
                </c:pt>
                <c:pt idx="6451">
                  <c:v>7.2596726417541504</c:v>
                </c:pt>
                <c:pt idx="6452">
                  <c:v>7.2558488845825204</c:v>
                </c:pt>
                <c:pt idx="6453">
                  <c:v>7.2539730072021502</c:v>
                </c:pt>
                <c:pt idx="6454">
                  <c:v>7.2517900466918999</c:v>
                </c:pt>
                <c:pt idx="6455">
                  <c:v>7.2517747879028303</c:v>
                </c:pt>
                <c:pt idx="6456">
                  <c:v>7.2499132156372097</c:v>
                </c:pt>
                <c:pt idx="6457">
                  <c:v>7.2493553161621103</c:v>
                </c:pt>
                <c:pt idx="6458">
                  <c:v>7.2485718727111799</c:v>
                </c:pt>
                <c:pt idx="6459">
                  <c:v>7.2479929924011204</c:v>
                </c:pt>
                <c:pt idx="6460">
                  <c:v>7.24245309829712</c:v>
                </c:pt>
                <c:pt idx="6461">
                  <c:v>7.2396192550659197</c:v>
                </c:pt>
                <c:pt idx="6462">
                  <c:v>7.2386431694030797</c:v>
                </c:pt>
                <c:pt idx="6463">
                  <c:v>7.2384366989135698</c:v>
                </c:pt>
                <c:pt idx="6464">
                  <c:v>7.2376227378845197</c:v>
                </c:pt>
                <c:pt idx="6465">
                  <c:v>7.2341380119323704</c:v>
                </c:pt>
                <c:pt idx="6466">
                  <c:v>7.2330551147460902</c:v>
                </c:pt>
                <c:pt idx="6467">
                  <c:v>7.2330236434936497</c:v>
                </c:pt>
                <c:pt idx="6468">
                  <c:v>7.23291063308716</c:v>
                </c:pt>
                <c:pt idx="6469">
                  <c:v>7.2325978279113796</c:v>
                </c:pt>
                <c:pt idx="6470">
                  <c:v>7.2307324409484899</c:v>
                </c:pt>
                <c:pt idx="6471">
                  <c:v>7.2300896644592303</c:v>
                </c:pt>
                <c:pt idx="6472">
                  <c:v>7.2295231819152797</c:v>
                </c:pt>
                <c:pt idx="6473">
                  <c:v>7.2275881767273003</c:v>
                </c:pt>
                <c:pt idx="6474">
                  <c:v>7.2270050048828098</c:v>
                </c:pt>
                <c:pt idx="6475">
                  <c:v>7.2268185615539604</c:v>
                </c:pt>
                <c:pt idx="6476">
                  <c:v>7.2267966270446804</c:v>
                </c:pt>
                <c:pt idx="6477">
                  <c:v>7.2256388664245597</c:v>
                </c:pt>
                <c:pt idx="6478">
                  <c:v>7.2232604026794398</c:v>
                </c:pt>
                <c:pt idx="6479">
                  <c:v>7.2212557792663601</c:v>
                </c:pt>
                <c:pt idx="6480">
                  <c:v>7.2188763618469203</c:v>
                </c:pt>
                <c:pt idx="6481">
                  <c:v>7.2181229591369602</c:v>
                </c:pt>
                <c:pt idx="6482">
                  <c:v>7.21590232849121</c:v>
                </c:pt>
                <c:pt idx="6483">
                  <c:v>7.2153420448303196</c:v>
                </c:pt>
                <c:pt idx="6484">
                  <c:v>7.2149581909179696</c:v>
                </c:pt>
                <c:pt idx="6485">
                  <c:v>7.2144522666931197</c:v>
                </c:pt>
                <c:pt idx="6486">
                  <c:v>7.2119336128234899</c:v>
                </c:pt>
                <c:pt idx="6487">
                  <c:v>7.2114582061767596</c:v>
                </c:pt>
                <c:pt idx="6488">
                  <c:v>7.2109308242797896</c:v>
                </c:pt>
                <c:pt idx="6489">
                  <c:v>7.21058893203735</c:v>
                </c:pt>
                <c:pt idx="6490">
                  <c:v>7.2094640731811497</c:v>
                </c:pt>
                <c:pt idx="6491">
                  <c:v>7.2091412544250497</c:v>
                </c:pt>
                <c:pt idx="6492">
                  <c:v>7.20745944976807</c:v>
                </c:pt>
                <c:pt idx="6493">
                  <c:v>7.2065262794494602</c:v>
                </c:pt>
                <c:pt idx="6494">
                  <c:v>7.2057924270629901</c:v>
                </c:pt>
                <c:pt idx="6495">
                  <c:v>7.2057800292968803</c:v>
                </c:pt>
                <c:pt idx="6496">
                  <c:v>7.2054276466369602</c:v>
                </c:pt>
                <c:pt idx="6497">
                  <c:v>7.2050290107726997</c:v>
                </c:pt>
                <c:pt idx="6498">
                  <c:v>7.2049403190612802</c:v>
                </c:pt>
                <c:pt idx="6499">
                  <c:v>7.2042694091796902</c:v>
                </c:pt>
                <c:pt idx="6500">
                  <c:v>7.2016172409057599</c:v>
                </c:pt>
                <c:pt idx="6501">
                  <c:v>7.1969370841979998</c:v>
                </c:pt>
                <c:pt idx="6502">
                  <c:v>7.1967945098876998</c:v>
                </c:pt>
                <c:pt idx="6503">
                  <c:v>7.1957883834838903</c:v>
                </c:pt>
                <c:pt idx="6504">
                  <c:v>7.1932463645935103</c:v>
                </c:pt>
                <c:pt idx="6505">
                  <c:v>7.1928229331970197</c:v>
                </c:pt>
                <c:pt idx="6506">
                  <c:v>7.1914215087890598</c:v>
                </c:pt>
                <c:pt idx="6507">
                  <c:v>7.1903948783874503</c:v>
                </c:pt>
                <c:pt idx="6508">
                  <c:v>7.1893539428710902</c:v>
                </c:pt>
                <c:pt idx="6509">
                  <c:v>7.18884181976318</c:v>
                </c:pt>
                <c:pt idx="6510">
                  <c:v>7.1873922348022496</c:v>
                </c:pt>
                <c:pt idx="6511">
                  <c:v>7.1862506866455096</c:v>
                </c:pt>
                <c:pt idx="6512">
                  <c:v>7.1855487823486301</c:v>
                </c:pt>
                <c:pt idx="6513">
                  <c:v>7.1852989196777299</c:v>
                </c:pt>
                <c:pt idx="6514">
                  <c:v>7.1847763061523402</c:v>
                </c:pt>
                <c:pt idx="6515">
                  <c:v>7.1845269203186</c:v>
                </c:pt>
                <c:pt idx="6516">
                  <c:v>7.1819596290588397</c:v>
                </c:pt>
                <c:pt idx="6517">
                  <c:v>7.1804137229919398</c:v>
                </c:pt>
                <c:pt idx="6518">
                  <c:v>7.1801171302795401</c:v>
                </c:pt>
                <c:pt idx="6519">
                  <c:v>7.1769790649414098</c:v>
                </c:pt>
                <c:pt idx="6520">
                  <c:v>7.1765995025634801</c:v>
                </c:pt>
                <c:pt idx="6521">
                  <c:v>7.1765155792236301</c:v>
                </c:pt>
                <c:pt idx="6522">
                  <c:v>7.1743326187133798</c:v>
                </c:pt>
                <c:pt idx="6523">
                  <c:v>7.1735482215881303</c:v>
                </c:pt>
                <c:pt idx="6524">
                  <c:v>7.1734352111816397</c:v>
                </c:pt>
                <c:pt idx="6525">
                  <c:v>7.1722364425659197</c:v>
                </c:pt>
                <c:pt idx="6526">
                  <c:v>7.17197561264038</c:v>
                </c:pt>
                <c:pt idx="6527">
                  <c:v>7.1705865859985396</c:v>
                </c:pt>
                <c:pt idx="6528">
                  <c:v>7.1700725555419904</c:v>
                </c:pt>
                <c:pt idx="6529">
                  <c:v>7.1699910163879403</c:v>
                </c:pt>
                <c:pt idx="6530">
                  <c:v>7.1699528694152797</c:v>
                </c:pt>
                <c:pt idx="6531">
                  <c:v>7.1692976951599103</c:v>
                </c:pt>
                <c:pt idx="6532">
                  <c:v>7.1692085266113299</c:v>
                </c:pt>
                <c:pt idx="6533">
                  <c:v>7.1680316925048801</c:v>
                </c:pt>
                <c:pt idx="6534">
                  <c:v>7.1650443077087402</c:v>
                </c:pt>
                <c:pt idx="6535">
                  <c:v>7.16485548019409</c:v>
                </c:pt>
                <c:pt idx="6536">
                  <c:v>7.1634454727172896</c:v>
                </c:pt>
                <c:pt idx="6537">
                  <c:v>7.1630978584289604</c:v>
                </c:pt>
                <c:pt idx="6538">
                  <c:v>7.1621646881103498</c:v>
                </c:pt>
                <c:pt idx="6539">
                  <c:v>7.1610050201415998</c:v>
                </c:pt>
                <c:pt idx="6540">
                  <c:v>7.1602101325988796</c:v>
                </c:pt>
                <c:pt idx="6541">
                  <c:v>7.1591100692748997</c:v>
                </c:pt>
                <c:pt idx="6542">
                  <c:v>7.1585006713867196</c:v>
                </c:pt>
                <c:pt idx="6543">
                  <c:v>7.15801906585693</c:v>
                </c:pt>
                <c:pt idx="6544">
                  <c:v>7.1568074226379403</c:v>
                </c:pt>
                <c:pt idx="6545">
                  <c:v>7.1561956405639604</c:v>
                </c:pt>
                <c:pt idx="6546">
                  <c:v>7.1558475494384801</c:v>
                </c:pt>
                <c:pt idx="6547">
                  <c:v>7.1547312736511204</c:v>
                </c:pt>
                <c:pt idx="6548">
                  <c:v>7.1534781455993697</c:v>
                </c:pt>
                <c:pt idx="6549">
                  <c:v>7.1534619331359899</c:v>
                </c:pt>
                <c:pt idx="6550">
                  <c:v>7.1516914367675799</c:v>
                </c:pt>
                <c:pt idx="6551">
                  <c:v>7.15102243423462</c:v>
                </c:pt>
                <c:pt idx="6552">
                  <c:v>7.1499581336975098</c:v>
                </c:pt>
                <c:pt idx="6553">
                  <c:v>7.1496167182922399</c:v>
                </c:pt>
                <c:pt idx="6554">
                  <c:v>7.1488542556762704</c:v>
                </c:pt>
                <c:pt idx="6555">
                  <c:v>7.14780569076538</c:v>
                </c:pt>
                <c:pt idx="6556">
                  <c:v>7.1473331451415998</c:v>
                </c:pt>
                <c:pt idx="6557">
                  <c:v>7.1466689109802202</c:v>
                </c:pt>
                <c:pt idx="6558">
                  <c:v>7.1460828781127903</c:v>
                </c:pt>
                <c:pt idx="6559">
                  <c:v>7.14479303359985</c:v>
                </c:pt>
                <c:pt idx="6560">
                  <c:v>7.1432137489318803</c:v>
                </c:pt>
                <c:pt idx="6561">
                  <c:v>7.1428122520446804</c:v>
                </c:pt>
                <c:pt idx="6562">
                  <c:v>7.1401515007018999</c:v>
                </c:pt>
                <c:pt idx="6563">
                  <c:v>7.1382899284362802</c:v>
                </c:pt>
                <c:pt idx="6564">
                  <c:v>7.1353802680969203</c:v>
                </c:pt>
                <c:pt idx="6565">
                  <c:v>7.1353726387023899</c:v>
                </c:pt>
                <c:pt idx="6566">
                  <c:v>7.1346311569213903</c:v>
                </c:pt>
                <c:pt idx="6567">
                  <c:v>7.1331319808959996</c:v>
                </c:pt>
                <c:pt idx="6568">
                  <c:v>7.1327681541442898</c:v>
                </c:pt>
                <c:pt idx="6569">
                  <c:v>7.1325483322143599</c:v>
                </c:pt>
                <c:pt idx="6570">
                  <c:v>7.1315422058105504</c:v>
                </c:pt>
                <c:pt idx="6571">
                  <c:v>7.1305818557739302</c:v>
                </c:pt>
                <c:pt idx="6572">
                  <c:v>7.1276621818542498</c:v>
                </c:pt>
                <c:pt idx="6573">
                  <c:v>7.1271839141845703</c:v>
                </c:pt>
                <c:pt idx="6574">
                  <c:v>7.1257224082946804</c:v>
                </c:pt>
                <c:pt idx="6575">
                  <c:v>7.1243519783020002</c:v>
                </c:pt>
                <c:pt idx="6576">
                  <c:v>7.1234049797058097</c:v>
                </c:pt>
                <c:pt idx="6577">
                  <c:v>7.1226825714111301</c:v>
                </c:pt>
                <c:pt idx="6578">
                  <c:v>7.1225957870483398</c:v>
                </c:pt>
                <c:pt idx="6579">
                  <c:v>7.1204380989074698</c:v>
                </c:pt>
                <c:pt idx="6580">
                  <c:v>7.1202154159545898</c:v>
                </c:pt>
                <c:pt idx="6581">
                  <c:v>7.1191949844360396</c:v>
                </c:pt>
                <c:pt idx="6582">
                  <c:v>7.1173224449157697</c:v>
                </c:pt>
                <c:pt idx="6583">
                  <c:v>7.1160302162170401</c:v>
                </c:pt>
                <c:pt idx="6584">
                  <c:v>7.1151919364929199</c:v>
                </c:pt>
                <c:pt idx="6585">
                  <c:v>7.1128473281860396</c:v>
                </c:pt>
                <c:pt idx="6586">
                  <c:v>7.1126627922058097</c:v>
                </c:pt>
                <c:pt idx="6587">
                  <c:v>7.1121845245361301</c:v>
                </c:pt>
                <c:pt idx="6588">
                  <c:v>7.1117701530456499</c:v>
                </c:pt>
                <c:pt idx="6589">
                  <c:v>7.1117210388183603</c:v>
                </c:pt>
                <c:pt idx="6590">
                  <c:v>7.1108565330505398</c:v>
                </c:pt>
                <c:pt idx="6591">
                  <c:v>7.1098785400390598</c:v>
                </c:pt>
                <c:pt idx="6592">
                  <c:v>7.10648393630981</c:v>
                </c:pt>
                <c:pt idx="6593">
                  <c:v>7.1053414344787598</c:v>
                </c:pt>
                <c:pt idx="6594">
                  <c:v>7.1052975654601997</c:v>
                </c:pt>
                <c:pt idx="6595">
                  <c:v>7.1052193641662598</c:v>
                </c:pt>
                <c:pt idx="6596">
                  <c:v>7.10263919830322</c:v>
                </c:pt>
                <c:pt idx="6597">
                  <c:v>7.1011023521423304</c:v>
                </c:pt>
                <c:pt idx="6598">
                  <c:v>7.1004257202148402</c:v>
                </c:pt>
                <c:pt idx="6599">
                  <c:v>7.0986380577087402</c:v>
                </c:pt>
                <c:pt idx="6600">
                  <c:v>7.0956010818481401</c:v>
                </c:pt>
                <c:pt idx="6601">
                  <c:v>7.0911631584167498</c:v>
                </c:pt>
                <c:pt idx="6602">
                  <c:v>7.08911180496216</c:v>
                </c:pt>
                <c:pt idx="6603">
                  <c:v>7.08782911300659</c:v>
                </c:pt>
                <c:pt idx="6604">
                  <c:v>7.0853734016418501</c:v>
                </c:pt>
                <c:pt idx="6605">
                  <c:v>7.0808901786804199</c:v>
                </c:pt>
                <c:pt idx="6606">
                  <c:v>7.0803689956665004</c:v>
                </c:pt>
                <c:pt idx="6607">
                  <c:v>7.0800662040710396</c:v>
                </c:pt>
                <c:pt idx="6608">
                  <c:v>7.0799083709716797</c:v>
                </c:pt>
                <c:pt idx="6609">
                  <c:v>7.0770778656005904</c:v>
                </c:pt>
                <c:pt idx="6610">
                  <c:v>7.0754036903381303</c:v>
                </c:pt>
                <c:pt idx="6611">
                  <c:v>7.07291460037231</c:v>
                </c:pt>
                <c:pt idx="6612">
                  <c:v>7.0728988647460902</c:v>
                </c:pt>
                <c:pt idx="6613">
                  <c:v>7.0697216987609899</c:v>
                </c:pt>
                <c:pt idx="6614">
                  <c:v>7.06701755523682</c:v>
                </c:pt>
                <c:pt idx="6615">
                  <c:v>7.0656647682189897</c:v>
                </c:pt>
                <c:pt idx="6616">
                  <c:v>7.0653228759765598</c:v>
                </c:pt>
                <c:pt idx="6617">
                  <c:v>7.0645060539245597</c:v>
                </c:pt>
                <c:pt idx="6618">
                  <c:v>7.0643982887268102</c:v>
                </c:pt>
                <c:pt idx="6619">
                  <c:v>7.06111717224121</c:v>
                </c:pt>
                <c:pt idx="6620">
                  <c:v>7.0592317581176802</c:v>
                </c:pt>
                <c:pt idx="6621">
                  <c:v>7.0588326454162598</c:v>
                </c:pt>
                <c:pt idx="6622">
                  <c:v>7.0566773414611799</c:v>
                </c:pt>
                <c:pt idx="6623">
                  <c:v>7.0535688400268599</c:v>
                </c:pt>
                <c:pt idx="6624">
                  <c:v>7.0527319908142099</c:v>
                </c:pt>
                <c:pt idx="6625">
                  <c:v>7.0523934364318803</c:v>
                </c:pt>
                <c:pt idx="6626">
                  <c:v>7.0507769584655797</c:v>
                </c:pt>
                <c:pt idx="6627">
                  <c:v>7.0501027107238796</c:v>
                </c:pt>
                <c:pt idx="6628">
                  <c:v>7.05004978179932</c:v>
                </c:pt>
                <c:pt idx="6629">
                  <c:v>7.0474090576171902</c:v>
                </c:pt>
                <c:pt idx="6630">
                  <c:v>7.0456500053405797</c:v>
                </c:pt>
                <c:pt idx="6631">
                  <c:v>7.0440473556518599</c:v>
                </c:pt>
                <c:pt idx="6632">
                  <c:v>7.0393447875976598</c:v>
                </c:pt>
                <c:pt idx="6633">
                  <c:v>7.03922462463379</c:v>
                </c:pt>
                <c:pt idx="6634">
                  <c:v>7.0366654396057102</c:v>
                </c:pt>
                <c:pt idx="6635">
                  <c:v>7.0364484786987296</c:v>
                </c:pt>
                <c:pt idx="6636">
                  <c:v>7.0364146232604998</c:v>
                </c:pt>
                <c:pt idx="6637">
                  <c:v>7.03487253189087</c:v>
                </c:pt>
                <c:pt idx="6638">
                  <c:v>7.0324048995971697</c:v>
                </c:pt>
                <c:pt idx="6639">
                  <c:v>7.03121042251587</c:v>
                </c:pt>
                <c:pt idx="6640">
                  <c:v>7.0302476882934597</c:v>
                </c:pt>
                <c:pt idx="6641">
                  <c:v>7.02797603607178</c:v>
                </c:pt>
                <c:pt idx="6642">
                  <c:v>7.0233459472656197</c:v>
                </c:pt>
                <c:pt idx="6643">
                  <c:v>7.0220050811767596</c:v>
                </c:pt>
                <c:pt idx="6644">
                  <c:v>7.0218672752380398</c:v>
                </c:pt>
                <c:pt idx="6645">
                  <c:v>7.0217876434326199</c:v>
                </c:pt>
                <c:pt idx="6646">
                  <c:v>7.0201177597045898</c:v>
                </c:pt>
                <c:pt idx="6647">
                  <c:v>7.0200343132018999</c:v>
                </c:pt>
                <c:pt idx="6648">
                  <c:v>7.0190954208373997</c:v>
                </c:pt>
                <c:pt idx="6649">
                  <c:v>7.0190563201904297</c:v>
                </c:pt>
                <c:pt idx="6650">
                  <c:v>7.0175065994262704</c:v>
                </c:pt>
                <c:pt idx="6651">
                  <c:v>7.0169997215270996</c:v>
                </c:pt>
                <c:pt idx="6652">
                  <c:v>7.0169486999511701</c:v>
                </c:pt>
                <c:pt idx="6653">
                  <c:v>7.0139112472534197</c:v>
                </c:pt>
                <c:pt idx="6654">
                  <c:v>7.0132732391357404</c:v>
                </c:pt>
                <c:pt idx="6655">
                  <c:v>7.0124483108520499</c:v>
                </c:pt>
                <c:pt idx="6656">
                  <c:v>7.0121564865112296</c:v>
                </c:pt>
                <c:pt idx="6657">
                  <c:v>7.01120948791504</c:v>
                </c:pt>
                <c:pt idx="6658">
                  <c:v>7.0104341506957999</c:v>
                </c:pt>
                <c:pt idx="6659">
                  <c:v>7.0087580680847203</c:v>
                </c:pt>
                <c:pt idx="6660">
                  <c:v>7.0076193809509304</c:v>
                </c:pt>
                <c:pt idx="6661">
                  <c:v>7.0060377120971697</c:v>
                </c:pt>
                <c:pt idx="6662">
                  <c:v>7.0031671524047896</c:v>
                </c:pt>
                <c:pt idx="6663">
                  <c:v>7.0020604133606001</c:v>
                </c:pt>
                <c:pt idx="6664">
                  <c:v>7.0016222000122097</c:v>
                </c:pt>
                <c:pt idx="6665">
                  <c:v>7.0014739036560103</c:v>
                </c:pt>
                <c:pt idx="6666">
                  <c:v>6.9984021186828604</c:v>
                </c:pt>
                <c:pt idx="6667">
                  <c:v>6.99715328216553</c:v>
                </c:pt>
                <c:pt idx="6668">
                  <c:v>6.9952149391174299</c:v>
                </c:pt>
                <c:pt idx="6669">
                  <c:v>6.9941768646240199</c:v>
                </c:pt>
                <c:pt idx="6670">
                  <c:v>6.9926261901855504</c:v>
                </c:pt>
                <c:pt idx="6671">
                  <c:v>6.9924821853637704</c:v>
                </c:pt>
                <c:pt idx="6672">
                  <c:v>6.9915394783020002</c:v>
                </c:pt>
                <c:pt idx="6673">
                  <c:v>6.9912958145141602</c:v>
                </c:pt>
                <c:pt idx="6674">
                  <c:v>6.9908022880554199</c:v>
                </c:pt>
                <c:pt idx="6675">
                  <c:v>6.9898419380187997</c:v>
                </c:pt>
                <c:pt idx="6676">
                  <c:v>6.9893708229064897</c:v>
                </c:pt>
                <c:pt idx="6677">
                  <c:v>6.9877362251281703</c:v>
                </c:pt>
                <c:pt idx="6678">
                  <c:v>6.9877338409423801</c:v>
                </c:pt>
                <c:pt idx="6679">
                  <c:v>6.9863438606262198</c:v>
                </c:pt>
                <c:pt idx="6680">
                  <c:v>6.9829020500183097</c:v>
                </c:pt>
                <c:pt idx="6681">
                  <c:v>6.9794735908508301</c:v>
                </c:pt>
                <c:pt idx="6682">
                  <c:v>6.9782118797302202</c:v>
                </c:pt>
                <c:pt idx="6683">
                  <c:v>6.9775938987731898</c:v>
                </c:pt>
                <c:pt idx="6684">
                  <c:v>6.9718513488769496</c:v>
                </c:pt>
                <c:pt idx="6685">
                  <c:v>6.9712085723876998</c:v>
                </c:pt>
                <c:pt idx="6686">
                  <c:v>6.9702024459838903</c:v>
                </c:pt>
                <c:pt idx="6687">
                  <c:v>6.9671888351440403</c:v>
                </c:pt>
                <c:pt idx="6688">
                  <c:v>6.9643268585205096</c:v>
                </c:pt>
                <c:pt idx="6689">
                  <c:v>6.9635448455810502</c:v>
                </c:pt>
                <c:pt idx="6690">
                  <c:v>6.9618000984191903</c:v>
                </c:pt>
                <c:pt idx="6691">
                  <c:v>6.9569621086120597</c:v>
                </c:pt>
                <c:pt idx="6692">
                  <c:v>6.9565143585205096</c:v>
                </c:pt>
                <c:pt idx="6693">
                  <c:v>6.9564528465270996</c:v>
                </c:pt>
                <c:pt idx="6694">
                  <c:v>6.95282030105591</c:v>
                </c:pt>
                <c:pt idx="6695">
                  <c:v>6.9507932662963903</c:v>
                </c:pt>
                <c:pt idx="6696">
                  <c:v>6.9492831230163601</c:v>
                </c:pt>
                <c:pt idx="6697">
                  <c:v>6.9484386444091797</c:v>
                </c:pt>
                <c:pt idx="6698">
                  <c:v>6.9483900070190403</c:v>
                </c:pt>
                <c:pt idx="6699">
                  <c:v>6.9449939727783203</c:v>
                </c:pt>
                <c:pt idx="6700">
                  <c:v>6.9433951377868697</c:v>
                </c:pt>
                <c:pt idx="6701">
                  <c:v>6.9381861686706499</c:v>
                </c:pt>
                <c:pt idx="6702">
                  <c:v>6.9345908164978001</c:v>
                </c:pt>
                <c:pt idx="6703">
                  <c:v>6.9316930770873997</c:v>
                </c:pt>
                <c:pt idx="6704">
                  <c:v>6.9293384552001998</c:v>
                </c:pt>
                <c:pt idx="6705">
                  <c:v>6.9276103973388699</c:v>
                </c:pt>
                <c:pt idx="6706">
                  <c:v>6.9264578819274902</c:v>
                </c:pt>
                <c:pt idx="6707">
                  <c:v>6.9255843162536603</c:v>
                </c:pt>
                <c:pt idx="6708">
                  <c:v>6.92101955413818</c:v>
                </c:pt>
                <c:pt idx="6709">
                  <c:v>6.9191431999206499</c:v>
                </c:pt>
                <c:pt idx="6710">
                  <c:v>6.9191241264343297</c:v>
                </c:pt>
                <c:pt idx="6711">
                  <c:v>6.9178113937377903</c:v>
                </c:pt>
                <c:pt idx="6712">
                  <c:v>6.9153180122375497</c:v>
                </c:pt>
                <c:pt idx="6713">
                  <c:v>6.9144840240478498</c:v>
                </c:pt>
                <c:pt idx="6714">
                  <c:v>6.9108138084411603</c:v>
                </c:pt>
                <c:pt idx="6715">
                  <c:v>6.90688228607178</c:v>
                </c:pt>
                <c:pt idx="6716">
                  <c:v>6.90189456939697</c:v>
                </c:pt>
                <c:pt idx="6717">
                  <c:v>6.9007072448730504</c:v>
                </c:pt>
                <c:pt idx="6718">
                  <c:v>6.8967442512512198</c:v>
                </c:pt>
                <c:pt idx="6719">
                  <c:v>6.8965635299682599</c:v>
                </c:pt>
                <c:pt idx="6720">
                  <c:v>6.8965363502502397</c:v>
                </c:pt>
                <c:pt idx="6721">
                  <c:v>6.8951530456543004</c:v>
                </c:pt>
                <c:pt idx="6722">
                  <c:v>6.89422607421875</c:v>
                </c:pt>
                <c:pt idx="6723">
                  <c:v>6.8941545486450204</c:v>
                </c:pt>
                <c:pt idx="6724">
                  <c:v>6.8890671730041504</c:v>
                </c:pt>
                <c:pt idx="6725">
                  <c:v>6.88895463943481</c:v>
                </c:pt>
                <c:pt idx="6726">
                  <c:v>6.8881673812866202</c:v>
                </c:pt>
                <c:pt idx="6727">
                  <c:v>6.8832545280456499</c:v>
                </c:pt>
                <c:pt idx="6728">
                  <c:v>6.8706068992614702</c:v>
                </c:pt>
                <c:pt idx="6729">
                  <c:v>6.8638839721679696</c:v>
                </c:pt>
                <c:pt idx="6730">
                  <c:v>6.8622517585754403</c:v>
                </c:pt>
                <c:pt idx="6731">
                  <c:v>6.8619713783264196</c:v>
                </c:pt>
                <c:pt idx="6732">
                  <c:v>6.8564376831054696</c:v>
                </c:pt>
                <c:pt idx="6733">
                  <c:v>6.8558416366577104</c:v>
                </c:pt>
                <c:pt idx="6734">
                  <c:v>6.8540458679199201</c:v>
                </c:pt>
                <c:pt idx="6735">
                  <c:v>6.8441257476806596</c:v>
                </c:pt>
                <c:pt idx="6736">
                  <c:v>6.84301710128784</c:v>
                </c:pt>
                <c:pt idx="6737">
                  <c:v>6.84031105041504</c:v>
                </c:pt>
                <c:pt idx="6738">
                  <c:v>6.8311743736267099</c:v>
                </c:pt>
                <c:pt idx="6739">
                  <c:v>6.8288216590881303</c:v>
                </c:pt>
                <c:pt idx="6740">
                  <c:v>6.8267102241516104</c:v>
                </c:pt>
                <c:pt idx="6741">
                  <c:v>6.8234829902648899</c:v>
                </c:pt>
                <c:pt idx="6742">
                  <c:v>6.8172945976257298</c:v>
                </c:pt>
                <c:pt idx="6743">
                  <c:v>6.8157920837402299</c:v>
                </c:pt>
                <c:pt idx="6744">
                  <c:v>6.8135604858398402</c:v>
                </c:pt>
                <c:pt idx="6745">
                  <c:v>6.8104486465454102</c:v>
                </c:pt>
                <c:pt idx="6746">
                  <c:v>6.8066086769104004</c:v>
                </c:pt>
                <c:pt idx="6747">
                  <c:v>6.8059492111206001</c:v>
                </c:pt>
                <c:pt idx="6748">
                  <c:v>6.8059000968933097</c:v>
                </c:pt>
                <c:pt idx="6749">
                  <c:v>6.8055381774902299</c:v>
                </c:pt>
                <c:pt idx="6750">
                  <c:v>6.7996644973754901</c:v>
                </c:pt>
                <c:pt idx="6751">
                  <c:v>6.7976174354553196</c:v>
                </c:pt>
                <c:pt idx="6752">
                  <c:v>6.7956986427307102</c:v>
                </c:pt>
                <c:pt idx="6753">
                  <c:v>6.7911000251770002</c:v>
                </c:pt>
                <c:pt idx="6754">
                  <c:v>6.78967332839966</c:v>
                </c:pt>
                <c:pt idx="6755">
                  <c:v>6.7795701026916504</c:v>
                </c:pt>
                <c:pt idx="6756">
                  <c:v>6.7783169746398899</c:v>
                </c:pt>
                <c:pt idx="6757">
                  <c:v>6.7755761146545401</c:v>
                </c:pt>
                <c:pt idx="6758">
                  <c:v>6.77469825744629</c:v>
                </c:pt>
                <c:pt idx="6759">
                  <c:v>6.7746701240539604</c:v>
                </c:pt>
                <c:pt idx="6760">
                  <c:v>6.7671613693237296</c:v>
                </c:pt>
                <c:pt idx="6761">
                  <c:v>6.76314401626587</c:v>
                </c:pt>
                <c:pt idx="6762">
                  <c:v>6.76281642913818</c:v>
                </c:pt>
                <c:pt idx="6763">
                  <c:v>6.7612562179565403</c:v>
                </c:pt>
                <c:pt idx="6764">
                  <c:v>6.7518568038940403</c:v>
                </c:pt>
                <c:pt idx="6765">
                  <c:v>6.7495741844177202</c:v>
                </c:pt>
                <c:pt idx="6766">
                  <c:v>6.7487835884094203</c:v>
                </c:pt>
                <c:pt idx="6767">
                  <c:v>6.7427639961242702</c:v>
                </c:pt>
                <c:pt idx="6768">
                  <c:v>6.7414708137512198</c:v>
                </c:pt>
                <c:pt idx="6769">
                  <c:v>6.7412195205688503</c:v>
                </c:pt>
                <c:pt idx="6770">
                  <c:v>6.7323341369628897</c:v>
                </c:pt>
                <c:pt idx="6771">
                  <c:v>6.7247819900512704</c:v>
                </c:pt>
                <c:pt idx="6772">
                  <c:v>6.7205877304077104</c:v>
                </c:pt>
                <c:pt idx="6773">
                  <c:v>6.7202301025390598</c:v>
                </c:pt>
                <c:pt idx="6774">
                  <c:v>6.7161393165588397</c:v>
                </c:pt>
                <c:pt idx="6775">
                  <c:v>6.7159080505371103</c:v>
                </c:pt>
                <c:pt idx="6776">
                  <c:v>6.7104344367981001</c:v>
                </c:pt>
                <c:pt idx="6777">
                  <c:v>6.70741891860962</c:v>
                </c:pt>
                <c:pt idx="6778">
                  <c:v>6.7070236206054696</c:v>
                </c:pt>
                <c:pt idx="6779">
                  <c:v>6.7037777900695801</c:v>
                </c:pt>
                <c:pt idx="6780">
                  <c:v>6.6990261077880904</c:v>
                </c:pt>
                <c:pt idx="6781">
                  <c:v>6.6972513198852504</c:v>
                </c:pt>
                <c:pt idx="6782">
                  <c:v>6.6970086097717303</c:v>
                </c:pt>
                <c:pt idx="6783">
                  <c:v>6.6943340301513699</c:v>
                </c:pt>
                <c:pt idx="6784">
                  <c:v>6.6941995620727504</c:v>
                </c:pt>
                <c:pt idx="6785">
                  <c:v>6.6794390678405797</c:v>
                </c:pt>
                <c:pt idx="6786">
                  <c:v>6.6768665313720703</c:v>
                </c:pt>
                <c:pt idx="6787">
                  <c:v>6.6760745048523003</c:v>
                </c:pt>
                <c:pt idx="6788">
                  <c:v>6.6743226051330602</c:v>
                </c:pt>
                <c:pt idx="6789">
                  <c:v>6.6712574958801296</c:v>
                </c:pt>
                <c:pt idx="6790">
                  <c:v>6.6655540466308603</c:v>
                </c:pt>
                <c:pt idx="6791">
                  <c:v>6.6590280532836896</c:v>
                </c:pt>
                <c:pt idx="6792">
                  <c:v>6.6573767662048304</c:v>
                </c:pt>
                <c:pt idx="6793">
                  <c:v>6.64011907577515</c:v>
                </c:pt>
                <c:pt idx="6794">
                  <c:v>6.6356730461120597</c:v>
                </c:pt>
                <c:pt idx="6795">
                  <c:v>6.6317787170410201</c:v>
                </c:pt>
                <c:pt idx="6796">
                  <c:v>6.6282830238342303</c:v>
                </c:pt>
                <c:pt idx="6797">
                  <c:v>6.6184458732604998</c:v>
                </c:pt>
                <c:pt idx="6798">
                  <c:v>6.6156187057495099</c:v>
                </c:pt>
                <c:pt idx="6799">
                  <c:v>6.6148309707641602</c:v>
                </c:pt>
                <c:pt idx="6800">
                  <c:v>6.6012291908264196</c:v>
                </c:pt>
                <c:pt idx="6801">
                  <c:v>6.5970511436462402</c:v>
                </c:pt>
                <c:pt idx="6802">
                  <c:v>6.5938200950622603</c:v>
                </c:pt>
                <c:pt idx="6803">
                  <c:v>6.5606155395507804</c:v>
                </c:pt>
                <c:pt idx="6804">
                  <c:v>6.5560197830200204</c:v>
                </c:pt>
                <c:pt idx="6805">
                  <c:v>6.5506620407104501</c:v>
                </c:pt>
                <c:pt idx="6806">
                  <c:v>6.5476346015930202</c:v>
                </c:pt>
                <c:pt idx="6807">
                  <c:v>6.5401711463928196</c:v>
                </c:pt>
                <c:pt idx="6808">
                  <c:v>6.5101304054260298</c:v>
                </c:pt>
                <c:pt idx="6809">
                  <c:v>6.5039467811584499</c:v>
                </c:pt>
                <c:pt idx="6810">
                  <c:v>6.4935994148254403</c:v>
                </c:pt>
                <c:pt idx="6811">
                  <c:v>6.4814329147338903</c:v>
                </c:pt>
                <c:pt idx="6812">
                  <c:v>6.4793276786804199</c:v>
                </c:pt>
                <c:pt idx="6813">
                  <c:v>6.4671378135681197</c:v>
                </c:pt>
                <c:pt idx="6814">
                  <c:v>6.46421146392822</c:v>
                </c:pt>
                <c:pt idx="6815">
                  <c:v>6.4482975006103498</c:v>
                </c:pt>
                <c:pt idx="6816">
                  <c:v>6.4395685195922896</c:v>
                </c:pt>
                <c:pt idx="6817">
                  <c:v>6.4342203140258798</c:v>
                </c:pt>
                <c:pt idx="6818">
                  <c:v>6.4302182197570801</c:v>
                </c:pt>
                <c:pt idx="6819">
                  <c:v>6.4268860816955602</c:v>
                </c:pt>
                <c:pt idx="6820">
                  <c:v>6.4189734458923304</c:v>
                </c:pt>
                <c:pt idx="6821">
                  <c:v>6.4159774780273402</c:v>
                </c:pt>
                <c:pt idx="6822">
                  <c:v>6.4132103919982901</c:v>
                </c:pt>
                <c:pt idx="6823">
                  <c:v>6.4037051200866699</c:v>
                </c:pt>
                <c:pt idx="6824">
                  <c:v>6.3874650001525897</c:v>
                </c:pt>
                <c:pt idx="6825">
                  <c:v>6.3858604431152299</c:v>
                </c:pt>
                <c:pt idx="6826">
                  <c:v>6.3608517646789604</c:v>
                </c:pt>
                <c:pt idx="6827">
                  <c:v>6.3354158401489302</c:v>
                </c:pt>
                <c:pt idx="6828">
                  <c:v>6.3124227523803702</c:v>
                </c:pt>
                <c:pt idx="6829">
                  <c:v>6.26672267913818</c:v>
                </c:pt>
                <c:pt idx="6830">
                  <c:v>6.2532916069030797</c:v>
                </c:pt>
                <c:pt idx="6831">
                  <c:v>6.2507514953613299</c:v>
                </c:pt>
                <c:pt idx="6832">
                  <c:v>6.2246870994567898</c:v>
                </c:pt>
                <c:pt idx="6833">
                  <c:v>6.21252346038818</c:v>
                </c:pt>
                <c:pt idx="6834">
                  <c:v>6.2026424407959002</c:v>
                </c:pt>
                <c:pt idx="6835">
                  <c:v>6.1839056015014604</c:v>
                </c:pt>
                <c:pt idx="6836">
                  <c:v>6.1479911804199201</c:v>
                </c:pt>
                <c:pt idx="6837">
                  <c:v>6.1307191848754901</c:v>
                </c:pt>
                <c:pt idx="6838">
                  <c:v>6.0623631477356001</c:v>
                </c:pt>
                <c:pt idx="6839">
                  <c:v>6.0585279464721697</c:v>
                </c:pt>
                <c:pt idx="6840">
                  <c:v>6.0449099540710396</c:v>
                </c:pt>
                <c:pt idx="6841">
                  <c:v>6.0210075378418004</c:v>
                </c:pt>
                <c:pt idx="6842">
                  <c:v>6.01165723800659</c:v>
                </c:pt>
                <c:pt idx="6843">
                  <c:v>6.0052490234375</c:v>
                </c:pt>
                <c:pt idx="6844">
                  <c:v>5.95912885665894</c:v>
                </c:pt>
                <c:pt idx="6845">
                  <c:v>5.9377207756042498</c:v>
                </c:pt>
                <c:pt idx="6846">
                  <c:v>5.9363598823547399</c:v>
                </c:pt>
                <c:pt idx="6847">
                  <c:v>5.9100985527038601</c:v>
                </c:pt>
                <c:pt idx="6848">
                  <c:v>5.8797140121459996</c:v>
                </c:pt>
                <c:pt idx="6849">
                  <c:v>5.8616452217101997</c:v>
                </c:pt>
                <c:pt idx="6850">
                  <c:v>5.8044400215148899</c:v>
                </c:pt>
                <c:pt idx="6851">
                  <c:v>5.7694745063781703</c:v>
                </c:pt>
                <c:pt idx="6852">
                  <c:v>5.6139597892761204</c:v>
                </c:pt>
                <c:pt idx="6853">
                  <c:v>5.6111683845520002</c:v>
                </c:pt>
                <c:pt idx="6854">
                  <c:v>5.38319969177246</c:v>
                </c:pt>
                <c:pt idx="6855">
                  <c:v>9.7949600219726598</c:v>
                </c:pt>
              </c:numCache>
            </c:numRef>
          </c:xVal>
          <c:yVal>
            <c:numRef>
              <c:f>PM25_concentration_MSOA_2023!$E$2:$E$9449</c:f>
              <c:numCache>
                <c:formatCode>0.00</c:formatCode>
                <c:ptCount val="9448"/>
                <c:pt idx="0">
                  <c:v>120.2627916666667</c:v>
                </c:pt>
                <c:pt idx="1">
                  <c:v>107.4012894736842</c:v>
                </c:pt>
                <c:pt idx="2">
                  <c:v>110.109983935743</c:v>
                </c:pt>
                <c:pt idx="3">
                  <c:v>122.9611422594142</c:v>
                </c:pt>
                <c:pt idx="4">
                  <c:v>102.2693639846743</c:v>
                </c:pt>
                <c:pt idx="5">
                  <c:v>110.9121316455696</c:v>
                </c:pt>
                <c:pt idx="6">
                  <c:v>114.0057346938775</c:v>
                </c:pt>
                <c:pt idx="7">
                  <c:v>73.474039735099339</c:v>
                </c:pt>
                <c:pt idx="8">
                  <c:v>95.710728070175435</c:v>
                </c:pt>
                <c:pt idx="9">
                  <c:v>120.7556</c:v>
                </c:pt>
                <c:pt idx="10">
                  <c:v>108.41236979166671</c:v>
                </c:pt>
                <c:pt idx="11">
                  <c:v>129.00419346049051</c:v>
                </c:pt>
                <c:pt idx="12">
                  <c:v>117.22378915662649</c:v>
                </c:pt>
                <c:pt idx="13">
                  <c:v>104.65849390243901</c:v>
                </c:pt>
                <c:pt idx="14">
                  <c:v>120.25374324324321</c:v>
                </c:pt>
                <c:pt idx="15">
                  <c:v>145.67676958525351</c:v>
                </c:pt>
                <c:pt idx="16">
                  <c:v>132.4239700854701</c:v>
                </c:pt>
                <c:pt idx="17">
                  <c:v>125.2080907079646</c:v>
                </c:pt>
                <c:pt idx="18">
                  <c:v>115.61183471074381</c:v>
                </c:pt>
                <c:pt idx="19">
                  <c:v>129.83993596059111</c:v>
                </c:pt>
                <c:pt idx="20">
                  <c:v>137.17399047619051</c:v>
                </c:pt>
                <c:pt idx="21">
                  <c:v>116.0563673469388</c:v>
                </c:pt>
                <c:pt idx="22">
                  <c:v>135.9257176470588</c:v>
                </c:pt>
                <c:pt idx="23">
                  <c:v>119.4760295566502</c:v>
                </c:pt>
                <c:pt idx="24">
                  <c:v>93.337049122807016</c:v>
                </c:pt>
                <c:pt idx="25">
                  <c:v>120.81468127490039</c:v>
                </c:pt>
                <c:pt idx="26">
                  <c:v>121.5336666666667</c:v>
                </c:pt>
                <c:pt idx="27">
                  <c:v>114.1704768211921</c:v>
                </c:pt>
                <c:pt idx="28">
                  <c:v>107.52249999999999</c:v>
                </c:pt>
                <c:pt idx="29">
                  <c:v>101.44656578947369</c:v>
                </c:pt>
                <c:pt idx="30">
                  <c:v>109.04472580645159</c:v>
                </c:pt>
                <c:pt idx="31">
                  <c:v>117.9908607594937</c:v>
                </c:pt>
                <c:pt idx="32">
                  <c:v>104.71483193277309</c:v>
                </c:pt>
                <c:pt idx="33">
                  <c:v>130.518</c:v>
                </c:pt>
                <c:pt idx="34">
                  <c:v>128.76151304347829</c:v>
                </c:pt>
                <c:pt idx="35">
                  <c:v>88.639100917431193</c:v>
                </c:pt>
                <c:pt idx="36">
                  <c:v>120.48722448979591</c:v>
                </c:pt>
                <c:pt idx="37">
                  <c:v>116.69618320610689</c:v>
                </c:pt>
                <c:pt idx="38">
                  <c:v>119.4610181818182</c:v>
                </c:pt>
                <c:pt idx="39">
                  <c:v>100.3925692307692</c:v>
                </c:pt>
                <c:pt idx="40">
                  <c:v>116.1936781609195</c:v>
                </c:pt>
                <c:pt idx="41">
                  <c:v>122.56665544041449</c:v>
                </c:pt>
                <c:pt idx="42">
                  <c:v>124.77053211009181</c:v>
                </c:pt>
                <c:pt idx="43">
                  <c:v>129.48469458128079</c:v>
                </c:pt>
                <c:pt idx="44">
                  <c:v>125.9272949640288</c:v>
                </c:pt>
                <c:pt idx="45">
                  <c:v>117.6224795081967</c:v>
                </c:pt>
                <c:pt idx="46">
                  <c:v>109.7217066246057</c:v>
                </c:pt>
                <c:pt idx="47">
                  <c:v>122.5692534562212</c:v>
                </c:pt>
                <c:pt idx="48">
                  <c:v>88.699944444444441</c:v>
                </c:pt>
                <c:pt idx="49">
                  <c:v>149.94052525252519</c:v>
                </c:pt>
                <c:pt idx="50">
                  <c:v>100.76</c:v>
                </c:pt>
                <c:pt idx="51">
                  <c:v>160.90717228915659</c:v>
                </c:pt>
                <c:pt idx="52">
                  <c:v>107.0565411764706</c:v>
                </c:pt>
                <c:pt idx="53">
                  <c:v>102.2805388349515</c:v>
                </c:pt>
                <c:pt idx="54">
                  <c:v>104.6566066666667</c:v>
                </c:pt>
                <c:pt idx="55">
                  <c:v>102.38907954545451</c:v>
                </c:pt>
                <c:pt idx="56">
                  <c:v>117.141099009901</c:v>
                </c:pt>
                <c:pt idx="57">
                  <c:v>106.2819591078067</c:v>
                </c:pt>
                <c:pt idx="58">
                  <c:v>96.304723270440249</c:v>
                </c:pt>
                <c:pt idx="59">
                  <c:v>90.667199248120298</c:v>
                </c:pt>
                <c:pt idx="60">
                  <c:v>98.071548387096769</c:v>
                </c:pt>
                <c:pt idx="61">
                  <c:v>107.63644827586209</c:v>
                </c:pt>
                <c:pt idx="62">
                  <c:v>121.8709182692308</c:v>
                </c:pt>
                <c:pt idx="63">
                  <c:v>118.60861711711711</c:v>
                </c:pt>
                <c:pt idx="64">
                  <c:v>112.6734408163265</c:v>
                </c:pt>
                <c:pt idx="65">
                  <c:v>115.7026199095023</c:v>
                </c:pt>
                <c:pt idx="66">
                  <c:v>119.9019651162791</c:v>
                </c:pt>
                <c:pt idx="67">
                  <c:v>106.93699630996311</c:v>
                </c:pt>
                <c:pt idx="68">
                  <c:v>128.07272251308899</c:v>
                </c:pt>
                <c:pt idx="69">
                  <c:v>83.737394308943095</c:v>
                </c:pt>
                <c:pt idx="70">
                  <c:v>114.7500259259259</c:v>
                </c:pt>
                <c:pt idx="71">
                  <c:v>117.98088767123291</c:v>
                </c:pt>
                <c:pt idx="72">
                  <c:v>106.3087311827957</c:v>
                </c:pt>
                <c:pt idx="73">
                  <c:v>115.8750769230769</c:v>
                </c:pt>
                <c:pt idx="74">
                  <c:v>106.26161702127661</c:v>
                </c:pt>
                <c:pt idx="75">
                  <c:v>133.06815789473691</c:v>
                </c:pt>
                <c:pt idx="76">
                  <c:v>98.180349168646089</c:v>
                </c:pt>
                <c:pt idx="77">
                  <c:v>105.2295</c:v>
                </c:pt>
                <c:pt idx="78">
                  <c:v>104.13397029702971</c:v>
                </c:pt>
                <c:pt idx="79">
                  <c:v>130.48656249999999</c:v>
                </c:pt>
                <c:pt idx="80">
                  <c:v>118.96655952380949</c:v>
                </c:pt>
                <c:pt idx="81">
                  <c:v>116.57172532188839</c:v>
                </c:pt>
                <c:pt idx="82">
                  <c:v>108.06238164251209</c:v>
                </c:pt>
                <c:pt idx="83">
                  <c:v>110.5998313253012</c:v>
                </c:pt>
                <c:pt idx="84">
                  <c:v>116.30973148148151</c:v>
                </c:pt>
                <c:pt idx="85">
                  <c:v>115.8915367231638</c:v>
                </c:pt>
                <c:pt idx="86">
                  <c:v>116.6803891285591</c:v>
                </c:pt>
                <c:pt idx="87">
                  <c:v>107.1484962216625</c:v>
                </c:pt>
                <c:pt idx="88">
                  <c:v>121.2358806990881</c:v>
                </c:pt>
                <c:pt idx="89">
                  <c:v>99.800084967320259</c:v>
                </c:pt>
                <c:pt idx="90">
                  <c:v>123.6853538461538</c:v>
                </c:pt>
                <c:pt idx="91">
                  <c:v>106.59334707158349</c:v>
                </c:pt>
                <c:pt idx="92">
                  <c:v>104.7007882352941</c:v>
                </c:pt>
                <c:pt idx="93">
                  <c:v>103.1262297297297</c:v>
                </c:pt>
                <c:pt idx="94">
                  <c:v>108.0153863636364</c:v>
                </c:pt>
                <c:pt idx="95">
                  <c:v>138.84936160714281</c:v>
                </c:pt>
                <c:pt idx="96">
                  <c:v>109.8021029411765</c:v>
                </c:pt>
                <c:pt idx="97">
                  <c:v>113.7700340715502</c:v>
                </c:pt>
                <c:pt idx="98">
                  <c:v>89.547891156462597</c:v>
                </c:pt>
                <c:pt idx="99">
                  <c:v>105.8396137931035</c:v>
                </c:pt>
                <c:pt idx="100">
                  <c:v>138.01343894389441</c:v>
                </c:pt>
                <c:pt idx="101">
                  <c:v>99.502080213903739</c:v>
                </c:pt>
                <c:pt idx="102">
                  <c:v>104.7887057926829</c:v>
                </c:pt>
                <c:pt idx="103">
                  <c:v>96.719664367816094</c:v>
                </c:pt>
                <c:pt idx="104">
                  <c:v>146.00325560538121</c:v>
                </c:pt>
                <c:pt idx="105">
                  <c:v>109.94095161290321</c:v>
                </c:pt>
                <c:pt idx="106">
                  <c:v>155.97887307692309</c:v>
                </c:pt>
                <c:pt idx="107">
                  <c:v>101.3115285171103</c:v>
                </c:pt>
                <c:pt idx="108">
                  <c:v>79.279418918918921</c:v>
                </c:pt>
                <c:pt idx="109">
                  <c:v>110.779557168784</c:v>
                </c:pt>
                <c:pt idx="110">
                  <c:v>106.1727079646018</c:v>
                </c:pt>
                <c:pt idx="111">
                  <c:v>105.9723167259787</c:v>
                </c:pt>
                <c:pt idx="112">
                  <c:v>91.504860619469028</c:v>
                </c:pt>
                <c:pt idx="113">
                  <c:v>88.34158035714286</c:v>
                </c:pt>
                <c:pt idx="114">
                  <c:v>105.3421048387097</c:v>
                </c:pt>
                <c:pt idx="115">
                  <c:v>155.6688097982709</c:v>
                </c:pt>
                <c:pt idx="116">
                  <c:v>99.817113043478258</c:v>
                </c:pt>
                <c:pt idx="117">
                  <c:v>114.05823720930231</c:v>
                </c:pt>
                <c:pt idx="118">
                  <c:v>89.246661849710989</c:v>
                </c:pt>
                <c:pt idx="119">
                  <c:v>153.628631043257</c:v>
                </c:pt>
                <c:pt idx="120">
                  <c:v>114.2052389380531</c:v>
                </c:pt>
                <c:pt idx="121">
                  <c:v>120.9234084507042</c:v>
                </c:pt>
                <c:pt idx="122">
                  <c:v>122.14848888888891</c:v>
                </c:pt>
                <c:pt idx="123">
                  <c:v>118.0500769230769</c:v>
                </c:pt>
                <c:pt idx="124">
                  <c:v>125.8706931407942</c:v>
                </c:pt>
                <c:pt idx="125">
                  <c:v>115.40982692307691</c:v>
                </c:pt>
                <c:pt idx="126">
                  <c:v>138.80873239436619</c:v>
                </c:pt>
                <c:pt idx="127">
                  <c:v>80.317608308605344</c:v>
                </c:pt>
                <c:pt idx="128">
                  <c:v>96.779867187500003</c:v>
                </c:pt>
                <c:pt idx="129">
                  <c:v>122.3500965391621</c:v>
                </c:pt>
                <c:pt idx="130">
                  <c:v>85.993855555555555</c:v>
                </c:pt>
                <c:pt idx="131">
                  <c:v>97.67431718061674</c:v>
                </c:pt>
                <c:pt idx="132">
                  <c:v>102.76298428290769</c:v>
                </c:pt>
                <c:pt idx="133">
                  <c:v>101.3804719626168</c:v>
                </c:pt>
                <c:pt idx="134">
                  <c:v>119.28734806629831</c:v>
                </c:pt>
                <c:pt idx="135">
                  <c:v>132.15414823008851</c:v>
                </c:pt>
                <c:pt idx="136">
                  <c:v>99.482617834394915</c:v>
                </c:pt>
                <c:pt idx="137">
                  <c:v>118.8296946564886</c:v>
                </c:pt>
                <c:pt idx="138">
                  <c:v>127.17574999999999</c:v>
                </c:pt>
                <c:pt idx="139">
                  <c:v>100.9323810623557</c:v>
                </c:pt>
                <c:pt idx="140">
                  <c:v>170.42626599326599</c:v>
                </c:pt>
                <c:pt idx="141">
                  <c:v>135.5407211895911</c:v>
                </c:pt>
                <c:pt idx="142">
                  <c:v>107.9324388888889</c:v>
                </c:pt>
                <c:pt idx="143">
                  <c:v>123.6619585798817</c:v>
                </c:pt>
                <c:pt idx="144">
                  <c:v>99.029797814207654</c:v>
                </c:pt>
                <c:pt idx="145">
                  <c:v>116.09657587548639</c:v>
                </c:pt>
                <c:pt idx="146">
                  <c:v>96.901166666666668</c:v>
                </c:pt>
                <c:pt idx="147">
                  <c:v>107.70114903846149</c:v>
                </c:pt>
                <c:pt idx="148">
                  <c:v>122.6669177693762</c:v>
                </c:pt>
                <c:pt idx="149">
                  <c:v>117.6939179487179</c:v>
                </c:pt>
                <c:pt idx="150">
                  <c:v>138.45454863813231</c:v>
                </c:pt>
                <c:pt idx="151">
                  <c:v>102.9913646833013</c:v>
                </c:pt>
                <c:pt idx="152">
                  <c:v>101.3471418181818</c:v>
                </c:pt>
                <c:pt idx="153">
                  <c:v>143.69209625668449</c:v>
                </c:pt>
                <c:pt idx="154">
                  <c:v>94.906710097719866</c:v>
                </c:pt>
                <c:pt idx="155">
                  <c:v>104.7471054313099</c:v>
                </c:pt>
                <c:pt idx="156">
                  <c:v>122.3831155778895</c:v>
                </c:pt>
                <c:pt idx="157">
                  <c:v>134.6366518218623</c:v>
                </c:pt>
                <c:pt idx="158">
                  <c:v>117.20523728813561</c:v>
                </c:pt>
                <c:pt idx="159">
                  <c:v>117.3040448717949</c:v>
                </c:pt>
                <c:pt idx="160">
                  <c:v>95.248449494949497</c:v>
                </c:pt>
                <c:pt idx="161">
                  <c:v>127.85102066115699</c:v>
                </c:pt>
                <c:pt idx="162">
                  <c:v>121.28987499999999</c:v>
                </c:pt>
                <c:pt idx="163">
                  <c:v>125.79802469135799</c:v>
                </c:pt>
                <c:pt idx="164">
                  <c:v>91.230517964071851</c:v>
                </c:pt>
                <c:pt idx="165">
                  <c:v>103.0547741935484</c:v>
                </c:pt>
                <c:pt idx="166">
                  <c:v>115.49315429687501</c:v>
                </c:pt>
                <c:pt idx="167">
                  <c:v>119.0084794520548</c:v>
                </c:pt>
                <c:pt idx="168">
                  <c:v>107.3310162162162</c:v>
                </c:pt>
                <c:pt idx="169">
                  <c:v>89.311544642857143</c:v>
                </c:pt>
                <c:pt idx="170">
                  <c:v>89.092805555555557</c:v>
                </c:pt>
                <c:pt idx="171">
                  <c:v>119.28540291262139</c:v>
                </c:pt>
                <c:pt idx="172">
                  <c:v>142.70879741379309</c:v>
                </c:pt>
                <c:pt idx="173">
                  <c:v>109.0946197916667</c:v>
                </c:pt>
                <c:pt idx="174">
                  <c:v>117.6868324022346</c:v>
                </c:pt>
                <c:pt idx="175">
                  <c:v>99.989937499999996</c:v>
                </c:pt>
                <c:pt idx="176">
                  <c:v>125.8969220779221</c:v>
                </c:pt>
                <c:pt idx="177">
                  <c:v>151.97412601626019</c:v>
                </c:pt>
                <c:pt idx="178">
                  <c:v>100.6420604395604</c:v>
                </c:pt>
                <c:pt idx="179">
                  <c:v>107.6735369458128</c:v>
                </c:pt>
                <c:pt idx="180">
                  <c:v>121.2611545454546</c:v>
                </c:pt>
                <c:pt idx="181">
                  <c:v>143.4148423423423</c:v>
                </c:pt>
                <c:pt idx="182">
                  <c:v>110.52778444747609</c:v>
                </c:pt>
                <c:pt idx="183">
                  <c:v>97.590849223946776</c:v>
                </c:pt>
                <c:pt idx="184">
                  <c:v>102.23222222222221</c:v>
                </c:pt>
                <c:pt idx="185">
                  <c:v>119.79299363057321</c:v>
                </c:pt>
                <c:pt idx="186">
                  <c:v>100.51461081081079</c:v>
                </c:pt>
                <c:pt idx="187">
                  <c:v>103.9129224137931</c:v>
                </c:pt>
                <c:pt idx="188">
                  <c:v>103.5540909090909</c:v>
                </c:pt>
                <c:pt idx="189">
                  <c:v>95.355293478260862</c:v>
                </c:pt>
                <c:pt idx="190">
                  <c:v>82.558039408866989</c:v>
                </c:pt>
                <c:pt idx="191">
                  <c:v>119.7828538812785</c:v>
                </c:pt>
                <c:pt idx="192">
                  <c:v>95.906588235294109</c:v>
                </c:pt>
                <c:pt idx="193">
                  <c:v>130.35932065217389</c:v>
                </c:pt>
                <c:pt idx="194">
                  <c:v>116.7183125</c:v>
                </c:pt>
                <c:pt idx="195">
                  <c:v>101.62675126903549</c:v>
                </c:pt>
                <c:pt idx="196">
                  <c:v>106.1022642487047</c:v>
                </c:pt>
                <c:pt idx="197">
                  <c:v>103.9641627906977</c:v>
                </c:pt>
                <c:pt idx="198">
                  <c:v>96.407375838926171</c:v>
                </c:pt>
                <c:pt idx="199">
                  <c:v>105.38714516129031</c:v>
                </c:pt>
                <c:pt idx="200">
                  <c:v>107.0620804020101</c:v>
                </c:pt>
                <c:pt idx="201">
                  <c:v>110.8822105263158</c:v>
                </c:pt>
                <c:pt idx="202">
                  <c:v>116.5202571428571</c:v>
                </c:pt>
                <c:pt idx="203">
                  <c:v>101.8434631578947</c:v>
                </c:pt>
                <c:pt idx="204">
                  <c:v>109.8979382239382</c:v>
                </c:pt>
                <c:pt idx="205">
                  <c:v>84.695099999999996</c:v>
                </c:pt>
                <c:pt idx="206">
                  <c:v>117.756050955414</c:v>
                </c:pt>
                <c:pt idx="207">
                  <c:v>114.8424390243902</c:v>
                </c:pt>
                <c:pt idx="208">
                  <c:v>112.64537575757581</c:v>
                </c:pt>
                <c:pt idx="209">
                  <c:v>116.2466219512195</c:v>
                </c:pt>
                <c:pt idx="210">
                  <c:v>150.11878892733569</c:v>
                </c:pt>
                <c:pt idx="211">
                  <c:v>109.4261721854305</c:v>
                </c:pt>
                <c:pt idx="212">
                  <c:v>138.43504233576641</c:v>
                </c:pt>
                <c:pt idx="213">
                  <c:v>118.9993592400691</c:v>
                </c:pt>
                <c:pt idx="214">
                  <c:v>103.7703171806167</c:v>
                </c:pt>
                <c:pt idx="215">
                  <c:v>137.14273387096779</c:v>
                </c:pt>
                <c:pt idx="216">
                  <c:v>89.282372340425525</c:v>
                </c:pt>
                <c:pt idx="217">
                  <c:v>117.70334375</c:v>
                </c:pt>
                <c:pt idx="218">
                  <c:v>123.85266666666671</c:v>
                </c:pt>
                <c:pt idx="219">
                  <c:v>117.8010837988827</c:v>
                </c:pt>
                <c:pt idx="220">
                  <c:v>97.803559356136816</c:v>
                </c:pt>
                <c:pt idx="221">
                  <c:v>94.473366492146596</c:v>
                </c:pt>
                <c:pt idx="222">
                  <c:v>130.16497222222219</c:v>
                </c:pt>
                <c:pt idx="223">
                  <c:v>113.5508952879581</c:v>
                </c:pt>
                <c:pt idx="224">
                  <c:v>120.23169547325099</c:v>
                </c:pt>
                <c:pt idx="225">
                  <c:v>114.3888964143426</c:v>
                </c:pt>
                <c:pt idx="226">
                  <c:v>123.9111104972376</c:v>
                </c:pt>
                <c:pt idx="227">
                  <c:v>71.76904183266933</c:v>
                </c:pt>
                <c:pt idx="228">
                  <c:v>142.79233879781421</c:v>
                </c:pt>
                <c:pt idx="229">
                  <c:v>154.61125806451611</c:v>
                </c:pt>
                <c:pt idx="230">
                  <c:v>120.6526657381616</c:v>
                </c:pt>
                <c:pt idx="231">
                  <c:v>122.2885241935484</c:v>
                </c:pt>
                <c:pt idx="232">
                  <c:v>123.1681784452297</c:v>
                </c:pt>
                <c:pt idx="233">
                  <c:v>99.753866666666667</c:v>
                </c:pt>
                <c:pt idx="234">
                  <c:v>110.5887155963303</c:v>
                </c:pt>
                <c:pt idx="235">
                  <c:v>133.30600456620999</c:v>
                </c:pt>
                <c:pt idx="236">
                  <c:v>95.576317948717957</c:v>
                </c:pt>
                <c:pt idx="237">
                  <c:v>103.40099640287769</c:v>
                </c:pt>
                <c:pt idx="238">
                  <c:v>103.72945614035091</c:v>
                </c:pt>
                <c:pt idx="239">
                  <c:v>103.3693925619835</c:v>
                </c:pt>
                <c:pt idx="240">
                  <c:v>147.01462390969729</c:v>
                </c:pt>
                <c:pt idx="241">
                  <c:v>107.5044200367647</c:v>
                </c:pt>
                <c:pt idx="242">
                  <c:v>105.7525151515152</c:v>
                </c:pt>
                <c:pt idx="243">
                  <c:v>118.585095890411</c:v>
                </c:pt>
                <c:pt idx="244">
                  <c:v>122.592608</c:v>
                </c:pt>
                <c:pt idx="245">
                  <c:v>92.740748717948719</c:v>
                </c:pt>
                <c:pt idx="246">
                  <c:v>120.8655555555555</c:v>
                </c:pt>
                <c:pt idx="247">
                  <c:v>96.732892405063282</c:v>
                </c:pt>
                <c:pt idx="248">
                  <c:v>115.5152488479263</c:v>
                </c:pt>
                <c:pt idx="249">
                  <c:v>87.311137184115523</c:v>
                </c:pt>
                <c:pt idx="250">
                  <c:v>96.34822996515679</c:v>
                </c:pt>
                <c:pt idx="251">
                  <c:v>135.69398540145991</c:v>
                </c:pt>
                <c:pt idx="252">
                  <c:v>125.2924692307692</c:v>
                </c:pt>
                <c:pt idx="253">
                  <c:v>116.87271634615389</c:v>
                </c:pt>
                <c:pt idx="254">
                  <c:v>114.10881766917289</c:v>
                </c:pt>
                <c:pt idx="255">
                  <c:v>99.827313131313133</c:v>
                </c:pt>
                <c:pt idx="256">
                  <c:v>125.83328929765889</c:v>
                </c:pt>
                <c:pt idx="257">
                  <c:v>117.8751086956522</c:v>
                </c:pt>
                <c:pt idx="258">
                  <c:v>91.604026666666655</c:v>
                </c:pt>
                <c:pt idx="259">
                  <c:v>98.218051080550111</c:v>
                </c:pt>
                <c:pt idx="260">
                  <c:v>110.9122451612903</c:v>
                </c:pt>
                <c:pt idx="261">
                  <c:v>130.84149527491411</c:v>
                </c:pt>
                <c:pt idx="262">
                  <c:v>100.63071750433279</c:v>
                </c:pt>
                <c:pt idx="263">
                  <c:v>125.7141698113208</c:v>
                </c:pt>
                <c:pt idx="264">
                  <c:v>116.3512953020134</c:v>
                </c:pt>
                <c:pt idx="265">
                  <c:v>143.291906614786</c:v>
                </c:pt>
                <c:pt idx="266">
                  <c:v>107.20648837209301</c:v>
                </c:pt>
                <c:pt idx="267">
                  <c:v>108.0834731182796</c:v>
                </c:pt>
                <c:pt idx="268">
                  <c:v>124.30396959459461</c:v>
                </c:pt>
                <c:pt idx="269">
                  <c:v>85.775716417910459</c:v>
                </c:pt>
                <c:pt idx="270">
                  <c:v>129.3997883597884</c:v>
                </c:pt>
                <c:pt idx="271">
                  <c:v>124.3175915492958</c:v>
                </c:pt>
                <c:pt idx="272">
                  <c:v>75.823220520673814</c:v>
                </c:pt>
                <c:pt idx="273">
                  <c:v>102.6308648648649</c:v>
                </c:pt>
                <c:pt idx="274">
                  <c:v>101.81731067961169</c:v>
                </c:pt>
                <c:pt idx="275">
                  <c:v>104.1702585278276</c:v>
                </c:pt>
                <c:pt idx="276">
                  <c:v>136.6206375838926</c:v>
                </c:pt>
                <c:pt idx="277">
                  <c:v>90.355530465949812</c:v>
                </c:pt>
                <c:pt idx="278">
                  <c:v>108.78156666666671</c:v>
                </c:pt>
                <c:pt idx="279">
                  <c:v>125.00621830985919</c:v>
                </c:pt>
                <c:pt idx="280">
                  <c:v>89.575010869565219</c:v>
                </c:pt>
                <c:pt idx="281">
                  <c:v>114.6538584070796</c:v>
                </c:pt>
                <c:pt idx="282">
                  <c:v>145.0924130434783</c:v>
                </c:pt>
                <c:pt idx="283">
                  <c:v>106.14172916666671</c:v>
                </c:pt>
                <c:pt idx="284">
                  <c:v>91.863985401459857</c:v>
                </c:pt>
                <c:pt idx="285">
                  <c:v>116.8806524822695</c:v>
                </c:pt>
                <c:pt idx="286">
                  <c:v>108.93899999999999</c:v>
                </c:pt>
                <c:pt idx="287">
                  <c:v>148.42718877551019</c:v>
                </c:pt>
                <c:pt idx="288">
                  <c:v>117.75998642533941</c:v>
                </c:pt>
                <c:pt idx="289">
                  <c:v>129.99604574780059</c:v>
                </c:pt>
                <c:pt idx="290">
                  <c:v>125.87358762886601</c:v>
                </c:pt>
                <c:pt idx="291">
                  <c:v>127.9488112244898</c:v>
                </c:pt>
                <c:pt idx="292">
                  <c:v>87.216077519379837</c:v>
                </c:pt>
                <c:pt idx="293">
                  <c:v>123.1998353413655</c:v>
                </c:pt>
                <c:pt idx="294">
                  <c:v>81.216555555555558</c:v>
                </c:pt>
                <c:pt idx="295">
                  <c:v>95.039035714285703</c:v>
                </c:pt>
                <c:pt idx="296">
                  <c:v>105.4839711538462</c:v>
                </c:pt>
                <c:pt idx="297">
                  <c:v>91.55553571428571</c:v>
                </c:pt>
                <c:pt idx="298">
                  <c:v>128.22879081632649</c:v>
                </c:pt>
                <c:pt idx="299">
                  <c:v>95.725310344827591</c:v>
                </c:pt>
                <c:pt idx="300">
                  <c:v>105.99789622641509</c:v>
                </c:pt>
                <c:pt idx="301">
                  <c:v>109.0498125</c:v>
                </c:pt>
                <c:pt idx="302">
                  <c:v>130.29542401500939</c:v>
                </c:pt>
                <c:pt idx="303">
                  <c:v>134.28997986577181</c:v>
                </c:pt>
                <c:pt idx="304">
                  <c:v>95.060933962264158</c:v>
                </c:pt>
                <c:pt idx="305">
                  <c:v>112.49655844155841</c:v>
                </c:pt>
                <c:pt idx="306">
                  <c:v>89.086909604519775</c:v>
                </c:pt>
                <c:pt idx="307">
                  <c:v>131.00399324324329</c:v>
                </c:pt>
                <c:pt idx="308">
                  <c:v>134.54765053763441</c:v>
                </c:pt>
                <c:pt idx="309">
                  <c:v>122.34861685823751</c:v>
                </c:pt>
                <c:pt idx="310">
                  <c:v>110.8345660377359</c:v>
                </c:pt>
                <c:pt idx="311">
                  <c:v>111.2721219512195</c:v>
                </c:pt>
                <c:pt idx="312">
                  <c:v>104.6347925925926</c:v>
                </c:pt>
                <c:pt idx="313">
                  <c:v>97.174106557377044</c:v>
                </c:pt>
                <c:pt idx="314">
                  <c:v>82.729687179487186</c:v>
                </c:pt>
                <c:pt idx="315">
                  <c:v>117.01683382789319</c:v>
                </c:pt>
                <c:pt idx="316">
                  <c:v>128.87005641025641</c:v>
                </c:pt>
                <c:pt idx="317">
                  <c:v>99.10721524663677</c:v>
                </c:pt>
                <c:pt idx="318">
                  <c:v>94.132437288135591</c:v>
                </c:pt>
                <c:pt idx="319">
                  <c:v>100.1379910714286</c:v>
                </c:pt>
                <c:pt idx="320">
                  <c:v>98.144670000000005</c:v>
                </c:pt>
                <c:pt idx="321">
                  <c:v>93.749770491803275</c:v>
                </c:pt>
                <c:pt idx="322">
                  <c:v>109.21158474576271</c:v>
                </c:pt>
                <c:pt idx="323">
                  <c:v>127.322224852071</c:v>
                </c:pt>
                <c:pt idx="324">
                  <c:v>127.971619047619</c:v>
                </c:pt>
                <c:pt idx="325">
                  <c:v>104.66771617766911</c:v>
                </c:pt>
                <c:pt idx="326">
                  <c:v>151.2244701986755</c:v>
                </c:pt>
                <c:pt idx="327">
                  <c:v>117.35360829493089</c:v>
                </c:pt>
                <c:pt idx="328">
                  <c:v>128.4711880733945</c:v>
                </c:pt>
                <c:pt idx="329">
                  <c:v>99.623860962566852</c:v>
                </c:pt>
                <c:pt idx="330">
                  <c:v>89.857842911877398</c:v>
                </c:pt>
                <c:pt idx="331">
                  <c:v>137.2561833333333</c:v>
                </c:pt>
                <c:pt idx="332">
                  <c:v>105.34767901234569</c:v>
                </c:pt>
                <c:pt idx="333">
                  <c:v>147.8070780952381</c:v>
                </c:pt>
                <c:pt idx="334">
                  <c:v>103.1105209580838</c:v>
                </c:pt>
                <c:pt idx="335">
                  <c:v>109.628855</c:v>
                </c:pt>
                <c:pt idx="336">
                  <c:v>110.918125</c:v>
                </c:pt>
                <c:pt idx="337">
                  <c:v>98.613437012263091</c:v>
                </c:pt>
                <c:pt idx="338">
                  <c:v>114.9503029045643</c:v>
                </c:pt>
                <c:pt idx="339">
                  <c:v>134.05173684210521</c:v>
                </c:pt>
                <c:pt idx="340">
                  <c:v>118.3409961389961</c:v>
                </c:pt>
                <c:pt idx="341">
                  <c:v>111.8172026515151</c:v>
                </c:pt>
                <c:pt idx="342">
                  <c:v>108.1252472527473</c:v>
                </c:pt>
                <c:pt idx="343">
                  <c:v>114.957861660079</c:v>
                </c:pt>
                <c:pt idx="344">
                  <c:v>106.5332130434783</c:v>
                </c:pt>
                <c:pt idx="345">
                  <c:v>76.657470085470095</c:v>
                </c:pt>
                <c:pt idx="346">
                  <c:v>100.90320886075951</c:v>
                </c:pt>
                <c:pt idx="347">
                  <c:v>134.55787096774191</c:v>
                </c:pt>
                <c:pt idx="348">
                  <c:v>120.23644728761511</c:v>
                </c:pt>
                <c:pt idx="349">
                  <c:v>92.971962765957443</c:v>
                </c:pt>
                <c:pt idx="350">
                  <c:v>111.8609389312977</c:v>
                </c:pt>
                <c:pt idx="351">
                  <c:v>100.4786116504854</c:v>
                </c:pt>
                <c:pt idx="352">
                  <c:v>84.771716723549488</c:v>
                </c:pt>
                <c:pt idx="353">
                  <c:v>124.9854718826406</c:v>
                </c:pt>
                <c:pt idx="354">
                  <c:v>84.352557440953902</c:v>
                </c:pt>
                <c:pt idx="355">
                  <c:v>142.39215461346629</c:v>
                </c:pt>
                <c:pt idx="356">
                  <c:v>122.87694845360831</c:v>
                </c:pt>
                <c:pt idx="357">
                  <c:v>91.171548717948724</c:v>
                </c:pt>
                <c:pt idx="358">
                  <c:v>103.09308641975311</c:v>
                </c:pt>
                <c:pt idx="359">
                  <c:v>147.32141666666669</c:v>
                </c:pt>
                <c:pt idx="360">
                  <c:v>126.55798666666669</c:v>
                </c:pt>
                <c:pt idx="361">
                  <c:v>127.3868326947637</c:v>
                </c:pt>
                <c:pt idx="362">
                  <c:v>104.32842537313429</c:v>
                </c:pt>
                <c:pt idx="363">
                  <c:v>103.1327542168675</c:v>
                </c:pt>
                <c:pt idx="364">
                  <c:v>95.438445652173911</c:v>
                </c:pt>
                <c:pt idx="365">
                  <c:v>83.347883720930227</c:v>
                </c:pt>
                <c:pt idx="366">
                  <c:v>130.01555555555561</c:v>
                </c:pt>
                <c:pt idx="367">
                  <c:v>114.5622328767123</c:v>
                </c:pt>
                <c:pt idx="368">
                  <c:v>79.327061855670109</c:v>
                </c:pt>
                <c:pt idx="369">
                  <c:v>142.08464764621971</c:v>
                </c:pt>
                <c:pt idx="370">
                  <c:v>120.50428448275861</c:v>
                </c:pt>
                <c:pt idx="371">
                  <c:v>122.3678506493507</c:v>
                </c:pt>
                <c:pt idx="372">
                  <c:v>114.7042844827586</c:v>
                </c:pt>
                <c:pt idx="373">
                  <c:v>140.01245150501671</c:v>
                </c:pt>
                <c:pt idx="374">
                  <c:v>97.401030303030296</c:v>
                </c:pt>
                <c:pt idx="375">
                  <c:v>132.97470625</c:v>
                </c:pt>
                <c:pt idx="376">
                  <c:v>101.30967433628319</c:v>
                </c:pt>
                <c:pt idx="377">
                  <c:v>133.9815736842105</c:v>
                </c:pt>
                <c:pt idx="378">
                  <c:v>118.90916799999999</c:v>
                </c:pt>
                <c:pt idx="379">
                  <c:v>100.02387628865981</c:v>
                </c:pt>
                <c:pt idx="380">
                  <c:v>108.2644619422572</c:v>
                </c:pt>
                <c:pt idx="381">
                  <c:v>136.89355494505489</c:v>
                </c:pt>
                <c:pt idx="382">
                  <c:v>100.14621142857141</c:v>
                </c:pt>
                <c:pt idx="383">
                  <c:v>87.652759336099592</c:v>
                </c:pt>
                <c:pt idx="384">
                  <c:v>96.311336170212769</c:v>
                </c:pt>
                <c:pt idx="385">
                  <c:v>103.80173786407769</c:v>
                </c:pt>
                <c:pt idx="386">
                  <c:v>103.09565714285711</c:v>
                </c:pt>
                <c:pt idx="387">
                  <c:v>120.180061452514</c:v>
                </c:pt>
                <c:pt idx="388">
                  <c:v>120.5005971563981</c:v>
                </c:pt>
                <c:pt idx="389">
                  <c:v>118.55654794520549</c:v>
                </c:pt>
                <c:pt idx="390">
                  <c:v>115.7861625</c:v>
                </c:pt>
                <c:pt idx="391">
                  <c:v>69.644984093319195</c:v>
                </c:pt>
                <c:pt idx="392">
                  <c:v>104.5940611183355</c:v>
                </c:pt>
                <c:pt idx="393">
                  <c:v>97.880340112994347</c:v>
                </c:pt>
                <c:pt idx="394">
                  <c:v>91.600059574468077</c:v>
                </c:pt>
                <c:pt idx="395">
                  <c:v>108.26897810218981</c:v>
                </c:pt>
                <c:pt idx="396">
                  <c:v>115.9537905405405</c:v>
                </c:pt>
                <c:pt idx="397">
                  <c:v>103.02407382550339</c:v>
                </c:pt>
                <c:pt idx="398">
                  <c:v>118.40853199999999</c:v>
                </c:pt>
                <c:pt idx="399">
                  <c:v>112.5719481865285</c:v>
                </c:pt>
                <c:pt idx="400">
                  <c:v>120.02379555555559</c:v>
                </c:pt>
                <c:pt idx="401">
                  <c:v>101.1006610169492</c:v>
                </c:pt>
                <c:pt idx="402">
                  <c:v>117.02119999999999</c:v>
                </c:pt>
                <c:pt idx="403">
                  <c:v>80.401501672240798</c:v>
                </c:pt>
                <c:pt idx="404">
                  <c:v>97.468515168539327</c:v>
                </c:pt>
                <c:pt idx="405">
                  <c:v>101.3659432989691</c:v>
                </c:pt>
                <c:pt idx="406">
                  <c:v>98.052394366197191</c:v>
                </c:pt>
                <c:pt idx="407">
                  <c:v>105.78863973509939</c:v>
                </c:pt>
                <c:pt idx="408">
                  <c:v>118.3031626506024</c:v>
                </c:pt>
                <c:pt idx="409">
                  <c:v>78.872326781326777</c:v>
                </c:pt>
                <c:pt idx="410">
                  <c:v>134.88199232736571</c:v>
                </c:pt>
                <c:pt idx="411">
                  <c:v>99.994251937984501</c:v>
                </c:pt>
                <c:pt idx="412">
                  <c:v>109.3378541666667</c:v>
                </c:pt>
                <c:pt idx="413">
                  <c:v>131.40069988412509</c:v>
                </c:pt>
                <c:pt idx="414">
                  <c:v>107.5262470588235</c:v>
                </c:pt>
                <c:pt idx="415">
                  <c:v>128.79909950248759</c:v>
                </c:pt>
                <c:pt idx="416">
                  <c:v>93.39792277992278</c:v>
                </c:pt>
                <c:pt idx="417">
                  <c:v>79.565552631578953</c:v>
                </c:pt>
                <c:pt idx="418">
                  <c:v>146.68635384615379</c:v>
                </c:pt>
                <c:pt idx="419">
                  <c:v>92.623582089552244</c:v>
                </c:pt>
                <c:pt idx="420">
                  <c:v>116.1201570247934</c:v>
                </c:pt>
                <c:pt idx="421">
                  <c:v>88.62957798165138</c:v>
                </c:pt>
                <c:pt idx="422">
                  <c:v>98.806009756097566</c:v>
                </c:pt>
                <c:pt idx="423">
                  <c:v>108.9948883248731</c:v>
                </c:pt>
                <c:pt idx="424">
                  <c:v>129.83517525773189</c:v>
                </c:pt>
                <c:pt idx="425">
                  <c:v>115.43023931623929</c:v>
                </c:pt>
                <c:pt idx="426">
                  <c:v>117.59194964028779</c:v>
                </c:pt>
                <c:pt idx="427">
                  <c:v>99.645878453038662</c:v>
                </c:pt>
                <c:pt idx="428">
                  <c:v>114.4910214285714</c:v>
                </c:pt>
                <c:pt idx="429">
                  <c:v>129.91341463414631</c:v>
                </c:pt>
                <c:pt idx="430">
                  <c:v>125.9479602649007</c:v>
                </c:pt>
                <c:pt idx="431">
                  <c:v>129.88034160305341</c:v>
                </c:pt>
                <c:pt idx="432">
                  <c:v>114.2659064895248</c:v>
                </c:pt>
                <c:pt idx="433">
                  <c:v>121.501192124105</c:v>
                </c:pt>
                <c:pt idx="434">
                  <c:v>126.2325909090909</c:v>
                </c:pt>
                <c:pt idx="435">
                  <c:v>122.78083125000001</c:v>
                </c:pt>
                <c:pt idx="436">
                  <c:v>91.767716279069759</c:v>
                </c:pt>
                <c:pt idx="437">
                  <c:v>117.2865284552846</c:v>
                </c:pt>
                <c:pt idx="438">
                  <c:v>108.89922435897439</c:v>
                </c:pt>
                <c:pt idx="439">
                  <c:v>93.620553734061929</c:v>
                </c:pt>
                <c:pt idx="440">
                  <c:v>107.22630487804879</c:v>
                </c:pt>
                <c:pt idx="441">
                  <c:v>96.292830075187965</c:v>
                </c:pt>
                <c:pt idx="442">
                  <c:v>130.492506401138</c:v>
                </c:pt>
                <c:pt idx="443">
                  <c:v>76.636519480519482</c:v>
                </c:pt>
                <c:pt idx="444">
                  <c:v>106.3161672240803</c:v>
                </c:pt>
                <c:pt idx="445">
                  <c:v>110.9520107526882</c:v>
                </c:pt>
                <c:pt idx="446">
                  <c:v>167.16697118155619</c:v>
                </c:pt>
                <c:pt idx="447">
                  <c:v>89.601377708978319</c:v>
                </c:pt>
                <c:pt idx="448">
                  <c:v>75.972187500000004</c:v>
                </c:pt>
                <c:pt idx="449">
                  <c:v>148.48873722627741</c:v>
                </c:pt>
                <c:pt idx="450">
                  <c:v>98.654715789473684</c:v>
                </c:pt>
                <c:pt idx="451">
                  <c:v>103.6787068965517</c:v>
                </c:pt>
                <c:pt idx="452">
                  <c:v>139.3486551724138</c:v>
                </c:pt>
                <c:pt idx="453">
                  <c:v>74.336489999999998</c:v>
                </c:pt>
                <c:pt idx="454">
                  <c:v>114.6251422018349</c:v>
                </c:pt>
                <c:pt idx="455">
                  <c:v>87.546971698113197</c:v>
                </c:pt>
                <c:pt idx="456">
                  <c:v>102.6213870967742</c:v>
                </c:pt>
                <c:pt idx="457">
                  <c:v>94.849512195121946</c:v>
                </c:pt>
                <c:pt idx="458">
                  <c:v>99.290606060606066</c:v>
                </c:pt>
                <c:pt idx="459">
                  <c:v>126.2091968911917</c:v>
                </c:pt>
                <c:pt idx="460">
                  <c:v>95.327972555746143</c:v>
                </c:pt>
                <c:pt idx="461">
                  <c:v>130.21702941176471</c:v>
                </c:pt>
                <c:pt idx="462">
                  <c:v>101.44549856733521</c:v>
                </c:pt>
                <c:pt idx="463">
                  <c:v>109.67490243902439</c:v>
                </c:pt>
                <c:pt idx="464">
                  <c:v>101.3953555555556</c:v>
                </c:pt>
                <c:pt idx="465">
                  <c:v>125.4586104868914</c:v>
                </c:pt>
                <c:pt idx="466">
                  <c:v>110.37502499999999</c:v>
                </c:pt>
                <c:pt idx="467">
                  <c:v>166.95049019607839</c:v>
                </c:pt>
                <c:pt idx="468">
                  <c:v>113.191776119403</c:v>
                </c:pt>
                <c:pt idx="469">
                  <c:v>102.1639939678284</c:v>
                </c:pt>
                <c:pt idx="470">
                  <c:v>123.71778894472359</c:v>
                </c:pt>
                <c:pt idx="471">
                  <c:v>134.64182352941179</c:v>
                </c:pt>
                <c:pt idx="472">
                  <c:v>103.42130568042499</c:v>
                </c:pt>
                <c:pt idx="473">
                  <c:v>116.3197944664032</c:v>
                </c:pt>
                <c:pt idx="474">
                  <c:v>120.3069100294985</c:v>
                </c:pt>
                <c:pt idx="475">
                  <c:v>120.6898120300752</c:v>
                </c:pt>
                <c:pt idx="476">
                  <c:v>163.0237334137515</c:v>
                </c:pt>
                <c:pt idx="477">
                  <c:v>121.8757941176471</c:v>
                </c:pt>
                <c:pt idx="478">
                  <c:v>122.7572463235294</c:v>
                </c:pt>
                <c:pt idx="479">
                  <c:v>144.9419068825911</c:v>
                </c:pt>
                <c:pt idx="480">
                  <c:v>101.85310377358491</c:v>
                </c:pt>
                <c:pt idx="481">
                  <c:v>91.504067073170745</c:v>
                </c:pt>
                <c:pt idx="482">
                  <c:v>87.240064285714283</c:v>
                </c:pt>
                <c:pt idx="483">
                  <c:v>118.21396341463409</c:v>
                </c:pt>
                <c:pt idx="484">
                  <c:v>110.6023943661972</c:v>
                </c:pt>
                <c:pt idx="485">
                  <c:v>132.110746031746</c:v>
                </c:pt>
                <c:pt idx="486">
                  <c:v>113.1348537117904</c:v>
                </c:pt>
                <c:pt idx="487">
                  <c:v>122.254314516129</c:v>
                </c:pt>
                <c:pt idx="488">
                  <c:v>74.002339055793996</c:v>
                </c:pt>
                <c:pt idx="489">
                  <c:v>161.75584466019421</c:v>
                </c:pt>
                <c:pt idx="490">
                  <c:v>96.507723076923071</c:v>
                </c:pt>
                <c:pt idx="491">
                  <c:v>113.03127000000001</c:v>
                </c:pt>
                <c:pt idx="492">
                  <c:v>139.7987397622193</c:v>
                </c:pt>
                <c:pt idx="493">
                  <c:v>136.67269871794869</c:v>
                </c:pt>
                <c:pt idx="494">
                  <c:v>111.47396103896099</c:v>
                </c:pt>
                <c:pt idx="495">
                  <c:v>105.88223786407769</c:v>
                </c:pt>
                <c:pt idx="496">
                  <c:v>89.927693129771001</c:v>
                </c:pt>
                <c:pt idx="497">
                  <c:v>112.7136016260163</c:v>
                </c:pt>
                <c:pt idx="498">
                  <c:v>111.92400000000001</c:v>
                </c:pt>
                <c:pt idx="499">
                  <c:v>96.841762237762239</c:v>
                </c:pt>
                <c:pt idx="500">
                  <c:v>77.720306122448974</c:v>
                </c:pt>
                <c:pt idx="501">
                  <c:v>150.01957843137251</c:v>
                </c:pt>
                <c:pt idx="502">
                  <c:v>120.0306866096866</c:v>
                </c:pt>
                <c:pt idx="503">
                  <c:v>117.77751851851851</c:v>
                </c:pt>
                <c:pt idx="504">
                  <c:v>97.859438461538474</c:v>
                </c:pt>
                <c:pt idx="505">
                  <c:v>105.00708400000001</c:v>
                </c:pt>
                <c:pt idx="506">
                  <c:v>115.6589342723005</c:v>
                </c:pt>
                <c:pt idx="507">
                  <c:v>144.03138618925831</c:v>
                </c:pt>
                <c:pt idx="508">
                  <c:v>109.6132321428571</c:v>
                </c:pt>
                <c:pt idx="509">
                  <c:v>112.80969747899159</c:v>
                </c:pt>
                <c:pt idx="510">
                  <c:v>89.780875399361022</c:v>
                </c:pt>
                <c:pt idx="511">
                  <c:v>132.887685483871</c:v>
                </c:pt>
                <c:pt idx="512">
                  <c:v>97.352639534883707</c:v>
                </c:pt>
                <c:pt idx="513">
                  <c:v>104.3765058365759</c:v>
                </c:pt>
                <c:pt idx="514">
                  <c:v>131.3208949152542</c:v>
                </c:pt>
                <c:pt idx="515">
                  <c:v>108.7113007915567</c:v>
                </c:pt>
                <c:pt idx="516">
                  <c:v>118.29728571428571</c:v>
                </c:pt>
                <c:pt idx="517">
                  <c:v>111.66066281755199</c:v>
                </c:pt>
                <c:pt idx="518">
                  <c:v>114.2183397548161</c:v>
                </c:pt>
                <c:pt idx="519">
                  <c:v>102.6532682926829</c:v>
                </c:pt>
                <c:pt idx="520">
                  <c:v>80.558586419753084</c:v>
                </c:pt>
                <c:pt idx="521">
                  <c:v>111.5295625</c:v>
                </c:pt>
                <c:pt idx="522">
                  <c:v>110.87815217391299</c:v>
                </c:pt>
                <c:pt idx="523">
                  <c:v>111.97154010695191</c:v>
                </c:pt>
                <c:pt idx="524">
                  <c:v>119.8215956284153</c:v>
                </c:pt>
                <c:pt idx="525">
                  <c:v>122.64832</c:v>
                </c:pt>
                <c:pt idx="526">
                  <c:v>137.3915846153846</c:v>
                </c:pt>
                <c:pt idx="527">
                  <c:v>114.17753763440859</c:v>
                </c:pt>
                <c:pt idx="528">
                  <c:v>156.50487553648071</c:v>
                </c:pt>
                <c:pt idx="529">
                  <c:v>102.0691229050279</c:v>
                </c:pt>
                <c:pt idx="530">
                  <c:v>113.9831092919413</c:v>
                </c:pt>
                <c:pt idx="531">
                  <c:v>100.5287611940298</c:v>
                </c:pt>
                <c:pt idx="532">
                  <c:v>94.247439849624058</c:v>
                </c:pt>
                <c:pt idx="533">
                  <c:v>151.90890476190481</c:v>
                </c:pt>
                <c:pt idx="534">
                  <c:v>81.882926470588231</c:v>
                </c:pt>
                <c:pt idx="535">
                  <c:v>108.7058552631579</c:v>
                </c:pt>
                <c:pt idx="536">
                  <c:v>104.4825793103448</c:v>
                </c:pt>
                <c:pt idx="537">
                  <c:v>139.07727195467419</c:v>
                </c:pt>
                <c:pt idx="538">
                  <c:v>111.7561176470588</c:v>
                </c:pt>
                <c:pt idx="539">
                  <c:v>126.06859420289859</c:v>
                </c:pt>
                <c:pt idx="540">
                  <c:v>104.5754666666667</c:v>
                </c:pt>
                <c:pt idx="541">
                  <c:v>116.65747206703909</c:v>
                </c:pt>
                <c:pt idx="542">
                  <c:v>90.331297029702981</c:v>
                </c:pt>
                <c:pt idx="543">
                  <c:v>92.202112582781453</c:v>
                </c:pt>
                <c:pt idx="544">
                  <c:v>81.604859649122815</c:v>
                </c:pt>
                <c:pt idx="545">
                  <c:v>116.763156424581</c:v>
                </c:pt>
                <c:pt idx="546">
                  <c:v>96.509622833843025</c:v>
                </c:pt>
                <c:pt idx="547">
                  <c:v>115.7339694656489</c:v>
                </c:pt>
                <c:pt idx="548">
                  <c:v>119.25415859030841</c:v>
                </c:pt>
                <c:pt idx="549">
                  <c:v>134.10748623853209</c:v>
                </c:pt>
                <c:pt idx="550">
                  <c:v>128.28984444444441</c:v>
                </c:pt>
                <c:pt idx="551">
                  <c:v>112.0239230769231</c:v>
                </c:pt>
                <c:pt idx="552">
                  <c:v>83.638607433217189</c:v>
                </c:pt>
                <c:pt idx="553">
                  <c:v>109.25847133757961</c:v>
                </c:pt>
                <c:pt idx="554">
                  <c:v>123.6510215633423</c:v>
                </c:pt>
                <c:pt idx="555">
                  <c:v>148.5826402439024</c:v>
                </c:pt>
                <c:pt idx="556">
                  <c:v>104.26666616084979</c:v>
                </c:pt>
                <c:pt idx="557">
                  <c:v>102.7455635738832</c:v>
                </c:pt>
                <c:pt idx="558">
                  <c:v>153.45677276746241</c:v>
                </c:pt>
                <c:pt idx="559">
                  <c:v>111.361380952381</c:v>
                </c:pt>
                <c:pt idx="560">
                  <c:v>118.7373165467626</c:v>
                </c:pt>
                <c:pt idx="561">
                  <c:v>138.65720512820511</c:v>
                </c:pt>
                <c:pt idx="562">
                  <c:v>78.051792517006803</c:v>
                </c:pt>
                <c:pt idx="563">
                  <c:v>99.932662983425431</c:v>
                </c:pt>
                <c:pt idx="564">
                  <c:v>105.0858421052632</c:v>
                </c:pt>
                <c:pt idx="565">
                  <c:v>111.3126176470588</c:v>
                </c:pt>
                <c:pt idx="566">
                  <c:v>106.26602350427351</c:v>
                </c:pt>
                <c:pt idx="567">
                  <c:v>122.1240634920635</c:v>
                </c:pt>
                <c:pt idx="568">
                  <c:v>82.6466347826087</c:v>
                </c:pt>
                <c:pt idx="569">
                  <c:v>91.528740484429065</c:v>
                </c:pt>
                <c:pt idx="570">
                  <c:v>107.84117894736841</c:v>
                </c:pt>
                <c:pt idx="571">
                  <c:v>111.1858285714286</c:v>
                </c:pt>
                <c:pt idx="572">
                  <c:v>126.4210394736842</c:v>
                </c:pt>
                <c:pt idx="573">
                  <c:v>102.4398881987578</c:v>
                </c:pt>
                <c:pt idx="574">
                  <c:v>102.9062916666667</c:v>
                </c:pt>
                <c:pt idx="575">
                  <c:v>86.132553072625697</c:v>
                </c:pt>
                <c:pt idx="576">
                  <c:v>128.38794764397909</c:v>
                </c:pt>
                <c:pt idx="577">
                  <c:v>157.49126984126991</c:v>
                </c:pt>
                <c:pt idx="578">
                  <c:v>126.55794366197181</c:v>
                </c:pt>
                <c:pt idx="579">
                  <c:v>100.1700498220641</c:v>
                </c:pt>
                <c:pt idx="580">
                  <c:v>118.7651455525606</c:v>
                </c:pt>
                <c:pt idx="581">
                  <c:v>130.84102564102571</c:v>
                </c:pt>
                <c:pt idx="582">
                  <c:v>72.251409523809528</c:v>
                </c:pt>
                <c:pt idx="583">
                  <c:v>114.19037134502921</c:v>
                </c:pt>
                <c:pt idx="584">
                  <c:v>100.5050372340425</c:v>
                </c:pt>
                <c:pt idx="585">
                  <c:v>104.7525697674419</c:v>
                </c:pt>
                <c:pt idx="586">
                  <c:v>135.93379342723</c:v>
                </c:pt>
                <c:pt idx="587">
                  <c:v>112.8394390243903</c:v>
                </c:pt>
                <c:pt idx="588">
                  <c:v>118.31440372670809</c:v>
                </c:pt>
                <c:pt idx="589">
                  <c:v>73.153596774193545</c:v>
                </c:pt>
                <c:pt idx="590">
                  <c:v>72.477275555555551</c:v>
                </c:pt>
                <c:pt idx="591">
                  <c:v>154.70990517241381</c:v>
                </c:pt>
                <c:pt idx="592">
                  <c:v>117.40179090909091</c:v>
                </c:pt>
                <c:pt idx="593">
                  <c:v>101.5833306010929</c:v>
                </c:pt>
                <c:pt idx="594">
                  <c:v>126.26637894736839</c:v>
                </c:pt>
                <c:pt idx="595">
                  <c:v>138.09697975708499</c:v>
                </c:pt>
                <c:pt idx="596">
                  <c:v>144.45944444444439</c:v>
                </c:pt>
                <c:pt idx="597">
                  <c:v>131.21277386934671</c:v>
                </c:pt>
                <c:pt idx="598">
                  <c:v>97.502210526315793</c:v>
                </c:pt>
                <c:pt idx="599">
                  <c:v>110.87896035242289</c:v>
                </c:pt>
                <c:pt idx="600">
                  <c:v>71.149258762886603</c:v>
                </c:pt>
                <c:pt idx="601">
                  <c:v>95.452192857142848</c:v>
                </c:pt>
                <c:pt idx="602">
                  <c:v>144.2821772151899</c:v>
                </c:pt>
                <c:pt idx="603">
                  <c:v>80.724370558375639</c:v>
                </c:pt>
                <c:pt idx="604">
                  <c:v>101.39242</c:v>
                </c:pt>
                <c:pt idx="605">
                  <c:v>126.5299481961147</c:v>
                </c:pt>
                <c:pt idx="606">
                  <c:v>103.9731842105263</c:v>
                </c:pt>
                <c:pt idx="607">
                  <c:v>121.54723076923079</c:v>
                </c:pt>
                <c:pt idx="608">
                  <c:v>109.03166666666669</c:v>
                </c:pt>
                <c:pt idx="609">
                  <c:v>109.82661235955059</c:v>
                </c:pt>
                <c:pt idx="610">
                  <c:v>125.31888281249999</c:v>
                </c:pt>
                <c:pt idx="611">
                  <c:v>93.798138957816377</c:v>
                </c:pt>
                <c:pt idx="612">
                  <c:v>81.687221198156678</c:v>
                </c:pt>
                <c:pt idx="613">
                  <c:v>119.84127894736839</c:v>
                </c:pt>
                <c:pt idx="614">
                  <c:v>102.4774802259887</c:v>
                </c:pt>
                <c:pt idx="615">
                  <c:v>92.099919354838704</c:v>
                </c:pt>
                <c:pt idx="616">
                  <c:v>89.780597826086961</c:v>
                </c:pt>
                <c:pt idx="617">
                  <c:v>125.90613145539911</c:v>
                </c:pt>
                <c:pt idx="618">
                  <c:v>104.0420795454545</c:v>
                </c:pt>
                <c:pt idx="619">
                  <c:v>131.1717521126761</c:v>
                </c:pt>
                <c:pt idx="620">
                  <c:v>146.61510330578511</c:v>
                </c:pt>
                <c:pt idx="621">
                  <c:v>111.6098175675676</c:v>
                </c:pt>
                <c:pt idx="622">
                  <c:v>84.457949416342416</c:v>
                </c:pt>
                <c:pt idx="623">
                  <c:v>100.7307857142857</c:v>
                </c:pt>
                <c:pt idx="624">
                  <c:v>123.0668469387755</c:v>
                </c:pt>
                <c:pt idx="625">
                  <c:v>147.29923502304149</c:v>
                </c:pt>
                <c:pt idx="626">
                  <c:v>139.42615330188681</c:v>
                </c:pt>
                <c:pt idx="627">
                  <c:v>108.82245508982039</c:v>
                </c:pt>
                <c:pt idx="628">
                  <c:v>93.915865384615387</c:v>
                </c:pt>
                <c:pt idx="629">
                  <c:v>130.01716744913929</c:v>
                </c:pt>
                <c:pt idx="630">
                  <c:v>126.5058333333333</c:v>
                </c:pt>
                <c:pt idx="631">
                  <c:v>69.029568513119528</c:v>
                </c:pt>
                <c:pt idx="632">
                  <c:v>120.2322572351991</c:v>
                </c:pt>
                <c:pt idx="633">
                  <c:v>88.327536458333327</c:v>
                </c:pt>
                <c:pt idx="634">
                  <c:v>169.41052548330401</c:v>
                </c:pt>
                <c:pt idx="635">
                  <c:v>81.809386813186819</c:v>
                </c:pt>
                <c:pt idx="636">
                  <c:v>127.2605117056856</c:v>
                </c:pt>
                <c:pt idx="637">
                  <c:v>85.561024305555563</c:v>
                </c:pt>
                <c:pt idx="638">
                  <c:v>113.2541615969582</c:v>
                </c:pt>
                <c:pt idx="639">
                  <c:v>155.1404745762712</c:v>
                </c:pt>
                <c:pt idx="640">
                  <c:v>146.31366875000001</c:v>
                </c:pt>
                <c:pt idx="641">
                  <c:v>119.4344281045752</c:v>
                </c:pt>
                <c:pt idx="642">
                  <c:v>132.0335606060606</c:v>
                </c:pt>
                <c:pt idx="643">
                  <c:v>128.1250411764706</c:v>
                </c:pt>
                <c:pt idx="644">
                  <c:v>108.30185185185189</c:v>
                </c:pt>
                <c:pt idx="645">
                  <c:v>104.23111637931029</c:v>
                </c:pt>
                <c:pt idx="646">
                  <c:v>155.33426590330791</c:v>
                </c:pt>
                <c:pt idx="647">
                  <c:v>134.31034391534391</c:v>
                </c:pt>
                <c:pt idx="648">
                  <c:v>117.72037259615389</c:v>
                </c:pt>
                <c:pt idx="649">
                  <c:v>76.453906504065046</c:v>
                </c:pt>
                <c:pt idx="650">
                  <c:v>82.967325123152719</c:v>
                </c:pt>
                <c:pt idx="651">
                  <c:v>84.51226720647773</c:v>
                </c:pt>
                <c:pt idx="652">
                  <c:v>102.6472990033223</c:v>
                </c:pt>
                <c:pt idx="653">
                  <c:v>129.18145689655171</c:v>
                </c:pt>
                <c:pt idx="654">
                  <c:v>101.0861863354037</c:v>
                </c:pt>
                <c:pt idx="655">
                  <c:v>97.866718220338981</c:v>
                </c:pt>
                <c:pt idx="656">
                  <c:v>99.936418181818198</c:v>
                </c:pt>
                <c:pt idx="657">
                  <c:v>80.234627002288335</c:v>
                </c:pt>
                <c:pt idx="658">
                  <c:v>102.30785326086961</c:v>
                </c:pt>
                <c:pt idx="659">
                  <c:v>83.824814553990606</c:v>
                </c:pt>
                <c:pt idx="660">
                  <c:v>99.809682719546743</c:v>
                </c:pt>
                <c:pt idx="661">
                  <c:v>112.47928625954199</c:v>
                </c:pt>
                <c:pt idx="662">
                  <c:v>79.091346666666666</c:v>
                </c:pt>
                <c:pt idx="663">
                  <c:v>131.28236363636361</c:v>
                </c:pt>
                <c:pt idx="664">
                  <c:v>119.5504821052632</c:v>
                </c:pt>
                <c:pt idx="665">
                  <c:v>121.01932134292571</c:v>
                </c:pt>
                <c:pt idx="666">
                  <c:v>140.60548611111111</c:v>
                </c:pt>
                <c:pt idx="667">
                  <c:v>104.48726582278481</c:v>
                </c:pt>
                <c:pt idx="668">
                  <c:v>93.940443478260875</c:v>
                </c:pt>
                <c:pt idx="669">
                  <c:v>157.40046341463409</c:v>
                </c:pt>
                <c:pt idx="670">
                  <c:v>113.7426194029851</c:v>
                </c:pt>
                <c:pt idx="671">
                  <c:v>130.00853086419761</c:v>
                </c:pt>
                <c:pt idx="672">
                  <c:v>100.8981407185629</c:v>
                </c:pt>
                <c:pt idx="673">
                  <c:v>130.22952645502639</c:v>
                </c:pt>
                <c:pt idx="674">
                  <c:v>112.01790419161679</c:v>
                </c:pt>
                <c:pt idx="675">
                  <c:v>156.16532777115609</c:v>
                </c:pt>
                <c:pt idx="676">
                  <c:v>101.99614102564099</c:v>
                </c:pt>
                <c:pt idx="677">
                  <c:v>108.79517692307689</c:v>
                </c:pt>
                <c:pt idx="678">
                  <c:v>90.551088495575229</c:v>
                </c:pt>
                <c:pt idx="679">
                  <c:v>130.73486524822701</c:v>
                </c:pt>
                <c:pt idx="680">
                  <c:v>135.87891324200911</c:v>
                </c:pt>
                <c:pt idx="681">
                  <c:v>116.5480182648402</c:v>
                </c:pt>
                <c:pt idx="682">
                  <c:v>88.543876033057842</c:v>
                </c:pt>
                <c:pt idx="683">
                  <c:v>105.6420621468927</c:v>
                </c:pt>
                <c:pt idx="684">
                  <c:v>77.883980916030538</c:v>
                </c:pt>
                <c:pt idx="685">
                  <c:v>142.71956701030931</c:v>
                </c:pt>
                <c:pt idx="686">
                  <c:v>120.212112745098</c:v>
                </c:pt>
                <c:pt idx="687">
                  <c:v>135.519745</c:v>
                </c:pt>
                <c:pt idx="688">
                  <c:v>118.13913008130081</c:v>
                </c:pt>
                <c:pt idx="689">
                  <c:v>98.188330882352943</c:v>
                </c:pt>
                <c:pt idx="690">
                  <c:v>80.252084112149532</c:v>
                </c:pt>
                <c:pt idx="691">
                  <c:v>88.264233215547691</c:v>
                </c:pt>
                <c:pt idx="692">
                  <c:v>140.0372857142857</c:v>
                </c:pt>
                <c:pt idx="693">
                  <c:v>76.772717948717954</c:v>
                </c:pt>
                <c:pt idx="694">
                  <c:v>102.4280520231214</c:v>
                </c:pt>
                <c:pt idx="695">
                  <c:v>168.39696603475511</c:v>
                </c:pt>
                <c:pt idx="696">
                  <c:v>81.970098265895956</c:v>
                </c:pt>
                <c:pt idx="697">
                  <c:v>102.9509751131222</c:v>
                </c:pt>
                <c:pt idx="698">
                  <c:v>126.9630819672131</c:v>
                </c:pt>
                <c:pt idx="699">
                  <c:v>77.067422740524776</c:v>
                </c:pt>
                <c:pt idx="700">
                  <c:v>117.0222323943662</c:v>
                </c:pt>
                <c:pt idx="701">
                  <c:v>109.7448958333333</c:v>
                </c:pt>
                <c:pt idx="702">
                  <c:v>86.357893617021276</c:v>
                </c:pt>
                <c:pt idx="703">
                  <c:v>93.454659685863874</c:v>
                </c:pt>
                <c:pt idx="704">
                  <c:v>122.5776666666667</c:v>
                </c:pt>
                <c:pt idx="705">
                  <c:v>100.1969416195857</c:v>
                </c:pt>
                <c:pt idx="706">
                  <c:v>155.68081366459629</c:v>
                </c:pt>
                <c:pt idx="707">
                  <c:v>94.506565573770487</c:v>
                </c:pt>
                <c:pt idx="708">
                  <c:v>78.602452127659575</c:v>
                </c:pt>
                <c:pt idx="709">
                  <c:v>118.1087305389221</c:v>
                </c:pt>
                <c:pt idx="710">
                  <c:v>120.1282779220779</c:v>
                </c:pt>
                <c:pt idx="711">
                  <c:v>111.4642945736434</c:v>
                </c:pt>
                <c:pt idx="712">
                  <c:v>109.03091000000001</c:v>
                </c:pt>
                <c:pt idx="713">
                  <c:v>91.983412451361872</c:v>
                </c:pt>
                <c:pt idx="714">
                  <c:v>121.44763921568629</c:v>
                </c:pt>
                <c:pt idx="715">
                  <c:v>108.0717440381558</c:v>
                </c:pt>
                <c:pt idx="716">
                  <c:v>136.54787804878049</c:v>
                </c:pt>
                <c:pt idx="717">
                  <c:v>130.69924444444439</c:v>
                </c:pt>
                <c:pt idx="718">
                  <c:v>118.0007005870842</c:v>
                </c:pt>
                <c:pt idx="719">
                  <c:v>154.55572103004289</c:v>
                </c:pt>
                <c:pt idx="720">
                  <c:v>132.50771757925071</c:v>
                </c:pt>
                <c:pt idx="721">
                  <c:v>106.9667553191489</c:v>
                </c:pt>
                <c:pt idx="722">
                  <c:v>106.44562916666671</c:v>
                </c:pt>
                <c:pt idx="723">
                  <c:v>117.0032192982456</c:v>
                </c:pt>
                <c:pt idx="724">
                  <c:v>116.31086875</c:v>
                </c:pt>
                <c:pt idx="725">
                  <c:v>96.418137218045118</c:v>
                </c:pt>
                <c:pt idx="726">
                  <c:v>86.239887700534766</c:v>
                </c:pt>
                <c:pt idx="727">
                  <c:v>100.87973536299771</c:v>
                </c:pt>
                <c:pt idx="728">
                  <c:v>99.239833992094859</c:v>
                </c:pt>
                <c:pt idx="729">
                  <c:v>88.604235431235438</c:v>
                </c:pt>
                <c:pt idx="730">
                  <c:v>128.2569848942598</c:v>
                </c:pt>
                <c:pt idx="731">
                  <c:v>139.6579689922481</c:v>
                </c:pt>
                <c:pt idx="732">
                  <c:v>94.270130434782615</c:v>
                </c:pt>
                <c:pt idx="733">
                  <c:v>98.653572864321617</c:v>
                </c:pt>
                <c:pt idx="734">
                  <c:v>120.02619547872339</c:v>
                </c:pt>
                <c:pt idx="735">
                  <c:v>103.869882051282</c:v>
                </c:pt>
                <c:pt idx="736">
                  <c:v>128.48998581560281</c:v>
                </c:pt>
                <c:pt idx="737">
                  <c:v>149.11719170984449</c:v>
                </c:pt>
                <c:pt idx="738">
                  <c:v>93.075993939393939</c:v>
                </c:pt>
                <c:pt idx="739">
                  <c:v>97.106791803278696</c:v>
                </c:pt>
                <c:pt idx="740">
                  <c:v>96.745338461538466</c:v>
                </c:pt>
                <c:pt idx="741">
                  <c:v>92.142343891402703</c:v>
                </c:pt>
                <c:pt idx="742">
                  <c:v>108.1454541984733</c:v>
                </c:pt>
                <c:pt idx="743">
                  <c:v>133.82871649484539</c:v>
                </c:pt>
                <c:pt idx="744">
                  <c:v>93.878379844961245</c:v>
                </c:pt>
                <c:pt idx="745">
                  <c:v>114.7071610169491</c:v>
                </c:pt>
                <c:pt idx="746">
                  <c:v>96.20731081081081</c:v>
                </c:pt>
                <c:pt idx="747">
                  <c:v>86.665380952380957</c:v>
                </c:pt>
                <c:pt idx="748">
                  <c:v>94.332054514480404</c:v>
                </c:pt>
                <c:pt idx="749">
                  <c:v>182.94604187192121</c:v>
                </c:pt>
                <c:pt idx="750">
                  <c:v>111.489367816092</c:v>
                </c:pt>
                <c:pt idx="751">
                  <c:v>95.098583333333337</c:v>
                </c:pt>
                <c:pt idx="752">
                  <c:v>111.0694029850746</c:v>
                </c:pt>
                <c:pt idx="753">
                  <c:v>129.3645208333333</c:v>
                </c:pt>
                <c:pt idx="754">
                  <c:v>150.73320149253729</c:v>
                </c:pt>
                <c:pt idx="755">
                  <c:v>171.08226412918111</c:v>
                </c:pt>
                <c:pt idx="756">
                  <c:v>100.0119533333333</c:v>
                </c:pt>
                <c:pt idx="757">
                  <c:v>112.26099290780139</c:v>
                </c:pt>
                <c:pt idx="758">
                  <c:v>128.5009708737864</c:v>
                </c:pt>
                <c:pt idx="759">
                  <c:v>118.9713818181818</c:v>
                </c:pt>
                <c:pt idx="760">
                  <c:v>95.235126373626386</c:v>
                </c:pt>
                <c:pt idx="761">
                  <c:v>82.196641025641028</c:v>
                </c:pt>
                <c:pt idx="762">
                  <c:v>102.210641221374</c:v>
                </c:pt>
                <c:pt idx="763">
                  <c:v>88.541751072961375</c:v>
                </c:pt>
                <c:pt idx="764">
                  <c:v>95.56702403846154</c:v>
                </c:pt>
                <c:pt idx="765">
                  <c:v>122.04985000000001</c:v>
                </c:pt>
                <c:pt idx="766">
                  <c:v>111.3251481481481</c:v>
                </c:pt>
                <c:pt idx="767">
                  <c:v>94.1979397260274</c:v>
                </c:pt>
                <c:pt idx="768">
                  <c:v>69.202526086956524</c:v>
                </c:pt>
                <c:pt idx="769">
                  <c:v>104.9393631578947</c:v>
                </c:pt>
                <c:pt idx="770">
                  <c:v>92.614009099181075</c:v>
                </c:pt>
                <c:pt idx="771">
                  <c:v>104.472380952381</c:v>
                </c:pt>
                <c:pt idx="772">
                  <c:v>159.2206086956522</c:v>
                </c:pt>
                <c:pt idx="773">
                  <c:v>108.6846666666667</c:v>
                </c:pt>
                <c:pt idx="774">
                  <c:v>120.473619266055</c:v>
                </c:pt>
                <c:pt idx="775">
                  <c:v>127.5914742268041</c:v>
                </c:pt>
                <c:pt idx="776">
                  <c:v>122.07671897810221</c:v>
                </c:pt>
                <c:pt idx="777">
                  <c:v>102.47800731707321</c:v>
                </c:pt>
                <c:pt idx="778">
                  <c:v>103.5288164556962</c:v>
                </c:pt>
                <c:pt idx="779">
                  <c:v>103.75111627906981</c:v>
                </c:pt>
                <c:pt idx="780">
                  <c:v>121.846675066313</c:v>
                </c:pt>
                <c:pt idx="781">
                  <c:v>122.6550828729282</c:v>
                </c:pt>
                <c:pt idx="782">
                  <c:v>84.972807377049179</c:v>
                </c:pt>
                <c:pt idx="783">
                  <c:v>104.7806296296296</c:v>
                </c:pt>
                <c:pt idx="784">
                  <c:v>122.90147794117649</c:v>
                </c:pt>
                <c:pt idx="785">
                  <c:v>117.52521848739499</c:v>
                </c:pt>
                <c:pt idx="786">
                  <c:v>138.3235291005291</c:v>
                </c:pt>
                <c:pt idx="787">
                  <c:v>101.15875378787879</c:v>
                </c:pt>
                <c:pt idx="788">
                  <c:v>137.947031496063</c:v>
                </c:pt>
                <c:pt idx="789">
                  <c:v>95.515742076502747</c:v>
                </c:pt>
                <c:pt idx="790">
                  <c:v>130.50888888888889</c:v>
                </c:pt>
                <c:pt idx="791">
                  <c:v>115.9078148148148</c:v>
                </c:pt>
                <c:pt idx="792">
                  <c:v>114.95725</c:v>
                </c:pt>
                <c:pt idx="793">
                  <c:v>101.3269725490196</c:v>
                </c:pt>
                <c:pt idx="794">
                  <c:v>116.60361847389559</c:v>
                </c:pt>
                <c:pt idx="795">
                  <c:v>121.08647979797981</c:v>
                </c:pt>
                <c:pt idx="796">
                  <c:v>112.61899518072291</c:v>
                </c:pt>
                <c:pt idx="797">
                  <c:v>88.818616740088103</c:v>
                </c:pt>
                <c:pt idx="798">
                  <c:v>90.024010810810807</c:v>
                </c:pt>
                <c:pt idx="799">
                  <c:v>126.77619591836731</c:v>
                </c:pt>
                <c:pt idx="800">
                  <c:v>142.89345219638241</c:v>
                </c:pt>
                <c:pt idx="801">
                  <c:v>94.39301382488479</c:v>
                </c:pt>
                <c:pt idx="802">
                  <c:v>134.6101221122112</c:v>
                </c:pt>
                <c:pt idx="803">
                  <c:v>132.21548430493269</c:v>
                </c:pt>
                <c:pt idx="804">
                  <c:v>143.37131187122739</c:v>
                </c:pt>
                <c:pt idx="805">
                  <c:v>114.21382</c:v>
                </c:pt>
                <c:pt idx="806">
                  <c:v>133.52726213592231</c:v>
                </c:pt>
                <c:pt idx="807">
                  <c:v>89.968029268292682</c:v>
                </c:pt>
                <c:pt idx="808">
                  <c:v>170.71615625000001</c:v>
                </c:pt>
                <c:pt idx="809">
                  <c:v>96.060909274193548</c:v>
                </c:pt>
                <c:pt idx="810">
                  <c:v>102.7589496402878</c:v>
                </c:pt>
                <c:pt idx="811">
                  <c:v>104.8702977099237</c:v>
                </c:pt>
                <c:pt idx="812">
                  <c:v>111.11234285714281</c:v>
                </c:pt>
                <c:pt idx="813">
                  <c:v>90.546026011560699</c:v>
                </c:pt>
                <c:pt idx="814">
                  <c:v>104.1188210526316</c:v>
                </c:pt>
                <c:pt idx="815">
                  <c:v>86.957623931623928</c:v>
                </c:pt>
                <c:pt idx="816">
                  <c:v>119.0663076923077</c:v>
                </c:pt>
                <c:pt idx="817">
                  <c:v>104.8058156682028</c:v>
                </c:pt>
                <c:pt idx="818">
                  <c:v>113.7540315315315</c:v>
                </c:pt>
                <c:pt idx="819">
                  <c:v>99.240815686274502</c:v>
                </c:pt>
                <c:pt idx="820">
                  <c:v>104.1165185185185</c:v>
                </c:pt>
                <c:pt idx="821">
                  <c:v>124.42608832807571</c:v>
                </c:pt>
                <c:pt idx="822">
                  <c:v>106.6884817518248</c:v>
                </c:pt>
                <c:pt idx="823">
                  <c:v>110.9005765472313</c:v>
                </c:pt>
                <c:pt idx="824">
                  <c:v>90.118543933054397</c:v>
                </c:pt>
                <c:pt idx="825">
                  <c:v>106.1127678571429</c:v>
                </c:pt>
                <c:pt idx="826">
                  <c:v>131.43886805555559</c:v>
                </c:pt>
                <c:pt idx="827">
                  <c:v>100.3757027027027</c:v>
                </c:pt>
                <c:pt idx="828">
                  <c:v>129.49515384615381</c:v>
                </c:pt>
                <c:pt idx="829">
                  <c:v>130.38304157043879</c:v>
                </c:pt>
                <c:pt idx="830">
                  <c:v>93.116950495049508</c:v>
                </c:pt>
                <c:pt idx="831">
                  <c:v>84.293572175732223</c:v>
                </c:pt>
                <c:pt idx="832">
                  <c:v>88.062643192488267</c:v>
                </c:pt>
                <c:pt idx="833">
                  <c:v>118.37189820359281</c:v>
                </c:pt>
                <c:pt idx="834">
                  <c:v>103.9387497612225</c:v>
                </c:pt>
                <c:pt idx="835">
                  <c:v>105.5262666666667</c:v>
                </c:pt>
                <c:pt idx="836">
                  <c:v>113.65171875</c:v>
                </c:pt>
                <c:pt idx="837">
                  <c:v>100.1163518518518</c:v>
                </c:pt>
                <c:pt idx="838">
                  <c:v>138.2798235294118</c:v>
                </c:pt>
                <c:pt idx="839">
                  <c:v>162.51410606060611</c:v>
                </c:pt>
                <c:pt idx="840">
                  <c:v>130.71902510040161</c:v>
                </c:pt>
                <c:pt idx="841">
                  <c:v>73.889264591439698</c:v>
                </c:pt>
                <c:pt idx="842">
                  <c:v>122.6784810126582</c:v>
                </c:pt>
                <c:pt idx="843">
                  <c:v>103.8345269709544</c:v>
                </c:pt>
                <c:pt idx="844">
                  <c:v>90.105778251599148</c:v>
                </c:pt>
                <c:pt idx="845">
                  <c:v>111.6324426229508</c:v>
                </c:pt>
                <c:pt idx="846">
                  <c:v>102.4430261780105</c:v>
                </c:pt>
                <c:pt idx="847">
                  <c:v>82.914999999999992</c:v>
                </c:pt>
                <c:pt idx="848">
                  <c:v>115.9874770642202</c:v>
                </c:pt>
                <c:pt idx="849">
                  <c:v>97.579340425531925</c:v>
                </c:pt>
                <c:pt idx="850">
                  <c:v>119.8256506024096</c:v>
                </c:pt>
                <c:pt idx="851">
                  <c:v>96.652830985915486</c:v>
                </c:pt>
                <c:pt idx="852">
                  <c:v>114.37736526946109</c:v>
                </c:pt>
                <c:pt idx="853">
                  <c:v>87.82328488372093</c:v>
                </c:pt>
                <c:pt idx="854">
                  <c:v>102.7899207317073</c:v>
                </c:pt>
                <c:pt idx="855">
                  <c:v>114.5946325</c:v>
                </c:pt>
                <c:pt idx="856">
                  <c:v>97.229582191780821</c:v>
                </c:pt>
                <c:pt idx="857">
                  <c:v>144.87285393258429</c:v>
                </c:pt>
                <c:pt idx="858">
                  <c:v>103.3963885714286</c:v>
                </c:pt>
                <c:pt idx="859">
                  <c:v>109.9270413793104</c:v>
                </c:pt>
                <c:pt idx="860">
                  <c:v>88.798360465116275</c:v>
                </c:pt>
                <c:pt idx="861">
                  <c:v>122.4526891385768</c:v>
                </c:pt>
                <c:pt idx="862">
                  <c:v>112.1076309523809</c:v>
                </c:pt>
                <c:pt idx="863">
                  <c:v>118.7990884773663</c:v>
                </c:pt>
                <c:pt idx="864">
                  <c:v>120.1958670212766</c:v>
                </c:pt>
                <c:pt idx="865">
                  <c:v>102.5861388888889</c:v>
                </c:pt>
                <c:pt idx="866">
                  <c:v>120.664154370034</c:v>
                </c:pt>
                <c:pt idx="867">
                  <c:v>125.5446482758621</c:v>
                </c:pt>
                <c:pt idx="868">
                  <c:v>86.375472148541107</c:v>
                </c:pt>
                <c:pt idx="869">
                  <c:v>124.2546761627907</c:v>
                </c:pt>
                <c:pt idx="870">
                  <c:v>92.918521739130426</c:v>
                </c:pt>
                <c:pt idx="871">
                  <c:v>133.07954292343391</c:v>
                </c:pt>
                <c:pt idx="872">
                  <c:v>85.338343750000007</c:v>
                </c:pt>
                <c:pt idx="873">
                  <c:v>133.17468807339449</c:v>
                </c:pt>
                <c:pt idx="874">
                  <c:v>96.257262803234497</c:v>
                </c:pt>
                <c:pt idx="875">
                  <c:v>106.3727014925373</c:v>
                </c:pt>
                <c:pt idx="876">
                  <c:v>105.67283999999999</c:v>
                </c:pt>
                <c:pt idx="877">
                  <c:v>115.864534591195</c:v>
                </c:pt>
                <c:pt idx="878">
                  <c:v>115.1926933333333</c:v>
                </c:pt>
                <c:pt idx="879">
                  <c:v>115.4492170542636</c:v>
                </c:pt>
                <c:pt idx="880">
                  <c:v>89.921575342465758</c:v>
                </c:pt>
                <c:pt idx="881">
                  <c:v>115.3676</c:v>
                </c:pt>
                <c:pt idx="882">
                  <c:v>93.777171122994645</c:v>
                </c:pt>
                <c:pt idx="883">
                  <c:v>128.8600050761421</c:v>
                </c:pt>
                <c:pt idx="884">
                  <c:v>120.42013872832371</c:v>
                </c:pt>
                <c:pt idx="885">
                  <c:v>106.5320932642487</c:v>
                </c:pt>
                <c:pt idx="886">
                  <c:v>88.923400000000001</c:v>
                </c:pt>
                <c:pt idx="887">
                  <c:v>122.63105844155849</c:v>
                </c:pt>
                <c:pt idx="888">
                  <c:v>118.49676655052269</c:v>
                </c:pt>
                <c:pt idx="889">
                  <c:v>98.384588235294117</c:v>
                </c:pt>
                <c:pt idx="890">
                  <c:v>118.5245486111111</c:v>
                </c:pt>
                <c:pt idx="891">
                  <c:v>99.349516563147006</c:v>
                </c:pt>
                <c:pt idx="892">
                  <c:v>125.3894545454546</c:v>
                </c:pt>
                <c:pt idx="893">
                  <c:v>115.6227058823529</c:v>
                </c:pt>
                <c:pt idx="894">
                  <c:v>142.04776538461539</c:v>
                </c:pt>
                <c:pt idx="895">
                  <c:v>108.3911463414634</c:v>
                </c:pt>
                <c:pt idx="896">
                  <c:v>92.047661417322828</c:v>
                </c:pt>
                <c:pt idx="897">
                  <c:v>108.79128571428571</c:v>
                </c:pt>
                <c:pt idx="898">
                  <c:v>145.0971389830508</c:v>
                </c:pt>
                <c:pt idx="899">
                  <c:v>106.4598742138365</c:v>
                </c:pt>
                <c:pt idx="900">
                  <c:v>114.2150111111111</c:v>
                </c:pt>
                <c:pt idx="901">
                  <c:v>123.1411893004115</c:v>
                </c:pt>
                <c:pt idx="902">
                  <c:v>111.4429188235294</c:v>
                </c:pt>
                <c:pt idx="903">
                  <c:v>123.3818492462312</c:v>
                </c:pt>
                <c:pt idx="904">
                  <c:v>74.49550212164074</c:v>
                </c:pt>
                <c:pt idx="905">
                  <c:v>113.0439955555556</c:v>
                </c:pt>
                <c:pt idx="906">
                  <c:v>104.0837058823529</c:v>
                </c:pt>
                <c:pt idx="907">
                  <c:v>103.41796491228069</c:v>
                </c:pt>
                <c:pt idx="908">
                  <c:v>83.663396449704138</c:v>
                </c:pt>
                <c:pt idx="909">
                  <c:v>113.7654238410596</c:v>
                </c:pt>
                <c:pt idx="910">
                  <c:v>97.179315789473691</c:v>
                </c:pt>
                <c:pt idx="911">
                  <c:v>111.624193442623</c:v>
                </c:pt>
                <c:pt idx="912">
                  <c:v>94.924903225806446</c:v>
                </c:pt>
                <c:pt idx="913">
                  <c:v>111.9194048257373</c:v>
                </c:pt>
                <c:pt idx="914">
                  <c:v>99.209780172413801</c:v>
                </c:pt>
                <c:pt idx="915">
                  <c:v>114.5816544117647</c:v>
                </c:pt>
                <c:pt idx="916">
                  <c:v>117.1403070866142</c:v>
                </c:pt>
                <c:pt idx="917">
                  <c:v>85.394827402135235</c:v>
                </c:pt>
                <c:pt idx="918">
                  <c:v>186.15589019926799</c:v>
                </c:pt>
                <c:pt idx="919">
                  <c:v>117.69029117647059</c:v>
                </c:pt>
                <c:pt idx="920">
                  <c:v>89.766475675675665</c:v>
                </c:pt>
                <c:pt idx="921">
                  <c:v>87.594846808510638</c:v>
                </c:pt>
                <c:pt idx="922">
                  <c:v>80.119741071428578</c:v>
                </c:pt>
                <c:pt idx="923">
                  <c:v>75.563634986225892</c:v>
                </c:pt>
                <c:pt idx="924">
                  <c:v>94.752153846153846</c:v>
                </c:pt>
                <c:pt idx="925">
                  <c:v>124.47805882352939</c:v>
                </c:pt>
                <c:pt idx="926">
                  <c:v>122.4072751677852</c:v>
                </c:pt>
                <c:pt idx="927">
                  <c:v>103.74694094869309</c:v>
                </c:pt>
                <c:pt idx="928">
                  <c:v>80.16311981566821</c:v>
                </c:pt>
                <c:pt idx="929">
                  <c:v>101.8537745535714</c:v>
                </c:pt>
                <c:pt idx="930">
                  <c:v>105.0600727272727</c:v>
                </c:pt>
                <c:pt idx="931">
                  <c:v>78.599185430463564</c:v>
                </c:pt>
                <c:pt idx="932">
                  <c:v>163.699421686747</c:v>
                </c:pt>
                <c:pt idx="933">
                  <c:v>153.07628877005351</c:v>
                </c:pt>
                <c:pt idx="934">
                  <c:v>90.77454615384616</c:v>
                </c:pt>
                <c:pt idx="935">
                  <c:v>101.57892857142861</c:v>
                </c:pt>
                <c:pt idx="936">
                  <c:v>171.69608974358971</c:v>
                </c:pt>
                <c:pt idx="937">
                  <c:v>90.732317380352654</c:v>
                </c:pt>
                <c:pt idx="938">
                  <c:v>90.435180693069313</c:v>
                </c:pt>
                <c:pt idx="939">
                  <c:v>103.083696969697</c:v>
                </c:pt>
                <c:pt idx="940">
                  <c:v>85.874297872340421</c:v>
                </c:pt>
                <c:pt idx="941">
                  <c:v>116.8610922330097</c:v>
                </c:pt>
                <c:pt idx="942">
                  <c:v>100.3831833810888</c:v>
                </c:pt>
                <c:pt idx="943">
                  <c:v>134.13562275449101</c:v>
                </c:pt>
                <c:pt idx="944">
                  <c:v>140.788641025641</c:v>
                </c:pt>
                <c:pt idx="945">
                  <c:v>94.412949238578676</c:v>
                </c:pt>
                <c:pt idx="946">
                  <c:v>84.337061349693244</c:v>
                </c:pt>
                <c:pt idx="947">
                  <c:v>95.762328767123279</c:v>
                </c:pt>
                <c:pt idx="948">
                  <c:v>96.232641592920359</c:v>
                </c:pt>
                <c:pt idx="949">
                  <c:v>87.088577319587628</c:v>
                </c:pt>
                <c:pt idx="950">
                  <c:v>102.5138155619597</c:v>
                </c:pt>
                <c:pt idx="951">
                  <c:v>122.4750066445183</c:v>
                </c:pt>
                <c:pt idx="952">
                  <c:v>135.44496451058961</c:v>
                </c:pt>
                <c:pt idx="953">
                  <c:v>110.6949584615385</c:v>
                </c:pt>
                <c:pt idx="954">
                  <c:v>132.9163287197232</c:v>
                </c:pt>
                <c:pt idx="955">
                  <c:v>138.79391176470591</c:v>
                </c:pt>
                <c:pt idx="956">
                  <c:v>114.6817672413793</c:v>
                </c:pt>
                <c:pt idx="957">
                  <c:v>140.60809567901231</c:v>
                </c:pt>
                <c:pt idx="958">
                  <c:v>85.948797468354428</c:v>
                </c:pt>
                <c:pt idx="959">
                  <c:v>85.955376884422108</c:v>
                </c:pt>
                <c:pt idx="960">
                  <c:v>110.4659143835616</c:v>
                </c:pt>
                <c:pt idx="961">
                  <c:v>109.86280319148931</c:v>
                </c:pt>
                <c:pt idx="962">
                  <c:v>114.598045751634</c:v>
                </c:pt>
                <c:pt idx="963">
                  <c:v>134.09562007168461</c:v>
                </c:pt>
                <c:pt idx="964">
                  <c:v>157.09267002518891</c:v>
                </c:pt>
                <c:pt idx="965">
                  <c:v>103.832420233463</c:v>
                </c:pt>
                <c:pt idx="966">
                  <c:v>110.2070839694657</c:v>
                </c:pt>
                <c:pt idx="967">
                  <c:v>116.1463919413919</c:v>
                </c:pt>
                <c:pt idx="968">
                  <c:v>128.4751115384615</c:v>
                </c:pt>
                <c:pt idx="969">
                  <c:v>123.45384491978611</c:v>
                </c:pt>
                <c:pt idx="970">
                  <c:v>96.264954545454543</c:v>
                </c:pt>
                <c:pt idx="971">
                  <c:v>152.11860087719299</c:v>
                </c:pt>
                <c:pt idx="972">
                  <c:v>77.88233569405098</c:v>
                </c:pt>
                <c:pt idx="973">
                  <c:v>158.26873113207549</c:v>
                </c:pt>
                <c:pt idx="974">
                  <c:v>109.7924220623501</c:v>
                </c:pt>
                <c:pt idx="975">
                  <c:v>108.8084152542373</c:v>
                </c:pt>
                <c:pt idx="976">
                  <c:v>131.2240677419355</c:v>
                </c:pt>
                <c:pt idx="977">
                  <c:v>96.060695014662755</c:v>
                </c:pt>
                <c:pt idx="978">
                  <c:v>193.90367631851089</c:v>
                </c:pt>
                <c:pt idx="979">
                  <c:v>151.8672739726027</c:v>
                </c:pt>
                <c:pt idx="980">
                  <c:v>95.473897058823525</c:v>
                </c:pt>
                <c:pt idx="981">
                  <c:v>93.84059405940593</c:v>
                </c:pt>
                <c:pt idx="982">
                  <c:v>116.0666972477064</c:v>
                </c:pt>
                <c:pt idx="983">
                  <c:v>136.00474302788851</c:v>
                </c:pt>
                <c:pt idx="984">
                  <c:v>93.784461254612552</c:v>
                </c:pt>
                <c:pt idx="985">
                  <c:v>131.95568637532131</c:v>
                </c:pt>
                <c:pt idx="986">
                  <c:v>95.18883269961978</c:v>
                </c:pt>
                <c:pt idx="987">
                  <c:v>98.981227544910183</c:v>
                </c:pt>
                <c:pt idx="988">
                  <c:v>114.6215873015873</c:v>
                </c:pt>
                <c:pt idx="989">
                  <c:v>107.8353263157895</c:v>
                </c:pt>
                <c:pt idx="990">
                  <c:v>99.147822115384614</c:v>
                </c:pt>
                <c:pt idx="991">
                  <c:v>109.21381684981689</c:v>
                </c:pt>
                <c:pt idx="992">
                  <c:v>102.6404836601307</c:v>
                </c:pt>
                <c:pt idx="993">
                  <c:v>113.2966711711712</c:v>
                </c:pt>
                <c:pt idx="994">
                  <c:v>127.6222608695652</c:v>
                </c:pt>
                <c:pt idx="995">
                  <c:v>77.64651859956237</c:v>
                </c:pt>
                <c:pt idx="996">
                  <c:v>96.095020044543418</c:v>
                </c:pt>
                <c:pt idx="997">
                  <c:v>120.24457396449699</c:v>
                </c:pt>
                <c:pt idx="998">
                  <c:v>111.8266693548387</c:v>
                </c:pt>
                <c:pt idx="999">
                  <c:v>117.51821428571429</c:v>
                </c:pt>
                <c:pt idx="1000">
                  <c:v>135.03668882175231</c:v>
                </c:pt>
                <c:pt idx="1001">
                  <c:v>87.746710526315795</c:v>
                </c:pt>
                <c:pt idx="1002">
                  <c:v>96.045959107806695</c:v>
                </c:pt>
                <c:pt idx="1003">
                  <c:v>130.27532538569429</c:v>
                </c:pt>
                <c:pt idx="1004">
                  <c:v>85.004091836734688</c:v>
                </c:pt>
                <c:pt idx="1005">
                  <c:v>125.66893248945151</c:v>
                </c:pt>
                <c:pt idx="1006">
                  <c:v>126.2647232142857</c:v>
                </c:pt>
                <c:pt idx="1007">
                  <c:v>104.9858196721312</c:v>
                </c:pt>
                <c:pt idx="1008">
                  <c:v>99.361472789115652</c:v>
                </c:pt>
                <c:pt idx="1009">
                  <c:v>74.633721461187207</c:v>
                </c:pt>
                <c:pt idx="1010">
                  <c:v>132.0889427480916</c:v>
                </c:pt>
                <c:pt idx="1011">
                  <c:v>136.72302192982451</c:v>
                </c:pt>
                <c:pt idx="1012">
                  <c:v>92.678508771929828</c:v>
                </c:pt>
                <c:pt idx="1013">
                  <c:v>140.22349583333329</c:v>
                </c:pt>
                <c:pt idx="1014">
                  <c:v>100.2832872928177</c:v>
                </c:pt>
                <c:pt idx="1015">
                  <c:v>114.7277456647399</c:v>
                </c:pt>
                <c:pt idx="1016">
                  <c:v>109.2606492537313</c:v>
                </c:pt>
                <c:pt idx="1017">
                  <c:v>99.492656626506019</c:v>
                </c:pt>
                <c:pt idx="1018">
                  <c:v>115.88391943127959</c:v>
                </c:pt>
                <c:pt idx="1019">
                  <c:v>156.0113683409437</c:v>
                </c:pt>
                <c:pt idx="1020">
                  <c:v>92.668631901840499</c:v>
                </c:pt>
                <c:pt idx="1021">
                  <c:v>119.9606775510204</c:v>
                </c:pt>
                <c:pt idx="1022">
                  <c:v>111.5366473214286</c:v>
                </c:pt>
                <c:pt idx="1023">
                  <c:v>78.969882926829257</c:v>
                </c:pt>
                <c:pt idx="1024">
                  <c:v>134.61881612903221</c:v>
                </c:pt>
                <c:pt idx="1025">
                  <c:v>152.15111275964389</c:v>
                </c:pt>
                <c:pt idx="1026">
                  <c:v>136.44074213836481</c:v>
                </c:pt>
                <c:pt idx="1027">
                  <c:v>106.2581125541126</c:v>
                </c:pt>
                <c:pt idx="1028">
                  <c:v>92.894777358490558</c:v>
                </c:pt>
                <c:pt idx="1029">
                  <c:v>104.0861242937853</c:v>
                </c:pt>
                <c:pt idx="1030">
                  <c:v>101.735456</c:v>
                </c:pt>
                <c:pt idx="1031">
                  <c:v>121.3907048192771</c:v>
                </c:pt>
                <c:pt idx="1032">
                  <c:v>120.1638901515151</c:v>
                </c:pt>
                <c:pt idx="1033">
                  <c:v>92.771711538461545</c:v>
                </c:pt>
                <c:pt idx="1034">
                  <c:v>124.1785357142857</c:v>
                </c:pt>
                <c:pt idx="1035">
                  <c:v>115.9230928571429</c:v>
                </c:pt>
                <c:pt idx="1036">
                  <c:v>98.529646067415726</c:v>
                </c:pt>
                <c:pt idx="1037">
                  <c:v>97.169798742138369</c:v>
                </c:pt>
                <c:pt idx="1038">
                  <c:v>100.2512342857143</c:v>
                </c:pt>
                <c:pt idx="1039">
                  <c:v>131.47664137931039</c:v>
                </c:pt>
                <c:pt idx="1040">
                  <c:v>102.46234722222221</c:v>
                </c:pt>
                <c:pt idx="1041">
                  <c:v>142.7957651006711</c:v>
                </c:pt>
                <c:pt idx="1042">
                  <c:v>100.49706613756609</c:v>
                </c:pt>
                <c:pt idx="1043">
                  <c:v>133.5431867219917</c:v>
                </c:pt>
                <c:pt idx="1044">
                  <c:v>102.0264955223881</c:v>
                </c:pt>
                <c:pt idx="1045">
                  <c:v>106.3061862745098</c:v>
                </c:pt>
                <c:pt idx="1046">
                  <c:v>84.607140540540541</c:v>
                </c:pt>
                <c:pt idx="1047">
                  <c:v>88.216687830687817</c:v>
                </c:pt>
                <c:pt idx="1048">
                  <c:v>84.534459999999996</c:v>
                </c:pt>
                <c:pt idx="1049">
                  <c:v>114.43283886255929</c:v>
                </c:pt>
                <c:pt idx="1050">
                  <c:v>105.5817637362637</c:v>
                </c:pt>
                <c:pt idx="1051">
                  <c:v>92.010347368421051</c:v>
                </c:pt>
                <c:pt idx="1052">
                  <c:v>94.164618025751068</c:v>
                </c:pt>
                <c:pt idx="1053">
                  <c:v>81.680135514018687</c:v>
                </c:pt>
                <c:pt idx="1054">
                  <c:v>142.68283756345181</c:v>
                </c:pt>
                <c:pt idx="1055">
                  <c:v>156.869276119403</c:v>
                </c:pt>
                <c:pt idx="1056">
                  <c:v>97.987824324324322</c:v>
                </c:pt>
                <c:pt idx="1057">
                  <c:v>113.9942727272727</c:v>
                </c:pt>
                <c:pt idx="1058">
                  <c:v>71.386447368421045</c:v>
                </c:pt>
                <c:pt idx="1059">
                  <c:v>118.04210526315789</c:v>
                </c:pt>
                <c:pt idx="1060">
                  <c:v>137.35710493827159</c:v>
                </c:pt>
                <c:pt idx="1061">
                  <c:v>80.055977917981082</c:v>
                </c:pt>
                <c:pt idx="1062">
                  <c:v>81.600848356309655</c:v>
                </c:pt>
                <c:pt idx="1063">
                  <c:v>106.9791739130435</c:v>
                </c:pt>
                <c:pt idx="1064">
                  <c:v>99.469339506172844</c:v>
                </c:pt>
                <c:pt idx="1065">
                  <c:v>100.7415807860262</c:v>
                </c:pt>
                <c:pt idx="1066">
                  <c:v>133.83466363636359</c:v>
                </c:pt>
                <c:pt idx="1067">
                  <c:v>104.1213846153846</c:v>
                </c:pt>
                <c:pt idx="1068">
                  <c:v>138.52080000000001</c:v>
                </c:pt>
                <c:pt idx="1069">
                  <c:v>136.51615243902441</c:v>
                </c:pt>
                <c:pt idx="1070">
                  <c:v>122.3778087431694</c:v>
                </c:pt>
                <c:pt idx="1071">
                  <c:v>111.90960829493091</c:v>
                </c:pt>
                <c:pt idx="1072">
                  <c:v>78.766761111111109</c:v>
                </c:pt>
                <c:pt idx="1073">
                  <c:v>106.73337037037039</c:v>
                </c:pt>
                <c:pt idx="1074">
                  <c:v>117.49968041237111</c:v>
                </c:pt>
                <c:pt idx="1075">
                  <c:v>107.02815189873419</c:v>
                </c:pt>
                <c:pt idx="1076">
                  <c:v>140.6337171052632</c:v>
                </c:pt>
                <c:pt idx="1077">
                  <c:v>116.8095696721311</c:v>
                </c:pt>
                <c:pt idx="1078">
                  <c:v>142.37841978021979</c:v>
                </c:pt>
                <c:pt idx="1079">
                  <c:v>114.08386574074071</c:v>
                </c:pt>
                <c:pt idx="1080">
                  <c:v>86.148816216216218</c:v>
                </c:pt>
                <c:pt idx="1081">
                  <c:v>101.12854787234041</c:v>
                </c:pt>
                <c:pt idx="1082">
                  <c:v>126.0181813471503</c:v>
                </c:pt>
                <c:pt idx="1083">
                  <c:v>93.09364265927978</c:v>
                </c:pt>
                <c:pt idx="1084">
                  <c:v>138.89568275862069</c:v>
                </c:pt>
                <c:pt idx="1085">
                  <c:v>143.42884579439249</c:v>
                </c:pt>
                <c:pt idx="1086">
                  <c:v>103.6759696969697</c:v>
                </c:pt>
                <c:pt idx="1087">
                  <c:v>111.671875</c:v>
                </c:pt>
                <c:pt idx="1088">
                  <c:v>111.3898215962441</c:v>
                </c:pt>
                <c:pt idx="1089">
                  <c:v>77.439472636815921</c:v>
                </c:pt>
                <c:pt idx="1090">
                  <c:v>132.3659262295082</c:v>
                </c:pt>
                <c:pt idx="1091">
                  <c:v>113.3426618705036</c:v>
                </c:pt>
                <c:pt idx="1092">
                  <c:v>99.003808695652168</c:v>
                </c:pt>
                <c:pt idx="1093">
                  <c:v>110.0457515310586</c:v>
                </c:pt>
                <c:pt idx="1094">
                  <c:v>116.1467567567568</c:v>
                </c:pt>
                <c:pt idx="1095">
                  <c:v>81.505141304347831</c:v>
                </c:pt>
                <c:pt idx="1096">
                  <c:v>115.0815621301775</c:v>
                </c:pt>
                <c:pt idx="1097">
                  <c:v>90.489821557971027</c:v>
                </c:pt>
                <c:pt idx="1098">
                  <c:v>130.44097164461249</c:v>
                </c:pt>
                <c:pt idx="1099">
                  <c:v>165.10629906542059</c:v>
                </c:pt>
                <c:pt idx="1100">
                  <c:v>120.5303689839572</c:v>
                </c:pt>
                <c:pt idx="1101">
                  <c:v>110.4879663865546</c:v>
                </c:pt>
                <c:pt idx="1102">
                  <c:v>121.9420512820513</c:v>
                </c:pt>
                <c:pt idx="1103">
                  <c:v>89.038983999999999</c:v>
                </c:pt>
                <c:pt idx="1104">
                  <c:v>193.09998657117279</c:v>
                </c:pt>
                <c:pt idx="1105">
                  <c:v>120.84578285714289</c:v>
                </c:pt>
                <c:pt idx="1106">
                  <c:v>81.288159722222233</c:v>
                </c:pt>
                <c:pt idx="1107">
                  <c:v>118.9976032388664</c:v>
                </c:pt>
                <c:pt idx="1108">
                  <c:v>104.386921875</c:v>
                </c:pt>
                <c:pt idx="1109">
                  <c:v>127.18094594594589</c:v>
                </c:pt>
                <c:pt idx="1110">
                  <c:v>102.096538330494</c:v>
                </c:pt>
                <c:pt idx="1111">
                  <c:v>112.174637037037</c:v>
                </c:pt>
                <c:pt idx="1112">
                  <c:v>115.4734005681818</c:v>
                </c:pt>
                <c:pt idx="1113">
                  <c:v>101.8147980769231</c:v>
                </c:pt>
                <c:pt idx="1114">
                  <c:v>120.8508854961832</c:v>
                </c:pt>
                <c:pt idx="1115">
                  <c:v>135.06182724844169</c:v>
                </c:pt>
                <c:pt idx="1116">
                  <c:v>163.63795488721809</c:v>
                </c:pt>
                <c:pt idx="1117">
                  <c:v>100.1805691489362</c:v>
                </c:pt>
                <c:pt idx="1118">
                  <c:v>121.7776962962963</c:v>
                </c:pt>
                <c:pt idx="1119">
                  <c:v>150.96247663551401</c:v>
                </c:pt>
                <c:pt idx="1120">
                  <c:v>127.6817933333333</c:v>
                </c:pt>
                <c:pt idx="1121">
                  <c:v>119.00845180722889</c:v>
                </c:pt>
                <c:pt idx="1122">
                  <c:v>111.74651282051281</c:v>
                </c:pt>
                <c:pt idx="1123">
                  <c:v>92.695184287099906</c:v>
                </c:pt>
                <c:pt idx="1124">
                  <c:v>97.210012345679019</c:v>
                </c:pt>
                <c:pt idx="1125">
                  <c:v>132.69307723577239</c:v>
                </c:pt>
                <c:pt idx="1126">
                  <c:v>103.01086206896549</c:v>
                </c:pt>
                <c:pt idx="1127">
                  <c:v>109.4188423913043</c:v>
                </c:pt>
                <c:pt idx="1128">
                  <c:v>102.82532258064521</c:v>
                </c:pt>
                <c:pt idx="1129">
                  <c:v>88.90372448979592</c:v>
                </c:pt>
                <c:pt idx="1130">
                  <c:v>157.58031264916471</c:v>
                </c:pt>
                <c:pt idx="1131">
                  <c:v>108.06776190476189</c:v>
                </c:pt>
                <c:pt idx="1132">
                  <c:v>77.161293548387093</c:v>
                </c:pt>
                <c:pt idx="1133">
                  <c:v>112.61284090909091</c:v>
                </c:pt>
                <c:pt idx="1134">
                  <c:v>108.3484689655172</c:v>
                </c:pt>
                <c:pt idx="1135">
                  <c:v>120.95905607476639</c:v>
                </c:pt>
                <c:pt idx="1136">
                  <c:v>120.97288148148149</c:v>
                </c:pt>
                <c:pt idx="1137">
                  <c:v>92.04703015075377</c:v>
                </c:pt>
                <c:pt idx="1138">
                  <c:v>119.18630578512401</c:v>
                </c:pt>
                <c:pt idx="1139">
                  <c:v>163.21618749999999</c:v>
                </c:pt>
                <c:pt idx="1140">
                  <c:v>105.6087048</c:v>
                </c:pt>
                <c:pt idx="1141">
                  <c:v>140.25462755102041</c:v>
                </c:pt>
                <c:pt idx="1142">
                  <c:v>122.11816818181821</c:v>
                </c:pt>
                <c:pt idx="1143">
                  <c:v>153.8875836575875</c:v>
                </c:pt>
                <c:pt idx="1144">
                  <c:v>128.70932551319649</c:v>
                </c:pt>
                <c:pt idx="1145">
                  <c:v>133.17892574257431</c:v>
                </c:pt>
                <c:pt idx="1146">
                  <c:v>128.07780476190479</c:v>
                </c:pt>
                <c:pt idx="1147">
                  <c:v>94.616363636363644</c:v>
                </c:pt>
                <c:pt idx="1148">
                  <c:v>106.8975833333333</c:v>
                </c:pt>
                <c:pt idx="1149">
                  <c:v>93.744074688796687</c:v>
                </c:pt>
                <c:pt idx="1150">
                  <c:v>90.205387665198231</c:v>
                </c:pt>
                <c:pt idx="1151">
                  <c:v>110.94240625</c:v>
                </c:pt>
                <c:pt idx="1152">
                  <c:v>111.42952073732719</c:v>
                </c:pt>
                <c:pt idx="1153">
                  <c:v>102.6885419354839</c:v>
                </c:pt>
                <c:pt idx="1154">
                  <c:v>157.1963783783784</c:v>
                </c:pt>
                <c:pt idx="1155">
                  <c:v>128.41546012269939</c:v>
                </c:pt>
                <c:pt idx="1156">
                  <c:v>112.5973165467626</c:v>
                </c:pt>
                <c:pt idx="1157">
                  <c:v>83.445445026178007</c:v>
                </c:pt>
                <c:pt idx="1158">
                  <c:v>115.7659931972789</c:v>
                </c:pt>
                <c:pt idx="1159">
                  <c:v>83.829893333333331</c:v>
                </c:pt>
                <c:pt idx="1160">
                  <c:v>82.127453924914676</c:v>
                </c:pt>
                <c:pt idx="1161">
                  <c:v>86.121561467889919</c:v>
                </c:pt>
                <c:pt idx="1162">
                  <c:v>150.26120026350461</c:v>
                </c:pt>
                <c:pt idx="1163">
                  <c:v>145.73262111801239</c:v>
                </c:pt>
                <c:pt idx="1164">
                  <c:v>126.869028708134</c:v>
                </c:pt>
                <c:pt idx="1165">
                  <c:v>121.7444</c:v>
                </c:pt>
                <c:pt idx="1166">
                  <c:v>127.9523076923077</c:v>
                </c:pt>
                <c:pt idx="1167">
                  <c:v>111.4143227272727</c:v>
                </c:pt>
                <c:pt idx="1168">
                  <c:v>123.659731078905</c:v>
                </c:pt>
                <c:pt idx="1169">
                  <c:v>96.563023339317766</c:v>
                </c:pt>
                <c:pt idx="1170">
                  <c:v>118.0616311111111</c:v>
                </c:pt>
                <c:pt idx="1171">
                  <c:v>130.05698340248961</c:v>
                </c:pt>
                <c:pt idx="1172">
                  <c:v>142.6549632352941</c:v>
                </c:pt>
                <c:pt idx="1173">
                  <c:v>101.4521086956522</c:v>
                </c:pt>
                <c:pt idx="1174">
                  <c:v>97.222635416666677</c:v>
                </c:pt>
                <c:pt idx="1175">
                  <c:v>160.13912244897961</c:v>
                </c:pt>
                <c:pt idx="1176">
                  <c:v>118.2664659090909</c:v>
                </c:pt>
                <c:pt idx="1177">
                  <c:v>101.8368974358974</c:v>
                </c:pt>
                <c:pt idx="1178">
                  <c:v>114.47846583850929</c:v>
                </c:pt>
                <c:pt idx="1179">
                  <c:v>98.141160583941598</c:v>
                </c:pt>
                <c:pt idx="1180">
                  <c:v>155.36733233532931</c:v>
                </c:pt>
                <c:pt idx="1181">
                  <c:v>107.2375619469026</c:v>
                </c:pt>
                <c:pt idx="1182">
                  <c:v>118.2386013986014</c:v>
                </c:pt>
                <c:pt idx="1183">
                  <c:v>88.856083333333331</c:v>
                </c:pt>
                <c:pt idx="1184">
                  <c:v>125.3627878787879</c:v>
                </c:pt>
                <c:pt idx="1185">
                  <c:v>119.3178797468354</c:v>
                </c:pt>
                <c:pt idx="1186">
                  <c:v>113.4004036697248</c:v>
                </c:pt>
                <c:pt idx="1187">
                  <c:v>98.35932258064517</c:v>
                </c:pt>
                <c:pt idx="1188">
                  <c:v>104.10221951219511</c:v>
                </c:pt>
                <c:pt idx="1189">
                  <c:v>97.033644171779144</c:v>
                </c:pt>
                <c:pt idx="1190">
                  <c:v>90.042979729729723</c:v>
                </c:pt>
                <c:pt idx="1191">
                  <c:v>125.47194634146339</c:v>
                </c:pt>
                <c:pt idx="1192">
                  <c:v>76.880453172205435</c:v>
                </c:pt>
                <c:pt idx="1193">
                  <c:v>165.81669295774651</c:v>
                </c:pt>
                <c:pt idx="1194">
                  <c:v>119.3568023255814</c:v>
                </c:pt>
                <c:pt idx="1195">
                  <c:v>125.50261081081079</c:v>
                </c:pt>
                <c:pt idx="1196">
                  <c:v>140.0386707317073</c:v>
                </c:pt>
                <c:pt idx="1197">
                  <c:v>96.076810426540291</c:v>
                </c:pt>
                <c:pt idx="1198">
                  <c:v>111.9602032967033</c:v>
                </c:pt>
                <c:pt idx="1199">
                  <c:v>173.50715159944369</c:v>
                </c:pt>
                <c:pt idx="1200">
                  <c:v>98.578422360248453</c:v>
                </c:pt>
                <c:pt idx="1201">
                  <c:v>121.8636875</c:v>
                </c:pt>
                <c:pt idx="1202">
                  <c:v>94.102166666666662</c:v>
                </c:pt>
                <c:pt idx="1203">
                  <c:v>130.54238356164379</c:v>
                </c:pt>
                <c:pt idx="1204">
                  <c:v>89.944570621468927</c:v>
                </c:pt>
                <c:pt idx="1205">
                  <c:v>91.619209790209794</c:v>
                </c:pt>
                <c:pt idx="1206">
                  <c:v>160.2682243767313</c:v>
                </c:pt>
                <c:pt idx="1207">
                  <c:v>141.00963157894739</c:v>
                </c:pt>
                <c:pt idx="1208">
                  <c:v>162.08646590909089</c:v>
                </c:pt>
                <c:pt idx="1209">
                  <c:v>111.89582812499999</c:v>
                </c:pt>
                <c:pt idx="1210">
                  <c:v>148.78159195402301</c:v>
                </c:pt>
                <c:pt idx="1211">
                  <c:v>162.5008301435407</c:v>
                </c:pt>
                <c:pt idx="1212">
                  <c:v>104.7101711711712</c:v>
                </c:pt>
                <c:pt idx="1213">
                  <c:v>107.72326810176131</c:v>
                </c:pt>
                <c:pt idx="1214">
                  <c:v>149.93105714285721</c:v>
                </c:pt>
                <c:pt idx="1215">
                  <c:v>99.03466560509554</c:v>
                </c:pt>
                <c:pt idx="1216">
                  <c:v>95.652302857142843</c:v>
                </c:pt>
                <c:pt idx="1217">
                  <c:v>142.8615647058823</c:v>
                </c:pt>
                <c:pt idx="1218">
                  <c:v>98.047638297872339</c:v>
                </c:pt>
                <c:pt idx="1219">
                  <c:v>133.6404527559055</c:v>
                </c:pt>
                <c:pt idx="1220">
                  <c:v>96.505875776397517</c:v>
                </c:pt>
                <c:pt idx="1221">
                  <c:v>136.42962711864411</c:v>
                </c:pt>
                <c:pt idx="1222">
                  <c:v>140.70804025423729</c:v>
                </c:pt>
                <c:pt idx="1223">
                  <c:v>76.37199350649351</c:v>
                </c:pt>
                <c:pt idx="1224">
                  <c:v>93.670557377049178</c:v>
                </c:pt>
                <c:pt idx="1225">
                  <c:v>102.5728095238095</c:v>
                </c:pt>
                <c:pt idx="1226">
                  <c:v>86.197151515151518</c:v>
                </c:pt>
                <c:pt idx="1227">
                  <c:v>106.71708843537419</c:v>
                </c:pt>
                <c:pt idx="1228">
                  <c:v>113.17485454545459</c:v>
                </c:pt>
                <c:pt idx="1229">
                  <c:v>107.02607563025209</c:v>
                </c:pt>
                <c:pt idx="1230">
                  <c:v>124.48652422145329</c:v>
                </c:pt>
                <c:pt idx="1231">
                  <c:v>127.6651555555555</c:v>
                </c:pt>
                <c:pt idx="1232">
                  <c:v>143.00003603603611</c:v>
                </c:pt>
                <c:pt idx="1233">
                  <c:v>95.206342857142843</c:v>
                </c:pt>
                <c:pt idx="1234">
                  <c:v>109.6445825242718</c:v>
                </c:pt>
                <c:pt idx="1235">
                  <c:v>98.44733777777779</c:v>
                </c:pt>
                <c:pt idx="1236">
                  <c:v>121.7160243902439</c:v>
                </c:pt>
                <c:pt idx="1237">
                  <c:v>100.41277397260269</c:v>
                </c:pt>
                <c:pt idx="1238">
                  <c:v>111.31348307692311</c:v>
                </c:pt>
                <c:pt idx="1239">
                  <c:v>86.336827586206894</c:v>
                </c:pt>
                <c:pt idx="1240">
                  <c:v>114.6235846994536</c:v>
                </c:pt>
                <c:pt idx="1241">
                  <c:v>93.804878306878308</c:v>
                </c:pt>
                <c:pt idx="1242">
                  <c:v>85.84017127071823</c:v>
                </c:pt>
                <c:pt idx="1243">
                  <c:v>141.55255865921791</c:v>
                </c:pt>
                <c:pt idx="1244">
                  <c:v>122.67751250000001</c:v>
                </c:pt>
                <c:pt idx="1245">
                  <c:v>102.03573898305081</c:v>
                </c:pt>
                <c:pt idx="1246">
                  <c:v>144.47655384615379</c:v>
                </c:pt>
                <c:pt idx="1247">
                  <c:v>118.26285937500001</c:v>
                </c:pt>
                <c:pt idx="1248">
                  <c:v>119.37966042154569</c:v>
                </c:pt>
                <c:pt idx="1249">
                  <c:v>106.8621565836299</c:v>
                </c:pt>
                <c:pt idx="1250">
                  <c:v>74.075428769017989</c:v>
                </c:pt>
                <c:pt idx="1251">
                  <c:v>133.97225405405399</c:v>
                </c:pt>
                <c:pt idx="1252">
                  <c:v>116.34762655601661</c:v>
                </c:pt>
                <c:pt idx="1253">
                  <c:v>101.615756993007</c:v>
                </c:pt>
                <c:pt idx="1254">
                  <c:v>150.03963478260869</c:v>
                </c:pt>
                <c:pt idx="1255">
                  <c:v>112.5560538461538</c:v>
                </c:pt>
                <c:pt idx="1256">
                  <c:v>81.911584980237166</c:v>
                </c:pt>
                <c:pt idx="1257">
                  <c:v>99.761292517006808</c:v>
                </c:pt>
                <c:pt idx="1258">
                  <c:v>160.82574500000001</c:v>
                </c:pt>
                <c:pt idx="1259">
                  <c:v>145.04364010989011</c:v>
                </c:pt>
                <c:pt idx="1260">
                  <c:v>136.90625</c:v>
                </c:pt>
                <c:pt idx="1261">
                  <c:v>80.431972527472524</c:v>
                </c:pt>
                <c:pt idx="1262">
                  <c:v>128.60624110671941</c:v>
                </c:pt>
                <c:pt idx="1263">
                  <c:v>89.671709359605913</c:v>
                </c:pt>
                <c:pt idx="1264">
                  <c:v>96.752497607655513</c:v>
                </c:pt>
                <c:pt idx="1265">
                  <c:v>136.3548695073236</c:v>
                </c:pt>
                <c:pt idx="1266">
                  <c:v>132.58371744471751</c:v>
                </c:pt>
                <c:pt idx="1267">
                  <c:v>125.8069565217391</c:v>
                </c:pt>
                <c:pt idx="1268">
                  <c:v>116.22415719063549</c:v>
                </c:pt>
                <c:pt idx="1269">
                  <c:v>148.32721183800621</c:v>
                </c:pt>
                <c:pt idx="1270">
                  <c:v>93.960874100719423</c:v>
                </c:pt>
                <c:pt idx="1271">
                  <c:v>122.45547004608299</c:v>
                </c:pt>
                <c:pt idx="1272">
                  <c:v>121.4006826086956</c:v>
                </c:pt>
                <c:pt idx="1273">
                  <c:v>125.47473291925471</c:v>
                </c:pt>
                <c:pt idx="1274">
                  <c:v>95.581008733624458</c:v>
                </c:pt>
                <c:pt idx="1275">
                  <c:v>134.77312573099411</c:v>
                </c:pt>
                <c:pt idx="1276">
                  <c:v>105.11904242424239</c:v>
                </c:pt>
                <c:pt idx="1277">
                  <c:v>130.13039222614839</c:v>
                </c:pt>
                <c:pt idx="1278">
                  <c:v>123.4088571428572</c:v>
                </c:pt>
                <c:pt idx="1279">
                  <c:v>129.2271917808219</c:v>
                </c:pt>
                <c:pt idx="1280">
                  <c:v>132.9174218415418</c:v>
                </c:pt>
                <c:pt idx="1281">
                  <c:v>105.63333707865171</c:v>
                </c:pt>
                <c:pt idx="1282">
                  <c:v>106.5199075630252</c:v>
                </c:pt>
                <c:pt idx="1283">
                  <c:v>109.36461596958171</c:v>
                </c:pt>
                <c:pt idx="1284">
                  <c:v>97.487798353909469</c:v>
                </c:pt>
                <c:pt idx="1285">
                  <c:v>93.137807017543849</c:v>
                </c:pt>
                <c:pt idx="1286">
                  <c:v>117.9346652892562</c:v>
                </c:pt>
                <c:pt idx="1287">
                  <c:v>95.364246153846139</c:v>
                </c:pt>
                <c:pt idx="1288">
                  <c:v>159.17868039215679</c:v>
                </c:pt>
                <c:pt idx="1289">
                  <c:v>135.46722596964591</c:v>
                </c:pt>
                <c:pt idx="1290">
                  <c:v>103.9510093023256</c:v>
                </c:pt>
                <c:pt idx="1291">
                  <c:v>110.8013464052288</c:v>
                </c:pt>
                <c:pt idx="1292">
                  <c:v>116.60470528455279</c:v>
                </c:pt>
                <c:pt idx="1293">
                  <c:v>101.3294645669291</c:v>
                </c:pt>
                <c:pt idx="1294">
                  <c:v>105.4884350282486</c:v>
                </c:pt>
                <c:pt idx="1295">
                  <c:v>117.5411489169675</c:v>
                </c:pt>
                <c:pt idx="1296">
                  <c:v>102.9255294117647</c:v>
                </c:pt>
                <c:pt idx="1297">
                  <c:v>102.00775975975979</c:v>
                </c:pt>
                <c:pt idx="1298">
                  <c:v>103.42360563380279</c:v>
                </c:pt>
                <c:pt idx="1299">
                  <c:v>118.3082805555556</c:v>
                </c:pt>
                <c:pt idx="1300">
                  <c:v>99.224281690140856</c:v>
                </c:pt>
                <c:pt idx="1301">
                  <c:v>98.085550781250006</c:v>
                </c:pt>
                <c:pt idx="1302">
                  <c:v>123.6243104575163</c:v>
                </c:pt>
                <c:pt idx="1303">
                  <c:v>125.94</c:v>
                </c:pt>
                <c:pt idx="1304">
                  <c:v>77.174279635258358</c:v>
                </c:pt>
                <c:pt idx="1305">
                  <c:v>135.65074777448069</c:v>
                </c:pt>
                <c:pt idx="1306">
                  <c:v>91.851813559322025</c:v>
                </c:pt>
                <c:pt idx="1307">
                  <c:v>95.423715151515154</c:v>
                </c:pt>
                <c:pt idx="1308">
                  <c:v>170.94648344370859</c:v>
                </c:pt>
                <c:pt idx="1309">
                  <c:v>81.244843750000001</c:v>
                </c:pt>
                <c:pt idx="1310">
                  <c:v>98.944075862068971</c:v>
                </c:pt>
                <c:pt idx="1311">
                  <c:v>88.229696202531656</c:v>
                </c:pt>
                <c:pt idx="1312">
                  <c:v>117.03389</c:v>
                </c:pt>
                <c:pt idx="1313">
                  <c:v>120.5649791666667</c:v>
                </c:pt>
                <c:pt idx="1314">
                  <c:v>150.21964399999999</c:v>
                </c:pt>
                <c:pt idx="1315">
                  <c:v>115.0779840255591</c:v>
                </c:pt>
                <c:pt idx="1316">
                  <c:v>167.18927795031061</c:v>
                </c:pt>
                <c:pt idx="1317">
                  <c:v>105.7063100436681</c:v>
                </c:pt>
                <c:pt idx="1318">
                  <c:v>79.800544354838706</c:v>
                </c:pt>
                <c:pt idx="1319">
                  <c:v>111.6065808383234</c:v>
                </c:pt>
                <c:pt idx="1320">
                  <c:v>88.699132978723412</c:v>
                </c:pt>
                <c:pt idx="1321">
                  <c:v>91.907433546552937</c:v>
                </c:pt>
                <c:pt idx="1322">
                  <c:v>142.44938547486029</c:v>
                </c:pt>
                <c:pt idx="1323">
                  <c:v>106.1679738562092</c:v>
                </c:pt>
                <c:pt idx="1324">
                  <c:v>114.96008743169401</c:v>
                </c:pt>
                <c:pt idx="1325">
                  <c:v>135.8068303030303</c:v>
                </c:pt>
                <c:pt idx="1326">
                  <c:v>142.0716888604353</c:v>
                </c:pt>
                <c:pt idx="1327">
                  <c:v>123.39864468864469</c:v>
                </c:pt>
                <c:pt idx="1328">
                  <c:v>102.23535341365459</c:v>
                </c:pt>
                <c:pt idx="1329">
                  <c:v>106.2995821917808</c:v>
                </c:pt>
                <c:pt idx="1330">
                  <c:v>132.8463926380368</c:v>
                </c:pt>
                <c:pt idx="1331">
                  <c:v>93.365122033898302</c:v>
                </c:pt>
                <c:pt idx="1332">
                  <c:v>74.978478632478627</c:v>
                </c:pt>
                <c:pt idx="1333">
                  <c:v>80.280165048543694</c:v>
                </c:pt>
                <c:pt idx="1334">
                  <c:v>118.4734013961606</c:v>
                </c:pt>
                <c:pt idx="1335">
                  <c:v>134.06330468749999</c:v>
                </c:pt>
                <c:pt idx="1336">
                  <c:v>108.57470394736841</c:v>
                </c:pt>
                <c:pt idx="1337">
                  <c:v>128.79107106598991</c:v>
                </c:pt>
                <c:pt idx="1338">
                  <c:v>115.4954422222222</c:v>
                </c:pt>
                <c:pt idx="1339">
                  <c:v>150.97343337195829</c:v>
                </c:pt>
                <c:pt idx="1340">
                  <c:v>111.3500777777778</c:v>
                </c:pt>
                <c:pt idx="1341">
                  <c:v>128.81809930715929</c:v>
                </c:pt>
                <c:pt idx="1342">
                  <c:v>92.7350465116279</c:v>
                </c:pt>
                <c:pt idx="1343">
                  <c:v>87.308697399527176</c:v>
                </c:pt>
                <c:pt idx="1344">
                  <c:v>97.358329365079356</c:v>
                </c:pt>
                <c:pt idx="1345">
                  <c:v>94.295238738738732</c:v>
                </c:pt>
                <c:pt idx="1346">
                  <c:v>82.31494859813084</c:v>
                </c:pt>
                <c:pt idx="1347">
                  <c:v>159.1808757763975</c:v>
                </c:pt>
                <c:pt idx="1348">
                  <c:v>127.9288059701492</c:v>
                </c:pt>
                <c:pt idx="1349">
                  <c:v>122.178811023622</c:v>
                </c:pt>
                <c:pt idx="1350">
                  <c:v>149.04361708860759</c:v>
                </c:pt>
                <c:pt idx="1351">
                  <c:v>103.4042891566265</c:v>
                </c:pt>
                <c:pt idx="1352">
                  <c:v>131.6834846547315</c:v>
                </c:pt>
                <c:pt idx="1353">
                  <c:v>124.113531986532</c:v>
                </c:pt>
                <c:pt idx="1354">
                  <c:v>122.4372133676093</c:v>
                </c:pt>
                <c:pt idx="1355">
                  <c:v>144.86289690721651</c:v>
                </c:pt>
                <c:pt idx="1356">
                  <c:v>113.2524111675127</c:v>
                </c:pt>
                <c:pt idx="1357">
                  <c:v>86.802390697674412</c:v>
                </c:pt>
                <c:pt idx="1358">
                  <c:v>126.99234375</c:v>
                </c:pt>
                <c:pt idx="1359">
                  <c:v>96.330195266272185</c:v>
                </c:pt>
                <c:pt idx="1360">
                  <c:v>128.2542298507463</c:v>
                </c:pt>
                <c:pt idx="1361">
                  <c:v>144.9232916666667</c:v>
                </c:pt>
                <c:pt idx="1362">
                  <c:v>100.547726</c:v>
                </c:pt>
                <c:pt idx="1363">
                  <c:v>112.6383803680982</c:v>
                </c:pt>
                <c:pt idx="1364">
                  <c:v>148.3263350253807</c:v>
                </c:pt>
                <c:pt idx="1365">
                  <c:v>159.7890112540193</c:v>
                </c:pt>
                <c:pt idx="1366">
                  <c:v>139.92999468085111</c:v>
                </c:pt>
                <c:pt idx="1367">
                  <c:v>133.65773885350319</c:v>
                </c:pt>
                <c:pt idx="1368">
                  <c:v>109.9980412371134</c:v>
                </c:pt>
                <c:pt idx="1369">
                  <c:v>109.2510564784053</c:v>
                </c:pt>
                <c:pt idx="1370">
                  <c:v>91.773091370558376</c:v>
                </c:pt>
                <c:pt idx="1371">
                  <c:v>103.575276816609</c:v>
                </c:pt>
                <c:pt idx="1372">
                  <c:v>99.233666666666679</c:v>
                </c:pt>
                <c:pt idx="1373">
                  <c:v>90.494270967741926</c:v>
                </c:pt>
                <c:pt idx="1374">
                  <c:v>99.23405494505495</c:v>
                </c:pt>
                <c:pt idx="1375">
                  <c:v>109.86640307692311</c:v>
                </c:pt>
                <c:pt idx="1376">
                  <c:v>110.0468231707317</c:v>
                </c:pt>
                <c:pt idx="1377">
                  <c:v>130.89926760563381</c:v>
                </c:pt>
                <c:pt idx="1378">
                  <c:v>133.6678065693431</c:v>
                </c:pt>
                <c:pt idx="1379">
                  <c:v>107.361025751073</c:v>
                </c:pt>
                <c:pt idx="1380">
                  <c:v>105.5544393939394</c:v>
                </c:pt>
                <c:pt idx="1381">
                  <c:v>127.0384720812183</c:v>
                </c:pt>
                <c:pt idx="1382">
                  <c:v>151.92884169884169</c:v>
                </c:pt>
                <c:pt idx="1383">
                  <c:v>89.663334494773522</c:v>
                </c:pt>
                <c:pt idx="1384">
                  <c:v>125.36578873239441</c:v>
                </c:pt>
                <c:pt idx="1385">
                  <c:v>97.086131627056673</c:v>
                </c:pt>
                <c:pt idx="1386">
                  <c:v>147.72806666666659</c:v>
                </c:pt>
                <c:pt idx="1387">
                  <c:v>94.238228144989336</c:v>
                </c:pt>
                <c:pt idx="1388">
                  <c:v>108.9642148148148</c:v>
                </c:pt>
                <c:pt idx="1389">
                  <c:v>152.9925767195767</c:v>
                </c:pt>
                <c:pt idx="1390">
                  <c:v>141.08205940594061</c:v>
                </c:pt>
                <c:pt idx="1391">
                  <c:v>108.92360869565221</c:v>
                </c:pt>
                <c:pt idx="1392">
                  <c:v>129.1455416666667</c:v>
                </c:pt>
                <c:pt idx="1393">
                  <c:v>92.53545788667688</c:v>
                </c:pt>
                <c:pt idx="1394">
                  <c:v>154.9822037037037</c:v>
                </c:pt>
                <c:pt idx="1395">
                  <c:v>106.3519198113208</c:v>
                </c:pt>
                <c:pt idx="1396">
                  <c:v>168.86731707317071</c:v>
                </c:pt>
                <c:pt idx="1397">
                  <c:v>147.44955757575761</c:v>
                </c:pt>
                <c:pt idx="1398">
                  <c:v>94.126157718120808</c:v>
                </c:pt>
                <c:pt idx="1399">
                  <c:v>101.56775390625</c:v>
                </c:pt>
                <c:pt idx="1400">
                  <c:v>76.123054739652872</c:v>
                </c:pt>
                <c:pt idx="1401">
                  <c:v>136.9174090909091</c:v>
                </c:pt>
                <c:pt idx="1402">
                  <c:v>126.0088021390374</c:v>
                </c:pt>
                <c:pt idx="1403">
                  <c:v>142.1165</c:v>
                </c:pt>
                <c:pt idx="1404">
                  <c:v>93.882372549019607</c:v>
                </c:pt>
                <c:pt idx="1405">
                  <c:v>93.075791505791514</c:v>
                </c:pt>
                <c:pt idx="1406">
                  <c:v>146.95474761904759</c:v>
                </c:pt>
                <c:pt idx="1407">
                  <c:v>124.22433175355449</c:v>
                </c:pt>
                <c:pt idx="1408">
                  <c:v>102.2423405797101</c:v>
                </c:pt>
                <c:pt idx="1409">
                  <c:v>186.81354273504269</c:v>
                </c:pt>
                <c:pt idx="1410">
                  <c:v>111.79718382352939</c:v>
                </c:pt>
                <c:pt idx="1411">
                  <c:v>99.411761904761903</c:v>
                </c:pt>
                <c:pt idx="1412">
                  <c:v>94.855212418300653</c:v>
                </c:pt>
                <c:pt idx="1413">
                  <c:v>132.10536893203891</c:v>
                </c:pt>
                <c:pt idx="1414">
                  <c:v>148.54501131221721</c:v>
                </c:pt>
                <c:pt idx="1415">
                  <c:v>81.414896296296305</c:v>
                </c:pt>
                <c:pt idx="1416">
                  <c:v>134.93766891891889</c:v>
                </c:pt>
                <c:pt idx="1417">
                  <c:v>100.4935477707006</c:v>
                </c:pt>
                <c:pt idx="1418">
                  <c:v>97.011343612334798</c:v>
                </c:pt>
                <c:pt idx="1419">
                  <c:v>97.89297087378641</c:v>
                </c:pt>
                <c:pt idx="1420">
                  <c:v>93.753249999999994</c:v>
                </c:pt>
                <c:pt idx="1421">
                  <c:v>86.01001190476191</c:v>
                </c:pt>
                <c:pt idx="1422">
                  <c:v>142.75601242236019</c:v>
                </c:pt>
                <c:pt idx="1423">
                  <c:v>120.9226388888889</c:v>
                </c:pt>
                <c:pt idx="1424">
                  <c:v>157.2716774193548</c:v>
                </c:pt>
                <c:pt idx="1425">
                  <c:v>95.894161971830982</c:v>
                </c:pt>
                <c:pt idx="1426">
                  <c:v>169.65667972350229</c:v>
                </c:pt>
                <c:pt idx="1427">
                  <c:v>108.9243361702128</c:v>
                </c:pt>
                <c:pt idx="1428">
                  <c:v>95.041642857142861</c:v>
                </c:pt>
                <c:pt idx="1429">
                  <c:v>109.828125984252</c:v>
                </c:pt>
                <c:pt idx="1430">
                  <c:v>101.20149523809521</c:v>
                </c:pt>
                <c:pt idx="1431">
                  <c:v>116.18350107526879</c:v>
                </c:pt>
                <c:pt idx="1432">
                  <c:v>92.654802395209586</c:v>
                </c:pt>
                <c:pt idx="1433">
                  <c:v>147.91444901456731</c:v>
                </c:pt>
                <c:pt idx="1434">
                  <c:v>101.66917361111111</c:v>
                </c:pt>
                <c:pt idx="1435">
                  <c:v>97.357949458483745</c:v>
                </c:pt>
                <c:pt idx="1436">
                  <c:v>147.7719273743017</c:v>
                </c:pt>
                <c:pt idx="1437">
                  <c:v>97.648210045662097</c:v>
                </c:pt>
                <c:pt idx="1438">
                  <c:v>102.81392134831459</c:v>
                </c:pt>
                <c:pt idx="1439">
                  <c:v>95.969644012944983</c:v>
                </c:pt>
                <c:pt idx="1440">
                  <c:v>112.77984615384619</c:v>
                </c:pt>
                <c:pt idx="1441">
                  <c:v>87.403238095238095</c:v>
                </c:pt>
                <c:pt idx="1442">
                  <c:v>102.68990336134451</c:v>
                </c:pt>
                <c:pt idx="1443">
                  <c:v>158.91198689956329</c:v>
                </c:pt>
                <c:pt idx="1444">
                  <c:v>131.4366616915423</c:v>
                </c:pt>
                <c:pt idx="1445">
                  <c:v>116.9433514851485</c:v>
                </c:pt>
                <c:pt idx="1446">
                  <c:v>135.53497610921499</c:v>
                </c:pt>
                <c:pt idx="1447">
                  <c:v>106.5079752066116</c:v>
                </c:pt>
                <c:pt idx="1448">
                  <c:v>76.281659863945578</c:v>
                </c:pt>
                <c:pt idx="1449">
                  <c:v>170.06497674418611</c:v>
                </c:pt>
                <c:pt idx="1450">
                  <c:v>103.4508430493274</c:v>
                </c:pt>
                <c:pt idx="1451">
                  <c:v>83.714613636363637</c:v>
                </c:pt>
                <c:pt idx="1452">
                  <c:v>105.31904790419161</c:v>
                </c:pt>
                <c:pt idx="1453">
                  <c:v>168.1999137466307</c:v>
                </c:pt>
                <c:pt idx="1454">
                  <c:v>123.99008510638301</c:v>
                </c:pt>
                <c:pt idx="1455">
                  <c:v>95.523487364620934</c:v>
                </c:pt>
                <c:pt idx="1456">
                  <c:v>85.094437209302328</c:v>
                </c:pt>
                <c:pt idx="1457">
                  <c:v>104.34314615384621</c:v>
                </c:pt>
                <c:pt idx="1458">
                  <c:v>142.17594331983801</c:v>
                </c:pt>
                <c:pt idx="1459">
                  <c:v>106.6764240837696</c:v>
                </c:pt>
                <c:pt idx="1460">
                  <c:v>81.065730769230768</c:v>
                </c:pt>
                <c:pt idx="1461">
                  <c:v>90.519080808080815</c:v>
                </c:pt>
                <c:pt idx="1462">
                  <c:v>86.189205741626807</c:v>
                </c:pt>
                <c:pt idx="1463">
                  <c:v>156.84558883248729</c:v>
                </c:pt>
                <c:pt idx="1464">
                  <c:v>111.505223880597</c:v>
                </c:pt>
                <c:pt idx="1465">
                  <c:v>147.67554482758621</c:v>
                </c:pt>
                <c:pt idx="1466">
                  <c:v>136.85319672131149</c:v>
                </c:pt>
                <c:pt idx="1467">
                  <c:v>95.445709580838326</c:v>
                </c:pt>
                <c:pt idx="1468">
                  <c:v>103.0833888888889</c:v>
                </c:pt>
                <c:pt idx="1469">
                  <c:v>107.32895939086291</c:v>
                </c:pt>
                <c:pt idx="1470">
                  <c:v>120.3033779904306</c:v>
                </c:pt>
                <c:pt idx="1471">
                  <c:v>82.909407692307695</c:v>
                </c:pt>
                <c:pt idx="1472">
                  <c:v>85.900948275862078</c:v>
                </c:pt>
                <c:pt idx="1473">
                  <c:v>142.24022514619881</c:v>
                </c:pt>
                <c:pt idx="1474">
                  <c:v>121.9558488372093</c:v>
                </c:pt>
                <c:pt idx="1475">
                  <c:v>86.720040502793296</c:v>
                </c:pt>
                <c:pt idx="1476">
                  <c:v>98.325626086956518</c:v>
                </c:pt>
                <c:pt idx="1477">
                  <c:v>110.8056494845361</c:v>
                </c:pt>
                <c:pt idx="1478">
                  <c:v>135.37777720207251</c:v>
                </c:pt>
                <c:pt idx="1479">
                  <c:v>108.5967899159664</c:v>
                </c:pt>
                <c:pt idx="1480">
                  <c:v>87.185820895522383</c:v>
                </c:pt>
                <c:pt idx="1481">
                  <c:v>76.82078294573644</c:v>
                </c:pt>
                <c:pt idx="1482">
                  <c:v>81.483605633802824</c:v>
                </c:pt>
                <c:pt idx="1483">
                  <c:v>84.373770053475937</c:v>
                </c:pt>
                <c:pt idx="1484">
                  <c:v>99.871422736555473</c:v>
                </c:pt>
                <c:pt idx="1485">
                  <c:v>126.742095959596</c:v>
                </c:pt>
                <c:pt idx="1486">
                  <c:v>113.3717099099099</c:v>
                </c:pt>
                <c:pt idx="1487">
                  <c:v>87.952328918322294</c:v>
                </c:pt>
                <c:pt idx="1488">
                  <c:v>85.75800000000001</c:v>
                </c:pt>
                <c:pt idx="1489">
                  <c:v>144.853110787172</c:v>
                </c:pt>
                <c:pt idx="1490">
                  <c:v>111.05949710982659</c:v>
                </c:pt>
                <c:pt idx="1491">
                  <c:v>142.86595238095239</c:v>
                </c:pt>
                <c:pt idx="1492">
                  <c:v>96.891664062499999</c:v>
                </c:pt>
                <c:pt idx="1493">
                  <c:v>109.3619906976744</c:v>
                </c:pt>
                <c:pt idx="1494">
                  <c:v>100.6735434782609</c:v>
                </c:pt>
                <c:pt idx="1495">
                  <c:v>172.39200842105259</c:v>
                </c:pt>
                <c:pt idx="1496">
                  <c:v>88.290564885496181</c:v>
                </c:pt>
                <c:pt idx="1497">
                  <c:v>87.781231884057974</c:v>
                </c:pt>
                <c:pt idx="1498">
                  <c:v>91.940380952380963</c:v>
                </c:pt>
                <c:pt idx="1499">
                  <c:v>86.96506382978724</c:v>
                </c:pt>
                <c:pt idx="1500">
                  <c:v>138.722311627907</c:v>
                </c:pt>
                <c:pt idx="1501">
                  <c:v>155.184</c:v>
                </c:pt>
                <c:pt idx="1502">
                  <c:v>110.91932160804021</c:v>
                </c:pt>
                <c:pt idx="1503">
                  <c:v>113.55586693548391</c:v>
                </c:pt>
                <c:pt idx="1504">
                  <c:v>97.886523809523823</c:v>
                </c:pt>
                <c:pt idx="1505">
                  <c:v>130.70674285714281</c:v>
                </c:pt>
                <c:pt idx="1506">
                  <c:v>89.110268722466969</c:v>
                </c:pt>
                <c:pt idx="1507">
                  <c:v>94.681906250000011</c:v>
                </c:pt>
                <c:pt idx="1508">
                  <c:v>112.8869130434783</c:v>
                </c:pt>
                <c:pt idx="1509">
                  <c:v>123.4608539325843</c:v>
                </c:pt>
                <c:pt idx="1510">
                  <c:v>135.523875</c:v>
                </c:pt>
                <c:pt idx="1511">
                  <c:v>138.0276327272727</c:v>
                </c:pt>
                <c:pt idx="1512">
                  <c:v>111.7143571428571</c:v>
                </c:pt>
                <c:pt idx="1513">
                  <c:v>96.242438016528936</c:v>
                </c:pt>
                <c:pt idx="1514">
                  <c:v>91.522089947089938</c:v>
                </c:pt>
                <c:pt idx="1515">
                  <c:v>105.8156123853211</c:v>
                </c:pt>
                <c:pt idx="1516">
                  <c:v>128.41776229508201</c:v>
                </c:pt>
                <c:pt idx="1517">
                  <c:v>108.2564180327869</c:v>
                </c:pt>
                <c:pt idx="1518">
                  <c:v>98.553272171253823</c:v>
                </c:pt>
                <c:pt idx="1519">
                  <c:v>101.0247407407407</c:v>
                </c:pt>
                <c:pt idx="1520">
                  <c:v>91.648611650485449</c:v>
                </c:pt>
                <c:pt idx="1521">
                  <c:v>93.081681592039814</c:v>
                </c:pt>
                <c:pt idx="1522">
                  <c:v>156.25493442622951</c:v>
                </c:pt>
                <c:pt idx="1523">
                  <c:v>87.498923469387762</c:v>
                </c:pt>
                <c:pt idx="1524">
                  <c:v>87.418828877005353</c:v>
                </c:pt>
                <c:pt idx="1525">
                  <c:v>91.352474637681155</c:v>
                </c:pt>
                <c:pt idx="1526">
                  <c:v>114.98718787878791</c:v>
                </c:pt>
                <c:pt idx="1527">
                  <c:v>107.05281879194629</c:v>
                </c:pt>
                <c:pt idx="1528">
                  <c:v>81.309972318339092</c:v>
                </c:pt>
                <c:pt idx="1529">
                  <c:v>128.53613571428571</c:v>
                </c:pt>
                <c:pt idx="1530">
                  <c:v>112.0722238267148</c:v>
                </c:pt>
                <c:pt idx="1531">
                  <c:v>147.5239940652819</c:v>
                </c:pt>
                <c:pt idx="1532">
                  <c:v>119.4087626262626</c:v>
                </c:pt>
                <c:pt idx="1533">
                  <c:v>166.07613737075329</c:v>
                </c:pt>
                <c:pt idx="1534">
                  <c:v>111.0823810650888</c:v>
                </c:pt>
                <c:pt idx="1535">
                  <c:v>121.9494219858156</c:v>
                </c:pt>
                <c:pt idx="1536">
                  <c:v>153.9960570469799</c:v>
                </c:pt>
                <c:pt idx="1537">
                  <c:v>98.143051282051289</c:v>
                </c:pt>
                <c:pt idx="1538">
                  <c:v>99.062144278606979</c:v>
                </c:pt>
                <c:pt idx="1539">
                  <c:v>165.985907063197</c:v>
                </c:pt>
                <c:pt idx="1540">
                  <c:v>90.273063291139238</c:v>
                </c:pt>
                <c:pt idx="1541">
                  <c:v>94.829264765784117</c:v>
                </c:pt>
                <c:pt idx="1542">
                  <c:v>99.987051305130521</c:v>
                </c:pt>
                <c:pt idx="1543">
                  <c:v>73.550629310344817</c:v>
                </c:pt>
                <c:pt idx="1544">
                  <c:v>128.49246739130439</c:v>
                </c:pt>
                <c:pt idx="1545">
                  <c:v>152.79082710280369</c:v>
                </c:pt>
                <c:pt idx="1546">
                  <c:v>105.03908403361341</c:v>
                </c:pt>
                <c:pt idx="1547">
                  <c:v>166.73830461538461</c:v>
                </c:pt>
                <c:pt idx="1548">
                  <c:v>71.615179023508148</c:v>
                </c:pt>
                <c:pt idx="1549">
                  <c:v>97.300768253968258</c:v>
                </c:pt>
                <c:pt idx="1550">
                  <c:v>87.210302419354832</c:v>
                </c:pt>
                <c:pt idx="1551">
                  <c:v>106.993931372549</c:v>
                </c:pt>
                <c:pt idx="1552">
                  <c:v>136.50121505376339</c:v>
                </c:pt>
                <c:pt idx="1553">
                  <c:v>102.04234482758621</c:v>
                </c:pt>
                <c:pt idx="1554">
                  <c:v>128.2544074074074</c:v>
                </c:pt>
                <c:pt idx="1555">
                  <c:v>122.336795</c:v>
                </c:pt>
                <c:pt idx="1556">
                  <c:v>105.0660608108108</c:v>
                </c:pt>
                <c:pt idx="1557">
                  <c:v>115.1515645933014</c:v>
                </c:pt>
                <c:pt idx="1558">
                  <c:v>97.135696969696966</c:v>
                </c:pt>
                <c:pt idx="1559">
                  <c:v>108.4575109170306</c:v>
                </c:pt>
                <c:pt idx="1560">
                  <c:v>104.82716778523491</c:v>
                </c:pt>
                <c:pt idx="1561">
                  <c:v>98.855621212121207</c:v>
                </c:pt>
                <c:pt idx="1562">
                  <c:v>173.74894422081661</c:v>
                </c:pt>
                <c:pt idx="1563">
                  <c:v>140.75093899521531</c:v>
                </c:pt>
                <c:pt idx="1564">
                  <c:v>92.594209575429076</c:v>
                </c:pt>
                <c:pt idx="1565">
                  <c:v>126.91279738562091</c:v>
                </c:pt>
                <c:pt idx="1566">
                  <c:v>115.4447185628743</c:v>
                </c:pt>
                <c:pt idx="1567">
                  <c:v>113.33806896551719</c:v>
                </c:pt>
                <c:pt idx="1568">
                  <c:v>95.860249999999994</c:v>
                </c:pt>
                <c:pt idx="1569">
                  <c:v>123.955097826087</c:v>
                </c:pt>
                <c:pt idx="1570">
                  <c:v>85.346446202531638</c:v>
                </c:pt>
                <c:pt idx="1571">
                  <c:v>96.726775000000004</c:v>
                </c:pt>
                <c:pt idx="1572">
                  <c:v>97.471258536585367</c:v>
                </c:pt>
                <c:pt idx="1573">
                  <c:v>125.5857348643006</c:v>
                </c:pt>
                <c:pt idx="1574">
                  <c:v>116.5554497354497</c:v>
                </c:pt>
                <c:pt idx="1575">
                  <c:v>96.385307377049173</c:v>
                </c:pt>
                <c:pt idx="1576">
                  <c:v>101.7533660714286</c:v>
                </c:pt>
                <c:pt idx="1577">
                  <c:v>138.1116736842105</c:v>
                </c:pt>
                <c:pt idx="1578">
                  <c:v>171.1026990291262</c:v>
                </c:pt>
                <c:pt idx="1579">
                  <c:v>99.682753993610234</c:v>
                </c:pt>
                <c:pt idx="1580">
                  <c:v>117.0243094944513</c:v>
                </c:pt>
                <c:pt idx="1581">
                  <c:v>109.96470256410259</c:v>
                </c:pt>
                <c:pt idx="1582">
                  <c:v>99.216594871794882</c:v>
                </c:pt>
                <c:pt idx="1583">
                  <c:v>105.29962500000001</c:v>
                </c:pt>
                <c:pt idx="1584">
                  <c:v>115.8231111111111</c:v>
                </c:pt>
                <c:pt idx="1585">
                  <c:v>73.389378548895905</c:v>
                </c:pt>
                <c:pt idx="1586">
                  <c:v>128.5724166666667</c:v>
                </c:pt>
                <c:pt idx="1587">
                  <c:v>138.81077258566981</c:v>
                </c:pt>
                <c:pt idx="1588">
                  <c:v>137.85969444444439</c:v>
                </c:pt>
                <c:pt idx="1589">
                  <c:v>93.477736666666672</c:v>
                </c:pt>
                <c:pt idx="1590">
                  <c:v>89.198485607008763</c:v>
                </c:pt>
                <c:pt idx="1591">
                  <c:v>117.64706449165401</c:v>
                </c:pt>
                <c:pt idx="1592">
                  <c:v>128.25108</c:v>
                </c:pt>
                <c:pt idx="1593">
                  <c:v>135.26795670995671</c:v>
                </c:pt>
                <c:pt idx="1594">
                  <c:v>164.17428448275859</c:v>
                </c:pt>
                <c:pt idx="1595">
                  <c:v>110.4794551282051</c:v>
                </c:pt>
                <c:pt idx="1596">
                  <c:v>97.690473451327421</c:v>
                </c:pt>
                <c:pt idx="1597">
                  <c:v>105.6436506849315</c:v>
                </c:pt>
                <c:pt idx="1598">
                  <c:v>128.42451422319471</c:v>
                </c:pt>
                <c:pt idx="1599">
                  <c:v>83.03485135135135</c:v>
                </c:pt>
                <c:pt idx="1600">
                  <c:v>92.712723646723646</c:v>
                </c:pt>
                <c:pt idx="1601">
                  <c:v>103.7911273584906</c:v>
                </c:pt>
                <c:pt idx="1602">
                  <c:v>106.2465467128028</c:v>
                </c:pt>
                <c:pt idx="1603">
                  <c:v>135.4915025380711</c:v>
                </c:pt>
                <c:pt idx="1604">
                  <c:v>106.4754966887417</c:v>
                </c:pt>
                <c:pt idx="1605">
                  <c:v>127.2687443181818</c:v>
                </c:pt>
                <c:pt idx="1606">
                  <c:v>105.2279938271605</c:v>
                </c:pt>
                <c:pt idx="1607">
                  <c:v>98.515219512195117</c:v>
                </c:pt>
                <c:pt idx="1608">
                  <c:v>118.1517831449126</c:v>
                </c:pt>
                <c:pt idx="1609">
                  <c:v>156.25892274678111</c:v>
                </c:pt>
                <c:pt idx="1610">
                  <c:v>82.223172043010763</c:v>
                </c:pt>
                <c:pt idx="1611">
                  <c:v>112.9182125</c:v>
                </c:pt>
                <c:pt idx="1612">
                  <c:v>103.49292857142861</c:v>
                </c:pt>
                <c:pt idx="1613">
                  <c:v>91.664085858585864</c:v>
                </c:pt>
                <c:pt idx="1614">
                  <c:v>83.055203007518799</c:v>
                </c:pt>
                <c:pt idx="1615">
                  <c:v>134.30854135338339</c:v>
                </c:pt>
                <c:pt idx="1616">
                  <c:v>92.551978070175437</c:v>
                </c:pt>
                <c:pt idx="1617">
                  <c:v>90.350474137931045</c:v>
                </c:pt>
                <c:pt idx="1618">
                  <c:v>103.75828372093029</c:v>
                </c:pt>
                <c:pt idx="1619">
                  <c:v>100.1539013157895</c:v>
                </c:pt>
                <c:pt idx="1620">
                  <c:v>87.015165824064709</c:v>
                </c:pt>
                <c:pt idx="1621">
                  <c:v>86.098941877794331</c:v>
                </c:pt>
                <c:pt idx="1622">
                  <c:v>80.955187179487183</c:v>
                </c:pt>
                <c:pt idx="1623">
                  <c:v>81.772560526315786</c:v>
                </c:pt>
                <c:pt idx="1624">
                  <c:v>92.12357847533633</c:v>
                </c:pt>
                <c:pt idx="1625">
                  <c:v>147.56873042362</c:v>
                </c:pt>
                <c:pt idx="1626">
                  <c:v>96.034976744186054</c:v>
                </c:pt>
                <c:pt idx="1627">
                  <c:v>67.914463768115951</c:v>
                </c:pt>
                <c:pt idx="1628">
                  <c:v>125.5105681818182</c:v>
                </c:pt>
                <c:pt idx="1629">
                  <c:v>106.9970733197556</c:v>
                </c:pt>
                <c:pt idx="1630">
                  <c:v>85.59012820512821</c:v>
                </c:pt>
                <c:pt idx="1631">
                  <c:v>89.850826185101567</c:v>
                </c:pt>
                <c:pt idx="1632">
                  <c:v>122.0641478599222</c:v>
                </c:pt>
                <c:pt idx="1633">
                  <c:v>99.397422680412362</c:v>
                </c:pt>
                <c:pt idx="1634">
                  <c:v>106.60978468899521</c:v>
                </c:pt>
                <c:pt idx="1635">
                  <c:v>114.8081822033898</c:v>
                </c:pt>
                <c:pt idx="1636">
                  <c:v>80.548228028503573</c:v>
                </c:pt>
                <c:pt idx="1637">
                  <c:v>157.4489030837004</c:v>
                </c:pt>
                <c:pt idx="1638">
                  <c:v>99.590025641025633</c:v>
                </c:pt>
                <c:pt idx="1639">
                  <c:v>137.3850815217391</c:v>
                </c:pt>
                <c:pt idx="1640">
                  <c:v>82.884220125786172</c:v>
                </c:pt>
                <c:pt idx="1641">
                  <c:v>106.9055506756757</c:v>
                </c:pt>
                <c:pt idx="1642">
                  <c:v>129.76408252427191</c:v>
                </c:pt>
                <c:pt idx="1643">
                  <c:v>90.735279172821265</c:v>
                </c:pt>
                <c:pt idx="1644">
                  <c:v>78.59141254125413</c:v>
                </c:pt>
                <c:pt idx="1645">
                  <c:v>95.949413333333339</c:v>
                </c:pt>
                <c:pt idx="1646">
                  <c:v>74.49343410852714</c:v>
                </c:pt>
                <c:pt idx="1647">
                  <c:v>85.042359523809523</c:v>
                </c:pt>
                <c:pt idx="1648">
                  <c:v>81.251781954887207</c:v>
                </c:pt>
                <c:pt idx="1649">
                  <c:v>122.2476719242902</c:v>
                </c:pt>
                <c:pt idx="1650">
                  <c:v>153.91130976430969</c:v>
                </c:pt>
                <c:pt idx="1651">
                  <c:v>120.6484369369369</c:v>
                </c:pt>
                <c:pt idx="1652">
                  <c:v>101.84819685039371</c:v>
                </c:pt>
                <c:pt idx="1653">
                  <c:v>93.559383333333329</c:v>
                </c:pt>
                <c:pt idx="1654">
                  <c:v>88.011944444444438</c:v>
                </c:pt>
                <c:pt idx="1655">
                  <c:v>135.27197852760739</c:v>
                </c:pt>
                <c:pt idx="1656">
                  <c:v>92.37234653465346</c:v>
                </c:pt>
                <c:pt idx="1657">
                  <c:v>89.282457627118646</c:v>
                </c:pt>
                <c:pt idx="1658">
                  <c:v>122.8559616858238</c:v>
                </c:pt>
                <c:pt idx="1659">
                  <c:v>112.983085106383</c:v>
                </c:pt>
                <c:pt idx="1660">
                  <c:v>125.62378238341969</c:v>
                </c:pt>
                <c:pt idx="1661">
                  <c:v>140.83767832167831</c:v>
                </c:pt>
                <c:pt idx="1662">
                  <c:v>99.577895322939867</c:v>
                </c:pt>
                <c:pt idx="1663">
                  <c:v>131.27364204545461</c:v>
                </c:pt>
                <c:pt idx="1664">
                  <c:v>103.0773333333333</c:v>
                </c:pt>
                <c:pt idx="1665">
                  <c:v>111.5212228571429</c:v>
                </c:pt>
                <c:pt idx="1666">
                  <c:v>126.8134451410658</c:v>
                </c:pt>
                <c:pt idx="1667">
                  <c:v>141.42458394160579</c:v>
                </c:pt>
                <c:pt idx="1668">
                  <c:v>169.52494480519479</c:v>
                </c:pt>
                <c:pt idx="1669">
                  <c:v>69.446905149051489</c:v>
                </c:pt>
                <c:pt idx="1670">
                  <c:v>103.95743567251461</c:v>
                </c:pt>
                <c:pt idx="1671">
                  <c:v>151.98008695652169</c:v>
                </c:pt>
                <c:pt idx="1672">
                  <c:v>98.701012048192766</c:v>
                </c:pt>
                <c:pt idx="1673">
                  <c:v>116.7686263157895</c:v>
                </c:pt>
                <c:pt idx="1674">
                  <c:v>78.010355263157905</c:v>
                </c:pt>
                <c:pt idx="1675">
                  <c:v>139.9209771428572</c:v>
                </c:pt>
                <c:pt idx="1676">
                  <c:v>93.886760233918125</c:v>
                </c:pt>
                <c:pt idx="1677">
                  <c:v>87.439927021696249</c:v>
                </c:pt>
                <c:pt idx="1678">
                  <c:v>92.556227053140091</c:v>
                </c:pt>
                <c:pt idx="1679">
                  <c:v>145.1343922829582</c:v>
                </c:pt>
                <c:pt idx="1680">
                  <c:v>142.3959202453988</c:v>
                </c:pt>
                <c:pt idx="1681">
                  <c:v>92.716717105263157</c:v>
                </c:pt>
                <c:pt idx="1682">
                  <c:v>95.016201024327771</c:v>
                </c:pt>
                <c:pt idx="1683">
                  <c:v>136.38083625730991</c:v>
                </c:pt>
                <c:pt idx="1684">
                  <c:v>104.1468901960784</c:v>
                </c:pt>
                <c:pt idx="1685">
                  <c:v>113.5204828947368</c:v>
                </c:pt>
                <c:pt idx="1686">
                  <c:v>114.6974504504504</c:v>
                </c:pt>
                <c:pt idx="1687">
                  <c:v>119.54313793103449</c:v>
                </c:pt>
                <c:pt idx="1688">
                  <c:v>93.533620253164557</c:v>
                </c:pt>
                <c:pt idx="1689">
                  <c:v>105.232872</c:v>
                </c:pt>
                <c:pt idx="1690">
                  <c:v>134.9989565217391</c:v>
                </c:pt>
                <c:pt idx="1691">
                  <c:v>83.477584615384615</c:v>
                </c:pt>
                <c:pt idx="1692">
                  <c:v>88.817291366906474</c:v>
                </c:pt>
                <c:pt idx="1693">
                  <c:v>109.7137366255144</c:v>
                </c:pt>
                <c:pt idx="1694">
                  <c:v>84.525544600938957</c:v>
                </c:pt>
                <c:pt idx="1695">
                  <c:v>118.76616666666671</c:v>
                </c:pt>
                <c:pt idx="1696">
                  <c:v>162.67479545454549</c:v>
                </c:pt>
                <c:pt idx="1697">
                  <c:v>116.9493701298701</c:v>
                </c:pt>
                <c:pt idx="1698">
                  <c:v>74.178523076923085</c:v>
                </c:pt>
                <c:pt idx="1699">
                  <c:v>111.11351533742329</c:v>
                </c:pt>
                <c:pt idx="1700">
                  <c:v>92.703054054054064</c:v>
                </c:pt>
                <c:pt idx="1701">
                  <c:v>147.8176679104478</c:v>
                </c:pt>
                <c:pt idx="1702">
                  <c:v>108.54774038461539</c:v>
                </c:pt>
                <c:pt idx="1703">
                  <c:v>115.06808441558439</c:v>
                </c:pt>
                <c:pt idx="1704">
                  <c:v>96.660564901349957</c:v>
                </c:pt>
                <c:pt idx="1705">
                  <c:v>102.36358</c:v>
                </c:pt>
                <c:pt idx="1706">
                  <c:v>129.45536000000001</c:v>
                </c:pt>
                <c:pt idx="1707">
                  <c:v>79.898506097560968</c:v>
                </c:pt>
                <c:pt idx="1708">
                  <c:v>100.04430000000001</c:v>
                </c:pt>
                <c:pt idx="1709">
                  <c:v>103.3046626506024</c:v>
                </c:pt>
                <c:pt idx="1710">
                  <c:v>128.81175789473679</c:v>
                </c:pt>
                <c:pt idx="1711">
                  <c:v>104.55776521739131</c:v>
                </c:pt>
                <c:pt idx="1712">
                  <c:v>80.905812286689411</c:v>
                </c:pt>
                <c:pt idx="1713">
                  <c:v>95.870529801324494</c:v>
                </c:pt>
                <c:pt idx="1714">
                  <c:v>66.211235955056182</c:v>
                </c:pt>
                <c:pt idx="1715">
                  <c:v>69.895154518950434</c:v>
                </c:pt>
                <c:pt idx="1716">
                  <c:v>90.567943089430898</c:v>
                </c:pt>
                <c:pt idx="1717">
                  <c:v>179.51516929133859</c:v>
                </c:pt>
                <c:pt idx="1718">
                  <c:v>123.19638607594941</c:v>
                </c:pt>
                <c:pt idx="1719">
                  <c:v>161.60809958506229</c:v>
                </c:pt>
                <c:pt idx="1720">
                  <c:v>118.8930184615385</c:v>
                </c:pt>
                <c:pt idx="1721">
                  <c:v>124.3368262108262</c:v>
                </c:pt>
                <c:pt idx="1722">
                  <c:v>106.74051219512199</c:v>
                </c:pt>
                <c:pt idx="1723">
                  <c:v>121.9438045977011</c:v>
                </c:pt>
                <c:pt idx="1724">
                  <c:v>92.917645161290324</c:v>
                </c:pt>
                <c:pt idx="1725">
                  <c:v>97.242493150684936</c:v>
                </c:pt>
                <c:pt idx="1726">
                  <c:v>132.9744083769634</c:v>
                </c:pt>
                <c:pt idx="1727">
                  <c:v>78.548347150259062</c:v>
                </c:pt>
                <c:pt idx="1728">
                  <c:v>105.5731347517731</c:v>
                </c:pt>
                <c:pt idx="1729">
                  <c:v>118.5856254826255</c:v>
                </c:pt>
                <c:pt idx="1730">
                  <c:v>123.4152555205047</c:v>
                </c:pt>
                <c:pt idx="1731">
                  <c:v>82.324895833333329</c:v>
                </c:pt>
                <c:pt idx="1732">
                  <c:v>111.14467365661859</c:v>
                </c:pt>
                <c:pt idx="1733">
                  <c:v>105.7026507936508</c:v>
                </c:pt>
                <c:pt idx="1734">
                  <c:v>147.2233523391813</c:v>
                </c:pt>
                <c:pt idx="1735">
                  <c:v>88.930498127340826</c:v>
                </c:pt>
                <c:pt idx="1736">
                  <c:v>127.2790472972973</c:v>
                </c:pt>
                <c:pt idx="1737">
                  <c:v>92.476085509138386</c:v>
                </c:pt>
                <c:pt idx="1738">
                  <c:v>159.96377263969171</c:v>
                </c:pt>
                <c:pt idx="1739">
                  <c:v>104.7254882629108</c:v>
                </c:pt>
                <c:pt idx="1740">
                  <c:v>138.7071744680851</c:v>
                </c:pt>
                <c:pt idx="1741">
                  <c:v>139.55088888888889</c:v>
                </c:pt>
                <c:pt idx="1742">
                  <c:v>81.693685534591197</c:v>
                </c:pt>
                <c:pt idx="1743">
                  <c:v>99.849918478260875</c:v>
                </c:pt>
                <c:pt idx="1744">
                  <c:v>105.3637846153846</c:v>
                </c:pt>
                <c:pt idx="1745">
                  <c:v>101.06050545454541</c:v>
                </c:pt>
                <c:pt idx="1746">
                  <c:v>98.288855579868709</c:v>
                </c:pt>
                <c:pt idx="1747">
                  <c:v>104.49086560364471</c:v>
                </c:pt>
                <c:pt idx="1748">
                  <c:v>83.482055555555547</c:v>
                </c:pt>
                <c:pt idx="1749">
                  <c:v>159.09765901639341</c:v>
                </c:pt>
                <c:pt idx="1750">
                  <c:v>148.43509589041099</c:v>
                </c:pt>
                <c:pt idx="1751">
                  <c:v>160.026198630137</c:v>
                </c:pt>
                <c:pt idx="1752">
                  <c:v>150.131566091954</c:v>
                </c:pt>
                <c:pt idx="1753">
                  <c:v>82.829358422939066</c:v>
                </c:pt>
                <c:pt idx="1754">
                  <c:v>120.11378894472359</c:v>
                </c:pt>
                <c:pt idx="1755">
                  <c:v>109.56738235294119</c:v>
                </c:pt>
                <c:pt idx="1756">
                  <c:v>95.268797872340429</c:v>
                </c:pt>
                <c:pt idx="1757">
                  <c:v>142.41487931034479</c:v>
                </c:pt>
                <c:pt idx="1758">
                  <c:v>128.83644485294121</c:v>
                </c:pt>
                <c:pt idx="1759">
                  <c:v>109.8081411764706</c:v>
                </c:pt>
                <c:pt idx="1760">
                  <c:v>133.346369193154</c:v>
                </c:pt>
                <c:pt idx="1761">
                  <c:v>93.515529411764703</c:v>
                </c:pt>
                <c:pt idx="1762">
                  <c:v>79.272218579234973</c:v>
                </c:pt>
                <c:pt idx="1763">
                  <c:v>130.02590410958899</c:v>
                </c:pt>
                <c:pt idx="1764">
                  <c:v>102.46784962406019</c:v>
                </c:pt>
                <c:pt idx="1765">
                  <c:v>96.768348214285723</c:v>
                </c:pt>
                <c:pt idx="1766">
                  <c:v>107.208673740053</c:v>
                </c:pt>
                <c:pt idx="1767">
                  <c:v>142.88217352415029</c:v>
                </c:pt>
                <c:pt idx="1768">
                  <c:v>106.1603333333333</c:v>
                </c:pt>
                <c:pt idx="1769">
                  <c:v>114.5514029850746</c:v>
                </c:pt>
                <c:pt idx="1770">
                  <c:v>106.18468674698789</c:v>
                </c:pt>
                <c:pt idx="1771">
                  <c:v>100.833119873817</c:v>
                </c:pt>
                <c:pt idx="1772">
                  <c:v>115.17076666666669</c:v>
                </c:pt>
                <c:pt idx="1773">
                  <c:v>78.944086206896557</c:v>
                </c:pt>
                <c:pt idx="1774">
                  <c:v>138.28904780876491</c:v>
                </c:pt>
                <c:pt idx="1775">
                  <c:v>145.04079518072291</c:v>
                </c:pt>
                <c:pt idx="1776">
                  <c:v>149.22192265193371</c:v>
                </c:pt>
                <c:pt idx="1777">
                  <c:v>102.5971768707483</c:v>
                </c:pt>
                <c:pt idx="1778">
                  <c:v>101.0863612334802</c:v>
                </c:pt>
                <c:pt idx="1779">
                  <c:v>116.9971923890063</c:v>
                </c:pt>
                <c:pt idx="1780">
                  <c:v>85.690767123287671</c:v>
                </c:pt>
                <c:pt idx="1781">
                  <c:v>125.9756989247312</c:v>
                </c:pt>
                <c:pt idx="1782">
                  <c:v>139.31188174807201</c:v>
                </c:pt>
                <c:pt idx="1783">
                  <c:v>74.630104918032785</c:v>
                </c:pt>
                <c:pt idx="1784">
                  <c:v>150.33191129032261</c:v>
                </c:pt>
                <c:pt idx="1785">
                  <c:v>84.244485955056177</c:v>
                </c:pt>
                <c:pt idx="1786">
                  <c:v>108.82041920374709</c:v>
                </c:pt>
                <c:pt idx="1787">
                  <c:v>96.402306034482748</c:v>
                </c:pt>
                <c:pt idx="1788">
                  <c:v>82.268712446351927</c:v>
                </c:pt>
                <c:pt idx="1789">
                  <c:v>155.87032191780821</c:v>
                </c:pt>
                <c:pt idx="1790">
                  <c:v>150.88013121019111</c:v>
                </c:pt>
                <c:pt idx="1791">
                  <c:v>117.67120029895371</c:v>
                </c:pt>
                <c:pt idx="1792">
                  <c:v>134.48150344827579</c:v>
                </c:pt>
                <c:pt idx="1793">
                  <c:v>118.0537637362637</c:v>
                </c:pt>
                <c:pt idx="1794">
                  <c:v>107.07493715846989</c:v>
                </c:pt>
                <c:pt idx="1795">
                  <c:v>127.50259310344831</c:v>
                </c:pt>
                <c:pt idx="1796">
                  <c:v>95.445363636363638</c:v>
                </c:pt>
                <c:pt idx="1797">
                  <c:v>98.175736526946125</c:v>
                </c:pt>
                <c:pt idx="1798">
                  <c:v>83.40787634408602</c:v>
                </c:pt>
                <c:pt idx="1799">
                  <c:v>90.468106666666671</c:v>
                </c:pt>
                <c:pt idx="1800">
                  <c:v>88.049899999999994</c:v>
                </c:pt>
                <c:pt idx="1801">
                  <c:v>72.481678100263849</c:v>
                </c:pt>
                <c:pt idx="1802">
                  <c:v>106.3064086021506</c:v>
                </c:pt>
                <c:pt idx="1803">
                  <c:v>146.96678523489931</c:v>
                </c:pt>
                <c:pt idx="1804">
                  <c:v>93.49428865979381</c:v>
                </c:pt>
                <c:pt idx="1805">
                  <c:v>117.686388969521</c:v>
                </c:pt>
                <c:pt idx="1806">
                  <c:v>114.6797216981132</c:v>
                </c:pt>
                <c:pt idx="1807">
                  <c:v>86.378675200000004</c:v>
                </c:pt>
                <c:pt idx="1808">
                  <c:v>86.060972286374124</c:v>
                </c:pt>
                <c:pt idx="1809">
                  <c:v>90.460103225806449</c:v>
                </c:pt>
                <c:pt idx="1810">
                  <c:v>99.808236294896034</c:v>
                </c:pt>
                <c:pt idx="1811">
                  <c:v>81.02071462264152</c:v>
                </c:pt>
                <c:pt idx="1812">
                  <c:v>77.347092920353987</c:v>
                </c:pt>
                <c:pt idx="1813">
                  <c:v>106.7446199095023</c:v>
                </c:pt>
                <c:pt idx="1814">
                  <c:v>97.194785447761191</c:v>
                </c:pt>
                <c:pt idx="1815">
                  <c:v>155.2563177257525</c:v>
                </c:pt>
                <c:pt idx="1816">
                  <c:v>92.419492957746471</c:v>
                </c:pt>
                <c:pt idx="1817">
                  <c:v>109.9372325581395</c:v>
                </c:pt>
                <c:pt idx="1818">
                  <c:v>101.82537398373979</c:v>
                </c:pt>
                <c:pt idx="1819">
                  <c:v>134.53971074380169</c:v>
                </c:pt>
                <c:pt idx="1820">
                  <c:v>90.878011695906423</c:v>
                </c:pt>
                <c:pt idx="1821">
                  <c:v>123.93484530386741</c:v>
                </c:pt>
                <c:pt idx="1822">
                  <c:v>112.6932665764547</c:v>
                </c:pt>
                <c:pt idx="1823">
                  <c:v>100.3289314420804</c:v>
                </c:pt>
                <c:pt idx="1824">
                  <c:v>105.74913513513511</c:v>
                </c:pt>
                <c:pt idx="1825">
                  <c:v>131.47328461538461</c:v>
                </c:pt>
                <c:pt idx="1826">
                  <c:v>79.764314176245207</c:v>
                </c:pt>
                <c:pt idx="1827">
                  <c:v>80.185540322580636</c:v>
                </c:pt>
                <c:pt idx="1828">
                  <c:v>79.271557491289187</c:v>
                </c:pt>
                <c:pt idx="1829">
                  <c:v>102.0723310810811</c:v>
                </c:pt>
                <c:pt idx="1830">
                  <c:v>74.790381313131306</c:v>
                </c:pt>
                <c:pt idx="1831">
                  <c:v>78.718272727272719</c:v>
                </c:pt>
                <c:pt idx="1832">
                  <c:v>114.7572875605816</c:v>
                </c:pt>
                <c:pt idx="1833">
                  <c:v>144.2842885572139</c:v>
                </c:pt>
                <c:pt idx="1834">
                  <c:v>142.84459799713881</c:v>
                </c:pt>
                <c:pt idx="1835">
                  <c:v>85.436143678160917</c:v>
                </c:pt>
                <c:pt idx="1836">
                  <c:v>114.40179427083331</c:v>
                </c:pt>
                <c:pt idx="1837">
                  <c:v>79.717490384615388</c:v>
                </c:pt>
                <c:pt idx="1838">
                  <c:v>131.02637695590329</c:v>
                </c:pt>
                <c:pt idx="1839">
                  <c:v>88.431095959595964</c:v>
                </c:pt>
                <c:pt idx="1840">
                  <c:v>109.2093005780347</c:v>
                </c:pt>
                <c:pt idx="1841">
                  <c:v>96.268753623188402</c:v>
                </c:pt>
                <c:pt idx="1842">
                  <c:v>167.36491121495331</c:v>
                </c:pt>
                <c:pt idx="1843">
                  <c:v>130.01992660550459</c:v>
                </c:pt>
                <c:pt idx="1844">
                  <c:v>86.172539772727276</c:v>
                </c:pt>
                <c:pt idx="1845">
                  <c:v>106.6464403669725</c:v>
                </c:pt>
                <c:pt idx="1846">
                  <c:v>144.29044970414199</c:v>
                </c:pt>
                <c:pt idx="1847">
                  <c:v>80.826811846689907</c:v>
                </c:pt>
                <c:pt idx="1848">
                  <c:v>83.956755140186914</c:v>
                </c:pt>
                <c:pt idx="1849">
                  <c:v>66.126327731092431</c:v>
                </c:pt>
                <c:pt idx="1850">
                  <c:v>141.2260953038674</c:v>
                </c:pt>
                <c:pt idx="1851">
                  <c:v>108.11152216748771</c:v>
                </c:pt>
                <c:pt idx="1852">
                  <c:v>110.6856566692976</c:v>
                </c:pt>
                <c:pt idx="1853">
                  <c:v>99.172544680851061</c:v>
                </c:pt>
                <c:pt idx="1854">
                  <c:v>74.044636771300432</c:v>
                </c:pt>
                <c:pt idx="1855">
                  <c:v>93.504915702479337</c:v>
                </c:pt>
                <c:pt idx="1856">
                  <c:v>82.529561038961035</c:v>
                </c:pt>
                <c:pt idx="1857">
                  <c:v>112.38467346938771</c:v>
                </c:pt>
                <c:pt idx="1858">
                  <c:v>126.86769491525421</c:v>
                </c:pt>
                <c:pt idx="1859">
                  <c:v>85.534098039215678</c:v>
                </c:pt>
                <c:pt idx="1860">
                  <c:v>92.731121118012425</c:v>
                </c:pt>
                <c:pt idx="1861">
                  <c:v>76.826918181818172</c:v>
                </c:pt>
                <c:pt idx="1862">
                  <c:v>116.54619067796609</c:v>
                </c:pt>
                <c:pt idx="1863">
                  <c:v>129.36266666666671</c:v>
                </c:pt>
                <c:pt idx="1864">
                  <c:v>75.839016556291398</c:v>
                </c:pt>
                <c:pt idx="1865">
                  <c:v>111.1288654545455</c:v>
                </c:pt>
                <c:pt idx="1866">
                  <c:v>111.4023768844221</c:v>
                </c:pt>
                <c:pt idx="1867">
                  <c:v>93.400681818181823</c:v>
                </c:pt>
                <c:pt idx="1868">
                  <c:v>84.620177033492809</c:v>
                </c:pt>
                <c:pt idx="1869">
                  <c:v>95.549232876712324</c:v>
                </c:pt>
                <c:pt idx="1870">
                  <c:v>158.10243939393939</c:v>
                </c:pt>
                <c:pt idx="1871">
                  <c:v>134.05873737373739</c:v>
                </c:pt>
                <c:pt idx="1872">
                  <c:v>102.5119017094017</c:v>
                </c:pt>
                <c:pt idx="1873">
                  <c:v>115.9000096153846</c:v>
                </c:pt>
                <c:pt idx="1874">
                  <c:v>84.031732484076429</c:v>
                </c:pt>
                <c:pt idx="1875">
                  <c:v>115.2769805825243</c:v>
                </c:pt>
                <c:pt idx="1876">
                  <c:v>98.584698492462309</c:v>
                </c:pt>
                <c:pt idx="1877">
                  <c:v>133.14880434782609</c:v>
                </c:pt>
                <c:pt idx="1878">
                  <c:v>109.92411</c:v>
                </c:pt>
                <c:pt idx="1879">
                  <c:v>143.23367092651759</c:v>
                </c:pt>
                <c:pt idx="1880">
                  <c:v>81.128541666666663</c:v>
                </c:pt>
                <c:pt idx="1881">
                  <c:v>116.87397660818711</c:v>
                </c:pt>
                <c:pt idx="1882">
                  <c:v>141.24091366906481</c:v>
                </c:pt>
                <c:pt idx="1883">
                  <c:v>140.44666395663961</c:v>
                </c:pt>
                <c:pt idx="1884">
                  <c:v>146.21766256157639</c:v>
                </c:pt>
                <c:pt idx="1885">
                  <c:v>90.458517441860465</c:v>
                </c:pt>
                <c:pt idx="1886">
                  <c:v>92.876652173913044</c:v>
                </c:pt>
                <c:pt idx="1887">
                  <c:v>86.599364372469637</c:v>
                </c:pt>
                <c:pt idx="1888">
                  <c:v>125.0778043478261</c:v>
                </c:pt>
                <c:pt idx="1889">
                  <c:v>90.049431818181816</c:v>
                </c:pt>
                <c:pt idx="1890">
                  <c:v>102.4865820895522</c:v>
                </c:pt>
                <c:pt idx="1891">
                  <c:v>95.12144805194805</c:v>
                </c:pt>
                <c:pt idx="1892">
                  <c:v>114.108835443038</c:v>
                </c:pt>
                <c:pt idx="1893">
                  <c:v>94.445524390243889</c:v>
                </c:pt>
                <c:pt idx="1894">
                  <c:v>103.312285046729</c:v>
                </c:pt>
                <c:pt idx="1895">
                  <c:v>145.00479805825239</c:v>
                </c:pt>
                <c:pt idx="1896">
                  <c:v>112.6667647058824</c:v>
                </c:pt>
                <c:pt idx="1897">
                  <c:v>142.3246139240506</c:v>
                </c:pt>
                <c:pt idx="1898">
                  <c:v>99.150130303030309</c:v>
                </c:pt>
                <c:pt idx="1899">
                  <c:v>122.7448666666667</c:v>
                </c:pt>
                <c:pt idx="1900">
                  <c:v>112.8407818696884</c:v>
                </c:pt>
                <c:pt idx="1901">
                  <c:v>95.80219371727749</c:v>
                </c:pt>
                <c:pt idx="1902">
                  <c:v>103.1332207207207</c:v>
                </c:pt>
                <c:pt idx="1903">
                  <c:v>89.291666666666671</c:v>
                </c:pt>
                <c:pt idx="1904">
                  <c:v>77.539037735849064</c:v>
                </c:pt>
                <c:pt idx="1905">
                  <c:v>126.25177952755909</c:v>
                </c:pt>
                <c:pt idx="1906">
                  <c:v>106.9057133757962</c:v>
                </c:pt>
                <c:pt idx="1907">
                  <c:v>95.986199999999997</c:v>
                </c:pt>
                <c:pt idx="1908">
                  <c:v>122.4621960183767</c:v>
                </c:pt>
                <c:pt idx="1909">
                  <c:v>150.31434873949581</c:v>
                </c:pt>
                <c:pt idx="1910">
                  <c:v>86.245251572327035</c:v>
                </c:pt>
                <c:pt idx="1911">
                  <c:v>84.77099334442596</c:v>
                </c:pt>
                <c:pt idx="1912">
                  <c:v>137.86478865979379</c:v>
                </c:pt>
                <c:pt idx="1913">
                  <c:v>120.90858219178079</c:v>
                </c:pt>
                <c:pt idx="1914">
                  <c:v>80.42557014925373</c:v>
                </c:pt>
                <c:pt idx="1915">
                  <c:v>136.07405769230769</c:v>
                </c:pt>
                <c:pt idx="1916">
                  <c:v>98.523898785425104</c:v>
                </c:pt>
                <c:pt idx="1917">
                  <c:v>144.0902907488987</c:v>
                </c:pt>
                <c:pt idx="1918">
                  <c:v>105.8618013582343</c:v>
                </c:pt>
                <c:pt idx="1919">
                  <c:v>99.619125899280576</c:v>
                </c:pt>
                <c:pt idx="1920">
                  <c:v>99.686887788778876</c:v>
                </c:pt>
                <c:pt idx="1921">
                  <c:v>142.01393170731711</c:v>
                </c:pt>
                <c:pt idx="1922">
                  <c:v>78.848883408071742</c:v>
                </c:pt>
                <c:pt idx="1923">
                  <c:v>82.641714285714286</c:v>
                </c:pt>
                <c:pt idx="1924">
                  <c:v>136.62989795918369</c:v>
                </c:pt>
                <c:pt idx="1925">
                  <c:v>91.072225409836065</c:v>
                </c:pt>
                <c:pt idx="1926">
                  <c:v>74.877284671532848</c:v>
                </c:pt>
                <c:pt idx="1927">
                  <c:v>92.123531249999999</c:v>
                </c:pt>
                <c:pt idx="1928">
                  <c:v>139.3641666666667</c:v>
                </c:pt>
                <c:pt idx="1929">
                  <c:v>120.7657989949749</c:v>
                </c:pt>
                <c:pt idx="1930">
                  <c:v>104.5747237569061</c:v>
                </c:pt>
                <c:pt idx="1931">
                  <c:v>83.348493055555565</c:v>
                </c:pt>
                <c:pt idx="1932">
                  <c:v>134.11955076923081</c:v>
                </c:pt>
                <c:pt idx="1933">
                  <c:v>93.858459940652821</c:v>
                </c:pt>
                <c:pt idx="1934">
                  <c:v>65.023130381303815</c:v>
                </c:pt>
                <c:pt idx="1935">
                  <c:v>139.43432038834951</c:v>
                </c:pt>
                <c:pt idx="1936">
                  <c:v>110.5260328358209</c:v>
                </c:pt>
                <c:pt idx="1937">
                  <c:v>115.4743265306122</c:v>
                </c:pt>
                <c:pt idx="1938">
                  <c:v>102.61189380530971</c:v>
                </c:pt>
                <c:pt idx="1939">
                  <c:v>121.9992355769231</c:v>
                </c:pt>
                <c:pt idx="1940">
                  <c:v>121.8532151898734</c:v>
                </c:pt>
                <c:pt idx="1941">
                  <c:v>107.3861952662722</c:v>
                </c:pt>
                <c:pt idx="1942">
                  <c:v>138.03223648648651</c:v>
                </c:pt>
                <c:pt idx="1943">
                  <c:v>96.938748201438855</c:v>
                </c:pt>
                <c:pt idx="1944">
                  <c:v>104.7127339449541</c:v>
                </c:pt>
                <c:pt idx="1945">
                  <c:v>110.3151878453039</c:v>
                </c:pt>
                <c:pt idx="1946">
                  <c:v>158.53714238410601</c:v>
                </c:pt>
                <c:pt idx="1947">
                  <c:v>102.47512363636361</c:v>
                </c:pt>
                <c:pt idx="1948">
                  <c:v>117.21732786885249</c:v>
                </c:pt>
                <c:pt idx="1949">
                  <c:v>84.566203883495135</c:v>
                </c:pt>
                <c:pt idx="1950">
                  <c:v>88.80569736842105</c:v>
                </c:pt>
                <c:pt idx="1951">
                  <c:v>135.81998473282451</c:v>
                </c:pt>
                <c:pt idx="1952">
                  <c:v>93.496190108191641</c:v>
                </c:pt>
                <c:pt idx="1953">
                  <c:v>111.5954177631579</c:v>
                </c:pt>
                <c:pt idx="1954">
                  <c:v>96.940142857142845</c:v>
                </c:pt>
                <c:pt idx="1955">
                  <c:v>88.586802904564308</c:v>
                </c:pt>
                <c:pt idx="1956">
                  <c:v>83.155170068027203</c:v>
                </c:pt>
                <c:pt idx="1957">
                  <c:v>148.20563975155281</c:v>
                </c:pt>
                <c:pt idx="1958">
                  <c:v>129.87185389610389</c:v>
                </c:pt>
                <c:pt idx="1959">
                  <c:v>152.0256884057971</c:v>
                </c:pt>
                <c:pt idx="1960">
                  <c:v>118.3986255506608</c:v>
                </c:pt>
                <c:pt idx="1961">
                  <c:v>139.94513013698631</c:v>
                </c:pt>
                <c:pt idx="1962">
                  <c:v>130.56763503649631</c:v>
                </c:pt>
                <c:pt idx="1963">
                  <c:v>88.773464379947242</c:v>
                </c:pt>
                <c:pt idx="1964">
                  <c:v>166.44681372549019</c:v>
                </c:pt>
                <c:pt idx="1965">
                  <c:v>96.107300000000009</c:v>
                </c:pt>
                <c:pt idx="1966">
                  <c:v>95.232814498933905</c:v>
                </c:pt>
                <c:pt idx="1967">
                  <c:v>115.46321008403361</c:v>
                </c:pt>
                <c:pt idx="1968">
                  <c:v>146.7422624584718</c:v>
                </c:pt>
                <c:pt idx="1969">
                  <c:v>97.919334821428578</c:v>
                </c:pt>
                <c:pt idx="1970">
                  <c:v>75.144101769911501</c:v>
                </c:pt>
                <c:pt idx="1971">
                  <c:v>136.15082926829271</c:v>
                </c:pt>
                <c:pt idx="1972">
                  <c:v>124.729220657277</c:v>
                </c:pt>
                <c:pt idx="1973">
                  <c:v>139.15105428571431</c:v>
                </c:pt>
                <c:pt idx="1974">
                  <c:v>91.689868292682917</c:v>
                </c:pt>
                <c:pt idx="1975">
                  <c:v>152.0879924242424</c:v>
                </c:pt>
                <c:pt idx="1976">
                  <c:v>101.07548837209301</c:v>
                </c:pt>
                <c:pt idx="1977">
                  <c:v>93.510818443804041</c:v>
                </c:pt>
                <c:pt idx="1978">
                  <c:v>116.263381270903</c:v>
                </c:pt>
                <c:pt idx="1979">
                  <c:v>123.75776190476191</c:v>
                </c:pt>
                <c:pt idx="1980">
                  <c:v>88.099742647058832</c:v>
                </c:pt>
                <c:pt idx="1981">
                  <c:v>85.802648068669527</c:v>
                </c:pt>
                <c:pt idx="1982">
                  <c:v>129.17353179190749</c:v>
                </c:pt>
                <c:pt idx="1983">
                  <c:v>88.196417085427129</c:v>
                </c:pt>
                <c:pt idx="1984">
                  <c:v>128.19378645833331</c:v>
                </c:pt>
                <c:pt idx="1985">
                  <c:v>95.07185559566787</c:v>
                </c:pt>
                <c:pt idx="1986">
                  <c:v>112.4203742690058</c:v>
                </c:pt>
                <c:pt idx="1987">
                  <c:v>89.477103658536578</c:v>
                </c:pt>
                <c:pt idx="1988">
                  <c:v>141.80633620689659</c:v>
                </c:pt>
                <c:pt idx="1989">
                  <c:v>95.85539928057554</c:v>
                </c:pt>
                <c:pt idx="1990">
                  <c:v>120.1847814569537</c:v>
                </c:pt>
                <c:pt idx="1991">
                  <c:v>77.561664804469274</c:v>
                </c:pt>
                <c:pt idx="1992">
                  <c:v>94.366758169934641</c:v>
                </c:pt>
                <c:pt idx="1993">
                  <c:v>136.11569142857141</c:v>
                </c:pt>
                <c:pt idx="1994">
                  <c:v>73.462295706371179</c:v>
                </c:pt>
                <c:pt idx="1995">
                  <c:v>135.8276258503401</c:v>
                </c:pt>
                <c:pt idx="1996">
                  <c:v>103.9146600306279</c:v>
                </c:pt>
                <c:pt idx="1997">
                  <c:v>109.0135073431242</c:v>
                </c:pt>
                <c:pt idx="1998">
                  <c:v>95.723213414634145</c:v>
                </c:pt>
                <c:pt idx="1999">
                  <c:v>88.688067264574002</c:v>
                </c:pt>
                <c:pt idx="2000">
                  <c:v>90.5232125</c:v>
                </c:pt>
                <c:pt idx="2001">
                  <c:v>100.0672911392405</c:v>
                </c:pt>
                <c:pt idx="2002">
                  <c:v>101.30509689922479</c:v>
                </c:pt>
                <c:pt idx="2003">
                  <c:v>108.6614602272727</c:v>
                </c:pt>
                <c:pt idx="2004">
                  <c:v>141.1377435622318</c:v>
                </c:pt>
                <c:pt idx="2005">
                  <c:v>89.617394557823133</c:v>
                </c:pt>
                <c:pt idx="2006">
                  <c:v>129.63188593155891</c:v>
                </c:pt>
                <c:pt idx="2007">
                  <c:v>121.2275209302326</c:v>
                </c:pt>
                <c:pt idx="2008">
                  <c:v>140.12400604229609</c:v>
                </c:pt>
                <c:pt idx="2009">
                  <c:v>141.72682702702701</c:v>
                </c:pt>
                <c:pt idx="2010">
                  <c:v>147.89062884160759</c:v>
                </c:pt>
                <c:pt idx="2011">
                  <c:v>91.556186046511627</c:v>
                </c:pt>
                <c:pt idx="2012">
                  <c:v>113.33355371900829</c:v>
                </c:pt>
                <c:pt idx="2013">
                  <c:v>106.6493024691358</c:v>
                </c:pt>
                <c:pt idx="2014">
                  <c:v>134.56947474747469</c:v>
                </c:pt>
                <c:pt idx="2015">
                  <c:v>99.314765327695554</c:v>
                </c:pt>
                <c:pt idx="2016">
                  <c:v>95.580366037735843</c:v>
                </c:pt>
                <c:pt idx="2017">
                  <c:v>151.5178314255983</c:v>
                </c:pt>
                <c:pt idx="2018">
                  <c:v>91.54270731707318</c:v>
                </c:pt>
                <c:pt idx="2019">
                  <c:v>102.5491511111111</c:v>
                </c:pt>
                <c:pt idx="2020">
                  <c:v>113.42109090909091</c:v>
                </c:pt>
                <c:pt idx="2021">
                  <c:v>137.38934151329241</c:v>
                </c:pt>
                <c:pt idx="2022">
                  <c:v>100.81838095238091</c:v>
                </c:pt>
                <c:pt idx="2023">
                  <c:v>92.971285140562244</c:v>
                </c:pt>
                <c:pt idx="2024">
                  <c:v>124.4692537067545</c:v>
                </c:pt>
                <c:pt idx="2025">
                  <c:v>113.0216764091858</c:v>
                </c:pt>
                <c:pt idx="2026">
                  <c:v>132.2424071588367</c:v>
                </c:pt>
                <c:pt idx="2027">
                  <c:v>109.3100406091371</c:v>
                </c:pt>
                <c:pt idx="2028">
                  <c:v>131.0271009174312</c:v>
                </c:pt>
                <c:pt idx="2029">
                  <c:v>136.02533333333341</c:v>
                </c:pt>
                <c:pt idx="2030">
                  <c:v>78.620988888888888</c:v>
                </c:pt>
                <c:pt idx="2031">
                  <c:v>127.7963129251701</c:v>
                </c:pt>
                <c:pt idx="2032">
                  <c:v>147.63688445378151</c:v>
                </c:pt>
                <c:pt idx="2033">
                  <c:v>81.504232673267325</c:v>
                </c:pt>
                <c:pt idx="2034">
                  <c:v>109.4067676240209</c:v>
                </c:pt>
                <c:pt idx="2035">
                  <c:v>94.280084269662922</c:v>
                </c:pt>
                <c:pt idx="2036">
                  <c:v>103.90865789473681</c:v>
                </c:pt>
                <c:pt idx="2037">
                  <c:v>123.1157126760563</c:v>
                </c:pt>
                <c:pt idx="2038">
                  <c:v>123.8366405228758</c:v>
                </c:pt>
                <c:pt idx="2039">
                  <c:v>139.12764799999999</c:v>
                </c:pt>
                <c:pt idx="2040">
                  <c:v>139.1059181818182</c:v>
                </c:pt>
                <c:pt idx="2041">
                  <c:v>110.517893360161</c:v>
                </c:pt>
                <c:pt idx="2042">
                  <c:v>118.872215625</c:v>
                </c:pt>
                <c:pt idx="2043">
                  <c:v>90.234584033613444</c:v>
                </c:pt>
                <c:pt idx="2044">
                  <c:v>118.9567910447761</c:v>
                </c:pt>
                <c:pt idx="2045">
                  <c:v>132.39098534798529</c:v>
                </c:pt>
                <c:pt idx="2046">
                  <c:v>98.036095890410962</c:v>
                </c:pt>
                <c:pt idx="2047">
                  <c:v>127.5408954703833</c:v>
                </c:pt>
                <c:pt idx="2048">
                  <c:v>135.6356827586207</c:v>
                </c:pt>
                <c:pt idx="2049">
                  <c:v>113.42982352941181</c:v>
                </c:pt>
                <c:pt idx="2050">
                  <c:v>151.4747802197802</c:v>
                </c:pt>
                <c:pt idx="2051">
                  <c:v>76.363259523809518</c:v>
                </c:pt>
                <c:pt idx="2052">
                  <c:v>92.162556886227534</c:v>
                </c:pt>
                <c:pt idx="2053">
                  <c:v>116.9324491869919</c:v>
                </c:pt>
                <c:pt idx="2054">
                  <c:v>110.9416144144144</c:v>
                </c:pt>
                <c:pt idx="2055">
                  <c:v>122.7278300395257</c:v>
                </c:pt>
                <c:pt idx="2056">
                  <c:v>99.928621513944236</c:v>
                </c:pt>
                <c:pt idx="2057">
                  <c:v>86.684412499999993</c:v>
                </c:pt>
                <c:pt idx="2058">
                  <c:v>117.54214927536231</c:v>
                </c:pt>
                <c:pt idx="2059">
                  <c:v>125.7328333333333</c:v>
                </c:pt>
                <c:pt idx="2060">
                  <c:v>101.9054550561798</c:v>
                </c:pt>
                <c:pt idx="2061">
                  <c:v>77.676770949720662</c:v>
                </c:pt>
                <c:pt idx="2062">
                  <c:v>97.743914675767925</c:v>
                </c:pt>
                <c:pt idx="2063">
                  <c:v>119.2358528368794</c:v>
                </c:pt>
                <c:pt idx="2064">
                  <c:v>120.7343384615385</c:v>
                </c:pt>
                <c:pt idx="2065">
                  <c:v>132.2499024390244</c:v>
                </c:pt>
                <c:pt idx="2066">
                  <c:v>101.2800617283951</c:v>
                </c:pt>
                <c:pt idx="2067">
                  <c:v>104.9404722222222</c:v>
                </c:pt>
                <c:pt idx="2068">
                  <c:v>96.456859712230226</c:v>
                </c:pt>
                <c:pt idx="2069">
                  <c:v>104.2764149377593</c:v>
                </c:pt>
                <c:pt idx="2070">
                  <c:v>68.569942604856521</c:v>
                </c:pt>
                <c:pt idx="2071">
                  <c:v>90.675886075949364</c:v>
                </c:pt>
                <c:pt idx="2072">
                  <c:v>140.89981481481479</c:v>
                </c:pt>
                <c:pt idx="2073">
                  <c:v>113.35536196319021</c:v>
                </c:pt>
                <c:pt idx="2074">
                  <c:v>121.26369449378331</c:v>
                </c:pt>
                <c:pt idx="2075">
                  <c:v>88.214265671641783</c:v>
                </c:pt>
                <c:pt idx="2076">
                  <c:v>99.441419354838715</c:v>
                </c:pt>
                <c:pt idx="2077">
                  <c:v>165.52930916030539</c:v>
                </c:pt>
                <c:pt idx="2078">
                  <c:v>101.3556571428572</c:v>
                </c:pt>
                <c:pt idx="2079">
                  <c:v>75.546207207207203</c:v>
                </c:pt>
                <c:pt idx="2080">
                  <c:v>107.2502196261682</c:v>
                </c:pt>
                <c:pt idx="2081">
                  <c:v>80.020610644257701</c:v>
                </c:pt>
                <c:pt idx="2082">
                  <c:v>126.2942823529412</c:v>
                </c:pt>
                <c:pt idx="2083">
                  <c:v>126.87273394495411</c:v>
                </c:pt>
                <c:pt idx="2084">
                  <c:v>95.324741573033705</c:v>
                </c:pt>
                <c:pt idx="2085">
                  <c:v>144.01329457364341</c:v>
                </c:pt>
                <c:pt idx="2086">
                  <c:v>80.089120772946856</c:v>
                </c:pt>
                <c:pt idx="2087">
                  <c:v>111.31930275229359</c:v>
                </c:pt>
                <c:pt idx="2088">
                  <c:v>98.466531963470317</c:v>
                </c:pt>
                <c:pt idx="2089">
                  <c:v>126.9400307692308</c:v>
                </c:pt>
                <c:pt idx="2090">
                  <c:v>116.2922408602151</c:v>
                </c:pt>
                <c:pt idx="2091">
                  <c:v>114.8377908496732</c:v>
                </c:pt>
                <c:pt idx="2092">
                  <c:v>135.4690182926829</c:v>
                </c:pt>
                <c:pt idx="2093">
                  <c:v>110.59004790419159</c:v>
                </c:pt>
                <c:pt idx="2094">
                  <c:v>80.099766798418969</c:v>
                </c:pt>
                <c:pt idx="2095">
                  <c:v>103.60540614334469</c:v>
                </c:pt>
                <c:pt idx="2096">
                  <c:v>111.74440104166671</c:v>
                </c:pt>
                <c:pt idx="2097">
                  <c:v>164.3939132947977</c:v>
                </c:pt>
                <c:pt idx="2098">
                  <c:v>93.893783505154644</c:v>
                </c:pt>
                <c:pt idx="2099">
                  <c:v>119.90925123152709</c:v>
                </c:pt>
                <c:pt idx="2100">
                  <c:v>150.0267885714286</c:v>
                </c:pt>
                <c:pt idx="2101">
                  <c:v>86.078215139442236</c:v>
                </c:pt>
                <c:pt idx="2102">
                  <c:v>136.52632812499999</c:v>
                </c:pt>
                <c:pt idx="2103">
                  <c:v>118.4806358024691</c:v>
                </c:pt>
                <c:pt idx="2104">
                  <c:v>118.02824342105259</c:v>
                </c:pt>
                <c:pt idx="2105">
                  <c:v>132.06408771929819</c:v>
                </c:pt>
                <c:pt idx="2106">
                  <c:v>85.882336976320573</c:v>
                </c:pt>
                <c:pt idx="2107">
                  <c:v>86.153789473684199</c:v>
                </c:pt>
                <c:pt idx="2108">
                  <c:v>128.52517136150229</c:v>
                </c:pt>
                <c:pt idx="2109">
                  <c:v>101.0939073359073</c:v>
                </c:pt>
                <c:pt idx="2110">
                  <c:v>158.2037762237762</c:v>
                </c:pt>
                <c:pt idx="2111">
                  <c:v>112.1523965517241</c:v>
                </c:pt>
                <c:pt idx="2112">
                  <c:v>107.4708</c:v>
                </c:pt>
                <c:pt idx="2113">
                  <c:v>89.851717367853297</c:v>
                </c:pt>
                <c:pt idx="2114">
                  <c:v>125.1469351535836</c:v>
                </c:pt>
                <c:pt idx="2115">
                  <c:v>76.424478260869577</c:v>
                </c:pt>
                <c:pt idx="2116">
                  <c:v>139.21361607142859</c:v>
                </c:pt>
                <c:pt idx="2117">
                  <c:v>141.63248417721519</c:v>
                </c:pt>
                <c:pt idx="2118">
                  <c:v>69.014766666666659</c:v>
                </c:pt>
                <c:pt idx="2119">
                  <c:v>122.5499464285714</c:v>
                </c:pt>
                <c:pt idx="2120">
                  <c:v>148.74051111111109</c:v>
                </c:pt>
                <c:pt idx="2121">
                  <c:v>114.4149938271605</c:v>
                </c:pt>
                <c:pt idx="2122">
                  <c:v>163.4375029585799</c:v>
                </c:pt>
                <c:pt idx="2123">
                  <c:v>127.45751724137931</c:v>
                </c:pt>
                <c:pt idx="2124">
                  <c:v>97.491110169491535</c:v>
                </c:pt>
                <c:pt idx="2125">
                  <c:v>132.65779787234041</c:v>
                </c:pt>
                <c:pt idx="2126">
                  <c:v>98.862792828685244</c:v>
                </c:pt>
                <c:pt idx="2127">
                  <c:v>115.8072530413625</c:v>
                </c:pt>
                <c:pt idx="2128">
                  <c:v>97.479207500000015</c:v>
                </c:pt>
                <c:pt idx="2129">
                  <c:v>98.445945736434112</c:v>
                </c:pt>
                <c:pt idx="2130">
                  <c:v>79.451592760181001</c:v>
                </c:pt>
                <c:pt idx="2131">
                  <c:v>94.221805486284296</c:v>
                </c:pt>
                <c:pt idx="2132">
                  <c:v>150.5831258278146</c:v>
                </c:pt>
                <c:pt idx="2133">
                  <c:v>150.87353302961279</c:v>
                </c:pt>
                <c:pt idx="2134">
                  <c:v>105.03463529411761</c:v>
                </c:pt>
                <c:pt idx="2135">
                  <c:v>93.03009289617485</c:v>
                </c:pt>
                <c:pt idx="2136">
                  <c:v>144.11912408759119</c:v>
                </c:pt>
                <c:pt idx="2137">
                  <c:v>87.612938356164392</c:v>
                </c:pt>
                <c:pt idx="2138">
                  <c:v>104.2808054298642</c:v>
                </c:pt>
                <c:pt idx="2139">
                  <c:v>120.96807339449541</c:v>
                </c:pt>
                <c:pt idx="2140">
                  <c:v>155.4547837837838</c:v>
                </c:pt>
                <c:pt idx="2141">
                  <c:v>123.83571359223301</c:v>
                </c:pt>
                <c:pt idx="2142">
                  <c:v>92.177085043988271</c:v>
                </c:pt>
                <c:pt idx="2143">
                  <c:v>92.122556306306308</c:v>
                </c:pt>
                <c:pt idx="2144">
                  <c:v>77.312416961130751</c:v>
                </c:pt>
                <c:pt idx="2145">
                  <c:v>120.88784795321639</c:v>
                </c:pt>
                <c:pt idx="2146">
                  <c:v>83.775278287461774</c:v>
                </c:pt>
                <c:pt idx="2147">
                  <c:v>165.87264963503651</c:v>
                </c:pt>
                <c:pt idx="2148">
                  <c:v>122.07135775862071</c:v>
                </c:pt>
                <c:pt idx="2149">
                  <c:v>119.9369553903346</c:v>
                </c:pt>
                <c:pt idx="2150">
                  <c:v>103.948956</c:v>
                </c:pt>
                <c:pt idx="2151">
                  <c:v>112.32977664974619</c:v>
                </c:pt>
                <c:pt idx="2152">
                  <c:v>93.08710135135135</c:v>
                </c:pt>
                <c:pt idx="2153">
                  <c:v>164.00464150943401</c:v>
                </c:pt>
                <c:pt idx="2154">
                  <c:v>125.9382207357859</c:v>
                </c:pt>
                <c:pt idx="2155">
                  <c:v>123.3998649635037</c:v>
                </c:pt>
                <c:pt idx="2156">
                  <c:v>106.54108208955221</c:v>
                </c:pt>
                <c:pt idx="2157">
                  <c:v>97.013810276679834</c:v>
                </c:pt>
                <c:pt idx="2158">
                  <c:v>90.063142335766415</c:v>
                </c:pt>
                <c:pt idx="2159">
                  <c:v>117.5704278606965</c:v>
                </c:pt>
                <c:pt idx="2160">
                  <c:v>105.3981237113402</c:v>
                </c:pt>
                <c:pt idx="2161">
                  <c:v>110.2358011049724</c:v>
                </c:pt>
                <c:pt idx="2162">
                  <c:v>110.3607189542484</c:v>
                </c:pt>
                <c:pt idx="2163">
                  <c:v>108.54729015544039</c:v>
                </c:pt>
                <c:pt idx="2164">
                  <c:v>108.5713087557604</c:v>
                </c:pt>
                <c:pt idx="2165">
                  <c:v>128.77146357615891</c:v>
                </c:pt>
                <c:pt idx="2166">
                  <c:v>162.79473667711599</c:v>
                </c:pt>
                <c:pt idx="2167">
                  <c:v>107.1490010881393</c:v>
                </c:pt>
                <c:pt idx="2168">
                  <c:v>116.5163729372937</c:v>
                </c:pt>
                <c:pt idx="2169">
                  <c:v>114.6381714285714</c:v>
                </c:pt>
                <c:pt idx="2170">
                  <c:v>116.5273278688525</c:v>
                </c:pt>
                <c:pt idx="2171">
                  <c:v>105.5461875</c:v>
                </c:pt>
                <c:pt idx="2172">
                  <c:v>110.8830164609054</c:v>
                </c:pt>
                <c:pt idx="2173">
                  <c:v>89.955641873278239</c:v>
                </c:pt>
                <c:pt idx="2174">
                  <c:v>125.487926910299</c:v>
                </c:pt>
                <c:pt idx="2175">
                  <c:v>90.526068126520684</c:v>
                </c:pt>
                <c:pt idx="2176">
                  <c:v>132.85489999999999</c:v>
                </c:pt>
                <c:pt idx="2177">
                  <c:v>84.396878881987575</c:v>
                </c:pt>
                <c:pt idx="2178">
                  <c:v>118.13576106194689</c:v>
                </c:pt>
                <c:pt idx="2179">
                  <c:v>120.62570483005371</c:v>
                </c:pt>
                <c:pt idx="2180">
                  <c:v>88.853460076045621</c:v>
                </c:pt>
                <c:pt idx="2181">
                  <c:v>114.3867834645669</c:v>
                </c:pt>
                <c:pt idx="2182">
                  <c:v>160.46801876172611</c:v>
                </c:pt>
                <c:pt idx="2183">
                  <c:v>113.4693442622951</c:v>
                </c:pt>
                <c:pt idx="2184">
                  <c:v>104.06619884393059</c:v>
                </c:pt>
                <c:pt idx="2185">
                  <c:v>104.2254242424242</c:v>
                </c:pt>
                <c:pt idx="2186">
                  <c:v>96.715213058419252</c:v>
                </c:pt>
                <c:pt idx="2187">
                  <c:v>146.95215668202769</c:v>
                </c:pt>
                <c:pt idx="2188">
                  <c:v>98.363294520547939</c:v>
                </c:pt>
                <c:pt idx="2189">
                  <c:v>87.94680120481928</c:v>
                </c:pt>
                <c:pt idx="2190">
                  <c:v>112.2446612903226</c:v>
                </c:pt>
                <c:pt idx="2191">
                  <c:v>82.422004098360659</c:v>
                </c:pt>
                <c:pt idx="2192">
                  <c:v>100.3051085814361</c:v>
                </c:pt>
                <c:pt idx="2193">
                  <c:v>160.72475308641981</c:v>
                </c:pt>
                <c:pt idx="2194">
                  <c:v>126.9421538461538</c:v>
                </c:pt>
                <c:pt idx="2195">
                  <c:v>86.069267942583721</c:v>
                </c:pt>
                <c:pt idx="2196">
                  <c:v>83.536053627760253</c:v>
                </c:pt>
                <c:pt idx="2197">
                  <c:v>112.3645438596491</c:v>
                </c:pt>
                <c:pt idx="2198">
                  <c:v>118.1869695431472</c:v>
                </c:pt>
                <c:pt idx="2199">
                  <c:v>138.29918708240541</c:v>
                </c:pt>
                <c:pt idx="2200">
                  <c:v>99.130174157303358</c:v>
                </c:pt>
                <c:pt idx="2201">
                  <c:v>90.822808463251661</c:v>
                </c:pt>
                <c:pt idx="2202">
                  <c:v>103.1308873239437</c:v>
                </c:pt>
                <c:pt idx="2203">
                  <c:v>103.7593636363636</c:v>
                </c:pt>
                <c:pt idx="2204">
                  <c:v>137.74265486725659</c:v>
                </c:pt>
                <c:pt idx="2205">
                  <c:v>115.03797087378641</c:v>
                </c:pt>
                <c:pt idx="2206">
                  <c:v>78.923867374005312</c:v>
                </c:pt>
                <c:pt idx="2207">
                  <c:v>94.921686746987959</c:v>
                </c:pt>
                <c:pt idx="2208">
                  <c:v>121.1791211340206</c:v>
                </c:pt>
                <c:pt idx="2209">
                  <c:v>86.688995726495719</c:v>
                </c:pt>
                <c:pt idx="2210">
                  <c:v>133.78977952755909</c:v>
                </c:pt>
                <c:pt idx="2211">
                  <c:v>95.038343629343629</c:v>
                </c:pt>
                <c:pt idx="2212">
                  <c:v>110.4141913875598</c:v>
                </c:pt>
                <c:pt idx="2213">
                  <c:v>122.5393875968992</c:v>
                </c:pt>
                <c:pt idx="2214">
                  <c:v>116.1799894736842</c:v>
                </c:pt>
                <c:pt idx="2215">
                  <c:v>99.297811111111116</c:v>
                </c:pt>
                <c:pt idx="2216">
                  <c:v>114.79877868852461</c:v>
                </c:pt>
                <c:pt idx="2217">
                  <c:v>89.981635820895534</c:v>
                </c:pt>
                <c:pt idx="2218">
                  <c:v>95.330267985611513</c:v>
                </c:pt>
                <c:pt idx="2219">
                  <c:v>116.2141165644172</c:v>
                </c:pt>
                <c:pt idx="2220">
                  <c:v>82.581210526315786</c:v>
                </c:pt>
                <c:pt idx="2221">
                  <c:v>167.63582386910491</c:v>
                </c:pt>
                <c:pt idx="2222">
                  <c:v>87.330411764705886</c:v>
                </c:pt>
                <c:pt idx="2223">
                  <c:v>98.614368983957206</c:v>
                </c:pt>
                <c:pt idx="2224">
                  <c:v>90.938021505376341</c:v>
                </c:pt>
                <c:pt idx="2225">
                  <c:v>78.62820253164557</c:v>
                </c:pt>
                <c:pt idx="2226">
                  <c:v>121.4626467889908</c:v>
                </c:pt>
                <c:pt idx="2227">
                  <c:v>130.85746287128711</c:v>
                </c:pt>
                <c:pt idx="2228">
                  <c:v>114.8154857142857</c:v>
                </c:pt>
                <c:pt idx="2229">
                  <c:v>97.656072072072078</c:v>
                </c:pt>
                <c:pt idx="2230">
                  <c:v>102.1640495495496</c:v>
                </c:pt>
                <c:pt idx="2231">
                  <c:v>94.727043189368771</c:v>
                </c:pt>
                <c:pt idx="2232">
                  <c:v>84.812391891891892</c:v>
                </c:pt>
                <c:pt idx="2233">
                  <c:v>89.141732673267327</c:v>
                </c:pt>
                <c:pt idx="2234">
                  <c:v>132.6658980392157</c:v>
                </c:pt>
                <c:pt idx="2235">
                  <c:v>78.560830601092889</c:v>
                </c:pt>
                <c:pt idx="2236">
                  <c:v>99.712014981273413</c:v>
                </c:pt>
                <c:pt idx="2237">
                  <c:v>129.36564253393669</c:v>
                </c:pt>
                <c:pt idx="2238">
                  <c:v>104.5622905027933</c:v>
                </c:pt>
                <c:pt idx="2239">
                  <c:v>96.078683615819202</c:v>
                </c:pt>
                <c:pt idx="2240">
                  <c:v>93.373217391304351</c:v>
                </c:pt>
                <c:pt idx="2241">
                  <c:v>83.565328828828825</c:v>
                </c:pt>
                <c:pt idx="2242">
                  <c:v>106.85782</c:v>
                </c:pt>
                <c:pt idx="2243">
                  <c:v>101.2782231404959</c:v>
                </c:pt>
                <c:pt idx="2244">
                  <c:v>106.2409528301887</c:v>
                </c:pt>
                <c:pt idx="2245">
                  <c:v>96.332799999999992</c:v>
                </c:pt>
                <c:pt idx="2246">
                  <c:v>117.9305114155251</c:v>
                </c:pt>
                <c:pt idx="2247">
                  <c:v>102.7645399449036</c:v>
                </c:pt>
                <c:pt idx="2248">
                  <c:v>133.4427122093023</c:v>
                </c:pt>
                <c:pt idx="2249">
                  <c:v>126.6105766129032</c:v>
                </c:pt>
                <c:pt idx="2250">
                  <c:v>137.70756100217861</c:v>
                </c:pt>
                <c:pt idx="2251">
                  <c:v>85.291320512820505</c:v>
                </c:pt>
                <c:pt idx="2252">
                  <c:v>104.9918773584906</c:v>
                </c:pt>
                <c:pt idx="2253">
                  <c:v>77.328061797752795</c:v>
                </c:pt>
                <c:pt idx="2254">
                  <c:v>115.1546742081448</c:v>
                </c:pt>
                <c:pt idx="2255">
                  <c:v>81.976884955752197</c:v>
                </c:pt>
                <c:pt idx="2256">
                  <c:v>87.701935064935071</c:v>
                </c:pt>
                <c:pt idx="2257">
                  <c:v>94.993014925373132</c:v>
                </c:pt>
                <c:pt idx="2258">
                  <c:v>91.457684365781702</c:v>
                </c:pt>
                <c:pt idx="2259">
                  <c:v>125.6610969162996</c:v>
                </c:pt>
                <c:pt idx="2260">
                  <c:v>122.78149756097559</c:v>
                </c:pt>
                <c:pt idx="2261">
                  <c:v>90.91427941176471</c:v>
                </c:pt>
                <c:pt idx="2262">
                  <c:v>140.796950310559</c:v>
                </c:pt>
                <c:pt idx="2263">
                  <c:v>105.8218265895954</c:v>
                </c:pt>
                <c:pt idx="2264">
                  <c:v>115.90319546742209</c:v>
                </c:pt>
                <c:pt idx="2265">
                  <c:v>137.06966323907449</c:v>
                </c:pt>
                <c:pt idx="2266">
                  <c:v>76.662854889589909</c:v>
                </c:pt>
                <c:pt idx="2267">
                  <c:v>112.419406779661</c:v>
                </c:pt>
                <c:pt idx="2268">
                  <c:v>139.95637267080741</c:v>
                </c:pt>
                <c:pt idx="2269">
                  <c:v>141.68923076923079</c:v>
                </c:pt>
                <c:pt idx="2270">
                  <c:v>90.208213991769554</c:v>
                </c:pt>
                <c:pt idx="2271">
                  <c:v>124.73432196969701</c:v>
                </c:pt>
                <c:pt idx="2272">
                  <c:v>142.39777906976741</c:v>
                </c:pt>
                <c:pt idx="2273">
                  <c:v>113.4162019704434</c:v>
                </c:pt>
                <c:pt idx="2274">
                  <c:v>87.480600523903078</c:v>
                </c:pt>
                <c:pt idx="2275">
                  <c:v>123.7028571428571</c:v>
                </c:pt>
                <c:pt idx="2276">
                  <c:v>79.64588333333333</c:v>
                </c:pt>
                <c:pt idx="2277">
                  <c:v>146.1272361111111</c:v>
                </c:pt>
                <c:pt idx="2278">
                  <c:v>111.41346198830411</c:v>
                </c:pt>
                <c:pt idx="2279">
                  <c:v>133.27463427230049</c:v>
                </c:pt>
                <c:pt idx="2280">
                  <c:v>102.26309000000001</c:v>
                </c:pt>
                <c:pt idx="2281">
                  <c:v>93.726166666666657</c:v>
                </c:pt>
                <c:pt idx="2282">
                  <c:v>89.404510869565215</c:v>
                </c:pt>
                <c:pt idx="2283">
                  <c:v>88.952251196172242</c:v>
                </c:pt>
                <c:pt idx="2284">
                  <c:v>92.359883720930227</c:v>
                </c:pt>
                <c:pt idx="2285">
                  <c:v>142.2962569832402</c:v>
                </c:pt>
                <c:pt idx="2286">
                  <c:v>116.5309371428571</c:v>
                </c:pt>
                <c:pt idx="2287">
                  <c:v>92.711665738161557</c:v>
                </c:pt>
                <c:pt idx="2288">
                  <c:v>113.4789177489177</c:v>
                </c:pt>
                <c:pt idx="2289">
                  <c:v>99.936500000000009</c:v>
                </c:pt>
                <c:pt idx="2290">
                  <c:v>78.168420454545455</c:v>
                </c:pt>
                <c:pt idx="2291">
                  <c:v>81.890307065217399</c:v>
                </c:pt>
                <c:pt idx="2292">
                  <c:v>97.397437999999994</c:v>
                </c:pt>
                <c:pt idx="2293">
                  <c:v>87.97556465517242</c:v>
                </c:pt>
                <c:pt idx="2294">
                  <c:v>94.144817427385902</c:v>
                </c:pt>
                <c:pt idx="2295">
                  <c:v>101.5007755991285</c:v>
                </c:pt>
                <c:pt idx="2296">
                  <c:v>104.0069281437126</c:v>
                </c:pt>
                <c:pt idx="2297">
                  <c:v>135.70610570469799</c:v>
                </c:pt>
                <c:pt idx="2298">
                  <c:v>58.218535483870973</c:v>
                </c:pt>
                <c:pt idx="2299">
                  <c:v>119.2336299212598</c:v>
                </c:pt>
                <c:pt idx="2300">
                  <c:v>92.373756097560971</c:v>
                </c:pt>
                <c:pt idx="2301">
                  <c:v>109.87685057471261</c:v>
                </c:pt>
                <c:pt idx="2302">
                  <c:v>95.544224598930484</c:v>
                </c:pt>
                <c:pt idx="2303">
                  <c:v>105.5025498281787</c:v>
                </c:pt>
                <c:pt idx="2304">
                  <c:v>92.109328042328045</c:v>
                </c:pt>
                <c:pt idx="2305">
                  <c:v>131.93130732002419</c:v>
                </c:pt>
                <c:pt idx="2306">
                  <c:v>108.0115416666667</c:v>
                </c:pt>
                <c:pt idx="2307">
                  <c:v>118.11383050847461</c:v>
                </c:pt>
                <c:pt idx="2308">
                  <c:v>83.011237704918031</c:v>
                </c:pt>
                <c:pt idx="2309">
                  <c:v>117.06252921535889</c:v>
                </c:pt>
                <c:pt idx="2310">
                  <c:v>166.9818769633508</c:v>
                </c:pt>
                <c:pt idx="2311">
                  <c:v>97.408305084745763</c:v>
                </c:pt>
                <c:pt idx="2312">
                  <c:v>78.629536796536797</c:v>
                </c:pt>
                <c:pt idx="2313">
                  <c:v>98.167695121951226</c:v>
                </c:pt>
                <c:pt idx="2314">
                  <c:v>108.15786925795049</c:v>
                </c:pt>
                <c:pt idx="2315">
                  <c:v>68.436077142857144</c:v>
                </c:pt>
                <c:pt idx="2316">
                  <c:v>105.37753072625701</c:v>
                </c:pt>
                <c:pt idx="2317">
                  <c:v>123.7844968944099</c:v>
                </c:pt>
                <c:pt idx="2318">
                  <c:v>120.4412540983607</c:v>
                </c:pt>
                <c:pt idx="2319">
                  <c:v>98.155801282051286</c:v>
                </c:pt>
                <c:pt idx="2320">
                  <c:v>100.2091786941581</c:v>
                </c:pt>
                <c:pt idx="2321">
                  <c:v>135.42524137931031</c:v>
                </c:pt>
                <c:pt idx="2322">
                  <c:v>85.141112794612795</c:v>
                </c:pt>
                <c:pt idx="2323">
                  <c:v>101.5635570776256</c:v>
                </c:pt>
                <c:pt idx="2324">
                  <c:v>138.3912986111111</c:v>
                </c:pt>
                <c:pt idx="2325">
                  <c:v>113.3092266009852</c:v>
                </c:pt>
                <c:pt idx="2326">
                  <c:v>144.77554014598539</c:v>
                </c:pt>
                <c:pt idx="2327">
                  <c:v>109.07412519319939</c:v>
                </c:pt>
                <c:pt idx="2328">
                  <c:v>116.1933037974684</c:v>
                </c:pt>
                <c:pt idx="2329">
                  <c:v>126.3734736842105</c:v>
                </c:pt>
                <c:pt idx="2330">
                  <c:v>130.86490598290601</c:v>
                </c:pt>
                <c:pt idx="2331">
                  <c:v>100.3216</c:v>
                </c:pt>
                <c:pt idx="2332">
                  <c:v>113.8561122994652</c:v>
                </c:pt>
                <c:pt idx="2333">
                  <c:v>84.710192109777012</c:v>
                </c:pt>
                <c:pt idx="2334">
                  <c:v>118.22596132596679</c:v>
                </c:pt>
                <c:pt idx="2335">
                  <c:v>128.64974842767299</c:v>
                </c:pt>
                <c:pt idx="2336">
                  <c:v>103.07633037974681</c:v>
                </c:pt>
                <c:pt idx="2337">
                  <c:v>138.1589450980392</c:v>
                </c:pt>
                <c:pt idx="2338">
                  <c:v>117.5630910852713</c:v>
                </c:pt>
                <c:pt idx="2339">
                  <c:v>86.666906976744187</c:v>
                </c:pt>
                <c:pt idx="2340">
                  <c:v>102.96399378881991</c:v>
                </c:pt>
                <c:pt idx="2341">
                  <c:v>112.7382781954887</c:v>
                </c:pt>
                <c:pt idx="2342">
                  <c:v>104.36693286219079</c:v>
                </c:pt>
                <c:pt idx="2343">
                  <c:v>121.9321002506266</c:v>
                </c:pt>
                <c:pt idx="2344">
                  <c:v>129.17796882494011</c:v>
                </c:pt>
                <c:pt idx="2345">
                  <c:v>61.403026011560691</c:v>
                </c:pt>
                <c:pt idx="2346">
                  <c:v>121.3460164473684</c:v>
                </c:pt>
                <c:pt idx="2347">
                  <c:v>99.506505263157905</c:v>
                </c:pt>
                <c:pt idx="2348">
                  <c:v>112.2954628712871</c:v>
                </c:pt>
                <c:pt idx="2349">
                  <c:v>107.1915343915344</c:v>
                </c:pt>
                <c:pt idx="2350">
                  <c:v>98.220092465753424</c:v>
                </c:pt>
                <c:pt idx="2351">
                  <c:v>157.59106624605681</c:v>
                </c:pt>
                <c:pt idx="2352">
                  <c:v>107.221914893617</c:v>
                </c:pt>
                <c:pt idx="2353">
                  <c:v>110.5622312703583</c:v>
                </c:pt>
                <c:pt idx="2354">
                  <c:v>81.094185628742508</c:v>
                </c:pt>
                <c:pt idx="2355">
                  <c:v>103.2063815028902</c:v>
                </c:pt>
                <c:pt idx="2356">
                  <c:v>80.325433962264157</c:v>
                </c:pt>
                <c:pt idx="2357">
                  <c:v>108.8584092307692</c:v>
                </c:pt>
                <c:pt idx="2358">
                  <c:v>89.310145320197051</c:v>
                </c:pt>
                <c:pt idx="2359">
                  <c:v>98.47268064516129</c:v>
                </c:pt>
                <c:pt idx="2360">
                  <c:v>137.86620572354209</c:v>
                </c:pt>
                <c:pt idx="2361">
                  <c:v>142.08280232558141</c:v>
                </c:pt>
                <c:pt idx="2362">
                  <c:v>98.234172185430467</c:v>
                </c:pt>
                <c:pt idx="2363">
                  <c:v>113.7048193277311</c:v>
                </c:pt>
                <c:pt idx="2364">
                  <c:v>98.92829880478088</c:v>
                </c:pt>
                <c:pt idx="2365">
                  <c:v>91.320636363636368</c:v>
                </c:pt>
                <c:pt idx="2366">
                  <c:v>94.751846511627917</c:v>
                </c:pt>
                <c:pt idx="2367">
                  <c:v>116.02302919708031</c:v>
                </c:pt>
                <c:pt idx="2368">
                  <c:v>64.513929471032753</c:v>
                </c:pt>
                <c:pt idx="2369">
                  <c:v>101.81191477272731</c:v>
                </c:pt>
                <c:pt idx="2370">
                  <c:v>60.673243243243242</c:v>
                </c:pt>
                <c:pt idx="2371">
                  <c:v>94.860108571428569</c:v>
                </c:pt>
                <c:pt idx="2372">
                  <c:v>119.4105276243094</c:v>
                </c:pt>
                <c:pt idx="2373">
                  <c:v>122.36329447852761</c:v>
                </c:pt>
                <c:pt idx="2374">
                  <c:v>87.778290322580645</c:v>
                </c:pt>
                <c:pt idx="2375">
                  <c:v>111.0250115830116</c:v>
                </c:pt>
                <c:pt idx="2376">
                  <c:v>104.7032571428571</c:v>
                </c:pt>
                <c:pt idx="2377">
                  <c:v>113.1169673913044</c:v>
                </c:pt>
                <c:pt idx="2378">
                  <c:v>86.481951456310682</c:v>
                </c:pt>
                <c:pt idx="2379">
                  <c:v>93.053012145748994</c:v>
                </c:pt>
                <c:pt idx="2380">
                  <c:v>86.566092250922509</c:v>
                </c:pt>
                <c:pt idx="2381">
                  <c:v>129.99125477707011</c:v>
                </c:pt>
                <c:pt idx="2382">
                  <c:v>101.78147982062779</c:v>
                </c:pt>
                <c:pt idx="2383">
                  <c:v>131.66037323943661</c:v>
                </c:pt>
                <c:pt idx="2384">
                  <c:v>110.27969708737869</c:v>
                </c:pt>
                <c:pt idx="2385">
                  <c:v>86.182237113402053</c:v>
                </c:pt>
                <c:pt idx="2386">
                  <c:v>105.4278252427184</c:v>
                </c:pt>
                <c:pt idx="2387">
                  <c:v>91.812110619469024</c:v>
                </c:pt>
                <c:pt idx="2388">
                  <c:v>125.1422631578947</c:v>
                </c:pt>
                <c:pt idx="2389">
                  <c:v>101.7541038961039</c:v>
                </c:pt>
                <c:pt idx="2390">
                  <c:v>106.4591857923497</c:v>
                </c:pt>
                <c:pt idx="2391">
                  <c:v>93.017717557251913</c:v>
                </c:pt>
                <c:pt idx="2392">
                  <c:v>75.560500000000005</c:v>
                </c:pt>
                <c:pt idx="2393">
                  <c:v>80.305732283464565</c:v>
                </c:pt>
                <c:pt idx="2394">
                  <c:v>81.07004245283018</c:v>
                </c:pt>
                <c:pt idx="2395">
                  <c:v>80.39303424657534</c:v>
                </c:pt>
                <c:pt idx="2396">
                  <c:v>87.064931999999999</c:v>
                </c:pt>
                <c:pt idx="2397">
                  <c:v>98.207154054054044</c:v>
                </c:pt>
                <c:pt idx="2398">
                  <c:v>122.01426388888891</c:v>
                </c:pt>
                <c:pt idx="2399">
                  <c:v>106.2460697986577</c:v>
                </c:pt>
                <c:pt idx="2400">
                  <c:v>73.384062695924769</c:v>
                </c:pt>
                <c:pt idx="2401">
                  <c:v>123.9453464566929</c:v>
                </c:pt>
                <c:pt idx="2402">
                  <c:v>110.5459470198675</c:v>
                </c:pt>
                <c:pt idx="2403">
                  <c:v>121.4821304347826</c:v>
                </c:pt>
                <c:pt idx="2404">
                  <c:v>126.22712462908009</c:v>
                </c:pt>
                <c:pt idx="2405">
                  <c:v>94.046724444444436</c:v>
                </c:pt>
                <c:pt idx="2406">
                  <c:v>96.857096296296305</c:v>
                </c:pt>
                <c:pt idx="2407">
                  <c:v>138.62338095238101</c:v>
                </c:pt>
                <c:pt idx="2408">
                  <c:v>80.108358208955224</c:v>
                </c:pt>
                <c:pt idx="2409">
                  <c:v>89.899757812499999</c:v>
                </c:pt>
                <c:pt idx="2410">
                  <c:v>125.6521541666667</c:v>
                </c:pt>
                <c:pt idx="2411">
                  <c:v>74.462439153439149</c:v>
                </c:pt>
                <c:pt idx="2412">
                  <c:v>123.7110769230769</c:v>
                </c:pt>
                <c:pt idx="2413">
                  <c:v>114.1300815450644</c:v>
                </c:pt>
                <c:pt idx="2414">
                  <c:v>125.4552731958763</c:v>
                </c:pt>
                <c:pt idx="2415">
                  <c:v>97.636848314606738</c:v>
                </c:pt>
                <c:pt idx="2416">
                  <c:v>81.990309392265189</c:v>
                </c:pt>
                <c:pt idx="2417">
                  <c:v>94.504045454545448</c:v>
                </c:pt>
                <c:pt idx="2418">
                  <c:v>81.899091891891899</c:v>
                </c:pt>
                <c:pt idx="2419">
                  <c:v>85.798648648648651</c:v>
                </c:pt>
                <c:pt idx="2420">
                  <c:v>100.8453966480447</c:v>
                </c:pt>
                <c:pt idx="2421">
                  <c:v>97.02194362745098</c:v>
                </c:pt>
                <c:pt idx="2422">
                  <c:v>114.9524308300395</c:v>
                </c:pt>
                <c:pt idx="2423">
                  <c:v>116.7150283018868</c:v>
                </c:pt>
                <c:pt idx="2424">
                  <c:v>151.21683443708611</c:v>
                </c:pt>
                <c:pt idx="2425">
                  <c:v>105.8994263157895</c:v>
                </c:pt>
                <c:pt idx="2426">
                  <c:v>140.07295054945061</c:v>
                </c:pt>
                <c:pt idx="2427">
                  <c:v>96.335043052837577</c:v>
                </c:pt>
                <c:pt idx="2428">
                  <c:v>93.084633507853411</c:v>
                </c:pt>
                <c:pt idx="2429">
                  <c:v>107.5455846153846</c:v>
                </c:pt>
                <c:pt idx="2430">
                  <c:v>131.37752</c:v>
                </c:pt>
                <c:pt idx="2431">
                  <c:v>83.382221590909097</c:v>
                </c:pt>
                <c:pt idx="2432">
                  <c:v>103.5555396825397</c:v>
                </c:pt>
                <c:pt idx="2433">
                  <c:v>165.8389881481481</c:v>
                </c:pt>
                <c:pt idx="2434">
                  <c:v>103.22935471698111</c:v>
                </c:pt>
                <c:pt idx="2435">
                  <c:v>98.217574545454553</c:v>
                </c:pt>
                <c:pt idx="2436">
                  <c:v>84.250902343749999</c:v>
                </c:pt>
                <c:pt idx="2437">
                  <c:v>81.420248618784527</c:v>
                </c:pt>
                <c:pt idx="2438">
                  <c:v>92.292685314685315</c:v>
                </c:pt>
                <c:pt idx="2439">
                  <c:v>104.8066025641026</c:v>
                </c:pt>
                <c:pt idx="2440">
                  <c:v>128.6430357142857</c:v>
                </c:pt>
                <c:pt idx="2441">
                  <c:v>97.701892307692304</c:v>
                </c:pt>
                <c:pt idx="2442">
                  <c:v>95.838907407407405</c:v>
                </c:pt>
                <c:pt idx="2443">
                  <c:v>133.36774</c:v>
                </c:pt>
                <c:pt idx="2444">
                  <c:v>87.82505978260869</c:v>
                </c:pt>
                <c:pt idx="2445">
                  <c:v>99.43300719424461</c:v>
                </c:pt>
                <c:pt idx="2446">
                  <c:v>102.01062871287129</c:v>
                </c:pt>
                <c:pt idx="2447">
                  <c:v>101.1631761517615</c:v>
                </c:pt>
                <c:pt idx="2448">
                  <c:v>107.44710352941181</c:v>
                </c:pt>
                <c:pt idx="2449">
                  <c:v>91.945421383647798</c:v>
                </c:pt>
                <c:pt idx="2450">
                  <c:v>115.555525862069</c:v>
                </c:pt>
                <c:pt idx="2451">
                  <c:v>109.1260949367089</c:v>
                </c:pt>
                <c:pt idx="2452">
                  <c:v>145.09530543572049</c:v>
                </c:pt>
                <c:pt idx="2453">
                  <c:v>112.44794915254241</c:v>
                </c:pt>
                <c:pt idx="2454">
                  <c:v>106.23838297872339</c:v>
                </c:pt>
                <c:pt idx="2455">
                  <c:v>182.02238910012679</c:v>
                </c:pt>
                <c:pt idx="2456">
                  <c:v>154.33634157303371</c:v>
                </c:pt>
                <c:pt idx="2457">
                  <c:v>163.40608108108111</c:v>
                </c:pt>
                <c:pt idx="2458">
                  <c:v>135.94946107784429</c:v>
                </c:pt>
                <c:pt idx="2459">
                  <c:v>124.2856470588235</c:v>
                </c:pt>
                <c:pt idx="2460">
                  <c:v>97.286516411378557</c:v>
                </c:pt>
                <c:pt idx="2461">
                  <c:v>119.5193776595745</c:v>
                </c:pt>
                <c:pt idx="2462">
                  <c:v>91.464798126951095</c:v>
                </c:pt>
                <c:pt idx="2463">
                  <c:v>100.88697765363131</c:v>
                </c:pt>
                <c:pt idx="2464">
                  <c:v>121.4631428571429</c:v>
                </c:pt>
                <c:pt idx="2465">
                  <c:v>98.300006060606066</c:v>
                </c:pt>
                <c:pt idx="2466">
                  <c:v>146.34501980198019</c:v>
                </c:pt>
                <c:pt idx="2467">
                  <c:v>76.582705583756336</c:v>
                </c:pt>
                <c:pt idx="2468">
                  <c:v>97.28217821782178</c:v>
                </c:pt>
                <c:pt idx="2469">
                  <c:v>106.1982808988764</c:v>
                </c:pt>
                <c:pt idx="2470">
                  <c:v>94.110247058823532</c:v>
                </c:pt>
                <c:pt idx="2471">
                  <c:v>160.42927927927931</c:v>
                </c:pt>
                <c:pt idx="2472">
                  <c:v>102.8027329842932</c:v>
                </c:pt>
                <c:pt idx="2473">
                  <c:v>122.40225</c:v>
                </c:pt>
                <c:pt idx="2474">
                  <c:v>81.711172222222231</c:v>
                </c:pt>
                <c:pt idx="2475">
                  <c:v>122.82431390134531</c:v>
                </c:pt>
                <c:pt idx="2476">
                  <c:v>85.604395287958113</c:v>
                </c:pt>
                <c:pt idx="2477">
                  <c:v>95.177105263157898</c:v>
                </c:pt>
                <c:pt idx="2478">
                  <c:v>96.233759036144576</c:v>
                </c:pt>
                <c:pt idx="2479">
                  <c:v>101.825701863354</c:v>
                </c:pt>
                <c:pt idx="2480">
                  <c:v>90.637433476394847</c:v>
                </c:pt>
                <c:pt idx="2481">
                  <c:v>134.47172131147539</c:v>
                </c:pt>
                <c:pt idx="2482">
                  <c:v>82.485135483870963</c:v>
                </c:pt>
                <c:pt idx="2483">
                  <c:v>122.97482987551869</c:v>
                </c:pt>
                <c:pt idx="2484">
                  <c:v>137.663729468599</c:v>
                </c:pt>
                <c:pt idx="2485">
                  <c:v>102.1621888111888</c:v>
                </c:pt>
                <c:pt idx="2486">
                  <c:v>84.345779761904765</c:v>
                </c:pt>
                <c:pt idx="2487">
                  <c:v>84.606013157894736</c:v>
                </c:pt>
                <c:pt idx="2488">
                  <c:v>86.816670565302132</c:v>
                </c:pt>
                <c:pt idx="2489">
                  <c:v>114.2475086206897</c:v>
                </c:pt>
                <c:pt idx="2490">
                  <c:v>84.501614035087727</c:v>
                </c:pt>
                <c:pt idx="2491">
                  <c:v>89.862025723472669</c:v>
                </c:pt>
                <c:pt idx="2492">
                  <c:v>108.44867171717171</c:v>
                </c:pt>
                <c:pt idx="2493">
                  <c:v>81.254384920634919</c:v>
                </c:pt>
                <c:pt idx="2494">
                  <c:v>97.446946153846142</c:v>
                </c:pt>
                <c:pt idx="2495">
                  <c:v>127.4756990740741</c:v>
                </c:pt>
                <c:pt idx="2496">
                  <c:v>93.482108597285063</c:v>
                </c:pt>
                <c:pt idx="2497">
                  <c:v>93.3376796875</c:v>
                </c:pt>
                <c:pt idx="2498">
                  <c:v>69.39690234375</c:v>
                </c:pt>
                <c:pt idx="2499">
                  <c:v>125.162078817734</c:v>
                </c:pt>
                <c:pt idx="2500">
                  <c:v>95.719924528301888</c:v>
                </c:pt>
                <c:pt idx="2501">
                  <c:v>117.7671355932203</c:v>
                </c:pt>
                <c:pt idx="2502">
                  <c:v>92.86677631578948</c:v>
                </c:pt>
                <c:pt idx="2503">
                  <c:v>110.5112623762376</c:v>
                </c:pt>
                <c:pt idx="2504">
                  <c:v>86.190637450199219</c:v>
                </c:pt>
                <c:pt idx="2505">
                  <c:v>107.43052419354839</c:v>
                </c:pt>
                <c:pt idx="2506">
                  <c:v>141.73423566878981</c:v>
                </c:pt>
                <c:pt idx="2507">
                  <c:v>128.4277252747253</c:v>
                </c:pt>
                <c:pt idx="2508">
                  <c:v>135.07474157303369</c:v>
                </c:pt>
                <c:pt idx="2509">
                  <c:v>124.1038265306122</c:v>
                </c:pt>
                <c:pt idx="2510">
                  <c:v>114.3363913043478</c:v>
                </c:pt>
                <c:pt idx="2511">
                  <c:v>86.633955911823648</c:v>
                </c:pt>
                <c:pt idx="2512">
                  <c:v>89.625723270440247</c:v>
                </c:pt>
                <c:pt idx="2513">
                  <c:v>140.80324850299399</c:v>
                </c:pt>
                <c:pt idx="2514">
                  <c:v>81.043746268656705</c:v>
                </c:pt>
                <c:pt idx="2515">
                  <c:v>72.391594339622642</c:v>
                </c:pt>
                <c:pt idx="2516">
                  <c:v>80.063528428093647</c:v>
                </c:pt>
                <c:pt idx="2517">
                  <c:v>135.27340000000001</c:v>
                </c:pt>
                <c:pt idx="2518">
                  <c:v>112.9839024390244</c:v>
                </c:pt>
                <c:pt idx="2519">
                  <c:v>71.011177514792891</c:v>
                </c:pt>
                <c:pt idx="2520">
                  <c:v>135.11665439672799</c:v>
                </c:pt>
                <c:pt idx="2521">
                  <c:v>104.27861290322581</c:v>
                </c:pt>
                <c:pt idx="2522">
                  <c:v>88.415076190476199</c:v>
                </c:pt>
                <c:pt idx="2523">
                  <c:v>120.92506109324761</c:v>
                </c:pt>
                <c:pt idx="2524">
                  <c:v>134.18836029411759</c:v>
                </c:pt>
                <c:pt idx="2525">
                  <c:v>92.681292746113982</c:v>
                </c:pt>
                <c:pt idx="2526">
                  <c:v>161.22145338567219</c:v>
                </c:pt>
                <c:pt idx="2527">
                  <c:v>76.566874762808339</c:v>
                </c:pt>
                <c:pt idx="2528">
                  <c:v>106.7576545454545</c:v>
                </c:pt>
                <c:pt idx="2529">
                  <c:v>110.1848407079646</c:v>
                </c:pt>
                <c:pt idx="2530">
                  <c:v>120.6319754098361</c:v>
                </c:pt>
                <c:pt idx="2531">
                  <c:v>88.726098290598287</c:v>
                </c:pt>
                <c:pt idx="2532">
                  <c:v>90.978039156626508</c:v>
                </c:pt>
                <c:pt idx="2533">
                  <c:v>106.68937591240871</c:v>
                </c:pt>
                <c:pt idx="2534">
                  <c:v>86.134577586206902</c:v>
                </c:pt>
                <c:pt idx="2535">
                  <c:v>149.21666850828731</c:v>
                </c:pt>
                <c:pt idx="2536">
                  <c:v>95.55913071895425</c:v>
                </c:pt>
                <c:pt idx="2537">
                  <c:v>76.785314878892734</c:v>
                </c:pt>
                <c:pt idx="2538">
                  <c:v>92.138267441860464</c:v>
                </c:pt>
                <c:pt idx="2539">
                  <c:v>115.8625681818182</c:v>
                </c:pt>
                <c:pt idx="2540">
                  <c:v>107.0063925233645</c:v>
                </c:pt>
                <c:pt idx="2541">
                  <c:v>116.7395658536585</c:v>
                </c:pt>
                <c:pt idx="2542">
                  <c:v>119.57059162303661</c:v>
                </c:pt>
                <c:pt idx="2543">
                  <c:v>129.93586486486481</c:v>
                </c:pt>
                <c:pt idx="2544">
                  <c:v>116.68421653543309</c:v>
                </c:pt>
                <c:pt idx="2545">
                  <c:v>134.069625</c:v>
                </c:pt>
                <c:pt idx="2546">
                  <c:v>120.0017052631579</c:v>
                </c:pt>
                <c:pt idx="2547">
                  <c:v>108.1592844036697</c:v>
                </c:pt>
                <c:pt idx="2548">
                  <c:v>88.750951754385966</c:v>
                </c:pt>
                <c:pt idx="2549">
                  <c:v>91.162360294117647</c:v>
                </c:pt>
                <c:pt idx="2550">
                  <c:v>124.1233307692308</c:v>
                </c:pt>
                <c:pt idx="2551">
                  <c:v>106.0745726495727</c:v>
                </c:pt>
                <c:pt idx="2552">
                  <c:v>93.134470588235303</c:v>
                </c:pt>
                <c:pt idx="2553">
                  <c:v>97.262347368421061</c:v>
                </c:pt>
                <c:pt idx="2554">
                  <c:v>98.709235294117647</c:v>
                </c:pt>
                <c:pt idx="2555">
                  <c:v>141.48231081081079</c:v>
                </c:pt>
                <c:pt idx="2556">
                  <c:v>100.3959527027027</c:v>
                </c:pt>
                <c:pt idx="2557">
                  <c:v>103.0611222707424</c:v>
                </c:pt>
                <c:pt idx="2558">
                  <c:v>127.7148253521127</c:v>
                </c:pt>
                <c:pt idx="2559">
                  <c:v>100.7868373333333</c:v>
                </c:pt>
                <c:pt idx="2560">
                  <c:v>137.82483146067409</c:v>
                </c:pt>
                <c:pt idx="2561">
                  <c:v>139.9511875</c:v>
                </c:pt>
                <c:pt idx="2562">
                  <c:v>115.9806711656442</c:v>
                </c:pt>
                <c:pt idx="2563">
                  <c:v>108.1294827586207</c:v>
                </c:pt>
                <c:pt idx="2564">
                  <c:v>102.29821262458471</c:v>
                </c:pt>
                <c:pt idx="2565">
                  <c:v>134.79282947530871</c:v>
                </c:pt>
                <c:pt idx="2566">
                  <c:v>137.78839235412471</c:v>
                </c:pt>
                <c:pt idx="2567">
                  <c:v>106.7407207207207</c:v>
                </c:pt>
                <c:pt idx="2568">
                  <c:v>105.599364516129</c:v>
                </c:pt>
                <c:pt idx="2569">
                  <c:v>112.45102247191009</c:v>
                </c:pt>
                <c:pt idx="2570">
                  <c:v>83.947367647058826</c:v>
                </c:pt>
                <c:pt idx="2571">
                  <c:v>114.8748405315615</c:v>
                </c:pt>
                <c:pt idx="2572">
                  <c:v>91.201061224489806</c:v>
                </c:pt>
                <c:pt idx="2573">
                  <c:v>121.715188976378</c:v>
                </c:pt>
                <c:pt idx="2574">
                  <c:v>79.033824074074076</c:v>
                </c:pt>
                <c:pt idx="2575">
                  <c:v>93.30453363228699</c:v>
                </c:pt>
                <c:pt idx="2576">
                  <c:v>128.32707344632769</c:v>
                </c:pt>
                <c:pt idx="2577">
                  <c:v>122.2299024390244</c:v>
                </c:pt>
                <c:pt idx="2578">
                  <c:v>94.849059880239523</c:v>
                </c:pt>
                <c:pt idx="2579">
                  <c:v>99.197798561151089</c:v>
                </c:pt>
                <c:pt idx="2580">
                  <c:v>101.34079871520341</c:v>
                </c:pt>
                <c:pt idx="2581">
                  <c:v>149.5943796791444</c:v>
                </c:pt>
                <c:pt idx="2582">
                  <c:v>82.976710963455162</c:v>
                </c:pt>
                <c:pt idx="2583">
                  <c:v>100.9215966101695</c:v>
                </c:pt>
                <c:pt idx="2584">
                  <c:v>138.89689403973509</c:v>
                </c:pt>
                <c:pt idx="2585">
                  <c:v>85.819161904761899</c:v>
                </c:pt>
                <c:pt idx="2586">
                  <c:v>81.583485232067517</c:v>
                </c:pt>
                <c:pt idx="2587">
                  <c:v>96.296100719424459</c:v>
                </c:pt>
                <c:pt idx="2588">
                  <c:v>102.7912824858757</c:v>
                </c:pt>
                <c:pt idx="2589">
                  <c:v>106.4440720720721</c:v>
                </c:pt>
                <c:pt idx="2590">
                  <c:v>166.13474540901501</c:v>
                </c:pt>
                <c:pt idx="2591">
                  <c:v>102.90420253164559</c:v>
                </c:pt>
                <c:pt idx="2592">
                  <c:v>107.845762541806</c:v>
                </c:pt>
                <c:pt idx="2593">
                  <c:v>96.124220408163268</c:v>
                </c:pt>
                <c:pt idx="2594">
                  <c:v>97.777202797202804</c:v>
                </c:pt>
                <c:pt idx="2595">
                  <c:v>83.979790748898694</c:v>
                </c:pt>
                <c:pt idx="2596">
                  <c:v>160.1346170212766</c:v>
                </c:pt>
                <c:pt idx="2597">
                  <c:v>93.39918636363636</c:v>
                </c:pt>
                <c:pt idx="2598">
                  <c:v>151.98714723926381</c:v>
                </c:pt>
                <c:pt idx="2599">
                  <c:v>113.3185092592593</c:v>
                </c:pt>
                <c:pt idx="2600">
                  <c:v>124.58882550335569</c:v>
                </c:pt>
                <c:pt idx="2601">
                  <c:v>125.902963963964</c:v>
                </c:pt>
                <c:pt idx="2602">
                  <c:v>109.8889182156134</c:v>
                </c:pt>
                <c:pt idx="2603">
                  <c:v>94.049296482412061</c:v>
                </c:pt>
                <c:pt idx="2604">
                  <c:v>140.68744029850751</c:v>
                </c:pt>
                <c:pt idx="2605">
                  <c:v>113.3909024390244</c:v>
                </c:pt>
                <c:pt idx="2606">
                  <c:v>123.2154297752809</c:v>
                </c:pt>
                <c:pt idx="2607">
                  <c:v>82.089545454545444</c:v>
                </c:pt>
                <c:pt idx="2608">
                  <c:v>102.15224090909091</c:v>
                </c:pt>
                <c:pt idx="2609">
                  <c:v>77.652416243654827</c:v>
                </c:pt>
                <c:pt idx="2610">
                  <c:v>90.493643051771116</c:v>
                </c:pt>
                <c:pt idx="2611">
                  <c:v>87.435703389830508</c:v>
                </c:pt>
                <c:pt idx="2612">
                  <c:v>133.43746178343949</c:v>
                </c:pt>
                <c:pt idx="2613">
                  <c:v>105.70721660649821</c:v>
                </c:pt>
                <c:pt idx="2614">
                  <c:v>61.560334051724134</c:v>
                </c:pt>
                <c:pt idx="2615">
                  <c:v>101.0299513513514</c:v>
                </c:pt>
                <c:pt idx="2616">
                  <c:v>103.3898554216867</c:v>
                </c:pt>
                <c:pt idx="2617">
                  <c:v>64.321509225092257</c:v>
                </c:pt>
                <c:pt idx="2618">
                  <c:v>61.890995614035091</c:v>
                </c:pt>
                <c:pt idx="2619">
                  <c:v>121.14783263598331</c:v>
                </c:pt>
                <c:pt idx="2620">
                  <c:v>87.316447761194027</c:v>
                </c:pt>
                <c:pt idx="2621">
                  <c:v>104.31283508771929</c:v>
                </c:pt>
                <c:pt idx="2622">
                  <c:v>96.648679487179493</c:v>
                </c:pt>
                <c:pt idx="2623">
                  <c:v>126.465835016835</c:v>
                </c:pt>
                <c:pt idx="2624">
                  <c:v>102.76385057471261</c:v>
                </c:pt>
                <c:pt idx="2625">
                  <c:v>114.4571182795699</c:v>
                </c:pt>
                <c:pt idx="2626">
                  <c:v>87.489936708860753</c:v>
                </c:pt>
                <c:pt idx="2627">
                  <c:v>118.5618197879859</c:v>
                </c:pt>
                <c:pt idx="2628">
                  <c:v>141.4362777777778</c:v>
                </c:pt>
                <c:pt idx="2629">
                  <c:v>97.974043478260867</c:v>
                </c:pt>
                <c:pt idx="2630">
                  <c:v>127.2694297224709</c:v>
                </c:pt>
                <c:pt idx="2631">
                  <c:v>92.40541860465116</c:v>
                </c:pt>
                <c:pt idx="2632">
                  <c:v>91.509317567567578</c:v>
                </c:pt>
                <c:pt idx="2633">
                  <c:v>95.048294999999996</c:v>
                </c:pt>
                <c:pt idx="2634">
                  <c:v>113.79124308300391</c:v>
                </c:pt>
                <c:pt idx="2635">
                  <c:v>104.5574585635359</c:v>
                </c:pt>
                <c:pt idx="2636">
                  <c:v>98.424490566037733</c:v>
                </c:pt>
                <c:pt idx="2637">
                  <c:v>91.029011299435027</c:v>
                </c:pt>
                <c:pt idx="2638">
                  <c:v>143.48883606557379</c:v>
                </c:pt>
                <c:pt idx="2639">
                  <c:v>118.15067578125</c:v>
                </c:pt>
                <c:pt idx="2640">
                  <c:v>88.785277777777779</c:v>
                </c:pt>
                <c:pt idx="2641">
                  <c:v>82.585766666666657</c:v>
                </c:pt>
                <c:pt idx="2642">
                  <c:v>94.294950738916256</c:v>
                </c:pt>
                <c:pt idx="2643">
                  <c:v>104.7584055944056</c:v>
                </c:pt>
                <c:pt idx="2644">
                  <c:v>128.29433519553069</c:v>
                </c:pt>
                <c:pt idx="2645">
                  <c:v>107.68681086519111</c:v>
                </c:pt>
                <c:pt idx="2646">
                  <c:v>94.390225296442679</c:v>
                </c:pt>
                <c:pt idx="2647">
                  <c:v>116.57983904109589</c:v>
                </c:pt>
                <c:pt idx="2648">
                  <c:v>126.9246544715447</c:v>
                </c:pt>
                <c:pt idx="2649">
                  <c:v>96.298831683168331</c:v>
                </c:pt>
                <c:pt idx="2650">
                  <c:v>86.355869565217375</c:v>
                </c:pt>
                <c:pt idx="2651">
                  <c:v>78.742444444444445</c:v>
                </c:pt>
                <c:pt idx="2652">
                  <c:v>126.2118989547038</c:v>
                </c:pt>
                <c:pt idx="2653">
                  <c:v>90.658205011389512</c:v>
                </c:pt>
                <c:pt idx="2654">
                  <c:v>86.329495708154496</c:v>
                </c:pt>
                <c:pt idx="2655">
                  <c:v>90.165216524216518</c:v>
                </c:pt>
                <c:pt idx="2656">
                  <c:v>150.4009417475728</c:v>
                </c:pt>
                <c:pt idx="2657">
                  <c:v>118.91830927835051</c:v>
                </c:pt>
                <c:pt idx="2658">
                  <c:v>73.625314420803775</c:v>
                </c:pt>
                <c:pt idx="2659">
                  <c:v>170.6276529850746</c:v>
                </c:pt>
                <c:pt idx="2660">
                  <c:v>111.9810281690141</c:v>
                </c:pt>
                <c:pt idx="2661">
                  <c:v>76.671539906103291</c:v>
                </c:pt>
                <c:pt idx="2662">
                  <c:v>107.4146268292683</c:v>
                </c:pt>
                <c:pt idx="2663">
                  <c:v>90.864039525691695</c:v>
                </c:pt>
                <c:pt idx="2664">
                  <c:v>77.302385416666667</c:v>
                </c:pt>
                <c:pt idx="2665">
                  <c:v>81.382573717948716</c:v>
                </c:pt>
                <c:pt idx="2666">
                  <c:v>130.5787052980132</c:v>
                </c:pt>
                <c:pt idx="2667">
                  <c:v>80.26528888888889</c:v>
                </c:pt>
                <c:pt idx="2668">
                  <c:v>141.03202620087339</c:v>
                </c:pt>
                <c:pt idx="2669">
                  <c:v>131.47294890510949</c:v>
                </c:pt>
                <c:pt idx="2670">
                  <c:v>116.1471038961039</c:v>
                </c:pt>
                <c:pt idx="2671">
                  <c:v>126.9934855072464</c:v>
                </c:pt>
                <c:pt idx="2672">
                  <c:v>82.433537142857134</c:v>
                </c:pt>
                <c:pt idx="2673">
                  <c:v>104.0573636363636</c:v>
                </c:pt>
                <c:pt idx="2674">
                  <c:v>81.390508982035925</c:v>
                </c:pt>
                <c:pt idx="2675">
                  <c:v>116.8988434782609</c:v>
                </c:pt>
                <c:pt idx="2676">
                  <c:v>97.845586497890295</c:v>
                </c:pt>
                <c:pt idx="2677">
                  <c:v>121.12803108808291</c:v>
                </c:pt>
                <c:pt idx="2678">
                  <c:v>83.080098425196852</c:v>
                </c:pt>
                <c:pt idx="2679">
                  <c:v>89.55159133126935</c:v>
                </c:pt>
                <c:pt idx="2680">
                  <c:v>139.17332606635071</c:v>
                </c:pt>
                <c:pt idx="2681">
                  <c:v>143.48866777408639</c:v>
                </c:pt>
                <c:pt idx="2682">
                  <c:v>124.7638710124827</c:v>
                </c:pt>
                <c:pt idx="2683">
                  <c:v>85.819182352941183</c:v>
                </c:pt>
                <c:pt idx="2684">
                  <c:v>137.96576562499999</c:v>
                </c:pt>
                <c:pt idx="2685">
                  <c:v>82.480999999999995</c:v>
                </c:pt>
                <c:pt idx="2686">
                  <c:v>143.15380501392761</c:v>
                </c:pt>
                <c:pt idx="2687">
                  <c:v>104.47834951456311</c:v>
                </c:pt>
                <c:pt idx="2688">
                  <c:v>90.761653846153862</c:v>
                </c:pt>
                <c:pt idx="2689">
                  <c:v>83.905897763578267</c:v>
                </c:pt>
                <c:pt idx="2690">
                  <c:v>130.6084274193548</c:v>
                </c:pt>
                <c:pt idx="2691">
                  <c:v>114.92987557603691</c:v>
                </c:pt>
                <c:pt idx="2692">
                  <c:v>99.096857487922705</c:v>
                </c:pt>
                <c:pt idx="2693">
                  <c:v>150.71568791946311</c:v>
                </c:pt>
                <c:pt idx="2694">
                  <c:v>129.26357065217391</c:v>
                </c:pt>
                <c:pt idx="2695">
                  <c:v>130.2125636363636</c:v>
                </c:pt>
                <c:pt idx="2696">
                  <c:v>108.7219086294416</c:v>
                </c:pt>
                <c:pt idx="2697">
                  <c:v>111.5534583333333</c:v>
                </c:pt>
                <c:pt idx="2698">
                  <c:v>133.44560150375941</c:v>
                </c:pt>
                <c:pt idx="2699">
                  <c:v>86.243953424657533</c:v>
                </c:pt>
                <c:pt idx="2700">
                  <c:v>137.91233333333329</c:v>
                </c:pt>
                <c:pt idx="2701">
                  <c:v>91.248056285178237</c:v>
                </c:pt>
                <c:pt idx="2702">
                  <c:v>73.460312741312748</c:v>
                </c:pt>
                <c:pt idx="2703">
                  <c:v>83.025574712643689</c:v>
                </c:pt>
                <c:pt idx="2704">
                  <c:v>86.634040609137045</c:v>
                </c:pt>
                <c:pt idx="2705">
                  <c:v>109.5109852398524</c:v>
                </c:pt>
                <c:pt idx="2706">
                  <c:v>79.662830985915491</c:v>
                </c:pt>
                <c:pt idx="2707">
                  <c:v>130.76160971223021</c:v>
                </c:pt>
                <c:pt idx="2708">
                  <c:v>119.8634137931034</c:v>
                </c:pt>
                <c:pt idx="2709">
                  <c:v>104.4120615384615</c:v>
                </c:pt>
                <c:pt idx="2710">
                  <c:v>117.2034728682171</c:v>
                </c:pt>
                <c:pt idx="2711">
                  <c:v>102.8125477272727</c:v>
                </c:pt>
                <c:pt idx="2712">
                  <c:v>94.535827586206892</c:v>
                </c:pt>
                <c:pt idx="2713">
                  <c:v>94.7041655629139</c:v>
                </c:pt>
                <c:pt idx="2714">
                  <c:v>103.7643921568627</c:v>
                </c:pt>
                <c:pt idx="2715">
                  <c:v>96.369968036529684</c:v>
                </c:pt>
                <c:pt idx="2716">
                  <c:v>118.6083925233645</c:v>
                </c:pt>
                <c:pt idx="2717">
                  <c:v>94.800116071428562</c:v>
                </c:pt>
                <c:pt idx="2718">
                  <c:v>76.840476923076935</c:v>
                </c:pt>
                <c:pt idx="2719">
                  <c:v>123.2257384615385</c:v>
                </c:pt>
                <c:pt idx="2720">
                  <c:v>86.792541666666665</c:v>
                </c:pt>
                <c:pt idx="2721">
                  <c:v>92.303206896551728</c:v>
                </c:pt>
                <c:pt idx="2722">
                  <c:v>83.18186175115207</c:v>
                </c:pt>
                <c:pt idx="2723">
                  <c:v>123.5940364298725</c:v>
                </c:pt>
                <c:pt idx="2724">
                  <c:v>99.560957095709568</c:v>
                </c:pt>
                <c:pt idx="2725">
                  <c:v>118.4809330543933</c:v>
                </c:pt>
                <c:pt idx="2726">
                  <c:v>104.719847826087</c:v>
                </c:pt>
                <c:pt idx="2727">
                  <c:v>114.0090541310541</c:v>
                </c:pt>
                <c:pt idx="2728">
                  <c:v>135.08947740113001</c:v>
                </c:pt>
                <c:pt idx="2729">
                  <c:v>106.0583383458647</c:v>
                </c:pt>
                <c:pt idx="2730">
                  <c:v>93.214311418685114</c:v>
                </c:pt>
                <c:pt idx="2731">
                  <c:v>107.8375633663366</c:v>
                </c:pt>
                <c:pt idx="2732">
                  <c:v>124.52751384615389</c:v>
                </c:pt>
                <c:pt idx="2733">
                  <c:v>94.508007843137264</c:v>
                </c:pt>
                <c:pt idx="2734">
                  <c:v>130.53834848484851</c:v>
                </c:pt>
                <c:pt idx="2735">
                  <c:v>99.598035087719296</c:v>
                </c:pt>
                <c:pt idx="2736">
                  <c:v>96.326609612141652</c:v>
                </c:pt>
                <c:pt idx="2737">
                  <c:v>95.872341836734691</c:v>
                </c:pt>
                <c:pt idx="2738">
                  <c:v>90.816066985645932</c:v>
                </c:pt>
                <c:pt idx="2739">
                  <c:v>107.2640023584906</c:v>
                </c:pt>
                <c:pt idx="2740">
                  <c:v>117.8463375</c:v>
                </c:pt>
                <c:pt idx="2741">
                  <c:v>106.6924566929134</c:v>
                </c:pt>
                <c:pt idx="2742">
                  <c:v>118.3465603217158</c:v>
                </c:pt>
                <c:pt idx="2743">
                  <c:v>122.77155999999999</c:v>
                </c:pt>
                <c:pt idx="2744">
                  <c:v>120.1888492462312</c:v>
                </c:pt>
                <c:pt idx="2745">
                  <c:v>106.4551758241758</c:v>
                </c:pt>
                <c:pt idx="2746">
                  <c:v>84.622141935483882</c:v>
                </c:pt>
                <c:pt idx="2747">
                  <c:v>115.9873826086956</c:v>
                </c:pt>
                <c:pt idx="2748">
                  <c:v>109.86840243902439</c:v>
                </c:pt>
                <c:pt idx="2749">
                  <c:v>133.11294630872479</c:v>
                </c:pt>
                <c:pt idx="2750">
                  <c:v>98.906209003215423</c:v>
                </c:pt>
                <c:pt idx="2751">
                  <c:v>108.1729380530973</c:v>
                </c:pt>
                <c:pt idx="2752">
                  <c:v>118.4405166666667</c:v>
                </c:pt>
                <c:pt idx="2753">
                  <c:v>94.00174204355109</c:v>
                </c:pt>
                <c:pt idx="2754">
                  <c:v>93.210425196850395</c:v>
                </c:pt>
                <c:pt idx="2755">
                  <c:v>154.34690824468089</c:v>
                </c:pt>
                <c:pt idx="2756">
                  <c:v>87.754025641025649</c:v>
                </c:pt>
                <c:pt idx="2757">
                  <c:v>135.21940867279889</c:v>
                </c:pt>
                <c:pt idx="2758">
                  <c:v>95.579994690265494</c:v>
                </c:pt>
                <c:pt idx="2759">
                  <c:v>104.587303030303</c:v>
                </c:pt>
                <c:pt idx="2760">
                  <c:v>106.6126927083333</c:v>
                </c:pt>
                <c:pt idx="2761">
                  <c:v>107.5313973509934</c:v>
                </c:pt>
                <c:pt idx="2762">
                  <c:v>127.6849375</c:v>
                </c:pt>
                <c:pt idx="2763">
                  <c:v>104.4157583892618</c:v>
                </c:pt>
                <c:pt idx="2764">
                  <c:v>80.857514242878565</c:v>
                </c:pt>
                <c:pt idx="2765">
                  <c:v>65.040143410852707</c:v>
                </c:pt>
                <c:pt idx="2766">
                  <c:v>129.6241775147929</c:v>
                </c:pt>
                <c:pt idx="2767">
                  <c:v>86.988503225806454</c:v>
                </c:pt>
                <c:pt idx="2768">
                  <c:v>86.809108433734934</c:v>
                </c:pt>
                <c:pt idx="2769">
                  <c:v>95.7554028436019</c:v>
                </c:pt>
                <c:pt idx="2770">
                  <c:v>120.63964804469271</c:v>
                </c:pt>
                <c:pt idx="2771">
                  <c:v>95.961264705882343</c:v>
                </c:pt>
                <c:pt idx="2772">
                  <c:v>79.526520325203251</c:v>
                </c:pt>
                <c:pt idx="2773">
                  <c:v>87.597088435374161</c:v>
                </c:pt>
                <c:pt idx="2774">
                  <c:v>86.547061946902659</c:v>
                </c:pt>
                <c:pt idx="2775">
                  <c:v>145.48066666666671</c:v>
                </c:pt>
                <c:pt idx="2776">
                  <c:v>128.0831081794195</c:v>
                </c:pt>
                <c:pt idx="2777">
                  <c:v>82.469515463917531</c:v>
                </c:pt>
                <c:pt idx="2778">
                  <c:v>73.963692640692642</c:v>
                </c:pt>
                <c:pt idx="2779">
                  <c:v>83.198612903225808</c:v>
                </c:pt>
                <c:pt idx="2780">
                  <c:v>73.831458525345624</c:v>
                </c:pt>
                <c:pt idx="2781">
                  <c:v>133.18332793522271</c:v>
                </c:pt>
                <c:pt idx="2782">
                  <c:v>103.4601220930233</c:v>
                </c:pt>
                <c:pt idx="2783">
                  <c:v>89.03767973856209</c:v>
                </c:pt>
                <c:pt idx="2784">
                  <c:v>118.7271050847458</c:v>
                </c:pt>
                <c:pt idx="2785">
                  <c:v>133.6466380952381</c:v>
                </c:pt>
                <c:pt idx="2786">
                  <c:v>122.8092875</c:v>
                </c:pt>
                <c:pt idx="2787">
                  <c:v>146.13702369668249</c:v>
                </c:pt>
                <c:pt idx="2788">
                  <c:v>105.3541946308725</c:v>
                </c:pt>
                <c:pt idx="2789">
                  <c:v>108.5271954887218</c:v>
                </c:pt>
                <c:pt idx="2790">
                  <c:v>120.53050943396229</c:v>
                </c:pt>
                <c:pt idx="2791">
                  <c:v>170.300304199773</c:v>
                </c:pt>
                <c:pt idx="2792">
                  <c:v>101.9327448559671</c:v>
                </c:pt>
                <c:pt idx="2793">
                  <c:v>95.055148351648356</c:v>
                </c:pt>
                <c:pt idx="2794">
                  <c:v>127.2625652173913</c:v>
                </c:pt>
                <c:pt idx="2795">
                  <c:v>111.3733252595156</c:v>
                </c:pt>
                <c:pt idx="2796">
                  <c:v>108.6968920454545</c:v>
                </c:pt>
                <c:pt idx="2797">
                  <c:v>102.8042204724409</c:v>
                </c:pt>
                <c:pt idx="2798">
                  <c:v>92.031764705882352</c:v>
                </c:pt>
                <c:pt idx="2799">
                  <c:v>77.806662790697672</c:v>
                </c:pt>
                <c:pt idx="2800">
                  <c:v>93.635170886075954</c:v>
                </c:pt>
                <c:pt idx="2801">
                  <c:v>112.8387650429799</c:v>
                </c:pt>
                <c:pt idx="2802">
                  <c:v>121.79445353159851</c:v>
                </c:pt>
                <c:pt idx="2803">
                  <c:v>83.301005681818182</c:v>
                </c:pt>
                <c:pt idx="2804">
                  <c:v>101.92981212121209</c:v>
                </c:pt>
                <c:pt idx="2805">
                  <c:v>96.826884816753918</c:v>
                </c:pt>
                <c:pt idx="2806">
                  <c:v>85.29417486338798</c:v>
                </c:pt>
                <c:pt idx="2807">
                  <c:v>103.1683007518797</c:v>
                </c:pt>
                <c:pt idx="2808">
                  <c:v>87.503816878980885</c:v>
                </c:pt>
                <c:pt idx="2809">
                  <c:v>110.06540350877189</c:v>
                </c:pt>
                <c:pt idx="2810">
                  <c:v>112.1691287128713</c:v>
                </c:pt>
                <c:pt idx="2811">
                  <c:v>91.076202872531411</c:v>
                </c:pt>
                <c:pt idx="2812">
                  <c:v>93.928480314960623</c:v>
                </c:pt>
                <c:pt idx="2813">
                  <c:v>103.1672084942085</c:v>
                </c:pt>
                <c:pt idx="2814">
                  <c:v>95.730192079207924</c:v>
                </c:pt>
                <c:pt idx="2815">
                  <c:v>137.5513292682927</c:v>
                </c:pt>
                <c:pt idx="2816">
                  <c:v>93.128101769911495</c:v>
                </c:pt>
                <c:pt idx="2817">
                  <c:v>77.711909348441921</c:v>
                </c:pt>
                <c:pt idx="2818">
                  <c:v>120.2179263157895</c:v>
                </c:pt>
                <c:pt idx="2819">
                  <c:v>87.319403292181079</c:v>
                </c:pt>
                <c:pt idx="2820">
                  <c:v>119.4680888030888</c:v>
                </c:pt>
                <c:pt idx="2821">
                  <c:v>89.371991341991347</c:v>
                </c:pt>
                <c:pt idx="2822">
                  <c:v>93.599256637168139</c:v>
                </c:pt>
                <c:pt idx="2823">
                  <c:v>74.180923322683711</c:v>
                </c:pt>
                <c:pt idx="2824">
                  <c:v>94.326804878048776</c:v>
                </c:pt>
                <c:pt idx="2825">
                  <c:v>92.748219963031431</c:v>
                </c:pt>
                <c:pt idx="2826">
                  <c:v>104.4185923913044</c:v>
                </c:pt>
                <c:pt idx="2827">
                  <c:v>121.572206185567</c:v>
                </c:pt>
                <c:pt idx="2828">
                  <c:v>161.29519727891159</c:v>
                </c:pt>
                <c:pt idx="2829">
                  <c:v>92.251518867924531</c:v>
                </c:pt>
                <c:pt idx="2830">
                  <c:v>84.631412621359217</c:v>
                </c:pt>
                <c:pt idx="2831">
                  <c:v>185.31634948096891</c:v>
                </c:pt>
                <c:pt idx="2832">
                  <c:v>118.4777285223368</c:v>
                </c:pt>
                <c:pt idx="2833">
                  <c:v>87.67767168674699</c:v>
                </c:pt>
                <c:pt idx="2834">
                  <c:v>114.8628913043478</c:v>
                </c:pt>
                <c:pt idx="2835">
                  <c:v>122.7121960784314</c:v>
                </c:pt>
                <c:pt idx="2836">
                  <c:v>102.9819938650307</c:v>
                </c:pt>
                <c:pt idx="2837">
                  <c:v>93.559274678111578</c:v>
                </c:pt>
                <c:pt idx="2838">
                  <c:v>143.87059288537549</c:v>
                </c:pt>
                <c:pt idx="2839">
                  <c:v>139.26608552631581</c:v>
                </c:pt>
                <c:pt idx="2840">
                  <c:v>96.723424175824164</c:v>
                </c:pt>
                <c:pt idx="2841">
                  <c:v>101.83421739130431</c:v>
                </c:pt>
                <c:pt idx="2842">
                  <c:v>113.04796103896101</c:v>
                </c:pt>
                <c:pt idx="2843">
                  <c:v>82.252975570032575</c:v>
                </c:pt>
                <c:pt idx="2844">
                  <c:v>98.895198717948716</c:v>
                </c:pt>
                <c:pt idx="2845">
                  <c:v>113.7955112540193</c:v>
                </c:pt>
                <c:pt idx="2846">
                  <c:v>125.44622606924641</c:v>
                </c:pt>
                <c:pt idx="2847">
                  <c:v>95.680861538461542</c:v>
                </c:pt>
                <c:pt idx="2848">
                  <c:v>128.94745059717701</c:v>
                </c:pt>
                <c:pt idx="2849">
                  <c:v>100.64111764705881</c:v>
                </c:pt>
                <c:pt idx="2850">
                  <c:v>82.580492105263161</c:v>
                </c:pt>
                <c:pt idx="2851">
                  <c:v>139.63574258373211</c:v>
                </c:pt>
                <c:pt idx="2852">
                  <c:v>94.526202702702705</c:v>
                </c:pt>
                <c:pt idx="2853">
                  <c:v>112.8120787401575</c:v>
                </c:pt>
                <c:pt idx="2854">
                  <c:v>114.0755909822866</c:v>
                </c:pt>
                <c:pt idx="2855">
                  <c:v>97.978640718562886</c:v>
                </c:pt>
                <c:pt idx="2856">
                  <c:v>98.659818181818181</c:v>
                </c:pt>
                <c:pt idx="2857">
                  <c:v>114.4403846153846</c:v>
                </c:pt>
                <c:pt idx="2858">
                  <c:v>95.156800000000004</c:v>
                </c:pt>
                <c:pt idx="2859">
                  <c:v>140.72640206185571</c:v>
                </c:pt>
                <c:pt idx="2860">
                  <c:v>100.9019722222222</c:v>
                </c:pt>
                <c:pt idx="2861">
                  <c:v>133.26362234042551</c:v>
                </c:pt>
                <c:pt idx="2862">
                  <c:v>80.165055045871554</c:v>
                </c:pt>
                <c:pt idx="2863">
                  <c:v>109.7621804878049</c:v>
                </c:pt>
                <c:pt idx="2864">
                  <c:v>97.312735751295335</c:v>
                </c:pt>
                <c:pt idx="2865">
                  <c:v>110.05414436619721</c:v>
                </c:pt>
                <c:pt idx="2866">
                  <c:v>85.116121212121215</c:v>
                </c:pt>
                <c:pt idx="2867">
                  <c:v>91.536428571428573</c:v>
                </c:pt>
                <c:pt idx="2868">
                  <c:v>97.699863636363645</c:v>
                </c:pt>
                <c:pt idx="2869">
                  <c:v>139.06251851851849</c:v>
                </c:pt>
                <c:pt idx="2870">
                  <c:v>141.88953947368421</c:v>
                </c:pt>
                <c:pt idx="2871">
                  <c:v>139.6964206500956</c:v>
                </c:pt>
                <c:pt idx="2872">
                  <c:v>120.4296075949367</c:v>
                </c:pt>
                <c:pt idx="2873">
                  <c:v>94.313204280155645</c:v>
                </c:pt>
                <c:pt idx="2874">
                  <c:v>79.304256227758003</c:v>
                </c:pt>
                <c:pt idx="2875">
                  <c:v>91.112573770491807</c:v>
                </c:pt>
                <c:pt idx="2876">
                  <c:v>97.703525925925931</c:v>
                </c:pt>
                <c:pt idx="2877">
                  <c:v>132.4309213483146</c:v>
                </c:pt>
                <c:pt idx="2878">
                  <c:v>100.4022594594595</c:v>
                </c:pt>
                <c:pt idx="2879">
                  <c:v>104.0838405797101</c:v>
                </c:pt>
                <c:pt idx="2880">
                  <c:v>80.794612994350288</c:v>
                </c:pt>
                <c:pt idx="2881">
                  <c:v>97.374036585365843</c:v>
                </c:pt>
                <c:pt idx="2882">
                  <c:v>116.57426424870469</c:v>
                </c:pt>
                <c:pt idx="2883">
                  <c:v>138.96333684210529</c:v>
                </c:pt>
                <c:pt idx="2884">
                  <c:v>92.802165957446803</c:v>
                </c:pt>
                <c:pt idx="2885">
                  <c:v>106.7630347826087</c:v>
                </c:pt>
                <c:pt idx="2886">
                  <c:v>122.2071804511278</c:v>
                </c:pt>
                <c:pt idx="2887">
                  <c:v>104.5721595744681</c:v>
                </c:pt>
                <c:pt idx="2888">
                  <c:v>98.554636363636362</c:v>
                </c:pt>
                <c:pt idx="2889">
                  <c:v>122.01761818181819</c:v>
                </c:pt>
                <c:pt idx="2890">
                  <c:v>127.4848619047619</c:v>
                </c:pt>
                <c:pt idx="2891">
                  <c:v>107.00237765957451</c:v>
                </c:pt>
                <c:pt idx="2892">
                  <c:v>168.47035023041471</c:v>
                </c:pt>
                <c:pt idx="2893">
                  <c:v>105.9919119496855</c:v>
                </c:pt>
                <c:pt idx="2894">
                  <c:v>128.66202777777781</c:v>
                </c:pt>
                <c:pt idx="2895">
                  <c:v>107.39971724137931</c:v>
                </c:pt>
                <c:pt idx="2896">
                  <c:v>104.2932631578947</c:v>
                </c:pt>
                <c:pt idx="2897">
                  <c:v>117.59470305676859</c:v>
                </c:pt>
                <c:pt idx="2898">
                  <c:v>115.590937007874</c:v>
                </c:pt>
                <c:pt idx="2899">
                  <c:v>109.31623387096769</c:v>
                </c:pt>
                <c:pt idx="2900">
                  <c:v>120.168375</c:v>
                </c:pt>
                <c:pt idx="2901">
                  <c:v>148.4619173553719</c:v>
                </c:pt>
                <c:pt idx="2902">
                  <c:v>85.462973568281939</c:v>
                </c:pt>
                <c:pt idx="2903">
                  <c:v>93.630360465116283</c:v>
                </c:pt>
                <c:pt idx="2904">
                  <c:v>120.8563486725664</c:v>
                </c:pt>
                <c:pt idx="2905">
                  <c:v>139.66449677419351</c:v>
                </c:pt>
                <c:pt idx="2906">
                  <c:v>79.995901665344959</c:v>
                </c:pt>
                <c:pt idx="2907">
                  <c:v>106.7392552552552</c:v>
                </c:pt>
                <c:pt idx="2908">
                  <c:v>135.90309375000001</c:v>
                </c:pt>
                <c:pt idx="2909">
                  <c:v>105.44790909090911</c:v>
                </c:pt>
                <c:pt idx="2910">
                  <c:v>93.503506122448982</c:v>
                </c:pt>
                <c:pt idx="2911">
                  <c:v>117.2965339805825</c:v>
                </c:pt>
                <c:pt idx="2912">
                  <c:v>106.6050934256055</c:v>
                </c:pt>
                <c:pt idx="2913">
                  <c:v>98.563311497326211</c:v>
                </c:pt>
                <c:pt idx="2914">
                  <c:v>88.194048192771078</c:v>
                </c:pt>
                <c:pt idx="2915">
                  <c:v>91.987683486238524</c:v>
                </c:pt>
                <c:pt idx="2916">
                  <c:v>120.80262999999999</c:v>
                </c:pt>
                <c:pt idx="2917">
                  <c:v>99.979364406779666</c:v>
                </c:pt>
                <c:pt idx="2918">
                  <c:v>72.358269607843141</c:v>
                </c:pt>
                <c:pt idx="2919">
                  <c:v>114.63565289256201</c:v>
                </c:pt>
                <c:pt idx="2920">
                  <c:v>87.248692810457513</c:v>
                </c:pt>
                <c:pt idx="2921">
                  <c:v>94.326974683544293</c:v>
                </c:pt>
                <c:pt idx="2922">
                  <c:v>118.9111578947368</c:v>
                </c:pt>
                <c:pt idx="2923">
                  <c:v>131.9806615384615</c:v>
                </c:pt>
                <c:pt idx="2924">
                  <c:v>87.002242537313421</c:v>
                </c:pt>
                <c:pt idx="2925">
                  <c:v>112.9816042553191</c:v>
                </c:pt>
                <c:pt idx="2926">
                  <c:v>79.750281938325983</c:v>
                </c:pt>
                <c:pt idx="2927">
                  <c:v>78.143231111111106</c:v>
                </c:pt>
                <c:pt idx="2928">
                  <c:v>89.592630769230766</c:v>
                </c:pt>
                <c:pt idx="2929">
                  <c:v>127.4618457711443</c:v>
                </c:pt>
                <c:pt idx="2930">
                  <c:v>105.71178947368421</c:v>
                </c:pt>
                <c:pt idx="2931">
                  <c:v>92.084992156862739</c:v>
                </c:pt>
                <c:pt idx="2932">
                  <c:v>107.91758904109589</c:v>
                </c:pt>
                <c:pt idx="2933">
                  <c:v>129.94952139037429</c:v>
                </c:pt>
                <c:pt idx="2934">
                  <c:v>88.339094786729859</c:v>
                </c:pt>
                <c:pt idx="2935">
                  <c:v>68.889695142378557</c:v>
                </c:pt>
                <c:pt idx="2936">
                  <c:v>114.7076696832579</c:v>
                </c:pt>
                <c:pt idx="2937">
                  <c:v>114.6669534883721</c:v>
                </c:pt>
                <c:pt idx="2938">
                  <c:v>135.35258895705519</c:v>
                </c:pt>
                <c:pt idx="2939">
                  <c:v>113.2599752066116</c:v>
                </c:pt>
                <c:pt idx="2940">
                  <c:v>99.035706896551716</c:v>
                </c:pt>
                <c:pt idx="2941">
                  <c:v>125.26550769230769</c:v>
                </c:pt>
                <c:pt idx="2942">
                  <c:v>140.34234796488431</c:v>
                </c:pt>
                <c:pt idx="2943">
                  <c:v>95.624369477911657</c:v>
                </c:pt>
                <c:pt idx="2944">
                  <c:v>107.300771875</c:v>
                </c:pt>
                <c:pt idx="2945">
                  <c:v>80.943085245901642</c:v>
                </c:pt>
                <c:pt idx="2946">
                  <c:v>83.938941780821906</c:v>
                </c:pt>
                <c:pt idx="2947">
                  <c:v>100.0773321917808</c:v>
                </c:pt>
                <c:pt idx="2948">
                  <c:v>95.935716535433059</c:v>
                </c:pt>
                <c:pt idx="2949">
                  <c:v>113.40858357771261</c:v>
                </c:pt>
                <c:pt idx="2950">
                  <c:v>114.2942993197279</c:v>
                </c:pt>
                <c:pt idx="2951">
                  <c:v>80.855050000000006</c:v>
                </c:pt>
                <c:pt idx="2952">
                  <c:v>97.758873096446692</c:v>
                </c:pt>
                <c:pt idx="2953">
                  <c:v>79.936013888888894</c:v>
                </c:pt>
                <c:pt idx="2954">
                  <c:v>150.87980729166671</c:v>
                </c:pt>
                <c:pt idx="2955">
                  <c:v>86.02387630662021</c:v>
                </c:pt>
                <c:pt idx="2956">
                  <c:v>111.88051657754011</c:v>
                </c:pt>
                <c:pt idx="2957">
                  <c:v>95.437195754716981</c:v>
                </c:pt>
                <c:pt idx="2958">
                  <c:v>116.0889940652819</c:v>
                </c:pt>
                <c:pt idx="2959">
                  <c:v>90.819797235023046</c:v>
                </c:pt>
                <c:pt idx="2960">
                  <c:v>103.4209222222222</c:v>
                </c:pt>
                <c:pt idx="2961">
                  <c:v>97.001713414634139</c:v>
                </c:pt>
                <c:pt idx="2962">
                  <c:v>83.199574675324683</c:v>
                </c:pt>
                <c:pt idx="2963">
                  <c:v>78.894091666666668</c:v>
                </c:pt>
                <c:pt idx="2964">
                  <c:v>125.2863086956522</c:v>
                </c:pt>
                <c:pt idx="2965">
                  <c:v>110.08420833333329</c:v>
                </c:pt>
                <c:pt idx="2966">
                  <c:v>104.7382672413793</c:v>
                </c:pt>
                <c:pt idx="2967">
                  <c:v>103.2598965517241</c:v>
                </c:pt>
                <c:pt idx="2968">
                  <c:v>76.843910052910047</c:v>
                </c:pt>
                <c:pt idx="2969">
                  <c:v>119.8681925465838</c:v>
                </c:pt>
                <c:pt idx="2970">
                  <c:v>91.113842465753422</c:v>
                </c:pt>
                <c:pt idx="2971">
                  <c:v>84.952329479768792</c:v>
                </c:pt>
                <c:pt idx="2972">
                  <c:v>126.420138576779</c:v>
                </c:pt>
                <c:pt idx="2973">
                  <c:v>137.09077777777779</c:v>
                </c:pt>
                <c:pt idx="2974">
                  <c:v>85.197650887573971</c:v>
                </c:pt>
                <c:pt idx="2975">
                  <c:v>130.6377859649123</c:v>
                </c:pt>
                <c:pt idx="2976">
                  <c:v>88.776318627450976</c:v>
                </c:pt>
                <c:pt idx="2977">
                  <c:v>126.63316149068319</c:v>
                </c:pt>
                <c:pt idx="2978">
                  <c:v>85.500483455882346</c:v>
                </c:pt>
                <c:pt idx="2979">
                  <c:v>94.18195200000001</c:v>
                </c:pt>
                <c:pt idx="2980">
                  <c:v>101.06246596858639</c:v>
                </c:pt>
                <c:pt idx="2981">
                  <c:v>104.916981981982</c:v>
                </c:pt>
                <c:pt idx="2982">
                  <c:v>80.92679861111111</c:v>
                </c:pt>
                <c:pt idx="2983">
                  <c:v>85.909728888888878</c:v>
                </c:pt>
                <c:pt idx="2984">
                  <c:v>98.170849999999987</c:v>
                </c:pt>
                <c:pt idx="2985">
                  <c:v>91.474122302158278</c:v>
                </c:pt>
                <c:pt idx="2986">
                  <c:v>76.736515151515164</c:v>
                </c:pt>
                <c:pt idx="2987">
                  <c:v>93.410582822085885</c:v>
                </c:pt>
                <c:pt idx="2988">
                  <c:v>99.103512000000009</c:v>
                </c:pt>
                <c:pt idx="2989">
                  <c:v>134.28788679245281</c:v>
                </c:pt>
                <c:pt idx="2990">
                  <c:v>138.5858051948052</c:v>
                </c:pt>
                <c:pt idx="2991">
                  <c:v>128.7309166666667</c:v>
                </c:pt>
                <c:pt idx="2992">
                  <c:v>89.356883008356547</c:v>
                </c:pt>
                <c:pt idx="2993">
                  <c:v>87.589485148514854</c:v>
                </c:pt>
                <c:pt idx="2994">
                  <c:v>99.476556270096467</c:v>
                </c:pt>
                <c:pt idx="2995">
                  <c:v>114.27027857142861</c:v>
                </c:pt>
                <c:pt idx="2996">
                  <c:v>115.6419298245614</c:v>
                </c:pt>
                <c:pt idx="2997">
                  <c:v>92.458901234567904</c:v>
                </c:pt>
                <c:pt idx="2998">
                  <c:v>98.307354651162782</c:v>
                </c:pt>
                <c:pt idx="2999">
                  <c:v>96.254815094339634</c:v>
                </c:pt>
                <c:pt idx="3000">
                  <c:v>113.6297423312884</c:v>
                </c:pt>
                <c:pt idx="3001">
                  <c:v>110.5969537037037</c:v>
                </c:pt>
                <c:pt idx="3002">
                  <c:v>111.2224953560372</c:v>
                </c:pt>
                <c:pt idx="3003">
                  <c:v>111.5990675675676</c:v>
                </c:pt>
                <c:pt idx="3004">
                  <c:v>123.3675059288537</c:v>
                </c:pt>
                <c:pt idx="3005">
                  <c:v>87.155507886435331</c:v>
                </c:pt>
                <c:pt idx="3006">
                  <c:v>127.12404888888889</c:v>
                </c:pt>
                <c:pt idx="3007">
                  <c:v>130.35255621301769</c:v>
                </c:pt>
                <c:pt idx="3008">
                  <c:v>134.08621481481481</c:v>
                </c:pt>
                <c:pt idx="3009">
                  <c:v>103.948974522293</c:v>
                </c:pt>
                <c:pt idx="3010">
                  <c:v>115.362161971831</c:v>
                </c:pt>
                <c:pt idx="3011">
                  <c:v>113.8276392694064</c:v>
                </c:pt>
                <c:pt idx="3012">
                  <c:v>112.2344928909953</c:v>
                </c:pt>
                <c:pt idx="3013">
                  <c:v>147.33458139534881</c:v>
                </c:pt>
                <c:pt idx="3014">
                  <c:v>138.50399999999999</c:v>
                </c:pt>
                <c:pt idx="3015">
                  <c:v>116.6629772727273</c:v>
                </c:pt>
                <c:pt idx="3016">
                  <c:v>103.74191373025521</c:v>
                </c:pt>
                <c:pt idx="3017">
                  <c:v>104.33121</c:v>
                </c:pt>
                <c:pt idx="3018">
                  <c:v>106.1258086124402</c:v>
                </c:pt>
                <c:pt idx="3019">
                  <c:v>123.35358974358979</c:v>
                </c:pt>
                <c:pt idx="3020">
                  <c:v>79.737455357142863</c:v>
                </c:pt>
                <c:pt idx="3021">
                  <c:v>117.3839786729858</c:v>
                </c:pt>
                <c:pt idx="3022">
                  <c:v>84.089962686567162</c:v>
                </c:pt>
                <c:pt idx="3023">
                  <c:v>157.4053288888889</c:v>
                </c:pt>
                <c:pt idx="3024">
                  <c:v>135.77328260869561</c:v>
                </c:pt>
                <c:pt idx="3025">
                  <c:v>75.160192307692299</c:v>
                </c:pt>
                <c:pt idx="3026">
                  <c:v>129.90745135135131</c:v>
                </c:pt>
                <c:pt idx="3027">
                  <c:v>119.01377181208051</c:v>
                </c:pt>
                <c:pt idx="3028">
                  <c:v>152.03394652406419</c:v>
                </c:pt>
                <c:pt idx="3029">
                  <c:v>101.24741108545039</c:v>
                </c:pt>
                <c:pt idx="3030">
                  <c:v>99.277002564102574</c:v>
                </c:pt>
                <c:pt idx="3031">
                  <c:v>93.45817660044149</c:v>
                </c:pt>
                <c:pt idx="3032">
                  <c:v>112.92383438685211</c:v>
                </c:pt>
                <c:pt idx="3033">
                  <c:v>130.12183003952569</c:v>
                </c:pt>
                <c:pt idx="3034">
                  <c:v>117.1005433070866</c:v>
                </c:pt>
                <c:pt idx="3035">
                  <c:v>118.8013513513514</c:v>
                </c:pt>
                <c:pt idx="3036">
                  <c:v>88.786055727554185</c:v>
                </c:pt>
                <c:pt idx="3037">
                  <c:v>139.3881461038961</c:v>
                </c:pt>
                <c:pt idx="3038">
                  <c:v>82.317212903225808</c:v>
                </c:pt>
                <c:pt idx="3039">
                  <c:v>107.5357205387205</c:v>
                </c:pt>
                <c:pt idx="3040">
                  <c:v>124.46270081967209</c:v>
                </c:pt>
                <c:pt idx="3041">
                  <c:v>94.886679856115109</c:v>
                </c:pt>
                <c:pt idx="3042">
                  <c:v>94.403452380952373</c:v>
                </c:pt>
                <c:pt idx="3043">
                  <c:v>91.786983193277308</c:v>
                </c:pt>
                <c:pt idx="3044">
                  <c:v>100.689554973822</c:v>
                </c:pt>
                <c:pt idx="3045">
                  <c:v>76.264300653594773</c:v>
                </c:pt>
                <c:pt idx="3046">
                  <c:v>117.41408522727269</c:v>
                </c:pt>
                <c:pt idx="3047">
                  <c:v>115.4714935064935</c:v>
                </c:pt>
                <c:pt idx="3048">
                  <c:v>91.886711743772253</c:v>
                </c:pt>
                <c:pt idx="3049">
                  <c:v>141.52931407942239</c:v>
                </c:pt>
                <c:pt idx="3050">
                  <c:v>102.2323198924731</c:v>
                </c:pt>
                <c:pt idx="3051">
                  <c:v>113.7232938596491</c:v>
                </c:pt>
                <c:pt idx="3052">
                  <c:v>94.768496815286625</c:v>
                </c:pt>
                <c:pt idx="3053">
                  <c:v>130.3553908045977</c:v>
                </c:pt>
                <c:pt idx="3054">
                  <c:v>89.338612698412703</c:v>
                </c:pt>
                <c:pt idx="3055">
                  <c:v>128.2726192893401</c:v>
                </c:pt>
                <c:pt idx="3056">
                  <c:v>97.030294736842109</c:v>
                </c:pt>
                <c:pt idx="3057">
                  <c:v>121.7492352941176</c:v>
                </c:pt>
                <c:pt idx="3058">
                  <c:v>89.170985046728973</c:v>
                </c:pt>
                <c:pt idx="3059">
                  <c:v>80.805788461538469</c:v>
                </c:pt>
                <c:pt idx="3060">
                  <c:v>121.1783957219251</c:v>
                </c:pt>
                <c:pt idx="3061">
                  <c:v>149.8752169312169</c:v>
                </c:pt>
                <c:pt idx="3062">
                  <c:v>94.05372197309417</c:v>
                </c:pt>
                <c:pt idx="3063">
                  <c:v>133.72864423076919</c:v>
                </c:pt>
                <c:pt idx="3064">
                  <c:v>81.825222689075645</c:v>
                </c:pt>
                <c:pt idx="3065">
                  <c:v>134.53854237288141</c:v>
                </c:pt>
                <c:pt idx="3066">
                  <c:v>90.593421052631584</c:v>
                </c:pt>
                <c:pt idx="3067">
                  <c:v>72.585204545454545</c:v>
                </c:pt>
                <c:pt idx="3068">
                  <c:v>117.95595945945951</c:v>
                </c:pt>
                <c:pt idx="3069">
                  <c:v>128.08808256880741</c:v>
                </c:pt>
                <c:pt idx="3070">
                  <c:v>85.303353658536579</c:v>
                </c:pt>
                <c:pt idx="3071">
                  <c:v>118.1208985507246</c:v>
                </c:pt>
                <c:pt idx="3072">
                  <c:v>101.41262694300519</c:v>
                </c:pt>
                <c:pt idx="3073">
                  <c:v>90.253161702127656</c:v>
                </c:pt>
                <c:pt idx="3074">
                  <c:v>87.061176470588236</c:v>
                </c:pt>
                <c:pt idx="3075">
                  <c:v>122.12095098039219</c:v>
                </c:pt>
                <c:pt idx="3076">
                  <c:v>172.7249193548387</c:v>
                </c:pt>
                <c:pt idx="3077">
                  <c:v>129.91738829787229</c:v>
                </c:pt>
                <c:pt idx="3078">
                  <c:v>98.895350993377491</c:v>
                </c:pt>
                <c:pt idx="3079">
                  <c:v>99.610322537112012</c:v>
                </c:pt>
                <c:pt idx="3080">
                  <c:v>89.320065747613995</c:v>
                </c:pt>
                <c:pt idx="3081">
                  <c:v>81.921003225806459</c:v>
                </c:pt>
                <c:pt idx="3082">
                  <c:v>81.480463276836161</c:v>
                </c:pt>
                <c:pt idx="3083">
                  <c:v>125.4925384615385</c:v>
                </c:pt>
                <c:pt idx="3084">
                  <c:v>89.486958041958047</c:v>
                </c:pt>
                <c:pt idx="3085">
                  <c:v>94.128712328767136</c:v>
                </c:pt>
                <c:pt idx="3086">
                  <c:v>93.573604215456683</c:v>
                </c:pt>
                <c:pt idx="3087">
                  <c:v>104.2857127659574</c:v>
                </c:pt>
                <c:pt idx="3088">
                  <c:v>153.49971028037379</c:v>
                </c:pt>
                <c:pt idx="3089">
                  <c:v>103.1151216216216</c:v>
                </c:pt>
                <c:pt idx="3090">
                  <c:v>117.9873659574468</c:v>
                </c:pt>
                <c:pt idx="3091">
                  <c:v>92.614302658486707</c:v>
                </c:pt>
                <c:pt idx="3092">
                  <c:v>114.159992202729</c:v>
                </c:pt>
                <c:pt idx="3093">
                  <c:v>98.328310526315789</c:v>
                </c:pt>
                <c:pt idx="3094">
                  <c:v>70.744691803278698</c:v>
                </c:pt>
                <c:pt idx="3095">
                  <c:v>87.897039716312051</c:v>
                </c:pt>
                <c:pt idx="3096">
                  <c:v>80.424989247311828</c:v>
                </c:pt>
                <c:pt idx="3097">
                  <c:v>106.1946698564593</c:v>
                </c:pt>
                <c:pt idx="3098">
                  <c:v>153.04013076923081</c:v>
                </c:pt>
                <c:pt idx="3099">
                  <c:v>88.946714765100666</c:v>
                </c:pt>
                <c:pt idx="3100">
                  <c:v>110.0303233082707</c:v>
                </c:pt>
                <c:pt idx="3101">
                  <c:v>104.609904109589</c:v>
                </c:pt>
                <c:pt idx="3102">
                  <c:v>94.872377777777771</c:v>
                </c:pt>
                <c:pt idx="3103">
                  <c:v>93.26453910614525</c:v>
                </c:pt>
                <c:pt idx="3104">
                  <c:v>96.365877944325476</c:v>
                </c:pt>
                <c:pt idx="3105">
                  <c:v>79.332739376770547</c:v>
                </c:pt>
                <c:pt idx="3106">
                  <c:v>87.10817032967033</c:v>
                </c:pt>
                <c:pt idx="3107">
                  <c:v>149.97578947368419</c:v>
                </c:pt>
                <c:pt idx="3108">
                  <c:v>145.11521558954121</c:v>
                </c:pt>
                <c:pt idx="3109">
                  <c:v>92.271200000000007</c:v>
                </c:pt>
                <c:pt idx="3110">
                  <c:v>112.1056954545455</c:v>
                </c:pt>
                <c:pt idx="3111">
                  <c:v>115.9530777027027</c:v>
                </c:pt>
                <c:pt idx="3112">
                  <c:v>116.4293809523809</c:v>
                </c:pt>
                <c:pt idx="3113">
                  <c:v>75.293014925373129</c:v>
                </c:pt>
                <c:pt idx="3114">
                  <c:v>102.11605</c:v>
                </c:pt>
                <c:pt idx="3115">
                  <c:v>90.564995934959356</c:v>
                </c:pt>
                <c:pt idx="3116">
                  <c:v>126.3733711340206</c:v>
                </c:pt>
                <c:pt idx="3117">
                  <c:v>95.135370370370367</c:v>
                </c:pt>
                <c:pt idx="3118">
                  <c:v>106.73485831062671</c:v>
                </c:pt>
                <c:pt idx="3119">
                  <c:v>111.7144416058394</c:v>
                </c:pt>
                <c:pt idx="3120">
                  <c:v>99.370493827160502</c:v>
                </c:pt>
                <c:pt idx="3121">
                  <c:v>97.817674342105263</c:v>
                </c:pt>
                <c:pt idx="3122">
                  <c:v>86.877181506849311</c:v>
                </c:pt>
                <c:pt idx="3123">
                  <c:v>116.8797423728814</c:v>
                </c:pt>
                <c:pt idx="3124">
                  <c:v>115.70106569343071</c:v>
                </c:pt>
                <c:pt idx="3125">
                  <c:v>134.04971578947371</c:v>
                </c:pt>
                <c:pt idx="3126">
                  <c:v>110.3689387755102</c:v>
                </c:pt>
                <c:pt idx="3127">
                  <c:v>101.18137678207739</c:v>
                </c:pt>
                <c:pt idx="3128">
                  <c:v>83.14607374631268</c:v>
                </c:pt>
                <c:pt idx="3129">
                  <c:v>133.27121468926549</c:v>
                </c:pt>
                <c:pt idx="3130">
                  <c:v>88.104220125786156</c:v>
                </c:pt>
                <c:pt idx="3131">
                  <c:v>104.4875</c:v>
                </c:pt>
                <c:pt idx="3132">
                  <c:v>133.63376600441501</c:v>
                </c:pt>
                <c:pt idx="3133">
                  <c:v>92.508632513661212</c:v>
                </c:pt>
                <c:pt idx="3134">
                  <c:v>127.9800490463215</c:v>
                </c:pt>
                <c:pt idx="3135">
                  <c:v>110.86127203065131</c:v>
                </c:pt>
                <c:pt idx="3136">
                  <c:v>146.30053465346529</c:v>
                </c:pt>
                <c:pt idx="3137">
                  <c:v>98.977799999999988</c:v>
                </c:pt>
                <c:pt idx="3138">
                  <c:v>117.90917796610169</c:v>
                </c:pt>
                <c:pt idx="3139">
                  <c:v>124.5150308788599</c:v>
                </c:pt>
                <c:pt idx="3140">
                  <c:v>158.20629896907221</c:v>
                </c:pt>
                <c:pt idx="3141">
                  <c:v>98.404260115606945</c:v>
                </c:pt>
                <c:pt idx="3142">
                  <c:v>115.95567777777779</c:v>
                </c:pt>
                <c:pt idx="3143">
                  <c:v>84.533269841269842</c:v>
                </c:pt>
                <c:pt idx="3144">
                  <c:v>96.662939209726446</c:v>
                </c:pt>
                <c:pt idx="3145">
                  <c:v>177.66382278481009</c:v>
                </c:pt>
                <c:pt idx="3146">
                  <c:v>87.925142307692312</c:v>
                </c:pt>
                <c:pt idx="3147">
                  <c:v>115.8898053691275</c:v>
                </c:pt>
                <c:pt idx="3148">
                  <c:v>84.274799999999999</c:v>
                </c:pt>
                <c:pt idx="3149">
                  <c:v>111.1430909090909</c:v>
                </c:pt>
                <c:pt idx="3150">
                  <c:v>113.37721052631581</c:v>
                </c:pt>
                <c:pt idx="3151">
                  <c:v>92.927254807692307</c:v>
                </c:pt>
                <c:pt idx="3152">
                  <c:v>106.0492456140351</c:v>
                </c:pt>
                <c:pt idx="3153">
                  <c:v>93.393785714285698</c:v>
                </c:pt>
                <c:pt idx="3154">
                  <c:v>101.73045244956769</c:v>
                </c:pt>
                <c:pt idx="3155">
                  <c:v>94.707979757085013</c:v>
                </c:pt>
                <c:pt idx="3156">
                  <c:v>143.61303015075379</c:v>
                </c:pt>
                <c:pt idx="3157">
                  <c:v>104.625751503006</c:v>
                </c:pt>
                <c:pt idx="3158">
                  <c:v>130.1178888888889</c:v>
                </c:pt>
                <c:pt idx="3159">
                  <c:v>133.52334964483029</c:v>
                </c:pt>
                <c:pt idx="3160">
                  <c:v>81.346474178403753</c:v>
                </c:pt>
                <c:pt idx="3161">
                  <c:v>111.7943060606061</c:v>
                </c:pt>
                <c:pt idx="3162">
                  <c:v>77.964452970297032</c:v>
                </c:pt>
                <c:pt idx="3163">
                  <c:v>96.957805369127513</c:v>
                </c:pt>
                <c:pt idx="3164">
                  <c:v>89.102642570281134</c:v>
                </c:pt>
                <c:pt idx="3165">
                  <c:v>128.31459555555551</c:v>
                </c:pt>
                <c:pt idx="3166">
                  <c:v>94.48185347985347</c:v>
                </c:pt>
                <c:pt idx="3167">
                  <c:v>78.202845549738228</c:v>
                </c:pt>
                <c:pt idx="3168">
                  <c:v>115.66249122807019</c:v>
                </c:pt>
                <c:pt idx="3169">
                  <c:v>101.1871408450704</c:v>
                </c:pt>
                <c:pt idx="3170">
                  <c:v>88.291697459584299</c:v>
                </c:pt>
                <c:pt idx="3171">
                  <c:v>121.00577477477481</c:v>
                </c:pt>
                <c:pt idx="3172">
                  <c:v>94.75136526946109</c:v>
                </c:pt>
                <c:pt idx="3173">
                  <c:v>114.5174125412541</c:v>
                </c:pt>
                <c:pt idx="3174">
                  <c:v>93.872519607843131</c:v>
                </c:pt>
                <c:pt idx="3175">
                  <c:v>107.5006270491803</c:v>
                </c:pt>
                <c:pt idx="3176">
                  <c:v>114.1769754385965</c:v>
                </c:pt>
                <c:pt idx="3177">
                  <c:v>131.6689375</c:v>
                </c:pt>
                <c:pt idx="3178">
                  <c:v>96.041408653846162</c:v>
                </c:pt>
                <c:pt idx="3179">
                  <c:v>104.8679237588652</c:v>
                </c:pt>
                <c:pt idx="3180">
                  <c:v>94.63666666666667</c:v>
                </c:pt>
                <c:pt idx="3181">
                  <c:v>102.3107391304348</c:v>
                </c:pt>
                <c:pt idx="3182">
                  <c:v>108.5927835497835</c:v>
                </c:pt>
                <c:pt idx="3183">
                  <c:v>101.2884032258065</c:v>
                </c:pt>
                <c:pt idx="3184">
                  <c:v>135.41413559322041</c:v>
                </c:pt>
                <c:pt idx="3185">
                  <c:v>95.497381147540992</c:v>
                </c:pt>
                <c:pt idx="3186">
                  <c:v>114.8554156626506</c:v>
                </c:pt>
                <c:pt idx="3187">
                  <c:v>140.09932061068699</c:v>
                </c:pt>
                <c:pt idx="3188">
                  <c:v>128.2995283018868</c:v>
                </c:pt>
                <c:pt idx="3189">
                  <c:v>91.006796812749016</c:v>
                </c:pt>
                <c:pt idx="3190">
                  <c:v>112.61186075949369</c:v>
                </c:pt>
                <c:pt idx="3191">
                  <c:v>85.743365365365364</c:v>
                </c:pt>
                <c:pt idx="3192">
                  <c:v>120.0747528409091</c:v>
                </c:pt>
                <c:pt idx="3193">
                  <c:v>94.749554545454558</c:v>
                </c:pt>
                <c:pt idx="3194">
                  <c:v>113.74678707224329</c:v>
                </c:pt>
                <c:pt idx="3195">
                  <c:v>95.211923547400602</c:v>
                </c:pt>
                <c:pt idx="3196">
                  <c:v>86.855659574468078</c:v>
                </c:pt>
                <c:pt idx="3197">
                  <c:v>82.253533678756483</c:v>
                </c:pt>
                <c:pt idx="3198">
                  <c:v>99.354336538461538</c:v>
                </c:pt>
                <c:pt idx="3199">
                  <c:v>77.688491071428558</c:v>
                </c:pt>
                <c:pt idx="3200">
                  <c:v>117.3073732394366</c:v>
                </c:pt>
                <c:pt idx="3201">
                  <c:v>79.833031674208158</c:v>
                </c:pt>
                <c:pt idx="3202">
                  <c:v>75.262825242718435</c:v>
                </c:pt>
                <c:pt idx="3203">
                  <c:v>111.8854666666667</c:v>
                </c:pt>
                <c:pt idx="3204">
                  <c:v>99.55179861111111</c:v>
                </c:pt>
                <c:pt idx="3205">
                  <c:v>136.0613962264151</c:v>
                </c:pt>
                <c:pt idx="3206">
                  <c:v>135.72915950920239</c:v>
                </c:pt>
                <c:pt idx="3207">
                  <c:v>104.5358244274809</c:v>
                </c:pt>
                <c:pt idx="3208">
                  <c:v>104.6562509225092</c:v>
                </c:pt>
                <c:pt idx="3209">
                  <c:v>102.34074380165291</c:v>
                </c:pt>
                <c:pt idx="3210">
                  <c:v>110.96074666666669</c:v>
                </c:pt>
                <c:pt idx="3211">
                  <c:v>117.0324833333333</c:v>
                </c:pt>
                <c:pt idx="3212">
                  <c:v>143.81429729729729</c:v>
                </c:pt>
                <c:pt idx="3213">
                  <c:v>89.278964285714281</c:v>
                </c:pt>
                <c:pt idx="3214">
                  <c:v>78.363334763948501</c:v>
                </c:pt>
                <c:pt idx="3215">
                  <c:v>76.396771186440674</c:v>
                </c:pt>
                <c:pt idx="3216">
                  <c:v>94.564922428330533</c:v>
                </c:pt>
                <c:pt idx="3217">
                  <c:v>101.4407533333333</c:v>
                </c:pt>
                <c:pt idx="3218">
                  <c:v>91.949198100407045</c:v>
                </c:pt>
                <c:pt idx="3219">
                  <c:v>88.284003861003868</c:v>
                </c:pt>
                <c:pt idx="3220">
                  <c:v>136.2089251336898</c:v>
                </c:pt>
                <c:pt idx="3221">
                  <c:v>85.089190871369297</c:v>
                </c:pt>
                <c:pt idx="3222">
                  <c:v>113.11055970149251</c:v>
                </c:pt>
                <c:pt idx="3223">
                  <c:v>103.10103714285709</c:v>
                </c:pt>
                <c:pt idx="3224">
                  <c:v>108.5702612137203</c:v>
                </c:pt>
                <c:pt idx="3225">
                  <c:v>135.26721262458469</c:v>
                </c:pt>
                <c:pt idx="3226">
                  <c:v>106.7090413625304</c:v>
                </c:pt>
                <c:pt idx="3227">
                  <c:v>86.442760416666673</c:v>
                </c:pt>
                <c:pt idx="3228">
                  <c:v>113.4565763688761</c:v>
                </c:pt>
                <c:pt idx="3229">
                  <c:v>113.3163644859813</c:v>
                </c:pt>
                <c:pt idx="3230">
                  <c:v>92.181260663507103</c:v>
                </c:pt>
                <c:pt idx="3231">
                  <c:v>134.19561846153849</c:v>
                </c:pt>
                <c:pt idx="3232">
                  <c:v>68.354332155477039</c:v>
                </c:pt>
                <c:pt idx="3233">
                  <c:v>95.043372093023251</c:v>
                </c:pt>
                <c:pt idx="3234">
                  <c:v>114.0760207253886</c:v>
                </c:pt>
                <c:pt idx="3235">
                  <c:v>59.866787735849059</c:v>
                </c:pt>
                <c:pt idx="3236">
                  <c:v>138.76371487603311</c:v>
                </c:pt>
                <c:pt idx="3237">
                  <c:v>70.798108262108272</c:v>
                </c:pt>
                <c:pt idx="3238">
                  <c:v>95.220714754098353</c:v>
                </c:pt>
                <c:pt idx="3239">
                  <c:v>96.289495689655169</c:v>
                </c:pt>
                <c:pt idx="3240">
                  <c:v>125.39653672316381</c:v>
                </c:pt>
                <c:pt idx="3241">
                  <c:v>150.59000700431039</c:v>
                </c:pt>
                <c:pt idx="3242">
                  <c:v>118.28463000000001</c:v>
                </c:pt>
                <c:pt idx="3243">
                  <c:v>101.03976576576579</c:v>
                </c:pt>
                <c:pt idx="3244">
                  <c:v>106.5917006802721</c:v>
                </c:pt>
                <c:pt idx="3245">
                  <c:v>121.0918415841584</c:v>
                </c:pt>
                <c:pt idx="3246">
                  <c:v>103.78866904761909</c:v>
                </c:pt>
                <c:pt idx="3247">
                  <c:v>114.92582517482521</c:v>
                </c:pt>
                <c:pt idx="3248">
                  <c:v>90.711540697674423</c:v>
                </c:pt>
                <c:pt idx="3249">
                  <c:v>95.300438253012047</c:v>
                </c:pt>
                <c:pt idx="3250">
                  <c:v>140.5174247787611</c:v>
                </c:pt>
                <c:pt idx="3251">
                  <c:v>88.719061538461546</c:v>
                </c:pt>
                <c:pt idx="3252">
                  <c:v>83.452918276374447</c:v>
                </c:pt>
                <c:pt idx="3253">
                  <c:v>112.20371618625281</c:v>
                </c:pt>
                <c:pt idx="3254">
                  <c:v>82.222005025125625</c:v>
                </c:pt>
                <c:pt idx="3255">
                  <c:v>106.4305317460317</c:v>
                </c:pt>
                <c:pt idx="3256">
                  <c:v>111.28608496732031</c:v>
                </c:pt>
                <c:pt idx="3257">
                  <c:v>91.524927835051543</c:v>
                </c:pt>
                <c:pt idx="3258">
                  <c:v>90.11635222672065</c:v>
                </c:pt>
                <c:pt idx="3259">
                  <c:v>74.488014124293784</c:v>
                </c:pt>
                <c:pt idx="3260">
                  <c:v>107.32689518413601</c:v>
                </c:pt>
                <c:pt idx="3261">
                  <c:v>91.011740853658537</c:v>
                </c:pt>
                <c:pt idx="3262">
                  <c:v>113.3514555555555</c:v>
                </c:pt>
                <c:pt idx="3263">
                  <c:v>124.1204285714286</c:v>
                </c:pt>
                <c:pt idx="3264">
                  <c:v>105.27528648648649</c:v>
                </c:pt>
                <c:pt idx="3265">
                  <c:v>111.9801929824561</c:v>
                </c:pt>
                <c:pt idx="3266">
                  <c:v>129.23378717948719</c:v>
                </c:pt>
                <c:pt idx="3267">
                  <c:v>77.966605263157902</c:v>
                </c:pt>
                <c:pt idx="3268">
                  <c:v>81.155087336244534</c:v>
                </c:pt>
                <c:pt idx="3269">
                  <c:v>112.51527472527469</c:v>
                </c:pt>
                <c:pt idx="3270">
                  <c:v>139.2959533333333</c:v>
                </c:pt>
                <c:pt idx="3271">
                  <c:v>109.14904406779659</c:v>
                </c:pt>
                <c:pt idx="3272">
                  <c:v>99.422011299435027</c:v>
                </c:pt>
                <c:pt idx="3273">
                  <c:v>86.497749999999982</c:v>
                </c:pt>
                <c:pt idx="3274">
                  <c:v>77.772814814814808</c:v>
                </c:pt>
                <c:pt idx="3275">
                  <c:v>90.113574850299401</c:v>
                </c:pt>
                <c:pt idx="3276">
                  <c:v>131.52353658536589</c:v>
                </c:pt>
                <c:pt idx="3277">
                  <c:v>93.948195121951215</c:v>
                </c:pt>
                <c:pt idx="3278">
                  <c:v>93.13660589519651</c:v>
                </c:pt>
                <c:pt idx="3279">
                  <c:v>91.258405339805833</c:v>
                </c:pt>
                <c:pt idx="3280">
                  <c:v>89.248550847457622</c:v>
                </c:pt>
                <c:pt idx="3281">
                  <c:v>85.814293413173658</c:v>
                </c:pt>
                <c:pt idx="3282">
                  <c:v>124.733504</c:v>
                </c:pt>
                <c:pt idx="3283">
                  <c:v>141.6290979020979</c:v>
                </c:pt>
                <c:pt idx="3284">
                  <c:v>98.093852459016389</c:v>
                </c:pt>
                <c:pt idx="3285">
                  <c:v>79.949531380753129</c:v>
                </c:pt>
                <c:pt idx="3286">
                  <c:v>127.3572281879195</c:v>
                </c:pt>
                <c:pt idx="3287">
                  <c:v>93.436451612903227</c:v>
                </c:pt>
                <c:pt idx="3288">
                  <c:v>132.9139009009009</c:v>
                </c:pt>
                <c:pt idx="3289">
                  <c:v>85.058050847457622</c:v>
                </c:pt>
                <c:pt idx="3290">
                  <c:v>134.73943827160491</c:v>
                </c:pt>
                <c:pt idx="3291">
                  <c:v>101.1445403422983</c:v>
                </c:pt>
                <c:pt idx="3292">
                  <c:v>106.1718193277311</c:v>
                </c:pt>
                <c:pt idx="3293">
                  <c:v>89.423005780346827</c:v>
                </c:pt>
                <c:pt idx="3294">
                  <c:v>111.64004593639579</c:v>
                </c:pt>
                <c:pt idx="3295">
                  <c:v>92.859420494699648</c:v>
                </c:pt>
                <c:pt idx="3296">
                  <c:v>102.82989526184539</c:v>
                </c:pt>
                <c:pt idx="3297">
                  <c:v>100.76698148148149</c:v>
                </c:pt>
                <c:pt idx="3298">
                  <c:v>120.6541002227171</c:v>
                </c:pt>
                <c:pt idx="3299">
                  <c:v>131.72200492610841</c:v>
                </c:pt>
                <c:pt idx="3300">
                  <c:v>97.404150406504058</c:v>
                </c:pt>
                <c:pt idx="3301">
                  <c:v>84.251128617363335</c:v>
                </c:pt>
                <c:pt idx="3302">
                  <c:v>89.822524000000001</c:v>
                </c:pt>
                <c:pt idx="3303">
                  <c:v>117.31507929515421</c:v>
                </c:pt>
                <c:pt idx="3304">
                  <c:v>118.7648181818182</c:v>
                </c:pt>
                <c:pt idx="3305">
                  <c:v>105.1403711340206</c:v>
                </c:pt>
                <c:pt idx="3306">
                  <c:v>80.28064393939394</c:v>
                </c:pt>
                <c:pt idx="3307">
                  <c:v>110.27192113564671</c:v>
                </c:pt>
                <c:pt idx="3308">
                  <c:v>89.787889273356399</c:v>
                </c:pt>
                <c:pt idx="3309">
                  <c:v>102.85690740740741</c:v>
                </c:pt>
                <c:pt idx="3310">
                  <c:v>85.113790960451979</c:v>
                </c:pt>
                <c:pt idx="3311">
                  <c:v>86.65291564147627</c:v>
                </c:pt>
                <c:pt idx="3312">
                  <c:v>68.993397849462369</c:v>
                </c:pt>
                <c:pt idx="3313">
                  <c:v>89.314822134387356</c:v>
                </c:pt>
                <c:pt idx="3314">
                  <c:v>75.130592436974794</c:v>
                </c:pt>
                <c:pt idx="3315">
                  <c:v>82.781478827361568</c:v>
                </c:pt>
                <c:pt idx="3316">
                  <c:v>120.90465405405411</c:v>
                </c:pt>
                <c:pt idx="3317">
                  <c:v>97.540097378277153</c:v>
                </c:pt>
                <c:pt idx="3318">
                  <c:v>81.579201072386056</c:v>
                </c:pt>
                <c:pt idx="3319">
                  <c:v>156.566078313253</c:v>
                </c:pt>
                <c:pt idx="3320">
                  <c:v>128.80915789473681</c:v>
                </c:pt>
                <c:pt idx="3321">
                  <c:v>102.4444757281553</c:v>
                </c:pt>
                <c:pt idx="3322">
                  <c:v>81.274929292929286</c:v>
                </c:pt>
                <c:pt idx="3323">
                  <c:v>148.8580833333333</c:v>
                </c:pt>
                <c:pt idx="3324">
                  <c:v>89.845486725663719</c:v>
                </c:pt>
                <c:pt idx="3325">
                  <c:v>137.53963646532441</c:v>
                </c:pt>
                <c:pt idx="3326">
                  <c:v>109.69750909090909</c:v>
                </c:pt>
                <c:pt idx="3327">
                  <c:v>92.017809090909097</c:v>
                </c:pt>
                <c:pt idx="3328">
                  <c:v>123.0359431818182</c:v>
                </c:pt>
                <c:pt idx="3329">
                  <c:v>123.34496</c:v>
                </c:pt>
                <c:pt idx="3330">
                  <c:v>130.55536597938141</c:v>
                </c:pt>
                <c:pt idx="3331">
                  <c:v>132.6440839160839</c:v>
                </c:pt>
                <c:pt idx="3332">
                  <c:v>131.68627476038341</c:v>
                </c:pt>
                <c:pt idx="3333">
                  <c:v>113.4781190798376</c:v>
                </c:pt>
                <c:pt idx="3334">
                  <c:v>100.67416666666669</c:v>
                </c:pt>
                <c:pt idx="3335">
                  <c:v>115.595619760479</c:v>
                </c:pt>
                <c:pt idx="3336">
                  <c:v>70.490379110251453</c:v>
                </c:pt>
                <c:pt idx="3337">
                  <c:v>89.121536170212778</c:v>
                </c:pt>
                <c:pt idx="3338">
                  <c:v>96.372535353535341</c:v>
                </c:pt>
                <c:pt idx="3339">
                  <c:v>126.1090058139535</c:v>
                </c:pt>
                <c:pt idx="3340">
                  <c:v>95.188548780487807</c:v>
                </c:pt>
                <c:pt idx="3341">
                  <c:v>91.767340517241379</c:v>
                </c:pt>
                <c:pt idx="3342">
                  <c:v>84.249152941176476</c:v>
                </c:pt>
                <c:pt idx="3343">
                  <c:v>114.2277389937107</c:v>
                </c:pt>
                <c:pt idx="3344">
                  <c:v>72.845388316151215</c:v>
                </c:pt>
                <c:pt idx="3345">
                  <c:v>103.4713505154639</c:v>
                </c:pt>
                <c:pt idx="3346">
                  <c:v>95.833691983122364</c:v>
                </c:pt>
                <c:pt idx="3347">
                  <c:v>143.82530434782609</c:v>
                </c:pt>
                <c:pt idx="3348">
                  <c:v>120.0659411764706</c:v>
                </c:pt>
                <c:pt idx="3349">
                  <c:v>152.86585802469139</c:v>
                </c:pt>
                <c:pt idx="3350">
                  <c:v>141.16490588235291</c:v>
                </c:pt>
                <c:pt idx="3351">
                  <c:v>104.43413513513509</c:v>
                </c:pt>
                <c:pt idx="3352">
                  <c:v>101.5572625698324</c:v>
                </c:pt>
                <c:pt idx="3353">
                  <c:v>106.56949567723341</c:v>
                </c:pt>
                <c:pt idx="3354">
                  <c:v>102.78607792207789</c:v>
                </c:pt>
                <c:pt idx="3355">
                  <c:v>101.17019817073169</c:v>
                </c:pt>
                <c:pt idx="3356">
                  <c:v>86.728754448398576</c:v>
                </c:pt>
                <c:pt idx="3357">
                  <c:v>102.1392803738318</c:v>
                </c:pt>
                <c:pt idx="3358">
                  <c:v>78.256528066528062</c:v>
                </c:pt>
                <c:pt idx="3359">
                  <c:v>82.556788819875777</c:v>
                </c:pt>
                <c:pt idx="3360">
                  <c:v>90.464726708074537</c:v>
                </c:pt>
                <c:pt idx="3361">
                  <c:v>90.234955719557206</c:v>
                </c:pt>
                <c:pt idx="3362">
                  <c:v>85.334035993740216</c:v>
                </c:pt>
                <c:pt idx="3363">
                  <c:v>100.79553383458649</c:v>
                </c:pt>
                <c:pt idx="3364">
                  <c:v>142.2302236842105</c:v>
                </c:pt>
                <c:pt idx="3365">
                  <c:v>119.2608675496689</c:v>
                </c:pt>
                <c:pt idx="3366">
                  <c:v>106.6109586206897</c:v>
                </c:pt>
                <c:pt idx="3367">
                  <c:v>123.8236216216216</c:v>
                </c:pt>
                <c:pt idx="3368">
                  <c:v>101.5168558139535</c:v>
                </c:pt>
                <c:pt idx="3369">
                  <c:v>91.292548672566383</c:v>
                </c:pt>
                <c:pt idx="3370">
                  <c:v>108.64917777777779</c:v>
                </c:pt>
                <c:pt idx="3371">
                  <c:v>77.292373177842563</c:v>
                </c:pt>
                <c:pt idx="3372">
                  <c:v>119.48649746192891</c:v>
                </c:pt>
                <c:pt idx="3373">
                  <c:v>113.4342259259259</c:v>
                </c:pt>
                <c:pt idx="3374">
                  <c:v>90.354313787638674</c:v>
                </c:pt>
                <c:pt idx="3375">
                  <c:v>101.11308333333329</c:v>
                </c:pt>
                <c:pt idx="3376">
                  <c:v>79.885572222222223</c:v>
                </c:pt>
                <c:pt idx="3377">
                  <c:v>130.75035810810809</c:v>
                </c:pt>
                <c:pt idx="3378">
                  <c:v>79.646191919191921</c:v>
                </c:pt>
                <c:pt idx="3379">
                  <c:v>92.356683417085421</c:v>
                </c:pt>
                <c:pt idx="3380">
                  <c:v>136.26451546391749</c:v>
                </c:pt>
                <c:pt idx="3381">
                  <c:v>119.7888681318681</c:v>
                </c:pt>
                <c:pt idx="3382">
                  <c:v>77.388843283582091</c:v>
                </c:pt>
                <c:pt idx="3383">
                  <c:v>130.0393591160221</c:v>
                </c:pt>
                <c:pt idx="3384">
                  <c:v>179.63764470588231</c:v>
                </c:pt>
                <c:pt idx="3385">
                  <c:v>82.785511764705888</c:v>
                </c:pt>
                <c:pt idx="3386">
                  <c:v>109.0082686567164</c:v>
                </c:pt>
                <c:pt idx="3387">
                  <c:v>147.32424485981309</c:v>
                </c:pt>
                <c:pt idx="3388">
                  <c:v>109.9343701298701</c:v>
                </c:pt>
                <c:pt idx="3389">
                  <c:v>101.5921485714286</c:v>
                </c:pt>
                <c:pt idx="3390">
                  <c:v>98.604917333333333</c:v>
                </c:pt>
                <c:pt idx="3391">
                  <c:v>119.5301943127962</c:v>
                </c:pt>
                <c:pt idx="3392">
                  <c:v>120.14856578947369</c:v>
                </c:pt>
                <c:pt idx="3393">
                  <c:v>134.37433596837951</c:v>
                </c:pt>
                <c:pt idx="3394">
                  <c:v>131.32118</c:v>
                </c:pt>
                <c:pt idx="3395">
                  <c:v>95.739548571428557</c:v>
                </c:pt>
                <c:pt idx="3396">
                  <c:v>124.9196395348837</c:v>
                </c:pt>
                <c:pt idx="3397">
                  <c:v>119.2390844155844</c:v>
                </c:pt>
                <c:pt idx="3398">
                  <c:v>104.0560838709677</c:v>
                </c:pt>
                <c:pt idx="3399">
                  <c:v>124.2472319749216</c:v>
                </c:pt>
                <c:pt idx="3400">
                  <c:v>64.918632508833923</c:v>
                </c:pt>
                <c:pt idx="3401">
                  <c:v>89.620187192118237</c:v>
                </c:pt>
                <c:pt idx="3402">
                  <c:v>82.254288389513107</c:v>
                </c:pt>
                <c:pt idx="3403">
                  <c:v>73.859208860759495</c:v>
                </c:pt>
                <c:pt idx="3404">
                  <c:v>100.6022122015915</c:v>
                </c:pt>
                <c:pt idx="3405">
                  <c:v>138.9431796407186</c:v>
                </c:pt>
                <c:pt idx="3406">
                  <c:v>107.7428461538462</c:v>
                </c:pt>
                <c:pt idx="3407">
                  <c:v>114.46169879518069</c:v>
                </c:pt>
                <c:pt idx="3408">
                  <c:v>80.86744648318043</c:v>
                </c:pt>
                <c:pt idx="3409">
                  <c:v>94.288918158567768</c:v>
                </c:pt>
                <c:pt idx="3410">
                  <c:v>102.876375</c:v>
                </c:pt>
                <c:pt idx="3411">
                  <c:v>106.2199847328244</c:v>
                </c:pt>
                <c:pt idx="3412">
                  <c:v>77.063830769230762</c:v>
                </c:pt>
                <c:pt idx="3413">
                  <c:v>121.2933620071685</c:v>
                </c:pt>
                <c:pt idx="3414">
                  <c:v>119.82693500000001</c:v>
                </c:pt>
                <c:pt idx="3415">
                  <c:v>102.7139751552795</c:v>
                </c:pt>
                <c:pt idx="3416">
                  <c:v>107.4260654761905</c:v>
                </c:pt>
                <c:pt idx="3417">
                  <c:v>118.38816</c:v>
                </c:pt>
                <c:pt idx="3418">
                  <c:v>87.547975560081454</c:v>
                </c:pt>
                <c:pt idx="3419">
                  <c:v>109.76385714285711</c:v>
                </c:pt>
                <c:pt idx="3420">
                  <c:v>86.944267148014433</c:v>
                </c:pt>
                <c:pt idx="3421">
                  <c:v>109.4606007462687</c:v>
                </c:pt>
                <c:pt idx="3422">
                  <c:v>130.972108490566</c:v>
                </c:pt>
                <c:pt idx="3423">
                  <c:v>176.56652046783631</c:v>
                </c:pt>
                <c:pt idx="3424">
                  <c:v>65.951686315789473</c:v>
                </c:pt>
                <c:pt idx="3425">
                  <c:v>113.4134564102564</c:v>
                </c:pt>
                <c:pt idx="3426">
                  <c:v>91.119399594320484</c:v>
                </c:pt>
                <c:pt idx="3427">
                  <c:v>75.72557391304349</c:v>
                </c:pt>
                <c:pt idx="3428">
                  <c:v>86.871939999999995</c:v>
                </c:pt>
                <c:pt idx="3429">
                  <c:v>122.1877183908046</c:v>
                </c:pt>
                <c:pt idx="3430">
                  <c:v>124.2537210884354</c:v>
                </c:pt>
                <c:pt idx="3431">
                  <c:v>159.86538461538461</c:v>
                </c:pt>
                <c:pt idx="3432">
                  <c:v>104.15831221719461</c:v>
                </c:pt>
                <c:pt idx="3433">
                  <c:v>110.6038697916667</c:v>
                </c:pt>
                <c:pt idx="3434">
                  <c:v>86.317849999999993</c:v>
                </c:pt>
                <c:pt idx="3435">
                  <c:v>93.690926356589145</c:v>
                </c:pt>
                <c:pt idx="3436">
                  <c:v>110.12220454545459</c:v>
                </c:pt>
                <c:pt idx="3437">
                  <c:v>126.42651330798481</c:v>
                </c:pt>
                <c:pt idx="3438">
                  <c:v>73.884027139874746</c:v>
                </c:pt>
                <c:pt idx="3439">
                  <c:v>96.514266990291262</c:v>
                </c:pt>
                <c:pt idx="3440">
                  <c:v>71.847330645161307</c:v>
                </c:pt>
                <c:pt idx="3441">
                  <c:v>98.867489932885903</c:v>
                </c:pt>
                <c:pt idx="3442">
                  <c:v>93.346704347826076</c:v>
                </c:pt>
                <c:pt idx="3443">
                  <c:v>125.321796875</c:v>
                </c:pt>
                <c:pt idx="3444">
                  <c:v>83.118097938144331</c:v>
                </c:pt>
                <c:pt idx="3445">
                  <c:v>101.2790416666667</c:v>
                </c:pt>
                <c:pt idx="3446">
                  <c:v>93.69139325842697</c:v>
                </c:pt>
                <c:pt idx="3447">
                  <c:v>93.694027118644073</c:v>
                </c:pt>
                <c:pt idx="3448">
                  <c:v>90.232709923664132</c:v>
                </c:pt>
                <c:pt idx="3449">
                  <c:v>94.265741697416971</c:v>
                </c:pt>
                <c:pt idx="3450">
                  <c:v>66.008525291828789</c:v>
                </c:pt>
                <c:pt idx="3451">
                  <c:v>173.04907382550331</c:v>
                </c:pt>
                <c:pt idx="3452">
                  <c:v>109.36361771561771</c:v>
                </c:pt>
                <c:pt idx="3453">
                  <c:v>73.420105022831038</c:v>
                </c:pt>
                <c:pt idx="3454">
                  <c:v>115.0027548076923</c:v>
                </c:pt>
                <c:pt idx="3455">
                  <c:v>73.282638095238099</c:v>
                </c:pt>
                <c:pt idx="3456">
                  <c:v>116.28624427480921</c:v>
                </c:pt>
                <c:pt idx="3457">
                  <c:v>90.308752976190476</c:v>
                </c:pt>
                <c:pt idx="3458">
                  <c:v>84.0535</c:v>
                </c:pt>
                <c:pt idx="3459">
                  <c:v>72.96761023622048</c:v>
                </c:pt>
                <c:pt idx="3460">
                  <c:v>91.547024271844663</c:v>
                </c:pt>
                <c:pt idx="3461">
                  <c:v>124.17503735632179</c:v>
                </c:pt>
                <c:pt idx="3462">
                  <c:v>141.9790070921986</c:v>
                </c:pt>
                <c:pt idx="3463">
                  <c:v>91.694882845188289</c:v>
                </c:pt>
                <c:pt idx="3464">
                  <c:v>122.760797029703</c:v>
                </c:pt>
                <c:pt idx="3465">
                  <c:v>116.0488771929825</c:v>
                </c:pt>
                <c:pt idx="3466">
                  <c:v>106.1254141414141</c:v>
                </c:pt>
                <c:pt idx="3467">
                  <c:v>92.478705882352941</c:v>
                </c:pt>
                <c:pt idx="3468">
                  <c:v>119.555195</c:v>
                </c:pt>
                <c:pt idx="3469">
                  <c:v>112.89247784810129</c:v>
                </c:pt>
                <c:pt idx="3470">
                  <c:v>116.6577333333333</c:v>
                </c:pt>
                <c:pt idx="3471">
                  <c:v>89.087273865414701</c:v>
                </c:pt>
                <c:pt idx="3472">
                  <c:v>114.681976331361</c:v>
                </c:pt>
                <c:pt idx="3473">
                  <c:v>89.997989510489504</c:v>
                </c:pt>
                <c:pt idx="3474">
                  <c:v>121.8294495412844</c:v>
                </c:pt>
                <c:pt idx="3475">
                  <c:v>108.8556234567901</c:v>
                </c:pt>
                <c:pt idx="3476">
                  <c:v>84.582106818181813</c:v>
                </c:pt>
                <c:pt idx="3477">
                  <c:v>99.021813333333327</c:v>
                </c:pt>
                <c:pt idx="3478">
                  <c:v>87.995876543209874</c:v>
                </c:pt>
                <c:pt idx="3479">
                  <c:v>111.57481347150259</c:v>
                </c:pt>
                <c:pt idx="3480">
                  <c:v>96.341815294117637</c:v>
                </c:pt>
                <c:pt idx="3481">
                  <c:v>103.0946243654822</c:v>
                </c:pt>
                <c:pt idx="3482">
                  <c:v>148.73644052863429</c:v>
                </c:pt>
                <c:pt idx="3483">
                  <c:v>107.77151391465679</c:v>
                </c:pt>
                <c:pt idx="3484">
                  <c:v>96.39929605263157</c:v>
                </c:pt>
                <c:pt idx="3485">
                  <c:v>92.900855967078186</c:v>
                </c:pt>
                <c:pt idx="3486">
                  <c:v>110.1451323943662</c:v>
                </c:pt>
                <c:pt idx="3487">
                  <c:v>87.579277310924368</c:v>
                </c:pt>
                <c:pt idx="3488">
                  <c:v>100.4576684782609</c:v>
                </c:pt>
                <c:pt idx="3489">
                  <c:v>102.5411205357143</c:v>
                </c:pt>
                <c:pt idx="3490">
                  <c:v>98.386205047318612</c:v>
                </c:pt>
                <c:pt idx="3491">
                  <c:v>84.782327272727272</c:v>
                </c:pt>
                <c:pt idx="3492">
                  <c:v>88.704764397905763</c:v>
                </c:pt>
                <c:pt idx="3493">
                  <c:v>152.08999715099719</c:v>
                </c:pt>
                <c:pt idx="3494">
                  <c:v>85.168709219858158</c:v>
                </c:pt>
                <c:pt idx="3495">
                  <c:v>77.59465625</c:v>
                </c:pt>
                <c:pt idx="3496">
                  <c:v>93.57190710382514</c:v>
                </c:pt>
                <c:pt idx="3497">
                  <c:v>151.80799999999999</c:v>
                </c:pt>
                <c:pt idx="3498">
                  <c:v>89.043017741935486</c:v>
                </c:pt>
                <c:pt idx="3499">
                  <c:v>96.711366013071896</c:v>
                </c:pt>
                <c:pt idx="3500">
                  <c:v>81.926439490445858</c:v>
                </c:pt>
                <c:pt idx="3501">
                  <c:v>104.7765780346821</c:v>
                </c:pt>
                <c:pt idx="3502">
                  <c:v>86.958031250000005</c:v>
                </c:pt>
                <c:pt idx="3503">
                  <c:v>92.677811594202907</c:v>
                </c:pt>
                <c:pt idx="3504">
                  <c:v>90.206411167512698</c:v>
                </c:pt>
                <c:pt idx="3505">
                  <c:v>91.615275675675676</c:v>
                </c:pt>
                <c:pt idx="3506">
                  <c:v>101.6216284829721</c:v>
                </c:pt>
                <c:pt idx="3507">
                  <c:v>125.8438659517426</c:v>
                </c:pt>
                <c:pt idx="3508">
                  <c:v>90.105796019900495</c:v>
                </c:pt>
                <c:pt idx="3509">
                  <c:v>98.968765182186232</c:v>
                </c:pt>
                <c:pt idx="3510">
                  <c:v>89.641717948717954</c:v>
                </c:pt>
                <c:pt idx="3511">
                  <c:v>92.168898584905676</c:v>
                </c:pt>
                <c:pt idx="3512">
                  <c:v>110.4885787965616</c:v>
                </c:pt>
                <c:pt idx="3513">
                  <c:v>114.8330903614458</c:v>
                </c:pt>
                <c:pt idx="3514">
                  <c:v>69.871655319148942</c:v>
                </c:pt>
                <c:pt idx="3515">
                  <c:v>102.7250351681957</c:v>
                </c:pt>
                <c:pt idx="3516">
                  <c:v>109.2366502463054</c:v>
                </c:pt>
                <c:pt idx="3517">
                  <c:v>111.49015625</c:v>
                </c:pt>
                <c:pt idx="3518">
                  <c:v>101.8032532347505</c:v>
                </c:pt>
                <c:pt idx="3519">
                  <c:v>111.06441954022991</c:v>
                </c:pt>
                <c:pt idx="3520">
                  <c:v>104.0361231231231</c:v>
                </c:pt>
                <c:pt idx="3521">
                  <c:v>137.42724742268041</c:v>
                </c:pt>
                <c:pt idx="3522">
                  <c:v>97.212517543859633</c:v>
                </c:pt>
                <c:pt idx="3523">
                  <c:v>127.2842028985507</c:v>
                </c:pt>
                <c:pt idx="3524">
                  <c:v>107.77893854748601</c:v>
                </c:pt>
                <c:pt idx="3525">
                  <c:v>93.942217391304354</c:v>
                </c:pt>
                <c:pt idx="3526">
                  <c:v>84.285621722846443</c:v>
                </c:pt>
                <c:pt idx="3527">
                  <c:v>77.514094999999998</c:v>
                </c:pt>
                <c:pt idx="3528">
                  <c:v>100.78457786885249</c:v>
                </c:pt>
                <c:pt idx="3529">
                  <c:v>119.82550909090909</c:v>
                </c:pt>
                <c:pt idx="3530">
                  <c:v>94.095781002638518</c:v>
                </c:pt>
                <c:pt idx="3531">
                  <c:v>80.241815950920241</c:v>
                </c:pt>
                <c:pt idx="3532">
                  <c:v>73.021391752577316</c:v>
                </c:pt>
                <c:pt idx="3533">
                  <c:v>127.6752824858757</c:v>
                </c:pt>
                <c:pt idx="3534">
                  <c:v>132.14085353535361</c:v>
                </c:pt>
                <c:pt idx="3535">
                  <c:v>107.4015714285714</c:v>
                </c:pt>
                <c:pt idx="3536">
                  <c:v>104.267322147651</c:v>
                </c:pt>
                <c:pt idx="3537">
                  <c:v>189.32933402061849</c:v>
                </c:pt>
                <c:pt idx="3538">
                  <c:v>77.899760900140635</c:v>
                </c:pt>
                <c:pt idx="3539">
                  <c:v>102.40317829457361</c:v>
                </c:pt>
                <c:pt idx="3540">
                  <c:v>102.4317433862434</c:v>
                </c:pt>
                <c:pt idx="3541">
                  <c:v>107.35390099009901</c:v>
                </c:pt>
                <c:pt idx="3542">
                  <c:v>88.202466876971613</c:v>
                </c:pt>
                <c:pt idx="3543">
                  <c:v>83.68174632352941</c:v>
                </c:pt>
                <c:pt idx="3544">
                  <c:v>90.39934375</c:v>
                </c:pt>
                <c:pt idx="3545">
                  <c:v>69.897767371601205</c:v>
                </c:pt>
                <c:pt idx="3546">
                  <c:v>106.3484787878788</c:v>
                </c:pt>
                <c:pt idx="3547">
                  <c:v>81.091314685314686</c:v>
                </c:pt>
                <c:pt idx="3548">
                  <c:v>102.0898</c:v>
                </c:pt>
                <c:pt idx="3549">
                  <c:v>102.7006354166667</c:v>
                </c:pt>
                <c:pt idx="3550">
                  <c:v>81.759125683060105</c:v>
                </c:pt>
                <c:pt idx="3551">
                  <c:v>97.952312625250499</c:v>
                </c:pt>
                <c:pt idx="3552">
                  <c:v>113.0627863501484</c:v>
                </c:pt>
                <c:pt idx="3553">
                  <c:v>121.76409659090911</c:v>
                </c:pt>
                <c:pt idx="3554">
                  <c:v>121.0824939759036</c:v>
                </c:pt>
                <c:pt idx="3555">
                  <c:v>95.198045662100455</c:v>
                </c:pt>
                <c:pt idx="3556">
                  <c:v>88.517485411140569</c:v>
                </c:pt>
                <c:pt idx="3557">
                  <c:v>92.026104265402836</c:v>
                </c:pt>
                <c:pt idx="3558">
                  <c:v>110.4209806629834</c:v>
                </c:pt>
                <c:pt idx="3559">
                  <c:v>108.1172142857143</c:v>
                </c:pt>
                <c:pt idx="3560">
                  <c:v>90.502484732824414</c:v>
                </c:pt>
                <c:pt idx="3561">
                  <c:v>93.275432098765435</c:v>
                </c:pt>
                <c:pt idx="3562">
                  <c:v>107.1179193548387</c:v>
                </c:pt>
                <c:pt idx="3563">
                  <c:v>100.9614296675192</c:v>
                </c:pt>
                <c:pt idx="3564">
                  <c:v>114.320289017341</c:v>
                </c:pt>
                <c:pt idx="3565">
                  <c:v>80.730115537848604</c:v>
                </c:pt>
                <c:pt idx="3566">
                  <c:v>134.7775918367347</c:v>
                </c:pt>
                <c:pt idx="3567">
                  <c:v>157.7184473684211</c:v>
                </c:pt>
                <c:pt idx="3568">
                  <c:v>97.580904153354638</c:v>
                </c:pt>
                <c:pt idx="3569">
                  <c:v>106.3326746031746</c:v>
                </c:pt>
                <c:pt idx="3570">
                  <c:v>102.6437981220657</c:v>
                </c:pt>
                <c:pt idx="3571">
                  <c:v>94.94907650273224</c:v>
                </c:pt>
                <c:pt idx="3572">
                  <c:v>90.21132751091703</c:v>
                </c:pt>
                <c:pt idx="3573">
                  <c:v>69.022617079889798</c:v>
                </c:pt>
                <c:pt idx="3574">
                  <c:v>94.250197278911557</c:v>
                </c:pt>
                <c:pt idx="3575">
                  <c:v>121.9076950672646</c:v>
                </c:pt>
                <c:pt idx="3576">
                  <c:v>83.030712328767123</c:v>
                </c:pt>
                <c:pt idx="3577">
                  <c:v>157.92018981481479</c:v>
                </c:pt>
                <c:pt idx="3578">
                  <c:v>85.118934343434333</c:v>
                </c:pt>
                <c:pt idx="3579">
                  <c:v>129.25727906976741</c:v>
                </c:pt>
                <c:pt idx="3580">
                  <c:v>98.421124481327809</c:v>
                </c:pt>
                <c:pt idx="3581">
                  <c:v>99.42098795180722</c:v>
                </c:pt>
                <c:pt idx="3582">
                  <c:v>98.537694656488554</c:v>
                </c:pt>
                <c:pt idx="3583">
                  <c:v>105.1645804195804</c:v>
                </c:pt>
                <c:pt idx="3584">
                  <c:v>108.50602557544759</c:v>
                </c:pt>
                <c:pt idx="3585">
                  <c:v>88.907310344827593</c:v>
                </c:pt>
                <c:pt idx="3586">
                  <c:v>97.980141129032262</c:v>
                </c:pt>
                <c:pt idx="3587">
                  <c:v>111.40478227848099</c:v>
                </c:pt>
                <c:pt idx="3588">
                  <c:v>86.720077170418008</c:v>
                </c:pt>
                <c:pt idx="3589">
                  <c:v>136.49490780141841</c:v>
                </c:pt>
                <c:pt idx="3590">
                  <c:v>91.330451403887693</c:v>
                </c:pt>
                <c:pt idx="3591">
                  <c:v>92.034544943820222</c:v>
                </c:pt>
                <c:pt idx="3592">
                  <c:v>107.34698943661969</c:v>
                </c:pt>
                <c:pt idx="3593">
                  <c:v>131.31859440559441</c:v>
                </c:pt>
                <c:pt idx="3594">
                  <c:v>107.1272401574803</c:v>
                </c:pt>
                <c:pt idx="3595">
                  <c:v>101.2797083333333</c:v>
                </c:pt>
                <c:pt idx="3596">
                  <c:v>127.6931352459016</c:v>
                </c:pt>
                <c:pt idx="3597">
                  <c:v>117.52174358974359</c:v>
                </c:pt>
                <c:pt idx="3598">
                  <c:v>117.70808670520231</c:v>
                </c:pt>
                <c:pt idx="3599">
                  <c:v>78.956960122699385</c:v>
                </c:pt>
                <c:pt idx="3600">
                  <c:v>105.5567838983051</c:v>
                </c:pt>
                <c:pt idx="3601">
                  <c:v>91.787829268292683</c:v>
                </c:pt>
                <c:pt idx="3602">
                  <c:v>96.336373626373629</c:v>
                </c:pt>
                <c:pt idx="3603">
                  <c:v>106.6715681818182</c:v>
                </c:pt>
                <c:pt idx="3604">
                  <c:v>82.703260273972603</c:v>
                </c:pt>
                <c:pt idx="3605">
                  <c:v>88.950934939759037</c:v>
                </c:pt>
                <c:pt idx="3606">
                  <c:v>120.2866621621622</c:v>
                </c:pt>
                <c:pt idx="3607">
                  <c:v>91.855730158730154</c:v>
                </c:pt>
                <c:pt idx="3608">
                  <c:v>73.068582278481017</c:v>
                </c:pt>
                <c:pt idx="3609">
                  <c:v>91.646518264840168</c:v>
                </c:pt>
                <c:pt idx="3610">
                  <c:v>99.47787893081761</c:v>
                </c:pt>
                <c:pt idx="3611">
                  <c:v>101.8099782608696</c:v>
                </c:pt>
                <c:pt idx="3612">
                  <c:v>107.9940539419087</c:v>
                </c:pt>
                <c:pt idx="3613">
                  <c:v>105.3556462585034</c:v>
                </c:pt>
                <c:pt idx="3614">
                  <c:v>87.028057013574653</c:v>
                </c:pt>
                <c:pt idx="3615">
                  <c:v>100.47155948553051</c:v>
                </c:pt>
                <c:pt idx="3616">
                  <c:v>101.1329161676647</c:v>
                </c:pt>
                <c:pt idx="3617">
                  <c:v>89.200682027649762</c:v>
                </c:pt>
                <c:pt idx="3618">
                  <c:v>105.75820249221179</c:v>
                </c:pt>
                <c:pt idx="3619">
                  <c:v>103.3274080267558</c:v>
                </c:pt>
                <c:pt idx="3620">
                  <c:v>102.9027006369427</c:v>
                </c:pt>
                <c:pt idx="3621">
                  <c:v>106.4565104166667</c:v>
                </c:pt>
                <c:pt idx="3622">
                  <c:v>67.883244332493703</c:v>
                </c:pt>
                <c:pt idx="3623">
                  <c:v>116.29899786780381</c:v>
                </c:pt>
                <c:pt idx="3624">
                  <c:v>106.8884666666667</c:v>
                </c:pt>
                <c:pt idx="3625">
                  <c:v>76.340080188679238</c:v>
                </c:pt>
                <c:pt idx="3626">
                  <c:v>114.3274419642857</c:v>
                </c:pt>
                <c:pt idx="3627">
                  <c:v>71.880947368421047</c:v>
                </c:pt>
                <c:pt idx="3628">
                  <c:v>80.35761914460285</c:v>
                </c:pt>
                <c:pt idx="3629">
                  <c:v>85.155443349753696</c:v>
                </c:pt>
                <c:pt idx="3630">
                  <c:v>153.79729968454259</c:v>
                </c:pt>
                <c:pt idx="3631">
                  <c:v>125.09337878787881</c:v>
                </c:pt>
                <c:pt idx="3632">
                  <c:v>65.638132901134526</c:v>
                </c:pt>
                <c:pt idx="3633">
                  <c:v>124.51979375000001</c:v>
                </c:pt>
                <c:pt idx="3634">
                  <c:v>103.6049029239766</c:v>
                </c:pt>
                <c:pt idx="3635">
                  <c:v>152.62735964912281</c:v>
                </c:pt>
                <c:pt idx="3636">
                  <c:v>105.5223226950355</c:v>
                </c:pt>
                <c:pt idx="3637">
                  <c:v>87.924214285714285</c:v>
                </c:pt>
                <c:pt idx="3638">
                  <c:v>99.617387205387203</c:v>
                </c:pt>
                <c:pt idx="3639">
                  <c:v>87.548561946902652</c:v>
                </c:pt>
                <c:pt idx="3640">
                  <c:v>108.5096146788991</c:v>
                </c:pt>
                <c:pt idx="3641">
                  <c:v>119.076347826087</c:v>
                </c:pt>
                <c:pt idx="3642">
                  <c:v>118.68701587301589</c:v>
                </c:pt>
                <c:pt idx="3643">
                  <c:v>87.016882352941181</c:v>
                </c:pt>
                <c:pt idx="3644">
                  <c:v>92.134117117117128</c:v>
                </c:pt>
                <c:pt idx="3645">
                  <c:v>111.5832436548223</c:v>
                </c:pt>
                <c:pt idx="3646">
                  <c:v>106.4115756578947</c:v>
                </c:pt>
                <c:pt idx="3647">
                  <c:v>97.435725714285724</c:v>
                </c:pt>
                <c:pt idx="3648">
                  <c:v>145.54142957746481</c:v>
                </c:pt>
                <c:pt idx="3649">
                  <c:v>78.722120481927718</c:v>
                </c:pt>
                <c:pt idx="3650">
                  <c:v>93.688211943793902</c:v>
                </c:pt>
                <c:pt idx="3651">
                  <c:v>113.2632183908046</c:v>
                </c:pt>
                <c:pt idx="3652">
                  <c:v>82.838493738819324</c:v>
                </c:pt>
                <c:pt idx="3653">
                  <c:v>97.232577868852459</c:v>
                </c:pt>
                <c:pt idx="3654">
                  <c:v>129.3036346153846</c:v>
                </c:pt>
                <c:pt idx="3655">
                  <c:v>94.471663492063499</c:v>
                </c:pt>
                <c:pt idx="3656">
                  <c:v>125.7488104265403</c:v>
                </c:pt>
                <c:pt idx="3657">
                  <c:v>100.49929464285719</c:v>
                </c:pt>
                <c:pt idx="3658">
                  <c:v>117.8464822335025</c:v>
                </c:pt>
                <c:pt idx="3659">
                  <c:v>64.361751824817517</c:v>
                </c:pt>
                <c:pt idx="3660">
                  <c:v>93.644481409001955</c:v>
                </c:pt>
                <c:pt idx="3661">
                  <c:v>103.5035445859873</c:v>
                </c:pt>
                <c:pt idx="3662">
                  <c:v>102.7265692307692</c:v>
                </c:pt>
                <c:pt idx="3663">
                  <c:v>178.37098722044729</c:v>
                </c:pt>
                <c:pt idx="3664">
                  <c:v>82.185583804143135</c:v>
                </c:pt>
                <c:pt idx="3665">
                  <c:v>111.3516201780415</c:v>
                </c:pt>
                <c:pt idx="3666">
                  <c:v>90.479441176470587</c:v>
                </c:pt>
                <c:pt idx="3667">
                  <c:v>85.582134715025916</c:v>
                </c:pt>
                <c:pt idx="3668">
                  <c:v>74.410246200607901</c:v>
                </c:pt>
                <c:pt idx="3669">
                  <c:v>74.093765151515157</c:v>
                </c:pt>
                <c:pt idx="3670">
                  <c:v>136.56758412698409</c:v>
                </c:pt>
                <c:pt idx="3671">
                  <c:v>134.05965584415591</c:v>
                </c:pt>
                <c:pt idx="3672">
                  <c:v>126.0907696629213</c:v>
                </c:pt>
                <c:pt idx="3673">
                  <c:v>98.281352941176465</c:v>
                </c:pt>
                <c:pt idx="3674">
                  <c:v>137.08744483985771</c:v>
                </c:pt>
                <c:pt idx="3675">
                  <c:v>94.844662447257392</c:v>
                </c:pt>
                <c:pt idx="3676">
                  <c:v>119.1294092307692</c:v>
                </c:pt>
                <c:pt idx="3677">
                  <c:v>122.5901869158878</c:v>
                </c:pt>
                <c:pt idx="3678">
                  <c:v>155.42416374269001</c:v>
                </c:pt>
                <c:pt idx="3679">
                  <c:v>96.034135869565219</c:v>
                </c:pt>
                <c:pt idx="3680">
                  <c:v>97.845935091277894</c:v>
                </c:pt>
                <c:pt idx="3681">
                  <c:v>99.609130434782614</c:v>
                </c:pt>
                <c:pt idx="3682">
                  <c:v>118.0304230769231</c:v>
                </c:pt>
                <c:pt idx="3683">
                  <c:v>85.870898989898976</c:v>
                </c:pt>
                <c:pt idx="3684">
                  <c:v>60.850850241545892</c:v>
                </c:pt>
                <c:pt idx="3685">
                  <c:v>148.7297922077922</c:v>
                </c:pt>
                <c:pt idx="3686">
                  <c:v>100.3889264705882</c:v>
                </c:pt>
                <c:pt idx="3687">
                  <c:v>98.899633744855976</c:v>
                </c:pt>
                <c:pt idx="3688">
                  <c:v>109.8022827004219</c:v>
                </c:pt>
                <c:pt idx="3689">
                  <c:v>98.211504098360649</c:v>
                </c:pt>
                <c:pt idx="3690">
                  <c:v>118.5387404255319</c:v>
                </c:pt>
                <c:pt idx="3691">
                  <c:v>85.972903047091421</c:v>
                </c:pt>
                <c:pt idx="3692">
                  <c:v>114.61316824196599</c:v>
                </c:pt>
                <c:pt idx="3693">
                  <c:v>90.972196013289036</c:v>
                </c:pt>
                <c:pt idx="3694">
                  <c:v>97.087820276497695</c:v>
                </c:pt>
                <c:pt idx="3695">
                  <c:v>93.776404761904772</c:v>
                </c:pt>
                <c:pt idx="3696">
                  <c:v>80.375634593356253</c:v>
                </c:pt>
                <c:pt idx="3697">
                  <c:v>100.1693333333333</c:v>
                </c:pt>
                <c:pt idx="3698">
                  <c:v>101.86647965116281</c:v>
                </c:pt>
                <c:pt idx="3699">
                  <c:v>106.1069197080292</c:v>
                </c:pt>
                <c:pt idx="3700">
                  <c:v>96.210146496815284</c:v>
                </c:pt>
                <c:pt idx="3701">
                  <c:v>96.658938095238099</c:v>
                </c:pt>
                <c:pt idx="3702">
                  <c:v>90.522138364779877</c:v>
                </c:pt>
                <c:pt idx="3703">
                  <c:v>111.90948400000001</c:v>
                </c:pt>
                <c:pt idx="3704">
                  <c:v>111.0744857142857</c:v>
                </c:pt>
                <c:pt idx="3705">
                  <c:v>118.52423976608191</c:v>
                </c:pt>
                <c:pt idx="3706">
                  <c:v>109.15431986531991</c:v>
                </c:pt>
                <c:pt idx="3707">
                  <c:v>89.635800000000003</c:v>
                </c:pt>
                <c:pt idx="3708">
                  <c:v>103.3876367346939</c:v>
                </c:pt>
                <c:pt idx="3709">
                  <c:v>118.05235347985349</c:v>
                </c:pt>
                <c:pt idx="3710">
                  <c:v>75.182003412969294</c:v>
                </c:pt>
                <c:pt idx="3711">
                  <c:v>100.445789017341</c:v>
                </c:pt>
                <c:pt idx="3712">
                  <c:v>113.85685714285709</c:v>
                </c:pt>
                <c:pt idx="3713">
                  <c:v>86.769084507042265</c:v>
                </c:pt>
                <c:pt idx="3714">
                  <c:v>101.12066666666669</c:v>
                </c:pt>
                <c:pt idx="3715">
                  <c:v>93.960367249602555</c:v>
                </c:pt>
                <c:pt idx="3716">
                  <c:v>96.323165730337081</c:v>
                </c:pt>
                <c:pt idx="3717">
                  <c:v>114.8881889290012</c:v>
                </c:pt>
                <c:pt idx="3718">
                  <c:v>101.40888963210701</c:v>
                </c:pt>
                <c:pt idx="3719">
                  <c:v>87.22387684729064</c:v>
                </c:pt>
                <c:pt idx="3720">
                  <c:v>72.958705372616976</c:v>
                </c:pt>
                <c:pt idx="3721">
                  <c:v>106.42826484018261</c:v>
                </c:pt>
                <c:pt idx="3722">
                  <c:v>114.59170844444439</c:v>
                </c:pt>
                <c:pt idx="3723">
                  <c:v>102.7159083969466</c:v>
                </c:pt>
                <c:pt idx="3724">
                  <c:v>109.1407518656716</c:v>
                </c:pt>
                <c:pt idx="3725">
                  <c:v>144.37428852119959</c:v>
                </c:pt>
                <c:pt idx="3726">
                  <c:v>107.814173553719</c:v>
                </c:pt>
                <c:pt idx="3727">
                  <c:v>95.639081545064371</c:v>
                </c:pt>
                <c:pt idx="3728">
                  <c:v>120.7100116959064</c:v>
                </c:pt>
                <c:pt idx="3729">
                  <c:v>132.63121666666669</c:v>
                </c:pt>
                <c:pt idx="3730">
                  <c:v>85.863726688102886</c:v>
                </c:pt>
                <c:pt idx="3731">
                  <c:v>112.7414333333333</c:v>
                </c:pt>
                <c:pt idx="3732">
                  <c:v>87.626335135135136</c:v>
                </c:pt>
                <c:pt idx="3733">
                  <c:v>130.8352325581395</c:v>
                </c:pt>
                <c:pt idx="3734">
                  <c:v>118.7997569832402</c:v>
                </c:pt>
                <c:pt idx="3735">
                  <c:v>94.714894736842098</c:v>
                </c:pt>
                <c:pt idx="3736">
                  <c:v>103.025013215859</c:v>
                </c:pt>
                <c:pt idx="3737">
                  <c:v>95.987569230769225</c:v>
                </c:pt>
                <c:pt idx="3738">
                  <c:v>109.3259182692308</c:v>
                </c:pt>
                <c:pt idx="3739">
                  <c:v>89.474082901554397</c:v>
                </c:pt>
                <c:pt idx="3740">
                  <c:v>90.226649068322985</c:v>
                </c:pt>
                <c:pt idx="3741">
                  <c:v>108.52758219178079</c:v>
                </c:pt>
                <c:pt idx="3742">
                  <c:v>58.535573255813958</c:v>
                </c:pt>
                <c:pt idx="3743">
                  <c:v>122.0946909090909</c:v>
                </c:pt>
                <c:pt idx="3744">
                  <c:v>124.34550625</c:v>
                </c:pt>
                <c:pt idx="3745">
                  <c:v>70.555447852760736</c:v>
                </c:pt>
                <c:pt idx="3746">
                  <c:v>164.24943319838059</c:v>
                </c:pt>
                <c:pt idx="3747">
                  <c:v>88.893856818181817</c:v>
                </c:pt>
                <c:pt idx="3748">
                  <c:v>149.28897590361441</c:v>
                </c:pt>
                <c:pt idx="3749">
                  <c:v>90.053786666666667</c:v>
                </c:pt>
                <c:pt idx="3750">
                  <c:v>101.1660355731225</c:v>
                </c:pt>
                <c:pt idx="3751">
                  <c:v>89.472853932584272</c:v>
                </c:pt>
                <c:pt idx="3752">
                  <c:v>110.4535227272727</c:v>
                </c:pt>
                <c:pt idx="3753">
                  <c:v>63.928010256410253</c:v>
                </c:pt>
                <c:pt idx="3754">
                  <c:v>100.8011510204082</c:v>
                </c:pt>
                <c:pt idx="3755">
                  <c:v>59.811744604316551</c:v>
                </c:pt>
                <c:pt idx="3756">
                  <c:v>115.795695473251</c:v>
                </c:pt>
                <c:pt idx="3757">
                  <c:v>92.89853448275862</c:v>
                </c:pt>
                <c:pt idx="3758">
                  <c:v>113.5558818181818</c:v>
                </c:pt>
                <c:pt idx="3759">
                  <c:v>136.44081609195399</c:v>
                </c:pt>
                <c:pt idx="3760">
                  <c:v>104.5816356382979</c:v>
                </c:pt>
                <c:pt idx="3761">
                  <c:v>122.5035234042553</c:v>
                </c:pt>
                <c:pt idx="3762">
                  <c:v>97.278576190476187</c:v>
                </c:pt>
                <c:pt idx="3763">
                  <c:v>85.22530325814536</c:v>
                </c:pt>
                <c:pt idx="3764">
                  <c:v>113.38805521472391</c:v>
                </c:pt>
                <c:pt idx="3765">
                  <c:v>84.219483304042171</c:v>
                </c:pt>
                <c:pt idx="3766">
                  <c:v>90.145326283987913</c:v>
                </c:pt>
                <c:pt idx="3767">
                  <c:v>80.573059322033899</c:v>
                </c:pt>
                <c:pt idx="3768">
                  <c:v>77.732770833333333</c:v>
                </c:pt>
                <c:pt idx="3769">
                  <c:v>95.731463157894737</c:v>
                </c:pt>
                <c:pt idx="3770">
                  <c:v>78.224242957746483</c:v>
                </c:pt>
                <c:pt idx="3771">
                  <c:v>122.94410126582279</c:v>
                </c:pt>
                <c:pt idx="3772">
                  <c:v>109.2602433460076</c:v>
                </c:pt>
                <c:pt idx="3773">
                  <c:v>109.87226219512191</c:v>
                </c:pt>
                <c:pt idx="3774">
                  <c:v>109.7512366863905</c:v>
                </c:pt>
                <c:pt idx="3775">
                  <c:v>112.5420819112628</c:v>
                </c:pt>
                <c:pt idx="3776">
                  <c:v>91.131309823677569</c:v>
                </c:pt>
                <c:pt idx="3777">
                  <c:v>74.656976833976827</c:v>
                </c:pt>
                <c:pt idx="3778">
                  <c:v>89.457138461538463</c:v>
                </c:pt>
                <c:pt idx="3779">
                  <c:v>105.55989757412399</c:v>
                </c:pt>
                <c:pt idx="3780">
                  <c:v>80.722590778097981</c:v>
                </c:pt>
                <c:pt idx="3781">
                  <c:v>87.891635483870971</c:v>
                </c:pt>
                <c:pt idx="3782">
                  <c:v>75.991190800681423</c:v>
                </c:pt>
                <c:pt idx="3783">
                  <c:v>164.4231842475387</c:v>
                </c:pt>
                <c:pt idx="3784">
                  <c:v>123.4595317073171</c:v>
                </c:pt>
                <c:pt idx="3785">
                  <c:v>136.06880851063829</c:v>
                </c:pt>
                <c:pt idx="3786">
                  <c:v>89.298456852791873</c:v>
                </c:pt>
                <c:pt idx="3787">
                  <c:v>104.1103839541547</c:v>
                </c:pt>
                <c:pt idx="3788">
                  <c:v>95.66584046692607</c:v>
                </c:pt>
                <c:pt idx="3789">
                  <c:v>90.155205405405411</c:v>
                </c:pt>
                <c:pt idx="3790">
                  <c:v>105.9225438596491</c:v>
                </c:pt>
                <c:pt idx="3791">
                  <c:v>91.192864</c:v>
                </c:pt>
                <c:pt idx="3792">
                  <c:v>89.089814814814815</c:v>
                </c:pt>
                <c:pt idx="3793">
                  <c:v>100.4286420233463</c:v>
                </c:pt>
                <c:pt idx="3794">
                  <c:v>91.18600912408759</c:v>
                </c:pt>
                <c:pt idx="3795">
                  <c:v>79.968906336088153</c:v>
                </c:pt>
                <c:pt idx="3796">
                  <c:v>116.1760173913044</c:v>
                </c:pt>
                <c:pt idx="3797">
                  <c:v>78.940961038961035</c:v>
                </c:pt>
                <c:pt idx="3798">
                  <c:v>81.761468892260993</c:v>
                </c:pt>
                <c:pt idx="3799">
                  <c:v>158.09011403508771</c:v>
                </c:pt>
                <c:pt idx="3800">
                  <c:v>111.8239305019305</c:v>
                </c:pt>
                <c:pt idx="3801">
                  <c:v>85.824731578947365</c:v>
                </c:pt>
                <c:pt idx="3802">
                  <c:v>116.7452725490196</c:v>
                </c:pt>
                <c:pt idx="3803">
                  <c:v>84.359965156794431</c:v>
                </c:pt>
                <c:pt idx="3804">
                  <c:v>93.600253585771654</c:v>
                </c:pt>
                <c:pt idx="3805">
                  <c:v>77.369584229390668</c:v>
                </c:pt>
                <c:pt idx="3806">
                  <c:v>98.798742805755381</c:v>
                </c:pt>
                <c:pt idx="3807">
                  <c:v>98.947666666666663</c:v>
                </c:pt>
                <c:pt idx="3808">
                  <c:v>148.68714193548391</c:v>
                </c:pt>
                <c:pt idx="3809">
                  <c:v>107.35171311475411</c:v>
                </c:pt>
                <c:pt idx="3810">
                  <c:v>96.162431472081224</c:v>
                </c:pt>
                <c:pt idx="3811">
                  <c:v>108.4245631868132</c:v>
                </c:pt>
                <c:pt idx="3812">
                  <c:v>90.009240549828178</c:v>
                </c:pt>
                <c:pt idx="3813">
                  <c:v>94.242013761467902</c:v>
                </c:pt>
                <c:pt idx="3814">
                  <c:v>109.020406779661</c:v>
                </c:pt>
                <c:pt idx="3815">
                  <c:v>99.210678947368407</c:v>
                </c:pt>
                <c:pt idx="3816">
                  <c:v>94.01641408934708</c:v>
                </c:pt>
                <c:pt idx="3817">
                  <c:v>141.48481621621619</c:v>
                </c:pt>
                <c:pt idx="3818">
                  <c:v>90.931018115942024</c:v>
                </c:pt>
                <c:pt idx="3819">
                  <c:v>78.636345744680852</c:v>
                </c:pt>
                <c:pt idx="3820">
                  <c:v>113.6463422222222</c:v>
                </c:pt>
                <c:pt idx="3821">
                  <c:v>101.698214559387</c:v>
                </c:pt>
                <c:pt idx="3822">
                  <c:v>85.923959514170051</c:v>
                </c:pt>
                <c:pt idx="3823">
                  <c:v>125.827431372549</c:v>
                </c:pt>
                <c:pt idx="3824">
                  <c:v>93.975519008264456</c:v>
                </c:pt>
                <c:pt idx="3825">
                  <c:v>112.1578137931034</c:v>
                </c:pt>
                <c:pt idx="3826">
                  <c:v>83.473438461538464</c:v>
                </c:pt>
                <c:pt idx="3827">
                  <c:v>108.5085344129555</c:v>
                </c:pt>
                <c:pt idx="3828">
                  <c:v>132.1068009478673</c:v>
                </c:pt>
                <c:pt idx="3829">
                  <c:v>156.1331824104235</c:v>
                </c:pt>
                <c:pt idx="3830">
                  <c:v>97.624306569343076</c:v>
                </c:pt>
                <c:pt idx="3831">
                  <c:v>112.316352688172</c:v>
                </c:pt>
                <c:pt idx="3832">
                  <c:v>89.589423999999994</c:v>
                </c:pt>
                <c:pt idx="3833">
                  <c:v>132.08348797250861</c:v>
                </c:pt>
                <c:pt idx="3834">
                  <c:v>92.743049586776863</c:v>
                </c:pt>
                <c:pt idx="3835">
                  <c:v>127.3155234042553</c:v>
                </c:pt>
                <c:pt idx="3836">
                  <c:v>84.805321041214739</c:v>
                </c:pt>
                <c:pt idx="3837">
                  <c:v>107.1591904761905</c:v>
                </c:pt>
                <c:pt idx="3838">
                  <c:v>100.3345075445816</c:v>
                </c:pt>
                <c:pt idx="3839">
                  <c:v>142.2487884012539</c:v>
                </c:pt>
                <c:pt idx="3840">
                  <c:v>120.9346793478261</c:v>
                </c:pt>
                <c:pt idx="3841">
                  <c:v>107.64915413533831</c:v>
                </c:pt>
                <c:pt idx="3842">
                  <c:v>88.127148437500011</c:v>
                </c:pt>
                <c:pt idx="3843">
                  <c:v>85.843223602484471</c:v>
                </c:pt>
                <c:pt idx="3844">
                  <c:v>96.372870967741932</c:v>
                </c:pt>
                <c:pt idx="3845">
                  <c:v>90.460924829157165</c:v>
                </c:pt>
                <c:pt idx="3846">
                  <c:v>138.91979761904761</c:v>
                </c:pt>
                <c:pt idx="3847">
                  <c:v>134.43707462686569</c:v>
                </c:pt>
                <c:pt idx="3848">
                  <c:v>100.3553624161074</c:v>
                </c:pt>
                <c:pt idx="3849">
                  <c:v>79.327219512195128</c:v>
                </c:pt>
                <c:pt idx="3850">
                  <c:v>86.683629518072294</c:v>
                </c:pt>
                <c:pt idx="3851">
                  <c:v>107.4196138613861</c:v>
                </c:pt>
                <c:pt idx="3852">
                  <c:v>88.073581106870222</c:v>
                </c:pt>
                <c:pt idx="3853">
                  <c:v>74.074234042553186</c:v>
                </c:pt>
                <c:pt idx="3854">
                  <c:v>72.34867486338797</c:v>
                </c:pt>
                <c:pt idx="3855">
                  <c:v>162.34380116959059</c:v>
                </c:pt>
                <c:pt idx="3856">
                  <c:v>71.790232558139536</c:v>
                </c:pt>
                <c:pt idx="3857">
                  <c:v>75.955686868686868</c:v>
                </c:pt>
                <c:pt idx="3858">
                  <c:v>64.934225641025634</c:v>
                </c:pt>
                <c:pt idx="3859">
                  <c:v>129.14450476190481</c:v>
                </c:pt>
                <c:pt idx="3860">
                  <c:v>111.73580906148869</c:v>
                </c:pt>
                <c:pt idx="3861">
                  <c:v>98.546736263736264</c:v>
                </c:pt>
                <c:pt idx="3862">
                  <c:v>113.6042339181287</c:v>
                </c:pt>
                <c:pt idx="3863">
                  <c:v>105.1313035714286</c:v>
                </c:pt>
                <c:pt idx="3864">
                  <c:v>89.271037383177571</c:v>
                </c:pt>
                <c:pt idx="3865">
                  <c:v>93.236230031948878</c:v>
                </c:pt>
                <c:pt idx="3866">
                  <c:v>82.410250936329589</c:v>
                </c:pt>
                <c:pt idx="3867">
                  <c:v>94.349847201210281</c:v>
                </c:pt>
                <c:pt idx="3868">
                  <c:v>97.705004950495052</c:v>
                </c:pt>
                <c:pt idx="3869">
                  <c:v>108.33598518518519</c:v>
                </c:pt>
                <c:pt idx="3870">
                  <c:v>107.82544</c:v>
                </c:pt>
                <c:pt idx="3871">
                  <c:v>116.9651442622951</c:v>
                </c:pt>
                <c:pt idx="3872">
                  <c:v>93.003743961352669</c:v>
                </c:pt>
                <c:pt idx="3873">
                  <c:v>97.452810526315787</c:v>
                </c:pt>
                <c:pt idx="3874">
                  <c:v>123.15847945205481</c:v>
                </c:pt>
                <c:pt idx="3875">
                  <c:v>156.531398200225</c:v>
                </c:pt>
                <c:pt idx="3876">
                  <c:v>75.680250000000001</c:v>
                </c:pt>
                <c:pt idx="3877">
                  <c:v>89.874533653846143</c:v>
                </c:pt>
                <c:pt idx="3878">
                  <c:v>133.55695102040821</c:v>
                </c:pt>
                <c:pt idx="3879">
                  <c:v>130.762754491018</c:v>
                </c:pt>
                <c:pt idx="3880">
                  <c:v>138.2857288135593</c:v>
                </c:pt>
                <c:pt idx="3881">
                  <c:v>82.63483448275862</c:v>
                </c:pt>
                <c:pt idx="3882">
                  <c:v>101.4862949640288</c:v>
                </c:pt>
                <c:pt idx="3883">
                  <c:v>106.0909053030303</c:v>
                </c:pt>
                <c:pt idx="3884">
                  <c:v>120.47900857142859</c:v>
                </c:pt>
                <c:pt idx="3885">
                  <c:v>124.2791173469388</c:v>
                </c:pt>
                <c:pt idx="3886">
                  <c:v>153.0517142857143</c:v>
                </c:pt>
                <c:pt idx="3887">
                  <c:v>88.980244224422435</c:v>
                </c:pt>
                <c:pt idx="3888">
                  <c:v>65.562708661417318</c:v>
                </c:pt>
                <c:pt idx="3889">
                  <c:v>108.4869447674419</c:v>
                </c:pt>
                <c:pt idx="3890">
                  <c:v>109.0419359331476</c:v>
                </c:pt>
                <c:pt idx="3891">
                  <c:v>86.19580373831775</c:v>
                </c:pt>
                <c:pt idx="3892">
                  <c:v>126.9425051150895</c:v>
                </c:pt>
                <c:pt idx="3893">
                  <c:v>102.7605823754789</c:v>
                </c:pt>
                <c:pt idx="3894">
                  <c:v>93.172085616438352</c:v>
                </c:pt>
                <c:pt idx="3895">
                  <c:v>106.1836542056075</c:v>
                </c:pt>
                <c:pt idx="3896">
                  <c:v>79.903736070381242</c:v>
                </c:pt>
                <c:pt idx="3897">
                  <c:v>93.117403947368416</c:v>
                </c:pt>
                <c:pt idx="3898">
                  <c:v>110.9719631901841</c:v>
                </c:pt>
                <c:pt idx="3899">
                  <c:v>137.91349632352939</c:v>
                </c:pt>
                <c:pt idx="3900">
                  <c:v>105.6107463312369</c:v>
                </c:pt>
                <c:pt idx="3901">
                  <c:v>87.351003289473695</c:v>
                </c:pt>
                <c:pt idx="3902">
                  <c:v>123.75745623342171</c:v>
                </c:pt>
                <c:pt idx="3903">
                  <c:v>74.649389473684209</c:v>
                </c:pt>
                <c:pt idx="3904">
                  <c:v>120.2266329113924</c:v>
                </c:pt>
                <c:pt idx="3905">
                  <c:v>110.6586898734177</c:v>
                </c:pt>
                <c:pt idx="3906">
                  <c:v>91.62848979591837</c:v>
                </c:pt>
                <c:pt idx="3907">
                  <c:v>95.4409123505976</c:v>
                </c:pt>
                <c:pt idx="3908">
                  <c:v>128.00218749999999</c:v>
                </c:pt>
                <c:pt idx="3909">
                  <c:v>107.2534039735099</c:v>
                </c:pt>
                <c:pt idx="3910">
                  <c:v>91.749616613418539</c:v>
                </c:pt>
                <c:pt idx="3911">
                  <c:v>93.148852941176472</c:v>
                </c:pt>
                <c:pt idx="3912">
                  <c:v>82.450141078838172</c:v>
                </c:pt>
                <c:pt idx="3913">
                  <c:v>84.874698412698407</c:v>
                </c:pt>
                <c:pt idx="3914">
                  <c:v>101.7139162011173</c:v>
                </c:pt>
                <c:pt idx="3915">
                  <c:v>101.7228323809524</c:v>
                </c:pt>
                <c:pt idx="3916">
                  <c:v>73.144391822827941</c:v>
                </c:pt>
                <c:pt idx="3917">
                  <c:v>81.260238213399504</c:v>
                </c:pt>
                <c:pt idx="3918">
                  <c:v>78.776725352112678</c:v>
                </c:pt>
                <c:pt idx="3919">
                  <c:v>86.860316129032256</c:v>
                </c:pt>
                <c:pt idx="3920">
                  <c:v>93.535098958333336</c:v>
                </c:pt>
                <c:pt idx="3921">
                  <c:v>87.597247787610613</c:v>
                </c:pt>
                <c:pt idx="3922">
                  <c:v>93.670463687150828</c:v>
                </c:pt>
                <c:pt idx="3923">
                  <c:v>126.71231578947371</c:v>
                </c:pt>
                <c:pt idx="3924">
                  <c:v>92.568162698412692</c:v>
                </c:pt>
                <c:pt idx="3925">
                  <c:v>99.578175531914894</c:v>
                </c:pt>
                <c:pt idx="3926">
                  <c:v>85.164848806366038</c:v>
                </c:pt>
                <c:pt idx="3927">
                  <c:v>131.57178663239071</c:v>
                </c:pt>
                <c:pt idx="3928">
                  <c:v>92.343003521126761</c:v>
                </c:pt>
                <c:pt idx="3929">
                  <c:v>105.1086080760095</c:v>
                </c:pt>
                <c:pt idx="3930">
                  <c:v>124.1003089430894</c:v>
                </c:pt>
                <c:pt idx="3931">
                  <c:v>126.5912929936306</c:v>
                </c:pt>
                <c:pt idx="3932">
                  <c:v>77.094601023017901</c:v>
                </c:pt>
                <c:pt idx="3933">
                  <c:v>123.2176479750779</c:v>
                </c:pt>
                <c:pt idx="3934">
                  <c:v>119.217672489083</c:v>
                </c:pt>
                <c:pt idx="3935">
                  <c:v>122.11881656804739</c:v>
                </c:pt>
                <c:pt idx="3936">
                  <c:v>108.90504761904759</c:v>
                </c:pt>
                <c:pt idx="3937">
                  <c:v>128.1768450704225</c:v>
                </c:pt>
                <c:pt idx="3938">
                  <c:v>106.8339474940334</c:v>
                </c:pt>
                <c:pt idx="3939">
                  <c:v>84.706200873362448</c:v>
                </c:pt>
                <c:pt idx="3940">
                  <c:v>105.1073465703971</c:v>
                </c:pt>
                <c:pt idx="3941">
                  <c:v>88.773053763440856</c:v>
                </c:pt>
                <c:pt idx="3942">
                  <c:v>127.0275067934783</c:v>
                </c:pt>
                <c:pt idx="3943">
                  <c:v>133.19749361702131</c:v>
                </c:pt>
                <c:pt idx="3944">
                  <c:v>105.0488596491228</c:v>
                </c:pt>
                <c:pt idx="3945">
                  <c:v>104.9897060085837</c:v>
                </c:pt>
                <c:pt idx="3946">
                  <c:v>85.783278606965183</c:v>
                </c:pt>
                <c:pt idx="3947">
                  <c:v>80.560555363321811</c:v>
                </c:pt>
                <c:pt idx="3948">
                  <c:v>79.937158798283264</c:v>
                </c:pt>
                <c:pt idx="3949">
                  <c:v>94.804696296296299</c:v>
                </c:pt>
                <c:pt idx="3950">
                  <c:v>98.694093525179852</c:v>
                </c:pt>
                <c:pt idx="3951">
                  <c:v>93.297795555555552</c:v>
                </c:pt>
                <c:pt idx="3952">
                  <c:v>100.2673367346939</c:v>
                </c:pt>
                <c:pt idx="3953">
                  <c:v>129.362308681672</c:v>
                </c:pt>
                <c:pt idx="3954">
                  <c:v>81.95806563706563</c:v>
                </c:pt>
                <c:pt idx="3955">
                  <c:v>78.394628834355828</c:v>
                </c:pt>
                <c:pt idx="3956">
                  <c:v>80.865265624999992</c:v>
                </c:pt>
                <c:pt idx="3957">
                  <c:v>94.578027397260271</c:v>
                </c:pt>
                <c:pt idx="3958">
                  <c:v>112.4927961647727</c:v>
                </c:pt>
                <c:pt idx="3959">
                  <c:v>111.16878857142861</c:v>
                </c:pt>
                <c:pt idx="3960">
                  <c:v>90.721923076923076</c:v>
                </c:pt>
                <c:pt idx="3961">
                  <c:v>104.9622076502732</c:v>
                </c:pt>
                <c:pt idx="3962">
                  <c:v>105.5840877192982</c:v>
                </c:pt>
                <c:pt idx="3963">
                  <c:v>91.814809523809515</c:v>
                </c:pt>
                <c:pt idx="3964">
                  <c:v>84.093130111524161</c:v>
                </c:pt>
                <c:pt idx="3965">
                  <c:v>96.739116883116893</c:v>
                </c:pt>
                <c:pt idx="3966">
                  <c:v>113.91866866267461</c:v>
                </c:pt>
                <c:pt idx="3967">
                  <c:v>67.858542857142851</c:v>
                </c:pt>
                <c:pt idx="3968">
                  <c:v>98.320393103448282</c:v>
                </c:pt>
                <c:pt idx="3969">
                  <c:v>81.867361445783132</c:v>
                </c:pt>
                <c:pt idx="3970">
                  <c:v>165.20327049180329</c:v>
                </c:pt>
                <c:pt idx="3971">
                  <c:v>97.726927141713375</c:v>
                </c:pt>
                <c:pt idx="3972">
                  <c:v>113.17557037037039</c:v>
                </c:pt>
                <c:pt idx="3973">
                  <c:v>95.608272222222212</c:v>
                </c:pt>
                <c:pt idx="3974">
                  <c:v>79.507036474164124</c:v>
                </c:pt>
                <c:pt idx="3975">
                  <c:v>105.8823965517241</c:v>
                </c:pt>
                <c:pt idx="3976">
                  <c:v>78.247192825112108</c:v>
                </c:pt>
                <c:pt idx="3977">
                  <c:v>136.34067307692311</c:v>
                </c:pt>
                <c:pt idx="3978">
                  <c:v>143.3195510204082</c:v>
                </c:pt>
                <c:pt idx="3979">
                  <c:v>120.721803539823</c:v>
                </c:pt>
                <c:pt idx="3980">
                  <c:v>78.865457983193281</c:v>
                </c:pt>
                <c:pt idx="3981">
                  <c:v>77.451297222222223</c:v>
                </c:pt>
                <c:pt idx="3982">
                  <c:v>134.61880099502491</c:v>
                </c:pt>
                <c:pt idx="3983">
                  <c:v>111.74915568862269</c:v>
                </c:pt>
                <c:pt idx="3984">
                  <c:v>109.9836733333333</c:v>
                </c:pt>
                <c:pt idx="3985">
                  <c:v>88.035218085106379</c:v>
                </c:pt>
                <c:pt idx="3986">
                  <c:v>123.1056734693878</c:v>
                </c:pt>
                <c:pt idx="3987">
                  <c:v>88.889757180156664</c:v>
                </c:pt>
                <c:pt idx="3988">
                  <c:v>150.1109068181818</c:v>
                </c:pt>
                <c:pt idx="3989">
                  <c:v>116.5831818181818</c:v>
                </c:pt>
                <c:pt idx="3990">
                  <c:v>114.899355</c:v>
                </c:pt>
                <c:pt idx="3991">
                  <c:v>82.923692464358453</c:v>
                </c:pt>
                <c:pt idx="3992">
                  <c:v>113.47948756218899</c:v>
                </c:pt>
                <c:pt idx="3993">
                  <c:v>91.132728070175432</c:v>
                </c:pt>
                <c:pt idx="3994">
                  <c:v>123.7186390041494</c:v>
                </c:pt>
                <c:pt idx="3995">
                  <c:v>101.4189018867924</c:v>
                </c:pt>
                <c:pt idx="3996">
                  <c:v>95.413688775510195</c:v>
                </c:pt>
                <c:pt idx="3997">
                  <c:v>90.751035714285706</c:v>
                </c:pt>
                <c:pt idx="3998">
                  <c:v>179.41449081803009</c:v>
                </c:pt>
                <c:pt idx="3999">
                  <c:v>103.7270340909091</c:v>
                </c:pt>
                <c:pt idx="4000">
                  <c:v>122.6458614457831</c:v>
                </c:pt>
                <c:pt idx="4001">
                  <c:v>94.806248366013065</c:v>
                </c:pt>
                <c:pt idx="4002">
                  <c:v>81.802621621621626</c:v>
                </c:pt>
                <c:pt idx="4003">
                  <c:v>102.3300513392857</c:v>
                </c:pt>
                <c:pt idx="4004">
                  <c:v>92.627968992248057</c:v>
                </c:pt>
                <c:pt idx="4005">
                  <c:v>115.3510705882353</c:v>
                </c:pt>
                <c:pt idx="4006">
                  <c:v>99.474692579505302</c:v>
                </c:pt>
                <c:pt idx="4007">
                  <c:v>88.175462093862819</c:v>
                </c:pt>
                <c:pt idx="4008">
                  <c:v>87.241191666666666</c:v>
                </c:pt>
                <c:pt idx="4009">
                  <c:v>97.233234756097559</c:v>
                </c:pt>
                <c:pt idx="4010">
                  <c:v>126.3866371681416</c:v>
                </c:pt>
                <c:pt idx="4011">
                  <c:v>99.604214574898791</c:v>
                </c:pt>
                <c:pt idx="4012">
                  <c:v>102.0502360335196</c:v>
                </c:pt>
                <c:pt idx="4013">
                  <c:v>87.777092105263165</c:v>
                </c:pt>
                <c:pt idx="4014">
                  <c:v>117.8776769230769</c:v>
                </c:pt>
                <c:pt idx="4015">
                  <c:v>146.98046666666659</c:v>
                </c:pt>
                <c:pt idx="4016">
                  <c:v>87.569000000000003</c:v>
                </c:pt>
                <c:pt idx="4017">
                  <c:v>88.131027027027031</c:v>
                </c:pt>
                <c:pt idx="4018">
                  <c:v>103.75049586776861</c:v>
                </c:pt>
                <c:pt idx="4019">
                  <c:v>91.817421568627452</c:v>
                </c:pt>
                <c:pt idx="4020">
                  <c:v>114.6392976588629</c:v>
                </c:pt>
                <c:pt idx="4021">
                  <c:v>108.2738522727273</c:v>
                </c:pt>
                <c:pt idx="4022">
                  <c:v>133.5965234375</c:v>
                </c:pt>
                <c:pt idx="4023">
                  <c:v>104.765775</c:v>
                </c:pt>
                <c:pt idx="4024">
                  <c:v>134.22368103448281</c:v>
                </c:pt>
                <c:pt idx="4025">
                  <c:v>134.6717692307692</c:v>
                </c:pt>
                <c:pt idx="4026">
                  <c:v>115.18273529411761</c:v>
                </c:pt>
                <c:pt idx="4027">
                  <c:v>77.826793774319071</c:v>
                </c:pt>
                <c:pt idx="4028">
                  <c:v>131.90227238805971</c:v>
                </c:pt>
                <c:pt idx="4029">
                  <c:v>95.504641196013296</c:v>
                </c:pt>
                <c:pt idx="4030">
                  <c:v>95.529000000000011</c:v>
                </c:pt>
                <c:pt idx="4031">
                  <c:v>88.536719665271974</c:v>
                </c:pt>
                <c:pt idx="4032">
                  <c:v>93.751229702970292</c:v>
                </c:pt>
                <c:pt idx="4033">
                  <c:v>124.00807734806629</c:v>
                </c:pt>
                <c:pt idx="4034">
                  <c:v>100.644047979798</c:v>
                </c:pt>
                <c:pt idx="4035">
                  <c:v>103.33355</c:v>
                </c:pt>
                <c:pt idx="4036">
                  <c:v>82.280211581291766</c:v>
                </c:pt>
                <c:pt idx="4037">
                  <c:v>79.194539473684202</c:v>
                </c:pt>
                <c:pt idx="4038">
                  <c:v>79.979798488664983</c:v>
                </c:pt>
                <c:pt idx="4039">
                  <c:v>93.363131455399056</c:v>
                </c:pt>
                <c:pt idx="4040">
                  <c:v>59.989585480093673</c:v>
                </c:pt>
                <c:pt idx="4041">
                  <c:v>161.04394833948339</c:v>
                </c:pt>
                <c:pt idx="4042">
                  <c:v>87.55945890410959</c:v>
                </c:pt>
                <c:pt idx="4043">
                  <c:v>134.47612037037041</c:v>
                </c:pt>
                <c:pt idx="4044">
                  <c:v>76.78641284403669</c:v>
                </c:pt>
                <c:pt idx="4045">
                  <c:v>112.8282851405622</c:v>
                </c:pt>
                <c:pt idx="4046">
                  <c:v>103.2240306122449</c:v>
                </c:pt>
                <c:pt idx="4047">
                  <c:v>88.641688311688327</c:v>
                </c:pt>
                <c:pt idx="4048">
                  <c:v>138.14045101351351</c:v>
                </c:pt>
                <c:pt idx="4049">
                  <c:v>86.239135761589409</c:v>
                </c:pt>
                <c:pt idx="4050">
                  <c:v>147.1921373626374</c:v>
                </c:pt>
                <c:pt idx="4051">
                  <c:v>93.473326470588233</c:v>
                </c:pt>
                <c:pt idx="4052">
                  <c:v>106.3353043478261</c:v>
                </c:pt>
                <c:pt idx="4053">
                  <c:v>79.679849344978166</c:v>
                </c:pt>
                <c:pt idx="4054">
                  <c:v>93.829344827586198</c:v>
                </c:pt>
                <c:pt idx="4055">
                  <c:v>98.704619289340101</c:v>
                </c:pt>
                <c:pt idx="4056">
                  <c:v>90.946867620751334</c:v>
                </c:pt>
                <c:pt idx="4057">
                  <c:v>130.08351067961169</c:v>
                </c:pt>
                <c:pt idx="4058">
                  <c:v>96.164128205128208</c:v>
                </c:pt>
                <c:pt idx="4059">
                  <c:v>152.30422302158269</c:v>
                </c:pt>
                <c:pt idx="4060">
                  <c:v>85.653104166666665</c:v>
                </c:pt>
                <c:pt idx="4061">
                  <c:v>99.753735294117632</c:v>
                </c:pt>
                <c:pt idx="4062">
                  <c:v>88.397620462046206</c:v>
                </c:pt>
                <c:pt idx="4063">
                  <c:v>106.9574858757062</c:v>
                </c:pt>
                <c:pt idx="4064">
                  <c:v>102.35400666666671</c:v>
                </c:pt>
                <c:pt idx="4065">
                  <c:v>129.74819786096259</c:v>
                </c:pt>
                <c:pt idx="4066">
                  <c:v>91.298727748691107</c:v>
                </c:pt>
                <c:pt idx="4067">
                  <c:v>96.073872868217052</c:v>
                </c:pt>
                <c:pt idx="4068">
                  <c:v>91.21572972972973</c:v>
                </c:pt>
                <c:pt idx="4069">
                  <c:v>130.817408</c:v>
                </c:pt>
                <c:pt idx="4070">
                  <c:v>76.138356828193835</c:v>
                </c:pt>
                <c:pt idx="4071">
                  <c:v>94.098622023809526</c:v>
                </c:pt>
                <c:pt idx="4072">
                  <c:v>112.1712512077295</c:v>
                </c:pt>
                <c:pt idx="4073">
                  <c:v>101.3779838709677</c:v>
                </c:pt>
                <c:pt idx="4074">
                  <c:v>60.944734210526313</c:v>
                </c:pt>
                <c:pt idx="4075">
                  <c:v>104.2833949044586</c:v>
                </c:pt>
                <c:pt idx="4076">
                  <c:v>84.661215053763442</c:v>
                </c:pt>
                <c:pt idx="4077">
                  <c:v>93.686722772277236</c:v>
                </c:pt>
                <c:pt idx="4078">
                  <c:v>115.19219587628869</c:v>
                </c:pt>
                <c:pt idx="4079">
                  <c:v>105.57599999999999</c:v>
                </c:pt>
                <c:pt idx="4080">
                  <c:v>119.4987692307692</c:v>
                </c:pt>
                <c:pt idx="4081">
                  <c:v>118.2137164948454</c:v>
                </c:pt>
                <c:pt idx="4082">
                  <c:v>161.6850704845815</c:v>
                </c:pt>
                <c:pt idx="4083">
                  <c:v>122.8014858611825</c:v>
                </c:pt>
                <c:pt idx="4084">
                  <c:v>91.376049999999992</c:v>
                </c:pt>
                <c:pt idx="4085">
                  <c:v>70.138727272727266</c:v>
                </c:pt>
                <c:pt idx="4086">
                  <c:v>96.506229545454545</c:v>
                </c:pt>
                <c:pt idx="4087">
                  <c:v>94.104826923076928</c:v>
                </c:pt>
                <c:pt idx="4088">
                  <c:v>94.655937106918245</c:v>
                </c:pt>
                <c:pt idx="4089">
                  <c:v>113.6300050761421</c:v>
                </c:pt>
                <c:pt idx="4090">
                  <c:v>94.105512195121946</c:v>
                </c:pt>
                <c:pt idx="4091">
                  <c:v>94.369697142857149</c:v>
                </c:pt>
                <c:pt idx="4092">
                  <c:v>121.2861712820513</c:v>
                </c:pt>
                <c:pt idx="4093">
                  <c:v>122.2953180515759</c:v>
                </c:pt>
                <c:pt idx="4094">
                  <c:v>96.596229729729728</c:v>
                </c:pt>
                <c:pt idx="4095">
                  <c:v>73.304148888888889</c:v>
                </c:pt>
                <c:pt idx="4096">
                  <c:v>98.225835000000004</c:v>
                </c:pt>
                <c:pt idx="4097">
                  <c:v>140.77404761904759</c:v>
                </c:pt>
                <c:pt idx="4098">
                  <c:v>85.490976401179935</c:v>
                </c:pt>
                <c:pt idx="4099">
                  <c:v>124.0798855721393</c:v>
                </c:pt>
                <c:pt idx="4100">
                  <c:v>125.02288484848479</c:v>
                </c:pt>
                <c:pt idx="4101">
                  <c:v>92.745235294117649</c:v>
                </c:pt>
                <c:pt idx="4102">
                  <c:v>91.535560000000004</c:v>
                </c:pt>
                <c:pt idx="4103">
                  <c:v>93.199215116279063</c:v>
                </c:pt>
                <c:pt idx="4104">
                  <c:v>85.762297297297295</c:v>
                </c:pt>
                <c:pt idx="4105">
                  <c:v>85.87270718232044</c:v>
                </c:pt>
                <c:pt idx="4106">
                  <c:v>94.159608163265304</c:v>
                </c:pt>
                <c:pt idx="4107">
                  <c:v>77.291014492753618</c:v>
                </c:pt>
                <c:pt idx="4108">
                  <c:v>142.0122900552486</c:v>
                </c:pt>
                <c:pt idx="4109">
                  <c:v>90.300970443349755</c:v>
                </c:pt>
                <c:pt idx="4110">
                  <c:v>84.925578093306285</c:v>
                </c:pt>
                <c:pt idx="4111">
                  <c:v>107.1530434782609</c:v>
                </c:pt>
                <c:pt idx="4112">
                  <c:v>102.7150775401069</c:v>
                </c:pt>
                <c:pt idx="4113">
                  <c:v>95.378423423423428</c:v>
                </c:pt>
                <c:pt idx="4114">
                  <c:v>77.666717325227964</c:v>
                </c:pt>
                <c:pt idx="4115">
                  <c:v>121.51666314677929</c:v>
                </c:pt>
                <c:pt idx="4116">
                  <c:v>77.439545045045037</c:v>
                </c:pt>
                <c:pt idx="4117">
                  <c:v>82.390834394904459</c:v>
                </c:pt>
                <c:pt idx="4118">
                  <c:v>113.648017699115</c:v>
                </c:pt>
                <c:pt idx="4119">
                  <c:v>91.173391705069122</c:v>
                </c:pt>
                <c:pt idx="4120">
                  <c:v>83.13283018867925</c:v>
                </c:pt>
                <c:pt idx="4121">
                  <c:v>90.749580838323354</c:v>
                </c:pt>
                <c:pt idx="4122">
                  <c:v>162.32147826086961</c:v>
                </c:pt>
                <c:pt idx="4123">
                  <c:v>110.7058311688312</c:v>
                </c:pt>
                <c:pt idx="4124">
                  <c:v>87.726971751412421</c:v>
                </c:pt>
                <c:pt idx="4125">
                  <c:v>112.9026810344828</c:v>
                </c:pt>
                <c:pt idx="4126">
                  <c:v>124.92152659574469</c:v>
                </c:pt>
                <c:pt idx="4127">
                  <c:v>89.054287179487176</c:v>
                </c:pt>
                <c:pt idx="4128">
                  <c:v>88.298976223776222</c:v>
                </c:pt>
                <c:pt idx="4129">
                  <c:v>85.655437007874013</c:v>
                </c:pt>
                <c:pt idx="4130">
                  <c:v>97.254131652661059</c:v>
                </c:pt>
                <c:pt idx="4131">
                  <c:v>94.071897435897441</c:v>
                </c:pt>
                <c:pt idx="4132">
                  <c:v>139.79487272727269</c:v>
                </c:pt>
                <c:pt idx="4133">
                  <c:v>85.474020689655177</c:v>
                </c:pt>
                <c:pt idx="4134">
                  <c:v>101.2076803278688</c:v>
                </c:pt>
                <c:pt idx="4135">
                  <c:v>155.35993409742119</c:v>
                </c:pt>
                <c:pt idx="4136">
                  <c:v>131.3475529411765</c:v>
                </c:pt>
                <c:pt idx="4137">
                  <c:v>130.2775054945055</c:v>
                </c:pt>
                <c:pt idx="4138">
                  <c:v>96.340722222222226</c:v>
                </c:pt>
                <c:pt idx="4139">
                  <c:v>141.6365889423077</c:v>
                </c:pt>
                <c:pt idx="4140">
                  <c:v>77.446024943310661</c:v>
                </c:pt>
                <c:pt idx="4141">
                  <c:v>77.810896296296292</c:v>
                </c:pt>
                <c:pt idx="4142">
                  <c:v>102.5420844155844</c:v>
                </c:pt>
                <c:pt idx="4143">
                  <c:v>99.074949494949493</c:v>
                </c:pt>
                <c:pt idx="4144">
                  <c:v>94.717489711934164</c:v>
                </c:pt>
                <c:pt idx="4145">
                  <c:v>132.23839622641509</c:v>
                </c:pt>
                <c:pt idx="4146">
                  <c:v>143.332430976431</c:v>
                </c:pt>
                <c:pt idx="4147">
                  <c:v>90.457973782771532</c:v>
                </c:pt>
                <c:pt idx="4148">
                  <c:v>87.803878260869567</c:v>
                </c:pt>
                <c:pt idx="4149">
                  <c:v>89.288728395061725</c:v>
                </c:pt>
                <c:pt idx="4150">
                  <c:v>85.375364661654132</c:v>
                </c:pt>
                <c:pt idx="4151">
                  <c:v>88.457640939597312</c:v>
                </c:pt>
                <c:pt idx="4152">
                  <c:v>164.8725650224215</c:v>
                </c:pt>
                <c:pt idx="4153">
                  <c:v>79.154017921146959</c:v>
                </c:pt>
                <c:pt idx="4154">
                  <c:v>103.7324534883721</c:v>
                </c:pt>
                <c:pt idx="4155">
                  <c:v>87.345126229508196</c:v>
                </c:pt>
                <c:pt idx="4156">
                  <c:v>75.75174257425742</c:v>
                </c:pt>
                <c:pt idx="4157">
                  <c:v>108.7818275862069</c:v>
                </c:pt>
                <c:pt idx="4158">
                  <c:v>94.718843843843842</c:v>
                </c:pt>
                <c:pt idx="4159">
                  <c:v>103.5537598870057</c:v>
                </c:pt>
                <c:pt idx="4160">
                  <c:v>87.149729468599048</c:v>
                </c:pt>
                <c:pt idx="4161">
                  <c:v>133.97746666666669</c:v>
                </c:pt>
                <c:pt idx="4162">
                  <c:v>132.9682300884956</c:v>
                </c:pt>
                <c:pt idx="4163">
                  <c:v>112.98029457364341</c:v>
                </c:pt>
                <c:pt idx="4164">
                  <c:v>99.762210084033612</c:v>
                </c:pt>
                <c:pt idx="4165">
                  <c:v>96.181141630901294</c:v>
                </c:pt>
                <c:pt idx="4166">
                  <c:v>114.5558313539192</c:v>
                </c:pt>
                <c:pt idx="4167">
                  <c:v>103.21488709677421</c:v>
                </c:pt>
                <c:pt idx="4168">
                  <c:v>91.100991935483876</c:v>
                </c:pt>
                <c:pt idx="4169">
                  <c:v>87.31847843137254</c:v>
                </c:pt>
                <c:pt idx="4170">
                  <c:v>78.811632107023414</c:v>
                </c:pt>
                <c:pt idx="4171">
                  <c:v>96.81247536231885</c:v>
                </c:pt>
                <c:pt idx="4172">
                  <c:v>96.689937262357418</c:v>
                </c:pt>
                <c:pt idx="4173">
                  <c:v>84.84235135135134</c:v>
                </c:pt>
                <c:pt idx="4174">
                  <c:v>99.667145077720221</c:v>
                </c:pt>
                <c:pt idx="4175">
                  <c:v>136.4541196911197</c:v>
                </c:pt>
                <c:pt idx="4176">
                  <c:v>103.99182500000001</c:v>
                </c:pt>
                <c:pt idx="4177">
                  <c:v>82.55953090909091</c:v>
                </c:pt>
                <c:pt idx="4178">
                  <c:v>110.5031701030928</c:v>
                </c:pt>
                <c:pt idx="4179">
                  <c:v>92.59164797507789</c:v>
                </c:pt>
                <c:pt idx="4180">
                  <c:v>83.031311926605511</c:v>
                </c:pt>
                <c:pt idx="4181">
                  <c:v>110.4734617253949</c:v>
                </c:pt>
                <c:pt idx="4182">
                  <c:v>100.853632</c:v>
                </c:pt>
                <c:pt idx="4183">
                  <c:v>165.8871666666667</c:v>
                </c:pt>
                <c:pt idx="4184">
                  <c:v>97.392759162303662</c:v>
                </c:pt>
                <c:pt idx="4185">
                  <c:v>106.28023046875001</c:v>
                </c:pt>
                <c:pt idx="4186">
                  <c:v>110.58009657320871</c:v>
                </c:pt>
                <c:pt idx="4187">
                  <c:v>81.677648000000005</c:v>
                </c:pt>
                <c:pt idx="4188">
                  <c:v>87.191202531645558</c:v>
                </c:pt>
                <c:pt idx="4189">
                  <c:v>109.24350420168069</c:v>
                </c:pt>
                <c:pt idx="4190">
                  <c:v>109.2683344709898</c:v>
                </c:pt>
                <c:pt idx="4191">
                  <c:v>92.851164414414413</c:v>
                </c:pt>
                <c:pt idx="4192">
                  <c:v>102.38182027649771</c:v>
                </c:pt>
                <c:pt idx="4193">
                  <c:v>78.996441281138786</c:v>
                </c:pt>
                <c:pt idx="4194">
                  <c:v>96.493104477611936</c:v>
                </c:pt>
                <c:pt idx="4195">
                  <c:v>86.267331360946741</c:v>
                </c:pt>
                <c:pt idx="4196">
                  <c:v>97.282411167512677</c:v>
                </c:pt>
                <c:pt idx="4197">
                  <c:v>74.437660660660654</c:v>
                </c:pt>
                <c:pt idx="4198">
                  <c:v>96.859434169278984</c:v>
                </c:pt>
                <c:pt idx="4199">
                  <c:v>109.47607360157021</c:v>
                </c:pt>
                <c:pt idx="4200">
                  <c:v>126.8730892857143</c:v>
                </c:pt>
                <c:pt idx="4201">
                  <c:v>84.143617449664433</c:v>
                </c:pt>
                <c:pt idx="4202">
                  <c:v>86.603077881619939</c:v>
                </c:pt>
                <c:pt idx="4203">
                  <c:v>82.574248945147687</c:v>
                </c:pt>
                <c:pt idx="4204">
                  <c:v>84.394416666666672</c:v>
                </c:pt>
                <c:pt idx="4205">
                  <c:v>117.829024691358</c:v>
                </c:pt>
                <c:pt idx="4206">
                  <c:v>128.02736261261259</c:v>
                </c:pt>
                <c:pt idx="4207">
                  <c:v>80.210092307692307</c:v>
                </c:pt>
                <c:pt idx="4208">
                  <c:v>136.76383216783219</c:v>
                </c:pt>
                <c:pt idx="4209">
                  <c:v>101.8252712765958</c:v>
                </c:pt>
                <c:pt idx="4210">
                  <c:v>91.51946099290781</c:v>
                </c:pt>
                <c:pt idx="4211">
                  <c:v>104.5514851485149</c:v>
                </c:pt>
                <c:pt idx="4212">
                  <c:v>91.730353591160224</c:v>
                </c:pt>
                <c:pt idx="4213">
                  <c:v>95.748124567474051</c:v>
                </c:pt>
                <c:pt idx="4214">
                  <c:v>92.102903030303025</c:v>
                </c:pt>
                <c:pt idx="4215">
                  <c:v>74.032798387096776</c:v>
                </c:pt>
                <c:pt idx="4216">
                  <c:v>86.379227272727277</c:v>
                </c:pt>
                <c:pt idx="4217">
                  <c:v>124.5425984042553</c:v>
                </c:pt>
                <c:pt idx="4218">
                  <c:v>74.915157248157257</c:v>
                </c:pt>
                <c:pt idx="4219">
                  <c:v>108.68879527559049</c:v>
                </c:pt>
                <c:pt idx="4220">
                  <c:v>111.4336608478803</c:v>
                </c:pt>
                <c:pt idx="4221">
                  <c:v>90.368417322834645</c:v>
                </c:pt>
                <c:pt idx="4222">
                  <c:v>116.659503131524</c:v>
                </c:pt>
                <c:pt idx="4223">
                  <c:v>149.27039735099339</c:v>
                </c:pt>
                <c:pt idx="4224">
                  <c:v>155.7558686217009</c:v>
                </c:pt>
                <c:pt idx="4225">
                  <c:v>115.4877272727273</c:v>
                </c:pt>
                <c:pt idx="4226">
                  <c:v>122.9142956989247</c:v>
                </c:pt>
                <c:pt idx="4227">
                  <c:v>98.239519940915798</c:v>
                </c:pt>
                <c:pt idx="4228">
                  <c:v>106.13186013986009</c:v>
                </c:pt>
                <c:pt idx="4229">
                  <c:v>96.664699367088616</c:v>
                </c:pt>
                <c:pt idx="4230">
                  <c:v>112.0094036697248</c:v>
                </c:pt>
                <c:pt idx="4231">
                  <c:v>93.443725888324877</c:v>
                </c:pt>
                <c:pt idx="4232">
                  <c:v>71.154493617021274</c:v>
                </c:pt>
                <c:pt idx="4233">
                  <c:v>79.346676724137936</c:v>
                </c:pt>
                <c:pt idx="4234">
                  <c:v>83.52656561085972</c:v>
                </c:pt>
                <c:pt idx="4235">
                  <c:v>106.04717534246571</c:v>
                </c:pt>
                <c:pt idx="4236">
                  <c:v>134.67921093749999</c:v>
                </c:pt>
                <c:pt idx="4237">
                  <c:v>94.786862944162436</c:v>
                </c:pt>
                <c:pt idx="4238">
                  <c:v>85.771484240687684</c:v>
                </c:pt>
                <c:pt idx="4239">
                  <c:v>77.809761245674736</c:v>
                </c:pt>
                <c:pt idx="4240">
                  <c:v>160.5317168674699</c:v>
                </c:pt>
                <c:pt idx="4241">
                  <c:v>115.79031358381501</c:v>
                </c:pt>
                <c:pt idx="4242">
                  <c:v>100.70628015564201</c:v>
                </c:pt>
                <c:pt idx="4243">
                  <c:v>144.3434658385093</c:v>
                </c:pt>
                <c:pt idx="4244">
                  <c:v>102.5677656765677</c:v>
                </c:pt>
                <c:pt idx="4245">
                  <c:v>76.445210810810806</c:v>
                </c:pt>
                <c:pt idx="4246">
                  <c:v>111.9705243243243</c:v>
                </c:pt>
                <c:pt idx="4247">
                  <c:v>115.27835904255321</c:v>
                </c:pt>
                <c:pt idx="4248">
                  <c:v>124.2531637931035</c:v>
                </c:pt>
                <c:pt idx="4249">
                  <c:v>102.92847141316069</c:v>
                </c:pt>
                <c:pt idx="4250">
                  <c:v>82.073648648648643</c:v>
                </c:pt>
                <c:pt idx="4251">
                  <c:v>105.716609375</c:v>
                </c:pt>
                <c:pt idx="4252">
                  <c:v>70.379247524752472</c:v>
                </c:pt>
                <c:pt idx="4253">
                  <c:v>77.439497991967883</c:v>
                </c:pt>
                <c:pt idx="4254">
                  <c:v>116.4218079268293</c:v>
                </c:pt>
                <c:pt idx="4255">
                  <c:v>114.4018872180451</c:v>
                </c:pt>
                <c:pt idx="4256">
                  <c:v>76.274108108108109</c:v>
                </c:pt>
                <c:pt idx="4257">
                  <c:v>80.610647509578541</c:v>
                </c:pt>
                <c:pt idx="4258">
                  <c:v>188.69918267419959</c:v>
                </c:pt>
                <c:pt idx="4259">
                  <c:v>110.2495087719298</c:v>
                </c:pt>
                <c:pt idx="4260">
                  <c:v>119.3049059449867</c:v>
                </c:pt>
                <c:pt idx="4261">
                  <c:v>102.4154811594203</c:v>
                </c:pt>
                <c:pt idx="4262">
                  <c:v>87.324135802469144</c:v>
                </c:pt>
                <c:pt idx="4263">
                  <c:v>82.018635933806152</c:v>
                </c:pt>
                <c:pt idx="4264">
                  <c:v>97.986459459459454</c:v>
                </c:pt>
                <c:pt idx="4265">
                  <c:v>124.1992419354839</c:v>
                </c:pt>
                <c:pt idx="4266">
                  <c:v>93.610467248908307</c:v>
                </c:pt>
                <c:pt idx="4267">
                  <c:v>73.924256</c:v>
                </c:pt>
                <c:pt idx="4268">
                  <c:v>95.151835820895514</c:v>
                </c:pt>
                <c:pt idx="4269">
                  <c:v>118.287816091954</c:v>
                </c:pt>
                <c:pt idx="4270">
                  <c:v>92.879547325102877</c:v>
                </c:pt>
                <c:pt idx="4271">
                  <c:v>69.313562874251502</c:v>
                </c:pt>
                <c:pt idx="4272">
                  <c:v>67.178088235294112</c:v>
                </c:pt>
                <c:pt idx="4273">
                  <c:v>148.1781861702128</c:v>
                </c:pt>
                <c:pt idx="4274">
                  <c:v>108.667980952381</c:v>
                </c:pt>
                <c:pt idx="4275">
                  <c:v>59.282444444444437</c:v>
                </c:pt>
                <c:pt idx="4276">
                  <c:v>77.231835051546398</c:v>
                </c:pt>
                <c:pt idx="4277">
                  <c:v>111.1936638655462</c:v>
                </c:pt>
                <c:pt idx="4278">
                  <c:v>94.299516049382703</c:v>
                </c:pt>
                <c:pt idx="4279">
                  <c:v>100.8050243902439</c:v>
                </c:pt>
                <c:pt idx="4280">
                  <c:v>85.483424137931038</c:v>
                </c:pt>
                <c:pt idx="4281">
                  <c:v>103.2573321678322</c:v>
                </c:pt>
                <c:pt idx="4282">
                  <c:v>81.112059352517988</c:v>
                </c:pt>
                <c:pt idx="4283">
                  <c:v>89.575113402061859</c:v>
                </c:pt>
                <c:pt idx="4284">
                  <c:v>71.434652830188682</c:v>
                </c:pt>
                <c:pt idx="4285">
                  <c:v>95.465520202020201</c:v>
                </c:pt>
                <c:pt idx="4286">
                  <c:v>114.3221632653061</c:v>
                </c:pt>
                <c:pt idx="4287">
                  <c:v>81.738525773195875</c:v>
                </c:pt>
                <c:pt idx="4288">
                  <c:v>127.0754117647059</c:v>
                </c:pt>
                <c:pt idx="4289">
                  <c:v>93.883945454545454</c:v>
                </c:pt>
                <c:pt idx="4290">
                  <c:v>93.689699275362315</c:v>
                </c:pt>
                <c:pt idx="4291">
                  <c:v>111.5971043478261</c:v>
                </c:pt>
                <c:pt idx="4292">
                  <c:v>112.64988304093571</c:v>
                </c:pt>
                <c:pt idx="4293">
                  <c:v>102.9631879699248</c:v>
                </c:pt>
                <c:pt idx="4294">
                  <c:v>94.616909985935308</c:v>
                </c:pt>
                <c:pt idx="4295">
                  <c:v>149.09913675213679</c:v>
                </c:pt>
                <c:pt idx="4296">
                  <c:v>124.2469789473684</c:v>
                </c:pt>
                <c:pt idx="4297">
                  <c:v>116.02527731092439</c:v>
                </c:pt>
                <c:pt idx="4298">
                  <c:v>72.283668896321061</c:v>
                </c:pt>
                <c:pt idx="4299">
                  <c:v>89.279967741935494</c:v>
                </c:pt>
                <c:pt idx="4300">
                  <c:v>92.853220833333339</c:v>
                </c:pt>
                <c:pt idx="4301">
                  <c:v>82.80860497237569</c:v>
                </c:pt>
                <c:pt idx="4302">
                  <c:v>81.290360465116279</c:v>
                </c:pt>
                <c:pt idx="4303">
                  <c:v>101.1510126582279</c:v>
                </c:pt>
                <c:pt idx="4304">
                  <c:v>99.911530120481942</c:v>
                </c:pt>
                <c:pt idx="4305">
                  <c:v>91.7496652542373</c:v>
                </c:pt>
                <c:pt idx="4306">
                  <c:v>91.665015384615387</c:v>
                </c:pt>
                <c:pt idx="4307">
                  <c:v>81.321038901601838</c:v>
                </c:pt>
                <c:pt idx="4308">
                  <c:v>84.963809302325586</c:v>
                </c:pt>
                <c:pt idx="4309">
                  <c:v>84.811009900990101</c:v>
                </c:pt>
                <c:pt idx="4310">
                  <c:v>100.0501082474227</c:v>
                </c:pt>
                <c:pt idx="4311">
                  <c:v>130.78153284671529</c:v>
                </c:pt>
                <c:pt idx="4312">
                  <c:v>118.4323409090909</c:v>
                </c:pt>
                <c:pt idx="4313">
                  <c:v>99.199845528455285</c:v>
                </c:pt>
                <c:pt idx="4314">
                  <c:v>132.7391936619718</c:v>
                </c:pt>
                <c:pt idx="4315">
                  <c:v>59.828912121212127</c:v>
                </c:pt>
                <c:pt idx="4316">
                  <c:v>78.667450171821301</c:v>
                </c:pt>
                <c:pt idx="4317">
                  <c:v>134.37590972222219</c:v>
                </c:pt>
                <c:pt idx="4318">
                  <c:v>138.54514772727271</c:v>
                </c:pt>
                <c:pt idx="4319">
                  <c:v>104.5432333333333</c:v>
                </c:pt>
                <c:pt idx="4320">
                  <c:v>77.969775910364149</c:v>
                </c:pt>
                <c:pt idx="4321">
                  <c:v>82.704229787234055</c:v>
                </c:pt>
                <c:pt idx="4322">
                  <c:v>122.9998728236185</c:v>
                </c:pt>
                <c:pt idx="4323">
                  <c:v>117.4027110552764</c:v>
                </c:pt>
                <c:pt idx="4324">
                  <c:v>59.528974842767298</c:v>
                </c:pt>
                <c:pt idx="4325">
                  <c:v>155.0288837209302</c:v>
                </c:pt>
                <c:pt idx="4326">
                  <c:v>86.976623430962348</c:v>
                </c:pt>
                <c:pt idx="4327">
                  <c:v>92.73805352798054</c:v>
                </c:pt>
                <c:pt idx="4328">
                  <c:v>112.4803928571429</c:v>
                </c:pt>
                <c:pt idx="4329">
                  <c:v>74.610781893004116</c:v>
                </c:pt>
                <c:pt idx="4330">
                  <c:v>119.713972826087</c:v>
                </c:pt>
                <c:pt idx="4331">
                  <c:v>82.295972457627116</c:v>
                </c:pt>
                <c:pt idx="4332">
                  <c:v>96.952958677685942</c:v>
                </c:pt>
                <c:pt idx="4333">
                  <c:v>93.986311178247732</c:v>
                </c:pt>
                <c:pt idx="4334">
                  <c:v>134.53074486803521</c:v>
                </c:pt>
                <c:pt idx="4335">
                  <c:v>113.5626614906832</c:v>
                </c:pt>
                <c:pt idx="4336">
                  <c:v>124.0892565217391</c:v>
                </c:pt>
                <c:pt idx="4337">
                  <c:v>105.352</c:v>
                </c:pt>
                <c:pt idx="4338">
                  <c:v>121.6575583524028</c:v>
                </c:pt>
                <c:pt idx="4339">
                  <c:v>124.09797560975611</c:v>
                </c:pt>
                <c:pt idx="4340">
                  <c:v>86.371758293838852</c:v>
                </c:pt>
                <c:pt idx="4341">
                  <c:v>83.358112852664576</c:v>
                </c:pt>
                <c:pt idx="4342">
                  <c:v>92.083928327645054</c:v>
                </c:pt>
                <c:pt idx="4343">
                  <c:v>82.795048843187658</c:v>
                </c:pt>
                <c:pt idx="4344">
                  <c:v>88.027887608069165</c:v>
                </c:pt>
                <c:pt idx="4345">
                  <c:v>105.9715908045977</c:v>
                </c:pt>
                <c:pt idx="4346">
                  <c:v>105.81719935691321</c:v>
                </c:pt>
                <c:pt idx="4347">
                  <c:v>107.1978571428571</c:v>
                </c:pt>
                <c:pt idx="4348">
                  <c:v>96.115486187845292</c:v>
                </c:pt>
                <c:pt idx="4349">
                  <c:v>85.918433823529426</c:v>
                </c:pt>
                <c:pt idx="4350">
                  <c:v>86.753141868512103</c:v>
                </c:pt>
                <c:pt idx="4351">
                  <c:v>80.82663594470047</c:v>
                </c:pt>
                <c:pt idx="4352">
                  <c:v>124.241025974026</c:v>
                </c:pt>
                <c:pt idx="4353">
                  <c:v>106.5296896551724</c:v>
                </c:pt>
                <c:pt idx="4354">
                  <c:v>93.541179824561397</c:v>
                </c:pt>
                <c:pt idx="4355">
                  <c:v>122.5793312883435</c:v>
                </c:pt>
                <c:pt idx="4356">
                  <c:v>86.72979622641509</c:v>
                </c:pt>
                <c:pt idx="4357">
                  <c:v>91.01878873239437</c:v>
                </c:pt>
                <c:pt idx="4358">
                  <c:v>95.041385869565204</c:v>
                </c:pt>
                <c:pt idx="4359">
                  <c:v>110.6763469387755</c:v>
                </c:pt>
                <c:pt idx="4360">
                  <c:v>83.016241299303942</c:v>
                </c:pt>
                <c:pt idx="4361">
                  <c:v>98.128796407185618</c:v>
                </c:pt>
                <c:pt idx="4362">
                  <c:v>88.089796728971962</c:v>
                </c:pt>
                <c:pt idx="4363">
                  <c:v>142.86546601941751</c:v>
                </c:pt>
                <c:pt idx="4364">
                  <c:v>142.11905999999999</c:v>
                </c:pt>
                <c:pt idx="4365">
                  <c:v>96.228432835820882</c:v>
                </c:pt>
                <c:pt idx="4366">
                  <c:v>97.616483606557367</c:v>
                </c:pt>
                <c:pt idx="4367">
                  <c:v>83.037875874125874</c:v>
                </c:pt>
                <c:pt idx="4368">
                  <c:v>93.786417204301074</c:v>
                </c:pt>
                <c:pt idx="4369">
                  <c:v>108.4561343283582</c:v>
                </c:pt>
                <c:pt idx="4370">
                  <c:v>70.021977207977201</c:v>
                </c:pt>
                <c:pt idx="4371">
                  <c:v>161.53909638554219</c:v>
                </c:pt>
                <c:pt idx="4372">
                  <c:v>133.24576562499999</c:v>
                </c:pt>
                <c:pt idx="4373">
                  <c:v>100.16407834101381</c:v>
                </c:pt>
                <c:pt idx="4374">
                  <c:v>93.329318181818181</c:v>
                </c:pt>
                <c:pt idx="4375">
                  <c:v>121.33367078189301</c:v>
                </c:pt>
                <c:pt idx="4376">
                  <c:v>99.108789699570821</c:v>
                </c:pt>
                <c:pt idx="4377">
                  <c:v>79.681472803347276</c:v>
                </c:pt>
                <c:pt idx="4378">
                  <c:v>98.765185185185175</c:v>
                </c:pt>
                <c:pt idx="4379">
                  <c:v>146.44214935064929</c:v>
                </c:pt>
                <c:pt idx="4380">
                  <c:v>78.878324758842439</c:v>
                </c:pt>
                <c:pt idx="4381">
                  <c:v>73.280288303130149</c:v>
                </c:pt>
                <c:pt idx="4382">
                  <c:v>84.260232142857149</c:v>
                </c:pt>
                <c:pt idx="4383">
                  <c:v>64.844587804878046</c:v>
                </c:pt>
                <c:pt idx="4384">
                  <c:v>89.235200000000006</c:v>
                </c:pt>
                <c:pt idx="4385">
                  <c:v>101.2473697478992</c:v>
                </c:pt>
                <c:pt idx="4386">
                  <c:v>149.64042342342341</c:v>
                </c:pt>
                <c:pt idx="4387">
                  <c:v>105.1055802469136</c:v>
                </c:pt>
                <c:pt idx="4388">
                  <c:v>125.200592</c:v>
                </c:pt>
                <c:pt idx="4389">
                  <c:v>99.541989795918369</c:v>
                </c:pt>
                <c:pt idx="4390">
                  <c:v>140.00179141104289</c:v>
                </c:pt>
                <c:pt idx="4391">
                  <c:v>109.3967155172414</c:v>
                </c:pt>
                <c:pt idx="4392">
                  <c:v>85.359678733031686</c:v>
                </c:pt>
                <c:pt idx="4393">
                  <c:v>118.614071942446</c:v>
                </c:pt>
                <c:pt idx="4394">
                  <c:v>141.25322485207101</c:v>
                </c:pt>
                <c:pt idx="4395">
                  <c:v>86.344993730407523</c:v>
                </c:pt>
                <c:pt idx="4396">
                  <c:v>71.221116883116878</c:v>
                </c:pt>
                <c:pt idx="4397">
                  <c:v>86.866488095238097</c:v>
                </c:pt>
                <c:pt idx="4398">
                  <c:v>87.988360169491528</c:v>
                </c:pt>
                <c:pt idx="4399">
                  <c:v>100.52566666666669</c:v>
                </c:pt>
                <c:pt idx="4400">
                  <c:v>99.78808424908425</c:v>
                </c:pt>
                <c:pt idx="4401">
                  <c:v>68.443029197080293</c:v>
                </c:pt>
                <c:pt idx="4402">
                  <c:v>77.833732758620684</c:v>
                </c:pt>
                <c:pt idx="4403">
                  <c:v>97.140918699186997</c:v>
                </c:pt>
                <c:pt idx="4404">
                  <c:v>98.72789171974523</c:v>
                </c:pt>
                <c:pt idx="4405">
                  <c:v>113.3256834170854</c:v>
                </c:pt>
                <c:pt idx="4406">
                  <c:v>97.604169811320745</c:v>
                </c:pt>
                <c:pt idx="4407">
                  <c:v>72.643849162011179</c:v>
                </c:pt>
                <c:pt idx="4408">
                  <c:v>118.6879435897436</c:v>
                </c:pt>
                <c:pt idx="4409">
                  <c:v>87.045702508960574</c:v>
                </c:pt>
                <c:pt idx="4410">
                  <c:v>87.507515923566885</c:v>
                </c:pt>
                <c:pt idx="4411">
                  <c:v>107.3902340425532</c:v>
                </c:pt>
                <c:pt idx="4412">
                  <c:v>103.6453664495114</c:v>
                </c:pt>
                <c:pt idx="4413">
                  <c:v>85.232133540372672</c:v>
                </c:pt>
                <c:pt idx="4414">
                  <c:v>101.2299555084746</c:v>
                </c:pt>
                <c:pt idx="4415">
                  <c:v>107.5367024390244</c:v>
                </c:pt>
                <c:pt idx="4416">
                  <c:v>77.784085585585586</c:v>
                </c:pt>
                <c:pt idx="4417">
                  <c:v>79.83259331476323</c:v>
                </c:pt>
                <c:pt idx="4418">
                  <c:v>80.265590000000003</c:v>
                </c:pt>
                <c:pt idx="4419">
                  <c:v>110.8838256880734</c:v>
                </c:pt>
                <c:pt idx="4420">
                  <c:v>84.950176595744679</c:v>
                </c:pt>
                <c:pt idx="4421">
                  <c:v>99.082296296296306</c:v>
                </c:pt>
                <c:pt idx="4422">
                  <c:v>82.325902077151341</c:v>
                </c:pt>
                <c:pt idx="4423">
                  <c:v>118.7693028846154</c:v>
                </c:pt>
                <c:pt idx="4424">
                  <c:v>108.2016754385965</c:v>
                </c:pt>
                <c:pt idx="4425">
                  <c:v>114.2535427135678</c:v>
                </c:pt>
                <c:pt idx="4426">
                  <c:v>102.8080673076923</c:v>
                </c:pt>
                <c:pt idx="4427">
                  <c:v>95.704820754716991</c:v>
                </c:pt>
                <c:pt idx="4428">
                  <c:v>77.498200581395338</c:v>
                </c:pt>
                <c:pt idx="4429">
                  <c:v>69.303511111111106</c:v>
                </c:pt>
                <c:pt idx="4430">
                  <c:v>102.28217916666669</c:v>
                </c:pt>
                <c:pt idx="4431">
                  <c:v>88.064827692307688</c:v>
                </c:pt>
                <c:pt idx="4432">
                  <c:v>124.7835928853755</c:v>
                </c:pt>
                <c:pt idx="4433">
                  <c:v>89.929656250000008</c:v>
                </c:pt>
                <c:pt idx="4434">
                  <c:v>115.8071822222222</c:v>
                </c:pt>
                <c:pt idx="4435">
                  <c:v>74.839932900432899</c:v>
                </c:pt>
                <c:pt idx="4436">
                  <c:v>98.47268390804598</c:v>
                </c:pt>
                <c:pt idx="4437">
                  <c:v>84.575611111111115</c:v>
                </c:pt>
                <c:pt idx="4438">
                  <c:v>79.283315634218283</c:v>
                </c:pt>
                <c:pt idx="4439">
                  <c:v>105.8092553191489</c:v>
                </c:pt>
                <c:pt idx="4440">
                  <c:v>79.685143617021268</c:v>
                </c:pt>
                <c:pt idx="4441">
                  <c:v>101.6791124031008</c:v>
                </c:pt>
                <c:pt idx="4442">
                  <c:v>78.21332575757576</c:v>
                </c:pt>
                <c:pt idx="4443">
                  <c:v>130.57068057366359</c:v>
                </c:pt>
                <c:pt idx="4444">
                  <c:v>70.390087719298236</c:v>
                </c:pt>
                <c:pt idx="4445">
                  <c:v>104.8482409090909</c:v>
                </c:pt>
                <c:pt idx="4446">
                  <c:v>82.771427884615392</c:v>
                </c:pt>
                <c:pt idx="4447">
                  <c:v>87.303779904306225</c:v>
                </c:pt>
                <c:pt idx="4448">
                  <c:v>139.36589655172409</c:v>
                </c:pt>
                <c:pt idx="4449">
                  <c:v>83.643603603603594</c:v>
                </c:pt>
                <c:pt idx="4450">
                  <c:v>92.618412844036683</c:v>
                </c:pt>
                <c:pt idx="4451">
                  <c:v>87.681454128440365</c:v>
                </c:pt>
                <c:pt idx="4452">
                  <c:v>88.499928571428569</c:v>
                </c:pt>
                <c:pt idx="4453">
                  <c:v>92.924202127659569</c:v>
                </c:pt>
                <c:pt idx="4454">
                  <c:v>94.092748299319723</c:v>
                </c:pt>
                <c:pt idx="4455">
                  <c:v>97.186050691244233</c:v>
                </c:pt>
                <c:pt idx="4456">
                  <c:v>97.110251689189184</c:v>
                </c:pt>
                <c:pt idx="4457">
                  <c:v>76.870241134751765</c:v>
                </c:pt>
                <c:pt idx="4458">
                  <c:v>95.283857142857144</c:v>
                </c:pt>
                <c:pt idx="4459">
                  <c:v>92.205582278481018</c:v>
                </c:pt>
                <c:pt idx="4460">
                  <c:v>89.666678638941406</c:v>
                </c:pt>
                <c:pt idx="4461">
                  <c:v>123.9025138339921</c:v>
                </c:pt>
                <c:pt idx="4462">
                  <c:v>106.956008</c:v>
                </c:pt>
                <c:pt idx="4463">
                  <c:v>81.585743034055724</c:v>
                </c:pt>
                <c:pt idx="4464">
                  <c:v>86.035267676767674</c:v>
                </c:pt>
                <c:pt idx="4465">
                  <c:v>141.30664779874209</c:v>
                </c:pt>
                <c:pt idx="4466">
                  <c:v>127.9057161290322</c:v>
                </c:pt>
                <c:pt idx="4467">
                  <c:v>107.9892244897959</c:v>
                </c:pt>
                <c:pt idx="4468">
                  <c:v>92.734283828382829</c:v>
                </c:pt>
                <c:pt idx="4469">
                  <c:v>111.9597741407529</c:v>
                </c:pt>
                <c:pt idx="4470">
                  <c:v>107.7156646706587</c:v>
                </c:pt>
                <c:pt idx="4471">
                  <c:v>102.47259278350521</c:v>
                </c:pt>
                <c:pt idx="4472">
                  <c:v>80.0636875</c:v>
                </c:pt>
                <c:pt idx="4473">
                  <c:v>86.851872549019618</c:v>
                </c:pt>
                <c:pt idx="4474">
                  <c:v>91.603304964538992</c:v>
                </c:pt>
                <c:pt idx="4475">
                  <c:v>82.253386973180085</c:v>
                </c:pt>
                <c:pt idx="4476">
                  <c:v>121.51108759124089</c:v>
                </c:pt>
                <c:pt idx="4477">
                  <c:v>89.696660818713454</c:v>
                </c:pt>
                <c:pt idx="4478">
                  <c:v>115.3475110619469</c:v>
                </c:pt>
                <c:pt idx="4479">
                  <c:v>101.218111662531</c:v>
                </c:pt>
                <c:pt idx="4480">
                  <c:v>96.294648241206019</c:v>
                </c:pt>
                <c:pt idx="4481">
                  <c:v>95.917790087463572</c:v>
                </c:pt>
                <c:pt idx="4482">
                  <c:v>92.802618421052628</c:v>
                </c:pt>
                <c:pt idx="4483">
                  <c:v>81.973991228070176</c:v>
                </c:pt>
                <c:pt idx="4484">
                  <c:v>81.750618705035961</c:v>
                </c:pt>
                <c:pt idx="4485">
                  <c:v>76.08825806451614</c:v>
                </c:pt>
                <c:pt idx="4486">
                  <c:v>107.341375</c:v>
                </c:pt>
                <c:pt idx="4487">
                  <c:v>94.006058823529415</c:v>
                </c:pt>
                <c:pt idx="4488">
                  <c:v>91.244345309381245</c:v>
                </c:pt>
                <c:pt idx="4489">
                  <c:v>111.8181484375</c:v>
                </c:pt>
                <c:pt idx="4490">
                  <c:v>95.116036437246962</c:v>
                </c:pt>
                <c:pt idx="4491">
                  <c:v>105.5809598662207</c:v>
                </c:pt>
                <c:pt idx="4492">
                  <c:v>100.0080563380282</c:v>
                </c:pt>
                <c:pt idx="4493">
                  <c:v>73.219502742230347</c:v>
                </c:pt>
                <c:pt idx="4494">
                  <c:v>70.731804295942723</c:v>
                </c:pt>
                <c:pt idx="4495">
                  <c:v>99.103230769230777</c:v>
                </c:pt>
                <c:pt idx="4496">
                  <c:v>78.535499999999999</c:v>
                </c:pt>
                <c:pt idx="4497">
                  <c:v>77.710139999999996</c:v>
                </c:pt>
                <c:pt idx="4498">
                  <c:v>106.9027387755102</c:v>
                </c:pt>
                <c:pt idx="4499">
                  <c:v>125.4115351351351</c:v>
                </c:pt>
                <c:pt idx="4500">
                  <c:v>86.40669230769231</c:v>
                </c:pt>
                <c:pt idx="4501">
                  <c:v>100.4737546296296</c:v>
                </c:pt>
                <c:pt idx="4502">
                  <c:v>112.92330952380949</c:v>
                </c:pt>
                <c:pt idx="4503">
                  <c:v>105.989809178744</c:v>
                </c:pt>
                <c:pt idx="4504">
                  <c:v>128.14155789473679</c:v>
                </c:pt>
                <c:pt idx="4505">
                  <c:v>92.532763819095479</c:v>
                </c:pt>
                <c:pt idx="4506">
                  <c:v>124.4485</c:v>
                </c:pt>
                <c:pt idx="4507">
                  <c:v>108.45751534733439</c:v>
                </c:pt>
                <c:pt idx="4508">
                  <c:v>90.12254822335025</c:v>
                </c:pt>
                <c:pt idx="4509">
                  <c:v>106.3555636363636</c:v>
                </c:pt>
                <c:pt idx="4510">
                  <c:v>95.204347912524852</c:v>
                </c:pt>
                <c:pt idx="4511">
                  <c:v>115.0990338266385</c:v>
                </c:pt>
                <c:pt idx="4512">
                  <c:v>152.08899382716049</c:v>
                </c:pt>
                <c:pt idx="4513">
                  <c:v>88.944951219512191</c:v>
                </c:pt>
                <c:pt idx="4514">
                  <c:v>82.499036630036628</c:v>
                </c:pt>
                <c:pt idx="4515">
                  <c:v>116.4917939698492</c:v>
                </c:pt>
                <c:pt idx="4516">
                  <c:v>115.63574874371859</c:v>
                </c:pt>
                <c:pt idx="4517">
                  <c:v>76.246425867507881</c:v>
                </c:pt>
                <c:pt idx="4518">
                  <c:v>94.852984375000005</c:v>
                </c:pt>
                <c:pt idx="4519">
                  <c:v>103.4530989010989</c:v>
                </c:pt>
                <c:pt idx="4520">
                  <c:v>80.228492063492055</c:v>
                </c:pt>
                <c:pt idx="4521">
                  <c:v>89.015450000000001</c:v>
                </c:pt>
                <c:pt idx="4522">
                  <c:v>118.0471223628692</c:v>
                </c:pt>
                <c:pt idx="4523">
                  <c:v>107.5656352941176</c:v>
                </c:pt>
                <c:pt idx="4524">
                  <c:v>110.13662841530051</c:v>
                </c:pt>
                <c:pt idx="4525">
                  <c:v>103.521341991342</c:v>
                </c:pt>
                <c:pt idx="4526">
                  <c:v>88.048669421487602</c:v>
                </c:pt>
                <c:pt idx="4527">
                  <c:v>84.230551470588239</c:v>
                </c:pt>
                <c:pt idx="4528">
                  <c:v>94.295936274509799</c:v>
                </c:pt>
                <c:pt idx="4529">
                  <c:v>85.511478701825553</c:v>
                </c:pt>
                <c:pt idx="4530">
                  <c:v>59.383460093896723</c:v>
                </c:pt>
                <c:pt idx="4531">
                  <c:v>84.118406462585028</c:v>
                </c:pt>
                <c:pt idx="4532">
                  <c:v>109.7098974358974</c:v>
                </c:pt>
                <c:pt idx="4533">
                  <c:v>149.2897630522088</c:v>
                </c:pt>
                <c:pt idx="4534">
                  <c:v>78.553240437158479</c:v>
                </c:pt>
                <c:pt idx="4535">
                  <c:v>128.51511351351351</c:v>
                </c:pt>
                <c:pt idx="4536">
                  <c:v>95.645016025641027</c:v>
                </c:pt>
                <c:pt idx="4537">
                  <c:v>92.774745928338774</c:v>
                </c:pt>
                <c:pt idx="4538">
                  <c:v>116.6701875</c:v>
                </c:pt>
                <c:pt idx="4539">
                  <c:v>87.266617647058823</c:v>
                </c:pt>
                <c:pt idx="4540">
                  <c:v>90.505441048034925</c:v>
                </c:pt>
                <c:pt idx="4541">
                  <c:v>74.460070270270279</c:v>
                </c:pt>
                <c:pt idx="4542">
                  <c:v>112.8031685393258</c:v>
                </c:pt>
                <c:pt idx="4543">
                  <c:v>90.770453551912567</c:v>
                </c:pt>
                <c:pt idx="4544">
                  <c:v>151.13800510204081</c:v>
                </c:pt>
                <c:pt idx="4545">
                  <c:v>100.75831775700929</c:v>
                </c:pt>
                <c:pt idx="4546">
                  <c:v>90.610392857142855</c:v>
                </c:pt>
                <c:pt idx="4547">
                  <c:v>75.447238596491232</c:v>
                </c:pt>
                <c:pt idx="4548">
                  <c:v>127.2425737704918</c:v>
                </c:pt>
                <c:pt idx="4549">
                  <c:v>106.3768392857143</c:v>
                </c:pt>
                <c:pt idx="4550">
                  <c:v>84.968551630434789</c:v>
                </c:pt>
                <c:pt idx="4551">
                  <c:v>91.509283720930227</c:v>
                </c:pt>
                <c:pt idx="4552">
                  <c:v>76.274745843230406</c:v>
                </c:pt>
                <c:pt idx="4553">
                  <c:v>91.386870503597109</c:v>
                </c:pt>
                <c:pt idx="4554">
                  <c:v>91.866988130563797</c:v>
                </c:pt>
                <c:pt idx="4555">
                  <c:v>96.816579881656807</c:v>
                </c:pt>
                <c:pt idx="4556">
                  <c:v>82.316018766756031</c:v>
                </c:pt>
                <c:pt idx="4557">
                  <c:v>86.111511904761912</c:v>
                </c:pt>
                <c:pt idx="4558">
                  <c:v>94.37192211838007</c:v>
                </c:pt>
                <c:pt idx="4559">
                  <c:v>76.092760869565211</c:v>
                </c:pt>
                <c:pt idx="4560">
                  <c:v>84.863514705882352</c:v>
                </c:pt>
                <c:pt idx="4561">
                  <c:v>148.32424740124739</c:v>
                </c:pt>
                <c:pt idx="4562">
                  <c:v>90.996971428571428</c:v>
                </c:pt>
                <c:pt idx="4563">
                  <c:v>87.720577464788732</c:v>
                </c:pt>
                <c:pt idx="4564">
                  <c:v>72.921970099667774</c:v>
                </c:pt>
                <c:pt idx="4565">
                  <c:v>81.275162037037049</c:v>
                </c:pt>
                <c:pt idx="4566">
                  <c:v>94.311988549618334</c:v>
                </c:pt>
                <c:pt idx="4567">
                  <c:v>99.990816742081449</c:v>
                </c:pt>
                <c:pt idx="4568">
                  <c:v>106.9095357142857</c:v>
                </c:pt>
                <c:pt idx="4569">
                  <c:v>91.729879310344828</c:v>
                </c:pt>
                <c:pt idx="4570">
                  <c:v>120.2111338028169</c:v>
                </c:pt>
                <c:pt idx="4571">
                  <c:v>82.030521235521235</c:v>
                </c:pt>
                <c:pt idx="4572">
                  <c:v>86.768744680851057</c:v>
                </c:pt>
                <c:pt idx="4573">
                  <c:v>52.772152892561977</c:v>
                </c:pt>
                <c:pt idx="4574">
                  <c:v>143.26454335260121</c:v>
                </c:pt>
                <c:pt idx="4575">
                  <c:v>94.908208121827414</c:v>
                </c:pt>
                <c:pt idx="4576">
                  <c:v>84.340147999999999</c:v>
                </c:pt>
                <c:pt idx="4577">
                  <c:v>80.607283582089551</c:v>
                </c:pt>
                <c:pt idx="4578">
                  <c:v>89.907192105263164</c:v>
                </c:pt>
                <c:pt idx="4579">
                  <c:v>91.597790849673203</c:v>
                </c:pt>
                <c:pt idx="4580">
                  <c:v>124.92527857142861</c:v>
                </c:pt>
                <c:pt idx="4581">
                  <c:v>91.070343859649114</c:v>
                </c:pt>
                <c:pt idx="4582">
                  <c:v>128.79880246913581</c:v>
                </c:pt>
                <c:pt idx="4583">
                  <c:v>83.222780281690135</c:v>
                </c:pt>
                <c:pt idx="4584">
                  <c:v>95.617567049808429</c:v>
                </c:pt>
                <c:pt idx="4585">
                  <c:v>74.196255639097757</c:v>
                </c:pt>
                <c:pt idx="4586">
                  <c:v>115.0699369369369</c:v>
                </c:pt>
                <c:pt idx="4587">
                  <c:v>119.0129911894273</c:v>
                </c:pt>
                <c:pt idx="4588">
                  <c:v>92.29113321167884</c:v>
                </c:pt>
                <c:pt idx="4589">
                  <c:v>104.0874829931973</c:v>
                </c:pt>
                <c:pt idx="4590">
                  <c:v>90.064486111111108</c:v>
                </c:pt>
                <c:pt idx="4591">
                  <c:v>122.29842045454549</c:v>
                </c:pt>
                <c:pt idx="4592">
                  <c:v>92.498860576923079</c:v>
                </c:pt>
                <c:pt idx="4593">
                  <c:v>103.0453197026022</c:v>
                </c:pt>
                <c:pt idx="4594">
                  <c:v>74.290174708818626</c:v>
                </c:pt>
                <c:pt idx="4595">
                  <c:v>85.800787878787887</c:v>
                </c:pt>
                <c:pt idx="4596">
                  <c:v>100.55130612244901</c:v>
                </c:pt>
                <c:pt idx="4597">
                  <c:v>104.3658716814159</c:v>
                </c:pt>
                <c:pt idx="4598">
                  <c:v>76.042745551601428</c:v>
                </c:pt>
                <c:pt idx="4599">
                  <c:v>89.330439252336447</c:v>
                </c:pt>
                <c:pt idx="4600">
                  <c:v>111.9954606741573</c:v>
                </c:pt>
                <c:pt idx="4601">
                  <c:v>117.7530216802168</c:v>
                </c:pt>
                <c:pt idx="4602">
                  <c:v>112.86785256410251</c:v>
                </c:pt>
                <c:pt idx="4603">
                  <c:v>93.404105263157888</c:v>
                </c:pt>
                <c:pt idx="4604">
                  <c:v>116.89619135802469</c:v>
                </c:pt>
                <c:pt idx="4605">
                  <c:v>92.735829411764712</c:v>
                </c:pt>
                <c:pt idx="4606">
                  <c:v>113.2248117647059</c:v>
                </c:pt>
                <c:pt idx="4607">
                  <c:v>99.049175675675684</c:v>
                </c:pt>
                <c:pt idx="4608">
                  <c:v>118.0171037037037</c:v>
                </c:pt>
                <c:pt idx="4609">
                  <c:v>131.84804864864859</c:v>
                </c:pt>
                <c:pt idx="4610">
                  <c:v>107.80348186528499</c:v>
                </c:pt>
                <c:pt idx="4611">
                  <c:v>82.964681933842243</c:v>
                </c:pt>
                <c:pt idx="4612">
                  <c:v>95.806134482758623</c:v>
                </c:pt>
                <c:pt idx="4613">
                  <c:v>100.32867918088741</c:v>
                </c:pt>
                <c:pt idx="4614">
                  <c:v>155.60164373464369</c:v>
                </c:pt>
                <c:pt idx="4615">
                  <c:v>85.990000000000009</c:v>
                </c:pt>
                <c:pt idx="4616">
                  <c:v>87.577518518518517</c:v>
                </c:pt>
                <c:pt idx="4617">
                  <c:v>94.121225961538457</c:v>
                </c:pt>
                <c:pt idx="4618">
                  <c:v>89.908705128205128</c:v>
                </c:pt>
                <c:pt idx="4619">
                  <c:v>143.30922274881519</c:v>
                </c:pt>
                <c:pt idx="4620">
                  <c:v>101.4625728643216</c:v>
                </c:pt>
                <c:pt idx="4621">
                  <c:v>90.741694767441857</c:v>
                </c:pt>
                <c:pt idx="4622">
                  <c:v>116.73792737430171</c:v>
                </c:pt>
                <c:pt idx="4623">
                  <c:v>136.0631144067797</c:v>
                </c:pt>
                <c:pt idx="4624">
                  <c:v>116.6123754385965</c:v>
                </c:pt>
                <c:pt idx="4625">
                  <c:v>78.481338514680488</c:v>
                </c:pt>
                <c:pt idx="4626">
                  <c:v>140.64929716981129</c:v>
                </c:pt>
                <c:pt idx="4627">
                  <c:v>77.603742187500004</c:v>
                </c:pt>
                <c:pt idx="4628">
                  <c:v>101.2532011173184</c:v>
                </c:pt>
                <c:pt idx="4629">
                  <c:v>131.52789272030651</c:v>
                </c:pt>
                <c:pt idx="4630">
                  <c:v>90.871025575447575</c:v>
                </c:pt>
                <c:pt idx="4631">
                  <c:v>110.16191252485091</c:v>
                </c:pt>
                <c:pt idx="4632">
                  <c:v>96.635848484848481</c:v>
                </c:pt>
                <c:pt idx="4633">
                  <c:v>106.7105268817204</c:v>
                </c:pt>
                <c:pt idx="4634">
                  <c:v>101.8967008928571</c:v>
                </c:pt>
                <c:pt idx="4635">
                  <c:v>88.40976969696969</c:v>
                </c:pt>
                <c:pt idx="4636">
                  <c:v>143.22575970873791</c:v>
                </c:pt>
                <c:pt idx="4637">
                  <c:v>115.1336204379562</c:v>
                </c:pt>
                <c:pt idx="4638">
                  <c:v>66.875059880239519</c:v>
                </c:pt>
                <c:pt idx="4639">
                  <c:v>79.915090592334479</c:v>
                </c:pt>
                <c:pt idx="4640">
                  <c:v>68.8027086419753</c:v>
                </c:pt>
                <c:pt idx="4641">
                  <c:v>96.287812030075173</c:v>
                </c:pt>
                <c:pt idx="4642">
                  <c:v>121.61712077294681</c:v>
                </c:pt>
                <c:pt idx="4643">
                  <c:v>114.98027272727271</c:v>
                </c:pt>
                <c:pt idx="4644">
                  <c:v>136.03068539325841</c:v>
                </c:pt>
                <c:pt idx="4645">
                  <c:v>116.38641935483869</c:v>
                </c:pt>
                <c:pt idx="4646">
                  <c:v>97.36307317073171</c:v>
                </c:pt>
                <c:pt idx="4647">
                  <c:v>95.523227848101271</c:v>
                </c:pt>
                <c:pt idx="4648">
                  <c:v>87.16143103448276</c:v>
                </c:pt>
                <c:pt idx="4649">
                  <c:v>87.817020905923343</c:v>
                </c:pt>
                <c:pt idx="4650">
                  <c:v>123.47071428571429</c:v>
                </c:pt>
                <c:pt idx="4651">
                  <c:v>93.51721987951808</c:v>
                </c:pt>
                <c:pt idx="4652">
                  <c:v>105.9079803921569</c:v>
                </c:pt>
                <c:pt idx="4653">
                  <c:v>97.188322580645163</c:v>
                </c:pt>
                <c:pt idx="4654">
                  <c:v>81.839303664921474</c:v>
                </c:pt>
                <c:pt idx="4655">
                  <c:v>127.27881481481479</c:v>
                </c:pt>
                <c:pt idx="4656">
                  <c:v>83.988566326530616</c:v>
                </c:pt>
                <c:pt idx="4657">
                  <c:v>65.944619718309866</c:v>
                </c:pt>
                <c:pt idx="4658">
                  <c:v>93.662786666666662</c:v>
                </c:pt>
                <c:pt idx="4659">
                  <c:v>89.528168831168841</c:v>
                </c:pt>
                <c:pt idx="4660">
                  <c:v>86.930977401129937</c:v>
                </c:pt>
                <c:pt idx="4661">
                  <c:v>94.024427601809947</c:v>
                </c:pt>
                <c:pt idx="4662">
                  <c:v>113.8638205128205</c:v>
                </c:pt>
                <c:pt idx="4663">
                  <c:v>78.068170506912452</c:v>
                </c:pt>
                <c:pt idx="4664">
                  <c:v>135.36463380281691</c:v>
                </c:pt>
                <c:pt idx="4665">
                  <c:v>127.7758378378378</c:v>
                </c:pt>
                <c:pt idx="4666">
                  <c:v>90.285790960451976</c:v>
                </c:pt>
                <c:pt idx="4667">
                  <c:v>103.06796915167089</c:v>
                </c:pt>
                <c:pt idx="4668">
                  <c:v>107.8913400673401</c:v>
                </c:pt>
                <c:pt idx="4669">
                  <c:v>112.94305579399141</c:v>
                </c:pt>
                <c:pt idx="4670">
                  <c:v>98.272199999999998</c:v>
                </c:pt>
                <c:pt idx="4671">
                  <c:v>71.978292383292384</c:v>
                </c:pt>
                <c:pt idx="4672">
                  <c:v>68.611048780487806</c:v>
                </c:pt>
                <c:pt idx="4673">
                  <c:v>126.8540637362637</c:v>
                </c:pt>
                <c:pt idx="4674">
                  <c:v>126.2156655629139</c:v>
                </c:pt>
                <c:pt idx="4675">
                  <c:v>87.538126984126976</c:v>
                </c:pt>
                <c:pt idx="4676">
                  <c:v>83.236257009345806</c:v>
                </c:pt>
                <c:pt idx="4677">
                  <c:v>77.518926100628931</c:v>
                </c:pt>
                <c:pt idx="4678">
                  <c:v>77.106950819672136</c:v>
                </c:pt>
                <c:pt idx="4679">
                  <c:v>125.4013481481482</c:v>
                </c:pt>
                <c:pt idx="4680">
                  <c:v>125.7623492063492</c:v>
                </c:pt>
                <c:pt idx="4681">
                  <c:v>75.855987679671458</c:v>
                </c:pt>
                <c:pt idx="4682">
                  <c:v>120.9634455445545</c:v>
                </c:pt>
                <c:pt idx="4683">
                  <c:v>96.695257790368274</c:v>
                </c:pt>
                <c:pt idx="4684">
                  <c:v>77.475825757575748</c:v>
                </c:pt>
                <c:pt idx="4685">
                  <c:v>87.992455284552847</c:v>
                </c:pt>
                <c:pt idx="4686">
                  <c:v>102.54420521172641</c:v>
                </c:pt>
                <c:pt idx="4687">
                  <c:v>101.9962344827586</c:v>
                </c:pt>
                <c:pt idx="4688">
                  <c:v>112.29554787234041</c:v>
                </c:pt>
                <c:pt idx="4689">
                  <c:v>138.0360705882353</c:v>
                </c:pt>
                <c:pt idx="4690">
                  <c:v>88.928305466237944</c:v>
                </c:pt>
                <c:pt idx="4691">
                  <c:v>93.236632323232328</c:v>
                </c:pt>
                <c:pt idx="4692">
                  <c:v>154.18923958333329</c:v>
                </c:pt>
                <c:pt idx="4693">
                  <c:v>92.79840909090909</c:v>
                </c:pt>
                <c:pt idx="4694">
                  <c:v>145.11848818897639</c:v>
                </c:pt>
                <c:pt idx="4695">
                  <c:v>127.3907240506329</c:v>
                </c:pt>
                <c:pt idx="4696">
                  <c:v>80.427612903225807</c:v>
                </c:pt>
                <c:pt idx="4697">
                  <c:v>74.833985239852396</c:v>
                </c:pt>
                <c:pt idx="4698">
                  <c:v>97.951601036269423</c:v>
                </c:pt>
                <c:pt idx="4699">
                  <c:v>143.29959052132699</c:v>
                </c:pt>
                <c:pt idx="4700">
                  <c:v>87.797742765273313</c:v>
                </c:pt>
                <c:pt idx="4701">
                  <c:v>90.897708333333341</c:v>
                </c:pt>
                <c:pt idx="4702">
                  <c:v>112.8832702702703</c:v>
                </c:pt>
                <c:pt idx="4703">
                  <c:v>107.6140666666667</c:v>
                </c:pt>
                <c:pt idx="4704">
                  <c:v>102.4633247422681</c:v>
                </c:pt>
                <c:pt idx="4705">
                  <c:v>88.504863636363638</c:v>
                </c:pt>
                <c:pt idx="4706">
                  <c:v>81.114637744034709</c:v>
                </c:pt>
                <c:pt idx="4707">
                  <c:v>91.78807619047619</c:v>
                </c:pt>
                <c:pt idx="4708">
                  <c:v>84.837969696969694</c:v>
                </c:pt>
                <c:pt idx="4709">
                  <c:v>99.158796703296716</c:v>
                </c:pt>
                <c:pt idx="4710">
                  <c:v>94.74412571428573</c:v>
                </c:pt>
                <c:pt idx="4711">
                  <c:v>126.38164409722221</c:v>
                </c:pt>
                <c:pt idx="4712">
                  <c:v>97.015973640856672</c:v>
                </c:pt>
                <c:pt idx="4713">
                  <c:v>78.567335329341319</c:v>
                </c:pt>
                <c:pt idx="4714">
                  <c:v>166.25164784688999</c:v>
                </c:pt>
                <c:pt idx="4715">
                  <c:v>85.232570552147237</c:v>
                </c:pt>
                <c:pt idx="4716">
                  <c:v>119.3837370242215</c:v>
                </c:pt>
                <c:pt idx="4717">
                  <c:v>112.3768450704225</c:v>
                </c:pt>
                <c:pt idx="4718">
                  <c:v>180.05636363636361</c:v>
                </c:pt>
                <c:pt idx="4719">
                  <c:v>86.528419753086411</c:v>
                </c:pt>
                <c:pt idx="4720">
                  <c:v>84.173802721088435</c:v>
                </c:pt>
                <c:pt idx="4721">
                  <c:v>107.1992300469483</c:v>
                </c:pt>
                <c:pt idx="4722">
                  <c:v>89.024719101123594</c:v>
                </c:pt>
                <c:pt idx="4723">
                  <c:v>103.2607956989247</c:v>
                </c:pt>
                <c:pt idx="4724">
                  <c:v>83.076323170731712</c:v>
                </c:pt>
                <c:pt idx="4725">
                  <c:v>91.670755952380958</c:v>
                </c:pt>
                <c:pt idx="4726">
                  <c:v>76.124438961038962</c:v>
                </c:pt>
                <c:pt idx="4727">
                  <c:v>148.21317403314919</c:v>
                </c:pt>
                <c:pt idx="4728">
                  <c:v>91.665661498708005</c:v>
                </c:pt>
                <c:pt idx="4729">
                  <c:v>103.4442447257384</c:v>
                </c:pt>
                <c:pt idx="4730">
                  <c:v>80.565831683168327</c:v>
                </c:pt>
                <c:pt idx="4731">
                  <c:v>103.2953407960199</c:v>
                </c:pt>
                <c:pt idx="4732">
                  <c:v>179.67282061068701</c:v>
                </c:pt>
                <c:pt idx="4733">
                  <c:v>97.405391752577316</c:v>
                </c:pt>
                <c:pt idx="4734">
                  <c:v>88.71998709677419</c:v>
                </c:pt>
                <c:pt idx="4735">
                  <c:v>77.921751633986929</c:v>
                </c:pt>
                <c:pt idx="4736">
                  <c:v>71.889030456852794</c:v>
                </c:pt>
                <c:pt idx="4737">
                  <c:v>89.901887453874551</c:v>
                </c:pt>
                <c:pt idx="4738">
                  <c:v>110.18257322175729</c:v>
                </c:pt>
                <c:pt idx="4739">
                  <c:v>119.26240053763441</c:v>
                </c:pt>
                <c:pt idx="4740">
                  <c:v>77.837756756756761</c:v>
                </c:pt>
                <c:pt idx="4741">
                  <c:v>159.46603629032259</c:v>
                </c:pt>
                <c:pt idx="4742">
                  <c:v>146.77725185185179</c:v>
                </c:pt>
                <c:pt idx="4743">
                  <c:v>144.3026288888889</c:v>
                </c:pt>
                <c:pt idx="4744">
                  <c:v>75.833524495677239</c:v>
                </c:pt>
                <c:pt idx="4745">
                  <c:v>112.3364490291262</c:v>
                </c:pt>
                <c:pt idx="4746">
                  <c:v>87.550134693877553</c:v>
                </c:pt>
                <c:pt idx="4747">
                  <c:v>117.8483783185841</c:v>
                </c:pt>
                <c:pt idx="4748">
                  <c:v>86.177354368932043</c:v>
                </c:pt>
                <c:pt idx="4749">
                  <c:v>151.6442928176796</c:v>
                </c:pt>
                <c:pt idx="4750">
                  <c:v>118.9749836065574</c:v>
                </c:pt>
                <c:pt idx="4751">
                  <c:v>80.352967213114752</c:v>
                </c:pt>
                <c:pt idx="4752">
                  <c:v>97.021312499999993</c:v>
                </c:pt>
                <c:pt idx="4753">
                  <c:v>89.713904884318779</c:v>
                </c:pt>
                <c:pt idx="4754">
                  <c:v>142.76212547528519</c:v>
                </c:pt>
                <c:pt idx="4755">
                  <c:v>77.345206106870222</c:v>
                </c:pt>
                <c:pt idx="4756">
                  <c:v>98.685221343873522</c:v>
                </c:pt>
                <c:pt idx="4757">
                  <c:v>93.137289405684754</c:v>
                </c:pt>
                <c:pt idx="4758">
                  <c:v>74.134845433255265</c:v>
                </c:pt>
                <c:pt idx="4759">
                  <c:v>112.1454111374408</c:v>
                </c:pt>
                <c:pt idx="4760">
                  <c:v>120.1952541666667</c:v>
                </c:pt>
                <c:pt idx="4761">
                  <c:v>76.50248708487085</c:v>
                </c:pt>
                <c:pt idx="4762">
                  <c:v>135.27758108108111</c:v>
                </c:pt>
                <c:pt idx="4763">
                  <c:v>152.81975675675679</c:v>
                </c:pt>
                <c:pt idx="4764">
                  <c:v>112.3689409594096</c:v>
                </c:pt>
                <c:pt idx="4765">
                  <c:v>149.65953711790391</c:v>
                </c:pt>
                <c:pt idx="4766">
                  <c:v>98.030598290598292</c:v>
                </c:pt>
                <c:pt idx="4767">
                  <c:v>129.581171875</c:v>
                </c:pt>
                <c:pt idx="4768">
                  <c:v>107.68729390681</c:v>
                </c:pt>
                <c:pt idx="4769">
                  <c:v>77.41080508474576</c:v>
                </c:pt>
                <c:pt idx="4770">
                  <c:v>76.8846048951049</c:v>
                </c:pt>
                <c:pt idx="4771">
                  <c:v>105.92428</c:v>
                </c:pt>
                <c:pt idx="4772">
                  <c:v>101.88845000000001</c:v>
                </c:pt>
                <c:pt idx="4773">
                  <c:v>94.809323759791113</c:v>
                </c:pt>
                <c:pt idx="4774">
                  <c:v>82.211391891891893</c:v>
                </c:pt>
                <c:pt idx="4775">
                  <c:v>106.73921951219511</c:v>
                </c:pt>
                <c:pt idx="4776">
                  <c:v>111.5839742268041</c:v>
                </c:pt>
                <c:pt idx="4777">
                  <c:v>74.500359712230207</c:v>
                </c:pt>
                <c:pt idx="4778">
                  <c:v>91.337169741697409</c:v>
                </c:pt>
                <c:pt idx="4779">
                  <c:v>107.5532628571429</c:v>
                </c:pt>
                <c:pt idx="4780">
                  <c:v>126.65136492891</c:v>
                </c:pt>
                <c:pt idx="4781">
                  <c:v>98.195355769230773</c:v>
                </c:pt>
                <c:pt idx="4782">
                  <c:v>71.792346863468623</c:v>
                </c:pt>
                <c:pt idx="4783">
                  <c:v>115.6443496932515</c:v>
                </c:pt>
                <c:pt idx="4784">
                  <c:v>89.201304123711338</c:v>
                </c:pt>
                <c:pt idx="4785">
                  <c:v>105.64136562500001</c:v>
                </c:pt>
                <c:pt idx="4786">
                  <c:v>118.64783103448271</c:v>
                </c:pt>
                <c:pt idx="4787">
                  <c:v>90.887798913043483</c:v>
                </c:pt>
                <c:pt idx="4788">
                  <c:v>83.952800800800802</c:v>
                </c:pt>
                <c:pt idx="4789">
                  <c:v>121.84450166555629</c:v>
                </c:pt>
                <c:pt idx="4790">
                  <c:v>128.24466486486489</c:v>
                </c:pt>
                <c:pt idx="4791">
                  <c:v>95.913181481481487</c:v>
                </c:pt>
                <c:pt idx="4792">
                  <c:v>95.431798245614033</c:v>
                </c:pt>
                <c:pt idx="4793">
                  <c:v>88.850568421052628</c:v>
                </c:pt>
                <c:pt idx="4794">
                  <c:v>69.800366782006918</c:v>
                </c:pt>
                <c:pt idx="4795">
                  <c:v>95.324203389830501</c:v>
                </c:pt>
                <c:pt idx="4796">
                  <c:v>90.806727634194829</c:v>
                </c:pt>
                <c:pt idx="4797">
                  <c:v>90.175956043956049</c:v>
                </c:pt>
                <c:pt idx="4798">
                  <c:v>91.041778761061948</c:v>
                </c:pt>
                <c:pt idx="4799">
                  <c:v>85.168159090909086</c:v>
                </c:pt>
                <c:pt idx="4800">
                  <c:v>156.77500000000001</c:v>
                </c:pt>
                <c:pt idx="4801">
                  <c:v>177.88971428571429</c:v>
                </c:pt>
                <c:pt idx="4802">
                  <c:v>119.238512195122</c:v>
                </c:pt>
                <c:pt idx="4803">
                  <c:v>109.2372909836066</c:v>
                </c:pt>
                <c:pt idx="4804">
                  <c:v>132.63593501805059</c:v>
                </c:pt>
                <c:pt idx="4805">
                  <c:v>171.91975380359611</c:v>
                </c:pt>
                <c:pt idx="4806">
                  <c:v>101.1841323003576</c:v>
                </c:pt>
                <c:pt idx="4807">
                  <c:v>84.994000000000014</c:v>
                </c:pt>
                <c:pt idx="4808">
                  <c:v>104.1024609375</c:v>
                </c:pt>
                <c:pt idx="4809">
                  <c:v>105.7412849315068</c:v>
                </c:pt>
                <c:pt idx="4810">
                  <c:v>95.810142857142864</c:v>
                </c:pt>
                <c:pt idx="4811">
                  <c:v>80.032603674540695</c:v>
                </c:pt>
                <c:pt idx="4812">
                  <c:v>79.407825203252031</c:v>
                </c:pt>
                <c:pt idx="4813">
                  <c:v>109.3835813953488</c:v>
                </c:pt>
                <c:pt idx="4814">
                  <c:v>89.521376000000004</c:v>
                </c:pt>
                <c:pt idx="4815">
                  <c:v>79.672268907563023</c:v>
                </c:pt>
                <c:pt idx="4816">
                  <c:v>96.778261904761905</c:v>
                </c:pt>
                <c:pt idx="4817">
                  <c:v>87.269655241935496</c:v>
                </c:pt>
                <c:pt idx="4818">
                  <c:v>123.91295370370371</c:v>
                </c:pt>
                <c:pt idx="4819">
                  <c:v>93.576034482758629</c:v>
                </c:pt>
                <c:pt idx="4820">
                  <c:v>95.508708385481853</c:v>
                </c:pt>
                <c:pt idx="4821">
                  <c:v>143.7863549618321</c:v>
                </c:pt>
                <c:pt idx="4822">
                  <c:v>114.3478928571429</c:v>
                </c:pt>
                <c:pt idx="4823">
                  <c:v>86.385583493282155</c:v>
                </c:pt>
                <c:pt idx="4824">
                  <c:v>98.645965517241379</c:v>
                </c:pt>
                <c:pt idx="4825">
                  <c:v>82.439026881720423</c:v>
                </c:pt>
                <c:pt idx="4826">
                  <c:v>101.4684966814159</c:v>
                </c:pt>
                <c:pt idx="4827">
                  <c:v>103.7789868421053</c:v>
                </c:pt>
                <c:pt idx="4828">
                  <c:v>97.719015037593991</c:v>
                </c:pt>
                <c:pt idx="4829">
                  <c:v>104.1813090909091</c:v>
                </c:pt>
                <c:pt idx="4830">
                  <c:v>78.478944444444437</c:v>
                </c:pt>
                <c:pt idx="4831">
                  <c:v>113.8261445086705</c:v>
                </c:pt>
                <c:pt idx="4832">
                  <c:v>94.682214559386978</c:v>
                </c:pt>
                <c:pt idx="4833">
                  <c:v>96.267343042071204</c:v>
                </c:pt>
                <c:pt idx="4834">
                  <c:v>121.6919708029197</c:v>
                </c:pt>
                <c:pt idx="4835">
                  <c:v>91.763907526881709</c:v>
                </c:pt>
                <c:pt idx="4836">
                  <c:v>99.584233201581029</c:v>
                </c:pt>
                <c:pt idx="4837">
                  <c:v>105.2916328502416</c:v>
                </c:pt>
                <c:pt idx="4838">
                  <c:v>93.504212598425198</c:v>
                </c:pt>
                <c:pt idx="4839">
                  <c:v>100.3824459459459</c:v>
                </c:pt>
                <c:pt idx="4840">
                  <c:v>91.589736607142854</c:v>
                </c:pt>
                <c:pt idx="4841">
                  <c:v>112.89052525252529</c:v>
                </c:pt>
                <c:pt idx="4842">
                  <c:v>107.4970382165605</c:v>
                </c:pt>
                <c:pt idx="4843">
                  <c:v>99.720913924050635</c:v>
                </c:pt>
                <c:pt idx="4844">
                  <c:v>77.720632696390652</c:v>
                </c:pt>
                <c:pt idx="4845">
                  <c:v>78.232475177304963</c:v>
                </c:pt>
                <c:pt idx="4846">
                  <c:v>117.185395256917</c:v>
                </c:pt>
                <c:pt idx="4847">
                  <c:v>95.859247191011235</c:v>
                </c:pt>
                <c:pt idx="4848">
                  <c:v>95.099364000000008</c:v>
                </c:pt>
                <c:pt idx="4849">
                  <c:v>122.1873510204082</c:v>
                </c:pt>
                <c:pt idx="4850">
                  <c:v>117.6015513245033</c:v>
                </c:pt>
                <c:pt idx="4851">
                  <c:v>155.3635373134328</c:v>
                </c:pt>
                <c:pt idx="4852">
                  <c:v>105.5743636363636</c:v>
                </c:pt>
                <c:pt idx="4853">
                  <c:v>86.366558641975303</c:v>
                </c:pt>
                <c:pt idx="4854">
                  <c:v>102.1796317991632</c:v>
                </c:pt>
                <c:pt idx="4855">
                  <c:v>96.3970863095238</c:v>
                </c:pt>
                <c:pt idx="4856">
                  <c:v>168.02080076628349</c:v>
                </c:pt>
                <c:pt idx="4857">
                  <c:v>89.652876175548585</c:v>
                </c:pt>
                <c:pt idx="4858">
                  <c:v>97.162170731707334</c:v>
                </c:pt>
                <c:pt idx="4859">
                  <c:v>83.360262803234505</c:v>
                </c:pt>
                <c:pt idx="4860">
                  <c:v>122.0364559270517</c:v>
                </c:pt>
                <c:pt idx="4861">
                  <c:v>81.416667634252548</c:v>
                </c:pt>
                <c:pt idx="4862">
                  <c:v>88.224822085889571</c:v>
                </c:pt>
                <c:pt idx="4863">
                  <c:v>88.62745454545454</c:v>
                </c:pt>
                <c:pt idx="4864">
                  <c:v>123.18412435233159</c:v>
                </c:pt>
                <c:pt idx="4865">
                  <c:v>117.6663219178082</c:v>
                </c:pt>
                <c:pt idx="4866">
                  <c:v>89.311941666666669</c:v>
                </c:pt>
                <c:pt idx="4867">
                  <c:v>106.0371961722488</c:v>
                </c:pt>
                <c:pt idx="4868">
                  <c:v>87.721586034912718</c:v>
                </c:pt>
                <c:pt idx="4869">
                  <c:v>106.93903521126759</c:v>
                </c:pt>
                <c:pt idx="4870">
                  <c:v>149.71398550724641</c:v>
                </c:pt>
                <c:pt idx="4871">
                  <c:v>77.622010638297866</c:v>
                </c:pt>
                <c:pt idx="4872">
                  <c:v>88.317386581469648</c:v>
                </c:pt>
                <c:pt idx="4873">
                  <c:v>153.58141152263369</c:v>
                </c:pt>
                <c:pt idx="4874">
                  <c:v>106.09912741312741</c:v>
                </c:pt>
                <c:pt idx="4875">
                  <c:v>88.399258474576271</c:v>
                </c:pt>
                <c:pt idx="4876">
                  <c:v>107.5</c:v>
                </c:pt>
                <c:pt idx="4877">
                  <c:v>143.14743382352941</c:v>
                </c:pt>
                <c:pt idx="4878">
                  <c:v>110.6916971279373</c:v>
                </c:pt>
                <c:pt idx="4879">
                  <c:v>105.3157647058824</c:v>
                </c:pt>
                <c:pt idx="4880">
                  <c:v>83.12903296703297</c:v>
                </c:pt>
                <c:pt idx="4881">
                  <c:v>94.162087193460479</c:v>
                </c:pt>
                <c:pt idx="4882">
                  <c:v>90.944578125000007</c:v>
                </c:pt>
                <c:pt idx="4883">
                  <c:v>120.6538763157895</c:v>
                </c:pt>
                <c:pt idx="4884">
                  <c:v>55.129630630630629</c:v>
                </c:pt>
                <c:pt idx="4885">
                  <c:v>77.897197952218434</c:v>
                </c:pt>
                <c:pt idx="4886">
                  <c:v>78.482274285714297</c:v>
                </c:pt>
                <c:pt idx="4887">
                  <c:v>151.9344624277457</c:v>
                </c:pt>
                <c:pt idx="4888">
                  <c:v>81.173755274261609</c:v>
                </c:pt>
                <c:pt idx="4889">
                  <c:v>110.9091123919308</c:v>
                </c:pt>
                <c:pt idx="4890">
                  <c:v>84.262403314917137</c:v>
                </c:pt>
                <c:pt idx="4891">
                  <c:v>130.8822487562189</c:v>
                </c:pt>
                <c:pt idx="4892">
                  <c:v>86.08789696969697</c:v>
                </c:pt>
                <c:pt idx="4893">
                  <c:v>152.93799460916441</c:v>
                </c:pt>
                <c:pt idx="4894">
                  <c:v>91.3426253869969</c:v>
                </c:pt>
                <c:pt idx="4895">
                  <c:v>116.6254337349398</c:v>
                </c:pt>
                <c:pt idx="4896">
                  <c:v>84.826636363636368</c:v>
                </c:pt>
                <c:pt idx="4897">
                  <c:v>107.6258098663926</c:v>
                </c:pt>
                <c:pt idx="4898">
                  <c:v>111.32361325966851</c:v>
                </c:pt>
                <c:pt idx="4899">
                  <c:v>91.554279914529914</c:v>
                </c:pt>
                <c:pt idx="4900">
                  <c:v>78.257254901960778</c:v>
                </c:pt>
                <c:pt idx="4901">
                  <c:v>72.64008156028369</c:v>
                </c:pt>
                <c:pt idx="4902">
                  <c:v>177.07279532163739</c:v>
                </c:pt>
                <c:pt idx="4903">
                  <c:v>144.44592925430209</c:v>
                </c:pt>
                <c:pt idx="4904">
                  <c:v>156.9460112676056</c:v>
                </c:pt>
                <c:pt idx="4905">
                  <c:v>74.616862884160753</c:v>
                </c:pt>
                <c:pt idx="4906">
                  <c:v>87.519184210526319</c:v>
                </c:pt>
                <c:pt idx="4907">
                  <c:v>83.994766355140186</c:v>
                </c:pt>
                <c:pt idx="4908">
                  <c:v>110.17389162561579</c:v>
                </c:pt>
                <c:pt idx="4909">
                  <c:v>93.893843537414966</c:v>
                </c:pt>
                <c:pt idx="4910">
                  <c:v>98.576506024096389</c:v>
                </c:pt>
                <c:pt idx="4911">
                  <c:v>145.9495</c:v>
                </c:pt>
                <c:pt idx="4912">
                  <c:v>113.8959733333333</c:v>
                </c:pt>
                <c:pt idx="4913">
                  <c:v>78.747996635262439</c:v>
                </c:pt>
                <c:pt idx="4914">
                  <c:v>94.513649350649345</c:v>
                </c:pt>
                <c:pt idx="4915">
                  <c:v>83.307215419501119</c:v>
                </c:pt>
                <c:pt idx="4916">
                  <c:v>72.563965116279078</c:v>
                </c:pt>
                <c:pt idx="4917">
                  <c:v>118.6217668711656</c:v>
                </c:pt>
                <c:pt idx="4918">
                  <c:v>89.50359207920792</c:v>
                </c:pt>
                <c:pt idx="4919">
                  <c:v>85.376175675675668</c:v>
                </c:pt>
                <c:pt idx="4920">
                  <c:v>157.7626018099547</c:v>
                </c:pt>
                <c:pt idx="4921">
                  <c:v>96.230777049180318</c:v>
                </c:pt>
                <c:pt idx="4922">
                  <c:v>125.823842519685</c:v>
                </c:pt>
                <c:pt idx="4923">
                  <c:v>92.815674033149165</c:v>
                </c:pt>
                <c:pt idx="4924">
                  <c:v>128.75887654320991</c:v>
                </c:pt>
                <c:pt idx="4925">
                  <c:v>104.311619047619</c:v>
                </c:pt>
                <c:pt idx="4926">
                  <c:v>80.125117647058815</c:v>
                </c:pt>
                <c:pt idx="4927">
                  <c:v>102.61081102362201</c:v>
                </c:pt>
                <c:pt idx="4928">
                  <c:v>110.3210120481928</c:v>
                </c:pt>
                <c:pt idx="4929">
                  <c:v>82.421762295081962</c:v>
                </c:pt>
                <c:pt idx="4930">
                  <c:v>133.5137439613527</c:v>
                </c:pt>
                <c:pt idx="4931">
                  <c:v>153.8308399390244</c:v>
                </c:pt>
                <c:pt idx="4932">
                  <c:v>115.0163595890411</c:v>
                </c:pt>
                <c:pt idx="4933">
                  <c:v>86.968607758620692</c:v>
                </c:pt>
                <c:pt idx="4934">
                  <c:v>90.287266025641031</c:v>
                </c:pt>
                <c:pt idx="4935">
                  <c:v>81.386340909090919</c:v>
                </c:pt>
                <c:pt idx="4936">
                  <c:v>96.348464555052786</c:v>
                </c:pt>
                <c:pt idx="4937">
                  <c:v>105.62322602739729</c:v>
                </c:pt>
                <c:pt idx="4938">
                  <c:v>135.84643716337521</c:v>
                </c:pt>
                <c:pt idx="4939">
                  <c:v>88.59973529411765</c:v>
                </c:pt>
                <c:pt idx="4940">
                  <c:v>98.429677685950409</c:v>
                </c:pt>
                <c:pt idx="4941">
                  <c:v>70.985208333333333</c:v>
                </c:pt>
                <c:pt idx="4942">
                  <c:v>100.3674747474747</c:v>
                </c:pt>
                <c:pt idx="4943">
                  <c:v>96.921679425837311</c:v>
                </c:pt>
                <c:pt idx="4944">
                  <c:v>143.53687417218541</c:v>
                </c:pt>
                <c:pt idx="4945">
                  <c:v>79.407238386308066</c:v>
                </c:pt>
                <c:pt idx="4946">
                  <c:v>77.155386178861789</c:v>
                </c:pt>
                <c:pt idx="4947">
                  <c:v>95.712153191489364</c:v>
                </c:pt>
                <c:pt idx="4948">
                  <c:v>75.865560000000002</c:v>
                </c:pt>
                <c:pt idx="4949">
                  <c:v>109.212966507177</c:v>
                </c:pt>
                <c:pt idx="4950">
                  <c:v>122.3512897959184</c:v>
                </c:pt>
                <c:pt idx="4951">
                  <c:v>92.169441441441435</c:v>
                </c:pt>
                <c:pt idx="4952">
                  <c:v>136.31047840531559</c:v>
                </c:pt>
                <c:pt idx="4953">
                  <c:v>133.00997333333331</c:v>
                </c:pt>
                <c:pt idx="4954">
                  <c:v>160.52573255813951</c:v>
                </c:pt>
                <c:pt idx="4955">
                  <c:v>105.18113721413719</c:v>
                </c:pt>
                <c:pt idx="4956">
                  <c:v>87.198819178082189</c:v>
                </c:pt>
                <c:pt idx="4957">
                  <c:v>105.4947224334601</c:v>
                </c:pt>
                <c:pt idx="4958">
                  <c:v>120.4760728476821</c:v>
                </c:pt>
                <c:pt idx="4959">
                  <c:v>60.244113712374578</c:v>
                </c:pt>
                <c:pt idx="4960">
                  <c:v>82.259231329690351</c:v>
                </c:pt>
                <c:pt idx="4961">
                  <c:v>115.9394764150943</c:v>
                </c:pt>
                <c:pt idx="4962">
                  <c:v>130.89773734177211</c:v>
                </c:pt>
                <c:pt idx="4963">
                  <c:v>85.2153595505618</c:v>
                </c:pt>
                <c:pt idx="4964">
                  <c:v>88.702426587301588</c:v>
                </c:pt>
                <c:pt idx="4965">
                  <c:v>71.929227053140096</c:v>
                </c:pt>
                <c:pt idx="4966">
                  <c:v>108.31799560439561</c:v>
                </c:pt>
                <c:pt idx="4967">
                  <c:v>108.5158508287293</c:v>
                </c:pt>
                <c:pt idx="4968">
                  <c:v>90.949584656084653</c:v>
                </c:pt>
                <c:pt idx="4969">
                  <c:v>126.8571559139785</c:v>
                </c:pt>
                <c:pt idx="4970">
                  <c:v>100.0921268115942</c:v>
                </c:pt>
                <c:pt idx="4971">
                  <c:v>107.1047024539877</c:v>
                </c:pt>
                <c:pt idx="4972">
                  <c:v>71.44374545454545</c:v>
                </c:pt>
                <c:pt idx="4973">
                  <c:v>143.936129707113</c:v>
                </c:pt>
                <c:pt idx="4974">
                  <c:v>89.870907975460128</c:v>
                </c:pt>
                <c:pt idx="4975">
                  <c:v>63.607911854103342</c:v>
                </c:pt>
                <c:pt idx="4976">
                  <c:v>89.616784403669726</c:v>
                </c:pt>
                <c:pt idx="4977">
                  <c:v>140.83999873657609</c:v>
                </c:pt>
                <c:pt idx="4978">
                  <c:v>86.089854651162796</c:v>
                </c:pt>
                <c:pt idx="4979">
                  <c:v>113.9940858895706</c:v>
                </c:pt>
                <c:pt idx="4980">
                  <c:v>114.5394476744186</c:v>
                </c:pt>
                <c:pt idx="4981">
                  <c:v>113.34067592592589</c:v>
                </c:pt>
                <c:pt idx="4982">
                  <c:v>56.710159722222222</c:v>
                </c:pt>
                <c:pt idx="4983">
                  <c:v>83.614352422907487</c:v>
                </c:pt>
                <c:pt idx="4984">
                  <c:v>88.138024999999999</c:v>
                </c:pt>
                <c:pt idx="4985">
                  <c:v>115.49114583333331</c:v>
                </c:pt>
                <c:pt idx="4986">
                  <c:v>130.82197854077251</c:v>
                </c:pt>
                <c:pt idx="4987">
                  <c:v>87.939570247933887</c:v>
                </c:pt>
                <c:pt idx="4988">
                  <c:v>86.879361823361819</c:v>
                </c:pt>
                <c:pt idx="4989">
                  <c:v>120.61597802197799</c:v>
                </c:pt>
                <c:pt idx="4990">
                  <c:v>84.828889855072461</c:v>
                </c:pt>
                <c:pt idx="4991">
                  <c:v>146.13024137931029</c:v>
                </c:pt>
                <c:pt idx="4992">
                  <c:v>147.31931707317071</c:v>
                </c:pt>
                <c:pt idx="4993">
                  <c:v>88.355093167701867</c:v>
                </c:pt>
                <c:pt idx="4994">
                  <c:v>113.70586834733891</c:v>
                </c:pt>
                <c:pt idx="4995">
                  <c:v>104.595898089172</c:v>
                </c:pt>
                <c:pt idx="4996">
                  <c:v>74.151173228346465</c:v>
                </c:pt>
                <c:pt idx="4997">
                  <c:v>96.252550847457627</c:v>
                </c:pt>
                <c:pt idx="4998">
                  <c:v>98.215439613526556</c:v>
                </c:pt>
                <c:pt idx="4999">
                  <c:v>112.2112740524781</c:v>
                </c:pt>
                <c:pt idx="5000">
                  <c:v>153.4364635761589</c:v>
                </c:pt>
                <c:pt idx="5001">
                  <c:v>97.427473441108546</c:v>
                </c:pt>
                <c:pt idx="5002">
                  <c:v>99.468939481268009</c:v>
                </c:pt>
                <c:pt idx="5003">
                  <c:v>63.476795355587811</c:v>
                </c:pt>
                <c:pt idx="5004">
                  <c:v>73.694502702702707</c:v>
                </c:pt>
                <c:pt idx="5005">
                  <c:v>146.3325909090909</c:v>
                </c:pt>
                <c:pt idx="5006">
                  <c:v>101.93065921787711</c:v>
                </c:pt>
                <c:pt idx="5007">
                  <c:v>96.303234375000002</c:v>
                </c:pt>
                <c:pt idx="5008">
                  <c:v>95.246102230483274</c:v>
                </c:pt>
                <c:pt idx="5009">
                  <c:v>90.516075268817204</c:v>
                </c:pt>
                <c:pt idx="5010">
                  <c:v>111.5273319587629</c:v>
                </c:pt>
                <c:pt idx="5011">
                  <c:v>129.04469406392701</c:v>
                </c:pt>
                <c:pt idx="5012">
                  <c:v>85.202435986159173</c:v>
                </c:pt>
                <c:pt idx="5013">
                  <c:v>84.336129496402876</c:v>
                </c:pt>
                <c:pt idx="5014">
                  <c:v>92.273635549872125</c:v>
                </c:pt>
                <c:pt idx="5015">
                  <c:v>124.2384025974026</c:v>
                </c:pt>
                <c:pt idx="5016">
                  <c:v>145.24557476635511</c:v>
                </c:pt>
                <c:pt idx="5017">
                  <c:v>91.442124031007751</c:v>
                </c:pt>
                <c:pt idx="5018">
                  <c:v>63.336391684901528</c:v>
                </c:pt>
                <c:pt idx="5019">
                  <c:v>99.273751500600241</c:v>
                </c:pt>
                <c:pt idx="5020">
                  <c:v>96.848384615384617</c:v>
                </c:pt>
                <c:pt idx="5021">
                  <c:v>86.935958333333332</c:v>
                </c:pt>
                <c:pt idx="5022">
                  <c:v>103.5816535947712</c:v>
                </c:pt>
                <c:pt idx="5023">
                  <c:v>97.998631578947368</c:v>
                </c:pt>
                <c:pt idx="5024">
                  <c:v>88.906393939393936</c:v>
                </c:pt>
                <c:pt idx="5025">
                  <c:v>89.103051792828694</c:v>
                </c:pt>
                <c:pt idx="5026">
                  <c:v>98.026282296650734</c:v>
                </c:pt>
                <c:pt idx="5027">
                  <c:v>96.863598484848495</c:v>
                </c:pt>
                <c:pt idx="5028">
                  <c:v>90.55177333333333</c:v>
                </c:pt>
                <c:pt idx="5029">
                  <c:v>83.296729483282675</c:v>
                </c:pt>
                <c:pt idx="5030">
                  <c:v>114.2431689655172</c:v>
                </c:pt>
                <c:pt idx="5031">
                  <c:v>107.822525862069</c:v>
                </c:pt>
                <c:pt idx="5032">
                  <c:v>87.509695652173917</c:v>
                </c:pt>
                <c:pt idx="5033">
                  <c:v>88.360898989898999</c:v>
                </c:pt>
                <c:pt idx="5034">
                  <c:v>102.7759842105263</c:v>
                </c:pt>
                <c:pt idx="5035">
                  <c:v>126.72444311377249</c:v>
                </c:pt>
                <c:pt idx="5036">
                  <c:v>102.2450054347826</c:v>
                </c:pt>
                <c:pt idx="5037">
                  <c:v>95.722609243697477</c:v>
                </c:pt>
                <c:pt idx="5038">
                  <c:v>85.707446721311484</c:v>
                </c:pt>
                <c:pt idx="5039">
                  <c:v>70.90476957831325</c:v>
                </c:pt>
                <c:pt idx="5040">
                  <c:v>79.209320987654309</c:v>
                </c:pt>
                <c:pt idx="5041">
                  <c:v>148.55153097345129</c:v>
                </c:pt>
                <c:pt idx="5042">
                  <c:v>90.489272727272734</c:v>
                </c:pt>
                <c:pt idx="5043">
                  <c:v>110.722114379085</c:v>
                </c:pt>
                <c:pt idx="5044">
                  <c:v>123.2955387453875</c:v>
                </c:pt>
                <c:pt idx="5045">
                  <c:v>125.06285436893199</c:v>
                </c:pt>
                <c:pt idx="5046">
                  <c:v>91.645502732240445</c:v>
                </c:pt>
                <c:pt idx="5047">
                  <c:v>130.4238253012048</c:v>
                </c:pt>
                <c:pt idx="5048">
                  <c:v>159.97607553191489</c:v>
                </c:pt>
                <c:pt idx="5049">
                  <c:v>98.701172043010757</c:v>
                </c:pt>
                <c:pt idx="5050">
                  <c:v>146.65571428571431</c:v>
                </c:pt>
                <c:pt idx="5051">
                  <c:v>91.284015105740181</c:v>
                </c:pt>
                <c:pt idx="5052">
                  <c:v>94.915126245847176</c:v>
                </c:pt>
                <c:pt idx="5053">
                  <c:v>127.3752947658402</c:v>
                </c:pt>
                <c:pt idx="5054">
                  <c:v>101.6658020833333</c:v>
                </c:pt>
                <c:pt idx="5055">
                  <c:v>101.2726163522013</c:v>
                </c:pt>
                <c:pt idx="5056">
                  <c:v>107.3753365384615</c:v>
                </c:pt>
                <c:pt idx="5057">
                  <c:v>90.964633484162903</c:v>
                </c:pt>
                <c:pt idx="5058">
                  <c:v>126.20634677419351</c:v>
                </c:pt>
                <c:pt idx="5059">
                  <c:v>74.805435185185189</c:v>
                </c:pt>
                <c:pt idx="5060">
                  <c:v>167.44214522821579</c:v>
                </c:pt>
                <c:pt idx="5061">
                  <c:v>85.844200000000001</c:v>
                </c:pt>
                <c:pt idx="5062">
                  <c:v>122.1049495798319</c:v>
                </c:pt>
                <c:pt idx="5063">
                  <c:v>133.2991318380744</c:v>
                </c:pt>
                <c:pt idx="5064">
                  <c:v>102.1939192139738</c:v>
                </c:pt>
                <c:pt idx="5065">
                  <c:v>91.017520833333336</c:v>
                </c:pt>
                <c:pt idx="5066">
                  <c:v>90.482806267806268</c:v>
                </c:pt>
                <c:pt idx="5067">
                  <c:v>95.709074999999999</c:v>
                </c:pt>
                <c:pt idx="5068">
                  <c:v>174.19313063063061</c:v>
                </c:pt>
                <c:pt idx="5069">
                  <c:v>133.71525555555559</c:v>
                </c:pt>
                <c:pt idx="5070">
                  <c:v>87.127395225464184</c:v>
                </c:pt>
                <c:pt idx="5071">
                  <c:v>116.6117974137931</c:v>
                </c:pt>
                <c:pt idx="5072">
                  <c:v>85.656527472527472</c:v>
                </c:pt>
                <c:pt idx="5073">
                  <c:v>64.615325657894743</c:v>
                </c:pt>
                <c:pt idx="5074">
                  <c:v>87.762833922261493</c:v>
                </c:pt>
                <c:pt idx="5075">
                  <c:v>97.299472727272715</c:v>
                </c:pt>
                <c:pt idx="5076">
                  <c:v>125.96967045454549</c:v>
                </c:pt>
                <c:pt idx="5077">
                  <c:v>150.9139503386005</c:v>
                </c:pt>
                <c:pt idx="5078">
                  <c:v>101.2464871794872</c:v>
                </c:pt>
                <c:pt idx="5079">
                  <c:v>91.031177514792901</c:v>
                </c:pt>
                <c:pt idx="5080">
                  <c:v>106.6386849315068</c:v>
                </c:pt>
                <c:pt idx="5081">
                  <c:v>97.882428571428562</c:v>
                </c:pt>
                <c:pt idx="5082">
                  <c:v>72.767765273311895</c:v>
                </c:pt>
                <c:pt idx="5083">
                  <c:v>104.52663414634149</c:v>
                </c:pt>
                <c:pt idx="5084">
                  <c:v>88.918439393939394</c:v>
                </c:pt>
                <c:pt idx="5085">
                  <c:v>78.91502743142145</c:v>
                </c:pt>
                <c:pt idx="5086">
                  <c:v>135.80584269662921</c:v>
                </c:pt>
                <c:pt idx="5087">
                  <c:v>100.9055321428571</c:v>
                </c:pt>
                <c:pt idx="5088">
                  <c:v>76.796986577181215</c:v>
                </c:pt>
                <c:pt idx="5089">
                  <c:v>107.7169246231156</c:v>
                </c:pt>
                <c:pt idx="5090">
                  <c:v>99.558646216768921</c:v>
                </c:pt>
                <c:pt idx="5091">
                  <c:v>80.746040100250625</c:v>
                </c:pt>
                <c:pt idx="5092">
                  <c:v>79.876171140939604</c:v>
                </c:pt>
                <c:pt idx="5093">
                  <c:v>71.838999999999999</c:v>
                </c:pt>
                <c:pt idx="5094">
                  <c:v>71.090392523364486</c:v>
                </c:pt>
                <c:pt idx="5095">
                  <c:v>113.0989070422535</c:v>
                </c:pt>
                <c:pt idx="5096">
                  <c:v>83.541079207920788</c:v>
                </c:pt>
                <c:pt idx="5097">
                  <c:v>138.7372943722944</c:v>
                </c:pt>
                <c:pt idx="5098">
                  <c:v>95.426604000000012</c:v>
                </c:pt>
                <c:pt idx="5099">
                  <c:v>155.5918434782609</c:v>
                </c:pt>
                <c:pt idx="5100">
                  <c:v>135.2743736263736</c:v>
                </c:pt>
                <c:pt idx="5101">
                  <c:v>92.758682634730548</c:v>
                </c:pt>
                <c:pt idx="5102">
                  <c:v>106.7522173913043</c:v>
                </c:pt>
                <c:pt idx="5103">
                  <c:v>134.54368571428569</c:v>
                </c:pt>
                <c:pt idx="5104">
                  <c:v>111.31906639839031</c:v>
                </c:pt>
                <c:pt idx="5105">
                  <c:v>144.84048412698411</c:v>
                </c:pt>
                <c:pt idx="5106">
                  <c:v>110.4478047752809</c:v>
                </c:pt>
                <c:pt idx="5107">
                  <c:v>86.809774647887323</c:v>
                </c:pt>
                <c:pt idx="5108">
                  <c:v>84.439599326599335</c:v>
                </c:pt>
                <c:pt idx="5109">
                  <c:v>66.137717131474105</c:v>
                </c:pt>
                <c:pt idx="5110">
                  <c:v>105.4761568627451</c:v>
                </c:pt>
                <c:pt idx="5111">
                  <c:v>90.463483146067418</c:v>
                </c:pt>
                <c:pt idx="5112">
                  <c:v>163.33556978489241</c:v>
                </c:pt>
                <c:pt idx="5113">
                  <c:v>135.05234673366829</c:v>
                </c:pt>
                <c:pt idx="5114">
                  <c:v>118.4748622047244</c:v>
                </c:pt>
                <c:pt idx="5115">
                  <c:v>152.56528396946561</c:v>
                </c:pt>
                <c:pt idx="5116">
                  <c:v>127.3324858757062</c:v>
                </c:pt>
                <c:pt idx="5117">
                  <c:v>111.1472142857143</c:v>
                </c:pt>
                <c:pt idx="5118">
                  <c:v>135.4667455197133</c:v>
                </c:pt>
                <c:pt idx="5119">
                  <c:v>97.073822033898296</c:v>
                </c:pt>
                <c:pt idx="5120">
                  <c:v>84.007619565217382</c:v>
                </c:pt>
                <c:pt idx="5121">
                  <c:v>95.105779545454538</c:v>
                </c:pt>
                <c:pt idx="5122">
                  <c:v>84.691319672131144</c:v>
                </c:pt>
                <c:pt idx="5123">
                  <c:v>122.4894905660377</c:v>
                </c:pt>
                <c:pt idx="5124">
                  <c:v>105.3753062330623</c:v>
                </c:pt>
                <c:pt idx="5125">
                  <c:v>126.9533563714903</c:v>
                </c:pt>
                <c:pt idx="5126">
                  <c:v>93.852015015015013</c:v>
                </c:pt>
                <c:pt idx="5127">
                  <c:v>81.990333333333325</c:v>
                </c:pt>
                <c:pt idx="5128">
                  <c:v>120.1006496350365</c:v>
                </c:pt>
                <c:pt idx="5129">
                  <c:v>60.393412358133673</c:v>
                </c:pt>
                <c:pt idx="5130">
                  <c:v>102.0133945578231</c:v>
                </c:pt>
                <c:pt idx="5131">
                  <c:v>100.4754146341463</c:v>
                </c:pt>
                <c:pt idx="5132">
                  <c:v>71.181446927374296</c:v>
                </c:pt>
                <c:pt idx="5133">
                  <c:v>83.339170568561869</c:v>
                </c:pt>
                <c:pt idx="5134">
                  <c:v>149.1375346938776</c:v>
                </c:pt>
                <c:pt idx="5135">
                  <c:v>93.029576512455506</c:v>
                </c:pt>
                <c:pt idx="5136">
                  <c:v>88.67360897435897</c:v>
                </c:pt>
                <c:pt idx="5137">
                  <c:v>124.09713281250001</c:v>
                </c:pt>
                <c:pt idx="5138">
                  <c:v>93.620398360655741</c:v>
                </c:pt>
                <c:pt idx="5139">
                  <c:v>86.063939698492476</c:v>
                </c:pt>
                <c:pt idx="5140">
                  <c:v>71.35344131455399</c:v>
                </c:pt>
                <c:pt idx="5141">
                  <c:v>95.442971014492741</c:v>
                </c:pt>
                <c:pt idx="5142">
                  <c:v>91.649056856187286</c:v>
                </c:pt>
                <c:pt idx="5143">
                  <c:v>109.271111969112</c:v>
                </c:pt>
                <c:pt idx="5144">
                  <c:v>79.856162011173183</c:v>
                </c:pt>
                <c:pt idx="5145">
                  <c:v>91.286509090909092</c:v>
                </c:pt>
                <c:pt idx="5146">
                  <c:v>104.5500475504323</c:v>
                </c:pt>
                <c:pt idx="5147">
                  <c:v>105.2231179039301</c:v>
                </c:pt>
                <c:pt idx="5148">
                  <c:v>81.50704231625835</c:v>
                </c:pt>
                <c:pt idx="5149">
                  <c:v>92.986165644171777</c:v>
                </c:pt>
                <c:pt idx="5150">
                  <c:v>97.72467482517483</c:v>
                </c:pt>
                <c:pt idx="5151">
                  <c:v>101.9288066666667</c:v>
                </c:pt>
                <c:pt idx="5152">
                  <c:v>126.8264848484848</c:v>
                </c:pt>
                <c:pt idx="5153">
                  <c:v>93.749824175824173</c:v>
                </c:pt>
                <c:pt idx="5154">
                  <c:v>92.646775280898879</c:v>
                </c:pt>
                <c:pt idx="5155">
                  <c:v>71.23572169811321</c:v>
                </c:pt>
                <c:pt idx="5156">
                  <c:v>177.8028076009501</c:v>
                </c:pt>
                <c:pt idx="5157">
                  <c:v>82.513309677419358</c:v>
                </c:pt>
                <c:pt idx="5158">
                  <c:v>143.18111111111111</c:v>
                </c:pt>
                <c:pt idx="5159">
                  <c:v>95.640776119402986</c:v>
                </c:pt>
                <c:pt idx="5160">
                  <c:v>96.095205128205137</c:v>
                </c:pt>
                <c:pt idx="5161">
                  <c:v>138.0429269662921</c:v>
                </c:pt>
                <c:pt idx="5162">
                  <c:v>89.672852017937231</c:v>
                </c:pt>
                <c:pt idx="5163">
                  <c:v>101.3886659038902</c:v>
                </c:pt>
                <c:pt idx="5164">
                  <c:v>72.339045337895641</c:v>
                </c:pt>
                <c:pt idx="5165">
                  <c:v>108.7231090047393</c:v>
                </c:pt>
                <c:pt idx="5166">
                  <c:v>79.259317829457359</c:v>
                </c:pt>
                <c:pt idx="5167">
                  <c:v>77.48029268292683</c:v>
                </c:pt>
                <c:pt idx="5168">
                  <c:v>84.733711790393016</c:v>
                </c:pt>
                <c:pt idx="5169">
                  <c:v>160.12402873563221</c:v>
                </c:pt>
                <c:pt idx="5170">
                  <c:v>86.419493150684929</c:v>
                </c:pt>
                <c:pt idx="5171">
                  <c:v>102.6981641791045</c:v>
                </c:pt>
                <c:pt idx="5172">
                  <c:v>74.000966796874991</c:v>
                </c:pt>
                <c:pt idx="5173">
                  <c:v>97.225858585858589</c:v>
                </c:pt>
                <c:pt idx="5174">
                  <c:v>76.53985909090909</c:v>
                </c:pt>
                <c:pt idx="5175">
                  <c:v>103.6678888888889</c:v>
                </c:pt>
                <c:pt idx="5176">
                  <c:v>78.279490322580642</c:v>
                </c:pt>
                <c:pt idx="5177">
                  <c:v>73.629732824427492</c:v>
                </c:pt>
                <c:pt idx="5178">
                  <c:v>80.473909698996664</c:v>
                </c:pt>
                <c:pt idx="5179">
                  <c:v>87.446442396313373</c:v>
                </c:pt>
                <c:pt idx="5180">
                  <c:v>86.065446808510643</c:v>
                </c:pt>
                <c:pt idx="5181">
                  <c:v>126.605623853211</c:v>
                </c:pt>
                <c:pt idx="5182">
                  <c:v>85.333552910052902</c:v>
                </c:pt>
                <c:pt idx="5183">
                  <c:v>86.104964523281595</c:v>
                </c:pt>
                <c:pt idx="5184">
                  <c:v>111.1553618090452</c:v>
                </c:pt>
                <c:pt idx="5185">
                  <c:v>79.681552795031052</c:v>
                </c:pt>
                <c:pt idx="5186">
                  <c:v>136.27329411764711</c:v>
                </c:pt>
                <c:pt idx="5187">
                  <c:v>95.806202676864245</c:v>
                </c:pt>
                <c:pt idx="5188">
                  <c:v>176.82062732919249</c:v>
                </c:pt>
                <c:pt idx="5189">
                  <c:v>85.032979310344828</c:v>
                </c:pt>
                <c:pt idx="5190">
                  <c:v>90.727281385281387</c:v>
                </c:pt>
                <c:pt idx="5191">
                  <c:v>154.68047191011229</c:v>
                </c:pt>
                <c:pt idx="5192">
                  <c:v>110.0188507936508</c:v>
                </c:pt>
                <c:pt idx="5193">
                  <c:v>154.52000326797389</c:v>
                </c:pt>
                <c:pt idx="5194">
                  <c:v>89.036088235294116</c:v>
                </c:pt>
                <c:pt idx="5195">
                  <c:v>96.530842519685038</c:v>
                </c:pt>
                <c:pt idx="5196">
                  <c:v>91.969973977695162</c:v>
                </c:pt>
                <c:pt idx="5197">
                  <c:v>117.6396363636364</c:v>
                </c:pt>
                <c:pt idx="5198">
                  <c:v>86.249857142857138</c:v>
                </c:pt>
                <c:pt idx="5199">
                  <c:v>75.89830952380953</c:v>
                </c:pt>
                <c:pt idx="5200">
                  <c:v>124.0852846715329</c:v>
                </c:pt>
                <c:pt idx="5201">
                  <c:v>120.83470744680849</c:v>
                </c:pt>
                <c:pt idx="5202">
                  <c:v>109.2516338028169</c:v>
                </c:pt>
                <c:pt idx="5203">
                  <c:v>78.035222222222217</c:v>
                </c:pt>
                <c:pt idx="5204">
                  <c:v>140.42177073170731</c:v>
                </c:pt>
                <c:pt idx="5205">
                  <c:v>145.80051</c:v>
                </c:pt>
                <c:pt idx="5206">
                  <c:v>101.10358389261749</c:v>
                </c:pt>
                <c:pt idx="5207">
                  <c:v>69.132790450928383</c:v>
                </c:pt>
                <c:pt idx="5208">
                  <c:v>134.30108284023669</c:v>
                </c:pt>
                <c:pt idx="5209">
                  <c:v>84.938905660377358</c:v>
                </c:pt>
                <c:pt idx="5210">
                  <c:v>95.013818181818181</c:v>
                </c:pt>
                <c:pt idx="5211">
                  <c:v>105.7060073800738</c:v>
                </c:pt>
                <c:pt idx="5212">
                  <c:v>87.493653179190758</c:v>
                </c:pt>
                <c:pt idx="5213">
                  <c:v>91.947652802893302</c:v>
                </c:pt>
                <c:pt idx="5214">
                  <c:v>95.837327102803741</c:v>
                </c:pt>
                <c:pt idx="5215">
                  <c:v>95.219972049689432</c:v>
                </c:pt>
                <c:pt idx="5216">
                  <c:v>77.226655589123865</c:v>
                </c:pt>
                <c:pt idx="5217">
                  <c:v>81.142840277777765</c:v>
                </c:pt>
                <c:pt idx="5218">
                  <c:v>139.9432409638554</c:v>
                </c:pt>
                <c:pt idx="5219">
                  <c:v>85.93781547619048</c:v>
                </c:pt>
                <c:pt idx="5220">
                  <c:v>100.7590990990991</c:v>
                </c:pt>
                <c:pt idx="5221">
                  <c:v>89.91430081300814</c:v>
                </c:pt>
                <c:pt idx="5222">
                  <c:v>76.689666666666668</c:v>
                </c:pt>
                <c:pt idx="5223">
                  <c:v>137.75154437869821</c:v>
                </c:pt>
                <c:pt idx="5224">
                  <c:v>114.7728521400778</c:v>
                </c:pt>
                <c:pt idx="5225">
                  <c:v>112.05838311688311</c:v>
                </c:pt>
                <c:pt idx="5226">
                  <c:v>78.44626996197718</c:v>
                </c:pt>
                <c:pt idx="5227">
                  <c:v>73.855331838565036</c:v>
                </c:pt>
                <c:pt idx="5228">
                  <c:v>104.02310728744941</c:v>
                </c:pt>
                <c:pt idx="5229">
                  <c:v>96.71994475138122</c:v>
                </c:pt>
                <c:pt idx="5230">
                  <c:v>132.7291956521739</c:v>
                </c:pt>
                <c:pt idx="5231">
                  <c:v>168.4982194357367</c:v>
                </c:pt>
                <c:pt idx="5232">
                  <c:v>113.6612383419689</c:v>
                </c:pt>
                <c:pt idx="5233">
                  <c:v>88.290166377816291</c:v>
                </c:pt>
                <c:pt idx="5234">
                  <c:v>50.635681712962963</c:v>
                </c:pt>
                <c:pt idx="5235">
                  <c:v>79.200484435797662</c:v>
                </c:pt>
                <c:pt idx="5236">
                  <c:v>84.452298192771082</c:v>
                </c:pt>
                <c:pt idx="5237">
                  <c:v>95.725236693091745</c:v>
                </c:pt>
                <c:pt idx="5238">
                  <c:v>76.966733333333323</c:v>
                </c:pt>
                <c:pt idx="5239">
                  <c:v>74.826172413793103</c:v>
                </c:pt>
                <c:pt idx="5240">
                  <c:v>93.327572500000002</c:v>
                </c:pt>
                <c:pt idx="5241">
                  <c:v>89.58728896672504</c:v>
                </c:pt>
                <c:pt idx="5242">
                  <c:v>130.92307490636699</c:v>
                </c:pt>
                <c:pt idx="5243">
                  <c:v>145.96270155038761</c:v>
                </c:pt>
                <c:pt idx="5244">
                  <c:v>88.619596774193553</c:v>
                </c:pt>
                <c:pt idx="5245">
                  <c:v>129.19148226950361</c:v>
                </c:pt>
                <c:pt idx="5246">
                  <c:v>117.7316541666667</c:v>
                </c:pt>
                <c:pt idx="5247">
                  <c:v>115.71954716981131</c:v>
                </c:pt>
                <c:pt idx="5248">
                  <c:v>136.14251999999999</c:v>
                </c:pt>
                <c:pt idx="5249">
                  <c:v>152.53324137931031</c:v>
                </c:pt>
                <c:pt idx="5250">
                  <c:v>71.116050955414025</c:v>
                </c:pt>
                <c:pt idx="5251">
                  <c:v>140.70989057750759</c:v>
                </c:pt>
                <c:pt idx="5252">
                  <c:v>67.214755467196809</c:v>
                </c:pt>
                <c:pt idx="5253">
                  <c:v>92.258888304862012</c:v>
                </c:pt>
                <c:pt idx="5254">
                  <c:v>83.299222789115646</c:v>
                </c:pt>
                <c:pt idx="5255">
                  <c:v>106.6306976090014</c:v>
                </c:pt>
                <c:pt idx="5256">
                  <c:v>124.30064117647061</c:v>
                </c:pt>
                <c:pt idx="5257">
                  <c:v>136.31372262773721</c:v>
                </c:pt>
                <c:pt idx="5258">
                  <c:v>102.3082920634921</c:v>
                </c:pt>
                <c:pt idx="5259">
                  <c:v>98.314580645161286</c:v>
                </c:pt>
                <c:pt idx="5260">
                  <c:v>88.500684210526316</c:v>
                </c:pt>
                <c:pt idx="5261">
                  <c:v>81.059800554016618</c:v>
                </c:pt>
                <c:pt idx="5262">
                  <c:v>90.692639175257725</c:v>
                </c:pt>
                <c:pt idx="5263">
                  <c:v>123.6055593220339</c:v>
                </c:pt>
                <c:pt idx="5264">
                  <c:v>87.316225961538464</c:v>
                </c:pt>
                <c:pt idx="5265">
                  <c:v>90.997619909502248</c:v>
                </c:pt>
                <c:pt idx="5266">
                  <c:v>104.8436891566265</c:v>
                </c:pt>
                <c:pt idx="5267">
                  <c:v>73.764184615384607</c:v>
                </c:pt>
                <c:pt idx="5268">
                  <c:v>108.322880952381</c:v>
                </c:pt>
                <c:pt idx="5269">
                  <c:v>69.877113207547168</c:v>
                </c:pt>
                <c:pt idx="5270">
                  <c:v>88.833172881355935</c:v>
                </c:pt>
                <c:pt idx="5271">
                  <c:v>93.049011661807583</c:v>
                </c:pt>
                <c:pt idx="5272">
                  <c:v>96.774182142857143</c:v>
                </c:pt>
                <c:pt idx="5273">
                  <c:v>102.17382524271849</c:v>
                </c:pt>
                <c:pt idx="5274">
                  <c:v>89.845264900662258</c:v>
                </c:pt>
                <c:pt idx="5275">
                  <c:v>109.5926666666667</c:v>
                </c:pt>
                <c:pt idx="5276">
                  <c:v>78.77425723472669</c:v>
                </c:pt>
                <c:pt idx="5277">
                  <c:v>83.708086294416233</c:v>
                </c:pt>
                <c:pt idx="5278">
                  <c:v>89.954414117647062</c:v>
                </c:pt>
                <c:pt idx="5279">
                  <c:v>94.832488235294122</c:v>
                </c:pt>
                <c:pt idx="5280">
                  <c:v>146.692384</c:v>
                </c:pt>
                <c:pt idx="5281">
                  <c:v>82.462971098265896</c:v>
                </c:pt>
                <c:pt idx="5282">
                  <c:v>86.206797546012282</c:v>
                </c:pt>
                <c:pt idx="5283">
                  <c:v>114.3454230769231</c:v>
                </c:pt>
                <c:pt idx="5284">
                  <c:v>73.786449541284398</c:v>
                </c:pt>
                <c:pt idx="5285">
                  <c:v>97.502915451895049</c:v>
                </c:pt>
                <c:pt idx="5286">
                  <c:v>67.441867256637167</c:v>
                </c:pt>
                <c:pt idx="5287">
                  <c:v>93.529821739130441</c:v>
                </c:pt>
                <c:pt idx="5288">
                  <c:v>76.962046242774576</c:v>
                </c:pt>
                <c:pt idx="5289">
                  <c:v>71.13380099502487</c:v>
                </c:pt>
                <c:pt idx="5290">
                  <c:v>102.5048585365854</c:v>
                </c:pt>
                <c:pt idx="5291">
                  <c:v>97.760558823529408</c:v>
                </c:pt>
                <c:pt idx="5292">
                  <c:v>110.4343302752294</c:v>
                </c:pt>
                <c:pt idx="5293">
                  <c:v>97.128104712041889</c:v>
                </c:pt>
                <c:pt idx="5294">
                  <c:v>111.76094756554311</c:v>
                </c:pt>
                <c:pt idx="5295">
                  <c:v>74.342874999999992</c:v>
                </c:pt>
                <c:pt idx="5296">
                  <c:v>90.33929203539823</c:v>
                </c:pt>
                <c:pt idx="5297">
                  <c:v>91.796859922178996</c:v>
                </c:pt>
                <c:pt idx="5298">
                  <c:v>70.234584569732945</c:v>
                </c:pt>
                <c:pt idx="5299">
                  <c:v>90.600220588235288</c:v>
                </c:pt>
                <c:pt idx="5300">
                  <c:v>97.57153456221198</c:v>
                </c:pt>
                <c:pt idx="5301">
                  <c:v>85.489012320328541</c:v>
                </c:pt>
                <c:pt idx="5302">
                  <c:v>84.621786301369866</c:v>
                </c:pt>
                <c:pt idx="5303">
                  <c:v>105.60329213483141</c:v>
                </c:pt>
                <c:pt idx="5304">
                  <c:v>109.7837889908257</c:v>
                </c:pt>
                <c:pt idx="5305">
                  <c:v>104.2975389221557</c:v>
                </c:pt>
                <c:pt idx="5306">
                  <c:v>150.82632631578949</c:v>
                </c:pt>
                <c:pt idx="5307">
                  <c:v>137.63238853503191</c:v>
                </c:pt>
                <c:pt idx="5308">
                  <c:v>79.421983999999995</c:v>
                </c:pt>
                <c:pt idx="5309">
                  <c:v>70.899406862745096</c:v>
                </c:pt>
                <c:pt idx="5310">
                  <c:v>76.979675078864361</c:v>
                </c:pt>
                <c:pt idx="5311">
                  <c:v>90.339333333333343</c:v>
                </c:pt>
                <c:pt idx="5312">
                  <c:v>87.615881927710845</c:v>
                </c:pt>
                <c:pt idx="5313">
                  <c:v>70.076025157232706</c:v>
                </c:pt>
                <c:pt idx="5314">
                  <c:v>109.2715316804408</c:v>
                </c:pt>
                <c:pt idx="5315">
                  <c:v>85.361502551020408</c:v>
                </c:pt>
                <c:pt idx="5316">
                  <c:v>149.70728888888891</c:v>
                </c:pt>
                <c:pt idx="5317">
                  <c:v>133.43482644628099</c:v>
                </c:pt>
                <c:pt idx="5318">
                  <c:v>137.98552554744521</c:v>
                </c:pt>
                <c:pt idx="5319">
                  <c:v>86.842808896210869</c:v>
                </c:pt>
                <c:pt idx="5320">
                  <c:v>107.36899099099099</c:v>
                </c:pt>
                <c:pt idx="5321">
                  <c:v>75.254663173652688</c:v>
                </c:pt>
                <c:pt idx="5322">
                  <c:v>131.83597701149421</c:v>
                </c:pt>
                <c:pt idx="5323">
                  <c:v>67.025777777777776</c:v>
                </c:pt>
                <c:pt idx="5324">
                  <c:v>96.496840909090906</c:v>
                </c:pt>
                <c:pt idx="5325">
                  <c:v>119.1660776470588</c:v>
                </c:pt>
                <c:pt idx="5326">
                  <c:v>104.19773979591839</c:v>
                </c:pt>
                <c:pt idx="5327">
                  <c:v>86.669228799999999</c:v>
                </c:pt>
                <c:pt idx="5328">
                  <c:v>107.8169624530663</c:v>
                </c:pt>
                <c:pt idx="5329">
                  <c:v>87.694382978723411</c:v>
                </c:pt>
                <c:pt idx="5330">
                  <c:v>120.3627631578947</c:v>
                </c:pt>
                <c:pt idx="5331">
                  <c:v>80.442903780068718</c:v>
                </c:pt>
                <c:pt idx="5332">
                  <c:v>128.0216633165829</c:v>
                </c:pt>
                <c:pt idx="5333">
                  <c:v>119.9725210084034</c:v>
                </c:pt>
                <c:pt idx="5334">
                  <c:v>88.344307210031346</c:v>
                </c:pt>
                <c:pt idx="5335">
                  <c:v>82.439612159329144</c:v>
                </c:pt>
                <c:pt idx="5336">
                  <c:v>81.40463109756098</c:v>
                </c:pt>
                <c:pt idx="5337">
                  <c:v>110.73886430678471</c:v>
                </c:pt>
                <c:pt idx="5338">
                  <c:v>148.54812565445019</c:v>
                </c:pt>
                <c:pt idx="5339">
                  <c:v>96.53173933649289</c:v>
                </c:pt>
                <c:pt idx="5340">
                  <c:v>94.080128534704372</c:v>
                </c:pt>
                <c:pt idx="5341">
                  <c:v>116.74568181818179</c:v>
                </c:pt>
                <c:pt idx="5342">
                  <c:v>86.670894495412853</c:v>
                </c:pt>
                <c:pt idx="5343">
                  <c:v>110.24340522875821</c:v>
                </c:pt>
                <c:pt idx="5344">
                  <c:v>77.913620437956212</c:v>
                </c:pt>
                <c:pt idx="5345">
                  <c:v>77.966710424710428</c:v>
                </c:pt>
                <c:pt idx="5346">
                  <c:v>70.148696202531653</c:v>
                </c:pt>
                <c:pt idx="5347">
                  <c:v>63.445423580786027</c:v>
                </c:pt>
                <c:pt idx="5348">
                  <c:v>79.910407932011324</c:v>
                </c:pt>
                <c:pt idx="5349">
                  <c:v>86.520813664596275</c:v>
                </c:pt>
                <c:pt idx="5350">
                  <c:v>88.888289398280804</c:v>
                </c:pt>
                <c:pt idx="5351">
                  <c:v>99.637109137055845</c:v>
                </c:pt>
                <c:pt idx="5352">
                  <c:v>94.064573770491805</c:v>
                </c:pt>
                <c:pt idx="5353">
                  <c:v>105.1513615023474</c:v>
                </c:pt>
                <c:pt idx="5354">
                  <c:v>124.9537490196078</c:v>
                </c:pt>
                <c:pt idx="5355">
                  <c:v>150.4847323943662</c:v>
                </c:pt>
                <c:pt idx="5356">
                  <c:v>152.57127272727271</c:v>
                </c:pt>
                <c:pt idx="5357">
                  <c:v>68.520782729805006</c:v>
                </c:pt>
                <c:pt idx="5358">
                  <c:v>140.62571814671821</c:v>
                </c:pt>
                <c:pt idx="5359">
                  <c:v>85.264870588235297</c:v>
                </c:pt>
                <c:pt idx="5360">
                  <c:v>106.827</c:v>
                </c:pt>
                <c:pt idx="5361">
                  <c:v>128.44280578512399</c:v>
                </c:pt>
                <c:pt idx="5362">
                  <c:v>104.12552483801301</c:v>
                </c:pt>
                <c:pt idx="5363">
                  <c:v>98.844861445783124</c:v>
                </c:pt>
                <c:pt idx="5364">
                  <c:v>136.79652857142861</c:v>
                </c:pt>
                <c:pt idx="5365">
                  <c:v>157.36197653958939</c:v>
                </c:pt>
                <c:pt idx="5366">
                  <c:v>99.831171717171713</c:v>
                </c:pt>
                <c:pt idx="5367">
                  <c:v>99.939828571428578</c:v>
                </c:pt>
                <c:pt idx="5368">
                  <c:v>115.93767466666669</c:v>
                </c:pt>
                <c:pt idx="5369">
                  <c:v>72.07685569105692</c:v>
                </c:pt>
                <c:pt idx="5370">
                  <c:v>75.172150837988823</c:v>
                </c:pt>
                <c:pt idx="5371">
                  <c:v>94.823343848580436</c:v>
                </c:pt>
                <c:pt idx="5372">
                  <c:v>84.01493264248704</c:v>
                </c:pt>
                <c:pt idx="5373">
                  <c:v>126.7012055749129</c:v>
                </c:pt>
                <c:pt idx="5374">
                  <c:v>101.3522537313433</c:v>
                </c:pt>
                <c:pt idx="5375">
                  <c:v>120.3677392638037</c:v>
                </c:pt>
                <c:pt idx="5376">
                  <c:v>147.2953944099379</c:v>
                </c:pt>
                <c:pt idx="5377">
                  <c:v>108.1285828877005</c:v>
                </c:pt>
                <c:pt idx="5378">
                  <c:v>93.230441624365483</c:v>
                </c:pt>
                <c:pt idx="5379">
                  <c:v>131.4109285714286</c:v>
                </c:pt>
                <c:pt idx="5380">
                  <c:v>108.1177950819672</c:v>
                </c:pt>
                <c:pt idx="5381">
                  <c:v>91.07723717948717</c:v>
                </c:pt>
                <c:pt idx="5382">
                  <c:v>84.913443010752701</c:v>
                </c:pt>
                <c:pt idx="5383">
                  <c:v>107.1497488584475</c:v>
                </c:pt>
                <c:pt idx="5384">
                  <c:v>122.3312080536913</c:v>
                </c:pt>
                <c:pt idx="5385">
                  <c:v>96.19291017964072</c:v>
                </c:pt>
                <c:pt idx="5386">
                  <c:v>123.6021512605042</c:v>
                </c:pt>
                <c:pt idx="5387">
                  <c:v>89.362997319034861</c:v>
                </c:pt>
                <c:pt idx="5388">
                  <c:v>108.2694730538922</c:v>
                </c:pt>
                <c:pt idx="5389">
                  <c:v>115.8612604651163</c:v>
                </c:pt>
                <c:pt idx="5390">
                  <c:v>106.73245762711861</c:v>
                </c:pt>
                <c:pt idx="5391">
                  <c:v>88.147304020100506</c:v>
                </c:pt>
                <c:pt idx="5392">
                  <c:v>74.915514970059874</c:v>
                </c:pt>
                <c:pt idx="5393">
                  <c:v>119.47241954022989</c:v>
                </c:pt>
                <c:pt idx="5394">
                  <c:v>95.91106971153846</c:v>
                </c:pt>
                <c:pt idx="5395">
                  <c:v>87.412864406779661</c:v>
                </c:pt>
                <c:pt idx="5396">
                  <c:v>95.49401010101009</c:v>
                </c:pt>
                <c:pt idx="5397">
                  <c:v>106.4344926108374</c:v>
                </c:pt>
                <c:pt idx="5398">
                  <c:v>114.2907788944724</c:v>
                </c:pt>
                <c:pt idx="5399">
                  <c:v>104.43574570446739</c:v>
                </c:pt>
                <c:pt idx="5400">
                  <c:v>111.3138190789474</c:v>
                </c:pt>
                <c:pt idx="5401">
                  <c:v>136.51928467153289</c:v>
                </c:pt>
                <c:pt idx="5402">
                  <c:v>79.538659292035405</c:v>
                </c:pt>
                <c:pt idx="5403">
                  <c:v>108.181044973545</c:v>
                </c:pt>
                <c:pt idx="5404">
                  <c:v>148.24980853658539</c:v>
                </c:pt>
                <c:pt idx="5405">
                  <c:v>76.927017605633807</c:v>
                </c:pt>
                <c:pt idx="5406">
                  <c:v>95.394426829268284</c:v>
                </c:pt>
                <c:pt idx="5407">
                  <c:v>110.59267469879519</c:v>
                </c:pt>
                <c:pt idx="5408">
                  <c:v>82.843618942731268</c:v>
                </c:pt>
                <c:pt idx="5409">
                  <c:v>100.595</c:v>
                </c:pt>
                <c:pt idx="5410">
                  <c:v>100.9713511777302</c:v>
                </c:pt>
                <c:pt idx="5411">
                  <c:v>122.60350588235291</c:v>
                </c:pt>
                <c:pt idx="5412">
                  <c:v>98.502008849557527</c:v>
                </c:pt>
                <c:pt idx="5413">
                  <c:v>110.6792932692308</c:v>
                </c:pt>
                <c:pt idx="5414">
                  <c:v>99.847236286919824</c:v>
                </c:pt>
                <c:pt idx="5415">
                  <c:v>93.637084033613448</c:v>
                </c:pt>
                <c:pt idx="5416">
                  <c:v>103.83934803921569</c:v>
                </c:pt>
                <c:pt idx="5417">
                  <c:v>153.59859240069079</c:v>
                </c:pt>
                <c:pt idx="5418">
                  <c:v>83.836444</c:v>
                </c:pt>
                <c:pt idx="5419">
                  <c:v>116.0725379310345</c:v>
                </c:pt>
                <c:pt idx="5420">
                  <c:v>99.168418750000001</c:v>
                </c:pt>
                <c:pt idx="5421">
                  <c:v>84.538441558441562</c:v>
                </c:pt>
                <c:pt idx="5422">
                  <c:v>117.81695098039209</c:v>
                </c:pt>
                <c:pt idx="5423">
                  <c:v>78.118267573696144</c:v>
                </c:pt>
                <c:pt idx="5424">
                  <c:v>84.27917647058824</c:v>
                </c:pt>
                <c:pt idx="5425">
                  <c:v>95.094019161676641</c:v>
                </c:pt>
                <c:pt idx="5426">
                  <c:v>83.198888111888124</c:v>
                </c:pt>
                <c:pt idx="5427">
                  <c:v>60.73639775280899</c:v>
                </c:pt>
                <c:pt idx="5428">
                  <c:v>59.712538461538458</c:v>
                </c:pt>
                <c:pt idx="5429">
                  <c:v>76.574759259259267</c:v>
                </c:pt>
                <c:pt idx="5430">
                  <c:v>128.3652956521739</c:v>
                </c:pt>
                <c:pt idx="5431">
                  <c:v>95.02881142857143</c:v>
                </c:pt>
                <c:pt idx="5432">
                  <c:v>107.60979287305121</c:v>
                </c:pt>
                <c:pt idx="5433">
                  <c:v>135.95878124999999</c:v>
                </c:pt>
                <c:pt idx="5434">
                  <c:v>99.147892592592598</c:v>
                </c:pt>
                <c:pt idx="5435">
                  <c:v>76.873033333333339</c:v>
                </c:pt>
                <c:pt idx="5436">
                  <c:v>76.475298387096771</c:v>
                </c:pt>
                <c:pt idx="5437">
                  <c:v>110.95194581280791</c:v>
                </c:pt>
                <c:pt idx="5438">
                  <c:v>60.250605932203392</c:v>
                </c:pt>
                <c:pt idx="5439">
                  <c:v>80.838475728155345</c:v>
                </c:pt>
                <c:pt idx="5440">
                  <c:v>128.2513369565217</c:v>
                </c:pt>
                <c:pt idx="5441">
                  <c:v>106.57774074074069</c:v>
                </c:pt>
                <c:pt idx="5442">
                  <c:v>81.016058176100628</c:v>
                </c:pt>
                <c:pt idx="5443">
                  <c:v>90.729270270270277</c:v>
                </c:pt>
                <c:pt idx="5444">
                  <c:v>113.60061538461539</c:v>
                </c:pt>
                <c:pt idx="5445">
                  <c:v>100.0225267175573</c:v>
                </c:pt>
                <c:pt idx="5446">
                  <c:v>160.42062236286921</c:v>
                </c:pt>
                <c:pt idx="5447">
                  <c:v>107.653902027027</c:v>
                </c:pt>
                <c:pt idx="5448">
                  <c:v>90.28978590785907</c:v>
                </c:pt>
                <c:pt idx="5449">
                  <c:v>93.022944444444448</c:v>
                </c:pt>
                <c:pt idx="5450">
                  <c:v>148.0728</c:v>
                </c:pt>
                <c:pt idx="5451">
                  <c:v>84.445057007125882</c:v>
                </c:pt>
                <c:pt idx="5452">
                  <c:v>152.43701132075469</c:v>
                </c:pt>
                <c:pt idx="5453">
                  <c:v>97.090523255813949</c:v>
                </c:pt>
                <c:pt idx="5454">
                  <c:v>85.214560669456063</c:v>
                </c:pt>
                <c:pt idx="5455">
                  <c:v>116.6071074074074</c:v>
                </c:pt>
                <c:pt idx="5456">
                  <c:v>60.487791044776117</c:v>
                </c:pt>
                <c:pt idx="5457">
                  <c:v>86.741464052287583</c:v>
                </c:pt>
                <c:pt idx="5458">
                  <c:v>88.399230188679255</c:v>
                </c:pt>
                <c:pt idx="5459">
                  <c:v>133.8261472684085</c:v>
                </c:pt>
                <c:pt idx="5460">
                  <c:v>64.815956521739125</c:v>
                </c:pt>
                <c:pt idx="5461">
                  <c:v>95.673263157894738</c:v>
                </c:pt>
                <c:pt idx="5462">
                  <c:v>75.121606635071089</c:v>
                </c:pt>
                <c:pt idx="5463">
                  <c:v>83.492411078717197</c:v>
                </c:pt>
                <c:pt idx="5464">
                  <c:v>107.15579915433401</c:v>
                </c:pt>
                <c:pt idx="5465">
                  <c:v>116.4824915254237</c:v>
                </c:pt>
                <c:pt idx="5466">
                  <c:v>100.8154973262032</c:v>
                </c:pt>
                <c:pt idx="5467">
                  <c:v>76.878159574468086</c:v>
                </c:pt>
                <c:pt idx="5468">
                  <c:v>86.592110344827589</c:v>
                </c:pt>
                <c:pt idx="5469">
                  <c:v>97.619206611570235</c:v>
                </c:pt>
                <c:pt idx="5470">
                  <c:v>72.34364833005894</c:v>
                </c:pt>
                <c:pt idx="5471">
                  <c:v>143.58041129032259</c:v>
                </c:pt>
                <c:pt idx="5472">
                  <c:v>89.674223974763407</c:v>
                </c:pt>
                <c:pt idx="5473">
                  <c:v>76.888347826086957</c:v>
                </c:pt>
                <c:pt idx="5474">
                  <c:v>79.544947552447553</c:v>
                </c:pt>
                <c:pt idx="5475">
                  <c:v>107.96525789473689</c:v>
                </c:pt>
                <c:pt idx="5476">
                  <c:v>133.23707647058819</c:v>
                </c:pt>
                <c:pt idx="5477">
                  <c:v>80.517891647855535</c:v>
                </c:pt>
                <c:pt idx="5478">
                  <c:v>96.445801047120426</c:v>
                </c:pt>
                <c:pt idx="5479">
                  <c:v>100.25537031250001</c:v>
                </c:pt>
                <c:pt idx="5480">
                  <c:v>120.6114666666667</c:v>
                </c:pt>
                <c:pt idx="5481">
                  <c:v>104.01263492063489</c:v>
                </c:pt>
                <c:pt idx="5482">
                  <c:v>98.063298780487798</c:v>
                </c:pt>
                <c:pt idx="5483">
                  <c:v>70.41764187643021</c:v>
                </c:pt>
                <c:pt idx="5484">
                  <c:v>87.232945098039224</c:v>
                </c:pt>
                <c:pt idx="5485">
                  <c:v>122.38093055555559</c:v>
                </c:pt>
                <c:pt idx="5486">
                  <c:v>121.70576</c:v>
                </c:pt>
                <c:pt idx="5487">
                  <c:v>132.24081526104419</c:v>
                </c:pt>
                <c:pt idx="5488">
                  <c:v>103.70949268292679</c:v>
                </c:pt>
                <c:pt idx="5489">
                  <c:v>87.196064876957507</c:v>
                </c:pt>
                <c:pt idx="5490">
                  <c:v>108.6436242774566</c:v>
                </c:pt>
                <c:pt idx="5491">
                  <c:v>110.7413671641791</c:v>
                </c:pt>
                <c:pt idx="5492">
                  <c:v>90.616460885956641</c:v>
                </c:pt>
                <c:pt idx="5493">
                  <c:v>69.883492924528298</c:v>
                </c:pt>
                <c:pt idx="5494">
                  <c:v>120.7613935185185</c:v>
                </c:pt>
                <c:pt idx="5495">
                  <c:v>94.614435820895523</c:v>
                </c:pt>
                <c:pt idx="5496">
                  <c:v>60.776006578947367</c:v>
                </c:pt>
                <c:pt idx="5497">
                  <c:v>123.83482456140349</c:v>
                </c:pt>
                <c:pt idx="5498">
                  <c:v>97.481366666666659</c:v>
                </c:pt>
                <c:pt idx="5499">
                  <c:v>58.835220802919707</c:v>
                </c:pt>
                <c:pt idx="5500">
                  <c:v>101.07087179487181</c:v>
                </c:pt>
                <c:pt idx="5501">
                  <c:v>80.636691553544495</c:v>
                </c:pt>
                <c:pt idx="5502">
                  <c:v>100.96440865384621</c:v>
                </c:pt>
                <c:pt idx="5503">
                  <c:v>91.692063291139235</c:v>
                </c:pt>
                <c:pt idx="5504">
                  <c:v>81.573987654320987</c:v>
                </c:pt>
                <c:pt idx="5505">
                  <c:v>83.863474107142864</c:v>
                </c:pt>
                <c:pt idx="5506">
                  <c:v>127.1146064257028</c:v>
                </c:pt>
                <c:pt idx="5507">
                  <c:v>80.705316176470589</c:v>
                </c:pt>
                <c:pt idx="5508">
                  <c:v>124.924580060423</c:v>
                </c:pt>
                <c:pt idx="5509">
                  <c:v>77.095190990990986</c:v>
                </c:pt>
                <c:pt idx="5510">
                  <c:v>107.92207894736841</c:v>
                </c:pt>
                <c:pt idx="5511">
                  <c:v>86.853402573529408</c:v>
                </c:pt>
                <c:pt idx="5512">
                  <c:v>76.021071651090338</c:v>
                </c:pt>
                <c:pt idx="5513">
                  <c:v>96.923315018315009</c:v>
                </c:pt>
                <c:pt idx="5514">
                  <c:v>155.70187258687261</c:v>
                </c:pt>
                <c:pt idx="5515">
                  <c:v>113.4367302631579</c:v>
                </c:pt>
                <c:pt idx="5516">
                  <c:v>93.311267195767201</c:v>
                </c:pt>
                <c:pt idx="5517">
                  <c:v>116.1166528301887</c:v>
                </c:pt>
                <c:pt idx="5518">
                  <c:v>76.177423868312758</c:v>
                </c:pt>
                <c:pt idx="5519">
                  <c:v>85.56735511982572</c:v>
                </c:pt>
                <c:pt idx="5520">
                  <c:v>101.890338531514</c:v>
                </c:pt>
                <c:pt idx="5521">
                  <c:v>89.857330330330342</c:v>
                </c:pt>
                <c:pt idx="5522">
                  <c:v>76.173842281879189</c:v>
                </c:pt>
                <c:pt idx="5523">
                  <c:v>90.113221864951768</c:v>
                </c:pt>
                <c:pt idx="5524">
                  <c:v>101.1128684210526</c:v>
                </c:pt>
                <c:pt idx="5525">
                  <c:v>76.154107623318396</c:v>
                </c:pt>
                <c:pt idx="5526">
                  <c:v>87.244730468750006</c:v>
                </c:pt>
                <c:pt idx="5527">
                  <c:v>109.0441585903084</c:v>
                </c:pt>
                <c:pt idx="5528">
                  <c:v>80.697245125348189</c:v>
                </c:pt>
                <c:pt idx="5529">
                  <c:v>78.774000000000001</c:v>
                </c:pt>
                <c:pt idx="5530">
                  <c:v>131.3938477366255</c:v>
                </c:pt>
                <c:pt idx="5531">
                  <c:v>70.4882109375</c:v>
                </c:pt>
                <c:pt idx="5532">
                  <c:v>95.769670951156812</c:v>
                </c:pt>
                <c:pt idx="5533">
                  <c:v>136.53551658767771</c:v>
                </c:pt>
                <c:pt idx="5534">
                  <c:v>107.1393292682927</c:v>
                </c:pt>
                <c:pt idx="5535">
                  <c:v>94.770800000000008</c:v>
                </c:pt>
                <c:pt idx="5536">
                  <c:v>119.1640361445783</c:v>
                </c:pt>
                <c:pt idx="5537">
                  <c:v>96.344760714285712</c:v>
                </c:pt>
                <c:pt idx="5538">
                  <c:v>79.830914600550969</c:v>
                </c:pt>
                <c:pt idx="5539">
                  <c:v>87.431368750000004</c:v>
                </c:pt>
                <c:pt idx="5540">
                  <c:v>82.217186991869923</c:v>
                </c:pt>
                <c:pt idx="5541">
                  <c:v>113.79206310679611</c:v>
                </c:pt>
                <c:pt idx="5542">
                  <c:v>110.9281825095057</c:v>
                </c:pt>
                <c:pt idx="5543">
                  <c:v>85.169317422434375</c:v>
                </c:pt>
                <c:pt idx="5544">
                  <c:v>91.911479674796752</c:v>
                </c:pt>
                <c:pt idx="5545">
                  <c:v>119.3631021505376</c:v>
                </c:pt>
                <c:pt idx="5546">
                  <c:v>107.8147548076923</c:v>
                </c:pt>
                <c:pt idx="5547">
                  <c:v>93.639017647058822</c:v>
                </c:pt>
                <c:pt idx="5548">
                  <c:v>187.03174973375931</c:v>
                </c:pt>
                <c:pt idx="5549">
                  <c:v>127.56139649122809</c:v>
                </c:pt>
                <c:pt idx="5550">
                  <c:v>89.196550387596901</c:v>
                </c:pt>
                <c:pt idx="5551">
                  <c:v>127.8064458598726</c:v>
                </c:pt>
                <c:pt idx="5552">
                  <c:v>101.007875</c:v>
                </c:pt>
                <c:pt idx="5553">
                  <c:v>109.6358198198198</c:v>
                </c:pt>
                <c:pt idx="5554">
                  <c:v>92.651051948051943</c:v>
                </c:pt>
                <c:pt idx="5555">
                  <c:v>107.20067441860461</c:v>
                </c:pt>
                <c:pt idx="5556">
                  <c:v>91.761899371069177</c:v>
                </c:pt>
                <c:pt idx="5557">
                  <c:v>83.740353233830859</c:v>
                </c:pt>
                <c:pt idx="5558">
                  <c:v>73.457581460674149</c:v>
                </c:pt>
                <c:pt idx="5559">
                  <c:v>80.214156626506025</c:v>
                </c:pt>
                <c:pt idx="5560">
                  <c:v>77.597825316455697</c:v>
                </c:pt>
                <c:pt idx="5561">
                  <c:v>79.859378666666672</c:v>
                </c:pt>
                <c:pt idx="5562">
                  <c:v>110.5472109375</c:v>
                </c:pt>
                <c:pt idx="5563">
                  <c:v>86.067685840707952</c:v>
                </c:pt>
                <c:pt idx="5564">
                  <c:v>129.85850952380949</c:v>
                </c:pt>
                <c:pt idx="5565">
                  <c:v>121.8138507462687</c:v>
                </c:pt>
                <c:pt idx="5566">
                  <c:v>96.115055319148922</c:v>
                </c:pt>
                <c:pt idx="5567">
                  <c:v>94.871260273972609</c:v>
                </c:pt>
                <c:pt idx="5568">
                  <c:v>120.23039572192511</c:v>
                </c:pt>
                <c:pt idx="5569">
                  <c:v>71.206104089219323</c:v>
                </c:pt>
                <c:pt idx="5570">
                  <c:v>89.46795817490495</c:v>
                </c:pt>
                <c:pt idx="5571">
                  <c:v>91.290856296296298</c:v>
                </c:pt>
                <c:pt idx="5572">
                  <c:v>77.616239554317545</c:v>
                </c:pt>
                <c:pt idx="5573">
                  <c:v>133.61244186046511</c:v>
                </c:pt>
                <c:pt idx="5574">
                  <c:v>91.611038461538456</c:v>
                </c:pt>
                <c:pt idx="5575">
                  <c:v>103.586318359375</c:v>
                </c:pt>
                <c:pt idx="5576">
                  <c:v>86.822500000000005</c:v>
                </c:pt>
                <c:pt idx="5577">
                  <c:v>95.003038602941174</c:v>
                </c:pt>
                <c:pt idx="5578">
                  <c:v>103.56726648351651</c:v>
                </c:pt>
                <c:pt idx="5579">
                  <c:v>75.519157327586214</c:v>
                </c:pt>
                <c:pt idx="5580">
                  <c:v>86.847932203389831</c:v>
                </c:pt>
                <c:pt idx="5581">
                  <c:v>121.3194696132597</c:v>
                </c:pt>
                <c:pt idx="5582">
                  <c:v>79.501506976744182</c:v>
                </c:pt>
                <c:pt idx="5583">
                  <c:v>71.812693266832923</c:v>
                </c:pt>
                <c:pt idx="5584">
                  <c:v>163.51812949640291</c:v>
                </c:pt>
                <c:pt idx="5585">
                  <c:v>132.88539393939391</c:v>
                </c:pt>
                <c:pt idx="5586">
                  <c:v>86.803094972067029</c:v>
                </c:pt>
                <c:pt idx="5587">
                  <c:v>90.422479166666676</c:v>
                </c:pt>
                <c:pt idx="5588">
                  <c:v>150.55301342281879</c:v>
                </c:pt>
                <c:pt idx="5589">
                  <c:v>75.063972375690611</c:v>
                </c:pt>
                <c:pt idx="5590">
                  <c:v>91.983139097744356</c:v>
                </c:pt>
                <c:pt idx="5591">
                  <c:v>74.519580547112454</c:v>
                </c:pt>
                <c:pt idx="5592">
                  <c:v>144.41288449848031</c:v>
                </c:pt>
                <c:pt idx="5593">
                  <c:v>84.463166666666666</c:v>
                </c:pt>
                <c:pt idx="5594">
                  <c:v>94.339901780895858</c:v>
                </c:pt>
                <c:pt idx="5595">
                  <c:v>73.80096412556054</c:v>
                </c:pt>
                <c:pt idx="5596">
                  <c:v>94.374091240875913</c:v>
                </c:pt>
                <c:pt idx="5597">
                  <c:v>106.7260978835979</c:v>
                </c:pt>
                <c:pt idx="5598">
                  <c:v>115.0073021978022</c:v>
                </c:pt>
                <c:pt idx="5599">
                  <c:v>117.3374557956778</c:v>
                </c:pt>
                <c:pt idx="5600">
                  <c:v>108.2668692307692</c:v>
                </c:pt>
                <c:pt idx="5601">
                  <c:v>144.76819314641739</c:v>
                </c:pt>
                <c:pt idx="5602">
                  <c:v>100.1223846153846</c:v>
                </c:pt>
                <c:pt idx="5603">
                  <c:v>186.0581935483871</c:v>
                </c:pt>
                <c:pt idx="5604">
                  <c:v>90.56145614035087</c:v>
                </c:pt>
                <c:pt idx="5605">
                  <c:v>115.7827651006712</c:v>
                </c:pt>
                <c:pt idx="5606">
                  <c:v>118.70346376811599</c:v>
                </c:pt>
                <c:pt idx="5607">
                  <c:v>53.578315461346627</c:v>
                </c:pt>
                <c:pt idx="5608">
                  <c:v>74.713850364963506</c:v>
                </c:pt>
                <c:pt idx="5609">
                  <c:v>83.752404761904771</c:v>
                </c:pt>
                <c:pt idx="5610">
                  <c:v>78.59890186915888</c:v>
                </c:pt>
                <c:pt idx="5611">
                  <c:v>69.394875555555558</c:v>
                </c:pt>
                <c:pt idx="5612">
                  <c:v>72.000951871657747</c:v>
                </c:pt>
                <c:pt idx="5613">
                  <c:v>106.2010777777778</c:v>
                </c:pt>
                <c:pt idx="5614">
                  <c:v>75.284000000000006</c:v>
                </c:pt>
                <c:pt idx="5615">
                  <c:v>79.85415724815725</c:v>
                </c:pt>
                <c:pt idx="5616">
                  <c:v>92.914092278719394</c:v>
                </c:pt>
                <c:pt idx="5617">
                  <c:v>84.572244827586204</c:v>
                </c:pt>
                <c:pt idx="5618">
                  <c:v>85.965581300813</c:v>
                </c:pt>
                <c:pt idx="5619">
                  <c:v>71.053262790697673</c:v>
                </c:pt>
                <c:pt idx="5620">
                  <c:v>103.355550877193</c:v>
                </c:pt>
                <c:pt idx="5621">
                  <c:v>87.92280921052631</c:v>
                </c:pt>
                <c:pt idx="5622">
                  <c:v>115.4108423529412</c:v>
                </c:pt>
                <c:pt idx="5623">
                  <c:v>97.392706896551729</c:v>
                </c:pt>
                <c:pt idx="5624">
                  <c:v>84.612687830687833</c:v>
                </c:pt>
                <c:pt idx="5625">
                  <c:v>110.2688444444444</c:v>
                </c:pt>
                <c:pt idx="5626">
                  <c:v>129.82769385026739</c:v>
                </c:pt>
                <c:pt idx="5627">
                  <c:v>95.994513761467886</c:v>
                </c:pt>
                <c:pt idx="5628">
                  <c:v>137.1110582010582</c:v>
                </c:pt>
                <c:pt idx="5629">
                  <c:v>94.567324324324318</c:v>
                </c:pt>
                <c:pt idx="5630">
                  <c:v>86.783978846153843</c:v>
                </c:pt>
                <c:pt idx="5631">
                  <c:v>112.29300427350429</c:v>
                </c:pt>
                <c:pt idx="5632">
                  <c:v>91.272693798449609</c:v>
                </c:pt>
                <c:pt idx="5633">
                  <c:v>86.302380952380958</c:v>
                </c:pt>
                <c:pt idx="5634">
                  <c:v>92.29661670235545</c:v>
                </c:pt>
                <c:pt idx="5635">
                  <c:v>116.1572751091703</c:v>
                </c:pt>
                <c:pt idx="5636">
                  <c:v>111.2241679389313</c:v>
                </c:pt>
                <c:pt idx="5637">
                  <c:v>112.4374131736527</c:v>
                </c:pt>
                <c:pt idx="5638">
                  <c:v>97.302338942307699</c:v>
                </c:pt>
                <c:pt idx="5639">
                  <c:v>145.5108888888889</c:v>
                </c:pt>
                <c:pt idx="5640">
                  <c:v>94.946711267605622</c:v>
                </c:pt>
                <c:pt idx="5641">
                  <c:v>110.2467454545454</c:v>
                </c:pt>
                <c:pt idx="5642">
                  <c:v>101.5281703163017</c:v>
                </c:pt>
                <c:pt idx="5643">
                  <c:v>85.07289999999999</c:v>
                </c:pt>
                <c:pt idx="5644">
                  <c:v>92.907159259259259</c:v>
                </c:pt>
                <c:pt idx="5645">
                  <c:v>81.221629921259847</c:v>
                </c:pt>
                <c:pt idx="5646">
                  <c:v>96.288273037542666</c:v>
                </c:pt>
                <c:pt idx="5647">
                  <c:v>83.902016216216211</c:v>
                </c:pt>
                <c:pt idx="5648">
                  <c:v>52.25327734375</c:v>
                </c:pt>
                <c:pt idx="5649">
                  <c:v>99.91147435897436</c:v>
                </c:pt>
                <c:pt idx="5650">
                  <c:v>76.842898954703827</c:v>
                </c:pt>
                <c:pt idx="5651">
                  <c:v>97.989575835475577</c:v>
                </c:pt>
                <c:pt idx="5652">
                  <c:v>154.02951141552509</c:v>
                </c:pt>
                <c:pt idx="5653">
                  <c:v>79.525290566037725</c:v>
                </c:pt>
                <c:pt idx="5654">
                  <c:v>87.883270700636942</c:v>
                </c:pt>
                <c:pt idx="5655">
                  <c:v>87.114565789473673</c:v>
                </c:pt>
                <c:pt idx="5656">
                  <c:v>88.088227544910168</c:v>
                </c:pt>
                <c:pt idx="5657">
                  <c:v>75.55927974276527</c:v>
                </c:pt>
                <c:pt idx="5658">
                  <c:v>91.715072649572647</c:v>
                </c:pt>
                <c:pt idx="5659">
                  <c:v>91.747681892332793</c:v>
                </c:pt>
                <c:pt idx="5660">
                  <c:v>72.42431155778894</c:v>
                </c:pt>
                <c:pt idx="5661">
                  <c:v>94.882209016393432</c:v>
                </c:pt>
                <c:pt idx="5662">
                  <c:v>85.763076704545455</c:v>
                </c:pt>
                <c:pt idx="5663">
                  <c:v>109.1310938271605</c:v>
                </c:pt>
                <c:pt idx="5664">
                  <c:v>55.059314285714279</c:v>
                </c:pt>
                <c:pt idx="5665">
                  <c:v>134.92836393442619</c:v>
                </c:pt>
                <c:pt idx="5666">
                  <c:v>98.844247191011235</c:v>
                </c:pt>
                <c:pt idx="5667">
                  <c:v>65.317957333333339</c:v>
                </c:pt>
                <c:pt idx="5668">
                  <c:v>88.580636363636373</c:v>
                </c:pt>
                <c:pt idx="5669">
                  <c:v>54.87292558139535</c:v>
                </c:pt>
                <c:pt idx="5670">
                  <c:v>127.3277607655502</c:v>
                </c:pt>
                <c:pt idx="5671">
                  <c:v>71.852475138121548</c:v>
                </c:pt>
                <c:pt idx="5672">
                  <c:v>102.11595582329321</c:v>
                </c:pt>
                <c:pt idx="5673">
                  <c:v>117.59407031249999</c:v>
                </c:pt>
                <c:pt idx="5674">
                  <c:v>81.38928315412187</c:v>
                </c:pt>
                <c:pt idx="5675">
                  <c:v>79.846262499999995</c:v>
                </c:pt>
                <c:pt idx="5676">
                  <c:v>73.659343470482995</c:v>
                </c:pt>
                <c:pt idx="5677">
                  <c:v>73.685637305699487</c:v>
                </c:pt>
                <c:pt idx="5678">
                  <c:v>97.512442953020127</c:v>
                </c:pt>
                <c:pt idx="5679">
                  <c:v>84.443126338329748</c:v>
                </c:pt>
                <c:pt idx="5680">
                  <c:v>156.48176027397261</c:v>
                </c:pt>
                <c:pt idx="5681">
                  <c:v>92.043060402684574</c:v>
                </c:pt>
                <c:pt idx="5682">
                  <c:v>133.3700035087719</c:v>
                </c:pt>
                <c:pt idx="5683">
                  <c:v>124.2804195804196</c:v>
                </c:pt>
                <c:pt idx="5684">
                  <c:v>95.155594594594589</c:v>
                </c:pt>
                <c:pt idx="5685">
                  <c:v>107.5672556818182</c:v>
                </c:pt>
                <c:pt idx="5686">
                  <c:v>128.91516724738679</c:v>
                </c:pt>
                <c:pt idx="5687">
                  <c:v>76.845525394045538</c:v>
                </c:pt>
                <c:pt idx="5688">
                  <c:v>98.595129670329669</c:v>
                </c:pt>
                <c:pt idx="5689">
                  <c:v>93.31616722408026</c:v>
                </c:pt>
                <c:pt idx="5690">
                  <c:v>103.03064864864869</c:v>
                </c:pt>
                <c:pt idx="5691">
                  <c:v>81.61206965174128</c:v>
                </c:pt>
                <c:pt idx="5692">
                  <c:v>114.7426886446886</c:v>
                </c:pt>
                <c:pt idx="5693">
                  <c:v>98.152456621004561</c:v>
                </c:pt>
                <c:pt idx="5694">
                  <c:v>95.679105577689242</c:v>
                </c:pt>
                <c:pt idx="5695">
                  <c:v>159.68824080267561</c:v>
                </c:pt>
                <c:pt idx="5696">
                  <c:v>106.15673393124069</c:v>
                </c:pt>
                <c:pt idx="5697">
                  <c:v>115.394135483871</c:v>
                </c:pt>
                <c:pt idx="5698">
                  <c:v>90.555002816901407</c:v>
                </c:pt>
                <c:pt idx="5699">
                  <c:v>94.875008196721311</c:v>
                </c:pt>
                <c:pt idx="5700">
                  <c:v>74.590564285714279</c:v>
                </c:pt>
                <c:pt idx="5701">
                  <c:v>81.883193058568338</c:v>
                </c:pt>
                <c:pt idx="5702">
                  <c:v>73.212478806907384</c:v>
                </c:pt>
                <c:pt idx="5703">
                  <c:v>89.917950131233596</c:v>
                </c:pt>
                <c:pt idx="5704">
                  <c:v>129.2281590214067</c:v>
                </c:pt>
                <c:pt idx="5705">
                  <c:v>120.3325322580645</c:v>
                </c:pt>
                <c:pt idx="5706">
                  <c:v>87.995396551724141</c:v>
                </c:pt>
                <c:pt idx="5707">
                  <c:v>120.09627450980391</c:v>
                </c:pt>
                <c:pt idx="5708">
                  <c:v>130.5726390977444</c:v>
                </c:pt>
                <c:pt idx="5709">
                  <c:v>94.048284722222235</c:v>
                </c:pt>
                <c:pt idx="5710">
                  <c:v>101.2873189368771</c:v>
                </c:pt>
                <c:pt idx="5711">
                  <c:v>115.07906547619049</c:v>
                </c:pt>
                <c:pt idx="5712">
                  <c:v>89.590244680851072</c:v>
                </c:pt>
                <c:pt idx="5713">
                  <c:v>81.114131707317071</c:v>
                </c:pt>
                <c:pt idx="5714">
                  <c:v>91.24847554347825</c:v>
                </c:pt>
                <c:pt idx="5715">
                  <c:v>92.585054054054055</c:v>
                </c:pt>
                <c:pt idx="5716">
                  <c:v>114.7760762463343</c:v>
                </c:pt>
                <c:pt idx="5717">
                  <c:v>55.341614406779662</c:v>
                </c:pt>
                <c:pt idx="5718">
                  <c:v>75.547545774647887</c:v>
                </c:pt>
                <c:pt idx="5719">
                  <c:v>78.041602083333345</c:v>
                </c:pt>
                <c:pt idx="5720">
                  <c:v>98.737000000000009</c:v>
                </c:pt>
                <c:pt idx="5721">
                  <c:v>160.00070683453239</c:v>
                </c:pt>
                <c:pt idx="5722">
                  <c:v>98.424577669902916</c:v>
                </c:pt>
                <c:pt idx="5723">
                  <c:v>75.267747412008276</c:v>
                </c:pt>
                <c:pt idx="5724">
                  <c:v>100.944149825784</c:v>
                </c:pt>
                <c:pt idx="5725">
                  <c:v>79.586888586956533</c:v>
                </c:pt>
                <c:pt idx="5726">
                  <c:v>78.210999999999999</c:v>
                </c:pt>
                <c:pt idx="5727">
                  <c:v>82.146267399267401</c:v>
                </c:pt>
                <c:pt idx="5728">
                  <c:v>118.94316806722691</c:v>
                </c:pt>
                <c:pt idx="5729">
                  <c:v>107.3402334384858</c:v>
                </c:pt>
                <c:pt idx="5730">
                  <c:v>109.4150710059172</c:v>
                </c:pt>
                <c:pt idx="5731">
                  <c:v>94.743758007117435</c:v>
                </c:pt>
                <c:pt idx="5732">
                  <c:v>86.360892307692311</c:v>
                </c:pt>
                <c:pt idx="5733">
                  <c:v>127.42033623188409</c:v>
                </c:pt>
                <c:pt idx="5734">
                  <c:v>80.27292489270387</c:v>
                </c:pt>
                <c:pt idx="5735">
                  <c:v>97.780176000000012</c:v>
                </c:pt>
                <c:pt idx="5736">
                  <c:v>121.2782319587629</c:v>
                </c:pt>
                <c:pt idx="5737">
                  <c:v>101.55341474654379</c:v>
                </c:pt>
                <c:pt idx="5738">
                  <c:v>88.914660098522162</c:v>
                </c:pt>
                <c:pt idx="5739">
                  <c:v>100.24512056737591</c:v>
                </c:pt>
                <c:pt idx="5740">
                  <c:v>130.86599101796409</c:v>
                </c:pt>
                <c:pt idx="5741">
                  <c:v>115.0878118081181</c:v>
                </c:pt>
                <c:pt idx="5742">
                  <c:v>107.9651672025723</c:v>
                </c:pt>
                <c:pt idx="5743">
                  <c:v>128.02139215686279</c:v>
                </c:pt>
                <c:pt idx="5744">
                  <c:v>95.979915531335152</c:v>
                </c:pt>
                <c:pt idx="5745">
                  <c:v>86.309639705882347</c:v>
                </c:pt>
                <c:pt idx="5746">
                  <c:v>78.514854077253219</c:v>
                </c:pt>
                <c:pt idx="5747">
                  <c:v>83.214727272727274</c:v>
                </c:pt>
                <c:pt idx="5748">
                  <c:v>101.5915108225108</c:v>
                </c:pt>
                <c:pt idx="5749">
                  <c:v>101.73066279069771</c:v>
                </c:pt>
                <c:pt idx="5750">
                  <c:v>124.5610741444867</c:v>
                </c:pt>
                <c:pt idx="5751">
                  <c:v>74.583730941704033</c:v>
                </c:pt>
                <c:pt idx="5752">
                  <c:v>73.986026490066223</c:v>
                </c:pt>
                <c:pt idx="5753">
                  <c:v>127.652642172524</c:v>
                </c:pt>
                <c:pt idx="5754">
                  <c:v>124.9491310679612</c:v>
                </c:pt>
                <c:pt idx="5755">
                  <c:v>61.431305785123961</c:v>
                </c:pt>
                <c:pt idx="5756">
                  <c:v>95.311807851239678</c:v>
                </c:pt>
                <c:pt idx="5757">
                  <c:v>90.102139442231078</c:v>
                </c:pt>
                <c:pt idx="5758">
                  <c:v>77.206969111969116</c:v>
                </c:pt>
                <c:pt idx="5759">
                  <c:v>134.28753739612191</c:v>
                </c:pt>
                <c:pt idx="5760">
                  <c:v>122.0630239043825</c:v>
                </c:pt>
                <c:pt idx="5761">
                  <c:v>77.555849726775946</c:v>
                </c:pt>
                <c:pt idx="5762">
                  <c:v>109.0569945054945</c:v>
                </c:pt>
                <c:pt idx="5763">
                  <c:v>97.623880171184013</c:v>
                </c:pt>
                <c:pt idx="5764">
                  <c:v>90.669851428571434</c:v>
                </c:pt>
                <c:pt idx="5765">
                  <c:v>101.8698048780488</c:v>
                </c:pt>
                <c:pt idx="5766">
                  <c:v>101.5377777777778</c:v>
                </c:pt>
                <c:pt idx="5767">
                  <c:v>85.537106685633006</c:v>
                </c:pt>
                <c:pt idx="5768">
                  <c:v>104.6450748663102</c:v>
                </c:pt>
                <c:pt idx="5769">
                  <c:v>101.78154838709681</c:v>
                </c:pt>
                <c:pt idx="5770">
                  <c:v>97.549417061611379</c:v>
                </c:pt>
                <c:pt idx="5771">
                  <c:v>83.864220314735334</c:v>
                </c:pt>
                <c:pt idx="5772">
                  <c:v>163.52925991189429</c:v>
                </c:pt>
                <c:pt idx="5773">
                  <c:v>90.140861904761891</c:v>
                </c:pt>
                <c:pt idx="5774">
                  <c:v>108.3118544152745</c:v>
                </c:pt>
                <c:pt idx="5775">
                  <c:v>112.60056122448979</c:v>
                </c:pt>
                <c:pt idx="5776">
                  <c:v>108.8790630630631</c:v>
                </c:pt>
                <c:pt idx="5777">
                  <c:v>97.517062499999994</c:v>
                </c:pt>
                <c:pt idx="5778">
                  <c:v>132.338949790795</c:v>
                </c:pt>
                <c:pt idx="5779">
                  <c:v>86.740352750809066</c:v>
                </c:pt>
                <c:pt idx="5780">
                  <c:v>115.9579310344828</c:v>
                </c:pt>
                <c:pt idx="5781">
                  <c:v>100.83431477516061</c:v>
                </c:pt>
                <c:pt idx="5782">
                  <c:v>86.529201298701295</c:v>
                </c:pt>
                <c:pt idx="5783">
                  <c:v>111.30047154471541</c:v>
                </c:pt>
                <c:pt idx="5784">
                  <c:v>81.994081481481473</c:v>
                </c:pt>
                <c:pt idx="5785">
                  <c:v>132.16261111111109</c:v>
                </c:pt>
                <c:pt idx="5786">
                  <c:v>133.93116802168021</c:v>
                </c:pt>
                <c:pt idx="5787">
                  <c:v>75.688249180327858</c:v>
                </c:pt>
                <c:pt idx="5788">
                  <c:v>92.627482673267323</c:v>
                </c:pt>
                <c:pt idx="5789">
                  <c:v>89.714872246696032</c:v>
                </c:pt>
                <c:pt idx="5790">
                  <c:v>125.7730256410257</c:v>
                </c:pt>
                <c:pt idx="5791">
                  <c:v>119.6742977624785</c:v>
                </c:pt>
                <c:pt idx="5792">
                  <c:v>84.927209718670071</c:v>
                </c:pt>
                <c:pt idx="5793">
                  <c:v>86.959809187279149</c:v>
                </c:pt>
                <c:pt idx="5794">
                  <c:v>77.120491803278682</c:v>
                </c:pt>
                <c:pt idx="5795">
                  <c:v>93.76364223602485</c:v>
                </c:pt>
                <c:pt idx="5796">
                  <c:v>97.185087209302324</c:v>
                </c:pt>
                <c:pt idx="5797">
                  <c:v>82.509885514018691</c:v>
                </c:pt>
                <c:pt idx="5798">
                  <c:v>72.643810240963859</c:v>
                </c:pt>
                <c:pt idx="5799">
                  <c:v>88.992847517730496</c:v>
                </c:pt>
                <c:pt idx="5800">
                  <c:v>67.221803571428566</c:v>
                </c:pt>
                <c:pt idx="5801">
                  <c:v>143.62510650887569</c:v>
                </c:pt>
                <c:pt idx="5802">
                  <c:v>108.999610619469</c:v>
                </c:pt>
                <c:pt idx="5803">
                  <c:v>104.2399155844156</c:v>
                </c:pt>
                <c:pt idx="5804">
                  <c:v>104.56148325358851</c:v>
                </c:pt>
                <c:pt idx="5805">
                  <c:v>82.631681395348835</c:v>
                </c:pt>
                <c:pt idx="5806">
                  <c:v>91.158243455497384</c:v>
                </c:pt>
                <c:pt idx="5807">
                  <c:v>133.15519954648519</c:v>
                </c:pt>
                <c:pt idx="5808">
                  <c:v>118.0744957983193</c:v>
                </c:pt>
                <c:pt idx="5809">
                  <c:v>102.5081781609195</c:v>
                </c:pt>
                <c:pt idx="5810">
                  <c:v>81.220117370892012</c:v>
                </c:pt>
                <c:pt idx="5811">
                  <c:v>95.19150872093023</c:v>
                </c:pt>
                <c:pt idx="5812">
                  <c:v>96.270412676056338</c:v>
                </c:pt>
                <c:pt idx="5813">
                  <c:v>84.593114583333332</c:v>
                </c:pt>
                <c:pt idx="5814">
                  <c:v>143.59254878048779</c:v>
                </c:pt>
                <c:pt idx="5815">
                  <c:v>95.615971830985927</c:v>
                </c:pt>
                <c:pt idx="5816">
                  <c:v>93.286026315789485</c:v>
                </c:pt>
                <c:pt idx="5817">
                  <c:v>91.207999999999998</c:v>
                </c:pt>
                <c:pt idx="5818">
                  <c:v>89.397095022624427</c:v>
                </c:pt>
                <c:pt idx="5819">
                  <c:v>100.7896727272727</c:v>
                </c:pt>
                <c:pt idx="5820">
                  <c:v>101.289043956044</c:v>
                </c:pt>
                <c:pt idx="5821">
                  <c:v>136.4199566744731</c:v>
                </c:pt>
                <c:pt idx="5822">
                  <c:v>95.609492805755394</c:v>
                </c:pt>
                <c:pt idx="5823">
                  <c:v>101.007262295082</c:v>
                </c:pt>
                <c:pt idx="5824">
                  <c:v>83.418996491228071</c:v>
                </c:pt>
                <c:pt idx="5825">
                  <c:v>69.818517509727627</c:v>
                </c:pt>
                <c:pt idx="5826">
                  <c:v>126.49358092485549</c:v>
                </c:pt>
                <c:pt idx="5827">
                  <c:v>88.616672069825427</c:v>
                </c:pt>
                <c:pt idx="5828">
                  <c:v>117.35646875</c:v>
                </c:pt>
                <c:pt idx="5829">
                  <c:v>55.164433808553973</c:v>
                </c:pt>
                <c:pt idx="5830">
                  <c:v>89.828877094972071</c:v>
                </c:pt>
                <c:pt idx="5831">
                  <c:v>134.50980952380951</c:v>
                </c:pt>
                <c:pt idx="5832">
                  <c:v>106.91548</c:v>
                </c:pt>
                <c:pt idx="5833">
                  <c:v>109.2727205882353</c:v>
                </c:pt>
                <c:pt idx="5834">
                  <c:v>97.536416666666668</c:v>
                </c:pt>
                <c:pt idx="5835">
                  <c:v>142.03671833084951</c:v>
                </c:pt>
                <c:pt idx="5836">
                  <c:v>83.664331658291459</c:v>
                </c:pt>
                <c:pt idx="5837">
                  <c:v>128.56644700460831</c:v>
                </c:pt>
                <c:pt idx="5838">
                  <c:v>65.9071706629055</c:v>
                </c:pt>
                <c:pt idx="5839">
                  <c:v>89.035272727272726</c:v>
                </c:pt>
                <c:pt idx="5840">
                  <c:v>117.97465524193549</c:v>
                </c:pt>
                <c:pt idx="5841">
                  <c:v>108.65934224598929</c:v>
                </c:pt>
                <c:pt idx="5842">
                  <c:v>55.423197938144327</c:v>
                </c:pt>
                <c:pt idx="5843">
                  <c:v>90.861872159090908</c:v>
                </c:pt>
                <c:pt idx="5844">
                  <c:v>86.871519417475724</c:v>
                </c:pt>
                <c:pt idx="5845">
                  <c:v>106.4005602409638</c:v>
                </c:pt>
                <c:pt idx="5846">
                  <c:v>73.69059</c:v>
                </c:pt>
                <c:pt idx="5847">
                  <c:v>55.18272727272727</c:v>
                </c:pt>
                <c:pt idx="5848">
                  <c:v>78.107626865671648</c:v>
                </c:pt>
                <c:pt idx="5849">
                  <c:v>103.57398130841121</c:v>
                </c:pt>
                <c:pt idx="5850">
                  <c:v>139.25043307086611</c:v>
                </c:pt>
                <c:pt idx="5851">
                  <c:v>130.8649833887043</c:v>
                </c:pt>
                <c:pt idx="5852">
                  <c:v>134.6634142011834</c:v>
                </c:pt>
                <c:pt idx="5853">
                  <c:v>79.707466666666676</c:v>
                </c:pt>
                <c:pt idx="5854">
                  <c:v>108.8022165898617</c:v>
                </c:pt>
                <c:pt idx="5855">
                  <c:v>94.467524096385546</c:v>
                </c:pt>
                <c:pt idx="5856">
                  <c:v>85.39247129186603</c:v>
                </c:pt>
                <c:pt idx="5857">
                  <c:v>81.085882352941169</c:v>
                </c:pt>
                <c:pt idx="5858">
                  <c:v>131.10534164588529</c:v>
                </c:pt>
                <c:pt idx="5859">
                  <c:v>91.21429454545455</c:v>
                </c:pt>
                <c:pt idx="5860">
                  <c:v>89.217664351851838</c:v>
                </c:pt>
                <c:pt idx="5861">
                  <c:v>76.563832853025943</c:v>
                </c:pt>
                <c:pt idx="5862">
                  <c:v>104.0977398601399</c:v>
                </c:pt>
                <c:pt idx="5863">
                  <c:v>71.459076103500763</c:v>
                </c:pt>
                <c:pt idx="5864">
                  <c:v>134.54276777251189</c:v>
                </c:pt>
                <c:pt idx="5865">
                  <c:v>91.592682870370368</c:v>
                </c:pt>
                <c:pt idx="5866">
                  <c:v>84.172647959183678</c:v>
                </c:pt>
                <c:pt idx="5867">
                  <c:v>100.389472693032</c:v>
                </c:pt>
                <c:pt idx="5868">
                  <c:v>128.8267411444142</c:v>
                </c:pt>
                <c:pt idx="5869">
                  <c:v>74.098544342507651</c:v>
                </c:pt>
                <c:pt idx="5870">
                  <c:v>88.98706521739129</c:v>
                </c:pt>
                <c:pt idx="5871">
                  <c:v>74.657708943089432</c:v>
                </c:pt>
                <c:pt idx="5872">
                  <c:v>101.78664864864869</c:v>
                </c:pt>
                <c:pt idx="5873">
                  <c:v>81.038047358834248</c:v>
                </c:pt>
                <c:pt idx="5874">
                  <c:v>96.014960276338513</c:v>
                </c:pt>
                <c:pt idx="5875">
                  <c:v>90.650386617100366</c:v>
                </c:pt>
                <c:pt idx="5876">
                  <c:v>91.869900000000001</c:v>
                </c:pt>
                <c:pt idx="5877">
                  <c:v>83.920771084337346</c:v>
                </c:pt>
                <c:pt idx="5878">
                  <c:v>168.43746554149089</c:v>
                </c:pt>
                <c:pt idx="5879">
                  <c:v>95.623949720670382</c:v>
                </c:pt>
                <c:pt idx="5880">
                  <c:v>77.134026315789484</c:v>
                </c:pt>
                <c:pt idx="5881">
                  <c:v>111.2644537815126</c:v>
                </c:pt>
                <c:pt idx="5882">
                  <c:v>83.645559027777779</c:v>
                </c:pt>
                <c:pt idx="5883">
                  <c:v>81.490978666666663</c:v>
                </c:pt>
                <c:pt idx="5884">
                  <c:v>72.805711864406788</c:v>
                </c:pt>
                <c:pt idx="5885">
                  <c:v>55.747528634361238</c:v>
                </c:pt>
                <c:pt idx="5886">
                  <c:v>97.70778133333333</c:v>
                </c:pt>
                <c:pt idx="5887">
                  <c:v>84.525306501548002</c:v>
                </c:pt>
                <c:pt idx="5888">
                  <c:v>105.5279634146341</c:v>
                </c:pt>
                <c:pt idx="5889">
                  <c:v>82.764960784313729</c:v>
                </c:pt>
                <c:pt idx="5890">
                  <c:v>80.489079245283023</c:v>
                </c:pt>
                <c:pt idx="5891">
                  <c:v>78.940720588235294</c:v>
                </c:pt>
                <c:pt idx="5892">
                  <c:v>90.154583333333335</c:v>
                </c:pt>
                <c:pt idx="5893">
                  <c:v>100.87164859002171</c:v>
                </c:pt>
                <c:pt idx="5894">
                  <c:v>76.602705263157901</c:v>
                </c:pt>
                <c:pt idx="5895">
                  <c:v>135.41152029520291</c:v>
                </c:pt>
                <c:pt idx="5896">
                  <c:v>126.52200483091789</c:v>
                </c:pt>
                <c:pt idx="5897">
                  <c:v>120.673768</c:v>
                </c:pt>
                <c:pt idx="5898">
                  <c:v>116.9845</c:v>
                </c:pt>
                <c:pt idx="5899">
                  <c:v>94.002095057034225</c:v>
                </c:pt>
                <c:pt idx="5900">
                  <c:v>85.662783536585366</c:v>
                </c:pt>
                <c:pt idx="5901">
                  <c:v>84.658413483146063</c:v>
                </c:pt>
                <c:pt idx="5902">
                  <c:v>100.3383353535354</c:v>
                </c:pt>
                <c:pt idx="5903">
                  <c:v>109.2097762237762</c:v>
                </c:pt>
                <c:pt idx="5904">
                  <c:v>83.52407481751824</c:v>
                </c:pt>
                <c:pt idx="5905">
                  <c:v>90.608143646408848</c:v>
                </c:pt>
                <c:pt idx="5906">
                  <c:v>103.3603285024155</c:v>
                </c:pt>
                <c:pt idx="5907">
                  <c:v>88.811833333333325</c:v>
                </c:pt>
                <c:pt idx="5908">
                  <c:v>111.0609840425532</c:v>
                </c:pt>
                <c:pt idx="5909">
                  <c:v>80.866928229665064</c:v>
                </c:pt>
                <c:pt idx="5910">
                  <c:v>75.257016736401667</c:v>
                </c:pt>
                <c:pt idx="5911">
                  <c:v>123.01633333333329</c:v>
                </c:pt>
                <c:pt idx="5912">
                  <c:v>83.981897755610973</c:v>
                </c:pt>
                <c:pt idx="5913">
                  <c:v>86.9380350877193</c:v>
                </c:pt>
                <c:pt idx="5914">
                  <c:v>83.544399999999996</c:v>
                </c:pt>
                <c:pt idx="5915">
                  <c:v>60.02104899777283</c:v>
                </c:pt>
                <c:pt idx="5916">
                  <c:v>96.715791208791202</c:v>
                </c:pt>
                <c:pt idx="5917">
                  <c:v>73.53838235294117</c:v>
                </c:pt>
                <c:pt idx="5918">
                  <c:v>134.89013812154701</c:v>
                </c:pt>
                <c:pt idx="5919">
                  <c:v>138.4878064516129</c:v>
                </c:pt>
                <c:pt idx="5920">
                  <c:v>86.64426612903226</c:v>
                </c:pt>
                <c:pt idx="5921">
                  <c:v>81.568944272445819</c:v>
                </c:pt>
                <c:pt idx="5922">
                  <c:v>105.6840991902834</c:v>
                </c:pt>
                <c:pt idx="5923">
                  <c:v>129.17385496183209</c:v>
                </c:pt>
                <c:pt idx="5924">
                  <c:v>114.7894090909091</c:v>
                </c:pt>
                <c:pt idx="5925">
                  <c:v>94.765437125748505</c:v>
                </c:pt>
                <c:pt idx="5926">
                  <c:v>77.742637774902974</c:v>
                </c:pt>
                <c:pt idx="5927">
                  <c:v>90.498190184049079</c:v>
                </c:pt>
                <c:pt idx="5928">
                  <c:v>97.922629807692303</c:v>
                </c:pt>
                <c:pt idx="5929">
                  <c:v>104.8937211538462</c:v>
                </c:pt>
                <c:pt idx="5930">
                  <c:v>101.79049999999999</c:v>
                </c:pt>
                <c:pt idx="5931">
                  <c:v>100.32968373493981</c:v>
                </c:pt>
                <c:pt idx="5932">
                  <c:v>101.0289144295302</c:v>
                </c:pt>
                <c:pt idx="5933">
                  <c:v>84.375862612612622</c:v>
                </c:pt>
                <c:pt idx="5934">
                  <c:v>88.101742857142852</c:v>
                </c:pt>
                <c:pt idx="5935">
                  <c:v>87.391274305555555</c:v>
                </c:pt>
                <c:pt idx="5936">
                  <c:v>158.19014285714289</c:v>
                </c:pt>
                <c:pt idx="5937">
                  <c:v>101.3969188034188</c:v>
                </c:pt>
                <c:pt idx="5938">
                  <c:v>123.1541651376147</c:v>
                </c:pt>
                <c:pt idx="5939">
                  <c:v>110.12759171597629</c:v>
                </c:pt>
                <c:pt idx="5940">
                  <c:v>93.515570291777195</c:v>
                </c:pt>
                <c:pt idx="5941">
                  <c:v>100.45832812499999</c:v>
                </c:pt>
                <c:pt idx="5942">
                  <c:v>90.516123839009282</c:v>
                </c:pt>
                <c:pt idx="5943">
                  <c:v>77.12952983539094</c:v>
                </c:pt>
                <c:pt idx="5944">
                  <c:v>100.7447279693487</c:v>
                </c:pt>
                <c:pt idx="5945">
                  <c:v>105.1550405797101</c:v>
                </c:pt>
                <c:pt idx="5946">
                  <c:v>78.064975970425138</c:v>
                </c:pt>
                <c:pt idx="5947">
                  <c:v>112.8199459459459</c:v>
                </c:pt>
                <c:pt idx="5948">
                  <c:v>117.1721733333333</c:v>
                </c:pt>
                <c:pt idx="5949">
                  <c:v>77.111828703703694</c:v>
                </c:pt>
                <c:pt idx="5950">
                  <c:v>132.70714541387031</c:v>
                </c:pt>
                <c:pt idx="5951">
                  <c:v>77.933197979797995</c:v>
                </c:pt>
                <c:pt idx="5952">
                  <c:v>75.003628571428578</c:v>
                </c:pt>
                <c:pt idx="5953">
                  <c:v>100.45626767676769</c:v>
                </c:pt>
                <c:pt idx="5954">
                  <c:v>90.011786764705889</c:v>
                </c:pt>
                <c:pt idx="5955">
                  <c:v>55.248541666666661</c:v>
                </c:pt>
                <c:pt idx="5956">
                  <c:v>102.2812333333333</c:v>
                </c:pt>
                <c:pt idx="5957">
                  <c:v>82.323565610859717</c:v>
                </c:pt>
                <c:pt idx="5958">
                  <c:v>108.22124880382781</c:v>
                </c:pt>
                <c:pt idx="5959">
                  <c:v>86.152087301587301</c:v>
                </c:pt>
                <c:pt idx="5960">
                  <c:v>115.48106230529589</c:v>
                </c:pt>
                <c:pt idx="5961">
                  <c:v>148.0895903614458</c:v>
                </c:pt>
                <c:pt idx="5962">
                  <c:v>131.5005241635688</c:v>
                </c:pt>
                <c:pt idx="5963">
                  <c:v>81.754430508474584</c:v>
                </c:pt>
                <c:pt idx="5964">
                  <c:v>74.566657303370789</c:v>
                </c:pt>
                <c:pt idx="5965">
                  <c:v>84.350317647058816</c:v>
                </c:pt>
                <c:pt idx="5966">
                  <c:v>84.776557575757579</c:v>
                </c:pt>
                <c:pt idx="5967">
                  <c:v>117.31184451219509</c:v>
                </c:pt>
                <c:pt idx="5968">
                  <c:v>102.84139954853271</c:v>
                </c:pt>
                <c:pt idx="5969">
                  <c:v>105.9869455782313</c:v>
                </c:pt>
                <c:pt idx="5970">
                  <c:v>78.248777429467083</c:v>
                </c:pt>
                <c:pt idx="5971">
                  <c:v>75.33937412587413</c:v>
                </c:pt>
                <c:pt idx="5972">
                  <c:v>104.153540192926</c:v>
                </c:pt>
                <c:pt idx="5973">
                  <c:v>100.74127624309391</c:v>
                </c:pt>
                <c:pt idx="5974">
                  <c:v>82.959449838187709</c:v>
                </c:pt>
                <c:pt idx="5975">
                  <c:v>124.0156960784314</c:v>
                </c:pt>
                <c:pt idx="5976">
                  <c:v>102.1947481884058</c:v>
                </c:pt>
                <c:pt idx="5977">
                  <c:v>96.973709677419365</c:v>
                </c:pt>
                <c:pt idx="5978">
                  <c:v>102.07741608391611</c:v>
                </c:pt>
                <c:pt idx="5979">
                  <c:v>81.561076923076925</c:v>
                </c:pt>
                <c:pt idx="5980">
                  <c:v>96.316804964539003</c:v>
                </c:pt>
                <c:pt idx="5981">
                  <c:v>91.630833055091813</c:v>
                </c:pt>
                <c:pt idx="5982">
                  <c:v>117.9050900360144</c:v>
                </c:pt>
                <c:pt idx="5983">
                  <c:v>71.474059259259249</c:v>
                </c:pt>
                <c:pt idx="5984">
                  <c:v>89.160960264900666</c:v>
                </c:pt>
                <c:pt idx="5985">
                  <c:v>75.005628378378375</c:v>
                </c:pt>
                <c:pt idx="5986">
                  <c:v>97.238185810810819</c:v>
                </c:pt>
                <c:pt idx="5987">
                  <c:v>85.838379527559056</c:v>
                </c:pt>
                <c:pt idx="5988">
                  <c:v>79.385343173431735</c:v>
                </c:pt>
                <c:pt idx="5989">
                  <c:v>103.7197882037534</c:v>
                </c:pt>
                <c:pt idx="5990">
                  <c:v>75.570634538152603</c:v>
                </c:pt>
                <c:pt idx="5991">
                  <c:v>90.216263922518152</c:v>
                </c:pt>
                <c:pt idx="5992">
                  <c:v>87.295368258859796</c:v>
                </c:pt>
                <c:pt idx="5993">
                  <c:v>97.581839034205231</c:v>
                </c:pt>
                <c:pt idx="5994">
                  <c:v>98.653439215686276</c:v>
                </c:pt>
                <c:pt idx="5995">
                  <c:v>142.37380709534369</c:v>
                </c:pt>
                <c:pt idx="5996">
                  <c:v>96.52640151515152</c:v>
                </c:pt>
                <c:pt idx="5997">
                  <c:v>109.5823658536585</c:v>
                </c:pt>
                <c:pt idx="5998">
                  <c:v>96.976042222222233</c:v>
                </c:pt>
                <c:pt idx="5999">
                  <c:v>88.913934782608692</c:v>
                </c:pt>
                <c:pt idx="6000">
                  <c:v>97.11345302013423</c:v>
                </c:pt>
                <c:pt idx="6001">
                  <c:v>84.308336349924588</c:v>
                </c:pt>
                <c:pt idx="6002">
                  <c:v>94.49565036674818</c:v>
                </c:pt>
                <c:pt idx="6003">
                  <c:v>120.6934594594595</c:v>
                </c:pt>
                <c:pt idx="6004">
                  <c:v>91.494759336099591</c:v>
                </c:pt>
                <c:pt idx="6005">
                  <c:v>85.860827319587614</c:v>
                </c:pt>
                <c:pt idx="6006">
                  <c:v>91.617460759493667</c:v>
                </c:pt>
                <c:pt idx="6007">
                  <c:v>101.9945037593985</c:v>
                </c:pt>
                <c:pt idx="6008">
                  <c:v>107.6252727272727</c:v>
                </c:pt>
                <c:pt idx="6009">
                  <c:v>83.302160120845926</c:v>
                </c:pt>
                <c:pt idx="6010">
                  <c:v>91.669253196930953</c:v>
                </c:pt>
                <c:pt idx="6011">
                  <c:v>77.492112391930831</c:v>
                </c:pt>
                <c:pt idx="6012">
                  <c:v>123.036219330855</c:v>
                </c:pt>
                <c:pt idx="6013">
                  <c:v>68.503633204633203</c:v>
                </c:pt>
                <c:pt idx="6014">
                  <c:v>90.607972477064223</c:v>
                </c:pt>
                <c:pt idx="6015">
                  <c:v>103.6813637961336</c:v>
                </c:pt>
                <c:pt idx="6016">
                  <c:v>135.00947232472319</c:v>
                </c:pt>
                <c:pt idx="6017">
                  <c:v>94.887263009845285</c:v>
                </c:pt>
                <c:pt idx="6018">
                  <c:v>95.990212880143119</c:v>
                </c:pt>
                <c:pt idx="6019">
                  <c:v>126.251228125</c:v>
                </c:pt>
                <c:pt idx="6020">
                  <c:v>88.625697406340052</c:v>
                </c:pt>
                <c:pt idx="6021">
                  <c:v>104.79801136363641</c:v>
                </c:pt>
                <c:pt idx="6022">
                  <c:v>111.89791428571429</c:v>
                </c:pt>
                <c:pt idx="6023">
                  <c:v>127.5547419354839</c:v>
                </c:pt>
                <c:pt idx="6024">
                  <c:v>97.376753086419754</c:v>
                </c:pt>
                <c:pt idx="6025">
                  <c:v>102.6404109589041</c:v>
                </c:pt>
                <c:pt idx="6026">
                  <c:v>134.12355833333331</c:v>
                </c:pt>
                <c:pt idx="6027">
                  <c:v>87.660116822429899</c:v>
                </c:pt>
                <c:pt idx="6028">
                  <c:v>135.34531125827809</c:v>
                </c:pt>
                <c:pt idx="6029">
                  <c:v>95.067995562130179</c:v>
                </c:pt>
                <c:pt idx="6030">
                  <c:v>139.7162786259542</c:v>
                </c:pt>
                <c:pt idx="6031">
                  <c:v>110.22019847328239</c:v>
                </c:pt>
                <c:pt idx="6032">
                  <c:v>94.128205673758856</c:v>
                </c:pt>
                <c:pt idx="6033">
                  <c:v>88.13245454545455</c:v>
                </c:pt>
                <c:pt idx="6034">
                  <c:v>86.257588803088808</c:v>
                </c:pt>
                <c:pt idx="6035">
                  <c:v>82.099181384248212</c:v>
                </c:pt>
                <c:pt idx="6036">
                  <c:v>78.819677208287899</c:v>
                </c:pt>
                <c:pt idx="6037">
                  <c:v>85.921546184738958</c:v>
                </c:pt>
                <c:pt idx="6038">
                  <c:v>92.246466230936832</c:v>
                </c:pt>
                <c:pt idx="6039">
                  <c:v>83.657489726027407</c:v>
                </c:pt>
                <c:pt idx="6040">
                  <c:v>100.61301992031871</c:v>
                </c:pt>
                <c:pt idx="6041">
                  <c:v>105.8926252319109</c:v>
                </c:pt>
                <c:pt idx="6042">
                  <c:v>97.02916176470589</c:v>
                </c:pt>
                <c:pt idx="6043">
                  <c:v>76.490404326123127</c:v>
                </c:pt>
                <c:pt idx="6044">
                  <c:v>90.278531732418529</c:v>
                </c:pt>
                <c:pt idx="6045">
                  <c:v>85.200255528255525</c:v>
                </c:pt>
                <c:pt idx="6046">
                  <c:v>117.16632765957451</c:v>
                </c:pt>
                <c:pt idx="6047">
                  <c:v>71.463459349593492</c:v>
                </c:pt>
                <c:pt idx="6048">
                  <c:v>121.80279720279719</c:v>
                </c:pt>
                <c:pt idx="6049">
                  <c:v>93.026996116504847</c:v>
                </c:pt>
                <c:pt idx="6050">
                  <c:v>98.753856756756761</c:v>
                </c:pt>
                <c:pt idx="6051">
                  <c:v>66.176321033210328</c:v>
                </c:pt>
                <c:pt idx="6052">
                  <c:v>107.20964274322171</c:v>
                </c:pt>
                <c:pt idx="6053">
                  <c:v>98.905440993788815</c:v>
                </c:pt>
                <c:pt idx="6054">
                  <c:v>85.172240464344938</c:v>
                </c:pt>
                <c:pt idx="6055">
                  <c:v>114.36026380368099</c:v>
                </c:pt>
                <c:pt idx="6056">
                  <c:v>81.670633410672849</c:v>
                </c:pt>
                <c:pt idx="6057">
                  <c:v>105.42144585987261</c:v>
                </c:pt>
                <c:pt idx="6058">
                  <c:v>80.998715817694375</c:v>
                </c:pt>
                <c:pt idx="6059">
                  <c:v>88.414307053941911</c:v>
                </c:pt>
                <c:pt idx="6060">
                  <c:v>118.4987978723404</c:v>
                </c:pt>
                <c:pt idx="6061">
                  <c:v>95.29583555555557</c:v>
                </c:pt>
                <c:pt idx="6062">
                  <c:v>111.0069552238806</c:v>
                </c:pt>
                <c:pt idx="6063">
                  <c:v>77.363702064896756</c:v>
                </c:pt>
                <c:pt idx="6064">
                  <c:v>101.9389030883919</c:v>
                </c:pt>
                <c:pt idx="6065">
                  <c:v>87.665830443159919</c:v>
                </c:pt>
                <c:pt idx="6066">
                  <c:v>124.17693482688389</c:v>
                </c:pt>
                <c:pt idx="6067">
                  <c:v>125.13170547945209</c:v>
                </c:pt>
                <c:pt idx="6068">
                  <c:v>137.2984210526316</c:v>
                </c:pt>
                <c:pt idx="6069">
                  <c:v>125.295271978022</c:v>
                </c:pt>
                <c:pt idx="6070">
                  <c:v>98.940042328042338</c:v>
                </c:pt>
                <c:pt idx="6071">
                  <c:v>88.802033755274252</c:v>
                </c:pt>
                <c:pt idx="6072">
                  <c:v>98.696916996047435</c:v>
                </c:pt>
                <c:pt idx="6073">
                  <c:v>85.105662608695653</c:v>
                </c:pt>
                <c:pt idx="6074">
                  <c:v>87.830078125</c:v>
                </c:pt>
                <c:pt idx="6075">
                  <c:v>95.706448916408675</c:v>
                </c:pt>
                <c:pt idx="6076">
                  <c:v>78.083003816793891</c:v>
                </c:pt>
                <c:pt idx="6077">
                  <c:v>78.26594047619048</c:v>
                </c:pt>
                <c:pt idx="6078">
                  <c:v>76.454089456869013</c:v>
                </c:pt>
                <c:pt idx="6079">
                  <c:v>110.99320312499999</c:v>
                </c:pt>
                <c:pt idx="6080">
                  <c:v>78.027452926208639</c:v>
                </c:pt>
                <c:pt idx="6081">
                  <c:v>85.503013100436675</c:v>
                </c:pt>
                <c:pt idx="6082">
                  <c:v>79.941269896193774</c:v>
                </c:pt>
                <c:pt idx="6083">
                  <c:v>105.35868478260871</c:v>
                </c:pt>
                <c:pt idx="6084">
                  <c:v>116.450380952381</c:v>
                </c:pt>
                <c:pt idx="6085">
                  <c:v>89.21480397350993</c:v>
                </c:pt>
                <c:pt idx="6086">
                  <c:v>76.365260442260436</c:v>
                </c:pt>
                <c:pt idx="6087">
                  <c:v>72.040509615384622</c:v>
                </c:pt>
                <c:pt idx="6088">
                  <c:v>87.957396946564884</c:v>
                </c:pt>
                <c:pt idx="6089">
                  <c:v>127.0633766233766</c:v>
                </c:pt>
                <c:pt idx="6090">
                  <c:v>93.514577464788729</c:v>
                </c:pt>
                <c:pt idx="6091">
                  <c:v>106.0861104868914</c:v>
                </c:pt>
                <c:pt idx="6092">
                  <c:v>131.60051329787231</c:v>
                </c:pt>
                <c:pt idx="6093">
                  <c:v>118.6144949494949</c:v>
                </c:pt>
                <c:pt idx="6094">
                  <c:v>82.342868421052628</c:v>
                </c:pt>
                <c:pt idx="6095">
                  <c:v>100.26475718849839</c:v>
                </c:pt>
                <c:pt idx="6096">
                  <c:v>77.066136666666665</c:v>
                </c:pt>
                <c:pt idx="6097">
                  <c:v>82.333377252252262</c:v>
                </c:pt>
                <c:pt idx="6098">
                  <c:v>88.235972222222216</c:v>
                </c:pt>
                <c:pt idx="6099">
                  <c:v>90.846696551724136</c:v>
                </c:pt>
                <c:pt idx="6100">
                  <c:v>98.162182662538697</c:v>
                </c:pt>
                <c:pt idx="6101">
                  <c:v>137.11084558823529</c:v>
                </c:pt>
                <c:pt idx="6102">
                  <c:v>132.4004724409449</c:v>
                </c:pt>
                <c:pt idx="6103">
                  <c:v>119.7290880681818</c:v>
                </c:pt>
                <c:pt idx="6104">
                  <c:v>81.332166112956813</c:v>
                </c:pt>
                <c:pt idx="6105">
                  <c:v>104.1453636363636</c:v>
                </c:pt>
                <c:pt idx="6106">
                  <c:v>111.51959375</c:v>
                </c:pt>
                <c:pt idx="6107">
                  <c:v>106.16757516339869</c:v>
                </c:pt>
                <c:pt idx="6108">
                  <c:v>106.650116751269</c:v>
                </c:pt>
                <c:pt idx="6109">
                  <c:v>79.653986666666668</c:v>
                </c:pt>
                <c:pt idx="6110">
                  <c:v>102.47424852071011</c:v>
                </c:pt>
                <c:pt idx="6111">
                  <c:v>119.0084565992866</c:v>
                </c:pt>
                <c:pt idx="6112">
                  <c:v>103.4292475</c:v>
                </c:pt>
                <c:pt idx="6113">
                  <c:v>96.984908450704225</c:v>
                </c:pt>
                <c:pt idx="6114">
                  <c:v>99.080734426229512</c:v>
                </c:pt>
                <c:pt idx="6115">
                  <c:v>105.5544251968504</c:v>
                </c:pt>
                <c:pt idx="6116">
                  <c:v>80.339067415730327</c:v>
                </c:pt>
                <c:pt idx="6117">
                  <c:v>107.04365129683001</c:v>
                </c:pt>
                <c:pt idx="6118">
                  <c:v>79.869914965986396</c:v>
                </c:pt>
                <c:pt idx="6119">
                  <c:v>89.812077586206897</c:v>
                </c:pt>
                <c:pt idx="6120">
                  <c:v>110.16863258785941</c:v>
                </c:pt>
                <c:pt idx="6121">
                  <c:v>102.3619333333333</c:v>
                </c:pt>
                <c:pt idx="6122">
                  <c:v>149.17524104234531</c:v>
                </c:pt>
                <c:pt idx="6123">
                  <c:v>110.5379698275862</c:v>
                </c:pt>
                <c:pt idx="6124">
                  <c:v>87.913789699570813</c:v>
                </c:pt>
                <c:pt idx="6125">
                  <c:v>83.979941102756896</c:v>
                </c:pt>
                <c:pt idx="6126">
                  <c:v>80.803330484330488</c:v>
                </c:pt>
                <c:pt idx="6127">
                  <c:v>88.312778869778867</c:v>
                </c:pt>
                <c:pt idx="6128">
                  <c:v>80.821117346938777</c:v>
                </c:pt>
                <c:pt idx="6129">
                  <c:v>92.972496913580244</c:v>
                </c:pt>
                <c:pt idx="6130">
                  <c:v>85.565300366300377</c:v>
                </c:pt>
                <c:pt idx="6131">
                  <c:v>124.4815775862069</c:v>
                </c:pt>
                <c:pt idx="6132">
                  <c:v>92.563142168674688</c:v>
                </c:pt>
                <c:pt idx="6133">
                  <c:v>78.00512239583334</c:v>
                </c:pt>
                <c:pt idx="6134">
                  <c:v>88.08737192982457</c:v>
                </c:pt>
                <c:pt idx="6135">
                  <c:v>97.800410526315801</c:v>
                </c:pt>
                <c:pt idx="6136">
                  <c:v>89.008028455284546</c:v>
                </c:pt>
                <c:pt idx="6137">
                  <c:v>77.596812913907286</c:v>
                </c:pt>
                <c:pt idx="6138">
                  <c:v>118.1167182539683</c:v>
                </c:pt>
                <c:pt idx="6139">
                  <c:v>94.633601671309179</c:v>
                </c:pt>
                <c:pt idx="6140">
                  <c:v>95.375034883720929</c:v>
                </c:pt>
                <c:pt idx="6141">
                  <c:v>84.179490109890111</c:v>
                </c:pt>
                <c:pt idx="6142">
                  <c:v>97.6905</c:v>
                </c:pt>
                <c:pt idx="6143">
                  <c:v>82.107207865168547</c:v>
                </c:pt>
                <c:pt idx="6144">
                  <c:v>116.8540907172996</c:v>
                </c:pt>
                <c:pt idx="6145">
                  <c:v>80.151347826086962</c:v>
                </c:pt>
                <c:pt idx="6146">
                  <c:v>80.716000000000008</c:v>
                </c:pt>
                <c:pt idx="6147">
                  <c:v>124.90858064516129</c:v>
                </c:pt>
                <c:pt idx="6148">
                  <c:v>81.91515564202335</c:v>
                </c:pt>
                <c:pt idx="6149">
                  <c:v>105.4992453703704</c:v>
                </c:pt>
                <c:pt idx="6150">
                  <c:v>110.45963999999999</c:v>
                </c:pt>
                <c:pt idx="6151">
                  <c:v>100.7618920634921</c:v>
                </c:pt>
                <c:pt idx="6152">
                  <c:v>99.220434426229502</c:v>
                </c:pt>
                <c:pt idx="6153">
                  <c:v>104.7042556306306</c:v>
                </c:pt>
                <c:pt idx="6154">
                  <c:v>128.34055905511809</c:v>
                </c:pt>
                <c:pt idx="6155">
                  <c:v>84.272340791738387</c:v>
                </c:pt>
                <c:pt idx="6156">
                  <c:v>139.00219661016951</c:v>
                </c:pt>
                <c:pt idx="6157">
                  <c:v>83.123774193548385</c:v>
                </c:pt>
                <c:pt idx="6158">
                  <c:v>112.11185786802029</c:v>
                </c:pt>
                <c:pt idx="6159">
                  <c:v>98.383057007125885</c:v>
                </c:pt>
                <c:pt idx="6160">
                  <c:v>89.087660753880272</c:v>
                </c:pt>
                <c:pt idx="6161">
                  <c:v>114.3140957446808</c:v>
                </c:pt>
                <c:pt idx="6162">
                  <c:v>83.00967469879518</c:v>
                </c:pt>
                <c:pt idx="6163">
                  <c:v>85.225579579579588</c:v>
                </c:pt>
                <c:pt idx="6164">
                  <c:v>75.116950657894733</c:v>
                </c:pt>
                <c:pt idx="6165">
                  <c:v>100.9118577235772</c:v>
                </c:pt>
                <c:pt idx="6166">
                  <c:v>91.04436764705882</c:v>
                </c:pt>
                <c:pt idx="6167">
                  <c:v>132.47550943396229</c:v>
                </c:pt>
                <c:pt idx="6168">
                  <c:v>130.20985635359119</c:v>
                </c:pt>
                <c:pt idx="6169">
                  <c:v>83.512872023809521</c:v>
                </c:pt>
                <c:pt idx="6170">
                  <c:v>146.65647222222219</c:v>
                </c:pt>
                <c:pt idx="6171">
                  <c:v>73.388411371237467</c:v>
                </c:pt>
                <c:pt idx="6172">
                  <c:v>89.193242647058824</c:v>
                </c:pt>
                <c:pt idx="6173">
                  <c:v>98.772535714285723</c:v>
                </c:pt>
                <c:pt idx="6174">
                  <c:v>91.773578048780493</c:v>
                </c:pt>
                <c:pt idx="6175">
                  <c:v>108.6666064257028</c:v>
                </c:pt>
                <c:pt idx="6176">
                  <c:v>98.469598086124407</c:v>
                </c:pt>
                <c:pt idx="6177">
                  <c:v>86.25155279503106</c:v>
                </c:pt>
                <c:pt idx="6178">
                  <c:v>89.483299552906118</c:v>
                </c:pt>
                <c:pt idx="6179">
                  <c:v>89.200844054580898</c:v>
                </c:pt>
                <c:pt idx="6180">
                  <c:v>87.397465517241372</c:v>
                </c:pt>
                <c:pt idx="6181">
                  <c:v>99.949335120643426</c:v>
                </c:pt>
                <c:pt idx="6182">
                  <c:v>95.689182741116753</c:v>
                </c:pt>
                <c:pt idx="6183">
                  <c:v>94.753130303030304</c:v>
                </c:pt>
                <c:pt idx="6184">
                  <c:v>89.081566878980894</c:v>
                </c:pt>
                <c:pt idx="6185">
                  <c:v>137.49918348623851</c:v>
                </c:pt>
                <c:pt idx="6186">
                  <c:v>128.7299607329843</c:v>
                </c:pt>
                <c:pt idx="6187">
                  <c:v>95.337011642949534</c:v>
                </c:pt>
                <c:pt idx="6188">
                  <c:v>113.339969072165</c:v>
                </c:pt>
                <c:pt idx="6189">
                  <c:v>102.2681449814126</c:v>
                </c:pt>
                <c:pt idx="6190">
                  <c:v>98.248084291187737</c:v>
                </c:pt>
                <c:pt idx="6191">
                  <c:v>138.5184225352113</c:v>
                </c:pt>
                <c:pt idx="6192">
                  <c:v>107.0970343839542</c:v>
                </c:pt>
                <c:pt idx="6193">
                  <c:v>73.630458181818184</c:v>
                </c:pt>
                <c:pt idx="6194">
                  <c:v>99.135900212314226</c:v>
                </c:pt>
                <c:pt idx="6195">
                  <c:v>96.788389380530973</c:v>
                </c:pt>
                <c:pt idx="6196">
                  <c:v>81.020164750957846</c:v>
                </c:pt>
                <c:pt idx="6197">
                  <c:v>86.250135999999998</c:v>
                </c:pt>
                <c:pt idx="6198">
                  <c:v>94.454854054054053</c:v>
                </c:pt>
                <c:pt idx="6199">
                  <c:v>87.064460784313738</c:v>
                </c:pt>
                <c:pt idx="6200">
                  <c:v>70.329181415929199</c:v>
                </c:pt>
                <c:pt idx="6201">
                  <c:v>79.01683050847457</c:v>
                </c:pt>
                <c:pt idx="6202">
                  <c:v>91.789688073394487</c:v>
                </c:pt>
                <c:pt idx="6203">
                  <c:v>87.614549723756909</c:v>
                </c:pt>
                <c:pt idx="6204">
                  <c:v>112.4649407407407</c:v>
                </c:pt>
                <c:pt idx="6205">
                  <c:v>112.6766466512702</c:v>
                </c:pt>
                <c:pt idx="6206">
                  <c:v>85.126963553530757</c:v>
                </c:pt>
                <c:pt idx="6207">
                  <c:v>111.6664016393443</c:v>
                </c:pt>
                <c:pt idx="6208">
                  <c:v>120.01550970873789</c:v>
                </c:pt>
                <c:pt idx="6209">
                  <c:v>87.443332558139545</c:v>
                </c:pt>
                <c:pt idx="6210">
                  <c:v>72.413430693069316</c:v>
                </c:pt>
                <c:pt idx="6211">
                  <c:v>117.5872602040816</c:v>
                </c:pt>
                <c:pt idx="6212">
                  <c:v>147.70442396313359</c:v>
                </c:pt>
                <c:pt idx="6213">
                  <c:v>142.7518169014084</c:v>
                </c:pt>
                <c:pt idx="6214">
                  <c:v>99.963369918699186</c:v>
                </c:pt>
                <c:pt idx="6215">
                  <c:v>66.820264591439695</c:v>
                </c:pt>
                <c:pt idx="6216">
                  <c:v>94.627147058823525</c:v>
                </c:pt>
                <c:pt idx="6217">
                  <c:v>91.685995535714284</c:v>
                </c:pt>
                <c:pt idx="6218">
                  <c:v>125.0228702064897</c:v>
                </c:pt>
                <c:pt idx="6219">
                  <c:v>88.537591078066924</c:v>
                </c:pt>
                <c:pt idx="6220">
                  <c:v>92.352100877192981</c:v>
                </c:pt>
                <c:pt idx="6221">
                  <c:v>91.701580168776374</c:v>
                </c:pt>
                <c:pt idx="6222">
                  <c:v>83.607353383458658</c:v>
                </c:pt>
                <c:pt idx="6223">
                  <c:v>97.663764811490125</c:v>
                </c:pt>
                <c:pt idx="6224">
                  <c:v>82.86688888888888</c:v>
                </c:pt>
                <c:pt idx="6225">
                  <c:v>129.98593714285721</c:v>
                </c:pt>
                <c:pt idx="6226">
                  <c:v>137.61852956298199</c:v>
                </c:pt>
                <c:pt idx="6227">
                  <c:v>74.205833333333331</c:v>
                </c:pt>
                <c:pt idx="6228">
                  <c:v>135.6670298507463</c:v>
                </c:pt>
                <c:pt idx="6229">
                  <c:v>89.154253012048187</c:v>
                </c:pt>
                <c:pt idx="6230">
                  <c:v>110.6480759162304</c:v>
                </c:pt>
                <c:pt idx="6231">
                  <c:v>97.538749163879601</c:v>
                </c:pt>
                <c:pt idx="6232">
                  <c:v>85.404712041884821</c:v>
                </c:pt>
                <c:pt idx="6233">
                  <c:v>94.080079288025885</c:v>
                </c:pt>
                <c:pt idx="6234">
                  <c:v>93.968239130434782</c:v>
                </c:pt>
                <c:pt idx="6235">
                  <c:v>126.0393188976378</c:v>
                </c:pt>
                <c:pt idx="6236">
                  <c:v>96.569480392156862</c:v>
                </c:pt>
                <c:pt idx="6237">
                  <c:v>81.457025270758123</c:v>
                </c:pt>
                <c:pt idx="6238">
                  <c:v>94.35924113475177</c:v>
                </c:pt>
                <c:pt idx="6239">
                  <c:v>137.17293749999999</c:v>
                </c:pt>
                <c:pt idx="6240">
                  <c:v>87.425385542168669</c:v>
                </c:pt>
                <c:pt idx="6241">
                  <c:v>116.4910163043478</c:v>
                </c:pt>
                <c:pt idx="6242">
                  <c:v>78.831761111111106</c:v>
                </c:pt>
                <c:pt idx="6243">
                  <c:v>80.593411764705891</c:v>
                </c:pt>
                <c:pt idx="6244">
                  <c:v>182.75811415525109</c:v>
                </c:pt>
                <c:pt idx="6245">
                  <c:v>102.3626246575342</c:v>
                </c:pt>
                <c:pt idx="6246">
                  <c:v>70.101460144927543</c:v>
                </c:pt>
                <c:pt idx="6247">
                  <c:v>63.258235426008973</c:v>
                </c:pt>
                <c:pt idx="6248">
                  <c:v>76.342762672811062</c:v>
                </c:pt>
                <c:pt idx="6249">
                  <c:v>90.074214559386974</c:v>
                </c:pt>
                <c:pt idx="6250">
                  <c:v>86.107233846153846</c:v>
                </c:pt>
                <c:pt idx="6251">
                  <c:v>126.8498571428571</c:v>
                </c:pt>
                <c:pt idx="6252">
                  <c:v>141.19900000000001</c:v>
                </c:pt>
                <c:pt idx="6253">
                  <c:v>179.7026904761905</c:v>
                </c:pt>
                <c:pt idx="6254">
                  <c:v>117.3019495548961</c:v>
                </c:pt>
                <c:pt idx="6255">
                  <c:v>100.1630429104478</c:v>
                </c:pt>
                <c:pt idx="6256">
                  <c:v>155.47979040852579</c:v>
                </c:pt>
                <c:pt idx="6257">
                  <c:v>126.4641095890411</c:v>
                </c:pt>
                <c:pt idx="6258">
                  <c:v>95.982179916317989</c:v>
                </c:pt>
                <c:pt idx="6259">
                  <c:v>78.759634980988594</c:v>
                </c:pt>
                <c:pt idx="6260">
                  <c:v>93.30618292682928</c:v>
                </c:pt>
                <c:pt idx="6261">
                  <c:v>80.872900000000001</c:v>
                </c:pt>
                <c:pt idx="6262">
                  <c:v>131.59690000000001</c:v>
                </c:pt>
                <c:pt idx="6263">
                  <c:v>74.837407766990282</c:v>
                </c:pt>
                <c:pt idx="6264">
                  <c:v>70.572071428571434</c:v>
                </c:pt>
                <c:pt idx="6265">
                  <c:v>95.488845454545441</c:v>
                </c:pt>
                <c:pt idx="6266">
                  <c:v>94.42042372881356</c:v>
                </c:pt>
                <c:pt idx="6267">
                  <c:v>133.44750641025641</c:v>
                </c:pt>
                <c:pt idx="6268">
                  <c:v>90.120425149700608</c:v>
                </c:pt>
                <c:pt idx="6269">
                  <c:v>104.5762738095238</c:v>
                </c:pt>
                <c:pt idx="6270">
                  <c:v>109.6534758220503</c:v>
                </c:pt>
                <c:pt idx="6271">
                  <c:v>149.02472641509431</c:v>
                </c:pt>
                <c:pt idx="6272">
                  <c:v>105.056806779661</c:v>
                </c:pt>
                <c:pt idx="6273">
                  <c:v>102.9098047337278</c:v>
                </c:pt>
                <c:pt idx="6274">
                  <c:v>152.15776371308019</c:v>
                </c:pt>
                <c:pt idx="6275">
                  <c:v>72.527938461538454</c:v>
                </c:pt>
                <c:pt idx="6276">
                  <c:v>97.198270216962527</c:v>
                </c:pt>
                <c:pt idx="6277">
                  <c:v>85.239940476190469</c:v>
                </c:pt>
                <c:pt idx="6278">
                  <c:v>83.677339506172842</c:v>
                </c:pt>
                <c:pt idx="6279">
                  <c:v>86.31437603993345</c:v>
                </c:pt>
                <c:pt idx="6280">
                  <c:v>133.94411210762331</c:v>
                </c:pt>
                <c:pt idx="6281">
                  <c:v>80.661948275862073</c:v>
                </c:pt>
                <c:pt idx="6282">
                  <c:v>87.65776220806795</c:v>
                </c:pt>
                <c:pt idx="6283">
                  <c:v>101.3165545851528</c:v>
                </c:pt>
                <c:pt idx="6284">
                  <c:v>89.93078135048232</c:v>
                </c:pt>
                <c:pt idx="6285">
                  <c:v>105.9724950248756</c:v>
                </c:pt>
                <c:pt idx="6286">
                  <c:v>123.36693906810039</c:v>
                </c:pt>
                <c:pt idx="6287">
                  <c:v>71.774557755775575</c:v>
                </c:pt>
                <c:pt idx="6288">
                  <c:v>82.343628676470587</c:v>
                </c:pt>
                <c:pt idx="6289">
                  <c:v>98.83423611111111</c:v>
                </c:pt>
                <c:pt idx="6290">
                  <c:v>103.1231479591837</c:v>
                </c:pt>
                <c:pt idx="6291">
                  <c:v>81.43861623616236</c:v>
                </c:pt>
                <c:pt idx="6292">
                  <c:v>92.242656050955418</c:v>
                </c:pt>
                <c:pt idx="6293">
                  <c:v>97.782934472934471</c:v>
                </c:pt>
                <c:pt idx="6294">
                  <c:v>79.467218241042346</c:v>
                </c:pt>
                <c:pt idx="6295">
                  <c:v>90.06043960396039</c:v>
                </c:pt>
                <c:pt idx="6296">
                  <c:v>99.128784403669727</c:v>
                </c:pt>
                <c:pt idx="6297">
                  <c:v>88.79073424657534</c:v>
                </c:pt>
                <c:pt idx="6298">
                  <c:v>110.1279434782609</c:v>
                </c:pt>
                <c:pt idx="6299">
                  <c:v>77.310107407407401</c:v>
                </c:pt>
                <c:pt idx="6300">
                  <c:v>83.377958057395134</c:v>
                </c:pt>
                <c:pt idx="6301">
                  <c:v>89.093008988764055</c:v>
                </c:pt>
                <c:pt idx="6302">
                  <c:v>100.3761570438799</c:v>
                </c:pt>
                <c:pt idx="6303">
                  <c:v>97.858206896551707</c:v>
                </c:pt>
                <c:pt idx="6304">
                  <c:v>85.697451965065497</c:v>
                </c:pt>
                <c:pt idx="6305">
                  <c:v>91.948061643835615</c:v>
                </c:pt>
                <c:pt idx="6306">
                  <c:v>149.51758306188921</c:v>
                </c:pt>
                <c:pt idx="6307">
                  <c:v>88.107649484536068</c:v>
                </c:pt>
                <c:pt idx="6308">
                  <c:v>107.3308596491228</c:v>
                </c:pt>
                <c:pt idx="6309">
                  <c:v>72.201145896656527</c:v>
                </c:pt>
                <c:pt idx="6310">
                  <c:v>82.473997435897431</c:v>
                </c:pt>
                <c:pt idx="6311">
                  <c:v>84.449682291666662</c:v>
                </c:pt>
                <c:pt idx="6312">
                  <c:v>123.5680028409091</c:v>
                </c:pt>
                <c:pt idx="6313">
                  <c:v>80.844806691449818</c:v>
                </c:pt>
                <c:pt idx="6314">
                  <c:v>93.593482889733835</c:v>
                </c:pt>
                <c:pt idx="6315">
                  <c:v>96.266563636363642</c:v>
                </c:pt>
                <c:pt idx="6316">
                  <c:v>81.541634000000002</c:v>
                </c:pt>
                <c:pt idx="6317">
                  <c:v>93.404013215859038</c:v>
                </c:pt>
                <c:pt idx="6318">
                  <c:v>106.7814495412844</c:v>
                </c:pt>
                <c:pt idx="6319">
                  <c:v>100.41173376623379</c:v>
                </c:pt>
                <c:pt idx="6320">
                  <c:v>110.7964786729858</c:v>
                </c:pt>
                <c:pt idx="6321">
                  <c:v>111.3572267657993</c:v>
                </c:pt>
                <c:pt idx="6322">
                  <c:v>103.0244092827004</c:v>
                </c:pt>
                <c:pt idx="6323">
                  <c:v>87.90019375</c:v>
                </c:pt>
                <c:pt idx="6324">
                  <c:v>77.673118421052635</c:v>
                </c:pt>
                <c:pt idx="6325">
                  <c:v>95.447278260869567</c:v>
                </c:pt>
                <c:pt idx="6326">
                  <c:v>73.382811889973382</c:v>
                </c:pt>
                <c:pt idx="6327">
                  <c:v>119.72299159663859</c:v>
                </c:pt>
                <c:pt idx="6328">
                  <c:v>112.7994035532995</c:v>
                </c:pt>
                <c:pt idx="6329">
                  <c:v>82.095412078152748</c:v>
                </c:pt>
                <c:pt idx="6330">
                  <c:v>65.223951754385965</c:v>
                </c:pt>
                <c:pt idx="6331">
                  <c:v>88.345753378378376</c:v>
                </c:pt>
                <c:pt idx="6332">
                  <c:v>192.0106432291667</c:v>
                </c:pt>
                <c:pt idx="6333">
                  <c:v>122.0415511111111</c:v>
                </c:pt>
                <c:pt idx="6334">
                  <c:v>88.156259005145799</c:v>
                </c:pt>
                <c:pt idx="6335">
                  <c:v>89.77780048076923</c:v>
                </c:pt>
                <c:pt idx="6336">
                  <c:v>85.410863468634687</c:v>
                </c:pt>
                <c:pt idx="6337">
                  <c:v>96.969594890510962</c:v>
                </c:pt>
                <c:pt idx="6338">
                  <c:v>93.800991489361706</c:v>
                </c:pt>
                <c:pt idx="6339">
                  <c:v>101.8409575757576</c:v>
                </c:pt>
                <c:pt idx="6340">
                  <c:v>112.63616116504851</c:v>
                </c:pt>
                <c:pt idx="6341">
                  <c:v>106.4340620155039</c:v>
                </c:pt>
                <c:pt idx="6342">
                  <c:v>86.293861224489788</c:v>
                </c:pt>
                <c:pt idx="6343">
                  <c:v>87.733464684014862</c:v>
                </c:pt>
                <c:pt idx="6344">
                  <c:v>128.6938805970149</c:v>
                </c:pt>
                <c:pt idx="6345">
                  <c:v>88.688755859375007</c:v>
                </c:pt>
                <c:pt idx="6346">
                  <c:v>110.7960826771653</c:v>
                </c:pt>
                <c:pt idx="6347">
                  <c:v>88.141649831649829</c:v>
                </c:pt>
                <c:pt idx="6348">
                  <c:v>199.69646237533999</c:v>
                </c:pt>
                <c:pt idx="6349">
                  <c:v>117.2047150900901</c:v>
                </c:pt>
                <c:pt idx="6350">
                  <c:v>95.084188796680493</c:v>
                </c:pt>
                <c:pt idx="6351">
                  <c:v>117.16104020100499</c:v>
                </c:pt>
                <c:pt idx="6352">
                  <c:v>89.943159806295398</c:v>
                </c:pt>
                <c:pt idx="6353">
                  <c:v>108.0154259259259</c:v>
                </c:pt>
                <c:pt idx="6354">
                  <c:v>90.295670886075953</c:v>
                </c:pt>
                <c:pt idx="6355">
                  <c:v>98.575631578947366</c:v>
                </c:pt>
                <c:pt idx="6356">
                  <c:v>81.450204968944107</c:v>
                </c:pt>
                <c:pt idx="6357">
                  <c:v>77.703899647887326</c:v>
                </c:pt>
                <c:pt idx="6358">
                  <c:v>74.593902597402604</c:v>
                </c:pt>
                <c:pt idx="6359">
                  <c:v>98.430582959641256</c:v>
                </c:pt>
                <c:pt idx="6360">
                  <c:v>81.647766871165643</c:v>
                </c:pt>
                <c:pt idx="6361">
                  <c:v>86.992172757475089</c:v>
                </c:pt>
                <c:pt idx="6362">
                  <c:v>119.0012510822511</c:v>
                </c:pt>
                <c:pt idx="6363">
                  <c:v>73.163108280254775</c:v>
                </c:pt>
                <c:pt idx="6364">
                  <c:v>82.12947416413374</c:v>
                </c:pt>
                <c:pt idx="6365">
                  <c:v>110.4064166666667</c:v>
                </c:pt>
                <c:pt idx="6366">
                  <c:v>148.6042882882883</c:v>
                </c:pt>
                <c:pt idx="6367">
                  <c:v>97.970231441048043</c:v>
                </c:pt>
                <c:pt idx="6368">
                  <c:v>96.755572847682117</c:v>
                </c:pt>
                <c:pt idx="6369">
                  <c:v>88.456196517412948</c:v>
                </c:pt>
                <c:pt idx="6370">
                  <c:v>78.387394736842111</c:v>
                </c:pt>
                <c:pt idx="6371">
                  <c:v>96.93</c:v>
                </c:pt>
                <c:pt idx="6372">
                  <c:v>105.8706276276276</c:v>
                </c:pt>
                <c:pt idx="6373">
                  <c:v>95.296806250000003</c:v>
                </c:pt>
                <c:pt idx="6374">
                  <c:v>105.9843139931741</c:v>
                </c:pt>
                <c:pt idx="6375">
                  <c:v>78.558218436873744</c:v>
                </c:pt>
                <c:pt idx="6376">
                  <c:v>104.11366511627909</c:v>
                </c:pt>
                <c:pt idx="6377">
                  <c:v>91.252953125000005</c:v>
                </c:pt>
                <c:pt idx="6378">
                  <c:v>102.3624558823529</c:v>
                </c:pt>
                <c:pt idx="6379">
                  <c:v>142.36261811023621</c:v>
                </c:pt>
                <c:pt idx="6380">
                  <c:v>80.711927592954993</c:v>
                </c:pt>
                <c:pt idx="6381">
                  <c:v>110.3315126903553</c:v>
                </c:pt>
                <c:pt idx="6382">
                  <c:v>81.514712301587309</c:v>
                </c:pt>
                <c:pt idx="6383">
                  <c:v>81.411952380952386</c:v>
                </c:pt>
                <c:pt idx="6384">
                  <c:v>120.16720994475141</c:v>
                </c:pt>
                <c:pt idx="6385">
                  <c:v>104.527325</c:v>
                </c:pt>
                <c:pt idx="6386">
                  <c:v>85.834253913043483</c:v>
                </c:pt>
                <c:pt idx="6387">
                  <c:v>118.4240227272727</c:v>
                </c:pt>
                <c:pt idx="6388">
                  <c:v>83.569131578947363</c:v>
                </c:pt>
                <c:pt idx="6389">
                  <c:v>160.1845580246914</c:v>
                </c:pt>
                <c:pt idx="6390">
                  <c:v>97.105963768115942</c:v>
                </c:pt>
                <c:pt idx="6391">
                  <c:v>79.866143695014657</c:v>
                </c:pt>
                <c:pt idx="6392">
                  <c:v>80.176660804020102</c:v>
                </c:pt>
                <c:pt idx="6393">
                  <c:v>83.35382795698925</c:v>
                </c:pt>
                <c:pt idx="6394">
                  <c:v>99.229956730769217</c:v>
                </c:pt>
                <c:pt idx="6395">
                  <c:v>107.0727030567686</c:v>
                </c:pt>
                <c:pt idx="6396">
                  <c:v>84.217622073578596</c:v>
                </c:pt>
                <c:pt idx="6397">
                  <c:v>114.1243891625616</c:v>
                </c:pt>
                <c:pt idx="6398">
                  <c:v>106.1106382978723</c:v>
                </c:pt>
                <c:pt idx="6399">
                  <c:v>88.628795918367359</c:v>
                </c:pt>
                <c:pt idx="6400">
                  <c:v>102.6780923566879</c:v>
                </c:pt>
                <c:pt idx="6401">
                  <c:v>84.963677261613697</c:v>
                </c:pt>
                <c:pt idx="6402">
                  <c:v>88.926356275303647</c:v>
                </c:pt>
                <c:pt idx="6403">
                  <c:v>80.86601785714285</c:v>
                </c:pt>
                <c:pt idx="6404">
                  <c:v>103.8897699680511</c:v>
                </c:pt>
                <c:pt idx="6405">
                  <c:v>106.7841408839779</c:v>
                </c:pt>
                <c:pt idx="6406">
                  <c:v>121.8467209677419</c:v>
                </c:pt>
                <c:pt idx="6407">
                  <c:v>116.7508913857678</c:v>
                </c:pt>
                <c:pt idx="6408">
                  <c:v>83.525281437125741</c:v>
                </c:pt>
                <c:pt idx="6409">
                  <c:v>127.69131985294121</c:v>
                </c:pt>
                <c:pt idx="6410">
                  <c:v>76.731361757105944</c:v>
                </c:pt>
                <c:pt idx="6411">
                  <c:v>88.608750000000001</c:v>
                </c:pt>
                <c:pt idx="6412">
                  <c:v>92.072445920303593</c:v>
                </c:pt>
                <c:pt idx="6413">
                  <c:v>92.325473333333335</c:v>
                </c:pt>
                <c:pt idx="6414">
                  <c:v>113.2889083333333</c:v>
                </c:pt>
                <c:pt idx="6415">
                  <c:v>115.4585737704918</c:v>
                </c:pt>
                <c:pt idx="6416">
                  <c:v>101.14019082568809</c:v>
                </c:pt>
                <c:pt idx="6417">
                  <c:v>74.412991825613076</c:v>
                </c:pt>
                <c:pt idx="6418">
                  <c:v>94.016971563981045</c:v>
                </c:pt>
                <c:pt idx="6419">
                  <c:v>114.87237972508591</c:v>
                </c:pt>
                <c:pt idx="6420">
                  <c:v>95.385932773109246</c:v>
                </c:pt>
                <c:pt idx="6421">
                  <c:v>94.058418604651166</c:v>
                </c:pt>
                <c:pt idx="6422">
                  <c:v>98.131898395721933</c:v>
                </c:pt>
                <c:pt idx="6423">
                  <c:v>70.239186666666669</c:v>
                </c:pt>
                <c:pt idx="6424">
                  <c:v>90.068124999999995</c:v>
                </c:pt>
                <c:pt idx="6425">
                  <c:v>97.327992481202998</c:v>
                </c:pt>
                <c:pt idx="6426">
                  <c:v>131.9017843137255</c:v>
                </c:pt>
                <c:pt idx="6427">
                  <c:v>91.305363408521288</c:v>
                </c:pt>
                <c:pt idx="6428">
                  <c:v>67.480735632183908</c:v>
                </c:pt>
                <c:pt idx="6429">
                  <c:v>119.8761690821256</c:v>
                </c:pt>
                <c:pt idx="6430">
                  <c:v>112.5385051546392</c:v>
                </c:pt>
                <c:pt idx="6431">
                  <c:v>100.900780141844</c:v>
                </c:pt>
                <c:pt idx="6432">
                  <c:v>98.70558543417367</c:v>
                </c:pt>
                <c:pt idx="6433">
                  <c:v>81.866504983388708</c:v>
                </c:pt>
                <c:pt idx="6434">
                  <c:v>74.157690582959646</c:v>
                </c:pt>
                <c:pt idx="6435">
                  <c:v>94.743149350649347</c:v>
                </c:pt>
                <c:pt idx="6436">
                  <c:v>114.0177482394366</c:v>
                </c:pt>
                <c:pt idx="6437">
                  <c:v>121.2653862815885</c:v>
                </c:pt>
                <c:pt idx="6438">
                  <c:v>74.593276162790701</c:v>
                </c:pt>
                <c:pt idx="6439">
                  <c:v>123.7430814479638</c:v>
                </c:pt>
                <c:pt idx="6440">
                  <c:v>109.1075702811245</c:v>
                </c:pt>
                <c:pt idx="6441">
                  <c:v>80.345331838565031</c:v>
                </c:pt>
                <c:pt idx="6442">
                  <c:v>103.44896610169489</c:v>
                </c:pt>
                <c:pt idx="6443">
                  <c:v>78.890105978260877</c:v>
                </c:pt>
                <c:pt idx="6444">
                  <c:v>116.6272447129909</c:v>
                </c:pt>
                <c:pt idx="6445">
                  <c:v>83.413189236111108</c:v>
                </c:pt>
                <c:pt idx="6446">
                  <c:v>84.098598265895944</c:v>
                </c:pt>
                <c:pt idx="6447">
                  <c:v>77.607294670846386</c:v>
                </c:pt>
                <c:pt idx="6448">
                  <c:v>115.757264516129</c:v>
                </c:pt>
                <c:pt idx="6449">
                  <c:v>88.910836065573761</c:v>
                </c:pt>
                <c:pt idx="6450">
                  <c:v>123.4108073654391</c:v>
                </c:pt>
                <c:pt idx="6451">
                  <c:v>108.37573417721519</c:v>
                </c:pt>
                <c:pt idx="6452">
                  <c:v>94.428613475177301</c:v>
                </c:pt>
                <c:pt idx="6453">
                  <c:v>73.697409799554578</c:v>
                </c:pt>
                <c:pt idx="6454">
                  <c:v>141.54556695156691</c:v>
                </c:pt>
                <c:pt idx="6455">
                  <c:v>75.774833948339477</c:v>
                </c:pt>
                <c:pt idx="6456">
                  <c:v>104.1944534883721</c:v>
                </c:pt>
                <c:pt idx="6457">
                  <c:v>98.257954990215268</c:v>
                </c:pt>
                <c:pt idx="6458">
                  <c:v>91.674740196078432</c:v>
                </c:pt>
                <c:pt idx="6459">
                  <c:v>102.3604054054054</c:v>
                </c:pt>
                <c:pt idx="6460">
                  <c:v>128.29571985815599</c:v>
                </c:pt>
                <c:pt idx="6461">
                  <c:v>75.119551083591332</c:v>
                </c:pt>
                <c:pt idx="6462">
                  <c:v>74.782913705583752</c:v>
                </c:pt>
                <c:pt idx="6463">
                  <c:v>114.2478184281843</c:v>
                </c:pt>
                <c:pt idx="6464">
                  <c:v>115.0030263157895</c:v>
                </c:pt>
                <c:pt idx="6465">
                  <c:v>84.43354771784233</c:v>
                </c:pt>
                <c:pt idx="6466">
                  <c:v>87.68655828220858</c:v>
                </c:pt>
                <c:pt idx="6467">
                  <c:v>88.973006369426741</c:v>
                </c:pt>
                <c:pt idx="6468">
                  <c:v>80.850422145328722</c:v>
                </c:pt>
                <c:pt idx="6469">
                  <c:v>89.139710900473929</c:v>
                </c:pt>
                <c:pt idx="6470">
                  <c:v>81.896176605504593</c:v>
                </c:pt>
                <c:pt idx="6471">
                  <c:v>105.3266678200692</c:v>
                </c:pt>
                <c:pt idx="6472">
                  <c:v>83.067858356940519</c:v>
                </c:pt>
                <c:pt idx="6473">
                  <c:v>84.820796428571427</c:v>
                </c:pt>
                <c:pt idx="6474">
                  <c:v>103.7515303643725</c:v>
                </c:pt>
                <c:pt idx="6475">
                  <c:v>69.711418348623852</c:v>
                </c:pt>
                <c:pt idx="6476">
                  <c:v>112.3137205882353</c:v>
                </c:pt>
                <c:pt idx="6477">
                  <c:v>88.623936231884059</c:v>
                </c:pt>
                <c:pt idx="6478">
                  <c:v>104.3816627565982</c:v>
                </c:pt>
                <c:pt idx="6479">
                  <c:v>67.88892828685259</c:v>
                </c:pt>
                <c:pt idx="6480">
                  <c:v>89.034488943488938</c:v>
                </c:pt>
                <c:pt idx="6481">
                  <c:v>67.90326555023924</c:v>
                </c:pt>
                <c:pt idx="6482">
                  <c:v>89.134560267857154</c:v>
                </c:pt>
                <c:pt idx="6483">
                  <c:v>128.94871428571429</c:v>
                </c:pt>
                <c:pt idx="6484">
                  <c:v>86.526357414448668</c:v>
                </c:pt>
                <c:pt idx="6485">
                  <c:v>89.402321637426908</c:v>
                </c:pt>
                <c:pt idx="6486">
                  <c:v>90.307440389294399</c:v>
                </c:pt>
                <c:pt idx="6487">
                  <c:v>75.148064327485386</c:v>
                </c:pt>
                <c:pt idx="6488">
                  <c:v>124.3357837837838</c:v>
                </c:pt>
                <c:pt idx="6489">
                  <c:v>91.955714285714279</c:v>
                </c:pt>
                <c:pt idx="6490">
                  <c:v>117.661748502994</c:v>
                </c:pt>
                <c:pt idx="6491">
                  <c:v>91.610113821138199</c:v>
                </c:pt>
                <c:pt idx="6492">
                  <c:v>96.337057971014502</c:v>
                </c:pt>
                <c:pt idx="6493">
                  <c:v>91.78296902654867</c:v>
                </c:pt>
                <c:pt idx="6494">
                  <c:v>133.98020161290319</c:v>
                </c:pt>
                <c:pt idx="6495">
                  <c:v>109.0067835051546</c:v>
                </c:pt>
                <c:pt idx="6496">
                  <c:v>129.3035765765766</c:v>
                </c:pt>
                <c:pt idx="6497">
                  <c:v>105.4433770883055</c:v>
                </c:pt>
                <c:pt idx="6498">
                  <c:v>80.312527472527478</c:v>
                </c:pt>
                <c:pt idx="6499">
                  <c:v>143.68379381443299</c:v>
                </c:pt>
                <c:pt idx="6500">
                  <c:v>83.735614624505928</c:v>
                </c:pt>
                <c:pt idx="6501">
                  <c:v>84.174854368932046</c:v>
                </c:pt>
                <c:pt idx="6502">
                  <c:v>76.498099744245522</c:v>
                </c:pt>
                <c:pt idx="6503">
                  <c:v>106.1142117117117</c:v>
                </c:pt>
                <c:pt idx="6504">
                  <c:v>129.15037692307689</c:v>
                </c:pt>
                <c:pt idx="6505">
                  <c:v>94.829047297297308</c:v>
                </c:pt>
                <c:pt idx="6506">
                  <c:v>94.29258188153311</c:v>
                </c:pt>
                <c:pt idx="6507">
                  <c:v>112.81008571428571</c:v>
                </c:pt>
                <c:pt idx="6508">
                  <c:v>88.243967164179097</c:v>
                </c:pt>
                <c:pt idx="6509">
                  <c:v>102.76279446640319</c:v>
                </c:pt>
                <c:pt idx="6510">
                  <c:v>89.388874999999999</c:v>
                </c:pt>
                <c:pt idx="6511">
                  <c:v>73.025298550724642</c:v>
                </c:pt>
                <c:pt idx="6512">
                  <c:v>85.844027210884349</c:v>
                </c:pt>
                <c:pt idx="6513">
                  <c:v>89.566564459930305</c:v>
                </c:pt>
                <c:pt idx="6514">
                  <c:v>65.882935975609755</c:v>
                </c:pt>
                <c:pt idx="6515">
                  <c:v>86.029402203856748</c:v>
                </c:pt>
                <c:pt idx="6516">
                  <c:v>96.443299376299379</c:v>
                </c:pt>
                <c:pt idx="6517">
                  <c:v>115.8926486486486</c:v>
                </c:pt>
                <c:pt idx="6518">
                  <c:v>104.68336681222711</c:v>
                </c:pt>
                <c:pt idx="6519">
                  <c:v>122.2209814814815</c:v>
                </c:pt>
                <c:pt idx="6520">
                  <c:v>89.739634453781505</c:v>
                </c:pt>
                <c:pt idx="6521">
                  <c:v>89.039540229885048</c:v>
                </c:pt>
                <c:pt idx="6522">
                  <c:v>77.614009259259262</c:v>
                </c:pt>
                <c:pt idx="6523">
                  <c:v>80.478489164086682</c:v>
                </c:pt>
                <c:pt idx="6524">
                  <c:v>127.61716333333329</c:v>
                </c:pt>
                <c:pt idx="6525">
                  <c:v>108.65526666666671</c:v>
                </c:pt>
                <c:pt idx="6526">
                  <c:v>92.167272401433692</c:v>
                </c:pt>
                <c:pt idx="6527">
                  <c:v>82.154116710875329</c:v>
                </c:pt>
                <c:pt idx="6528">
                  <c:v>80.85468123393315</c:v>
                </c:pt>
                <c:pt idx="6529">
                  <c:v>87.138466269841274</c:v>
                </c:pt>
                <c:pt idx="6530">
                  <c:v>96.050938405797112</c:v>
                </c:pt>
                <c:pt idx="6531">
                  <c:v>94.046018766756035</c:v>
                </c:pt>
                <c:pt idx="6532">
                  <c:v>102.12254107648729</c:v>
                </c:pt>
                <c:pt idx="6533">
                  <c:v>109.3744631578947</c:v>
                </c:pt>
                <c:pt idx="6534">
                  <c:v>106.7195291666667</c:v>
                </c:pt>
                <c:pt idx="6535">
                  <c:v>73.729413407821227</c:v>
                </c:pt>
                <c:pt idx="6536">
                  <c:v>112.4108078078078</c:v>
                </c:pt>
                <c:pt idx="6537">
                  <c:v>131.21771584699451</c:v>
                </c:pt>
                <c:pt idx="6538">
                  <c:v>98.312784313725487</c:v>
                </c:pt>
                <c:pt idx="6539">
                  <c:v>128.9255330188679</c:v>
                </c:pt>
                <c:pt idx="6540">
                  <c:v>91.045845201238393</c:v>
                </c:pt>
                <c:pt idx="6541">
                  <c:v>96.796685714285715</c:v>
                </c:pt>
                <c:pt idx="6542">
                  <c:v>84.306219745222919</c:v>
                </c:pt>
                <c:pt idx="6543">
                  <c:v>105.9921577060932</c:v>
                </c:pt>
                <c:pt idx="6544">
                  <c:v>111.47271708683471</c:v>
                </c:pt>
                <c:pt idx="6545">
                  <c:v>77.972570850202445</c:v>
                </c:pt>
                <c:pt idx="6546">
                  <c:v>76.798106508875748</c:v>
                </c:pt>
                <c:pt idx="6547">
                  <c:v>99.758572052401746</c:v>
                </c:pt>
                <c:pt idx="6548">
                  <c:v>78.866822751322744</c:v>
                </c:pt>
                <c:pt idx="6549">
                  <c:v>89.009836317135537</c:v>
                </c:pt>
                <c:pt idx="6550">
                  <c:v>91.242696153846154</c:v>
                </c:pt>
                <c:pt idx="6551">
                  <c:v>98.592662745098039</c:v>
                </c:pt>
                <c:pt idx="6552">
                  <c:v>98.341156716417913</c:v>
                </c:pt>
                <c:pt idx="6553">
                  <c:v>125.53281909547739</c:v>
                </c:pt>
                <c:pt idx="6554">
                  <c:v>97.553494464944649</c:v>
                </c:pt>
                <c:pt idx="6555">
                  <c:v>115.2823742138365</c:v>
                </c:pt>
                <c:pt idx="6556">
                  <c:v>90.908277580071172</c:v>
                </c:pt>
                <c:pt idx="6557">
                  <c:v>75.840480456026057</c:v>
                </c:pt>
                <c:pt idx="6558">
                  <c:v>88.164805000000001</c:v>
                </c:pt>
                <c:pt idx="6559">
                  <c:v>97.483596244131462</c:v>
                </c:pt>
                <c:pt idx="6560">
                  <c:v>101.6898847583643</c:v>
                </c:pt>
                <c:pt idx="6561">
                  <c:v>143.7084195402299</c:v>
                </c:pt>
                <c:pt idx="6562">
                  <c:v>78.014446991404014</c:v>
                </c:pt>
                <c:pt idx="6563">
                  <c:v>188.55230795847751</c:v>
                </c:pt>
                <c:pt idx="6564">
                  <c:v>87.654088669950752</c:v>
                </c:pt>
                <c:pt idx="6565">
                  <c:v>83.343186206896561</c:v>
                </c:pt>
                <c:pt idx="6566">
                  <c:v>102.48645454545451</c:v>
                </c:pt>
                <c:pt idx="6567">
                  <c:v>99.759113207547173</c:v>
                </c:pt>
                <c:pt idx="6568">
                  <c:v>88.936225543478258</c:v>
                </c:pt>
                <c:pt idx="6569">
                  <c:v>103.2884520547945</c:v>
                </c:pt>
                <c:pt idx="6570">
                  <c:v>89.994348484848487</c:v>
                </c:pt>
                <c:pt idx="6571">
                  <c:v>114.2980290909091</c:v>
                </c:pt>
                <c:pt idx="6572">
                  <c:v>96.5567512605042</c:v>
                </c:pt>
                <c:pt idx="6573">
                  <c:v>79.376884718498658</c:v>
                </c:pt>
                <c:pt idx="6574">
                  <c:v>83.530421052631581</c:v>
                </c:pt>
                <c:pt idx="6575">
                  <c:v>103.95024358974359</c:v>
                </c:pt>
                <c:pt idx="6576">
                  <c:v>89.017541586073506</c:v>
                </c:pt>
                <c:pt idx="6577">
                  <c:v>98.649747433264878</c:v>
                </c:pt>
                <c:pt idx="6578">
                  <c:v>76.407419700214135</c:v>
                </c:pt>
                <c:pt idx="6579">
                  <c:v>115.8700168539326</c:v>
                </c:pt>
                <c:pt idx="6580">
                  <c:v>106.1389068627451</c:v>
                </c:pt>
                <c:pt idx="6581">
                  <c:v>74.570128947368431</c:v>
                </c:pt>
                <c:pt idx="6582">
                  <c:v>93.735591304347835</c:v>
                </c:pt>
                <c:pt idx="6583">
                  <c:v>86.320980392156855</c:v>
                </c:pt>
                <c:pt idx="6584">
                  <c:v>80.570066424021832</c:v>
                </c:pt>
                <c:pt idx="6585">
                  <c:v>75.899005319148927</c:v>
                </c:pt>
                <c:pt idx="6586">
                  <c:v>87.157821839080455</c:v>
                </c:pt>
                <c:pt idx="6587">
                  <c:v>102.27556976744189</c:v>
                </c:pt>
                <c:pt idx="6588">
                  <c:v>84.810962105263158</c:v>
                </c:pt>
                <c:pt idx="6589">
                  <c:v>92.837190697674416</c:v>
                </c:pt>
                <c:pt idx="6590">
                  <c:v>88.541087774294667</c:v>
                </c:pt>
                <c:pt idx="6591">
                  <c:v>85.314808139534875</c:v>
                </c:pt>
                <c:pt idx="6592">
                  <c:v>102.9108546255507</c:v>
                </c:pt>
                <c:pt idx="6593">
                  <c:v>90.058345238095242</c:v>
                </c:pt>
                <c:pt idx="6594">
                  <c:v>96.223412921348327</c:v>
                </c:pt>
                <c:pt idx="6595">
                  <c:v>72.293744471744475</c:v>
                </c:pt>
                <c:pt idx="6596">
                  <c:v>100.815201793722</c:v>
                </c:pt>
                <c:pt idx="6597">
                  <c:v>86.101984455958558</c:v>
                </c:pt>
                <c:pt idx="6598">
                  <c:v>103.56570089285719</c:v>
                </c:pt>
                <c:pt idx="6599">
                  <c:v>115.9401793478261</c:v>
                </c:pt>
                <c:pt idx="6600">
                  <c:v>106.8392831858407</c:v>
                </c:pt>
                <c:pt idx="6601">
                  <c:v>94.531716292134831</c:v>
                </c:pt>
                <c:pt idx="6602">
                  <c:v>109.4981065759637</c:v>
                </c:pt>
                <c:pt idx="6603">
                  <c:v>122.0240477657935</c:v>
                </c:pt>
                <c:pt idx="6604">
                  <c:v>84.072911458333337</c:v>
                </c:pt>
                <c:pt idx="6605">
                  <c:v>87.662361198738168</c:v>
                </c:pt>
                <c:pt idx="6606">
                  <c:v>75.726383333333331</c:v>
                </c:pt>
                <c:pt idx="6607">
                  <c:v>89.272853233830844</c:v>
                </c:pt>
                <c:pt idx="6608">
                  <c:v>93.05641878669276</c:v>
                </c:pt>
                <c:pt idx="6609">
                  <c:v>72.239241176470586</c:v>
                </c:pt>
                <c:pt idx="6610">
                  <c:v>105.1116421052632</c:v>
                </c:pt>
                <c:pt idx="6611">
                  <c:v>87.062787671232869</c:v>
                </c:pt>
                <c:pt idx="6612">
                  <c:v>76.534430517711172</c:v>
                </c:pt>
                <c:pt idx="6613">
                  <c:v>114.76510835913309</c:v>
                </c:pt>
                <c:pt idx="6614">
                  <c:v>89.641088447653431</c:v>
                </c:pt>
                <c:pt idx="6615">
                  <c:v>99.882300291545192</c:v>
                </c:pt>
                <c:pt idx="6616">
                  <c:v>85.350805555555553</c:v>
                </c:pt>
                <c:pt idx="6617">
                  <c:v>114.1294619047619</c:v>
                </c:pt>
                <c:pt idx="6618">
                  <c:v>104.7763575268817</c:v>
                </c:pt>
                <c:pt idx="6619">
                  <c:v>110.6144935064935</c:v>
                </c:pt>
                <c:pt idx="6620">
                  <c:v>83.937688751926032</c:v>
                </c:pt>
                <c:pt idx="6621">
                  <c:v>86.353061349693249</c:v>
                </c:pt>
                <c:pt idx="6622">
                  <c:v>106.130182320442</c:v>
                </c:pt>
                <c:pt idx="6623">
                  <c:v>94.612654945054942</c:v>
                </c:pt>
                <c:pt idx="6624">
                  <c:v>84.387599214145382</c:v>
                </c:pt>
                <c:pt idx="6625">
                  <c:v>86.334113207547176</c:v>
                </c:pt>
                <c:pt idx="6626">
                  <c:v>89.350784530386747</c:v>
                </c:pt>
                <c:pt idx="6627">
                  <c:v>108.894251396648</c:v>
                </c:pt>
                <c:pt idx="6628">
                  <c:v>105.76080662983421</c:v>
                </c:pt>
                <c:pt idx="6629">
                  <c:v>99.11279906542056</c:v>
                </c:pt>
                <c:pt idx="6630">
                  <c:v>79.655084444444441</c:v>
                </c:pt>
                <c:pt idx="6631">
                  <c:v>122.0708167938931</c:v>
                </c:pt>
                <c:pt idx="6632">
                  <c:v>84.66397488921713</c:v>
                </c:pt>
                <c:pt idx="6633">
                  <c:v>83.21377955271565</c:v>
                </c:pt>
                <c:pt idx="6634">
                  <c:v>84.044726277372263</c:v>
                </c:pt>
                <c:pt idx="6635">
                  <c:v>110.71220652173911</c:v>
                </c:pt>
                <c:pt idx="6636">
                  <c:v>121.6063396226415</c:v>
                </c:pt>
                <c:pt idx="6637">
                  <c:v>111.8771627906977</c:v>
                </c:pt>
                <c:pt idx="6638">
                  <c:v>119.34615640599</c:v>
                </c:pt>
                <c:pt idx="6639">
                  <c:v>88.114145214521443</c:v>
                </c:pt>
                <c:pt idx="6640">
                  <c:v>118.67607619047619</c:v>
                </c:pt>
                <c:pt idx="6641">
                  <c:v>88.426975103734449</c:v>
                </c:pt>
                <c:pt idx="6642">
                  <c:v>97.432140495867756</c:v>
                </c:pt>
                <c:pt idx="6643">
                  <c:v>104.1214203821656</c:v>
                </c:pt>
                <c:pt idx="6644">
                  <c:v>81.53777562862669</c:v>
                </c:pt>
                <c:pt idx="6645">
                  <c:v>101.94497607655499</c:v>
                </c:pt>
                <c:pt idx="6646">
                  <c:v>94.531835411471306</c:v>
                </c:pt>
                <c:pt idx="6647">
                  <c:v>92.744885496183201</c:v>
                </c:pt>
                <c:pt idx="6648">
                  <c:v>108.6415061919505</c:v>
                </c:pt>
                <c:pt idx="6649">
                  <c:v>109.5775073170732</c:v>
                </c:pt>
                <c:pt idx="6650">
                  <c:v>91.70396197718631</c:v>
                </c:pt>
                <c:pt idx="6651">
                  <c:v>95.878415169660684</c:v>
                </c:pt>
                <c:pt idx="6652">
                  <c:v>88.316131428571424</c:v>
                </c:pt>
                <c:pt idx="6653">
                  <c:v>105.1899791666667</c:v>
                </c:pt>
                <c:pt idx="6654">
                  <c:v>91.893935374149663</c:v>
                </c:pt>
                <c:pt idx="6655">
                  <c:v>104.551475161987</c:v>
                </c:pt>
                <c:pt idx="6656">
                  <c:v>113.4630506329114</c:v>
                </c:pt>
                <c:pt idx="6657">
                  <c:v>83.685670951156808</c:v>
                </c:pt>
                <c:pt idx="6658">
                  <c:v>104.96892086330941</c:v>
                </c:pt>
                <c:pt idx="6659">
                  <c:v>112.7987132616487</c:v>
                </c:pt>
                <c:pt idx="6660">
                  <c:v>97.528098529411764</c:v>
                </c:pt>
                <c:pt idx="6661">
                  <c:v>108.0770977011494</c:v>
                </c:pt>
                <c:pt idx="6662">
                  <c:v>86.703569800569809</c:v>
                </c:pt>
                <c:pt idx="6663">
                  <c:v>90.737301953818829</c:v>
                </c:pt>
                <c:pt idx="6664">
                  <c:v>84.811478991596644</c:v>
                </c:pt>
                <c:pt idx="6665">
                  <c:v>78.930685393258429</c:v>
                </c:pt>
                <c:pt idx="6666">
                  <c:v>97.341258119658121</c:v>
                </c:pt>
                <c:pt idx="6667">
                  <c:v>84.033457345971556</c:v>
                </c:pt>
                <c:pt idx="6668">
                  <c:v>85.115300561797753</c:v>
                </c:pt>
                <c:pt idx="6669">
                  <c:v>112.0020298507463</c:v>
                </c:pt>
                <c:pt idx="6670">
                  <c:v>79.198077235772359</c:v>
                </c:pt>
                <c:pt idx="6671">
                  <c:v>98.593009779951089</c:v>
                </c:pt>
                <c:pt idx="6672">
                  <c:v>103.9989618320611</c:v>
                </c:pt>
                <c:pt idx="6673">
                  <c:v>123.4564136125654</c:v>
                </c:pt>
                <c:pt idx="6674">
                  <c:v>83.76326234567901</c:v>
                </c:pt>
                <c:pt idx="6675">
                  <c:v>91.948981693363848</c:v>
                </c:pt>
                <c:pt idx="6676">
                  <c:v>92.317363247863241</c:v>
                </c:pt>
                <c:pt idx="6677">
                  <c:v>130.5163197026022</c:v>
                </c:pt>
                <c:pt idx="6678">
                  <c:v>92.486743333333322</c:v>
                </c:pt>
                <c:pt idx="6679">
                  <c:v>101.9134507042253</c:v>
                </c:pt>
                <c:pt idx="6680">
                  <c:v>103.57455092592591</c:v>
                </c:pt>
                <c:pt idx="6681">
                  <c:v>83.505924242424243</c:v>
                </c:pt>
                <c:pt idx="6682">
                  <c:v>75.642820069204163</c:v>
                </c:pt>
                <c:pt idx="6683">
                  <c:v>117.4242597402597</c:v>
                </c:pt>
                <c:pt idx="6684">
                  <c:v>110.7582285714286</c:v>
                </c:pt>
                <c:pt idx="6685">
                  <c:v>85.16155374592833</c:v>
                </c:pt>
                <c:pt idx="6686">
                  <c:v>83.065411924119232</c:v>
                </c:pt>
                <c:pt idx="6687">
                  <c:v>145.6254160305343</c:v>
                </c:pt>
                <c:pt idx="6688">
                  <c:v>106.1237567567568</c:v>
                </c:pt>
                <c:pt idx="6689">
                  <c:v>116.0278222222222</c:v>
                </c:pt>
                <c:pt idx="6690">
                  <c:v>75.958596685082867</c:v>
                </c:pt>
                <c:pt idx="6691">
                  <c:v>94.559097719869712</c:v>
                </c:pt>
                <c:pt idx="6692">
                  <c:v>99.01724120603015</c:v>
                </c:pt>
                <c:pt idx="6693">
                  <c:v>69.151612658227847</c:v>
                </c:pt>
                <c:pt idx="6694">
                  <c:v>82.336264285714279</c:v>
                </c:pt>
                <c:pt idx="6695">
                  <c:v>134.93517272727269</c:v>
                </c:pt>
                <c:pt idx="6696">
                  <c:v>116.03296209386281</c:v>
                </c:pt>
                <c:pt idx="6697">
                  <c:v>72.225645283018878</c:v>
                </c:pt>
                <c:pt idx="6698">
                  <c:v>122.89343786982251</c:v>
                </c:pt>
                <c:pt idx="6699">
                  <c:v>106.10815481171549</c:v>
                </c:pt>
                <c:pt idx="6700">
                  <c:v>79.943092929292931</c:v>
                </c:pt>
                <c:pt idx="6701">
                  <c:v>104.29926459143969</c:v>
                </c:pt>
                <c:pt idx="6702">
                  <c:v>92.506304347826088</c:v>
                </c:pt>
                <c:pt idx="6703">
                  <c:v>109.6602119700748</c:v>
                </c:pt>
                <c:pt idx="6704">
                  <c:v>104.2774420600858</c:v>
                </c:pt>
                <c:pt idx="6705">
                  <c:v>98.590378995433781</c:v>
                </c:pt>
                <c:pt idx="6706">
                  <c:v>96.373821378340367</c:v>
                </c:pt>
                <c:pt idx="6707">
                  <c:v>80.852245575221232</c:v>
                </c:pt>
                <c:pt idx="6708">
                  <c:v>173.59838795986619</c:v>
                </c:pt>
                <c:pt idx="6709">
                  <c:v>86.897040579710136</c:v>
                </c:pt>
                <c:pt idx="6710">
                  <c:v>101.2575226244344</c:v>
                </c:pt>
                <c:pt idx="6711">
                  <c:v>116.19300308641969</c:v>
                </c:pt>
                <c:pt idx="6712">
                  <c:v>147.46450530035341</c:v>
                </c:pt>
                <c:pt idx="6713">
                  <c:v>128.27618202247189</c:v>
                </c:pt>
                <c:pt idx="6714">
                  <c:v>125.0931722972973</c:v>
                </c:pt>
                <c:pt idx="6715">
                  <c:v>94.526973384030427</c:v>
                </c:pt>
                <c:pt idx="6716">
                  <c:v>93.083301886792455</c:v>
                </c:pt>
                <c:pt idx="6717">
                  <c:v>100.95652173913039</c:v>
                </c:pt>
                <c:pt idx="6718">
                  <c:v>97.579903755868543</c:v>
                </c:pt>
                <c:pt idx="6719">
                  <c:v>112.380721822542</c:v>
                </c:pt>
                <c:pt idx="6720">
                  <c:v>88.585231927710836</c:v>
                </c:pt>
                <c:pt idx="6721">
                  <c:v>76.395117647058825</c:v>
                </c:pt>
                <c:pt idx="6722">
                  <c:v>83.756708333333336</c:v>
                </c:pt>
                <c:pt idx="6723">
                  <c:v>114.05895528455289</c:v>
                </c:pt>
                <c:pt idx="6724">
                  <c:v>91.558633663366336</c:v>
                </c:pt>
                <c:pt idx="6725">
                  <c:v>86.886661870503588</c:v>
                </c:pt>
                <c:pt idx="6726">
                  <c:v>88.501854014598536</c:v>
                </c:pt>
                <c:pt idx="6727">
                  <c:v>98.834867446393773</c:v>
                </c:pt>
                <c:pt idx="6728">
                  <c:v>77.196526132404188</c:v>
                </c:pt>
                <c:pt idx="6729">
                  <c:v>77.162610619469021</c:v>
                </c:pt>
                <c:pt idx="6730">
                  <c:v>85.979017123287676</c:v>
                </c:pt>
                <c:pt idx="6731">
                  <c:v>86.919990384615389</c:v>
                </c:pt>
                <c:pt idx="6732">
                  <c:v>69.124025974025969</c:v>
                </c:pt>
                <c:pt idx="6733">
                  <c:v>93.772165450121662</c:v>
                </c:pt>
                <c:pt idx="6734">
                  <c:v>125.56160063897759</c:v>
                </c:pt>
                <c:pt idx="6735">
                  <c:v>95.843704861111121</c:v>
                </c:pt>
                <c:pt idx="6736">
                  <c:v>89.35948409893993</c:v>
                </c:pt>
                <c:pt idx="6737">
                  <c:v>106.7913504672897</c:v>
                </c:pt>
                <c:pt idx="6738">
                  <c:v>87.754547738693461</c:v>
                </c:pt>
                <c:pt idx="6739">
                  <c:v>117.70845565749239</c:v>
                </c:pt>
                <c:pt idx="6740">
                  <c:v>88.20240201005025</c:v>
                </c:pt>
                <c:pt idx="6741">
                  <c:v>83.175333333333327</c:v>
                </c:pt>
                <c:pt idx="6742">
                  <c:v>94.57544947735191</c:v>
                </c:pt>
                <c:pt idx="6743">
                  <c:v>87.341843636363635</c:v>
                </c:pt>
                <c:pt idx="6744">
                  <c:v>87.956248908296942</c:v>
                </c:pt>
                <c:pt idx="6745">
                  <c:v>106.3371508951407</c:v>
                </c:pt>
                <c:pt idx="6746">
                  <c:v>80.861494880546076</c:v>
                </c:pt>
                <c:pt idx="6747">
                  <c:v>128.19522272727269</c:v>
                </c:pt>
                <c:pt idx="6748">
                  <c:v>90.94799227799227</c:v>
                </c:pt>
                <c:pt idx="6749">
                  <c:v>93.394454545454536</c:v>
                </c:pt>
                <c:pt idx="6750">
                  <c:v>97.055320312500001</c:v>
                </c:pt>
                <c:pt idx="6751">
                  <c:v>109.40305251641141</c:v>
                </c:pt>
                <c:pt idx="6752">
                  <c:v>99.491369369369366</c:v>
                </c:pt>
                <c:pt idx="6753">
                  <c:v>141.17702673796791</c:v>
                </c:pt>
                <c:pt idx="6754">
                  <c:v>100.2627436619718</c:v>
                </c:pt>
                <c:pt idx="6755">
                  <c:v>93.346571428571437</c:v>
                </c:pt>
                <c:pt idx="6756">
                  <c:v>103.98807989690719</c:v>
                </c:pt>
                <c:pt idx="6757">
                  <c:v>99.135977973568274</c:v>
                </c:pt>
                <c:pt idx="6758">
                  <c:v>110.24937408568439</c:v>
                </c:pt>
                <c:pt idx="6759">
                  <c:v>105.7900660592255</c:v>
                </c:pt>
                <c:pt idx="6760">
                  <c:v>118.65691528239201</c:v>
                </c:pt>
                <c:pt idx="6761">
                  <c:v>92.175750413223142</c:v>
                </c:pt>
                <c:pt idx="6762">
                  <c:v>105.3208395061728</c:v>
                </c:pt>
                <c:pt idx="6763">
                  <c:v>85.126759615384628</c:v>
                </c:pt>
                <c:pt idx="6764">
                  <c:v>114.0656543209876</c:v>
                </c:pt>
                <c:pt idx="6765">
                  <c:v>78.365755020080329</c:v>
                </c:pt>
                <c:pt idx="6766">
                  <c:v>85.271354066985651</c:v>
                </c:pt>
                <c:pt idx="6767">
                  <c:v>90.047757309941531</c:v>
                </c:pt>
                <c:pt idx="6768">
                  <c:v>107.2118388625592</c:v>
                </c:pt>
                <c:pt idx="6769">
                  <c:v>82.98316886543536</c:v>
                </c:pt>
                <c:pt idx="6770">
                  <c:v>123.5233632183908</c:v>
                </c:pt>
                <c:pt idx="6771">
                  <c:v>83.123543478260871</c:v>
                </c:pt>
                <c:pt idx="6772">
                  <c:v>86.047775127768318</c:v>
                </c:pt>
                <c:pt idx="6773">
                  <c:v>81.95987623762376</c:v>
                </c:pt>
                <c:pt idx="6774">
                  <c:v>100.4795141776938</c:v>
                </c:pt>
                <c:pt idx="6775">
                  <c:v>95.321755980861241</c:v>
                </c:pt>
                <c:pt idx="6776">
                  <c:v>92.424099635479948</c:v>
                </c:pt>
                <c:pt idx="6777">
                  <c:v>93.635474034620501</c:v>
                </c:pt>
                <c:pt idx="6778">
                  <c:v>105.4858619246862</c:v>
                </c:pt>
                <c:pt idx="6779">
                  <c:v>84.227582352941184</c:v>
                </c:pt>
                <c:pt idx="6780">
                  <c:v>80.7343286908078</c:v>
                </c:pt>
                <c:pt idx="6781">
                  <c:v>124.6762864963504</c:v>
                </c:pt>
                <c:pt idx="6782">
                  <c:v>91.242251908396952</c:v>
                </c:pt>
                <c:pt idx="6783">
                  <c:v>121.2430912052117</c:v>
                </c:pt>
                <c:pt idx="6784">
                  <c:v>87.769575000000003</c:v>
                </c:pt>
                <c:pt idx="6785">
                  <c:v>119.5430750853242</c:v>
                </c:pt>
                <c:pt idx="6786">
                  <c:v>112.8873031358885</c:v>
                </c:pt>
                <c:pt idx="6787">
                  <c:v>85.320292951541845</c:v>
                </c:pt>
                <c:pt idx="6788">
                  <c:v>119.7002763819095</c:v>
                </c:pt>
                <c:pt idx="6789">
                  <c:v>97.734650417827311</c:v>
                </c:pt>
                <c:pt idx="6790">
                  <c:v>78.139956521739137</c:v>
                </c:pt>
                <c:pt idx="6791">
                  <c:v>94.507109374999999</c:v>
                </c:pt>
                <c:pt idx="6792">
                  <c:v>82.044877232142852</c:v>
                </c:pt>
                <c:pt idx="6793">
                  <c:v>81.986865573770501</c:v>
                </c:pt>
                <c:pt idx="6794">
                  <c:v>79.605557057057055</c:v>
                </c:pt>
                <c:pt idx="6795">
                  <c:v>96.721253886010373</c:v>
                </c:pt>
                <c:pt idx="6796">
                  <c:v>84.702934042553196</c:v>
                </c:pt>
                <c:pt idx="6797">
                  <c:v>97.178007766990291</c:v>
                </c:pt>
                <c:pt idx="6798">
                  <c:v>88.151698412698408</c:v>
                </c:pt>
                <c:pt idx="6799">
                  <c:v>82.714718918918919</c:v>
                </c:pt>
                <c:pt idx="6800">
                  <c:v>100.04222152886111</c:v>
                </c:pt>
                <c:pt idx="6801">
                  <c:v>89.517018181818173</c:v>
                </c:pt>
                <c:pt idx="6802">
                  <c:v>102.62752592592589</c:v>
                </c:pt>
                <c:pt idx="6803">
                  <c:v>107.2471689373297</c:v>
                </c:pt>
                <c:pt idx="6804">
                  <c:v>80.788916083916092</c:v>
                </c:pt>
                <c:pt idx="6805">
                  <c:v>103.703</c:v>
                </c:pt>
                <c:pt idx="6806">
                  <c:v>95.412775999999994</c:v>
                </c:pt>
                <c:pt idx="6807">
                  <c:v>97.591570731707321</c:v>
                </c:pt>
                <c:pt idx="6808">
                  <c:v>76.550816384180791</c:v>
                </c:pt>
                <c:pt idx="6809">
                  <c:v>95.335830882352937</c:v>
                </c:pt>
                <c:pt idx="6810">
                  <c:v>148.28298305084749</c:v>
                </c:pt>
                <c:pt idx="6811">
                  <c:v>85.379276688453146</c:v>
                </c:pt>
                <c:pt idx="6812">
                  <c:v>85.849526073619643</c:v>
                </c:pt>
                <c:pt idx="6813">
                  <c:v>96.520279661016943</c:v>
                </c:pt>
                <c:pt idx="6814">
                  <c:v>89.182288990825697</c:v>
                </c:pt>
                <c:pt idx="6815">
                  <c:v>78.563893992932861</c:v>
                </c:pt>
                <c:pt idx="6816">
                  <c:v>79.827462209302325</c:v>
                </c:pt>
                <c:pt idx="6817">
                  <c:v>81.025441666666666</c:v>
                </c:pt>
                <c:pt idx="6818">
                  <c:v>120.3097244094488</c:v>
                </c:pt>
                <c:pt idx="6819">
                  <c:v>119.5668839590444</c:v>
                </c:pt>
                <c:pt idx="6820">
                  <c:v>103.6861408450704</c:v>
                </c:pt>
                <c:pt idx="6821">
                  <c:v>117.6497005347593</c:v>
                </c:pt>
                <c:pt idx="6822">
                  <c:v>85.503148068669518</c:v>
                </c:pt>
                <c:pt idx="6823">
                  <c:v>72.972847736625525</c:v>
                </c:pt>
                <c:pt idx="6824">
                  <c:v>95.971952054794528</c:v>
                </c:pt>
                <c:pt idx="6825">
                  <c:v>136.51303805496829</c:v>
                </c:pt>
                <c:pt idx="6826">
                  <c:v>106.4686388059701</c:v>
                </c:pt>
                <c:pt idx="6827">
                  <c:v>127.843818627451</c:v>
                </c:pt>
                <c:pt idx="6828">
                  <c:v>115.57043086172339</c:v>
                </c:pt>
                <c:pt idx="6829">
                  <c:v>110.2485691609977</c:v>
                </c:pt>
                <c:pt idx="6830">
                  <c:v>138.49767202572349</c:v>
                </c:pt>
                <c:pt idx="6831">
                  <c:v>83.110928571428559</c:v>
                </c:pt>
                <c:pt idx="6832">
                  <c:v>98.22564681724846</c:v>
                </c:pt>
                <c:pt idx="6833">
                  <c:v>74.116284722222233</c:v>
                </c:pt>
                <c:pt idx="6834">
                  <c:v>123.4079720430108</c:v>
                </c:pt>
                <c:pt idx="6835">
                  <c:v>85.568766203703703</c:v>
                </c:pt>
                <c:pt idx="6836">
                  <c:v>84.50185979971387</c:v>
                </c:pt>
                <c:pt idx="6837">
                  <c:v>88.995054252199409</c:v>
                </c:pt>
                <c:pt idx="6838">
                  <c:v>94.364270149253727</c:v>
                </c:pt>
                <c:pt idx="6839">
                  <c:v>81.473328800988867</c:v>
                </c:pt>
                <c:pt idx="6840">
                  <c:v>71.311505567928734</c:v>
                </c:pt>
                <c:pt idx="6841">
                  <c:v>72.327144404332131</c:v>
                </c:pt>
                <c:pt idx="6842">
                  <c:v>94.377828605200946</c:v>
                </c:pt>
                <c:pt idx="6843">
                  <c:v>74.532436936936946</c:v>
                </c:pt>
                <c:pt idx="6844">
                  <c:v>84.73119970845481</c:v>
                </c:pt>
                <c:pt idx="6845">
                  <c:v>89.754149700598802</c:v>
                </c:pt>
                <c:pt idx="6846">
                  <c:v>100.77218029350109</c:v>
                </c:pt>
                <c:pt idx="6847">
                  <c:v>84.719777992277997</c:v>
                </c:pt>
                <c:pt idx="6848">
                  <c:v>121.27270103092781</c:v>
                </c:pt>
                <c:pt idx="6849">
                  <c:v>88.693517156862754</c:v>
                </c:pt>
                <c:pt idx="6850">
                  <c:v>95.680266117969822</c:v>
                </c:pt>
                <c:pt idx="6851">
                  <c:v>76.990762569832398</c:v>
                </c:pt>
                <c:pt idx="6852">
                  <c:v>77.949844512195114</c:v>
                </c:pt>
                <c:pt idx="6853">
                  <c:v>81.862040380047503</c:v>
                </c:pt>
                <c:pt idx="6854">
                  <c:v>87.410899795501024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BC-44B5-B050-655795A74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519983"/>
        <c:axId val="185958143"/>
      </c:scatterChart>
      <c:valAx>
        <c:axId val="1584519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PM2.5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8143"/>
        <c:crosses val="autoZero"/>
        <c:crossBetween val="midCat"/>
      </c:valAx>
      <c:valAx>
        <c:axId val="18595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Acute Morbidity Indicator (IMD 2025)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519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Average PM 2.5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Average PM 2.5</a:t>
          </a:r>
        </a:p>
      </cx:txPr>
    </cx:title>
    <cx:plotArea>
      <cx:plotAreaRegion>
        <cx:series layoutId="clusteredColumn" uniqueId="{908DA3A6-FEAB-4F8C-8705-ACEE9522F59B}">
          <cx:tx>
            <cx:txData>
              <cx:f>_xlchart.v1.0</cx:f>
              <cx:v>pm2.5_mean</cx:v>
            </cx:txData>
          </cx:tx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 gapWidth="0"/>
        <cx:tickLabels/>
        <cx:numFmt formatCode="0.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282575</xdr:colOff>
      <xdr:row>4</xdr:row>
      <xdr:rowOff>134936</xdr:rowOff>
    </xdr:from>
    <xdr:to>
      <xdr:col>15</xdr:col>
      <xdr:colOff>571500</xdr:colOff>
      <xdr:row>24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1C24C3-2904-D5A8-9FF9-C971C3FFD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549275</xdr:colOff>
      <xdr:row>4</xdr:row>
      <xdr:rowOff>134937</xdr:rowOff>
    </xdr:from>
    <xdr:to>
      <xdr:col>25</xdr:col>
      <xdr:colOff>85725</xdr:colOff>
      <xdr:row>24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4A04A3D-FB8C-D9D0-0819-2530C09300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84725" y="1049337"/>
              <a:ext cx="5629275" cy="3643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onlee Patranabis" refreshedDate="45995.517255671293" createdVersion="8" refreshedVersion="8" minRefreshableVersion="3" recordCount="9449" xr:uid="{0411E57E-DC6C-4B23-9B0B-51EFCA689509}">
  <cacheSource type="worksheet">
    <worksheetSource ref="A1:H1048576" sheet="PM25_concentration_MSOA_2023"/>
  </cacheSource>
  <cacheFields count="9">
    <cacheField name="dt_zn_c" numFmtId="0">
      <sharedItems containsBlank="1"/>
    </cacheField>
    <cacheField name="dt_zn_n" numFmtId="0">
      <sharedItems containsBlank="1"/>
    </cacheField>
    <cacheField name="pm2.5_mean" numFmtId="0">
      <sharedItems containsString="0" containsBlank="1" containsNumber="1" minValue="5.38319969177246" maxValue="10.543108940124499"/>
    </cacheField>
    <cacheField name="pm2.5_stdev" numFmtId="0">
      <sharedItems containsString="0" containsBlank="1" containsNumber="1" minValue="3.0654761940240899E-3" maxValue="0.72954696416854903"/>
    </cacheField>
    <cacheField name="Matched MSOA" numFmtId="0">
      <sharedItems containsBlank="1"/>
    </cacheField>
    <cacheField name="acute_morbidity_indicator" numFmtId="0">
      <sharedItems containsBlank="1" containsMixedTypes="1" containsNumber="1" minValue="50.635681712962963" maxValue="199.69646237533999"/>
    </cacheField>
    <cacheField name="Rank" numFmtId="0">
      <sharedItems containsString="0" containsBlank="1" containsNumber="1" containsInteger="1" minValue="1" maxValue="6856"/>
    </cacheField>
    <cacheField name="Percentile" numFmtId="0">
      <sharedItems containsString="0" containsBlank="1" containsNumber="1" minValue="0" maxValue="100"/>
    </cacheField>
    <cacheField name="morbidity deciles" numFmtId="0">
      <sharedItems containsBlank="1" containsMixedTypes="1" containsNumber="1" containsInteger="1" minValue="0" maxValue="10" count="14">
        <n v="8"/>
        <n v="6"/>
        <n v="7"/>
        <n v="1"/>
        <n v="4"/>
        <n v="9"/>
        <n v="10"/>
        <n v="5"/>
        <n v="3"/>
        <n v="2"/>
        <e v="#VALUE!"/>
        <n v="0"/>
        <e v="#N/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49">
  <r>
    <s v="E02005115"/>
    <s v="Swale 001"/>
    <n v="10.543108940124499"/>
    <n v="0.19681853055953999"/>
    <s v="Swale 001"/>
    <n v="120.2627916666667"/>
    <n v="1"/>
    <n v="100"/>
    <x v="0"/>
  </r>
  <r>
    <s v="E02004481"/>
    <s v="Castle Point 009"/>
    <n v="10.504282951355"/>
    <n v="0.19419761002063801"/>
    <s v="Castle Point 009"/>
    <n v="107.4012894736842"/>
    <n v="2"/>
    <n v="99.9"/>
    <x v="1"/>
  </r>
  <r>
    <s v="E02004484"/>
    <s v="Castle Point 012"/>
    <n v="10.4923963546753"/>
    <n v="0.120887018740177"/>
    <s v="Castle Point 012"/>
    <n v="110.109983935743"/>
    <n v="3"/>
    <n v="99.9"/>
    <x v="2"/>
  </r>
  <r>
    <s v="E02005116"/>
    <s v="Swale 002"/>
    <n v="10.4392547607422"/>
    <n v="0.218820855021477"/>
    <s v="Swale 002"/>
    <n v="122.9611422594142"/>
    <n v="4"/>
    <n v="99.9"/>
    <x v="0"/>
  </r>
  <r>
    <s v="E02006301"/>
    <s v="East Suffolk 030"/>
    <n v="10.3536186218262"/>
    <n v="0.481195509433746"/>
    <s v="East Suffolk 030"/>
    <n v="102.2693639846743"/>
    <n v="5"/>
    <n v="99.9"/>
    <x v="1"/>
  </r>
  <r>
    <s v="E02004483"/>
    <s v="Castle Point 011"/>
    <n v="10.271445274353001"/>
    <n v="8.7102040648460402E-2"/>
    <s v="Castle Point 011"/>
    <n v="110.9121316455696"/>
    <n v="6"/>
    <n v="99.9"/>
    <x v="2"/>
  </r>
  <r>
    <s v="E02003291"/>
    <s v="Southend-on-Sea 013"/>
    <n v="10.2103729248047"/>
    <n v="0.17333325743675199"/>
    <s v="Southend-on-Sea 013"/>
    <n v="114.0057346938775"/>
    <n v="7"/>
    <n v="99.9"/>
    <x v="2"/>
  </r>
  <r>
    <s v="E02006995"/>
    <s v="Newham 038"/>
    <n v="10.194237709045399"/>
    <n v="5.6697204709052998E-2"/>
    <s v="Newham 038"/>
    <n v="73.474039735099339"/>
    <n v="8"/>
    <n v="99.8"/>
    <x v="3"/>
  </r>
  <r>
    <s v="E02003294"/>
    <s v="Southend-on-Sea 016"/>
    <n v="10.188158035278301"/>
    <n v="0.23247213661670699"/>
    <s v="Southend-on-Sea 016"/>
    <n v="95.710728070175435"/>
    <n v="9"/>
    <n v="99.8"/>
    <x v="4"/>
  </r>
  <r>
    <s v="E02004482"/>
    <s v="Castle Point 010"/>
    <n v="10.1746635437012"/>
    <n v="0.28339111804962203"/>
    <s v="Castle Point 010"/>
    <n v="120.7556"/>
    <n v="10"/>
    <n v="99.8"/>
    <x v="0"/>
  </r>
  <r>
    <s v="E02003295"/>
    <s v="Southend-on-Sea 017"/>
    <n v="10.1416120529175"/>
    <n v="0.265271365642548"/>
    <s v="Southend-on-Sea 017"/>
    <n v="108.41236979166671"/>
    <n v="11"/>
    <n v="99.8"/>
    <x v="2"/>
  </r>
  <r>
    <s v="E02003313"/>
    <s v="Thurrock 018"/>
    <n v="10.135663032531699"/>
    <n v="0.35745587944984403"/>
    <s v="Thurrock 018"/>
    <n v="129.00419346049051"/>
    <n v="12"/>
    <n v="99.8"/>
    <x v="5"/>
  </r>
  <r>
    <s v="E02000717"/>
    <s v="Newham 004"/>
    <n v="10.090938568115201"/>
    <n v="3.5902429372072199E-2"/>
    <s v="Newham 004"/>
    <n v="117.22378915662649"/>
    <n v="13"/>
    <n v="99.8"/>
    <x v="0"/>
  </r>
  <r>
    <s v="E02004480"/>
    <s v="Castle Point 008"/>
    <n v="10.0838680267334"/>
    <n v="0.15107744932174699"/>
    <s v="Castle Point 008"/>
    <n v="104.65849390243901"/>
    <n v="14"/>
    <n v="99.8"/>
    <x v="1"/>
  </r>
  <r>
    <s v="E02000715"/>
    <s v="Newham 002"/>
    <n v="10.072961807251"/>
    <n v="1.43444091081619E-2"/>
    <s v="Newham 002"/>
    <n v="120.25374324324321"/>
    <n v="15"/>
    <n v="99.7"/>
    <x v="0"/>
  </r>
  <r>
    <s v="E02000362"/>
    <s v="Hackney 018"/>
    <n v="10.072190284729"/>
    <n v="0.12635625898837999"/>
    <s v="Hackney 018"/>
    <n v="145.67676958525351"/>
    <n v="16"/>
    <n v="99.7"/>
    <x v="6"/>
  </r>
  <r>
    <s v="E02006996"/>
    <s v="Newham 039"/>
    <n v="10.050250053405801"/>
    <n v="0.166786164045334"/>
    <s v="Newham 039"/>
    <n v="132.4239700854701"/>
    <n v="17"/>
    <n v="99.7"/>
    <x v="5"/>
  </r>
  <r>
    <s v="E02003293"/>
    <s v="Southend-on-Sea 015"/>
    <n v="10.0417985916138"/>
    <n v="0.108282573521137"/>
    <s v="Southend-on-Sea 015"/>
    <n v="125.2080907079646"/>
    <n v="18"/>
    <n v="99.7"/>
    <x v="5"/>
  </r>
  <r>
    <s v="E02000722"/>
    <s v="Newham 009"/>
    <n v="10.0354509353638"/>
    <n v="2.0200923085212701E-2"/>
    <s v="Newham 009"/>
    <n v="115.61183471074381"/>
    <n v="19"/>
    <n v="99.7"/>
    <x v="0"/>
  </r>
  <r>
    <s v="E02000113"/>
    <s v="Brent 021"/>
    <n v="10.0235652923584"/>
    <n v="7.2683751583099407E-2"/>
    <s v="Brent 021"/>
    <n v="129.83993596059111"/>
    <n v="20"/>
    <n v="99.7"/>
    <x v="5"/>
  </r>
  <r>
    <s v="E02000357"/>
    <s v="Hackney 013"/>
    <n v="10.0225582122803"/>
    <n v="0.15042550861835499"/>
    <s v="Hackney 013"/>
    <n v="137.17399047619051"/>
    <n v="21"/>
    <n v="99.7"/>
    <x v="6"/>
  </r>
  <r>
    <s v="E02000716"/>
    <s v="Newham 003"/>
    <n v="10.021664619445801"/>
    <n v="6.0180444270372398E-2"/>
    <s v="Newham 003"/>
    <n v="116.0563673469388"/>
    <n v="22"/>
    <n v="99.6"/>
    <x v="0"/>
  </r>
  <r>
    <s v="E02000718"/>
    <s v="Newham 005"/>
    <n v="10.0214691162109"/>
    <n v="6.8674206733703599E-2"/>
    <s v="Newham 005"/>
    <n v="135.9257176470588"/>
    <n v="23"/>
    <n v="99.6"/>
    <x v="6"/>
  </r>
  <r>
    <s v="E02000920"/>
    <s v="Waltham Forest 026"/>
    <n v="10.012666702270501"/>
    <n v="0.18141269683837899"/>
    <s v="Waltham Forest 026"/>
    <n v="119.4760295566502"/>
    <n v="24"/>
    <n v="99.6"/>
    <x v="0"/>
  </r>
  <r>
    <s v="E02003289"/>
    <s v="Southend-on-Sea 011"/>
    <n v="10.009815216064499"/>
    <n v="0.103847816586494"/>
    <s v="Southend-on-Sea 011"/>
    <n v="93.337049122807016"/>
    <n v="25"/>
    <n v="99.6"/>
    <x v="4"/>
  </r>
  <r>
    <s v="E02000719"/>
    <s v="Newham 006"/>
    <n v="10.0073432922363"/>
    <n v="2.22119949758053E-2"/>
    <s v="Newham 006"/>
    <n v="120.81468127490039"/>
    <n v="26"/>
    <n v="99.6"/>
    <x v="0"/>
  </r>
  <r>
    <s v="E02000117"/>
    <s v="Brent 025"/>
    <n v="10.0012454986572"/>
    <n v="6.1083626002073302E-2"/>
    <s v="Brent 025"/>
    <n v="121.5336666666667"/>
    <n v="27"/>
    <n v="99.6"/>
    <x v="0"/>
  </r>
  <r>
    <s v="E02000782"/>
    <s v="Redbridge 032"/>
    <n v="9.9955053329467791"/>
    <n v="5.38380593061447E-2"/>
    <s v="Redbridge 032"/>
    <n v="114.1704768211921"/>
    <n v="28"/>
    <n v="99.6"/>
    <x v="2"/>
  </r>
  <r>
    <s v="E02000723"/>
    <s v="Newham 010"/>
    <n v="9.9880723953247106"/>
    <n v="6.6381916403770405E-2"/>
    <s v="Newham 010"/>
    <n v="107.52249999999999"/>
    <n v="29"/>
    <n v="99.5"/>
    <x v="1"/>
  </r>
  <r>
    <s v="E02000720"/>
    <s v="Newham 007"/>
    <n v="9.9857034683227504"/>
    <n v="1.8945002928376201E-2"/>
    <s v="Newham 007"/>
    <n v="101.44656578947369"/>
    <n v="30"/>
    <n v="99.5"/>
    <x v="7"/>
  </r>
  <r>
    <s v="E02000714"/>
    <s v="Newham 001"/>
    <n v="9.9793758392334002"/>
    <n v="2.9595512896776199E-2"/>
    <s v="Newham 001"/>
    <n v="109.04472580645159"/>
    <n v="31"/>
    <n v="99.5"/>
    <x v="2"/>
  </r>
  <r>
    <s v="E02000721"/>
    <s v="Newham 008"/>
    <n v="9.9754114151000994"/>
    <n v="3.2543402165174498E-2"/>
    <s v="Newham 008"/>
    <n v="117.9908607594937"/>
    <n v="32"/>
    <n v="99.5"/>
    <x v="0"/>
  </r>
  <r>
    <s v="E02000725"/>
    <s v="Newham 012"/>
    <n v="9.9752445220947301"/>
    <n v="0.12932462990283999"/>
    <s v="Newham 012"/>
    <n v="104.71483193277309"/>
    <n v="33"/>
    <n v="99.5"/>
    <x v="1"/>
  </r>
  <r>
    <s v="E02003292"/>
    <s v="Southend-on-Sea 014"/>
    <n v="9.9659566879272496"/>
    <n v="0.17292395234107999"/>
    <s v="Southend-on-Sea 014"/>
    <n v="130.518"/>
    <n v="34"/>
    <n v="99.5"/>
    <x v="5"/>
  </r>
  <r>
    <s v="E02000359"/>
    <s v="Hackney 015"/>
    <n v="9.9491205215454102"/>
    <n v="8.2960873842239394E-2"/>
    <s v="Hackney 015"/>
    <n v="128.76151304347829"/>
    <n v="35"/>
    <n v="99.5"/>
    <x v="5"/>
  </r>
  <r>
    <s v="E02003296"/>
    <s v="Thurrock 001"/>
    <n v="9.9481658935546893"/>
    <n v="0.59263646602630604"/>
    <s v="Thurrock 001"/>
    <n v="88.639100917431193"/>
    <n v="36"/>
    <n v="99.4"/>
    <x v="8"/>
  </r>
  <r>
    <s v="E02000779"/>
    <s v="Redbridge 029"/>
    <n v="9.9428567886352504"/>
    <n v="0.12923549115657801"/>
    <s v="Redbridge 029"/>
    <n v="120.48722448979591"/>
    <n v="37"/>
    <n v="99.4"/>
    <x v="0"/>
  </r>
  <r>
    <s v="E02007020"/>
    <s v="Redbridge 040"/>
    <n v="9.9417562484741193"/>
    <n v="3.93787510693073E-2"/>
    <s v="Redbridge 040"/>
    <n v="116.69618320610689"/>
    <n v="38"/>
    <n v="99.4"/>
    <x v="0"/>
  </r>
  <r>
    <s v="E02000783"/>
    <s v="Redbridge 033"/>
    <n v="9.9381446838378906"/>
    <n v="5.2826348692178698E-2"/>
    <s v="Redbridge 033"/>
    <n v="119.4610181818182"/>
    <n v="39"/>
    <n v="99.4"/>
    <x v="0"/>
  </r>
  <r>
    <s v="E02000724"/>
    <s v="Newham 011"/>
    <n v="9.9366931915283203"/>
    <n v="9.7142986953258501E-2"/>
    <s v="Newham 011"/>
    <n v="100.3925692307692"/>
    <n v="40"/>
    <n v="99.4"/>
    <x v="7"/>
  </r>
  <r>
    <s v="E02003290"/>
    <s v="Southend-on-Sea 012"/>
    <n v="9.9302721023559606"/>
    <n v="5.4375912994146298E-2"/>
    <s v="Southend-on-Sea 012"/>
    <n v="116.1936781609195"/>
    <n v="41"/>
    <n v="99.4"/>
    <x v="0"/>
  </r>
  <r>
    <s v="E02005056"/>
    <s v="Gravesham 002"/>
    <n v="9.9275417327880895"/>
    <n v="0.123578436672688"/>
    <s v="Gravesham 002"/>
    <n v="122.56665544041449"/>
    <n v="42"/>
    <n v="99.4"/>
    <x v="0"/>
  </r>
  <r>
    <s v="E02000017"/>
    <s v="Barking and Dagenham 016"/>
    <n v="9.9271831512451207"/>
    <n v="5.7530090212822002E-2"/>
    <s v="Barking and Dagenham 016"/>
    <n v="124.77053211009181"/>
    <n v="43"/>
    <n v="99.3"/>
    <x v="5"/>
  </r>
  <r>
    <s v="E02000921"/>
    <s v="Waltham Forest 027"/>
    <n v="9.9266948699951207"/>
    <n v="0.12975257635116599"/>
    <s v="Waltham Forest 027"/>
    <n v="129.48469458128079"/>
    <n v="44"/>
    <n v="99.3"/>
    <x v="5"/>
  </r>
  <r>
    <s v="E02000922"/>
    <s v="Waltham Forest 028"/>
    <n v="9.9202899932861293"/>
    <n v="7.1141429245471996E-2"/>
    <s v="Waltham Forest 028"/>
    <n v="125.9272949640288"/>
    <n v="45"/>
    <n v="99.3"/>
    <x v="5"/>
  </r>
  <r>
    <s v="E02000106"/>
    <s v="Brent 014"/>
    <n v="9.9177589416503906"/>
    <n v="0.142791643738747"/>
    <s v="Brent 014"/>
    <n v="117.6224795081967"/>
    <n v="46"/>
    <n v="99.3"/>
    <x v="0"/>
  </r>
  <r>
    <s v="E02004573"/>
    <s v="Tendring 001"/>
    <n v="9.9176921844482404"/>
    <n v="0.47362291812896701"/>
    <s v="Tendring 001"/>
    <n v="109.7217066246057"/>
    <n v="47"/>
    <n v="99.3"/>
    <x v="2"/>
  </r>
  <r>
    <s v="E02005055"/>
    <s v="Gravesham 001"/>
    <n v="9.9142417907714808"/>
    <n v="0.224488019943237"/>
    <s v="Gravesham 001"/>
    <n v="122.5692534562212"/>
    <n v="48"/>
    <n v="99.3"/>
    <x v="0"/>
  </r>
  <r>
    <s v="E02006999"/>
    <s v="Newham 042"/>
    <n v="9.91363525390625"/>
    <n v="0.128100425004959"/>
    <s v="Newham 042"/>
    <n v="88.699944444444441"/>
    <n v="49"/>
    <n v="99.2"/>
    <x v="8"/>
  </r>
  <r>
    <s v="E02000363"/>
    <s v="Hackney 019"/>
    <n v="9.8941287994384801"/>
    <n v="4.0343999862670898E-2"/>
    <s v="Hackney 019"/>
    <n v="149.94052525252519"/>
    <n v="50"/>
    <n v="99.2"/>
    <x v="6"/>
  </r>
  <r>
    <s v="E02000110"/>
    <s v="Brent 018"/>
    <n v="9.8937568664550799"/>
    <n v="3.5252947360277197E-2"/>
    <s v="Brent 018"/>
    <n v="100.76"/>
    <n v="51"/>
    <n v="99.2"/>
    <x v="7"/>
  </r>
  <r>
    <s v="E02007019"/>
    <s v="Redbridge 039"/>
    <n v="9.8844823837280291"/>
    <n v="9.2598684132099193E-2"/>
    <s v="Redbridge 039"/>
    <n v="160.90717228915659"/>
    <n v="52"/>
    <n v="99.2"/>
    <x v="6"/>
  </r>
  <r>
    <s v="E02000728"/>
    <s v="Newham 015"/>
    <n v="9.8825550079345703"/>
    <n v="5.9489767998456997E-2"/>
    <s v="Newham 015"/>
    <n v="107.0565411764706"/>
    <n v="53"/>
    <n v="99.2"/>
    <x v="1"/>
  </r>
  <r>
    <s v="E02006993"/>
    <s v="Greenwich 041"/>
    <n v="9.8811864852905291"/>
    <n v="0.13293261826038399"/>
    <s v="Greenwich 041"/>
    <n v="102.2805388349515"/>
    <n v="54"/>
    <n v="99.2"/>
    <x v="1"/>
  </r>
  <r>
    <s v="E02006998"/>
    <s v="Newham 041"/>
    <n v="9.8795738220214808"/>
    <n v="0.16478049755096399"/>
    <s v="Newham 041"/>
    <n v="104.6566066666667"/>
    <n v="55"/>
    <n v="99.2"/>
    <x v="1"/>
  </r>
  <r>
    <s v="E02000012"/>
    <s v="Barking and Dagenham 011"/>
    <n v="9.8597917556762695"/>
    <n v="0.104408346116543"/>
    <s v="Barking and Dagenham 011"/>
    <n v="102.38907954545451"/>
    <n v="56"/>
    <n v="99.1"/>
    <x v="1"/>
  </r>
  <r>
    <s v="E02000919"/>
    <s v="Waltham Forest 025"/>
    <n v="9.8477449417114293"/>
    <n v="0.153476268053055"/>
    <s v="Waltham Forest 025"/>
    <n v="117.141099009901"/>
    <n v="57"/>
    <n v="99.1"/>
    <x v="0"/>
  </r>
  <r>
    <s v="E02000016"/>
    <s v="Barking and Dagenham 015"/>
    <n v="9.8464469909668004"/>
    <n v="4.18528355658054E-2"/>
    <s v="Barking and Dagenham 015"/>
    <n v="106.2819591078067"/>
    <n v="58"/>
    <n v="99.1"/>
    <x v="1"/>
  </r>
  <r>
    <s v="E02005117"/>
    <s v="Swale 003"/>
    <n v="9.8464040756225604"/>
    <n v="0.24879556894302399"/>
    <s v="Swale 003"/>
    <n v="96.304723270440249"/>
    <n v="59"/>
    <n v="99.1"/>
    <x v="4"/>
  </r>
  <r>
    <s v="E02003286"/>
    <s v="Southend-on-Sea 008"/>
    <n v="9.83898830413818"/>
    <n v="0.15333044528961201"/>
    <s v="Southend-on-Sea 008"/>
    <n v="90.667199248120298"/>
    <n v="60"/>
    <n v="99.1"/>
    <x v="8"/>
  </r>
  <r>
    <s v="E02003308"/>
    <s v="Thurrock 013"/>
    <n v="9.8374814987182599"/>
    <n v="0.173762142658234"/>
    <s v="Thurrock 013"/>
    <n v="98.071548387096769"/>
    <n v="61"/>
    <n v="99.1"/>
    <x v="7"/>
  </r>
  <r>
    <s v="E02000114"/>
    <s v="Brent 022"/>
    <n v="9.8315868377685494"/>
    <n v="5.0342146307230003E-2"/>
    <s v="Brent 022"/>
    <n v="107.63644827586209"/>
    <n v="62"/>
    <n v="99.1"/>
    <x v="1"/>
  </r>
  <r>
    <s v="E02000361"/>
    <s v="Hackney 017"/>
    <n v="9.8248310089111293"/>
    <n v="5.9280358254909502E-2"/>
    <s v="Hackney 017"/>
    <n v="121.8709182692308"/>
    <n v="63"/>
    <n v="99"/>
    <x v="0"/>
  </r>
  <r>
    <s v="E02003287"/>
    <s v="Southend-on-Sea 009"/>
    <n v="9.8235454559326207"/>
    <n v="0.13306960463523901"/>
    <s v="Southend-on-Sea 009"/>
    <n v="118.60861711711711"/>
    <n v="64"/>
    <n v="99"/>
    <x v="0"/>
  </r>
  <r>
    <s v="E02000748"/>
    <s v="Newham 035"/>
    <n v="9.8222465515136701"/>
    <n v="0.154640138149261"/>
    <s v="Newham 035"/>
    <n v="112.6734408163265"/>
    <n v="65"/>
    <n v="99"/>
    <x v="2"/>
  </r>
  <r>
    <s v="E02003285"/>
    <s v="Southend-on-Sea 007"/>
    <n v="9.8189725875854492"/>
    <n v="6.8831339478492695E-2"/>
    <s v="Southend-on-Sea 007"/>
    <n v="115.7026199095023"/>
    <n v="66"/>
    <n v="99"/>
    <x v="0"/>
  </r>
  <r>
    <s v="E02002678"/>
    <s v="Kingston upon Hull 027"/>
    <n v="9.8170051574706996"/>
    <n v="0.17685861885547599"/>
    <s v="Kingston upon Hull 027"/>
    <n v="119.9019651162791"/>
    <n v="67"/>
    <n v="99"/>
    <x v="0"/>
  </r>
  <r>
    <s v="E02000107"/>
    <s v="Brent 015"/>
    <n v="9.8142747879028303"/>
    <n v="9.7543455660343198E-2"/>
    <s v="Brent 015"/>
    <n v="106.93699630996311"/>
    <n v="68"/>
    <n v="99"/>
    <x v="1"/>
  </r>
  <r>
    <s v="E02000116"/>
    <s v="Brent 024"/>
    <n v="9.8125829696655291"/>
    <n v="9.1477319598197895E-2"/>
    <s v="Brent 024"/>
    <n v="128.07272251308899"/>
    <n v="69"/>
    <n v="99"/>
    <x v="5"/>
  </r>
  <r>
    <s v="E02006992"/>
    <s v="Greenwich 040"/>
    <n v="9.8081750869750994"/>
    <n v="0.174606397747993"/>
    <s v="Greenwich 040"/>
    <n v="83.737394308943095"/>
    <n v="70"/>
    <n v="98.9"/>
    <x v="9"/>
  </r>
  <r>
    <s v="E02006956"/>
    <s v="Brent 036"/>
    <n v="9.8077011108398402"/>
    <n v="0.10951358824968301"/>
    <s v="Brent 036"/>
    <n v="114.7500259259259"/>
    <n v="71"/>
    <n v="98.9"/>
    <x v="2"/>
  </r>
  <r>
    <s v="E02000119"/>
    <s v="Brent 027"/>
    <n v="9.8053407669067401"/>
    <n v="0.17669372260570501"/>
    <s v="Brent 027"/>
    <n v="117.98088767123291"/>
    <n v="72"/>
    <n v="98.9"/>
    <x v="0"/>
  </r>
  <r>
    <s v="E02000727"/>
    <s v="Newham 014"/>
    <n v="9.8047170639038104"/>
    <n v="0.13759669661521901"/>
    <s v="Newham 014"/>
    <n v="106.3087311827957"/>
    <n v="73"/>
    <n v="98.9"/>
    <x v="1"/>
  </r>
  <r>
    <s v="E02003283"/>
    <s v="Southend-on-Sea 005"/>
    <n v="9.7989091873168999"/>
    <n v="7.1253523230552701E-2"/>
    <s v="Southend-on-Sea 005"/>
    <n v="115.8750769230769"/>
    <n v="74"/>
    <n v="98.9"/>
    <x v="0"/>
  </r>
  <r>
    <s v="E02000781"/>
    <s v="Redbridge 031"/>
    <n v="9.7949600219726598"/>
    <n v="0.131376147270203"/>
    <s v="Not found"/>
    <s v="Not found"/>
    <n v="75"/>
    <n v="98.9"/>
    <x v="10"/>
  </r>
  <r>
    <s v="E02000729"/>
    <s v="Newham 016"/>
    <n v="9.7913770675659197"/>
    <n v="0.137811943888664"/>
    <s v="Newham 016"/>
    <n v="106.26161702127661"/>
    <n v="76"/>
    <n v="98.9"/>
    <x v="1"/>
  </r>
  <r>
    <s v="E02000112"/>
    <s v="Brent 020"/>
    <n v="9.7911472320556605"/>
    <n v="0.109147228300571"/>
    <s v="Brent 020"/>
    <n v="133.06815789473691"/>
    <n v="77"/>
    <n v="98.8"/>
    <x v="5"/>
  </r>
  <r>
    <s v="E02005147"/>
    <s v="Thanet 016"/>
    <n v="9.7850580215454102"/>
    <n v="0.156151607632637"/>
    <s v="Thanet 016"/>
    <n v="98.180349168646089"/>
    <n v="78"/>
    <n v="98.8"/>
    <x v="7"/>
  </r>
  <r>
    <s v="E02000118"/>
    <s v="Brent 026"/>
    <n v="9.7797966003418004"/>
    <n v="8.0975279211998E-2"/>
    <s v="Brent 026"/>
    <n v="105.2295"/>
    <n v="79"/>
    <n v="98.8"/>
    <x v="1"/>
  </r>
  <r>
    <s v="E02000777"/>
    <s v="Redbridge 027"/>
    <n v="9.77948093414307"/>
    <n v="0.109715528786182"/>
    <s v="Redbridge 027"/>
    <n v="104.13397029702971"/>
    <n v="80"/>
    <n v="98.8"/>
    <x v="1"/>
  </r>
  <r>
    <s v="E02000366"/>
    <s v="Hackney 022"/>
    <n v="9.7748365402221697"/>
    <n v="0.121859207749367"/>
    <s v="Hackney 022"/>
    <n v="130.48656249999999"/>
    <n v="81"/>
    <n v="98.8"/>
    <x v="5"/>
  </r>
  <r>
    <s v="E02003284"/>
    <s v="Southend-on-Sea 006"/>
    <n v="9.7740898132324201"/>
    <n v="3.6239881068468101E-2"/>
    <s v="Southend-on-Sea 006"/>
    <n v="118.96655952380949"/>
    <n v="82"/>
    <n v="98.8"/>
    <x v="0"/>
  </r>
  <r>
    <s v="E02003282"/>
    <s v="Southend-on-Sea 004"/>
    <n v="9.7697954177856392"/>
    <n v="2.7270860970020301E-2"/>
    <s v="Southend-on-Sea 004"/>
    <n v="116.57172532188839"/>
    <n v="83"/>
    <n v="98.8"/>
    <x v="0"/>
  </r>
  <r>
    <s v="E02000115"/>
    <s v="Brent 023"/>
    <n v="9.7663087844848597"/>
    <n v="6.8536020815372495E-2"/>
    <s v="Brent 023"/>
    <n v="108.06238164251209"/>
    <n v="84"/>
    <n v="98.7"/>
    <x v="2"/>
  </r>
  <r>
    <s v="E02000864"/>
    <s v="Tower Hamlets 001"/>
    <n v="9.7653980255127006"/>
    <n v="0.19313703477382699"/>
    <s v="Tower Hamlets 001"/>
    <n v="110.5998313253012"/>
    <n v="85"/>
    <n v="98.7"/>
    <x v="2"/>
  </r>
  <r>
    <s v="E02000355"/>
    <s v="Hackney 011"/>
    <n v="9.7587928771972692"/>
    <n v="0.112546719610691"/>
    <s v="Hackney 011"/>
    <n v="116.30973148148151"/>
    <n v="86"/>
    <n v="98.7"/>
    <x v="0"/>
  </r>
  <r>
    <s v="E02004478"/>
    <s v="Castle Point 006"/>
    <n v="9.7533454895019496"/>
    <n v="0.228370055556297"/>
    <s v="Castle Point 006"/>
    <n v="115.8915367231638"/>
    <n v="87"/>
    <n v="98.7"/>
    <x v="0"/>
  </r>
  <r>
    <s v="E02000123"/>
    <s v="Brent 031"/>
    <n v="9.7530937194824201"/>
    <n v="0.14485476911067999"/>
    <s v="Brent 031"/>
    <n v="116.6803891285591"/>
    <n v="88"/>
    <n v="98.7"/>
    <x v="0"/>
  </r>
  <r>
    <s v="E02000747"/>
    <s v="Newham 034"/>
    <n v="9.7425765991210902"/>
    <n v="0.19748465716838801"/>
    <s v="Newham 034"/>
    <n v="107.1484962216625"/>
    <n v="89"/>
    <n v="98.7"/>
    <x v="1"/>
  </r>
  <r>
    <s v="E02003288"/>
    <s v="Southend-on-Sea 010"/>
    <n v="9.7404308319091797"/>
    <n v="9.8951041698455797E-2"/>
    <s v="Southend-on-Sea 010"/>
    <n v="121.2358806990881"/>
    <n v="90"/>
    <n v="98.7"/>
    <x v="0"/>
  </r>
  <r>
    <s v="E02000731"/>
    <s v="Newham 018"/>
    <n v="9.7402744293212908"/>
    <n v="7.5922794640064198E-2"/>
    <s v="Newham 018"/>
    <n v="99.800084967320259"/>
    <n v="91"/>
    <n v="98.6"/>
    <x v="7"/>
  </r>
  <r>
    <s v="E02000398"/>
    <s v="Haringey 002"/>
    <n v="9.7368574142456001"/>
    <n v="0.113617606461048"/>
    <s v="Haringey 002"/>
    <n v="123.6853538461538"/>
    <n v="92"/>
    <n v="98.6"/>
    <x v="5"/>
  </r>
  <r>
    <s v="E02003280"/>
    <s v="Southend-on-Sea 002"/>
    <n v="9.7364244461059606"/>
    <n v="4.3081648647785201E-2"/>
    <s v="Southend-on-Sea 002"/>
    <n v="106.59334707158349"/>
    <n v="93"/>
    <n v="98.6"/>
    <x v="1"/>
  </r>
  <r>
    <s v="E02000730"/>
    <s v="Newham 017"/>
    <n v="9.7325124740600604"/>
    <n v="0.12192852050066"/>
    <s v="Newham 017"/>
    <n v="104.7007882352941"/>
    <n v="94"/>
    <n v="98.6"/>
    <x v="1"/>
  </r>
  <r>
    <s v="E02002679"/>
    <s v="Kingston upon Hull 028"/>
    <n v="9.7252254486084002"/>
    <n v="0.19625671207904799"/>
    <s v="Kingston upon Hull 028"/>
    <n v="103.1262297297297"/>
    <n v="95"/>
    <n v="98.6"/>
    <x v="1"/>
  </r>
  <r>
    <s v="E02005031"/>
    <s v="Dartford 004"/>
    <n v="9.7234840393066406"/>
    <n v="8.2576386630535098E-2"/>
    <s v="Dartford 004"/>
    <n v="108.0153863636364"/>
    <n v="96"/>
    <n v="98.6"/>
    <x v="2"/>
  </r>
  <r>
    <s v="E02000022"/>
    <s v="Barking and Dagenham 021"/>
    <n v="9.72265529632568"/>
    <n v="0.120568737387657"/>
    <s v="Barking and Dagenham 021"/>
    <n v="138.84936160714281"/>
    <n v="97"/>
    <n v="98.5"/>
    <x v="6"/>
  </r>
  <r>
    <s v="E02004589"/>
    <s v="Tendring 017"/>
    <n v="9.7214450836181605"/>
    <n v="0.26999068260192899"/>
    <s v="Tendring 017"/>
    <n v="109.8021029411765"/>
    <n v="98"/>
    <n v="98.5"/>
    <x v="2"/>
  </r>
  <r>
    <s v="E02006997"/>
    <s v="Newham 040"/>
    <n v="9.7178201675415004"/>
    <n v="0.102459751069546"/>
    <s v="Newham 040"/>
    <n v="113.7700340715502"/>
    <n v="99"/>
    <n v="98.5"/>
    <x v="2"/>
  </r>
  <r>
    <s v="E02005142"/>
    <s v="Thanet 011"/>
    <n v="9.7122840881347692"/>
    <n v="0.187023460865021"/>
    <s v="Thanet 011"/>
    <n v="89.547891156462597"/>
    <n v="100"/>
    <n v="98.5"/>
    <x v="8"/>
  </r>
  <r>
    <s v="E02000733"/>
    <s v="Newham 020"/>
    <n v="9.7077760696411097"/>
    <n v="8.1510640680790003E-2"/>
    <s v="Newham 020"/>
    <n v="105.8396137931035"/>
    <n v="101"/>
    <n v="98.5"/>
    <x v="1"/>
  </r>
  <r>
    <s v="E02002502"/>
    <s v="Middlesbrough 007"/>
    <n v="9.7061233520507795"/>
    <n v="7.9624518752098097E-2"/>
    <s v="Middlesbrough 007"/>
    <n v="138.01343894389441"/>
    <n v="102"/>
    <n v="98.5"/>
    <x v="6"/>
  </r>
  <r>
    <s v="E02000122"/>
    <s v="Brent 030"/>
    <n v="9.70501613616943"/>
    <n v="6.8045988678932204E-2"/>
    <s v="Brent 030"/>
    <n v="99.502080213903739"/>
    <n v="103"/>
    <n v="98.5"/>
    <x v="7"/>
  </r>
  <r>
    <s v="E02000736"/>
    <s v="Newham 023"/>
    <n v="9.7047338485717791"/>
    <n v="0.10487591475248299"/>
    <s v="Newham 023"/>
    <n v="104.7887057926829"/>
    <n v="104"/>
    <n v="98.4"/>
    <x v="1"/>
  </r>
  <r>
    <s v="E02004578"/>
    <s v="Tendring 006"/>
    <n v="9.7014055252075195"/>
    <n v="0.30684235692024198"/>
    <s v="Tendring 006"/>
    <n v="96.719664367816094"/>
    <n v="105"/>
    <n v="98.4"/>
    <x v="4"/>
  </r>
  <r>
    <s v="E02000360"/>
    <s v="Hackney 016"/>
    <n v="9.7012224197387695"/>
    <n v="6.1975706368684803E-2"/>
    <s v="Hackney 016"/>
    <n v="146.00325560538121"/>
    <n v="106"/>
    <n v="98.4"/>
    <x v="6"/>
  </r>
  <r>
    <s v="E02000364"/>
    <s v="Hackney 020"/>
    <n v="9.69921875"/>
    <n v="9.6438512206077603E-2"/>
    <s v="Hackney 020"/>
    <n v="109.94095161290321"/>
    <n v="107"/>
    <n v="98.4"/>
    <x v="2"/>
  </r>
  <r>
    <s v="E02000367"/>
    <s v="Hackney 023"/>
    <n v="9.697998046875"/>
    <n v="6.3516639173030895E-2"/>
    <s v="Hackney 023"/>
    <n v="155.97887307692309"/>
    <n v="108"/>
    <n v="98.4"/>
    <x v="6"/>
  </r>
  <r>
    <s v="E02003297"/>
    <s v="Thurrock 002"/>
    <n v="9.6973381042480504"/>
    <n v="0.29851698875427202"/>
    <s v="Thurrock 002"/>
    <n v="101.3115285171103"/>
    <n v="109"/>
    <n v="98.4"/>
    <x v="7"/>
  </r>
  <r>
    <s v="E02006955"/>
    <s v="Brent 035"/>
    <n v="9.6963214874267596"/>
    <n v="0.12422370165586499"/>
    <s v="Brent 035"/>
    <n v="79.279418918918921"/>
    <n v="110"/>
    <n v="98.4"/>
    <x v="3"/>
  </r>
  <r>
    <s v="E02000918"/>
    <s v="Waltham Forest 024"/>
    <n v="9.6957902908325195"/>
    <n v="0.101517483592033"/>
    <s v="Waltham Forest 024"/>
    <n v="110.779557168784"/>
    <n v="111"/>
    <n v="98.3"/>
    <x v="2"/>
  </r>
  <r>
    <s v="E02000732"/>
    <s v="Newham 019"/>
    <n v="9.6844224929809606"/>
    <n v="7.4338264763355297E-2"/>
    <s v="Newham 019"/>
    <n v="106.1727079646018"/>
    <n v="112"/>
    <n v="98.3"/>
    <x v="1"/>
  </r>
  <r>
    <s v="E02006924"/>
    <s v="Redbridge 035"/>
    <n v="9.6815948486328107"/>
    <n v="0.106292136013508"/>
    <s v="Redbridge 035"/>
    <n v="105.9723167259787"/>
    <n v="113"/>
    <n v="98.3"/>
    <x v="1"/>
  </r>
  <r>
    <s v="E02005146"/>
    <s v="Thanet 015"/>
    <n v="9.6788892745971697"/>
    <n v="0.101695783436298"/>
    <s v="Thanet 015"/>
    <n v="91.504860619469028"/>
    <n v="114"/>
    <n v="98.3"/>
    <x v="8"/>
  </r>
  <r>
    <s v="E02007112"/>
    <s v="Tower Hamlets 034"/>
    <n v="9.6786441802978498"/>
    <n v="0.102056659758091"/>
    <s v="Tower Hamlets 034"/>
    <n v="88.34158035714286"/>
    <n v="115"/>
    <n v="98.3"/>
    <x v="8"/>
  </r>
  <r>
    <s v="E02000776"/>
    <s v="Redbridge 026"/>
    <n v="9.6775760650634801"/>
    <n v="8.3216793835163103E-2"/>
    <s v="Redbridge 026"/>
    <n v="105.3421048387097"/>
    <n v="116"/>
    <n v="98.3"/>
    <x v="1"/>
  </r>
  <r>
    <s v="E02004588"/>
    <s v="Tendring 016"/>
    <n v="9.6774959564209002"/>
    <n v="0.14990171790123"/>
    <s v="Tendring 016"/>
    <n v="155.6688097982709"/>
    <n v="117"/>
    <n v="98.3"/>
    <x v="6"/>
  </r>
  <r>
    <s v="E02000170"/>
    <s v="Camden 005"/>
    <n v="9.6715431213378906"/>
    <n v="8.1868201494216905E-2"/>
    <s v="Camden 005"/>
    <n v="99.817113043478258"/>
    <n v="118"/>
    <n v="98.2"/>
    <x v="7"/>
  </r>
  <r>
    <s v="E02002676"/>
    <s v="Kingston upon Hull 025"/>
    <n v="9.6714229583740199"/>
    <n v="0.19401086866855599"/>
    <s v="Kingston upon Hull 025"/>
    <n v="114.05823720930231"/>
    <n v="119"/>
    <n v="98.2"/>
    <x v="2"/>
  </r>
  <r>
    <s v="E02006237"/>
    <s v="Babergh 011"/>
    <n v="9.6701812744140607"/>
    <n v="0.24159534275531799"/>
    <s v="Babergh 011"/>
    <n v="89.246661849710989"/>
    <n v="120"/>
    <n v="98.2"/>
    <x v="8"/>
  </r>
  <r>
    <s v="E02002680"/>
    <s v="Kingston upon Hull 029"/>
    <n v="9.6665477752685494"/>
    <n v="0.14450615644455"/>
    <s v="Kingston upon Hull 029"/>
    <n v="153.628631043257"/>
    <n v="121"/>
    <n v="98.2"/>
    <x v="6"/>
  </r>
  <r>
    <s v="E02000734"/>
    <s v="Newham 021"/>
    <n v="9.6664972305297905"/>
    <n v="8.6827255785465199E-2"/>
    <s v="Newham 021"/>
    <n v="114.2052389380531"/>
    <n v="122"/>
    <n v="98.2"/>
    <x v="2"/>
  </r>
  <r>
    <s v="E02000917"/>
    <s v="Waltham Forest 023"/>
    <n v="9.6648082733154297"/>
    <n v="6.3875265419483199E-2"/>
    <s v="Waltham Forest 023"/>
    <n v="120.9234084507042"/>
    <n v="123"/>
    <n v="98.2"/>
    <x v="0"/>
  </r>
  <r>
    <s v="E02000737"/>
    <s v="Newham 024"/>
    <n v="9.6601171493530291"/>
    <n v="7.0742480456829099E-2"/>
    <s v="Newham 024"/>
    <n v="122.14848888888891"/>
    <n v="124"/>
    <n v="98.2"/>
    <x v="0"/>
  </r>
  <r>
    <s v="E02000749"/>
    <s v="Newham 036"/>
    <n v="9.65643405914307"/>
    <n v="0.14584539830684701"/>
    <s v="Newham 036"/>
    <n v="118.0500769230769"/>
    <n v="125"/>
    <n v="98.1"/>
    <x v="0"/>
  </r>
  <r>
    <s v="E02006994"/>
    <s v="Greenwich 042"/>
    <n v="9.6544818878173793"/>
    <n v="9.9154300987720503E-2"/>
    <s v="Greenwich 042"/>
    <n v="125.8706931407942"/>
    <n v="126"/>
    <n v="98.1"/>
    <x v="5"/>
  </r>
  <r>
    <s v="E02000746"/>
    <s v="Newham 033"/>
    <n v="9.6539096832275408"/>
    <n v="9.2391654849052401E-2"/>
    <s v="Newham 033"/>
    <n v="115.40982692307691"/>
    <n v="127"/>
    <n v="98.1"/>
    <x v="0"/>
  </r>
  <r>
    <s v="E02006918"/>
    <s v="Hackney 028"/>
    <n v="9.6527891159057599"/>
    <n v="0.10775633901357699"/>
    <s v="Hackney 028"/>
    <n v="138.80873239436619"/>
    <n v="128"/>
    <n v="98.1"/>
    <x v="6"/>
  </r>
  <r>
    <s v="E02004526"/>
    <s v="Colchester 021"/>
    <n v="9.6494255065918004"/>
    <n v="0.183905810117722"/>
    <s v="Colchester 021"/>
    <n v="80.317608308605344"/>
    <n v="129"/>
    <n v="98.1"/>
    <x v="3"/>
  </r>
  <r>
    <s v="E02003279"/>
    <s v="Southend-on-Sea 001"/>
    <n v="9.6468038558959996"/>
    <n v="9.3530014157295199E-2"/>
    <s v="Southend-on-Sea 001"/>
    <n v="96.779867187500003"/>
    <n v="130"/>
    <n v="98.1"/>
    <x v="7"/>
  </r>
  <r>
    <s v="E02000354"/>
    <s v="Hackney 010"/>
    <n v="9.6446933746337908"/>
    <n v="7.51959383487701E-2"/>
    <s v="Hackney 010"/>
    <n v="122.3500965391621"/>
    <n v="131"/>
    <n v="98.1"/>
    <x v="0"/>
  </r>
  <r>
    <s v="E02003206"/>
    <s v="Bournemouth, Christchurch and Poole 043"/>
    <n v="9.64379978179932"/>
    <n v="0.20013333857059501"/>
    <s v="Bournemouth, Christchurch and Poole 043"/>
    <n v="85.993855555555555"/>
    <n v="132"/>
    <n v="98"/>
    <x v="9"/>
  </r>
  <r>
    <s v="E02005119"/>
    <s v="Swale 005"/>
    <n v="9.6420192718505895"/>
    <n v="0.334694683551788"/>
    <s v="Swale 005"/>
    <n v="97.67431718061674"/>
    <n v="133"/>
    <n v="98"/>
    <x v="7"/>
  </r>
  <r>
    <s v="E02006930"/>
    <s v="Greenwich 037"/>
    <n v="9.6405162811279297"/>
    <n v="0.16430075466632801"/>
    <s v="Greenwich 037"/>
    <n v="102.76298428290769"/>
    <n v="134"/>
    <n v="98"/>
    <x v="1"/>
  </r>
  <r>
    <s v="E02000411"/>
    <s v="Haringey 015"/>
    <n v="9.6387014389038104"/>
    <n v="9.7488060593605E-2"/>
    <s v="Haringey 015"/>
    <n v="101.3804719626168"/>
    <n v="135"/>
    <n v="98"/>
    <x v="7"/>
  </r>
  <r>
    <s v="E02000916"/>
    <s v="Waltham Forest 022"/>
    <n v="9.63592433929443"/>
    <n v="0.13290593028068501"/>
    <s v="Waltham Forest 022"/>
    <n v="119.28734806629831"/>
    <n v="136"/>
    <n v="98"/>
    <x v="0"/>
  </r>
  <r>
    <s v="E02000172"/>
    <s v="Camden 007"/>
    <n v="9.6355705261230504"/>
    <n v="2.4720564484596301E-2"/>
    <s v="Camden 007"/>
    <n v="132.15414823008851"/>
    <n v="137"/>
    <n v="98"/>
    <x v="5"/>
  </r>
  <r>
    <s v="E02000121"/>
    <s v="Brent 029"/>
    <n v="9.6349344253540004"/>
    <n v="0.150806188583374"/>
    <s v="Brent 029"/>
    <n v="99.482617834394915"/>
    <n v="138"/>
    <n v="98"/>
    <x v="7"/>
  </r>
  <r>
    <s v="E02000102"/>
    <s v="Brent 010"/>
    <n v="9.6305007934570295"/>
    <n v="0.114339962601662"/>
    <s v="Brent 010"/>
    <n v="118.8296946564886"/>
    <n v="139"/>
    <n v="97.899999999999991"/>
    <x v="0"/>
  </r>
  <r>
    <s v="E02000317"/>
    <s v="Greenwich 005"/>
    <n v="9.6283292770385707"/>
    <n v="7.2591178119182601E-2"/>
    <s v="Greenwich 005"/>
    <n v="127.17574999999999"/>
    <n v="140"/>
    <n v="97.899999999999991"/>
    <x v="5"/>
  </r>
  <r>
    <s v="E02003281"/>
    <s v="Southend-on-Sea 003"/>
    <n v="9.6269645690918004"/>
    <n v="0.11633761972189"/>
    <s v="Southend-on-Sea 003"/>
    <n v="100.9323810623557"/>
    <n v="141"/>
    <n v="97.899999999999991"/>
    <x v="7"/>
  </r>
  <r>
    <s v="E02001068"/>
    <s v="Manchester 024"/>
    <n v="9.6260051727294904"/>
    <n v="2.1727418527007099E-2"/>
    <s v="Manchester 024"/>
    <n v="170.42626599326599"/>
    <n v="142"/>
    <n v="97.899999999999991"/>
    <x v="6"/>
  </r>
  <r>
    <s v="E02006258"/>
    <s v="Ipswich 014"/>
    <n v="9.6259765625"/>
    <n v="0.252197235822678"/>
    <s v="Ipswich 014"/>
    <n v="135.5407211895911"/>
    <n v="143"/>
    <n v="97.899999999999991"/>
    <x v="5"/>
  </r>
  <r>
    <s v="E02000326"/>
    <s v="Greenwich 014"/>
    <n v="9.6229915618896502"/>
    <n v="7.9131223261356395E-2"/>
    <s v="Greenwich 014"/>
    <n v="107.9324388888889"/>
    <n v="144"/>
    <n v="97.899999999999991"/>
    <x v="2"/>
  </r>
  <r>
    <s v="E02007108"/>
    <s v="Hackney 030"/>
    <n v="9.6228275299072301"/>
    <n v="5.6361518800258602E-2"/>
    <s v="Hackney 030"/>
    <n v="123.6619585798817"/>
    <n v="145"/>
    <n v="97.8"/>
    <x v="5"/>
  </r>
  <r>
    <s v="E02000171"/>
    <s v="Camden 006"/>
    <n v="9.6225481033325195"/>
    <n v="3.8459751754999202E-2"/>
    <s v="Camden 006"/>
    <n v="99.029797814207654"/>
    <n v="146"/>
    <n v="97.8"/>
    <x v="7"/>
  </r>
  <r>
    <s v="E02000103"/>
    <s v="Brent 011"/>
    <n v="9.6191005706787092"/>
    <n v="0.13999263942241699"/>
    <s v="Brent 011"/>
    <n v="116.09657587548639"/>
    <n v="147"/>
    <n v="97.8"/>
    <x v="0"/>
  </r>
  <r>
    <s v="E02000673"/>
    <s v="Lewisham 021"/>
    <n v="9.61907863616943"/>
    <n v="5.9344030916690799E-2"/>
    <s v="Lewisham 021"/>
    <n v="96.901166666666668"/>
    <n v="148"/>
    <n v="97.8"/>
    <x v="7"/>
  </r>
  <r>
    <s v="E02000174"/>
    <s v="Camden 009"/>
    <n v="9.6143045425415004"/>
    <n v="3.2885298132896403E-2"/>
    <s v="Camden 009"/>
    <n v="107.70114903846149"/>
    <n v="149"/>
    <n v="97.8"/>
    <x v="2"/>
  </r>
  <r>
    <s v="E02000111"/>
    <s v="Brent 019"/>
    <n v="9.6129999160766602"/>
    <n v="0.11364866793155699"/>
    <s v="Brent 019"/>
    <n v="122.6669177693762"/>
    <n v="150"/>
    <n v="97.8"/>
    <x v="0"/>
  </r>
  <r>
    <s v="E02000178"/>
    <s v="Camden 013"/>
    <n v="9.6125221252441406"/>
    <n v="4.72312644124031E-2"/>
    <s v="Camden 013"/>
    <n v="117.6939179487179"/>
    <n v="151"/>
    <n v="97.8"/>
    <x v="0"/>
  </r>
  <r>
    <s v="E02006256"/>
    <s v="Ipswich 012"/>
    <n v="9.6124811172485405"/>
    <n v="0.11501471698284101"/>
    <s v="Ipswich 012"/>
    <n v="138.45454863813231"/>
    <n v="152"/>
    <n v="97.7"/>
    <x v="6"/>
  </r>
  <r>
    <s v="E02003210"/>
    <s v="Bournemouth, Christchurch and Poole 047"/>
    <n v="9.6071996688842791"/>
    <n v="0.18306261301040599"/>
    <s v="Bournemouth, Christchurch and Poole 047"/>
    <n v="102.9913646833013"/>
    <n v="153"/>
    <n v="97.7"/>
    <x v="1"/>
  </r>
  <r>
    <s v="E02000168"/>
    <s v="Camden 003"/>
    <n v="9.6070909500122106"/>
    <n v="8.13193470239639E-2"/>
    <s v="Camden 003"/>
    <n v="101.3471418181818"/>
    <n v="154"/>
    <n v="97.7"/>
    <x v="7"/>
  </r>
  <r>
    <s v="E02002675"/>
    <s v="Kingston upon Hull 024"/>
    <n v="9.6009988784790004"/>
    <n v="0.22950832545757299"/>
    <s v="Kingston upon Hull 024"/>
    <n v="143.69209625668449"/>
    <n v="155"/>
    <n v="97.7"/>
    <x v="6"/>
  </r>
  <r>
    <s v="E02000173"/>
    <s v="Camden 008"/>
    <n v="9.5997467041015607"/>
    <n v="2.7877880260348299E-2"/>
    <s v="Camden 008"/>
    <n v="94.906710097719866"/>
    <n v="156"/>
    <n v="97.7"/>
    <x v="4"/>
  </r>
  <r>
    <s v="E02000175"/>
    <s v="Camden 010"/>
    <n v="9.5997018814086896"/>
    <n v="1.6369566321373E-2"/>
    <s v="Camden 010"/>
    <n v="104.7471054313099"/>
    <n v="157"/>
    <n v="97.7"/>
    <x v="1"/>
  </r>
  <r>
    <s v="E02002505"/>
    <s v="Middlesbrough 010"/>
    <n v="9.5972003936767596"/>
    <n v="0.16726738214492801"/>
    <s v="Middlesbrough 010"/>
    <n v="122.3831155778895"/>
    <n v="158"/>
    <n v="97.7"/>
    <x v="0"/>
  </r>
  <r>
    <s v="E02000358"/>
    <s v="Hackney 014"/>
    <n v="9.5952777862548793"/>
    <n v="4.9890480935573599E-2"/>
    <s v="Hackney 014"/>
    <n v="134.6366518218623"/>
    <n v="159"/>
    <n v="97.6"/>
    <x v="5"/>
  </r>
  <r>
    <s v="E02000740"/>
    <s v="Newham 027"/>
    <n v="9.5948448181152308"/>
    <n v="3.8424499332904802E-2"/>
    <s v="Newham 027"/>
    <n v="117.20523728813561"/>
    <n v="160"/>
    <n v="97.6"/>
    <x v="0"/>
  </r>
  <r>
    <s v="E02000018"/>
    <s v="Barking and Dagenham 017"/>
    <n v="9.5937185287475604"/>
    <n v="7.2417438030242906E-2"/>
    <s v="Barking and Dagenham 017"/>
    <n v="117.3040448717949"/>
    <n v="161"/>
    <n v="97.6"/>
    <x v="0"/>
  </r>
  <r>
    <s v="E02005059"/>
    <s v="Gravesham 005"/>
    <n v="9.5919361114502006"/>
    <n v="0.187456384301186"/>
    <s v="Gravesham 005"/>
    <n v="95.248449494949497"/>
    <n v="162"/>
    <n v="97.6"/>
    <x v="4"/>
  </r>
  <r>
    <s v="E02000177"/>
    <s v="Camden 012"/>
    <n v="9.5902910232543999"/>
    <n v="2.4634871631860698E-2"/>
    <s v="Camden 012"/>
    <n v="127.85102066115699"/>
    <n v="163"/>
    <n v="97.6"/>
    <x v="5"/>
  </r>
  <r>
    <s v="E02000742"/>
    <s v="Newham 029"/>
    <n v="9.5879735946655291"/>
    <n v="7.7260427176952404E-2"/>
    <s v="Newham 029"/>
    <n v="121.28987499999999"/>
    <n v="164"/>
    <n v="97.6"/>
    <x v="0"/>
  </r>
  <r>
    <s v="E02000565"/>
    <s v="Islington 012"/>
    <n v="9.5863189697265607"/>
    <n v="8.8876849040389096E-3"/>
    <s v="Islington 012"/>
    <n v="125.79802469135799"/>
    <n v="165"/>
    <n v="97.6"/>
    <x v="5"/>
  </r>
  <r>
    <s v="E02003320"/>
    <s v="Medway 007"/>
    <n v="9.58606052398682"/>
    <n v="0.10390523076057399"/>
    <s v="Medway 007"/>
    <n v="91.230517964071851"/>
    <n v="166"/>
    <n v="97.5"/>
    <x v="8"/>
  </r>
  <r>
    <s v="E02002682"/>
    <s v="Kingston upon Hull 031"/>
    <n v="9.5840759277343803"/>
    <n v="0.112734660506248"/>
    <s v="Kingston upon Hull 031"/>
    <n v="103.0547741935484"/>
    <n v="167"/>
    <n v="97.5"/>
    <x v="1"/>
  </r>
  <r>
    <s v="E02000867"/>
    <s v="Tower Hamlets 004"/>
    <n v="9.5809116363525408"/>
    <n v="9.1919973492622403E-2"/>
    <s v="Tower Hamlets 004"/>
    <n v="115.49315429687501"/>
    <n v="168"/>
    <n v="97.5"/>
    <x v="0"/>
  </r>
  <r>
    <s v="E02005058"/>
    <s v="Gravesham 004"/>
    <n v="9.5772733688354492"/>
    <n v="0.144845366477966"/>
    <s v="Gravesham 004"/>
    <n v="119.0084794520548"/>
    <n v="169"/>
    <n v="97.5"/>
    <x v="0"/>
  </r>
  <r>
    <s v="E02000125"/>
    <s v="Brent 033"/>
    <n v="9.5770673751831001"/>
    <n v="5.9845019131898901E-2"/>
    <s v="Brent 033"/>
    <n v="107.3310162162162"/>
    <n v="170"/>
    <n v="97.5"/>
    <x v="1"/>
  </r>
  <r>
    <s v="E02005118"/>
    <s v="Swale 004"/>
    <n v="9.5757837295532209"/>
    <n v="0.15998363494873"/>
    <s v="Swale 004"/>
    <n v="89.311544642857143"/>
    <n v="171"/>
    <n v="97.5"/>
    <x v="8"/>
  </r>
  <r>
    <s v="E02000773"/>
    <s v="Redbridge 023"/>
    <n v="9.5750408172607404"/>
    <n v="9.94266122579575E-2"/>
    <s v="Redbridge 023"/>
    <n v="89.092805555555557"/>
    <n v="172"/>
    <n v="97.5"/>
    <x v="8"/>
  </r>
  <r>
    <s v="E02007113"/>
    <s v="Tower Hamlets 035"/>
    <n v="9.5733242034912092"/>
    <n v="4.9504172056913397E-2"/>
    <s v="Tower Hamlets 035"/>
    <n v="119.28540291262139"/>
    <n v="173"/>
    <n v="97.399999999999991"/>
    <x v="0"/>
  </r>
  <r>
    <s v="E02000871"/>
    <s v="Tower Hamlets 008"/>
    <n v="9.5726051330566406"/>
    <n v="6.4784593880176503E-2"/>
    <s v="Tower Hamlets 008"/>
    <n v="142.70879741379309"/>
    <n v="174"/>
    <n v="97.399999999999991"/>
    <x v="6"/>
  </r>
  <r>
    <s v="E02005132"/>
    <s v="Thanet 001"/>
    <n v="9.5716352462768608"/>
    <n v="0.42029467225074801"/>
    <s v="Thanet 001"/>
    <n v="109.0946197916667"/>
    <n v="175"/>
    <n v="97.399999999999991"/>
    <x v="2"/>
  </r>
  <r>
    <s v="E02006260"/>
    <s v="Ipswich 016"/>
    <n v="9.5713891983032209"/>
    <n v="0.12912502884864799"/>
    <s v="Ipswich 016"/>
    <n v="117.6868324022346"/>
    <n v="176"/>
    <n v="97.399999999999991"/>
    <x v="0"/>
  </r>
  <r>
    <s v="E02000735"/>
    <s v="Newham 022"/>
    <n v="9.5712776184081996"/>
    <n v="7.5239144265651703E-2"/>
    <s v="Newham 022"/>
    <n v="99.989937499999996"/>
    <n v="177"/>
    <n v="97.399999999999991"/>
    <x v="7"/>
  </r>
  <r>
    <s v="E02007109"/>
    <s v="Hackney 031"/>
    <n v="9.5701475143432599"/>
    <n v="0.115868389606476"/>
    <s v="Hackney 031"/>
    <n v="125.8969220779221"/>
    <n v="178"/>
    <n v="97.399999999999991"/>
    <x v="5"/>
  </r>
  <r>
    <s v="E02001074"/>
    <s v="Manchester 030"/>
    <n v="9.5699300765991193"/>
    <n v="7.3875255882740007E-2"/>
    <s v="Manchester 030"/>
    <n v="151.97412601626019"/>
    <n v="179"/>
    <n v="97.399999999999991"/>
    <x v="6"/>
  </r>
  <r>
    <s v="E02000328"/>
    <s v="Greenwich 016"/>
    <n v="9.56866550445557"/>
    <n v="7.8494608402252197E-2"/>
    <s v="Greenwich 016"/>
    <n v="100.6420604395604"/>
    <n v="180"/>
    <n v="97.3"/>
    <x v="7"/>
  </r>
  <r>
    <s v="E02000562"/>
    <s v="Islington 009"/>
    <n v="9.5674371719360405"/>
    <n v="3.0870664864778501E-2"/>
    <s v="Islington 009"/>
    <n v="107.6735369458128"/>
    <n v="181"/>
    <n v="97.3"/>
    <x v="2"/>
  </r>
  <r>
    <s v="E02000013"/>
    <s v="Barking and Dagenham 012"/>
    <n v="9.5663719177246094"/>
    <n v="2.9159873723983799E-2"/>
    <s v="Barking and Dagenham 012"/>
    <n v="121.2611545454546"/>
    <n v="182"/>
    <n v="97.3"/>
    <x v="0"/>
  </r>
  <r>
    <s v="E02001072"/>
    <s v="Manchester 028"/>
    <n v="9.5660734176635707"/>
    <n v="8.1472627818584401E-2"/>
    <s v="Manchester 028"/>
    <n v="143.4148423423423"/>
    <n v="183"/>
    <n v="97.3"/>
    <x v="6"/>
  </r>
  <r>
    <s v="E02005057"/>
    <s v="Gravesham 003"/>
    <n v="9.5651588439941406"/>
    <n v="0.18350888788700101"/>
    <s v="Gravesham 003"/>
    <n v="110.52778444747609"/>
    <n v="184"/>
    <n v="97.3"/>
    <x v="2"/>
  </r>
  <r>
    <s v="E02005029"/>
    <s v="Dartford 002"/>
    <n v="9.56469631195068"/>
    <n v="0.18433472514152499"/>
    <s v="Dartford 002"/>
    <n v="97.590849223946776"/>
    <n v="185"/>
    <n v="97.3"/>
    <x v="7"/>
  </r>
  <r>
    <s v="E02000408"/>
    <s v="Haringey 012"/>
    <n v="9.5641460418701207"/>
    <n v="4.5154403895139701E-2"/>
    <s v="Haringey 012"/>
    <n v="102.23222222222221"/>
    <n v="186"/>
    <n v="97.3"/>
    <x v="1"/>
  </r>
  <r>
    <s v="E02000356"/>
    <s v="Hackney 012"/>
    <n v="9.5636873245239293"/>
    <n v="4.1684258729219402E-2"/>
    <s v="Hackney 012"/>
    <n v="119.79299363057321"/>
    <n v="187"/>
    <n v="97.2"/>
    <x v="0"/>
  </r>
  <r>
    <s v="E02004557"/>
    <s v="Maldon 003"/>
    <n v="9.5634679794311506"/>
    <n v="0.221729516983032"/>
    <s v="Maldon 003"/>
    <n v="100.51461081081079"/>
    <n v="188"/>
    <n v="97.2"/>
    <x v="7"/>
  </r>
  <r>
    <s v="E02000835"/>
    <s v="Southwark 029"/>
    <n v="9.5618181228637695"/>
    <n v="7.3968857526779203E-2"/>
    <s v="Southwark 029"/>
    <n v="103.9129224137931"/>
    <n v="189"/>
    <n v="97.2"/>
    <x v="1"/>
  </r>
  <r>
    <s v="E02000180"/>
    <s v="Camden 015"/>
    <n v="9.5615873336791992"/>
    <n v="4.74395751953125E-2"/>
    <s v="Camden 015"/>
    <n v="103.5540909090909"/>
    <n v="190"/>
    <n v="97.2"/>
    <x v="1"/>
  </r>
  <r>
    <s v="E02000838"/>
    <s v="Southwark 032"/>
    <n v="9.5612306594848597"/>
    <n v="0.107000596821308"/>
    <s v="Southwark 032"/>
    <n v="95.355293478260862"/>
    <n v="191"/>
    <n v="97.2"/>
    <x v="4"/>
  </r>
  <r>
    <s v="E02005143"/>
    <s v="Thanet 012"/>
    <n v="9.5585899353027308"/>
    <n v="0.19628451764583599"/>
    <s v="Thanet 012"/>
    <n v="82.558039408866989"/>
    <n v="192"/>
    <n v="97.2"/>
    <x v="9"/>
  </r>
  <r>
    <s v="E02000881"/>
    <s v="Tower Hamlets 018"/>
    <n v="9.5569963455200195"/>
    <n v="4.4037811458110802E-2"/>
    <s v="Tower Hamlets 018"/>
    <n v="119.7828538812785"/>
    <n v="193"/>
    <n v="97.1"/>
    <x v="0"/>
  </r>
  <r>
    <s v="E02000176"/>
    <s v="Camden 011"/>
    <n v="9.556396484375"/>
    <n v="1.8635649234056501E-2"/>
    <s v="Camden 011"/>
    <n v="95.906588235294109"/>
    <n v="194"/>
    <n v="97.1"/>
    <x v="4"/>
  </r>
  <r>
    <s v="E02000563"/>
    <s v="Islington 010"/>
    <n v="9.55633449554443"/>
    <n v="2.86101680248976E-2"/>
    <s v="Islington 010"/>
    <n v="130.35932065217389"/>
    <n v="195"/>
    <n v="97.1"/>
    <x v="5"/>
  </r>
  <r>
    <s v="E02000120"/>
    <s v="Brent 028"/>
    <n v="9.5561313629150408"/>
    <n v="3.6104723811149597E-2"/>
    <s v="Brent 028"/>
    <n v="116.7183125"/>
    <n v="196"/>
    <n v="97.1"/>
    <x v="0"/>
  </r>
  <r>
    <s v="E02000866"/>
    <s v="Tower Hamlets 003"/>
    <n v="9.5537328720092791"/>
    <n v="8.9077614247798906E-2"/>
    <s v="Tower Hamlets 003"/>
    <n v="101.62675126903549"/>
    <n v="197"/>
    <n v="97.1"/>
    <x v="7"/>
  </r>
  <r>
    <s v="E02000834"/>
    <s v="Southwark 028"/>
    <n v="9.5530004501342791"/>
    <n v="0.10846174508333201"/>
    <s v="Southwark 028"/>
    <n v="106.1022642487047"/>
    <n v="198"/>
    <n v="97.1"/>
    <x v="1"/>
  </r>
  <r>
    <s v="E02003300"/>
    <s v="Thurrock 005"/>
    <n v="9.5525054931640607"/>
    <n v="0.38818669319152799"/>
    <s v="Thurrock 005"/>
    <n v="103.9641627906977"/>
    <n v="199"/>
    <n v="97.1"/>
    <x v="1"/>
  </r>
  <r>
    <s v="E02000559"/>
    <s v="Islington 006"/>
    <n v="9.5487031936645508"/>
    <n v="1.9201263785362199E-2"/>
    <s v="Islington 006"/>
    <n v="96.407375838926171"/>
    <n v="200"/>
    <n v="97"/>
    <x v="4"/>
  </r>
  <r>
    <s v="E02000738"/>
    <s v="Newham 025"/>
    <n v="9.5483160018920898"/>
    <n v="4.5372199267148999E-2"/>
    <s v="Newham 025"/>
    <n v="105.38714516129031"/>
    <n v="201"/>
    <n v="97"/>
    <x v="1"/>
  </r>
  <r>
    <s v="E02000671"/>
    <s v="Lewisham 019"/>
    <n v="9.5479183197021502"/>
    <n v="7.6244913041591603E-2"/>
    <s v="Lewisham 019"/>
    <n v="107.0620804020101"/>
    <n v="202"/>
    <n v="97"/>
    <x v="1"/>
  </r>
  <r>
    <s v="E02000676"/>
    <s v="Lewisham 024"/>
    <n v="9.5476312637329102"/>
    <n v="5.1986012607812902E-2"/>
    <s v="Lewisham 024"/>
    <n v="110.8822105263158"/>
    <n v="203"/>
    <n v="97"/>
    <x v="2"/>
  </r>
  <r>
    <s v="E02000745"/>
    <s v="Newham 032"/>
    <n v="9.5475273132324201"/>
    <n v="6.1341486871242502E-2"/>
    <s v="Newham 032"/>
    <n v="116.5202571428571"/>
    <n v="204"/>
    <n v="97"/>
    <x v="0"/>
  </r>
  <r>
    <s v="E02000124"/>
    <s v="Brent 032"/>
    <n v="9.5464334487915004"/>
    <n v="7.3471158742904705E-2"/>
    <s v="Brent 032"/>
    <n v="101.8434631578947"/>
    <n v="205"/>
    <n v="97"/>
    <x v="7"/>
  </r>
  <r>
    <s v="E02000564"/>
    <s v="Islington 011"/>
    <n v="9.54608058929443"/>
    <n v="3.2756622880697299E-2"/>
    <s v="Islington 011"/>
    <n v="109.8979382239382"/>
    <n v="206"/>
    <n v="97"/>
    <x v="2"/>
  </r>
  <r>
    <s v="E02000169"/>
    <s v="Camden 004"/>
    <n v="9.5458803176879901"/>
    <n v="9.1270096600055695E-2"/>
    <s v="Camden 004"/>
    <n v="84.695099999999996"/>
    <n v="207"/>
    <n v="96.899999999999991"/>
    <x v="9"/>
  </r>
  <r>
    <s v="E02000014"/>
    <s v="Barking and Dagenham 013"/>
    <n v="9.5453433990478498"/>
    <n v="2.03113239258528E-2"/>
    <s v="Barking and Dagenham 013"/>
    <n v="117.756050955414"/>
    <n v="208"/>
    <n v="96.899999999999991"/>
    <x v="0"/>
  </r>
  <r>
    <s v="E02000640"/>
    <s v="Lambeth 023"/>
    <n v="9.5450658798217791"/>
    <n v="1.0466273874044399E-2"/>
    <s v="Lambeth 023"/>
    <n v="114.8424390243902"/>
    <n v="209"/>
    <n v="96.899999999999991"/>
    <x v="2"/>
  </r>
  <r>
    <s v="E02000743"/>
    <s v="Newham 030"/>
    <n v="9.5447874069213903"/>
    <n v="5.1028616726398503E-2"/>
    <s v="Newham 030"/>
    <n v="112.64537575757581"/>
    <n v="210"/>
    <n v="96.899999999999991"/>
    <x v="2"/>
  </r>
  <r>
    <s v="E02006794"/>
    <s v="Haringey 037"/>
    <n v="9.5430793762206996"/>
    <n v="0.113391771912575"/>
    <s v="Haringey 037"/>
    <n v="116.2466219512195"/>
    <n v="211"/>
    <n v="96.899999999999991"/>
    <x v="0"/>
  </r>
  <r>
    <s v="E02002681"/>
    <s v="Kingston upon Hull 030"/>
    <n v="9.5417652130127006"/>
    <n v="0.21159654855728099"/>
    <s v="Kingston upon Hull 030"/>
    <n v="150.11878892733569"/>
    <n v="212"/>
    <n v="96.899999999999991"/>
    <x v="6"/>
  </r>
  <r>
    <s v="E02003322"/>
    <s v="Medway 009"/>
    <n v="9.5407133102416992"/>
    <n v="4.5738887041807202E-2"/>
    <s v="Medway 009"/>
    <n v="109.4261721854305"/>
    <n v="213"/>
    <n v="96.899999999999991"/>
    <x v="2"/>
  </r>
  <r>
    <s v="E02000008"/>
    <s v="Barking and Dagenham 007"/>
    <n v="9.5390586853027308"/>
    <n v="4.5140612870454802E-2"/>
    <s v="Barking and Dagenham 007"/>
    <n v="138.43504233576641"/>
    <n v="214"/>
    <n v="96.8"/>
    <x v="6"/>
  </r>
  <r>
    <s v="E02000020"/>
    <s v="Barking and Dagenham 019"/>
    <n v="9.5387725830078107"/>
    <n v="0.17320498824119601"/>
    <s v="Barking and Dagenham 019"/>
    <n v="118.9993592400691"/>
    <n v="215"/>
    <n v="96.8"/>
    <x v="0"/>
  </r>
  <r>
    <s v="E02000181"/>
    <s v="Camden 016"/>
    <n v="9.5383691787719709"/>
    <n v="6.2797054648399395E-2"/>
    <s v="Camden 016"/>
    <n v="103.7703171806167"/>
    <n v="216"/>
    <n v="96.8"/>
    <x v="1"/>
  </r>
  <r>
    <s v="E02006921"/>
    <s v="Hackney 029"/>
    <n v="9.5329122543334996"/>
    <n v="5.26152290403843E-2"/>
    <s v="Hackney 029"/>
    <n v="137.14273387096779"/>
    <n v="217"/>
    <n v="96.8"/>
    <x v="6"/>
  </r>
  <r>
    <s v="E02004546"/>
    <s v="Harlow 003"/>
    <n v="9.5321369171142596"/>
    <n v="6.1841074377298397E-2"/>
    <s v="Harlow 003"/>
    <n v="89.282372340425525"/>
    <n v="218"/>
    <n v="96.8"/>
    <x v="8"/>
  </r>
  <r>
    <s v="E02007114"/>
    <s v="Tower Hamlets 036"/>
    <n v="9.5319671630859393"/>
    <n v="6.7098096013069194E-2"/>
    <s v="Tower Hamlets 036"/>
    <n v="117.70334375"/>
    <n v="219"/>
    <n v="96.8"/>
    <x v="0"/>
  </r>
  <r>
    <s v="E02000560"/>
    <s v="Islington 007"/>
    <n v="9.5316963195800799"/>
    <n v="1.5034901909530199E-2"/>
    <s v="Islington 007"/>
    <n v="123.85266666666671"/>
    <n v="220"/>
    <n v="96.8"/>
    <x v="5"/>
  </r>
  <r>
    <s v="E02000009"/>
    <s v="Barking and Dagenham 008"/>
    <n v="9.5308628082275408"/>
    <n v="5.4865099489688901E-2"/>
    <s v="Barking and Dagenham 008"/>
    <n v="117.8010837988827"/>
    <n v="221"/>
    <n v="96.7"/>
    <x v="0"/>
  </r>
  <r>
    <s v="E02000566"/>
    <s v="Islington 013"/>
    <n v="9.5298824310302699"/>
    <n v="4.6510621905326802E-2"/>
    <s v="Islington 013"/>
    <n v="97.803559356136816"/>
    <n v="222"/>
    <n v="96.7"/>
    <x v="7"/>
  </r>
  <r>
    <s v="E02000064"/>
    <s v="Barnet 041"/>
    <n v="9.5292606353759801"/>
    <n v="0.13323165476322199"/>
    <s v="Barnet 041"/>
    <n v="94.473366492146596"/>
    <n v="223"/>
    <n v="96.7"/>
    <x v="4"/>
  </r>
  <r>
    <s v="E02007040"/>
    <s v="Birmingham 143"/>
    <n v="9.5288600921630895"/>
    <n v="2.01897248625755E-2"/>
    <s v="Birmingham 143"/>
    <n v="130.16497222222219"/>
    <n v="224"/>
    <n v="96.7"/>
    <x v="5"/>
  </r>
  <r>
    <s v="E02000558"/>
    <s v="Islington 005"/>
    <n v="9.5285854339599592"/>
    <n v="4.0083151310682297E-2"/>
    <s v="Islington 005"/>
    <n v="113.5508952879581"/>
    <n v="225"/>
    <n v="96.7"/>
    <x v="2"/>
  </r>
  <r>
    <s v="E02000567"/>
    <s v="Islington 014"/>
    <n v="9.5274934768676793"/>
    <n v="5.95201440155506E-2"/>
    <s v="Islington 014"/>
    <n v="120.23169547325099"/>
    <n v="226"/>
    <n v="96.7"/>
    <x v="0"/>
  </r>
  <r>
    <s v="E02000943"/>
    <s v="Wandsworth 021"/>
    <n v="9.5274152755737305"/>
    <n v="2.57679857313633E-2"/>
    <s v="Wandsworth 021"/>
    <n v="114.3888964143426"/>
    <n v="227"/>
    <n v="96.7"/>
    <x v="2"/>
  </r>
  <r>
    <s v="E02000324"/>
    <s v="Greenwich 012"/>
    <n v="9.5262060165405291"/>
    <n v="9.8607249557971996E-2"/>
    <s v="Greenwich 012"/>
    <n v="123.9111104972376"/>
    <n v="228"/>
    <n v="96.6"/>
    <x v="5"/>
  </r>
  <r>
    <s v="E02005017"/>
    <s v="Canterbury 008"/>
    <n v="9.5256690979003906"/>
    <n v="0.39158606529235801"/>
    <s v="Canterbury 008"/>
    <n v="71.76904183266933"/>
    <n v="229"/>
    <n v="96.6"/>
    <x v="3"/>
  </r>
  <r>
    <s v="E02000865"/>
    <s v="Tower Hamlets 002"/>
    <n v="9.5254240036010707"/>
    <n v="5.16929514706135E-2"/>
    <s v="Tower Hamlets 002"/>
    <n v="142.79233879781421"/>
    <n v="230"/>
    <n v="96.6"/>
    <x v="6"/>
  </r>
  <r>
    <s v="E02001069"/>
    <s v="Manchester 025"/>
    <n v="9.5219097137451207"/>
    <n v="5.0434250384569203E-2"/>
    <s v="Manchester 025"/>
    <n v="154.61125806451611"/>
    <n v="231"/>
    <n v="96.6"/>
    <x v="6"/>
  </r>
  <r>
    <s v="E02000739"/>
    <s v="Newham 026"/>
    <n v="9.5216302871704102"/>
    <n v="2.6781873777508701E-2"/>
    <s v="Newham 026"/>
    <n v="120.6526657381616"/>
    <n v="232"/>
    <n v="96.6"/>
    <x v="0"/>
  </r>
  <r>
    <s v="E02000672"/>
    <s v="Lewisham 020"/>
    <n v="9.5192527770996094"/>
    <n v="3.1564712524414097E-2"/>
    <s v="Lewisham 020"/>
    <n v="122.2885241935484"/>
    <n v="233"/>
    <n v="96.6"/>
    <x v="0"/>
  </r>
  <r>
    <s v="E02006910"/>
    <s v="Redcar and Cleveland 022"/>
    <n v="9.5189371109008807"/>
    <n v="0.26456296443939198"/>
    <s v="Redcar and Cleveland 022"/>
    <n v="123.1681784452297"/>
    <n v="234"/>
    <n v="96.6"/>
    <x v="0"/>
  </r>
  <r>
    <s v="E02000948"/>
    <s v="Wandsworth 026"/>
    <n v="9.5185995101928693"/>
    <n v="4.0642201900482199E-2"/>
    <s v="Wandsworth 026"/>
    <n v="99.753866666666667"/>
    <n v="235"/>
    <n v="96.5"/>
    <x v="7"/>
  </r>
  <r>
    <s v="E02005033"/>
    <s v="Dartford 006"/>
    <n v="9.5163812637329102"/>
    <n v="0.12860234081745101"/>
    <s v="Dartford 006"/>
    <n v="110.5887155963303"/>
    <n v="236"/>
    <n v="96.5"/>
    <x v="2"/>
  </r>
  <r>
    <s v="E02000368"/>
    <s v="Hackney 024"/>
    <n v="9.5145435333252006"/>
    <n v="8.0857746303081499E-2"/>
    <s v="Hackney 024"/>
    <n v="133.30600456620999"/>
    <n v="237"/>
    <n v="96.5"/>
    <x v="5"/>
  </r>
  <r>
    <s v="E02000179"/>
    <s v="Camden 014"/>
    <n v="9.51360988616943"/>
    <n v="6.3108891248703003E-2"/>
    <s v="Camden 014"/>
    <n v="95.576317948717957"/>
    <n v="238"/>
    <n v="96.5"/>
    <x v="4"/>
  </r>
  <r>
    <s v="E02000101"/>
    <s v="Brent 009"/>
    <n v="9.5117883682250994"/>
    <n v="0.13990174233913399"/>
    <s v="Brent 009"/>
    <n v="103.40099640287769"/>
    <n v="239"/>
    <n v="96.5"/>
    <x v="1"/>
  </r>
  <r>
    <s v="E02005862"/>
    <s v="Broxtowe 013"/>
    <n v="9.5110912322997994"/>
    <n v="7.9116322100162506E-2"/>
    <s v="Broxtowe 013"/>
    <n v="103.72945614035091"/>
    <n v="240"/>
    <n v="96.5"/>
    <x v="1"/>
  </r>
  <r>
    <s v="E02006812"/>
    <s v="Redcar and Cleveland 021"/>
    <n v="9.5089588165283203"/>
    <n v="0.283459722995758"/>
    <s v="Redcar and Cleveland 021"/>
    <n v="103.3693925619835"/>
    <n v="241"/>
    <n v="96.399999999999991"/>
    <x v="1"/>
  </r>
  <r>
    <s v="E02002607"/>
    <s v="Warrington 018"/>
    <n v="9.5082530975341797"/>
    <n v="0.123809196054935"/>
    <s v="Warrington 018"/>
    <n v="147.01462390969729"/>
    <n v="242"/>
    <n v="96.399999999999991"/>
    <x v="6"/>
  </r>
  <r>
    <s v="E02002677"/>
    <s v="Kingston upon Hull 026"/>
    <n v="9.5045957565307599"/>
    <n v="0.122711561620235"/>
    <s v="Kingston upon Hull 026"/>
    <n v="107.5044200367647"/>
    <n v="243"/>
    <n v="96.399999999999991"/>
    <x v="1"/>
  </r>
  <r>
    <s v="E02000636"/>
    <s v="Lambeth 019"/>
    <n v="9.5028944015502894"/>
    <n v="2.6578374207019799E-2"/>
    <s v="Lambeth 019"/>
    <n v="105.7525151515152"/>
    <n v="244"/>
    <n v="96.399999999999991"/>
    <x v="1"/>
  </r>
  <r>
    <s v="E02000744"/>
    <s v="Newham 031"/>
    <n v="9.5013942718505895"/>
    <n v="4.7872710973024403E-2"/>
    <s v="Newham 031"/>
    <n v="118.585095890411"/>
    <n v="245"/>
    <n v="96.399999999999991"/>
    <x v="0"/>
  </r>
  <r>
    <s v="E02000065"/>
    <s v="Bexley 001"/>
    <n v="9.5012502670288104"/>
    <n v="9.5368072390556294E-2"/>
    <s v="Bexley 001"/>
    <n v="122.592608"/>
    <n v="246"/>
    <n v="96.399999999999991"/>
    <x v="0"/>
  </r>
  <r>
    <s v="E02000561"/>
    <s v="Islington 008"/>
    <n v="9.4995536804199201"/>
    <n v="6.9268606603145599E-2"/>
    <s v="Islington 008"/>
    <n v="92.740748717948719"/>
    <n v="247"/>
    <n v="96.399999999999991"/>
    <x v="4"/>
  </r>
  <r>
    <s v="E02000184"/>
    <s v="Camden 019"/>
    <n v="9.4995002746581996"/>
    <n v="4.8018779605627102E-2"/>
    <s v="Camden 019"/>
    <n v="120.8655555555555"/>
    <n v="248"/>
    <n v="96.3"/>
    <x v="0"/>
  </r>
  <r>
    <s v="E02000242"/>
    <s v="Ealing 005"/>
    <n v="9.4993724822997994"/>
    <n v="0.113186173141003"/>
    <s v="Ealing 005"/>
    <n v="96.732892405063282"/>
    <n v="249"/>
    <n v="96.3"/>
    <x v="4"/>
  </r>
  <r>
    <s v="E02000639"/>
    <s v="Lambeth 022"/>
    <n v="9.4989728927612305"/>
    <n v="6.8856544792652102E-2"/>
    <s v="Lambeth 022"/>
    <n v="115.5152488479263"/>
    <n v="250"/>
    <n v="96.3"/>
    <x v="0"/>
  </r>
  <r>
    <s v="E02003518"/>
    <s v="Brighton and Hove 028"/>
    <n v="9.4980602264404297"/>
    <n v="0.120958268642426"/>
    <s v="Brighton and Hove 028"/>
    <n v="87.311137184115523"/>
    <n v="251"/>
    <n v="96.3"/>
    <x v="8"/>
  </r>
  <r>
    <s v="E02004572"/>
    <s v="Rochford 010"/>
    <n v="9.4959278106689506"/>
    <n v="0.24742767214775099"/>
    <s v="Rochford 010"/>
    <n v="96.34822996515679"/>
    <n v="252"/>
    <n v="96.3"/>
    <x v="4"/>
  </r>
  <r>
    <s v="E02002497"/>
    <s v="Middlesbrough 002"/>
    <n v="9.4959144592285192"/>
    <n v="0.23379820585250899"/>
    <s v="Middlesbrough 002"/>
    <n v="135.69398540145991"/>
    <n v="253"/>
    <n v="96.3"/>
    <x v="5"/>
  </r>
  <r>
    <s v="E02005061"/>
    <s v="Gravesham 007"/>
    <n v="9.4941720962524396"/>
    <n v="0.104204952716827"/>
    <s v="Gravesham 007"/>
    <n v="125.2924692307692"/>
    <n v="254"/>
    <n v="96.3"/>
    <x v="5"/>
  </r>
  <r>
    <s v="E02000353"/>
    <s v="Hackney 009"/>
    <n v="9.4927225112915004"/>
    <n v="4.1763741523027399E-2"/>
    <s v="Hackney 009"/>
    <n v="116.87271634615389"/>
    <n v="255"/>
    <n v="96.2"/>
    <x v="0"/>
  </r>
  <r>
    <s v="E02000186"/>
    <s v="Camden 021"/>
    <n v="9.4901885986328107"/>
    <n v="4.7359127551317201E-2"/>
    <s v="Camden 021"/>
    <n v="114.10881766917289"/>
    <n v="256"/>
    <n v="96.2"/>
    <x v="2"/>
  </r>
  <r>
    <s v="E02000768"/>
    <s v="Redbridge 018"/>
    <n v="9.4900398254394496"/>
    <n v="9.7996205091476399E-2"/>
    <s v="Redbridge 018"/>
    <n v="99.827313131313133"/>
    <n v="257"/>
    <n v="96.2"/>
    <x v="7"/>
  </r>
  <r>
    <s v="E02000679"/>
    <s v="Lewisham 027"/>
    <n v="9.4899635314941406"/>
    <n v="5.2701998502016102E-2"/>
    <s v="Lewisham 027"/>
    <n v="125.83328929765889"/>
    <n v="258"/>
    <n v="96.2"/>
    <x v="5"/>
  </r>
  <r>
    <s v="E02000832"/>
    <s v="Southwark 026"/>
    <n v="9.4891834259033203"/>
    <n v="3.7732217460870701E-2"/>
    <s v="Southwark 026"/>
    <n v="117.8751086956522"/>
    <n v="259"/>
    <n v="96.2"/>
    <x v="0"/>
  </r>
  <r>
    <s v="E02000939"/>
    <s v="Wandsworth 017"/>
    <n v="9.4887485504150408"/>
    <n v="3.7974961102008799E-2"/>
    <s v="Wandsworth 017"/>
    <n v="91.604026666666655"/>
    <n v="260"/>
    <n v="96.2"/>
    <x v="8"/>
  </r>
  <r>
    <s v="E02000836"/>
    <s v="Southwark 030"/>
    <n v="9.4882020950317401"/>
    <n v="7.9152785241603907E-2"/>
    <s v="Southwark 030"/>
    <n v="98.218051080550111"/>
    <n v="261"/>
    <n v="96.2"/>
    <x v="7"/>
  </r>
  <r>
    <s v="E02000104"/>
    <s v="Brent 012"/>
    <n v="9.48687648773193"/>
    <n v="8.8458813726901994E-2"/>
    <s v="Brent 012"/>
    <n v="110.9122451612903"/>
    <n v="262"/>
    <n v="96.1"/>
    <x v="2"/>
  </r>
  <r>
    <s v="E02000188"/>
    <s v="Camden 023"/>
    <n v="9.4861059188842791"/>
    <n v="4.54170629382133E-2"/>
    <s v="Camden 023"/>
    <n v="130.84149527491411"/>
    <n v="263"/>
    <n v="96.1"/>
    <x v="5"/>
  </r>
  <r>
    <s v="E02000868"/>
    <s v="Tower Hamlets 005"/>
    <n v="9.4854221343994105"/>
    <n v="6.2767855823039995E-2"/>
    <s v="Tower Hamlets 005"/>
    <n v="100.63071750433279"/>
    <n v="264"/>
    <n v="96.1"/>
    <x v="7"/>
  </r>
  <r>
    <s v="E02000741"/>
    <s v="Newham 028"/>
    <n v="9.4842348098754901"/>
    <n v="2.44757290929556E-2"/>
    <s v="Newham 028"/>
    <n v="125.7141698113208"/>
    <n v="265"/>
    <n v="96.1"/>
    <x v="5"/>
  </r>
  <r>
    <s v="E02000350"/>
    <s v="Hackney 006"/>
    <n v="9.4832429885864293"/>
    <n v="6.1732470989227302E-2"/>
    <s v="Hackney 006"/>
    <n v="116.3512953020134"/>
    <n v="266"/>
    <n v="96.1"/>
    <x v="0"/>
  </r>
  <r>
    <s v="E02002499"/>
    <s v="Middlesbrough 004"/>
    <n v="9.4831295013427699"/>
    <n v="0.21132488548755601"/>
    <s v="Middlesbrough 004"/>
    <n v="143.291906614786"/>
    <n v="267"/>
    <n v="96.1"/>
    <x v="6"/>
  </r>
  <r>
    <s v="E02000774"/>
    <s v="Redbridge 024"/>
    <n v="9.4829921722412092"/>
    <n v="9.4492129981517806E-2"/>
    <s v="Redbridge 024"/>
    <n v="107.20648837209301"/>
    <n v="268"/>
    <n v="96.1"/>
    <x v="1"/>
  </r>
  <r>
    <s v="E02000569"/>
    <s v="Islington 016"/>
    <n v="9.4822359085083008"/>
    <n v="6.1342701315879801E-2"/>
    <s v="Islington 016"/>
    <n v="108.0834731182796"/>
    <n v="269"/>
    <n v="96"/>
    <x v="2"/>
  </r>
  <r>
    <s v="E02000568"/>
    <s v="Islington 015"/>
    <n v="9.4820165634155291"/>
    <n v="6.3570082187652602E-2"/>
    <s v="Islington 015"/>
    <n v="124.30396959459461"/>
    <n v="270"/>
    <n v="96"/>
    <x v="5"/>
  </r>
  <r>
    <s v="E02005864"/>
    <s v="Broxtowe 015"/>
    <n v="9.4816236495971697"/>
    <n v="5.6010089814662899E-2"/>
    <s v="Broxtowe 015"/>
    <n v="85.775716417910459"/>
    <n v="271"/>
    <n v="96"/>
    <x v="9"/>
  </r>
  <r>
    <s v="E02000883"/>
    <s v="Tower Hamlets 020"/>
    <n v="9.4814586639404297"/>
    <n v="5.9152055531740202E-2"/>
    <s v="Tower Hamlets 020"/>
    <n v="129.3997883597884"/>
    <n v="272"/>
    <n v="96"/>
    <x v="5"/>
  </r>
  <r>
    <s v="E02000870"/>
    <s v="Tower Hamlets 007"/>
    <n v="9.4814052581787092"/>
    <n v="5.56492879986763E-2"/>
    <s v="Tower Hamlets 007"/>
    <n v="124.3175915492958"/>
    <n v="273"/>
    <n v="96"/>
    <x v="5"/>
  </r>
  <r>
    <s v="E02000167"/>
    <s v="Camden 002"/>
    <n v="9.4811153411865199"/>
    <n v="9.6315279603004497E-2"/>
    <s v="Camden 002"/>
    <n v="75.823220520673814"/>
    <n v="274"/>
    <n v="96"/>
    <x v="3"/>
  </r>
  <r>
    <s v="E02000183"/>
    <s v="Camden 018"/>
    <n v="9.4786958694458008"/>
    <n v="5.1445268094539601E-2"/>
    <s v="Camden 018"/>
    <n v="102.6308648648649"/>
    <n v="275"/>
    <n v="96"/>
    <x v="1"/>
  </r>
  <r>
    <s v="E02000952"/>
    <s v="Wandsworth 030"/>
    <n v="9.4786901473999006"/>
    <n v="5.5836603045463597E-2"/>
    <s v="Wandsworth 030"/>
    <n v="101.81731067961169"/>
    <n v="276"/>
    <n v="95.899999999999991"/>
    <x v="7"/>
  </r>
  <r>
    <s v="E02000407"/>
    <s v="Haringey 011"/>
    <n v="9.4782848358154297"/>
    <n v="8.3470091223716694E-2"/>
    <s v="Haringey 011"/>
    <n v="104.1702585278276"/>
    <n v="277"/>
    <n v="95.899999999999991"/>
    <x v="1"/>
  </r>
  <r>
    <s v="E02000010"/>
    <s v="Barking and Dagenham 009"/>
    <n v="9.4777784347534197"/>
    <n v="9.2315271496772794E-2"/>
    <s v="Barking and Dagenham 009"/>
    <n v="136.6206375838926"/>
    <n v="278"/>
    <n v="95.899999999999991"/>
    <x v="6"/>
  </r>
  <r>
    <s v="E02003531"/>
    <s v="Portsmouth 008"/>
    <n v="9.4752616882324201"/>
    <n v="0.17427925765514399"/>
    <s v="Portsmouth 008"/>
    <n v="90.355530465949812"/>
    <n v="279"/>
    <n v="95.899999999999991"/>
    <x v="8"/>
  </r>
  <r>
    <s v="E02000908"/>
    <s v="Waltham Forest 014"/>
    <n v="9.4745407104492205"/>
    <n v="9.0890564024448395E-2"/>
    <s v="Waltham Forest 014"/>
    <n v="108.78156666666671"/>
    <n v="280"/>
    <n v="95.899999999999991"/>
    <x v="2"/>
  </r>
  <r>
    <s v="E02000351"/>
    <s v="Hackney 007"/>
    <n v="9.4734249114990199"/>
    <n v="5.5971086025238002E-2"/>
    <s v="Hackney 007"/>
    <n v="125.00621830985919"/>
    <n v="281"/>
    <n v="95.899999999999991"/>
    <x v="5"/>
  </r>
  <r>
    <s v="E02005125"/>
    <s v="Swale 011"/>
    <n v="9.4734115600585902"/>
    <n v="0.14839212596416501"/>
    <s v="Swale 011"/>
    <n v="89.575010869565219"/>
    <n v="282"/>
    <n v="95.899999999999991"/>
    <x v="8"/>
  </r>
  <r>
    <s v="E02000670"/>
    <s v="Lewisham 018"/>
    <n v="9.4732580184936506"/>
    <n v="5.2721090614795699E-2"/>
    <s v="Lewisham 018"/>
    <n v="114.6538584070796"/>
    <n v="283"/>
    <n v="95.8"/>
    <x v="2"/>
  </r>
  <r>
    <s v="E02000352"/>
    <s v="Hackney 008"/>
    <n v="9.4706611633300799"/>
    <n v="4.6481858938932398E-2"/>
    <s v="Hackney 008"/>
    <n v="145.0924130434783"/>
    <n v="284"/>
    <n v="95.8"/>
    <x v="6"/>
  </r>
  <r>
    <s v="E02003298"/>
    <s v="Thurrock 003"/>
    <n v="9.4676446914672905"/>
    <n v="0.27892211079597501"/>
    <s v="Thurrock 003"/>
    <n v="106.14172916666671"/>
    <n v="285"/>
    <n v="95.8"/>
    <x v="1"/>
  </r>
  <r>
    <s v="E02000166"/>
    <s v="Camden 001"/>
    <n v="9.4636306762695295"/>
    <n v="9.1409929096698803E-2"/>
    <s v="Camden 001"/>
    <n v="91.863985401459857"/>
    <n v="286"/>
    <n v="95.8"/>
    <x v="8"/>
  </r>
  <r>
    <s v="E02003323"/>
    <s v="Medway 010"/>
    <n v="9.4620046615600604"/>
    <n v="8.4570758044719696E-2"/>
    <s v="Medway 010"/>
    <n v="116.8806524822695"/>
    <n v="287"/>
    <n v="95.8"/>
    <x v="0"/>
  </r>
  <r>
    <s v="E02000185"/>
    <s v="Camden 020"/>
    <n v="9.4619970321655291"/>
    <n v="3.9834070950746502E-2"/>
    <s v="Camden 020"/>
    <n v="108.93899999999999"/>
    <n v="288"/>
    <n v="95.8"/>
    <x v="2"/>
  </r>
  <r>
    <s v="E02001063"/>
    <s v="Manchester 019"/>
    <n v="9.4601860046386701"/>
    <n v="6.6089637577533694E-2"/>
    <s v="Manchester 019"/>
    <n v="148.42718877551019"/>
    <n v="289"/>
    <n v="95.7"/>
    <x v="6"/>
  </r>
  <r>
    <s v="E02000875"/>
    <s v="Tower Hamlets 012"/>
    <n v="9.4590291976928693"/>
    <n v="3.7601310759782798E-2"/>
    <s v="Tower Hamlets 012"/>
    <n v="117.75998642533941"/>
    <n v="290"/>
    <n v="95.7"/>
    <x v="0"/>
  </r>
  <r>
    <s v="E02000191"/>
    <s v="Camden 026"/>
    <n v="9.4588346481323207"/>
    <n v="6.3466019928455394E-2"/>
    <s v="Camden 026"/>
    <n v="129.99604574780059"/>
    <n v="291"/>
    <n v="95.7"/>
    <x v="5"/>
  </r>
  <r>
    <s v="E02002898"/>
    <s v="Nottingham 031"/>
    <n v="9.4587268829345703"/>
    <n v="0.13111002743244199"/>
    <s v="Nottingham 031"/>
    <n v="125.87358762886601"/>
    <n v="292"/>
    <n v="95.7"/>
    <x v="5"/>
  </r>
  <r>
    <s v="E02000019"/>
    <s v="Barking and Dagenham 018"/>
    <n v="9.45855617523193"/>
    <n v="8.3256259560584994E-2"/>
    <s v="Barking and Dagenham 018"/>
    <n v="127.9488112244898"/>
    <n v="293"/>
    <n v="95.7"/>
    <x v="5"/>
  </r>
  <r>
    <s v="E02004545"/>
    <s v="Harlow 002"/>
    <n v="9.4575471878051793"/>
    <n v="0.10358339548110999"/>
    <s v="Harlow 002"/>
    <n v="87.216077519379837"/>
    <n v="294"/>
    <n v="95.7"/>
    <x v="8"/>
  </r>
  <r>
    <s v="E02005120"/>
    <s v="Swale 006"/>
    <n v="9.4558191299438494"/>
    <n v="0.24739129841327701"/>
    <s v="Swale 006"/>
    <n v="123.1998353413655"/>
    <n v="295"/>
    <n v="95.7"/>
    <x v="0"/>
  </r>
  <r>
    <s v="E02004555"/>
    <s v="Maldon 001"/>
    <n v="9.4554719924926793"/>
    <n v="0.53772622346877996"/>
    <s v="Maldon 001"/>
    <n v="81.216555555555558"/>
    <n v="296"/>
    <n v="95.6"/>
    <x v="9"/>
  </r>
  <r>
    <s v="E02002895"/>
    <s v="Nottingham 028"/>
    <n v="9.4540443420410192"/>
    <n v="7.39010125398636E-2"/>
    <s v="Nottingham 028"/>
    <n v="95.039035714285703"/>
    <n v="297"/>
    <n v="95.6"/>
    <x v="4"/>
  </r>
  <r>
    <s v="E02006800"/>
    <s v="Redbridge 034"/>
    <n v="9.4540309906005895"/>
    <n v="0.12926654517650599"/>
    <s v="Redbridge 034"/>
    <n v="105.4839711538462"/>
    <n v="298"/>
    <n v="95.6"/>
    <x v="1"/>
  </r>
  <r>
    <s v="E02005858"/>
    <s v="Broxtowe 009"/>
    <n v="9.4537181854247994"/>
    <n v="2.9493119567632699E-2"/>
    <s v="Broxtowe 009"/>
    <n v="91.55553571428571"/>
    <n v="299"/>
    <n v="95.6"/>
    <x v="8"/>
  </r>
  <r>
    <s v="E02000634"/>
    <s v="Lambeth 017"/>
    <n v="9.4534416198730504"/>
    <n v="4.5765534043312101E-2"/>
    <s v="Lambeth 017"/>
    <n v="128.22879081632649"/>
    <n v="300"/>
    <n v="95.6"/>
    <x v="5"/>
  </r>
  <r>
    <s v="E02005137"/>
    <s v="Thanet 006"/>
    <n v="9.4518966674804705"/>
    <n v="0.10170816630125"/>
    <s v="Thanet 006"/>
    <n v="95.725310344827591"/>
    <n v="301"/>
    <n v="95.6"/>
    <x v="4"/>
  </r>
  <r>
    <s v="E02000667"/>
    <s v="Lewisham 015"/>
    <n v="9.4517679214477504"/>
    <n v="3.9360377937555299E-2"/>
    <s v="Lewisham 015"/>
    <n v="105.99789622641509"/>
    <n v="302"/>
    <n v="95.6"/>
    <x v="1"/>
  </r>
  <r>
    <s v="E02000707"/>
    <s v="Merton 019"/>
    <n v="9.4515705108642596"/>
    <n v="0.100381456315517"/>
    <s v="Merton 019"/>
    <n v="109.0498125"/>
    <n v="303"/>
    <n v="95.5"/>
    <x v="2"/>
  </r>
  <r>
    <s v="E02000914"/>
    <s v="Waltham Forest 020"/>
    <n v="9.4514360427856392"/>
    <n v="8.95261541008949E-2"/>
    <s v="Waltham Forest 020"/>
    <n v="130.29542401500939"/>
    <n v="304"/>
    <n v="95.5"/>
    <x v="5"/>
  </r>
  <r>
    <s v="E02000681"/>
    <s v="Lewisham 029"/>
    <n v="9.4514112472534197"/>
    <n v="5.65763898193836E-2"/>
    <s v="Lewisham 029"/>
    <n v="134.28997986577181"/>
    <n v="305"/>
    <n v="95.5"/>
    <x v="5"/>
  </r>
  <r>
    <s v="E02005062"/>
    <s v="Gravesham 008"/>
    <n v="9.45135593414307"/>
    <n v="0.13240918517112699"/>
    <s v="Gravesham 008"/>
    <n v="95.060933962264158"/>
    <n v="306"/>
    <n v="95.5"/>
    <x v="4"/>
  </r>
  <r>
    <s v="E02000915"/>
    <s v="Waltham Forest 021"/>
    <n v="9.4512786865234393"/>
    <n v="0.11352589726448099"/>
    <s v="Waltham Forest 021"/>
    <n v="112.49655844155841"/>
    <n v="307"/>
    <n v="95.5"/>
    <x v="2"/>
  </r>
  <r>
    <s v="E02000239"/>
    <s v="Ealing 002"/>
    <n v="9.4499721527099592"/>
    <n v="0.106258369982243"/>
    <s v="Ealing 002"/>
    <n v="89.086909604519775"/>
    <n v="308"/>
    <n v="95.5"/>
    <x v="8"/>
  </r>
  <r>
    <s v="E02004586"/>
    <s v="Tendring 014"/>
    <n v="9.4465789794921893"/>
    <n v="0.240486100316048"/>
    <s v="Tendring 014"/>
    <n v="131.00399324324329"/>
    <n v="309"/>
    <n v="95.5"/>
    <x v="5"/>
  </r>
  <r>
    <s v="E02001916"/>
    <s v="Birmingham 090"/>
    <n v="9.4456081390380895"/>
    <n v="9.2707566916942596E-2"/>
    <s v="Birmingham 090"/>
    <n v="134.54765053763441"/>
    <n v="310"/>
    <n v="95.399999999999991"/>
    <x v="5"/>
  </r>
  <r>
    <s v="E02006905"/>
    <s v="Nottingham 040"/>
    <n v="9.4456024169921893"/>
    <n v="0.105162888765335"/>
    <s v="Nottingham 040"/>
    <n v="122.34861685823751"/>
    <n v="311"/>
    <n v="95.399999999999991"/>
    <x v="0"/>
  </r>
  <r>
    <s v="E02000951"/>
    <s v="Wandsworth 029"/>
    <n v="9.4454822540283203"/>
    <n v="5.1311962306499502E-2"/>
    <s v="Wandsworth 029"/>
    <n v="110.8345660377359"/>
    <n v="312"/>
    <n v="95.399999999999991"/>
    <x v="2"/>
  </r>
  <r>
    <s v="E02000912"/>
    <s v="Waltham Forest 018"/>
    <n v="9.4420585632324201"/>
    <n v="5.6659251451492303E-2"/>
    <s v="Waltham Forest 018"/>
    <n v="111.2721219512195"/>
    <n v="313"/>
    <n v="95.399999999999991"/>
    <x v="2"/>
  </r>
  <r>
    <s v="E02000893"/>
    <s v="Tower Hamlets 030"/>
    <n v="9.4405317306518608"/>
    <n v="0.14865717291832001"/>
    <s v="Tower Hamlets 030"/>
    <n v="104.6347925925926"/>
    <n v="314"/>
    <n v="95.399999999999991"/>
    <x v="1"/>
  </r>
  <r>
    <s v="E02000182"/>
    <s v="Camden 017"/>
    <n v="9.4397821426391602"/>
    <n v="6.3502907752990695E-2"/>
    <s v="Camden 017"/>
    <n v="97.174106557377044"/>
    <n v="315"/>
    <n v="95.399999999999991"/>
    <x v="7"/>
  </r>
  <r>
    <s v="E02000887"/>
    <s v="Tower Hamlets 024"/>
    <n v="9.4389724731445295"/>
    <n v="5.9572845697403003E-2"/>
    <s v="Tower Hamlets 024"/>
    <n v="82.729687179487186"/>
    <n v="316"/>
    <n v="95.399999999999991"/>
    <x v="9"/>
  </r>
  <r>
    <s v="E02000369"/>
    <s v="Hackney 025"/>
    <n v="9.4381656646728498"/>
    <n v="5.56289106607437E-2"/>
    <s v="Hackney 025"/>
    <n v="117.01683382789319"/>
    <n v="317"/>
    <n v="95.3"/>
    <x v="0"/>
  </r>
  <r>
    <s v="E02000638"/>
    <s v="Lambeth 021"/>
    <n v="9.4379606246948207"/>
    <n v="5.0383470952510799E-2"/>
    <s v="Lambeth 021"/>
    <n v="128.87005641025641"/>
    <n v="318"/>
    <n v="95.3"/>
    <x v="5"/>
  </r>
  <r>
    <s v="E02000309"/>
    <s v="Enfield 033"/>
    <n v="9.4371643066406197"/>
    <n v="0.14216168224811601"/>
    <s v="Enfield 033"/>
    <n v="99.10721524663677"/>
    <n v="319"/>
    <n v="95.3"/>
    <x v="7"/>
  </r>
  <r>
    <s v="E02003519"/>
    <s v="Brighton and Hove 029"/>
    <n v="9.4370985031127894"/>
    <n v="4.4648297131061603E-2"/>
    <s v="Brighton and Hove 029"/>
    <n v="94.132437288135591"/>
    <n v="320"/>
    <n v="95.3"/>
    <x v="4"/>
  </r>
  <r>
    <s v="E02005859"/>
    <s v="Broxtowe 010"/>
    <n v="9.43694972991943"/>
    <n v="4.8963472247123697E-2"/>
    <s v="Broxtowe 010"/>
    <n v="100.1379910714286"/>
    <n v="321"/>
    <n v="95.3"/>
    <x v="7"/>
  </r>
  <r>
    <s v="E02004479"/>
    <s v="Castle Point 007"/>
    <n v="9.4366502761840803"/>
    <n v="0.22888925671577501"/>
    <s v="Castle Point 007"/>
    <n v="98.144670000000005"/>
    <n v="322"/>
    <n v="95.3"/>
    <x v="7"/>
  </r>
  <r>
    <s v="E02000958"/>
    <s v="Wandsworth 036"/>
    <n v="9.4358558654785192"/>
    <n v="5.1765736192464801E-2"/>
    <s v="Wandsworth 036"/>
    <n v="93.749770491803275"/>
    <n v="323"/>
    <n v="95.3"/>
    <x v="4"/>
  </r>
  <r>
    <s v="E02000770"/>
    <s v="Redbridge 020"/>
    <n v="9.4357948303222692"/>
    <n v="0.13650618493557001"/>
    <s v="Redbridge 020"/>
    <n v="109.21158474576271"/>
    <n v="324"/>
    <n v="95.199999999999989"/>
    <x v="2"/>
  </r>
  <r>
    <s v="E02007039"/>
    <s v="Birmingham 142"/>
    <n v="9.4357261657714808"/>
    <n v="9.2281885445118006E-2"/>
    <s v="Birmingham 142"/>
    <n v="127.322224852071"/>
    <n v="325"/>
    <n v="95.199999999999989"/>
    <x v="5"/>
  </r>
  <r>
    <s v="E02000829"/>
    <s v="Southwark 023"/>
    <n v="9.4353961944580096"/>
    <n v="2.3117782548069999E-2"/>
    <s v="Southwark 023"/>
    <n v="127.971619047619"/>
    <n v="326"/>
    <n v="95.199999999999989"/>
    <x v="5"/>
  </r>
  <r>
    <s v="E02000972"/>
    <s v="Westminster 013"/>
    <n v="9.4335374832153303"/>
    <n v="5.1704455167055102E-2"/>
    <s v="Westminster 013"/>
    <n v="104.66771617766911"/>
    <n v="327"/>
    <n v="95.199999999999989"/>
    <x v="1"/>
  </r>
  <r>
    <s v="E02000348"/>
    <s v="Hackney 004"/>
    <n v="9.4333133697509801"/>
    <n v="4.8572432249784497E-2"/>
    <s v="Hackney 004"/>
    <n v="151.2244701986755"/>
    <n v="328"/>
    <n v="95.199999999999989"/>
    <x v="6"/>
  </r>
  <r>
    <s v="E02000963"/>
    <s v="Westminster 004"/>
    <n v="9.43206691741943"/>
    <n v="8.5263825953006703E-2"/>
    <s v="Westminster 004"/>
    <n v="117.35360829493089"/>
    <n v="329"/>
    <n v="95.199999999999989"/>
    <x v="0"/>
  </r>
  <r>
    <s v="E02004089"/>
    <s v="Erewash 012"/>
    <n v="9.4298391342163104"/>
    <n v="2.49036159366369E-2"/>
    <s v="Erewash 012"/>
    <n v="128.4711880733945"/>
    <n v="330"/>
    <n v="95.199999999999989"/>
    <x v="5"/>
  </r>
  <r>
    <s v="E02005060"/>
    <s v="Gravesham 006"/>
    <n v="9.4289646148681605"/>
    <n v="0.211297392845154"/>
    <s v="Gravesham 006"/>
    <n v="99.623860962566852"/>
    <n v="331"/>
    <n v="95.1"/>
    <x v="7"/>
  </r>
  <r>
    <s v="E02005121"/>
    <s v="Swale 007"/>
    <n v="9.4288282394409197"/>
    <n v="0.31880623102188099"/>
    <s v="Swale 007"/>
    <n v="89.857842911877398"/>
    <n v="332"/>
    <n v="95.1"/>
    <x v="8"/>
  </r>
  <r>
    <s v="E02000023"/>
    <s v="Barking and Dagenham 022"/>
    <n v="9.4280815124511701"/>
    <n v="9.9321074783802005E-2"/>
    <s v="Barking and Dagenham 022"/>
    <n v="137.2561833333333"/>
    <n v="333"/>
    <n v="95.1"/>
    <x v="6"/>
  </r>
  <r>
    <s v="E02000873"/>
    <s v="Tower Hamlets 010"/>
    <n v="9.4278173446655291"/>
    <n v="6.2460448592901202E-2"/>
    <s v="Tower Hamlets 010"/>
    <n v="105.34767901234569"/>
    <n v="334"/>
    <n v="95.1"/>
    <x v="1"/>
  </r>
  <r>
    <s v="E02000314"/>
    <s v="Greenwich 002"/>
    <n v="9.4271516799926793"/>
    <n v="7.2867013514041901E-2"/>
    <s v="Greenwich 002"/>
    <n v="147.8070780952381"/>
    <n v="335"/>
    <n v="95.1"/>
    <x v="6"/>
  </r>
  <r>
    <s v="E02000913"/>
    <s v="Waltham Forest 019"/>
    <n v="9.4255838394165004"/>
    <n v="8.7209440767765004E-2"/>
    <s v="Waltham Forest 019"/>
    <n v="103.1105209580838"/>
    <n v="336"/>
    <n v="95.1"/>
    <x v="1"/>
  </r>
  <r>
    <s v="E02000421"/>
    <s v="Haringey 025"/>
    <n v="9.4227771759033203"/>
    <n v="6.2245268374681501E-2"/>
    <s v="Haringey 025"/>
    <n v="109.628855"/>
    <n v="337"/>
    <n v="95"/>
    <x v="2"/>
  </r>
  <r>
    <s v="E02000187"/>
    <s v="Camden 022"/>
    <n v="9.42266941070557"/>
    <n v="3.8664020597934702E-2"/>
    <s v="Camden 022"/>
    <n v="110.918125"/>
    <n v="338"/>
    <n v="95"/>
    <x v="2"/>
  </r>
  <r>
    <s v="E02000646"/>
    <s v="Lambeth 029"/>
    <n v="9.4225635528564506"/>
    <n v="8.0630093812942505E-2"/>
    <s v="Lambeth 029"/>
    <n v="98.613437012263091"/>
    <n v="339"/>
    <n v="95"/>
    <x v="7"/>
  </r>
  <r>
    <s v="E02000556"/>
    <s v="Islington 003"/>
    <n v="9.4208745956420898"/>
    <n v="4.7634899616241497E-2"/>
    <s v="Islington 003"/>
    <n v="114.9503029045643"/>
    <n v="340"/>
    <n v="95"/>
    <x v="0"/>
  </r>
  <r>
    <s v="E02000666"/>
    <s v="Lewisham 014"/>
    <n v="9.41949462890625"/>
    <n v="3.5378180444240598E-2"/>
    <s v="Lewisham 014"/>
    <n v="134.05173684210521"/>
    <n v="341"/>
    <n v="95"/>
    <x v="5"/>
  </r>
  <r>
    <s v="E02005860"/>
    <s v="Broxtowe 011"/>
    <n v="9.4191675186157209"/>
    <n v="5.16789220273495E-2"/>
    <s v="Broxtowe 011"/>
    <n v="118.3409961389961"/>
    <n v="342"/>
    <n v="95"/>
    <x v="0"/>
  </r>
  <r>
    <s v="E02000252"/>
    <s v="Ealing 015"/>
    <n v="9.4172725677490199"/>
    <n v="0.182578235864639"/>
    <s v="Ealing 015"/>
    <n v="111.8172026515151"/>
    <n v="343"/>
    <n v="95"/>
    <x v="2"/>
  </r>
  <r>
    <s v="E02000643"/>
    <s v="Lambeth 026"/>
    <n v="9.4158592224121094"/>
    <n v="9.5287524163723006E-2"/>
    <s v="Lambeth 026"/>
    <n v="108.1252472527473"/>
    <n v="344"/>
    <n v="94.899999999999991"/>
    <x v="2"/>
  </r>
  <r>
    <s v="E02000557"/>
    <s v="Islington 004"/>
    <n v="9.4145660400390607"/>
    <n v="7.7549159526825007E-2"/>
    <s v="Islington 004"/>
    <n v="114.957861660079"/>
    <n v="345"/>
    <n v="94.899999999999991"/>
    <x v="0"/>
  </r>
  <r>
    <s v="E02000062"/>
    <s v="Barnet 039"/>
    <n v="9.4131011962890607"/>
    <n v="0.14626890420913699"/>
    <s v="Barnet 039"/>
    <n v="106.5332130434783"/>
    <n v="346"/>
    <n v="94.899999999999991"/>
    <x v="1"/>
  </r>
  <r>
    <s v="E02005148"/>
    <s v="Thanet 017"/>
    <n v="9.4128999710083008"/>
    <n v="0.13543002307415"/>
    <s v="Thanet 017"/>
    <n v="76.657470085470095"/>
    <n v="347"/>
    <n v="94.899999999999991"/>
    <x v="3"/>
  </r>
  <r>
    <s v="E02000005"/>
    <s v="Barking and Dagenham 004"/>
    <n v="9.4124240875244105"/>
    <n v="7.8208975493907901E-2"/>
    <s v="Barking and Dagenham 004"/>
    <n v="100.90320886075951"/>
    <n v="348"/>
    <n v="94.899999999999991"/>
    <x v="7"/>
  </r>
  <r>
    <s v="E02000662"/>
    <s v="Lewisham 010"/>
    <n v="9.4122486114502006"/>
    <n v="7.46928825974464E-2"/>
    <s v="Lewisham 010"/>
    <n v="134.55787096774191"/>
    <n v="349"/>
    <n v="94.899999999999991"/>
    <x v="5"/>
  </r>
  <r>
    <s v="E02000063"/>
    <s v="Barnet 040"/>
    <n v="9.41131496429443"/>
    <n v="9.25732031464577E-2"/>
    <s v="Barnet 040"/>
    <n v="120.23644728761511"/>
    <n v="350"/>
    <n v="94.899999999999991"/>
    <x v="0"/>
  </r>
  <r>
    <s v="E02004549"/>
    <s v="Harlow 006"/>
    <n v="9.4103136062622106"/>
    <n v="5.93671388924122E-2"/>
    <s v="Harlow 006"/>
    <n v="92.971962765957443"/>
    <n v="351"/>
    <n v="94.8"/>
    <x v="4"/>
  </r>
  <r>
    <s v="E02000831"/>
    <s v="Southwark 025"/>
    <n v="9.4085531234741193"/>
    <n v="5.1394429057836498E-2"/>
    <s v="Southwark 025"/>
    <n v="111.8609389312977"/>
    <n v="352"/>
    <n v="94.8"/>
    <x v="2"/>
  </r>
  <r>
    <s v="E02003534"/>
    <s v="Portsmouth 011"/>
    <n v="9.4064970016479492"/>
    <n v="4.6636216342449202E-2"/>
    <s v="Portsmouth 011"/>
    <n v="100.4786116504854"/>
    <n v="353"/>
    <n v="94.8"/>
    <x v="7"/>
  </r>
  <r>
    <s v="E02005138"/>
    <s v="Thanet 007"/>
    <n v="9.4061813354492205"/>
    <n v="0.24387955665588401"/>
    <s v="Thanet 007"/>
    <n v="84.771716723549488"/>
    <n v="354"/>
    <n v="94.8"/>
    <x v="9"/>
  </r>
  <r>
    <s v="E02000126"/>
    <s v="Brent 034"/>
    <n v="9.4058790206909197"/>
    <n v="5.9856846928596497E-2"/>
    <s v="Brent 034"/>
    <n v="124.9854718826406"/>
    <n v="355"/>
    <n v="94.8"/>
    <x v="5"/>
  </r>
  <r>
    <s v="E02000970"/>
    <s v="Westminster 011"/>
    <n v="9.4055299758911097"/>
    <n v="5.57791590690613E-2"/>
    <s v="Westminster 011"/>
    <n v="84.352557440953902"/>
    <n v="356"/>
    <n v="94.8"/>
    <x v="9"/>
  </r>
  <r>
    <s v="E02003325"/>
    <s v="Medway 012"/>
    <n v="9.4043617248535192"/>
    <n v="7.3020398616790799E-2"/>
    <s v="Medway 012"/>
    <n v="142.39215461346629"/>
    <n v="357"/>
    <n v="94.8"/>
    <x v="6"/>
  </r>
  <r>
    <s v="E02000346"/>
    <s v="Hackney 002"/>
    <n v="9.4038362503051793"/>
    <n v="2.70704496651888E-2"/>
    <s v="Hackney 002"/>
    <n v="122.87694845360831"/>
    <n v="358"/>
    <n v="94.699999999999989"/>
    <x v="0"/>
  </r>
  <r>
    <s v="E02000333"/>
    <s v="Greenwich 021"/>
    <n v="9.4031782150268608"/>
    <n v="0.104574352502823"/>
    <s v="Greenwich 021"/>
    <n v="91.171548717948724"/>
    <n v="359"/>
    <n v="94.699999999999989"/>
    <x v="8"/>
  </r>
  <r>
    <s v="E02000630"/>
    <s v="Lambeth 013"/>
    <n v="9.4026784896850604"/>
    <n v="2.9816310852765999E-2"/>
    <s v="Lambeth 013"/>
    <n v="103.09308641975311"/>
    <n v="360"/>
    <n v="94.699999999999989"/>
    <x v="1"/>
  </r>
  <r>
    <s v="E02001908"/>
    <s v="Birmingham 082"/>
    <n v="9.3996963500976598"/>
    <n v="7.9874768853187603E-2"/>
    <s v="Birmingham 082"/>
    <n v="147.32141666666669"/>
    <n v="361"/>
    <n v="94.699999999999989"/>
    <x v="6"/>
  </r>
  <r>
    <s v="E02000345"/>
    <s v="Hackney 001"/>
    <n v="9.3996210098266602"/>
    <n v="3.3524125814437901E-2"/>
    <s v="Hackney 001"/>
    <n v="126.55798666666669"/>
    <n v="362"/>
    <n v="94.699999999999989"/>
    <x v="5"/>
  </r>
  <r>
    <s v="E02000637"/>
    <s v="Lambeth 020"/>
    <n v="9.3991308212280291"/>
    <n v="3.5520128905773198E-2"/>
    <s v="Lambeth 020"/>
    <n v="127.3868326947637"/>
    <n v="363"/>
    <n v="94.699999999999989"/>
    <x v="5"/>
  </r>
  <r>
    <s v="E02000959"/>
    <s v="Wandsworth 037"/>
    <n v="9.3988800048828107"/>
    <n v="5.89078366756439E-2"/>
    <s v="Wandsworth 037"/>
    <n v="104.32842537313429"/>
    <n v="364"/>
    <n v="94.699999999999989"/>
    <x v="1"/>
  </r>
  <r>
    <s v="E02006854"/>
    <s v="Tower Hamlets 033"/>
    <n v="9.3985919952392596"/>
    <n v="8.4710992872714996E-2"/>
    <s v="Tower Hamlets 033"/>
    <n v="103.1327542168675"/>
    <n v="365"/>
    <n v="94.6"/>
    <x v="1"/>
  </r>
  <r>
    <s v="E02000244"/>
    <s v="Ealing 007"/>
    <n v="9.3981800079345703"/>
    <n v="0.10194417834281901"/>
    <s v="Ealing 007"/>
    <n v="95.438445652173911"/>
    <n v="366"/>
    <n v="94.6"/>
    <x v="4"/>
  </r>
  <r>
    <s v="E02000837"/>
    <s v="Southwark 031"/>
    <n v="9.3978385925293004"/>
    <n v="6.9837242364883395E-2"/>
    <s v="Southwark 031"/>
    <n v="83.347883720930227"/>
    <n v="367"/>
    <n v="94.6"/>
    <x v="9"/>
  </r>
  <r>
    <s v="E02000571"/>
    <s v="Islington 018"/>
    <n v="9.3975944519043004"/>
    <n v="2.8487576171755801E-2"/>
    <s v="Islington 018"/>
    <n v="130.01555555555561"/>
    <n v="368"/>
    <n v="94.6"/>
    <x v="5"/>
  </r>
  <r>
    <s v="E02000658"/>
    <s v="Lewisham 006"/>
    <n v="9.3964490890502894"/>
    <n v="4.8032749444246299E-2"/>
    <s v="Lewisham 006"/>
    <n v="114.5622328767123"/>
    <n v="369"/>
    <n v="94.6"/>
    <x v="2"/>
  </r>
  <r>
    <s v="E02005856"/>
    <s v="Broxtowe 007"/>
    <n v="9.3945770263671893"/>
    <n v="8.4927313029766097E-2"/>
    <s v="Broxtowe 007"/>
    <n v="79.327061855670109"/>
    <n v="370"/>
    <n v="94.6"/>
    <x v="3"/>
  </r>
  <r>
    <s v="E02000347"/>
    <s v="Hackney 003"/>
    <n v="9.3945531845092791"/>
    <n v="1.7509633675217601E-2"/>
    <s v="Hackney 003"/>
    <n v="142.08464764621971"/>
    <n v="371"/>
    <n v="94.6"/>
    <x v="6"/>
  </r>
  <r>
    <s v="E02000632"/>
    <s v="Lambeth 015"/>
    <n v="9.3933906555175799"/>
    <n v="5.0946749746799497E-2"/>
    <s v="Lambeth 015"/>
    <n v="120.50428448275861"/>
    <n v="372"/>
    <n v="94.5"/>
    <x v="0"/>
  </r>
  <r>
    <s v="E02000874"/>
    <s v="Tower Hamlets 011"/>
    <n v="9.3928117752075195"/>
    <n v="5.1144048571586602E-2"/>
    <s v="Tower Hamlets 011"/>
    <n v="122.3678506493507"/>
    <n v="373"/>
    <n v="94.5"/>
    <x v="0"/>
  </r>
  <r>
    <s v="E02000425"/>
    <s v="Haringey 029"/>
    <n v="9.3926925659179705"/>
    <n v="2.9596151784062399E-2"/>
    <s v="Haringey 029"/>
    <n v="114.7042844827586"/>
    <n v="374"/>
    <n v="94.5"/>
    <x v="2"/>
  </r>
  <r>
    <s v="E02001079"/>
    <s v="Manchester 035"/>
    <n v="9.3924942016601598"/>
    <n v="0.115521252155304"/>
    <s v="Manchester 035"/>
    <n v="140.01245150501671"/>
    <n v="375"/>
    <n v="94.5"/>
    <x v="6"/>
  </r>
  <r>
    <s v="E02006991"/>
    <s v="Greenwich 039"/>
    <n v="9.3919448852539098"/>
    <n v="9.9800862371921498E-2"/>
    <s v="Greenwich 039"/>
    <n v="97.401030303030296"/>
    <n v="376"/>
    <n v="94.5"/>
    <x v="7"/>
  </r>
  <r>
    <s v="E02000015"/>
    <s v="Barking and Dagenham 014"/>
    <n v="9.3913269042968803"/>
    <n v="7.6742179691791507E-2"/>
    <s v="Barking and Dagenham 014"/>
    <n v="132.97470625"/>
    <n v="377"/>
    <n v="94.5"/>
    <x v="5"/>
  </r>
  <r>
    <s v="E02005495"/>
    <s v="West Lindsey 004"/>
    <n v="9.3902902603149396"/>
    <n v="0.12690418958663899"/>
    <s v="West Lindsey 004"/>
    <n v="101.30967433628319"/>
    <n v="378"/>
    <n v="94.5"/>
    <x v="7"/>
  </r>
  <r>
    <s v="E02001923"/>
    <s v="Birmingham 097"/>
    <n v="9.38946437835693"/>
    <n v="0.101776473224163"/>
    <s v="Birmingham 097"/>
    <n v="133.9815736842105"/>
    <n v="379"/>
    <n v="94.399999999999991"/>
    <x v="5"/>
  </r>
  <r>
    <s v="E02000578"/>
    <s v="Kensington and Chelsea 002"/>
    <n v="9.3865680694580096"/>
    <n v="9.1293491423129994E-2"/>
    <s v="Kensington and Chelsea 002"/>
    <n v="118.90916799999999"/>
    <n v="380"/>
    <n v="94.399999999999991"/>
    <x v="0"/>
  </r>
  <r>
    <s v="E02000414"/>
    <s v="Haringey 018"/>
    <n v="9.3863229751586896"/>
    <n v="3.0672913417220098E-2"/>
    <s v="Haringey 018"/>
    <n v="100.02387628865981"/>
    <n v="381"/>
    <n v="94.399999999999991"/>
    <x v="7"/>
  </r>
  <r>
    <s v="E02000570"/>
    <s v="Islington 017"/>
    <n v="9.3862867355346697"/>
    <n v="5.3450424224138302E-2"/>
    <s v="Islington 017"/>
    <n v="108.2644619422572"/>
    <n v="382"/>
    <n v="94.399999999999991"/>
    <x v="2"/>
  </r>
  <r>
    <s v="E02006799"/>
    <s v="Barking and Dagenham 023"/>
    <n v="9.3852491378784197"/>
    <n v="5.9421494603157002E-2"/>
    <s v="Barking and Dagenham 023"/>
    <n v="136.89355494505489"/>
    <n v="383"/>
    <n v="94.399999999999991"/>
    <x v="6"/>
  </r>
  <r>
    <s v="E02000937"/>
    <s v="Wandsworth 015"/>
    <n v="9.3848400115966797"/>
    <n v="6.4465515315532698E-2"/>
    <s v="Wandsworth 015"/>
    <n v="100.14621142857141"/>
    <n v="384"/>
    <n v="94.399999999999991"/>
    <x v="7"/>
  </r>
  <r>
    <s v="E02005815"/>
    <s v="Selby 007"/>
    <n v="9.3844938278198207"/>
    <n v="0.13105806708335899"/>
    <s v="Selby 007"/>
    <n v="87.652759336099592"/>
    <n v="385"/>
    <n v="94.3"/>
    <x v="8"/>
  </r>
  <r>
    <s v="E02004584"/>
    <s v="Tendring 012"/>
    <n v="9.3840055465698207"/>
    <n v="0.153354331851006"/>
    <s v="Tendring 012"/>
    <n v="96.311336170212769"/>
    <n v="386"/>
    <n v="94.3"/>
    <x v="4"/>
  </r>
  <r>
    <s v="E02005144"/>
    <s v="Thanet 013"/>
    <n v="9.3826236724853498"/>
    <n v="0.14819999039173101"/>
    <s v="Thanet 013"/>
    <n v="103.80173786407769"/>
    <n v="387"/>
    <n v="94.3"/>
    <x v="1"/>
  </r>
  <r>
    <s v="E02006814"/>
    <s v="East Riding of Yorkshire 043"/>
    <n v="9.3824052810668999"/>
    <n v="0.17741489410400399"/>
    <s v="East Riding of Yorkshire 043"/>
    <n v="103.09565714285711"/>
    <n v="388"/>
    <n v="94.3"/>
    <x v="1"/>
  </r>
  <r>
    <s v="E02000680"/>
    <s v="Lewisham 028"/>
    <n v="9.3813886642456001"/>
    <n v="0.111388720571995"/>
    <s v="Lewisham 028"/>
    <n v="120.180061452514"/>
    <n v="389"/>
    <n v="94.3"/>
    <x v="0"/>
  </r>
  <r>
    <s v="E02000577"/>
    <s v="Kensington and Chelsea 001"/>
    <n v="9.3813142776489293"/>
    <n v="0.102118417620659"/>
    <s v="Kensington and Chelsea 001"/>
    <n v="120.5005971563981"/>
    <n v="390"/>
    <n v="94.3"/>
    <x v="0"/>
  </r>
  <r>
    <s v="E02000903"/>
    <s v="Waltham Forest 009"/>
    <n v="9.3812923431396502"/>
    <n v="0.13895955681800801"/>
    <s v="Waltham Forest 009"/>
    <n v="118.55654794520549"/>
    <n v="391"/>
    <n v="94.3"/>
    <x v="0"/>
  </r>
  <r>
    <s v="E02000869"/>
    <s v="Tower Hamlets 006"/>
    <n v="9.3808612823486293"/>
    <n v="3.7801753729581798E-2"/>
    <s v="Tower Hamlets 006"/>
    <n v="115.7861625"/>
    <n v="392"/>
    <n v="94.199999999999989"/>
    <x v="0"/>
  </r>
  <r>
    <s v="E02004550"/>
    <s v="Harlow 007"/>
    <n v="9.3803319931030291"/>
    <n v="9.1391630470752702E-2"/>
    <s v="Harlow 007"/>
    <n v="69.644984093319195"/>
    <n v="393"/>
    <n v="94.199999999999989"/>
    <x v="3"/>
  </r>
  <r>
    <s v="E02005124"/>
    <s v="Swale 010"/>
    <n v="9.3800973892211896"/>
    <n v="0.13808511197567"/>
    <s v="Swale 010"/>
    <n v="104.5940611183355"/>
    <n v="394"/>
    <n v="94.199999999999989"/>
    <x v="1"/>
  </r>
  <r>
    <s v="E02000059"/>
    <s v="Barnet 036"/>
    <n v="9.3797492980956996"/>
    <n v="9.9136620759964003E-2"/>
    <s v="Barnet 036"/>
    <n v="97.880340112994347"/>
    <n v="395"/>
    <n v="94.199999999999989"/>
    <x v="7"/>
  </r>
  <r>
    <s v="E02000248"/>
    <s v="Ealing 011"/>
    <n v="9.3794612884521502"/>
    <n v="0.185157746076584"/>
    <s v="Ealing 011"/>
    <n v="91.600059574468077"/>
    <n v="396"/>
    <n v="94.199999999999989"/>
    <x v="8"/>
  </r>
  <r>
    <s v="E02000702"/>
    <s v="Merton 014"/>
    <n v="9.3788890838622994"/>
    <n v="9.6447847783565493E-2"/>
    <s v="Merton 014"/>
    <n v="108.26897810218981"/>
    <n v="397"/>
    <n v="94.199999999999989"/>
    <x v="2"/>
  </r>
  <r>
    <s v="E02001262"/>
    <s v="Trafford 004"/>
    <n v="9.3786153793334996"/>
    <n v="7.0939727127552005E-2"/>
    <s v="Trafford 004"/>
    <n v="115.9537905405405"/>
    <n v="398"/>
    <n v="94.199999999999989"/>
    <x v="0"/>
  </r>
  <r>
    <s v="E02007082"/>
    <s v="Nottingham 041"/>
    <n v="9.3785381317138707"/>
    <n v="0.15436522662639601"/>
    <s v="Nottingham 041"/>
    <n v="103.02407382550339"/>
    <n v="399"/>
    <n v="94.1"/>
    <x v="1"/>
  </r>
  <r>
    <s v="E02000877"/>
    <s v="Tower Hamlets 014"/>
    <n v="9.3771448135375994"/>
    <n v="4.87574525177479E-2"/>
    <s v="Tower Hamlets 014"/>
    <n v="118.40853199999999"/>
    <n v="400"/>
    <n v="94.1"/>
    <x v="0"/>
  </r>
  <r>
    <s v="E02005497"/>
    <s v="West Lindsey 006"/>
    <n v="9.3768224716186506"/>
    <n v="8.3821013569831807E-2"/>
    <s v="West Lindsey 006"/>
    <n v="112.5719481865285"/>
    <n v="401"/>
    <n v="94.1"/>
    <x v="2"/>
  </r>
  <r>
    <s v="E02000655"/>
    <s v="Lewisham 003"/>
    <n v="9.3746013641357404"/>
    <n v="6.0473382472991902E-2"/>
    <s v="Lewisham 003"/>
    <n v="120.02379555555559"/>
    <n v="402"/>
    <n v="94.1"/>
    <x v="0"/>
  </r>
  <r>
    <s v="E02004569"/>
    <s v="Rochford 007"/>
    <n v="9.3743267059326207"/>
    <n v="0.31068369746208202"/>
    <s v="Rochford 007"/>
    <n v="101.1006610169492"/>
    <n v="403"/>
    <n v="94.1"/>
    <x v="7"/>
  </r>
  <r>
    <s v="E02003535"/>
    <s v="Portsmouth 012"/>
    <n v="9.3716964721679705"/>
    <n v="0.13391421735286699"/>
    <s v="Portsmouth 012"/>
    <n v="117.02119999999999"/>
    <n v="404"/>
    <n v="94.1"/>
    <x v="0"/>
  </r>
  <r>
    <s v="E02000960"/>
    <s v="Westminster 001"/>
    <n v="9.3715305328369105"/>
    <n v="5.9820346534252201E-2"/>
    <s v="Westminster 001"/>
    <n v="80.401501672240798"/>
    <n v="405"/>
    <n v="94.1"/>
    <x v="3"/>
  </r>
  <r>
    <s v="E02000977"/>
    <s v="Westminster 018"/>
    <n v="9.3709974288940394"/>
    <n v="9.7340635955333696E-2"/>
    <s v="Westminster 018"/>
    <n v="97.468515168539327"/>
    <n v="406"/>
    <n v="94"/>
    <x v="7"/>
  </r>
  <r>
    <s v="E02002605"/>
    <s v="Warrington 016"/>
    <n v="9.3705816268920898"/>
    <n v="0.119802683591843"/>
    <s v="Warrington 016"/>
    <n v="101.3659432989691"/>
    <n v="407"/>
    <n v="94"/>
    <x v="7"/>
  </r>
  <r>
    <s v="E02000931"/>
    <s v="Wandsworth 009"/>
    <n v="9.3700122833252006"/>
    <n v="8.3654955029487596E-2"/>
    <s v="Wandsworth 009"/>
    <n v="98.052394366197191"/>
    <n v="408"/>
    <n v="94"/>
    <x v="7"/>
  </r>
  <r>
    <s v="E02000828"/>
    <s v="Southwark 022"/>
    <n v="9.3697385787963903"/>
    <n v="5.8479078114032697E-2"/>
    <s v="Southwark 022"/>
    <n v="105.78863973509939"/>
    <n v="409"/>
    <n v="94"/>
    <x v="1"/>
  </r>
  <r>
    <s v="E02000428"/>
    <s v="Haringey 032"/>
    <n v="9.3695507049560494"/>
    <n v="1.10448207706213E-2"/>
    <s v="Haringey 032"/>
    <n v="118.3031626506024"/>
    <n v="410"/>
    <n v="94"/>
    <x v="0"/>
  </r>
  <r>
    <s v="E02000967"/>
    <s v="Westminster 008"/>
    <n v="9.3694286346435494"/>
    <n v="4.7334659844636903E-2"/>
    <s v="Westminster 008"/>
    <n v="78.872326781326777"/>
    <n v="411"/>
    <n v="94"/>
    <x v="3"/>
  </r>
  <r>
    <s v="E02003208"/>
    <s v="Bournemouth, Christchurch and Poole 044"/>
    <n v="9.3694181442260707"/>
    <n v="0.20569868385791801"/>
    <s v="Bournemouth, Christchurch and Poole 044"/>
    <n v="134.88199232736571"/>
    <n v="412"/>
    <n v="94"/>
    <x v="5"/>
  </r>
  <r>
    <s v="E02000710"/>
    <s v="Merton 022"/>
    <n v="9.3691835403442401"/>
    <n v="8.3181291818618802E-2"/>
    <s v="Merton 022"/>
    <n v="99.994251937984501"/>
    <n v="413"/>
    <n v="93.899999999999991"/>
    <x v="7"/>
  </r>
  <r>
    <s v="E02001919"/>
    <s v="Birmingham 093"/>
    <n v="9.3676996231079102"/>
    <n v="7.8965231776237502E-2"/>
    <s v="Birmingham 093"/>
    <n v="109.3378541666667"/>
    <n v="414"/>
    <n v="93.899999999999991"/>
    <x v="2"/>
  </r>
  <r>
    <s v="E02001259"/>
    <s v="Trafford 001"/>
    <n v="9.3666772842407209"/>
    <n v="0.110257126390934"/>
    <s v="Trafford 001"/>
    <n v="131.40069988412509"/>
    <n v="415"/>
    <n v="93.899999999999991"/>
    <x v="5"/>
  </r>
  <r>
    <s v="E02000318"/>
    <s v="Greenwich 006"/>
    <n v="9.3665552139282209"/>
    <n v="4.6136338263750097E-2"/>
    <s v="Greenwich 006"/>
    <n v="107.5262470588235"/>
    <n v="416"/>
    <n v="93.899999999999991"/>
    <x v="1"/>
  </r>
  <r>
    <s v="E02000876"/>
    <s v="Tower Hamlets 013"/>
    <n v="9.3663482666015607"/>
    <n v="3.4351423382759101E-2"/>
    <s v="Tower Hamlets 013"/>
    <n v="128.79909950248759"/>
    <n v="417"/>
    <n v="93.899999999999991"/>
    <x v="5"/>
  </r>
  <r>
    <s v="E02000949"/>
    <s v="Wandsworth 027"/>
    <n v="9.3662433624267596"/>
    <n v="0.106660954654217"/>
    <s v="Wandsworth 027"/>
    <n v="93.39792277992278"/>
    <n v="418"/>
    <n v="93.899999999999991"/>
    <x v="4"/>
  </r>
  <r>
    <s v="E02003513"/>
    <s v="Brighton and Hove 023"/>
    <n v="9.3655662536621094"/>
    <n v="0.17164653539657601"/>
    <s v="Brighton and Hove 023"/>
    <n v="79.565552631578953"/>
    <n v="419"/>
    <n v="93.899999999999991"/>
    <x v="3"/>
  </r>
  <r>
    <s v="E02001070"/>
    <s v="Manchester 026"/>
    <n v="9.3647089004516602"/>
    <n v="4.8710417002439499E-2"/>
    <s v="Manchester 026"/>
    <n v="146.68635384615379"/>
    <n v="420"/>
    <n v="93.8"/>
    <x v="6"/>
  </r>
  <r>
    <s v="E02005136"/>
    <s v="Thanet 005"/>
    <n v="9.3645820617675799"/>
    <n v="0.105348125100136"/>
    <s v="Thanet 005"/>
    <n v="92.623582089552244"/>
    <n v="421"/>
    <n v="93.8"/>
    <x v="4"/>
  </r>
  <r>
    <s v="E02000629"/>
    <s v="Lambeth 012"/>
    <n v="9.3640775680541992"/>
    <n v="4.9438122659921598E-2"/>
    <s v="Lambeth 012"/>
    <n v="116.1201570247934"/>
    <n v="422"/>
    <n v="93.8"/>
    <x v="0"/>
  </r>
  <r>
    <s v="E02003516"/>
    <s v="Brighton and Hove 026"/>
    <n v="9.3634471893310494"/>
    <n v="2.3997070267796499E-2"/>
    <s v="Brighton and Hove 026"/>
    <n v="88.62957798165138"/>
    <n v="423"/>
    <n v="93.8"/>
    <x v="8"/>
  </r>
  <r>
    <s v="E02004091"/>
    <s v="Erewash 014"/>
    <n v="9.36328125"/>
    <n v="9.5075249671935994E-2"/>
    <s v="Erewash 014"/>
    <n v="98.806009756097566"/>
    <n v="424"/>
    <n v="93.8"/>
    <x v="7"/>
  </r>
  <r>
    <s v="E02006255"/>
    <s v="Ipswich 011"/>
    <n v="9.3617410659790004"/>
    <n v="0.25673952698707603"/>
    <s v="Ipswich 011"/>
    <n v="108.9948883248731"/>
    <n v="425"/>
    <n v="93.8"/>
    <x v="2"/>
  </r>
  <r>
    <s v="E02000313"/>
    <s v="Greenwich 001"/>
    <n v="9.3609075546264595"/>
    <n v="7.8233897686004597E-2"/>
    <s v="Greenwich 001"/>
    <n v="129.83517525773189"/>
    <n v="426"/>
    <n v="93.8"/>
    <x v="5"/>
  </r>
  <r>
    <s v="E02000372"/>
    <s v="Hammersmith and Fulham 001"/>
    <n v="9.3552112579345703"/>
    <n v="0.13189318776130701"/>
    <s v="Hammersmith and Fulham 001"/>
    <n v="115.43023931623929"/>
    <n v="427"/>
    <n v="93.7"/>
    <x v="0"/>
  </r>
  <r>
    <s v="E02006259"/>
    <s v="Ipswich 015"/>
    <n v="9.3551464080810494"/>
    <n v="0.15581226348877"/>
    <s v="Ipswich 015"/>
    <n v="117.59194964028779"/>
    <n v="428"/>
    <n v="93.7"/>
    <x v="0"/>
  </r>
  <r>
    <s v="E02003537"/>
    <s v="Portsmouth 014"/>
    <n v="9.3537464141845703"/>
    <n v="0.15555199980735801"/>
    <s v="Portsmouth 014"/>
    <n v="99.645878453038662"/>
    <n v="429"/>
    <n v="93.7"/>
    <x v="7"/>
  </r>
  <r>
    <s v="E02000705"/>
    <s v="Merton 017"/>
    <n v="9.3536214828491193"/>
    <n v="6.8217769265174893E-2"/>
    <s v="Merton 017"/>
    <n v="114.4910214285714"/>
    <n v="430"/>
    <n v="93.7"/>
    <x v="2"/>
  </r>
  <r>
    <s v="E02000331"/>
    <s v="Greenwich 019"/>
    <n v="9.3527479171752894"/>
    <n v="9.6431918442249298E-2"/>
    <s v="Greenwich 019"/>
    <n v="129.91341463414631"/>
    <n v="431"/>
    <n v="93.7"/>
    <x v="5"/>
  </r>
  <r>
    <s v="E02000633"/>
    <s v="Lambeth 016"/>
    <n v="9.3519344329834002"/>
    <n v="5.6544899940490702E-2"/>
    <s v="Lambeth 016"/>
    <n v="125.9479602649007"/>
    <n v="432"/>
    <n v="93.7"/>
    <x v="5"/>
  </r>
  <r>
    <s v="E02007009"/>
    <s v="Lewisham 041"/>
    <n v="9.3519334793090803"/>
    <n v="5.2411809563636801E-2"/>
    <s v="Lewisham 041"/>
    <n v="129.88034160305341"/>
    <n v="433"/>
    <n v="93.600000000000009"/>
    <x v="5"/>
  </r>
  <r>
    <s v="E02000979"/>
    <s v="Westminster 020"/>
    <n v="9.3516912460327095"/>
    <n v="7.3279708623886095E-2"/>
    <s v="Westminster 020"/>
    <n v="114.2659064895248"/>
    <n v="434"/>
    <n v="93.600000000000009"/>
    <x v="2"/>
  </r>
  <r>
    <s v="E02005813"/>
    <s v="Selby 005"/>
    <n v="9.3514347076415998"/>
    <n v="0.197800979018211"/>
    <s v="Selby 005"/>
    <n v="121.501192124105"/>
    <n v="435"/>
    <n v="93.600000000000009"/>
    <x v="0"/>
  </r>
  <r>
    <s v="E02000319"/>
    <s v="Greenwich 007"/>
    <n v="9.3505191802978498"/>
    <n v="8.1979401409625993E-2"/>
    <s v="Greenwich 007"/>
    <n v="126.2325909090909"/>
    <n v="436"/>
    <n v="93.600000000000009"/>
    <x v="5"/>
  </r>
  <r>
    <s v="E02000021"/>
    <s v="Barking and Dagenham 020"/>
    <n v="9.3493289947509801"/>
    <n v="0.123066626489162"/>
    <s v="Barking and Dagenham 020"/>
    <n v="122.78083125000001"/>
    <n v="437"/>
    <n v="93.600000000000009"/>
    <x v="0"/>
  </r>
  <r>
    <s v="E02004558"/>
    <s v="Maldon 004"/>
    <n v="9.3486576080322301"/>
    <n v="0.253040790557861"/>
    <s v="Maldon 004"/>
    <n v="91.767716279069759"/>
    <n v="438"/>
    <n v="93.600000000000009"/>
    <x v="8"/>
  </r>
  <r>
    <s v="E02000105"/>
    <s v="Brent 013"/>
    <n v="9.3481416702270508"/>
    <n v="0.10752125084400201"/>
    <s v="Brent 013"/>
    <n v="117.2865284552846"/>
    <n v="439"/>
    <n v="93.600000000000009"/>
    <x v="0"/>
  </r>
  <r>
    <s v="E02004087"/>
    <s v="Erewash 010"/>
    <n v="9.3480348587036097"/>
    <n v="0.108040198683739"/>
    <s v="Erewash 010"/>
    <n v="108.89922435897439"/>
    <n v="440"/>
    <n v="93.5"/>
    <x v="2"/>
  </r>
  <r>
    <s v="E02000661"/>
    <s v="Lewisham 009"/>
    <n v="9.3474569320678693"/>
    <n v="6.2702000141143799E-2"/>
    <s v="Lewisham 009"/>
    <n v="93.620553734061929"/>
    <n v="441"/>
    <n v="93.5"/>
    <x v="4"/>
  </r>
  <r>
    <s v="E02006931"/>
    <s v="Greenwich 038"/>
    <n v="9.3463573455810494"/>
    <n v="0.112378545105457"/>
    <s v="Greenwich 038"/>
    <n v="107.22630487804879"/>
    <n v="442"/>
    <n v="93.5"/>
    <x v="1"/>
  </r>
  <r>
    <s v="E02000677"/>
    <s v="Lewisham 025"/>
    <n v="9.3449859619140607"/>
    <n v="0.12618987262249001"/>
    <s v="Lewisham 025"/>
    <n v="96.292830075187965"/>
    <n v="443"/>
    <n v="93.5"/>
    <x v="4"/>
  </r>
  <r>
    <s v="E02007115"/>
    <s v="Camden 029"/>
    <n v="9.3443174362182599"/>
    <n v="5.5872850120067603E-2"/>
    <s v="Camden 029"/>
    <n v="130.492506401138"/>
    <n v="444"/>
    <n v="93.5"/>
    <x v="5"/>
  </r>
  <r>
    <s v="E02005133"/>
    <s v="Thanet 002"/>
    <n v="9.3443031311035192"/>
    <n v="0.231467634439468"/>
    <s v="Thanet 002"/>
    <n v="76.636519480519482"/>
    <n v="445"/>
    <n v="93.5"/>
    <x v="3"/>
  </r>
  <r>
    <s v="E02000067"/>
    <s v="Bexley 003"/>
    <n v="9.3430538177490199"/>
    <n v="0.237094506621361"/>
    <s v="Bexley 003"/>
    <n v="106.3161672240803"/>
    <n v="446"/>
    <n v="93.5"/>
    <x v="1"/>
  </r>
  <r>
    <s v="E02000663"/>
    <s v="Lewisham 011"/>
    <n v="9.3428134918212908"/>
    <n v="4.78487983345985E-2"/>
    <s v="Lewisham 011"/>
    <n v="110.9520107526882"/>
    <n v="447"/>
    <n v="93.4"/>
    <x v="2"/>
  </r>
  <r>
    <s v="E02006904"/>
    <s v="Nottingham 039"/>
    <n v="9.3421516418456996"/>
    <n v="0.123130425810814"/>
    <s v="Nottingham 039"/>
    <n v="167.16697118155619"/>
    <n v="448"/>
    <n v="93.4"/>
    <x v="6"/>
  </r>
  <r>
    <s v="E02000971"/>
    <s v="Westminster 012"/>
    <n v="9.3414268493652308"/>
    <n v="1.67423151433468E-2"/>
    <s v="Westminster 012"/>
    <n v="89.601377708978319"/>
    <n v="449"/>
    <n v="93.4"/>
    <x v="8"/>
  </r>
  <r>
    <s v="E02005044"/>
    <s v="Dover 004"/>
    <n v="9.34118556976318"/>
    <n v="3.8788706064224202E-2"/>
    <s v="Dover 004"/>
    <n v="75.972187500000004"/>
    <n v="450"/>
    <n v="93.4"/>
    <x v="3"/>
  </r>
  <r>
    <s v="E02003536"/>
    <s v="Portsmouth 013"/>
    <n v="9.3400182723999006"/>
    <n v="6.56304731965065E-2"/>
    <s v="Portsmouth 013"/>
    <n v="148.48873722627741"/>
    <n v="451"/>
    <n v="93.4"/>
    <x v="6"/>
  </r>
  <r>
    <s v="E02000764"/>
    <s v="Redbridge 014"/>
    <n v="9.33935451507568"/>
    <n v="9.6441939473152202E-2"/>
    <s v="Redbridge 014"/>
    <n v="98.654715789473684"/>
    <n v="452"/>
    <n v="93.4"/>
    <x v="7"/>
  </r>
  <r>
    <s v="E02000695"/>
    <s v="Merton 007"/>
    <n v="9.3392314910888707"/>
    <n v="3.0915835872292501E-2"/>
    <s v="Merton 007"/>
    <n v="103.6787068965517"/>
    <n v="453"/>
    <n v="93.4"/>
    <x v="1"/>
  </r>
  <r>
    <s v="E02000817"/>
    <s v="Southwark 011"/>
    <n v="9.3389320373535192"/>
    <n v="2.1200314164161699E-2"/>
    <s v="Southwark 011"/>
    <n v="139.3486551724138"/>
    <n v="454"/>
    <n v="93.300000000000011"/>
    <x v="6"/>
  </r>
  <r>
    <s v="E02000961"/>
    <s v="Westminster 002"/>
    <n v="9.3384838104247994"/>
    <n v="5.9943124651908902E-2"/>
    <s v="Westminster 002"/>
    <n v="74.336489999999998"/>
    <n v="455"/>
    <n v="93.300000000000011"/>
    <x v="3"/>
  </r>
  <r>
    <s v="E02000572"/>
    <s v="Islington 019"/>
    <n v="9.3384094238281197"/>
    <n v="2.3625047877430898E-2"/>
    <s v="Islington 019"/>
    <n v="114.6251422018349"/>
    <n v="456"/>
    <n v="93.300000000000011"/>
    <x v="2"/>
  </r>
  <r>
    <s v="E02000954"/>
    <s v="Wandsworth 032"/>
    <n v="9.3366155624389595"/>
    <n v="7.8786805272102398E-2"/>
    <s v="Wandsworth 032"/>
    <n v="87.546971698113197"/>
    <n v="457"/>
    <n v="93.300000000000011"/>
    <x v="8"/>
  </r>
  <r>
    <s v="E02007008"/>
    <s v="Lewisham 040"/>
    <n v="9.3350639343261701"/>
    <n v="3.1741246581077603E-2"/>
    <s v="Lewisham 040"/>
    <n v="102.6213870967742"/>
    <n v="458"/>
    <n v="93.300000000000011"/>
    <x v="1"/>
  </r>
  <r>
    <s v="E02000420"/>
    <s v="Haringey 024"/>
    <n v="9.3348798751831001"/>
    <n v="3.7535328418016399E-2"/>
    <s v="Haringey 024"/>
    <n v="94.849512195121946"/>
    <n v="459"/>
    <n v="93.300000000000011"/>
    <x v="4"/>
  </r>
  <r>
    <s v="E02000573"/>
    <s v="Islington 020"/>
    <n v="9.3347587585449201"/>
    <n v="3.2297044992446899E-2"/>
    <s v="Islington 020"/>
    <n v="99.290606060606066"/>
    <n v="460"/>
    <n v="93.300000000000011"/>
    <x v="7"/>
  </r>
  <r>
    <s v="E02000659"/>
    <s v="Lewisham 007"/>
    <n v="9.3341350555419904"/>
    <n v="3.68143543601036E-2"/>
    <s v="Lewisham 007"/>
    <n v="126.2091968911917"/>
    <n v="461"/>
    <n v="93.2"/>
    <x v="5"/>
  </r>
  <r>
    <s v="E02005135"/>
    <s v="Thanet 004"/>
    <n v="9.3337144851684606"/>
    <n v="0.148746863007545"/>
    <s v="Thanet 004"/>
    <n v="95.327972555746143"/>
    <n v="462"/>
    <n v="93.2"/>
    <x v="4"/>
  </r>
  <r>
    <s v="E02000964"/>
    <s v="Westminster 005"/>
    <n v="9.3331861495971697"/>
    <n v="8.5026964545249897E-2"/>
    <s v="Westminster 005"/>
    <n v="130.21702941176471"/>
    <n v="463"/>
    <n v="93.2"/>
    <x v="5"/>
  </r>
  <r>
    <s v="E02000957"/>
    <s v="Wandsworth 035"/>
    <n v="9.3331813812255895"/>
    <n v="5.5061884224414798E-2"/>
    <s v="Wandsworth 035"/>
    <n v="101.44549856733521"/>
    <n v="464"/>
    <n v="93.2"/>
    <x v="7"/>
  </r>
  <r>
    <s v="E02003326"/>
    <s v="Medway 013"/>
    <n v="9.3302249908447301"/>
    <n v="0.105020292103291"/>
    <s v="Medway 013"/>
    <n v="109.67490243902439"/>
    <n v="465"/>
    <n v="93.2"/>
    <x v="2"/>
  </r>
  <r>
    <s v="E02000370"/>
    <s v="Hackney 026"/>
    <n v="9.3299398422241193"/>
    <n v="3.6268606781959499E-2"/>
    <s v="Hackney 026"/>
    <n v="101.3953555555556"/>
    <n v="466"/>
    <n v="93.2"/>
    <x v="7"/>
  </r>
  <r>
    <s v="E02007110"/>
    <s v="Hackney 032"/>
    <n v="9.32989501953125"/>
    <n v="1.6592055559158301E-2"/>
    <s v="Hackney 032"/>
    <n v="125.4586104868914"/>
    <n v="467"/>
    <n v="93.2"/>
    <x v="5"/>
  </r>
  <r>
    <s v="E02000555"/>
    <s v="Islington 002"/>
    <n v="9.3297004699706996"/>
    <n v="3.4466359764337498E-2"/>
    <s v="Islington 002"/>
    <n v="110.37502499999999"/>
    <n v="468"/>
    <n v="93.100000000000009"/>
    <x v="2"/>
  </r>
  <r>
    <s v="E02001066"/>
    <s v="Manchester 022"/>
    <n v="9.3293247222900408"/>
    <n v="5.4131757467985202E-2"/>
    <s v="Manchester 022"/>
    <n v="166.95049019607839"/>
    <n v="469"/>
    <n v="93.100000000000009"/>
    <x v="6"/>
  </r>
  <r>
    <s v="E02003307"/>
    <s v="Thurrock 012"/>
    <n v="9.3284730911254901"/>
    <n v="0.192474469542503"/>
    <s v="Thurrock 012"/>
    <n v="113.191776119403"/>
    <n v="470"/>
    <n v="93.100000000000009"/>
    <x v="2"/>
  </r>
  <r>
    <s v="E02000193"/>
    <s v="Camden 028"/>
    <n v="9.3272495269775408"/>
    <n v="6.88146501779556E-2"/>
    <s v="Camden 028"/>
    <n v="102.1639939678284"/>
    <n v="471"/>
    <n v="93.100000000000009"/>
    <x v="7"/>
  </r>
  <r>
    <s v="E02000872"/>
    <s v="Tower Hamlets 009"/>
    <n v="9.3272418975830096"/>
    <n v="3.4442357718944501E-2"/>
    <s v="Tower Hamlets 009"/>
    <n v="123.71778894472359"/>
    <n v="472"/>
    <n v="93.100000000000009"/>
    <x v="5"/>
  </r>
  <r>
    <s v="E02002051"/>
    <s v="Sandwell 009"/>
    <n v="9.3260707855224592"/>
    <n v="5.4349236190319103E-2"/>
    <s v="Sandwell 009"/>
    <n v="134.64182352941179"/>
    <n v="473"/>
    <n v="93.100000000000009"/>
    <x v="5"/>
  </r>
  <r>
    <s v="E02003517"/>
    <s v="Brighton and Hove 027"/>
    <n v="9.3253803253173793"/>
    <n v="0.25374376773834201"/>
    <s v="Brighton and Hove 027"/>
    <n v="103.42130568042499"/>
    <n v="474"/>
    <n v="93"/>
    <x v="1"/>
  </r>
  <r>
    <s v="E02000911"/>
    <s v="Waltham Forest 017"/>
    <n v="9.3243627548217791"/>
    <n v="4.17107976973057E-2"/>
    <s v="Waltham Forest 017"/>
    <n v="116.3197944664032"/>
    <n v="475"/>
    <n v="93"/>
    <x v="0"/>
  </r>
  <r>
    <s v="E02001077"/>
    <s v="Manchester 033"/>
    <n v="9.3238439559936506"/>
    <n v="0.130223363637924"/>
    <s v="Manchester 033"/>
    <n v="120.3069100294985"/>
    <n v="476"/>
    <n v="93"/>
    <x v="0"/>
  </r>
  <r>
    <s v="E02000833"/>
    <s v="Southwark 027"/>
    <n v="9.3237886428833008"/>
    <n v="4.45637814700603E-2"/>
    <s v="Southwark 027"/>
    <n v="120.6898120300752"/>
    <n v="477"/>
    <n v="93"/>
    <x v="0"/>
  </r>
  <r>
    <s v="E02001076"/>
    <s v="Manchester 032"/>
    <n v="9.3236551284790004"/>
    <n v="7.3818951845169095E-2"/>
    <s v="Manchester 032"/>
    <n v="163.0237334137515"/>
    <n v="478"/>
    <n v="93"/>
    <x v="6"/>
  </r>
  <r>
    <s v="E02000649"/>
    <s v="Lambeth 032"/>
    <n v="9.3229265213012695"/>
    <n v="5.6368082761764499E-2"/>
    <s v="Lambeth 032"/>
    <n v="121.8757941176471"/>
    <n v="479"/>
    <n v="93"/>
    <x v="0"/>
  </r>
  <r>
    <s v="E02000824"/>
    <s v="Southwark 018"/>
    <n v="9.3214921951293999"/>
    <n v="8.4209226071834606E-2"/>
    <s v="Southwark 018"/>
    <n v="122.7572463235294"/>
    <n v="480"/>
    <n v="93"/>
    <x v="0"/>
  </r>
  <r>
    <s v="E02001915"/>
    <s v="Birmingham 089"/>
    <n v="9.3213891983032209"/>
    <n v="4.23599183559418E-2"/>
    <s v="Birmingham 089"/>
    <n v="144.9419068825911"/>
    <n v="481"/>
    <n v="92.9"/>
    <x v="6"/>
  </r>
  <r>
    <s v="E02004574"/>
    <s v="Tendring 002"/>
    <n v="9.3213453292846697"/>
    <n v="8.9619167149066897E-2"/>
    <s v="Tendring 002"/>
    <n v="101.85310377358491"/>
    <n v="482"/>
    <n v="92.9"/>
    <x v="7"/>
  </r>
  <r>
    <s v="E02004476"/>
    <s v="Castle Point 004"/>
    <n v="9.3201484680175799"/>
    <n v="0.24343152344226801"/>
    <s v="Castle Point 004"/>
    <n v="91.504067073170745"/>
    <n v="483"/>
    <n v="92.9"/>
    <x v="8"/>
  </r>
  <r>
    <s v="E02004477"/>
    <s v="Castle Point 005"/>
    <n v="9.3197851181030291"/>
    <n v="0.12608034908771501"/>
    <s v="Castle Point 005"/>
    <n v="87.240064285714283"/>
    <n v="484"/>
    <n v="92.9"/>
    <x v="8"/>
  </r>
  <r>
    <s v="E02001073"/>
    <s v="Manchester 029"/>
    <n v="9.3191661834716797"/>
    <n v="0.106475718319416"/>
    <s v="Manchester 029"/>
    <n v="118.21396341463409"/>
    <n v="485"/>
    <n v="92.9"/>
    <x v="0"/>
  </r>
  <r>
    <s v="E02003149"/>
    <s v="Plymouth 028"/>
    <n v="9.3190011978149396"/>
    <n v="0.13994562625884999"/>
    <s v="Plymouth 028"/>
    <n v="110.6023943661972"/>
    <n v="486"/>
    <n v="92.9"/>
    <x v="2"/>
  </r>
  <r>
    <s v="E02000007"/>
    <s v="Barking and Dagenham 006"/>
    <n v="9.3188829421997106"/>
    <n v="0.102614633738995"/>
    <s v="Barking and Dagenham 006"/>
    <n v="132.110746031746"/>
    <n v="487"/>
    <n v="92.9"/>
    <x v="5"/>
  </r>
  <r>
    <s v="E02000554"/>
    <s v="Islington 001"/>
    <n v="9.3188648223877006"/>
    <n v="7.6442874968051897E-2"/>
    <s v="Islington 001"/>
    <n v="113.1348537117904"/>
    <n v="488"/>
    <n v="92.800000000000011"/>
    <x v="2"/>
  </r>
  <r>
    <s v="E02002448"/>
    <s v="Wakefield 011"/>
    <n v="9.3186988830566406"/>
    <n v="0.10006320476532"/>
    <s v="Wakefield 011"/>
    <n v="122.254314516129"/>
    <n v="489"/>
    <n v="92.800000000000011"/>
    <x v="0"/>
  </r>
  <r>
    <s v="E02005140"/>
    <s v="Thanet 009"/>
    <n v="9.3184280395507795"/>
    <n v="0.254090845584869"/>
    <s v="Thanet 009"/>
    <n v="74.002339055793996"/>
    <n v="490"/>
    <n v="92.800000000000011"/>
    <x v="3"/>
  </r>
  <r>
    <s v="E02006914"/>
    <s v="Manchester 057"/>
    <n v="9.3173828125"/>
    <n v="6.02029971778393E-2"/>
    <s v="Manchester 057"/>
    <n v="161.75584466019421"/>
    <n v="491"/>
    <n v="92.800000000000011"/>
    <x v="6"/>
  </r>
  <r>
    <s v="E02005857"/>
    <s v="Broxtowe 008"/>
    <n v="9.3151664733886701"/>
    <n v="6.0294523835182197E-2"/>
    <s v="Broxtowe 008"/>
    <n v="96.507723076923071"/>
    <n v="492"/>
    <n v="92.800000000000011"/>
    <x v="4"/>
  </r>
  <r>
    <s v="E02000955"/>
    <s v="Wandsworth 033"/>
    <n v="9.31494235992432"/>
    <n v="8.2674622535705594E-2"/>
    <s v="Wandsworth 033"/>
    <n v="113.03127000000001"/>
    <n v="493"/>
    <n v="92.800000000000011"/>
    <x v="2"/>
  </r>
  <r>
    <s v="E02007111"/>
    <s v="Hackney 033"/>
    <n v="9.3145627975463903"/>
    <n v="3.1096214428543999E-2"/>
    <s v="Hackney 033"/>
    <n v="139.7987397622193"/>
    <n v="494"/>
    <n v="92.800000000000011"/>
    <x v="6"/>
  </r>
  <r>
    <s v="E02000327"/>
    <s v="Greenwich 015"/>
    <n v="9.3121910095214808"/>
    <n v="0.119451358914375"/>
    <s v="Greenwich 015"/>
    <n v="136.67269871794869"/>
    <n v="495"/>
    <n v="92.7"/>
    <x v="6"/>
  </r>
  <r>
    <s v="E02002449"/>
    <s v="Wakefield 012"/>
    <n v="9.3117952346801793"/>
    <n v="9.8901733756065396E-2"/>
    <s v="Wakefield 012"/>
    <n v="111.47396103896099"/>
    <n v="496"/>
    <n v="92.7"/>
    <x v="2"/>
  </r>
  <r>
    <s v="E02000097"/>
    <s v="Brent 005"/>
    <n v="9.3103990554809606"/>
    <n v="0.121484681963921"/>
    <s v="Brent 005"/>
    <n v="105.88223786407769"/>
    <n v="497"/>
    <n v="92.7"/>
    <x v="1"/>
  </r>
  <r>
    <s v="E02000427"/>
    <s v="Haringey 031"/>
    <n v="9.3089885711669904"/>
    <n v="8.4234282374382005E-2"/>
    <s v="Haringey 031"/>
    <n v="89.927693129771001"/>
    <n v="498"/>
    <n v="92.7"/>
    <x v="8"/>
  </r>
  <r>
    <s v="E02007084"/>
    <s v="Wandsworth 039"/>
    <n v="9.3082370758056605"/>
    <n v="4.3226309120655101E-2"/>
    <s v="Wandsworth 039"/>
    <n v="112.7136016260163"/>
    <n v="499"/>
    <n v="92.7"/>
    <x v="2"/>
  </r>
  <r>
    <s v="E02000402"/>
    <s v="Haringey 006"/>
    <n v="9.3082151412963903"/>
    <n v="9.2678785324096694E-2"/>
    <s v="Haringey 006"/>
    <n v="111.92400000000001"/>
    <n v="500"/>
    <n v="92.7"/>
    <x v="2"/>
  </r>
  <r>
    <s v="E02004551"/>
    <s v="Harlow 008"/>
    <n v="9.3079347610473597"/>
    <n v="7.4589334428310394E-2"/>
    <s v="Harlow 008"/>
    <n v="96.841762237762239"/>
    <n v="501"/>
    <n v="92.7"/>
    <x v="7"/>
  </r>
  <r>
    <s v="E02004548"/>
    <s v="Harlow 005"/>
    <n v="9.3078336715698207"/>
    <n v="8.9703314006328597E-2"/>
    <s v="Harlow 005"/>
    <n v="77.720306122448974"/>
    <n v="502"/>
    <n v="92.600000000000009"/>
    <x v="3"/>
  </r>
  <r>
    <s v="E02006916"/>
    <s v="Manchester 059"/>
    <n v="9.3068256378173793"/>
    <n v="8.2237854599952698E-2"/>
    <s v="Manchester 059"/>
    <n v="150.01957843137251"/>
    <n v="503"/>
    <n v="92.600000000000009"/>
    <x v="6"/>
  </r>
  <r>
    <s v="E02000980"/>
    <s v="Westminster 021"/>
    <n v="9.3062887191772496"/>
    <n v="3.32329832017422E-2"/>
    <s v="Westminster 021"/>
    <n v="120.0306866096866"/>
    <n v="504"/>
    <n v="92.600000000000009"/>
    <x v="0"/>
  </r>
  <r>
    <s v="E02000108"/>
    <s v="Brent 016"/>
    <n v="9.3061981201171893"/>
    <n v="0.110850021243095"/>
    <s v="Brent 016"/>
    <n v="117.77751851851851"/>
    <n v="505"/>
    <n v="92.600000000000009"/>
    <x v="0"/>
  </r>
  <r>
    <s v="E02000432"/>
    <s v="Haringey 036"/>
    <n v="9.3058071136474592"/>
    <n v="9.6541583538055406E-2"/>
    <s v="Haringey 036"/>
    <n v="97.859438461538474"/>
    <n v="506"/>
    <n v="92.600000000000009"/>
    <x v="7"/>
  </r>
  <r>
    <s v="E02007005"/>
    <s v="Thurrock 022"/>
    <n v="9.3043127059936506"/>
    <n v="0.16112139821052601"/>
    <s v="Thurrock 022"/>
    <n v="105.00708400000001"/>
    <n v="507"/>
    <n v="92.600000000000009"/>
    <x v="1"/>
  </r>
  <r>
    <s v="E02002669"/>
    <s v="Kingston upon Hull 018"/>
    <n v="9.3036565780639595"/>
    <n v="0.27805411815643299"/>
    <s v="Kingston upon Hull 018"/>
    <n v="115.6589342723005"/>
    <n v="508"/>
    <n v="92.600000000000009"/>
    <x v="0"/>
  </r>
  <r>
    <s v="E02001903"/>
    <s v="Birmingham 077"/>
    <n v="9.3035774230956996"/>
    <n v="5.1705624908208798E-2"/>
    <s v="Birmingham 077"/>
    <n v="144.03138618925831"/>
    <n v="509"/>
    <n v="92.5"/>
    <x v="6"/>
  </r>
  <r>
    <s v="E02003520"/>
    <s v="Brighton and Hove 030"/>
    <n v="9.3031320571899396"/>
    <n v="0.217025727033615"/>
    <s v="Brighton and Hove 030"/>
    <n v="109.6132321428571"/>
    <n v="510"/>
    <n v="92.5"/>
    <x v="2"/>
  </r>
  <r>
    <s v="E02000574"/>
    <s v="Islington 021"/>
    <n v="9.3027906417846697"/>
    <n v="9.8392590880393999E-3"/>
    <s v="Islington 021"/>
    <n v="112.80969747899159"/>
    <n v="511"/>
    <n v="92.5"/>
    <x v="2"/>
  </r>
  <r>
    <s v="E02004547"/>
    <s v="Harlow 004"/>
    <n v="9.3025226593017596"/>
    <n v="0.102357260882854"/>
    <s v="Harlow 004"/>
    <n v="89.780875399361022"/>
    <n v="512"/>
    <n v="92.5"/>
    <x v="8"/>
  </r>
  <r>
    <s v="E02002049"/>
    <s v="Sandwell 007"/>
    <n v="9.3015384674072301"/>
    <n v="7.3579311370849595E-2"/>
    <s v="Sandwell 007"/>
    <n v="132.887685483871"/>
    <n v="513"/>
    <n v="92.5"/>
    <x v="5"/>
  </r>
  <r>
    <s v="E02000409"/>
    <s v="Haringey 013"/>
    <n v="9.3012962341308594"/>
    <n v="7.0172503590583801E-2"/>
    <s v="Haringey 013"/>
    <n v="97.352639534883707"/>
    <n v="514"/>
    <n v="92.5"/>
    <x v="7"/>
  </r>
  <r>
    <s v="E02005028"/>
    <s v="Dartford 001"/>
    <n v="9.3006639480590803"/>
    <n v="0.101713746786118"/>
    <s v="Dartford 001"/>
    <n v="104.3765058365759"/>
    <n v="515"/>
    <n v="92.5"/>
    <x v="1"/>
  </r>
  <r>
    <s v="E02000813"/>
    <s v="Southwark 007"/>
    <n v="9.2977676391601598"/>
    <n v="1.7940115183591801E-2"/>
    <s v="Southwark 007"/>
    <n v="131.3208949152542"/>
    <n v="516"/>
    <n v="92.4"/>
    <x v="5"/>
  </r>
  <r>
    <s v="E02000635"/>
    <s v="Lambeth 018"/>
    <n v="9.2961483001709002"/>
    <n v="3.3001489937305499E-2"/>
    <s v="Lambeth 018"/>
    <n v="108.7113007915567"/>
    <n v="517"/>
    <n v="92.4"/>
    <x v="2"/>
  </r>
  <r>
    <s v="E02000878"/>
    <s v="Tower Hamlets 015"/>
    <n v="9.2955961227416992"/>
    <n v="1.5122099779546301E-2"/>
    <s v="Tower Hamlets 015"/>
    <n v="118.29728571428571"/>
    <n v="518"/>
    <n v="92.4"/>
    <x v="0"/>
  </r>
  <r>
    <s v="E02000660"/>
    <s v="Lewisham 008"/>
    <n v="9.2951774597168004"/>
    <n v="7.8898198902607006E-2"/>
    <s v="Lewisham 008"/>
    <n v="111.66066281755199"/>
    <n v="519"/>
    <n v="92.4"/>
    <x v="2"/>
  </r>
  <r>
    <s v="E02000974"/>
    <s v="Westminster 015"/>
    <n v="9.2933320999145508"/>
    <n v="5.2304334938526202E-2"/>
    <s v="Westminster 015"/>
    <n v="114.2183397548161"/>
    <n v="520"/>
    <n v="92.4"/>
    <x v="2"/>
  </r>
  <r>
    <s v="E02000652"/>
    <s v="Lambeth 035"/>
    <n v="9.2931852340698207"/>
    <n v="3.52822467684746E-2"/>
    <s v="Lambeth 035"/>
    <n v="102.6532682926829"/>
    <n v="521"/>
    <n v="92.4"/>
    <x v="1"/>
  </r>
  <r>
    <s v="E02000431"/>
    <s v="Haringey 035"/>
    <n v="9.2927837371826207"/>
    <n v="4.1595738381147399E-2"/>
    <s v="Haringey 035"/>
    <n v="80.558586419753084"/>
    <n v="522"/>
    <n v="92.300000000000011"/>
    <x v="9"/>
  </r>
  <r>
    <s v="E02000927"/>
    <s v="Wandsworth 005"/>
    <n v="9.2924737930297905"/>
    <n v="2.1514171734452199E-2"/>
    <s v="Wandsworth 005"/>
    <n v="111.5295625"/>
    <n v="523"/>
    <n v="92.300000000000011"/>
    <x v="2"/>
  </r>
  <r>
    <s v="E02000422"/>
    <s v="Haringey 026"/>
    <n v="9.2919025421142596"/>
    <n v="1.8887167796492601E-2"/>
    <s v="Haringey 026"/>
    <n v="110.87815217391299"/>
    <n v="524"/>
    <n v="92.300000000000011"/>
    <x v="2"/>
  </r>
  <r>
    <s v="E02006813"/>
    <s v="Kingston upon Hull 033"/>
    <n v="9.2911748886108398"/>
    <n v="0.157974243164062"/>
    <s v="Kingston upon Hull 033"/>
    <n v="111.97154010695191"/>
    <n v="525"/>
    <n v="92.300000000000011"/>
    <x v="2"/>
  </r>
  <r>
    <s v="E02000687"/>
    <s v="Lewisham 035"/>
    <n v="9.2911396026611293"/>
    <n v="9.3184031546115903E-2"/>
    <s v="Lewisham 035"/>
    <n v="119.8215956284153"/>
    <n v="526"/>
    <n v="92.300000000000011"/>
    <x v="0"/>
  </r>
  <r>
    <s v="E02003533"/>
    <s v="Portsmouth 010"/>
    <n v="9.2897720336914098"/>
    <n v="0.117690071463585"/>
    <s v="Portsmouth 010"/>
    <n v="122.64832"/>
    <n v="527"/>
    <n v="92.300000000000011"/>
    <x v="0"/>
  </r>
  <r>
    <s v="E02001924"/>
    <s v="Birmingham 098"/>
    <n v="9.2890090942382795"/>
    <n v="6.8664073944091797E-2"/>
    <s v="Birmingham 098"/>
    <n v="137.3915846153846"/>
    <n v="528"/>
    <n v="92.300000000000011"/>
    <x v="6"/>
  </r>
  <r>
    <s v="E02000192"/>
    <s v="Camden 027"/>
    <n v="9.2884168624877894"/>
    <n v="3.5845585167408003E-2"/>
    <s v="Camden 027"/>
    <n v="114.17753763440859"/>
    <n v="529"/>
    <n v="92.2"/>
    <x v="2"/>
  </r>
  <r>
    <s v="E02001909"/>
    <s v="Birmingham 083"/>
    <n v="9.2880048751831001"/>
    <n v="8.0742947757244096E-2"/>
    <s v="Birmingham 083"/>
    <n v="156.50487553648071"/>
    <n v="530"/>
    <n v="92.2"/>
    <x v="6"/>
  </r>
  <r>
    <s v="E02002442"/>
    <s v="Wakefield 005"/>
    <n v="9.2879447937011701"/>
    <n v="2.7178844437003101E-2"/>
    <s v="Wakefield 005"/>
    <n v="102.0691229050279"/>
    <n v="531"/>
    <n v="92.2"/>
    <x v="7"/>
  </r>
  <r>
    <s v="E02000575"/>
    <s v="Islington 022"/>
    <n v="9.2873725891113299"/>
    <n v="1.6959909349679898E-2"/>
    <s v="Islington 022"/>
    <n v="113.9831092919413"/>
    <n v="532"/>
    <n v="92.2"/>
    <x v="2"/>
  </r>
  <r>
    <s v="E02000423"/>
    <s v="Haringey 027"/>
    <n v="9.28692626953125"/>
    <n v="3.8741949945688199E-2"/>
    <s v="Haringey 027"/>
    <n v="100.5287611940298"/>
    <n v="533"/>
    <n v="92.2"/>
    <x v="7"/>
  </r>
  <r>
    <s v="E02006925"/>
    <s v="Redbridge 036"/>
    <n v="9.2864065170288104"/>
    <n v="0.156727194786072"/>
    <s v="Redbridge 036"/>
    <n v="94.247439849624058"/>
    <n v="534"/>
    <n v="92.2"/>
    <x v="4"/>
  </r>
  <r>
    <s v="E02006985"/>
    <s v="Manchester 063"/>
    <n v="9.2862863540649396"/>
    <n v="1.5014831908047199E-2"/>
    <s v="Manchester 063"/>
    <n v="151.90890476190481"/>
    <n v="535"/>
    <n v="92.2"/>
    <x v="6"/>
  </r>
  <r>
    <s v="E02000061"/>
    <s v="Barnet 038"/>
    <n v="9.2861289978027308"/>
    <n v="6.4685076475143405E-2"/>
    <s v="Barnet 038"/>
    <n v="81.882926470588231"/>
    <n v="536"/>
    <n v="92.100000000000009"/>
    <x v="9"/>
  </r>
  <r>
    <s v="E02000243"/>
    <s v="Ealing 006"/>
    <n v="9.2857398986816406"/>
    <n v="0.102994978427887"/>
    <s v="Ealing 006"/>
    <n v="108.7058552631579"/>
    <n v="537"/>
    <n v="92.100000000000009"/>
    <x v="2"/>
  </r>
  <r>
    <s v="E02003329"/>
    <s v="Medway 016"/>
    <n v="9.2852001190185494"/>
    <n v="6.4670681953430204E-2"/>
    <s v="Medway 016"/>
    <n v="104.4825793103448"/>
    <n v="538"/>
    <n v="92.100000000000009"/>
    <x v="1"/>
  </r>
  <r>
    <s v="E02003576"/>
    <s v="Southampton 028"/>
    <n v="9.2851133346557599"/>
    <n v="0.149700611829758"/>
    <s v="Southampton 028"/>
    <n v="139.07727195467419"/>
    <n v="539"/>
    <n v="92.100000000000009"/>
    <x v="6"/>
  </r>
  <r>
    <s v="E02000886"/>
    <s v="Tower Hamlets 023"/>
    <n v="9.2844142913818395"/>
    <n v="4.66584526002407E-2"/>
    <s v="Tower Hamlets 023"/>
    <n v="111.7561176470588"/>
    <n v="540"/>
    <n v="92.100000000000009"/>
    <x v="2"/>
  </r>
  <r>
    <s v="E02000641"/>
    <s v="Lambeth 024"/>
    <n v="9.2832756042480504"/>
    <n v="8.4367915987968403E-2"/>
    <s v="Lambeth 024"/>
    <n v="126.06859420289859"/>
    <n v="541"/>
    <n v="92.100000000000009"/>
    <x v="5"/>
  </r>
  <r>
    <s v="E02003532"/>
    <s v="Portsmouth 009"/>
    <n v="9.2828073501586896"/>
    <n v="7.7169604599475902E-2"/>
    <s v="Portsmouth 009"/>
    <n v="104.5754666666667"/>
    <n v="542"/>
    <n v="92.100000000000009"/>
    <x v="1"/>
  </r>
  <r>
    <s v="E02000910"/>
    <s v="Waltham Forest 016"/>
    <n v="9.2810869216918999"/>
    <n v="8.30416530370712E-2"/>
    <s v="Waltham Forest 016"/>
    <n v="116.65747206703909"/>
    <n v="543"/>
    <n v="92"/>
    <x v="0"/>
  </r>
  <r>
    <s v="E02005842"/>
    <s v="Bassetlaw 008"/>
    <n v="9.2810239791870099"/>
    <n v="7.5194947421550806E-2"/>
    <s v="Bassetlaw 008"/>
    <n v="90.331297029702981"/>
    <n v="544"/>
    <n v="92"/>
    <x v="8"/>
  </r>
  <r>
    <s v="E02005817"/>
    <s v="Selby 009"/>
    <n v="9.2804288864135707"/>
    <n v="0.198177009820938"/>
    <s v="Selby 009"/>
    <n v="92.202112582781453"/>
    <n v="545"/>
    <n v="92"/>
    <x v="4"/>
  </r>
  <r>
    <s v="E02002897"/>
    <s v="Nottingham 030"/>
    <n v="9.2779607772827095"/>
    <n v="0.122218005359173"/>
    <s v="Nottingham 030"/>
    <n v="81.604859649122815"/>
    <n v="546"/>
    <n v="92"/>
    <x v="9"/>
  </r>
  <r>
    <s v="E02002673"/>
    <s v="Kingston upon Hull 022"/>
    <n v="9.2776546478271502"/>
    <n v="0.13892169296741499"/>
    <s v="Kingston upon Hull 022"/>
    <n v="116.763156424581"/>
    <n v="547"/>
    <n v="92"/>
    <x v="0"/>
  </r>
  <r>
    <s v="E02000576"/>
    <s v="Islington 023"/>
    <n v="9.2775506973266602"/>
    <n v="1.9162559881806401E-2"/>
    <s v="Islington 023"/>
    <n v="96.509622833843025"/>
    <n v="548"/>
    <n v="92"/>
    <x v="4"/>
  </r>
  <r>
    <s v="E02005134"/>
    <s v="Thanet 003"/>
    <n v="9.2775020599365199"/>
    <n v="0.18915116786956801"/>
    <s v="Thanet 003"/>
    <n v="115.7339694656489"/>
    <n v="549"/>
    <n v="92"/>
    <x v="0"/>
  </r>
  <r>
    <s v="E02007004"/>
    <s v="Thurrock 021"/>
    <n v="9.2770252227783203"/>
    <n v="0.127295091748238"/>
    <s v="Thurrock 021"/>
    <n v="119.25415859030841"/>
    <n v="550"/>
    <n v="91.9"/>
    <x v="0"/>
  </r>
  <r>
    <s v="E02001918"/>
    <s v="Birmingham 092"/>
    <n v="9.2767772674560494"/>
    <n v="6.0750339180231101E-2"/>
    <s v="Birmingham 092"/>
    <n v="134.10748623853209"/>
    <n v="551"/>
    <n v="91.9"/>
    <x v="5"/>
  </r>
  <r>
    <s v="E02000321"/>
    <s v="Greenwich 009"/>
    <n v="9.2767057418823207"/>
    <n v="7.6084136962890597E-2"/>
    <s v="Greenwich 009"/>
    <n v="128.28984444444441"/>
    <n v="552"/>
    <n v="91.9"/>
    <x v="5"/>
  </r>
  <r>
    <s v="E02000882"/>
    <s v="Tower Hamlets 019"/>
    <n v="9.2761631011962908"/>
    <n v="6.5693430602550507E-2"/>
    <s v="Tower Hamlets 019"/>
    <n v="112.0239230769231"/>
    <n v="553"/>
    <n v="91.9"/>
    <x v="2"/>
  </r>
  <r>
    <s v="E02003328"/>
    <s v="Medway 015"/>
    <n v="9.2754030227661097"/>
    <n v="0.101226724684238"/>
    <s v="Medway 015"/>
    <n v="83.638607433217189"/>
    <n v="554"/>
    <n v="91.9"/>
    <x v="9"/>
  </r>
  <r>
    <s v="E02003209"/>
    <s v="Bournemouth, Christchurch and Poole 046"/>
    <n v="9.2741584777831996"/>
    <n v="9.3548260629177094E-2"/>
    <s v="Bournemouth, Christchurch and Poole 046"/>
    <n v="109.25847133757961"/>
    <n v="555"/>
    <n v="91.9"/>
    <x v="2"/>
  </r>
  <r>
    <s v="E02000968"/>
    <s v="Westminster 009"/>
    <n v="9.2738914489746094"/>
    <n v="5.2913192659616498E-2"/>
    <s v="Westminster 009"/>
    <n v="123.6510215633423"/>
    <n v="556"/>
    <n v="91.9"/>
    <x v="5"/>
  </r>
  <r>
    <s v="E02002893"/>
    <s v="Nottingham 026"/>
    <n v="9.2734889984130895"/>
    <n v="0.14068970084190399"/>
    <s v="Nottingham 026"/>
    <n v="148.5826402439024"/>
    <n v="557"/>
    <n v="91.8"/>
    <x v="6"/>
  </r>
  <r>
    <s v="E02000962"/>
    <s v="Westminster 003"/>
    <n v="9.2714557647705096"/>
    <n v="3.83304953575134E-2"/>
    <s v="Westminster 003"/>
    <n v="104.26666616084979"/>
    <n v="558"/>
    <n v="91.8"/>
    <x v="1"/>
  </r>
  <r>
    <s v="E02003314"/>
    <s v="Medway 001"/>
    <n v="9.2713584899902308"/>
    <n v="0.37669757008552601"/>
    <s v="Medway 001"/>
    <n v="102.7455635738832"/>
    <n v="559"/>
    <n v="91.8"/>
    <x v="1"/>
  </r>
  <r>
    <s v="E02000880"/>
    <s v="Tower Hamlets 017"/>
    <n v="9.2713403701782209"/>
    <n v="4.2931903153657899E-2"/>
    <s v="Tower Hamlets 017"/>
    <n v="153.45677276746241"/>
    <n v="560"/>
    <n v="91.8"/>
    <x v="6"/>
  </r>
  <r>
    <s v="E02007018"/>
    <s v="Redbridge 038"/>
    <n v="9.2713394165039098"/>
    <n v="2.1484384313225701E-2"/>
    <s v="Redbridge 038"/>
    <n v="111.361380952381"/>
    <n v="561"/>
    <n v="91.8"/>
    <x v="2"/>
  </r>
  <r>
    <s v="E02000011"/>
    <s v="Barking and Dagenham 010"/>
    <n v="9.2709560394287092"/>
    <n v="6.4403519034385695E-2"/>
    <s v="Barking and Dagenham 010"/>
    <n v="118.7373165467626"/>
    <n v="562"/>
    <n v="91.8"/>
    <x v="0"/>
  </r>
  <r>
    <s v="E02000879"/>
    <s v="Tower Hamlets 016"/>
    <n v="9.2708168029785192"/>
    <n v="8.3680838346481295E-2"/>
    <s v="Tower Hamlets 016"/>
    <n v="138.65720512820511"/>
    <n v="563"/>
    <n v="91.8"/>
    <x v="6"/>
  </r>
  <r>
    <s v="E02005139"/>
    <s v="Thanet 008"/>
    <n v="9.2699441909790004"/>
    <n v="0.22310535609722101"/>
    <s v="Thanet 008"/>
    <n v="78.051792517006803"/>
    <n v="564"/>
    <n v="91.7"/>
    <x v="3"/>
  </r>
  <r>
    <s v="E02000642"/>
    <s v="Lambeth 025"/>
    <n v="9.2695417404174805"/>
    <n v="6.1621915549039799E-2"/>
    <s v="Lambeth 025"/>
    <n v="99.932662983425431"/>
    <n v="565"/>
    <n v="91.7"/>
    <x v="7"/>
  </r>
  <r>
    <s v="E02000209"/>
    <s v="Croydon 016"/>
    <n v="9.2694339752197301"/>
    <n v="0.117979250848293"/>
    <s v="Croydon 016"/>
    <n v="105.0858421052632"/>
    <n v="566"/>
    <n v="91.7"/>
    <x v="1"/>
  </r>
  <r>
    <s v="E02000066"/>
    <s v="Bexley 002"/>
    <n v="9.2692852020263707"/>
    <n v="0.105912022292614"/>
    <s v="Bexley 002"/>
    <n v="111.3126176470588"/>
    <n v="567"/>
    <n v="91.7"/>
    <x v="2"/>
  </r>
  <r>
    <s v="E02000884"/>
    <s v="Tower Hamlets 021"/>
    <n v="9.2685403823852504"/>
    <n v="2.7445251122117001E-2"/>
    <s v="Tower Hamlets 021"/>
    <n v="106.26602350427351"/>
    <n v="568"/>
    <n v="91.7"/>
    <x v="1"/>
  </r>
  <r>
    <s v="E02002440"/>
    <s v="Wakefield 003"/>
    <n v="9.2681856155395508"/>
    <n v="6.1887837946415003E-2"/>
    <s v="Wakefield 003"/>
    <n v="122.1240634920635"/>
    <n v="569"/>
    <n v="91.7"/>
    <x v="0"/>
  </r>
  <r>
    <s v="E02002512"/>
    <s v="Middlesbrough 017"/>
    <n v="9.2679252624511701"/>
    <n v="0.15753284096717801"/>
    <s v="Middlesbrough 017"/>
    <n v="82.6466347826087"/>
    <n v="570"/>
    <n v="91.600000000000009"/>
    <x v="9"/>
  </r>
  <r>
    <s v="E02000850"/>
    <s v="Sutton 011"/>
    <n v="9.2665891647338903"/>
    <n v="0.20388124883174899"/>
    <s v="Sutton 011"/>
    <n v="91.528740484429065"/>
    <n v="571"/>
    <n v="91.600000000000009"/>
    <x v="8"/>
  </r>
  <r>
    <s v="E02007075"/>
    <s v="Southampton 034"/>
    <n v="9.2659492492675799"/>
    <n v="0.14258192479610399"/>
    <s v="Southampton 034"/>
    <n v="107.84117894736841"/>
    <n v="572"/>
    <n v="91.600000000000009"/>
    <x v="2"/>
  </r>
  <r>
    <s v="E02000840"/>
    <s v="Sutton 001"/>
    <n v="9.2651252746581996"/>
    <n v="0.110669814050198"/>
    <s v="Sutton 001"/>
    <n v="111.1858285714286"/>
    <n v="573"/>
    <n v="91.600000000000009"/>
    <x v="2"/>
  </r>
  <r>
    <s v="E02000669"/>
    <s v="Lewisham 017"/>
    <n v="9.2649593353271502"/>
    <n v="8.0451838672161102E-2"/>
    <s v="Lewisham 017"/>
    <n v="126.4210394736842"/>
    <n v="574"/>
    <n v="91.600000000000009"/>
    <x v="5"/>
  </r>
  <r>
    <s v="E02000701"/>
    <s v="Merton 013"/>
    <n v="9.2647113800048793"/>
    <n v="2.8292080387473099E-2"/>
    <s v="Merton 013"/>
    <n v="102.4398881987578"/>
    <n v="575"/>
    <n v="91.600000000000009"/>
    <x v="1"/>
  </r>
  <r>
    <s v="E02000906"/>
    <s v="Waltham Forest 012"/>
    <n v="9.2644767761230504"/>
    <n v="3.7173468619585003E-2"/>
    <s v="Waltham Forest 012"/>
    <n v="102.9062916666667"/>
    <n v="576"/>
    <n v="91.600000000000009"/>
    <x v="1"/>
  </r>
  <r>
    <s v="E02003514"/>
    <s v="Brighton and Hove 024"/>
    <n v="9.2643222808837908"/>
    <n v="0.27202099561691301"/>
    <s v="Brighton and Hove 024"/>
    <n v="86.132553072625697"/>
    <n v="577"/>
    <n v="91.5"/>
    <x v="9"/>
  </r>
  <r>
    <s v="E02000315"/>
    <s v="Greenwich 003"/>
    <n v="9.2640657424926793"/>
    <n v="3.5046942532062503E-2"/>
    <s v="Greenwich 003"/>
    <n v="128.38794764397909"/>
    <n v="578"/>
    <n v="91.5"/>
    <x v="5"/>
  </r>
  <r>
    <s v="E02001904"/>
    <s v="Birmingham 078"/>
    <n v="9.2632722854614293"/>
    <n v="0.11501993238925901"/>
    <s v="Birmingham 078"/>
    <n v="157.49126984126991"/>
    <n v="579"/>
    <n v="91.5"/>
    <x v="6"/>
  </r>
  <r>
    <s v="E02000625"/>
    <s v="Lambeth 008"/>
    <n v="9.2617044448852504"/>
    <n v="4.9706842750310898E-2"/>
    <s v="Lambeth 008"/>
    <n v="126.55794366197181"/>
    <n v="580"/>
    <n v="91.5"/>
    <x v="5"/>
  </r>
  <r>
    <s v="E02003204"/>
    <s v="Bournemouth, Christchurch and Poole 030"/>
    <n v="9.2613077163696307"/>
    <n v="0.17853112518787401"/>
    <s v="Bournemouth, Christchurch and Poole 030"/>
    <n v="100.1700498220641"/>
    <n v="581"/>
    <n v="91.5"/>
    <x v="7"/>
  </r>
  <r>
    <s v="E02002439"/>
    <s v="Wakefield 002"/>
    <n v="9.2609300613403303"/>
    <n v="4.6984169632196399E-2"/>
    <s v="Wakefield 002"/>
    <n v="118.7651455525606"/>
    <n v="582"/>
    <n v="91.5"/>
    <x v="0"/>
  </r>
  <r>
    <s v="E02001187"/>
    <s v="Stockport 001"/>
    <n v="9.2609214782714808"/>
    <n v="4.74574640393257E-2"/>
    <s v="Stockport 001"/>
    <n v="130.84102564102571"/>
    <n v="583"/>
    <n v="91.5"/>
    <x v="5"/>
  </r>
  <r>
    <s v="E02004544"/>
    <s v="Harlow 001"/>
    <n v="9.2604675292968803"/>
    <n v="0.16934041678905501"/>
    <s v="Harlow 001"/>
    <n v="72.251409523809528"/>
    <n v="584"/>
    <n v="91.4"/>
    <x v="3"/>
  </r>
  <r>
    <s v="E02000807"/>
    <s v="Southwark 001"/>
    <n v="9.2604398727416992"/>
    <n v="2.2788425907492599E-2"/>
    <s v="Southwark 001"/>
    <n v="114.19037134502921"/>
    <n v="585"/>
    <n v="91.4"/>
    <x v="2"/>
  </r>
  <r>
    <s v="E02001252"/>
    <s v="Tameside 024"/>
    <n v="9.2584600448608398"/>
    <n v="7.8305698931217194E-2"/>
    <s v="Tameside 024"/>
    <n v="100.5050372340425"/>
    <n v="586"/>
    <n v="91.4"/>
    <x v="7"/>
  </r>
  <r>
    <s v="E02000830"/>
    <s v="Southwark 024"/>
    <n v="9.2584571838378906"/>
    <n v="6.9740094244480105E-2"/>
    <s v="Southwark 024"/>
    <n v="104.7525697674419"/>
    <n v="587"/>
    <n v="91.4"/>
    <x v="1"/>
  </r>
  <r>
    <s v="E02002447"/>
    <s v="Wakefield 010"/>
    <n v="9.2563123703002894"/>
    <n v="7.4472650885581998E-2"/>
    <s v="Wakefield 010"/>
    <n v="135.93379342723"/>
    <n v="588"/>
    <n v="91.4"/>
    <x v="6"/>
  </r>
  <r>
    <s v="E02000767"/>
    <s v="Redbridge 017"/>
    <n v="9.2543659210205096"/>
    <n v="0.17501054704189301"/>
    <s v="Redbridge 017"/>
    <n v="112.8394390243903"/>
    <n v="589"/>
    <n v="91.4"/>
    <x v="2"/>
  </r>
  <r>
    <s v="E02006853"/>
    <s v="Tower Hamlets 032"/>
    <n v="9.2535142898559606"/>
    <n v="7.1397513151168795E-2"/>
    <s v="Tower Hamlets 032"/>
    <n v="118.31440372670809"/>
    <n v="590"/>
    <n v="91.4"/>
    <x v="0"/>
  </r>
  <r>
    <s v="E02000426"/>
    <s v="Haringey 030"/>
    <n v="9.2534418106079102"/>
    <n v="6.7475572228431702E-2"/>
    <s v="Haringey 030"/>
    <n v="73.153596774193545"/>
    <n v="591"/>
    <n v="91.3"/>
    <x v="3"/>
  </r>
  <r>
    <s v="E02005011"/>
    <s v="Canterbury 002"/>
    <n v="9.2534151077270508"/>
    <n v="0.243610024452209"/>
    <s v="Canterbury 002"/>
    <n v="72.477275555555551"/>
    <n v="592"/>
    <n v="91.3"/>
    <x v="3"/>
  </r>
  <r>
    <s v="E02006986"/>
    <s v="Manchester 064"/>
    <n v="9.2532110214233398"/>
    <n v="2.74162646383047E-2"/>
    <s v="Manchester 064"/>
    <n v="154.70990517241381"/>
    <n v="593"/>
    <n v="91.3"/>
    <x v="6"/>
  </r>
  <r>
    <s v="E02000888"/>
    <s v="Tower Hamlets 025"/>
    <n v="9.2531433105468803"/>
    <n v="2.0005991682410199E-2"/>
    <s v="Tower Hamlets 025"/>
    <n v="117.40179090909091"/>
    <n v="594"/>
    <n v="91.3"/>
    <x v="0"/>
  </r>
  <r>
    <s v="E02000981"/>
    <s v="Westminster 022"/>
    <n v="9.2525434494018608"/>
    <n v="5.7758130133152001E-2"/>
    <s v="Westminster 022"/>
    <n v="101.5833306010929"/>
    <n v="595"/>
    <n v="91.3"/>
    <x v="7"/>
  </r>
  <r>
    <s v="E02004445"/>
    <s v="Basildon 022"/>
    <n v="9.2519636154174805"/>
    <n v="0.381172984838486"/>
    <s v="Basildon 022"/>
    <n v="126.26637894736839"/>
    <n v="596"/>
    <n v="91.3"/>
    <x v="5"/>
  </r>
  <r>
    <s v="E02002441"/>
    <s v="Wakefield 004"/>
    <n v="9.2513952255249006"/>
    <n v="3.1079463660717E-2"/>
    <s v="Wakefield 004"/>
    <n v="138.09697975708499"/>
    <n v="597"/>
    <n v="91.3"/>
    <x v="6"/>
  </r>
  <r>
    <s v="E02001910"/>
    <s v="Birmingham 084"/>
    <n v="9.2511510848999006"/>
    <n v="8.8400237262249007E-2"/>
    <s v="Birmingham 084"/>
    <n v="144.45944444444439"/>
    <n v="598"/>
    <n v="91.2"/>
    <x v="6"/>
  </r>
  <r>
    <s v="E02000627"/>
    <s v="Lambeth 010"/>
    <n v="9.2509241104125994"/>
    <n v="9.0752281248569502E-2"/>
    <s v="Lambeth 010"/>
    <n v="131.21277386934671"/>
    <n v="599"/>
    <n v="91.2"/>
    <x v="5"/>
  </r>
  <r>
    <s v="E02000415"/>
    <s v="Haringey 019"/>
    <n v="9.2501554489135707"/>
    <n v="4.0833242237567902E-2"/>
    <s v="Haringey 019"/>
    <n v="97.502210526315793"/>
    <n v="600"/>
    <n v="91.2"/>
    <x v="7"/>
  </r>
  <r>
    <s v="E02000099"/>
    <s v="Brent 007"/>
    <n v="9.2485656738281197"/>
    <n v="0.14328108727932001"/>
    <s v="Brent 007"/>
    <n v="110.87896035242289"/>
    <n v="601"/>
    <n v="91.2"/>
    <x v="2"/>
  </r>
  <r>
    <s v="E02000978"/>
    <s v="Westminster 019"/>
    <n v="9.2485618591308594"/>
    <n v="9.7577452659606906E-2"/>
    <s v="Westminster 019"/>
    <n v="71.149258762886603"/>
    <n v="602"/>
    <n v="91.2"/>
    <x v="3"/>
  </r>
  <r>
    <s v="E02000765"/>
    <s v="Redbridge 015"/>
    <n v="9.2481956481933594"/>
    <n v="0.11673168838024101"/>
    <s v="Redbridge 015"/>
    <n v="95.452192857142848"/>
    <n v="603"/>
    <n v="91.2"/>
    <x v="4"/>
  </r>
  <r>
    <s v="E02001067"/>
    <s v="Manchester 023"/>
    <n v="9.2473096847534197"/>
    <n v="4.32877317070961E-2"/>
    <s v="Manchester 023"/>
    <n v="144.2821772151899"/>
    <n v="604"/>
    <n v="91.2"/>
    <x v="6"/>
  </r>
  <r>
    <s v="E02000429"/>
    <s v="Haringey 033"/>
    <n v="9.2471370697021502"/>
    <n v="7.5752469711005696E-3"/>
    <s v="Haringey 033"/>
    <n v="80.724370558375639"/>
    <n v="605"/>
    <n v="91.100000000000009"/>
    <x v="9"/>
  </r>
  <r>
    <s v="E02000579"/>
    <s v="Kensington and Chelsea 003"/>
    <n v="9.2461624145507795"/>
    <n v="5.2585285156965297E-2"/>
    <s v="Kensington and Chelsea 003"/>
    <n v="101.39242"/>
    <n v="606"/>
    <n v="91.100000000000009"/>
    <x v="7"/>
  </r>
  <r>
    <s v="E02002890"/>
    <s v="Nottingham 023"/>
    <n v="9.2457733154296893"/>
    <n v="0.105635166168213"/>
    <s v="Nottingham 023"/>
    <n v="126.5299481961147"/>
    <n v="607"/>
    <n v="91.100000000000009"/>
    <x v="5"/>
  </r>
  <r>
    <s v="E02000696"/>
    <s v="Merton 008"/>
    <n v="9.2455635070800799"/>
    <n v="6.2247604131698601E-2"/>
    <s v="Merton 008"/>
    <n v="103.9731842105263"/>
    <n v="608"/>
    <n v="91.100000000000009"/>
    <x v="1"/>
  </r>
  <r>
    <s v="E02000657"/>
    <s v="Lewisham 005"/>
    <n v="9.2447147369384801"/>
    <n v="6.7876055836677607E-2"/>
    <s v="Lewisham 005"/>
    <n v="121.54723076923079"/>
    <n v="609"/>
    <n v="91.100000000000009"/>
    <x v="0"/>
  </r>
  <r>
    <s v="E02000631"/>
    <s v="Lambeth 014"/>
    <n v="9.2421550750732404"/>
    <n v="5.11123910546303E-2"/>
    <s v="Lambeth 014"/>
    <n v="109.03166666666669"/>
    <n v="610"/>
    <n v="91.100000000000009"/>
    <x v="2"/>
  </r>
  <r>
    <s v="E02000885"/>
    <s v="Tower Hamlets 022"/>
    <n v="9.2417297363281197"/>
    <n v="2.5247735902667E-2"/>
    <s v="Tower Hamlets 022"/>
    <n v="109.82661235955059"/>
    <n v="611"/>
    <n v="91.100000000000009"/>
    <x v="2"/>
  </r>
  <r>
    <s v="E02000323"/>
    <s v="Greenwich 011"/>
    <n v="9.2412147521972692"/>
    <n v="0.12894748151302299"/>
    <s v="Greenwich 011"/>
    <n v="125.31888281249999"/>
    <n v="612"/>
    <n v="91"/>
    <x v="5"/>
  </r>
  <r>
    <s v="E02004580"/>
    <s v="Tendring 008"/>
    <n v="9.2407026290893608"/>
    <n v="0.20559327304363301"/>
    <s v="Tendring 008"/>
    <n v="93.798138957816377"/>
    <n v="613"/>
    <n v="91"/>
    <x v="4"/>
  </r>
  <r>
    <s v="E02005863"/>
    <s v="Broxtowe 014"/>
    <n v="9.2404346466064506"/>
    <n v="0.12880447506904599"/>
    <s v="Broxtowe 014"/>
    <n v="81.687221198156678"/>
    <n v="614"/>
    <n v="91"/>
    <x v="9"/>
  </r>
  <r>
    <s v="E02004587"/>
    <s v="Tendring 015"/>
    <n v="9.2400693893432599"/>
    <n v="0.184474021196365"/>
    <s v="Tendring 015"/>
    <n v="119.84127894736839"/>
    <n v="615"/>
    <n v="91"/>
    <x v="0"/>
  </r>
  <r>
    <s v="E02004553"/>
    <s v="Harlow 010"/>
    <n v="9.2400226593017596"/>
    <n v="0.103657498955727"/>
    <s v="Harlow 010"/>
    <n v="102.4774802259887"/>
    <n v="616"/>
    <n v="91"/>
    <x v="1"/>
  </r>
  <r>
    <s v="E02000424"/>
    <s v="Haringey 028"/>
    <n v="9.2399959564209002"/>
    <n v="3.24979871511459E-2"/>
    <s v="Haringey 028"/>
    <n v="92.099919354838704"/>
    <n v="617"/>
    <n v="91"/>
    <x v="4"/>
  </r>
  <r>
    <s v="E02000419"/>
    <s v="Haringey 023"/>
    <n v="9.2399463653564506"/>
    <n v="4.3355461210012401E-2"/>
    <s v="Haringey 023"/>
    <n v="89.780597826086961"/>
    <n v="618"/>
    <n v="90.9"/>
    <x v="8"/>
  </r>
  <r>
    <s v="E02000653"/>
    <s v="Lewisham 001"/>
    <n v="9.2391443252563494"/>
    <n v="0.109311856329441"/>
    <s v="Lewisham 001"/>
    <n v="125.90613145539911"/>
    <n v="619"/>
    <n v="90.9"/>
    <x v="5"/>
  </r>
  <r>
    <s v="E02002090"/>
    <s v="Solihull 010"/>
    <n v="9.2385473251342791"/>
    <n v="7.7385857701301602E-2"/>
    <s v="Solihull 010"/>
    <n v="104.0420795454545"/>
    <n v="620"/>
    <n v="90.9"/>
    <x v="1"/>
  </r>
  <r>
    <s v="E02002606"/>
    <s v="Warrington 017"/>
    <n v="9.2382745742797905"/>
    <n v="0.13232463598251301"/>
    <s v="Warrington 017"/>
    <n v="131.1717521126761"/>
    <n v="621"/>
    <n v="90.9"/>
    <x v="5"/>
  </r>
  <r>
    <s v="E02006917"/>
    <s v="Manchester 060"/>
    <n v="9.2382535934448207"/>
    <n v="7.4671201407909393E-2"/>
    <s v="Manchester 060"/>
    <n v="146.61510330578511"/>
    <n v="622"/>
    <n v="90.9"/>
    <x v="6"/>
  </r>
  <r>
    <s v="E02000772"/>
    <s v="Redbridge 022"/>
    <n v="9.2377347946166992"/>
    <n v="9.0111628174781799E-2"/>
    <s v="Redbridge 022"/>
    <n v="111.6098175675676"/>
    <n v="623"/>
    <n v="90.9"/>
    <x v="2"/>
  </r>
  <r>
    <s v="E02006867"/>
    <s v="North Kesteven 014"/>
    <n v="9.2365589141845703"/>
    <n v="8.3659008145332295E-2"/>
    <s v="North Kesteven 014"/>
    <n v="84.457949416342416"/>
    <n v="624"/>
    <n v="90.9"/>
    <x v="9"/>
  </r>
  <r>
    <s v="E02004750"/>
    <s v="Gosport 010"/>
    <n v="9.2360076904296893"/>
    <n v="0.135274812579155"/>
    <s v="Gosport 010"/>
    <n v="100.7307857142857"/>
    <n v="625"/>
    <n v="90.8"/>
    <x v="7"/>
  </r>
  <r>
    <s v="E02000825"/>
    <s v="Southwark 019"/>
    <n v="9.2356948852539098"/>
    <n v="5.1144976168870898E-2"/>
    <s v="Southwark 019"/>
    <n v="123.0668469387755"/>
    <n v="626"/>
    <n v="90.8"/>
    <x v="0"/>
  </r>
  <r>
    <s v="E02000816"/>
    <s v="Southwark 010"/>
    <n v="9.2351646423339808"/>
    <n v="0.102585099637508"/>
    <s v="Southwark 010"/>
    <n v="147.29923502304149"/>
    <n v="627"/>
    <n v="90.8"/>
    <x v="6"/>
  </r>
  <r>
    <s v="E02000941"/>
    <s v="Wandsworth 019"/>
    <n v="9.2348890304565394"/>
    <n v="6.5981864929199205E-2"/>
    <s v="Wandsworth 019"/>
    <n v="139.42615330188681"/>
    <n v="628"/>
    <n v="90.8"/>
    <x v="6"/>
  </r>
  <r>
    <s v="E02000909"/>
    <s v="Waltham Forest 015"/>
    <n v="9.2347764968872106"/>
    <n v="6.0317456722259501E-2"/>
    <s v="Waltham Forest 015"/>
    <n v="108.82245508982039"/>
    <n v="629"/>
    <n v="90.8"/>
    <x v="2"/>
  </r>
  <r>
    <s v="E02004571"/>
    <s v="Rochford 009"/>
    <n v="9.2327156066894496"/>
    <n v="0.20258009433746299"/>
    <s v="Rochford 009"/>
    <n v="93.915865384615387"/>
    <n v="630"/>
    <n v="90.8"/>
    <x v="4"/>
  </r>
  <r>
    <s v="E02002452"/>
    <s v="Wakefield 015"/>
    <n v="9.2318611145019496"/>
    <n v="8.1281401216983795E-2"/>
    <s v="Wakefield 015"/>
    <n v="130.01716744913929"/>
    <n v="631"/>
    <n v="90.8"/>
    <x v="5"/>
  </r>
  <r>
    <s v="E02000965"/>
    <s v="Westminster 006"/>
    <n v="9.2313928604125994"/>
    <n v="6.2249641865491902E-2"/>
    <s v="Westminster 006"/>
    <n v="126.5058333333333"/>
    <n v="632"/>
    <n v="90.7"/>
    <x v="5"/>
  </r>
  <r>
    <s v="E02007083"/>
    <s v="Wandsworth 038"/>
    <n v="9.2309360504150408"/>
    <n v="2.1988006308674798E-2"/>
    <s v="Wandsworth 038"/>
    <n v="69.029568513119528"/>
    <n v="633"/>
    <n v="90.7"/>
    <x v="3"/>
  </r>
  <r>
    <s v="E02000001"/>
    <s v="City of London 001"/>
    <n v="9.2306680679321307"/>
    <n v="4.1343148797750501E-2"/>
    <s v="City of London 001"/>
    <n v="120.2322572351991"/>
    <n v="634"/>
    <n v="90.7"/>
    <x v="0"/>
  </r>
  <r>
    <s v="E02000839"/>
    <s v="Southwark 033"/>
    <n v="9.2301387786865199"/>
    <n v="0.16011694073677099"/>
    <s v="Southwark 033"/>
    <n v="88.327536458333327"/>
    <n v="635"/>
    <n v="90.7"/>
    <x v="8"/>
  </r>
  <r>
    <s v="E02007074"/>
    <s v="Southampton 033"/>
    <n v="9.2290983200073207"/>
    <n v="8.8610902428627E-2"/>
    <s v="Southampton 033"/>
    <n v="169.41052548330401"/>
    <n v="636"/>
    <n v="90.7"/>
    <x v="6"/>
  </r>
  <r>
    <s v="E02005836"/>
    <s v="Bassetlaw 002"/>
    <n v="9.2283821105956996"/>
    <n v="0.33802500367164601"/>
    <s v="Bassetlaw 002"/>
    <n v="81.809386813186819"/>
    <n v="637"/>
    <n v="90.7"/>
    <x v="9"/>
  </r>
  <r>
    <s v="E02001261"/>
    <s v="Trafford 003"/>
    <n v="9.2268924713134801"/>
    <n v="6.8344637751579299E-2"/>
    <s v="Trafford 003"/>
    <n v="127.2605117056856"/>
    <n v="638"/>
    <n v="90.7"/>
    <x v="5"/>
  </r>
  <r>
    <s v="E02005010"/>
    <s v="Canterbury 001"/>
    <n v="9.2257118225097692"/>
    <n v="0.15724980831146201"/>
    <s v="Canterbury 001"/>
    <n v="85.561024305555563"/>
    <n v="639"/>
    <n v="90.600000000000009"/>
    <x v="9"/>
  </r>
  <r>
    <s v="E02000889"/>
    <s v="Tower Hamlets 026"/>
    <n v="9.2253541946411097"/>
    <n v="3.9454884827137E-2"/>
    <s v="Tower Hamlets 026"/>
    <n v="113.2541615969582"/>
    <n v="640"/>
    <n v="90.600000000000009"/>
    <x v="2"/>
  </r>
  <r>
    <s v="E02001075"/>
    <s v="Manchester 031"/>
    <n v="9.2246036529540998"/>
    <n v="3.3879812806844697E-2"/>
    <s v="Manchester 031"/>
    <n v="155.1404745762712"/>
    <n v="641"/>
    <n v="90.600000000000009"/>
    <x v="6"/>
  </r>
  <r>
    <s v="E02002889"/>
    <s v="Nottingham 022"/>
    <n v="9.2239332199096697"/>
    <n v="0.12471788376569699"/>
    <s v="Nottingham 022"/>
    <n v="146.31366875000001"/>
    <n v="642"/>
    <n v="90.600000000000009"/>
    <x v="6"/>
  </r>
  <r>
    <s v="E02006254"/>
    <s v="Ipswich 010"/>
    <n v="9.2232217788696307"/>
    <n v="0.13872420787811299"/>
    <s v="Ipswich 010"/>
    <n v="119.4344281045752"/>
    <n v="643"/>
    <n v="90.600000000000009"/>
    <x v="0"/>
  </r>
  <r>
    <s v="E02001914"/>
    <s v="Birmingham 088"/>
    <n v="9.2218284606933594"/>
    <n v="4.22771014273167E-2"/>
    <s v="Birmingham 088"/>
    <n v="132.0335606060606"/>
    <n v="644"/>
    <n v="90.600000000000009"/>
    <x v="5"/>
  </r>
  <r>
    <s v="E02002438"/>
    <s v="Wakefield 001"/>
    <n v="9.22094631195068"/>
    <n v="9.6406117081642206E-2"/>
    <s v="Wakefield 001"/>
    <n v="128.1250411764706"/>
    <n v="645"/>
    <n v="90.600000000000009"/>
    <x v="5"/>
  </r>
  <r>
    <s v="E02000946"/>
    <s v="Wandsworth 024"/>
    <n v="9.2209415435790998"/>
    <n v="8.0121040344238295E-2"/>
    <s v="Wandsworth 024"/>
    <n v="108.30185185185189"/>
    <n v="646"/>
    <n v="90.5"/>
    <x v="2"/>
  </r>
  <r>
    <s v="E02000197"/>
    <s v="Croydon 004"/>
    <n v="9.2205734252929705"/>
    <n v="6.5365456044673906E-2"/>
    <s v="Croydon 004"/>
    <n v="104.23111637931029"/>
    <n v="647"/>
    <n v="90.5"/>
    <x v="1"/>
  </r>
  <r>
    <s v="E02000628"/>
    <s v="Lambeth 011"/>
    <n v="9.2203722000122106"/>
    <n v="8.74669104814529E-2"/>
    <s v="Lambeth 011"/>
    <n v="155.33426590330791"/>
    <n v="648"/>
    <n v="90.5"/>
    <x v="6"/>
  </r>
  <r>
    <s v="E02001188"/>
    <s v="Stockport 002"/>
    <n v="9.2195148468017596"/>
    <n v="7.2501026093959794E-2"/>
    <s v="Stockport 002"/>
    <n v="134.31034391534391"/>
    <n v="649"/>
    <n v="90.5"/>
    <x v="5"/>
  </r>
  <r>
    <s v="E02000814"/>
    <s v="Southwark 008"/>
    <n v="9.2181596755981392"/>
    <n v="5.6328315287828397E-2"/>
    <s v="Southwark 008"/>
    <n v="117.72037259615389"/>
    <n v="650"/>
    <n v="90.5"/>
    <x v="0"/>
  </r>
  <r>
    <s v="E02000430"/>
    <s v="Haringey 034"/>
    <n v="9.2177467346191406"/>
    <n v="4.8315860331058502E-2"/>
    <s v="Haringey 034"/>
    <n v="76.453906504065046"/>
    <n v="651"/>
    <n v="90.5"/>
    <x v="3"/>
  </r>
  <r>
    <s v="E02000966"/>
    <s v="Westminster 007"/>
    <n v="9.2167673110961896"/>
    <n v="4.0697954595089E-2"/>
    <s v="Westminster 007"/>
    <n v="82.967325123152719"/>
    <n v="652"/>
    <n v="90.5"/>
    <x v="9"/>
  </r>
  <r>
    <s v="E02005452"/>
    <s v="Lincoln 011"/>
    <n v="9.2164859771728498"/>
    <n v="5.3522579371929203E-2"/>
    <s v="Lincoln 011"/>
    <n v="84.51226720647773"/>
    <n v="653"/>
    <n v="90.4"/>
    <x v="9"/>
  </r>
  <r>
    <s v="E02000975"/>
    <s v="Westminster 016"/>
    <n v="9.2163515090942401"/>
    <n v="2.5028908625245101E-2"/>
    <s v="Westminster 016"/>
    <n v="102.6472990033223"/>
    <n v="654"/>
    <n v="90.4"/>
    <x v="1"/>
  </r>
  <r>
    <s v="E02004748"/>
    <s v="Gosport 008"/>
    <n v="9.2162828445434606"/>
    <n v="0.15065099298953999"/>
    <s v="Gosport 008"/>
    <n v="129.18145689655171"/>
    <n v="655"/>
    <n v="90.4"/>
    <x v="5"/>
  </r>
  <r>
    <s v="E02000651"/>
    <s v="Lambeth 034"/>
    <n v="9.2157402038574201"/>
    <n v="5.1644802093505901E-2"/>
    <s v="Lambeth 034"/>
    <n v="101.0861863354037"/>
    <n v="656"/>
    <n v="90.4"/>
    <x v="7"/>
  </r>
  <r>
    <s v="E02000706"/>
    <s v="Merton 018"/>
    <n v="9.2153873443603498"/>
    <n v="3.8852363824844402E-2"/>
    <s v="Merton 018"/>
    <n v="97.866718220338981"/>
    <n v="657"/>
    <n v="90.4"/>
    <x v="7"/>
  </r>
  <r>
    <s v="E02000644"/>
    <s v="Lambeth 027"/>
    <n v="9.2151441574096697"/>
    <n v="8.6046323180198697E-2"/>
    <s v="Lambeth 027"/>
    <n v="99.936418181818198"/>
    <n v="658"/>
    <n v="90.4"/>
    <x v="7"/>
  </r>
  <r>
    <s v="E02005141"/>
    <s v="Thanet 010"/>
    <n v="9.2133541107177699"/>
    <n v="0.32992491126060502"/>
    <s v="Thanet 010"/>
    <n v="80.234627002288335"/>
    <n v="659"/>
    <n v="90.4"/>
    <x v="3"/>
  </r>
  <r>
    <s v="E02004092"/>
    <s v="Erewash 015"/>
    <n v="9.2132787704467791"/>
    <n v="0.14293761551380199"/>
    <s v="Erewash 015"/>
    <n v="102.30785326086961"/>
    <n v="660"/>
    <n v="90.3"/>
    <x v="1"/>
  </r>
  <r>
    <s v="E02000890"/>
    <s v="Tower Hamlets 027"/>
    <n v="9.2128076553344709"/>
    <n v="4.55766916275024E-2"/>
    <s v="Tower Hamlets 027"/>
    <n v="83.824814553990606"/>
    <n v="661"/>
    <n v="90.3"/>
    <x v="9"/>
  </r>
  <r>
    <s v="E02006979"/>
    <s v="Chelmsford 023"/>
    <n v="9.2126789093017596"/>
    <n v="7.1542546153068501E-2"/>
    <s v="Chelmsford 023"/>
    <n v="99.809682719546743"/>
    <n v="662"/>
    <n v="90.3"/>
    <x v="7"/>
  </r>
  <r>
    <s v="E02000983"/>
    <s v="Westminster 024"/>
    <n v="9.2123880386352504"/>
    <n v="2.2992517799138999E-2"/>
    <s v="Westminster 024"/>
    <n v="112.47928625954199"/>
    <n v="663"/>
    <n v="90.3"/>
    <x v="2"/>
  </r>
  <r>
    <s v="E02005043"/>
    <s v="Dover 003"/>
    <n v="9.2122554779052699"/>
    <n v="0.103272475302219"/>
    <s v="Dover 003"/>
    <n v="79.091346666666666"/>
    <n v="664"/>
    <n v="90.3"/>
    <x v="3"/>
  </r>
  <r>
    <s v="E02001902"/>
    <s v="Birmingham 076"/>
    <n v="9.2119398117065394"/>
    <n v="5.8765865862369503E-2"/>
    <s v="Birmingham 076"/>
    <n v="131.28236363636361"/>
    <n v="665"/>
    <n v="90.3"/>
    <x v="5"/>
  </r>
  <r>
    <s v="E02000982"/>
    <s v="Westminster 023"/>
    <n v="9.2111234664916992"/>
    <n v="7.7782891690730993E-2"/>
    <s v="Westminster 023"/>
    <n v="119.5504821052632"/>
    <n v="666"/>
    <n v="90.2"/>
    <x v="0"/>
  </r>
  <r>
    <s v="E02005543"/>
    <s v="Great Yarmouth 006"/>
    <n v="9.2105207443237305"/>
    <n v="0.22897079586982699"/>
    <s v="Great Yarmouth 006"/>
    <n v="121.01932134292571"/>
    <n v="667"/>
    <n v="90.2"/>
    <x v="0"/>
  </r>
  <r>
    <s v="E02003832"/>
    <s v="Cheshire East 043"/>
    <n v="9.2101078033447301"/>
    <n v="4.0877591818571098E-2"/>
    <s v="Cheshire East 043"/>
    <n v="140.60548611111111"/>
    <n v="668"/>
    <n v="90.2"/>
    <x v="6"/>
  </r>
  <r>
    <s v="E02000647"/>
    <s v="Lambeth 030"/>
    <n v="9.2095479965209996"/>
    <n v="4.4516347348689998E-2"/>
    <s v="Lambeth 030"/>
    <n v="104.48726582278481"/>
    <n v="669"/>
    <n v="90.2"/>
    <x v="1"/>
  </r>
  <r>
    <s v="E02000762"/>
    <s v="Redbridge 012"/>
    <n v="9.2085809707641602"/>
    <n v="0.18978591263294201"/>
    <s v="Redbridge 012"/>
    <n v="93.940443478260875"/>
    <n v="670"/>
    <n v="90.2"/>
    <x v="4"/>
  </r>
  <r>
    <s v="E02001083"/>
    <s v="Manchester 039"/>
    <n v="9.2083663940429705"/>
    <n v="8.9913249015808105E-2"/>
    <s v="Manchester 039"/>
    <n v="157.40046341463409"/>
    <n v="671"/>
    <n v="90.2"/>
    <x v="6"/>
  </r>
  <r>
    <s v="E02000306"/>
    <s v="Enfield 030"/>
    <n v="9.2075777053833008"/>
    <n v="0.152026176452637"/>
    <s v="Enfield 030"/>
    <n v="113.7426194029851"/>
    <n v="672"/>
    <n v="90.2"/>
    <x v="2"/>
  </r>
  <r>
    <s v="E02003333"/>
    <s v="Medway 020"/>
    <n v="9.2074794769287092"/>
    <n v="8.1058055162429796E-2"/>
    <s v="Medway 020"/>
    <n v="130.00853086419761"/>
    <n v="673"/>
    <n v="90.100000000000009"/>
    <x v="5"/>
  </r>
  <r>
    <s v="E02005839"/>
    <s v="Bassetlaw 005"/>
    <n v="9.2071399688720703"/>
    <n v="0.114487655460835"/>
    <s v="Bassetlaw 005"/>
    <n v="100.8981407185629"/>
    <n v="674"/>
    <n v="90.100000000000009"/>
    <x v="7"/>
  </r>
  <r>
    <s v="E02003579"/>
    <s v="Southampton 031"/>
    <n v="9.2068948745727504"/>
    <n v="0.13139428198337599"/>
    <s v="Southampton 031"/>
    <n v="130.22952645502639"/>
    <n v="675"/>
    <n v="90.100000000000009"/>
    <x v="5"/>
  </r>
  <r>
    <s v="E02000665"/>
    <s v="Lewisham 013"/>
    <n v="9.2055358886718803"/>
    <n v="4.2145635932683903E-2"/>
    <s v="Lewisham 013"/>
    <n v="112.01790419161679"/>
    <n v="676"/>
    <n v="90.100000000000009"/>
    <x v="2"/>
  </r>
  <r>
    <s v="E02001062"/>
    <s v="Manchester 018"/>
    <n v="9.2040367126464808"/>
    <n v="9.5834739506244701E-2"/>
    <s v="Manchester 018"/>
    <n v="156.16532777115609"/>
    <n v="677"/>
    <n v="90.100000000000009"/>
    <x v="6"/>
  </r>
  <r>
    <s v="E02000905"/>
    <s v="Waltham Forest 011"/>
    <n v="9.2039375305175799"/>
    <n v="3.2657567411661099E-2"/>
    <s v="Waltham Forest 011"/>
    <n v="101.99614102564099"/>
    <n v="678"/>
    <n v="90.100000000000009"/>
    <x v="7"/>
  </r>
  <r>
    <s v="E02004493"/>
    <s v="Chelmsford 009"/>
    <n v="9.2027282714843803"/>
    <n v="0.109130442142487"/>
    <s v="Chelmsford 009"/>
    <n v="108.79517692307689"/>
    <n v="679"/>
    <n v="90.100000000000009"/>
    <x v="2"/>
  </r>
  <r>
    <s v="E02000418"/>
    <s v="Haringey 022"/>
    <n v="9.2025270462036097"/>
    <n v="5.1246918737888301E-2"/>
    <s v="Haringey 022"/>
    <n v="90.551088495575229"/>
    <n v="680"/>
    <n v="90"/>
    <x v="8"/>
  </r>
  <r>
    <s v="E02000686"/>
    <s v="Lewisham 034"/>
    <n v="9.2022285461425799"/>
    <n v="0.107228711247444"/>
    <s v="Lewisham 034"/>
    <n v="130.73486524822701"/>
    <n v="681"/>
    <n v="90"/>
    <x v="5"/>
  </r>
  <r>
    <s v="E02002056"/>
    <s v="Sandwell 014"/>
    <n v="9.2014551162719709"/>
    <n v="0.13793434202671101"/>
    <s v="Sandwell 014"/>
    <n v="135.87891324200911"/>
    <n v="682"/>
    <n v="90"/>
    <x v="6"/>
  </r>
  <r>
    <s v="E02006574"/>
    <s v="Chichester 014"/>
    <n v="9.2002658843994105"/>
    <n v="0.26234394311904902"/>
    <s v="Chichester 014"/>
    <n v="116.5480182648402"/>
    <n v="683"/>
    <n v="90"/>
    <x v="0"/>
  </r>
  <r>
    <s v="E02004552"/>
    <s v="Harlow 009"/>
    <n v="9.2000026702880895"/>
    <n v="6.08624145388603E-2"/>
    <s v="Harlow 009"/>
    <n v="88.543876033057842"/>
    <n v="684"/>
    <n v="90"/>
    <x v="8"/>
  </r>
  <r>
    <s v="E02000894"/>
    <s v="Tower Hamlets 031"/>
    <n v="9.1986665725708008"/>
    <n v="0.114828169345856"/>
    <s v="Tower Hamlets 031"/>
    <n v="105.6420621468927"/>
    <n v="685"/>
    <n v="90"/>
    <x v="1"/>
  </r>
  <r>
    <s v="E02005450"/>
    <s v="Lincoln 009"/>
    <n v="9.1985578536987305"/>
    <n v="0.10570652037859"/>
    <s v="Lincoln 009"/>
    <n v="77.883980916030538"/>
    <n v="686"/>
    <n v="90"/>
    <x v="3"/>
  </r>
  <r>
    <s v="E02002181"/>
    <s v="Wolverhampton 033"/>
    <n v="9.1974630355834996"/>
    <n v="0.124226681888103"/>
    <s v="Wolverhampton 033"/>
    <n v="142.71956701030931"/>
    <n v="687"/>
    <n v="89.9"/>
    <x v="6"/>
  </r>
  <r>
    <s v="E02000068"/>
    <s v="Bexley 004"/>
    <n v="9.1964769363403303"/>
    <n v="0.31118482351303101"/>
    <s v="Bexley 004"/>
    <n v="120.212112745098"/>
    <n v="688"/>
    <n v="89.9"/>
    <x v="0"/>
  </r>
  <r>
    <s v="E02003834"/>
    <s v="Cheshire East 045"/>
    <n v="9.1964511871337908"/>
    <n v="4.7689538449049003E-2"/>
    <s v="Cheshire East 045"/>
    <n v="135.519745"/>
    <n v="689"/>
    <n v="89.9"/>
    <x v="5"/>
  </r>
  <r>
    <s v="E02003335"/>
    <s v="Medway 022"/>
    <n v="9.1958427429199201"/>
    <n v="8.6697593331337003E-2"/>
    <s v="Medway 022"/>
    <n v="118.13913008130081"/>
    <n v="690"/>
    <n v="89.9"/>
    <x v="0"/>
  </r>
  <r>
    <s v="E02005861"/>
    <s v="Broxtowe 012"/>
    <n v="9.1957588195800799"/>
    <n v="0.124727107584476"/>
    <s v="Broxtowe 012"/>
    <n v="98.188330882352943"/>
    <n v="691"/>
    <n v="89.9"/>
    <x v="7"/>
  </r>
  <r>
    <s v="E02005047"/>
    <s v="Dover 007"/>
    <n v="9.1951589584350604"/>
    <n v="0.13998885452747301"/>
    <s v="Dover 007"/>
    <n v="80.252084112149532"/>
    <n v="692"/>
    <n v="89.9"/>
    <x v="3"/>
  </r>
  <r>
    <s v="E02006297"/>
    <s v="East Suffolk 026"/>
    <n v="9.1947259902954102"/>
    <n v="0.33276456594467202"/>
    <s v="East Suffolk 026"/>
    <n v="88.264233215547691"/>
    <n v="693"/>
    <n v="89.9"/>
    <x v="8"/>
  </r>
  <r>
    <s v="E02002047"/>
    <s v="Sandwell 005"/>
    <n v="9.1942806243896502"/>
    <n v="0.10090122371912"/>
    <s v="Sandwell 005"/>
    <n v="140.0372857142857"/>
    <n v="694"/>
    <n v="89.8"/>
    <x v="6"/>
  </r>
  <r>
    <s v="E02000417"/>
    <s v="Haringey 021"/>
    <n v="9.1938266754150408"/>
    <n v="3.5865943878889098E-2"/>
    <s v="Haringey 021"/>
    <n v="76.772717948717954"/>
    <n v="695"/>
    <n v="89.8"/>
    <x v="3"/>
  </r>
  <r>
    <s v="E02006927"/>
    <s v="Greenwich 034"/>
    <n v="9.1933097839355504"/>
    <n v="5.80162145197392E-2"/>
    <s v="Greenwich 034"/>
    <n v="102.4280520231214"/>
    <n v="696"/>
    <n v="89.8"/>
    <x v="1"/>
  </r>
  <r>
    <s v="E02006975"/>
    <s v="Portsmouth 027"/>
    <n v="9.1923332214355504"/>
    <n v="0.108927376568317"/>
    <s v="Portsmouth 027"/>
    <n v="168.39696603475511"/>
    <n v="697"/>
    <n v="89.8"/>
    <x v="6"/>
  </r>
  <r>
    <s v="E02006953"/>
    <s v="Barnet 042"/>
    <n v="9.1922235488891602"/>
    <n v="3.1929437071084997E-2"/>
    <s v="Barnet 042"/>
    <n v="81.970098265895956"/>
    <n v="698"/>
    <n v="89.8"/>
    <x v="9"/>
  </r>
  <r>
    <s v="E02000645"/>
    <s v="Lambeth 028"/>
    <n v="9.1916532516479492"/>
    <n v="4.3715994805097601E-2"/>
    <s v="Lambeth 028"/>
    <n v="102.9509751131222"/>
    <n v="699"/>
    <n v="89.8"/>
    <x v="1"/>
  </r>
  <r>
    <s v="E02000907"/>
    <s v="Waltham Forest 013"/>
    <n v="9.1896743774414098"/>
    <n v="2.9302868992090201E-2"/>
    <s v="Waltham Forest 013"/>
    <n v="126.9630819672131"/>
    <n v="700"/>
    <n v="89.8"/>
    <x v="5"/>
  </r>
  <r>
    <s v="E02000056"/>
    <s v="Barnet 033"/>
    <n v="9.1896209716796893"/>
    <n v="0.101640082895756"/>
    <s v="Barnet 033"/>
    <n v="77.067422740524776"/>
    <n v="701"/>
    <n v="89.7"/>
    <x v="3"/>
  </r>
  <r>
    <s v="E02000334"/>
    <s v="Greenwich 022"/>
    <n v="9.1893529891967791"/>
    <n v="7.9127050936222104E-2"/>
    <s v="Greenwich 022"/>
    <n v="117.0222323943662"/>
    <n v="702"/>
    <n v="89.7"/>
    <x v="0"/>
  </r>
  <r>
    <s v="E02005451"/>
    <s v="Lincoln 010"/>
    <n v="9.1890029907226598"/>
    <n v="2.6925833895802501E-2"/>
    <s v="Lincoln 010"/>
    <n v="109.7448958333333"/>
    <n v="703"/>
    <n v="89.7"/>
    <x v="2"/>
  </r>
  <r>
    <s v="E02003506"/>
    <s v="Brighton and Hove 016"/>
    <n v="9.1889743804931605"/>
    <n v="0.16131928563118"/>
    <s v="Brighton and Hove 016"/>
    <n v="86.357893617021276"/>
    <n v="704"/>
    <n v="89.7"/>
    <x v="9"/>
  </r>
  <r>
    <s v="E02004559"/>
    <s v="Maldon 005"/>
    <n v="9.18841648101807"/>
    <n v="0.177502751350403"/>
    <s v="Maldon 005"/>
    <n v="93.454659685863874"/>
    <n v="705"/>
    <n v="89.7"/>
    <x v="4"/>
  </r>
  <r>
    <s v="E02000969"/>
    <s v="Westminster 010"/>
    <n v="9.1881618499755895"/>
    <n v="4.9579843878745998E-2"/>
    <s v="Westminster 010"/>
    <n v="122.5776666666667"/>
    <n v="706"/>
    <n v="89.7"/>
    <x v="0"/>
  </r>
  <r>
    <s v="E02000416"/>
    <s v="Haringey 020"/>
    <n v="9.1875047683715803"/>
    <n v="5.9952139854431201E-2"/>
    <s v="Haringey 020"/>
    <n v="100.1969416195857"/>
    <n v="707"/>
    <n v="89.7"/>
    <x v="7"/>
  </r>
  <r>
    <s v="E02001929"/>
    <s v="Birmingham 103"/>
    <n v="9.18707370758057"/>
    <n v="8.2493782043457003E-2"/>
    <s v="Birmingham 103"/>
    <n v="155.68081366459629"/>
    <n v="708"/>
    <n v="89.600000000000009"/>
    <x v="6"/>
  </r>
  <r>
    <s v="E02003521"/>
    <s v="Brighton and Hove 031"/>
    <n v="9.1870002746581996"/>
    <n v="0.139466658234596"/>
    <s v="Brighton and Hove 031"/>
    <n v="94.506565573770487"/>
    <n v="709"/>
    <n v="89.600000000000009"/>
    <x v="4"/>
  </r>
  <r>
    <s v="E02006954"/>
    <s v="Barnet 043"/>
    <n v="9.1841382980346697"/>
    <n v="7.1125343441963196E-2"/>
    <s v="Barnet 043"/>
    <n v="78.602452127659575"/>
    <n v="710"/>
    <n v="89.600000000000009"/>
    <x v="3"/>
  </r>
  <r>
    <s v="E02000491"/>
    <s v="Havering 028"/>
    <n v="9.1823682785034197"/>
    <n v="0.11874922364950199"/>
    <s v="Havering 028"/>
    <n v="118.1087305389221"/>
    <n v="711"/>
    <n v="89.600000000000009"/>
    <x v="0"/>
  </r>
  <r>
    <s v="E02000810"/>
    <s v="Southwark 004"/>
    <n v="9.1823186874389595"/>
    <n v="7.7971316874027294E-2"/>
    <s v="Southwark 004"/>
    <n v="120.1282779220779"/>
    <n v="712"/>
    <n v="89.600000000000009"/>
    <x v="0"/>
  </r>
  <r>
    <s v="E02000956"/>
    <s v="Wandsworth 034"/>
    <n v="9.1820220947265607"/>
    <n v="9.2134989798069E-2"/>
    <s v="Wandsworth 034"/>
    <n v="111.4642945736434"/>
    <n v="713"/>
    <n v="89.600000000000009"/>
    <x v="2"/>
  </r>
  <r>
    <s v="E02000098"/>
    <s v="Brent 006"/>
    <n v="9.1815948486328107"/>
    <n v="0.12995827198028601"/>
    <s v="Brent 006"/>
    <n v="109.03091000000001"/>
    <n v="714"/>
    <n v="89.5"/>
    <x v="2"/>
  </r>
  <r>
    <s v="E02005844"/>
    <s v="Bassetlaw 010"/>
    <n v="9.1815280914306605"/>
    <n v="7.0985168218612699E-2"/>
    <s v="Bassetlaw 010"/>
    <n v="91.983412451361872"/>
    <n v="715"/>
    <n v="89.5"/>
    <x v="4"/>
  </r>
  <r>
    <s v="E02000826"/>
    <s v="Southwark 020"/>
    <n v="9.1804027557372994"/>
    <n v="4.8499274998903302E-2"/>
    <s v="Southwark 020"/>
    <n v="121.44763921568629"/>
    <n v="716"/>
    <n v="89.5"/>
    <x v="0"/>
  </r>
  <r>
    <s v="E02000580"/>
    <s v="Kensington and Chelsea 004"/>
    <n v="9.1791810989379901"/>
    <n v="4.6822473406791701E-2"/>
    <s v="Kensington and Chelsea 004"/>
    <n v="108.0717440381558"/>
    <n v="717"/>
    <n v="89.5"/>
    <x v="2"/>
  </r>
  <r>
    <s v="E02000648"/>
    <s v="Lambeth 031"/>
    <n v="9.1779117584228498"/>
    <n v="3.7295497953891803E-2"/>
    <s v="Lambeth 031"/>
    <n v="136.54787804878049"/>
    <n v="718"/>
    <n v="89.5"/>
    <x v="6"/>
  </r>
  <r>
    <s v="E02001065"/>
    <s v="Manchester 021"/>
    <n v="9.1775722503662092"/>
    <n v="8.2858853042125702E-2"/>
    <s v="Manchester 021"/>
    <n v="130.69924444444439"/>
    <n v="719"/>
    <n v="89.5"/>
    <x v="5"/>
  </r>
  <r>
    <s v="E02000623"/>
    <s v="Lambeth 006"/>
    <n v="9.1775102615356392"/>
    <n v="6.9279462099075304E-2"/>
    <s v="Lambeth 006"/>
    <n v="118.0007005870842"/>
    <n v="720"/>
    <n v="89.5"/>
    <x v="0"/>
  </r>
  <r>
    <s v="E02001080"/>
    <s v="Manchester 036"/>
    <n v="9.1774797439575195"/>
    <n v="7.1420855820178999E-2"/>
    <s v="Manchester 036"/>
    <n v="154.55572103004289"/>
    <n v="721"/>
    <n v="89.4"/>
    <x v="6"/>
  </r>
  <r>
    <s v="E02000685"/>
    <s v="Lewisham 033"/>
    <n v="9.1766319274902308"/>
    <n v="0.16727477312087999"/>
    <s v="Lewisham 033"/>
    <n v="132.50771757925071"/>
    <n v="722"/>
    <n v="89.4"/>
    <x v="5"/>
  </r>
  <r>
    <s v="E02003203"/>
    <s v="Bournemouth, Christchurch and Poole 032"/>
    <n v="9.1750555038452095"/>
    <n v="0.123161315917969"/>
    <s v="Bournemouth, Christchurch and Poole 032"/>
    <n v="106.9667553191489"/>
    <n v="723"/>
    <n v="89.4"/>
    <x v="1"/>
  </r>
  <r>
    <s v="E02000261"/>
    <s v="Ealing 024"/>
    <n v="9.1746520996093803"/>
    <n v="6.8485334515571594E-2"/>
    <s v="Ealing 024"/>
    <n v="106.44562916666671"/>
    <n v="724"/>
    <n v="89.4"/>
    <x v="1"/>
  </r>
  <r>
    <s v="E02000674"/>
    <s v="Lewisham 022"/>
    <n v="9.1736564636230504"/>
    <n v="0.11318289488553999"/>
    <s v="Lewisham 022"/>
    <n v="117.0032192982456"/>
    <n v="725"/>
    <n v="89.4"/>
    <x v="0"/>
  </r>
  <r>
    <s v="E02006989"/>
    <s v="Plymouth 033"/>
    <n v="9.1719474792480504"/>
    <n v="4.8541624099016203E-2"/>
    <s v="Plymouth 033"/>
    <n v="116.31086875"/>
    <n v="726"/>
    <n v="89.4"/>
    <x v="0"/>
  </r>
  <r>
    <s v="E02006537"/>
    <s v="Adur 004"/>
    <n v="9.1713056564331001"/>
    <n v="0.13719768822193101"/>
    <s v="Adur 004"/>
    <n v="96.418137218045118"/>
    <n v="727"/>
    <n v="89.4"/>
    <x v="4"/>
  </r>
  <r>
    <s v="E02004088"/>
    <s v="Erewash 011"/>
    <n v="9.1691532135009801"/>
    <n v="0.13582456111908001"/>
    <s v="Erewash 011"/>
    <n v="86.239887700534766"/>
    <n v="728"/>
    <n v="89.3"/>
    <x v="9"/>
  </r>
  <r>
    <s v="E02000130"/>
    <s v="Bromley 004"/>
    <n v="9.1682090759277308"/>
    <n v="9.8567463457584395E-2"/>
    <s v="Bromley 004"/>
    <n v="100.87973536299771"/>
    <n v="729"/>
    <n v="89.3"/>
    <x v="7"/>
  </r>
  <r>
    <s v="E02000094"/>
    <s v="Brent 002"/>
    <n v="9.1681661605834996"/>
    <n v="0.104223430156708"/>
    <s v="Brent 002"/>
    <n v="99.239833992094859"/>
    <n v="730"/>
    <n v="89.3"/>
    <x v="7"/>
  </r>
  <r>
    <s v="E02005816"/>
    <s v="Selby 008"/>
    <n v="9.1675529479980504"/>
    <n v="0.24773445725441001"/>
    <s v="Selby 008"/>
    <n v="88.604235431235438"/>
    <n v="731"/>
    <n v="89.3"/>
    <x v="8"/>
  </r>
  <r>
    <s v="E02001082"/>
    <s v="Manchester 038"/>
    <n v="9.1662492752075195"/>
    <n v="9.3884721398353604E-2"/>
    <s v="Manchester 038"/>
    <n v="128.2569848942598"/>
    <n v="732"/>
    <n v="89.3"/>
    <x v="5"/>
  </r>
  <r>
    <s v="E02006798"/>
    <s v="Lewisham 039"/>
    <n v="9.1657276153564506"/>
    <n v="7.9692944884300204E-2"/>
    <s v="Lewisham 039"/>
    <n v="139.6579689922481"/>
    <n v="733"/>
    <n v="89.3"/>
    <x v="6"/>
  </r>
  <r>
    <s v="E02004583"/>
    <s v="Tendring 011"/>
    <n v="9.16491603851318"/>
    <n v="0.32378473877906799"/>
    <s v="Tendring 011"/>
    <n v="94.270130434782615"/>
    <n v="734"/>
    <n v="89.3"/>
    <x v="4"/>
  </r>
  <r>
    <s v="E02000693"/>
    <s v="Merton 005"/>
    <n v="9.1640224456787092"/>
    <n v="7.3363557457923903E-2"/>
    <s v="Merton 005"/>
    <n v="98.653572864321617"/>
    <n v="735"/>
    <n v="89.2"/>
    <x v="7"/>
  </r>
  <r>
    <s v="E02003148"/>
    <s v="Plymouth 027"/>
    <n v="9.1638660430908203"/>
    <n v="5.0408963114023202E-2"/>
    <s v="Plymouth 027"/>
    <n v="120.02619547872339"/>
    <n v="736"/>
    <n v="89.2"/>
    <x v="0"/>
  </r>
  <r>
    <s v="E02000843"/>
    <s v="Sutton 004"/>
    <n v="9.1622886657714808"/>
    <n v="0.14498513936996499"/>
    <s v="Sutton 004"/>
    <n v="103.869882051282"/>
    <n v="737"/>
    <n v="89.2"/>
    <x v="1"/>
  </r>
  <r>
    <s v="E02000925"/>
    <s v="Wandsworth 003"/>
    <n v="9.1622543334960902"/>
    <n v="0.108066193759441"/>
    <s v="Wandsworth 003"/>
    <n v="128.48998581560281"/>
    <n v="738"/>
    <n v="89.2"/>
    <x v="5"/>
  </r>
  <r>
    <s v="E02006976"/>
    <s v="Portsmouth 028"/>
    <n v="9.1621322631835902"/>
    <n v="8.0528058111667605E-2"/>
    <s v="Portsmouth 028"/>
    <n v="149.11719170984449"/>
    <n v="739"/>
    <n v="89.2"/>
    <x v="6"/>
  </r>
  <r>
    <s v="E02004496"/>
    <s v="Chelmsford 012"/>
    <n v="9.1619777679443395"/>
    <n v="7.3289684951305403E-2"/>
    <s v="Chelmsford 012"/>
    <n v="93.075993939393939"/>
    <n v="740"/>
    <n v="89.2"/>
    <x v="4"/>
  </r>
  <r>
    <s v="E02006541"/>
    <s v="Adur 008"/>
    <n v="9.1618404388427699"/>
    <n v="0.133333370089531"/>
    <s v="Adur 008"/>
    <n v="97.106791803278696"/>
    <n v="741"/>
    <n v="89.2"/>
    <x v="7"/>
  </r>
  <r>
    <s v="E02006629"/>
    <s v="Worthing 009"/>
    <n v="9.1618175506591797"/>
    <n v="0.11013048887252801"/>
    <s v="Worthing 009"/>
    <n v="96.745338461538466"/>
    <n v="742"/>
    <n v="89.1"/>
    <x v="4"/>
  </r>
  <r>
    <s v="E02000054"/>
    <s v="Barnet 031"/>
    <n v="9.1612482070922905"/>
    <n v="4.23076376318932E-2"/>
    <s v="Barnet 031"/>
    <n v="92.142343891402703"/>
    <n v="743"/>
    <n v="89.1"/>
    <x v="4"/>
  </r>
  <r>
    <s v="E02003145"/>
    <s v="Plymouth 024"/>
    <n v="9.1611766815185494"/>
    <n v="6.3330441713333102E-2"/>
    <s v="Plymouth 024"/>
    <n v="108.1454541984733"/>
    <n v="744"/>
    <n v="89.1"/>
    <x v="2"/>
  </r>
  <r>
    <s v="E02006801"/>
    <s v="Lambeth 036"/>
    <n v="9.1607990264892596"/>
    <n v="2.4918667972087898E-2"/>
    <s v="Lambeth 036"/>
    <n v="133.82871649484539"/>
    <n v="745"/>
    <n v="89.1"/>
    <x v="5"/>
  </r>
  <r>
    <s v="E02003835"/>
    <s v="Cheshire East 046"/>
    <n v="9.1606998443603498"/>
    <n v="3.91420088708401E-2"/>
    <s v="Cheshire East 046"/>
    <n v="93.878379844961245"/>
    <n v="746"/>
    <n v="89.1"/>
    <x v="4"/>
  </r>
  <r>
    <s v="E02007017"/>
    <s v="Redbridge 037"/>
    <n v="9.1601295471191406"/>
    <n v="4.7803130000829697E-2"/>
    <s v="Redbridge 037"/>
    <n v="114.7071610169491"/>
    <n v="747"/>
    <n v="89.1"/>
    <x v="2"/>
  </r>
  <r>
    <s v="E02000060"/>
    <s v="Barnet 037"/>
    <n v="9.1595306396484393"/>
    <n v="7.6673641800880404E-2"/>
    <s v="Barnet 037"/>
    <n v="96.20731081081081"/>
    <n v="748"/>
    <n v="89.1"/>
    <x v="4"/>
  </r>
  <r>
    <s v="E02000942"/>
    <s v="Wandsworth 020"/>
    <n v="9.1593894958496094"/>
    <n v="4.9478210508823402E-2"/>
    <s v="Wandsworth 020"/>
    <n v="86.665380952380957"/>
    <n v="749"/>
    <n v="89"/>
    <x v="9"/>
  </r>
  <r>
    <s v="E02003511"/>
    <s v="Brighton and Hove 021"/>
    <n v="9.1586542129516602"/>
    <n v="0.180897727608681"/>
    <s v="Brighton and Hove 021"/>
    <n v="94.332054514480404"/>
    <n v="750"/>
    <n v="89"/>
    <x v="4"/>
  </r>
  <r>
    <s v="E02001064"/>
    <s v="Manchester 020"/>
    <n v="9.1578435897827095"/>
    <n v="7.9492114484310206E-2"/>
    <s v="Manchester 020"/>
    <n v="182.94604187192121"/>
    <n v="751"/>
    <n v="89"/>
    <x v="6"/>
  </r>
  <r>
    <s v="E02001931"/>
    <s v="Birmingham 105"/>
    <n v="9.1575756072997994"/>
    <n v="0.107870683073997"/>
    <s v="Birmingham 105"/>
    <n v="111.489367816092"/>
    <n v="752"/>
    <n v="89"/>
    <x v="2"/>
  </r>
  <r>
    <s v="E02000711"/>
    <s v="Merton 023"/>
    <n v="9.1572036743164098"/>
    <n v="9.3643546104431194E-2"/>
    <s v="Merton 023"/>
    <n v="95.098583333333337"/>
    <n v="753"/>
    <n v="89"/>
    <x v="4"/>
  </r>
  <r>
    <s v="E02000320"/>
    <s v="Greenwich 008"/>
    <n v="9.1564731597900408"/>
    <n v="9.27402228116989E-2"/>
    <s v="Greenwich 008"/>
    <n v="111.0694029850746"/>
    <n v="754"/>
    <n v="89"/>
    <x v="2"/>
  </r>
  <r>
    <s v="E02002147"/>
    <s v="Walsall 038"/>
    <n v="9.1562223434448207"/>
    <n v="0.122128948569298"/>
    <s v="Walsall 038"/>
    <n v="129.3645208333333"/>
    <n v="755"/>
    <n v="89"/>
    <x v="5"/>
  </r>
  <r>
    <s v="E02001896"/>
    <s v="Birmingham 070"/>
    <n v="9.1561813354492205"/>
    <n v="0.11720538139343301"/>
    <s v="Birmingham 070"/>
    <n v="150.73320149253729"/>
    <n v="756"/>
    <n v="88.9"/>
    <x v="6"/>
  </r>
  <r>
    <s v="E02003570"/>
    <s v="Southampton 022"/>
    <n v="9.1559352874755895"/>
    <n v="0.20884175598621399"/>
    <s v="Southampton 022"/>
    <n v="171.08226412918111"/>
    <n v="757"/>
    <n v="88.9"/>
    <x v="6"/>
  </r>
  <r>
    <s v="E02000204"/>
    <s v="Croydon 011"/>
    <n v="9.1557655334472692"/>
    <n v="0.13003931939601901"/>
    <s v="Croydon 011"/>
    <n v="100.0119533333333"/>
    <n v="758"/>
    <n v="88.9"/>
    <x v="7"/>
  </r>
  <r>
    <s v="E02005065"/>
    <s v="Gravesham 011"/>
    <n v="9.1553001403808594"/>
    <n v="0.12085085362196001"/>
    <s v="Gravesham 011"/>
    <n v="112.26099290780139"/>
    <n v="759"/>
    <n v="88.9"/>
    <x v="2"/>
  </r>
  <r>
    <s v="E02004590"/>
    <s v="Tendring 018"/>
    <n v="9.1552915573120099"/>
    <n v="0.430561423301697"/>
    <s v="Tendring 018"/>
    <n v="128.5009708737864"/>
    <n v="760"/>
    <n v="88.9"/>
    <x v="5"/>
  </r>
  <r>
    <s v="E02001253"/>
    <s v="Tameside 025"/>
    <n v="9.1542005538940394"/>
    <n v="9.6277296543121296E-2"/>
    <s v="Tameside 025"/>
    <n v="118.9713818181818"/>
    <n v="761"/>
    <n v="88.9"/>
    <x v="0"/>
  </r>
  <r>
    <s v="E02000947"/>
    <s v="Wandsworth 025"/>
    <n v="9.1541557312011701"/>
    <n v="3.6092516034841503E-2"/>
    <s v="Wandsworth 025"/>
    <n v="95.235126373626386"/>
    <n v="762"/>
    <n v="88.8"/>
    <x v="4"/>
  </r>
  <r>
    <s v="E02003510"/>
    <s v="Brighton and Hove 020"/>
    <n v="9.1540842056274396"/>
    <n v="0.21121397614479101"/>
    <s v="Brighton and Hove 020"/>
    <n v="82.196641025641028"/>
    <n v="763"/>
    <n v="88.8"/>
    <x v="9"/>
  </r>
  <r>
    <s v="E02000668"/>
    <s v="Lewisham 016"/>
    <n v="9.1531505584716797"/>
    <n v="4.5394185930490501E-2"/>
    <s v="Lewisham 016"/>
    <n v="102.210641221374"/>
    <n v="764"/>
    <n v="88.8"/>
    <x v="1"/>
  </r>
  <r>
    <s v="E02002612"/>
    <s v="Warrington 023"/>
    <n v="9.1528587341308594"/>
    <n v="0.15264642238616899"/>
    <s v="Warrington 023"/>
    <n v="88.541751072961375"/>
    <n v="765"/>
    <n v="88.8"/>
    <x v="8"/>
  </r>
  <r>
    <s v="E02000923"/>
    <s v="Wandsworth 001"/>
    <n v="9.1519956588745099"/>
    <n v="8.6742505431175204E-2"/>
    <s v="Wandsworth 001"/>
    <n v="95.56702403846154"/>
    <n v="766"/>
    <n v="88.8"/>
    <x v="4"/>
  </r>
  <r>
    <s v="E02000944"/>
    <s v="Wandsworth 022"/>
    <n v="9.1516342163085902"/>
    <n v="1.5400831587612599E-2"/>
    <s v="Wandsworth 022"/>
    <n v="122.04985000000001"/>
    <n v="767"/>
    <n v="88.8"/>
    <x v="0"/>
  </r>
  <r>
    <s v="E02000004"/>
    <s v="Barking and Dagenham 003"/>
    <n v="9.1515378952026403"/>
    <n v="5.74728511273861E-2"/>
    <s v="Barking and Dagenham 003"/>
    <n v="111.3251481481481"/>
    <n v="768"/>
    <n v="88.8"/>
    <x v="2"/>
  </r>
  <r>
    <s v="E02000132"/>
    <s v="Bromley 006"/>
    <n v="9.1512908935546893"/>
    <n v="5.1907137036323499E-2"/>
    <s v="Bromley 006"/>
    <n v="94.1979397260274"/>
    <n v="769"/>
    <n v="88.7"/>
    <x v="4"/>
  </r>
  <r>
    <s v="E02005016"/>
    <s v="Canterbury 007"/>
    <n v="9.1508989334106392"/>
    <n v="0.49993664026260398"/>
    <s v="Canterbury 007"/>
    <n v="69.202526086956524"/>
    <n v="770"/>
    <n v="88.7"/>
    <x v="3"/>
  </r>
  <r>
    <s v="E02005063"/>
    <s v="Gravesham 009"/>
    <n v="9.1507883071899396"/>
    <n v="6.0942199081182501E-2"/>
    <s v="Gravesham 009"/>
    <n v="104.9393631578947"/>
    <n v="771"/>
    <n v="88.7"/>
    <x v="1"/>
  </r>
  <r>
    <s v="E02003509"/>
    <s v="Brighton and Hove 019"/>
    <n v="9.1502027511596697"/>
    <n v="0.18231390416622201"/>
    <s v="Brighton and Hove 019"/>
    <n v="92.614009099181075"/>
    <n v="772"/>
    <n v="88.7"/>
    <x v="4"/>
  </r>
  <r>
    <s v="E02000621"/>
    <s v="Lambeth 004"/>
    <n v="9.14984035491943"/>
    <n v="4.6755157411098501E-2"/>
    <s v="Lambeth 004"/>
    <n v="104.472380952381"/>
    <n v="773"/>
    <n v="88.7"/>
    <x v="1"/>
  </r>
  <r>
    <s v="E02001526"/>
    <s v="Barnsley 018"/>
    <n v="9.1492414474487305"/>
    <n v="5.62862977385521E-2"/>
    <s v="Barnsley 018"/>
    <n v="159.2206086956522"/>
    <n v="774"/>
    <n v="88.7"/>
    <x v="6"/>
  </r>
  <r>
    <s v="E02006793"/>
    <s v="Enfield 037"/>
    <n v="9.1490345001220703"/>
    <n v="0.15623813867569"/>
    <s v="Enfield 037"/>
    <n v="108.6846666666667"/>
    <n v="775"/>
    <n v="88.7"/>
    <x v="2"/>
  </r>
  <r>
    <s v="E02000581"/>
    <s v="Kensington and Chelsea 005"/>
    <n v="9.1490077972412092"/>
    <n v="5.2008498460054398E-2"/>
    <s v="Kensington and Chelsea 005"/>
    <n v="120.473619266055"/>
    <n v="776"/>
    <n v="88.6"/>
    <x v="0"/>
  </r>
  <r>
    <s v="E02002064"/>
    <s v="Sandwell 022"/>
    <n v="9.1487617492675799"/>
    <n v="3.6115474998951E-2"/>
    <s v="Sandwell 022"/>
    <n v="127.5914742268041"/>
    <n v="777"/>
    <n v="88.6"/>
    <x v="5"/>
  </r>
  <r>
    <s v="E02001078"/>
    <s v="Manchester 034"/>
    <n v="9.1487216949462908"/>
    <n v="6.2223881483078003E-2"/>
    <s v="Manchester 034"/>
    <n v="122.07671897810221"/>
    <n v="778"/>
    <n v="88.6"/>
    <x v="0"/>
  </r>
  <r>
    <s v="E02002582"/>
    <s v="Halton 009"/>
    <n v="9.1477546691894496"/>
    <n v="0.19764818251133001"/>
    <s v="Halton 009"/>
    <n v="102.47800731707321"/>
    <n v="779"/>
    <n v="88.6"/>
    <x v="1"/>
  </r>
  <r>
    <s v="E02003332"/>
    <s v="Medway 019"/>
    <n v="9.1473674774169904"/>
    <n v="0.11530775576829901"/>
    <s v="Medway 019"/>
    <n v="103.5288164556962"/>
    <n v="780"/>
    <n v="88.6"/>
    <x v="1"/>
  </r>
  <r>
    <s v="E02000057"/>
    <s v="Barnet 034"/>
    <n v="9.1471157073974592"/>
    <n v="8.9957222342491094E-2"/>
    <s v="Barnet 034"/>
    <n v="103.75111627906981"/>
    <n v="781"/>
    <n v="88.6"/>
    <x v="1"/>
  </r>
  <r>
    <s v="E02000808"/>
    <s v="Southwark 002"/>
    <n v="9.1436357498168999"/>
    <n v="3.12150716781616E-2"/>
    <s v="Southwark 002"/>
    <n v="121.846675066313"/>
    <n v="782"/>
    <n v="88.6"/>
    <x v="0"/>
  </r>
  <r>
    <s v="E02000821"/>
    <s v="Southwark 015"/>
    <n v="9.1433458328247106"/>
    <n v="2.9411261901259401E-2"/>
    <s v="Southwark 015"/>
    <n v="122.6550828729282"/>
    <n v="783"/>
    <n v="88.5"/>
    <x v="0"/>
  </r>
  <r>
    <s v="E02000588"/>
    <s v="Kensington and Chelsea 012"/>
    <n v="9.1431512832641602"/>
    <n v="9.2692881822586101E-2"/>
    <s v="Kensington and Chelsea 012"/>
    <n v="84.972807377049179"/>
    <n v="784"/>
    <n v="88.5"/>
    <x v="9"/>
  </r>
  <r>
    <s v="E02000258"/>
    <s v="Ealing 021"/>
    <n v="9.1431112289428693"/>
    <n v="7.1582980453968006E-2"/>
    <s v="Ealing 021"/>
    <n v="104.7806296296296"/>
    <n v="785"/>
    <n v="88.5"/>
    <x v="1"/>
  </r>
  <r>
    <s v="E02006962"/>
    <s v="Salford 036"/>
    <n v="9.1416501998901403"/>
    <n v="7.1164406836032895E-2"/>
    <s v="Salford 036"/>
    <n v="122.90147794117649"/>
    <n v="786"/>
    <n v="88.5"/>
    <x v="0"/>
  </r>
  <r>
    <s v="E02006786"/>
    <s v="Greenwich 033"/>
    <n v="9.1404886245727504"/>
    <n v="0.15023413300514199"/>
    <s v="Greenwich 033"/>
    <n v="117.52521848739499"/>
    <n v="787"/>
    <n v="88.5"/>
    <x v="0"/>
  </r>
  <r>
    <s v="E02002583"/>
    <s v="Halton 010"/>
    <n v="9.1400098800659197"/>
    <n v="5.5286556482315098E-2"/>
    <s v="Halton 010"/>
    <n v="138.3235291005291"/>
    <n v="788"/>
    <n v="88.5"/>
    <x v="6"/>
  </r>
  <r>
    <s v="E02000973"/>
    <s v="Westminster 014"/>
    <n v="9.1389112472534197"/>
    <n v="2.2844810038805001E-2"/>
    <s v="Westminster 014"/>
    <n v="101.15875378787879"/>
    <n v="789"/>
    <n v="88.5"/>
    <x v="7"/>
  </r>
  <r>
    <s v="E02002944"/>
    <s v="Telford and Wrekin 017"/>
    <n v="9.1382999420165998"/>
    <n v="9.7904644906520802E-2"/>
    <s v="Telford and Wrekin 017"/>
    <n v="137.947031496063"/>
    <n v="790"/>
    <n v="88.4"/>
    <x v="6"/>
  </r>
  <r>
    <s v="E02000055"/>
    <s v="Barnet 032"/>
    <n v="9.1380147933959996"/>
    <n v="7.9776033759117099E-2"/>
    <s v="Barnet 032"/>
    <n v="95.515742076502747"/>
    <n v="791"/>
    <n v="88.4"/>
    <x v="4"/>
  </r>
  <r>
    <s v="E02002602"/>
    <s v="Warrington 013"/>
    <n v="9.1379489898681605"/>
    <n v="0.19328005611896501"/>
    <s v="Warrington 013"/>
    <n v="130.50888888888889"/>
    <n v="792"/>
    <n v="88.4"/>
    <x v="5"/>
  </r>
  <r>
    <s v="E02001930"/>
    <s v="Birmingham 104"/>
    <n v="9.1374425888061506"/>
    <n v="5.6899331510067E-2"/>
    <s v="Birmingham 104"/>
    <n v="115.9078148148148"/>
    <n v="793"/>
    <n v="88.4"/>
    <x v="0"/>
  </r>
  <r>
    <s v="E02000700"/>
    <s v="Merton 012"/>
    <n v="9.1365661621093803"/>
    <n v="7.3675371706485707E-2"/>
    <s v="Merton 012"/>
    <n v="114.95725"/>
    <n v="794"/>
    <n v="88.4"/>
    <x v="0"/>
  </r>
  <r>
    <s v="E02003540"/>
    <s v="Portsmouth 017"/>
    <n v="9.1363992691040004"/>
    <n v="0.19382707774639099"/>
    <s v="Portsmouth 017"/>
    <n v="101.3269725490196"/>
    <n v="795"/>
    <n v="88.4"/>
    <x v="7"/>
  </r>
  <r>
    <s v="E02006941"/>
    <s v="Southwark 035"/>
    <n v="9.1351089477539098"/>
    <n v="3.5089407116174698E-2"/>
    <s v="Southwark 035"/>
    <n v="116.60361847389559"/>
    <n v="796"/>
    <n v="88.4"/>
    <x v="0"/>
  </r>
  <r>
    <s v="E02000626"/>
    <s v="Lambeth 009"/>
    <n v="9.13507080078125"/>
    <n v="5.88906407356262E-2"/>
    <s v="Lambeth 009"/>
    <n v="121.08647979797981"/>
    <n v="797"/>
    <n v="88.3"/>
    <x v="0"/>
  </r>
  <r>
    <s v="E02000241"/>
    <s v="Ealing 004"/>
    <n v="9.1340808868408203"/>
    <n v="2.4921817705035199E-2"/>
    <s v="Ealing 004"/>
    <n v="112.61899518072291"/>
    <n v="798"/>
    <n v="88.3"/>
    <x v="2"/>
  </r>
  <r>
    <s v="E02005840"/>
    <s v="Bassetlaw 006"/>
    <n v="9.1340665817260707"/>
    <n v="6.4917869865894304E-2"/>
    <s v="Bassetlaw 006"/>
    <n v="88.818616740088103"/>
    <n v="799"/>
    <n v="88.3"/>
    <x v="8"/>
  </r>
  <r>
    <s v="E02000950"/>
    <s v="Wandsworth 028"/>
    <n v="9.1329889297485405"/>
    <n v="5.8363568037748302E-2"/>
    <s v="Wandsworth 028"/>
    <n v="90.024010810810807"/>
    <n v="800"/>
    <n v="88.3"/>
    <x v="8"/>
  </r>
  <r>
    <s v="E02002523"/>
    <s v="Redcar and Cleveland 009"/>
    <n v="9.1302108764648402"/>
    <n v="0.341251701116562"/>
    <s v="Redcar and Cleveland 009"/>
    <n v="126.77619591836731"/>
    <n v="801"/>
    <n v="88.3"/>
    <x v="5"/>
  </r>
  <r>
    <s v="E02003830"/>
    <s v="Cheshire East 039"/>
    <n v="9.1296129226684606"/>
    <n v="6.10914155840874E-2"/>
    <s v="Cheshire East 039"/>
    <n v="142.89345219638241"/>
    <n v="802"/>
    <n v="88.3"/>
    <x v="6"/>
  </r>
  <r>
    <s v="E02006865"/>
    <s v="Boston 009"/>
    <n v="9.1291980743408203"/>
    <n v="0.116424299776554"/>
    <s v="Boston 009"/>
    <n v="94.39301382488479"/>
    <n v="803"/>
    <n v="88.3"/>
    <x v="4"/>
  </r>
  <r>
    <s v="E02002055"/>
    <s v="Sandwell 013"/>
    <n v="9.1285114288330096"/>
    <n v="9.74723175168037E-2"/>
    <s v="Sandwell 013"/>
    <n v="134.6101221122112"/>
    <n v="804"/>
    <n v="88.2"/>
    <x v="5"/>
  </r>
  <r>
    <s v="E02005822"/>
    <s v="Ashfield 004"/>
    <n v="9.1285057067871094"/>
    <n v="5.7343266904354102E-2"/>
    <s v="Ashfield 004"/>
    <n v="132.21548430493269"/>
    <n v="805"/>
    <n v="88.2"/>
    <x v="5"/>
  </r>
  <r>
    <s v="E02000654"/>
    <s v="Lewisham 002"/>
    <n v="9.1279048919677699"/>
    <n v="6.3038542866706807E-2"/>
    <s v="Lewisham 002"/>
    <n v="143.37131187122739"/>
    <n v="806"/>
    <n v="88.2"/>
    <x v="6"/>
  </r>
  <r>
    <s v="E02006257"/>
    <s v="Ipswich 013"/>
    <n v="9.1274938583374006"/>
    <n v="0.11814410239458099"/>
    <s v="Ipswich 013"/>
    <n v="114.21382"/>
    <n v="807"/>
    <n v="88.2"/>
    <x v="2"/>
  </r>
  <r>
    <s v="E02003538"/>
    <s v="Portsmouth 015"/>
    <n v="9.1273231506347692"/>
    <n v="0.14267139136791199"/>
    <s v="Portsmouth 015"/>
    <n v="133.52726213592231"/>
    <n v="808"/>
    <n v="88.2"/>
    <x v="5"/>
  </r>
  <r>
    <s v="E02003205"/>
    <s v="Bournemouth, Christchurch and Poole 034"/>
    <n v="9.1262521743774396"/>
    <n v="0.189530059695244"/>
    <s v="Bournemouth, Christchurch and Poole 034"/>
    <n v="89.968029268292682"/>
    <n v="809"/>
    <n v="88.2"/>
    <x v="8"/>
  </r>
  <r>
    <s v="E02001525"/>
    <s v="Barnsley 017"/>
    <n v="9.1262512207031197"/>
    <n v="8.9822359383106204E-2"/>
    <s v="Barnsley 017"/>
    <n v="170.71615625000001"/>
    <n v="810"/>
    <n v="88.1"/>
    <x v="6"/>
  </r>
  <r>
    <s v="E02002717"/>
    <s v="East Riding of Yorkshire 034"/>
    <n v="9.1244010925293004"/>
    <n v="0.186769768595695"/>
    <s v="East Riding of Yorkshire 034"/>
    <n v="96.060909274193548"/>
    <n v="811"/>
    <n v="88.1"/>
    <x v="4"/>
  </r>
  <r>
    <s v="E02004576"/>
    <s v="Tendring 004"/>
    <n v="9.1233959197997994"/>
    <n v="0.30565276741981501"/>
    <s v="Tendring 004"/>
    <n v="102.7589496402878"/>
    <n v="812"/>
    <n v="88.1"/>
    <x v="1"/>
  </r>
  <r>
    <s v="E02000003"/>
    <s v="Barking and Dagenham 002"/>
    <n v="9.1226406097412092"/>
    <n v="0.17599523067474401"/>
    <s v="Barking and Dagenham 002"/>
    <n v="104.8702977099237"/>
    <n v="813"/>
    <n v="88.1"/>
    <x v="1"/>
  </r>
  <r>
    <s v="E02000900"/>
    <s v="Waltham Forest 006"/>
    <n v="9.1225528717040998"/>
    <n v="0.120888344943523"/>
    <s v="Waltham Forest 006"/>
    <n v="111.11234285714281"/>
    <n v="814"/>
    <n v="88.1"/>
    <x v="2"/>
  </r>
  <r>
    <s v="E02004562"/>
    <s v="Maldon 008"/>
    <n v="9.1221160888671893"/>
    <n v="0.34551936388015703"/>
    <s v="Maldon 008"/>
    <n v="90.546026011560699"/>
    <n v="815"/>
    <n v="88.1"/>
    <x v="8"/>
  </r>
  <r>
    <s v="E02000238"/>
    <s v="Ealing 001"/>
    <n v="9.1215095520019496"/>
    <n v="9.9978730082511902E-2"/>
    <s v="Ealing 001"/>
    <n v="104.1188210526316"/>
    <n v="816"/>
    <n v="88.1"/>
    <x v="1"/>
  </r>
  <r>
    <s v="E02005547"/>
    <s v="Great Yarmouth 010"/>
    <n v="9.1214532852172905"/>
    <n v="0.253813326358795"/>
    <s v="Great Yarmouth 010"/>
    <n v="86.957623931623928"/>
    <n v="817"/>
    <n v="88"/>
    <x v="8"/>
  </r>
  <r>
    <s v="E02000619"/>
    <s v="Lambeth 002"/>
    <n v="9.1207256317138707"/>
    <n v="5.0828039646148702E-2"/>
    <s v="Lambeth 002"/>
    <n v="119.0663076923077"/>
    <n v="818"/>
    <n v="88"/>
    <x v="0"/>
  </r>
  <r>
    <s v="E02006928"/>
    <s v="Greenwich 035"/>
    <n v="9.1198987960815394"/>
    <n v="8.1109173595905304E-2"/>
    <s v="Greenwich 035"/>
    <n v="104.8058156682028"/>
    <n v="819"/>
    <n v="88"/>
    <x v="1"/>
  </r>
  <r>
    <s v="E02001642"/>
    <s v="Sheffield 032"/>
    <n v="9.1196994781494105"/>
    <n v="5.8289039880037301E-2"/>
    <s v="Sheffield 032"/>
    <n v="113.7540315315315"/>
    <n v="820"/>
    <n v="88"/>
    <x v="2"/>
  </r>
  <r>
    <s v="E02000759"/>
    <s v="Redbridge 009"/>
    <n v="9.1196174621581996"/>
    <n v="0.117060519754887"/>
    <s v="Redbridge 009"/>
    <n v="99.240815686274502"/>
    <n v="821"/>
    <n v="88"/>
    <x v="7"/>
  </r>
  <r>
    <s v="E02005546"/>
    <s v="Great Yarmouth 009"/>
    <n v="9.1185197830200195"/>
    <n v="0.15089322626590701"/>
    <s v="Great Yarmouth 009"/>
    <n v="104.1165185185185"/>
    <n v="822"/>
    <n v="88"/>
    <x v="1"/>
  </r>
  <r>
    <s v="E02002063"/>
    <s v="Sandwell 021"/>
    <n v="9.1183910369872994"/>
    <n v="7.8057661652565002E-2"/>
    <s v="Sandwell 021"/>
    <n v="124.42608832807571"/>
    <n v="823"/>
    <n v="88"/>
    <x v="5"/>
  </r>
  <r>
    <s v="E02000401"/>
    <s v="Haringey 005"/>
    <n v="9.1182527542114293"/>
    <n v="8.5657462477683993E-2"/>
    <s v="Haringey 005"/>
    <n v="106.6884817518248"/>
    <n v="824"/>
    <n v="87.9"/>
    <x v="1"/>
  </r>
  <r>
    <s v="E02005347"/>
    <s v="Charnwood 003"/>
    <n v="9.1167144775390607"/>
    <n v="0.146886065602303"/>
    <s v="Charnwood 003"/>
    <n v="110.9005765472313"/>
    <n v="825"/>
    <n v="87.9"/>
    <x v="2"/>
  </r>
  <r>
    <s v="E02000412"/>
    <s v="Haringey 016"/>
    <n v="9.1162862777709996"/>
    <n v="7.4905768036842305E-2"/>
    <s v="Haringey 016"/>
    <n v="90.118543933054397"/>
    <n v="826"/>
    <n v="87.9"/>
    <x v="8"/>
  </r>
  <r>
    <s v="E02000406"/>
    <s v="Haringey 010"/>
    <n v="9.1159715652465803"/>
    <n v="6.7237436771392795E-2"/>
    <s v="Haringey 010"/>
    <n v="106.1127678571429"/>
    <n v="827"/>
    <n v="87.9"/>
    <x v="1"/>
  </r>
  <r>
    <s v="E02000819"/>
    <s v="Southwark 013"/>
    <n v="9.11596584320068"/>
    <n v="3.7593789398670197E-2"/>
    <s v="Southwark 013"/>
    <n v="131.43886805555559"/>
    <n v="828"/>
    <n v="87.9"/>
    <x v="5"/>
  </r>
  <r>
    <s v="E02000976"/>
    <s v="Westminster 017"/>
    <n v="9.1136636734008807"/>
    <n v="5.0431810319423703E-2"/>
    <s v="Westminster 017"/>
    <n v="100.3757027027027"/>
    <n v="829"/>
    <n v="87.9"/>
    <x v="7"/>
  </r>
  <r>
    <s v="E02000822"/>
    <s v="Southwark 016"/>
    <n v="9.1134176254272496"/>
    <n v="4.9907546490430797E-2"/>
    <s v="Southwark 016"/>
    <n v="129.49515384615381"/>
    <n v="830"/>
    <n v="87.9"/>
    <x v="5"/>
  </r>
  <r>
    <s v="E02002058"/>
    <s v="Sandwell 016"/>
    <n v="9.1133308410644496"/>
    <n v="7.9866878688335405E-2"/>
    <s v="Sandwell 016"/>
    <n v="130.38304157043879"/>
    <n v="831"/>
    <n v="87.8"/>
    <x v="5"/>
  </r>
  <r>
    <s v="E02000940"/>
    <s v="Wandsworth 018"/>
    <n v="9.1132526397705096"/>
    <n v="4.1299320757389103E-2"/>
    <s v="Wandsworth 018"/>
    <n v="93.116950495049508"/>
    <n v="832"/>
    <n v="87.8"/>
    <x v="4"/>
  </r>
  <r>
    <s v="E02000058"/>
    <s v="Barnet 035"/>
    <n v="9.1132402420043999"/>
    <n v="6.4350321888923603E-2"/>
    <s v="Barnet 035"/>
    <n v="84.293572175732223"/>
    <n v="833"/>
    <n v="87.8"/>
    <x v="9"/>
  </r>
  <r>
    <s v="E02005145"/>
    <s v="Thanet 014"/>
    <n v="9.1131906509399396"/>
    <n v="0.33155769109726002"/>
    <s v="Thanet 014"/>
    <n v="88.062643192488267"/>
    <n v="834"/>
    <n v="87.8"/>
    <x v="8"/>
  </r>
  <r>
    <s v="E02004440"/>
    <s v="Basildon 017"/>
    <n v="9.1131486892700195"/>
    <n v="0.13812097907066301"/>
    <s v="Basildon 017"/>
    <n v="118.37189820359281"/>
    <n v="835"/>
    <n v="87.8"/>
    <x v="0"/>
  </r>
  <r>
    <s v="E02000930"/>
    <s v="Wandsworth 008"/>
    <n v="9.1130161285400408"/>
    <n v="0.106629125773907"/>
    <s v="Wandsworth 008"/>
    <n v="103.9387497612225"/>
    <n v="836"/>
    <n v="87.8"/>
    <x v="1"/>
  </r>
  <r>
    <s v="E02002093"/>
    <s v="Solihull 013"/>
    <n v="9.1110687255859393"/>
    <n v="9.8786748945713002E-2"/>
    <s v="Solihull 013"/>
    <n v="105.5262666666667"/>
    <n v="837"/>
    <n v="87.8"/>
    <x v="1"/>
  </r>
  <r>
    <s v="E02004745"/>
    <s v="Gosport 005"/>
    <n v="9.1106653213500994"/>
    <n v="0.15531390905380199"/>
    <s v="Gosport 005"/>
    <n v="113.65171875"/>
    <n v="838"/>
    <n v="87.7"/>
    <x v="2"/>
  </r>
  <r>
    <s v="E02000339"/>
    <s v="Greenwich 027"/>
    <n v="9.1095857620239293"/>
    <n v="4.4397030025720603E-2"/>
    <s v="Greenwich 027"/>
    <n v="100.1163518518518"/>
    <n v="839"/>
    <n v="87.7"/>
    <x v="7"/>
  </r>
  <r>
    <s v="E02006802"/>
    <s v="Southwark 034"/>
    <n v="9.1085548400878906"/>
    <n v="2.28785332292318E-2"/>
    <s v="Southwark 034"/>
    <n v="138.2798235294118"/>
    <n v="840"/>
    <n v="87.7"/>
    <x v="6"/>
  </r>
  <r>
    <s v="E02002506"/>
    <s v="Middlesbrough 011"/>
    <n v="9.1081104278564506"/>
    <n v="8.29510688781738E-2"/>
    <s v="Middlesbrough 011"/>
    <n v="162.51410606060611"/>
    <n v="841"/>
    <n v="87.7"/>
    <x v="6"/>
  </r>
  <r>
    <s v="E02006912"/>
    <s v="Manchester 055"/>
    <n v="9.1076641082763707"/>
    <n v="9.0800598263740498E-2"/>
    <s v="Manchester 055"/>
    <n v="130.71902510040161"/>
    <n v="842"/>
    <n v="87.7"/>
    <x v="5"/>
  </r>
  <r>
    <s v="E02000410"/>
    <s v="Haringey 014"/>
    <n v="9.1070213317871094"/>
    <n v="5.2395183593034703E-2"/>
    <s v="Haringey 014"/>
    <n v="73.889264591439698"/>
    <n v="843"/>
    <n v="87.7"/>
    <x v="3"/>
  </r>
  <r>
    <s v="E02001086"/>
    <s v="Manchester 042"/>
    <n v="9.1059770584106392"/>
    <n v="6.9821506738662706E-2"/>
    <s v="Manchester 042"/>
    <n v="122.6784810126582"/>
    <n v="844"/>
    <n v="87.7"/>
    <x v="0"/>
  </r>
  <r>
    <s v="E02004523"/>
    <s v="Colchester 018"/>
    <n v="9.1051082611084002"/>
    <n v="9.8284944891929599E-2"/>
    <s v="Colchester 018"/>
    <n v="103.8345269709544"/>
    <n v="845"/>
    <n v="87.6"/>
    <x v="1"/>
  </r>
  <r>
    <s v="E02000757"/>
    <s v="Redbridge 007"/>
    <n v="9.1049699783325195"/>
    <n v="8.9641712605953203E-2"/>
    <s v="Redbridge 007"/>
    <n v="90.105778251599148"/>
    <n v="846"/>
    <n v="87.6"/>
    <x v="8"/>
  </r>
  <r>
    <s v="E02000373"/>
    <s v="Hammersmith and Fulham 002"/>
    <n v="9.1048841476440394"/>
    <n v="3.1383123248815502E-2"/>
    <s v="Hammersmith and Fulham 002"/>
    <n v="111.6324426229508"/>
    <n v="847"/>
    <n v="87.6"/>
    <x v="2"/>
  </r>
  <r>
    <s v="E02003146"/>
    <s v="Plymouth 025"/>
    <n v="9.1046695709228498"/>
    <n v="7.7130593359470395E-2"/>
    <s v="Plymouth 025"/>
    <n v="102.4430261780105"/>
    <n v="848"/>
    <n v="87.6"/>
    <x v="1"/>
  </r>
  <r>
    <s v="E02004554"/>
    <s v="Harlow 011"/>
    <n v="9.1044225692749006"/>
    <n v="8.5496000945568099E-2"/>
    <s v="Harlow 011"/>
    <n v="82.914999999999992"/>
    <n v="849"/>
    <n v="87.6"/>
    <x v="9"/>
  </r>
  <r>
    <s v="E02000374"/>
    <s v="Hammersmith and Fulham 003"/>
    <n v="9.1040773391723597"/>
    <n v="4.3656803667545298E-2"/>
    <s v="Hammersmith and Fulham 003"/>
    <n v="115.9874770642202"/>
    <n v="850"/>
    <n v="87.6"/>
    <x v="0"/>
  </r>
  <r>
    <s v="E02001211"/>
    <s v="Stockport 025"/>
    <n v="9.1024370193481392"/>
    <n v="1.3306139968335601E-2"/>
    <s v="Stockport 025"/>
    <n v="97.579340425531925"/>
    <n v="851"/>
    <n v="87.6"/>
    <x v="7"/>
  </r>
  <r>
    <s v="E02000337"/>
    <s v="Greenwich 025"/>
    <n v="9.1023979187011701"/>
    <n v="1.3708425685763401E-2"/>
    <s v="Greenwich 025"/>
    <n v="119.8256506024096"/>
    <n v="852"/>
    <n v="87.5"/>
    <x v="0"/>
  </r>
  <r>
    <s v="E02003838"/>
    <s v="Cheshire East 048"/>
    <n v="9.1020259857177699"/>
    <n v="5.6179605424404103E-2"/>
    <s v="Cheshire East 048"/>
    <n v="96.652830985915486"/>
    <n v="853"/>
    <n v="87.5"/>
    <x v="4"/>
  </r>
  <r>
    <s v="E02000249"/>
    <s v="Ealing 012"/>
    <n v="9.1012697219848597"/>
    <n v="7.7150367200374603E-2"/>
    <s v="Ealing 012"/>
    <n v="114.37736526946109"/>
    <n v="854"/>
    <n v="87.5"/>
    <x v="2"/>
  </r>
  <r>
    <s v="E02003138"/>
    <s v="Plymouth 017"/>
    <n v="9.1012144088745099"/>
    <n v="0.106676623225212"/>
    <s v="Plymouth 017"/>
    <n v="87.82328488372093"/>
    <n v="855"/>
    <n v="87.5"/>
    <x v="8"/>
  </r>
  <r>
    <s v="E02001934"/>
    <s v="Birmingham 108"/>
    <n v="9.1011943817138707"/>
    <n v="0.102139577269554"/>
    <s v="Birmingham 108"/>
    <n v="102.7899207317073"/>
    <n v="856"/>
    <n v="87.5"/>
    <x v="1"/>
  </r>
  <r>
    <s v="E02000827"/>
    <s v="Southwark 021"/>
    <n v="9.1008214950561506"/>
    <n v="4.4318087399005897E-2"/>
    <s v="Southwark 021"/>
    <n v="114.5946325"/>
    <n v="857"/>
    <n v="87.5"/>
    <x v="2"/>
  </r>
  <r>
    <s v="E02006631"/>
    <s v="Worthing 011"/>
    <n v="9.1006593704223597"/>
    <n v="8.4021389484405504E-2"/>
    <s v="Worthing 011"/>
    <n v="97.229582191780821"/>
    <n v="858"/>
    <n v="87.4"/>
    <x v="7"/>
  </r>
  <r>
    <s v="E02002666"/>
    <s v="Kingston upon Hull 015"/>
    <n v="9.1006278991699201"/>
    <n v="0.21667592227459001"/>
    <s v="Kingston upon Hull 015"/>
    <n v="144.87285393258429"/>
    <n v="859"/>
    <n v="87.4"/>
    <x v="6"/>
  </r>
  <r>
    <s v="E02000620"/>
    <s v="Lambeth 003"/>
    <n v="9.0998878479003906"/>
    <n v="6.8733505904674502E-2"/>
    <s v="Lambeth 003"/>
    <n v="103.3963885714286"/>
    <n v="860"/>
    <n v="87.4"/>
    <x v="1"/>
  </r>
  <r>
    <s v="E02000196"/>
    <s v="Croydon 003"/>
    <n v="9.0998430252075195"/>
    <n v="6.6416867077350603E-2"/>
    <s v="Croydon 003"/>
    <n v="109.9270413793104"/>
    <n v="861"/>
    <n v="87.4"/>
    <x v="2"/>
  </r>
  <r>
    <s v="E02000413"/>
    <s v="Haringey 017"/>
    <n v="9.0996942520141602"/>
    <n v="6.4786903560161604E-2"/>
    <s v="Haringey 017"/>
    <n v="88.798360465116275"/>
    <n v="862"/>
    <n v="87.4"/>
    <x v="8"/>
  </r>
  <r>
    <s v="E02003572"/>
    <s v="Southampton 024"/>
    <n v="9.0994386672973597"/>
    <n v="0.196453481912613"/>
    <s v="Southampton 024"/>
    <n v="122.4526891385768"/>
    <n v="863"/>
    <n v="87.4"/>
    <x v="0"/>
  </r>
  <r>
    <s v="E02005420"/>
    <s v="Boston 004"/>
    <n v="9.0989103317260707"/>
    <n v="8.0375686287879999E-2"/>
    <s v="Boston 004"/>
    <n v="112.1076309523809"/>
    <n v="864"/>
    <n v="87.4"/>
    <x v="2"/>
  </r>
  <r>
    <s v="E02004438"/>
    <s v="Basildon 015"/>
    <n v="9.0988693237304705"/>
    <n v="0.14617198705673201"/>
    <s v="Basildon 015"/>
    <n v="118.7990884773663"/>
    <n v="865"/>
    <n v="87.3"/>
    <x v="0"/>
  </r>
  <r>
    <s v="E02003312"/>
    <s v="Thurrock 017"/>
    <n v="9.0976533889770508"/>
    <n v="0.25433790683746299"/>
    <s v="Thurrock 017"/>
    <n v="120.1958670212766"/>
    <n v="866"/>
    <n v="87.3"/>
    <x v="0"/>
  </r>
  <r>
    <s v="E02005448"/>
    <s v="Lincoln 007"/>
    <n v="9.0971384048461896"/>
    <n v="9.7228497266769395E-2"/>
    <s v="Lincoln 007"/>
    <n v="102.5861388888889"/>
    <n v="867"/>
    <n v="87.3"/>
    <x v="1"/>
  </r>
  <r>
    <s v="E02000375"/>
    <s v="Hammersmith and Fulham 004"/>
    <n v="9.0971155166625994"/>
    <n v="3.7726484239101403E-2"/>
    <s v="Hammersmith and Fulham 004"/>
    <n v="120.664154370034"/>
    <n v="868"/>
    <n v="87.3"/>
    <x v="0"/>
  </r>
  <r>
    <s v="E02003833"/>
    <s v="Cheshire East 044"/>
    <n v="9.0960817337036097"/>
    <n v="6.8801961839199094E-2"/>
    <s v="Cheshire East 044"/>
    <n v="125.5446482758621"/>
    <n v="869"/>
    <n v="87.3"/>
    <x v="5"/>
  </r>
  <r>
    <s v="E02000594"/>
    <s v="Kensington and Chelsea 018"/>
    <n v="9.0945606231689506"/>
    <n v="3.4707646816968897E-2"/>
    <s v="Kensington and Chelsea 018"/>
    <n v="86.375472148541107"/>
    <n v="870"/>
    <n v="87.3"/>
    <x v="9"/>
  </r>
  <r>
    <s v="E02001560"/>
    <s v="Doncaster 022"/>
    <n v="9.0935907363891602"/>
    <n v="2.54375524818897E-2"/>
    <s v="Doncaster 022"/>
    <n v="124.2546761627907"/>
    <n v="871"/>
    <n v="87.3"/>
    <x v="5"/>
  </r>
  <r>
    <s v="E02000583"/>
    <s v="Kensington and Chelsea 007"/>
    <n v="9.0935783386230504"/>
    <n v="5.71480728685856E-2"/>
    <s v="Kensington and Chelsea 007"/>
    <n v="92.918521739130426"/>
    <n v="872"/>
    <n v="87.2"/>
    <x v="4"/>
  </r>
  <r>
    <s v="E02001269"/>
    <s v="Trafford 011"/>
    <n v="9.09356689453125"/>
    <n v="0.117346093058586"/>
    <s v="Trafford 011"/>
    <n v="133.07954292343391"/>
    <n v="873"/>
    <n v="87.2"/>
    <x v="5"/>
  </r>
  <r>
    <s v="E02000138"/>
    <s v="Bromley 012"/>
    <n v="9.0935287475585902"/>
    <n v="5.1348898559808703E-2"/>
    <s v="Bromley 012"/>
    <n v="85.338343750000007"/>
    <n v="874"/>
    <n v="87.2"/>
    <x v="9"/>
  </r>
  <r>
    <s v="E02001523"/>
    <s v="Barnsley 015"/>
    <n v="9.0919189453125"/>
    <n v="8.9812546968460097E-2"/>
    <s v="Barnsley 015"/>
    <n v="133.17468807339449"/>
    <n v="875"/>
    <n v="87.2"/>
    <x v="5"/>
  </r>
  <r>
    <s v="E02006879"/>
    <s v="Folkestone and Hythe 014"/>
    <n v="9.0911083221435494"/>
    <n v="8.4854729473590906E-2"/>
    <s v="Folkestone and Hythe 014"/>
    <n v="96.257262803234497"/>
    <n v="876"/>
    <n v="87.2"/>
    <x v="4"/>
  </r>
  <r>
    <s v="E02004521"/>
    <s v="Colchester 016"/>
    <n v="9.0907297134399396"/>
    <n v="0.122194029390812"/>
    <s v="Colchester 016"/>
    <n v="106.3727014925373"/>
    <n v="877"/>
    <n v="87.2"/>
    <x v="1"/>
  </r>
  <r>
    <s v="E02000139"/>
    <s v="Bromley 013"/>
    <n v="9.0899381637573207"/>
    <n v="4.0068771690130199E-2"/>
    <s v="Bromley 013"/>
    <n v="105.67283999999999"/>
    <n v="878"/>
    <n v="87.2"/>
    <x v="1"/>
  </r>
  <r>
    <s v="E02000253"/>
    <s v="Ealing 016"/>
    <n v="9.0897693634033203"/>
    <n v="7.7412210404872894E-2"/>
    <s v="Ealing 016"/>
    <n v="115.864534591195"/>
    <n v="879"/>
    <n v="87.1"/>
    <x v="0"/>
  </r>
  <r>
    <s v="E02005449"/>
    <s v="Lincoln 008"/>
    <n v="9.0887279510497994"/>
    <n v="7.7193208038806901E-2"/>
    <s v="Lincoln 008"/>
    <n v="115.1926933333333"/>
    <n v="880"/>
    <n v="87.1"/>
    <x v="0"/>
  </r>
  <r>
    <s v="E02006942"/>
    <s v="Southwark 036"/>
    <n v="9.0884885787963903"/>
    <n v="2.64220554381609E-2"/>
    <s v="Southwark 036"/>
    <n v="115.4492170542636"/>
    <n v="881"/>
    <n v="87.1"/>
    <x v="0"/>
  </r>
  <r>
    <s v="E02000250"/>
    <s v="Ealing 013"/>
    <n v="9.0875549316406197"/>
    <n v="8.8124409317970304E-2"/>
    <s v="Ealing 013"/>
    <n v="89.921575342465758"/>
    <n v="882"/>
    <n v="87.1"/>
    <x v="8"/>
  </r>
  <r>
    <s v="E02000262"/>
    <s v="Ealing 025"/>
    <n v="9.0871400833129901"/>
    <n v="7.23624378442764E-2"/>
    <s v="Ealing 025"/>
    <n v="115.3676"/>
    <n v="883"/>
    <n v="87.1"/>
    <x v="0"/>
  </r>
  <r>
    <s v="E02003315"/>
    <s v="Medway 002"/>
    <n v="9.0868282318115199"/>
    <n v="0.51733756065368697"/>
    <s v="Medway 002"/>
    <n v="93.777171122994645"/>
    <n v="884"/>
    <n v="87.1"/>
    <x v="4"/>
  </r>
  <r>
    <s v="E02001926"/>
    <s v="Birmingham 100"/>
    <n v="9.0868015289306605"/>
    <n v="9.35042649507523E-2"/>
    <s v="Birmingham 100"/>
    <n v="128.8600050761421"/>
    <n v="885"/>
    <n v="87.1"/>
    <x v="5"/>
  </r>
  <r>
    <s v="E02002584"/>
    <s v="Halton 011"/>
    <n v="9.0864667892456001"/>
    <n v="4.1620541363954502E-2"/>
    <s v="Halton 011"/>
    <n v="120.42013872832371"/>
    <n v="886"/>
    <n v="87"/>
    <x v="0"/>
  </r>
  <r>
    <s v="E02000675"/>
    <s v="Lewisham 023"/>
    <n v="9.0860996246337908"/>
    <n v="3.51515971124172E-2"/>
    <s v="Lewisham 023"/>
    <n v="106.5320932642487"/>
    <n v="887"/>
    <n v="87"/>
    <x v="1"/>
  </r>
  <r>
    <s v="E02003336"/>
    <s v="Medway 023"/>
    <n v="9.0860404968261701"/>
    <n v="0.15772217512130701"/>
    <s v="Medway 023"/>
    <n v="88.923400000000001"/>
    <n v="888"/>
    <n v="87"/>
    <x v="8"/>
  </r>
  <r>
    <s v="E02000682"/>
    <s v="Lewisham 030"/>
    <n v="9.0858869552612305"/>
    <n v="0.129954248666763"/>
    <s v="Lewisham 030"/>
    <n v="122.63105844155849"/>
    <n v="889"/>
    <n v="87"/>
    <x v="0"/>
  </r>
  <r>
    <s v="E02003144"/>
    <s v="Plymouth 023"/>
    <n v="9.0853967666625994"/>
    <n v="8.8224202394485501E-2"/>
    <s v="Plymouth 023"/>
    <n v="118.49676655052269"/>
    <n v="890"/>
    <n v="87"/>
    <x v="0"/>
  </r>
  <r>
    <s v="E02000902"/>
    <s v="Waltham Forest 008"/>
    <n v="9.0836811065673793"/>
    <n v="0.114841029047966"/>
    <s v="Waltham Forest 008"/>
    <n v="98.384588235294117"/>
    <n v="891"/>
    <n v="87"/>
    <x v="7"/>
  </r>
  <r>
    <s v="E02000624"/>
    <s v="Lambeth 007"/>
    <n v="9.0829944610595703"/>
    <n v="6.5564393997192397E-2"/>
    <s v="Lambeth 007"/>
    <n v="118.5245486111111"/>
    <n v="892"/>
    <n v="87"/>
    <x v="0"/>
  </r>
  <r>
    <s v="E02006978"/>
    <s v="Chelmsford 022"/>
    <n v="9.0828208923339808"/>
    <n v="7.0889756083488506E-2"/>
    <s v="Chelmsford 022"/>
    <n v="99.349516563147006"/>
    <n v="893"/>
    <n v="86.9"/>
    <x v="7"/>
  </r>
  <r>
    <s v="E02002450"/>
    <s v="Wakefield 013"/>
    <n v="9.0822219848632795"/>
    <n v="0.100026115775108"/>
    <s v="Wakefield 013"/>
    <n v="125.3894545454546"/>
    <n v="894"/>
    <n v="86.9"/>
    <x v="5"/>
  </r>
  <r>
    <s v="E02007050"/>
    <s v="Telford and Wrekin 024"/>
    <n v="9.0819416046142596"/>
    <n v="0.11040759086608901"/>
    <s v="Telford and Wrekin 024"/>
    <n v="115.6227058823529"/>
    <n v="895"/>
    <n v="86.9"/>
    <x v="0"/>
  </r>
  <r>
    <s v="E02002896"/>
    <s v="Nottingham 029"/>
    <n v="9.0812244415283203"/>
    <n v="0.127035051584244"/>
    <s v="Nottingham 029"/>
    <n v="142.04776538461539"/>
    <n v="896"/>
    <n v="86.9"/>
    <x v="6"/>
  </r>
  <r>
    <s v="E02000953"/>
    <s v="Wandsworth 031"/>
    <n v="9.0812234878540004"/>
    <n v="5.3072191774845102E-2"/>
    <s v="Wandsworth 031"/>
    <n v="108.3911463414634"/>
    <n v="897"/>
    <n v="86.9"/>
    <x v="2"/>
  </r>
  <r>
    <s v="E02004499"/>
    <s v="Chelmsford 015"/>
    <n v="9.0803356170654297"/>
    <n v="6.2180444598197902E-2"/>
    <s v="Chelmsford 015"/>
    <n v="92.047661417322828"/>
    <n v="898"/>
    <n v="86.9"/>
    <x v="4"/>
  </r>
  <r>
    <s v="E02001898"/>
    <s v="Birmingham 072"/>
    <n v="9.0800981521606392"/>
    <n v="6.2391035258770003E-2"/>
    <s v="Birmingham 072"/>
    <n v="108.79128571428571"/>
    <n v="899"/>
    <n v="86.9"/>
    <x v="2"/>
  </r>
  <r>
    <s v="E02006868"/>
    <s v="Sheffield 075"/>
    <n v="9.0794038772583008"/>
    <n v="5.1425497978925698E-2"/>
    <s v="Sheffield 075"/>
    <n v="145.0971389830508"/>
    <n v="900"/>
    <n v="86.8"/>
    <x v="6"/>
  </r>
  <r>
    <s v="E02002067"/>
    <s v="Sandwell 025"/>
    <n v="9.0785312652587908"/>
    <n v="2.6472819969057999E-2"/>
    <s v="Sandwell 025"/>
    <n v="106.4598742138365"/>
    <n v="901"/>
    <n v="86.8"/>
    <x v="1"/>
  </r>
  <r>
    <s v="E02005479"/>
    <s v="South Kesteven 004"/>
    <n v="9.0778493881225604"/>
    <n v="3.0567351728677701E-2"/>
    <s v="South Kesteven 004"/>
    <n v="114.2150111111111"/>
    <n v="902"/>
    <n v="86.8"/>
    <x v="2"/>
  </r>
  <r>
    <s v="E02000815"/>
    <s v="Southwark 009"/>
    <n v="9.0774679183959996"/>
    <n v="2.9039287939667702E-2"/>
    <s v="Southwark 009"/>
    <n v="123.1411893004115"/>
    <n v="903"/>
    <n v="86.8"/>
    <x v="0"/>
  </r>
  <r>
    <s v="E02000212"/>
    <s v="Croydon 019"/>
    <n v="9.0774230957031197"/>
    <n v="0.12691614031791701"/>
    <s v="Croydon 019"/>
    <n v="111.4429188235294"/>
    <n v="904"/>
    <n v="86.8"/>
    <x v="2"/>
  </r>
  <r>
    <s v="E02000823"/>
    <s v="Southwark 017"/>
    <n v="9.0773763656616193"/>
    <n v="4.9188949167728403E-2"/>
    <s v="Southwark 017"/>
    <n v="123.3818492462312"/>
    <n v="905"/>
    <n v="86.8"/>
    <x v="5"/>
  </r>
  <r>
    <s v="E02006538"/>
    <s v="Adur 005"/>
    <n v="9.0772056579589808"/>
    <n v="0.18614302575588201"/>
    <s v="Adur 005"/>
    <n v="74.49550212164074"/>
    <n v="906"/>
    <n v="86.7"/>
    <x v="3"/>
  </r>
  <r>
    <s v="E02000049"/>
    <s v="Barnet 026"/>
    <n v="9.0770530700683594"/>
    <n v="0.104111023247242"/>
    <s v="Barnet 026"/>
    <n v="113.0439955555556"/>
    <n v="907"/>
    <n v="86.7"/>
    <x v="2"/>
  </r>
  <r>
    <s v="E02000934"/>
    <s v="Wandsworth 012"/>
    <n v="9.0768127441406197"/>
    <n v="0.128176689147949"/>
    <s v="Wandsworth 012"/>
    <n v="104.0837058823529"/>
    <n v="908"/>
    <n v="86.7"/>
    <x v="1"/>
  </r>
  <r>
    <s v="E02000904"/>
    <s v="Waltham Forest 010"/>
    <n v="9.0766763687133807"/>
    <n v="7.1407683193683597E-2"/>
    <s v="Waltham Forest 010"/>
    <n v="103.41796491228069"/>
    <n v="909"/>
    <n v="86.7"/>
    <x v="1"/>
  </r>
  <r>
    <s v="E02006858"/>
    <s v="Eastbourne 014"/>
    <n v="9.0765609741210902"/>
    <n v="0.123676002025604"/>
    <s v="Eastbourne 014"/>
    <n v="83.663396449704138"/>
    <n v="910"/>
    <n v="86.7"/>
    <x v="9"/>
  </r>
  <r>
    <s v="E02003207"/>
    <s v="Bournemouth, Christchurch and Poole 042"/>
    <n v="9.0763874053955096"/>
    <n v="0.17908586561679801"/>
    <s v="Bournemouth, Christchurch and Poole 042"/>
    <n v="113.7654238410596"/>
    <n v="911"/>
    <n v="86.7"/>
    <x v="2"/>
  </r>
  <r>
    <s v="E02000404"/>
    <s v="Haringey 008"/>
    <n v="9.0756292343139595"/>
    <n v="0.10052415728569"/>
    <s v="Haringey 008"/>
    <n v="97.179315789473691"/>
    <n v="912"/>
    <n v="86.7"/>
    <x v="7"/>
  </r>
  <r>
    <s v="E02000547"/>
    <s v="Hounslow 022"/>
    <n v="9.0752096176147496"/>
    <n v="4.6054322272539097E-2"/>
    <s v="Hounslow 022"/>
    <n v="111.624193442623"/>
    <n v="913"/>
    <n v="86.6"/>
    <x v="2"/>
  </r>
  <r>
    <s v="E02001087"/>
    <s v="Manchester 043"/>
    <n v="9.0751438140869105"/>
    <n v="3.1938917934894603E-2"/>
    <s v="Manchester 043"/>
    <n v="94.924903225806446"/>
    <n v="914"/>
    <n v="86.6"/>
    <x v="4"/>
  </r>
  <r>
    <s v="E02002599"/>
    <s v="Warrington 010"/>
    <n v="9.0746355056762695"/>
    <n v="0.14446219801902799"/>
    <s v="Warrington 010"/>
    <n v="111.9194048257373"/>
    <n v="915"/>
    <n v="86.6"/>
    <x v="2"/>
  </r>
  <r>
    <s v="E02004585"/>
    <s v="Tendring 013"/>
    <n v="9.0738391876220703"/>
    <n v="0.16787408292293499"/>
    <s v="Tendring 013"/>
    <n v="99.209780172413801"/>
    <n v="916"/>
    <n v="86.6"/>
    <x v="7"/>
  </r>
  <r>
    <s v="E02001647"/>
    <s v="Sheffield 037"/>
    <n v="9.0725345611572301"/>
    <n v="7.3053665459155995E-2"/>
    <s v="Sheffield 037"/>
    <n v="114.5816544117647"/>
    <n v="917"/>
    <n v="86.6"/>
    <x v="2"/>
  </r>
  <r>
    <s v="E02002509"/>
    <s v="Middlesbrough 014"/>
    <n v="9.0722818374633807"/>
    <n v="0.10921634733676901"/>
    <s v="Middlesbrough 014"/>
    <n v="117.1403070866142"/>
    <n v="918"/>
    <n v="86.6"/>
    <x v="0"/>
  </r>
  <r>
    <s v="E02000052"/>
    <s v="Barnet 029"/>
    <n v="9.0719203948974592"/>
    <n v="5.3274493664503098E-2"/>
    <s v="Barnet 029"/>
    <n v="85.394827402135235"/>
    <n v="919"/>
    <n v="86.6"/>
    <x v="9"/>
  </r>
  <r>
    <s v="E02000812"/>
    <s v="Southwark 006"/>
    <n v="9.0701198577880895"/>
    <n v="2.6945896446704899E-2"/>
    <s v="Southwark 006"/>
    <n v="186.15589019926799"/>
    <n v="920"/>
    <n v="86.5"/>
    <x v="6"/>
  </r>
  <r>
    <s v="E02001084"/>
    <s v="Manchester 040"/>
    <n v="9.0699539184570295"/>
    <n v="6.9836646318435697E-2"/>
    <s v="Manchester 040"/>
    <n v="117.69029117647059"/>
    <n v="921"/>
    <n v="86.5"/>
    <x v="0"/>
  </r>
  <r>
    <s v="E02004560"/>
    <s v="Maldon 006"/>
    <n v="9.0695238113403303"/>
    <n v="0.48834061622619601"/>
    <s v="Maldon 006"/>
    <n v="89.766475675675665"/>
    <n v="922"/>
    <n v="86.5"/>
    <x v="8"/>
  </r>
  <r>
    <s v="E02005473"/>
    <s v="South Holland 009"/>
    <n v="9.0686321258544904"/>
    <n v="0.13733924925327301"/>
    <s v="South Holland 009"/>
    <n v="87.594846808510638"/>
    <n v="923"/>
    <n v="86.5"/>
    <x v="8"/>
  </r>
  <r>
    <s v="E02000709"/>
    <s v="Merton 021"/>
    <n v="9.0683364868164098"/>
    <n v="6.4133919775486006E-2"/>
    <s v="Merton 021"/>
    <n v="80.119741071428578"/>
    <n v="924"/>
    <n v="86.5"/>
    <x v="3"/>
  </r>
  <r>
    <s v="E02000592"/>
    <s v="Kensington and Chelsea 016"/>
    <n v="9.0681982040405291"/>
    <n v="2.3731248453259499E-2"/>
    <s v="Kensington and Chelsea 016"/>
    <n v="75.563634986225892"/>
    <n v="925"/>
    <n v="86.5"/>
    <x v="3"/>
  </r>
  <r>
    <s v="E02000936"/>
    <s v="Wandsworth 014"/>
    <n v="9.0674686431884801"/>
    <n v="8.5241548717021901E-2"/>
    <s v="Wandsworth 014"/>
    <n v="94.752153846153846"/>
    <n v="926"/>
    <n v="86.5"/>
    <x v="4"/>
  </r>
  <r>
    <s v="E02001561"/>
    <s v="Doncaster 023"/>
    <n v="9.0672073364257795"/>
    <n v="3.39333154261112E-2"/>
    <s v="Doncaster 023"/>
    <n v="124.47805882352939"/>
    <n v="927"/>
    <n v="86.4"/>
    <x v="5"/>
  </r>
  <r>
    <s v="E02002071"/>
    <s v="Sandwell 029"/>
    <n v="9.0669641494750994"/>
    <n v="4.6231996268034002E-2"/>
    <s v="Sandwell 029"/>
    <n v="122.4072751677852"/>
    <n v="928"/>
    <n v="86.4"/>
    <x v="0"/>
  </r>
  <r>
    <s v="E02005030"/>
    <s v="Dartford 003"/>
    <n v="9.0665798187255895"/>
    <n v="0.15122872591018699"/>
    <s v="Dartford 003"/>
    <n v="103.74694094869309"/>
    <n v="929"/>
    <n v="86.4"/>
    <x v="1"/>
  </r>
  <r>
    <s v="E02005345"/>
    <s v="Charnwood 001"/>
    <n v="9.0665073394775408"/>
    <n v="0.11028692126274101"/>
    <s v="Charnwood 001"/>
    <n v="80.16311981566821"/>
    <n v="930"/>
    <n v="86.4"/>
    <x v="3"/>
  </r>
  <r>
    <s v="E02000590"/>
    <s v="Kensington and Chelsea 014"/>
    <n v="9.0652151107788104"/>
    <n v="7.9500824213028006E-3"/>
    <s v="Kensington and Chelsea 014"/>
    <n v="101.8537745535714"/>
    <n v="931"/>
    <n v="86.4"/>
    <x v="7"/>
  </r>
  <r>
    <s v="E02005419"/>
    <s v="Boston 003"/>
    <n v="9.0649614334106392"/>
    <n v="9.9041789770126301E-2"/>
    <s v="Boston 003"/>
    <n v="105.0600727272727"/>
    <n v="932"/>
    <n v="86.4"/>
    <x v="1"/>
  </r>
  <r>
    <s v="E02005498"/>
    <s v="West Lindsey 007"/>
    <n v="9.0643377304077095"/>
    <n v="0.27281653881072998"/>
    <s v="West Lindsey 007"/>
    <n v="78.599185430463564"/>
    <n v="933"/>
    <n v="86.4"/>
    <x v="3"/>
  </r>
  <r>
    <s v="E02001405"/>
    <s v="Liverpool 059"/>
    <n v="9.0635585784912092"/>
    <n v="4.0821824222803102E-2"/>
    <s v="Liverpool 059"/>
    <n v="163.699421686747"/>
    <n v="934"/>
    <n v="86.3"/>
    <x v="6"/>
  </r>
  <r>
    <s v="E02002888"/>
    <s v="Nottingham 021"/>
    <n v="9.0634679794311506"/>
    <n v="9.6648491919040694E-2"/>
    <s v="Nottingham 021"/>
    <n v="153.07628877005351"/>
    <n v="935"/>
    <n v="86.3"/>
    <x v="6"/>
  </r>
  <r>
    <s v="E02000713"/>
    <s v="Merton 025"/>
    <n v="9.0625677108764595"/>
    <n v="8.6296051740646404E-2"/>
    <s v="Merton 025"/>
    <n v="90.77454615384616"/>
    <n v="936"/>
    <n v="86.3"/>
    <x v="8"/>
  </r>
  <r>
    <s v="E02004743"/>
    <s v="Gosport 003"/>
    <n v="9.0623989105224592"/>
    <n v="0.104967646300793"/>
    <s v="Gosport 003"/>
    <n v="101.57892857142861"/>
    <n v="937"/>
    <n v="86.3"/>
    <x v="7"/>
  </r>
  <r>
    <s v="E02001897"/>
    <s v="Birmingham 071"/>
    <n v="9.0609407424926793"/>
    <n v="8.0887660384178203E-2"/>
    <s v="Birmingham 071"/>
    <n v="171.69608974358971"/>
    <n v="938"/>
    <n v="86.3"/>
    <x v="6"/>
  </r>
  <r>
    <s v="E02003211"/>
    <s v="Bournemouth, Christchurch and Poole 048"/>
    <n v="9.0607967376709002"/>
    <n v="0.23289041221141801"/>
    <s v="Bournemouth, Christchurch and Poole 048"/>
    <n v="90.732317380352654"/>
    <n v="939"/>
    <n v="86.3"/>
    <x v="8"/>
  </r>
  <r>
    <s v="E02000586"/>
    <s v="Kensington and Chelsea 010"/>
    <n v="9.0603704452514595"/>
    <n v="4.5496616512537003E-2"/>
    <s v="Kensington and Chelsea 010"/>
    <n v="90.435180693069313"/>
    <n v="940"/>
    <n v="86.3"/>
    <x v="8"/>
  </r>
  <r>
    <s v="E02002432"/>
    <s v="Leeds 103"/>
    <n v="9.0600271224975604"/>
    <n v="0.111742906272411"/>
    <s v="Leeds 103"/>
    <n v="103.083696969697"/>
    <n v="941"/>
    <n v="86.2"/>
    <x v="1"/>
  </r>
  <r>
    <s v="E02000703"/>
    <s v="Merton 015"/>
    <n v="9.0591335296630895"/>
    <n v="0.103239171206951"/>
    <s v="Merton 015"/>
    <n v="85.874297872340421"/>
    <n v="942"/>
    <n v="86.2"/>
    <x v="9"/>
  </r>
  <r>
    <s v="E02001189"/>
    <s v="Stockport 003"/>
    <n v="9.0583639144897496"/>
    <n v="8.3161115646362305E-2"/>
    <s v="Stockport 003"/>
    <n v="116.8610922330097"/>
    <n v="943"/>
    <n v="86.2"/>
    <x v="0"/>
  </r>
  <r>
    <s v="E02000480"/>
    <s v="Havering 017"/>
    <n v="9.0578536987304705"/>
    <n v="0.111287780106068"/>
    <s v="Havering 017"/>
    <n v="100.3831833810888"/>
    <n v="944"/>
    <n v="86.2"/>
    <x v="7"/>
  </r>
  <r>
    <s v="E02002069"/>
    <s v="Sandwell 027"/>
    <n v="9.0573406219482404"/>
    <n v="0.100701108574867"/>
    <s v="Sandwell 027"/>
    <n v="134.13562275449101"/>
    <n v="945"/>
    <n v="86.2"/>
    <x v="5"/>
  </r>
  <r>
    <s v="E02001591"/>
    <s v="Rotherham 014"/>
    <n v="9.0573234558105504"/>
    <n v="5.0818108022213003E-2"/>
    <s v="Rotherham 014"/>
    <n v="140.788641025641"/>
    <n v="946"/>
    <n v="86.2"/>
    <x v="6"/>
  </r>
  <r>
    <s v="E02004749"/>
    <s v="Gosport 009"/>
    <n v="9.0571622848510707"/>
    <n v="0.198525786399841"/>
    <s v="Gosport 009"/>
    <n v="94.412949238578676"/>
    <n v="947"/>
    <n v="86.1"/>
    <x v="4"/>
  </r>
  <r>
    <s v="E02006866"/>
    <s v="North Kesteven 013"/>
    <n v="9.0563926696777308"/>
    <n v="4.8291556537151302E-2"/>
    <s v="North Kesteven 013"/>
    <n v="84.337061349693244"/>
    <n v="948"/>
    <n v="86.1"/>
    <x v="9"/>
  </r>
  <r>
    <s v="E02002901"/>
    <s v="Nottingham 034"/>
    <n v="9.0563697814941406"/>
    <n v="0.162617042660713"/>
    <s v="Nottingham 034"/>
    <n v="95.762328767123279"/>
    <n v="949"/>
    <n v="86.1"/>
    <x v="4"/>
  </r>
  <r>
    <s v="E02006963"/>
    <s v="Salford 037"/>
    <n v="9.0563306808471697"/>
    <n v="6.7599207162857E-2"/>
    <s v="Salford 037"/>
    <n v="96.232641592920359"/>
    <n v="950"/>
    <n v="86.1"/>
    <x v="4"/>
  </r>
  <r>
    <s v="E02000582"/>
    <s v="Kensington and Chelsea 006"/>
    <n v="9.0558948516845703"/>
    <n v="3.3304627984762199E-2"/>
    <s v="Kensington and Chelsea 006"/>
    <n v="87.088577319587628"/>
    <n v="951"/>
    <n v="86.1"/>
    <x v="8"/>
  </r>
  <r>
    <s v="E02001089"/>
    <s v="Manchester 045"/>
    <n v="9.0551214218139595"/>
    <n v="3.68386246263981E-2"/>
    <s v="Manchester 045"/>
    <n v="102.5138155619597"/>
    <n v="952"/>
    <n v="86.1"/>
    <x v="1"/>
  </r>
  <r>
    <s v="E02000818"/>
    <s v="Southwark 012"/>
    <n v="9.0549774169921893"/>
    <n v="1.13951908424497E-2"/>
    <s v="Southwark 012"/>
    <n v="122.4750066445183"/>
    <n v="953"/>
    <n v="86.1"/>
    <x v="0"/>
  </r>
  <r>
    <s v="E02006251"/>
    <s v="Ipswich 007"/>
    <n v="9.0548458099365199"/>
    <n v="0.25327298045158397"/>
    <s v="Ipswich 007"/>
    <n v="135.44496451058961"/>
    <n v="954"/>
    <n v="86"/>
    <x v="5"/>
  </r>
  <r>
    <s v="E02000090"/>
    <s v="Bexley 026"/>
    <n v="9.05438327789307"/>
    <n v="8.6554989218711895E-2"/>
    <s v="Bexley 026"/>
    <n v="110.6949584615385"/>
    <n v="955"/>
    <n v="86"/>
    <x v="2"/>
  </r>
  <r>
    <s v="E02003743"/>
    <s v="Fenland 002"/>
    <n v="9.0535411834716797"/>
    <n v="7.7817417681217194E-2"/>
    <s v="Fenland 002"/>
    <n v="132.9163287197232"/>
    <n v="956"/>
    <n v="86"/>
    <x v="5"/>
  </r>
  <r>
    <s v="E02003827"/>
    <s v="Cheshire East 036"/>
    <n v="9.0532474517822301"/>
    <n v="8.6041443049907698E-2"/>
    <s v="Cheshire East 036"/>
    <n v="138.79391176470591"/>
    <n v="957"/>
    <n v="86"/>
    <x v="6"/>
  </r>
  <r>
    <s v="E02000240"/>
    <s v="Ealing 003"/>
    <n v="9.0531711578369105"/>
    <n v="6.7462347447872203E-2"/>
    <s v="Ealing 003"/>
    <n v="114.6817672413793"/>
    <n v="958"/>
    <n v="86"/>
    <x v="2"/>
  </r>
  <r>
    <s v="E02001637"/>
    <s v="Sheffield 027"/>
    <n v="9.0529689788818395"/>
    <n v="6.4087532460689503E-2"/>
    <s v="Sheffield 027"/>
    <n v="140.60809567901231"/>
    <n v="959"/>
    <n v="86"/>
    <x v="6"/>
  </r>
  <r>
    <s v="E02000195"/>
    <s v="Croydon 002"/>
    <n v="9.0529460906982404"/>
    <n v="8.4670081734657301E-2"/>
    <s v="Croydon 002"/>
    <n v="85.948797468354428"/>
    <n v="960"/>
    <n v="86"/>
    <x v="9"/>
  </r>
  <r>
    <s v="E02000689"/>
    <s v="Merton 001"/>
    <n v="9.0523138046264595"/>
    <n v="6.5117731690406799E-2"/>
    <s v="Merton 001"/>
    <n v="85.955376884422108"/>
    <n v="961"/>
    <n v="85.9"/>
    <x v="9"/>
  </r>
  <r>
    <s v="E02001081"/>
    <s v="Manchester 037"/>
    <n v="9.0520191192627006"/>
    <n v="0.104607596993446"/>
    <s v="Manchester 037"/>
    <n v="110.4659143835616"/>
    <n v="962"/>
    <n v="85.9"/>
    <x v="2"/>
  </r>
  <r>
    <s v="E02003530"/>
    <s v="Portsmouth 007"/>
    <n v="9.0516815185546893"/>
    <n v="0.17088972032070199"/>
    <s v="Portsmouth 007"/>
    <n v="109.86280319148931"/>
    <n v="963"/>
    <n v="85.9"/>
    <x v="2"/>
  </r>
  <r>
    <s v="E02002092"/>
    <s v="Solihull 012"/>
    <n v="9.0501441955566406"/>
    <n v="0.13309672474861101"/>
    <s v="Solihull 012"/>
    <n v="114.598045751634"/>
    <n v="964"/>
    <n v="85.9"/>
    <x v="2"/>
  </r>
  <r>
    <s v="E02003571"/>
    <s v="Southampton 023"/>
    <n v="9.0497627258300799"/>
    <n v="0.136142328381538"/>
    <s v="Southampton 023"/>
    <n v="134.09562007168461"/>
    <n v="965"/>
    <n v="85.9"/>
    <x v="5"/>
  </r>
  <r>
    <s v="E02001061"/>
    <s v="Manchester 017"/>
    <n v="9.0493268966674805"/>
    <n v="5.6279905140399898E-2"/>
    <s v="Manchester 017"/>
    <n v="157.09267002518891"/>
    <n v="966"/>
    <n v="85.9"/>
    <x v="6"/>
  </r>
  <r>
    <s v="E02002608"/>
    <s v="Warrington 019"/>
    <n v="9.0487823486328107"/>
    <n v="0.29425460100174"/>
    <s v="Warrington 019"/>
    <n v="103.832420233463"/>
    <n v="967"/>
    <n v="85.9"/>
    <x v="1"/>
  </r>
  <r>
    <s v="E02004520"/>
    <s v="Colchester 015"/>
    <n v="9.0472297668456996"/>
    <n v="6.2845163047313704E-2"/>
    <s v="Colchester 015"/>
    <n v="110.2070839694657"/>
    <n v="968"/>
    <n v="85.8"/>
    <x v="2"/>
  </r>
  <r>
    <s v="E02003201"/>
    <s v="Bournemouth, Christchurch and Poole 023"/>
    <n v="9.0459833145141602"/>
    <n v="0.17276260256767301"/>
    <s v="Bournemouth, Christchurch and Poole 023"/>
    <n v="116.1463919413919"/>
    <n v="969"/>
    <n v="85.8"/>
    <x v="0"/>
  </r>
  <r>
    <s v="E02001090"/>
    <s v="Manchester 046"/>
    <n v="9.0454492568969709"/>
    <n v="6.9411970674991594E-2"/>
    <s v="Manchester 046"/>
    <n v="128.4751115384615"/>
    <n v="970"/>
    <n v="85.8"/>
    <x v="5"/>
  </r>
  <r>
    <s v="E02005032"/>
    <s v="Dartford 005"/>
    <n v="9.0437288284301793"/>
    <n v="0.17834991216659499"/>
    <s v="Dartford 005"/>
    <n v="123.45384491978611"/>
    <n v="971"/>
    <n v="85.8"/>
    <x v="5"/>
  </r>
  <r>
    <s v="E02000335"/>
    <s v="Greenwich 023"/>
    <n v="9.0436525344848597"/>
    <n v="9.6813380718231201E-2"/>
    <s v="Greenwich 023"/>
    <n v="96.264954545454543"/>
    <n v="972"/>
    <n v="85.8"/>
    <x v="4"/>
  </r>
  <r>
    <s v="E02001653"/>
    <s v="Sheffield 043"/>
    <n v="9.0431098937988299"/>
    <n v="4.2632270604371997E-2"/>
    <s v="Sheffield 043"/>
    <n v="152.11860087719299"/>
    <n v="973"/>
    <n v="85.8"/>
    <x v="6"/>
  </r>
  <r>
    <s v="E02000595"/>
    <s v="Kensington and Chelsea 019"/>
    <n v="9.0425853729247994"/>
    <n v="1.9764930009841902E-2"/>
    <s v="Kensington and Chelsea 019"/>
    <n v="77.88233569405098"/>
    <n v="974"/>
    <n v="85.8"/>
    <x v="3"/>
  </r>
  <r>
    <s v="E02002586"/>
    <s v="Halton 013"/>
    <n v="9.0420083999633807"/>
    <n v="6.0628943145275102E-2"/>
    <s v="Halton 013"/>
    <n v="158.26873113207549"/>
    <n v="975"/>
    <n v="85.7"/>
    <x v="6"/>
  </r>
  <r>
    <s v="E02003836"/>
    <s v="Cheshire East 047"/>
    <n v="9.0419588088989293"/>
    <n v="4.3095961213111898E-2"/>
    <s v="Cheshire East 047"/>
    <n v="109.7924220623501"/>
    <n v="976"/>
    <n v="85.7"/>
    <x v="2"/>
  </r>
  <r>
    <s v="E02003338"/>
    <s v="Medway 025"/>
    <n v="9.0407314300537092"/>
    <n v="0.15019746124744399"/>
    <s v="Medway 025"/>
    <n v="108.8084152542373"/>
    <n v="977"/>
    <n v="85.7"/>
    <x v="2"/>
  </r>
  <r>
    <s v="E02004434"/>
    <s v="Basildon 011"/>
    <n v="9.0405988693237305"/>
    <n v="0.43817710876464799"/>
    <s v="Basildon 011"/>
    <n v="131.2240677419355"/>
    <n v="978"/>
    <n v="85.7"/>
    <x v="5"/>
  </r>
  <r>
    <s v="E02000712"/>
    <s v="Merton 024"/>
    <n v="9.0402946472168004"/>
    <n v="8.0593079328537001E-2"/>
    <s v="Merton 024"/>
    <n v="96.060695014662755"/>
    <n v="979"/>
    <n v="85.7"/>
    <x v="4"/>
  </r>
  <r>
    <s v="E02001594"/>
    <s v="Rotherham 017"/>
    <n v="9.0394420623779297"/>
    <n v="6.5336234867572798E-2"/>
    <s v="Rotherham 017"/>
    <n v="193.90367631851089"/>
    <n v="980"/>
    <n v="85.7"/>
    <x v="6"/>
  </r>
  <r>
    <s v="E02001649"/>
    <s v="Sheffield 039"/>
    <n v="9.0393419265747106"/>
    <n v="7.7211111783981295E-2"/>
    <s v="Sheffield 039"/>
    <n v="151.8672739726027"/>
    <n v="981"/>
    <n v="85.7"/>
    <x v="6"/>
  </r>
  <r>
    <s v="E02006968"/>
    <s v="Ealing 041"/>
    <n v="9.0381250381469709"/>
    <n v="0.108453899621964"/>
    <s v="Ealing 041"/>
    <n v="95.473897058823525"/>
    <n v="982"/>
    <n v="85.6"/>
    <x v="4"/>
  </r>
  <r>
    <s v="E02004776"/>
    <s v="Havant 015"/>
    <n v="9.0373754501342791"/>
    <n v="0.26500463485717801"/>
    <s v="Havant 015"/>
    <n v="93.84059405940593"/>
    <n v="983"/>
    <n v="85.6"/>
    <x v="4"/>
  </r>
  <r>
    <s v="E02000622"/>
    <s v="Lambeth 005"/>
    <n v="9.03735446929932"/>
    <n v="5.4785311222076402E-2"/>
    <s v="Lambeth 005"/>
    <n v="116.0666972477064"/>
    <n v="984"/>
    <n v="85.6"/>
    <x v="0"/>
  </r>
  <r>
    <s v="E02006959"/>
    <s v="Salford 033"/>
    <n v="9.0371866226196307"/>
    <n v="3.6868214607238797E-2"/>
    <s v="Salford 033"/>
    <n v="136.00474302788851"/>
    <n v="985"/>
    <n v="85.6"/>
    <x v="6"/>
  </r>
  <r>
    <s v="E02001557"/>
    <s v="Doncaster 019"/>
    <n v="9.0369958877563494"/>
    <n v="6.7641168832778903E-2"/>
    <s v="Doncaster 019"/>
    <n v="93.784461254612552"/>
    <n v="986"/>
    <n v="85.6"/>
    <x v="4"/>
  </r>
  <r>
    <s v="E02001922"/>
    <s v="Birmingham 096"/>
    <n v="9.0364055633544904"/>
    <n v="6.3433222472667694E-2"/>
    <s v="Birmingham 096"/>
    <n v="131.95568637532131"/>
    <n v="987"/>
    <n v="85.6"/>
    <x v="5"/>
  </r>
  <r>
    <s v="E02001214"/>
    <s v="Stockport 028"/>
    <n v="9.0362091064453107"/>
    <n v="5.9911761432886103E-2"/>
    <s v="Stockport 028"/>
    <n v="95.18883269961978"/>
    <n v="988"/>
    <n v="85.6"/>
    <x v="4"/>
  </r>
  <r>
    <s v="E02000489"/>
    <s v="Havering 026"/>
    <n v="9.0356130599975604"/>
    <n v="0.113642618060112"/>
    <s v="Havering 026"/>
    <n v="98.981227544910183"/>
    <n v="989"/>
    <n v="85.5"/>
    <x v="7"/>
  </r>
  <r>
    <s v="E02000378"/>
    <s v="Hammersmith and Fulham 007"/>
    <n v="9.0354356765747106"/>
    <n v="2.4348957464098899E-2"/>
    <s v="Hammersmith and Fulham 007"/>
    <n v="114.6215873015873"/>
    <n v="990"/>
    <n v="85.5"/>
    <x v="2"/>
  </r>
  <r>
    <s v="E02003141"/>
    <s v="Plymouth 020"/>
    <n v="9.0336771011352504"/>
    <n v="5.5169712752103799E-2"/>
    <s v="Plymouth 020"/>
    <n v="107.8353263157895"/>
    <n v="991"/>
    <n v="85.5"/>
    <x v="2"/>
  </r>
  <r>
    <s v="E02005105"/>
    <s v="Folkestone and Hythe 004"/>
    <n v="9.0328207015991193"/>
    <n v="8.1283956766128498E-2"/>
    <s v="Folkestone and Hythe 004"/>
    <n v="99.147822115384614"/>
    <n v="992"/>
    <n v="85.5"/>
    <x v="7"/>
  </r>
  <r>
    <s v="E02001905"/>
    <s v="Birmingham 079"/>
    <n v="9.0324878692627006"/>
    <n v="0.12965570390224501"/>
    <s v="Birmingham 079"/>
    <n v="109.21381684981689"/>
    <n v="993"/>
    <n v="85.5"/>
    <x v="2"/>
  </r>
  <r>
    <s v="E02000100"/>
    <s v="Brent 008"/>
    <n v="9.0319728851318395"/>
    <n v="0.151697933673859"/>
    <s v="Brent 008"/>
    <n v="102.6404836601307"/>
    <n v="994"/>
    <n v="85.5"/>
    <x v="1"/>
  </r>
  <r>
    <s v="E02001900"/>
    <s v="Birmingham 074"/>
    <n v="9.0316619873046893"/>
    <n v="9.3797415494918795E-2"/>
    <s v="Birmingham 074"/>
    <n v="113.2966711711712"/>
    <n v="995"/>
    <n v="85.399999999999991"/>
    <x v="2"/>
  </r>
  <r>
    <s v="E02002501"/>
    <s v="Middlesbrough 006"/>
    <n v="9.0311040878295898"/>
    <n v="4.9855474382638897E-2"/>
    <s v="Middlesbrough 006"/>
    <n v="127.6222608695652"/>
    <n v="996"/>
    <n v="85.399999999999991"/>
    <x v="5"/>
  </r>
  <r>
    <s v="E02000584"/>
    <s v="Kensington and Chelsea 008"/>
    <n v="9.0308876037597692"/>
    <n v="3.36807817220688E-2"/>
    <s v="Kensington and Chelsea 008"/>
    <n v="77.64651859956237"/>
    <n v="997"/>
    <n v="85.399999999999991"/>
    <x v="3"/>
  </r>
  <r>
    <s v="E02005470"/>
    <s v="South Holland 006"/>
    <n v="9.0308542251586896"/>
    <n v="0.180153474211693"/>
    <s v="South Holland 006"/>
    <n v="96.095020044543418"/>
    <n v="998"/>
    <n v="85.399999999999991"/>
    <x v="4"/>
  </r>
  <r>
    <s v="E02003881"/>
    <s v="Cheshire West and Chester 020"/>
    <n v="9.0306091308593803"/>
    <n v="2.3165334016084699E-2"/>
    <s v="Cheshire West and Chester 020"/>
    <n v="120.24457396449699"/>
    <n v="999"/>
    <n v="85.399999999999991"/>
    <x v="0"/>
  </r>
  <r>
    <s v="E02002609"/>
    <s v="Warrington 020"/>
    <n v="9.0305576324462908"/>
    <n v="0.14770388603210399"/>
    <s v="Warrington 020"/>
    <n v="111.8266693548387"/>
    <n v="1000"/>
    <n v="85.399999999999991"/>
    <x v="2"/>
  </r>
  <r>
    <s v="E02002000"/>
    <s v="Dudley 001"/>
    <n v="9.0304622650146502"/>
    <n v="9.5986895263194996E-2"/>
    <s v="Dudley 001"/>
    <n v="117.51821428571429"/>
    <n v="1001"/>
    <n v="85.399999999999991"/>
    <x v="0"/>
  </r>
  <r>
    <s v="E02005823"/>
    <s v="Ashfield 005"/>
    <n v="9.0293741226196307"/>
    <n v="0.103244200348854"/>
    <s v="Ashfield 005"/>
    <n v="135.03668882175231"/>
    <n v="1002"/>
    <n v="85.3"/>
    <x v="5"/>
  </r>
  <r>
    <s v="E02000259"/>
    <s v="Ealing 022"/>
    <n v="9.0291633605956996"/>
    <n v="8.10534432530403E-2"/>
    <s v="Ealing 022"/>
    <n v="87.746710526315795"/>
    <n v="1003"/>
    <n v="85.3"/>
    <x v="8"/>
  </r>
  <r>
    <s v="E02003726"/>
    <s v="Cambridge 008"/>
    <n v="9.02911472320557"/>
    <n v="5.7200558483600603E-2"/>
    <s v="Cambridge 008"/>
    <n v="96.045959107806695"/>
    <n v="1004"/>
    <n v="85.3"/>
    <x v="4"/>
  </r>
  <r>
    <s v="E02000820"/>
    <s v="Southwark 014"/>
    <n v="9.0290861129760707"/>
    <n v="3.0761903151869802E-2"/>
    <s v="Southwark 014"/>
    <n v="130.27532538569429"/>
    <n v="1005"/>
    <n v="85.3"/>
    <x v="5"/>
  </r>
  <r>
    <s v="E02000405"/>
    <s v="Haringey 009"/>
    <n v="9.0289030075073207"/>
    <n v="7.9353354871272999E-2"/>
    <s v="Haringey 009"/>
    <n v="85.004091836734688"/>
    <n v="1006"/>
    <n v="85.3"/>
    <x v="9"/>
  </r>
  <r>
    <s v="E02004064"/>
    <s v="Chesterfield 010"/>
    <n v="9.0287628173828107"/>
    <n v="6.9593071937560994E-2"/>
    <s v="Chesterfield 010"/>
    <n v="125.66893248945151"/>
    <n v="1007"/>
    <n v="85.3"/>
    <x v="5"/>
  </r>
  <r>
    <s v="E02001517"/>
    <s v="Barnsley 009"/>
    <n v="9.0273866653442401"/>
    <n v="0.157729521393776"/>
    <s v="Barnsley 009"/>
    <n v="126.2647232142857"/>
    <n v="1008"/>
    <n v="85.3"/>
    <x v="5"/>
  </r>
  <r>
    <s v="E02003334"/>
    <s v="Medway 021"/>
    <n v="9.0232896804809606"/>
    <n v="0.118142955005169"/>
    <s v="Medway 021"/>
    <n v="104.9858196721312"/>
    <n v="1009"/>
    <n v="85.2"/>
    <x v="1"/>
  </r>
  <r>
    <s v="E02006903"/>
    <s v="Bassetlaw 016"/>
    <n v="9.0228586196899396"/>
    <n v="7.3866419494152097E-2"/>
    <s v="Bassetlaw 016"/>
    <n v="99.361472789115652"/>
    <n v="1010"/>
    <n v="85.2"/>
    <x v="7"/>
  </r>
  <r>
    <s v="E02004882"/>
    <s v="East Hertfordshire 005"/>
    <n v="9.0226840972900408"/>
    <n v="7.3645755648613004E-2"/>
    <s v="East Hertfordshire 005"/>
    <n v="74.633721461187207"/>
    <n v="1011"/>
    <n v="85.2"/>
    <x v="3"/>
  </r>
  <r>
    <s v="E02002057"/>
    <s v="Sandwell 015"/>
    <n v="9.0218677520752006"/>
    <n v="0.11595176160335501"/>
    <s v="Sandwell 015"/>
    <n v="132.0889427480916"/>
    <n v="1012"/>
    <n v="85.2"/>
    <x v="5"/>
  </r>
  <r>
    <s v="E02006883"/>
    <s v="Bournemouth, Christchurch and Poole 040"/>
    <n v="9.0218353271484393"/>
    <n v="5.17669320106506E-2"/>
    <s v="Bournemouth, Christchurch and Poole 040"/>
    <n v="136.72302192982451"/>
    <n v="1013"/>
    <n v="85.2"/>
    <x v="6"/>
  </r>
  <r>
    <s v="E02000849"/>
    <s v="Sutton 010"/>
    <n v="9.0212841033935494"/>
    <n v="0.15326111018657701"/>
    <s v="Sutton 010"/>
    <n v="92.678508771929828"/>
    <n v="1014"/>
    <n v="85.2"/>
    <x v="4"/>
  </r>
  <r>
    <s v="E02001085"/>
    <s v="Manchester 041"/>
    <n v="9.0190305709838903"/>
    <n v="5.2627056837081902E-2"/>
    <s v="Manchester 041"/>
    <n v="140.22349583333329"/>
    <n v="1015"/>
    <n v="85.2"/>
    <x v="6"/>
  </r>
  <r>
    <s v="E02000694"/>
    <s v="Merton 006"/>
    <n v="9.0180511474609393"/>
    <n v="8.0308578908443506E-2"/>
    <s v="Merton 006"/>
    <n v="100.2832872928177"/>
    <n v="1016"/>
    <n v="85.1"/>
    <x v="7"/>
  </r>
  <r>
    <s v="E02000650"/>
    <s v="Lambeth 033"/>
    <n v="9.0179653167724592"/>
    <n v="0.14809432625770599"/>
    <s v="Lambeth 033"/>
    <n v="114.7277456647399"/>
    <n v="1017"/>
    <n v="85.1"/>
    <x v="2"/>
  </r>
  <r>
    <s v="E02005480"/>
    <s v="South Kesteven 005"/>
    <n v="9.0177631378173793"/>
    <n v="7.3620378971099895E-2"/>
    <s v="South Kesteven 005"/>
    <n v="109.2606492537313"/>
    <n v="1018"/>
    <n v="85.1"/>
    <x v="2"/>
  </r>
  <r>
    <s v="E02000493"/>
    <s v="Havering 030"/>
    <n v="9.0172796249389595"/>
    <n v="5.4895114153623602E-2"/>
    <s v="Havering 030"/>
    <n v="99.492656626506019"/>
    <n v="1019"/>
    <n v="85.1"/>
    <x v="7"/>
  </r>
  <r>
    <s v="E02005418"/>
    <s v="Boston 002"/>
    <n v="9.0171947479247994"/>
    <n v="7.2731599211692796E-2"/>
    <s v="Boston 002"/>
    <n v="115.88391943127959"/>
    <n v="1020"/>
    <n v="85.1"/>
    <x v="0"/>
  </r>
  <r>
    <s v="E02001093"/>
    <s v="Manchester 049"/>
    <n v="9.0165538787841797"/>
    <n v="7.0427164435386699E-2"/>
    <s v="Manchester 049"/>
    <n v="156.0113683409437"/>
    <n v="1021"/>
    <n v="85.1"/>
    <x v="6"/>
  </r>
  <r>
    <s v="E02000070"/>
    <s v="Bexley 006"/>
    <n v="9.0162286758422905"/>
    <n v="0.115906432271004"/>
    <s v="Bexley 006"/>
    <n v="92.668631901840499"/>
    <n v="1022"/>
    <n v="85.1"/>
    <x v="4"/>
  </r>
  <r>
    <s v="E02002464"/>
    <s v="Wakefield 027"/>
    <n v="9.0151081085205096"/>
    <n v="7.0442974567413302E-2"/>
    <s v="Wakefield 027"/>
    <n v="119.9606775510204"/>
    <n v="1023"/>
    <n v="85"/>
    <x v="0"/>
  </r>
  <r>
    <s v="E02005889"/>
    <s v="Mansfield 010"/>
    <n v="9.0149784088134801"/>
    <n v="3.8206618279218701E-2"/>
    <s v="Mansfield 010"/>
    <n v="111.5366473214286"/>
    <n v="1024"/>
    <n v="85"/>
    <x v="2"/>
  </r>
  <r>
    <s v="E02005592"/>
    <s v="Norwich 009"/>
    <n v="9.0139265060424805"/>
    <n v="5.5789876729250003E-2"/>
    <s v="Norwich 009"/>
    <n v="78.969882926829257"/>
    <n v="1025"/>
    <n v="85"/>
    <x v="3"/>
  </r>
  <r>
    <s v="E02002461"/>
    <s v="Wakefield 024"/>
    <n v="9.0132188796997106"/>
    <n v="0.175474613904953"/>
    <s v="Wakefield 024"/>
    <n v="134.61881612903221"/>
    <n v="1026"/>
    <n v="85"/>
    <x v="5"/>
  </r>
  <r>
    <s v="E02006961"/>
    <s v="Salford 035"/>
    <n v="9.0130357742309606"/>
    <n v="9.86897647380829E-2"/>
    <s v="Salford 035"/>
    <n v="152.15111275964389"/>
    <n v="1027"/>
    <n v="85"/>
    <x v="6"/>
  </r>
  <r>
    <s v="E02001518"/>
    <s v="Barnsley 010"/>
    <n v="9.0127706527709996"/>
    <n v="8.0492943525314303E-2"/>
    <s v="Barnsley 010"/>
    <n v="136.44074213836481"/>
    <n v="1028"/>
    <n v="85"/>
    <x v="6"/>
  </r>
  <r>
    <s v="E02004582"/>
    <s v="Tendring 010"/>
    <n v="9.0119657516479492"/>
    <n v="0.15841513872146601"/>
    <s v="Tendring 010"/>
    <n v="106.2581125541126"/>
    <n v="1029"/>
    <n v="85"/>
    <x v="1"/>
  </r>
  <r>
    <s v="E02005843"/>
    <s v="Bassetlaw 009"/>
    <n v="9.0118942260742205"/>
    <n v="0.176247268915176"/>
    <s v="Bassetlaw 009"/>
    <n v="92.894777358490558"/>
    <n v="1030"/>
    <n v="84.899999999999991"/>
    <x v="4"/>
  </r>
  <r>
    <s v="E02005902"/>
    <s v="Newark and Sherwood 010"/>
    <n v="9.0111351013183594"/>
    <n v="5.60773275792599E-2"/>
    <s v="Newark and Sherwood 010"/>
    <n v="104.0861242937853"/>
    <n v="1031"/>
    <n v="84.899999999999991"/>
    <x v="1"/>
  </r>
  <r>
    <s v="E02000141"/>
    <s v="Bromley 015"/>
    <n v="9.0107994079589808"/>
    <n v="6.1433751136064502E-2"/>
    <s v="Bromley 015"/>
    <n v="101.735456"/>
    <n v="1032"/>
    <n v="84.899999999999991"/>
    <x v="7"/>
  </r>
  <r>
    <s v="E02000376"/>
    <s v="Hammersmith and Fulham 005"/>
    <n v="9.0105333328247106"/>
    <n v="2.6565199717879299E-2"/>
    <s v="Hammersmith and Fulham 005"/>
    <n v="121.3907048192771"/>
    <n v="1033"/>
    <n v="84.899999999999991"/>
    <x v="0"/>
  </r>
  <r>
    <s v="E02003578"/>
    <s v="Southampton 030"/>
    <n v="9.0104799270629901"/>
    <n v="0.101147122681141"/>
    <s v="Southampton 030"/>
    <n v="120.1638901515151"/>
    <n v="1034"/>
    <n v="84.899999999999991"/>
    <x v="0"/>
  </r>
  <r>
    <s v="E02002719"/>
    <s v="East Riding of Yorkshire 036"/>
    <n v="9.0101957321166992"/>
    <n v="0.113794386386871"/>
    <s v="East Riding of Yorkshire 036"/>
    <n v="92.771711538461545"/>
    <n v="1035"/>
    <n v="84.899999999999991"/>
    <x v="4"/>
  </r>
  <r>
    <s v="E02000678"/>
    <s v="Lewisham 026"/>
    <n v="9.0100688934326207"/>
    <n v="4.0555402636528001E-2"/>
    <s v="Lewisham 026"/>
    <n v="124.1785357142857"/>
    <n v="1036"/>
    <n v="84.899999999999991"/>
    <x v="5"/>
  </r>
  <r>
    <s v="E02002849"/>
    <s v="Leicester 023"/>
    <n v="9.0092411041259801"/>
    <n v="3.2940257340669597E-2"/>
    <s v="Leicester 023"/>
    <n v="115.9230928571429"/>
    <n v="1037"/>
    <n v="84.8"/>
    <x v="0"/>
  </r>
  <r>
    <s v="E02002529"/>
    <s v="Redcar and Cleveland 015"/>
    <n v="9.0087928771972692"/>
    <n v="0.33174794912338301"/>
    <s v="Redcar and Cleveland 015"/>
    <n v="98.529646067415726"/>
    <n v="1038"/>
    <n v="84.8"/>
    <x v="7"/>
  </r>
  <r>
    <s v="E02000589"/>
    <s v="Kensington and Chelsea 013"/>
    <n v="9.0086803436279297"/>
    <n v="1.35458800941706E-2"/>
    <s v="Kensington and Chelsea 013"/>
    <n v="97.169798742138369"/>
    <n v="1039"/>
    <n v="84.8"/>
    <x v="7"/>
  </r>
  <r>
    <s v="E02000332"/>
    <s v="Greenwich 020"/>
    <n v="9.0084800720214808"/>
    <n v="0.103120230138302"/>
    <s v="Greenwich 020"/>
    <n v="100.2512342857143"/>
    <n v="1040"/>
    <n v="84.8"/>
    <x v="7"/>
  </r>
  <r>
    <s v="E02000341"/>
    <s v="Greenwich 029"/>
    <n v="9.0081834793090803"/>
    <n v="0.10851409286260599"/>
    <s v="Greenwich 029"/>
    <n v="131.47664137931039"/>
    <n v="1041"/>
    <n v="84.8"/>
    <x v="5"/>
  </r>
  <r>
    <s v="E02005814"/>
    <s v="Selby 006"/>
    <n v="9.0074701309204102"/>
    <n v="0.15849049389362299"/>
    <s v="Selby 006"/>
    <n v="102.46234722222221"/>
    <n v="1042"/>
    <n v="84.8"/>
    <x v="1"/>
  </r>
  <r>
    <s v="E02001933"/>
    <s v="Birmingham 107"/>
    <n v="9.0074491500854492"/>
    <n v="0.10140760242939"/>
    <s v="Birmingham 107"/>
    <n v="142.7957651006711"/>
    <n v="1043"/>
    <n v="84.7"/>
    <x v="6"/>
  </r>
  <r>
    <s v="E02007087"/>
    <s v="Cambridge 014"/>
    <n v="9.0072431564331001"/>
    <n v="6.8949192762374906E-2"/>
    <s v="Cambridge 014"/>
    <n v="100.49706613756609"/>
    <n v="1044"/>
    <n v="84.7"/>
    <x v="7"/>
  </r>
  <r>
    <s v="E02005846"/>
    <s v="Bassetlaw 012"/>
    <n v="9.0070400238037092"/>
    <n v="8.5925720632076305E-2"/>
    <s v="Bassetlaw 012"/>
    <n v="133.5431867219917"/>
    <n v="1045"/>
    <n v="84.7"/>
    <x v="5"/>
  </r>
  <r>
    <s v="E02001264"/>
    <s v="Trafford 006"/>
    <n v="9.0062570571899396"/>
    <n v="0.100122392177582"/>
    <s v="Trafford 006"/>
    <n v="102.0264955223881"/>
    <n v="1046"/>
    <n v="84.7"/>
    <x v="7"/>
  </r>
  <r>
    <s v="E02001600"/>
    <s v="Rotherham 023"/>
    <n v="9.0059537887573207"/>
    <n v="8.2750156521797194E-2"/>
    <s v="Rotherham 023"/>
    <n v="106.3061862745098"/>
    <n v="1047"/>
    <n v="84.7"/>
    <x v="1"/>
  </r>
  <r>
    <s v="E02000596"/>
    <s v="Kensington and Chelsea 020"/>
    <n v="9.0057601928710902"/>
    <n v="3.4476902335882201E-2"/>
    <s v="Kensington and Chelsea 020"/>
    <n v="84.607140540540541"/>
    <n v="1048"/>
    <n v="84.7"/>
    <x v="9"/>
  </r>
  <r>
    <s v="E02000383"/>
    <s v="Hammersmith and Fulham 012"/>
    <n v="9.0057115554809606"/>
    <n v="1.80106498301029E-2"/>
    <s v="Hammersmith and Fulham 012"/>
    <n v="88.216687830687817"/>
    <n v="1049"/>
    <n v="84.7"/>
    <x v="8"/>
  </r>
  <r>
    <s v="E02000585"/>
    <s v="Kensington and Chelsea 009"/>
    <n v="9.0036659240722692"/>
    <n v="3.7241075187921503E-2"/>
    <s v="Kensington and Chelsea 009"/>
    <n v="84.534459999999996"/>
    <n v="1050"/>
    <n v="84.6"/>
    <x v="9"/>
  </r>
  <r>
    <s v="E02003319"/>
    <s v="Medway 006"/>
    <n v="9.0032072067260707"/>
    <n v="0.18827793002128601"/>
    <s v="Medway 006"/>
    <n v="114.43283886255929"/>
    <n v="1051"/>
    <n v="84.6"/>
    <x v="2"/>
  </r>
  <r>
    <s v="E02001242"/>
    <s v="Tameside 014"/>
    <n v="9.0029382705688494"/>
    <n v="0.100519821047783"/>
    <s v="Tameside 014"/>
    <n v="105.5817637362637"/>
    <n v="1052"/>
    <n v="84.6"/>
    <x v="1"/>
  </r>
  <r>
    <s v="E02006880"/>
    <s v="Folkestone and Hythe 015"/>
    <n v="9.0025043487548793"/>
    <n v="5.8808371424675002E-2"/>
    <s v="Folkestone and Hythe 015"/>
    <n v="92.010347368421051"/>
    <n v="1053"/>
    <n v="84.6"/>
    <x v="4"/>
  </r>
  <r>
    <s v="E02005114"/>
    <s v="Folkestone and Hythe 013"/>
    <n v="9.0022878646850604"/>
    <n v="0.256862252950668"/>
    <s v="Folkestone and Hythe 013"/>
    <n v="94.164618025751068"/>
    <n v="1054"/>
    <n v="84.6"/>
    <x v="4"/>
  </r>
  <r>
    <s v="E02003522"/>
    <s v="Brighton and Hove 032"/>
    <n v="9.0020484924316406"/>
    <n v="0.26633870601654103"/>
    <s v="Brighton and Hove 032"/>
    <n v="81.680135514018687"/>
    <n v="1055"/>
    <n v="84.6"/>
    <x v="9"/>
  </r>
  <r>
    <s v="E02001346"/>
    <s v="Knowsley 020"/>
    <n v="9.0016393661499006"/>
    <n v="0.10225283354520801"/>
    <s v="Knowsley 020"/>
    <n v="142.68283756345181"/>
    <n v="1056"/>
    <n v="84.6"/>
    <x v="6"/>
  </r>
  <r>
    <s v="E02006902"/>
    <s v="Manchester 054"/>
    <n v="9.0013608932495099"/>
    <n v="0.110590063035488"/>
    <s v="Manchester 054"/>
    <n v="156.869276119403"/>
    <n v="1057"/>
    <n v="84.5"/>
    <x v="6"/>
  </r>
  <r>
    <s v="E02000095"/>
    <s v="Brent 003"/>
    <n v="9.0011796951293999"/>
    <n v="0.101887695491314"/>
    <s v="Brent 003"/>
    <n v="97.987824324324322"/>
    <n v="1058"/>
    <n v="84.5"/>
    <x v="7"/>
  </r>
  <r>
    <s v="E02006885"/>
    <s v="Bournemouth, Christchurch and Poole 045"/>
    <n v="9.0008611679077095"/>
    <n v="9.9374964833259596E-2"/>
    <s v="Bournemouth, Christchurch and Poole 045"/>
    <n v="113.9942727272727"/>
    <n v="1059"/>
    <n v="84.5"/>
    <x v="2"/>
  </r>
  <r>
    <s v="E02005012"/>
    <s v="Canterbury 003"/>
    <n v="9.0006780624389595"/>
    <n v="0.22050851583480799"/>
    <s v="Canterbury 003"/>
    <n v="71.386447368421045"/>
    <n v="1060"/>
    <n v="84.5"/>
    <x v="3"/>
  </r>
  <r>
    <s v="E02004066"/>
    <s v="Chesterfield 012"/>
    <n v="9.0006265640258807"/>
    <n v="6.2468882650137003E-2"/>
    <s v="Chesterfield 012"/>
    <n v="118.04210526315789"/>
    <n v="1061"/>
    <n v="84.5"/>
    <x v="0"/>
  </r>
  <r>
    <s v="E02001652"/>
    <s v="Sheffield 042"/>
    <n v="9.00024318695068"/>
    <n v="7.0397265255451202E-2"/>
    <s v="Sheffield 042"/>
    <n v="137.35710493827159"/>
    <n v="1062"/>
    <n v="84.5"/>
    <x v="6"/>
  </r>
  <r>
    <s v="E02006811"/>
    <s v="Middlesbrough 020"/>
    <n v="9.0000801086425799"/>
    <n v="0.43407824635505698"/>
    <s v="Middlesbrough 020"/>
    <n v="80.055977917981082"/>
    <n v="1063"/>
    <n v="84.5"/>
    <x v="3"/>
  </r>
  <r>
    <s v="E02000587"/>
    <s v="Kensington and Chelsea 011"/>
    <n v="8.9998455047607404"/>
    <n v="1.7724292352795601E-2"/>
    <s v="Kensington and Chelsea 011"/>
    <n v="81.600848356309655"/>
    <n v="1064"/>
    <n v="84.399999999999991"/>
    <x v="9"/>
  </r>
  <r>
    <s v="E02000591"/>
    <s v="Kensington and Chelsea 015"/>
    <n v="8.9996891021728498"/>
    <n v="7.0122592151165E-3"/>
    <s v="Kensington and Chelsea 015"/>
    <n v="106.9791739130435"/>
    <n v="1065"/>
    <n v="84.399999999999991"/>
    <x v="1"/>
  </r>
  <r>
    <s v="E02005351"/>
    <s v="Charnwood 007"/>
    <n v="8.9979038238525408"/>
    <n v="0.14476792514324199"/>
    <s v="Charnwood 007"/>
    <n v="99.469339506172844"/>
    <n v="1066"/>
    <n v="84.399999999999991"/>
    <x v="7"/>
  </r>
  <r>
    <s v="E02005478"/>
    <s v="South Kesteven 003"/>
    <n v="8.9975242614746094"/>
    <n v="9.6109934151172596E-2"/>
    <s v="South Kesteven 003"/>
    <n v="100.7415807860262"/>
    <n v="1067"/>
    <n v="84.399999999999991"/>
    <x v="7"/>
  </r>
  <r>
    <s v="E02006783"/>
    <s v="Lewisham 037"/>
    <n v="8.9973983764648402"/>
    <n v="4.0601134300231899E-2"/>
    <s v="Lewisham 037"/>
    <n v="133.83466363636359"/>
    <n v="1068"/>
    <n v="84.399999999999991"/>
    <x v="5"/>
  </r>
  <r>
    <s v="E02000251"/>
    <s v="Ealing 014"/>
    <n v="8.9972038269043004"/>
    <n v="5.7893570512533202E-2"/>
    <s v="Ealing 014"/>
    <n v="104.1213846153846"/>
    <n v="1069"/>
    <n v="84.399999999999991"/>
    <x v="1"/>
  </r>
  <r>
    <s v="E02003828"/>
    <s v="Cheshire East 037"/>
    <n v="8.9972000122070295"/>
    <n v="6.7293107509612995E-2"/>
    <s v="Cheshire East 037"/>
    <n v="138.52080000000001"/>
    <n v="1070"/>
    <n v="84.399999999999991"/>
    <x v="6"/>
  </r>
  <r>
    <s v="E02002762"/>
    <s v="North Lincolnshire 014"/>
    <n v="8.9971170425415004"/>
    <n v="2.1009372547268899E-2"/>
    <s v="North Lincolnshire 014"/>
    <n v="136.51615243902441"/>
    <n v="1071"/>
    <n v="84.3"/>
    <x v="6"/>
  </r>
  <r>
    <s v="E02000247"/>
    <s v="Ealing 010"/>
    <n v="8.9966688156127894"/>
    <n v="9.7025290131568895E-2"/>
    <s v="Ealing 010"/>
    <n v="122.3778087431694"/>
    <n v="1072"/>
    <n v="84.3"/>
    <x v="0"/>
  </r>
  <r>
    <s v="E02004433"/>
    <s v="Basildon 010"/>
    <n v="8.9966621398925799"/>
    <n v="0.128208622336388"/>
    <s v="Basildon 010"/>
    <n v="111.90960829493091"/>
    <n v="1073"/>
    <n v="84.3"/>
    <x v="2"/>
  </r>
  <r>
    <s v="E02002614"/>
    <s v="Warrington 025"/>
    <n v="8.9962978363037092"/>
    <n v="0.19408713281154599"/>
    <s v="Warrington 025"/>
    <n v="78.766761111111109"/>
    <n v="1074"/>
    <n v="84.3"/>
    <x v="3"/>
  </r>
  <r>
    <s v="E02000763"/>
    <s v="Redbridge 013"/>
    <n v="8.9959735870361293"/>
    <n v="0.19402559101581601"/>
    <s v="Redbridge 013"/>
    <n v="106.73337037037039"/>
    <n v="1075"/>
    <n v="84.3"/>
    <x v="1"/>
  </r>
  <r>
    <s v="E02005544"/>
    <s v="Great Yarmouth 007"/>
    <n v="8.9956798553466797"/>
    <n v="0.208906605839729"/>
    <s v="Great Yarmouth 007"/>
    <n v="117.49968041237111"/>
    <n v="1076"/>
    <n v="84.3"/>
    <x v="0"/>
  </r>
  <r>
    <s v="E02004498"/>
    <s v="Chelmsford 014"/>
    <n v="8.9951915740966797"/>
    <n v="9.8164528608322102E-2"/>
    <s v="Chelmsford 014"/>
    <n v="107.02815189873419"/>
    <n v="1077"/>
    <n v="84.3"/>
    <x v="1"/>
  </r>
  <r>
    <s v="E02001893"/>
    <s v="Birmingham 067"/>
    <n v="8.9946537017822301"/>
    <n v="6.7592091858386993E-2"/>
    <s v="Birmingham 067"/>
    <n v="140.6337171052632"/>
    <n v="1078"/>
    <n v="84.2"/>
    <x v="6"/>
  </r>
  <r>
    <s v="E02001907"/>
    <s v="Birmingham 081"/>
    <n v="8.9941549301147496"/>
    <n v="0.109490491449833"/>
    <s v="Birmingham 081"/>
    <n v="116.8095696721311"/>
    <n v="1079"/>
    <n v="84.2"/>
    <x v="0"/>
  </r>
  <r>
    <s v="E02003829"/>
    <s v="Cheshire East 038"/>
    <n v="8.9931945800781197"/>
    <n v="8.5305944085121196E-2"/>
    <s v="Cheshire East 038"/>
    <n v="142.37841978021979"/>
    <n v="1080"/>
    <n v="84.2"/>
    <x v="6"/>
  </r>
  <r>
    <s v="E02001567"/>
    <s v="Doncaster 029"/>
    <n v="8.9931554794311506"/>
    <n v="6.8792030215263394E-2"/>
    <s v="Doncaster 029"/>
    <n v="114.08386574074071"/>
    <n v="1081"/>
    <n v="84.2"/>
    <x v="2"/>
  </r>
  <r>
    <s v="E02000484"/>
    <s v="Havering 021"/>
    <n v="8.9916515350341797"/>
    <n v="9.3754552304744707E-2"/>
    <s v="Havering 021"/>
    <n v="86.148816216216218"/>
    <n v="1082"/>
    <n v="84.2"/>
    <x v="9"/>
  </r>
  <r>
    <s v="E02000381"/>
    <s v="Hammersmith and Fulham 010"/>
    <n v="8.9913625717163104"/>
    <n v="5.8987177908420597E-2"/>
    <s v="Hammersmith and Fulham 010"/>
    <n v="101.12854787234041"/>
    <n v="1083"/>
    <n v="84.2"/>
    <x v="7"/>
  </r>
  <r>
    <s v="E02002760"/>
    <s v="North Lincolnshire 012"/>
    <n v="8.9911556243896502"/>
    <n v="4.3325651437044102E-2"/>
    <s v="North Lincolnshire 012"/>
    <n v="126.0181813471503"/>
    <n v="1084"/>
    <n v="84.2"/>
    <x v="5"/>
  </r>
  <r>
    <s v="E02005892"/>
    <s v="Mansfield 013"/>
    <n v="8.9908800125122106"/>
    <n v="0.102057985961437"/>
    <s v="Mansfield 013"/>
    <n v="93.09364265927978"/>
    <n v="1085"/>
    <n v="84.1"/>
    <x v="4"/>
  </r>
  <r>
    <s v="E02006784"/>
    <s v="Lewisham 038"/>
    <n v="8.99078369140625"/>
    <n v="6.9268293678760501E-2"/>
    <s v="Lewisham 038"/>
    <n v="138.89568275862069"/>
    <n v="1086"/>
    <n v="84.1"/>
    <x v="6"/>
  </r>
  <r>
    <s v="E02002885"/>
    <s v="Nottingham 018"/>
    <n v="8.99066162109375"/>
    <n v="9.4909928739070906E-2"/>
    <s v="Nottingham 018"/>
    <n v="143.42884579439249"/>
    <n v="1087"/>
    <n v="84.1"/>
    <x v="6"/>
  </r>
  <r>
    <s v="E02000137"/>
    <s v="Bromley 011"/>
    <n v="8.9903898239135707"/>
    <n v="5.8440871536731699E-2"/>
    <s v="Bromley 011"/>
    <n v="103.6759696969697"/>
    <n v="1088"/>
    <n v="84.1"/>
    <x v="1"/>
  </r>
  <r>
    <s v="E02000593"/>
    <s v="Kensington and Chelsea 017"/>
    <n v="8.9896545410156197"/>
    <n v="1.3950360938906701E-2"/>
    <s v="Kensington and Chelsea 017"/>
    <n v="111.671875"/>
    <n v="1089"/>
    <n v="84.1"/>
    <x v="2"/>
  </r>
  <r>
    <s v="E02000202"/>
    <s v="Croydon 009"/>
    <n v="8.9895792007446307"/>
    <n v="4.7243870794773102E-2"/>
    <s v="Croydon 009"/>
    <n v="111.3898215962441"/>
    <n v="1090"/>
    <n v="84.1"/>
    <x v="2"/>
  </r>
  <r>
    <s v="E02001559"/>
    <s v="Doncaster 021"/>
    <n v="8.98931789398193"/>
    <n v="0.118914537131786"/>
    <s v="Doncaster 021"/>
    <n v="77.439472636815921"/>
    <n v="1091"/>
    <n v="84"/>
    <x v="3"/>
  </r>
  <r>
    <s v="E02002764"/>
    <s v="North Lincolnshire 016"/>
    <n v="8.9883069992065394"/>
    <n v="2.5655878707766502E-2"/>
    <s v="North Lincolnshire 016"/>
    <n v="132.3659262295082"/>
    <n v="1092"/>
    <n v="84"/>
    <x v="5"/>
  </r>
  <r>
    <s v="E02001566"/>
    <s v="Doncaster 028"/>
    <n v="8.9874296188354492"/>
    <n v="7.1338154375553103E-2"/>
    <s v="Doncaster 028"/>
    <n v="113.3426618705036"/>
    <n v="1093"/>
    <n v="84"/>
    <x v="2"/>
  </r>
  <r>
    <s v="E02005901"/>
    <s v="Newark and Sherwood 009"/>
    <n v="8.98736667633057"/>
    <n v="6.8626053631305695E-2"/>
    <s v="Newark and Sherwood 009"/>
    <n v="99.003808695652168"/>
    <n v="1094"/>
    <n v="84"/>
    <x v="7"/>
  </r>
  <r>
    <s v="E02006960"/>
    <s v="Salford 034"/>
    <n v="8.9868612289428693"/>
    <n v="8.8723033666610704E-2"/>
    <s v="Salford 034"/>
    <n v="110.0457515310586"/>
    <n v="1095"/>
    <n v="84"/>
    <x v="2"/>
  </r>
  <r>
    <s v="E02002891"/>
    <s v="Nottingham 024"/>
    <n v="8.9860420227050799"/>
    <n v="7.9613968729972798E-2"/>
    <s v="Nottingham 024"/>
    <n v="116.1467567567568"/>
    <n v="1096"/>
    <n v="84"/>
    <x v="0"/>
  </r>
  <r>
    <s v="E02000271"/>
    <s v="Ealing 034"/>
    <n v="8.98565673828125"/>
    <n v="7.9695396125316606E-2"/>
    <s v="Ealing 034"/>
    <n v="81.505141304347831"/>
    <n v="1097"/>
    <n v="84"/>
    <x v="9"/>
  </r>
  <r>
    <s v="E02006221"/>
    <s v="Tamworth 005"/>
    <n v="8.9856157302856392"/>
    <n v="5.9921689331531497E-2"/>
    <s v="Tamworth 005"/>
    <n v="115.0815621301775"/>
    <n v="1098"/>
    <n v="83.899999999999991"/>
    <x v="0"/>
  </r>
  <r>
    <s v="E02003152"/>
    <s v="Plymouth 031"/>
    <n v="8.9853715896606392"/>
    <n v="0.40529462695121798"/>
    <s v="Plymouth 031"/>
    <n v="90.489821557971027"/>
    <n v="1099"/>
    <n v="83.899999999999991"/>
    <x v="8"/>
  </r>
  <r>
    <s v="E02005887"/>
    <s v="Mansfield 008"/>
    <n v="8.9853181838989293"/>
    <n v="7.0162922143936199E-2"/>
    <s v="Mansfield 008"/>
    <n v="130.44097164461249"/>
    <n v="1100"/>
    <n v="83.899999999999991"/>
    <x v="5"/>
  </r>
  <r>
    <s v="E02001889"/>
    <s v="Birmingham 063"/>
    <n v="8.9839973449706996"/>
    <n v="6.5519593656063094E-2"/>
    <s v="Birmingham 063"/>
    <n v="165.10629906542059"/>
    <n v="1101"/>
    <n v="83.899999999999991"/>
    <x v="6"/>
  </r>
  <r>
    <s v="E02002009"/>
    <s v="Dudley 010"/>
    <n v="8.9834995269775408"/>
    <n v="8.1902123987674699E-2"/>
    <s v="Dudley 010"/>
    <n v="120.5303689839572"/>
    <n v="1102"/>
    <n v="83.899999999999991"/>
    <x v="0"/>
  </r>
  <r>
    <s v="E02004378"/>
    <s v="Hastings 011"/>
    <n v="8.9834337234497106"/>
    <n v="0.241328746080399"/>
    <s v="Hastings 011"/>
    <n v="110.4879663865546"/>
    <n v="1103"/>
    <n v="83.899999999999991"/>
    <x v="2"/>
  </r>
  <r>
    <s v="E02002947"/>
    <s v="Telford and Wrekin 020"/>
    <n v="8.9830865859985405"/>
    <n v="0.103958562016487"/>
    <s v="Telford and Wrekin 020"/>
    <n v="121.9420512820513"/>
    <n v="1104"/>
    <n v="83.899999999999991"/>
    <x v="0"/>
  </r>
  <r>
    <s v="E02000486"/>
    <s v="Havering 023"/>
    <n v="8.9829683303833008"/>
    <n v="0.105756014585495"/>
    <s v="Havering 023"/>
    <n v="89.038983999999999"/>
    <n v="1105"/>
    <n v="83.8"/>
    <x v="8"/>
  </r>
  <r>
    <s v="E02002496"/>
    <s v="Middlesbrough 001"/>
    <n v="8.9827013015747106"/>
    <n v="0.22028249502182001"/>
    <s v="Middlesbrough 001"/>
    <n v="193.09998657117279"/>
    <n v="1106"/>
    <n v="83.8"/>
    <x v="6"/>
  </r>
  <r>
    <s v="E02000386"/>
    <s v="Hammersmith and Fulham 015"/>
    <n v="8.9816713333129901"/>
    <n v="1.5724344179034198E-2"/>
    <s v="Hammersmith and Fulham 015"/>
    <n v="120.84578285714289"/>
    <n v="1107"/>
    <n v="83.8"/>
    <x v="0"/>
  </r>
  <r>
    <s v="E02005128"/>
    <s v="Swale 014"/>
    <n v="8.9813356399536097"/>
    <n v="0.38715523481369002"/>
    <s v="Swale 014"/>
    <n v="81.288159722222233"/>
    <n v="1108"/>
    <n v="83.8"/>
    <x v="9"/>
  </r>
  <r>
    <s v="E02002014"/>
    <s v="Dudley 015"/>
    <n v="8.9813051223754901"/>
    <n v="6.3457131385803195E-2"/>
    <s v="Dudley 015"/>
    <n v="118.9976032388664"/>
    <n v="1109"/>
    <n v="83.8"/>
    <x v="0"/>
  </r>
  <r>
    <s v="E02001602"/>
    <s v="Rotherham 025"/>
    <n v="8.9810752868652308"/>
    <n v="9.7663186490535694E-2"/>
    <s v="Rotherham 025"/>
    <n v="104.386921875"/>
    <n v="1110"/>
    <n v="83.8"/>
    <x v="1"/>
  </r>
  <r>
    <s v="E02006222"/>
    <s v="Tamworth 006"/>
    <n v="8.9805450439453107"/>
    <n v="7.5068853795528398E-2"/>
    <s v="Tamworth 006"/>
    <n v="127.18094594594589"/>
    <n v="1111"/>
    <n v="83.8"/>
    <x v="5"/>
  </r>
  <r>
    <s v="E02002667"/>
    <s v="Kingston upon Hull 016"/>
    <n v="8.97924709320068"/>
    <n v="0.35900065302848799"/>
    <s v="Kingston upon Hull 016"/>
    <n v="102.096538330494"/>
    <n v="1112"/>
    <n v="83.7"/>
    <x v="7"/>
  </r>
  <r>
    <s v="E02000091"/>
    <s v="Bexley 027"/>
    <n v="8.9781198501586896"/>
    <n v="0.110627301037312"/>
    <s v="Bexley 027"/>
    <n v="112.174637037037"/>
    <n v="1113"/>
    <n v="83.7"/>
    <x v="2"/>
  </r>
  <r>
    <s v="E02004435"/>
    <s v="Basildon 012"/>
    <n v="8.9778184890747106"/>
    <n v="6.3220545649528503E-2"/>
    <s v="Basildon 012"/>
    <n v="115.4734005681818"/>
    <n v="1114"/>
    <n v="83.7"/>
    <x v="0"/>
  </r>
  <r>
    <s v="E02000758"/>
    <s v="Redbridge 008"/>
    <n v="8.9775924682617205"/>
    <n v="8.63295942544937E-2"/>
    <s v="Redbridge 008"/>
    <n v="101.8147980769231"/>
    <n v="1115"/>
    <n v="83.7"/>
    <x v="7"/>
  </r>
  <r>
    <s v="E02004437"/>
    <s v="Basildon 014"/>
    <n v="8.9774389266967791"/>
    <n v="0.105037398636341"/>
    <s v="Basildon 014"/>
    <n v="120.8508854961832"/>
    <n v="1116"/>
    <n v="83.7"/>
    <x v="0"/>
  </r>
  <r>
    <s v="E02001521"/>
    <s v="Barnsley 013"/>
    <n v="8.9772806167602504"/>
    <n v="0.14256173372268699"/>
    <s v="Barnsley 013"/>
    <n v="135.06182724844169"/>
    <n v="1117"/>
    <n v="83.7"/>
    <x v="5"/>
  </r>
  <r>
    <s v="E02004067"/>
    <s v="Chesterfield 013"/>
    <n v="8.9771919250488299"/>
    <n v="8.3679914474487305E-2"/>
    <s v="Chesterfield 013"/>
    <n v="163.63795488721809"/>
    <n v="1118"/>
    <n v="83.7"/>
    <x v="6"/>
  </r>
  <r>
    <s v="E02001192"/>
    <s v="Stockport 006"/>
    <n v="8.9771289825439506"/>
    <n v="7.7274940907955197E-2"/>
    <s v="Stockport 006"/>
    <n v="100.1805691489362"/>
    <n v="1119"/>
    <n v="83.6"/>
    <x v="7"/>
  </r>
  <r>
    <s v="E02002455"/>
    <s v="Wakefield 018"/>
    <n v="8.9771089553833008"/>
    <n v="0.121252968907356"/>
    <s v="Wakefield 018"/>
    <n v="121.7776962962963"/>
    <n v="1120"/>
    <n v="83.6"/>
    <x v="0"/>
  </r>
  <r>
    <s v="E02006851"/>
    <s v="Leicester 041"/>
    <n v="8.9768915176391602"/>
    <n v="4.1835431009531E-2"/>
    <s v="Leicester 041"/>
    <n v="150.96247663551401"/>
    <n v="1121"/>
    <n v="83.6"/>
    <x v="6"/>
  </r>
  <r>
    <s v="E02000377"/>
    <s v="Hammersmith and Fulham 006"/>
    <n v="8.9758214950561506"/>
    <n v="1.9041057676076899E-2"/>
    <s v="Hammersmith and Fulham 006"/>
    <n v="127.6817933333333"/>
    <n v="1122"/>
    <n v="83.6"/>
    <x v="5"/>
  </r>
  <r>
    <s v="E02006990"/>
    <s v="Plymouth 034"/>
    <n v="8.9757719039916992"/>
    <n v="0.206367567181587"/>
    <s v="Plymouth 034"/>
    <n v="119.00845180722889"/>
    <n v="1123"/>
    <n v="83.6"/>
    <x v="0"/>
  </r>
  <r>
    <s v="E02000069"/>
    <s v="Bexley 005"/>
    <n v="8.9756078720092791"/>
    <n v="0.138430431485176"/>
    <s v="Bexley 005"/>
    <n v="111.74651282051281"/>
    <n v="1124"/>
    <n v="83.6"/>
    <x v="2"/>
  </r>
  <r>
    <s v="E02000255"/>
    <s v="Ealing 018"/>
    <n v="8.9748868942260707"/>
    <n v="0.13343496620655099"/>
    <s v="Ealing 018"/>
    <n v="92.695184287099906"/>
    <n v="1125"/>
    <n v="83.6"/>
    <x v="4"/>
  </r>
  <r>
    <s v="E02004909"/>
    <s v="North Hertfordshire 001"/>
    <n v="8.9748859405517596"/>
    <n v="2.82280538231134E-2"/>
    <s v="North Hertfordshire 001"/>
    <n v="97.210012345679019"/>
    <n v="1126"/>
    <n v="83.5"/>
    <x v="7"/>
  </r>
  <r>
    <s v="E02001208"/>
    <s v="Stockport 022"/>
    <n v="8.9734258651733398"/>
    <n v="6.4948514103889493E-2"/>
    <s v="Stockport 022"/>
    <n v="132.69307723577239"/>
    <n v="1127"/>
    <n v="83.5"/>
    <x v="5"/>
  </r>
  <r>
    <s v="E02006859"/>
    <s v="Thurrock 019"/>
    <n v="8.9732580184936506"/>
    <n v="0.19972345232963601"/>
    <s v="Thurrock 019"/>
    <n v="103.01086206896549"/>
    <n v="1128"/>
    <n v="83.5"/>
    <x v="1"/>
  </r>
  <r>
    <s v="E02000264"/>
    <s v="Ealing 027"/>
    <n v="8.97320556640625"/>
    <n v="5.0235331058502197E-2"/>
    <s v="Ealing 027"/>
    <n v="109.4188423913043"/>
    <n v="1129"/>
    <n v="83.5"/>
    <x v="2"/>
  </r>
  <r>
    <s v="E02000329"/>
    <s v="Greenwich 017"/>
    <n v="8.9730730056762695"/>
    <n v="0.10445490479469299"/>
    <s v="Greenwich 017"/>
    <n v="102.82532258064521"/>
    <n v="1130"/>
    <n v="83.5"/>
    <x v="1"/>
  </r>
  <r>
    <s v="E02005348"/>
    <s v="Charnwood 004"/>
    <n v="8.9722404479980504"/>
    <n v="0.169095739722252"/>
    <s v="Charnwood 004"/>
    <n v="88.90372448979592"/>
    <n v="1131"/>
    <n v="83.5"/>
    <x v="8"/>
  </r>
  <r>
    <s v="E02006850"/>
    <s v="Leicester 040"/>
    <n v="8.9720258712768608"/>
    <n v="7.0963598787784604E-2"/>
    <s v="Leicester 040"/>
    <n v="157.58031264916471"/>
    <n v="1132"/>
    <n v="83.5"/>
    <x v="6"/>
  </r>
  <r>
    <s v="E02005820"/>
    <s v="Ashfield 002"/>
    <n v="8.9716978073120099"/>
    <n v="7.8271158039569896E-2"/>
    <s v="Ashfield 002"/>
    <n v="108.06776190476189"/>
    <n v="1133"/>
    <n v="83.399999999999991"/>
    <x v="2"/>
  </r>
  <r>
    <s v="E02005907"/>
    <s v="Rushcliffe 002"/>
    <n v="8.9710359573364293"/>
    <n v="0.101230248808861"/>
    <s v="Rushcliffe 002"/>
    <n v="77.161293548387093"/>
    <n v="1134"/>
    <n v="83.399999999999991"/>
    <x v="3"/>
  </r>
  <r>
    <s v="E02006309"/>
    <s v="East Suffolk 009"/>
    <n v="8.9707088470459002"/>
    <n v="0.20517329871654499"/>
    <s v="East Suffolk 009"/>
    <n v="112.61284090909091"/>
    <n v="1135"/>
    <n v="83.399999999999991"/>
    <x v="2"/>
  </r>
  <r>
    <s v="E02005548"/>
    <s v="Great Yarmouth 011"/>
    <n v="8.9702644348144496"/>
    <n v="0.126358076930046"/>
    <s v="Great Yarmouth 011"/>
    <n v="108.3484689655172"/>
    <n v="1136"/>
    <n v="83.399999999999991"/>
    <x v="2"/>
  </r>
  <r>
    <s v="E02005447"/>
    <s v="Lincoln 006"/>
    <n v="8.9702434539794904"/>
    <n v="0.104582466185093"/>
    <s v="Lincoln 006"/>
    <n v="120.95905607476639"/>
    <n v="1137"/>
    <n v="83.399999999999991"/>
    <x v="0"/>
  </r>
  <r>
    <s v="E02003562"/>
    <s v="Southampton 014"/>
    <n v="8.9701185226440394"/>
    <n v="0.121265105903149"/>
    <s v="Southampton 014"/>
    <n v="120.97288148148149"/>
    <n v="1138"/>
    <n v="83.399999999999991"/>
    <x v="0"/>
  </r>
  <r>
    <s v="E02006253"/>
    <s v="Ipswich 009"/>
    <n v="8.9696950912475604"/>
    <n v="0.25963273644447299"/>
    <s v="Ipswich 009"/>
    <n v="92.04703015075377"/>
    <n v="1139"/>
    <n v="83.3"/>
    <x v="4"/>
  </r>
  <r>
    <s v="E02000926"/>
    <s v="Wandsworth 004"/>
    <n v="8.9692716598510707"/>
    <n v="8.4319956600666005E-2"/>
    <s v="Wandsworth 004"/>
    <n v="119.18630578512401"/>
    <n v="1140"/>
    <n v="83.3"/>
    <x v="0"/>
  </r>
  <r>
    <s v="E02006984"/>
    <s v="Manchester 062"/>
    <n v="8.9688653945922905"/>
    <n v="5.5670455098152202E-2"/>
    <s v="Manchester 062"/>
    <n v="163.21618749999999"/>
    <n v="1141"/>
    <n v="83.3"/>
    <x v="6"/>
  </r>
  <r>
    <s v="E02005446"/>
    <s v="Lincoln 005"/>
    <n v="8.9683532714843803"/>
    <n v="7.6911538839340196E-2"/>
    <s v="Lincoln 005"/>
    <n v="105.6087048"/>
    <n v="1142"/>
    <n v="83.3"/>
    <x v="1"/>
  </r>
  <r>
    <s v="E02000208"/>
    <s v="Croydon 015"/>
    <n v="8.9682865142822301"/>
    <n v="2.5486718863248801E-2"/>
    <s v="Croydon 015"/>
    <n v="140.25462755102041"/>
    <n v="1143"/>
    <n v="83.3"/>
    <x v="6"/>
  </r>
  <r>
    <s v="E02000597"/>
    <s v="Kensington and Chelsea 021"/>
    <n v="8.9682836532592791"/>
    <n v="1.63111016154289E-2"/>
    <s v="Kensington and Chelsea 021"/>
    <n v="122.11816818181821"/>
    <n v="1144"/>
    <n v="83.3"/>
    <x v="0"/>
  </r>
  <r>
    <s v="E02006895"/>
    <s v="Birmingham 134"/>
    <n v="8.9675741195678693"/>
    <n v="7.3086202144622803E-2"/>
    <s v="Birmingham 134"/>
    <n v="153.8875836575875"/>
    <n v="1145"/>
    <n v="83.3"/>
    <x v="6"/>
  </r>
  <r>
    <s v="E02003147"/>
    <s v="Plymouth 026"/>
    <n v="8.9672069549560494"/>
    <n v="0.128727227449417"/>
    <s v="Plymouth 026"/>
    <n v="128.70932551319649"/>
    <n v="1146"/>
    <n v="83.2"/>
    <x v="5"/>
  </r>
  <r>
    <s v="E02004439"/>
    <s v="Basildon 016"/>
    <n v="8.96716213226318"/>
    <n v="9.7948059439659105E-2"/>
    <s v="Basildon 016"/>
    <n v="133.17892574257431"/>
    <n v="1147"/>
    <n v="83.2"/>
    <x v="5"/>
  </r>
  <r>
    <s v="E02000203"/>
    <s v="Croydon 010"/>
    <n v="8.9671049118041992"/>
    <n v="2.6330733671784401E-2"/>
    <s v="Croydon 010"/>
    <n v="128.07780476190479"/>
    <n v="1148"/>
    <n v="83.2"/>
    <x v="5"/>
  </r>
  <r>
    <s v="E02000048"/>
    <s v="Barnet 025"/>
    <n v="8.9664764404296893"/>
    <n v="9.6951365470886203E-2"/>
    <s v="Barnet 025"/>
    <n v="94.616363636363644"/>
    <n v="1149"/>
    <n v="83.2"/>
    <x v="4"/>
  </r>
  <r>
    <s v="E02000083"/>
    <s v="Bexley 019"/>
    <n v="8.9663639068603498"/>
    <n v="0.101261407136917"/>
    <s v="Bexley 019"/>
    <n v="106.8975833333333"/>
    <n v="1150"/>
    <n v="83.2"/>
    <x v="1"/>
  </r>
  <r>
    <s v="E02000697"/>
    <s v="Merton 009"/>
    <n v="8.9657707214355504"/>
    <n v="9.0233050286769895E-2"/>
    <s v="Merton 009"/>
    <n v="93.744074688796687"/>
    <n v="1151"/>
    <n v="83.2"/>
    <x v="4"/>
  </r>
  <r>
    <s v="E02003317"/>
    <s v="Medway 004"/>
    <n v="8.9656600952148402"/>
    <n v="0.35734039545059199"/>
    <s v="Medway 004"/>
    <n v="90.205387665198231"/>
    <n v="1152"/>
    <n v="83.2"/>
    <x v="8"/>
  </r>
  <r>
    <s v="E02002017"/>
    <s v="Dudley 018"/>
    <n v="8.965576171875"/>
    <n v="5.0639458000659901E-2"/>
    <s v="Dudley 018"/>
    <n v="110.94240625"/>
    <n v="1153"/>
    <n v="83.1"/>
    <x v="2"/>
  </r>
  <r>
    <s v="E02003890"/>
    <s v="Cheshire West and Chester 042"/>
    <n v="8.9646959304809606"/>
    <n v="3.3936887979507398E-2"/>
    <s v="Cheshire West and Chester 042"/>
    <n v="111.42952073732719"/>
    <n v="1154"/>
    <n v="83.1"/>
    <x v="2"/>
  </r>
  <r>
    <s v="E02000490"/>
    <s v="Havering 027"/>
    <n v="8.9639854431152308"/>
    <n v="8.4372237324714702E-2"/>
    <s v="Havering 027"/>
    <n v="102.6885419354839"/>
    <n v="1155"/>
    <n v="83.1"/>
    <x v="1"/>
  </r>
  <r>
    <s v="E02001892"/>
    <s v="Birmingham 066"/>
    <n v="8.9639711380004901"/>
    <n v="7.1984976530075101E-2"/>
    <s v="Birmingham 066"/>
    <n v="157.1963783783784"/>
    <n v="1156"/>
    <n v="83.1"/>
    <x v="6"/>
  </r>
  <r>
    <s v="E02002765"/>
    <s v="North Lincolnshire 017"/>
    <n v="8.9638910293579102"/>
    <n v="3.09555158019066E-2"/>
    <s v="North Lincolnshire 017"/>
    <n v="128.41546012269939"/>
    <n v="1157"/>
    <n v="83.1"/>
    <x v="5"/>
  </r>
  <r>
    <s v="E02000385"/>
    <s v="Hammersmith and Fulham 014"/>
    <n v="8.9634075164794904"/>
    <n v="1.85610018670559E-2"/>
    <s v="Hammersmith and Fulham 014"/>
    <n v="112.5973165467626"/>
    <n v="1158"/>
    <n v="83.1"/>
    <x v="2"/>
  </r>
  <r>
    <s v="E02005818"/>
    <s v="Selby 010"/>
    <n v="8.9631471633911097"/>
    <n v="0.28761541843414301"/>
    <s v="Selby 010"/>
    <n v="83.445445026178007"/>
    <n v="1159"/>
    <n v="83.1"/>
    <x v="9"/>
  </r>
  <r>
    <s v="E02006787"/>
    <s v="Bromley 041"/>
    <n v="8.9630861282348597"/>
    <n v="9.3378730118274703E-2"/>
    <s v="Bromley 041"/>
    <n v="115.7659931972789"/>
    <n v="1160"/>
    <n v="83"/>
    <x v="0"/>
  </r>
  <r>
    <s v="E02000932"/>
    <s v="Wandsworth 010"/>
    <n v="8.9630260467529297"/>
    <n v="0.104704760015011"/>
    <s v="Wandsworth 010"/>
    <n v="83.829893333333331"/>
    <n v="1161"/>
    <n v="83"/>
    <x v="9"/>
  </r>
  <r>
    <s v="E02007086"/>
    <s v="Cambridge 015"/>
    <n v="8.9628934860229492"/>
    <n v="6.3106015324592604E-2"/>
    <s v="Cambridge 015"/>
    <n v="82.127453924914676"/>
    <n v="1162"/>
    <n v="83"/>
    <x v="9"/>
  </r>
  <r>
    <s v="E02007053"/>
    <s v="Norwich 017"/>
    <n v="8.9627189636230504"/>
    <n v="9.1846153140067999E-2"/>
    <s v="Norwich 017"/>
    <n v="86.121561467889919"/>
    <n v="1163"/>
    <n v="83"/>
    <x v="9"/>
  </r>
  <r>
    <s v="E02002892"/>
    <s v="Nottingham 025"/>
    <n v="8.9622364044189506"/>
    <n v="0.12511570751667001"/>
    <s v="Nottingham 025"/>
    <n v="150.26120026350461"/>
    <n v="1164"/>
    <n v="83"/>
    <x v="6"/>
  </r>
  <r>
    <s v="E02001937"/>
    <s v="Birmingham 111"/>
    <n v="8.9611959457397496"/>
    <n v="0.13887764513492601"/>
    <s v="Birmingham 111"/>
    <n v="145.73262111801239"/>
    <n v="1165"/>
    <n v="83"/>
    <x v="6"/>
  </r>
  <r>
    <s v="E02004059"/>
    <s v="Chesterfield 005"/>
    <n v="8.9611043930053693"/>
    <n v="6.6058680415153503E-2"/>
    <s v="Chesterfield 005"/>
    <n v="126.869028708134"/>
    <n v="1166"/>
    <n v="83"/>
    <x v="5"/>
  </r>
  <r>
    <s v="E02002842"/>
    <s v="Leicester 016"/>
    <n v="8.9604520797729492"/>
    <n v="5.7681154459714903E-2"/>
    <s v="Leicester 016"/>
    <n v="121.7444"/>
    <n v="1167"/>
    <n v="82.899999999999991"/>
    <x v="0"/>
  </r>
  <r>
    <s v="E02006144"/>
    <s v="East Staffordshire 014"/>
    <n v="8.9600524902343803"/>
    <n v="6.6290818154811901E-2"/>
    <s v="East Staffordshire 014"/>
    <n v="127.9523076923077"/>
    <n v="1168"/>
    <n v="82.899999999999991"/>
    <x v="5"/>
  </r>
  <r>
    <s v="E02003331"/>
    <s v="Medway 018"/>
    <n v="8.9600048065185494"/>
    <n v="0.103512905538082"/>
    <s v="Medway 018"/>
    <n v="111.4143227272727"/>
    <n v="1169"/>
    <n v="82.899999999999991"/>
    <x v="2"/>
  </r>
  <r>
    <s v="E02003188"/>
    <s v="Bournemouth, Christchurch and Poole 038"/>
    <n v="8.9596166610717791"/>
    <n v="8.0530941486358601E-2"/>
    <s v="Bournemouth, Christchurch and Poole 038"/>
    <n v="123.659731078905"/>
    <n v="1170"/>
    <n v="82.899999999999991"/>
    <x v="5"/>
  </r>
  <r>
    <s v="E02005847"/>
    <s v="Bassetlaw 013"/>
    <n v="8.9588327407836896"/>
    <n v="0.13761438429355599"/>
    <s v="Bassetlaw 013"/>
    <n v="96.563023339317766"/>
    <n v="1171"/>
    <n v="82.899999999999991"/>
    <x v="4"/>
  </r>
  <r>
    <s v="E02002946"/>
    <s v="Telford and Wrekin 019"/>
    <n v="8.9586858749389595"/>
    <n v="8.7261602282524095E-2"/>
    <s v="Telford and Wrekin 019"/>
    <n v="118.0616311111111"/>
    <n v="1172"/>
    <n v="82.899999999999991"/>
    <x v="0"/>
  </r>
  <r>
    <s v="E02002503"/>
    <s v="Middlesbrough 008"/>
    <n v="8.9584474563598597"/>
    <n v="8.1291221082210499E-2"/>
    <s v="Middlesbrough 008"/>
    <n v="130.05698340248961"/>
    <n v="1173"/>
    <n v="82.899999999999991"/>
    <x v="5"/>
  </r>
  <r>
    <s v="E02001888"/>
    <s v="Birmingham 062"/>
    <n v="8.95831298828125"/>
    <n v="3.6859665066003799E-2"/>
    <s v="Birmingham 062"/>
    <n v="142.6549632352941"/>
    <n v="1174"/>
    <n v="82.8"/>
    <x v="6"/>
  </r>
  <r>
    <s v="E02002504"/>
    <s v="Middlesbrough 009"/>
    <n v="8.9577112197875994"/>
    <n v="3.1505182385444599E-2"/>
    <s v="Middlesbrough 009"/>
    <n v="101.4521086956522"/>
    <n v="1175"/>
    <n v="82.8"/>
    <x v="7"/>
  </r>
  <r>
    <s v="E02000340"/>
    <s v="Greenwich 028"/>
    <n v="8.9576778411865199"/>
    <n v="8.2508325576782199E-2"/>
    <s v="Greenwich 028"/>
    <n v="97.222635416666677"/>
    <n v="1176"/>
    <n v="82.8"/>
    <x v="7"/>
  </r>
  <r>
    <s v="E02003879"/>
    <s v="Cheshire West and Chester 018"/>
    <n v="8.9576711654663104"/>
    <n v="8.9536942541599301E-2"/>
    <s v="Cheshire West and Chester 018"/>
    <n v="160.13912244897961"/>
    <n v="1177"/>
    <n v="82.8"/>
    <x v="6"/>
  </r>
  <r>
    <s v="E02002670"/>
    <s v="Kingston upon Hull 019"/>
    <n v="8.9566907882690394"/>
    <n v="0.362308889627457"/>
    <s v="Kingston upon Hull 019"/>
    <n v="118.2664659090909"/>
    <n v="1178"/>
    <n v="82.8"/>
    <x v="0"/>
  </r>
  <r>
    <s v="E02006785"/>
    <s v="Bexley 029"/>
    <n v="8.9564580917358398"/>
    <n v="5.3132962435483898E-2"/>
    <s v="Bexley 029"/>
    <n v="101.8368974358974"/>
    <n v="1179"/>
    <n v="82.8"/>
    <x v="7"/>
  </r>
  <r>
    <s v="E02002145"/>
    <s v="Walsall 036"/>
    <n v="8.9559535980224592"/>
    <n v="7.51686692237854E-2"/>
    <s v="Walsall 036"/>
    <n v="114.47846583850929"/>
    <n v="1180"/>
    <n v="82.8"/>
    <x v="2"/>
  </r>
  <r>
    <s v="E02003309"/>
    <s v="Thurrock 014"/>
    <n v="8.9559516906738299"/>
    <n v="0.25896853208541898"/>
    <s v="Thurrock 014"/>
    <n v="98.141160583941598"/>
    <n v="1181"/>
    <n v="82.699999999999989"/>
    <x v="7"/>
  </r>
  <r>
    <s v="E02001059"/>
    <s v="Manchester 015"/>
    <n v="8.9554700851440394"/>
    <n v="6.1104007065296201E-2"/>
    <s v="Manchester 015"/>
    <n v="155.36733233532931"/>
    <n v="1182"/>
    <n v="82.699999999999989"/>
    <x v="6"/>
  </r>
  <r>
    <s v="E02002886"/>
    <s v="Nottingham 019"/>
    <n v="8.9550266265869105"/>
    <n v="0.171227812767029"/>
    <s v="Nottingham 019"/>
    <n v="107.2375619469026"/>
    <n v="1183"/>
    <n v="82.699999999999989"/>
    <x v="1"/>
  </r>
  <r>
    <s v="E02000379"/>
    <s v="Hammersmith and Fulham 008"/>
    <n v="8.9540843963622994"/>
    <n v="9.0971082448959406E-2"/>
    <s v="Hammersmith and Fulham 008"/>
    <n v="118.2386013986014"/>
    <n v="1184"/>
    <n v="82.699999999999989"/>
    <x v="0"/>
  </r>
  <r>
    <s v="E02000842"/>
    <s v="Sutton 003"/>
    <n v="8.9540185928344709"/>
    <n v="7.1551792323589297E-2"/>
    <s v="Sutton 003"/>
    <n v="88.856083333333331"/>
    <n v="1185"/>
    <n v="82.699999999999989"/>
    <x v="8"/>
  </r>
  <r>
    <s v="E02000388"/>
    <s v="Hammersmith and Fulham 017"/>
    <n v="8.9533061981201207"/>
    <n v="2.58828401565552E-2"/>
    <s v="Hammersmith and Fulham 017"/>
    <n v="125.3627878787879"/>
    <n v="1186"/>
    <n v="82.699999999999989"/>
    <x v="5"/>
  </r>
  <r>
    <s v="E02002884"/>
    <s v="Nottingham 017"/>
    <n v="8.9526290893554705"/>
    <n v="0.101536899805069"/>
    <s v="Nottingham 017"/>
    <n v="119.3178797468354"/>
    <n v="1187"/>
    <n v="82.6"/>
    <x v="0"/>
  </r>
  <r>
    <s v="E02006788"/>
    <s v="Croydon 045"/>
    <n v="8.9525146484375"/>
    <n v="0.10566797852516201"/>
    <s v="Croydon 045"/>
    <n v="113.4004036697248"/>
    <n v="1188"/>
    <n v="82.6"/>
    <x v="2"/>
  </r>
  <r>
    <s v="E02000089"/>
    <s v="Bexley 025"/>
    <n v="8.9516706466674805"/>
    <n v="7.6578482985496493E-2"/>
    <s v="Bexley 025"/>
    <n v="98.35932258064517"/>
    <n v="1189"/>
    <n v="82.6"/>
    <x v="7"/>
  </r>
  <r>
    <s v="E02005824"/>
    <s v="Ashfield 006"/>
    <n v="8.9504346847534197"/>
    <n v="8.9040555059909807E-2"/>
    <s v="Ashfield 006"/>
    <n v="104.10221951219511"/>
    <n v="1190"/>
    <n v="82.6"/>
    <x v="1"/>
  </r>
  <r>
    <s v="E02001194"/>
    <s v="Stockport 008"/>
    <n v="8.9500732421875"/>
    <n v="5.4560143500566503E-2"/>
    <s v="Stockport 008"/>
    <n v="97.033644171779144"/>
    <n v="1191"/>
    <n v="82.6"/>
    <x v="7"/>
  </r>
  <r>
    <s v="E02005849"/>
    <s v="Bassetlaw 015"/>
    <n v="8.9499464035034197"/>
    <n v="0.201198309659958"/>
    <s v="Bassetlaw 015"/>
    <n v="90.042979729729723"/>
    <n v="1192"/>
    <n v="82.6"/>
    <x v="8"/>
  </r>
  <r>
    <s v="E02001650"/>
    <s v="Sheffield 040"/>
    <n v="8.94879055023193"/>
    <n v="6.2043532729148899E-2"/>
    <s v="Sheffield 040"/>
    <n v="125.47194634146339"/>
    <n v="1193"/>
    <n v="82.6"/>
    <x v="5"/>
  </r>
  <r>
    <s v="E02000051"/>
    <s v="Barnet 028"/>
    <n v="8.94866847991943"/>
    <n v="4.0395013988018001E-2"/>
    <s v="Barnet 028"/>
    <n v="76.880453172205435"/>
    <n v="1194"/>
    <n v="82.5"/>
    <x v="3"/>
  </r>
  <r>
    <s v="E02004056"/>
    <s v="Chesterfield 002"/>
    <n v="8.9486036300659197"/>
    <n v="0.12251957505941399"/>
    <s v="Chesterfield 002"/>
    <n v="165.81669295774651"/>
    <n v="1195"/>
    <n v="82.5"/>
    <x v="6"/>
  </r>
  <r>
    <s v="E02002600"/>
    <s v="Warrington 011"/>
    <n v="8.9483890533447301"/>
    <n v="0.108714140951633"/>
    <s v="Warrington 011"/>
    <n v="119.3568023255814"/>
    <n v="1196"/>
    <n v="82.5"/>
    <x v="0"/>
  </r>
  <r>
    <s v="E02002500"/>
    <s v="Middlesbrough 005"/>
    <n v="8.9482078552246094"/>
    <n v="3.2176915556192398E-2"/>
    <s v="Middlesbrough 005"/>
    <n v="125.50261081081079"/>
    <n v="1197"/>
    <n v="82.5"/>
    <x v="5"/>
  </r>
  <r>
    <s v="E02002060"/>
    <s v="Sandwell 018"/>
    <n v="8.9481372833252006"/>
    <n v="6.8548157811164898E-2"/>
    <s v="Sandwell 018"/>
    <n v="140.0386707317073"/>
    <n v="1198"/>
    <n v="82.5"/>
    <x v="6"/>
  </r>
  <r>
    <s v="E02000050"/>
    <s v="Barnet 027"/>
    <n v="8.9479846954345703"/>
    <n v="9.9343098700046498E-2"/>
    <s v="Barnet 027"/>
    <n v="96.076810426540291"/>
    <n v="1199"/>
    <n v="82.5"/>
    <x v="4"/>
  </r>
  <r>
    <s v="E02000403"/>
    <s v="Haringey 007"/>
    <n v="8.9475631713867205"/>
    <n v="5.7313822209834997E-2"/>
    <s v="Haringey 007"/>
    <n v="111.9602032967033"/>
    <n v="1200"/>
    <n v="82.5"/>
    <x v="2"/>
  </r>
  <r>
    <s v="E02003192"/>
    <s v="Bournemouth, Christchurch and Poole 041"/>
    <n v="8.9473466873168999"/>
    <n v="0.122074007987976"/>
    <s v="Bournemouth, Christchurch and Poole 041"/>
    <n v="173.50715159944369"/>
    <n v="1201"/>
    <n v="82.399999999999991"/>
    <x v="6"/>
  </r>
  <r>
    <s v="E02001936"/>
    <s v="Birmingham 110"/>
    <n v="8.9472408294677699"/>
    <n v="0.10251353681087499"/>
    <s v="Birmingham 110"/>
    <n v="98.578422360248453"/>
    <n v="1202"/>
    <n v="82.399999999999991"/>
    <x v="7"/>
  </r>
  <r>
    <s v="E02006300"/>
    <s v="East Suffolk 029"/>
    <n v="8.9471139907836896"/>
    <n v="0.653800368309021"/>
    <s v="East Suffolk 029"/>
    <n v="121.8636875"/>
    <n v="1203"/>
    <n v="82.399999999999991"/>
    <x v="0"/>
  </r>
  <r>
    <s v="E02000082"/>
    <s v="Bexley 018"/>
    <n v="8.9469375610351598"/>
    <n v="6.0050781816244098E-2"/>
    <s v="Bexley 018"/>
    <n v="94.102166666666662"/>
    <n v="1204"/>
    <n v="82.399999999999991"/>
    <x v="4"/>
  </r>
  <r>
    <s v="E02001384"/>
    <s v="Liverpool 038"/>
    <n v="8.9463539123535192"/>
    <n v="3.6108635365963003E-2"/>
    <s v="Liverpool 038"/>
    <n v="130.54238356164379"/>
    <n v="1205"/>
    <n v="82.399999999999991"/>
    <x v="5"/>
  </r>
  <r>
    <s v="E02004581"/>
    <s v="Tendring 009"/>
    <n v="8.9460201263427699"/>
    <n v="0.27611243724822998"/>
    <s v="Tendring 009"/>
    <n v="89.944570621468927"/>
    <n v="1206"/>
    <n v="82.399999999999991"/>
    <x v="8"/>
  </r>
  <r>
    <s v="E02000086"/>
    <s v="Bexley 022"/>
    <n v="8.9456539154052699"/>
    <n v="5.9680264443159103E-2"/>
    <s v="Bexley 022"/>
    <n v="91.619209790209794"/>
    <n v="1207"/>
    <n v="82.399999999999991"/>
    <x v="8"/>
  </r>
  <r>
    <s v="E02002588"/>
    <s v="Halton 015"/>
    <n v="8.9454326629638707"/>
    <n v="9.4986967742443099E-2"/>
    <s v="Halton 015"/>
    <n v="160.2682243767313"/>
    <n v="1208"/>
    <n v="82.3"/>
    <x v="6"/>
  </r>
  <r>
    <s v="E02002587"/>
    <s v="Halton 014"/>
    <n v="8.9449005126953107"/>
    <n v="0.12567900121212"/>
    <s v="Halton 014"/>
    <n v="141.00963157894739"/>
    <n v="1209"/>
    <n v="82.3"/>
    <x v="6"/>
  </r>
  <r>
    <s v="E02006900"/>
    <s v="Birmingham 139"/>
    <n v="8.9439125061035192"/>
    <n v="8.4953986108303098E-2"/>
    <s v="Birmingham 139"/>
    <n v="162.08646590909089"/>
    <n v="1210"/>
    <n v="82.3"/>
    <x v="6"/>
  </r>
  <r>
    <s v="E02003544"/>
    <s v="Portsmouth 021"/>
    <n v="8.9432954788208008"/>
    <n v="9.6097119152545901E-2"/>
    <s v="Portsmouth 021"/>
    <n v="111.89582812499999"/>
    <n v="1211"/>
    <n v="82.3"/>
    <x v="2"/>
  </r>
  <r>
    <s v="E02003580"/>
    <s v="Southampton 032"/>
    <n v="8.9428882598877006"/>
    <n v="8.5782997310161604E-2"/>
    <s v="Southampton 032"/>
    <n v="148.78159195402301"/>
    <n v="1212"/>
    <n v="82.3"/>
    <x v="6"/>
  </r>
  <r>
    <s v="E02002175"/>
    <s v="Wolverhampton 027"/>
    <n v="8.9419221878051793"/>
    <n v="0.10251159965992"/>
    <s v="Wolverhampton 027"/>
    <n v="162.5008301435407"/>
    <n v="1213"/>
    <n v="82.3"/>
    <x v="6"/>
  </r>
  <r>
    <s v="E02000548"/>
    <s v="Hounslow 023"/>
    <n v="8.9405851364135707"/>
    <n v="0.17304261028766599"/>
    <s v="Hounslow 023"/>
    <n v="104.7101711711712"/>
    <n v="1214"/>
    <n v="82.3"/>
    <x v="1"/>
  </r>
  <r>
    <s v="E02000270"/>
    <s v="Ealing 033"/>
    <n v="8.9405155181884801"/>
    <n v="6.2212612479925197E-2"/>
    <s v="Ealing 033"/>
    <n v="107.72326810176131"/>
    <n v="1215"/>
    <n v="82.199999999999989"/>
    <x v="2"/>
  </r>
  <r>
    <s v="E02002537"/>
    <s v="Stockton-on-Tees 003"/>
    <n v="8.9403324127197301"/>
    <n v="0.44032737612724299"/>
    <s v="Stockton-on-Tees 003"/>
    <n v="149.93105714285721"/>
    <n v="1216"/>
    <n v="82.199999999999989"/>
    <x v="6"/>
  </r>
  <r>
    <s v="E02006630"/>
    <s v="Worthing 010"/>
    <n v="8.9400501251220703"/>
    <n v="0.12910000979900399"/>
    <s v="Worthing 010"/>
    <n v="99.03466560509554"/>
    <n v="1217"/>
    <n v="82.199999999999989"/>
    <x v="7"/>
  </r>
  <r>
    <s v="E02004083"/>
    <s v="Erewash 006"/>
    <n v="8.94000339508057"/>
    <n v="0.125244155526161"/>
    <s v="Erewash 006"/>
    <n v="95.652302857142843"/>
    <n v="1218"/>
    <n v="82.199999999999989"/>
    <x v="4"/>
  </r>
  <r>
    <s v="E02006844"/>
    <s v="Sheffield 074"/>
    <n v="8.9391918182372994"/>
    <n v="5.6650869548320798E-2"/>
    <s v="Sheffield 074"/>
    <n v="142.8615647058823"/>
    <n v="1219"/>
    <n v="82.199999999999989"/>
    <x v="6"/>
  </r>
  <r>
    <s v="E02005903"/>
    <s v="Newark and Sherwood 011"/>
    <n v="8.9390077590942401"/>
    <n v="8.8604532182216603E-2"/>
    <s v="Newark and Sherwood 011"/>
    <n v="98.047638297872339"/>
    <n v="1220"/>
    <n v="82.199999999999989"/>
    <x v="7"/>
  </r>
  <r>
    <s v="E02002075"/>
    <s v="Sandwell 033"/>
    <n v="8.9386501312255895"/>
    <n v="5.3160533308982801E-2"/>
    <s v="Sandwell 033"/>
    <n v="133.6404527559055"/>
    <n v="1221"/>
    <n v="82.199999999999989"/>
    <x v="5"/>
  </r>
  <r>
    <s v="E02000691"/>
    <s v="Merton 003"/>
    <n v="8.9386301040649396"/>
    <n v="3.5691961646080003E-2"/>
    <s v="Merton 003"/>
    <n v="96.505875776397517"/>
    <n v="1222"/>
    <n v="82.1"/>
    <x v="4"/>
  </r>
  <r>
    <s v="E02001661"/>
    <s v="Sheffield 051"/>
    <n v="8.9372472763061506"/>
    <n v="6.4321666955947904E-2"/>
    <s v="Sheffield 051"/>
    <n v="136.42962711864411"/>
    <n v="1223"/>
    <n v="82.1"/>
    <x v="6"/>
  </r>
  <r>
    <s v="E02003888"/>
    <s v="Cheshire West and Chester 038"/>
    <n v="8.9371538162231392"/>
    <n v="2.29966901242733E-2"/>
    <s v="Cheshire West and Chester 038"/>
    <n v="140.70804025423729"/>
    <n v="1224"/>
    <n v="82.1"/>
    <x v="6"/>
  </r>
  <r>
    <s v="E02004522"/>
    <s v="Colchester 017"/>
    <n v="8.9369812011718803"/>
    <n v="0.11137133836746201"/>
    <s v="Colchester 017"/>
    <n v="76.37199350649351"/>
    <n v="1225"/>
    <n v="82.1"/>
    <x v="3"/>
  </r>
  <r>
    <s v="E02004492"/>
    <s v="Chelmsford 008"/>
    <n v="8.9369325637817401"/>
    <n v="7.8447259962558705E-2"/>
    <s v="Chelmsford 008"/>
    <n v="93.670557377049178"/>
    <n v="1226"/>
    <n v="82.1"/>
    <x v="4"/>
  </r>
  <r>
    <s v="E02004443"/>
    <s v="Basildon 020"/>
    <n v="8.9362440109252894"/>
    <n v="7.1794837713241605E-2"/>
    <s v="Basildon 020"/>
    <n v="102.5728095238095"/>
    <n v="1227"/>
    <n v="82.1"/>
    <x v="1"/>
  </r>
  <r>
    <s v="E02002507"/>
    <s v="Middlesbrough 012"/>
    <n v="8.9361848831176793"/>
    <n v="5.3892336785793298E-2"/>
    <s v="Middlesbrough 012"/>
    <n v="86.197151515151518"/>
    <n v="1228"/>
    <n v="82.1"/>
    <x v="9"/>
  </r>
  <r>
    <s v="E02000844"/>
    <s v="Sutton 005"/>
    <n v="8.9361438751220703"/>
    <n v="0.137138366699219"/>
    <s v="Sutton 005"/>
    <n v="106.71708843537419"/>
    <n v="1229"/>
    <n v="82"/>
    <x v="1"/>
  </r>
  <r>
    <s v="E02001204"/>
    <s v="Stockport 018"/>
    <n v="8.9360370635986293"/>
    <n v="2.2591819986701001E-2"/>
    <s v="Stockport 018"/>
    <n v="113.17485454545459"/>
    <n v="1230"/>
    <n v="82"/>
    <x v="2"/>
  </r>
  <r>
    <s v="E02002674"/>
    <s v="Kingston upon Hull 023"/>
    <n v="8.9357223510742205"/>
    <n v="0.25988259911537198"/>
    <s v="Kingston upon Hull 023"/>
    <n v="107.02607563025209"/>
    <n v="1231"/>
    <n v="82"/>
    <x v="1"/>
  </r>
  <r>
    <s v="E02002941"/>
    <s v="Telford and Wrekin 014"/>
    <n v="8.9351024627685494"/>
    <n v="0.10534273087978401"/>
    <s v="Telford and Wrekin 014"/>
    <n v="124.48652422145329"/>
    <n v="1232"/>
    <n v="82"/>
    <x v="5"/>
  </r>
  <r>
    <s v="E02002581"/>
    <s v="Halton 008"/>
    <n v="8.9342041015625"/>
    <n v="0.153791919350624"/>
    <s v="Halton 008"/>
    <n v="127.6651555555555"/>
    <n v="1233"/>
    <n v="82"/>
    <x v="5"/>
  </r>
  <r>
    <s v="E02005888"/>
    <s v="Mansfield 009"/>
    <n v="8.9336891174316406"/>
    <n v="6.0605775564909002E-2"/>
    <s v="Mansfield 009"/>
    <n v="143.00003603603611"/>
    <n v="1234"/>
    <n v="82"/>
    <x v="6"/>
  </r>
  <r>
    <s v="E02001199"/>
    <s v="Stockport 013"/>
    <n v="8.9334487915039098"/>
    <n v="3.5385217517614399E-2"/>
    <s v="Stockport 013"/>
    <n v="95.206342857142843"/>
    <n v="1235"/>
    <n v="81.899999999999991"/>
    <x v="4"/>
  </r>
  <r>
    <s v="E02000380"/>
    <s v="Hammersmith and Fulham 009"/>
    <n v="8.9334249496459996"/>
    <n v="7.3366023600101499E-2"/>
    <s v="Hammersmith and Fulham 009"/>
    <n v="109.6445825242718"/>
    <n v="1236"/>
    <n v="81.899999999999991"/>
    <x v="2"/>
  </r>
  <r>
    <s v="E02001556"/>
    <s v="Doncaster 018"/>
    <n v="8.9328088760375994"/>
    <n v="8.3700358867645305E-2"/>
    <s v="Doncaster 018"/>
    <n v="98.44733777777779"/>
    <n v="1237"/>
    <n v="81.899999999999991"/>
    <x v="7"/>
  </r>
  <r>
    <s v="E02000387"/>
    <s v="Hammersmith and Fulham 016"/>
    <n v="8.9323492050170898"/>
    <n v="3.2832264900207499E-2"/>
    <s v="Hammersmith and Fulham 016"/>
    <n v="121.7160243902439"/>
    <n v="1238"/>
    <n v="81.899999999999991"/>
    <x v="0"/>
  </r>
  <r>
    <s v="E02004475"/>
    <s v="Castle Point 003"/>
    <n v="8.9323034286499006"/>
    <n v="0.103444777429104"/>
    <s v="Castle Point 003"/>
    <n v="100.41277397260269"/>
    <n v="1239"/>
    <n v="81.899999999999991"/>
    <x v="7"/>
  </r>
  <r>
    <s v="E02004453"/>
    <s v="Braintree 008"/>
    <n v="8.9320554733276403"/>
    <n v="0.17543977499008201"/>
    <s v="Braintree 008"/>
    <n v="111.31348307692311"/>
    <n v="1240"/>
    <n v="81.899999999999991"/>
    <x v="2"/>
  </r>
  <r>
    <s v="E02005594"/>
    <s v="Norwich 011"/>
    <n v="8.9317035675048793"/>
    <n v="0.11877007037401199"/>
    <s v="Norwich 011"/>
    <n v="86.336827586206894"/>
    <n v="1241"/>
    <n v="81.899999999999991"/>
    <x v="9"/>
  </r>
  <r>
    <s v="E02003134"/>
    <s v="Plymouth 013"/>
    <n v="8.9315299987793004"/>
    <n v="0.20580667257308999"/>
    <s v="Plymouth 013"/>
    <n v="114.6235846994536"/>
    <n v="1242"/>
    <n v="81.8"/>
    <x v="2"/>
  </r>
  <r>
    <s v="E02004458"/>
    <s v="Braintree 013"/>
    <n v="8.9312486648559606"/>
    <n v="9.9093347787857E-2"/>
    <s v="Braintree 013"/>
    <n v="93.804878306878308"/>
    <n v="1243"/>
    <n v="81.8"/>
    <x v="4"/>
  </r>
  <r>
    <s v="E02001554"/>
    <s v="Doncaster 016"/>
    <n v="8.9303970336914098"/>
    <n v="8.5514143109321594E-2"/>
    <s v="Doncaster 016"/>
    <n v="85.84017127071823"/>
    <n v="1244"/>
    <n v="81.8"/>
    <x v="9"/>
  </r>
  <r>
    <s v="E02001590"/>
    <s v="Rotherham 013"/>
    <n v="8.9301166534423793"/>
    <n v="7.2755575180053697E-2"/>
    <s v="Rotherham 013"/>
    <n v="141.55255865921791"/>
    <n v="1245"/>
    <n v="81.8"/>
    <x v="6"/>
  </r>
  <r>
    <s v="E02002857"/>
    <s v="Leicester 031"/>
    <n v="8.9299678802490199"/>
    <n v="5.0230156630277599E-2"/>
    <s v="Leicester 031"/>
    <n v="122.67751250000001"/>
    <n v="1246"/>
    <n v="81.8"/>
    <x v="0"/>
  </r>
  <r>
    <s v="E02004474"/>
    <s v="Castle Point 002"/>
    <n v="8.9299230575561506"/>
    <n v="0.24653783440589899"/>
    <s v="Castle Point 002"/>
    <n v="102.03573898305081"/>
    <n v="1247"/>
    <n v="81.8"/>
    <x v="7"/>
  </r>
  <r>
    <s v="E02001519"/>
    <s v="Barnsley 011"/>
    <n v="8.9298305511474592"/>
    <n v="0.13541238009929699"/>
    <s v="Barnsley 011"/>
    <n v="144.47655384615379"/>
    <n v="1248"/>
    <n v="81.8"/>
    <x v="6"/>
  </r>
  <r>
    <s v="E02006250"/>
    <s v="Ipswich 006"/>
    <n v="8.9291324615478498"/>
    <n v="0.15145577490329701"/>
    <s v="Ipswich 006"/>
    <n v="118.26285937500001"/>
    <n v="1249"/>
    <n v="81.699999999999989"/>
    <x v="0"/>
  </r>
  <r>
    <s v="E02001249"/>
    <s v="Tameside 021"/>
    <n v="8.9290513992309606"/>
    <n v="9.8963327705860096E-2"/>
    <s v="Tameside 021"/>
    <n v="119.37966042154569"/>
    <n v="1250"/>
    <n v="81.699999999999989"/>
    <x v="0"/>
  </r>
  <r>
    <s v="E02004725"/>
    <s v="Eastleigh 014"/>
    <n v="8.9289846420288104"/>
    <n v="0.14662255346775099"/>
    <s v="Eastleigh 014"/>
    <n v="106.8621565836299"/>
    <n v="1251"/>
    <n v="81.699999999999989"/>
    <x v="1"/>
  </r>
  <r>
    <s v="E02003725"/>
    <s v="Cambridge 007"/>
    <n v="8.9282140731811506"/>
    <n v="7.3810145258903503E-2"/>
    <s v="Cambridge 007"/>
    <n v="74.075428769017989"/>
    <n v="1252"/>
    <n v="81.699999999999989"/>
    <x v="3"/>
  </r>
  <r>
    <s v="E02003340"/>
    <s v="Medway 027"/>
    <n v="8.9281272888183594"/>
    <n v="0.149751052260399"/>
    <s v="Medway 027"/>
    <n v="133.97225405405399"/>
    <n v="1253"/>
    <n v="81.699999999999989"/>
    <x v="5"/>
  </r>
  <r>
    <s v="E02006226"/>
    <s v="Tamworth 010"/>
    <n v="8.9281148910522496"/>
    <n v="6.9109462201595306E-2"/>
    <s v="Tamworth 010"/>
    <n v="116.34762655601661"/>
    <n v="1254"/>
    <n v="81.699999999999989"/>
    <x v="0"/>
  </r>
  <r>
    <s v="E02006298"/>
    <s v="East Suffolk 027"/>
    <n v="8.9270267486572301"/>
    <n v="0.50402653217315696"/>
    <s v="East Suffolk 027"/>
    <n v="101.615756993007"/>
    <n v="1255"/>
    <n v="81.699999999999989"/>
    <x v="7"/>
  </r>
  <r>
    <s v="E02001658"/>
    <s v="Sheffield 048"/>
    <n v="8.9267482757568395"/>
    <n v="6.1731223016977303E-2"/>
    <s v="Sheffield 048"/>
    <n v="150.03963478260869"/>
    <n v="1256"/>
    <n v="81.599999999999994"/>
    <x v="6"/>
  </r>
  <r>
    <s v="E02000683"/>
    <s v="Lewisham 031"/>
    <n v="8.9252500534057599"/>
    <n v="0.105477169156075"/>
    <s v="Lewisham 031"/>
    <n v="112.5560538461538"/>
    <n v="1257"/>
    <n v="81.599999999999994"/>
    <x v="2"/>
  </r>
  <r>
    <s v="E02004519"/>
    <s v="Colchester 014"/>
    <n v="8.9252490997314506"/>
    <n v="9.6135035157203702E-2"/>
    <s v="Colchester 014"/>
    <n v="81.911584980237166"/>
    <n v="1258"/>
    <n v="81.599999999999994"/>
    <x v="9"/>
  </r>
  <r>
    <s v="E02006225"/>
    <s v="Tamworth 009"/>
    <n v="8.9238653182983398"/>
    <n v="0.119785733520985"/>
    <s v="Tamworth 009"/>
    <n v="99.761292517006808"/>
    <n v="1259"/>
    <n v="81.599999999999994"/>
    <x v="7"/>
  </r>
  <r>
    <s v="E02001895"/>
    <s v="Birmingham 069"/>
    <n v="8.9238138198852504"/>
    <n v="8.1181339919567094E-2"/>
    <s v="Birmingham 069"/>
    <n v="160.82574500000001"/>
    <n v="1260"/>
    <n v="81.599999999999994"/>
    <x v="6"/>
  </r>
  <r>
    <s v="E02003561"/>
    <s v="Southampton 013"/>
    <n v="8.9232950210571307"/>
    <n v="8.9523971080780002E-2"/>
    <s v="Southampton 013"/>
    <n v="145.04364010989011"/>
    <n v="1261"/>
    <n v="81.599999999999994"/>
    <x v="6"/>
  </r>
  <r>
    <s v="E02001585"/>
    <s v="Rotherham 008"/>
    <n v="8.9230556488037092"/>
    <n v="0.10945595800876599"/>
    <s v="Rotherham 008"/>
    <n v="136.90625"/>
    <n v="1262"/>
    <n v="81.599999999999994"/>
    <x v="6"/>
  </r>
  <r>
    <s v="E02004524"/>
    <s v="Colchester 019"/>
    <n v="8.9217548370361293"/>
    <n v="0.27244606614112898"/>
    <s v="Colchester 019"/>
    <n v="80.431972527472524"/>
    <n v="1263"/>
    <n v="81.5"/>
    <x v="3"/>
  </r>
  <r>
    <s v="E02001381"/>
    <s v="Liverpool 035"/>
    <n v="8.9217071533203107"/>
    <n v="4.3687857687473297E-2"/>
    <s v="Liverpool 035"/>
    <n v="128.60624110671941"/>
    <n v="1264"/>
    <n v="81.5"/>
    <x v="5"/>
  </r>
  <r>
    <s v="E02001387"/>
    <s v="Liverpool 041"/>
    <n v="8.9215421676635707"/>
    <n v="2.0665621384978301E-2"/>
    <s v="Liverpool 041"/>
    <n v="89.671709359605913"/>
    <n v="1265"/>
    <n v="81.5"/>
    <x v="8"/>
  </r>
  <r>
    <s v="E02001401"/>
    <s v="Liverpool 055"/>
    <n v="8.9209785461425799"/>
    <n v="6.6352359950542394E-2"/>
    <s v="Liverpool 055"/>
    <n v="96.752497607655513"/>
    <n v="1266"/>
    <n v="81.5"/>
    <x v="4"/>
  </r>
  <r>
    <s v="E02003569"/>
    <s v="Southampton 021"/>
    <n v="8.9198570251464808"/>
    <n v="0.21394792199134799"/>
    <s v="Southampton 021"/>
    <n v="136.3548695073236"/>
    <n v="1267"/>
    <n v="81.5"/>
    <x v="6"/>
  </r>
  <r>
    <s v="E02001239"/>
    <s v="Tameside 011"/>
    <n v="8.9196891784668004"/>
    <n v="6.7966043949127197E-2"/>
    <s v="Tameside 011"/>
    <n v="132.58371744471751"/>
    <n v="1268"/>
    <n v="81.5"/>
    <x v="5"/>
  </r>
  <r>
    <s v="E02000929"/>
    <s v="Wandsworth 007"/>
    <n v="8.9193305969238299"/>
    <n v="7.4468314647674602E-2"/>
    <s v="Wandsworth 007"/>
    <n v="125.8069565217391"/>
    <n v="1269"/>
    <n v="81.5"/>
    <x v="5"/>
  </r>
  <r>
    <s v="E02005899"/>
    <s v="Newark and Sherwood 007"/>
    <n v="8.9191856384277308"/>
    <n v="0.104051738977432"/>
    <s v="Newark and Sherwood 007"/>
    <n v="116.22415719063549"/>
    <n v="1270"/>
    <n v="81.399999999999991"/>
    <x v="0"/>
  </r>
  <r>
    <s v="E02006896"/>
    <s v="Birmingham 135"/>
    <n v="8.9186067581176793"/>
    <n v="7.8062005341052995E-2"/>
    <s v="Birmingham 135"/>
    <n v="148.32721183800621"/>
    <n v="1271"/>
    <n v="81.399999999999991"/>
    <x v="6"/>
  </r>
  <r>
    <s v="E02005471"/>
    <s v="South Holland 007"/>
    <n v="8.9185562133789098"/>
    <n v="0.20694620907306699"/>
    <s v="South Holland 007"/>
    <n v="93.960874100719423"/>
    <n v="1272"/>
    <n v="81.399999999999991"/>
    <x v="4"/>
  </r>
  <r>
    <s v="E02004061"/>
    <s v="Chesterfield 007"/>
    <n v="8.9184045791625994"/>
    <n v="6.8242795765399905E-2"/>
    <s v="Chesterfield 007"/>
    <n v="122.45547004608299"/>
    <n v="1273"/>
    <n v="81.399999999999991"/>
    <x v="0"/>
  </r>
  <r>
    <s v="E02000206"/>
    <s v="Croydon 013"/>
    <n v="8.9180002212524396"/>
    <n v="4.0086470544338199E-2"/>
    <s v="Croydon 013"/>
    <n v="121.4006826086956"/>
    <n v="1274"/>
    <n v="81.399999999999991"/>
    <x v="0"/>
  </r>
  <r>
    <s v="E02001193"/>
    <s v="Stockport 007"/>
    <n v="8.9176788330078107"/>
    <n v="3.1303975731134401E-2"/>
    <s v="Stockport 007"/>
    <n v="125.47473291925471"/>
    <n v="1275"/>
    <n v="81.399999999999991"/>
    <x v="5"/>
  </r>
  <r>
    <s v="E02000096"/>
    <s v="Brent 004"/>
    <n v="8.9166450500488299"/>
    <n v="0.12827889621257799"/>
    <s v="Brent 004"/>
    <n v="95.581008733624458"/>
    <n v="1276"/>
    <n v="81.399999999999991"/>
    <x v="4"/>
  </r>
  <r>
    <s v="E02001531"/>
    <s v="Barnsley 023"/>
    <n v="8.9162683486938494"/>
    <n v="4.40940596163273E-2"/>
    <s v="Barnsley 023"/>
    <n v="134.77312573099411"/>
    <n v="1277"/>
    <n v="81.3"/>
    <x v="5"/>
  </r>
  <r>
    <s v="E02006791"/>
    <s v="Ealing 040"/>
    <n v="8.9161901473999006"/>
    <n v="9.0978965163230896E-2"/>
    <s v="Ealing 040"/>
    <n v="105.11904242424239"/>
    <n v="1278"/>
    <n v="81.3"/>
    <x v="1"/>
  </r>
  <r>
    <s v="E02000135"/>
    <s v="Bromley 009"/>
    <n v="8.9155664443969709"/>
    <n v="0.11636970192194"/>
    <s v="Bromley 009"/>
    <n v="130.13039222614839"/>
    <n v="1279"/>
    <n v="81.3"/>
    <x v="5"/>
  </r>
  <r>
    <s v="E02002903"/>
    <s v="Nottingham 036"/>
    <n v="8.9153690338134801"/>
    <n v="8.7717577815055806E-2"/>
    <s v="Nottingham 036"/>
    <n v="123.4088571428572"/>
    <n v="1280"/>
    <n v="81.3"/>
    <x v="5"/>
  </r>
  <r>
    <s v="E02005826"/>
    <s v="Ashfield 008"/>
    <n v="8.9137496948242205"/>
    <n v="4.1805461049079902E-2"/>
    <s v="Ashfield 008"/>
    <n v="129.2271917808219"/>
    <n v="1281"/>
    <n v="81.3"/>
    <x v="5"/>
  </r>
  <r>
    <s v="E02000303"/>
    <s v="Enfield 027"/>
    <n v="8.9136266708374006"/>
    <n v="0.22364896535873399"/>
    <s v="Enfield 027"/>
    <n v="132.9174218415418"/>
    <n v="1282"/>
    <n v="81.3"/>
    <x v="5"/>
  </r>
  <r>
    <s v="E02002019"/>
    <s v="Dudley 020"/>
    <n v="8.9133329391479492"/>
    <n v="3.5879187285900102E-2"/>
    <s v="Dudley 020"/>
    <n v="105.63333707865171"/>
    <n v="1283"/>
    <n v="81.2"/>
    <x v="1"/>
  </r>
  <r>
    <s v="E02002882"/>
    <s v="Nottingham 015"/>
    <n v="8.9132108688354492"/>
    <n v="0.110863469541073"/>
    <s v="Nottingham 015"/>
    <n v="106.5199075630252"/>
    <n v="1284"/>
    <n v="81.2"/>
    <x v="1"/>
  </r>
  <r>
    <s v="E02003839"/>
    <s v="Cheshire East 050"/>
    <n v="8.9132080078125"/>
    <n v="5.7856984436512E-2"/>
    <s v="Cheshire East 050"/>
    <n v="109.36461596958171"/>
    <n v="1285"/>
    <n v="81.2"/>
    <x v="2"/>
  </r>
  <r>
    <s v="E02000538"/>
    <s v="Hounslow 013"/>
    <n v="8.9131202697753906"/>
    <n v="8.8854864239692702E-2"/>
    <s v="Hounslow 013"/>
    <n v="97.487798353909469"/>
    <n v="1286"/>
    <n v="81.2"/>
    <x v="7"/>
  </r>
  <r>
    <s v="E02002855"/>
    <s v="Leicester 029"/>
    <n v="8.91253566741943"/>
    <n v="7.1788460016250596E-2"/>
    <s v="Leicester 029"/>
    <n v="93.137807017543849"/>
    <n v="1287"/>
    <n v="81.2"/>
    <x v="4"/>
  </r>
  <r>
    <s v="E02000391"/>
    <s v="Hammersmith and Fulham 020"/>
    <n v="8.9124536514282209"/>
    <n v="2.40579377859831E-2"/>
    <s v="Hammersmith and Fulham 020"/>
    <n v="117.9346652892562"/>
    <n v="1288"/>
    <n v="81.2"/>
    <x v="0"/>
  </r>
  <r>
    <s v="E02000901"/>
    <s v="Waltham Forest 007"/>
    <n v="8.9121398925781197"/>
    <n v="6.9144770503044101E-2"/>
    <s v="Waltham Forest 007"/>
    <n v="95.364246153846139"/>
    <n v="1289"/>
    <n v="81.2"/>
    <x v="4"/>
  </r>
  <r>
    <s v="E02001884"/>
    <s v="Birmingham 058"/>
    <n v="8.9115848541259801"/>
    <n v="1.6911784186959301E-2"/>
    <s v="Birmingham 058"/>
    <n v="159.17868039215679"/>
    <n v="1290"/>
    <n v="81.100000000000009"/>
    <x v="6"/>
  </r>
  <r>
    <s v="E02002066"/>
    <s v="Sandwell 024"/>
    <n v="8.9106130599975604"/>
    <n v="0.110571034252644"/>
    <s v="Sandwell 024"/>
    <n v="135.46722596964591"/>
    <n v="1291"/>
    <n v="81.100000000000009"/>
    <x v="5"/>
  </r>
  <r>
    <s v="E02000301"/>
    <s v="Enfield 025"/>
    <n v="8.9103279113769496"/>
    <n v="0.172452792525291"/>
    <s v="Enfield 025"/>
    <n v="103.9510093023256"/>
    <n v="1292"/>
    <n v="81.100000000000009"/>
    <x v="1"/>
  </r>
  <r>
    <s v="E02000390"/>
    <s v="Hammersmith and Fulham 019"/>
    <n v="8.9101743698120099"/>
    <n v="2.39810403436422E-2"/>
    <s v="Hammersmith and Fulham 019"/>
    <n v="110.8013464052288"/>
    <n v="1293"/>
    <n v="81.100000000000009"/>
    <x v="2"/>
  </r>
  <r>
    <s v="E02000072"/>
    <s v="Bexley 008"/>
    <n v="8.9099969863891602"/>
    <n v="0.14680190384388001"/>
    <s v="Bexley 008"/>
    <n v="116.60470528455279"/>
    <n v="1294"/>
    <n v="81.100000000000009"/>
    <x v="0"/>
  </r>
  <r>
    <s v="E02000342"/>
    <s v="Greenwich 030"/>
    <n v="8.9096441268920898"/>
    <n v="5.78200854361057E-2"/>
    <s v="Greenwich 030"/>
    <n v="101.3294645669291"/>
    <n v="1295"/>
    <n v="81.100000000000009"/>
    <x v="7"/>
  </r>
  <r>
    <s v="E02003727"/>
    <s v="Cambridge 009"/>
    <n v="8.9096269607543999"/>
    <n v="9.2116750776767703E-2"/>
    <s v="Cambridge 009"/>
    <n v="105.4884350282486"/>
    <n v="1296"/>
    <n v="81.100000000000009"/>
    <x v="1"/>
  </r>
  <r>
    <s v="E02000392"/>
    <s v="Hammersmith and Fulham 021"/>
    <n v="8.9092502593994105"/>
    <n v="2.4927547201514199E-2"/>
    <s v="Hammersmith and Fulham 021"/>
    <n v="117.5411489169675"/>
    <n v="1297"/>
    <n v="81"/>
    <x v="0"/>
  </r>
  <r>
    <s v="E02002788"/>
    <s v="York 017"/>
    <n v="8.9090747833252006"/>
    <n v="4.4672876596450799E-2"/>
    <s v="York 017"/>
    <n v="102.9255294117647"/>
    <n v="1298"/>
    <n v="81"/>
    <x v="1"/>
  </r>
  <r>
    <s v="E02005481"/>
    <s v="South Kesteven 006"/>
    <n v="8.9089412689209002"/>
    <n v="7.8296311199665097E-2"/>
    <s v="South Kesteven 006"/>
    <n v="102.00775975975979"/>
    <n v="1299"/>
    <n v="81"/>
    <x v="7"/>
  </r>
  <r>
    <s v="E02000546"/>
    <s v="Hounslow 021"/>
    <n v="8.9082689285278303"/>
    <n v="6.0135215520858799E-2"/>
    <s v="Hounslow 021"/>
    <n v="103.42360563380279"/>
    <n v="1300"/>
    <n v="81"/>
    <x v="1"/>
  </r>
  <r>
    <s v="E02003311"/>
    <s v="Thurrock 016"/>
    <n v="8.9078559875488299"/>
    <n v="0.27825525403022799"/>
    <s v="Thurrock 016"/>
    <n v="118.3082805555556"/>
    <n v="1301"/>
    <n v="81"/>
    <x v="0"/>
  </r>
  <r>
    <s v="E02000080"/>
    <s v="Bexley 016"/>
    <n v="8.9077644348144496"/>
    <n v="7.0764049887657193E-2"/>
    <s v="Bexley 016"/>
    <n v="99.224281690140856"/>
    <n v="1302"/>
    <n v="81"/>
    <x v="7"/>
  </r>
  <r>
    <s v="E02000461"/>
    <s v="Harrow 029"/>
    <n v="8.9077453613281197"/>
    <n v="0.14004750549793199"/>
    <s v="Harrow 029"/>
    <n v="98.085550781250006"/>
    <n v="1303"/>
    <n v="81"/>
    <x v="7"/>
  </r>
  <r>
    <s v="E02002043"/>
    <s v="Sandwell 001"/>
    <n v="8.9077043533325195"/>
    <n v="0.112934194505215"/>
    <s v="Sandwell 001"/>
    <n v="123.6243104575163"/>
    <n v="1304"/>
    <n v="80.900000000000006"/>
    <x v="5"/>
  </r>
  <r>
    <s v="E02000394"/>
    <s v="Hammersmith and Fulham 023"/>
    <n v="8.9074153900146502"/>
    <n v="2.7837311848998101E-2"/>
    <s v="Hammersmith and Fulham 023"/>
    <n v="125.94"/>
    <n v="1305"/>
    <n v="80.900000000000006"/>
    <x v="5"/>
  </r>
  <r>
    <s v="E02004881"/>
    <s v="East Hertfordshire 004"/>
    <n v="8.9072513580322301"/>
    <n v="6.3045866787433597E-2"/>
    <s v="East Hertfordshire 004"/>
    <n v="77.174279635258358"/>
    <n v="1306"/>
    <n v="80.900000000000006"/>
    <x v="3"/>
  </r>
  <r>
    <s v="E02002902"/>
    <s v="Nottingham 035"/>
    <n v="8.9071083068847692"/>
    <n v="0.159386277198792"/>
    <s v="Nottingham 035"/>
    <n v="135.65074777448069"/>
    <n v="1307"/>
    <n v="80.900000000000006"/>
    <x v="5"/>
  </r>
  <r>
    <s v="E02002094"/>
    <s v="Solihull 014"/>
    <n v="8.9065732955932599"/>
    <n v="0.10850509256124501"/>
    <s v="Solihull 014"/>
    <n v="91.851813559322025"/>
    <n v="1308"/>
    <n v="80.900000000000006"/>
    <x v="8"/>
  </r>
  <r>
    <s v="E02003529"/>
    <s v="Portsmouth 006"/>
    <n v="8.9064435958862305"/>
    <n v="0.16907180845737499"/>
    <s v="Portsmouth 006"/>
    <n v="95.423715151515154"/>
    <n v="1309"/>
    <n v="80.900000000000006"/>
    <x v="4"/>
  </r>
  <r>
    <s v="E02001961"/>
    <s v="Coventry 004"/>
    <n v="8.9062681198120099"/>
    <n v="5.3741563111543697E-2"/>
    <s v="Coventry 004"/>
    <n v="170.94648344370859"/>
    <n v="1310"/>
    <n v="80.900000000000006"/>
    <x v="6"/>
  </r>
  <r>
    <s v="E02003731"/>
    <s v="Cambridge 013"/>
    <n v="8.9062204360961896"/>
    <n v="0.15863753855228399"/>
    <s v="Cambridge 013"/>
    <n v="81.244843750000001"/>
    <n v="1311"/>
    <n v="80.800000000000011"/>
    <x v="9"/>
  </r>
  <r>
    <s v="E02000841"/>
    <s v="Sutton 002"/>
    <n v="8.9054641723632795"/>
    <n v="0.109056353569031"/>
    <s v="Sutton 002"/>
    <n v="98.944075862068971"/>
    <n v="1312"/>
    <n v="80.800000000000011"/>
    <x v="7"/>
  </r>
  <r>
    <s v="E02000045"/>
    <s v="Barnet 022"/>
    <n v="8.9051952362060494"/>
    <n v="8.6499266326427501E-2"/>
    <s v="Barnet 022"/>
    <n v="88.229696202531656"/>
    <n v="1313"/>
    <n v="80.800000000000011"/>
    <x v="8"/>
  </r>
  <r>
    <s v="E02003574"/>
    <s v="Southampton 026"/>
    <n v="8.90368556976318"/>
    <n v="0.121000163257122"/>
    <s v="Southampton 026"/>
    <n v="117.03389"/>
    <n v="1314"/>
    <n v="80.800000000000011"/>
    <x v="0"/>
  </r>
  <r>
    <s v="E02004490"/>
    <s v="Chelmsford 006"/>
    <n v="8.9034738540649396"/>
    <n v="8.6137987673282596E-2"/>
    <s v="Chelmsford 006"/>
    <n v="120.5649791666667"/>
    <n v="1315"/>
    <n v="80.800000000000011"/>
    <x v="0"/>
  </r>
  <r>
    <s v="E02003541"/>
    <s v="Portsmouth 018"/>
    <n v="8.9033117294311506"/>
    <n v="5.4308149963617297E-2"/>
    <s v="Portsmouth 018"/>
    <n v="150.21964399999999"/>
    <n v="1316"/>
    <n v="80.800000000000011"/>
    <x v="6"/>
  </r>
  <r>
    <s v="E02001604"/>
    <s v="Rotherham 027"/>
    <n v="8.9028596878051793"/>
    <n v="0.20889942348003401"/>
    <s v="Rotherham 027"/>
    <n v="115.0779840255591"/>
    <n v="1317"/>
    <n v="80.800000000000011"/>
    <x v="0"/>
  </r>
  <r>
    <s v="E02002498"/>
    <s v="Middlesbrough 003"/>
    <n v="8.9028377532959002"/>
    <n v="3.4926913678646102E-2"/>
    <s v="Middlesbrough 003"/>
    <n v="167.18927795031061"/>
    <n v="1318"/>
    <n v="80.7"/>
    <x v="6"/>
  </r>
  <r>
    <s v="E02001595"/>
    <s v="Rotherham 018"/>
    <n v="8.9027118682861293"/>
    <n v="9.4456769526004805E-2"/>
    <s v="Rotherham 018"/>
    <n v="105.7063100436681"/>
    <n v="1319"/>
    <n v="80.7"/>
    <x v="1"/>
  </r>
  <r>
    <s v="E02005013"/>
    <s v="Canterbury 004"/>
    <n v="8.9015264511108398"/>
    <n v="0.39702579379081698"/>
    <s v="Canterbury 004"/>
    <n v="79.800544354838706"/>
    <n v="1320"/>
    <n v="80.7"/>
    <x v="3"/>
  </r>
  <r>
    <s v="E02006404"/>
    <s v="Spelthorne 002"/>
    <n v="8.9013328552246094"/>
    <n v="0.17241652309894601"/>
    <s v="Spelthorne 002"/>
    <n v="111.6065808383234"/>
    <n v="1321"/>
    <n v="80.7"/>
    <x v="2"/>
  </r>
  <r>
    <s v="E02003202"/>
    <s v="Bournemouth, Christchurch and Poole 029"/>
    <n v="8.9012317657470703"/>
    <n v="0.102356933057308"/>
    <s v="Bournemouth, Christchurch and Poole 029"/>
    <n v="88.699132978723412"/>
    <n v="1322"/>
    <n v="80.7"/>
    <x v="8"/>
  </r>
  <r>
    <s v="E02000134"/>
    <s v="Bromley 008"/>
    <n v="8.9012269973754901"/>
    <n v="0.100440546870232"/>
    <s v="Bromley 008"/>
    <n v="91.907433546552937"/>
    <n v="1323"/>
    <n v="80.7"/>
    <x v="4"/>
  </r>
  <r>
    <s v="E02001958"/>
    <s v="Coventry 001"/>
    <n v="8.9009771347045898"/>
    <n v="6.7262873053550706E-2"/>
    <s v="Coventry 001"/>
    <n v="142.44938547486029"/>
    <n v="1324"/>
    <n v="80.7"/>
    <x v="6"/>
  </r>
  <r>
    <s v="E02005890"/>
    <s v="Mansfield 011"/>
    <n v="8.9007148742675799"/>
    <n v="5.3494609892368303E-2"/>
    <s v="Mansfield 011"/>
    <n v="106.1679738562092"/>
    <n v="1325"/>
    <n v="80.600000000000009"/>
    <x v="1"/>
  </r>
  <r>
    <s v="E02001388"/>
    <s v="Liverpool 042"/>
    <n v="8.9000091552734393"/>
    <n v="4.3728843331337003E-2"/>
    <s v="Liverpool 042"/>
    <n v="114.96008743169401"/>
    <n v="1326"/>
    <n v="80.600000000000009"/>
    <x v="0"/>
  </r>
  <r>
    <s v="E02004436"/>
    <s v="Basildon 013"/>
    <n v="8.8995761871337908"/>
    <n v="8.6272172629833194E-2"/>
    <s v="Basildon 013"/>
    <n v="135.8068303030303"/>
    <n v="1327"/>
    <n v="80.600000000000009"/>
    <x v="6"/>
  </r>
  <r>
    <s v="E02006843"/>
    <s v="Sheffield 073"/>
    <n v="8.8995714187622106"/>
    <n v="8.7312407791614505E-2"/>
    <s v="Sheffield 073"/>
    <n v="142.0716888604353"/>
    <n v="1328"/>
    <n v="80.600000000000009"/>
    <x v="6"/>
  </r>
  <r>
    <s v="E02001240"/>
    <s v="Tameside 012"/>
    <n v="8.8988962173461896"/>
    <n v="6.9444537162780803E-2"/>
    <s v="Tameside 012"/>
    <n v="123.39864468864469"/>
    <n v="1329"/>
    <n v="80.600000000000009"/>
    <x v="5"/>
  </r>
  <r>
    <s v="E02004085"/>
    <s v="Erewash 008"/>
    <n v="8.8984899520874006"/>
    <n v="0.28656467795371998"/>
    <s v="Erewash 008"/>
    <n v="102.23535341365459"/>
    <n v="1330"/>
    <n v="80.600000000000009"/>
    <x v="1"/>
  </r>
  <r>
    <s v="E02000760"/>
    <s v="Redbridge 010"/>
    <n v="8.8984622955322301"/>
    <n v="7.4662603437900502E-2"/>
    <s v="Redbridge 010"/>
    <n v="106.2995821917808"/>
    <n v="1331"/>
    <n v="80.5"/>
    <x v="1"/>
  </r>
  <r>
    <s v="E02001528"/>
    <s v="Barnsley 020"/>
    <n v="8.8983221054077095"/>
    <n v="9.3531824648380293E-2"/>
    <s v="Barnsley 020"/>
    <n v="132.8463926380368"/>
    <n v="1332"/>
    <n v="80.5"/>
    <x v="5"/>
  </r>
  <r>
    <s v="E02003415"/>
    <s v="Slough 009"/>
    <n v="8.8982496261596697"/>
    <n v="6.8363450467586503E-2"/>
    <s v="Slough 009"/>
    <n v="93.365122033898302"/>
    <n v="1333"/>
    <n v="80.5"/>
    <x v="4"/>
  </r>
  <r>
    <s v="E02004844"/>
    <s v="Broxbourne 002"/>
    <n v="8.8978757858276403"/>
    <n v="7.8215338289737701E-2"/>
    <s v="Broxbourne 002"/>
    <n v="74.978478632478627"/>
    <n v="1334"/>
    <n v="80.5"/>
    <x v="3"/>
  </r>
  <r>
    <s v="E02001393"/>
    <s v="Liverpool 047"/>
    <n v="8.8976211547851598"/>
    <n v="1.6632767394185101E-2"/>
    <s v="Liverpool 047"/>
    <n v="80.280165048543694"/>
    <n v="1335"/>
    <n v="80.5"/>
    <x v="3"/>
  </r>
  <r>
    <s v="E02003200"/>
    <s v="Bournemouth, Christchurch and Poole 022"/>
    <n v="8.8967580795288104"/>
    <n v="0.112730465829372"/>
    <s v="Bournemouth, Christchurch and Poole 022"/>
    <n v="118.4734013961606"/>
    <n v="1336"/>
    <n v="80.5"/>
    <x v="0"/>
  </r>
  <r>
    <s v="E02002052"/>
    <s v="Sandwell 010"/>
    <n v="8.8967247009277308"/>
    <n v="5.6609369814395898E-2"/>
    <s v="Sandwell 010"/>
    <n v="134.06330468749999"/>
    <n v="1337"/>
    <n v="80.5"/>
    <x v="5"/>
  </r>
  <r>
    <s v="E02001400"/>
    <s v="Liverpool 054"/>
    <n v="8.8952884674072301"/>
    <n v="6.6542506217956501E-2"/>
    <s v="Liverpool 054"/>
    <n v="108.57470394736841"/>
    <n v="1338"/>
    <n v="80.400000000000006"/>
    <x v="2"/>
  </r>
  <r>
    <s v="E02000245"/>
    <s v="Ealing 008"/>
    <n v="8.8952083587646502"/>
    <n v="9.8872393369674696E-2"/>
    <s v="Ealing 008"/>
    <n v="128.79107106598991"/>
    <n v="1339"/>
    <n v="80.400000000000006"/>
    <x v="5"/>
  </r>
  <r>
    <s v="E02001397"/>
    <s v="Liverpool 051"/>
    <n v="8.8948783874511701"/>
    <n v="1.2865464203059699E-2"/>
    <s v="Liverpool 051"/>
    <n v="115.4954422222222"/>
    <n v="1340"/>
    <n v="80.400000000000006"/>
    <x v="0"/>
  </r>
  <r>
    <s v="E02006915"/>
    <s v="Manchester 058"/>
    <n v="8.8948535919189506"/>
    <n v="7.9295963048934895E-2"/>
    <s v="Manchester 058"/>
    <n v="150.97343337195829"/>
    <n v="1341"/>
    <n v="80.400000000000006"/>
    <x v="6"/>
  </r>
  <r>
    <s v="E02001541"/>
    <s v="Doncaster 003"/>
    <n v="8.8947505950927699"/>
    <n v="3.24473269283772E-2"/>
    <s v="Doncaster 003"/>
    <n v="111.3500777777778"/>
    <n v="1342"/>
    <n v="80.400000000000006"/>
    <x v="2"/>
  </r>
  <r>
    <s v="E02006119"/>
    <s v="Cannock Chase 002"/>
    <n v="8.89446926116943"/>
    <n v="0.107350893318653"/>
    <s v="Cannock Chase 002"/>
    <n v="128.81809930715929"/>
    <n v="1343"/>
    <n v="80.400000000000006"/>
    <x v="5"/>
  </r>
  <r>
    <s v="E02003883"/>
    <s v="Cheshire West and Chester 023"/>
    <n v="8.8940582275390607"/>
    <n v="8.1135466694831807E-2"/>
    <s v="Cheshire West and Chester 023"/>
    <n v="92.7350465116279"/>
    <n v="1344"/>
    <n v="80.400000000000006"/>
    <x v="4"/>
  </r>
  <r>
    <s v="E02003547"/>
    <s v="Portsmouth 024"/>
    <n v="8.89398288726807"/>
    <n v="0.138503387570381"/>
    <s v="Portsmouth 024"/>
    <n v="87.308697399527176"/>
    <n v="1345"/>
    <n v="80.300000000000011"/>
    <x v="8"/>
  </r>
  <r>
    <s v="E02004491"/>
    <s v="Chelmsford 007"/>
    <n v="8.8934412002563494"/>
    <n v="5.4123487323522602E-2"/>
    <s v="Chelmsford 007"/>
    <n v="97.358329365079356"/>
    <n v="1346"/>
    <n v="80.300000000000011"/>
    <x v="7"/>
  </r>
  <r>
    <s v="E02002460"/>
    <s v="Wakefield 023"/>
    <n v="8.8927631378173793"/>
    <n v="0.10412756353616701"/>
    <s v="Wakefield 023"/>
    <n v="94.295238738738732"/>
    <n v="1347"/>
    <n v="80.300000000000011"/>
    <x v="4"/>
  </r>
  <r>
    <s v="E02000147"/>
    <s v="Bromley 021"/>
    <n v="8.8908653259277308"/>
    <n v="0.16639043390750899"/>
    <s v="Bromley 021"/>
    <n v="82.31494859813084"/>
    <n v="1348"/>
    <n v="80.300000000000011"/>
    <x v="9"/>
  </r>
  <r>
    <s v="E02001190"/>
    <s v="Stockport 004"/>
    <n v="8.8908348083496094"/>
    <n v="0.12546977400779699"/>
    <s v="Stockport 004"/>
    <n v="159.1808757763975"/>
    <n v="1349"/>
    <n v="80.300000000000011"/>
    <x v="6"/>
  </r>
  <r>
    <s v="E02003135"/>
    <s v="Plymouth 014"/>
    <n v="8.8902568817138707"/>
    <n v="8.9135155081749004E-2"/>
    <s v="Plymouth 014"/>
    <n v="127.9288059701492"/>
    <n v="1350"/>
    <n v="80.300000000000011"/>
    <x v="5"/>
  </r>
  <r>
    <s v="E02000198"/>
    <s v="Croydon 005"/>
    <n v="8.8894948959350604"/>
    <n v="9.7584068775177002E-2"/>
    <s v="Croydon 005"/>
    <n v="122.178811023622"/>
    <n v="1351"/>
    <n v="80.300000000000011"/>
    <x v="0"/>
  </r>
  <r>
    <s v="E02001529"/>
    <s v="Barnsley 021"/>
    <n v="8.8886842727661097"/>
    <n v="0.158703237771988"/>
    <s v="Barnsley 021"/>
    <n v="149.04361708860759"/>
    <n v="1352"/>
    <n v="80.2"/>
    <x v="6"/>
  </r>
  <r>
    <s v="E02006782"/>
    <s v="Bromley 040"/>
    <n v="8.8885879516601598"/>
    <n v="0.15583537518978099"/>
    <s v="Bromley 040"/>
    <n v="103.4042891566265"/>
    <n v="1353"/>
    <n v="80.2"/>
    <x v="1"/>
  </r>
  <r>
    <s v="E02003744"/>
    <s v="Fenland 003"/>
    <n v="8.8879051208496094"/>
    <n v="0.21996064484119399"/>
    <s v="Fenland 003"/>
    <n v="131.6834846547315"/>
    <n v="1354"/>
    <n v="80.2"/>
    <x v="5"/>
  </r>
  <r>
    <s v="E02000266"/>
    <s v="Ealing 029"/>
    <n v="8.8869342803955096"/>
    <n v="9.7482100129127502E-2"/>
    <s v="Ealing 029"/>
    <n v="124.113531986532"/>
    <n v="1355"/>
    <n v="80.2"/>
    <x v="5"/>
  </r>
  <r>
    <s v="E02000384"/>
    <s v="Hammersmith and Fulham 013"/>
    <n v="8.8867044448852504"/>
    <n v="3.8831532001495403E-2"/>
    <s v="Hammersmith and Fulham 013"/>
    <n v="122.4372133676093"/>
    <n v="1356"/>
    <n v="80.2"/>
    <x v="0"/>
  </r>
  <r>
    <s v="E02002552"/>
    <s v="Stockton-on-Tees 018"/>
    <n v="8.8867006301879901"/>
    <n v="7.2994396090507493E-2"/>
    <s v="Stockton-on-Tees 018"/>
    <n v="144.86289690721651"/>
    <n v="1357"/>
    <n v="80.2"/>
    <x v="6"/>
  </r>
  <r>
    <s v="E02000201"/>
    <s v="Croydon 008"/>
    <n v="8.8866214752197301"/>
    <n v="0.120034210383892"/>
    <s v="Croydon 008"/>
    <n v="113.2524111675127"/>
    <n v="1358"/>
    <n v="80.2"/>
    <x v="2"/>
  </r>
  <r>
    <s v="E02002834"/>
    <s v="Leicester 008"/>
    <n v="8.8858451843261701"/>
    <n v="8.5143268108367906E-2"/>
    <s v="Leicester 008"/>
    <n v="86.802390697674412"/>
    <n v="1359"/>
    <n v="80.100000000000009"/>
    <x v="9"/>
  </r>
  <r>
    <s v="E02001247"/>
    <s v="Tameside 019"/>
    <n v="8.8853263854980504"/>
    <n v="7.7774487435817705E-2"/>
    <s v="Tameside 019"/>
    <n v="126.99234375"/>
    <n v="1360"/>
    <n v="80.100000000000009"/>
    <x v="5"/>
  </r>
  <r>
    <s v="E02000488"/>
    <s v="Havering 025"/>
    <n v="8.8848733901977504"/>
    <n v="0.100104883313179"/>
    <s v="Havering 025"/>
    <n v="96.330195266272185"/>
    <n v="1361"/>
    <n v="80.100000000000009"/>
    <x v="4"/>
  </r>
  <r>
    <s v="E02002077"/>
    <s v="Sandwell 035"/>
    <n v="8.8848409652709996"/>
    <n v="0.122848279774189"/>
    <s v="Sandwell 035"/>
    <n v="128.2542298507463"/>
    <n v="1362"/>
    <n v="80.100000000000009"/>
    <x v="5"/>
  </r>
  <r>
    <s v="E02002046"/>
    <s v="Sandwell 004"/>
    <n v="8.8842802047729492"/>
    <n v="6.2839820981025696E-2"/>
    <s v="Sandwell 004"/>
    <n v="144.9232916666667"/>
    <n v="1363"/>
    <n v="80.100000000000009"/>
    <x v="6"/>
  </r>
  <r>
    <s v="E02000524"/>
    <s v="Hillingdon 031"/>
    <n v="8.8834505081176793"/>
    <n v="0.31234169006347701"/>
    <s v="Hillingdon 031"/>
    <n v="100.547726"/>
    <n v="1364"/>
    <n v="80.100000000000009"/>
    <x v="7"/>
  </r>
  <r>
    <s v="E02001222"/>
    <s v="Stockport 036"/>
    <n v="8.8830938339233398"/>
    <n v="0.122273646295071"/>
    <s v="Stockport 036"/>
    <n v="112.6383803680982"/>
    <n v="1365"/>
    <n v="80.100000000000009"/>
    <x v="2"/>
  </r>
  <r>
    <s v="E02004060"/>
    <s v="Chesterfield 006"/>
    <n v="8.8828983306884801"/>
    <n v="7.1086183190345806E-2"/>
    <s v="Chesterfield 006"/>
    <n v="148.3263350253807"/>
    <n v="1366"/>
    <n v="80"/>
    <x v="6"/>
  </r>
  <r>
    <s v="E02002580"/>
    <s v="Halton 007"/>
    <n v="8.8827896118164098"/>
    <n v="0.13069528341293299"/>
    <s v="Halton 007"/>
    <n v="159.7890112540193"/>
    <n v="1367"/>
    <n v="80"/>
    <x v="6"/>
  </r>
  <r>
    <s v="E02001913"/>
    <s v="Birmingham 087"/>
    <n v="8.8827552795410192"/>
    <n v="9.9435441195964799E-2"/>
    <s v="Birmingham 087"/>
    <n v="139.92999468085111"/>
    <n v="1368"/>
    <n v="80"/>
    <x v="6"/>
  </r>
  <r>
    <s v="E02002585"/>
    <s v="Halton 012"/>
    <n v="8.8825979232788104"/>
    <n v="0.151285275816917"/>
    <s v="Halton 012"/>
    <n v="133.65773885350319"/>
    <n v="1369"/>
    <n v="80"/>
    <x v="5"/>
  </r>
  <r>
    <s v="E02004775"/>
    <s v="Havant 014"/>
    <n v="8.8818130493164098"/>
    <n v="0.38437378406524703"/>
    <s v="Havant 014"/>
    <n v="109.9980412371134"/>
    <n v="1370"/>
    <n v="80"/>
    <x v="2"/>
  </r>
  <r>
    <s v="E02000213"/>
    <s v="Croydon 020"/>
    <n v="8.8817434310913104"/>
    <n v="5.4281789809465401E-2"/>
    <s v="Croydon 020"/>
    <n v="109.2510564784053"/>
    <n v="1371"/>
    <n v="80"/>
    <x v="2"/>
  </r>
  <r>
    <s v="E02001392"/>
    <s v="Liverpool 046"/>
    <n v="8.8817338943481392"/>
    <n v="2.0693672820925699E-2"/>
    <s v="Liverpool 046"/>
    <n v="91.773091370558376"/>
    <n v="1372"/>
    <n v="80"/>
    <x v="8"/>
  </r>
  <r>
    <s v="E02001197"/>
    <s v="Stockport 011"/>
    <n v="8.8816204071044904"/>
    <n v="1.99943389743567E-2"/>
    <s v="Stockport 011"/>
    <n v="103.575276816609"/>
    <n v="1373"/>
    <n v="79.900000000000006"/>
    <x v="1"/>
  </r>
  <r>
    <s v="E02006166"/>
    <s v="Newcastle-under-Lyme 009"/>
    <n v="8.8813915252685494"/>
    <n v="2.0005296915769601E-2"/>
    <s v="Newcastle-under-Lyme 009"/>
    <n v="99.233666666666679"/>
    <n v="1374"/>
    <n v="79.900000000000006"/>
    <x v="7"/>
  </r>
  <r>
    <s v="E02002508"/>
    <s v="Middlesbrough 013"/>
    <n v="8.8795871734619105"/>
    <n v="0.13529868423938801"/>
    <s v="Middlesbrough 013"/>
    <n v="90.494270967741926"/>
    <n v="1375"/>
    <n v="79.900000000000006"/>
    <x v="8"/>
  </r>
  <r>
    <s v="E02000299"/>
    <s v="Enfield 023"/>
    <n v="8.8794317245483398"/>
    <n v="0.11021301150321999"/>
    <s v="Enfield 023"/>
    <n v="99.23405494505495"/>
    <n v="1376"/>
    <n v="79.900000000000006"/>
    <x v="7"/>
  </r>
  <r>
    <s v="E02002968"/>
    <s v="Stoke-on-Trent 018"/>
    <n v="8.8791341781616193"/>
    <n v="3.7819076329469702E-2"/>
    <s v="Stoke-on-Trent 018"/>
    <n v="109.86640307692311"/>
    <n v="1377"/>
    <n v="79.900000000000006"/>
    <x v="2"/>
  </r>
  <r>
    <s v="E02000396"/>
    <s v="Hammersmith and Fulham 025"/>
    <n v="8.8791065216064506"/>
    <n v="5.2572144195437397E-3"/>
    <s v="Hammersmith and Fulham 025"/>
    <n v="110.0468231707317"/>
    <n v="1378"/>
    <n v="79.900000000000006"/>
    <x v="2"/>
  </r>
  <r>
    <s v="E02001655"/>
    <s v="Sheffield 045"/>
    <n v="8.8789224624633807"/>
    <n v="8.4412582218647003E-2"/>
    <s v="Sheffield 045"/>
    <n v="130.89926760563381"/>
    <n v="1379"/>
    <n v="79.800000000000011"/>
    <x v="5"/>
  </r>
  <r>
    <s v="E02001404"/>
    <s v="Liverpool 058"/>
    <n v="8.8779745101928693"/>
    <n v="0.165628507733345"/>
    <s v="Liverpool 058"/>
    <n v="133.6678065693431"/>
    <n v="1380"/>
    <n v="79.800000000000011"/>
    <x v="5"/>
  </r>
  <r>
    <s v="E02000093"/>
    <s v="Brent 001"/>
    <n v="8.8777580261230504"/>
    <n v="7.9621084034442902E-2"/>
    <s v="Brent 001"/>
    <n v="107.361025751073"/>
    <n v="1381"/>
    <n v="79.800000000000011"/>
    <x v="1"/>
  </r>
  <r>
    <s v="E02005035"/>
    <s v="Dartford 008"/>
    <n v="8.8772401809692401"/>
    <n v="0.207919120788574"/>
    <s v="Dartford 008"/>
    <n v="105.5544393939394"/>
    <n v="1382"/>
    <n v="79.800000000000011"/>
    <x v="1"/>
  </r>
  <r>
    <s v="E02004442"/>
    <s v="Basildon 019"/>
    <n v="8.8769683837890607"/>
    <n v="6.3379965722560896E-2"/>
    <s v="Basildon 019"/>
    <n v="127.0384720812183"/>
    <n v="1383"/>
    <n v="79.800000000000011"/>
    <x v="5"/>
  </r>
  <r>
    <s v="E02001878"/>
    <s v="Birmingham 052"/>
    <n v="8.87664794921875"/>
    <n v="2.30540465563536E-2"/>
    <s v="Birmingham 052"/>
    <n v="151.92884169884169"/>
    <n v="1384"/>
    <n v="79.800000000000011"/>
    <x v="6"/>
  </r>
  <r>
    <s v="E02004746"/>
    <s v="Gosport 006"/>
    <n v="8.8766441345214808"/>
    <n v="0.173832297325134"/>
    <s v="Gosport 006"/>
    <n v="89.663334494773522"/>
    <n v="1385"/>
    <n v="79.800000000000011"/>
    <x v="8"/>
  </r>
  <r>
    <s v="E02002045"/>
    <s v="Sandwell 003"/>
    <n v="8.8764085769653303"/>
    <n v="0.11485029757022901"/>
    <s v="Sandwell 003"/>
    <n v="125.36578873239441"/>
    <n v="1386"/>
    <n v="79.7"/>
    <x v="5"/>
  </r>
  <r>
    <s v="E02004792"/>
    <s v="New Forest 014"/>
    <n v="8.8759441375732404"/>
    <n v="0.39447209239005998"/>
    <s v="New Forest 014"/>
    <n v="97.086131627056673"/>
    <n v="1387"/>
    <n v="79.7"/>
    <x v="7"/>
  </r>
  <r>
    <s v="E02001962"/>
    <s v="Coventry 005"/>
    <n v="8.8758382797241193"/>
    <n v="3.8878291845321697E-2"/>
    <s v="Coventry 005"/>
    <n v="147.72806666666659"/>
    <n v="1388"/>
    <n v="79.7"/>
    <x v="6"/>
  </r>
  <r>
    <s v="E02004517"/>
    <s v="Colchester 012"/>
    <n v="8.8751544952392596"/>
    <n v="0.191521316766739"/>
    <s v="Colchester 012"/>
    <n v="94.238228144989336"/>
    <n v="1389"/>
    <n v="79.7"/>
    <x v="4"/>
  </r>
  <r>
    <s v="E02002423"/>
    <s v="Leeds 094"/>
    <n v="8.8748044967651403"/>
    <n v="5.3967021405696897E-2"/>
    <s v="Leeds 094"/>
    <n v="108.9642148148148"/>
    <n v="1390"/>
    <n v="79.7"/>
    <x v="2"/>
  </r>
  <r>
    <s v="E02006958"/>
    <s v="Salford 032"/>
    <n v="8.8741254806518608"/>
    <n v="6.0954205691814402E-2"/>
    <s v="Salford 032"/>
    <n v="152.9925767195767"/>
    <n v="1391"/>
    <n v="79.7"/>
    <x v="6"/>
  </r>
  <r>
    <s v="E02006223"/>
    <s v="Tamworth 007"/>
    <n v="8.8741226196289098"/>
    <n v="5.32126426696777E-2"/>
    <s v="Tamworth 007"/>
    <n v="141.08205940594061"/>
    <n v="1392"/>
    <n v="79.7"/>
    <x v="6"/>
  </r>
  <r>
    <s v="E02000462"/>
    <s v="Harrow 030"/>
    <n v="8.8737602233886701"/>
    <n v="0.145004197955132"/>
    <s v="Harrow 030"/>
    <n v="108.92360869565221"/>
    <n v="1393"/>
    <n v="79.600000000000009"/>
    <x v="2"/>
  </r>
  <r>
    <s v="E02004057"/>
    <s v="Chesterfield 003"/>
    <n v="8.8733177185058594"/>
    <n v="9.7300119698047596E-2"/>
    <s v="Chesterfield 003"/>
    <n v="129.1455416666667"/>
    <n v="1394"/>
    <n v="79.600000000000009"/>
    <x v="5"/>
  </r>
  <r>
    <s v="E02000400"/>
    <s v="Haringey 004"/>
    <n v="8.8727588653564506"/>
    <n v="7.0928908884525299E-2"/>
    <s v="Haringey 004"/>
    <n v="92.53545788667688"/>
    <n v="1395"/>
    <n v="79.600000000000009"/>
    <x v="4"/>
  </r>
  <r>
    <s v="E02001180"/>
    <s v="Salford 024"/>
    <n v="8.8715429306030291"/>
    <n v="4.9464195966720602E-2"/>
    <s v="Salford 024"/>
    <n v="154.9822037037037"/>
    <n v="1396"/>
    <n v="79.600000000000009"/>
    <x v="6"/>
  </r>
  <r>
    <s v="E02006220"/>
    <s v="Tamworth 004"/>
    <n v="8.8714923858642596"/>
    <n v="4.69777286052704E-2"/>
    <s v="Tamworth 004"/>
    <n v="106.3519198113208"/>
    <n v="1397"/>
    <n v="79.600000000000009"/>
    <x v="1"/>
  </r>
  <r>
    <s v="E02001515"/>
    <s v="Barnsley 007"/>
    <n v="8.8712491989135707"/>
    <n v="5.0835769623517997E-2"/>
    <s v="Barnsley 007"/>
    <n v="168.86731707317071"/>
    <n v="1398"/>
    <n v="79.600000000000009"/>
    <x v="6"/>
  </r>
  <r>
    <s v="E02001882"/>
    <s v="Birmingham 056"/>
    <n v="8.8711643218994105"/>
    <n v="3.2511245459318203E-2"/>
    <s v="Birmingham 056"/>
    <n v="147.44955757575761"/>
    <n v="1399"/>
    <n v="79.600000000000009"/>
    <x v="6"/>
  </r>
  <r>
    <s v="E02006540"/>
    <s v="Adur 007"/>
    <n v="8.8710727691650408"/>
    <n v="0.119995914399624"/>
    <s v="Adur 007"/>
    <n v="94.126157718120808"/>
    <n v="1400"/>
    <n v="79.5"/>
    <x v="4"/>
  </r>
  <r>
    <s v="E02005589"/>
    <s v="Norwich 006"/>
    <n v="8.8710489273071307"/>
    <n v="9.90147665143013E-2"/>
    <s v="Norwich 006"/>
    <n v="101.56775390625"/>
    <n v="1401"/>
    <n v="79.5"/>
    <x v="7"/>
  </r>
  <r>
    <s v="E02003728"/>
    <s v="Cambridge 010"/>
    <n v="8.8701686859130895"/>
    <n v="0.16146248579025299"/>
    <s v="Cambridge 010"/>
    <n v="76.123054739652872"/>
    <n v="1402"/>
    <n v="79.5"/>
    <x v="3"/>
  </r>
  <r>
    <s v="E02003889"/>
    <s v="Cheshire West and Chester 040"/>
    <n v="8.8695507049560494"/>
    <n v="7.7864319086074801E-2"/>
    <s v="Cheshire West and Chester 040"/>
    <n v="136.9174090909091"/>
    <n v="1403"/>
    <n v="79.5"/>
    <x v="6"/>
  </r>
  <r>
    <s v="E02001925"/>
    <s v="Birmingham 099"/>
    <n v="8.8692464828491193"/>
    <n v="7.5400851666927296E-2"/>
    <s v="Birmingham 099"/>
    <n v="126.0088021390374"/>
    <n v="1404"/>
    <n v="79.5"/>
    <x v="5"/>
  </r>
  <r>
    <s v="E02000254"/>
    <s v="Ealing 017"/>
    <n v="8.8684616088867205"/>
    <n v="7.45351687073708E-2"/>
    <s v="Ealing 017"/>
    <n v="142.1165"/>
    <n v="1405"/>
    <n v="79.5"/>
    <x v="6"/>
  </r>
  <r>
    <s v="E02003773"/>
    <s v="Huntingdonshire 021"/>
    <n v="8.8680009841918999"/>
    <n v="4.3403174728155101E-2"/>
    <s v="Huntingdonshire 021"/>
    <n v="93.882372549019607"/>
    <n v="1406"/>
    <n v="79.5"/>
    <x v="4"/>
  </r>
  <r>
    <s v="E02003774"/>
    <s v="Huntingdonshire 022"/>
    <n v="8.8677892684936506"/>
    <n v="6.0570221394300502E-2"/>
    <s v="Huntingdonshire 022"/>
    <n v="93.075791505791514"/>
    <n v="1407"/>
    <n v="79.400000000000006"/>
    <x v="4"/>
  </r>
  <r>
    <s v="E02001877"/>
    <s v="Birmingham 051"/>
    <n v="8.8669710159301793"/>
    <n v="2.5190811604261398E-2"/>
    <s v="Birmingham 051"/>
    <n v="146.95474761904759"/>
    <n v="1408"/>
    <n v="79.400000000000006"/>
    <x v="6"/>
  </r>
  <r>
    <s v="E02003882"/>
    <s v="Cheshire West and Chester 021"/>
    <n v="8.8669328689575195"/>
    <n v="8.1568591296672793E-2"/>
    <s v="Cheshire West and Chester 021"/>
    <n v="124.22433175355449"/>
    <n v="1409"/>
    <n v="79.400000000000006"/>
    <x v="5"/>
  </r>
  <r>
    <s v="E02000393"/>
    <s v="Hammersmith and Fulham 022"/>
    <n v="8.8667984008789098"/>
    <n v="2.4111174046993301E-2"/>
    <s v="Hammersmith and Fulham 022"/>
    <n v="102.2423405797101"/>
    <n v="1410"/>
    <n v="79.400000000000006"/>
    <x v="1"/>
  </r>
  <r>
    <s v="E02006983"/>
    <s v="Manchester 061"/>
    <n v="8.8664960861206001"/>
    <n v="5.8808445930480999E-2"/>
    <s v="Manchester 061"/>
    <n v="186.81354273504269"/>
    <n v="1411"/>
    <n v="79.400000000000006"/>
    <x v="6"/>
  </r>
  <r>
    <s v="E02002724"/>
    <s v="East Riding of Yorkshire 041"/>
    <n v="8.8655471801757795"/>
    <n v="3.05028036236763E-2"/>
    <s v="East Riding of Yorkshire 041"/>
    <n v="111.79718382352939"/>
    <n v="1412"/>
    <n v="79.400000000000006"/>
    <x v="2"/>
  </r>
  <r>
    <s v="E02000463"/>
    <s v="Harrow 031"/>
    <n v="8.8650255203247106"/>
    <n v="0.13103888928890201"/>
    <s v="Harrow 031"/>
    <n v="99.411761904761903"/>
    <n v="1413"/>
    <n v="79.400000000000006"/>
    <x v="7"/>
  </r>
  <r>
    <s v="E02006796"/>
    <s v="Hillingdon 033"/>
    <n v="8.8646745681762695"/>
    <n v="0.11842435598373401"/>
    <s v="Hillingdon 033"/>
    <n v="94.855212418300653"/>
    <n v="1414"/>
    <n v="79.3"/>
    <x v="4"/>
  </r>
  <r>
    <s v="E02003826"/>
    <s v="Cheshire East 035"/>
    <n v="8.8646440505981392"/>
    <n v="8.2663007080555004E-2"/>
    <s v="Cheshire East 035"/>
    <n v="132.10536893203891"/>
    <n v="1415"/>
    <n v="79.3"/>
    <x v="5"/>
  </r>
  <r>
    <s v="E02002969"/>
    <s v="Stoke-on-Trent 019"/>
    <n v="8.8641576766967791"/>
    <n v="2.7773303911089901E-2"/>
    <s v="Stoke-on-Trent 019"/>
    <n v="148.54501131221721"/>
    <n v="1416"/>
    <n v="79.3"/>
    <x v="6"/>
  </r>
  <r>
    <s v="E02005107"/>
    <s v="Folkestone and Hythe 006"/>
    <n v="8.8637361526489293"/>
    <n v="0.14006163179874401"/>
    <s v="Folkestone and Hythe 006"/>
    <n v="81.414896296296305"/>
    <n v="1417"/>
    <n v="79.3"/>
    <x v="9"/>
  </r>
  <r>
    <s v="E02001344"/>
    <s v="Knowsley 018"/>
    <n v="8.8618059158325195"/>
    <n v="2.76134312152863E-2"/>
    <s v="Knowsley 018"/>
    <n v="134.93766891891889"/>
    <n v="1418"/>
    <n v="79.3"/>
    <x v="5"/>
  </r>
  <r>
    <s v="E02000136"/>
    <s v="Bromley 010"/>
    <n v="8.8617887496948207"/>
    <n v="0.12523555755615201"/>
    <s v="Bromley 010"/>
    <n v="100.4935477707006"/>
    <n v="1419"/>
    <n v="79.3"/>
    <x v="7"/>
  </r>
  <r>
    <s v="E02000131"/>
    <s v="Bromley 005"/>
    <n v="8.8610639572143608"/>
    <n v="0.134877368807793"/>
    <s v="Bromley 005"/>
    <n v="97.011343612334798"/>
    <n v="1420"/>
    <n v="79.2"/>
    <x v="7"/>
  </r>
  <r>
    <s v="E02000395"/>
    <s v="Hammersmith and Fulham 024"/>
    <n v="8.8610334396362305"/>
    <n v="2.4017265066504499E-2"/>
    <s v="Hammersmith and Fulham 024"/>
    <n v="97.89297087378641"/>
    <n v="1421"/>
    <n v="79.2"/>
    <x v="7"/>
  </r>
  <r>
    <s v="E02005910"/>
    <s v="Rushcliffe 005"/>
    <n v="8.8607912063598597"/>
    <n v="0.20708727836608901"/>
    <s v="Rushcliffe 005"/>
    <n v="93.753249999999994"/>
    <n v="1422"/>
    <n v="79.2"/>
    <x v="4"/>
  </r>
  <r>
    <s v="E02000389"/>
    <s v="Hammersmith and Fulham 018"/>
    <n v="8.8603372573852504"/>
    <n v="3.2920103520155002E-2"/>
    <s v="Hammersmith and Fulham 018"/>
    <n v="86.01001190476191"/>
    <n v="1423"/>
    <n v="79.2"/>
    <x v="9"/>
  </r>
  <r>
    <s v="E02001202"/>
    <s v="Stockport 016"/>
    <n v="8.8593320846557599"/>
    <n v="2.3531012237072001E-2"/>
    <s v="Stockport 016"/>
    <n v="142.75601242236019"/>
    <n v="1424"/>
    <n v="79.2"/>
    <x v="6"/>
  </r>
  <r>
    <s v="E02001345"/>
    <s v="Knowsley 019"/>
    <n v="8.8589820861816406"/>
    <n v="4.1900936514139203E-2"/>
    <s v="Knowsley 019"/>
    <n v="120.9226388888889"/>
    <n v="1425"/>
    <n v="79.2"/>
    <x v="0"/>
  </r>
  <r>
    <s v="E02001881"/>
    <s v="Birmingham 055"/>
    <n v="8.8575630187988299"/>
    <n v="3.3692497760057401E-2"/>
    <s v="Birmingham 055"/>
    <n v="157.2716774193548"/>
    <n v="1426"/>
    <n v="79.2"/>
    <x v="6"/>
  </r>
  <r>
    <s v="E02000899"/>
    <s v="Waltham Forest 005"/>
    <n v="8.8574590682983398"/>
    <n v="0.112939327955246"/>
    <s v="Waltham Forest 005"/>
    <n v="95.894161971830982"/>
    <n v="1427"/>
    <n v="79.100000000000009"/>
    <x v="4"/>
  </r>
  <r>
    <s v="E02006913"/>
    <s v="Manchester 056"/>
    <n v="8.8563318252563494"/>
    <n v="6.1270471662282902E-2"/>
    <s v="Manchester 056"/>
    <n v="169.65667972350229"/>
    <n v="1428"/>
    <n v="79.100000000000009"/>
    <x v="6"/>
  </r>
  <r>
    <s v="E02000525"/>
    <s v="Hillingdon 032"/>
    <n v="8.8557205200195295"/>
    <n v="0.10667334496974901"/>
    <s v="Hillingdon 032"/>
    <n v="108.9243361702128"/>
    <n v="1429"/>
    <n v="79.100000000000009"/>
    <x v="2"/>
  </r>
  <r>
    <s v="E02002767"/>
    <s v="North Lincolnshire 019"/>
    <n v="8.8554296493530291"/>
    <n v="4.4386796653270701E-2"/>
    <s v="North Lincolnshire 019"/>
    <n v="95.041642857142861"/>
    <n v="1430"/>
    <n v="79.100000000000009"/>
    <x v="4"/>
  </r>
  <r>
    <s v="E02000479"/>
    <s v="Havering 016"/>
    <n v="8.8545513153076207"/>
    <n v="8.9685343205928802E-2"/>
    <s v="Havering 016"/>
    <n v="109.828125984252"/>
    <n v="1431"/>
    <n v="79.100000000000009"/>
    <x v="2"/>
  </r>
  <r>
    <s v="E02001216"/>
    <s v="Stockport 030"/>
    <n v="8.8541126251220703"/>
    <n v="6.9236859679222107E-2"/>
    <s v="Stockport 030"/>
    <n v="101.20149523809521"/>
    <n v="1432"/>
    <n v="79.100000000000009"/>
    <x v="7"/>
  </r>
  <r>
    <s v="E02002787"/>
    <s v="York 016"/>
    <n v="8.8538560867309606"/>
    <n v="5.1467865705490098E-2"/>
    <s v="York 016"/>
    <n v="116.18350107526879"/>
    <n v="1433"/>
    <n v="79.100000000000009"/>
    <x v="0"/>
  </r>
  <r>
    <s v="E02002428"/>
    <s v="Leeds 099"/>
    <n v="8.8537082672119105"/>
    <n v="5.17830699682236E-2"/>
    <s v="Leeds 099"/>
    <n v="92.654802395209586"/>
    <n v="1434"/>
    <n v="79"/>
    <x v="4"/>
  </r>
  <r>
    <s v="E02001632"/>
    <s v="Sheffield 022"/>
    <n v="8.8534383773803693"/>
    <n v="0.110773280262947"/>
    <s v="Sheffield 022"/>
    <n v="147.91444901456731"/>
    <n v="1435"/>
    <n v="79"/>
    <x v="6"/>
  </r>
  <r>
    <s v="E02001380"/>
    <s v="Liverpool 034"/>
    <n v="8.8528661727905291"/>
    <n v="6.3621722161769895E-2"/>
    <s v="Liverpool 034"/>
    <n v="101.66917361111111"/>
    <n v="1436"/>
    <n v="79"/>
    <x v="7"/>
  </r>
  <r>
    <s v="E02001663"/>
    <s v="Sheffield 053"/>
    <n v="8.8526124954223597"/>
    <n v="5.3619991987943601E-2"/>
    <s v="Sheffield 053"/>
    <n v="97.357949458483745"/>
    <n v="1437"/>
    <n v="79"/>
    <x v="7"/>
  </r>
  <r>
    <s v="E02002887"/>
    <s v="Nottingham 020"/>
    <n v="8.8524894714355504"/>
    <n v="0.15222623944282501"/>
    <s v="Nottingham 020"/>
    <n v="147.7719273743017"/>
    <n v="1438"/>
    <n v="79"/>
    <x v="6"/>
  </r>
  <r>
    <s v="E02006864"/>
    <s v="Boston 008"/>
    <n v="8.8510427474975604"/>
    <n v="0.23582750558853099"/>
    <s v="Boston 008"/>
    <n v="97.648210045662097"/>
    <n v="1439"/>
    <n v="79"/>
    <x v="7"/>
  </r>
  <r>
    <s v="E02001539"/>
    <s v="Doncaster 001"/>
    <n v="8.8503217697143608"/>
    <n v="0.114744737744331"/>
    <s v="Doncaster 001"/>
    <n v="102.81392134831459"/>
    <n v="1440"/>
    <n v="79"/>
    <x v="1"/>
  </r>
  <r>
    <s v="E02000756"/>
    <s v="Redbridge 006"/>
    <n v="8.8502731323242205"/>
    <n v="0.10836188495159101"/>
    <s v="Redbridge 006"/>
    <n v="95.969644012944983"/>
    <n v="1441"/>
    <n v="78.900000000000006"/>
    <x v="4"/>
  </r>
  <r>
    <s v="E02002757"/>
    <s v="North Lincolnshire 009"/>
    <n v="8.8498830795288104"/>
    <n v="7.47983753681183E-2"/>
    <s v="North Lincolnshire 009"/>
    <n v="112.77984615384619"/>
    <n v="1442"/>
    <n v="78.900000000000006"/>
    <x v="2"/>
  </r>
  <r>
    <s v="E02003153"/>
    <s v="Plymouth 032"/>
    <n v="8.8486967086791992"/>
    <n v="0.172379925847054"/>
    <s v="Plymouth 032"/>
    <n v="87.403238095238095"/>
    <n v="1443"/>
    <n v="78.900000000000006"/>
    <x v="8"/>
  </r>
  <r>
    <s v="E02000549"/>
    <s v="Hounslow 024"/>
    <n v="8.84832763671875"/>
    <n v="0.113774031400681"/>
    <s v="Hounslow 024"/>
    <n v="102.68990336134451"/>
    <n v="1444"/>
    <n v="78.900000000000006"/>
    <x v="1"/>
  </r>
  <r>
    <s v="E02001094"/>
    <s v="Manchester 050"/>
    <n v="8.8481159210205096"/>
    <n v="5.5390615016222E-2"/>
    <s v="Manchester 050"/>
    <n v="158.91198689956329"/>
    <n v="1445"/>
    <n v="78.900000000000006"/>
    <x v="6"/>
  </r>
  <r>
    <s v="E02001378"/>
    <s v="Liverpool 032"/>
    <n v="8.8478183746337908"/>
    <n v="5.7130236178636599E-2"/>
    <s v="Liverpool 032"/>
    <n v="131.4366616915423"/>
    <n v="1446"/>
    <n v="78.900000000000006"/>
    <x v="5"/>
  </r>
  <r>
    <s v="E02002072"/>
    <s v="Sandwell 030"/>
    <n v="8.8478002548217791"/>
    <n v="8.1788033246994005E-2"/>
    <s v="Sandwell 030"/>
    <n v="116.9433514851485"/>
    <n v="1447"/>
    <n v="78.900000000000006"/>
    <x v="0"/>
  </r>
  <r>
    <s v="E02006168"/>
    <s v="Newcastle-under-Lyme 011"/>
    <n v="8.8468265533447301"/>
    <n v="3.5064492374658598E-2"/>
    <s v="Newcastle-under-Lyme 011"/>
    <n v="135.53497610921499"/>
    <n v="1448"/>
    <n v="78.8"/>
    <x v="5"/>
  </r>
  <r>
    <s v="E02000449"/>
    <s v="Harrow 017"/>
    <n v="8.8467855453491193"/>
    <n v="5.5371545255184201E-2"/>
    <s v="Harrow 017"/>
    <n v="106.5079752066116"/>
    <n v="1449"/>
    <n v="78.8"/>
    <x v="1"/>
  </r>
  <r>
    <s v="E02005909"/>
    <s v="Rushcliffe 004"/>
    <n v="8.8465776443481392"/>
    <n v="0.179048791527748"/>
    <s v="Rushcliffe 004"/>
    <n v="76.281659863945578"/>
    <n v="1450"/>
    <n v="78.8"/>
    <x v="3"/>
  </r>
  <r>
    <s v="E02001880"/>
    <s v="Birmingham 054"/>
    <n v="8.8456583023071307"/>
    <n v="4.5350734144449199E-2"/>
    <s v="Birmingham 054"/>
    <n v="170.06497674418611"/>
    <n v="1451"/>
    <n v="78.8"/>
    <x v="6"/>
  </r>
  <r>
    <s v="E02003253"/>
    <s v="Peterborough 017"/>
    <n v="8.8454570770263707"/>
    <n v="0.12795372307300601"/>
    <s v="Peterborough 017"/>
    <n v="103.4508430493274"/>
    <n v="1452"/>
    <n v="78.8"/>
    <x v="1"/>
  </r>
  <r>
    <s v="E02000847"/>
    <s v="Sutton 008"/>
    <n v="8.8453903198242205"/>
    <n v="0.123967848718166"/>
    <s v="Sutton 008"/>
    <n v="83.714613636363637"/>
    <n v="1453"/>
    <n v="78.8"/>
    <x v="9"/>
  </r>
  <r>
    <s v="E02003887"/>
    <s v="Cheshire West and Chester 037"/>
    <n v="8.8450384140014595"/>
    <n v="6.8757332861423506E-2"/>
    <s v="Cheshire West and Chester 037"/>
    <n v="105.31904790419161"/>
    <n v="1454"/>
    <n v="78.8"/>
    <x v="1"/>
  </r>
  <r>
    <s v="E02003565"/>
    <s v="Southampton 017"/>
    <n v="8.8449926376342791"/>
    <n v="6.2862306833267198E-2"/>
    <s v="Southampton 017"/>
    <n v="168.1999137466307"/>
    <n v="1455"/>
    <n v="78.7"/>
    <x v="6"/>
  </r>
  <r>
    <s v="E02002854"/>
    <s v="Leicester 028"/>
    <n v="8.8449153900146502"/>
    <n v="6.1493583023548098E-2"/>
    <s v="Leicester 028"/>
    <n v="123.99008510638301"/>
    <n v="1456"/>
    <n v="78.7"/>
    <x v="5"/>
  </r>
  <r>
    <s v="E02000397"/>
    <s v="Haringey 001"/>
    <n v="8.8448438644409197"/>
    <n v="4.7798164188861798E-2"/>
    <s v="Haringey 001"/>
    <n v="95.523487364620934"/>
    <n v="1457"/>
    <n v="78.7"/>
    <x v="4"/>
  </r>
  <r>
    <s v="E02005912"/>
    <s v="Rushcliffe 007"/>
    <n v="8.8442029953002894"/>
    <n v="0.214078083634377"/>
    <s v="Rushcliffe 007"/>
    <n v="85.094437209302328"/>
    <n v="1458"/>
    <n v="78.7"/>
    <x v="9"/>
  </r>
  <r>
    <s v="E02003330"/>
    <s v="Medway 017"/>
    <n v="8.8441553115844709"/>
    <n v="0.14997561275959001"/>
    <s v="Medway 017"/>
    <n v="104.34314615384621"/>
    <n v="1459"/>
    <n v="78.7"/>
    <x v="1"/>
  </r>
  <r>
    <s v="E02001088"/>
    <s v="Manchester 044"/>
    <n v="8.8441305160522496"/>
    <n v="7.0027753710746807E-2"/>
    <s v="Manchester 044"/>
    <n v="142.17594331983801"/>
    <n v="1460"/>
    <n v="78.7"/>
    <x v="6"/>
  </r>
  <r>
    <s v="E02000127"/>
    <s v="Bromley 001"/>
    <n v="8.8433485031127894"/>
    <n v="6.11537508666515E-2"/>
    <s v="Bromley 001"/>
    <n v="106.6764240837696"/>
    <n v="1461"/>
    <n v="78.7"/>
    <x v="1"/>
  </r>
  <r>
    <s v="E02003772"/>
    <s v="Huntingdonshire 020"/>
    <n v="8.8433370590209996"/>
    <n v="6.4396113157272297E-2"/>
    <s v="Huntingdonshire 020"/>
    <n v="81.065730769230768"/>
    <n v="1462"/>
    <n v="78.600000000000009"/>
    <x v="9"/>
  </r>
  <r>
    <s v="E02003316"/>
    <s v="Medway 003"/>
    <n v="8.8433275222778303"/>
    <n v="0.336837738752365"/>
    <s v="Medway 003"/>
    <n v="90.519080808080815"/>
    <n v="1463"/>
    <n v="78.600000000000009"/>
    <x v="8"/>
  </r>
  <r>
    <s v="E02006821"/>
    <s v="Portsmouth 026"/>
    <n v="8.8432359695434606"/>
    <n v="0.25008147954940801"/>
    <s v="Portsmouth 026"/>
    <n v="86.189205741626807"/>
    <n v="1464"/>
    <n v="78.600000000000009"/>
    <x v="9"/>
  </r>
  <r>
    <s v="E02001870"/>
    <s v="Birmingham 044"/>
    <n v="8.8422050476074201"/>
    <n v="3.4555807709693902E-2"/>
    <s v="Birmingham 044"/>
    <n v="156.84558883248729"/>
    <n v="1465"/>
    <n v="78.600000000000009"/>
    <x v="6"/>
  </r>
  <r>
    <s v="E02005825"/>
    <s v="Ashfield 007"/>
    <n v="8.8420486450195295"/>
    <n v="0.20854227244854001"/>
    <s v="Ashfield 007"/>
    <n v="111.505223880597"/>
    <n v="1466"/>
    <n v="78.600000000000009"/>
    <x v="2"/>
  </r>
  <r>
    <s v="E02001874"/>
    <s v="Birmingham 048"/>
    <n v="8.8420209884643608"/>
    <n v="2.9321698471903801E-2"/>
    <s v="Birmingham 048"/>
    <n v="147.67554482758621"/>
    <n v="1467"/>
    <n v="78.600000000000009"/>
    <x v="6"/>
  </r>
  <r>
    <s v="E02002763"/>
    <s v="North Lincolnshire 015"/>
    <n v="8.8417186737060494"/>
    <n v="9.9300630390644101E-2"/>
    <s v="North Lincolnshire 015"/>
    <n v="136.85319672131149"/>
    <n v="1468"/>
    <n v="78.5"/>
    <x v="6"/>
  </r>
  <r>
    <s v="E02002514"/>
    <s v="Middlesbrough 019"/>
    <n v="8.8416633605956996"/>
    <n v="0.18204064667224901"/>
    <s v="Middlesbrough 019"/>
    <n v="95.445709580838326"/>
    <n v="1469"/>
    <n v="78.5"/>
    <x v="4"/>
  </r>
  <r>
    <s v="E02006143"/>
    <s v="East Staffordshire 013"/>
    <n v="8.8416442871093803"/>
    <n v="0.18238227069377899"/>
    <s v="East Staffordshire 013"/>
    <n v="103.0833888888889"/>
    <n v="1470"/>
    <n v="78.5"/>
    <x v="1"/>
  </r>
  <r>
    <s v="E02002766"/>
    <s v="North Lincolnshire 018"/>
    <n v="8.8415622711181605"/>
    <n v="6.1869401484727901E-2"/>
    <s v="North Lincolnshire 018"/>
    <n v="107.32895939086291"/>
    <n v="1471"/>
    <n v="78.5"/>
    <x v="1"/>
  </r>
  <r>
    <s v="E02001938"/>
    <s v="Birmingham 112"/>
    <n v="8.8414964675903303"/>
    <n v="0.116194941103458"/>
    <s v="Birmingham 112"/>
    <n v="120.3033779904306"/>
    <n v="1472"/>
    <n v="78.5"/>
    <x v="0"/>
  </r>
  <r>
    <s v="E02000848"/>
    <s v="Sutton 009"/>
    <n v="8.8412303924560494"/>
    <n v="0.113110296428204"/>
    <s v="Sutton 009"/>
    <n v="82.909407692307695"/>
    <n v="1473"/>
    <n v="78.5"/>
    <x v="9"/>
  </r>
  <r>
    <s v="E02004518"/>
    <s v="Colchester 013"/>
    <n v="8.8407812118530291"/>
    <n v="0.101128771901131"/>
    <s v="Colchester 013"/>
    <n v="85.900948275862078"/>
    <n v="1474"/>
    <n v="78.5"/>
    <x v="9"/>
  </r>
  <r>
    <s v="E02001092"/>
    <s v="Manchester 048"/>
    <n v="8.8405733108520508"/>
    <n v="6.0152947902679402E-2"/>
    <s v="Manchester 048"/>
    <n v="142.24022514619881"/>
    <n v="1475"/>
    <n v="78.400000000000006"/>
    <x v="6"/>
  </r>
  <r>
    <s v="E02002844"/>
    <s v="Leicester 018"/>
    <n v="8.8393669128418004"/>
    <n v="3.8654446601867697E-2"/>
    <s v="Leicester 018"/>
    <n v="121.9558488372093"/>
    <n v="1476"/>
    <n v="78.400000000000006"/>
    <x v="0"/>
  </r>
  <r>
    <s v="E02000382"/>
    <s v="Hammersmith and Fulham 011"/>
    <n v="8.8391418457031197"/>
    <n v="3.9319898933172198E-2"/>
    <s v="Hammersmith and Fulham 011"/>
    <n v="86.720040502793296"/>
    <n v="1477"/>
    <n v="78.400000000000006"/>
    <x v="9"/>
  </r>
  <r>
    <s v="E02006569"/>
    <s v="Chichester 009"/>
    <n v="8.8387212753295898"/>
    <n v="0.30366590619087203"/>
    <s v="Chichester 009"/>
    <n v="98.325626086956518"/>
    <n v="1478"/>
    <n v="78.400000000000006"/>
    <x v="7"/>
  </r>
  <r>
    <s v="E02004461"/>
    <s v="Braintree 016"/>
    <n v="8.8386602401733398"/>
    <n v="6.9875374436378507E-2"/>
    <s v="Braintree 016"/>
    <n v="110.8056494845361"/>
    <n v="1479"/>
    <n v="78.400000000000006"/>
    <x v="2"/>
  </r>
  <r>
    <s v="E02000260"/>
    <s v="Ealing 023"/>
    <n v="8.8385992050170898"/>
    <n v="5.8649998158216497E-2"/>
    <s v="Ealing 023"/>
    <n v="135.37777720207251"/>
    <n v="1480"/>
    <n v="78.400000000000006"/>
    <x v="5"/>
  </r>
  <r>
    <s v="E02003825"/>
    <s v="Cheshire East 034"/>
    <n v="8.8381719589233398"/>
    <n v="7.4172034859657301E-2"/>
    <s v="Cheshire East 034"/>
    <n v="108.5967899159664"/>
    <n v="1481"/>
    <n v="78.400000000000006"/>
    <x v="2"/>
  </r>
  <r>
    <s v="E02000699"/>
    <s v="Merton 011"/>
    <n v="8.8379058837890607"/>
    <n v="8.4888711571693407E-2"/>
    <s v="Merton 011"/>
    <n v="87.185820895522383"/>
    <n v="1482"/>
    <n v="78.3"/>
    <x v="8"/>
  </r>
  <r>
    <s v="E02003343"/>
    <s v="Medway 030"/>
    <n v="8.8378868103027308"/>
    <n v="0.17729212343692799"/>
    <s v="Medway 030"/>
    <n v="76.82078294573644"/>
    <n v="1483"/>
    <n v="78.3"/>
    <x v="3"/>
  </r>
  <r>
    <s v="E02000526"/>
    <s v="Hounslow 001"/>
    <n v="8.8372325897216797"/>
    <n v="3.9648283272981602E-2"/>
    <s v="Hounslow 001"/>
    <n v="81.483605633802824"/>
    <n v="1484"/>
    <n v="78.3"/>
    <x v="9"/>
  </r>
  <r>
    <s v="E02004455"/>
    <s v="Braintree 010"/>
    <n v="8.8368635177612305"/>
    <n v="0.210067793726921"/>
    <s v="Braintree 010"/>
    <n v="84.373770053475937"/>
    <n v="1485"/>
    <n v="78.3"/>
    <x v="9"/>
  </r>
  <r>
    <s v="E02000692"/>
    <s v="Merton 004"/>
    <n v="8.8364524841308594"/>
    <n v="6.5401062369346605E-2"/>
    <s v="Merton 004"/>
    <n v="99.871422736555473"/>
    <n v="1486"/>
    <n v="78.3"/>
    <x v="7"/>
  </r>
  <r>
    <s v="E02002142"/>
    <s v="Walsall 033"/>
    <n v="8.8360624313354492"/>
    <n v="7.2646901011466994E-2"/>
    <s v="Walsall 033"/>
    <n v="126.742095959596"/>
    <n v="1487"/>
    <n v="78.3"/>
    <x v="5"/>
  </r>
  <r>
    <s v="E02004991"/>
    <s v="Welwyn Hatfield 012"/>
    <n v="8.8358545303344709"/>
    <n v="0.100275665521622"/>
    <s v="Welwyn Hatfield 012"/>
    <n v="113.3717099099099"/>
    <n v="1488"/>
    <n v="78.3"/>
    <x v="2"/>
  </r>
  <r>
    <s v="E02003763"/>
    <s v="Huntingdonshire 011"/>
    <n v="8.8350305557250994"/>
    <n v="4.6501792967319502E-2"/>
    <s v="Huntingdonshire 011"/>
    <n v="87.952328918322294"/>
    <n v="1489"/>
    <n v="78.2"/>
    <x v="8"/>
  </r>
  <r>
    <s v="E02003788"/>
    <s v="South Cambridgeshire 014"/>
    <n v="8.8346872329711896"/>
    <n v="5.7443540543317802E-2"/>
    <s v="South Cambridgeshire 014"/>
    <n v="85.75800000000001"/>
    <n v="1490"/>
    <n v="78.2"/>
    <x v="9"/>
  </r>
  <r>
    <s v="E02002811"/>
    <s v="Derby 016"/>
    <n v="8.8346805572509801"/>
    <n v="1.21219456195831E-2"/>
    <s v="Derby 016"/>
    <n v="144.853110787172"/>
    <n v="1491"/>
    <n v="78.2"/>
    <x v="6"/>
  </r>
  <r>
    <s v="E02002883"/>
    <s v="Nottingham 016"/>
    <n v="8.8343458175659197"/>
    <n v="7.6647400856018094E-2"/>
    <s v="Nottingham 016"/>
    <n v="111.05949710982659"/>
    <n v="1492"/>
    <n v="78.2"/>
    <x v="2"/>
  </r>
  <r>
    <s v="E02002182"/>
    <s v="Wolverhampton 034"/>
    <n v="8.8343400955200195"/>
    <n v="8.0347307026386303E-2"/>
    <s v="Wolverhampton 034"/>
    <n v="142.86595238095239"/>
    <n v="1493"/>
    <n v="78.2"/>
    <x v="6"/>
  </r>
  <r>
    <s v="E02001382"/>
    <s v="Liverpool 036"/>
    <n v="8.8339414596557599"/>
    <n v="7.3972828686237294E-2"/>
    <s v="Liverpool 036"/>
    <n v="96.891664062499999"/>
    <n v="1494"/>
    <n v="78.2"/>
    <x v="7"/>
  </r>
  <r>
    <s v="E02006120"/>
    <s v="Cannock Chase 003"/>
    <n v="8.8334894180297905"/>
    <n v="0.13103449344634999"/>
    <s v="Cannock Chase 003"/>
    <n v="109.3619906976744"/>
    <n v="1495"/>
    <n v="78.2"/>
    <x v="2"/>
  </r>
  <r>
    <s v="E02000217"/>
    <s v="Croydon 024"/>
    <n v="8.8331460952758807"/>
    <n v="0.15948469936847701"/>
    <s v="Croydon 024"/>
    <n v="100.6735434782609"/>
    <n v="1496"/>
    <n v="78.100000000000009"/>
    <x v="7"/>
  </r>
  <r>
    <s v="E02001493"/>
    <s v="Wirral 027"/>
    <n v="8.8329172134399396"/>
    <n v="2.44141835719347E-2"/>
    <s v="Wirral 027"/>
    <n v="172.39200842105259"/>
    <n v="1497"/>
    <n v="78.100000000000009"/>
    <x v="6"/>
  </r>
  <r>
    <s v="E02006969"/>
    <s v="Ealing 042"/>
    <n v="8.8328990936279297"/>
    <n v="8.4091499447822599E-2"/>
    <s v="Ealing 042"/>
    <n v="88.290564885496181"/>
    <n v="1498"/>
    <n v="78.100000000000009"/>
    <x v="8"/>
  </r>
  <r>
    <s v="E02005593"/>
    <s v="Norwich 010"/>
    <n v="8.8326482772827095"/>
    <n v="0.103141568601131"/>
    <s v="Norwich 010"/>
    <n v="87.781231884057974"/>
    <n v="1499"/>
    <n v="78.100000000000009"/>
    <x v="8"/>
  </r>
  <r>
    <s v="E02002720"/>
    <s v="East Riding of Yorkshire 037"/>
    <n v="8.8322525024414098"/>
    <n v="0.19992077350616499"/>
    <s v="East Riding of Yorkshire 037"/>
    <n v="91.940380952380963"/>
    <n v="1500"/>
    <n v="78.100000000000009"/>
    <x v="4"/>
  </r>
  <r>
    <s v="E02003327"/>
    <s v="Medway 014"/>
    <n v="8.8316402435302699"/>
    <n v="0.22779624164104501"/>
    <s v="Medway 014"/>
    <n v="86.96506382978724"/>
    <n v="1501"/>
    <n v="78.100000000000009"/>
    <x v="8"/>
  </r>
  <r>
    <s v="E02002463"/>
    <s v="Wakefield 026"/>
    <n v="8.8315696716308594"/>
    <n v="3.1046846881508799E-2"/>
    <s v="Wakefield 026"/>
    <n v="138.722311627907"/>
    <n v="1502"/>
    <n v="78.100000000000009"/>
    <x v="6"/>
  </r>
  <r>
    <s v="E02001212"/>
    <s v="Stockport 026"/>
    <n v="8.8314580917358398"/>
    <n v="7.01470077037811E-2"/>
    <s v="Stockport 026"/>
    <n v="155.184"/>
    <n v="1503"/>
    <n v="78"/>
    <x v="6"/>
  </r>
  <r>
    <s v="E02006165"/>
    <s v="Newcastle-under-Lyme 008"/>
    <n v="8.8311634063720703"/>
    <n v="3.2125420868396801E-2"/>
    <s v="Newcastle-under-Lyme 008"/>
    <n v="110.91932160804021"/>
    <n v="1504"/>
    <n v="78"/>
    <x v="2"/>
  </r>
  <r>
    <s v="E02007052"/>
    <s v="Norwich 016"/>
    <n v="8.8297605514526403"/>
    <n v="0.11697263270616499"/>
    <s v="Norwich 016"/>
    <n v="113.55586693548391"/>
    <n v="1505"/>
    <n v="78"/>
    <x v="2"/>
  </r>
  <r>
    <s v="E02000128"/>
    <s v="Bromley 002"/>
    <n v="8.8294258117675799"/>
    <n v="9.4986416399478898E-2"/>
    <s v="Bromley 002"/>
    <n v="97.886523809523823"/>
    <n v="1506"/>
    <n v="78"/>
    <x v="7"/>
  </r>
  <r>
    <s v="E02006139"/>
    <s v="East Staffordshire 009"/>
    <n v="8.8290901184081996"/>
    <n v="0.123712703585625"/>
    <s v="East Staffordshire 009"/>
    <n v="130.70674285714281"/>
    <n v="1507"/>
    <n v="78"/>
    <x v="5"/>
  </r>
  <r>
    <s v="E02000046"/>
    <s v="Barnet 023"/>
    <n v="8.8290157318115199"/>
    <n v="7.9877071082591997E-2"/>
    <s v="Barnet 023"/>
    <n v="89.110268722466969"/>
    <n v="1508"/>
    <n v="78"/>
    <x v="8"/>
  </r>
  <r>
    <s v="E02000845"/>
    <s v="Sutton 006"/>
    <n v="8.8287429809570295"/>
    <n v="0.108926013112068"/>
    <s v="Sutton 006"/>
    <n v="94.681906250000011"/>
    <n v="1509"/>
    <n v="78"/>
    <x v="4"/>
  </r>
  <r>
    <s v="E02006252"/>
    <s v="Ipswich 008"/>
    <n v="8.8284206390380895"/>
    <n v="0.15573921799659701"/>
    <s v="Ipswich 008"/>
    <n v="112.8869130434783"/>
    <n v="1510"/>
    <n v="77.900000000000006"/>
    <x v="2"/>
  </r>
  <r>
    <s v="E02000140"/>
    <s v="Bromley 014"/>
    <n v="8.8283252716064506"/>
    <n v="0.10869684070348699"/>
    <s v="Bromley 014"/>
    <n v="123.4608539325843"/>
    <n v="1511"/>
    <n v="77.900000000000006"/>
    <x v="5"/>
  </r>
  <r>
    <s v="E02001659"/>
    <s v="Sheffield 049"/>
    <n v="8.8281955718994105"/>
    <n v="7.5451269745826693E-2"/>
    <s v="Sheffield 049"/>
    <n v="135.523875"/>
    <n v="1512"/>
    <n v="77.900000000000006"/>
    <x v="5"/>
  </r>
  <r>
    <s v="E02001534"/>
    <s v="Barnsley 026"/>
    <n v="8.8279829025268608"/>
    <n v="0.114370942115784"/>
    <s v="Barnsley 026"/>
    <n v="138.0276327272727"/>
    <n v="1513"/>
    <n v="77.900000000000006"/>
    <x v="6"/>
  </r>
  <r>
    <s v="E02003186"/>
    <s v="Bournemouth, Christchurch and Poole 025"/>
    <n v="8.8279514312744105"/>
    <n v="0.105642594397068"/>
    <s v="Bournemouth, Christchurch and Poole 025"/>
    <n v="111.7143571428571"/>
    <n v="1514"/>
    <n v="77.900000000000006"/>
    <x v="2"/>
  </r>
  <r>
    <s v="E02001660"/>
    <s v="Sheffield 050"/>
    <n v="8.8279218673706001"/>
    <n v="5.2584178745746599E-2"/>
    <s v="Sheffield 050"/>
    <n v="96.242438016528936"/>
    <n v="1515"/>
    <n v="77.900000000000006"/>
    <x v="4"/>
  </r>
  <r>
    <s v="E02000311"/>
    <s v="Enfield 035"/>
    <n v="8.8274068832397496"/>
    <n v="0.107523813843727"/>
    <s v="Enfield 035"/>
    <n v="91.522089947089938"/>
    <n v="1516"/>
    <n v="77.8"/>
    <x v="8"/>
  </r>
  <r>
    <s v="E02000267"/>
    <s v="Ealing 030"/>
    <n v="8.8273448944091797"/>
    <n v="7.6762050390243503E-2"/>
    <s v="Ealing 030"/>
    <n v="105.8156123853211"/>
    <n v="1517"/>
    <n v="77.8"/>
    <x v="1"/>
  </r>
  <r>
    <s v="E02001654"/>
    <s v="Sheffield 044"/>
    <n v="8.8271312713622994"/>
    <n v="8.3258226513862596E-2"/>
    <s v="Sheffield 044"/>
    <n v="128.41776229508201"/>
    <n v="1518"/>
    <n v="77.8"/>
    <x v="5"/>
  </r>
  <r>
    <s v="E02006224"/>
    <s v="Tamworth 008"/>
    <n v="8.8268060684204102"/>
    <n v="7.1159169077873202E-2"/>
    <s v="Tamworth 008"/>
    <n v="108.2564180327869"/>
    <n v="1519"/>
    <n v="77.8"/>
    <x v="2"/>
  </r>
  <r>
    <s v="E02001395"/>
    <s v="Liverpool 049"/>
    <n v="8.8266201019287092"/>
    <n v="6.6733770072460202E-2"/>
    <s v="Liverpool 049"/>
    <n v="98.553272171253823"/>
    <n v="1520"/>
    <n v="77.8"/>
    <x v="7"/>
  </r>
  <r>
    <s v="E02000199"/>
    <s v="Croydon 006"/>
    <n v="8.8262834548950195"/>
    <n v="8.6679950356483501E-2"/>
    <s v="Croydon 006"/>
    <n v="101.0247407407407"/>
    <n v="1521"/>
    <n v="77.8"/>
    <x v="7"/>
  </r>
  <r>
    <s v="E02002601"/>
    <s v="Warrington 012"/>
    <n v="8.8260421752929705"/>
    <n v="0.13438574969768499"/>
    <s v="Warrington 012"/>
    <n v="91.648611650485449"/>
    <n v="1522"/>
    <n v="77.8"/>
    <x v="8"/>
  </r>
  <r>
    <s v="E02003132"/>
    <s v="Plymouth 011"/>
    <n v="8.8253574371337908"/>
    <n v="0.17971436679363301"/>
    <s v="Plymouth 011"/>
    <n v="93.081681592039814"/>
    <n v="1523"/>
    <n v="77.7"/>
    <x v="4"/>
  </r>
  <r>
    <s v="E02001876"/>
    <s v="Birmingham 050"/>
    <n v="8.8250675201415998"/>
    <n v="4.6262398362159701E-2"/>
    <s v="Birmingham 050"/>
    <n v="156.25493442622951"/>
    <n v="1524"/>
    <n v="77.7"/>
    <x v="6"/>
  </r>
  <r>
    <s v="E02000492"/>
    <s v="Havering 029"/>
    <n v="8.8246889114379901"/>
    <n v="0.23824556171894101"/>
    <s v="Havering 029"/>
    <n v="87.498923469387762"/>
    <n v="1525"/>
    <n v="77.7"/>
    <x v="8"/>
  </r>
  <r>
    <s v="E02002611"/>
    <s v="Warrington 022"/>
    <n v="8.8246316909790004"/>
    <n v="0.126824796199799"/>
    <s v="Warrington 022"/>
    <n v="87.418828877005353"/>
    <n v="1526"/>
    <n v="77.7"/>
    <x v="8"/>
  </r>
  <r>
    <s v="E02002725"/>
    <s v="East Riding of Yorkshire 042"/>
    <n v="8.8245782852172905"/>
    <n v="0.120867326855659"/>
    <s v="East Riding of Yorkshire 042"/>
    <n v="91.352474637681155"/>
    <n v="1527"/>
    <n v="77.7"/>
    <x v="8"/>
  </r>
  <r>
    <s v="E02000207"/>
    <s v="Croydon 014"/>
    <n v="8.8245096206665004"/>
    <n v="6.8577751517295796E-2"/>
    <s v="Croydon 014"/>
    <n v="114.98718787878791"/>
    <n v="1528"/>
    <n v="77.7"/>
    <x v="0"/>
  </r>
  <r>
    <s v="E02004747"/>
    <s v="Gosport 007"/>
    <n v="8.8242816925048793"/>
    <n v="0.118259139358997"/>
    <s v="Gosport 007"/>
    <n v="107.05281879194629"/>
    <n v="1529"/>
    <n v="77.7"/>
    <x v="1"/>
  </r>
  <r>
    <s v="E02006632"/>
    <s v="Worthing 012"/>
    <n v="8.8231735229492205"/>
    <n v="0.224619895219803"/>
    <s v="Worthing 012"/>
    <n v="81.309972318339092"/>
    <n v="1530"/>
    <n v="77.600000000000009"/>
    <x v="9"/>
  </r>
  <r>
    <s v="E02000002"/>
    <s v="Barking and Dagenham 001"/>
    <n v="8.8231115341186506"/>
    <n v="0.17919757962226901"/>
    <s v="Barking and Dagenham 001"/>
    <n v="128.53613571428571"/>
    <n v="1531"/>
    <n v="77.600000000000009"/>
    <x v="5"/>
  </r>
  <r>
    <s v="E02000047"/>
    <s v="Barnet 024"/>
    <n v="8.8220787048339808"/>
    <n v="0.17508944869041401"/>
    <s v="Barnet 024"/>
    <n v="112.0722238267148"/>
    <n v="1532"/>
    <n v="77.600000000000009"/>
    <x v="2"/>
  </r>
  <r>
    <s v="E02006957"/>
    <s v="Salford 031"/>
    <n v="8.8214588165283203"/>
    <n v="5.7391766458749799E-2"/>
    <s v="Salford 031"/>
    <n v="147.5239940652819"/>
    <n v="1533"/>
    <n v="77.600000000000009"/>
    <x v="6"/>
  </r>
  <r>
    <s v="E02001266"/>
    <s v="Trafford 008"/>
    <n v="8.8214416503906197"/>
    <n v="8.0798141658306094E-2"/>
    <s v="Trafford 008"/>
    <n v="119.4087626262626"/>
    <n v="1534"/>
    <n v="77.600000000000009"/>
    <x v="0"/>
  </r>
  <r>
    <s v="E02001200"/>
    <s v="Stockport 014"/>
    <n v="8.8211517333984393"/>
    <n v="6.4035199582576793E-2"/>
    <s v="Stockport 014"/>
    <n v="166.07613737075329"/>
    <n v="1535"/>
    <n v="77.600000000000009"/>
    <x v="6"/>
  </r>
  <r>
    <s v="E02002945"/>
    <s v="Telford and Wrekin 018"/>
    <n v="8.8206310272216797"/>
    <n v="0.21284362673759499"/>
    <s v="Telford and Wrekin 018"/>
    <n v="111.0823810650888"/>
    <n v="1536"/>
    <n v="77.600000000000009"/>
    <x v="2"/>
  </r>
  <r>
    <s v="E02002453"/>
    <s v="Wakefield 016"/>
    <n v="8.8199520111084002"/>
    <n v="0.11118789762258501"/>
    <s v="Wakefield 016"/>
    <n v="121.9494219858156"/>
    <n v="1537"/>
    <n v="77.5"/>
    <x v="0"/>
  </r>
  <r>
    <s v="E02002061"/>
    <s v="Sandwell 019"/>
    <n v="8.8196716308593803"/>
    <n v="7.4400775134563404E-2"/>
    <s v="Sandwell 019"/>
    <n v="153.9960570469799"/>
    <n v="1538"/>
    <n v="77.5"/>
    <x v="6"/>
  </r>
  <r>
    <s v="E02000085"/>
    <s v="Bexley 021"/>
    <n v="8.8196048736572301"/>
    <n v="6.9698914885520893E-2"/>
    <s v="Bexley 021"/>
    <n v="98.143051282051289"/>
    <n v="1539"/>
    <n v="77.5"/>
    <x v="7"/>
  </r>
  <r>
    <s v="E02002604"/>
    <s v="Warrington 015"/>
    <n v="8.8184957504272496"/>
    <n v="0.18931843340396901"/>
    <s v="Warrington 015"/>
    <n v="99.062144278606979"/>
    <n v="1540"/>
    <n v="77.5"/>
    <x v="7"/>
  </r>
  <r>
    <s v="E02001628"/>
    <s v="Sheffield 018"/>
    <n v="8.8183374404907209"/>
    <n v="0.15766394138336201"/>
    <s v="Sheffield 018"/>
    <n v="165.985907063197"/>
    <n v="1541"/>
    <n v="77.5"/>
    <x v="6"/>
  </r>
  <r>
    <s v="E02000708"/>
    <s v="Merton 020"/>
    <n v="8.8180208206176793"/>
    <n v="9.0828001499175998E-2"/>
    <s v="Merton 020"/>
    <n v="90.273063291139238"/>
    <n v="1542"/>
    <n v="77.5"/>
    <x v="8"/>
  </r>
  <r>
    <s v="E02001609"/>
    <s v="Rotherham 032"/>
    <n v="8.8179836273193395"/>
    <n v="7.3630854487419101E-2"/>
    <s v="Rotherham 032"/>
    <n v="94.829264765784117"/>
    <n v="1543"/>
    <n v="77.5"/>
    <x v="4"/>
  </r>
  <r>
    <s v="E02004454"/>
    <s v="Braintree 009"/>
    <n v="8.8177785873413104"/>
    <n v="9.9758014082908603E-2"/>
    <s v="Braintree 009"/>
    <n v="99.987051305130521"/>
    <n v="1544"/>
    <n v="77.400000000000006"/>
    <x v="7"/>
  </r>
  <r>
    <s v="E02003723"/>
    <s v="Cambridge 005"/>
    <n v="8.8176641464233398"/>
    <n v="6.3775636255741106E-2"/>
    <s v="Cambridge 005"/>
    <n v="73.550629310344817"/>
    <n v="1545"/>
    <n v="77.400000000000006"/>
    <x v="3"/>
  </r>
  <r>
    <s v="E02001869"/>
    <s v="Birmingham 043"/>
    <n v="8.8174371719360405"/>
    <n v="3.0838211998343499E-2"/>
    <s v="Birmingham 043"/>
    <n v="128.49246739130439"/>
    <n v="1546"/>
    <n v="77.400000000000006"/>
    <x v="5"/>
  </r>
  <r>
    <s v="E02001883"/>
    <s v="Birmingham 057"/>
    <n v="8.8163061141967791"/>
    <n v="8.6375556886196095E-2"/>
    <s v="Birmingham 057"/>
    <n v="152.79082710280369"/>
    <n v="1547"/>
    <n v="77.400000000000006"/>
    <x v="6"/>
  </r>
  <r>
    <s v="E02004456"/>
    <s v="Braintree 011"/>
    <n v="8.8159503936767596"/>
    <n v="8.0736823379993397E-2"/>
    <s v="Braintree 011"/>
    <n v="105.03908403361341"/>
    <n v="1548"/>
    <n v="77.400000000000006"/>
    <x v="1"/>
  </r>
  <r>
    <s v="E02001056"/>
    <s v="Manchester 012"/>
    <n v="8.8158493041992205"/>
    <n v="6.7345902323722798E-2"/>
    <s v="Manchester 012"/>
    <n v="166.73830461538461"/>
    <n v="1549"/>
    <n v="77.400000000000006"/>
    <x v="6"/>
  </r>
  <r>
    <s v="E02005042"/>
    <s v="Dover 002"/>
    <n v="8.8156929016113299"/>
    <n v="0.45363014936447099"/>
    <s v="Dover 002"/>
    <n v="71.615179023508148"/>
    <n v="1550"/>
    <n v="77.400000000000006"/>
    <x v="3"/>
  </r>
  <r>
    <s v="E02004516"/>
    <s v="Colchester 011"/>
    <n v="8.8152961730956996"/>
    <n v="0.114424593746662"/>
    <s v="Colchester 011"/>
    <n v="97.300768253968258"/>
    <n v="1551"/>
    <n v="77.3"/>
    <x v="7"/>
  </r>
  <r>
    <s v="E02003137"/>
    <s v="Plymouth 016"/>
    <n v="8.8151569366455096"/>
    <n v="0.14699549973011"/>
    <s v="Plymouth 016"/>
    <n v="87.210302419354832"/>
    <n v="1552"/>
    <n v="77.3"/>
    <x v="8"/>
  </r>
  <r>
    <s v="E02003198"/>
    <s v="Bournemouth, Christchurch and Poole 016"/>
    <n v="8.8150510787963903"/>
    <n v="0.22441057860851299"/>
    <s v="Bournemouth, Christchurch and Poole 016"/>
    <n v="106.993931372549"/>
    <n v="1553"/>
    <n v="77.3"/>
    <x v="1"/>
  </r>
  <r>
    <s v="E02002421"/>
    <s v="Leeds 092"/>
    <n v="8.8148260116577095"/>
    <n v="2.58780252188444E-2"/>
    <s v="Leeds 092"/>
    <n v="136.50121505376339"/>
    <n v="1554"/>
    <n v="77.3"/>
    <x v="6"/>
  </r>
  <r>
    <s v="E02002589"/>
    <s v="Halton 016"/>
    <n v="8.8147287368774396"/>
    <n v="0.103213213384151"/>
    <s v="Halton 016"/>
    <n v="102.04234482758621"/>
    <n v="1555"/>
    <n v="77.3"/>
    <x v="7"/>
  </r>
  <r>
    <s v="E02000275"/>
    <s v="Ealing 038"/>
    <n v="8.8141584396362305"/>
    <n v="4.6067576855421101E-2"/>
    <s v="Ealing 038"/>
    <n v="128.2544074074074"/>
    <n v="1556"/>
    <n v="77.3"/>
    <x v="5"/>
  </r>
  <r>
    <s v="E02001572"/>
    <s v="Doncaster 034"/>
    <n v="8.8141288757324201"/>
    <n v="3.1891644001007101E-2"/>
    <s v="Doncaster 034"/>
    <n v="122.336795"/>
    <n v="1557"/>
    <n v="77.3"/>
    <x v="0"/>
  </r>
  <r>
    <s v="E02003876"/>
    <s v="Cheshire West and Chester 012"/>
    <n v="8.81371974945068"/>
    <n v="7.5079478323459597E-2"/>
    <s v="Cheshire West and Chester 012"/>
    <n v="105.0660608108108"/>
    <n v="1558"/>
    <n v="77.2"/>
    <x v="1"/>
  </r>
  <r>
    <s v="E02002815"/>
    <s v="Derby 020"/>
    <n v="8.8137149810790998"/>
    <n v="1.4347516931593401E-2"/>
    <s v="Derby 020"/>
    <n v="115.1515645933014"/>
    <n v="1559"/>
    <n v="77.2"/>
    <x v="0"/>
  </r>
  <r>
    <s v="E02005034"/>
    <s v="Dartford 007"/>
    <n v="8.8134717941284197"/>
    <n v="0.11289479583501801"/>
    <s v="Dartford 007"/>
    <n v="97.135696969696966"/>
    <n v="1560"/>
    <n v="77.2"/>
    <x v="7"/>
  </r>
  <r>
    <s v="E02003046"/>
    <s v="Bristol 035"/>
    <n v="8.8133296966552699"/>
    <n v="0.118230283260345"/>
    <s v="Bristol 035"/>
    <n v="108.4575109170306"/>
    <n v="1561"/>
    <n v="77.2"/>
    <x v="2"/>
  </r>
  <r>
    <s v="E02002754"/>
    <s v="North Lincolnshire 006"/>
    <n v="8.8132619857788104"/>
    <n v="0.16154833137989"/>
    <s v="North Lincolnshire 006"/>
    <n v="104.82716778523491"/>
    <n v="1562"/>
    <n v="77.2"/>
    <x v="1"/>
  </r>
  <r>
    <s v="E02004579"/>
    <s v="Tendring 007"/>
    <n v="8.8132305145263707"/>
    <n v="0.31458225846290599"/>
    <s v="Tendring 007"/>
    <n v="98.855621212121207"/>
    <n v="1563"/>
    <n v="77.2"/>
    <x v="7"/>
  </r>
  <r>
    <s v="E02002813"/>
    <s v="Derby 018"/>
    <n v="8.8122644424438494"/>
    <n v="4.4817488640546799E-2"/>
    <s v="Derby 018"/>
    <n v="173.74894422081661"/>
    <n v="1564"/>
    <n v="77.100000000000009"/>
    <x v="6"/>
  </r>
  <r>
    <s v="E02006899"/>
    <s v="Birmingham 138"/>
    <n v="8.8121881484985405"/>
    <n v="3.3125501126050998E-2"/>
    <s v="Birmingham 138"/>
    <n v="140.75093899521531"/>
    <n v="1565"/>
    <n v="77.100000000000009"/>
    <x v="6"/>
  </r>
  <r>
    <s v="E02006792"/>
    <s v="Hounslow 029"/>
    <n v="8.8120765686035192"/>
    <n v="5.0557214766740799E-2"/>
    <s v="Hounslow 029"/>
    <n v="92.594209575429076"/>
    <n v="1566"/>
    <n v="77.100000000000009"/>
    <x v="4"/>
  </r>
  <r>
    <s v="E02006163"/>
    <s v="Newcastle-under-Lyme 006"/>
    <n v="8.8119039535522496"/>
    <n v="5.42455464601517E-2"/>
    <s v="Newcastle-under-Lyme 006"/>
    <n v="126.91279738562091"/>
    <n v="1567"/>
    <n v="77.100000000000009"/>
    <x v="5"/>
  </r>
  <r>
    <s v="E02002860"/>
    <s v="Leicester 034"/>
    <n v="8.8114557266235405"/>
    <n v="9.6113741397857694E-2"/>
    <s v="Leicester 034"/>
    <n v="115.4447185628743"/>
    <n v="1568"/>
    <n v="77.100000000000009"/>
    <x v="0"/>
  </r>
  <r>
    <s v="E02000343"/>
    <s v="Greenwich 031"/>
    <n v="8.8113422393798793"/>
    <n v="2.5110293179750401E-2"/>
    <s v="Greenwich 031"/>
    <n v="113.33806896551719"/>
    <n v="1569"/>
    <n v="77.100000000000009"/>
    <x v="2"/>
  </r>
  <r>
    <s v="E02000081"/>
    <s v="Bexley 017"/>
    <n v="8.8111124038696307"/>
    <n v="8.9962631464004503E-2"/>
    <s v="Bexley 017"/>
    <n v="95.860249999999994"/>
    <n v="1570"/>
    <n v="77.100000000000009"/>
    <x v="4"/>
  </r>
  <r>
    <s v="E02006804"/>
    <s v="North East Derbyshire 014"/>
    <n v="8.8110752105712908"/>
    <n v="0.10134039819240601"/>
    <s v="North East Derbyshire 014"/>
    <n v="123.955097826087"/>
    <n v="1571"/>
    <n v="77"/>
    <x v="5"/>
  </r>
  <r>
    <s v="E02004910"/>
    <s v="North Hertfordshire 002"/>
    <n v="8.8107805252075195"/>
    <n v="0.16489082574844399"/>
    <s v="North Hertfordshire 002"/>
    <n v="85.346446202531638"/>
    <n v="1572"/>
    <n v="77"/>
    <x v="9"/>
  </r>
  <r>
    <s v="E02006873"/>
    <s v="South Cambridgeshire 020"/>
    <n v="8.8105878829956001"/>
    <n v="8.7975233793258695E-2"/>
    <s v="South Cambridgeshire 020"/>
    <n v="96.726775000000004"/>
    <n v="1573"/>
    <n v="77"/>
    <x v="4"/>
  </r>
  <r>
    <s v="E02000541"/>
    <s v="Hounslow 016"/>
    <n v="8.8104476928710902"/>
    <n v="9.3478783965110807E-2"/>
    <s v="Hounslow 016"/>
    <n v="97.471258536585367"/>
    <n v="1574"/>
    <n v="77"/>
    <x v="7"/>
  </r>
  <r>
    <s v="E02006197"/>
    <s v="Stafford 010"/>
    <n v="8.8103294372558594"/>
    <n v="0.107479512691498"/>
    <s v="Stafford 010"/>
    <n v="125.5857348643006"/>
    <n v="1575"/>
    <n v="77"/>
    <x v="5"/>
  </r>
  <r>
    <s v="E02001598"/>
    <s v="Rotherham 021"/>
    <n v="8.8099641799926793"/>
    <n v="7.6953984797000899E-2"/>
    <s v="Rotherham 021"/>
    <n v="116.5554497354497"/>
    <n v="1576"/>
    <n v="77"/>
    <x v="0"/>
  </r>
  <r>
    <s v="E02000938"/>
    <s v="Wandsworth 016"/>
    <n v="8.8092155456543004"/>
    <n v="0.11897952109575299"/>
    <s v="Wandsworth 016"/>
    <n v="96.385307377049173"/>
    <n v="1577"/>
    <n v="77"/>
    <x v="4"/>
  </r>
  <r>
    <s v="E02006142"/>
    <s v="East Staffordshire 012"/>
    <n v="8.80920505523682"/>
    <n v="6.5267115831375094E-2"/>
    <s v="East Staffordshire 012"/>
    <n v="101.7533660714286"/>
    <n v="1578"/>
    <n v="76.900000000000006"/>
    <x v="7"/>
  </r>
  <r>
    <s v="E02001385"/>
    <s v="Liverpool 039"/>
    <n v="8.8091945648193395"/>
    <n v="4.6736400574445697E-2"/>
    <s v="Liverpool 039"/>
    <n v="138.1116736842105"/>
    <n v="1579"/>
    <n v="76.900000000000006"/>
    <x v="6"/>
  </r>
  <r>
    <s v="E02001966"/>
    <s v="Coventry 009"/>
    <n v="8.8089408874511701"/>
    <n v="3.64989228546619E-2"/>
    <s v="Coventry 009"/>
    <n v="171.1026990291262"/>
    <n v="1580"/>
    <n v="76.900000000000006"/>
    <x v="6"/>
  </r>
  <r>
    <s v="E02002721"/>
    <s v="East Riding of Yorkshire 038"/>
    <n v="8.8080396652221697"/>
    <n v="0.129643455147743"/>
    <s v="East Riding of Yorkshire 038"/>
    <n v="99.682753993610234"/>
    <n v="1581"/>
    <n v="76.900000000000006"/>
    <x v="7"/>
  </r>
  <r>
    <s v="E02005346"/>
    <s v="Charnwood 002"/>
    <n v="8.8075351715087908"/>
    <n v="0.241606965661049"/>
    <s v="Charnwood 002"/>
    <n v="117.0243094944513"/>
    <n v="1582"/>
    <n v="76.900000000000006"/>
    <x v="0"/>
  </r>
  <r>
    <s v="E02004441"/>
    <s v="Basildon 018"/>
    <n v="8.8073329925537092"/>
    <n v="6.40872567892075E-2"/>
    <s v="Basildon 018"/>
    <n v="109.96470256410259"/>
    <n v="1583"/>
    <n v="76.900000000000006"/>
    <x v="2"/>
  </r>
  <r>
    <s v="E02003546"/>
    <s v="Portsmouth 023"/>
    <n v="8.8072671890258807"/>
    <n v="0.194648027420044"/>
    <s v="Portsmouth 023"/>
    <n v="99.216594871794882"/>
    <n v="1584"/>
    <n v="76.900000000000006"/>
    <x v="7"/>
  </r>
  <r>
    <s v="E02006807"/>
    <s v="Birmingham 132"/>
    <n v="8.8072252273559606"/>
    <n v="0.150973901152611"/>
    <s v="Birmingham 132"/>
    <n v="105.29962500000001"/>
    <n v="1585"/>
    <n v="76.8"/>
    <x v="1"/>
  </r>
  <r>
    <s v="E02004742"/>
    <s v="Gosport 002"/>
    <n v="8.8071508407592791"/>
    <n v="0.11335358768701601"/>
    <s v="Gosport 002"/>
    <n v="115.8231111111111"/>
    <n v="1586"/>
    <n v="76.8"/>
    <x v="0"/>
  </r>
  <r>
    <s v="E02005453"/>
    <s v="North Kesteven 001"/>
    <n v="8.8065910339355504"/>
    <n v="0.177513033151627"/>
    <s v="North Kesteven 001"/>
    <n v="73.389378548895905"/>
    <n v="1587"/>
    <n v="76.8"/>
    <x v="3"/>
  </r>
  <r>
    <s v="E02002479"/>
    <s v="Wakefield 042"/>
    <n v="8.8064842224121094"/>
    <n v="6.4539328217506395E-2"/>
    <s v="Wakefield 042"/>
    <n v="128.5724166666667"/>
    <n v="1588"/>
    <n v="76.8"/>
    <x v="5"/>
  </r>
  <r>
    <s v="E02001096"/>
    <s v="Manchester 052"/>
    <n v="8.8061838150024396"/>
    <n v="0.16601325571537001"/>
    <s v="Manchester 052"/>
    <n v="138.81077258566981"/>
    <n v="1589"/>
    <n v="76.8"/>
    <x v="6"/>
  </r>
  <r>
    <s v="E02001403"/>
    <s v="Liverpool 057"/>
    <n v="8.8060665130615199"/>
    <n v="8.0911263823509202E-2"/>
    <s v="Liverpool 057"/>
    <n v="137.85969444444439"/>
    <n v="1590"/>
    <n v="76.8"/>
    <x v="6"/>
  </r>
  <r>
    <s v="E02000194"/>
    <s v="Croydon 001"/>
    <n v="8.8058862686157209"/>
    <n v="0.13263648748397799"/>
    <s v="Croydon 001"/>
    <n v="93.477736666666672"/>
    <n v="1591"/>
    <n v="76.8"/>
    <x v="4"/>
  </r>
  <r>
    <s v="E02000933"/>
    <s v="Wandsworth 011"/>
    <n v="8.8058671951293999"/>
    <n v="0.14149783551692999"/>
    <s v="Wandsworth 011"/>
    <n v="89.198485607008763"/>
    <n v="1592"/>
    <n v="76.7"/>
    <x v="8"/>
  </r>
  <r>
    <s v="E02002784"/>
    <s v="York 013"/>
    <n v="8.8057603836059606"/>
    <n v="5.9626184403896297E-2"/>
    <s v="York 013"/>
    <n v="117.64706449165401"/>
    <n v="1593"/>
    <n v="76.7"/>
    <x v="0"/>
  </r>
  <r>
    <s v="E02001868"/>
    <s v="Birmingham 042"/>
    <n v="8.8052082061767596"/>
    <n v="3.1004939228296301E-2"/>
    <s v="Birmingham 042"/>
    <n v="128.25108"/>
    <n v="1594"/>
    <n v="76.7"/>
    <x v="5"/>
  </r>
  <r>
    <s v="E02006164"/>
    <s v="Newcastle-under-Lyme 007"/>
    <n v="8.8050699234008807"/>
    <n v="4.4236630201339701E-2"/>
    <s v="Newcastle-under-Lyme 007"/>
    <n v="135.26795670995671"/>
    <n v="1595"/>
    <n v="76.7"/>
    <x v="5"/>
  </r>
  <r>
    <s v="E02001964"/>
    <s v="Coventry 007"/>
    <n v="8.8046741485595703"/>
    <n v="0.102612175047398"/>
    <s v="Coventry 007"/>
    <n v="164.17428448275859"/>
    <n v="1596"/>
    <n v="76.7"/>
    <x v="6"/>
  </r>
  <r>
    <s v="E02002446"/>
    <s v="Wakefield 009"/>
    <n v="8.8045406341552699"/>
    <n v="0.14301732182502699"/>
    <s v="Wakefield 009"/>
    <n v="110.4794551282051"/>
    <n v="1597"/>
    <n v="76.7"/>
    <x v="2"/>
  </r>
  <r>
    <s v="E02000256"/>
    <s v="Ealing 019"/>
    <n v="8.8041534423828107"/>
    <n v="6.5763130784034701E-2"/>
    <s v="Ealing 019"/>
    <n v="97.690473451327421"/>
    <n v="1598"/>
    <n v="76.7"/>
    <x v="7"/>
  </r>
  <r>
    <s v="E02000077"/>
    <s v="Bexley 013"/>
    <n v="8.8037176132202095"/>
    <n v="7.4558332562446594E-2"/>
    <s v="Bexley 013"/>
    <n v="105.6436506849315"/>
    <n v="1599"/>
    <n v="76.599999999999994"/>
    <x v="1"/>
  </r>
  <r>
    <s v="E02002021"/>
    <s v="Dudley 022"/>
    <n v="8.8031949996948207"/>
    <n v="6.1696942895650898E-2"/>
    <s v="Dudley 022"/>
    <n v="128.42451422319471"/>
    <n v="1600"/>
    <n v="76.599999999999994"/>
    <x v="5"/>
  </r>
  <r>
    <s v="E02000144"/>
    <s v="Bromley 018"/>
    <n v="8.8030538558959996"/>
    <n v="0.10633377730846399"/>
    <s v="Bromley 018"/>
    <n v="83.03485135135135"/>
    <n v="1601"/>
    <n v="76.599999999999994"/>
    <x v="9"/>
  </r>
  <r>
    <s v="E02005493"/>
    <s v="West Lindsey 002"/>
    <n v="8.8028717041015607"/>
    <n v="0.16015876829624201"/>
    <s v="West Lindsey 002"/>
    <n v="92.712723646723646"/>
    <n v="1602"/>
    <n v="76.599999999999994"/>
    <x v="4"/>
  </r>
  <r>
    <s v="E02006822"/>
    <s v="Havant 018"/>
    <n v="8.8026866912841797"/>
    <n v="0.34940719604492199"/>
    <s v="Havant 018"/>
    <n v="103.7911273584906"/>
    <n v="1603"/>
    <n v="76.599999999999994"/>
    <x v="1"/>
  </r>
  <r>
    <s v="E02004460"/>
    <s v="Braintree 015"/>
    <n v="8.80255222320557"/>
    <n v="6.0757819563150399E-2"/>
    <s v="Braintree 015"/>
    <n v="106.2465467128028"/>
    <n v="1604"/>
    <n v="76.599999999999994"/>
    <x v="1"/>
  </r>
  <r>
    <s v="E02001533"/>
    <s v="Barnsley 025"/>
    <n v="8.8022279739379901"/>
    <n v="0.22982834279537201"/>
    <s v="Barnsley 025"/>
    <n v="135.4915025380711"/>
    <n v="1605"/>
    <n v="76.599999999999994"/>
    <x v="5"/>
  </r>
  <r>
    <s v="E02002010"/>
    <s v="Dudley 011"/>
    <n v="8.8015193939209002"/>
    <n v="6.4985617995262104E-2"/>
    <s v="Dudley 011"/>
    <n v="106.4754966887417"/>
    <n v="1606"/>
    <n v="76.5"/>
    <x v="1"/>
  </r>
  <r>
    <s v="E02002789"/>
    <s v="York 018"/>
    <n v="8.8013858795165998"/>
    <n v="2.4945724755525599E-2"/>
    <s v="York 018"/>
    <n v="127.2687443181818"/>
    <n v="1607"/>
    <n v="76.5"/>
    <x v="5"/>
  </r>
  <r>
    <s v="E02002091"/>
    <s v="Solihull 011"/>
    <n v="8.8013467788696307"/>
    <n v="0.15348273515701299"/>
    <s v="Solihull 011"/>
    <n v="105.2279938271605"/>
    <n v="1608"/>
    <n v="76.5"/>
    <x v="1"/>
  </r>
  <r>
    <s v="E02003183"/>
    <s v="Bournemouth, Christchurch and Poole 028"/>
    <n v="8.8002643585205096"/>
    <n v="0.137225121259689"/>
    <s v="Bournemouth, Christchurch and Poole 028"/>
    <n v="98.515219512195117"/>
    <n v="1609"/>
    <n v="76.5"/>
    <x v="7"/>
  </r>
  <r>
    <s v="E02006897"/>
    <s v="Birmingham 136"/>
    <n v="8.8002099990844709"/>
    <n v="4.5361686497926698E-2"/>
    <s v="Birmingham 136"/>
    <n v="118.1517831449126"/>
    <n v="1610"/>
    <n v="76.5"/>
    <x v="0"/>
  </r>
  <r>
    <s v="E02002668"/>
    <s v="Kingston upon Hull 017"/>
    <n v="8.8001489639282209"/>
    <n v="0.13806869089603399"/>
    <s v="Kingston upon Hull 017"/>
    <n v="156.25892274678111"/>
    <n v="1611"/>
    <n v="76.5"/>
    <x v="6"/>
  </r>
  <r>
    <s v="E02005455"/>
    <s v="North Kesteven 003"/>
    <n v="8.7999715805053693"/>
    <n v="0.13141109049320199"/>
    <s v="North Kesteven 003"/>
    <n v="82.223172043010763"/>
    <n v="1612"/>
    <n v="76.400000000000006"/>
    <x v="9"/>
  </r>
  <r>
    <s v="E02000074"/>
    <s v="Bexley 010"/>
    <n v="8.7999191284179705"/>
    <n v="0.12125486880540801"/>
    <s v="Bexley 010"/>
    <n v="112.9182125"/>
    <n v="1613"/>
    <n v="76.400000000000006"/>
    <x v="2"/>
  </r>
  <r>
    <s v="E02000210"/>
    <s v="Croydon 017"/>
    <n v="8.7994832992553693"/>
    <n v="5.5381365120410898E-2"/>
    <s v="Croydon 017"/>
    <n v="103.49292857142861"/>
    <n v="1614"/>
    <n v="76.400000000000006"/>
    <x v="1"/>
  </r>
  <r>
    <s v="E02006625"/>
    <s v="Worthing 005"/>
    <n v="8.7992725372314506"/>
    <n v="0.11844237893819801"/>
    <s v="Worthing 005"/>
    <n v="91.664085858585864"/>
    <n v="1615"/>
    <n v="76.400000000000006"/>
    <x v="8"/>
  </r>
  <r>
    <s v="E02000797"/>
    <s v="Richmond upon Thames 014"/>
    <n v="8.7979097366333008"/>
    <n v="4.7071963548660299E-2"/>
    <s v="Richmond upon Thames 014"/>
    <n v="83.055203007518799"/>
    <n v="1616"/>
    <n v="76.400000000000006"/>
    <x v="9"/>
  </r>
  <r>
    <s v="E02002780"/>
    <s v="York 009"/>
    <n v="8.7970170974731392"/>
    <n v="2.9335424304008501E-2"/>
    <s v="York 009"/>
    <n v="134.30854135338339"/>
    <n v="1617"/>
    <n v="76.400000000000006"/>
    <x v="5"/>
  </r>
  <r>
    <s v="E02004738"/>
    <s v="Fareham 012"/>
    <n v="8.7960700988769496"/>
    <n v="0.14123977720737499"/>
    <s v="Fareham 012"/>
    <n v="92.551978070175437"/>
    <n v="1618"/>
    <n v="76.400000000000006"/>
    <x v="4"/>
  </r>
  <r>
    <s v="E02000796"/>
    <s v="Richmond upon Thames 013"/>
    <n v="8.7958450317382795"/>
    <n v="4.9838948994875003E-2"/>
    <s v="Richmond upon Thames 013"/>
    <n v="90.350474137931045"/>
    <n v="1619"/>
    <n v="76.3"/>
    <x v="8"/>
  </r>
  <r>
    <s v="E02002003"/>
    <s v="Dudley 004"/>
    <n v="8.7956190109252894"/>
    <n v="8.4660470485687297E-2"/>
    <s v="Dudley 004"/>
    <n v="103.75828372093029"/>
    <n v="1620"/>
    <n v="76.3"/>
    <x v="1"/>
  </r>
  <r>
    <s v="E02003902"/>
    <s v="Cornwall 029"/>
    <n v="8.7955846786499006"/>
    <n v="9.7580410540103898E-2"/>
    <s v="Cornwall 029"/>
    <n v="100.1539013157895"/>
    <n v="1621"/>
    <n v="76.3"/>
    <x v="7"/>
  </r>
  <r>
    <s v="E02004366"/>
    <s v="Eastbourne 011"/>
    <n v="8.7955284118652308"/>
    <n v="0.14314465224742901"/>
    <s v="Eastbourne 011"/>
    <n v="87.015165824064709"/>
    <n v="1622"/>
    <n v="76.3"/>
    <x v="8"/>
  </r>
  <r>
    <s v="E02004890"/>
    <s v="East Hertfordshire 013"/>
    <n v="8.7953147888183594"/>
    <n v="5.6150216609239599E-2"/>
    <s v="East Hertfordshire 013"/>
    <n v="86.098941877794331"/>
    <n v="1623"/>
    <n v="76.3"/>
    <x v="9"/>
  </r>
  <r>
    <s v="E02003408"/>
    <s v="Slough 002"/>
    <n v="8.7951850891113299"/>
    <n v="0.102548725903034"/>
    <s v="Slough 002"/>
    <n v="80.955187179487183"/>
    <n v="1624"/>
    <n v="76.3"/>
    <x v="9"/>
  </r>
  <r>
    <s v="E02005904"/>
    <s v="Newark and Sherwood 012"/>
    <n v="8.7950534820556605"/>
    <n v="0.10832853615283999"/>
    <s v="Newark and Sherwood 012"/>
    <n v="81.772560526315786"/>
    <n v="1625"/>
    <n v="76.3"/>
    <x v="9"/>
  </r>
  <r>
    <s v="E02003722"/>
    <s v="Cambridge 004"/>
    <n v="8.7948379516601598"/>
    <n v="7.9147458076476995E-2"/>
    <s v="Cambridge 004"/>
    <n v="92.12357847533633"/>
    <n v="1626"/>
    <n v="76.2"/>
    <x v="4"/>
  </r>
  <r>
    <s v="E02002230"/>
    <s v="Bradford 048"/>
    <n v="8.7947149276733398"/>
    <n v="4.1048258543014499E-2"/>
    <s v="Bradford 048"/>
    <n v="147.56873042362"/>
    <n v="1627"/>
    <n v="76.2"/>
    <x v="6"/>
  </r>
  <r>
    <s v="E02000150"/>
    <s v="Bromley 024"/>
    <n v="8.7943744659423793"/>
    <n v="0.19311860203743"/>
    <s v="Bromley 024"/>
    <n v="96.034976744186054"/>
    <n v="1628"/>
    <n v="76.2"/>
    <x v="4"/>
  </r>
  <r>
    <s v="E02005049"/>
    <s v="Dover 009"/>
    <n v="8.7940731048584002"/>
    <n v="0.29152372479438798"/>
    <s v="Dover 009"/>
    <n v="67.914463768115951"/>
    <n v="1629"/>
    <n v="76.2"/>
    <x v="3"/>
  </r>
  <r>
    <s v="E02001238"/>
    <s v="Tameside 010"/>
    <n v="8.7940559387206996"/>
    <n v="0.120604805648327"/>
    <s v="Tameside 010"/>
    <n v="125.5105681818182"/>
    <n v="1630"/>
    <n v="76.2"/>
    <x v="5"/>
  </r>
  <r>
    <s v="E02005445"/>
    <s v="Lincoln 004"/>
    <n v="8.7937307357788104"/>
    <n v="5.87618388235569E-2"/>
    <s v="Lincoln 004"/>
    <n v="106.9970733197556"/>
    <n v="1631"/>
    <n v="76.2"/>
    <x v="1"/>
  </r>
  <r>
    <s v="E02000928"/>
    <s v="Wandsworth 006"/>
    <n v="8.7929773330688494"/>
    <n v="3.08720264583826E-2"/>
    <s v="Wandsworth 006"/>
    <n v="85.59012820512821"/>
    <n v="1632"/>
    <n v="76.2"/>
    <x v="9"/>
  </r>
  <r>
    <s v="E02006306"/>
    <s v="East Suffolk 005"/>
    <n v="8.7922029495239293"/>
    <n v="9.8007760941982297E-2"/>
    <s v="East Suffolk 005"/>
    <n v="89.850826185101567"/>
    <n v="1633"/>
    <n v="76.099999999999994"/>
    <x v="8"/>
  </r>
  <r>
    <s v="E02002459"/>
    <s v="Wakefield 022"/>
    <n v="8.7912826538085902"/>
    <n v="4.5470044016838101E-2"/>
    <s v="Wakefield 022"/>
    <n v="122.0641478599222"/>
    <n v="1634"/>
    <n v="76.099999999999994"/>
    <x v="0"/>
  </r>
  <r>
    <s v="E02001646"/>
    <s v="Sheffield 036"/>
    <n v="8.7906970977783203"/>
    <n v="8.5577115416526794E-2"/>
    <s v="Sheffield 036"/>
    <n v="99.397422680412362"/>
    <n v="1635"/>
    <n v="76.099999999999994"/>
    <x v="7"/>
  </r>
  <r>
    <s v="E02002783"/>
    <s v="York 012"/>
    <n v="8.7904586791992205"/>
    <n v="4.5655533671379103E-2"/>
    <s v="York 012"/>
    <n v="106.60978468899521"/>
    <n v="1636"/>
    <n v="76.099999999999994"/>
    <x v="1"/>
  </r>
  <r>
    <s v="E02002136"/>
    <s v="Walsall 027"/>
    <n v="8.7903614044189506"/>
    <n v="6.5381810069084195E-2"/>
    <s v="Walsall 027"/>
    <n v="114.8081822033898"/>
    <n v="1637"/>
    <n v="76.099999999999994"/>
    <x v="2"/>
  </r>
  <r>
    <s v="E02002471"/>
    <s v="Wakefield 034"/>
    <n v="8.7902469635009801"/>
    <n v="0.114277124404907"/>
    <s v="Wakefield 034"/>
    <n v="80.548228028503573"/>
    <n v="1638"/>
    <n v="76.099999999999994"/>
    <x v="9"/>
  </r>
  <r>
    <s v="E02001972"/>
    <s v="Coventry 015"/>
    <n v="8.7902383804321307"/>
    <n v="2.9048338532447801E-2"/>
    <s v="Coventry 015"/>
    <n v="157.4489030837004"/>
    <n v="1639"/>
    <n v="76.099999999999994"/>
    <x v="6"/>
  </r>
  <r>
    <s v="E02003181"/>
    <s v="Bournemouth, Christchurch and Poole 017"/>
    <n v="8.7897367477416992"/>
    <n v="0.162873119115829"/>
    <s v="Bournemouth, Christchurch and Poole 017"/>
    <n v="99.590025641025633"/>
    <n v="1640"/>
    <n v="76"/>
    <x v="7"/>
  </r>
  <r>
    <s v="E02002235"/>
    <s v="Bradford 053"/>
    <n v="8.7883014678955096"/>
    <n v="5.7248912751674701E-2"/>
    <s v="Bradford 053"/>
    <n v="137.3850815217391"/>
    <n v="1641"/>
    <n v="76"/>
    <x v="6"/>
  </r>
  <r>
    <s v="E02004889"/>
    <s v="East Hertfordshire 012"/>
    <n v="8.7882843017578107"/>
    <n v="5.3503762930631603E-2"/>
    <s v="East Hertfordshire 012"/>
    <n v="82.884220125786172"/>
    <n v="1642"/>
    <n v="76"/>
    <x v="9"/>
  </r>
  <r>
    <s v="E02004989"/>
    <s v="Welwyn Hatfield 010"/>
    <n v="8.7878942489624006"/>
    <n v="0.16396710276603699"/>
    <s v="Welwyn Hatfield 010"/>
    <n v="106.9055506756757"/>
    <n v="1643"/>
    <n v="76"/>
    <x v="1"/>
  </r>
  <r>
    <s v="E02001394"/>
    <s v="Liverpool 048"/>
    <n v="8.7870187759399396"/>
    <n v="6.3217237591743497E-2"/>
    <s v="Liverpool 048"/>
    <n v="129.76408252427191"/>
    <n v="1644"/>
    <n v="76"/>
    <x v="5"/>
  </r>
  <r>
    <s v="E02003765"/>
    <s v="Huntingdonshire 013"/>
    <n v="8.7869415283203107"/>
    <n v="3.6254726350307499E-2"/>
    <s v="Huntingdonshire 013"/>
    <n v="90.735279172821265"/>
    <n v="1645"/>
    <n v="76"/>
    <x v="8"/>
  </r>
  <r>
    <s v="E02003786"/>
    <s v="South Cambridgeshire 012"/>
    <n v="8.7868900299072301"/>
    <n v="0.203489020466805"/>
    <s v="South Cambridgeshire 012"/>
    <n v="78.59141254125413"/>
    <n v="1646"/>
    <n v="76"/>
    <x v="3"/>
  </r>
  <r>
    <s v="E02001399"/>
    <s v="Liverpool 053"/>
    <n v="8.7862434387206996"/>
    <n v="6.4633831381797804E-2"/>
    <s v="Liverpool 053"/>
    <n v="95.949413333333339"/>
    <n v="1647"/>
    <n v="75.900000000000006"/>
    <x v="4"/>
  </r>
  <r>
    <s v="E02005906"/>
    <s v="Rushcliffe 001"/>
    <n v="8.7856626510620099"/>
    <n v="8.7556213140487699E-2"/>
    <s v="Rushcliffe 001"/>
    <n v="74.49343410852714"/>
    <n v="1648"/>
    <n v="75.900000000000006"/>
    <x v="3"/>
  </r>
  <r>
    <s v="E02006907"/>
    <s v="Norwich 014"/>
    <n v="8.7848024368286097"/>
    <n v="0.185003161430359"/>
    <s v="Norwich 014"/>
    <n v="85.042359523809523"/>
    <n v="1649"/>
    <n v="75.900000000000006"/>
    <x v="9"/>
  </r>
  <r>
    <s v="E02003414"/>
    <s v="Slough 008"/>
    <n v="8.7843189239502006"/>
    <n v="0.11870601773262"/>
    <s v="Slough 008"/>
    <n v="81.251781954887207"/>
    <n v="1650"/>
    <n v="75.900000000000006"/>
    <x v="9"/>
  </r>
  <r>
    <s v="E02001275"/>
    <s v="Trafford 017"/>
    <n v="8.7842512130737305"/>
    <n v="0.104140870273113"/>
    <s v="Trafford 017"/>
    <n v="122.2476719242902"/>
    <n v="1651"/>
    <n v="75.900000000000006"/>
    <x v="0"/>
  </r>
  <r>
    <s v="E02001386"/>
    <s v="Liverpool 040"/>
    <n v="8.7840690612793004"/>
    <n v="7.5203925371170002E-2"/>
    <s v="Liverpool 040"/>
    <n v="153.91130976430969"/>
    <n v="1652"/>
    <n v="75.900000000000006"/>
    <x v="6"/>
  </r>
  <r>
    <s v="E02004125"/>
    <s v="South Derbyshire 008"/>
    <n v="8.78399562835693"/>
    <n v="7.3240421712398501E-2"/>
    <s v="South Derbyshire 008"/>
    <n v="120.6484369369369"/>
    <n v="1653"/>
    <n v="75.900000000000006"/>
    <x v="0"/>
  </r>
  <r>
    <s v="E02003344"/>
    <s v="Medway 031"/>
    <n v="8.7837505340576207"/>
    <n v="0.169950351119041"/>
    <s v="Medway 031"/>
    <n v="101.84819685039371"/>
    <n v="1654"/>
    <n v="75.8"/>
    <x v="7"/>
  </r>
  <r>
    <s v="E02000073"/>
    <s v="Bexley 009"/>
    <n v="8.7836799621581996"/>
    <n v="8.7152652442455306E-2"/>
    <s v="Bexley 009"/>
    <n v="93.559383333333329"/>
    <n v="1655"/>
    <n v="75.8"/>
    <x v="4"/>
  </r>
  <r>
    <s v="E02003512"/>
    <s v="Brighton and Hove 022"/>
    <n v="8.7835340499877894"/>
    <n v="0.34785485267639199"/>
    <s v="Brighton and Hove 022"/>
    <n v="88.011944444444438"/>
    <n v="1656"/>
    <n v="75.8"/>
    <x v="8"/>
  </r>
  <r>
    <s v="E02002177"/>
    <s v="Wolverhampton 029"/>
    <n v="8.7828664779663104"/>
    <n v="0.16781020164489699"/>
    <s v="Wolverhampton 029"/>
    <n v="135.27197852760739"/>
    <n v="1657"/>
    <n v="75.8"/>
    <x v="5"/>
  </r>
  <r>
    <s v="E02003410"/>
    <s v="Slough 004"/>
    <n v="8.7828302383422905"/>
    <n v="0.117121197283268"/>
    <s v="Slough 004"/>
    <n v="92.37234653465346"/>
    <n v="1658"/>
    <n v="75.8"/>
    <x v="4"/>
  </r>
  <r>
    <s v="E02006857"/>
    <s v="Eastbourne 013"/>
    <n v="8.7821092605590803"/>
    <n v="0.228949695825577"/>
    <s v="Eastbourne 013"/>
    <n v="89.282457627118646"/>
    <n v="1659"/>
    <n v="75.8"/>
    <x v="8"/>
  </r>
  <r>
    <s v="E02006167"/>
    <s v="Newcastle-under-Lyme 010"/>
    <n v="8.7816019058227504"/>
    <n v="6.3249088823795305E-2"/>
    <s v="Newcastle-under-Lyme 010"/>
    <n v="122.8559616858238"/>
    <n v="1660"/>
    <n v="75.7"/>
    <x v="0"/>
  </r>
  <r>
    <s v="E02000550"/>
    <s v="Hounslow 025"/>
    <n v="8.7815799713134801"/>
    <n v="8.4004878997802707E-2"/>
    <s v="Hounslow 025"/>
    <n v="112.983085106383"/>
    <n v="1661"/>
    <n v="75.7"/>
    <x v="2"/>
  </r>
  <r>
    <s v="E02006200"/>
    <s v="Stafford 013"/>
    <n v="8.7807388305664098"/>
    <n v="5.7830445468425799E-2"/>
    <s v="Stafford 013"/>
    <n v="125.62378238341969"/>
    <n v="1662"/>
    <n v="75.7"/>
    <x v="5"/>
  </r>
  <r>
    <s v="E02001863"/>
    <s v="Birmingham 037"/>
    <n v="8.7806024551391602"/>
    <n v="4.4869892299175297E-2"/>
    <s v="Birmingham 037"/>
    <n v="140.83767832167831"/>
    <n v="1663"/>
    <n v="75.7"/>
    <x v="6"/>
  </r>
  <r>
    <s v="E02002517"/>
    <s v="Redcar and Cleveland 003"/>
    <n v="8.7800378799438494"/>
    <n v="0.398732990026474"/>
    <s v="Redcar and Cleveland 003"/>
    <n v="99.577895322939867"/>
    <n v="1664"/>
    <n v="75.7"/>
    <x v="7"/>
  </r>
  <r>
    <s v="E02002430"/>
    <s v="Leeds 101"/>
    <n v="8.77954006195068"/>
    <n v="4.1696865111589397E-2"/>
    <s v="Leeds 101"/>
    <n v="131.27364204545461"/>
    <n v="1665"/>
    <n v="75.7"/>
    <x v="5"/>
  </r>
  <r>
    <s v="E02002856"/>
    <s v="Leicester 030"/>
    <n v="8.7791042327880895"/>
    <n v="0.121265783905983"/>
    <s v="Leicester 030"/>
    <n v="103.0773333333333"/>
    <n v="1666"/>
    <n v="75.7"/>
    <x v="1"/>
  </r>
  <r>
    <s v="E02004741"/>
    <s v="Gosport 001"/>
    <n v="8.7790460586547905"/>
    <n v="9.1815538704395294E-2"/>
    <s v="Gosport 001"/>
    <n v="111.5212228571429"/>
    <n v="1667"/>
    <n v="75.599999999999994"/>
    <x v="2"/>
  </r>
  <r>
    <s v="E02006308"/>
    <s v="East Suffolk 006"/>
    <n v="8.7788667678833008"/>
    <n v="0.44039416313171398"/>
    <s v="East Suffolk 006"/>
    <n v="126.8134451410658"/>
    <n v="1668"/>
    <n v="75.599999999999994"/>
    <x v="5"/>
  </r>
  <r>
    <s v="E02006876"/>
    <s v="Leeds 112"/>
    <n v="8.7785816192627006"/>
    <n v="6.0033891350030899E-2"/>
    <s v="Leeds 112"/>
    <n v="141.42458394160579"/>
    <n v="1669"/>
    <n v="75.599999999999994"/>
    <x v="6"/>
  </r>
  <r>
    <s v="E02002551"/>
    <s v="Stockton-on-Tees 017"/>
    <n v="8.77831935882568"/>
    <n v="0.149727568030357"/>
    <s v="Stockton-on-Tees 017"/>
    <n v="169.52494480519479"/>
    <n v="1670"/>
    <n v="75.599999999999994"/>
    <x v="6"/>
  </r>
  <r>
    <s v="E02004527"/>
    <s v="Epping Forest 001"/>
    <n v="8.7782993316650408"/>
    <n v="0.20951162278652199"/>
    <s v="Epping Forest 001"/>
    <n v="69.446905149051489"/>
    <n v="1671"/>
    <n v="75.599999999999994"/>
    <x v="3"/>
  </r>
  <r>
    <s v="E02005053"/>
    <s v="Dover 013"/>
    <n v="8.7780227661132795"/>
    <n v="0.215401276946068"/>
    <s v="Dover 013"/>
    <n v="103.95743567251461"/>
    <n v="1672"/>
    <n v="75.599999999999994"/>
    <x v="1"/>
  </r>
  <r>
    <s v="E02001374"/>
    <s v="Liverpool 028"/>
    <n v="8.7775039672851598"/>
    <n v="9.1110333800315899E-2"/>
    <s v="Liverpool 028"/>
    <n v="151.98008695652169"/>
    <n v="1673"/>
    <n v="75.599999999999994"/>
    <x v="6"/>
  </r>
  <r>
    <s v="E02004919"/>
    <s v="North Hertfordshire 011"/>
    <n v="8.7773618698120099"/>
    <n v="7.3397196829319E-2"/>
    <s v="North Hertfordshire 011"/>
    <n v="98.701012048192766"/>
    <n v="1674"/>
    <n v="75.5"/>
    <x v="7"/>
  </r>
  <r>
    <s v="E02000246"/>
    <s v="Ealing 009"/>
    <n v="8.7770357131958008"/>
    <n v="8.0375790596008301E-2"/>
    <s v="Ealing 009"/>
    <n v="116.7686263157895"/>
    <n v="1675"/>
    <n v="75.5"/>
    <x v="0"/>
  </r>
  <r>
    <s v="E02001563"/>
    <s v="Doncaster 025"/>
    <n v="8.7768526077270508"/>
    <n v="0.16008026897907299"/>
    <s v="Doncaster 025"/>
    <n v="78.010355263157905"/>
    <n v="1676"/>
    <n v="75.5"/>
    <x v="3"/>
  </r>
  <r>
    <s v="E02004376"/>
    <s v="Hastings 009"/>
    <n v="8.7767419815063494"/>
    <n v="0.21358728408813499"/>
    <s v="Hastings 009"/>
    <n v="139.9209771428572"/>
    <n v="1677"/>
    <n v="75.5"/>
    <x v="6"/>
  </r>
  <r>
    <s v="E02001268"/>
    <s v="Trafford 010"/>
    <n v="8.7764167785644496"/>
    <n v="2.2093838080763799E-2"/>
    <s v="Trafford 010"/>
    <n v="93.886760233918125"/>
    <n v="1678"/>
    <n v="75.5"/>
    <x v="4"/>
  </r>
  <r>
    <s v="E02003771"/>
    <s v="Huntingdonshire 019"/>
    <n v="8.7761583328247106"/>
    <n v="5.6070744991302497E-2"/>
    <s v="Huntingdonshire 019"/>
    <n v="87.439927021696249"/>
    <n v="1679"/>
    <n v="75.5"/>
    <x v="8"/>
  </r>
  <r>
    <s v="E02000704"/>
    <s v="Merton 016"/>
    <n v="8.7751979827880895"/>
    <n v="9.6880733966827406E-2"/>
    <s v="Merton 016"/>
    <n v="92.556227053140091"/>
    <n v="1680"/>
    <n v="75.5"/>
    <x v="4"/>
  </r>
  <r>
    <s v="E02001495"/>
    <s v="Wirral 029"/>
    <n v="8.7747783660888707"/>
    <n v="6.1126679182052598E-2"/>
    <s v="Wirral 029"/>
    <n v="145.1343922829582"/>
    <n v="1681"/>
    <n v="75.400000000000006"/>
    <x v="6"/>
  </r>
  <r>
    <s v="E02006898"/>
    <s v="Birmingham 137"/>
    <n v="8.7741651535034197"/>
    <n v="3.29701267182827E-2"/>
    <s v="Birmingham 137"/>
    <n v="142.3959202453988"/>
    <n v="1682"/>
    <n v="75.400000000000006"/>
    <x v="6"/>
  </r>
  <r>
    <s v="E02000078"/>
    <s v="Bexley 014"/>
    <n v="8.7740955352783203"/>
    <n v="0.102405466139317"/>
    <s v="Bexley 014"/>
    <n v="92.716717105263157"/>
    <n v="1683"/>
    <n v="75.400000000000006"/>
    <x v="4"/>
  </r>
  <r>
    <s v="E02004884"/>
    <s v="East Hertfordshire 007"/>
    <n v="8.7736520767211896"/>
    <n v="7.8461907804012299E-2"/>
    <s v="East Hertfordshire 007"/>
    <n v="95.016201024327771"/>
    <n v="1684"/>
    <n v="75.400000000000006"/>
    <x v="4"/>
  </r>
  <r>
    <s v="E02006218"/>
    <s v="Tamworth 002"/>
    <n v="8.7732219696044904"/>
    <n v="0.14197853207588201"/>
    <s v="Tamworth 002"/>
    <n v="136.38083625730991"/>
    <n v="1685"/>
    <n v="75.400000000000006"/>
    <x v="6"/>
  </r>
  <r>
    <s v="E02002005"/>
    <s v="Dudley 006"/>
    <n v="8.7732086181640607"/>
    <n v="0.104174941778183"/>
    <s v="Dudley 006"/>
    <n v="104.1468901960784"/>
    <n v="1686"/>
    <n v="75.400000000000006"/>
    <x v="1"/>
  </r>
  <r>
    <s v="E02000079"/>
    <s v="Bexley 015"/>
    <n v="8.7731037139892596"/>
    <n v="4.2236212641000699E-2"/>
    <s v="Bexley 015"/>
    <n v="113.5204828947368"/>
    <n v="1687"/>
    <n v="75.400000000000006"/>
    <x v="2"/>
  </r>
  <r>
    <s v="E02005879"/>
    <s v="Gedling 015"/>
    <n v="8.7722129821777308"/>
    <n v="6.6003024578094496E-2"/>
    <s v="Gedling 015"/>
    <n v="114.6974504504504"/>
    <n v="1688"/>
    <n v="75.3"/>
    <x v="2"/>
  </r>
  <r>
    <s v="E02001276"/>
    <s v="Trafford 018"/>
    <n v="8.7715015411377006"/>
    <n v="0.11124161630868901"/>
    <s v="Trafford 018"/>
    <n v="119.54313793103449"/>
    <n v="1689"/>
    <n v="75.3"/>
    <x v="0"/>
  </r>
  <r>
    <s v="E02004501"/>
    <s v="Chelmsford 017"/>
    <n v="8.7714948654174805"/>
    <n v="0.19163414835929901"/>
    <s v="Chelmsford 017"/>
    <n v="93.533620253164557"/>
    <n v="1690"/>
    <n v="75.3"/>
    <x v="4"/>
  </r>
  <r>
    <s v="E02000344"/>
    <s v="Greenwich 032"/>
    <n v="8.7713327407836896"/>
    <n v="5.1581311970949201E-2"/>
    <s v="Greenwich 032"/>
    <n v="105.232872"/>
    <n v="1691"/>
    <n v="75.3"/>
    <x v="1"/>
  </r>
  <r>
    <s v="E02006970"/>
    <s v="Ealing 043"/>
    <n v="8.7709932327270508"/>
    <n v="5.1470879465341603E-2"/>
    <s v="Ealing 043"/>
    <n v="134.9989565217391"/>
    <n v="1692"/>
    <n v="75.3"/>
    <x v="5"/>
  </r>
  <r>
    <s v="E02005122"/>
    <s v="Swale 008"/>
    <n v="8.7709913253784197"/>
    <n v="0.45003634691238398"/>
    <s v="Swale 008"/>
    <n v="83.477584615384615"/>
    <n v="1693"/>
    <n v="75.3"/>
    <x v="9"/>
  </r>
  <r>
    <s v="E02002665"/>
    <s v="Kingston upon Hull 014"/>
    <n v="8.7709703445434606"/>
    <n v="0.29868146777152998"/>
    <s v="Kingston upon Hull 014"/>
    <n v="88.817291366906474"/>
    <n v="1694"/>
    <n v="75.3"/>
    <x v="8"/>
  </r>
  <r>
    <s v="E02002879"/>
    <s v="Nottingham 012"/>
    <n v="8.7707538604736293"/>
    <n v="6.3297741115093203E-2"/>
    <s v="Nottingham 012"/>
    <n v="109.7137366255144"/>
    <n v="1695"/>
    <n v="75.2"/>
    <x v="2"/>
  </r>
  <r>
    <s v="E02001571"/>
    <s v="Doncaster 033"/>
    <n v="8.7706680297851598"/>
    <n v="0.13572946190834001"/>
    <s v="Doncaster 033"/>
    <n v="84.525544600938957"/>
    <n v="1696"/>
    <n v="75.2"/>
    <x v="9"/>
  </r>
  <r>
    <s v="E02000200"/>
    <s v="Croydon 007"/>
    <n v="8.7703685760497994"/>
    <n v="8.3319030702114105E-2"/>
    <s v="Croydon 007"/>
    <n v="118.76616666666671"/>
    <n v="1697"/>
    <n v="75.2"/>
    <x v="0"/>
  </r>
  <r>
    <s v="E02001973"/>
    <s v="Coventry 016"/>
    <n v="8.7702732086181605"/>
    <n v="2.3307191208005E-2"/>
    <s v="Coventry 016"/>
    <n v="162.67479545454549"/>
    <n v="1698"/>
    <n v="75.2"/>
    <x v="6"/>
  </r>
  <r>
    <s v="E02002848"/>
    <s v="Leicester 022"/>
    <n v="8.7700719833374006"/>
    <n v="7.1224249899387401E-2"/>
    <s v="Leicester 022"/>
    <n v="116.9493701298701"/>
    <n v="1699"/>
    <n v="75.2"/>
    <x v="0"/>
  </r>
  <r>
    <s v="E02000792"/>
    <s v="Richmond upon Thames 009"/>
    <n v="8.7700538635253906"/>
    <n v="3.3809680491685902E-2"/>
    <s v="Richmond upon Thames 009"/>
    <n v="74.178523076923085"/>
    <n v="1700"/>
    <n v="75.2"/>
    <x v="3"/>
  </r>
  <r>
    <s v="E02006403"/>
    <s v="Spelthorne 001"/>
    <n v="8.7696847915649396"/>
    <n v="0.202914729714394"/>
    <s v="Spelthorne 001"/>
    <n v="111.11351533742329"/>
    <n v="1701"/>
    <n v="75.2"/>
    <x v="2"/>
  </r>
  <r>
    <s v="E02004893"/>
    <s v="East Hertfordshire 016"/>
    <n v="8.7696647644043004"/>
    <n v="5.5428948253393201E-2"/>
    <s v="East Hertfordshire 016"/>
    <n v="92.703054054054064"/>
    <n v="1702"/>
    <n v="75.099999999999994"/>
    <x v="4"/>
  </r>
  <r>
    <s v="E02002671"/>
    <s v="Kingston upon Hull 020"/>
    <n v="8.7691068649291992"/>
    <n v="0.37457883358001698"/>
    <s v="Kingston upon Hull 020"/>
    <n v="147.8176679104478"/>
    <n v="1703"/>
    <n v="75.099999999999994"/>
    <x v="6"/>
  </r>
  <r>
    <s v="E02003886"/>
    <s v="Cheshire West and Chester 035"/>
    <n v="8.7687082290649396"/>
    <n v="9.3676708638668102E-2"/>
    <s v="Cheshire West and Chester 035"/>
    <n v="108.54774038461539"/>
    <n v="1704"/>
    <n v="75.099999999999994"/>
    <x v="2"/>
  </r>
  <r>
    <s v="E02005036"/>
    <s v="Dartford 009"/>
    <n v="8.7685699462890607"/>
    <n v="5.1854796707630199E-2"/>
    <s v="Dartford 009"/>
    <n v="115.06808441558439"/>
    <n v="1705"/>
    <n v="75.099999999999994"/>
    <x v="0"/>
  </r>
  <r>
    <s v="E02000268"/>
    <s v="Ealing 031"/>
    <n v="8.7684621810913104"/>
    <n v="8.6299106478691101E-2"/>
    <s v="Ealing 031"/>
    <n v="96.660564901349957"/>
    <n v="1706"/>
    <n v="75.099999999999994"/>
    <x v="4"/>
  </r>
  <r>
    <s v="E02003746"/>
    <s v="Fenland 005"/>
    <n v="8.7683687210083008"/>
    <n v="0.18287071585655201"/>
    <s v="Fenland 005"/>
    <n v="102.36358"/>
    <n v="1707"/>
    <n v="75.099999999999994"/>
    <x v="1"/>
  </r>
  <r>
    <s v="E02001606"/>
    <s v="Rotherham 029"/>
    <n v="8.7679176330566406"/>
    <n v="0.10763131082058"/>
    <s v="Rotherham 029"/>
    <n v="129.45536000000001"/>
    <n v="1708"/>
    <n v="75"/>
    <x v="5"/>
  </r>
  <r>
    <s v="E02000612"/>
    <s v="Kingston upon Thames 015"/>
    <n v="8.7678251266479492"/>
    <n v="3.62871959805489E-2"/>
    <s v="Kingston upon Thames 015"/>
    <n v="79.898506097560968"/>
    <n v="1709"/>
    <n v="75"/>
    <x v="3"/>
  </r>
  <r>
    <s v="E02002723"/>
    <s v="East Riding of Yorkshire 040"/>
    <n v="8.7674598693847692"/>
    <n v="9.3226455152034801E-2"/>
    <s v="East Riding of Yorkshire 040"/>
    <n v="100.04430000000001"/>
    <n v="1710"/>
    <n v="75"/>
    <x v="7"/>
  </r>
  <r>
    <s v="E02001553"/>
    <s v="Doncaster 015"/>
    <n v="8.7673482894897496"/>
    <n v="0.14062872529029799"/>
    <s v="Doncaster 015"/>
    <n v="103.3046626506024"/>
    <n v="1711"/>
    <n v="75"/>
    <x v="1"/>
  </r>
  <r>
    <s v="E02004031"/>
    <s v="Amber Valley 003"/>
    <n v="8.7669878005981392"/>
    <n v="8.8225014507770497E-2"/>
    <s v="Amber Valley 003"/>
    <n v="128.81175789473679"/>
    <n v="1712"/>
    <n v="75"/>
    <x v="5"/>
  </r>
  <r>
    <s v="E02006877"/>
    <s v="Peterborough 022"/>
    <n v="8.7664499282836896"/>
    <n v="0.32660365104675299"/>
    <s v="Peterborough 022"/>
    <n v="104.55776521739131"/>
    <n v="1713"/>
    <n v="75"/>
    <x v="1"/>
  </r>
  <r>
    <s v="E02000784"/>
    <s v="Richmond upon Thames 001"/>
    <n v="8.7662811279296893"/>
    <n v="5.4606240242719699E-2"/>
    <s v="Richmond upon Thames 001"/>
    <n v="80.905812286689411"/>
    <n v="1714"/>
    <n v="75"/>
    <x v="9"/>
  </r>
  <r>
    <s v="E02004473"/>
    <s v="Castle Point 001"/>
    <n v="8.7662458419799805"/>
    <n v="9.8986655473709106E-2"/>
    <s v="Castle Point 001"/>
    <n v="95.870529801324494"/>
    <n v="1715"/>
    <n v="74.900000000000006"/>
    <x v="4"/>
  </r>
  <r>
    <s v="E02004843"/>
    <s v="Broxbourne 001"/>
    <n v="8.7659082412719709"/>
    <n v="8.1754565238952595E-2"/>
    <s v="Broxbourne 001"/>
    <n v="66.211235955056182"/>
    <n v="1716"/>
    <n v="74.900000000000006"/>
    <x v="3"/>
  </r>
  <r>
    <s v="E02000791"/>
    <s v="Richmond upon Thames 008"/>
    <n v="8.7658290863037092"/>
    <n v="6.1747409403324099E-2"/>
    <s v="Richmond upon Thames 008"/>
    <n v="69.895154518950434"/>
    <n v="1717"/>
    <n v="74.900000000000006"/>
    <x v="3"/>
  </r>
  <r>
    <s v="E02000755"/>
    <s v="Redbridge 005"/>
    <n v="8.7657680511474592"/>
    <n v="0.120411030948162"/>
    <s v="Redbridge 005"/>
    <n v="90.567943089430898"/>
    <n v="1718"/>
    <n v="74.900000000000006"/>
    <x v="8"/>
  </r>
  <r>
    <s v="E02001981"/>
    <s v="Coventry 024"/>
    <n v="8.7653293609619105"/>
    <n v="3.8655597716569901E-2"/>
    <s v="Coventry 024"/>
    <n v="179.51516929133859"/>
    <n v="1719"/>
    <n v="74.900000000000006"/>
    <x v="6"/>
  </r>
  <r>
    <s v="E02000945"/>
    <s v="Wandsworth 023"/>
    <n v="8.7648162841796893"/>
    <n v="9.4899475574493394E-2"/>
    <s v="Wandsworth 023"/>
    <n v="123.19638607594941"/>
    <n v="1720"/>
    <n v="74.900000000000006"/>
    <x v="0"/>
  </r>
  <r>
    <s v="E02001593"/>
    <s v="Rotherham 016"/>
    <n v="8.7642736434936506"/>
    <n v="0.119409747421741"/>
    <s v="Rotherham 016"/>
    <n v="161.60809958506229"/>
    <n v="1721"/>
    <n v="74.900000000000006"/>
    <x v="6"/>
  </r>
  <r>
    <s v="E02002812"/>
    <s v="Derby 017"/>
    <n v="8.7637386322021502"/>
    <n v="4.8738129436969799E-2"/>
    <s v="Derby 017"/>
    <n v="118.8930184615385"/>
    <n v="1722"/>
    <n v="74.8"/>
    <x v="0"/>
  </r>
  <r>
    <s v="E02004566"/>
    <s v="Rochford 004"/>
    <n v="8.7635555267334002"/>
    <n v="0.44924721121788003"/>
    <s v="Rochford 004"/>
    <n v="124.3368262108262"/>
    <n v="1723"/>
    <n v="74.8"/>
    <x v="5"/>
  </r>
  <r>
    <s v="E02007051"/>
    <s v="Telford and Wrekin 025"/>
    <n v="8.7632532119750994"/>
    <n v="0.119161039590836"/>
    <s v="Telford and Wrekin 025"/>
    <n v="106.74051219512199"/>
    <n v="1724"/>
    <n v="74.8"/>
    <x v="1"/>
  </r>
  <r>
    <s v="E02003603"/>
    <s v="Central Bedfordshire 005"/>
    <n v="8.7627449035644496"/>
    <n v="0.14468832314014399"/>
    <s v="Central Bedfordshire 005"/>
    <n v="121.9438045977011"/>
    <n v="1725"/>
    <n v="74.8"/>
    <x v="0"/>
  </r>
  <r>
    <s v="E02000084"/>
    <s v="Bexley 020"/>
    <n v="8.7624263763427699"/>
    <n v="6.6538996994495406E-2"/>
    <s v="Bexley 020"/>
    <n v="92.917645161290324"/>
    <n v="1726"/>
    <n v="74.8"/>
    <x v="4"/>
  </r>
  <r>
    <s v="E02001664"/>
    <s v="Sheffield 054"/>
    <n v="8.7621250152587908"/>
    <n v="7.7035307884216295E-2"/>
    <s v="Sheffield 054"/>
    <n v="97.242493150684936"/>
    <n v="1727"/>
    <n v="74.8"/>
    <x v="7"/>
  </r>
  <r>
    <s v="E02001516"/>
    <s v="Barnsley 008"/>
    <n v="8.7617740631103498"/>
    <n v="7.3399387300014496E-2"/>
    <s v="Barnsley 008"/>
    <n v="132.9744083769634"/>
    <n v="1728"/>
    <n v="74.8"/>
    <x v="5"/>
  </r>
  <r>
    <s v="E02000799"/>
    <s v="Richmond upon Thames 016"/>
    <n v="8.7617511749267596"/>
    <n v="5.03444336354733E-2"/>
    <s v="Richmond upon Thames 016"/>
    <n v="78.548347150259062"/>
    <n v="1729"/>
    <n v="74.7"/>
    <x v="3"/>
  </r>
  <r>
    <s v="E02006972"/>
    <s v="Hounslow 030"/>
    <n v="8.7617349624633807"/>
    <n v="6.4195305109024006E-2"/>
    <s v="Hounslow 030"/>
    <n v="105.5731347517731"/>
    <n v="1730"/>
    <n v="74.7"/>
    <x v="1"/>
  </r>
  <r>
    <s v="E02002973"/>
    <s v="Stoke-on-Trent 023"/>
    <n v="8.7611541748046893"/>
    <n v="8.7983027100562994E-2"/>
    <s v="Stoke-on-Trent 023"/>
    <n v="118.5856254826255"/>
    <n v="1731"/>
    <n v="74.7"/>
    <x v="0"/>
  </r>
  <r>
    <s v="E02002970"/>
    <s v="Stoke-on-Trent 020"/>
    <n v="8.7606182098388707"/>
    <n v="5.4957654327154201E-2"/>
    <s v="Stoke-on-Trent 020"/>
    <n v="123.4152555205047"/>
    <n v="1732"/>
    <n v="74.7"/>
    <x v="5"/>
  </r>
  <r>
    <s v="E02003793"/>
    <s v="South Cambridgeshire 019"/>
    <n v="8.7605819702148402"/>
    <n v="0.141708329319954"/>
    <s v="South Cambridgeshire 019"/>
    <n v="82.324895833333329"/>
    <n v="1733"/>
    <n v="74.7"/>
    <x v="9"/>
  </r>
  <r>
    <s v="E02002949"/>
    <s v="Telford and Wrekin 022"/>
    <n v="8.7603130340576207"/>
    <n v="0.141823619604111"/>
    <s v="Telford and Wrekin 022"/>
    <n v="111.14467365661859"/>
    <n v="1734"/>
    <n v="74.7"/>
    <x v="2"/>
  </r>
  <r>
    <s v="E02003142"/>
    <s v="Plymouth 021"/>
    <n v="8.7600908279418999"/>
    <n v="0.314030051231384"/>
    <s v="Plymouth 021"/>
    <n v="105.7026507936508"/>
    <n v="1735"/>
    <n v="74.7"/>
    <x v="1"/>
  </r>
  <r>
    <s v="E02002965"/>
    <s v="Stoke-on-Trent 015"/>
    <n v="8.7591829299926793"/>
    <n v="0.103729821741581"/>
    <s v="Stoke-on-Trent 015"/>
    <n v="147.2233523391813"/>
    <n v="1736"/>
    <n v="74.599999999999994"/>
    <x v="6"/>
  </r>
  <r>
    <s v="E02003604"/>
    <s v="Central Bedfordshire 006"/>
    <n v="8.7590265274047905"/>
    <n v="0.13239610195159901"/>
    <s v="Central Bedfordshire 006"/>
    <n v="88.930498127340826"/>
    <n v="1737"/>
    <n v="74.599999999999994"/>
    <x v="8"/>
  </r>
  <r>
    <s v="E02001662"/>
    <s v="Sheffield 052"/>
    <n v="8.7589645385742205"/>
    <n v="8.73848050832748E-2"/>
    <s v="Sheffield 052"/>
    <n v="127.2790472972973"/>
    <n v="1738"/>
    <n v="74.599999999999994"/>
    <x v="5"/>
  </r>
  <r>
    <s v="E02000215"/>
    <s v="Croydon 022"/>
    <n v="8.75866603851318"/>
    <n v="7.2284229099750505E-2"/>
    <s v="Croydon 022"/>
    <n v="92.476085509138386"/>
    <n v="1739"/>
    <n v="74.599999999999994"/>
    <x v="4"/>
  </r>
  <r>
    <s v="E02001095"/>
    <s v="Manchester 051"/>
    <n v="8.7586498260497994"/>
    <n v="3.9868365973234197E-2"/>
    <s v="Manchester 051"/>
    <n v="159.96377263969171"/>
    <n v="1740"/>
    <n v="74.599999999999994"/>
    <x v="6"/>
  </r>
  <r>
    <s v="E02002793"/>
    <s v="York 022"/>
    <n v="8.7584047317504901"/>
    <n v="3.5648897290229797E-2"/>
    <s v="York 022"/>
    <n v="104.7254882629108"/>
    <n v="1741"/>
    <n v="74.599999999999994"/>
    <x v="1"/>
  </r>
  <r>
    <s v="E02001179"/>
    <s v="Salford 023"/>
    <n v="8.7582473754882795"/>
    <n v="9.6552394330501598E-2"/>
    <s v="Salford 023"/>
    <n v="138.7071744680851"/>
    <n v="1742"/>
    <n v="74.599999999999994"/>
    <x v="6"/>
  </r>
  <r>
    <s v="E02001377"/>
    <s v="Liverpool 031"/>
    <n v="8.7582445144653303"/>
    <n v="6.2620505690574604E-2"/>
    <s v="Liverpool 031"/>
    <n v="139.55088888888889"/>
    <n v="1743"/>
    <n v="74.5"/>
    <x v="6"/>
  </r>
  <r>
    <s v="E02002510"/>
    <s v="Middlesbrough 015"/>
    <n v="8.7579383850097692"/>
    <n v="0.14660875499248499"/>
    <s v="Middlesbrough 015"/>
    <n v="81.693685534591197"/>
    <n v="1744"/>
    <n v="74.5"/>
    <x v="9"/>
  </r>
  <r>
    <s v="E02002846"/>
    <s v="Leicester 020"/>
    <n v="8.7576789855956996"/>
    <n v="0.106644012033939"/>
    <s v="Leicester 020"/>
    <n v="99.849918478260875"/>
    <n v="1745"/>
    <n v="74.5"/>
    <x v="7"/>
  </r>
  <r>
    <s v="E02001131"/>
    <s v="Oldham 034"/>
    <n v="8.7571029663085902"/>
    <n v="6.14304654300213E-2"/>
    <s v="Oldham 034"/>
    <n v="105.3637846153846"/>
    <n v="1746"/>
    <n v="74.5"/>
    <x v="1"/>
  </r>
  <r>
    <s v="E02000542"/>
    <s v="Hounslow 017"/>
    <n v="8.7562513351440394"/>
    <n v="7.3002897202968597E-2"/>
    <s v="Hounslow 017"/>
    <n v="101.06050545454541"/>
    <n v="1747"/>
    <n v="74.5"/>
    <x v="7"/>
  </r>
  <r>
    <s v="E02004570"/>
    <s v="Rochford 008"/>
    <n v="8.7557210922241193"/>
    <n v="0.19732829928398099"/>
    <s v="Rochford 008"/>
    <n v="98.288855579868709"/>
    <n v="1748"/>
    <n v="74.5"/>
    <x v="7"/>
  </r>
  <r>
    <s v="E02003760"/>
    <s v="Huntingdonshire 008"/>
    <n v="8.7556591033935494"/>
    <n v="5.4841857403516797E-2"/>
    <s v="Huntingdonshire 008"/>
    <n v="104.49086560364471"/>
    <n v="1749"/>
    <n v="74.5"/>
    <x v="1"/>
  </r>
  <r>
    <s v="E02000534"/>
    <s v="Hounslow 009"/>
    <n v="8.7556390762329102"/>
    <n v="4.4355984777212101E-2"/>
    <s v="Hounslow 009"/>
    <n v="83.482055555555547"/>
    <n v="1750"/>
    <n v="74.400000000000006"/>
    <x v="9"/>
  </r>
  <r>
    <s v="E02007030"/>
    <s v="Cheshire East 052"/>
    <n v="8.7555685043334996"/>
    <n v="8.8485673069953905E-2"/>
    <s v="Cheshire East 052"/>
    <n v="159.09765901639341"/>
    <n v="1751"/>
    <n v="74.400000000000006"/>
    <x v="6"/>
  </r>
  <r>
    <s v="E02001630"/>
    <s v="Sheffield 020"/>
    <n v="8.7548322677612305"/>
    <n v="8.4415055811405196E-2"/>
    <s v="Sheffield 020"/>
    <n v="148.43509589041099"/>
    <n v="1752"/>
    <n v="74.400000000000006"/>
    <x v="6"/>
  </r>
  <r>
    <s v="E02003575"/>
    <s v="Southampton 027"/>
    <n v="8.7547054290771502"/>
    <n v="0.20560778677463501"/>
    <s v="Southampton 027"/>
    <n v="160.026198630137"/>
    <n v="1753"/>
    <n v="74.400000000000006"/>
    <x v="6"/>
  </r>
  <r>
    <s v="E02002227"/>
    <s v="Bradford 045"/>
    <n v="8.7545623779296893"/>
    <n v="8.4291920065879794E-2"/>
    <s v="Bradford 045"/>
    <n v="150.131566091954"/>
    <n v="1754"/>
    <n v="74.400000000000006"/>
    <x v="6"/>
  </r>
  <r>
    <s v="E02002711"/>
    <s v="East Riding of Yorkshire 028"/>
    <n v="8.7544937133789098"/>
    <n v="0.416531682014465"/>
    <s v="East Riding of Yorkshire 028"/>
    <n v="82.829358422939066"/>
    <n v="1755"/>
    <n v="74.400000000000006"/>
    <x v="9"/>
  </r>
  <r>
    <s v="E02001254"/>
    <s v="Tameside 026"/>
    <n v="8.7544422149658203"/>
    <n v="0.10294847935438201"/>
    <s v="Tameside 026"/>
    <n v="120.11378894472359"/>
    <n v="1756"/>
    <n v="74.3"/>
    <x v="0"/>
  </r>
  <r>
    <s v="E02004033"/>
    <s v="Amber Valley 005"/>
    <n v="8.7542686462402308"/>
    <n v="0.120865933597088"/>
    <s v="Amber Valley 005"/>
    <n v="109.56738235294119"/>
    <n v="1757"/>
    <n v="74.3"/>
    <x v="2"/>
  </r>
  <r>
    <s v="E02002024"/>
    <s v="Dudley 025"/>
    <n v="8.7540483474731392"/>
    <n v="0.132183432579041"/>
    <s v="Dudley 025"/>
    <n v="95.268797872340429"/>
    <n v="1758"/>
    <n v="74.3"/>
    <x v="4"/>
  </r>
  <r>
    <s v="E02002170"/>
    <s v="Wolverhampton 022"/>
    <n v="8.7539310455322301"/>
    <n v="7.7454894781112699E-2"/>
    <s v="Wolverhampton 022"/>
    <n v="142.41487931034479"/>
    <n v="1759"/>
    <n v="74.3"/>
    <x v="6"/>
  </r>
  <r>
    <s v="E02002288"/>
    <s v="Kirklees 018"/>
    <n v="8.7536735534668004"/>
    <n v="2.3871963843703301E-2"/>
    <s v="Kirklees 018"/>
    <n v="128.83644485294121"/>
    <n v="1760"/>
    <n v="74.3"/>
    <x v="5"/>
  </r>
  <r>
    <s v="E02003252"/>
    <s v="Peterborough 016"/>
    <n v="8.7531232833862305"/>
    <n v="0.112427569925785"/>
    <s v="Peterborough 016"/>
    <n v="109.8081411764706"/>
    <n v="1761"/>
    <n v="74.3"/>
    <x v="2"/>
  </r>
  <r>
    <s v="E02002065"/>
    <s v="Sandwell 023"/>
    <n v="8.7529926300048793"/>
    <n v="8.0906614661216694E-2"/>
    <s v="Sandwell 023"/>
    <n v="133.346369193154"/>
    <n v="1762"/>
    <n v="74.3"/>
    <x v="5"/>
  </r>
  <r>
    <s v="E02000300"/>
    <s v="Enfield 024"/>
    <n v="8.7525253295898402"/>
    <n v="8.0380454659462003E-2"/>
    <s v="Enfield 024"/>
    <n v="93.515529411764703"/>
    <n v="1763"/>
    <n v="74.2"/>
    <x v="4"/>
  </r>
  <r>
    <s v="E02000133"/>
    <s v="Bromley 007"/>
    <n v="8.7520599365234393"/>
    <n v="7.0653095841407804E-2"/>
    <s v="Bromley 007"/>
    <n v="79.272218579234973"/>
    <n v="1764"/>
    <n v="74.2"/>
    <x v="3"/>
  </r>
  <r>
    <s v="E02002012"/>
    <s v="Dudley 013"/>
    <n v="8.7517309188842791"/>
    <n v="6.8908363580703694E-2"/>
    <s v="Dudley 013"/>
    <n v="130.02590410958899"/>
    <n v="1765"/>
    <n v="74.2"/>
    <x v="5"/>
  </r>
  <r>
    <s v="E02004444"/>
    <s v="Basildon 021"/>
    <n v="8.7509479522705096"/>
    <n v="7.2667106986045796E-2"/>
    <s v="Basildon 021"/>
    <n v="102.46784962406019"/>
    <n v="1766"/>
    <n v="74.2"/>
    <x v="1"/>
  </r>
  <r>
    <s v="E02002598"/>
    <s v="Warrington 009"/>
    <n v="8.7509050369262695"/>
    <n v="0.15907409787178001"/>
    <s v="Warrington 009"/>
    <n v="96.768348214285723"/>
    <n v="1767"/>
    <n v="74.2"/>
    <x v="7"/>
  </r>
  <r>
    <s v="E02003750"/>
    <s v="Fenland 009"/>
    <n v="8.7504100799560494"/>
    <n v="0.156711935997009"/>
    <s v="Fenland 009"/>
    <n v="107.208673740053"/>
    <n v="1768"/>
    <n v="74.2"/>
    <x v="1"/>
  </r>
  <r>
    <s v="E02002756"/>
    <s v="North Lincolnshire 008"/>
    <n v="8.7503786087036097"/>
    <n v="8.0633483827114105E-2"/>
    <s v="North Lincolnshire 008"/>
    <n v="142.88217352415029"/>
    <n v="1769"/>
    <n v="74.2"/>
    <x v="6"/>
  </r>
  <r>
    <s v="E02001901"/>
    <s v="Birmingham 075"/>
    <n v="8.7498531341552699"/>
    <n v="6.4516969025134999E-2"/>
    <s v="Birmingham 075"/>
    <n v="106.1603333333333"/>
    <n v="1770"/>
    <n v="74.099999999999994"/>
    <x v="1"/>
  </r>
  <r>
    <s v="E02003402"/>
    <s v="Reading 014"/>
    <n v="8.7494964599609393"/>
    <n v="5.3383085876703297E-2"/>
    <s v="Reading 014"/>
    <n v="114.5514029850746"/>
    <n v="1771"/>
    <n v="74.099999999999994"/>
    <x v="2"/>
  </r>
  <r>
    <s v="E02003720"/>
    <s v="Cambridge 002"/>
    <n v="8.7494173049926793"/>
    <n v="4.88220527768135E-2"/>
    <s v="Cambridge 002"/>
    <n v="106.18468674698789"/>
    <n v="1772"/>
    <n v="74.099999999999994"/>
    <x v="1"/>
  </r>
  <r>
    <s v="E02003581"/>
    <s v="Isle of Wight 001"/>
    <n v="8.7492847442627006"/>
    <n v="0.38275718688964799"/>
    <s v="Isle of Wight 001"/>
    <n v="100.833119873817"/>
    <n v="1773"/>
    <n v="74.099999999999994"/>
    <x v="7"/>
  </r>
  <r>
    <s v="E02000265"/>
    <s v="Ealing 028"/>
    <n v="8.7491817474365199"/>
    <n v="7.7443271875381497E-2"/>
    <s v="Ealing 028"/>
    <n v="115.17076666666669"/>
    <n v="1774"/>
    <n v="74.099999999999994"/>
    <x v="0"/>
  </r>
  <r>
    <s v="E02002613"/>
    <s v="Warrington 024"/>
    <n v="8.7490339279174805"/>
    <n v="0.40986117720603898"/>
    <s v="Warrington 024"/>
    <n v="78.944086206896557"/>
    <n v="1775"/>
    <n v="74.099999999999994"/>
    <x v="3"/>
  </r>
  <r>
    <s v="E02002818"/>
    <s v="Derby 023"/>
    <n v="8.7490186691284197"/>
    <n v="4.9624405801296199E-2"/>
    <s v="Derby 023"/>
    <n v="138.28904780876491"/>
    <n v="1776"/>
    <n v="74.099999999999994"/>
    <x v="6"/>
  </r>
  <r>
    <s v="E02004126"/>
    <s v="South Derbyshire 009"/>
    <n v="8.7486572265625"/>
    <n v="3.04192937910557E-2"/>
    <s v="South Derbyshire 009"/>
    <n v="145.04079518072291"/>
    <n v="1777"/>
    <n v="74"/>
    <x v="6"/>
  </r>
  <r>
    <s v="E02001867"/>
    <s v="Birmingham 041"/>
    <n v="8.7484245300293004"/>
    <n v="2.88651846349239E-2"/>
    <s v="Birmingham 041"/>
    <n v="149.22192265193371"/>
    <n v="1778"/>
    <n v="74"/>
    <x v="6"/>
  </r>
  <r>
    <s v="E02002836"/>
    <s v="Leicester 010"/>
    <n v="8.7482585906982404"/>
    <n v="5.9474356472492197E-2"/>
    <s v="Leicester 010"/>
    <n v="102.5971768707483"/>
    <n v="1779"/>
    <n v="74"/>
    <x v="1"/>
  </r>
  <r>
    <s v="E02005878"/>
    <s v="Gedling 014"/>
    <n v="8.7481851577758807"/>
    <n v="7.9247176647186293E-2"/>
    <s v="Gedling 014"/>
    <n v="101.0863612334802"/>
    <n v="1780"/>
    <n v="74"/>
    <x v="7"/>
  </r>
  <r>
    <s v="E02002781"/>
    <s v="York 010"/>
    <n v="8.7481641769409197"/>
    <n v="4.4284835457801798E-2"/>
    <s v="York 010"/>
    <n v="116.9971923890063"/>
    <n v="1781"/>
    <n v="74"/>
    <x v="0"/>
  </r>
  <r>
    <s v="E02000846"/>
    <s v="Sutton 007"/>
    <n v="8.7480058670043999"/>
    <n v="8.1153646111488301E-2"/>
    <s v="Sutton 007"/>
    <n v="85.690767123287671"/>
    <n v="1782"/>
    <n v="74"/>
    <x v="9"/>
  </r>
  <r>
    <s v="E02002016"/>
    <s v="Dudley 017"/>
    <n v="8.7476119995117205"/>
    <n v="6.7898385226726504E-2"/>
    <s v="Dudley 017"/>
    <n v="125.9756989247312"/>
    <n v="1783"/>
    <n v="74"/>
    <x v="5"/>
  </r>
  <r>
    <s v="E02003568"/>
    <s v="Southampton 020"/>
    <n v="8.7468423843383807"/>
    <n v="0.10100500285625499"/>
    <s v="Southampton 020"/>
    <n v="139.31188174807201"/>
    <n v="1784"/>
    <n v="73.900000000000006"/>
    <x v="6"/>
  </r>
  <r>
    <s v="E02004367"/>
    <s v="Eastbourne 012"/>
    <n v="8.7465658187866193"/>
    <n v="0.185632854700089"/>
    <s v="Eastbourne 012"/>
    <n v="74.630104918032785"/>
    <n v="1785"/>
    <n v="73.900000000000006"/>
    <x v="3"/>
  </r>
  <r>
    <s v="E02001987"/>
    <s v="Coventry 030"/>
    <n v="8.7455806732177699"/>
    <n v="2.5659566745162E-2"/>
    <s v="Coventry 030"/>
    <n v="150.33191129032261"/>
    <n v="1786"/>
    <n v="73.900000000000006"/>
    <x v="6"/>
  </r>
  <r>
    <s v="E02002792"/>
    <s v="York 021"/>
    <n v="8.7454032897949201"/>
    <n v="9.6851557493209797E-2"/>
    <s v="York 021"/>
    <n v="84.244485955056177"/>
    <n v="1787"/>
    <n v="73.900000000000006"/>
    <x v="9"/>
  </r>
  <r>
    <s v="E02005812"/>
    <s v="Selby 004"/>
    <n v="8.7451143264770508"/>
    <n v="0.28407233953476002"/>
    <s v="Selby 004"/>
    <n v="108.82041920374709"/>
    <n v="1788"/>
    <n v="73.900000000000006"/>
    <x v="2"/>
  </r>
  <r>
    <s v="E02005827"/>
    <s v="Ashfield 009"/>
    <n v="8.7450094223022496"/>
    <n v="0.17745253443718001"/>
    <s v="Ashfield 009"/>
    <n v="96.402306034482748"/>
    <n v="1789"/>
    <n v="73.900000000000006"/>
    <x v="4"/>
  </r>
  <r>
    <s v="E02000690"/>
    <s v="Merton 002"/>
    <n v="8.7448663711547905"/>
    <n v="0.17374818027019501"/>
    <s v="Merton 002"/>
    <n v="82.268712446351927"/>
    <n v="1790"/>
    <n v="73.900000000000006"/>
    <x v="9"/>
  </r>
  <r>
    <s v="E02001857"/>
    <s v="Birmingham 031"/>
    <n v="8.7444124221801793"/>
    <n v="5.97112737596035E-2"/>
    <s v="Birmingham 031"/>
    <n v="155.87032191780821"/>
    <n v="1791"/>
    <n v="73.8"/>
    <x v="6"/>
  </r>
  <r>
    <s v="E02001055"/>
    <s v="Manchester 011"/>
    <n v="8.7440862655639595"/>
    <n v="4.5545179396867801E-2"/>
    <s v="Manchester 011"/>
    <n v="150.88013121019111"/>
    <n v="1792"/>
    <n v="73.8"/>
    <x v="6"/>
  </r>
  <r>
    <s v="E02001579"/>
    <s v="Rotherham 002"/>
    <n v="8.7438831329345703"/>
    <n v="0.15534043312072801"/>
    <s v="Rotherham 002"/>
    <n v="117.67120029895371"/>
    <n v="1793"/>
    <n v="73.8"/>
    <x v="0"/>
  </r>
  <r>
    <s v="E02002073"/>
    <s v="Sandwell 031"/>
    <n v="8.7433929443359393"/>
    <n v="3.1232271343469599E-2"/>
    <s v="Sandwell 031"/>
    <n v="134.48150344827579"/>
    <n v="1794"/>
    <n v="73.8"/>
    <x v="5"/>
  </r>
  <r>
    <s v="E02003184"/>
    <s v="Bournemouth, Christchurch and Poole 027"/>
    <n v="8.7432327270507795"/>
    <n v="0.13593603670597099"/>
    <s v="Bournemouth, Christchurch and Poole 027"/>
    <n v="118.0537637362637"/>
    <n v="1795"/>
    <n v="73.8"/>
    <x v="0"/>
  </r>
  <r>
    <s v="E02000308"/>
    <s v="Enfield 032"/>
    <n v="8.7422571182250994"/>
    <n v="6.3042111694812802E-2"/>
    <s v="Enfield 032"/>
    <n v="107.07493715846989"/>
    <n v="1796"/>
    <n v="73.8"/>
    <x v="1"/>
  </r>
  <r>
    <s v="E02002074"/>
    <s v="Sandwell 032"/>
    <n v="8.7421436309814506"/>
    <n v="3.7316776812076603E-2"/>
    <s v="Sandwell 032"/>
    <n v="127.50259310344831"/>
    <n v="1797"/>
    <n v="73.8"/>
    <x v="5"/>
  </r>
  <r>
    <s v="E02000798"/>
    <s v="Richmond upon Thames 015"/>
    <n v="8.7415103912353498"/>
    <n v="2.6899782940745399E-2"/>
    <s v="Richmond upon Thames 015"/>
    <n v="95.445363636363638"/>
    <n v="1798"/>
    <n v="73.7"/>
    <x v="4"/>
  </r>
  <r>
    <s v="E02003404"/>
    <s v="Reading 016"/>
    <n v="8.7409582138061506"/>
    <n v="5.4273113608360297E-2"/>
    <s v="Reading 016"/>
    <n v="98.175736526946125"/>
    <n v="1799"/>
    <n v="73.7"/>
    <x v="7"/>
  </r>
  <r>
    <s v="E02005126"/>
    <s v="Swale 012"/>
    <n v="8.7406330108642596"/>
    <n v="0.155991211533546"/>
    <s v="Swale 012"/>
    <n v="83.40787634408602"/>
    <n v="1800"/>
    <n v="73.7"/>
    <x v="9"/>
  </r>
  <r>
    <s v="E02000088"/>
    <s v="Bexley 024"/>
    <n v="8.7405204772949201"/>
    <n v="9.14443284273148E-2"/>
    <s v="Bexley 024"/>
    <n v="90.468106666666671"/>
    <n v="1801"/>
    <n v="73.7"/>
    <x v="8"/>
  </r>
  <r>
    <s v="E02002664"/>
    <s v="Kingston upon Hull 013"/>
    <n v="8.7397756576538104"/>
    <n v="0.165784776210785"/>
    <s v="Kingston upon Hull 013"/>
    <n v="88.049899999999994"/>
    <n v="1802"/>
    <n v="73.7"/>
    <x v="8"/>
  </r>
  <r>
    <s v="E02005837"/>
    <s v="Bassetlaw 003"/>
    <n v="8.7396755218505895"/>
    <n v="0.14696469902992201"/>
    <s v="Bassetlaw 003"/>
    <n v="72.481678100263849"/>
    <n v="1803"/>
    <n v="73.7"/>
    <x v="3"/>
  </r>
  <r>
    <s v="E02006219"/>
    <s v="Tamworth 003"/>
    <n v="8.7391805648803693"/>
    <n v="8.0986574292182895E-2"/>
    <s v="Tamworth 003"/>
    <n v="106.3064086021506"/>
    <n v="1804"/>
    <n v="73.599999999999994"/>
    <x v="1"/>
  </r>
  <r>
    <s v="E02002233"/>
    <s v="Bradford 051"/>
    <n v="8.7391672134399396"/>
    <n v="5.4919570684432997E-2"/>
    <s v="Bradford 051"/>
    <n v="146.96678523489931"/>
    <n v="1805"/>
    <n v="73.599999999999994"/>
    <x v="6"/>
  </r>
  <r>
    <s v="E02003347"/>
    <s v="Medway 034"/>
    <n v="8.7390718460083008"/>
    <n v="7.9479746520519298E-2"/>
    <s v="Medway 034"/>
    <n v="93.49428865979381"/>
    <n v="1806"/>
    <n v="73.599999999999994"/>
    <x v="4"/>
  </r>
  <r>
    <s v="E02005406"/>
    <s v="North West Leicestershire 010"/>
    <n v="8.7390260696411097"/>
    <n v="4.2677976191043902E-2"/>
    <s v="North West Leicestershire 010"/>
    <n v="117.686388969521"/>
    <n v="1807"/>
    <n v="73.599999999999994"/>
    <x v="0"/>
  </r>
  <r>
    <s v="E02001991"/>
    <s v="Coventry 034"/>
    <n v="8.7388744354247994"/>
    <n v="5.1427502185106298E-2"/>
    <s v="Coventry 034"/>
    <n v="114.6797216981132"/>
    <n v="1808"/>
    <n v="73.599999999999994"/>
    <x v="2"/>
  </r>
  <r>
    <s v="E02004575"/>
    <s v="Tendring 003"/>
    <n v="8.7383918762206996"/>
    <n v="0.42799255251884499"/>
    <s v="Tendring 003"/>
    <n v="86.378675200000004"/>
    <n v="1809"/>
    <n v="73.599999999999994"/>
    <x v="9"/>
  </r>
  <r>
    <s v="E02005496"/>
    <s v="West Lindsey 005"/>
    <n v="8.7382698059081996"/>
    <n v="0.109857857227325"/>
    <s v="West Lindsey 005"/>
    <n v="86.060972286374124"/>
    <n v="1810"/>
    <n v="73.599999999999994"/>
    <x v="9"/>
  </r>
  <r>
    <s v="E02003305"/>
    <s v="Thurrock 010"/>
    <n v="8.7382154464721697"/>
    <n v="0.15974545478820801"/>
    <s v="Thurrock 010"/>
    <n v="90.460103225806449"/>
    <n v="1811"/>
    <n v="73.5"/>
    <x v="8"/>
  </r>
  <r>
    <s v="E02000476"/>
    <s v="Havering 013"/>
    <n v="8.7372474670410192"/>
    <n v="0.112557373940945"/>
    <s v="Havering 013"/>
    <n v="99.808236294896034"/>
    <n v="1812"/>
    <n v="73.5"/>
    <x v="7"/>
  </r>
  <r>
    <s v="E02003784"/>
    <s v="South Cambridgeshire 010"/>
    <n v="8.7367124557495099"/>
    <n v="6.52600452303886E-2"/>
    <s v="South Cambridgeshire 010"/>
    <n v="81.02071462264152"/>
    <n v="1813"/>
    <n v="73.5"/>
    <x v="9"/>
  </r>
  <r>
    <s v="E02000794"/>
    <s v="Richmond upon Thames 011"/>
    <n v="8.7364950180053693"/>
    <n v="4.4682648032903699E-2"/>
    <s v="Richmond upon Thames 011"/>
    <n v="77.347092920353987"/>
    <n v="1814"/>
    <n v="73.5"/>
    <x v="3"/>
  </r>
  <r>
    <s v="E02006919"/>
    <s v="South Derbyshire 012"/>
    <n v="8.7357006072997994"/>
    <n v="3.6887001246213899E-2"/>
    <s v="South Derbyshire 012"/>
    <n v="106.7446199095023"/>
    <n v="1815"/>
    <n v="73.5"/>
    <x v="1"/>
  </r>
  <r>
    <s v="E02005462"/>
    <s v="North Kesteven 010"/>
    <n v="8.73565769195557"/>
    <n v="6.08016885817051E-2"/>
    <s v="North Kesteven 010"/>
    <n v="97.194785447761191"/>
    <n v="1816"/>
    <n v="73.5"/>
    <x v="7"/>
  </r>
  <r>
    <s v="E02001487"/>
    <s v="Wirral 021"/>
    <n v="8.7355728149414098"/>
    <n v="5.83142973482609E-2"/>
    <s v="Wirral 021"/>
    <n v="155.2563177257525"/>
    <n v="1817"/>
    <n v="73.5"/>
    <x v="6"/>
  </r>
  <r>
    <s v="E02000307"/>
    <s v="Enfield 031"/>
    <n v="8.7355690002441406"/>
    <n v="0.118474364280701"/>
    <s v="Enfield 031"/>
    <n v="92.419492957746471"/>
    <n v="1818"/>
    <n v="73.400000000000006"/>
    <x v="4"/>
  </r>
  <r>
    <s v="E02001265"/>
    <s v="Trafford 007"/>
    <n v="8.7354936599731392"/>
    <n v="6.9219842553138705E-2"/>
    <s v="Trafford 007"/>
    <n v="109.9372325581395"/>
    <n v="1819"/>
    <n v="73.400000000000006"/>
    <x v="2"/>
  </r>
  <r>
    <s v="E02000071"/>
    <s v="Bexley 007"/>
    <n v="8.7354583740234393"/>
    <n v="6.6768027842044803E-2"/>
    <s v="Bexley 007"/>
    <n v="101.82537398373979"/>
    <n v="1820"/>
    <n v="73.400000000000006"/>
    <x v="7"/>
  </r>
  <r>
    <s v="E02001512"/>
    <s v="Barnsley 004"/>
    <n v="8.7352123260497994"/>
    <n v="8.3188317716121701E-2"/>
    <s v="Barnsley 004"/>
    <n v="134.53971074380169"/>
    <n v="1821"/>
    <n v="73.400000000000006"/>
    <x v="5"/>
  </r>
  <r>
    <s v="E02001550"/>
    <s v="Doncaster 012"/>
    <n v="8.7350606918334996"/>
    <n v="9.02358442544937E-2"/>
    <s v="Doncaster 012"/>
    <n v="90.878011695906423"/>
    <n v="1822"/>
    <n v="73.400000000000006"/>
    <x v="8"/>
  </r>
  <r>
    <s v="E02001209"/>
    <s v="Stockport 023"/>
    <n v="8.7349185943603498"/>
    <n v="7.3610953986644703E-2"/>
    <s v="Stockport 023"/>
    <n v="123.93484530386741"/>
    <n v="1823"/>
    <n v="73.400000000000006"/>
    <x v="5"/>
  </r>
  <r>
    <s v="E02002808"/>
    <s v="Derby 013"/>
    <n v="8.7346935272216797"/>
    <n v="7.6390072703361497E-2"/>
    <s v="Derby 013"/>
    <n v="112.6932665764547"/>
    <n v="1824"/>
    <n v="73.400000000000006"/>
    <x v="2"/>
  </r>
  <r>
    <s v="E02000455"/>
    <s v="Harrow 023"/>
    <n v="8.7341680526733398"/>
    <n v="4.4864308089017903E-2"/>
    <s v="Harrow 023"/>
    <n v="100.3289314420804"/>
    <n v="1825"/>
    <n v="73.3"/>
    <x v="7"/>
  </r>
  <r>
    <s v="E02002877"/>
    <s v="Nottingham 010"/>
    <n v="8.7338962554931605"/>
    <n v="5.3506232798099497E-2"/>
    <s v="Nottingham 010"/>
    <n v="105.74913513513511"/>
    <n v="1826"/>
    <n v="73.3"/>
    <x v="1"/>
  </r>
  <r>
    <s v="E02006196"/>
    <s v="Stafford 009"/>
    <n v="8.7337589263915998"/>
    <n v="8.8197469711303697E-2"/>
    <s v="Stafford 009"/>
    <n v="131.47328461538461"/>
    <n v="1827"/>
    <n v="73.3"/>
    <x v="5"/>
  </r>
  <r>
    <s v="E02002718"/>
    <s v="East Riding of Yorkshire 035"/>
    <n v="8.7336893081665004"/>
    <n v="0.190377071499825"/>
    <s v="East Riding of Yorkshire 035"/>
    <n v="79.764314176245207"/>
    <n v="1828"/>
    <n v="73.3"/>
    <x v="3"/>
  </r>
  <r>
    <s v="E02005045"/>
    <s v="Dover 005"/>
    <n v="8.7335662841796893"/>
    <n v="0.34082666039466902"/>
    <s v="Dover 005"/>
    <n v="80.185540322580636"/>
    <n v="1829"/>
    <n v="73.3"/>
    <x v="3"/>
  </r>
  <r>
    <s v="E02005908"/>
    <s v="Rushcliffe 003"/>
    <n v="8.7335166931152308"/>
    <n v="0.12931713461875899"/>
    <s v="Rushcliffe 003"/>
    <n v="79.271557491289187"/>
    <n v="1830"/>
    <n v="73.3"/>
    <x v="3"/>
  </r>
  <r>
    <s v="E02000898"/>
    <s v="Waltham Forest 004"/>
    <n v="8.7332944869995099"/>
    <n v="0.11673098057508501"/>
    <s v="Waltham Forest 004"/>
    <n v="102.0723310810811"/>
    <n v="1831"/>
    <n v="73.3"/>
    <x v="7"/>
  </r>
  <r>
    <s v="E02005485"/>
    <s v="South Kesteven 010"/>
    <n v="8.7327909469604492"/>
    <n v="5.19890151917934E-2"/>
    <s v="South Kesteven 010"/>
    <n v="74.790381313131306"/>
    <n v="1832"/>
    <n v="73.2"/>
    <x v="3"/>
  </r>
  <r>
    <s v="E02000790"/>
    <s v="Richmond upon Thames 007"/>
    <n v="8.7327003479003906"/>
    <n v="1.2499837204814001E-2"/>
    <s v="Richmond upon Thames 007"/>
    <n v="78.718272727272719"/>
    <n v="1833"/>
    <n v="73.2"/>
    <x v="3"/>
  </r>
  <r>
    <s v="E02001267"/>
    <s v="Trafford 009"/>
    <n v="8.7324237823486293"/>
    <n v="3.6054290831088999E-2"/>
    <s v="Trafford 009"/>
    <n v="114.7572875605816"/>
    <n v="1834"/>
    <n v="73.2"/>
    <x v="2"/>
  </r>
  <r>
    <s v="E02001391"/>
    <s v="Liverpool 045"/>
    <n v="8.7320871353149396"/>
    <n v="9.3076638877391801E-2"/>
    <s v="Liverpool 045"/>
    <n v="144.2842885572139"/>
    <n v="1835"/>
    <n v="73.2"/>
    <x v="6"/>
  </r>
  <r>
    <s v="E02000263"/>
    <s v="Ealing 026"/>
    <n v="8.7318801879882795"/>
    <n v="6.2235351651907002E-2"/>
    <s v="Ealing 026"/>
    <n v="142.84459799713881"/>
    <n v="1836"/>
    <n v="73.2"/>
    <x v="6"/>
  </r>
  <r>
    <s v="E02000477"/>
    <s v="Havering 014"/>
    <n v="8.7316761016845703"/>
    <n v="7.8500062227249104E-2"/>
    <s v="Havering 014"/>
    <n v="85.436143678160917"/>
    <n v="1837"/>
    <n v="73.2"/>
    <x v="9"/>
  </r>
  <r>
    <s v="E02001890"/>
    <s v="Birmingham 064"/>
    <n v="8.7315425872802699"/>
    <n v="7.0771493017673506E-2"/>
    <s v="Birmingham 064"/>
    <n v="114.40179427083331"/>
    <n v="1838"/>
    <n v="73.2"/>
    <x v="2"/>
  </r>
  <r>
    <s v="E02004472"/>
    <s v="Brentwood 009"/>
    <n v="8.7314920425415004"/>
    <n v="8.7005674839019803E-2"/>
    <s v="Brentwood 009"/>
    <n v="79.717490384615388"/>
    <n v="1839"/>
    <n v="73.099999999999994"/>
    <x v="3"/>
  </r>
  <r>
    <s v="E02001988"/>
    <s v="Coventry 031"/>
    <n v="8.7309160232543999"/>
    <n v="2.1332554519176501E-2"/>
    <s v="Coventry 031"/>
    <n v="131.02637695590329"/>
    <n v="1840"/>
    <n v="73.099999999999994"/>
    <x v="5"/>
  </r>
  <r>
    <s v="E02002710"/>
    <s v="East Riding of Yorkshire 027"/>
    <n v="8.7308835983276403"/>
    <n v="0.33331355452537498"/>
    <s v="East Riding of Yorkshire 027"/>
    <n v="88.431095959595964"/>
    <n v="1841"/>
    <n v="73.099999999999994"/>
    <x v="8"/>
  </r>
  <r>
    <s v="E02001562"/>
    <s v="Doncaster 024"/>
    <n v="8.7302131652831996"/>
    <n v="0.101274579763412"/>
    <s v="Doncaster 024"/>
    <n v="109.2093005780347"/>
    <n v="1842"/>
    <n v="73.099999999999994"/>
    <x v="2"/>
  </r>
  <r>
    <s v="E02005877"/>
    <s v="Gedling 013"/>
    <n v="8.7291898727416992"/>
    <n v="0.11242862790822999"/>
    <s v="Gedling 013"/>
    <n v="96.268753623188402"/>
    <n v="1843"/>
    <n v="73.099999999999994"/>
    <x v="4"/>
  </r>
  <r>
    <s v="E02001977"/>
    <s v="Coventry 020"/>
    <n v="8.7285032272338903"/>
    <n v="4.7553140670061098E-2"/>
    <s v="Coventry 020"/>
    <n v="167.36491121495331"/>
    <n v="1844"/>
    <n v="73.099999999999994"/>
    <x v="6"/>
  </r>
  <r>
    <s v="E02001978"/>
    <s v="Coventry 021"/>
    <n v="8.7282667160034197"/>
    <n v="7.1795791387557997E-2"/>
    <s v="Coventry 021"/>
    <n v="130.01992660550459"/>
    <n v="1845"/>
    <n v="73"/>
    <x v="5"/>
  </r>
  <r>
    <s v="E02004556"/>
    <s v="Maldon 002"/>
    <n v="8.7281389236450195"/>
    <n v="0.34184804558754001"/>
    <s v="Maldon 002"/>
    <n v="86.172539772727276"/>
    <n v="1846"/>
    <n v="73"/>
    <x v="9"/>
  </r>
  <r>
    <s v="E02000474"/>
    <s v="Havering 011"/>
    <n v="8.7280988693237305"/>
    <n v="0.154238522052765"/>
    <s v="Havering 011"/>
    <n v="106.6464403669725"/>
    <n v="1847"/>
    <n v="73"/>
    <x v="1"/>
  </r>
  <r>
    <s v="E02002553"/>
    <s v="Stockton-on-Tees 019"/>
    <n v="8.7280197143554705"/>
    <n v="9.3135811388492598E-2"/>
    <s v="Stockton-on-Tees 019"/>
    <n v="144.29044970414199"/>
    <n v="1848"/>
    <n v="73"/>
    <x v="6"/>
  </r>
  <r>
    <s v="E02006549"/>
    <s v="Arun 008"/>
    <n v="8.7278976440429705"/>
    <n v="0.28399485349655201"/>
    <s v="Arun 008"/>
    <n v="80.826811846689907"/>
    <n v="1849"/>
    <n v="73"/>
    <x v="9"/>
  </r>
  <r>
    <s v="E02007085"/>
    <s v="South Cambridgeshire 022"/>
    <n v="8.7277660369872994"/>
    <n v="0.105101853609085"/>
    <s v="South Cambridgeshire 022"/>
    <n v="83.956755140186914"/>
    <n v="1850"/>
    <n v="73"/>
    <x v="9"/>
  </r>
  <r>
    <s v="E02007068"/>
    <s v="Slough 015"/>
    <n v="8.7276687622070295"/>
    <n v="0.10406544059514999"/>
    <s v="Slough 015"/>
    <n v="66.126327731092431"/>
    <n v="1851"/>
    <n v="73"/>
    <x v="3"/>
  </r>
  <r>
    <s v="E02001497"/>
    <s v="Wirral 031"/>
    <n v="8.7275705337524396"/>
    <n v="8.4249354898929596E-2"/>
    <s v="Wirral 031"/>
    <n v="141.2260953038674"/>
    <n v="1852"/>
    <n v="72.899999999999991"/>
    <x v="6"/>
  </r>
  <r>
    <s v="E02000513"/>
    <s v="Hillingdon 020"/>
    <n v="8.7270479202270508"/>
    <n v="3.3349491655826603E-2"/>
    <s v="Hillingdon 020"/>
    <n v="108.11152216748771"/>
    <n v="1853"/>
    <n v="72.899999999999991"/>
    <x v="2"/>
  </r>
  <r>
    <s v="E02000602"/>
    <s v="Kingston upon Thames 005"/>
    <n v="8.7268838882446307"/>
    <n v="4.1729487478733097E-2"/>
    <s v="Kingston upon Thames 005"/>
    <n v="110.6856566692976"/>
    <n v="1854"/>
    <n v="72.899999999999991"/>
    <x v="2"/>
  </r>
  <r>
    <s v="E02002420"/>
    <s v="Leeds 091"/>
    <n v="8.7268438339233398"/>
    <n v="4.1855577379465103E-2"/>
    <s v="Leeds 091"/>
    <n v="99.172544680851061"/>
    <n v="1855"/>
    <n v="72.899999999999991"/>
    <x v="7"/>
  </r>
  <r>
    <s v="E02000789"/>
    <s v="Richmond upon Thames 006"/>
    <n v="8.7263135910034197"/>
    <n v="5.70671111345291E-2"/>
    <s v="Richmond upon Thames 006"/>
    <n v="74.044636771300432"/>
    <n v="1856"/>
    <n v="72.899999999999991"/>
    <x v="3"/>
  </r>
  <r>
    <s v="E02000483"/>
    <s v="Havering 020"/>
    <n v="8.7258510589599592"/>
    <n v="0.17075879871845201"/>
    <s v="Havering 020"/>
    <n v="93.504915702479337"/>
    <n v="1857"/>
    <n v="72.899999999999991"/>
    <x v="4"/>
  </r>
  <r>
    <s v="E02005895"/>
    <s v="Newark and Sherwood 003"/>
    <n v="8.7258119583129901"/>
    <n v="0.14101250469684601"/>
    <s v="Newark and Sherwood 003"/>
    <n v="82.529561038961035"/>
    <n v="1858"/>
    <n v="72.899999999999991"/>
    <x v="9"/>
  </r>
  <r>
    <s v="E02000459"/>
    <s v="Harrow 027"/>
    <n v="8.7252693176269496"/>
    <n v="6.9194264709949493E-2"/>
    <s v="Harrow 027"/>
    <n v="112.38467346938771"/>
    <n v="1859"/>
    <n v="72.8"/>
    <x v="2"/>
  </r>
  <r>
    <s v="E02002904"/>
    <s v="Nottingham 037"/>
    <n v="8.7252559661865199"/>
    <n v="6.8326026201248197E-2"/>
    <s v="Nottingham 037"/>
    <n v="126.86769491525421"/>
    <n v="1860"/>
    <n v="72.8"/>
    <x v="5"/>
  </r>
  <r>
    <s v="E02003504"/>
    <s v="Brighton and Hove 014"/>
    <n v="8.7250957489013707"/>
    <n v="0.129843950271606"/>
    <s v="Brighton and Hove 014"/>
    <n v="85.534098039215678"/>
    <n v="1861"/>
    <n v="72.8"/>
    <x v="9"/>
  </r>
  <r>
    <s v="E02002817"/>
    <s v="Derby 022"/>
    <n v="8.7250909805297905"/>
    <n v="6.0152851045131697E-2"/>
    <s v="Derby 022"/>
    <n v="92.731121118012425"/>
    <n v="1862"/>
    <n v="72.8"/>
    <x v="4"/>
  </r>
  <r>
    <s v="E02005919"/>
    <s v="Rushcliffe 014"/>
    <n v="8.7250308990478498"/>
    <n v="0.288189917802811"/>
    <s v="Rushcliffe 014"/>
    <n v="76.826918181818172"/>
    <n v="1863"/>
    <n v="72.8"/>
    <x v="3"/>
  </r>
  <r>
    <s v="E02004744"/>
    <s v="Gosport 004"/>
    <n v="8.72491455078125"/>
    <n v="5.0623264163732501E-2"/>
    <s v="Gosport 004"/>
    <n v="116.54619067796609"/>
    <n v="1864"/>
    <n v="72.8"/>
    <x v="0"/>
  </r>
  <r>
    <s v="E02002140"/>
    <s v="Walsall 031"/>
    <n v="8.7249050140380895"/>
    <n v="5.1101032644510297E-2"/>
    <s v="Walsall 031"/>
    <n v="129.36266666666671"/>
    <n v="1865"/>
    <n v="72.8"/>
    <x v="5"/>
  </r>
  <r>
    <s v="E02004888"/>
    <s v="East Hertfordshire 011"/>
    <n v="8.7248287200927699"/>
    <n v="0.211117208003998"/>
    <s v="East Hertfordshire 011"/>
    <n v="75.839016556291398"/>
    <n v="1866"/>
    <n v="72.7"/>
    <x v="3"/>
  </r>
  <r>
    <s v="E02005585"/>
    <s v="Norwich 002"/>
    <n v="8.7247638702392596"/>
    <n v="0.152048975229263"/>
    <s v="Norwich 002"/>
    <n v="111.1288654545455"/>
    <n v="1867"/>
    <n v="72.7"/>
    <x v="2"/>
  </r>
  <r>
    <s v="E02003543"/>
    <s v="Portsmouth 020"/>
    <n v="8.7244606018066406"/>
    <n v="0.14513233304023701"/>
    <s v="Portsmouth 020"/>
    <n v="111.4023768844221"/>
    <n v="1868"/>
    <n v="72.7"/>
    <x v="2"/>
  </r>
  <r>
    <s v="E02006299"/>
    <s v="East Suffolk 028"/>
    <n v="8.7235622406005895"/>
    <n v="0.410772144794464"/>
    <s v="East Suffolk 028"/>
    <n v="93.400681818181823"/>
    <n v="1869"/>
    <n v="72.7"/>
    <x v="4"/>
  </r>
  <r>
    <s v="E02005444"/>
    <s v="Lincoln 003"/>
    <n v="8.7233066558837908"/>
    <n v="0.101946644484997"/>
    <s v="Lincoln 003"/>
    <n v="84.620177033492809"/>
    <n v="1870"/>
    <n v="72.7"/>
    <x v="9"/>
  </r>
  <r>
    <s v="E02000272"/>
    <s v="Ealing 035"/>
    <n v="8.7232427597045898"/>
    <n v="6.8985216319561005E-2"/>
    <s v="Ealing 035"/>
    <n v="95.549232876712324"/>
    <n v="1871"/>
    <n v="72.7"/>
    <x v="4"/>
  </r>
  <r>
    <s v="E02006805"/>
    <s v="Coventry 043"/>
    <n v="8.7223806381225604"/>
    <n v="0.10193759202957201"/>
    <s v="Coventry 043"/>
    <n v="158.10243939393939"/>
    <n v="1872"/>
    <n v="72.7"/>
    <x v="6"/>
  </r>
  <r>
    <s v="E02002852"/>
    <s v="Leicester 026"/>
    <n v="8.7223396301269496"/>
    <n v="7.4436485767364502E-2"/>
    <s v="Leicester 026"/>
    <n v="134.05873737373739"/>
    <n v="1873"/>
    <n v="72.599999999999994"/>
    <x v="5"/>
  </r>
  <r>
    <s v="E02004054"/>
    <s v="Bolsover 010"/>
    <n v="8.7219705581665004"/>
    <n v="6.9552317261695903E-2"/>
    <s v="Bolsover 010"/>
    <n v="102.5119017094017"/>
    <n v="1874"/>
    <n v="72.599999999999994"/>
    <x v="1"/>
  </r>
  <r>
    <s v="E02000545"/>
    <s v="Hounslow 020"/>
    <n v="8.7219667434692401"/>
    <n v="1.0292148217558901E-2"/>
    <s v="Hounslow 020"/>
    <n v="115.9000096153846"/>
    <n v="1875"/>
    <n v="72.599999999999994"/>
    <x v="0"/>
  </r>
  <r>
    <s v="E02000598"/>
    <s v="Kingston upon Thames 001"/>
    <n v="8.7215871810913104"/>
    <n v="4.2246159166097599E-2"/>
    <s v="Kingston upon Thames 001"/>
    <n v="84.031732484076429"/>
    <n v="1876"/>
    <n v="72.599999999999994"/>
    <x v="9"/>
  </r>
  <r>
    <s v="E02002399"/>
    <s v="Leeds 070"/>
    <n v="8.7215013504028303"/>
    <n v="8.1163376569747897E-2"/>
    <s v="Leeds 070"/>
    <n v="115.2769805825243"/>
    <n v="1877"/>
    <n v="72.599999999999994"/>
    <x v="0"/>
  </r>
  <r>
    <s v="E02005423"/>
    <s v="Boston 007"/>
    <n v="8.7210130691528303"/>
    <n v="0.25090751051902799"/>
    <s v="Boston 007"/>
    <n v="98.584698492462309"/>
    <n v="1878"/>
    <n v="72.599999999999994"/>
    <x v="7"/>
  </r>
  <r>
    <s v="E02001578"/>
    <s v="Rotherham 001"/>
    <n v="8.7209682464599592"/>
    <n v="0.14272285997867601"/>
    <s v="Rotherham 001"/>
    <n v="133.14880434782609"/>
    <n v="1879"/>
    <n v="72.599999999999994"/>
    <x v="5"/>
  </r>
  <r>
    <s v="E02004063"/>
    <s v="Chesterfield 009"/>
    <n v="8.7207679748535192"/>
    <n v="0.177950844168663"/>
    <s v="Chesterfield 009"/>
    <n v="109.92411"/>
    <n v="1880"/>
    <n v="72.5"/>
    <x v="2"/>
  </r>
  <r>
    <s v="E02007038"/>
    <s v="Birmingham 141"/>
    <n v="8.7206840515136701"/>
    <n v="0.103808030486107"/>
    <s v="Birmingham 141"/>
    <n v="143.23367092651759"/>
    <n v="1881"/>
    <n v="72.5"/>
    <x v="6"/>
  </r>
  <r>
    <s v="E02004592"/>
    <s v="Uttlesford 002"/>
    <n v="8.7202978134155291"/>
    <n v="5.0691213458776502E-2"/>
    <s v="Uttlesford 002"/>
    <n v="81.128541666666663"/>
    <n v="1882"/>
    <n v="72.5"/>
    <x v="9"/>
  </r>
  <r>
    <s v="E02006194"/>
    <s v="Stafford 007"/>
    <n v="8.7202253341674805"/>
    <n v="7.3263309895992307E-2"/>
    <s v="Stafford 007"/>
    <n v="116.87397660818711"/>
    <n v="1883"/>
    <n v="72.5"/>
    <x v="0"/>
  </r>
  <r>
    <s v="E02003167"/>
    <s v="Torbay 014"/>
    <n v="8.7201642990112305"/>
    <n v="0.126224130392075"/>
    <s v="Torbay 014"/>
    <n v="141.24091366906481"/>
    <n v="1884"/>
    <n v="72.5"/>
    <x v="6"/>
  </r>
  <r>
    <s v="E02001173"/>
    <s v="Salford 017"/>
    <n v="8.7200393676757795"/>
    <n v="9.3088299036026001E-2"/>
    <s v="Salford 017"/>
    <n v="140.44666395663961"/>
    <n v="1885"/>
    <n v="72.5"/>
    <x v="6"/>
  </r>
  <r>
    <s v="E02001157"/>
    <s v="Salford 001"/>
    <n v="8.7197427749633807"/>
    <n v="6.1191111803054803E-2"/>
    <s v="Salford 001"/>
    <n v="146.21766256157639"/>
    <n v="1886"/>
    <n v="72.5"/>
    <x v="6"/>
  </r>
  <r>
    <s v="E02000294"/>
    <s v="Enfield 018"/>
    <n v="8.7196226119995099"/>
    <n v="8.9419960975647E-2"/>
    <s v="Enfield 018"/>
    <n v="90.458517441860465"/>
    <n v="1887"/>
    <n v="72.399999999999991"/>
    <x v="8"/>
  </r>
  <r>
    <s v="E02005064"/>
    <s v="Gravesham 010"/>
    <n v="8.7195892333984393"/>
    <n v="0.392727822065353"/>
    <s v="Gravesham 010"/>
    <n v="92.876652173913044"/>
    <n v="1888"/>
    <n v="72.399999999999991"/>
    <x v="4"/>
  </r>
  <r>
    <s v="E02000532"/>
    <s v="Hounslow 007"/>
    <n v="8.7195873260497994"/>
    <n v="6.1500940471887602E-2"/>
    <s v="Hounslow 007"/>
    <n v="86.599364372469637"/>
    <n v="1889"/>
    <n v="72.399999999999991"/>
    <x v="9"/>
  </r>
  <r>
    <s v="E02001670"/>
    <s v="Sheffield 060"/>
    <n v="8.7194700241088903"/>
    <n v="8.4107294678687994E-2"/>
    <s v="Sheffield 060"/>
    <n v="125.0778043478261"/>
    <n v="1890"/>
    <n v="72.399999999999991"/>
    <x v="5"/>
  </r>
  <r>
    <s v="E02002771"/>
    <s v="North Lincolnshire 023"/>
    <n v="8.7194347381591797"/>
    <n v="7.8642465174198206E-2"/>
    <s v="North Lincolnshire 023"/>
    <n v="90.049431818181816"/>
    <n v="1891"/>
    <n v="72.399999999999991"/>
    <x v="8"/>
  </r>
  <r>
    <s v="E02007011"/>
    <s v="Bedford 022"/>
    <n v="8.71923923492432"/>
    <n v="0.154324531555176"/>
    <s v="Bedford 022"/>
    <n v="102.4865820895522"/>
    <n v="1892"/>
    <n v="72.399999999999991"/>
    <x v="1"/>
  </r>
  <r>
    <s v="E02001220"/>
    <s v="Stockport 034"/>
    <n v="8.7186651229858398"/>
    <n v="0.113574229180813"/>
    <s v="Stockport 034"/>
    <n v="95.12144805194805"/>
    <n v="1893"/>
    <n v="72.3"/>
    <x v="4"/>
  </r>
  <r>
    <s v="E02005821"/>
    <s v="Ashfield 003"/>
    <n v="8.7184877395629901"/>
    <n v="0.151695296168327"/>
    <s v="Ashfield 003"/>
    <n v="114.108835443038"/>
    <n v="1894"/>
    <n v="72.3"/>
    <x v="2"/>
  </r>
  <r>
    <s v="E02000601"/>
    <s v="Kingston upon Thames 004"/>
    <n v="8.7184333801269496"/>
    <n v="3.16636823117733E-2"/>
    <s v="Kingston upon Thames 004"/>
    <n v="94.445524390243889"/>
    <n v="1895"/>
    <n v="72.3"/>
    <x v="4"/>
  </r>
  <r>
    <s v="E02004046"/>
    <s v="Bolsover 002"/>
    <n v="8.7179346084594709"/>
    <n v="7.9011686146259294E-2"/>
    <s v="Bolsover 002"/>
    <n v="103.312285046729"/>
    <n v="1896"/>
    <n v="72.3"/>
    <x v="1"/>
  </r>
  <r>
    <s v="E02002287"/>
    <s v="Kirklees 017"/>
    <n v="8.7174406051635707"/>
    <n v="4.72237728536129E-2"/>
    <s v="Kirklees 017"/>
    <n v="145.00479805825239"/>
    <n v="1897"/>
    <n v="72.3"/>
    <x v="6"/>
  </r>
  <r>
    <s v="E02001640"/>
    <s v="Sheffield 030"/>
    <n v="8.7173519134521502"/>
    <n v="8.2880228757858304E-2"/>
    <s v="Sheffield 030"/>
    <n v="112.6667647058824"/>
    <n v="1898"/>
    <n v="72.3"/>
    <x v="2"/>
  </r>
  <r>
    <s v="E02001856"/>
    <s v="Birmingham 030"/>
    <n v="8.7171545028686506"/>
    <n v="3.4332863986492199E-2"/>
    <s v="Birmingham 030"/>
    <n v="142.3246139240506"/>
    <n v="1899"/>
    <n v="72.3"/>
    <x v="6"/>
  </r>
  <r>
    <s v="E02001402"/>
    <s v="Liverpool 056"/>
    <n v="8.7171516418456996"/>
    <n v="4.9577072262763998E-2"/>
    <s v="Liverpool 056"/>
    <n v="99.150130303030309"/>
    <n v="1900"/>
    <n v="72.2"/>
    <x v="7"/>
  </r>
  <r>
    <s v="E02002415"/>
    <s v="Leeds 086"/>
    <n v="8.7169914245605504"/>
    <n v="3.0118400231003799E-2"/>
    <s v="Leeds 086"/>
    <n v="122.7448666666667"/>
    <n v="1901"/>
    <n v="72.2"/>
    <x v="0"/>
  </r>
  <r>
    <s v="E02002284"/>
    <s v="Kirklees 014"/>
    <n v="8.7167730331420898"/>
    <n v="5.0027754157781601E-2"/>
    <s v="Kirklees 014"/>
    <n v="112.8407818696884"/>
    <n v="1902"/>
    <n v="72.2"/>
    <x v="2"/>
  </r>
  <r>
    <s v="E02002427"/>
    <s v="Leeds 098"/>
    <n v="8.7164983749389595"/>
    <n v="3.8290508091449703E-2"/>
    <s v="Leeds 098"/>
    <n v="95.80219371727749"/>
    <n v="1903"/>
    <n v="72.2"/>
    <x v="4"/>
  </r>
  <r>
    <s v="E02002843"/>
    <s v="Leicester 017"/>
    <n v="8.7157621383666992"/>
    <n v="4.6259541064500802E-2"/>
    <s v="Leicester 017"/>
    <n v="103.1332207207207"/>
    <n v="1904"/>
    <n v="72.2"/>
    <x v="1"/>
  </r>
  <r>
    <s v="E02005337"/>
    <s v="Blaby 005"/>
    <n v="8.7156677246093803"/>
    <n v="4.2028184980154003E-2"/>
    <s v="Blaby 005"/>
    <n v="89.291666666666671"/>
    <n v="1905"/>
    <n v="72.2"/>
    <x v="8"/>
  </r>
  <r>
    <s v="E02005015"/>
    <s v="Canterbury 006"/>
    <n v="8.7155284881591797"/>
    <n v="0.207430824637413"/>
    <s v="Canterbury 006"/>
    <n v="77.539037735849064"/>
    <n v="1906"/>
    <n v="72.2"/>
    <x v="3"/>
  </r>
  <r>
    <s v="E02000523"/>
    <s v="Hillingdon 030"/>
    <n v="8.7151966094970703"/>
    <n v="5.8659844100475297E-2"/>
    <s v="Hillingdon 030"/>
    <n v="126.25177952755909"/>
    <n v="1907"/>
    <n v="72.099999999999994"/>
    <x v="5"/>
  </r>
  <r>
    <s v="E02000529"/>
    <s v="Hounslow 004"/>
    <n v="8.7149839401245099"/>
    <n v="6.6795915365219102E-2"/>
    <s v="Hounslow 004"/>
    <n v="106.9057133757962"/>
    <n v="1908"/>
    <n v="72.099999999999994"/>
    <x v="1"/>
  </r>
  <r>
    <s v="E02000533"/>
    <s v="Hounslow 008"/>
    <n v="8.7141857147216797"/>
    <n v="3.7987817078828798E-2"/>
    <s v="Hounslow 008"/>
    <n v="95.986199999999997"/>
    <n v="1909"/>
    <n v="72.099999999999994"/>
    <x v="4"/>
  </r>
  <r>
    <s v="E02000551"/>
    <s v="Hounslow 026"/>
    <n v="8.7140607833862305"/>
    <n v="4.9977269023656803E-2"/>
    <s v="Hounslow 026"/>
    <n v="122.4621960183767"/>
    <n v="1910"/>
    <n v="72.099999999999994"/>
    <x v="0"/>
  </r>
  <r>
    <s v="E02001376"/>
    <s v="Liverpool 030"/>
    <n v="8.7139434814453107"/>
    <n v="7.1618750691413893E-2"/>
    <s v="Liverpool 030"/>
    <n v="150.31434873949581"/>
    <n v="1911"/>
    <n v="72.099999999999994"/>
    <x v="6"/>
  </r>
  <r>
    <s v="E02000800"/>
    <s v="Richmond upon Thames 017"/>
    <n v="8.7129945755004901"/>
    <n v="4.0437676012516001E-2"/>
    <s v="Richmond upon Thames 017"/>
    <n v="86.245251572327035"/>
    <n v="1912"/>
    <n v="72.099999999999994"/>
    <x v="9"/>
  </r>
  <r>
    <s v="E02000804"/>
    <s v="Richmond upon Thames 021"/>
    <n v="8.7126598358154297"/>
    <n v="3.1506545841693899E-2"/>
    <s v="Richmond upon Thames 021"/>
    <n v="84.77099334442596"/>
    <n v="1913"/>
    <n v="72.099999999999994"/>
    <x v="9"/>
  </r>
  <r>
    <s v="E02002238"/>
    <s v="Bradford 056"/>
    <n v="8.7124366760253906"/>
    <n v="9.0399406850337996E-2"/>
    <s v="Bradford 056"/>
    <n v="137.86478865979379"/>
    <n v="1914"/>
    <n v="72"/>
    <x v="6"/>
  </r>
  <r>
    <s v="E02000516"/>
    <s v="Hillingdon 023"/>
    <n v="8.7123117446899396"/>
    <n v="5.8395348489284502E-2"/>
    <s v="Hillingdon 023"/>
    <n v="120.90858219178079"/>
    <n v="1915"/>
    <n v="72"/>
    <x v="0"/>
  </r>
  <r>
    <s v="E02005477"/>
    <s v="South Kesteven 002"/>
    <n v="8.7119197845459002"/>
    <n v="0.15561035275459301"/>
    <s v="South Kesteven 002"/>
    <n v="80.42557014925373"/>
    <n v="1916"/>
    <n v="72"/>
    <x v="3"/>
  </r>
  <r>
    <s v="E02001358"/>
    <s v="Liverpool 012"/>
    <n v="8.7118558883666992"/>
    <n v="3.8061019033193602E-2"/>
    <s v="Liverpool 012"/>
    <n v="136.07405769230769"/>
    <n v="1917"/>
    <n v="72"/>
    <x v="6"/>
  </r>
  <r>
    <s v="E02003761"/>
    <s v="Huntingdonshire 009"/>
    <n v="8.7110319137573207"/>
    <n v="6.8678088486194597E-2"/>
    <s v="Huntingdonshire 009"/>
    <n v="98.523898785425104"/>
    <n v="1918"/>
    <n v="72"/>
    <x v="7"/>
  </r>
  <r>
    <s v="E02001875"/>
    <s v="Birmingham 049"/>
    <n v="8.7098770141601598"/>
    <n v="2.1011585369706199E-2"/>
    <s v="Birmingham 049"/>
    <n v="144.0902907488987"/>
    <n v="1919"/>
    <n v="72"/>
    <x v="6"/>
  </r>
  <r>
    <s v="E02004462"/>
    <s v="Braintree 017"/>
    <n v="8.7087583541870099"/>
    <n v="0.118263565003872"/>
    <s v="Braintree 017"/>
    <n v="105.8618013582343"/>
    <n v="1920"/>
    <n v="72"/>
    <x v="1"/>
  </r>
  <r>
    <s v="E02006882"/>
    <s v="Harrow 033"/>
    <n v="8.7087097167968803"/>
    <n v="5.5720504373312003E-2"/>
    <s v="Harrow 033"/>
    <n v="99.619125899280576"/>
    <n v="1921"/>
    <n v="71.899999999999991"/>
    <x v="7"/>
  </r>
  <r>
    <s v="E02006987"/>
    <s v="Croydon 046"/>
    <n v="8.7081060409545898"/>
    <n v="0.10558333992958099"/>
    <s v="Croydon 046"/>
    <n v="99.686887788778876"/>
    <n v="1922"/>
    <n v="71.899999999999991"/>
    <x v="7"/>
  </r>
  <r>
    <s v="E02002301"/>
    <s v="Kirklees 031"/>
    <n v="8.7078857421875"/>
    <n v="3.6827702075243003E-2"/>
    <s v="Kirklees 031"/>
    <n v="142.01393170731711"/>
    <n v="1923"/>
    <n v="71.899999999999991"/>
    <x v="6"/>
  </r>
  <r>
    <s v="E02005900"/>
    <s v="Newark and Sherwood 008"/>
    <n v="8.7078638076782209"/>
    <n v="0.100658036768436"/>
    <s v="Newark and Sherwood 008"/>
    <n v="78.848883408071742"/>
    <n v="1924"/>
    <n v="71.899999999999991"/>
    <x v="3"/>
  </r>
  <r>
    <s v="E02000801"/>
    <s v="Richmond upon Thames 018"/>
    <n v="8.7077274322509801"/>
    <n v="1.9592445343732799E-2"/>
    <s v="Richmond upon Thames 018"/>
    <n v="82.641714285714286"/>
    <n v="1925"/>
    <n v="71.899999999999991"/>
    <x v="9"/>
  </r>
  <r>
    <s v="E02002597"/>
    <s v="Warrington 008"/>
    <n v="8.7072544097900408"/>
    <n v="7.5692668557166998E-2"/>
    <s v="Warrington 008"/>
    <n v="136.62989795918369"/>
    <n v="1926"/>
    <n v="71.899999999999991"/>
    <x v="6"/>
  </r>
  <r>
    <s v="E02001272"/>
    <s v="Trafford 014"/>
    <n v="8.7067146301269496"/>
    <n v="0.126295492053032"/>
    <s v="Trafford 014"/>
    <n v="91.072225409836065"/>
    <n v="1927"/>
    <n v="71.899999999999991"/>
    <x v="8"/>
  </r>
  <r>
    <s v="E02005458"/>
    <s v="North Kesteven 006"/>
    <n v="8.7063837051391602"/>
    <n v="0.114895865321159"/>
    <s v="North Kesteven 006"/>
    <n v="74.877284671532848"/>
    <n v="1928"/>
    <n v="71.8"/>
    <x v="3"/>
  </r>
  <r>
    <s v="E02003339"/>
    <s v="Medway 026"/>
    <n v="8.7063484191894496"/>
    <n v="7.3972292244434398E-2"/>
    <s v="Medway 026"/>
    <n v="92.123531249999999"/>
    <n v="1929"/>
    <n v="71.8"/>
    <x v="4"/>
  </r>
  <r>
    <s v="E02001941"/>
    <s v="Birmingham 115"/>
    <n v="8.7063198089599592"/>
    <n v="0.186292439699173"/>
    <s v="Birmingham 115"/>
    <n v="139.3641666666667"/>
    <n v="1930"/>
    <n v="71.8"/>
    <x v="6"/>
  </r>
  <r>
    <s v="E02002940"/>
    <s v="Telford and Wrekin 013"/>
    <n v="8.7061815261840803"/>
    <n v="0.130242750048637"/>
    <s v="Telford and Wrekin 013"/>
    <n v="120.7657989949749"/>
    <n v="1931"/>
    <n v="71.8"/>
    <x v="0"/>
  </r>
  <r>
    <s v="E02000442"/>
    <s v="Harrow 010"/>
    <n v="8.7057685852050799"/>
    <n v="7.9214453697204604E-2"/>
    <s v="Harrow 010"/>
    <n v="104.5747237569061"/>
    <n v="1932"/>
    <n v="71.8"/>
    <x v="1"/>
  </r>
  <r>
    <s v="E02003342"/>
    <s v="Medway 029"/>
    <n v="8.7052116394043004"/>
    <n v="9.3391656875610393E-2"/>
    <s v="Medway 029"/>
    <n v="83.348493055555565"/>
    <n v="1933"/>
    <n v="71.8"/>
    <x v="9"/>
  </r>
  <r>
    <s v="E02001166"/>
    <s v="Salford 010"/>
    <n v="8.7051687240600604"/>
    <n v="6.3920915126800495E-2"/>
    <s v="Salford 010"/>
    <n v="134.11955076923081"/>
    <n v="1934"/>
    <n v="71.8"/>
    <x v="5"/>
  </r>
  <r>
    <s v="E02003724"/>
    <s v="Cambridge 006"/>
    <n v="8.7049636840820295"/>
    <n v="0.12823370099067699"/>
    <s v="Cambridge 006"/>
    <n v="93.858459940652821"/>
    <n v="1935"/>
    <n v="71.7"/>
    <x v="4"/>
  </r>
  <r>
    <s v="E02004845"/>
    <s v="Broxbourne 003"/>
    <n v="8.7046203613281197"/>
    <n v="0.13477657735347701"/>
    <s v="Broxbourne 003"/>
    <n v="65.023130381303815"/>
    <n v="1936"/>
    <n v="71.7"/>
    <x v="3"/>
  </r>
  <r>
    <s v="E02002476"/>
    <s v="Wakefield 039"/>
    <n v="8.7043180465698207"/>
    <n v="0.119650863111019"/>
    <s v="Wakefield 039"/>
    <n v="139.43432038834951"/>
    <n v="1937"/>
    <n v="71.7"/>
    <x v="6"/>
  </r>
  <r>
    <s v="E02004488"/>
    <s v="Chelmsford 004"/>
    <n v="8.7040882110595703"/>
    <n v="0.19151277840137501"/>
    <s v="Chelmsford 004"/>
    <n v="110.5260328358209"/>
    <n v="1938"/>
    <n v="71.7"/>
    <x v="2"/>
  </r>
  <r>
    <s v="E02005039"/>
    <s v="Dartford 012"/>
    <n v="8.7040634155273402"/>
    <n v="0.199082002043724"/>
    <s v="Dartford 012"/>
    <n v="115.4743265306122"/>
    <n v="1939"/>
    <n v="71.7"/>
    <x v="0"/>
  </r>
  <r>
    <s v="E02001260"/>
    <s v="Trafford 002"/>
    <n v="8.7038516998290998"/>
    <n v="0.101058177649975"/>
    <s v="Trafford 002"/>
    <n v="102.61189380530971"/>
    <n v="1940"/>
    <n v="71.7"/>
    <x v="1"/>
  </r>
  <r>
    <s v="E02002283"/>
    <s v="Kirklees 013"/>
    <n v="8.7038135528564506"/>
    <n v="4.7033354640006998E-2"/>
    <s v="Kirklees 013"/>
    <n v="121.9992355769231"/>
    <n v="1941"/>
    <n v="71.599999999999994"/>
    <x v="0"/>
  </r>
  <r>
    <s v="E02002401"/>
    <s v="Leeds 072"/>
    <n v="8.7038040161132795"/>
    <n v="7.6893649995326996E-2"/>
    <s v="Leeds 072"/>
    <n v="121.8532151898734"/>
    <n v="1942"/>
    <n v="71.599999999999994"/>
    <x v="0"/>
  </r>
  <r>
    <s v="E02006817"/>
    <s v="Leicester 038"/>
    <n v="8.7034988403320295"/>
    <n v="0.18857853114605"/>
    <s v="Leicester 038"/>
    <n v="107.3861952662722"/>
    <n v="1943"/>
    <n v="71.599999999999994"/>
    <x v="1"/>
  </r>
  <r>
    <s v="E02001389"/>
    <s v="Liverpool 043"/>
    <n v="8.7024631500244105"/>
    <n v="9.3487121164798695E-2"/>
    <s v="Liverpool 043"/>
    <n v="138.03223648648651"/>
    <n v="1944"/>
    <n v="71.599999999999994"/>
    <x v="6"/>
  </r>
  <r>
    <s v="E02000214"/>
    <s v="Croydon 021"/>
    <n v="8.7020721435546893"/>
    <n v="4.6390205621719402E-2"/>
    <s v="Croydon 021"/>
    <n v="96.938748201438855"/>
    <n v="1945"/>
    <n v="71.599999999999994"/>
    <x v="7"/>
  </r>
  <r>
    <s v="E02000044"/>
    <s v="Barnet 021"/>
    <n v="8.7019462585449201"/>
    <n v="0.21395441889762901"/>
    <s v="Barnet 021"/>
    <n v="104.7127339449541"/>
    <n v="1946"/>
    <n v="71.599999999999994"/>
    <x v="1"/>
  </r>
  <r>
    <s v="E02006203"/>
    <s v="Stafford 016"/>
    <n v="8.7016029357910192"/>
    <n v="8.5378289222717299E-2"/>
    <s v="Stafford 016"/>
    <n v="110.3151878453039"/>
    <n v="1947"/>
    <n v="71.599999999999994"/>
    <x v="2"/>
  </r>
  <r>
    <s v="E02007061"/>
    <s v="Stockton-on-Tees 026"/>
    <n v="8.7015037536621094"/>
    <n v="9.9710807204246493E-2"/>
    <s v="Stockton-on-Tees 026"/>
    <n v="158.53714238410601"/>
    <n v="1948"/>
    <n v="71.5"/>
    <x v="6"/>
  </r>
  <r>
    <s v="E02000539"/>
    <s v="Hounslow 014"/>
    <n v="8.7013177871704102"/>
    <n v="1.19007360190153E-2"/>
    <s v="Hounslow 014"/>
    <n v="102.47512363636361"/>
    <n v="1949"/>
    <n v="71.5"/>
    <x v="1"/>
  </r>
  <r>
    <s v="E02003527"/>
    <s v="Portsmouth 004"/>
    <n v="8.7012491226196307"/>
    <n v="0.181044816970825"/>
    <s v="Portsmouth 004"/>
    <n v="117.21732786885249"/>
    <n v="1950"/>
    <n v="71.5"/>
    <x v="0"/>
  </r>
  <r>
    <s v="E02000805"/>
    <s v="Richmond upon Thames 022"/>
    <n v="8.7006483078002894"/>
    <n v="4.5485600829124499E-2"/>
    <s v="Richmond upon Thames 022"/>
    <n v="84.566203883495135"/>
    <n v="1951"/>
    <n v="71.5"/>
    <x v="9"/>
  </r>
  <r>
    <s v="E02002768"/>
    <s v="North Lincolnshire 020"/>
    <n v="8.7005453109741193"/>
    <n v="8.7057352066039997E-2"/>
    <s v="North Lincolnshire 020"/>
    <n v="88.80569736842105"/>
    <n v="1952"/>
    <n v="71.5"/>
    <x v="8"/>
  </r>
  <r>
    <s v="E02002838"/>
    <s v="Leicester 012"/>
    <n v="8.7004556655883807"/>
    <n v="0.10635206848383"/>
    <s v="Leicester 012"/>
    <n v="135.81998473282451"/>
    <n v="1953"/>
    <n v="71.5"/>
    <x v="6"/>
  </r>
  <r>
    <s v="E02005052"/>
    <s v="Dover 012"/>
    <n v="8.6994915008544904"/>
    <n v="0.36017337441444403"/>
    <s v="Dover 012"/>
    <n v="93.496190108191641"/>
    <n v="1954"/>
    <n v="71.5"/>
    <x v="4"/>
  </r>
  <r>
    <s v="E02002458"/>
    <s v="Wakefield 021"/>
    <n v="8.69934177398682"/>
    <n v="4.3749265372753102E-2"/>
    <s v="Wakefield 021"/>
    <n v="111.5954177631579"/>
    <n v="1955"/>
    <n v="71.399999999999991"/>
    <x v="2"/>
  </r>
  <r>
    <s v="E02005388"/>
    <s v="Hinckley and Bosworth 012"/>
    <n v="8.6992721557617205"/>
    <n v="6.3469633460044902E-2"/>
    <s v="Hinckley and Bosworth 012"/>
    <n v="96.940142857142845"/>
    <n v="1956"/>
    <n v="71.399999999999991"/>
    <x v="7"/>
  </r>
  <r>
    <s v="E02002778"/>
    <s v="York 007"/>
    <n v="8.6989488601684606"/>
    <n v="0.14616025984287301"/>
    <s v="York 007"/>
    <n v="88.586802904564308"/>
    <n v="1957"/>
    <n v="71.399999999999991"/>
    <x v="8"/>
  </r>
  <r>
    <s v="E02005398"/>
    <s v="North West Leicestershire 002"/>
    <n v="8.6984233856201207"/>
    <n v="0.33213561773300199"/>
    <s v="North West Leicestershire 002"/>
    <n v="83.155170068027203"/>
    <n v="1958"/>
    <n v="71.399999999999991"/>
    <x v="9"/>
  </r>
  <r>
    <s v="E02001871"/>
    <s v="Birmingham 045"/>
    <n v="8.6982107162475604"/>
    <n v="6.1260879039764397E-2"/>
    <s v="Birmingham 045"/>
    <n v="148.20563975155281"/>
    <n v="1959"/>
    <n v="71.399999999999991"/>
    <x v="6"/>
  </r>
  <r>
    <s v="E02002059"/>
    <s v="Sandwell 017"/>
    <n v="8.6976966857910192"/>
    <n v="7.7813416719436604E-2"/>
    <s v="Sandwell 017"/>
    <n v="129.87185389610389"/>
    <n v="1960"/>
    <n v="71.399999999999991"/>
    <x v="5"/>
  </r>
  <r>
    <s v="E02001866"/>
    <s v="Birmingham 040"/>
    <n v="8.6974897384643608"/>
    <n v="3.7312451750040103E-2"/>
    <s v="Birmingham 040"/>
    <n v="152.0256884057971"/>
    <n v="1961"/>
    <n v="71.399999999999991"/>
    <x v="6"/>
  </r>
  <r>
    <s v="E02006810"/>
    <s v="Sandwell 039"/>
    <n v="8.6974000930786097"/>
    <n v="8.3587490022182506E-2"/>
    <s v="Sandwell 039"/>
    <n v="118.3986255506608"/>
    <n v="1962"/>
    <n v="71.3"/>
    <x v="0"/>
  </r>
  <r>
    <s v="E02002171"/>
    <s v="Wolverhampton 023"/>
    <n v="8.6973695755004901"/>
    <n v="5.8537915349006701E-2"/>
    <s v="Wolverhampton 023"/>
    <n v="139.94513013698631"/>
    <n v="1963"/>
    <n v="71.3"/>
    <x v="6"/>
  </r>
  <r>
    <s v="E02002180"/>
    <s v="Wolverhampton 032"/>
    <n v="8.6971635818481392"/>
    <n v="5.5003073066473E-2"/>
    <s v="Wolverhampton 032"/>
    <n v="130.56763503649631"/>
    <n v="1964"/>
    <n v="71.3"/>
    <x v="5"/>
  </r>
  <r>
    <s v="E02003792"/>
    <s v="South Cambridgeshire 018"/>
    <n v="8.6968202590942401"/>
    <n v="0.14245711266994501"/>
    <s v="South Cambridgeshire 018"/>
    <n v="88.773464379947242"/>
    <n v="1965"/>
    <n v="71.3"/>
    <x v="8"/>
  </r>
  <r>
    <s v="E02001053"/>
    <s v="Manchester 009"/>
    <n v="8.6967535018920898"/>
    <n v="5.3645256906747797E-2"/>
    <s v="Manchester 009"/>
    <n v="166.44681372549019"/>
    <n v="1966"/>
    <n v="71.3"/>
    <x v="6"/>
  </r>
  <r>
    <s v="E02000609"/>
    <s v="Kingston upon Thames 012"/>
    <n v="8.6966991424560494"/>
    <n v="5.0227254629135097E-2"/>
    <s v="Kingston upon Thames 012"/>
    <n v="96.107300000000009"/>
    <n v="1967"/>
    <n v="71.3"/>
    <x v="4"/>
  </r>
  <r>
    <s v="E02006573"/>
    <s v="Chichester 013"/>
    <n v="8.6966466903686506"/>
    <n v="0.37233486771583602"/>
    <s v="Chichester 013"/>
    <n v="95.232814498933905"/>
    <n v="1968"/>
    <n v="71.3"/>
    <x v="4"/>
  </r>
  <r>
    <s v="E02004084"/>
    <s v="Erewash 007"/>
    <n v="8.6965312957763707"/>
    <n v="0.15178167819976801"/>
    <s v="Erewash 007"/>
    <n v="115.46321008403361"/>
    <n v="1969"/>
    <n v="71.2"/>
    <x v="0"/>
  </r>
  <r>
    <s v="E02002062"/>
    <s v="Sandwell 020"/>
    <n v="8.6964063644409197"/>
    <n v="0.114409632980824"/>
    <s v="Sandwell 020"/>
    <n v="146.7422624584718"/>
    <n v="1970"/>
    <n v="71.2"/>
    <x v="6"/>
  </r>
  <r>
    <s v="E02002429"/>
    <s v="Leeds 100"/>
    <n v="8.69635105133057"/>
    <n v="9.6669919788837405E-2"/>
    <s v="Leeds 100"/>
    <n v="97.919334821428578"/>
    <n v="1971"/>
    <n v="71.2"/>
    <x v="7"/>
  </r>
  <r>
    <s v="E02000795"/>
    <s v="Richmond upon Thames 012"/>
    <n v="8.6962852478027308"/>
    <n v="9.3055762350559207E-2"/>
    <s v="Richmond upon Thames 012"/>
    <n v="75.144101769911501"/>
    <n v="1972"/>
    <n v="71.2"/>
    <x v="3"/>
  </r>
  <r>
    <s v="E02002948"/>
    <s v="Telford and Wrekin 021"/>
    <n v="8.6962080001831001"/>
    <n v="0.11567784100771"/>
    <s v="Telford and Wrekin 021"/>
    <n v="136.15082926829271"/>
    <n v="1973"/>
    <n v="71.2"/>
    <x v="6"/>
  </r>
  <r>
    <s v="E02002482"/>
    <s v="Wakefield 045"/>
    <n v="8.6961736679077095"/>
    <n v="0.110681362450123"/>
    <s v="Wakefield 045"/>
    <n v="124.729220657277"/>
    <n v="1974"/>
    <n v="71.2"/>
    <x v="5"/>
  </r>
  <r>
    <s v="E02002456"/>
    <s v="Wakefield 019"/>
    <n v="8.6959276199340803"/>
    <n v="5.1132105290889698E-2"/>
    <s v="Wakefield 019"/>
    <n v="139.15105428571431"/>
    <n v="1975"/>
    <n v="71.2"/>
    <x v="6"/>
  </r>
  <r>
    <s v="E02006628"/>
    <s v="Worthing 008"/>
    <n v="8.6958045959472692"/>
    <n v="0.17380277812480899"/>
    <s v="Worthing 008"/>
    <n v="91.689868292682917"/>
    <n v="1976"/>
    <n v="71.099999999999994"/>
    <x v="8"/>
  </r>
  <r>
    <s v="E02006889"/>
    <s v="Bristol 056"/>
    <n v="8.6954755783081001"/>
    <n v="0.17020298540592199"/>
    <s v="Bristol 056"/>
    <n v="152.0879924242424"/>
    <n v="1977"/>
    <n v="71.099999999999994"/>
    <x v="6"/>
  </r>
  <r>
    <s v="E02004374"/>
    <s v="Hastings 007"/>
    <n v="8.6954164505004901"/>
    <n v="0.199068933725357"/>
    <s v="Hastings 007"/>
    <n v="101.07548837209301"/>
    <n v="1978"/>
    <n v="71.099999999999994"/>
    <x v="7"/>
  </r>
  <r>
    <s v="E02000312"/>
    <s v="Enfield 036"/>
    <n v="8.6941137313842791"/>
    <n v="0.102285481989384"/>
    <s v="Enfield 036"/>
    <n v="93.510818443804041"/>
    <n v="1979"/>
    <n v="71.099999999999994"/>
    <x v="4"/>
  </r>
  <r>
    <s v="E02006305"/>
    <s v="East Suffolk 004"/>
    <n v="8.6940355300903303"/>
    <n v="0.226919680833817"/>
    <s v="East Suffolk 004"/>
    <n v="116.263381270903"/>
    <n v="1980"/>
    <n v="71.099999999999994"/>
    <x v="0"/>
  </r>
  <r>
    <s v="E02004047"/>
    <s v="Bolsover 003"/>
    <n v="8.6935453414916992"/>
    <n v="8.26255157589912E-2"/>
    <s v="Bolsover 003"/>
    <n v="123.75776190476191"/>
    <n v="1981"/>
    <n v="71.099999999999994"/>
    <x v="5"/>
  </r>
  <r>
    <s v="E02000444"/>
    <s v="Harrow 012"/>
    <n v="8.6927604675293004"/>
    <n v="9.0438894927501706E-2"/>
    <s v="Harrow 012"/>
    <n v="88.099742647058832"/>
    <n v="1982"/>
    <n v="71.099999999999994"/>
    <x v="8"/>
  </r>
  <r>
    <s v="E02005550"/>
    <s v="Great Yarmouth 013"/>
    <n v="8.6926450729370099"/>
    <n v="0.25266310572624201"/>
    <s v="Great Yarmouth 013"/>
    <n v="85.802648068669527"/>
    <n v="1983"/>
    <n v="71"/>
    <x v="9"/>
  </r>
  <r>
    <s v="E02001921"/>
    <s v="Birmingham 095"/>
    <n v="8.6925516128540004"/>
    <n v="0.161376982927322"/>
    <s v="Birmingham 095"/>
    <n v="129.17353179190749"/>
    <n v="1984"/>
    <n v="71"/>
    <x v="5"/>
  </r>
  <r>
    <s v="E02003503"/>
    <s v="Brighton and Hove 013"/>
    <n v="8.6925239562988299"/>
    <n v="0.228773534297943"/>
    <s v="Brighton and Hove 013"/>
    <n v="88.196417085427129"/>
    <n v="1985"/>
    <n v="71"/>
    <x v="8"/>
  </r>
  <r>
    <s v="E02000092"/>
    <s v="Bexley 028"/>
    <n v="8.6923351287841797"/>
    <n v="0.174705520272255"/>
    <s v="Bexley 028"/>
    <n v="128.19378645833331"/>
    <n v="1986"/>
    <n v="71"/>
    <x v="5"/>
  </r>
  <r>
    <s v="E02004495"/>
    <s v="Chelmsford 011"/>
    <n v="8.6922101974487305"/>
    <n v="0.17264461517334001"/>
    <s v="Chelmsford 011"/>
    <n v="95.07185559566787"/>
    <n v="1987"/>
    <n v="71"/>
    <x v="4"/>
  </r>
  <r>
    <s v="E02000460"/>
    <s v="Harrow 028"/>
    <n v="8.6918363571166992"/>
    <n v="6.1967469751834897E-2"/>
    <s v="Harrow 028"/>
    <n v="112.4203742690058"/>
    <n v="1988"/>
    <n v="71"/>
    <x v="2"/>
  </r>
  <r>
    <s v="E02000075"/>
    <s v="Bexley 011"/>
    <n v="8.6915616989135707"/>
    <n v="8.1448584794998197E-2"/>
    <s v="Bexley 011"/>
    <n v="89.477103658536578"/>
    <n v="1989"/>
    <n v="70.899999999999991"/>
    <x v="8"/>
  </r>
  <r>
    <s v="E02001970"/>
    <s v="Coventry 013"/>
    <n v="8.6911725997924805"/>
    <n v="0.10043042898178101"/>
    <s v="Coventry 013"/>
    <n v="141.80633620689659"/>
    <n v="1990"/>
    <n v="70.899999999999991"/>
    <x v="6"/>
  </r>
  <r>
    <s v="E02006249"/>
    <s v="Ipswich 005"/>
    <n v="8.69110202789307"/>
    <n v="0.217549294233322"/>
    <s v="Ipswich 005"/>
    <n v="95.85539928057554"/>
    <n v="1991"/>
    <n v="70.899999999999991"/>
    <x v="4"/>
  </r>
  <r>
    <s v="E02003048"/>
    <s v="Bristol 037"/>
    <n v="8.6908950805664098"/>
    <n v="5.1951631903648397E-2"/>
    <s v="Bristol 037"/>
    <n v="120.1847814569537"/>
    <n v="1992"/>
    <n v="70.899999999999991"/>
    <x v="0"/>
  </r>
  <r>
    <s v="E02006335"/>
    <s v="Epsom and Ewell 001"/>
    <n v="8.6902580261230504"/>
    <n v="7.2268456220626803E-2"/>
    <s v="Epsom and Ewell 001"/>
    <n v="77.561664804469274"/>
    <n v="1993"/>
    <n v="70.899999999999991"/>
    <x v="3"/>
  </r>
  <r>
    <s v="E02001551"/>
    <s v="Doncaster 013"/>
    <n v="8.6899375915527308"/>
    <n v="0.2694271504879"/>
    <s v="Doncaster 013"/>
    <n v="94.366758169934641"/>
    <n v="1994"/>
    <n v="70.899999999999991"/>
    <x v="4"/>
  </r>
  <r>
    <s v="E02001510"/>
    <s v="Barnsley 002"/>
    <n v="8.6899366378784197"/>
    <n v="0.105001389980316"/>
    <s v="Barnsley 002"/>
    <n v="136.11569142857141"/>
    <n v="1995"/>
    <n v="70.899999999999991"/>
    <x v="6"/>
  </r>
  <r>
    <s v="E02003425"/>
    <s v="Windsor and Maidenhead 005"/>
    <n v="8.6895208358764595"/>
    <n v="5.3700342774391202E-2"/>
    <s v="Windsor and Maidenhead 005"/>
    <n v="73.462295706371179"/>
    <n v="1996"/>
    <n v="70.8"/>
    <x v="3"/>
  </r>
  <r>
    <s v="E02001016"/>
    <s v="Bolton 033"/>
    <n v="8.6895160675048793"/>
    <n v="5.0219673663377797E-2"/>
    <s v="Bolton 033"/>
    <n v="135.8276258503401"/>
    <n v="1997"/>
    <n v="70.8"/>
    <x v="6"/>
  </r>
  <r>
    <s v="E02002025"/>
    <s v="Dudley 026"/>
    <n v="8.6894454956054705"/>
    <n v="0.138619810342789"/>
    <s v="Dudley 026"/>
    <n v="103.9146600306279"/>
    <n v="1998"/>
    <n v="70.8"/>
    <x v="1"/>
  </r>
  <r>
    <s v="E02006233"/>
    <s v="Babergh 007"/>
    <n v="8.68933200836182"/>
    <n v="9.8240360617637607E-2"/>
    <s v="Babergh 007"/>
    <n v="109.0135073431242"/>
    <n v="1999"/>
    <n v="70.8"/>
    <x v="2"/>
  </r>
  <r>
    <s v="E02002001"/>
    <s v="Dudley 002"/>
    <n v="8.6891012191772496"/>
    <n v="4.6650674194097498E-2"/>
    <s v="Dudley 002"/>
    <n v="95.723213414634145"/>
    <n v="2000"/>
    <n v="70.8"/>
    <x v="4"/>
  </r>
  <r>
    <s v="E02002426"/>
    <s v="Leeds 097"/>
    <n v="8.68896484375"/>
    <n v="3.4678321331739398E-2"/>
    <s v="Leeds 097"/>
    <n v="88.688067264574002"/>
    <n v="2001"/>
    <n v="70.8"/>
    <x v="8"/>
  </r>
  <r>
    <s v="E02000604"/>
    <s v="Kingston upon Thames 007"/>
    <n v="8.6883430480956996"/>
    <n v="3.8962513208389303E-2"/>
    <s v="Kingston upon Thames 007"/>
    <n v="90.5232125"/>
    <n v="2002"/>
    <n v="70.8"/>
    <x v="8"/>
  </r>
  <r>
    <s v="E02004358"/>
    <s v="Eastbourne 003"/>
    <n v="8.6883363723754901"/>
    <n v="0.29594534635543801"/>
    <s v="Eastbourne 003"/>
    <n v="100.0672911392405"/>
    <n v="2003"/>
    <n v="70.7"/>
    <x v="7"/>
  </r>
  <r>
    <s v="E02003545"/>
    <s v="Portsmouth 022"/>
    <n v="8.6880636215209996"/>
    <n v="0.11273417621850999"/>
    <s v="Portsmouth 022"/>
    <n v="101.30509689922479"/>
    <n v="2004"/>
    <n v="70.7"/>
    <x v="7"/>
  </r>
  <r>
    <s v="E02001520"/>
    <s v="Barnsley 012"/>
    <n v="8.6880111694335902"/>
    <n v="0.16005307435989399"/>
    <s v="Barnsley 012"/>
    <n v="108.6614602272727"/>
    <n v="2005"/>
    <n v="70.7"/>
    <x v="2"/>
  </r>
  <r>
    <s v="E02006141"/>
    <s v="East Staffordshire 011"/>
    <n v="8.6873703002929705"/>
    <n v="0.303820490837097"/>
    <s v="East Staffordshire 011"/>
    <n v="141.1377435622318"/>
    <n v="2006"/>
    <n v="70.7"/>
    <x v="6"/>
  </r>
  <r>
    <s v="E02002026"/>
    <s v="Dudley 027"/>
    <n v="8.6873006820678693"/>
    <n v="0.15316793322563199"/>
    <s v="Dudley 027"/>
    <n v="89.617394557823133"/>
    <n v="2007"/>
    <n v="70.7"/>
    <x v="8"/>
  </r>
  <r>
    <s v="E02004513"/>
    <s v="Colchester 008"/>
    <n v="8.6866674423217791"/>
    <n v="0.16917876899242401"/>
    <s v="Colchester 008"/>
    <n v="129.63188593155891"/>
    <n v="2008"/>
    <n v="70.7"/>
    <x v="5"/>
  </r>
  <r>
    <s v="E02003515"/>
    <s v="Brighton and Hove 025"/>
    <n v="8.6859302520752006"/>
    <n v="0.31995978951454201"/>
    <s v="Brighton and Hove 025"/>
    <n v="121.2275209302326"/>
    <n v="2009"/>
    <n v="70.7"/>
    <x v="0"/>
  </r>
  <r>
    <s v="E02006943"/>
    <s v="Sandwell 040"/>
    <n v="8.6856269836425799"/>
    <n v="3.9241969585418701E-2"/>
    <s v="Sandwell 040"/>
    <n v="140.12400604229609"/>
    <n v="2010"/>
    <n v="70.599999999999994"/>
    <x v="6"/>
  </r>
  <r>
    <s v="E02002577"/>
    <s v="Halton 004"/>
    <n v="8.6851644515991193"/>
    <n v="7.9022645950317397E-2"/>
    <s v="Halton 004"/>
    <n v="141.72682702702701"/>
    <n v="2011"/>
    <n v="70.599999999999994"/>
    <x v="6"/>
  </r>
  <r>
    <s v="E02001360"/>
    <s v="Liverpool 014"/>
    <n v="8.6851263046264595"/>
    <n v="8.1545025110244806E-2"/>
    <s v="Liverpool 014"/>
    <n v="147.89062884160759"/>
    <n v="2012"/>
    <n v="70.599999999999994"/>
    <x v="6"/>
  </r>
  <r>
    <s v="E02000606"/>
    <s v="Kingston upon Thames 009"/>
    <n v="8.68511867523193"/>
    <n v="4.6946357935667003E-2"/>
    <s v="Kingston upon Thames 009"/>
    <n v="91.556186046511627"/>
    <n v="2013"/>
    <n v="70.599999999999994"/>
    <x v="8"/>
  </r>
  <r>
    <s v="E02002080"/>
    <s v="Sandwell 038"/>
    <n v="8.6845245361328107"/>
    <n v="0.111973874270916"/>
    <s v="Sandwell 038"/>
    <n v="113.33355371900829"/>
    <n v="2014"/>
    <n v="70.599999999999994"/>
    <x v="2"/>
  </r>
  <r>
    <s v="E02005443"/>
    <s v="Lincoln 002"/>
    <n v="8.6837539672851598"/>
    <n v="2.9392460361123099E-2"/>
    <s v="Lincoln 002"/>
    <n v="106.6493024691358"/>
    <n v="2015"/>
    <n v="70.599999999999994"/>
    <x v="1"/>
  </r>
  <r>
    <s v="E02005891"/>
    <s v="Mansfield 012"/>
    <n v="8.6836919784545898"/>
    <n v="0.104791402816772"/>
    <s v="Mansfield 012"/>
    <n v="134.56947474747469"/>
    <n v="2016"/>
    <n v="70.599999999999994"/>
    <x v="5"/>
  </r>
  <r>
    <s v="E02006290"/>
    <s v="East Suffolk 019"/>
    <n v="8.6835556030273402"/>
    <n v="0.29962560534477201"/>
    <s v="East Suffolk 019"/>
    <n v="99.314765327695554"/>
    <n v="2017"/>
    <n v="70.5"/>
    <x v="7"/>
  </r>
  <r>
    <s v="E02006146"/>
    <s v="Lichfield 001"/>
    <n v="8.6834392547607404"/>
    <n v="0.211384788155556"/>
    <s v="Lichfield 001"/>
    <n v="95.580366037735843"/>
    <n v="2018"/>
    <n v="70.5"/>
    <x v="4"/>
  </r>
  <r>
    <s v="E02006887"/>
    <s v="Bristol 054"/>
    <n v="8.6832666397094709"/>
    <n v="0.10985163599252699"/>
    <s v="Bristol 054"/>
    <n v="151.5178314255983"/>
    <n v="2019"/>
    <n v="70.5"/>
    <x v="6"/>
  </r>
  <r>
    <s v="E02005104"/>
    <s v="Folkestone and Hythe 003"/>
    <n v="8.6830711364746094"/>
    <n v="0.22319783270359"/>
    <s v="Folkestone and Hythe 003"/>
    <n v="91.54270731707318"/>
    <n v="2020"/>
    <n v="70.5"/>
    <x v="8"/>
  </r>
  <r>
    <s v="E02006171"/>
    <s v="Newcastle-under-Lyme 014"/>
    <n v="8.6830043792724592"/>
    <n v="8.1333070993423504E-2"/>
    <s v="Newcastle-under-Lyme 014"/>
    <n v="102.5491511111111"/>
    <n v="2021"/>
    <n v="70.5"/>
    <x v="1"/>
  </r>
  <r>
    <s v="E02001605"/>
    <s v="Rotherham 028"/>
    <n v="8.6829624176025408"/>
    <n v="0.22465330362319899"/>
    <s v="Rotherham 028"/>
    <n v="113.42109090909091"/>
    <n v="2022"/>
    <n v="70.5"/>
    <x v="2"/>
  </r>
  <r>
    <s v="E02001052"/>
    <s v="Manchester 008"/>
    <n v="8.68292236328125"/>
    <n v="7.4185408651828794E-2"/>
    <s v="Manchester 008"/>
    <n v="137.38934151329241"/>
    <n v="2023"/>
    <n v="70.5"/>
    <x v="6"/>
  </r>
  <r>
    <s v="E02001669"/>
    <s v="Sheffield 059"/>
    <n v="8.6827211380004901"/>
    <n v="5.1034074276685701E-2"/>
    <s v="Sheffield 059"/>
    <n v="100.81838095238091"/>
    <n v="2024"/>
    <n v="70.399999999999991"/>
    <x v="7"/>
  </r>
  <r>
    <s v="E02007031"/>
    <s v="Cheshire East 053"/>
    <n v="8.6826324462890607"/>
    <n v="0.182644933462143"/>
    <s v="Cheshire East 053"/>
    <n v="92.971285140562244"/>
    <n v="2025"/>
    <n v="70.399999999999991"/>
    <x v="4"/>
  </r>
  <r>
    <s v="E02001636"/>
    <s v="Sheffield 026"/>
    <n v="8.6822433471679705"/>
    <n v="0.10085589438676799"/>
    <s v="Sheffield 026"/>
    <n v="124.4692537067545"/>
    <n v="2026"/>
    <n v="70.399999999999991"/>
    <x v="5"/>
  </r>
  <r>
    <s v="E02002414"/>
    <s v="Leeds 085"/>
    <n v="8.6820735931396502"/>
    <n v="4.3708156794309602E-2"/>
    <s v="Leeds 085"/>
    <n v="113.0216764091858"/>
    <n v="2027"/>
    <n v="70.399999999999991"/>
    <x v="2"/>
  </r>
  <r>
    <s v="E02002821"/>
    <s v="Derby 026"/>
    <n v="8.6820030212402308"/>
    <n v="0.108220539987087"/>
    <s v="Derby 026"/>
    <n v="132.2424071588367"/>
    <n v="2028"/>
    <n v="70.399999999999991"/>
    <x v="5"/>
  </r>
  <r>
    <s v="E02003303"/>
    <s v="Thurrock 008"/>
    <n v="8.6816177368164098"/>
    <n v="0.288558900356293"/>
    <s v="Thurrock 008"/>
    <n v="109.3100406091371"/>
    <n v="2029"/>
    <n v="70.399999999999991"/>
    <x v="2"/>
  </r>
  <r>
    <s v="E02002132"/>
    <s v="Walsall 023"/>
    <n v="8.6813173294067401"/>
    <n v="2.7012879028916401E-2"/>
    <s v="Walsall 023"/>
    <n v="131.0271009174312"/>
    <n v="2030"/>
    <n v="70.399999999999991"/>
    <x v="5"/>
  </r>
  <r>
    <s v="E02001994"/>
    <s v="Coventry 037"/>
    <n v="8.6807107925415004"/>
    <n v="4.6009276062250103E-2"/>
    <s v="Coventry 037"/>
    <n v="136.02533333333341"/>
    <n v="2031"/>
    <n v="70.3"/>
    <x v="6"/>
  </r>
  <r>
    <s v="E02004885"/>
    <s v="East Hertfordshire 008"/>
    <n v="8.6806507110595703"/>
    <n v="6.0910962522029898E-2"/>
    <s v="East Hertfordshire 008"/>
    <n v="78.620988888888888"/>
    <n v="2032"/>
    <n v="70.3"/>
    <x v="3"/>
  </r>
  <r>
    <s v="E02003257"/>
    <s v="Peterborough 021"/>
    <n v="8.6800079345703107"/>
    <n v="0.15531699359417001"/>
    <s v="Peterborough 021"/>
    <n v="127.7963129251701"/>
    <n v="2033"/>
    <n v="70.3"/>
    <x v="5"/>
  </r>
  <r>
    <s v="E02002070"/>
    <s v="Sandwell 028"/>
    <n v="8.6797056198120099"/>
    <n v="3.7762869149446501E-2"/>
    <s v="Sandwell 028"/>
    <n v="147.63688445378151"/>
    <n v="2034"/>
    <n v="70.3"/>
    <x v="6"/>
  </r>
  <r>
    <s v="E02005463"/>
    <s v="North Kesteven 011"/>
    <n v="8.6795415878295898"/>
    <n v="5.8272998780012103E-2"/>
    <s v="North Kesteven 011"/>
    <n v="81.504232673267325"/>
    <n v="2035"/>
    <n v="70.3"/>
    <x v="9"/>
  </r>
  <r>
    <s v="E02006940"/>
    <s v="Reading 020"/>
    <n v="8.6794281005859393"/>
    <n v="5.9995800256729098E-2"/>
    <s v="Reading 020"/>
    <n v="109.4067676240209"/>
    <n v="2036"/>
    <n v="70.3"/>
    <x v="2"/>
  </r>
  <r>
    <s v="E02003885"/>
    <s v="Cheshire West and Chester 026"/>
    <n v="8.6791782379150408"/>
    <n v="0.11886855214834199"/>
    <s v="Cheshire West and Chester 026"/>
    <n v="94.280084269662922"/>
    <n v="2037"/>
    <n v="70.199999999999989"/>
    <x v="4"/>
  </r>
  <r>
    <s v="E02001343"/>
    <s v="Knowsley 017"/>
    <n v="8.6791439056396502"/>
    <n v="0.150272622704506"/>
    <s v="Knowsley 017"/>
    <n v="103.90865789473681"/>
    <n v="2038"/>
    <n v="70.199999999999989"/>
    <x v="1"/>
  </r>
  <r>
    <s v="E02001303"/>
    <s v="Wigan 017"/>
    <n v="8.6790428161621094"/>
    <n v="2.8346516191959398E-2"/>
    <s v="Wigan 017"/>
    <n v="123.1157126760563"/>
    <n v="2039"/>
    <n v="70.199999999999989"/>
    <x v="0"/>
  </r>
  <r>
    <s v="E02000530"/>
    <s v="Hounslow 005"/>
    <n v="8.6789665222168004"/>
    <n v="8.1522524356841999E-2"/>
    <s v="Hounslow 005"/>
    <n v="123.8366405228758"/>
    <n v="2040"/>
    <n v="70.199999999999989"/>
    <x v="5"/>
  </r>
  <r>
    <s v="E02001466"/>
    <s v="Sefton 038"/>
    <n v="8.6789388656616193"/>
    <n v="0.103964135050774"/>
    <s v="Sefton 038"/>
    <n v="139.12764799999999"/>
    <n v="2041"/>
    <n v="70.199999999999989"/>
    <x v="6"/>
  </r>
  <r>
    <s v="E02001177"/>
    <s v="Salford 021"/>
    <n v="8.6786289215087908"/>
    <n v="0.104571901261806"/>
    <s v="Salford 021"/>
    <n v="139.1059181818182"/>
    <n v="2042"/>
    <n v="70.199999999999989"/>
    <x v="6"/>
  </r>
  <r>
    <s v="E02001270"/>
    <s v="Trafford 012"/>
    <n v="8.6777715682983398"/>
    <n v="0.109171204268932"/>
    <s v="Trafford 012"/>
    <n v="110.517893360161"/>
    <n v="2043"/>
    <n v="70.199999999999989"/>
    <x v="2"/>
  </r>
  <r>
    <s v="E02002242"/>
    <s v="Bradford 060"/>
    <n v="8.6775999069213903"/>
    <n v="7.4963741004466997E-2"/>
    <s v="Bradford 060"/>
    <n v="118.872215625"/>
    <n v="2044"/>
    <n v="70.099999999999994"/>
    <x v="0"/>
  </r>
  <r>
    <s v="E02000802"/>
    <s v="Richmond upon Thames 019"/>
    <n v="8.6772632598877006"/>
    <n v="1.79473292082548E-2"/>
    <s v="Richmond upon Thames 019"/>
    <n v="90.234584033613444"/>
    <n v="2045"/>
    <n v="70.099999999999994"/>
    <x v="8"/>
  </r>
  <r>
    <s v="E02006971"/>
    <s v="Ealing 044"/>
    <n v="8.6772623062133807"/>
    <n v="4.6768426895141602E-2"/>
    <s v="Ealing 044"/>
    <n v="118.9567910447761"/>
    <n v="2046"/>
    <n v="70.099999999999994"/>
    <x v="0"/>
  </r>
  <r>
    <s v="E02005893"/>
    <s v="Newark and Sherwood 001"/>
    <n v="8.6771945953369105"/>
    <n v="0.12709270417690299"/>
    <s v="Newark and Sherwood 001"/>
    <n v="132.39098534798529"/>
    <n v="2047"/>
    <n v="70.099999999999994"/>
    <x v="5"/>
  </r>
  <r>
    <s v="E02003542"/>
    <s v="Portsmouth 019"/>
    <n v="8.6764898300170898"/>
    <n v="9.7701415419578594E-2"/>
    <s v="Portsmouth 019"/>
    <n v="98.036095890410962"/>
    <n v="2048"/>
    <n v="70.099999999999994"/>
    <x v="7"/>
  </r>
  <r>
    <s v="E02002304"/>
    <s v="Kirklees 034"/>
    <n v="8.6764650344848597"/>
    <n v="7.0471107959747301E-2"/>
    <s v="Kirklees 034"/>
    <n v="127.5408954703833"/>
    <n v="2049"/>
    <n v="70.099999999999994"/>
    <x v="5"/>
  </r>
  <r>
    <s v="E02001983"/>
    <s v="Coventry 026"/>
    <n v="8.6764612197875994"/>
    <n v="9.4364345073700007E-2"/>
    <s v="Coventry 026"/>
    <n v="135.6356827586207"/>
    <n v="2050"/>
    <n v="70.099999999999994"/>
    <x v="5"/>
  </r>
  <r>
    <s v="E02001398"/>
    <s v="Liverpool 052"/>
    <n v="8.6761455535888707"/>
    <n v="8.6759038269519806E-2"/>
    <s v="Liverpool 052"/>
    <n v="113.42982352941181"/>
    <n v="2051"/>
    <n v="70"/>
    <x v="2"/>
  </r>
  <r>
    <s v="E02001522"/>
    <s v="Barnsley 014"/>
    <n v="8.6761083602905291"/>
    <n v="8.0154098570346805E-2"/>
    <s v="Barnsley 014"/>
    <n v="151.4747802197802"/>
    <n v="2052"/>
    <n v="70"/>
    <x v="6"/>
  </r>
  <r>
    <s v="E02006633"/>
    <s v="Worthing 013"/>
    <n v="8.6760225296020508"/>
    <n v="0.156558707356453"/>
    <s v="Worthing 013"/>
    <n v="76.363259523809518"/>
    <n v="2053"/>
    <n v="70"/>
    <x v="3"/>
  </r>
  <r>
    <s v="E02001656"/>
    <s v="Sheffield 046"/>
    <n v="8.6757612228393608"/>
    <n v="8.1033445894718198E-2"/>
    <s v="Sheffield 046"/>
    <n v="92.162556886227534"/>
    <n v="2054"/>
    <n v="70"/>
    <x v="4"/>
  </r>
  <r>
    <s v="E02002294"/>
    <s v="Kirklees 024"/>
    <n v="8.6751947402954102"/>
    <n v="6.8357236683368697E-2"/>
    <s v="Kirklees 024"/>
    <n v="116.9324491869919"/>
    <n v="2055"/>
    <n v="70"/>
    <x v="0"/>
  </r>
  <r>
    <s v="E02002790"/>
    <s v="York 019"/>
    <n v="8.6751623153686506"/>
    <n v="9.6383109688758906E-2"/>
    <s v="York 019"/>
    <n v="110.9416144144144"/>
    <n v="2056"/>
    <n v="70"/>
    <x v="2"/>
  </r>
  <r>
    <s v="E02001257"/>
    <s v="Tameside 029"/>
    <n v="8.6749448776245099"/>
    <n v="0.18632668256759599"/>
    <s v="Tameside 029"/>
    <n v="122.7278300395257"/>
    <n v="2057"/>
    <n v="70"/>
    <x v="0"/>
  </r>
  <r>
    <s v="E02004391"/>
    <s v="Lewes 013"/>
    <n v="8.6746406555175799"/>
    <n v="0.15002523362636599"/>
    <s v="Lewes 013"/>
    <n v="99.928621513944236"/>
    <n v="2058"/>
    <n v="69.899999999999991"/>
    <x v="7"/>
  </r>
  <r>
    <s v="E02000793"/>
    <s v="Richmond upon Thames 010"/>
    <n v="8.6744680404663104"/>
    <n v="6.3127093017101302E-2"/>
    <s v="Richmond upon Thames 010"/>
    <n v="86.684412499999993"/>
    <n v="2059"/>
    <n v="69.899999999999991"/>
    <x v="9"/>
  </r>
  <r>
    <s v="E02004402"/>
    <s v="Rother 011"/>
    <n v="8.6740455627441406"/>
    <n v="8.0258898437023204E-2"/>
    <s v="Rother 011"/>
    <n v="117.54214927536231"/>
    <n v="2060"/>
    <n v="69.899999999999991"/>
    <x v="0"/>
  </r>
  <r>
    <s v="E02001666"/>
    <s v="Sheffield 056"/>
    <n v="8.6721954345703107"/>
    <n v="8.7378419935703305E-2"/>
    <s v="Sheffield 056"/>
    <n v="125.7328333333333"/>
    <n v="2061"/>
    <n v="69.899999999999991"/>
    <x v="5"/>
  </r>
  <r>
    <s v="E02003880"/>
    <s v="Cheshire West and Chester 019"/>
    <n v="8.6716833114624006"/>
    <n v="6.8570166826248197E-2"/>
    <s v="Cheshire West and Chester 019"/>
    <n v="101.9054550561798"/>
    <n v="2062"/>
    <n v="69.899999999999991"/>
    <x v="7"/>
  </r>
  <r>
    <s v="E02004528"/>
    <s v="Epping Forest 002"/>
    <n v="8.6710643768310494"/>
    <n v="0.26189863681793202"/>
    <s v="Epping Forest 002"/>
    <n v="77.676770949720662"/>
    <n v="2063"/>
    <n v="69.899999999999991"/>
    <x v="3"/>
  </r>
  <r>
    <s v="E02004471"/>
    <s v="Brentwood 008"/>
    <n v="8.6705751419067401"/>
    <n v="0.14572265744209301"/>
    <s v="Brentwood 008"/>
    <n v="97.743914675767925"/>
    <n v="2064"/>
    <n v="69.899999999999991"/>
    <x v="7"/>
  </r>
  <r>
    <s v="E02004080"/>
    <s v="Erewash 003"/>
    <n v="8.6703853607177699"/>
    <n v="9.2951655387878404E-2"/>
    <s v="Erewash 003"/>
    <n v="119.2358528368794"/>
    <n v="2065"/>
    <n v="69.8"/>
    <x v="0"/>
  </r>
  <r>
    <s v="E02002578"/>
    <s v="Halton 005"/>
    <n v="8.6703395843505895"/>
    <n v="5.2346963435411502E-2"/>
    <s v="Halton 005"/>
    <n v="120.7343384615385"/>
    <n v="2066"/>
    <n v="69.8"/>
    <x v="0"/>
  </r>
  <r>
    <s v="E02001943"/>
    <s v="Birmingham 117"/>
    <n v="8.6700134277343803"/>
    <n v="0.18284721672534901"/>
    <s v="Birmingham 117"/>
    <n v="132.2499024390244"/>
    <n v="2067"/>
    <n v="69.8"/>
    <x v="5"/>
  </r>
  <r>
    <s v="E02003199"/>
    <s v="Bournemouth, Christchurch and Poole 021"/>
    <n v="8.6699676513671893"/>
    <n v="0.20537318289279899"/>
    <s v="Bournemouth, Christchurch and Poole 021"/>
    <n v="101.2800617283951"/>
    <n v="2068"/>
    <n v="69.8"/>
    <x v="7"/>
  </r>
  <r>
    <s v="E02000288"/>
    <s v="Enfield 012"/>
    <n v="8.6697826385497994"/>
    <n v="0.107343472540379"/>
    <s v="Enfield 012"/>
    <n v="104.9404722222222"/>
    <n v="2069"/>
    <n v="69.8"/>
    <x v="1"/>
  </r>
  <r>
    <s v="E02003502"/>
    <s v="Brighton and Hove 012"/>
    <n v="8.6693592071533203"/>
    <n v="0.28309783339500399"/>
    <s v="Brighton and Hove 012"/>
    <n v="96.456859712230226"/>
    <n v="2070"/>
    <n v="69.8"/>
    <x v="4"/>
  </r>
  <r>
    <s v="E02002465"/>
    <s v="Wakefield 028"/>
    <n v="8.6688737869262695"/>
    <n v="7.5131282210349995E-2"/>
    <s v="Wakefield 028"/>
    <n v="104.2764149377593"/>
    <n v="2071"/>
    <n v="69.8"/>
    <x v="1"/>
  </r>
  <r>
    <s v="E02004596"/>
    <s v="Uttlesford 006"/>
    <n v="8.6675100326538104"/>
    <n v="0.22552189230918901"/>
    <s v="Uttlesford 006"/>
    <n v="68.569942604856521"/>
    <n v="2072"/>
    <n v="69.699999999999989"/>
    <x v="3"/>
  </r>
  <r>
    <s v="E02000537"/>
    <s v="Hounslow 012"/>
    <n v="8.6674785614013707"/>
    <n v="6.5336570143699604E-2"/>
    <s v="Hounslow 012"/>
    <n v="90.675886075949364"/>
    <n v="2073"/>
    <n v="69.699999999999989"/>
    <x v="8"/>
  </r>
  <r>
    <s v="E02002576"/>
    <s v="Halton 003"/>
    <n v="8.66668605804443"/>
    <n v="0.102297253906727"/>
    <s v="Halton 003"/>
    <n v="140.89981481481479"/>
    <n v="2074"/>
    <n v="69.699999999999989"/>
    <x v="6"/>
  </r>
  <r>
    <s v="E02000897"/>
    <s v="Waltham Forest 003"/>
    <n v="8.6666574478149396"/>
    <n v="0.140177756547928"/>
    <s v="Waltham Forest 003"/>
    <n v="113.35536196319021"/>
    <n v="2075"/>
    <n v="69.699999999999989"/>
    <x v="2"/>
  </r>
  <r>
    <s v="E02003831"/>
    <s v="Cheshire East 041"/>
    <n v="8.6663541793823207"/>
    <n v="0.144302412867546"/>
    <s v="Cheshire East 041"/>
    <n v="121.26369449378331"/>
    <n v="2076"/>
    <n v="69.699999999999989"/>
    <x v="0"/>
  </r>
  <r>
    <s v="E02005422"/>
    <s v="Boston 006"/>
    <n v="8.6658782958984393"/>
    <n v="0.11953646689653399"/>
    <s v="Boston 006"/>
    <n v="88.214265671641783"/>
    <n v="2077"/>
    <n v="69.699999999999989"/>
    <x v="8"/>
  </r>
  <r>
    <s v="E02002709"/>
    <s v="East Riding of Yorkshire 026"/>
    <n v="8.6658124923706001"/>
    <n v="0.18564851582050301"/>
    <s v="East Riding of Yorkshire 026"/>
    <n v="99.441419354838715"/>
    <n v="2078"/>
    <n v="69.699999999999989"/>
    <x v="7"/>
  </r>
  <r>
    <s v="E02001879"/>
    <s v="Birmingham 053"/>
    <n v="8.6650657653808594"/>
    <n v="2.8191065415739999E-2"/>
    <s v="Birmingham 053"/>
    <n v="165.52930916030539"/>
    <n v="2079"/>
    <n v="69.599999999999994"/>
    <x v="6"/>
  </r>
  <r>
    <s v="E02003346"/>
    <s v="Medway 033"/>
    <n v="8.6642065048217791"/>
    <n v="0.103483490645885"/>
    <s v="Medway 033"/>
    <n v="101.3556571428572"/>
    <n v="2080"/>
    <n v="69.599999999999994"/>
    <x v="7"/>
  </r>
  <r>
    <s v="E02003768"/>
    <s v="Huntingdonshire 016"/>
    <n v="8.6640939712524396"/>
    <n v="0.128963708877563"/>
    <s v="Huntingdonshire 016"/>
    <n v="75.546207207207203"/>
    <n v="2081"/>
    <n v="69.599999999999994"/>
    <x v="3"/>
  </r>
  <r>
    <s v="E02002758"/>
    <s v="North Lincolnshire 010"/>
    <n v="8.6637029647827095"/>
    <n v="0.17215190827846499"/>
    <s v="North Lincolnshire 010"/>
    <n v="107.2502196261682"/>
    <n v="2082"/>
    <n v="69.599999999999994"/>
    <x v="1"/>
  </r>
  <r>
    <s v="E02000785"/>
    <s v="Richmond upon Thames 002"/>
    <n v="8.6635389328002894"/>
    <n v="2.39316783845425E-2"/>
    <s v="Richmond upon Thames 002"/>
    <n v="80.020610644257701"/>
    <n v="2083"/>
    <n v="69.599999999999994"/>
    <x v="3"/>
  </r>
  <r>
    <s v="E02001091"/>
    <s v="Manchester 047"/>
    <n v="8.6633005142211896"/>
    <n v="7.9200685024261502E-2"/>
    <s v="Manchester 047"/>
    <n v="126.2942823529412"/>
    <n v="2084"/>
    <n v="69.599999999999994"/>
    <x v="5"/>
  </r>
  <r>
    <s v="E02002135"/>
    <s v="Walsall 026"/>
    <n v="8.6621513366699201"/>
    <n v="4.2340625077485997E-2"/>
    <s v="Walsall 026"/>
    <n v="126.87273394495411"/>
    <n v="2085"/>
    <n v="69.5"/>
    <x v="5"/>
  </r>
  <r>
    <s v="E02001674"/>
    <s v="Sheffield 064"/>
    <n v="8.6621227264404297"/>
    <n v="0.13450227677822099"/>
    <s v="Sheffield 064"/>
    <n v="95.324741573033705"/>
    <n v="2086"/>
    <n v="69.5"/>
    <x v="4"/>
  </r>
  <r>
    <s v="E02001968"/>
    <s v="Coventry 011"/>
    <n v="8.6619787216186506"/>
    <n v="8.5171833634376498E-2"/>
    <s v="Coventry 011"/>
    <n v="144.01329457364341"/>
    <n v="2087"/>
    <n v="69.5"/>
    <x v="6"/>
  </r>
  <r>
    <s v="E02003412"/>
    <s v="Slough 006"/>
    <n v="8.6610479354858398"/>
    <n v="8.0209091305732699E-2"/>
    <s v="Slough 006"/>
    <n v="80.089120772946856"/>
    <n v="2088"/>
    <n v="69.5"/>
    <x v="3"/>
  </r>
  <r>
    <s v="E02001009"/>
    <s v="Bolton 026"/>
    <n v="8.66094970703125"/>
    <n v="0.19201831519603699"/>
    <s v="Bolton 026"/>
    <n v="111.31930275229359"/>
    <n v="2089"/>
    <n v="69.5"/>
    <x v="2"/>
  </r>
  <r>
    <s v="E02006295"/>
    <s v="East Suffolk 024"/>
    <n v="8.6607198715209996"/>
    <n v="0.192359805107117"/>
    <s v="East Suffolk 024"/>
    <n v="98.466531963470317"/>
    <n v="2090"/>
    <n v="69.5"/>
    <x v="7"/>
  </r>
  <r>
    <s v="E02001861"/>
    <s v="Birmingham 035"/>
    <n v="8.6606025695800799"/>
    <n v="4.7994282096624402E-2"/>
    <s v="Birmingham 035"/>
    <n v="126.9400307692308"/>
    <n v="2091"/>
    <n v="69.5"/>
    <x v="5"/>
  </r>
  <r>
    <s v="E02005674"/>
    <s v="West Northamptonshire 034"/>
    <n v="8.6605119705200195"/>
    <n v="0.102666407823563"/>
    <s v="West Northamptonshire 034"/>
    <n v="116.2922408602151"/>
    <n v="2092"/>
    <n v="69.399999999999991"/>
    <x v="0"/>
  </r>
  <r>
    <s v="E02001167"/>
    <s v="Salford 011"/>
    <n v="8.6602649688720703"/>
    <n v="5.6404538452625302E-2"/>
    <s v="Salford 011"/>
    <n v="114.8377908496732"/>
    <n v="2093"/>
    <n v="69.399999999999991"/>
    <x v="2"/>
  </r>
  <r>
    <s v="E02002289"/>
    <s v="Kirklees 019"/>
    <n v="8.6601047515869105"/>
    <n v="4.5153930783271803E-2"/>
    <s v="Kirklees 019"/>
    <n v="135.4690182926829"/>
    <n v="2094"/>
    <n v="69.399999999999991"/>
    <x v="5"/>
  </r>
  <r>
    <s v="E02006319"/>
    <s v="Elmbridge 003"/>
    <n v="8.6600227355956996"/>
    <n v="0.100417755544186"/>
    <s v="Elmbridge 003"/>
    <n v="110.59004790419159"/>
    <n v="2095"/>
    <n v="69.399999999999991"/>
    <x v="2"/>
  </r>
  <r>
    <s v="E02004531"/>
    <s v="Epping Forest 005"/>
    <n v="8.6599168777465803"/>
    <n v="0.109697110950947"/>
    <s v="Epping Forest 005"/>
    <n v="80.099766798418969"/>
    <n v="2096"/>
    <n v="69.399999999999991"/>
    <x v="3"/>
  </r>
  <r>
    <s v="E02002431"/>
    <s v="Leeds 102"/>
    <n v="8.6595726013183594"/>
    <n v="3.9562352001667002E-2"/>
    <s v="Leeds 102"/>
    <n v="103.60540614334469"/>
    <n v="2097"/>
    <n v="69.399999999999991"/>
    <x v="1"/>
  </r>
  <r>
    <s v="E02001498"/>
    <s v="Wirral 032"/>
    <n v="8.6592855453491193"/>
    <n v="0.109772868454456"/>
    <s v="Wirral 032"/>
    <n v="111.74440104166671"/>
    <n v="2098"/>
    <n v="69.3"/>
    <x v="2"/>
  </r>
  <r>
    <s v="E02001985"/>
    <s v="Coventry 028"/>
    <n v="8.6592855453491193"/>
    <n v="4.9531780183315298E-2"/>
    <s v="Coventry 028"/>
    <n v="164.3939132947977"/>
    <n v="2098"/>
    <n v="69.3"/>
    <x v="6"/>
  </r>
  <r>
    <s v="E02005040"/>
    <s v="Dartford 013"/>
    <n v="8.6589632034301793"/>
    <n v="0.23953303694725001"/>
    <s v="Dartford 013"/>
    <n v="93.893783505154644"/>
    <n v="2100"/>
    <n v="69.3"/>
    <x v="4"/>
  </r>
  <r>
    <s v="E02004111"/>
    <s v="North East Derbyshire 007"/>
    <n v="8.6589050292968803"/>
    <n v="0.140666618943214"/>
    <s v="North East Derbyshire 007"/>
    <n v="119.90925123152709"/>
    <n v="2101"/>
    <n v="69.3"/>
    <x v="0"/>
  </r>
  <r>
    <s v="E02001364"/>
    <s v="Liverpool 018"/>
    <n v="8.6588134765625"/>
    <n v="2.8993917629122699E-2"/>
    <s v="Liverpool 018"/>
    <n v="150.0267885714286"/>
    <n v="2102"/>
    <n v="69.3"/>
    <x v="6"/>
  </r>
  <r>
    <s v="E02005106"/>
    <s v="Folkestone and Hythe 005"/>
    <n v="8.6587543487548793"/>
    <n v="0.15559473633766199"/>
    <s v="Folkestone and Hythe 005"/>
    <n v="86.078215139442236"/>
    <n v="2103"/>
    <n v="69.3"/>
    <x v="9"/>
  </r>
  <r>
    <s v="E02001509"/>
    <s v="Barnsley 001"/>
    <n v="8.6583471298217791"/>
    <n v="0.120856136083603"/>
    <s v="Barnsley 001"/>
    <n v="136.52632812499999"/>
    <n v="2104"/>
    <n v="69.3"/>
    <x v="6"/>
  </r>
  <r>
    <s v="E02002143"/>
    <s v="Walsall 034"/>
    <n v="8.6580572128295898"/>
    <n v="3.1684897840022999E-2"/>
    <s v="Walsall 034"/>
    <n v="118.4806358024691"/>
    <n v="2105"/>
    <n v="69.3"/>
    <x v="0"/>
  </r>
  <r>
    <s v="E02002044"/>
    <s v="Sandwell 002"/>
    <n v="8.6579875946044904"/>
    <n v="6.0548756271600702E-2"/>
    <s v="Sandwell 002"/>
    <n v="118.02824342105259"/>
    <n v="2106"/>
    <n v="69.199999999999989"/>
    <x v="0"/>
  </r>
  <r>
    <s v="E02001160"/>
    <s v="Salford 004"/>
    <n v="8.6579608917236293"/>
    <n v="7.5721681118011502E-2"/>
    <s v="Salford 004"/>
    <n v="132.06408771929819"/>
    <n v="2107"/>
    <n v="69.199999999999989"/>
    <x v="5"/>
  </r>
  <r>
    <s v="E02002832"/>
    <s v="Leicester 006"/>
    <n v="8.6577653884887695"/>
    <n v="0.13188323378562899"/>
    <s v="Leicester 006"/>
    <n v="85.882336976320573"/>
    <n v="2108"/>
    <n v="69.199999999999989"/>
    <x v="9"/>
  </r>
  <r>
    <s v="E02006317"/>
    <s v="Elmbridge 001"/>
    <n v="8.6571292877197301"/>
    <n v="6.8631537258625003E-2"/>
    <s v="Elmbridge 001"/>
    <n v="86.153789473684199"/>
    <n v="2109"/>
    <n v="69.199999999999989"/>
    <x v="9"/>
  </r>
  <r>
    <s v="E02001488"/>
    <s v="Wirral 022"/>
    <n v="8.6566677093505895"/>
    <n v="5.2234347909688998E-2"/>
    <s v="Wirral 022"/>
    <n v="128.52517136150229"/>
    <n v="2110"/>
    <n v="69.199999999999989"/>
    <x v="5"/>
  </r>
  <r>
    <s v="E02000536"/>
    <s v="Hounslow 011"/>
    <n v="8.6565294265747106"/>
    <n v="3.2325893640518202E-2"/>
    <s v="Hounslow 011"/>
    <n v="101.0939073359073"/>
    <n v="2111"/>
    <n v="69.199999999999989"/>
    <x v="7"/>
  </r>
  <r>
    <s v="E02001369"/>
    <s v="Liverpool 023"/>
    <n v="8.6563882827758807"/>
    <n v="3.8063235580921201E-2"/>
    <s v="Liverpool 023"/>
    <n v="158.2037762237762"/>
    <n v="2112"/>
    <n v="69.199999999999989"/>
    <x v="6"/>
  </r>
  <r>
    <s v="E02002128"/>
    <s v="Walsall 019"/>
    <n v="8.6562519073486293"/>
    <n v="2.7300426736473999E-2"/>
    <s v="Walsall 019"/>
    <n v="112.1523965517241"/>
    <n v="2113"/>
    <n v="69.099999999999994"/>
    <x v="2"/>
  </r>
  <r>
    <s v="E02005851"/>
    <s v="Broxtowe 002"/>
    <n v="8.6561183929443395"/>
    <n v="7.7624112367630005E-2"/>
    <s v="Broxtowe 002"/>
    <n v="107.4708"/>
    <n v="2114"/>
    <n v="69.099999999999994"/>
    <x v="1"/>
  </r>
  <r>
    <s v="E02005336"/>
    <s v="Blaby 004"/>
    <n v="8.65557861328125"/>
    <n v="3.1176321208476999E-2"/>
    <s v="Blaby 004"/>
    <n v="89.851717367853297"/>
    <n v="2115"/>
    <n v="69.099999999999994"/>
    <x v="8"/>
  </r>
  <r>
    <s v="E02001597"/>
    <s v="Rotherham 020"/>
    <n v="8.6554985046386701"/>
    <n v="0.14357627928257"/>
    <s v="Rotherham 020"/>
    <n v="125.1469351535836"/>
    <n v="2116"/>
    <n v="69.099999999999994"/>
    <x v="5"/>
  </r>
  <r>
    <s v="E02005499"/>
    <s v="West Lindsey 008"/>
    <n v="8.6554193496704102"/>
    <n v="7.9656489193439498E-2"/>
    <s v="West Lindsey 008"/>
    <n v="76.424478260869577"/>
    <n v="2117"/>
    <n v="69.099999999999994"/>
    <x v="3"/>
  </r>
  <r>
    <s v="E02001586"/>
    <s v="Rotherham 009"/>
    <n v="8.6550922393798793"/>
    <n v="0.19180676341056799"/>
    <s v="Rotherham 009"/>
    <n v="139.21361607142859"/>
    <n v="2118"/>
    <n v="69.099999999999994"/>
    <x v="6"/>
  </r>
  <r>
    <s v="E02001873"/>
    <s v="Birmingham 047"/>
    <n v="8.6539554595947301"/>
    <n v="2.8819262981414798E-2"/>
    <s v="Birmingham 047"/>
    <n v="141.63248417721519"/>
    <n v="2119"/>
    <n v="69.099999999999994"/>
    <x v="6"/>
  </r>
  <r>
    <s v="E02003423"/>
    <s v="Windsor and Maidenhead 003"/>
    <n v="8.6539192199706996"/>
    <n v="5.4036810994148303E-2"/>
    <s v="Windsor and Maidenhead 003"/>
    <n v="69.014766666666659"/>
    <n v="2120"/>
    <n v="69"/>
    <x v="3"/>
  </r>
  <r>
    <s v="E02001129"/>
    <s v="Oldham 032"/>
    <n v="8.6537399291992205"/>
    <n v="2.7705812826752701E-2"/>
    <s v="Oldham 032"/>
    <n v="122.5499464285714"/>
    <n v="2121"/>
    <n v="69"/>
    <x v="0"/>
  </r>
  <r>
    <s v="E02002087"/>
    <s v="Solihull 007"/>
    <n v="8.6536121368408203"/>
    <n v="8.1969365477562006E-2"/>
    <s v="Solihull 007"/>
    <n v="148.74051111111109"/>
    <n v="2122"/>
    <n v="69"/>
    <x v="6"/>
  </r>
  <r>
    <s v="E02002129"/>
    <s v="Walsall 020"/>
    <n v="8.65332126617432"/>
    <n v="4.97507937252522E-2"/>
    <s v="Walsall 020"/>
    <n v="114.4149938271605"/>
    <n v="2123"/>
    <n v="69"/>
    <x v="2"/>
  </r>
  <r>
    <s v="E02001383"/>
    <s v="Liverpool 037"/>
    <n v="8.6530208587646502"/>
    <n v="6.9345951080322293E-2"/>
    <s v="Liverpool 037"/>
    <n v="163.4375029585799"/>
    <n v="2124"/>
    <n v="69"/>
    <x v="6"/>
  </r>
  <r>
    <s v="E02002079"/>
    <s v="Sandwell 037"/>
    <n v="8.6525640487670898"/>
    <n v="8.9070484042167705E-2"/>
    <s v="Sandwell 037"/>
    <n v="127.45751724137931"/>
    <n v="2125"/>
    <n v="69"/>
    <x v="5"/>
  </r>
  <r>
    <s v="E02006973"/>
    <s v="Hounslow 031"/>
    <n v="8.6521711349487305"/>
    <n v="3.6686785519123098E-2"/>
    <s v="Hounslow 031"/>
    <n v="97.491110169491535"/>
    <n v="2126"/>
    <n v="69"/>
    <x v="7"/>
  </r>
  <r>
    <s v="E02002134"/>
    <s v="Walsall 025"/>
    <n v="8.6521635055541992"/>
    <n v="8.6369596421718597E-2"/>
    <s v="Walsall 025"/>
    <n v="132.65779787234041"/>
    <n v="2127"/>
    <n v="68.899999999999991"/>
    <x v="5"/>
  </r>
  <r>
    <s v="E02000803"/>
    <s v="Richmond upon Thames 020"/>
    <n v="8.6519126892089808"/>
    <n v="4.3327089399099301E-2"/>
    <s v="Richmond upon Thames 020"/>
    <n v="98.862792828685244"/>
    <n v="2128"/>
    <n v="68.899999999999991"/>
    <x v="7"/>
  </r>
  <r>
    <s v="E02003564"/>
    <s v="Southampton 016"/>
    <n v="8.6517047882080096"/>
    <n v="0.17329216003417999"/>
    <s v="Southampton 016"/>
    <n v="115.8072530413625"/>
    <n v="2129"/>
    <n v="68.899999999999991"/>
    <x v="0"/>
  </r>
  <r>
    <s v="E02001263"/>
    <s v="Trafford 005"/>
    <n v="8.6516752243041992"/>
    <n v="9.0929485857486697E-2"/>
    <s v="Trafford 005"/>
    <n v="97.479207500000015"/>
    <n v="2130"/>
    <n v="68.899999999999991"/>
    <x v="7"/>
  </r>
  <r>
    <s v="E02001555"/>
    <s v="Doncaster 017"/>
    <n v="8.6516170501709002"/>
    <n v="8.3231262862682301E-2"/>
    <s v="Doncaster 017"/>
    <n v="98.445945736434112"/>
    <n v="2131"/>
    <n v="68.899999999999991"/>
    <x v="7"/>
  </r>
  <r>
    <s v="E02004740"/>
    <s v="Fareham 014"/>
    <n v="8.6516170501709002"/>
    <n v="0.29081571102142301"/>
    <s v="Fareham 014"/>
    <n v="79.451592760181001"/>
    <n v="2131"/>
    <n v="68.899999999999991"/>
    <x v="3"/>
  </r>
  <r>
    <s v="E02001610"/>
    <s v="Rotherham 033"/>
    <n v="8.6509513854980504"/>
    <n v="8.4683783352375003E-2"/>
    <s v="Rotherham 033"/>
    <n v="94.221805486284296"/>
    <n v="2133"/>
    <n v="68.8"/>
    <x v="4"/>
  </r>
  <r>
    <s v="E02001158"/>
    <s v="Salford 002"/>
    <n v="8.6507854461669904"/>
    <n v="3.3307366073131603E-2"/>
    <s v="Salford 002"/>
    <n v="150.5831258278146"/>
    <n v="2134"/>
    <n v="68.8"/>
    <x v="6"/>
  </r>
  <r>
    <s v="E02002299"/>
    <s v="Kirklees 029"/>
    <n v="8.6503973007202095"/>
    <n v="4.5107573270797702E-2"/>
    <s v="Kirklees 029"/>
    <n v="150.87353302961279"/>
    <n v="2135"/>
    <n v="68.8"/>
    <x v="6"/>
  </r>
  <r>
    <s v="E02006286"/>
    <s v="West Suffolk 020"/>
    <n v="8.6503572463989293"/>
    <n v="0.16014693677425401"/>
    <s v="West Suffolk 020"/>
    <n v="105.03463529411761"/>
    <n v="2136"/>
    <n v="68.8"/>
    <x v="1"/>
  </r>
  <r>
    <s v="E02000269"/>
    <s v="Ealing 032"/>
    <n v="8.6498498916625994"/>
    <n v="2.7749488130211799E-2"/>
    <s v="Ealing 032"/>
    <n v="93.03009289617485"/>
    <n v="2137"/>
    <n v="68.8"/>
    <x v="4"/>
  </r>
  <r>
    <s v="E02001852"/>
    <s v="Birmingham 026"/>
    <n v="8.6497650146484393"/>
    <n v="3.1679850071668597E-2"/>
    <s v="Birmingham 026"/>
    <n v="144.11912408759119"/>
    <n v="2138"/>
    <n v="68.8"/>
    <x v="6"/>
  </r>
  <r>
    <s v="E02006874"/>
    <s v="South Cambridgeshire 021"/>
    <n v="8.6491193771362305"/>
    <n v="0.13684587180614499"/>
    <s v="South Cambridgeshire 021"/>
    <n v="87.612938356164392"/>
    <n v="2139"/>
    <n v="68.8"/>
    <x v="8"/>
  </r>
  <r>
    <s v="E02004457"/>
    <s v="Braintree 012"/>
    <n v="8.6490478515625"/>
    <n v="0.19527886807918499"/>
    <s v="Braintree 012"/>
    <n v="104.2808054298642"/>
    <n v="2140"/>
    <n v="68.7"/>
    <x v="1"/>
  </r>
  <r>
    <s v="E02002146"/>
    <s v="Walsall 037"/>
    <n v="8.6483850479125994"/>
    <n v="7.3188729584217099E-2"/>
    <s v="Walsall 037"/>
    <n v="120.96807339449541"/>
    <n v="2141"/>
    <n v="68.7"/>
    <x v="0"/>
  </r>
  <r>
    <s v="E02001629"/>
    <s v="Sheffield 019"/>
    <n v="8.6483087539672905"/>
    <n v="0.106561399996281"/>
    <s v="Sheffield 019"/>
    <n v="155.4547837837838"/>
    <n v="2142"/>
    <n v="68.7"/>
    <x v="6"/>
  </r>
  <r>
    <s v="E02001886"/>
    <s v="Birmingham 060"/>
    <n v="8.6482791900634801"/>
    <n v="3.7197023630142198E-2"/>
    <s v="Birmingham 060"/>
    <n v="123.83571359223301"/>
    <n v="2143"/>
    <n v="68.7"/>
    <x v="5"/>
  </r>
  <r>
    <s v="E02004985"/>
    <s v="Welwyn Hatfield 006"/>
    <n v="8.6480236053466797"/>
    <n v="0.18387967348098799"/>
    <s v="Welwyn Hatfield 006"/>
    <n v="92.177085043988271"/>
    <n v="2144"/>
    <n v="68.7"/>
    <x v="4"/>
  </r>
  <r>
    <s v="E02002816"/>
    <s v="Derby 021"/>
    <n v="8.6478166580200195"/>
    <n v="7.8567340970039395E-2"/>
    <s v="Derby 021"/>
    <n v="92.122556306306308"/>
    <n v="2145"/>
    <n v="68.7"/>
    <x v="4"/>
  </r>
  <r>
    <s v="E02001577"/>
    <s v="Doncaster 039"/>
    <n v="8.6477880477905291"/>
    <n v="0.108362630009651"/>
    <s v="Doncaster 039"/>
    <n v="77.312416961130751"/>
    <n v="2146"/>
    <n v="68.7"/>
    <x v="3"/>
  </r>
  <r>
    <s v="E02006140"/>
    <s v="East Staffordshire 010"/>
    <n v="8.6476259231567401"/>
    <n v="7.5821869075298295E-2"/>
    <s v="East Staffordshire 010"/>
    <n v="120.88784795321639"/>
    <n v="2147"/>
    <n v="68.600000000000009"/>
    <x v="0"/>
  </r>
  <r>
    <s v="E02005476"/>
    <s v="South Kesteven 001"/>
    <n v="8.6475877761840803"/>
    <n v="0.15862789750099199"/>
    <s v="South Kesteven 001"/>
    <n v="83.775278287461774"/>
    <n v="2148"/>
    <n v="68.600000000000009"/>
    <x v="9"/>
  </r>
  <r>
    <s v="E02001370"/>
    <s v="Liverpool 024"/>
    <n v="8.6475467681884801"/>
    <n v="2.1250069141387901E-2"/>
    <s v="Liverpool 024"/>
    <n v="165.87264963503651"/>
    <n v="2149"/>
    <n v="68.600000000000009"/>
    <x v="6"/>
  </r>
  <r>
    <s v="E02003629"/>
    <s v="Bedford 014"/>
    <n v="8.6474637985229492"/>
    <n v="0.104074768722057"/>
    <s v="Bedford 014"/>
    <n v="122.07135775862071"/>
    <n v="2150"/>
    <n v="68.600000000000009"/>
    <x v="0"/>
  </r>
  <r>
    <s v="E02002874"/>
    <s v="Nottingham 007"/>
    <n v="8.6473588943481392"/>
    <n v="7.2583042085170704E-2"/>
    <s v="Nottingham 007"/>
    <n v="119.9369553903346"/>
    <n v="2151"/>
    <n v="68.600000000000009"/>
    <x v="0"/>
  </r>
  <r>
    <s v="E02003168"/>
    <s v="Torbay 015"/>
    <n v="8.6470012664794904"/>
    <n v="0.162067010998726"/>
    <s v="Torbay 015"/>
    <n v="103.948956"/>
    <n v="2152"/>
    <n v="68.600000000000009"/>
    <x v="1"/>
  </r>
  <r>
    <s v="E02000858"/>
    <s v="Sutton 019"/>
    <n v="8.6465520858764595"/>
    <n v="0.12473382800817499"/>
    <s v="Sutton 019"/>
    <n v="112.32977664974619"/>
    <n v="2153"/>
    <n v="68.600000000000009"/>
    <x v="2"/>
  </r>
  <r>
    <s v="E02000535"/>
    <s v="Hounslow 010"/>
    <n v="8.6462182998657209"/>
    <n v="6.1365187168121303E-2"/>
    <s v="Hounslow 010"/>
    <n v="93.08710135135135"/>
    <n v="2154"/>
    <n v="68.5"/>
    <x v="4"/>
  </r>
  <r>
    <s v="E02001514"/>
    <s v="Barnsley 006"/>
    <n v="8.6459617614746094"/>
    <n v="5.22436201572418E-2"/>
    <s v="Barnsley 006"/>
    <n v="164.00464150943401"/>
    <n v="2155"/>
    <n v="68.5"/>
    <x v="6"/>
  </r>
  <r>
    <s v="E02003190"/>
    <s v="Bournemouth, Christchurch and Poole 037"/>
    <n v="8.6459541320800799"/>
    <n v="0.14312778413295699"/>
    <s v="Bournemouth, Christchurch and Poole 037"/>
    <n v="125.9382207357859"/>
    <n v="2156"/>
    <n v="68.5"/>
    <x v="5"/>
  </r>
  <r>
    <s v="E02003401"/>
    <s v="Reading 013"/>
    <n v="8.6459226608276403"/>
    <n v="0.156425416469574"/>
    <s v="Reading 013"/>
    <n v="123.3998649635037"/>
    <n v="2157"/>
    <n v="68.5"/>
    <x v="5"/>
  </r>
  <r>
    <s v="E02000445"/>
    <s v="Harrow 013"/>
    <n v="8.6458387374877894"/>
    <n v="4.0702253580093398E-2"/>
    <s v="Harrow 013"/>
    <n v="106.54108208955221"/>
    <n v="2158"/>
    <n v="68.5"/>
    <x v="1"/>
  </r>
  <r>
    <s v="E02000038"/>
    <s v="Barnet 015"/>
    <n v="8.6456785202026403"/>
    <n v="0.105658359825611"/>
    <s v="Barnet 015"/>
    <n v="97.013810276679834"/>
    <n v="2159"/>
    <n v="68.5"/>
    <x v="7"/>
  </r>
  <r>
    <s v="E02004739"/>
    <s v="Fareham 013"/>
    <n v="8.6452770233154297"/>
    <n v="0.121686778962612"/>
    <s v="Fareham 013"/>
    <n v="90.063142335766415"/>
    <n v="2160"/>
    <n v="68.5"/>
    <x v="8"/>
  </r>
  <r>
    <s v="E02003302"/>
    <s v="Thurrock 007"/>
    <n v="8.64489841461182"/>
    <n v="0.171208530664444"/>
    <s v="Thurrock 007"/>
    <n v="117.5704278606965"/>
    <n v="2161"/>
    <n v="68.400000000000006"/>
    <x v="0"/>
  </r>
  <r>
    <s v="E02004988"/>
    <s v="Welwyn Hatfield 009"/>
    <n v="8.6445550918579102"/>
    <n v="0.123391292989254"/>
    <s v="Welwyn Hatfield 009"/>
    <n v="105.3981237113402"/>
    <n v="2162"/>
    <n v="68.400000000000006"/>
    <x v="1"/>
  </r>
  <r>
    <s v="E02002478"/>
    <s v="Wakefield 041"/>
    <n v="8.6443538665771502"/>
    <n v="7.4112318456172901E-2"/>
    <s v="Wakefield 041"/>
    <n v="110.2358011049724"/>
    <n v="2163"/>
    <n v="68.400000000000006"/>
    <x v="2"/>
  </r>
  <r>
    <s v="E02005884"/>
    <s v="Mansfield 005"/>
    <n v="8.6440849304199201"/>
    <n v="0.104570977389812"/>
    <s v="Mansfield 005"/>
    <n v="110.3607189542484"/>
    <n v="2164"/>
    <n v="68.400000000000006"/>
    <x v="2"/>
  </r>
  <r>
    <s v="E02000514"/>
    <s v="Hillingdon 021"/>
    <n v="8.64331150054932"/>
    <n v="6.3169859349727603E-2"/>
    <s v="Hillingdon 021"/>
    <n v="108.54729015544039"/>
    <n v="2165"/>
    <n v="68.400000000000006"/>
    <x v="2"/>
  </r>
  <r>
    <s v="E02003400"/>
    <s v="Reading 012"/>
    <n v="8.6431436538696307"/>
    <n v="9.5768041908740997E-2"/>
    <s v="Reading 012"/>
    <n v="108.5713087557604"/>
    <n v="2166"/>
    <n v="68.400000000000006"/>
    <x v="2"/>
  </r>
  <r>
    <s v="E02006944"/>
    <s v="Sandwell 041"/>
    <n v="8.6431045532226598"/>
    <n v="2.3877739906311E-2"/>
    <s v="Sandwell 041"/>
    <n v="128.77146357615891"/>
    <n v="2167"/>
    <n v="68.400000000000006"/>
    <x v="5"/>
  </r>
  <r>
    <s v="E02001872"/>
    <s v="Birmingham 046"/>
    <n v="8.64306735992432"/>
    <n v="0.102167755365372"/>
    <s v="Birmingham 046"/>
    <n v="162.79473667711599"/>
    <n v="2168"/>
    <n v="68.300000000000011"/>
    <x v="6"/>
  </r>
  <r>
    <s v="E02000531"/>
    <s v="Hounslow 006"/>
    <n v="8.6429958343505895"/>
    <n v="4.2723402380943298E-2"/>
    <s v="Hounslow 006"/>
    <n v="107.1490010881393"/>
    <n v="2169"/>
    <n v="68.300000000000011"/>
    <x v="1"/>
  </r>
  <r>
    <s v="E02001596"/>
    <s v="Rotherham 019"/>
    <n v="8.6429815292358398"/>
    <n v="3.3368587493896498E-2"/>
    <s v="Rotherham 019"/>
    <n v="116.5163729372937"/>
    <n v="2170"/>
    <n v="68.300000000000011"/>
    <x v="0"/>
  </r>
  <r>
    <s v="E02002076"/>
    <s v="Sandwell 034"/>
    <n v="8.6428270339965803"/>
    <n v="4.3835856020450599E-2"/>
    <s v="Sandwell 034"/>
    <n v="114.6381714285714"/>
    <n v="2171"/>
    <n v="68.300000000000011"/>
    <x v="2"/>
  </r>
  <r>
    <s v="E02003814"/>
    <s v="Cheshire East 025"/>
    <n v="8.6426916122436506"/>
    <n v="4.0695216506719603E-2"/>
    <s v="Cheshire East 025"/>
    <n v="116.5273278688525"/>
    <n v="2172"/>
    <n v="68.300000000000011"/>
    <x v="0"/>
  </r>
  <r>
    <s v="E02003130"/>
    <s v="Plymouth 009"/>
    <n v="8.6424036026000994"/>
    <n v="0.118263952434063"/>
    <s v="Plymouth 009"/>
    <n v="105.5461875"/>
    <n v="2173"/>
    <n v="68.300000000000011"/>
    <x v="1"/>
  </r>
  <r>
    <s v="E02001280"/>
    <s v="Trafford 022"/>
    <n v="8.6422348022460902"/>
    <n v="7.2764866054058103E-2"/>
    <s v="Trafford 022"/>
    <n v="110.8830164609054"/>
    <n v="2174"/>
    <n v="68.300000000000011"/>
    <x v="2"/>
  </r>
  <r>
    <s v="E02006231"/>
    <s v="Babergh 005"/>
    <n v="8.6421566009521502"/>
    <n v="0.37625658512115501"/>
    <s v="Babergh 005"/>
    <n v="89.955641873278239"/>
    <n v="2175"/>
    <n v="68.2"/>
    <x v="8"/>
  </r>
  <r>
    <s v="E02001205"/>
    <s v="Stockport 019"/>
    <n v="8.6416501998901403"/>
    <n v="0.108996376395226"/>
    <s v="Stockport 019"/>
    <n v="125.487926910299"/>
    <n v="2176"/>
    <n v="68.2"/>
    <x v="5"/>
  </r>
  <r>
    <s v="E02004459"/>
    <s v="Braintree 014"/>
    <n v="8.6404666900634801"/>
    <n v="0.18462912738323201"/>
    <s v="Braintree 014"/>
    <n v="90.526068126520684"/>
    <n v="2177"/>
    <n v="68.2"/>
    <x v="8"/>
  </r>
  <r>
    <s v="E02001975"/>
    <s v="Coventry 018"/>
    <n v="8.6403408050537092"/>
    <n v="9.6364200115203899E-2"/>
    <s v="Coventry 018"/>
    <n v="132.85489999999999"/>
    <n v="2178"/>
    <n v="68.2"/>
    <x v="5"/>
  </r>
  <r>
    <s v="E02005456"/>
    <s v="North Kesteven 004"/>
    <n v="8.6402463912963903"/>
    <n v="0.230762913823128"/>
    <s v="North Kesteven 004"/>
    <n v="84.396878881987575"/>
    <n v="2179"/>
    <n v="68.2"/>
    <x v="9"/>
  </r>
  <r>
    <s v="E02002411"/>
    <s v="Leeds 082"/>
    <n v="8.6402053833007795"/>
    <n v="1.2483237311244001E-2"/>
    <s v="Leeds 082"/>
    <n v="118.13576106194689"/>
    <n v="2180"/>
    <n v="68.2"/>
    <x v="0"/>
  </r>
  <r>
    <s v="E02003405"/>
    <s v="Reading 017"/>
    <n v="8.6399583816528303"/>
    <n v="0.18326759338378901"/>
    <s v="Reading 017"/>
    <n v="120.62570483005371"/>
    <n v="2181"/>
    <n v="68.100000000000009"/>
    <x v="0"/>
  </r>
  <r>
    <s v="E02003734"/>
    <s v="East Cambridgeshire 003"/>
    <n v="8.6398763656616193"/>
    <n v="5.0584319978952401E-2"/>
    <s v="East Cambridgeshire 003"/>
    <n v="88.853460076045621"/>
    <n v="2182"/>
    <n v="68.100000000000009"/>
    <x v="8"/>
  </r>
  <r>
    <s v="E02003479"/>
    <s v="Milton Keynes 021"/>
    <n v="8.6398696899414098"/>
    <n v="4.7519832849502598E-2"/>
    <s v="Milton Keynes 021"/>
    <n v="114.3867834645669"/>
    <n v="2183"/>
    <n v="68.100000000000009"/>
    <x v="2"/>
  </r>
  <r>
    <s v="E02001865"/>
    <s v="Birmingham 039"/>
    <n v="8.6398181915283203"/>
    <n v="4.13623414933681E-2"/>
    <s v="Birmingham 039"/>
    <n v="160.46801876172611"/>
    <n v="2184"/>
    <n v="68.100000000000009"/>
    <x v="6"/>
  </r>
  <r>
    <s v="E02003556"/>
    <s v="Southampton 008"/>
    <n v="8.6390714645385707"/>
    <n v="0.18699885904788999"/>
    <s v="Southampton 008"/>
    <n v="113.4693442622951"/>
    <n v="2185"/>
    <n v="68.100000000000009"/>
    <x v="2"/>
  </r>
  <r>
    <s v="E02000452"/>
    <s v="Harrow 020"/>
    <n v="8.6385984420776403"/>
    <n v="5.3617060184478801E-2"/>
    <s v="Harrow 020"/>
    <n v="104.06619884393059"/>
    <n v="2186"/>
    <n v="68.100000000000009"/>
    <x v="1"/>
  </r>
  <r>
    <s v="E02005442"/>
    <s v="Lincoln 001"/>
    <n v="8.6384782791137695"/>
    <n v="2.20850016921759E-2"/>
    <s v="Lincoln 001"/>
    <n v="104.2254242424242"/>
    <n v="2187"/>
    <n v="68.100000000000009"/>
    <x v="1"/>
  </r>
  <r>
    <s v="E02004777"/>
    <s v="Havant 016"/>
    <n v="8.6383237838745099"/>
    <n v="0.116101697087288"/>
    <s v="Havant 016"/>
    <n v="96.715213058419252"/>
    <n v="2188"/>
    <n v="68"/>
    <x v="4"/>
  </r>
  <r>
    <s v="E02001862"/>
    <s v="Birmingham 036"/>
    <n v="8.6381740570068395"/>
    <n v="9.9093027412891402E-2"/>
    <s v="Birmingham 036"/>
    <n v="146.95215668202769"/>
    <n v="2189"/>
    <n v="68"/>
    <x v="6"/>
  </r>
  <r>
    <s v="E02003505"/>
    <s v="Brighton and Hove 015"/>
    <n v="8.6380176544189506"/>
    <n v="0.14182932674884799"/>
    <s v="Brighton and Hove 015"/>
    <n v="98.363294520547939"/>
    <n v="2190"/>
    <n v="68"/>
    <x v="7"/>
  </r>
  <r>
    <s v="E02000853"/>
    <s v="Sutton 014"/>
    <n v="8.6377592086791992"/>
    <n v="0.10692438483238199"/>
    <s v="Sutton 014"/>
    <n v="87.94680120481928"/>
    <n v="2191"/>
    <n v="68"/>
    <x v="8"/>
  </r>
  <r>
    <s v="E02000753"/>
    <s v="Redbridge 003"/>
    <n v="8.6375207901000994"/>
    <n v="0.114547818899155"/>
    <s v="Redbridge 003"/>
    <n v="112.2446612903226"/>
    <n v="2192"/>
    <n v="68"/>
    <x v="2"/>
  </r>
  <r>
    <s v="E02003791"/>
    <s v="South Cambridgeshire 017"/>
    <n v="8.6373109817504901"/>
    <n v="0.10888271033763899"/>
    <s v="South Cambridgeshire 017"/>
    <n v="82.422004098360659"/>
    <n v="2193"/>
    <n v="68"/>
    <x v="9"/>
  </r>
  <r>
    <s v="E02000543"/>
    <s v="Hounslow 018"/>
    <n v="8.6369066238403303"/>
    <n v="8.9107580482959706E-2"/>
    <s v="Hounslow 018"/>
    <n v="100.3051085814361"/>
    <n v="2194"/>
    <n v="68"/>
    <x v="7"/>
  </r>
  <r>
    <s v="E02001859"/>
    <s v="Birmingham 033"/>
    <n v="8.63677883148193"/>
    <n v="4.8666201531887103E-2"/>
    <s v="Birmingham 033"/>
    <n v="160.72475308641981"/>
    <n v="2195"/>
    <n v="67.900000000000006"/>
    <x v="6"/>
  </r>
  <r>
    <s v="E02001939"/>
    <s v="Birmingham 113"/>
    <n v="8.6366548538208008"/>
    <n v="0.13247078657150299"/>
    <s v="Birmingham 113"/>
    <n v="126.9421538461538"/>
    <n v="2196"/>
    <n v="67.900000000000006"/>
    <x v="5"/>
  </r>
  <r>
    <s v="E02000292"/>
    <s v="Enfield 016"/>
    <n v="8.6365337371826207"/>
    <n v="0.138991549611092"/>
    <s v="Enfield 016"/>
    <n v="86.069267942583721"/>
    <n v="2197"/>
    <n v="67.900000000000006"/>
    <x v="9"/>
  </r>
  <r>
    <s v="E02003787"/>
    <s v="South Cambridgeshire 013"/>
    <n v="8.6362123489379901"/>
    <n v="0.14994978904724099"/>
    <s v="South Cambridgeshire 013"/>
    <n v="83.536053627760253"/>
    <n v="2198"/>
    <n v="67.900000000000006"/>
    <x v="9"/>
  </r>
  <r>
    <s v="E02001638"/>
    <s v="Sheffield 028"/>
    <n v="8.6356668472290004"/>
    <n v="2.8395615518093099E-2"/>
    <s v="Sheffield 028"/>
    <n v="112.3645438596491"/>
    <n v="2199"/>
    <n v="67.900000000000006"/>
    <x v="2"/>
  </r>
  <r>
    <s v="E02001583"/>
    <s v="Rotherham 006"/>
    <n v="8.6354637145996094"/>
    <n v="0.12844617664814001"/>
    <s v="Rotherham 006"/>
    <n v="118.1869695431472"/>
    <n v="2200"/>
    <n v="67.900000000000006"/>
    <x v="0"/>
  </r>
  <r>
    <s v="E02002959"/>
    <s v="Stoke-on-Trent 009"/>
    <n v="8.6352777481079102"/>
    <n v="8.7305918335914598E-2"/>
    <s v="Stoke-on-Trent 009"/>
    <n v="138.29918708240541"/>
    <n v="2201"/>
    <n v="67.900000000000006"/>
    <x v="6"/>
  </r>
  <r>
    <s v="E02005038"/>
    <s v="Dartford 011"/>
    <n v="8.6349468231201207"/>
    <n v="7.7477954328060206E-2"/>
    <s v="Dartford 011"/>
    <n v="99.130174157303358"/>
    <n v="2202"/>
    <n v="67.800000000000011"/>
    <x v="7"/>
  </r>
  <r>
    <s v="E02002416"/>
    <s v="Leeds 087"/>
    <n v="8.6348581314086896"/>
    <n v="0.205255657434464"/>
    <s v="Leeds 087"/>
    <n v="90.822808463251661"/>
    <n v="2203"/>
    <n v="67.800000000000011"/>
    <x v="8"/>
  </r>
  <r>
    <s v="E02002078"/>
    <s v="Sandwell 036"/>
    <n v="8.6340818405151403"/>
    <n v="4.3793424963951097E-2"/>
    <s v="Sandwell 036"/>
    <n v="103.1308873239437"/>
    <n v="2204"/>
    <n v="67.800000000000011"/>
    <x v="1"/>
  </r>
  <r>
    <s v="E02000276"/>
    <s v="Ealing 039"/>
    <n v="8.6339416503906197"/>
    <n v="5.3432401269674301E-2"/>
    <s v="Ealing 039"/>
    <n v="103.7593636363636"/>
    <n v="2205"/>
    <n v="67.800000000000011"/>
    <x v="1"/>
  </r>
  <r>
    <s v="E02002861"/>
    <s v="Leicester 035"/>
    <n v="8.6339130401611293"/>
    <n v="0.14476892352104201"/>
    <s v="Leicester 035"/>
    <n v="137.74265486725659"/>
    <n v="2206"/>
    <n v="67.800000000000011"/>
    <x v="6"/>
  </r>
  <r>
    <s v="E02000935"/>
    <s v="Wandsworth 013"/>
    <n v="8.6331644058227504"/>
    <n v="3.8408100605011E-2"/>
    <s v="Wandsworth 013"/>
    <n v="115.03797087378641"/>
    <n v="2207"/>
    <n v="67.800000000000011"/>
    <x v="0"/>
  </r>
  <r>
    <s v="E02000856"/>
    <s v="Sutton 017"/>
    <n v="8.6320781707763707"/>
    <n v="0.143823057413101"/>
    <s v="Sutton 017"/>
    <n v="78.923867374005312"/>
    <n v="2208"/>
    <n v="67.800000000000011"/>
    <x v="3"/>
  </r>
  <r>
    <s v="E02000754"/>
    <s v="Redbridge 004"/>
    <n v="8.63189792633057"/>
    <n v="0.183050617575645"/>
    <s v="Redbridge 004"/>
    <n v="94.921686746987959"/>
    <n v="2209"/>
    <n v="67.7"/>
    <x v="4"/>
  </r>
  <r>
    <s v="E02004986"/>
    <s v="Welwyn Hatfield 007"/>
    <n v="8.6315565109252894"/>
    <n v="9.7330071032047299E-2"/>
    <s v="Welwyn Hatfield 007"/>
    <n v="121.1791211340206"/>
    <n v="2210"/>
    <n v="67.7"/>
    <x v="0"/>
  </r>
  <r>
    <s v="E02002398"/>
    <s v="Leeds 069"/>
    <n v="8.6314678192138707"/>
    <n v="8.3748787641525296E-2"/>
    <s v="Leeds 069"/>
    <n v="86.688995726495719"/>
    <n v="2211"/>
    <n v="67.7"/>
    <x v="9"/>
  </r>
  <r>
    <s v="E02001373"/>
    <s v="Liverpool 027"/>
    <n v="8.6314516067504901"/>
    <n v="0.113173142075539"/>
    <s v="Liverpool 027"/>
    <n v="133.78977952755909"/>
    <n v="2212"/>
    <n v="67.7"/>
    <x v="5"/>
  </r>
  <r>
    <s v="E02002434"/>
    <s v="Leeds 105"/>
    <n v="8.6312904357910192"/>
    <n v="0.107814013957977"/>
    <s v="Leeds 105"/>
    <n v="95.038343629343629"/>
    <n v="2213"/>
    <n v="67.7"/>
    <x v="4"/>
  </r>
  <r>
    <s v="E02000149"/>
    <s v="Bromley 023"/>
    <n v="8.6312789916992205"/>
    <n v="0.12344758212566399"/>
    <s v="Bromley 023"/>
    <n v="110.4141913875598"/>
    <n v="2214"/>
    <n v="67.7"/>
    <x v="2"/>
  </r>
  <r>
    <s v="E02002880"/>
    <s v="Nottingham 013"/>
    <n v="8.6312646865844709"/>
    <n v="4.2040221393108403E-2"/>
    <s v="Nottingham 013"/>
    <n v="122.5393875968992"/>
    <n v="2215"/>
    <n v="67.7"/>
    <x v="0"/>
  </r>
  <r>
    <s v="E02002480"/>
    <s v="Wakefield 043"/>
    <n v="8.6312427520752006"/>
    <n v="5.3251467645168298E-2"/>
    <s v="Wakefield 043"/>
    <n v="116.1799894736842"/>
    <n v="2216"/>
    <n v="67.600000000000009"/>
    <x v="0"/>
  </r>
  <r>
    <s v="E02003053"/>
    <s v="Bristol 042"/>
    <n v="8.6311979293823207"/>
    <n v="0.103680707514286"/>
    <s v="Bristol 042"/>
    <n v="99.297811111111116"/>
    <n v="2217"/>
    <n v="67.600000000000009"/>
    <x v="7"/>
  </r>
  <r>
    <s v="E02002976"/>
    <s v="Stoke-on-Trent 026"/>
    <n v="8.6310825347900408"/>
    <n v="0.102408975362778"/>
    <s v="Stoke-on-Trent 026"/>
    <n v="114.79877868852461"/>
    <n v="2218"/>
    <n v="67.600000000000009"/>
    <x v="2"/>
  </r>
  <r>
    <s v="E02000087"/>
    <s v="Bexley 023"/>
    <n v="8.6310663223266602"/>
    <n v="8.9394517242908506E-2"/>
    <s v="Bexley 023"/>
    <n v="89.981635820895534"/>
    <n v="2219"/>
    <n v="67.600000000000009"/>
    <x v="8"/>
  </r>
  <r>
    <s v="E02000806"/>
    <s v="Richmond upon Thames 023"/>
    <n v="8.6305751800537092"/>
    <n v="7.5458534061908694E-2"/>
    <s v="Richmond upon Thames 023"/>
    <n v="95.330267985611513"/>
    <n v="2220"/>
    <n v="67.600000000000009"/>
    <x v="4"/>
  </r>
  <r>
    <s v="E02002663"/>
    <s v="Kingston upon Hull 012"/>
    <n v="8.6305027008056605"/>
    <n v="0.205119043588638"/>
    <s v="Kingston upon Hull 012"/>
    <n v="116.2141165644172"/>
    <n v="2221"/>
    <n v="67.600000000000009"/>
    <x v="0"/>
  </r>
  <r>
    <s v="E02005464"/>
    <s v="North Kesteven 012"/>
    <n v="8.6302471160888707"/>
    <n v="7.4401758611202198E-2"/>
    <s v="North Kesteven 012"/>
    <n v="82.581210526315786"/>
    <n v="2222"/>
    <n v="67.600000000000009"/>
    <x v="9"/>
  </r>
  <r>
    <s v="E02001241"/>
    <s v="Tameside 013"/>
    <n v="8.6302137374877894"/>
    <n v="0.142711311578751"/>
    <s v="Tameside 013"/>
    <n v="167.63582386910491"/>
    <n v="2223"/>
    <n v="67.5"/>
    <x v="6"/>
  </r>
  <r>
    <s v="E02000787"/>
    <s v="Richmond upon Thames 004"/>
    <n v="8.6299667358398402"/>
    <n v="3.7285644561052302E-2"/>
    <s v="Richmond upon Thames 004"/>
    <n v="87.330411764705886"/>
    <n v="2224"/>
    <n v="67.5"/>
    <x v="8"/>
  </r>
  <r>
    <s v="E02000142"/>
    <s v="Bromley 016"/>
    <n v="8.6297121047973597"/>
    <n v="8.3364352583885207E-2"/>
    <s v="Bromley 016"/>
    <n v="98.614368983957206"/>
    <n v="2225"/>
    <n v="67.5"/>
    <x v="7"/>
  </r>
  <r>
    <s v="E02005153"/>
    <s v="Tonbridge and Malling 005"/>
    <n v="8.6295881271362305"/>
    <n v="0.140558525919914"/>
    <s v="Tonbridge and Malling 005"/>
    <n v="90.938021505376341"/>
    <n v="2226"/>
    <n v="67.5"/>
    <x v="8"/>
  </r>
  <r>
    <s v="E02005896"/>
    <s v="Newark and Sherwood 004"/>
    <n v="8.6293268203735405"/>
    <n v="0.15399958193302199"/>
    <s v="Newark and Sherwood 004"/>
    <n v="78.62820253164557"/>
    <n v="2227"/>
    <n v="67.5"/>
    <x v="3"/>
  </r>
  <r>
    <s v="E02002806"/>
    <s v="Derby 011"/>
    <n v="8.6290426254272496"/>
    <n v="1.88265480101109E-2"/>
    <s v="Derby 011"/>
    <n v="121.4626467889908"/>
    <n v="2228"/>
    <n v="67.5"/>
    <x v="0"/>
  </r>
  <r>
    <s v="E02002404"/>
    <s v="Leeds 075"/>
    <n v="8.6287288665771502"/>
    <n v="6.68519362807274E-2"/>
    <s v="Leeds 075"/>
    <n v="130.85746287128711"/>
    <n v="2229"/>
    <n v="67.400000000000006"/>
    <x v="5"/>
  </r>
  <r>
    <s v="E02003049"/>
    <s v="Bristol 038"/>
    <n v="8.6274909973144496"/>
    <n v="0.17903196811676"/>
    <s v="Bristol 038"/>
    <n v="114.8154857142857"/>
    <n v="2230"/>
    <n v="67.400000000000006"/>
    <x v="2"/>
  </r>
  <r>
    <s v="E02002833"/>
    <s v="Leicester 007"/>
    <n v="8.6271915435790998"/>
    <n v="5.8892522007226999E-2"/>
    <s v="Leicester 007"/>
    <n v="97.656072072072078"/>
    <n v="2231"/>
    <n v="67.400000000000006"/>
    <x v="7"/>
  </r>
  <r>
    <s v="E02002022"/>
    <s v="Dudley 023"/>
    <n v="8.6271219253540004"/>
    <n v="0.10902073234319699"/>
    <s v="Dudley 023"/>
    <n v="102.1640495495496"/>
    <n v="2232"/>
    <n v="67.400000000000006"/>
    <x v="1"/>
  </r>
  <r>
    <s v="E02003915"/>
    <s v="Cornwall 062"/>
    <n v="8.6268968582153303"/>
    <n v="0.17478212714195299"/>
    <s v="Cornwall 062"/>
    <n v="94.727043189368771"/>
    <n v="2233"/>
    <n v="67.400000000000006"/>
    <x v="4"/>
  </r>
  <r>
    <s v="E02005545"/>
    <s v="Great Yarmouth 008"/>
    <n v="8.6265525817871094"/>
    <n v="0.24891991913318601"/>
    <s v="Great Yarmouth 008"/>
    <n v="84.812391891891892"/>
    <n v="2234"/>
    <n v="67.400000000000006"/>
    <x v="9"/>
  </r>
  <r>
    <s v="E02000211"/>
    <s v="Croydon 018"/>
    <n v="8.6260652542114293"/>
    <n v="0.11220705509185799"/>
    <s v="Croydon 018"/>
    <n v="89.141732673267327"/>
    <n v="2235"/>
    <n v="67.400000000000006"/>
    <x v="8"/>
  </r>
  <r>
    <s v="E02002950"/>
    <s v="Telford and Wrekin 023"/>
    <n v="8.6256198883056605"/>
    <n v="0.12517507374286699"/>
    <s v="Telford and Wrekin 023"/>
    <n v="132.6658980392157"/>
    <n v="2236"/>
    <n v="67.300000000000011"/>
    <x v="5"/>
  </r>
  <r>
    <s v="E02003348"/>
    <s v="Medway 035"/>
    <n v="8.6254510879516602"/>
    <n v="0.28882917761802701"/>
    <s v="Medway 035"/>
    <n v="78.560830601092889"/>
    <n v="2237"/>
    <n v="67.300000000000011"/>
    <x v="3"/>
  </r>
  <r>
    <s v="E02005486"/>
    <s v="South Kesteven 011"/>
    <n v="8.6247215270996094"/>
    <n v="9.4750538468360901E-2"/>
    <s v="South Kesteven 011"/>
    <n v="99.712014981273413"/>
    <n v="2238"/>
    <n v="67.300000000000011"/>
    <x v="7"/>
  </r>
  <r>
    <s v="E02002938"/>
    <s v="Telford and Wrekin 011"/>
    <n v="8.6246690750122106"/>
    <n v="0.119366362690926"/>
    <s v="Telford and Wrekin 011"/>
    <n v="129.36564253393669"/>
    <n v="2239"/>
    <n v="67.300000000000011"/>
    <x v="5"/>
  </r>
  <r>
    <s v="E02000603"/>
    <s v="Kingston upon Thames 006"/>
    <n v="8.6244611740112305"/>
    <n v="3.9950672537088401E-2"/>
    <s v="Kingston upon Thames 006"/>
    <n v="104.5622905027933"/>
    <n v="2240"/>
    <n v="67.300000000000011"/>
    <x v="1"/>
  </r>
  <r>
    <s v="E02000605"/>
    <s v="Kingston upon Thames 008"/>
    <n v="8.6244173049926793"/>
    <n v="3.02590262144804E-2"/>
    <s v="Kingston upon Thames 008"/>
    <n v="96.078683615819202"/>
    <n v="2241"/>
    <n v="67.300000000000011"/>
    <x v="4"/>
  </r>
  <r>
    <s v="E02000607"/>
    <s v="Kingston upon Thames 010"/>
    <n v="8.6240673065185494"/>
    <n v="6.1594337224960299E-2"/>
    <s v="Kingston upon Thames 010"/>
    <n v="93.373217391304351"/>
    <n v="2242"/>
    <n v="67.300000000000011"/>
    <x v="4"/>
  </r>
  <r>
    <s v="E02000698"/>
    <s v="Merton 010"/>
    <n v="8.6235380172729492"/>
    <n v="5.7083945721387898E-2"/>
    <s v="Merton 010"/>
    <n v="83.565328828828825"/>
    <n v="2243"/>
    <n v="67.2"/>
    <x v="9"/>
  </r>
  <r>
    <s v="E02000439"/>
    <s v="Harrow 007"/>
    <n v="8.6229753494262695"/>
    <n v="0.111027903854847"/>
    <s v="Harrow 007"/>
    <n v="106.85782"/>
    <n v="2244"/>
    <n v="67.2"/>
    <x v="1"/>
  </r>
  <r>
    <s v="E02000456"/>
    <s v="Harrow 024"/>
    <n v="8.6228179931640607"/>
    <n v="5.5259887129068402E-2"/>
    <s v="Harrow 024"/>
    <n v="101.2782231404959"/>
    <n v="2245"/>
    <n v="67.2"/>
    <x v="7"/>
  </r>
  <r>
    <s v="E02001899"/>
    <s v="Birmingham 073"/>
    <n v="8.6227903366088903"/>
    <n v="4.1131712496280698E-2"/>
    <s v="Birmingham 073"/>
    <n v="106.2409528301887"/>
    <n v="2246"/>
    <n v="67.2"/>
    <x v="1"/>
  </r>
  <r>
    <s v="E02005474"/>
    <s v="South Holland 010"/>
    <n v="8.6223459243774396"/>
    <n v="6.7174687981605502E-2"/>
    <s v="South Holland 010"/>
    <n v="96.332799999999992"/>
    <n v="2247"/>
    <n v="67.2"/>
    <x v="4"/>
  </r>
  <r>
    <s v="E02002876"/>
    <s v="Nottingham 009"/>
    <n v="8.6223287582397496"/>
    <n v="9.7937799990177196E-2"/>
    <s v="Nottingham 009"/>
    <n v="117.9305114155251"/>
    <n v="2248"/>
    <n v="67.2"/>
    <x v="0"/>
  </r>
  <r>
    <s v="E02004045"/>
    <s v="Bolsover 001"/>
    <n v="8.6222000122070295"/>
    <n v="7.5867407023906694E-2"/>
    <s v="Bolsover 001"/>
    <n v="102.7645399449036"/>
    <n v="2249"/>
    <n v="67.2"/>
    <x v="1"/>
  </r>
  <r>
    <s v="E02002966"/>
    <s v="Stoke-on-Trent 016"/>
    <n v="8.6220312118530291"/>
    <n v="0.14441385865211501"/>
    <s v="Stoke-on-Trent 016"/>
    <n v="133.4427122093023"/>
    <n v="2250"/>
    <n v="67.100000000000009"/>
    <x v="5"/>
  </r>
  <r>
    <s v="E02003719"/>
    <s v="Cambridge 001"/>
    <n v="8.6210603713989293"/>
    <n v="5.4985783994197797E-2"/>
    <s v="Cambridge 001"/>
    <n v="126.6105766129032"/>
    <n v="2251"/>
    <n v="67.100000000000009"/>
    <x v="5"/>
  </r>
  <r>
    <s v="E02006558"/>
    <s v="Arun 017"/>
    <n v="8.6209325790405291"/>
    <n v="0.12529844045638999"/>
    <s v="Arun 017"/>
    <n v="137.70756100217861"/>
    <n v="2252"/>
    <n v="67.100000000000009"/>
    <x v="6"/>
  </r>
  <r>
    <s v="E02000751"/>
    <s v="Redbridge 001"/>
    <n v="8.62054443359375"/>
    <n v="0.204452604055405"/>
    <s v="Redbridge 001"/>
    <n v="85.291320512820505"/>
    <n v="2253"/>
    <n v="67.100000000000009"/>
    <x v="9"/>
  </r>
  <r>
    <s v="E02003633"/>
    <s v="Bedford 018"/>
    <n v="8.6199951171875"/>
    <n v="0.17129117250442499"/>
    <s v="Bedford 018"/>
    <n v="104.9918773584906"/>
    <n v="2254"/>
    <n v="67.100000000000009"/>
    <x v="1"/>
  </r>
  <r>
    <s v="E02000786"/>
    <s v="Richmond upon Thames 003"/>
    <n v="8.6199550628662092"/>
    <n v="5.1570963114499997E-2"/>
    <s v="Richmond upon Thames 003"/>
    <n v="77.328061797752795"/>
    <n v="2255"/>
    <n v="67.100000000000009"/>
    <x v="3"/>
  </r>
  <r>
    <s v="E02001309"/>
    <s v="Wigan 023"/>
    <n v="8.6199531555175799"/>
    <n v="6.6875286400318104E-2"/>
    <s v="Wigan 023"/>
    <n v="115.1546742081448"/>
    <n v="2256"/>
    <n v="67.100000000000009"/>
    <x v="0"/>
  </r>
  <r>
    <s v="E02004921"/>
    <s v="North Hertfordshire 013"/>
    <n v="8.6198787689209002"/>
    <n v="0.115303620696068"/>
    <s v="North Hertfordshire 013"/>
    <n v="81.976884955752197"/>
    <n v="2257"/>
    <n v="67"/>
    <x v="9"/>
  </r>
  <r>
    <s v="E02002422"/>
    <s v="Leeds 093"/>
    <n v="8.6197156906127894"/>
    <n v="5.4655894637107801E-2"/>
    <s v="Leeds 093"/>
    <n v="87.701935064935071"/>
    <n v="2258"/>
    <n v="67"/>
    <x v="8"/>
  </r>
  <r>
    <s v="E02000475"/>
    <s v="Havering 012"/>
    <n v="8.6196537017822301"/>
    <n v="5.76669052243233E-2"/>
    <s v="Havering 012"/>
    <n v="94.993014925373132"/>
    <n v="2259"/>
    <n v="67"/>
    <x v="4"/>
  </r>
  <r>
    <s v="E02006559"/>
    <s v="Arun 018"/>
    <n v="8.6192331314086896"/>
    <n v="0.118334658443928"/>
    <s v="Arun 018"/>
    <n v="91.457684365781702"/>
    <n v="2260"/>
    <n v="67"/>
    <x v="8"/>
  </r>
  <r>
    <s v="E02002481"/>
    <s v="Wakefield 044"/>
    <n v="8.6190061569213903"/>
    <n v="7.5452201068401295E-2"/>
    <s v="Wakefield 044"/>
    <n v="125.6610969162996"/>
    <n v="2261"/>
    <n v="67"/>
    <x v="5"/>
  </r>
  <r>
    <s v="E02002595"/>
    <s v="Warrington 006"/>
    <n v="8.6189908981323207"/>
    <n v="0.107364900410175"/>
    <s v="Warrington 006"/>
    <n v="122.78149756097559"/>
    <n v="2262"/>
    <n v="67"/>
    <x v="0"/>
  </r>
  <r>
    <s v="E02006906"/>
    <s v="Broxtowe 016"/>
    <n v="8.6188907623290998"/>
    <n v="0.26045402884483299"/>
    <s v="Broxtowe 016"/>
    <n v="90.91427941176471"/>
    <n v="2263"/>
    <n v="67"/>
    <x v="8"/>
  </r>
  <r>
    <s v="E02001365"/>
    <s v="Liverpool 019"/>
    <n v="8.6188402175903303"/>
    <n v="3.22305969893932E-2"/>
    <s v="Liverpool 019"/>
    <n v="140.796950310559"/>
    <n v="2264"/>
    <n v="66.900000000000006"/>
    <x v="6"/>
  </r>
  <r>
    <s v="E02001311"/>
    <s v="Wigan 025"/>
    <n v="8.6186199188232404"/>
    <n v="7.9533129930496202E-2"/>
    <s v="Wigan 025"/>
    <n v="105.8218265895954"/>
    <n v="2265"/>
    <n v="66.900000000000006"/>
    <x v="1"/>
  </r>
  <r>
    <s v="E02002462"/>
    <s v="Wakefield 025"/>
    <n v="8.6183967590331996"/>
    <n v="9.1416448354721097E-2"/>
    <s v="Wakefield 025"/>
    <n v="115.90319546742209"/>
    <n v="2266"/>
    <n v="66.900000000000006"/>
    <x v="0"/>
  </r>
  <r>
    <s v="E02002454"/>
    <s v="Wakefield 017"/>
    <n v="8.61810207366943"/>
    <n v="4.3692298233509098E-2"/>
    <s v="Wakefield 017"/>
    <n v="137.06966323907449"/>
    <n v="2267"/>
    <n v="66.900000000000006"/>
    <x v="6"/>
  </r>
  <r>
    <s v="E02004530"/>
    <s v="Epping Forest 004"/>
    <n v="8.6180696487426793"/>
    <n v="7.3116473853588104E-2"/>
    <s v="Epping Forest 004"/>
    <n v="76.662854889589909"/>
    <n v="2268"/>
    <n v="66.900000000000006"/>
    <x v="3"/>
  </r>
  <r>
    <s v="E02002451"/>
    <s v="Wakefield 014"/>
    <n v="8.6175279617309606"/>
    <n v="7.9778559505939498E-2"/>
    <s v="Wakefield 014"/>
    <n v="112.419406779661"/>
    <n v="2269"/>
    <n v="66.900000000000006"/>
    <x v="2"/>
  </r>
  <r>
    <s v="E02001846"/>
    <s v="Birmingham 020"/>
    <n v="8.6174964904785192"/>
    <n v="2.38317139446735E-2"/>
    <s v="Birmingham 020"/>
    <n v="139.95637267080741"/>
    <n v="2270"/>
    <n v="66.900000000000006"/>
    <x v="6"/>
  </r>
  <r>
    <s v="E02001511"/>
    <s v="Barnsley 003"/>
    <n v="8.6171302795410192"/>
    <n v="3.7030618637800203E-2"/>
    <s v="Barnsley 003"/>
    <n v="141.68923076923079"/>
    <n v="2271"/>
    <n v="66.8"/>
    <x v="6"/>
  </r>
  <r>
    <s v="E02003299"/>
    <s v="Thurrock 004"/>
    <n v="8.6168060302734393"/>
    <n v="0.284921795129776"/>
    <s v="Thurrock 004"/>
    <n v="90.208213991769554"/>
    <n v="2272"/>
    <n v="66.8"/>
    <x v="8"/>
  </r>
  <r>
    <s v="E02003040"/>
    <s v="Bristol 029"/>
    <n v="8.6166124343872106"/>
    <n v="0.115707717835903"/>
    <s v="Bristol 029"/>
    <n v="124.73432196969701"/>
    <n v="2273"/>
    <n v="66.8"/>
    <x v="5"/>
  </r>
  <r>
    <s v="E02002672"/>
    <s v="Kingston upon Hull 021"/>
    <n v="8.6163311004638707"/>
    <n v="9.6045896410942105E-2"/>
    <s v="Kingston upon Hull 021"/>
    <n v="142.39777906976741"/>
    <n v="2274"/>
    <n v="66.8"/>
    <x v="6"/>
  </r>
  <r>
    <s v="E02002837"/>
    <s v="Leicester 011"/>
    <n v="8.6163311004638707"/>
    <n v="5.1625009626150103E-2"/>
    <s v="Leicester 011"/>
    <n v="113.4162019704434"/>
    <n v="2274"/>
    <n v="66.8"/>
    <x v="2"/>
  </r>
  <r>
    <s v="E02003764"/>
    <s v="Huntingdonshire 012"/>
    <n v="8.61560153961182"/>
    <n v="0.11045864969492"/>
    <s v="Huntingdonshire 012"/>
    <n v="87.480600523903078"/>
    <n v="2276"/>
    <n v="66.8"/>
    <x v="8"/>
  </r>
  <r>
    <s v="E02003813"/>
    <s v="Cheshire East 024"/>
    <n v="8.6155443191528303"/>
    <n v="5.4383587092161199E-2"/>
    <s v="Cheshire East 024"/>
    <n v="123.7028571428571"/>
    <n v="2277"/>
    <n v="66.7"/>
    <x v="5"/>
  </r>
  <r>
    <s v="E02004732"/>
    <s v="Fareham 006"/>
    <n v="8.6153373718261701"/>
    <n v="0.311344385147095"/>
    <s v="Fareham 006"/>
    <n v="79.64588333333333"/>
    <n v="2278"/>
    <n v="66.7"/>
    <x v="3"/>
  </r>
  <r>
    <s v="E02002579"/>
    <s v="Halton 006"/>
    <n v="8.6152753829956001"/>
    <n v="5.71545958518982E-2"/>
    <s v="Halton 006"/>
    <n v="146.1272361111111"/>
    <n v="2279"/>
    <n v="66.7"/>
    <x v="6"/>
  </r>
  <r>
    <s v="E02000553"/>
    <s v="Hounslow 028"/>
    <n v="8.6152324676513707"/>
    <n v="4.2271435260772698E-2"/>
    <s v="Hounslow 028"/>
    <n v="111.41346198830411"/>
    <n v="2280"/>
    <n v="66.7"/>
    <x v="2"/>
  </r>
  <r>
    <s v="E02006932"/>
    <s v="Liverpool 060"/>
    <n v="8.6150207519531197"/>
    <n v="7.0344403386116E-2"/>
    <s v="Liverpool 060"/>
    <n v="133.27463427230049"/>
    <n v="2281"/>
    <n v="66.7"/>
    <x v="5"/>
  </r>
  <r>
    <s v="E02001671"/>
    <s v="Sheffield 061"/>
    <n v="8.6149959564209002"/>
    <n v="6.8998925387859303E-2"/>
    <s v="Sheffield 061"/>
    <n v="102.26309000000001"/>
    <n v="2282"/>
    <n v="66.7"/>
    <x v="1"/>
  </r>
  <r>
    <s v="E02004567"/>
    <s v="Rochford 005"/>
    <n v="8.6147289276122994"/>
    <n v="0.34110972285270702"/>
    <s v="Rochford 005"/>
    <n v="93.726166666666657"/>
    <n v="2283"/>
    <n v="66.7"/>
    <x v="4"/>
  </r>
  <r>
    <s v="E02006313"/>
    <s v="East Suffolk 012"/>
    <n v="8.6134529113769496"/>
    <n v="0.30997192859649703"/>
    <s v="East Suffolk 012"/>
    <n v="89.404510869565215"/>
    <n v="2284"/>
    <n v="66.600000000000009"/>
    <x v="8"/>
  </r>
  <r>
    <s v="E02004855"/>
    <s v="Broxbourne 013"/>
    <n v="8.6131801605224592"/>
    <n v="4.0730655193328899E-2"/>
    <s v="Broxbourne 013"/>
    <n v="88.952251196172242"/>
    <n v="2285"/>
    <n v="66.600000000000009"/>
    <x v="8"/>
  </r>
  <r>
    <s v="E02002418"/>
    <s v="Leeds 089"/>
    <n v="8.6130304336547905"/>
    <n v="0.16199792921543099"/>
    <s v="Leeds 089"/>
    <n v="92.359883720930227"/>
    <n v="2286"/>
    <n v="66.600000000000009"/>
    <x v="4"/>
  </r>
  <r>
    <s v="E02002457"/>
    <s v="Wakefield 020"/>
    <n v="8.6129865646362305"/>
    <n v="2.7843263000249901E-2"/>
    <s v="Wakefield 020"/>
    <n v="142.2962569832402"/>
    <n v="2287"/>
    <n v="66.600000000000009"/>
    <x v="6"/>
  </r>
  <r>
    <s v="E02001552"/>
    <s v="Doncaster 014"/>
    <n v="8.6127738952636701"/>
    <n v="8.48663374781609E-2"/>
    <s v="Doncaster 014"/>
    <n v="116.5309371428571"/>
    <n v="2288"/>
    <n v="66.600000000000009"/>
    <x v="0"/>
  </r>
  <r>
    <s v="E02000042"/>
    <s v="Barnet 019"/>
    <n v="8.6125431060790998"/>
    <n v="0.12524226307868999"/>
    <s v="Barnet 019"/>
    <n v="92.711665738161557"/>
    <n v="2289"/>
    <n v="66.600000000000009"/>
    <x v="4"/>
  </r>
  <r>
    <s v="E02005886"/>
    <s v="Mansfield 007"/>
    <n v="8.6112222671508807"/>
    <n v="0.12315434217453"/>
    <s v="Mansfield 007"/>
    <n v="113.4789177489177"/>
    <n v="2290"/>
    <n v="66.600000000000009"/>
    <x v="2"/>
  </r>
  <r>
    <s v="E02001589"/>
    <s v="Rotherham 012"/>
    <n v="8.6107225418090803"/>
    <n v="0.12214783579111101"/>
    <s v="Rotherham 012"/>
    <n v="99.936500000000009"/>
    <n v="2291"/>
    <n v="66.5"/>
    <x v="7"/>
  </r>
  <r>
    <s v="E02005111"/>
    <s v="Folkestone and Hythe 010"/>
    <n v="8.6105251312255895"/>
    <n v="7.2379082441329998E-2"/>
    <s v="Folkestone and Hythe 010"/>
    <n v="78.168420454545455"/>
    <n v="2292"/>
    <n v="66.5"/>
    <x v="3"/>
  </r>
  <r>
    <s v="E02002810"/>
    <s v="Derby 015"/>
    <n v="8.6104888916015607"/>
    <n v="6.5793313086032895E-2"/>
    <s v="Derby 015"/>
    <n v="81.890307065217399"/>
    <n v="2293"/>
    <n v="66.5"/>
    <x v="9"/>
  </r>
  <r>
    <s v="E02002433"/>
    <s v="Leeds 104"/>
    <n v="8.61035251617432"/>
    <n v="1.8682120367884601E-2"/>
    <s v="Leeds 104"/>
    <n v="97.397437999999994"/>
    <n v="2294"/>
    <n v="66.5"/>
    <x v="7"/>
  </r>
  <r>
    <s v="E02004497"/>
    <s v="Chelmsford 013"/>
    <n v="8.6098871231079102"/>
    <n v="0.288577020168304"/>
    <s v="Chelmsford 013"/>
    <n v="87.97556465517242"/>
    <n v="2295"/>
    <n v="66.5"/>
    <x v="8"/>
  </r>
  <r>
    <s v="E02004090"/>
    <s v="Erewash 013"/>
    <n v="8.6097164154052699"/>
    <n v="0.26493352651596103"/>
    <s v="Erewash 013"/>
    <n v="94.144817427385902"/>
    <n v="2296"/>
    <n v="66.5"/>
    <x v="4"/>
  </r>
  <r>
    <s v="E02007002"/>
    <s v="Rotherham 034"/>
    <n v="8.6092157363891602"/>
    <n v="0.120093606412411"/>
    <s v="Rotherham 034"/>
    <n v="101.5007755991285"/>
    <n v="2297"/>
    <n v="66.5"/>
    <x v="7"/>
  </r>
  <r>
    <s v="E02003548"/>
    <s v="Portsmouth 025"/>
    <n v="8.6089410781860405"/>
    <n v="0.104468524456024"/>
    <s v="Portsmouth 025"/>
    <n v="104.0069281437126"/>
    <n v="2298"/>
    <n v="66.400000000000006"/>
    <x v="1"/>
  </r>
  <r>
    <s v="E02001849"/>
    <s v="Birmingham 023"/>
    <n v="8.6088571548461896"/>
    <n v="2.51588243991137E-2"/>
    <s v="Birmingham 023"/>
    <n v="135.70610570469799"/>
    <n v="2299"/>
    <n v="66.400000000000006"/>
    <x v="6"/>
  </r>
  <r>
    <s v="E02003424"/>
    <s v="Windsor and Maidenhead 004"/>
    <n v="8.6081933975219709"/>
    <n v="0.12959149479866"/>
    <s v="Windsor and Maidenhead 004"/>
    <n v="58.218535483870973"/>
    <n v="2300"/>
    <n v="66.400000000000006"/>
    <x v="3"/>
  </r>
  <r>
    <s v="E02001375"/>
    <s v="Liverpool 029"/>
    <n v="8.6081190109252894"/>
    <n v="7.9320825636386899E-2"/>
    <s v="Liverpool 029"/>
    <n v="119.2336299212598"/>
    <n v="2301"/>
    <n v="66.400000000000006"/>
    <x v="0"/>
  </r>
  <r>
    <s v="E02002770"/>
    <s v="North Lincolnshire 022"/>
    <n v="8.6077795028686506"/>
    <n v="6.9773800671100603E-2"/>
    <s v="North Lincolnshire 022"/>
    <n v="92.373756097560971"/>
    <n v="2302"/>
    <n v="66.400000000000006"/>
    <x v="4"/>
  </r>
  <r>
    <s v="E02004512"/>
    <s v="Colchester 007"/>
    <n v="8.6077508926391602"/>
    <n v="0.115423709154129"/>
    <s v="Colchester 007"/>
    <n v="109.87685057471261"/>
    <n v="2303"/>
    <n v="66.400000000000006"/>
    <x v="2"/>
  </r>
  <r>
    <s v="E02004463"/>
    <s v="Braintree 018"/>
    <n v="8.6076869964599592"/>
    <n v="0.169722825288773"/>
    <s v="Braintree 018"/>
    <n v="95.544224598930484"/>
    <n v="2304"/>
    <n v="66.400000000000006"/>
    <x v="4"/>
  </r>
  <r>
    <s v="E02004041"/>
    <s v="Amber Valley 013"/>
    <n v="8.6075296401977504"/>
    <n v="6.0271792113781003E-2"/>
    <s v="Amber Valley 013"/>
    <n v="105.5025498281787"/>
    <n v="2305"/>
    <n v="66.3"/>
    <x v="1"/>
  </r>
  <r>
    <s v="E02006981"/>
    <s v="Rochford 012"/>
    <n v="8.6074161529540998"/>
    <n v="0.28259760141372697"/>
    <s v="Rochford 012"/>
    <n v="92.109328042328045"/>
    <n v="2306"/>
    <n v="66.3"/>
    <x v="4"/>
  </r>
  <r>
    <s v="E02003627"/>
    <s v="Bedford 012"/>
    <n v="8.6071071624755895"/>
    <n v="0.1009361743927"/>
    <s v="Bedford 012"/>
    <n v="131.93130732002419"/>
    <n v="2307"/>
    <n v="66.3"/>
    <x v="5"/>
  </r>
  <r>
    <s v="E02006869"/>
    <s v="Sheffield 076"/>
    <n v="8.6069850921630895"/>
    <n v="8.2868508994579301E-2"/>
    <s v="Sheffield 076"/>
    <n v="108.0115416666667"/>
    <n v="2308"/>
    <n v="66.3"/>
    <x v="2"/>
  </r>
  <r>
    <s v="E02004048"/>
    <s v="Bolsover 004"/>
    <n v="8.6068515777587908"/>
    <n v="7.7869504690170302E-2"/>
    <s v="Bolsover 004"/>
    <n v="118.11383050847461"/>
    <n v="2309"/>
    <n v="66.3"/>
    <x v="0"/>
  </r>
  <r>
    <s v="E02005897"/>
    <s v="Newark and Sherwood 005"/>
    <n v="8.6061496734619105"/>
    <n v="0.198500156402588"/>
    <s v="Newark and Sherwood 005"/>
    <n v="83.011237704918031"/>
    <n v="2310"/>
    <n v="66.3"/>
    <x v="9"/>
  </r>
  <r>
    <s v="E02003250"/>
    <s v="Peterborough 014"/>
    <n v="8.6060714721679705"/>
    <n v="0.116349928081036"/>
    <s v="Peterborough 014"/>
    <n v="117.06252921535889"/>
    <n v="2311"/>
    <n v="66.3"/>
    <x v="0"/>
  </r>
  <r>
    <s v="E02002226"/>
    <s v="Bradford 044"/>
    <n v="8.6059856414794904"/>
    <n v="9.4434477388858795E-2"/>
    <s v="Bradford 044"/>
    <n v="166.9818769633508"/>
    <n v="2312"/>
    <n v="66.2"/>
    <x v="6"/>
  </r>
  <r>
    <s v="E02006145"/>
    <s v="East Staffordshire 015"/>
    <n v="8.6054449081420898"/>
    <n v="0.16571493446826899"/>
    <s v="East Staffordshire 015"/>
    <n v="97.408305084745763"/>
    <n v="2313"/>
    <n v="66.2"/>
    <x v="7"/>
  </r>
  <r>
    <s v="E02003501"/>
    <s v="Brighton and Hove 011"/>
    <n v="8.6053800582885707"/>
    <n v="0.257783323526382"/>
    <s v="Brighton and Hove 011"/>
    <n v="78.629536796536797"/>
    <n v="2314"/>
    <n v="66.2"/>
    <x v="3"/>
  </r>
  <r>
    <s v="E02004514"/>
    <s v="Colchester 009"/>
    <n v="8.6052207946777308"/>
    <n v="0.121274724602699"/>
    <s v="Colchester 009"/>
    <n v="98.167695121951226"/>
    <n v="2315"/>
    <n v="66.2"/>
    <x v="7"/>
  </r>
  <r>
    <s v="E02001542"/>
    <s v="Doncaster 004"/>
    <n v="8.6049709320068395"/>
    <n v="0.217323184013367"/>
    <s v="Doncaster 004"/>
    <n v="108.15786925795049"/>
    <n v="2316"/>
    <n v="66.2"/>
    <x v="2"/>
  </r>
  <r>
    <s v="E02004599"/>
    <s v="Uttlesford 009"/>
    <n v="8.6046447753906197"/>
    <n v="0.18130236864089999"/>
    <s v="Uttlesford 009"/>
    <n v="68.436077142857144"/>
    <n v="2317"/>
    <n v="66.2"/>
    <x v="3"/>
  </r>
  <r>
    <s v="E02001340"/>
    <s v="Knowsley 014"/>
    <n v="8.6044683456420898"/>
    <n v="0.1123191639781"/>
    <s v="Knowsley 014"/>
    <n v="105.37753072625701"/>
    <n v="2318"/>
    <n v="66.100000000000009"/>
    <x v="1"/>
  </r>
  <r>
    <s v="E02002236"/>
    <s v="Bradford 054"/>
    <n v="8.60443115234375"/>
    <n v="8.91434401273727E-2"/>
    <s v="Bradford 054"/>
    <n v="123.7844968944099"/>
    <n v="2319"/>
    <n v="66.100000000000009"/>
    <x v="5"/>
  </r>
  <r>
    <s v="E02002130"/>
    <s v="Walsall 021"/>
    <n v="8.6043033599853498"/>
    <n v="3.5934980958700201E-2"/>
    <s v="Walsall 021"/>
    <n v="120.4412540983607"/>
    <n v="2320"/>
    <n v="66.100000000000009"/>
    <x v="0"/>
  </r>
  <r>
    <s v="E02003133"/>
    <s v="Plymouth 012"/>
    <n v="8.6040678024291992"/>
    <n v="0.20673701167106601"/>
    <s v="Plymouth 012"/>
    <n v="98.155801282051286"/>
    <n v="2321"/>
    <n v="66.100000000000009"/>
    <x v="7"/>
  </r>
  <r>
    <s v="E02003789"/>
    <s v="South Cambridgeshire 015"/>
    <n v="8.6034803390502894"/>
    <n v="8.8505618274211897E-2"/>
    <s v="South Cambridgeshire 015"/>
    <n v="100.2091786941581"/>
    <n v="2322"/>
    <n v="66.100000000000009"/>
    <x v="7"/>
  </r>
  <r>
    <s v="E02001390"/>
    <s v="Liverpool 044"/>
    <n v="8.6034479141235405"/>
    <n v="4.5570306479930899E-2"/>
    <s v="Liverpool 044"/>
    <n v="135.42524137931031"/>
    <n v="2323"/>
    <n v="66.100000000000009"/>
    <x v="5"/>
  </r>
  <r>
    <s v="E02001283"/>
    <s v="Trafford 025"/>
    <n v="8.6033697128295898"/>
    <n v="9.0465731918811798E-2"/>
    <s v="Trafford 025"/>
    <n v="85.141112794612795"/>
    <n v="2324"/>
    <n v="66.100000000000009"/>
    <x v="9"/>
  </r>
  <r>
    <s v="E02002575"/>
    <s v="Halton 002"/>
    <n v="8.6033277511596697"/>
    <n v="4.3565269559621797E-2"/>
    <s v="Halton 002"/>
    <n v="101.5635570776256"/>
    <n v="2325"/>
    <n v="66"/>
    <x v="7"/>
  </r>
  <r>
    <s v="E02002286"/>
    <s v="Kirklees 016"/>
    <n v="8.6027240753173793"/>
    <n v="2.6530422270298001E-2"/>
    <s v="Kirklees 016"/>
    <n v="138.3912986111111"/>
    <n v="2326"/>
    <n v="66"/>
    <x v="6"/>
  </r>
  <r>
    <s v="E02000519"/>
    <s v="Hillingdon 026"/>
    <n v="8.6024980545043999"/>
    <n v="3.4418068826198599E-2"/>
    <s v="Hillingdon 026"/>
    <n v="113.3092266009852"/>
    <n v="2327"/>
    <n v="66"/>
    <x v="2"/>
  </r>
  <r>
    <s v="E02001848"/>
    <s v="Birmingham 022"/>
    <n v="8.6024303436279297"/>
    <n v="2.8838880360126499E-2"/>
    <s v="Birmingham 022"/>
    <n v="144.77554014598539"/>
    <n v="2328"/>
    <n v="66"/>
    <x v="6"/>
  </r>
  <r>
    <s v="E02000520"/>
    <s v="Hillingdon 027"/>
    <n v="8.6016511917114293"/>
    <n v="7.5459450483322102E-2"/>
    <s v="Hillingdon 027"/>
    <n v="109.07412519319939"/>
    <n v="2329"/>
    <n v="66"/>
    <x v="2"/>
  </r>
  <r>
    <s v="E02000443"/>
    <s v="Harrow 011"/>
    <n v="8.6015558242797905"/>
    <n v="2.9735736548900601E-2"/>
    <s v="Harrow 011"/>
    <n v="116.1933037974684"/>
    <n v="2330"/>
    <n v="66"/>
    <x v="0"/>
  </r>
  <r>
    <s v="E02005566"/>
    <s v="King's Lynn and West Norfolk 016"/>
    <n v="8.6013383865356392"/>
    <n v="9.9404677748680101E-2"/>
    <s v="King's Lynn and West Norfolk 016"/>
    <n v="126.3734736842105"/>
    <n v="2331"/>
    <n v="66"/>
    <x v="5"/>
  </r>
  <r>
    <s v="E02002309"/>
    <s v="Kirklees 039"/>
    <n v="8.6011266708374006"/>
    <n v="9.7154662013053894E-2"/>
    <s v="Kirklees 039"/>
    <n v="130.86490598290601"/>
    <n v="2332"/>
    <n v="65.900000000000006"/>
    <x v="5"/>
  </r>
  <r>
    <s v="E02004375"/>
    <s v="Hastings 008"/>
    <n v="8.60058498382568"/>
    <n v="0.16854149103164701"/>
    <s v="Hastings 008"/>
    <n v="100.3216"/>
    <n v="2333"/>
    <n v="65.900000000000006"/>
    <x v="7"/>
  </r>
  <r>
    <s v="E02002662"/>
    <s v="Kingston upon Hull 011"/>
    <n v="8.6005592346191406"/>
    <n v="0.11881757527589799"/>
    <s v="Kingston upon Hull 011"/>
    <n v="113.8561122994652"/>
    <n v="2334"/>
    <n v="65.900000000000006"/>
    <x v="2"/>
  </r>
  <r>
    <s v="E02005810"/>
    <s v="Selby 002"/>
    <n v="8.6004781723022496"/>
    <n v="0.147894337773323"/>
    <s v="Selby 002"/>
    <n v="84.710192109777012"/>
    <n v="2335"/>
    <n v="65.900000000000006"/>
    <x v="9"/>
  </r>
  <r>
    <s v="E02002277"/>
    <s v="Kirklees 007"/>
    <n v="8.6003761291503906"/>
    <n v="3.86230759322643E-2"/>
    <s v="Kirklees 007"/>
    <n v="118.22596132596679"/>
    <n v="2336"/>
    <n v="65.900000000000006"/>
    <x v="0"/>
  </r>
  <r>
    <s v="E02002126"/>
    <s v="Walsall 017"/>
    <n v="8.5998392105102504"/>
    <n v="2.9875366017222401E-2"/>
    <s v="Walsall 017"/>
    <n v="128.64974842767299"/>
    <n v="2337"/>
    <n v="65.900000000000006"/>
    <x v="5"/>
  </r>
  <r>
    <s v="E02002331"/>
    <s v="Leeds 002"/>
    <n v="8.5996379852294904"/>
    <n v="8.2039259374141693E-2"/>
    <s v="Leeds 002"/>
    <n v="103.07633037974681"/>
    <n v="2338"/>
    <n v="65.900000000000006"/>
    <x v="1"/>
  </r>
  <r>
    <s v="E02004055"/>
    <s v="Chesterfield 001"/>
    <n v="8.5994319915771502"/>
    <n v="0.17226098477840401"/>
    <s v="Chesterfield 001"/>
    <n v="138.1589450980392"/>
    <n v="2339"/>
    <n v="65.8"/>
    <x v="6"/>
  </r>
  <r>
    <s v="E02001186"/>
    <s v="Salford 030"/>
    <n v="8.5984220504760707"/>
    <n v="0.200283288955688"/>
    <s v="Salford 030"/>
    <n v="117.5630910852713"/>
    <n v="2340"/>
    <n v="65.8"/>
    <x v="0"/>
  </r>
  <r>
    <s v="E02005874"/>
    <s v="Gedling 010"/>
    <n v="8.5980052947997994"/>
    <n v="7.1901358664035797E-2"/>
    <s v="Gedling 010"/>
    <n v="86.666906976744187"/>
    <n v="2341"/>
    <n v="65.8"/>
    <x v="9"/>
  </r>
  <r>
    <s v="E02004124"/>
    <s v="South Derbyshire 007"/>
    <n v="8.5979061126709002"/>
    <n v="5.8160260319709799E-2"/>
    <s v="South Derbyshire 007"/>
    <n v="102.96399378881991"/>
    <n v="2342"/>
    <n v="65.8"/>
    <x v="1"/>
  </r>
  <r>
    <s v="E02001308"/>
    <s v="Wigan 022"/>
    <n v="8.5976085662841797"/>
    <n v="8.6811944842338604E-2"/>
    <s v="Wigan 022"/>
    <n v="112.7382781954887"/>
    <n v="2343"/>
    <n v="65.8"/>
    <x v="2"/>
  </r>
  <r>
    <s v="E02002419"/>
    <s v="Leeds 090"/>
    <n v="8.5967550277709996"/>
    <n v="5.39264306426048E-2"/>
    <s v="Leeds 090"/>
    <n v="104.36693286219079"/>
    <n v="2344"/>
    <n v="65.8"/>
    <x v="1"/>
  </r>
  <r>
    <s v="E02001195"/>
    <s v="Stockport 009"/>
    <n v="8.5966539382934606"/>
    <n v="0.18718463182449299"/>
    <s v="Stockport 009"/>
    <n v="121.9321002506266"/>
    <n v="2345"/>
    <n v="65.8"/>
    <x v="0"/>
  </r>
  <r>
    <s v="E02001049"/>
    <s v="Manchester 005"/>
    <n v="8.5966510772705096"/>
    <n v="3.6763850599527401E-2"/>
    <s v="Manchester 005"/>
    <n v="129.17796882494011"/>
    <n v="2346"/>
    <n v="65.7"/>
    <x v="5"/>
  </r>
  <r>
    <s v="E02003417"/>
    <s v="Slough 011"/>
    <n v="8.5961990356445295"/>
    <n v="0.11351069062948201"/>
    <s v="Slough 011"/>
    <n v="61.403026011560691"/>
    <n v="2347"/>
    <n v="65.7"/>
    <x v="3"/>
  </r>
  <r>
    <s v="E02002466"/>
    <s v="Wakefield 029"/>
    <n v="8.5961675643920898"/>
    <n v="0.14536477625370001"/>
    <s v="Wakefield 029"/>
    <n v="121.3460164473684"/>
    <n v="2348"/>
    <n v="65.7"/>
    <x v="0"/>
  </r>
  <r>
    <s v="E02002847"/>
    <s v="Leicester 021"/>
    <n v="8.5958080291747994"/>
    <n v="8.4153108298778506E-2"/>
    <s v="Leicester 021"/>
    <n v="99.506505263157905"/>
    <n v="2349"/>
    <n v="65.7"/>
    <x v="7"/>
  </r>
  <r>
    <s v="E02005567"/>
    <s v="King's Lynn and West Norfolk 017"/>
    <n v="8.5958070755004901"/>
    <n v="3.4939430654048899E-2"/>
    <s v="King's Lynn and West Norfolk 017"/>
    <n v="112.2954628712871"/>
    <n v="2350"/>
    <n v="65.7"/>
    <x v="2"/>
  </r>
  <r>
    <s v="E02001271"/>
    <s v="Trafford 013"/>
    <n v="8.59564208984375"/>
    <n v="5.8867819607257801E-2"/>
    <s v="Trafford 013"/>
    <n v="107.1915343915344"/>
    <n v="2351"/>
    <n v="65.7"/>
    <x v="1"/>
  </r>
  <r>
    <s v="E02005596"/>
    <s v="Norwich 013"/>
    <n v="8.5956315994262695"/>
    <n v="0.14030569791793801"/>
    <s v="Norwich 013"/>
    <n v="98.220092465753424"/>
    <n v="2352"/>
    <n v="65.7"/>
    <x v="7"/>
  </r>
  <r>
    <s v="E02002228"/>
    <s v="Bradford 046"/>
    <n v="8.5955886840820295"/>
    <n v="8.1790424883365603E-2"/>
    <s v="Bradford 046"/>
    <n v="157.59106624605681"/>
    <n v="2353"/>
    <n v="65.600000000000009"/>
    <x v="6"/>
  </r>
  <r>
    <s v="E02002436"/>
    <s v="Leeds 107"/>
    <n v="8.5954313278198207"/>
    <n v="6.2728755176067394E-2"/>
    <s v="Leeds 107"/>
    <n v="107.221914893617"/>
    <n v="2354"/>
    <n v="65.600000000000009"/>
    <x v="1"/>
  </r>
  <r>
    <s v="E02001496"/>
    <s v="Wirral 030"/>
    <n v="8.5949115753173793"/>
    <n v="9.1183520853519398E-2"/>
    <s v="Wirral 030"/>
    <n v="110.5622312703583"/>
    <n v="2355"/>
    <n v="65.600000000000009"/>
    <x v="2"/>
  </r>
  <r>
    <s v="E02004597"/>
    <s v="Uttlesford 007"/>
    <n v="8.5943269729614293"/>
    <n v="6.1854671686887699E-2"/>
    <s v="Uttlesford 007"/>
    <n v="81.094185628742508"/>
    <n v="2356"/>
    <n v="65.600000000000009"/>
    <x v="9"/>
  </r>
  <r>
    <s v="E02001218"/>
    <s v="Stockport 032"/>
    <n v="8.5942955017089808"/>
    <n v="0.141070947051048"/>
    <s v="Stockport 032"/>
    <n v="103.2063815028902"/>
    <n v="2357"/>
    <n v="65.600000000000009"/>
    <x v="1"/>
  </r>
  <r>
    <s v="E02003759"/>
    <s v="Huntingdonshire 007"/>
    <n v="8.5940656661987305"/>
    <n v="0.14361740648746499"/>
    <s v="Huntingdonshire 007"/>
    <n v="80.325433962264157"/>
    <n v="2358"/>
    <n v="65.600000000000009"/>
    <x v="3"/>
  </r>
  <r>
    <s v="E02006560"/>
    <s v="Arun 019"/>
    <n v="8.5940437316894496"/>
    <n v="0.13054698705673201"/>
    <s v="Arun 019"/>
    <n v="108.8584092307692"/>
    <n v="2359"/>
    <n v="65.600000000000009"/>
    <x v="2"/>
  </r>
  <r>
    <s v="E02004364"/>
    <s v="Eastbourne 009"/>
    <n v="8.5938549041747994"/>
    <n v="0.20408096909522999"/>
    <s v="Eastbourne 009"/>
    <n v="89.310145320197051"/>
    <n v="2360"/>
    <n v="65.5"/>
    <x v="8"/>
  </r>
  <r>
    <s v="E02000540"/>
    <s v="Hounslow 015"/>
    <n v="8.5937461853027308"/>
    <n v="4.3502524495124803E-2"/>
    <s v="Hounslow 015"/>
    <n v="98.47268064516129"/>
    <n v="2361"/>
    <n v="65.5"/>
    <x v="7"/>
  </r>
  <r>
    <s v="E02006875"/>
    <s v="Leeds 111"/>
    <n v="8.5937089920043999"/>
    <n v="5.81180974841118E-2"/>
    <s v="Leeds 111"/>
    <n v="137.86620572354209"/>
    <n v="2362"/>
    <n v="65.5"/>
    <x v="6"/>
  </r>
  <r>
    <s v="E02001355"/>
    <s v="Liverpool 009"/>
    <n v="8.5936470031738299"/>
    <n v="0.116552248597145"/>
    <s v="Liverpool 009"/>
    <n v="142.08280232558141"/>
    <n v="2363"/>
    <n v="65.5"/>
    <x v="6"/>
  </r>
  <r>
    <s v="E02002008"/>
    <s v="Dudley 009"/>
    <n v="8.5936088562011701"/>
    <n v="7.3518402874469799E-2"/>
    <s v="Dudley 009"/>
    <n v="98.234172185430467"/>
    <n v="2364"/>
    <n v="65.5"/>
    <x v="7"/>
  </r>
  <r>
    <s v="E02006217"/>
    <s v="Tamworth 001"/>
    <n v="8.5935983657836896"/>
    <n v="0.105840474367142"/>
    <s v="Tamworth 001"/>
    <n v="113.7048193277311"/>
    <n v="2365"/>
    <n v="65.5"/>
    <x v="2"/>
  </r>
  <r>
    <s v="E02000600"/>
    <s v="Kingston upon Thames 003"/>
    <n v="8.5934648513793999"/>
    <n v="7.4070386588573497E-2"/>
    <s v="Kingston upon Thames 003"/>
    <n v="98.92829880478088"/>
    <n v="2366"/>
    <n v="65.400000000000006"/>
    <x v="7"/>
  </r>
  <r>
    <s v="E02004032"/>
    <s v="Amber Valley 004"/>
    <n v="8.5932254791259801"/>
    <n v="0.122686572372913"/>
    <s v="Amber Valley 004"/>
    <n v="91.320636363636368"/>
    <n v="2367"/>
    <n v="65.400000000000006"/>
    <x v="8"/>
  </r>
  <r>
    <s v="E02000453"/>
    <s v="Harrow 021"/>
    <n v="8.5921373367309606"/>
    <n v="5.1115032285451903E-2"/>
    <s v="Harrow 021"/>
    <n v="94.751846511627917"/>
    <n v="2368"/>
    <n v="65.400000000000006"/>
    <x v="4"/>
  </r>
  <r>
    <s v="E02001839"/>
    <s v="Birmingham 013"/>
    <n v="8.5920934677124006"/>
    <n v="2.09721270948648E-2"/>
    <s v="Birmingham 013"/>
    <n v="116.02302919708031"/>
    <n v="2369"/>
    <n v="65.400000000000006"/>
    <x v="0"/>
  </r>
  <r>
    <s v="E02003430"/>
    <s v="Windsor and Maidenhead 010"/>
    <n v="8.5919189453125"/>
    <n v="0.19047981500625599"/>
    <s v="Windsor and Maidenhead 010"/>
    <n v="64.513929471032753"/>
    <n v="2370"/>
    <n v="65.400000000000006"/>
    <x v="3"/>
  </r>
  <r>
    <s v="E02002822"/>
    <s v="Derby 027"/>
    <n v="8.5916013717651403"/>
    <n v="6.4745716750621796E-2"/>
    <s v="Derby 027"/>
    <n v="101.81191477272731"/>
    <n v="2371"/>
    <n v="65.400000000000006"/>
    <x v="7"/>
  </r>
  <r>
    <s v="E02003421"/>
    <s v="Windsor and Maidenhead 001"/>
    <n v="8.5912570953369105"/>
    <n v="7.1258209645748097E-2"/>
    <s v="Windsor and Maidenhead 001"/>
    <n v="60.673243243243242"/>
    <n v="2372"/>
    <n v="65.400000000000006"/>
    <x v="3"/>
  </r>
  <r>
    <s v="E02000544"/>
    <s v="Hounslow 019"/>
    <n v="8.5911750793456996"/>
    <n v="4.2724534869194003E-2"/>
    <s v="Hounslow 019"/>
    <n v="94.860108571428569"/>
    <n v="2373"/>
    <n v="65.3"/>
    <x v="4"/>
  </r>
  <r>
    <s v="E02002804"/>
    <s v="Derby 009"/>
    <n v="8.59088230133057"/>
    <n v="2.8315655887126898E-2"/>
    <s v="Derby 009"/>
    <n v="119.4105276243094"/>
    <n v="2374"/>
    <n v="65.3"/>
    <x v="0"/>
  </r>
  <r>
    <s v="E02002875"/>
    <s v="Nottingham 008"/>
    <n v="8.5907764434814506"/>
    <n v="6.5522536635398906E-2"/>
    <s v="Nottingham 008"/>
    <n v="122.36329447852761"/>
    <n v="2375"/>
    <n v="65.3"/>
    <x v="0"/>
  </r>
  <r>
    <s v="E02006908"/>
    <s v="Norwich 015"/>
    <n v="8.5907735824584996"/>
    <n v="0.108097851276398"/>
    <s v="Norwich 015"/>
    <n v="87.778290322580645"/>
    <n v="2376"/>
    <n v="65.3"/>
    <x v="8"/>
  </r>
  <r>
    <s v="E02003742"/>
    <s v="Fenland 001"/>
    <n v="8.5906620025634801"/>
    <n v="0.153362676501274"/>
    <s v="Fenland 001"/>
    <n v="111.0250115830116"/>
    <n v="2377"/>
    <n v="65.3"/>
    <x v="2"/>
  </r>
  <r>
    <s v="E02000614"/>
    <s v="Kingston upon Thames 017"/>
    <n v="8.5906343460083008"/>
    <n v="4.1547253727912903E-2"/>
    <s v="Kingston upon Thames 017"/>
    <n v="104.7032571428571"/>
    <n v="2378"/>
    <n v="65.3"/>
    <x v="1"/>
  </r>
  <r>
    <s v="E02003745"/>
    <s v="Fenland 004"/>
    <n v="8.5905523300170898"/>
    <n v="0.132494032382965"/>
    <s v="Fenland 004"/>
    <n v="113.1169673913044"/>
    <n v="2379"/>
    <n v="65.3"/>
    <x v="2"/>
  </r>
  <r>
    <s v="E02006878"/>
    <s v="Peterborough 023"/>
    <n v="8.5903797149658203"/>
    <n v="0.122140772640705"/>
    <s v="Peterborough 023"/>
    <n v="86.481951456310682"/>
    <n v="2380"/>
    <n v="65.2"/>
    <x v="9"/>
  </r>
  <r>
    <s v="E02002417"/>
    <s v="Leeds 088"/>
    <n v="8.5902242660522496"/>
    <n v="0.35082432627677901"/>
    <s v="Leeds 088"/>
    <n v="93.053012145748994"/>
    <n v="2381"/>
    <n v="65.2"/>
    <x v="4"/>
  </r>
  <r>
    <s v="E02005469"/>
    <s v="South Holland 005"/>
    <n v="8.5899381637573207"/>
    <n v="0.16858422756195099"/>
    <s v="South Holland 005"/>
    <n v="86.566092250922509"/>
    <n v="2382"/>
    <n v="65.2"/>
    <x v="9"/>
  </r>
  <r>
    <s v="E02002661"/>
    <s v="Kingston upon Hull 010"/>
    <n v="8.5896730422973597"/>
    <n v="6.0315825045108802E-2"/>
    <s v="Kingston upon Hull 010"/>
    <n v="129.99125477707011"/>
    <n v="2383"/>
    <n v="65.2"/>
    <x v="5"/>
  </r>
  <r>
    <s v="E02000552"/>
    <s v="Hounslow 027"/>
    <n v="8.5896291732788104"/>
    <n v="0.121168397367001"/>
    <s v="Hounslow 027"/>
    <n v="101.78147982062779"/>
    <n v="2384"/>
    <n v="65.2"/>
    <x v="7"/>
  </r>
  <r>
    <s v="E02001245"/>
    <s v="Tameside 017"/>
    <n v="8.5894546508789098"/>
    <n v="0.133066296577454"/>
    <s v="Tameside 017"/>
    <n v="131.66037323943661"/>
    <n v="2385"/>
    <n v="65.2"/>
    <x v="5"/>
  </r>
  <r>
    <s v="E02001843"/>
    <s v="Birmingham 017"/>
    <n v="8.5893363952636701"/>
    <n v="1.84897780418396E-2"/>
    <s v="Birmingham 017"/>
    <n v="110.27969708737869"/>
    <n v="2386"/>
    <n v="65.2"/>
    <x v="2"/>
  </r>
  <r>
    <s v="E02000854"/>
    <s v="Sutton 015"/>
    <n v="8.5892257690429705"/>
    <n v="0.16738282144069699"/>
    <s v="Sutton 015"/>
    <n v="86.182237113402053"/>
    <n v="2387"/>
    <n v="65.100000000000009"/>
    <x v="9"/>
  </r>
  <r>
    <s v="E02002853"/>
    <s v="Leicester 027"/>
    <n v="8.5891942977905291"/>
    <n v="0.138010963797569"/>
    <s v="Leicester 027"/>
    <n v="105.4278252427184"/>
    <n v="2388"/>
    <n v="65.100000000000009"/>
    <x v="1"/>
  </r>
  <r>
    <s v="E02002795"/>
    <s v="York 024"/>
    <n v="8.5891771316528303"/>
    <n v="6.2191456556320197E-2"/>
    <s v="York 024"/>
    <n v="91.812110619469024"/>
    <n v="2389"/>
    <n v="65.100000000000009"/>
    <x v="8"/>
  </r>
  <r>
    <s v="E02001965"/>
    <s v="Coventry 008"/>
    <n v="8.5890274047851598"/>
    <n v="0.118722006678581"/>
    <s v="Coventry 008"/>
    <n v="125.1422631578947"/>
    <n v="2390"/>
    <n v="65.100000000000009"/>
    <x v="5"/>
  </r>
  <r>
    <s v="E02001226"/>
    <s v="Stockport 040"/>
    <n v="8.5889186859130895"/>
    <n v="0.120544128119946"/>
    <s v="Stockport 040"/>
    <n v="101.7541038961039"/>
    <n v="2391"/>
    <n v="65.100000000000009"/>
    <x v="7"/>
  </r>
  <r>
    <s v="E02004778"/>
    <s v="Havant 017"/>
    <n v="8.5888433456420898"/>
    <n v="0.19064867496490501"/>
    <s v="Havant 017"/>
    <n v="106.4591857923497"/>
    <n v="2392"/>
    <n v="65.100000000000009"/>
    <x v="1"/>
  </r>
  <r>
    <s v="E02004561"/>
    <s v="Maldon 007"/>
    <n v="8.5888252258300799"/>
    <n v="0.44226559996604897"/>
    <s v="Maldon 007"/>
    <n v="93.017717557251913"/>
    <n v="2393"/>
    <n v="65.100000000000009"/>
    <x v="4"/>
  </r>
  <r>
    <s v="E02006337"/>
    <s v="Epsom and Ewell 003"/>
    <n v="8.5884695053100604"/>
    <n v="4.1032895445823697E-2"/>
    <s v="Epsom and Ewell 003"/>
    <n v="75.560500000000005"/>
    <n v="2394"/>
    <n v="65"/>
    <x v="3"/>
  </r>
  <r>
    <s v="E02000788"/>
    <s v="Richmond upon Thames 005"/>
    <n v="8.5878591537475604"/>
    <n v="2.7670204639434801E-2"/>
    <s v="Richmond upon Thames 005"/>
    <n v="80.305732283464565"/>
    <n v="2395"/>
    <n v="65"/>
    <x v="3"/>
  </r>
  <r>
    <s v="E02000855"/>
    <s v="Sutton 016"/>
    <n v="8.5876226425170898"/>
    <n v="0.112905353307724"/>
    <s v="Sutton 016"/>
    <n v="81.07004245283018"/>
    <n v="2396"/>
    <n v="65"/>
    <x v="9"/>
  </r>
  <r>
    <s v="E02005461"/>
    <s v="North Kesteven 009"/>
    <n v="8.5873556137084996"/>
    <n v="9.8585754632949801E-2"/>
    <s v="North Kesteven 009"/>
    <n v="80.39303424657534"/>
    <n v="2397"/>
    <n v="65"/>
    <x v="3"/>
  </r>
  <r>
    <s v="E02001558"/>
    <s v="Doncaster 020"/>
    <n v="8.5872297286987305"/>
    <n v="0.128331914544106"/>
    <s v="Doncaster 020"/>
    <n v="87.064931999999999"/>
    <n v="2398"/>
    <n v="65"/>
    <x v="8"/>
  </r>
  <r>
    <s v="E02002814"/>
    <s v="Derby 019"/>
    <n v="8.5871305465698207"/>
    <n v="4.2192585766315502E-2"/>
    <s v="Derby 019"/>
    <n v="98.207154054054044"/>
    <n v="2399"/>
    <n v="65"/>
    <x v="7"/>
  </r>
  <r>
    <s v="E02002305"/>
    <s v="Kirklees 035"/>
    <n v="8.5869178771972692"/>
    <n v="3.8207702338695498E-2"/>
    <s v="Kirklees 035"/>
    <n v="122.01426388888891"/>
    <n v="2400"/>
    <n v="65"/>
    <x v="0"/>
  </r>
  <r>
    <s v="E02006150"/>
    <s v="Lichfield 005"/>
    <n v="8.5865449905395508"/>
    <n v="5.8417819440364803E-2"/>
    <s v="Lichfield 005"/>
    <n v="106.2460697986577"/>
    <n v="2401"/>
    <n v="64.900000000000006"/>
    <x v="1"/>
  </r>
  <r>
    <s v="E02004895"/>
    <s v="East Hertfordshire 018"/>
    <n v="8.5859394073486293"/>
    <n v="0.18902902305126201"/>
    <s v="East Hertfordshire 018"/>
    <n v="73.384062695924769"/>
    <n v="2402"/>
    <n v="64.900000000000006"/>
    <x v="3"/>
  </r>
  <r>
    <s v="E02001538"/>
    <s v="Barnsley 030"/>
    <n v="8.5853471755981392"/>
    <n v="0.128322258591652"/>
    <s v="Barnsley 030"/>
    <n v="123.9453464566929"/>
    <n v="2403"/>
    <n v="64.900000000000006"/>
    <x v="5"/>
  </r>
  <r>
    <s v="E02004053"/>
    <s v="Bolsover 009"/>
    <n v="8.5850515365600604"/>
    <n v="0.10024660080671299"/>
    <s v="Bolsover 009"/>
    <n v="110.5459470198675"/>
    <n v="2404"/>
    <n v="64.900000000000006"/>
    <x v="2"/>
  </r>
  <r>
    <s v="E02001174"/>
    <s v="Salford 018"/>
    <n v="8.5847663879394496"/>
    <n v="3.0871836468577399E-2"/>
    <s v="Salford 018"/>
    <n v="121.4821304347826"/>
    <n v="2405"/>
    <n v="64.900000000000006"/>
    <x v="0"/>
  </r>
  <r>
    <s v="E02001675"/>
    <s v="Sheffield 065"/>
    <n v="8.5846900939941406"/>
    <n v="5.3780544549226802E-2"/>
    <s v="Sheffield 065"/>
    <n v="126.22712462908009"/>
    <n v="2406"/>
    <n v="64.900000000000006"/>
    <x v="5"/>
  </r>
  <r>
    <s v="E02002603"/>
    <s v="Warrington 014"/>
    <n v="8.5845794677734393"/>
    <n v="0.110184423625469"/>
    <s v="Warrington 014"/>
    <n v="94.046724444444436"/>
    <n v="2407"/>
    <n v="64.900000000000006"/>
    <x v="4"/>
  </r>
  <r>
    <s v="E02003777"/>
    <s v="South Cambridgeshire 003"/>
    <n v="8.5844240188598597"/>
    <n v="0.13610784709453599"/>
    <s v="South Cambridgeshire 003"/>
    <n v="96.857096296296305"/>
    <n v="2408"/>
    <n v="64.8"/>
    <x v="7"/>
  </r>
  <r>
    <s v="E02001858"/>
    <s v="Birmingham 032"/>
    <n v="8.5840730667114293"/>
    <n v="4.7386877238750499E-2"/>
    <s v="Birmingham 032"/>
    <n v="138.62338095238101"/>
    <n v="2409"/>
    <n v="64.8"/>
    <x v="6"/>
  </r>
  <r>
    <s v="E02001281"/>
    <s v="Trafford 023"/>
    <n v="8.5838747024536097"/>
    <n v="5.8841407299041699E-2"/>
    <s v="Trafford 023"/>
    <n v="80.108358208955224"/>
    <n v="2410"/>
    <n v="64.8"/>
    <x v="3"/>
  </r>
  <r>
    <s v="E02003318"/>
    <s v="Medway 005"/>
    <n v="8.5835886001586896"/>
    <n v="0.118506647646427"/>
    <s v="Medway 005"/>
    <n v="89.899757812499999"/>
    <n v="2411"/>
    <n v="64.8"/>
    <x v="8"/>
  </r>
  <r>
    <s v="E02001537"/>
    <s v="Barnsley 029"/>
    <n v="8.5832958221435494"/>
    <n v="0.19324386119842499"/>
    <s v="Barnsley 029"/>
    <n v="125.6521541666667"/>
    <n v="2412"/>
    <n v="64.8"/>
    <x v="5"/>
  </r>
  <r>
    <s v="E02001565"/>
    <s v="Doncaster 027"/>
    <n v="8.5831069946289098"/>
    <n v="0.26710072159767201"/>
    <s v="Doncaster 027"/>
    <n v="74.462439153439149"/>
    <n v="2413"/>
    <n v="64.8"/>
    <x v="3"/>
  </r>
  <r>
    <s v="E02002139"/>
    <s v="Walsall 030"/>
    <n v="8.5830335617065394"/>
    <n v="3.8296040147543002E-2"/>
    <s v="Walsall 030"/>
    <n v="123.7110769230769"/>
    <n v="2414"/>
    <n v="64.7"/>
    <x v="5"/>
  </r>
  <r>
    <s v="E02006031"/>
    <s v="Shropshire 017"/>
    <n v="8.5828876495361293"/>
    <n v="3.4332919865846599E-2"/>
    <s v="Shropshire 017"/>
    <n v="114.1300815450644"/>
    <n v="2415"/>
    <n v="64.7"/>
    <x v="2"/>
  </r>
  <r>
    <s v="E02006489"/>
    <s v="Nuneaton and Bedworth 015"/>
    <n v="8.5827226638793999"/>
    <n v="0.162760600447655"/>
    <s v="Nuneaton and Bedworth 015"/>
    <n v="125.4552731958763"/>
    <n v="2416"/>
    <n v="64.7"/>
    <x v="5"/>
  </r>
  <r>
    <s v="E02002048"/>
    <s v="Sandwell 006"/>
    <n v="8.5823059082031197"/>
    <n v="2.08188388496637E-2"/>
    <s v="Sandwell 006"/>
    <n v="97.636848314606738"/>
    <n v="2417"/>
    <n v="64.7"/>
    <x v="7"/>
  </r>
  <r>
    <s v="E02007069"/>
    <s v="Slough 016"/>
    <n v="8.58184909820557"/>
    <n v="9.1356508433818803E-2"/>
    <s v="Slough 016"/>
    <n v="81.990309392265189"/>
    <n v="2418"/>
    <n v="64.7"/>
    <x v="9"/>
  </r>
  <r>
    <s v="E02002715"/>
    <s v="East Riding of Yorkshire 032"/>
    <n v="8.5817785263061506"/>
    <n v="0.230676218867302"/>
    <s v="East Riding of Yorkshire 032"/>
    <n v="94.504045454545448"/>
    <n v="2419"/>
    <n v="64.7"/>
    <x v="4"/>
  </r>
  <r>
    <s v="E02006307"/>
    <s v="East Suffolk 007"/>
    <n v="8.5817022323608398"/>
    <n v="7.79149085283279E-2"/>
    <s v="East Suffolk 007"/>
    <n v="81.899091891891899"/>
    <n v="2420"/>
    <n v="64.7"/>
    <x v="9"/>
  </r>
  <r>
    <s v="E02006412"/>
    <s v="Spelthorne 010"/>
    <n v="8.5810165405273402"/>
    <n v="4.4062700122594799E-2"/>
    <s v="Spelthorne 010"/>
    <n v="85.798648648648651"/>
    <n v="2421"/>
    <n v="64.600000000000009"/>
    <x v="9"/>
  </r>
  <r>
    <s v="E02006234"/>
    <s v="Babergh 008"/>
    <n v="8.5809717178344709"/>
    <n v="0.14396016299724601"/>
    <s v="Babergh 008"/>
    <n v="100.8453966480447"/>
    <n v="2422"/>
    <n v="64.600000000000009"/>
    <x v="7"/>
  </r>
  <r>
    <s v="E02005835"/>
    <s v="Bassetlaw 001"/>
    <n v="8.5805797576904297"/>
    <n v="0.108359351754189"/>
    <s v="Bassetlaw 001"/>
    <n v="97.02194362745098"/>
    <n v="2423"/>
    <n v="64.600000000000009"/>
    <x v="7"/>
  </r>
  <r>
    <s v="E02003721"/>
    <s v="Cambridge 003"/>
    <n v="8.5804777145385707"/>
    <n v="0.17055612802505499"/>
    <s v="Cambridge 003"/>
    <n v="114.9524308300395"/>
    <n v="2424"/>
    <n v="64.600000000000009"/>
    <x v="0"/>
  </r>
  <r>
    <s v="E02001845"/>
    <s v="Birmingham 019"/>
    <n v="8.5804510116577095"/>
    <n v="2.4265019223094E-2"/>
    <s v="Birmingham 019"/>
    <n v="116.7150283018868"/>
    <n v="2425"/>
    <n v="64.600000000000009"/>
    <x v="0"/>
  </r>
  <r>
    <s v="E02002166"/>
    <s v="Wolverhampton 018"/>
    <n v="8.5803413391113299"/>
    <n v="6.0845103114843403E-2"/>
    <s v="Wolverhampton 018"/>
    <n v="151.21683443708611"/>
    <n v="2426"/>
    <n v="64.600000000000009"/>
    <x v="6"/>
  </r>
  <r>
    <s v="E02002098"/>
    <s v="Solihull 018"/>
    <n v="8.5802097320556605"/>
    <n v="0.20994678139686601"/>
    <s v="Solihull 018"/>
    <n v="105.8994263157895"/>
    <n v="2427"/>
    <n v="64.600000000000009"/>
    <x v="1"/>
  </r>
  <r>
    <s v="E02002293"/>
    <s v="Kirklees 023"/>
    <n v="8.5798368453979492"/>
    <n v="4.2470451444387401E-2"/>
    <s v="Kirklees 023"/>
    <n v="140.07295054945061"/>
    <n v="2428"/>
    <n v="64.5"/>
    <x v="6"/>
  </r>
  <r>
    <s v="E02004470"/>
    <s v="Brentwood 007"/>
    <n v="8.5797252655029297"/>
    <n v="8.84247496724129E-2"/>
    <s v="Brentwood 007"/>
    <n v="96.335043052837577"/>
    <n v="2429"/>
    <n v="64.5"/>
    <x v="4"/>
  </r>
  <r>
    <s v="E02006413"/>
    <s v="Spelthorne 011"/>
    <n v="8.5791721343994105"/>
    <n v="5.4583121091127403E-2"/>
    <s v="Spelthorne 011"/>
    <n v="93.084633507853411"/>
    <n v="2430"/>
    <n v="64.5"/>
    <x v="4"/>
  </r>
  <r>
    <s v="E02005541"/>
    <s v="Great Yarmouth 004"/>
    <n v="8.5788125991821307"/>
    <n v="0.120426766574383"/>
    <s v="Great Yarmouth 004"/>
    <n v="107.5455846153846"/>
    <n v="2431"/>
    <n v="64.5"/>
    <x v="1"/>
  </r>
  <r>
    <s v="E02001051"/>
    <s v="Manchester 007"/>
    <n v="8.5785913467407209"/>
    <n v="5.3738210350274998E-2"/>
    <s v="Manchester 007"/>
    <n v="131.37752"/>
    <n v="2432"/>
    <n v="64.5"/>
    <x v="5"/>
  </r>
  <r>
    <s v="E02001286"/>
    <s v="Trafford 028"/>
    <n v="8.5783739089965803"/>
    <n v="8.9643098413944203E-2"/>
    <s v="Trafford 028"/>
    <n v="83.382221590909097"/>
    <n v="2433"/>
    <n v="64.5"/>
    <x v="9"/>
  </r>
  <r>
    <s v="E02002469"/>
    <s v="Wakefield 032"/>
    <n v="8.5780410766601598"/>
    <n v="0.165855422616005"/>
    <s v="Wakefield 032"/>
    <n v="103.5555396825397"/>
    <n v="2434"/>
    <n v="64.5"/>
    <x v="1"/>
  </r>
  <r>
    <s v="E02001465"/>
    <s v="Sefton 037"/>
    <n v="8.5774993896484393"/>
    <n v="0.100233592092991"/>
    <s v="Sefton 037"/>
    <n v="165.8389881481481"/>
    <n v="2435"/>
    <n v="64.400000000000006"/>
    <x v="6"/>
  </r>
  <r>
    <s v="E02004036"/>
    <s v="Amber Valley 008"/>
    <n v="8.57739162445068"/>
    <n v="7.7839747071266202E-2"/>
    <s v="Amber Valley 008"/>
    <n v="103.22935471698111"/>
    <n v="2436"/>
    <n v="64.400000000000006"/>
    <x v="1"/>
  </r>
  <r>
    <s v="E02004918"/>
    <s v="North Hertfordshire 010"/>
    <n v="8.5770244598388707"/>
    <n v="7.48568549752235E-2"/>
    <s v="North Hertfordshire 010"/>
    <n v="98.217574545454553"/>
    <n v="2437"/>
    <n v="64.400000000000006"/>
    <x v="7"/>
  </r>
  <r>
    <s v="E02005483"/>
    <s v="South Kesteven 008"/>
    <n v="8.5762071609497106"/>
    <n v="9.2688836157321902E-2"/>
    <s v="South Kesteven 008"/>
    <n v="84.250902343749999"/>
    <n v="2438"/>
    <n v="64.400000000000006"/>
    <x v="9"/>
  </r>
  <r>
    <s v="E02002437"/>
    <s v="Leeds 108"/>
    <n v="8.57598972320557"/>
    <n v="3.9462991058826398E-2"/>
    <s v="Leeds 108"/>
    <n v="81.420248618784527"/>
    <n v="2439"/>
    <n v="64.400000000000006"/>
    <x v="9"/>
  </r>
  <r>
    <s v="E02006285"/>
    <s v="West Suffolk 021"/>
    <n v="8.5759849548339808"/>
    <n v="0.140478685498238"/>
    <s v="West Suffolk 021"/>
    <n v="92.292685314685315"/>
    <n v="2440"/>
    <n v="64.400000000000006"/>
    <x v="4"/>
  </r>
  <r>
    <s v="E02002004"/>
    <s v="Dudley 005"/>
    <n v="8.5757665634155291"/>
    <n v="6.6087640821933705E-2"/>
    <s v="Dudley 005"/>
    <n v="104.8066025641026"/>
    <n v="2441"/>
    <n v="64.400000000000006"/>
    <x v="1"/>
  </r>
  <r>
    <s v="E02001944"/>
    <s v="Birmingham 118"/>
    <n v="8.5757560729980504"/>
    <n v="0.15029865503311199"/>
    <s v="Birmingham 118"/>
    <n v="128.6430357142857"/>
    <n v="2442"/>
    <n v="64.3"/>
    <x v="5"/>
  </r>
  <r>
    <s v="E02006169"/>
    <s v="Newcastle-under-Lyme 012"/>
    <n v="8.5752658843994105"/>
    <n v="6.9809906184673295E-2"/>
    <s v="Newcastle-under-Lyme 012"/>
    <n v="97.701892307692304"/>
    <n v="2443"/>
    <n v="64.3"/>
    <x v="7"/>
  </r>
  <r>
    <s v="E02001549"/>
    <s v="Doncaster 011"/>
    <n v="8.5751285552978498"/>
    <n v="7.9249486327171298E-2"/>
    <s v="Doncaster 011"/>
    <n v="95.838907407407405"/>
    <n v="2444"/>
    <n v="64.3"/>
    <x v="4"/>
  </r>
  <r>
    <s v="E02001361"/>
    <s v="Liverpool 015"/>
    <n v="8.5750579833984393"/>
    <n v="5.2580703049898099E-2"/>
    <s v="Liverpool 015"/>
    <n v="133.36774"/>
    <n v="2445"/>
    <n v="64.3"/>
    <x v="5"/>
  </r>
  <r>
    <s v="E02000148"/>
    <s v="Bromley 022"/>
    <n v="8.5749578475952095"/>
    <n v="9.6064664423465701E-2"/>
    <s v="Bromley 022"/>
    <n v="87.82505978260869"/>
    <n v="2446"/>
    <n v="64.3"/>
    <x v="8"/>
  </r>
  <r>
    <s v="E02006926"/>
    <s v="Thurrock 020"/>
    <n v="8.5749034881591797"/>
    <n v="0.17005619406700101"/>
    <s v="Thurrock 020"/>
    <n v="99.43300719424461"/>
    <n v="2447"/>
    <n v="64.3"/>
    <x v="7"/>
  </r>
  <r>
    <s v="E02006162"/>
    <s v="Newcastle-under-Lyme 005"/>
    <n v="8.5748567581176793"/>
    <n v="0.10197051614522901"/>
    <s v="Newcastle-under-Lyme 005"/>
    <n v="102.01062871287129"/>
    <n v="2448"/>
    <n v="64.3"/>
    <x v="7"/>
  </r>
  <r>
    <s v="E02003747"/>
    <s v="Fenland 006"/>
    <n v="8.5743923187255895"/>
    <n v="0.135807275772095"/>
    <s v="Fenland 006"/>
    <n v="101.1631761517615"/>
    <n v="2449"/>
    <n v="64.2"/>
    <x v="7"/>
  </r>
  <r>
    <s v="E02003557"/>
    <s v="Southampton 009"/>
    <n v="8.5741729736328107"/>
    <n v="0.21407625079154999"/>
    <s v="Southampton 009"/>
    <n v="107.44710352941181"/>
    <n v="2450"/>
    <n v="64.2"/>
    <x v="1"/>
  </r>
  <r>
    <s v="E02005502"/>
    <s v="West Lindsey 011"/>
    <n v="8.5740003585815394"/>
    <n v="7.3049575090408297E-2"/>
    <s v="West Lindsey 011"/>
    <n v="91.945421383647798"/>
    <n v="2451"/>
    <n v="64.2"/>
    <x v="4"/>
  </r>
  <r>
    <s v="E02003406"/>
    <s v="Reading 018"/>
    <n v="8.5733680725097692"/>
    <n v="0.12861895561218301"/>
    <s v="Reading 018"/>
    <n v="115.555525862069"/>
    <n v="2452"/>
    <n v="64.2"/>
    <x v="0"/>
  </r>
  <r>
    <s v="E02001012"/>
    <s v="Bolton 029"/>
    <n v="8.5728836059570295"/>
    <n v="0.107214584946632"/>
    <s v="Bolton 029"/>
    <n v="109.1260949367089"/>
    <n v="2453"/>
    <n v="64.2"/>
    <x v="2"/>
  </r>
  <r>
    <s v="E02006948"/>
    <s v="Bradford 065"/>
    <n v="8.5724143981933594"/>
    <n v="0.112087689340115"/>
    <s v="Bradford 065"/>
    <n v="145.09530543572049"/>
    <n v="2454"/>
    <n v="64.2"/>
    <x v="6"/>
  </r>
  <r>
    <s v="E02001418"/>
    <s v="St. Helens 013"/>
    <n v="8.5720863342285192"/>
    <n v="6.2876224517822293E-2"/>
    <s v="St. Helens 013"/>
    <n v="112.44794915254241"/>
    <n v="2455"/>
    <n v="64.2"/>
    <x v="2"/>
  </r>
  <r>
    <s v="E02002444"/>
    <s v="Wakefield 007"/>
    <n v="8.5718612670898402"/>
    <n v="9.1774962842464405E-2"/>
    <s v="Wakefield 007"/>
    <n v="106.23838297872339"/>
    <n v="2456"/>
    <n v="64.099999999999994"/>
    <x v="1"/>
  </r>
  <r>
    <s v="E02001482"/>
    <s v="Wirral 016"/>
    <n v="8.5717315673828107"/>
    <n v="7.6075181365013095E-2"/>
    <s v="Wirral 016"/>
    <n v="182.02238910012679"/>
    <n v="2457"/>
    <n v="64.099999999999994"/>
    <x v="6"/>
  </r>
  <r>
    <s v="E02001050"/>
    <s v="Manchester 006"/>
    <n v="8.5714960098266602"/>
    <n v="5.1725890487432501E-2"/>
    <s v="Manchester 006"/>
    <n v="154.33634157303371"/>
    <n v="2458"/>
    <n v="64.099999999999994"/>
    <x v="6"/>
  </r>
  <r>
    <s v="E02001623"/>
    <s v="Sheffield 013"/>
    <n v="8.5712041854858398"/>
    <n v="6.8396583199500996E-2"/>
    <s v="Sheffield 013"/>
    <n v="163.40608108108111"/>
    <n v="2459"/>
    <n v="64.099999999999994"/>
    <x v="6"/>
  </r>
  <r>
    <s v="E02004078"/>
    <s v="Erewash 001"/>
    <n v="8.5709409713745099"/>
    <n v="4.1618090122938198E-2"/>
    <s v="Erewash 001"/>
    <n v="135.94946107784429"/>
    <n v="2460"/>
    <n v="64.099999999999994"/>
    <x v="6"/>
  </r>
  <r>
    <s v="E02002862"/>
    <s v="Leicester 036"/>
    <n v="8.5708589553833008"/>
    <n v="0.117248296737671"/>
    <s v="Leicester 036"/>
    <n v="124.2856470588235"/>
    <n v="2461"/>
    <n v="64.099999999999994"/>
    <x v="5"/>
  </r>
  <r>
    <s v="E02003817"/>
    <s v="Cheshire East 028"/>
    <n v="8.5705165863037092"/>
    <n v="8.2044586539268494E-2"/>
    <s v="Cheshire East 028"/>
    <n v="97.286516411378557"/>
    <n v="2462"/>
    <n v="64"/>
    <x v="7"/>
  </r>
  <r>
    <s v="E02003179"/>
    <s v="Bournemouth, Christchurch and Poole 012"/>
    <n v="8.5701704025268608"/>
    <n v="0.24751862883567799"/>
    <s v="Bournemouth, Christchurch and Poole 012"/>
    <n v="119.5193776595745"/>
    <n v="2463"/>
    <n v="64"/>
    <x v="0"/>
  </r>
  <r>
    <s v="E02001273"/>
    <s v="Trafford 015"/>
    <n v="8.5701026916503906"/>
    <n v="7.0746220648288699E-2"/>
    <s v="Trafford 015"/>
    <n v="91.464798126951095"/>
    <n v="2464"/>
    <n v="64"/>
    <x v="8"/>
  </r>
  <r>
    <s v="E02003878"/>
    <s v="Cheshire West and Chester 017"/>
    <n v="8.5696296691894496"/>
    <n v="0.116899415850639"/>
    <s v="Cheshire West and Chester 017"/>
    <n v="100.88697765363131"/>
    <n v="2465"/>
    <n v="64"/>
    <x v="7"/>
  </r>
  <r>
    <s v="E02002123"/>
    <s v="Walsall 014"/>
    <n v="8.5686016082763707"/>
    <n v="5.2222255617380101E-2"/>
    <s v="Walsall 014"/>
    <n v="121.4631428571429"/>
    <n v="2466"/>
    <n v="64"/>
    <x v="0"/>
  </r>
  <r>
    <s v="E02005838"/>
    <s v="Bassetlaw 004"/>
    <n v="8.5684375762939506"/>
    <n v="0.184770181775093"/>
    <s v="Bassetlaw 004"/>
    <n v="98.300006060606066"/>
    <n v="2467"/>
    <n v="64"/>
    <x v="7"/>
  </r>
  <r>
    <s v="E02002538"/>
    <s v="Stockton-on-Tees 004"/>
    <n v="8.5682106018066406"/>
    <n v="0.27641946077346802"/>
    <s v="Stockton-on-Tees 004"/>
    <n v="146.34501980198019"/>
    <n v="2468"/>
    <n v="64"/>
    <x v="6"/>
  </r>
  <r>
    <s v="E02005911"/>
    <s v="Rushcliffe 006"/>
    <n v="8.5679721832275408"/>
    <n v="0.21137677133083299"/>
    <s v="Rushcliffe 006"/>
    <n v="76.582705583756336"/>
    <n v="2469"/>
    <n v="63.9"/>
    <x v="3"/>
  </r>
  <r>
    <s v="E02005811"/>
    <s v="Selby 003"/>
    <n v="8.5678062438964808"/>
    <n v="0.18698446452617601"/>
    <s v="Selby 003"/>
    <n v="97.28217821782178"/>
    <n v="2470"/>
    <n v="63.9"/>
    <x v="7"/>
  </r>
  <r>
    <s v="E02006303"/>
    <s v="East Suffolk 002"/>
    <n v="8.5677232742309606"/>
    <n v="0.12929862737655601"/>
    <s v="East Suffolk 002"/>
    <n v="106.1982808988764"/>
    <n v="2471"/>
    <n v="63.9"/>
    <x v="1"/>
  </r>
  <r>
    <s v="E02000852"/>
    <s v="Sutton 013"/>
    <n v="8.5676841735839808"/>
    <n v="0.139643654227257"/>
    <s v="Sutton 013"/>
    <n v="94.110247058823532"/>
    <n v="2472"/>
    <n v="63.9"/>
    <x v="4"/>
  </r>
  <r>
    <s v="E02001969"/>
    <s v="Coventry 012"/>
    <n v="8.5672864913940394"/>
    <n v="6.8811662495136303E-2"/>
    <s v="Coventry 012"/>
    <n v="160.42927927927931"/>
    <n v="2473"/>
    <n v="63.9"/>
    <x v="6"/>
  </r>
  <r>
    <s v="E02001171"/>
    <s v="Salford 015"/>
    <n v="8.5671024322509801"/>
    <n v="2.0342350006103498E-2"/>
    <s v="Salford 015"/>
    <n v="102.8027329842932"/>
    <n v="2474"/>
    <n v="63.9"/>
    <x v="1"/>
  </r>
  <r>
    <s v="E02001989"/>
    <s v="Coventry 032"/>
    <n v="8.5669841766357404"/>
    <n v="5.88723160326481E-2"/>
    <s v="Coventry 032"/>
    <n v="122.40225"/>
    <n v="2475"/>
    <n v="63.9"/>
    <x v="0"/>
  </r>
  <r>
    <s v="E02000304"/>
    <s v="Enfield 028"/>
    <n v="8.5657739639282209"/>
    <n v="0.108599536120892"/>
    <s v="Enfield 028"/>
    <n v="81.711172222222231"/>
    <n v="2476"/>
    <n v="63.800000000000004"/>
    <x v="9"/>
  </r>
  <r>
    <s v="E02001582"/>
    <s v="Rotherham 005"/>
    <n v="8.5656461715698207"/>
    <n v="0.11415015906095501"/>
    <s v="Rotherham 005"/>
    <n v="122.82431390134531"/>
    <n v="2477"/>
    <n v="63.800000000000004"/>
    <x v="0"/>
  </r>
  <r>
    <s v="E02005123"/>
    <s v="Swale 009"/>
    <n v="8.5653524398803693"/>
    <n v="0.32919543981552102"/>
    <s v="Swale 009"/>
    <n v="85.604395287958113"/>
    <n v="2478"/>
    <n v="63.800000000000004"/>
    <x v="9"/>
  </r>
  <r>
    <s v="E02002015"/>
    <s v="Dudley 016"/>
    <n v="8.5652961730956996"/>
    <n v="7.6932638883590698E-2"/>
    <s v="Dudley 016"/>
    <n v="95.177105263157898"/>
    <n v="2479"/>
    <n v="63.800000000000004"/>
    <x v="4"/>
  </r>
  <r>
    <s v="E02003626"/>
    <s v="Bedford 011"/>
    <n v="8.5651712417602504"/>
    <n v="0.106193952262402"/>
    <s v="Bedford 011"/>
    <n v="96.233759036144576"/>
    <n v="2480"/>
    <n v="63.800000000000004"/>
    <x v="4"/>
  </r>
  <r>
    <s v="E02006527"/>
    <s v="Warwick 009"/>
    <n v="8.5649652481079102"/>
    <n v="6.6293321549892398E-2"/>
    <s v="Warwick 009"/>
    <n v="101.825701863354"/>
    <n v="2481"/>
    <n v="63.800000000000004"/>
    <x v="7"/>
  </r>
  <r>
    <s v="E02002020"/>
    <s v="Dudley 021"/>
    <n v="8.5647268295288104"/>
    <n v="7.6389111578464494E-2"/>
    <s v="Dudley 021"/>
    <n v="90.637433476394847"/>
    <n v="2482"/>
    <n v="63.800000000000004"/>
    <x v="8"/>
  </r>
  <r>
    <s v="E02003630"/>
    <s v="Bedford 015"/>
    <n v="8.5645990371704102"/>
    <n v="5.7622428983449901E-2"/>
    <s v="Bedford 015"/>
    <n v="134.47172131147539"/>
    <n v="2483"/>
    <n v="63.7"/>
    <x v="5"/>
  </r>
  <r>
    <s v="E02005848"/>
    <s v="Bassetlaw 014"/>
    <n v="8.5645732879638707"/>
    <n v="0.196745485067368"/>
    <s v="Bassetlaw 014"/>
    <n v="82.485135483870963"/>
    <n v="2484"/>
    <n v="63.7"/>
    <x v="9"/>
  </r>
  <r>
    <s v="E02002410"/>
    <s v="Leeds 081"/>
    <n v="8.5639867782592791"/>
    <n v="3.5255391150713002E-2"/>
    <s v="Leeds 081"/>
    <n v="122.97482987551869"/>
    <n v="2485"/>
    <n v="63.7"/>
    <x v="0"/>
  </r>
  <r>
    <s v="E02003766"/>
    <s v="Huntingdonshire 014"/>
    <n v="8.5638456344604492"/>
    <n v="0.13167691230773901"/>
    <s v="Huntingdonshire 014"/>
    <n v="137.663729468599"/>
    <n v="2486"/>
    <n v="63.7"/>
    <x v="6"/>
  </r>
  <r>
    <s v="E02005829"/>
    <s v="Ashfield 011"/>
    <n v="8.5628786087036097"/>
    <n v="7.4790723621845204E-2"/>
    <s v="Ashfield 011"/>
    <n v="102.1621888111888"/>
    <n v="2487"/>
    <n v="63.7"/>
    <x v="7"/>
  </r>
  <r>
    <s v="E02000503"/>
    <s v="Hillingdon 010"/>
    <n v="8.5627975463867205"/>
    <n v="0.20981915295124101"/>
    <s v="Hillingdon 010"/>
    <n v="84.345779761904765"/>
    <n v="2488"/>
    <n v="63.7"/>
    <x v="9"/>
  </r>
  <r>
    <s v="E02004916"/>
    <s v="North Hertfordshire 008"/>
    <n v="8.5627593994140607"/>
    <n v="0.13872584700584401"/>
    <s v="North Hertfordshire 008"/>
    <n v="84.606013157894736"/>
    <n v="2489"/>
    <n v="63.7"/>
    <x v="9"/>
  </r>
  <r>
    <s v="E02005397"/>
    <s v="North West Leicestershire 001"/>
    <n v="8.5627260208129901"/>
    <n v="0.46253791451454201"/>
    <s v="North West Leicestershire 001"/>
    <n v="86.816670565302132"/>
    <n v="2490"/>
    <n v="63.6"/>
    <x v="9"/>
  </r>
  <r>
    <s v="E02006149"/>
    <s v="Lichfield 004"/>
    <n v="8.5623807907104492"/>
    <n v="8.0829113721847506E-2"/>
    <s v="Lichfield 004"/>
    <n v="114.2475086206897"/>
    <n v="2491"/>
    <n v="63.6"/>
    <x v="2"/>
  </r>
  <r>
    <s v="E02005334"/>
    <s v="Blaby 002"/>
    <n v="8.5623006820678693"/>
    <n v="7.7066443860530895E-2"/>
    <s v="Blaby 002"/>
    <n v="84.501614035087727"/>
    <n v="2492"/>
    <n v="63.6"/>
    <x v="9"/>
  </r>
  <r>
    <s v="E02004726"/>
    <s v="Eastleigh 015"/>
    <n v="8.5622920989990199"/>
    <n v="0.26221996545791598"/>
    <s v="Eastleigh 015"/>
    <n v="89.862025723472669"/>
    <n v="2493"/>
    <n v="63.6"/>
    <x v="8"/>
  </r>
  <r>
    <s v="E02000521"/>
    <s v="Hillingdon 028"/>
    <n v="8.5621023178100604"/>
    <n v="0.100705459713936"/>
    <s v="Hillingdon 028"/>
    <n v="108.44867171717171"/>
    <n v="2494"/>
    <n v="63.6"/>
    <x v="2"/>
  </r>
  <r>
    <s v="E02005070"/>
    <s v="Maidstone 003"/>
    <n v="8.5619935989379901"/>
    <n v="0.110948845744133"/>
    <s v="Maidstone 003"/>
    <n v="81.254384920634919"/>
    <n v="2495"/>
    <n v="63.6"/>
    <x v="9"/>
  </r>
  <r>
    <s v="E02006795"/>
    <s v="Harrow 032"/>
    <n v="8.5618429183959996"/>
    <n v="7.0137828588485704E-2"/>
    <s v="Harrow 032"/>
    <n v="97.446946153846142"/>
    <n v="2496"/>
    <n v="63.6"/>
    <x v="7"/>
  </r>
  <r>
    <s v="E02001844"/>
    <s v="Birmingham 018"/>
    <n v="8.5617122650146502"/>
    <n v="3.6407079547643703E-2"/>
    <s v="Birmingham 018"/>
    <n v="127.4756990740741"/>
    <n v="2497"/>
    <n v="63.5"/>
    <x v="5"/>
  </r>
  <r>
    <s v="E02004432"/>
    <s v="Basildon 009"/>
    <n v="8.5616054534912092"/>
    <n v="0.306467324495316"/>
    <s v="Basildon 009"/>
    <n v="93.482108597285063"/>
    <n v="2498"/>
    <n v="63.5"/>
    <x v="4"/>
  </r>
  <r>
    <s v="E02004894"/>
    <s v="East Hertfordshire 017"/>
    <n v="8.5614061355590803"/>
    <n v="0.15354539453983301"/>
    <s v="East Hertfordshire 017"/>
    <n v="93.3376796875"/>
    <n v="2499"/>
    <n v="63.5"/>
    <x v="4"/>
  </r>
  <r>
    <s v="E02005595"/>
    <s v="Norwich 012"/>
    <n v="8.5614061355590803"/>
    <n v="0.13336403667926799"/>
    <s v="Norwich 012"/>
    <n v="69.39690234375"/>
    <n v="2499"/>
    <n v="63.5"/>
    <x v="3"/>
  </r>
  <r>
    <s v="E02001313"/>
    <s v="Wigan 027"/>
    <n v="8.5611820220947301"/>
    <n v="5.5176977068185799E-2"/>
    <s v="Wigan 027"/>
    <n v="125.162078817734"/>
    <n v="2501"/>
    <n v="63.5"/>
    <x v="5"/>
  </r>
  <r>
    <s v="E02006320"/>
    <s v="Elmbridge 004"/>
    <n v="8.5610151290893608"/>
    <n v="0.121013253927231"/>
    <s v="Elmbridge 004"/>
    <n v="95.719924528301888"/>
    <n v="2502"/>
    <n v="63.5"/>
    <x v="4"/>
  </r>
  <r>
    <s v="E02001201"/>
    <s v="Stockport 015"/>
    <n v="8.5603780746459996"/>
    <n v="9.7948320209979997E-2"/>
    <s v="Stockport 015"/>
    <n v="117.7671355932203"/>
    <n v="2503"/>
    <n v="63.5"/>
    <x v="0"/>
  </r>
  <r>
    <s v="E02006828"/>
    <s v="Erewash 016"/>
    <n v="8.5600013732910192"/>
    <n v="5.0931945443153402E-2"/>
    <s v="Erewash 016"/>
    <n v="92.86677631578948"/>
    <n v="2504"/>
    <n v="63.4"/>
    <x v="4"/>
  </r>
  <r>
    <s v="E02004105"/>
    <s v="North East Derbyshire 001"/>
    <n v="8.5599393844604492"/>
    <n v="6.6252700984477997E-2"/>
    <s v="North East Derbyshire 001"/>
    <n v="110.5112623762376"/>
    <n v="2505"/>
    <n v="63.4"/>
    <x v="2"/>
  </r>
  <r>
    <s v="E02005873"/>
    <s v="Gedling 009"/>
    <n v="8.5597343444824201"/>
    <n v="5.3026810288429302E-2"/>
    <s v="Gedling 009"/>
    <n v="86.190637450199219"/>
    <n v="2506"/>
    <n v="63.4"/>
    <x v="9"/>
  </r>
  <r>
    <s v="E02002054"/>
    <s v="Sandwell 012"/>
    <n v="8.5594615936279297"/>
    <n v="3.7978030741214801E-2"/>
    <s v="Sandwell 012"/>
    <n v="107.43052419354839"/>
    <n v="2507"/>
    <n v="63.4"/>
    <x v="1"/>
  </r>
  <r>
    <s v="E02001911"/>
    <s v="Birmingham 085"/>
    <n v="8.5587730407714808"/>
    <n v="3.6921158432960503E-2"/>
    <s v="Birmingham 085"/>
    <n v="141.73423566878981"/>
    <n v="2508"/>
    <n v="63.4"/>
    <x v="6"/>
  </r>
  <r>
    <s v="E02006247"/>
    <s v="Ipswich 003"/>
    <n v="8.5576944351196307"/>
    <n v="0.19774729013442999"/>
    <s v="Ipswich 003"/>
    <n v="128.4277252747253"/>
    <n v="2509"/>
    <n v="63.4"/>
    <x v="5"/>
  </r>
  <r>
    <s v="E02002280"/>
    <s v="Kirklees 010"/>
    <n v="8.5572891235351598"/>
    <n v="6.2866732478141799E-2"/>
    <s v="Kirklees 010"/>
    <n v="135.07474157303369"/>
    <n v="2510"/>
    <n v="63.3"/>
    <x v="5"/>
  </r>
  <r>
    <s v="E02001850"/>
    <s v="Birmingham 024"/>
    <n v="8.5569276809692401"/>
    <n v="2.22737025469542E-2"/>
    <s v="Birmingham 024"/>
    <n v="124.1038265306122"/>
    <n v="2511"/>
    <n v="63.3"/>
    <x v="5"/>
  </r>
  <r>
    <s v="E02006920"/>
    <s v="South Derbyshire 013"/>
    <n v="8.5565853118896502"/>
    <n v="9.9402450025081607E-2"/>
    <s v="South Derbyshire 013"/>
    <n v="114.3363913043478"/>
    <n v="2512"/>
    <n v="63.3"/>
    <x v="2"/>
  </r>
  <r>
    <s v="E02002782"/>
    <s v="York 011"/>
    <n v="8.556396484375"/>
    <n v="0.111232809722424"/>
    <s v="York 011"/>
    <n v="86.633955911823648"/>
    <n v="2513"/>
    <n v="63.3"/>
    <x v="9"/>
  </r>
  <r>
    <s v="E02000451"/>
    <s v="Harrow 019"/>
    <n v="8.5560131072997994"/>
    <n v="4.1945103555917698E-2"/>
    <s v="Harrow 019"/>
    <n v="89.625723270440247"/>
    <n v="2514"/>
    <n v="63.3"/>
    <x v="8"/>
  </r>
  <r>
    <s v="E02001182"/>
    <s v="Salford 026"/>
    <n v="8.5559978485107404"/>
    <n v="4.5550774782896E-2"/>
    <s v="Salford 026"/>
    <n v="140.80324850299399"/>
    <n v="2515"/>
    <n v="63.3"/>
    <x v="6"/>
  </r>
  <r>
    <s v="E02000611"/>
    <s v="Kingston upon Thames 014"/>
    <n v="8.5558176040649396"/>
    <n v="3.9055950939655297E-2"/>
    <s v="Kingston upon Thames 014"/>
    <n v="81.043746268656705"/>
    <n v="2516"/>
    <n v="63.3"/>
    <x v="9"/>
  </r>
  <r>
    <s v="E02004880"/>
    <s v="East Hertfordshire 003"/>
    <n v="8.5554456710815394"/>
    <n v="0.14745172858238201"/>
    <s v="East Hertfordshire 003"/>
    <n v="72.391594339622642"/>
    <n v="2517"/>
    <n v="63.2"/>
    <x v="3"/>
  </r>
  <r>
    <s v="E02005779"/>
    <s v="Harrogate 019"/>
    <n v="8.5552349090576207"/>
    <n v="4.48837988078594E-2"/>
    <s v="Harrogate 019"/>
    <n v="80.063528428093647"/>
    <n v="2518"/>
    <n v="63.2"/>
    <x v="3"/>
  </r>
  <r>
    <s v="E02001860"/>
    <s v="Birmingham 034"/>
    <n v="8.5550012588500994"/>
    <n v="3.6954518407583202E-2"/>
    <s v="Birmingham 034"/>
    <n v="135.27340000000001"/>
    <n v="2519"/>
    <n v="63.2"/>
    <x v="5"/>
  </r>
  <r>
    <s v="E02001842"/>
    <s v="Birmingham 016"/>
    <n v="8.5547285079956001"/>
    <n v="1.3606061227619599E-2"/>
    <s v="Birmingham 016"/>
    <n v="112.9839024390244"/>
    <n v="2520"/>
    <n v="63.2"/>
    <x v="2"/>
  </r>
  <r>
    <s v="E02004591"/>
    <s v="Uttlesford 001"/>
    <n v="8.5544471740722692"/>
    <n v="0.146233275532722"/>
    <s v="Uttlesford 001"/>
    <n v="71.011177514792891"/>
    <n v="2521"/>
    <n v="63.2"/>
    <x v="3"/>
  </r>
  <r>
    <s v="E02001368"/>
    <s v="Liverpool 022"/>
    <n v="8.5539255142211896"/>
    <n v="0.13157552480697601"/>
    <s v="Liverpool 022"/>
    <n v="135.11665439672799"/>
    <n v="2522"/>
    <n v="63.2"/>
    <x v="5"/>
  </r>
  <r>
    <s v="E02006018"/>
    <s v="Shropshire 005"/>
    <n v="8.5539178848266602"/>
    <n v="3.3344436436891597E-2"/>
    <s v="Shropshire 005"/>
    <n v="104.27861290322581"/>
    <n v="2523"/>
    <n v="63.2"/>
    <x v="1"/>
  </r>
  <r>
    <s v="E02002027"/>
    <s v="Dudley 028"/>
    <n v="8.5537891387939506"/>
    <n v="9.0330064296722398E-2"/>
    <s v="Dudley 028"/>
    <n v="88.415076190476199"/>
    <n v="2524"/>
    <n v="63.1"/>
    <x v="8"/>
  </r>
  <r>
    <s v="E02001502"/>
    <s v="Wirral 036"/>
    <n v="8.5537796020507795"/>
    <n v="0.10615657269954699"/>
    <s v="Wirral 036"/>
    <n v="120.92506109324761"/>
    <n v="2525"/>
    <n v="63.1"/>
    <x v="0"/>
  </r>
  <r>
    <s v="E02002829"/>
    <s v="Leicester 003"/>
    <n v="8.5536870956420898"/>
    <n v="0.159022197127342"/>
    <s v="Leicester 003"/>
    <n v="134.18836029411759"/>
    <n v="2526"/>
    <n v="63.1"/>
    <x v="5"/>
  </r>
  <r>
    <s v="E02006277"/>
    <s v="West Suffolk 012"/>
    <n v="8.55346584320068"/>
    <n v="5.7722542434930801E-2"/>
    <s v="West Suffolk 012"/>
    <n v="92.681292746113982"/>
    <n v="2527"/>
    <n v="63.1"/>
    <x v="4"/>
  </r>
  <r>
    <s v="E02002400"/>
    <s v="Leeds 071"/>
    <n v="8.5533561706543004"/>
    <n v="4.5979682356119198E-2"/>
    <s v="Leeds 071"/>
    <n v="161.22145338567219"/>
    <n v="2528"/>
    <n v="63.1"/>
    <x v="6"/>
  </r>
  <r>
    <s v="E02005129"/>
    <s v="Swale 015"/>
    <n v="8.5532617568969709"/>
    <n v="0.276149332523346"/>
    <s v="Swale 015"/>
    <n v="76.566874762808339"/>
    <n v="2529"/>
    <n v="63.1"/>
    <x v="3"/>
  </r>
  <r>
    <s v="E02003337"/>
    <s v="Medway 024"/>
    <n v="8.5532112121581996"/>
    <n v="9.27432626485825E-2"/>
    <s v="Medway 024"/>
    <n v="106.7576545454545"/>
    <n v="2530"/>
    <n v="63.1"/>
    <x v="1"/>
  </r>
  <r>
    <s v="E02002053"/>
    <s v="Sandwell 011"/>
    <n v="8.5530872344970703"/>
    <n v="1.3970256783068199E-2"/>
    <s v="Sandwell 011"/>
    <n v="110.1848407079646"/>
    <n v="2531"/>
    <n v="63"/>
    <x v="2"/>
  </r>
  <r>
    <s v="E02002085"/>
    <s v="Solihull 005"/>
    <n v="8.5530700683593803"/>
    <n v="8.0412879586219801E-2"/>
    <s v="Solihull 005"/>
    <n v="120.6319754098361"/>
    <n v="2532"/>
    <n v="63"/>
    <x v="0"/>
  </r>
  <r>
    <s v="E02005403"/>
    <s v="North West Leicestershire 007"/>
    <n v="8.5530290603637695"/>
    <n v="0.119351893663406"/>
    <s v="North West Leicestershire 007"/>
    <n v="88.726098290598287"/>
    <n v="2533"/>
    <n v="63"/>
    <x v="8"/>
  </r>
  <r>
    <s v="E02005465"/>
    <s v="South Holland 001"/>
    <n v="8.5526580810546893"/>
    <n v="0.100018851459026"/>
    <s v="South Holland 001"/>
    <n v="90.978039156626508"/>
    <n v="2534"/>
    <n v="63"/>
    <x v="8"/>
  </r>
  <r>
    <s v="E02003187"/>
    <s v="Bournemouth, Christchurch and Poole 035"/>
    <n v="8.5522794723510707"/>
    <n v="5.2036713808774997E-2"/>
    <s v="Bournemouth, Christchurch and Poole 035"/>
    <n v="106.68937591240871"/>
    <n v="2535"/>
    <n v="63"/>
    <x v="1"/>
  </r>
  <r>
    <s v="E02005905"/>
    <s v="Newark and Sherwood 013"/>
    <n v="8.55206203460693"/>
    <n v="0.220583841204643"/>
    <s v="Newark and Sherwood 013"/>
    <n v="86.134577586206902"/>
    <n v="2536"/>
    <n v="63"/>
    <x v="9"/>
  </r>
  <r>
    <s v="E02001837"/>
    <s v="Birmingham 011"/>
    <n v="8.5516319274902308"/>
    <n v="1.93678960204124E-2"/>
    <s v="Birmingham 011"/>
    <n v="149.21666850828731"/>
    <n v="2537"/>
    <n v="63"/>
    <x v="6"/>
  </r>
  <r>
    <s v="E02007089"/>
    <s v="North Hertfordshire 017"/>
    <n v="8.5514202117919904"/>
    <n v="0.163644954562187"/>
    <s v="North Hertfordshire 017"/>
    <n v="95.55913071895425"/>
    <n v="2538"/>
    <n v="62.9"/>
    <x v="4"/>
  </r>
  <r>
    <s v="E02004891"/>
    <s v="East Hertfordshire 014"/>
    <n v="8.55078029632568"/>
    <n v="0.104260563850403"/>
    <s v="East Hertfordshire 014"/>
    <n v="76.785314878892734"/>
    <n v="2539"/>
    <n v="62.9"/>
    <x v="3"/>
  </r>
  <r>
    <s v="E02006172"/>
    <s v="Newcastle-under-Lyme 015"/>
    <n v="8.5506610870361293"/>
    <n v="0.106954030692577"/>
    <s v="Newcastle-under-Lyme 015"/>
    <n v="92.138267441860464"/>
    <n v="2540"/>
    <n v="62.9"/>
    <x v="4"/>
  </r>
  <r>
    <s v="E02000469"/>
    <s v="Havering 006"/>
    <n v="8.5504865646362305"/>
    <n v="8.2974590361118303E-2"/>
    <s v="Havering 006"/>
    <n v="115.8625681818182"/>
    <n v="2541"/>
    <n v="62.9"/>
    <x v="0"/>
  </r>
  <r>
    <s v="E02000146"/>
    <s v="Bromley 020"/>
    <n v="8.5498085021972692"/>
    <n v="8.1585973501205403E-2"/>
    <s v="Bromley 020"/>
    <n v="107.0063925233645"/>
    <n v="2542"/>
    <n v="62.9"/>
    <x v="1"/>
  </r>
  <r>
    <s v="E02003054"/>
    <s v="Bristol 043"/>
    <n v="8.5497941970825195"/>
    <n v="0.267386645078659"/>
    <s v="Bristol 043"/>
    <n v="116.7395658536585"/>
    <n v="2543"/>
    <n v="62.9"/>
    <x v="0"/>
  </r>
  <r>
    <s v="E02006275"/>
    <s v="West Suffolk 009"/>
    <n v="8.5495815277099592"/>
    <n v="8.5047699511051206E-2"/>
    <s v="West Suffolk 009"/>
    <n v="119.57059162303661"/>
    <n v="2544"/>
    <n v="62.9"/>
    <x v="0"/>
  </r>
  <r>
    <s v="E02006819"/>
    <s v="Leicester 039"/>
    <n v="8.5492830276489293"/>
    <n v="9.4467855989933E-2"/>
    <s v="Leicester 039"/>
    <n v="129.93586486486481"/>
    <n v="2545"/>
    <n v="62.8"/>
    <x v="5"/>
  </r>
  <r>
    <s v="E02005588"/>
    <s v="Norwich 005"/>
    <n v="8.5492420196533203"/>
    <n v="0.13041509687900499"/>
    <s v="Norwich 005"/>
    <n v="116.68421653543309"/>
    <n v="2546"/>
    <n v="62.8"/>
    <x v="0"/>
  </r>
  <r>
    <s v="E02002295"/>
    <s v="Kirklees 025"/>
    <n v="8.5491151809692401"/>
    <n v="4.3475352227687801E-2"/>
    <s v="Kirklees 025"/>
    <n v="134.069625"/>
    <n v="2547"/>
    <n v="62.8"/>
    <x v="5"/>
  </r>
  <r>
    <s v="E02001415"/>
    <s v="St. Helens 010"/>
    <n v="8.5486221313476598"/>
    <n v="6.5817497670650496E-2"/>
    <s v="St. Helens 010"/>
    <n v="120.0017052631579"/>
    <n v="2548"/>
    <n v="62.8"/>
    <x v="0"/>
  </r>
  <r>
    <s v="E02001342"/>
    <s v="Knowsley 016"/>
    <n v="8.5484590530395508"/>
    <n v="8.0404400825500502E-2"/>
    <s v="Knowsley 016"/>
    <n v="108.1592844036697"/>
    <n v="2549"/>
    <n v="62.8"/>
    <x v="2"/>
  </r>
  <r>
    <s v="E02004736"/>
    <s v="Fareham 010"/>
    <n v="8.5479774475097692"/>
    <n v="0.16882483661174799"/>
    <s v="Fareham 010"/>
    <n v="88.750951754385966"/>
    <n v="2550"/>
    <n v="62.8"/>
    <x v="8"/>
  </r>
  <r>
    <s v="E02002435"/>
    <s v="Leeds 106"/>
    <n v="8.5467681884765607"/>
    <n v="2.8977312147617298E-2"/>
    <s v="Leeds 106"/>
    <n v="91.162360294117647"/>
    <n v="2551"/>
    <n v="62.8"/>
    <x v="8"/>
  </r>
  <r>
    <s v="E02001603"/>
    <s v="Rotherham 026"/>
    <n v="8.5465307235717791"/>
    <n v="0.213955923914909"/>
    <s v="Rotherham 026"/>
    <n v="124.1233307692308"/>
    <n v="2552"/>
    <n v="62.7"/>
    <x v="5"/>
  </r>
  <r>
    <s v="E02004992"/>
    <s v="Welwyn Hatfield 013"/>
    <n v="8.5464715957641602"/>
    <n v="9.8926037549972506E-2"/>
    <s v="Welwyn Hatfield 013"/>
    <n v="106.0745726495727"/>
    <n v="2553"/>
    <n v="62.7"/>
    <x v="1"/>
  </r>
  <r>
    <s v="E02000447"/>
    <s v="Harrow 015"/>
    <n v="8.5461120605468803"/>
    <n v="2.76842452585697E-2"/>
    <s v="Harrow 015"/>
    <n v="93.134470588235303"/>
    <n v="2554"/>
    <n v="62.7"/>
    <x v="4"/>
  </r>
  <r>
    <s v="E02000472"/>
    <s v="Havering 009"/>
    <n v="8.5460519790649396"/>
    <n v="8.46300199627876E-2"/>
    <s v="Havering 009"/>
    <n v="97.262347368421061"/>
    <n v="2555"/>
    <n v="62.7"/>
    <x v="7"/>
  </r>
  <r>
    <s v="E02006246"/>
    <s v="Ipswich 002"/>
    <n v="8.5458660125732404"/>
    <n v="0.123189710080624"/>
    <s v="Ipswich 002"/>
    <n v="98.709235294117647"/>
    <n v="2556"/>
    <n v="62.7"/>
    <x v="7"/>
  </r>
  <r>
    <s v="E02001352"/>
    <s v="Liverpool 006"/>
    <n v="8.5452461242675799"/>
    <n v="8.4543891251087203E-2"/>
    <s v="Liverpool 006"/>
    <n v="141.48231081081079"/>
    <n v="2557"/>
    <n v="62.7"/>
    <x v="6"/>
  </r>
  <r>
    <s v="E02003324"/>
    <s v="Medway 011"/>
    <n v="8.5449628829956001"/>
    <n v="0.198471873998642"/>
    <s v="Medway 011"/>
    <n v="100.3959527027027"/>
    <n v="2558"/>
    <n v="62.6"/>
    <x v="7"/>
  </r>
  <r>
    <s v="E02004399"/>
    <s v="Rother 008"/>
    <n v="8.5446128845214808"/>
    <n v="0.16855658590793601"/>
    <s v="Rother 008"/>
    <n v="103.0611222707424"/>
    <n v="2559"/>
    <n v="62.6"/>
    <x v="1"/>
  </r>
  <r>
    <s v="E02001015"/>
    <s v="Bolton 032"/>
    <n v="8.5444812774658203"/>
    <n v="7.4154786765575395E-2"/>
    <s v="Bolton 032"/>
    <n v="127.7148253521127"/>
    <n v="2560"/>
    <n v="62.6"/>
    <x v="5"/>
  </r>
  <r>
    <s v="E02006556"/>
    <s v="Arun 015"/>
    <n v="8.5444307327270508"/>
    <n v="0.179017499089241"/>
    <s v="Arun 015"/>
    <n v="100.7868373333333"/>
    <n v="2561"/>
    <n v="62.6"/>
    <x v="7"/>
  </r>
  <r>
    <s v="E02002127"/>
    <s v="Walsall 018"/>
    <n v="8.5443286895752006"/>
    <n v="5.6904483586549801E-2"/>
    <s v="Walsall 018"/>
    <n v="137.82483146067409"/>
    <n v="2562"/>
    <n v="62.6"/>
    <x v="6"/>
  </r>
  <r>
    <s v="E02001366"/>
    <s v="Liverpool 020"/>
    <n v="8.5443134307861293"/>
    <n v="6.0343153774738298E-2"/>
    <s v="Liverpool 020"/>
    <n v="139.9511875"/>
    <n v="2563"/>
    <n v="62.6"/>
    <x v="6"/>
  </r>
  <r>
    <s v="E02005386"/>
    <s v="Hinckley and Bosworth 010"/>
    <n v="8.5433902740478498"/>
    <n v="7.4124597012996701E-2"/>
    <s v="Hinckley and Bosworth 010"/>
    <n v="115.9806711656442"/>
    <n v="2564"/>
    <n v="62.6"/>
    <x v="0"/>
  </r>
  <r>
    <s v="E02005350"/>
    <s v="Charnwood 006"/>
    <n v="8.5431795120239293"/>
    <n v="0.209607288241386"/>
    <s v="Charnwood 006"/>
    <n v="108.1294827586207"/>
    <n v="2565"/>
    <n v="62.5"/>
    <x v="2"/>
  </r>
  <r>
    <s v="E02006281"/>
    <s v="West Suffolk 013"/>
    <n v="8.5426578521728498"/>
    <n v="5.1989432424306897E-2"/>
    <s v="West Suffolk 013"/>
    <n v="102.29821262458471"/>
    <n v="2566"/>
    <n v="62.5"/>
    <x v="1"/>
  </r>
  <r>
    <s v="E02006033"/>
    <s v="Shropshire 019"/>
    <n v="8.5416564941406197"/>
    <n v="7.2739452123641996E-2"/>
    <s v="Shropshire 019"/>
    <n v="134.79282947530871"/>
    <n v="2567"/>
    <n v="62.5"/>
    <x v="5"/>
  </r>
  <r>
    <s v="E02006933"/>
    <s v="Liverpool 061"/>
    <n v="8.5412654876709002"/>
    <n v="3.58288139104843E-2"/>
    <s v="Liverpool 061"/>
    <n v="137.78839235412471"/>
    <n v="2568"/>
    <n v="62.5"/>
    <x v="6"/>
  </r>
  <r>
    <s v="E02001277"/>
    <s v="Trafford 019"/>
    <n v="8.5409002304077095"/>
    <n v="5.7851180434226997E-2"/>
    <s v="Trafford 019"/>
    <n v="106.7407207207207"/>
    <n v="2569"/>
    <n v="62.5"/>
    <x v="1"/>
  </r>
  <r>
    <s v="E02004128"/>
    <s v="South Derbyshire 011"/>
    <n v="8.5408964157104492"/>
    <n v="0.22596649825573001"/>
    <s v="South Derbyshire 011"/>
    <n v="105.599364516129"/>
    <n v="2570"/>
    <n v="62.5"/>
    <x v="1"/>
  </r>
  <r>
    <s v="E02001974"/>
    <s v="Coventry 017"/>
    <n v="8.5407571792602504"/>
    <n v="0.107822835445404"/>
    <s v="Coventry 017"/>
    <n v="112.45102247191009"/>
    <n v="2571"/>
    <n v="62.5"/>
    <x v="2"/>
  </r>
  <r>
    <s v="E02003508"/>
    <s v="Brighton and Hove 018"/>
    <n v="8.5407361984252894"/>
    <n v="0.253175169229507"/>
    <s v="Brighton and Hove 018"/>
    <n v="83.947367647058826"/>
    <n v="2572"/>
    <n v="62.4"/>
    <x v="9"/>
  </r>
  <r>
    <s v="E02003398"/>
    <s v="Reading 010"/>
    <n v="8.5398941040039098"/>
    <n v="0.125397384166718"/>
    <s v="Reading 010"/>
    <n v="114.8748405315615"/>
    <n v="2573"/>
    <n v="62.4"/>
    <x v="0"/>
  </r>
  <r>
    <s v="E02004065"/>
    <s v="Chesterfield 011"/>
    <n v="8.5397577285766602"/>
    <n v="0.22186662256717701"/>
    <s v="Chesterfield 011"/>
    <n v="91.201061224489806"/>
    <n v="2574"/>
    <n v="62.4"/>
    <x v="8"/>
  </r>
  <r>
    <s v="E02002819"/>
    <s v="Derby 024"/>
    <n v="8.5396757125854492"/>
    <n v="0.26282069087028498"/>
    <s v="Derby 024"/>
    <n v="121.715188976378"/>
    <n v="2575"/>
    <n v="62.4"/>
    <x v="0"/>
  </r>
  <r>
    <s v="E02005915"/>
    <s v="Rushcliffe 010"/>
    <n v="8.5396680831909197"/>
    <n v="0.13833475112915"/>
    <s v="Rushcliffe 010"/>
    <n v="79.033824074074076"/>
    <n v="2576"/>
    <n v="62.4"/>
    <x v="3"/>
  </r>
  <r>
    <s v="E02005490"/>
    <s v="South Kesteven 015"/>
    <n v="8.5395545959472692"/>
    <n v="2.7961589395999902E-2"/>
    <s v="South Kesteven 015"/>
    <n v="93.30453363228699"/>
    <n v="2577"/>
    <n v="62.4"/>
    <x v="4"/>
  </r>
  <r>
    <s v="E02002872"/>
    <s v="Nottingham 005"/>
    <n v="8.5394420623779297"/>
    <n v="4.9843207001686103E-2"/>
    <s v="Nottingham 005"/>
    <n v="128.32707344632769"/>
    <n v="2578"/>
    <n v="62.4"/>
    <x v="5"/>
  </r>
  <r>
    <s v="E02002282"/>
    <s v="Kirklees 012"/>
    <n v="8.5394287109375"/>
    <n v="5.3318422287702602E-2"/>
    <s v="Kirklees 012"/>
    <n v="122.2299024390244"/>
    <n v="2579"/>
    <n v="62.3"/>
    <x v="0"/>
  </r>
  <r>
    <s v="E02000457"/>
    <s v="Harrow 025"/>
    <n v="8.5392847061157209"/>
    <n v="8.8216722011566204E-2"/>
    <s v="Harrow 025"/>
    <n v="94.849059880239523"/>
    <n v="2580"/>
    <n v="62.3"/>
    <x v="4"/>
  </r>
  <r>
    <s v="E02002029"/>
    <s v="Dudley 030"/>
    <n v="8.5392799377441406"/>
    <n v="0.110314525663853"/>
    <s v="Dudley 030"/>
    <n v="99.197798561151089"/>
    <n v="2581"/>
    <n v="62.3"/>
    <x v="7"/>
  </r>
  <r>
    <s v="E02005876"/>
    <s v="Gedling 012"/>
    <n v="8.5392580032348597"/>
    <n v="6.7147441208362593E-2"/>
    <s v="Gedling 012"/>
    <n v="101.34079871520341"/>
    <n v="2582"/>
    <n v="62.3"/>
    <x v="7"/>
  </r>
  <r>
    <s v="E02001840"/>
    <s v="Birmingham 014"/>
    <n v="8.5389976501464808"/>
    <n v="1.9861513748764999E-2"/>
    <s v="Birmingham 014"/>
    <n v="149.5943796791444"/>
    <n v="2583"/>
    <n v="62.3"/>
    <x v="6"/>
  </r>
  <r>
    <s v="E02001284"/>
    <s v="Trafford 026"/>
    <n v="8.5389709472656197"/>
    <n v="3.7347000092267997E-2"/>
    <s v="Trafford 026"/>
    <n v="82.976710963455162"/>
    <n v="2584"/>
    <n v="62.3"/>
    <x v="9"/>
  </r>
  <r>
    <s v="E02003197"/>
    <s v="Bournemouth, Christchurch and Poole 013"/>
    <n v="8.5379610061645508"/>
    <n v="0.37322506308555597"/>
    <s v="Bournemouth, Christchurch and Poole 013"/>
    <n v="100.9215966101695"/>
    <n v="2585"/>
    <n v="62.3"/>
    <x v="7"/>
  </r>
  <r>
    <s v="E02001372"/>
    <s v="Liverpool 026"/>
    <n v="8.5378837585449201"/>
    <n v="0.120230659842491"/>
    <s v="Liverpool 026"/>
    <n v="138.89689403973509"/>
    <n v="2586"/>
    <n v="62.2"/>
    <x v="6"/>
  </r>
  <r>
    <s v="E02003884"/>
    <s v="Cheshire West and Chester 024"/>
    <n v="8.5376968383789098"/>
    <n v="0.13039971888065299"/>
    <s v="Cheshire West and Chester 024"/>
    <n v="85.819161904761899"/>
    <n v="2587"/>
    <n v="62.2"/>
    <x v="9"/>
  </r>
  <r>
    <s v="E02003807"/>
    <s v="Cheshire West and Chester 043"/>
    <n v="8.5374269485473597"/>
    <n v="5.2480224519967998E-2"/>
    <s v="Cheshire West and Chester 043"/>
    <n v="81.583485232067517"/>
    <n v="2588"/>
    <n v="62.2"/>
    <x v="9"/>
  </r>
  <r>
    <s v="E02002574"/>
    <s v="Halton 001"/>
    <n v="8.5373516082763707"/>
    <n v="4.8652835190296201E-2"/>
    <s v="Halton 001"/>
    <n v="96.296100719424459"/>
    <n v="2589"/>
    <n v="62.2"/>
    <x v="4"/>
  </r>
  <r>
    <s v="E02002290"/>
    <s v="Kirklees 020"/>
    <n v="8.5373249053955096"/>
    <n v="4.8000693321228E-2"/>
    <s v="Kirklees 020"/>
    <n v="102.7912824858757"/>
    <n v="2590"/>
    <n v="62.2"/>
    <x v="1"/>
  </r>
  <r>
    <s v="E02000279"/>
    <s v="Enfield 003"/>
    <n v="8.5369167327880895"/>
    <n v="5.0215501338243498E-2"/>
    <s v="Enfield 003"/>
    <n v="106.4440720720721"/>
    <n v="2591"/>
    <n v="62.2"/>
    <x v="1"/>
  </r>
  <r>
    <s v="E02006947"/>
    <s v="Bradford 064"/>
    <n v="8.5367841720581001"/>
    <n v="0.132721692323685"/>
    <s v="Bradford 064"/>
    <n v="166.13474540901501"/>
    <n v="2592"/>
    <n v="62.2"/>
    <x v="6"/>
  </r>
  <r>
    <s v="E02002468"/>
    <s v="Wakefield 031"/>
    <n v="8.5365209579467791"/>
    <n v="8.84425044059753E-2"/>
    <s v="Wakefield 031"/>
    <n v="102.90420253164559"/>
    <n v="2593"/>
    <n v="62.1"/>
    <x v="1"/>
  </r>
  <r>
    <s v="E02001546"/>
    <s v="Doncaster 008"/>
    <n v="8.5362863540649396"/>
    <n v="0.128971502184868"/>
    <s v="Doncaster 008"/>
    <n v="107.845762541806"/>
    <n v="2594"/>
    <n v="62.1"/>
    <x v="2"/>
  </r>
  <r>
    <s v="E02003255"/>
    <s v="Peterborough 019"/>
    <n v="8.5361375808715803"/>
    <n v="0.172777473926544"/>
    <s v="Peterborough 019"/>
    <n v="96.124220408163268"/>
    <n v="2595"/>
    <n v="62.1"/>
    <x v="4"/>
  </r>
  <r>
    <s v="E02005468"/>
    <s v="South Holland 004"/>
    <n v="8.5356521606445295"/>
    <n v="0.105891108512878"/>
    <s v="South Holland 004"/>
    <n v="97.777202797202804"/>
    <n v="2596"/>
    <n v="62.1"/>
    <x v="7"/>
  </r>
  <r>
    <s v="E02003891"/>
    <s v="Cheshire West and Chester 045"/>
    <n v="8.5352134704589808"/>
    <n v="0.21187847852706901"/>
    <s v="Cheshire West and Chester 045"/>
    <n v="83.979790748898694"/>
    <n v="2597"/>
    <n v="62.1"/>
    <x v="9"/>
  </r>
  <r>
    <s v="E02002232"/>
    <s v="Bradford 050"/>
    <n v="8.5347766876220703"/>
    <n v="9.1261453926563305E-2"/>
    <s v="Bradford 050"/>
    <n v="160.1346170212766"/>
    <n v="2598"/>
    <n v="62.1"/>
    <x v="6"/>
  </r>
  <r>
    <s v="E02006304"/>
    <s v="East Suffolk 003"/>
    <n v="8.5347738265991193"/>
    <n v="0.129434838891029"/>
    <s v="East Suffolk 003"/>
    <n v="93.39918636363636"/>
    <n v="2599"/>
    <n v="62.1"/>
    <x v="4"/>
  </r>
  <r>
    <s v="E02001927"/>
    <s v="Birmingham 101"/>
    <n v="8.5347223281860405"/>
    <n v="0.100083082914352"/>
    <s v="Birmingham 101"/>
    <n v="151.98714723926381"/>
    <n v="2600"/>
    <n v="62"/>
    <x v="6"/>
  </r>
  <r>
    <s v="E02005885"/>
    <s v="Mansfield 006"/>
    <n v="8.5346813201904297"/>
    <n v="0.238845184445381"/>
    <s v="Mansfield 006"/>
    <n v="113.3185092592593"/>
    <n v="2601"/>
    <n v="62"/>
    <x v="2"/>
  </r>
  <r>
    <s v="E02002660"/>
    <s v="Kingston upon Hull 009"/>
    <n v="8.5345306396484393"/>
    <n v="3.00168748944998E-2"/>
    <s v="Kingston upon Hull 009"/>
    <n v="124.58882550335569"/>
    <n v="2602"/>
    <n v="62"/>
    <x v="5"/>
  </r>
  <r>
    <s v="E02002935"/>
    <s v="Telford and Wrekin 008"/>
    <n v="8.5345048904418999"/>
    <n v="0.14659079909324599"/>
    <s v="Telford and Wrekin 008"/>
    <n v="125.902963963964"/>
    <n v="2603"/>
    <n v="62"/>
    <x v="5"/>
  </r>
  <r>
    <s v="E02000610"/>
    <s v="Kingston upon Thames 013"/>
    <n v="8.5343465805053693"/>
    <n v="5.8348808437585803E-2"/>
    <s v="Kingston upon Thames 013"/>
    <n v="109.8889182156134"/>
    <n v="2604"/>
    <n v="62"/>
    <x v="2"/>
  </r>
  <r>
    <s v="E02005387"/>
    <s v="Hinckley and Bosworth 011"/>
    <n v="8.5336751937866193"/>
    <n v="0.10694644600153"/>
    <s v="Hinckley and Bosworth 011"/>
    <n v="94.049296482412061"/>
    <n v="2605"/>
    <n v="62"/>
    <x v="4"/>
  </r>
  <r>
    <s v="E02002878"/>
    <s v="Nottingham 011"/>
    <n v="8.5333404541015607"/>
    <n v="4.65944446623325E-2"/>
    <s v="Nottingham 011"/>
    <n v="140.68744029850751"/>
    <n v="2606"/>
    <n v="61.9"/>
    <x v="6"/>
  </r>
  <r>
    <s v="E02001125"/>
    <s v="Oldham 028"/>
    <n v="8.5331897735595703"/>
    <n v="4.4363483786582898E-2"/>
    <s v="Oldham 028"/>
    <n v="113.3909024390244"/>
    <n v="2607"/>
    <n v="61.9"/>
    <x v="2"/>
  </r>
  <r>
    <s v="E02001176"/>
    <s v="Salford 020"/>
    <n v="8.5329284667968803"/>
    <n v="3.0663598328828801E-2"/>
    <s v="Salford 020"/>
    <n v="123.2154297752809"/>
    <n v="2608"/>
    <n v="61.9"/>
    <x v="0"/>
  </r>
  <r>
    <s v="E02005500"/>
    <s v="West Lindsey 009"/>
    <n v="8.5328731536865199"/>
    <n v="0.16896016895770999"/>
    <s v="West Lindsey 009"/>
    <n v="82.089545454545444"/>
    <n v="2609"/>
    <n v="61.9"/>
    <x v="9"/>
  </r>
  <r>
    <s v="E02001836"/>
    <s v="Birmingham 010"/>
    <n v="8.5326681137084996"/>
    <n v="2.66496054828167E-2"/>
    <s v="Birmingham 010"/>
    <n v="102.15224090909091"/>
    <n v="2610"/>
    <n v="61.9"/>
    <x v="7"/>
  </r>
  <r>
    <s v="E02003875"/>
    <s v="Cheshire West and Chester 003"/>
    <n v="8.5324287414550799"/>
    <n v="0.19202382862567899"/>
    <s v="Cheshire West and Chester 003"/>
    <n v="77.652416243654827"/>
    <n v="2611"/>
    <n v="61.9"/>
    <x v="3"/>
  </r>
  <r>
    <s v="E02001044"/>
    <s v="Bury 026"/>
    <n v="8.5321874618530291"/>
    <n v="4.9650292843580197E-2"/>
    <s v="Bury 026"/>
    <n v="90.493643051771116"/>
    <n v="2612"/>
    <n v="61.9"/>
    <x v="8"/>
  </r>
  <r>
    <s v="E02003191"/>
    <s v="Bournemouth, Christchurch and Poole 039"/>
    <n v="8.5320129394531197"/>
    <n v="0.16291986405849501"/>
    <s v="Bournemouth, Christchurch and Poole 039"/>
    <n v="87.435703389830508"/>
    <n v="2613"/>
    <n v="61.8"/>
    <x v="8"/>
  </r>
  <r>
    <s v="E02002467"/>
    <s v="Wakefield 030"/>
    <n v="8.5316047668456996"/>
    <n v="9.8023734986782102E-2"/>
    <s v="Wakefield 030"/>
    <n v="133.43746178343949"/>
    <n v="2614"/>
    <n v="61.8"/>
    <x v="5"/>
  </r>
  <r>
    <s v="E02001547"/>
    <s v="Doncaster 009"/>
    <n v="8.5313320159912092"/>
    <n v="0.137483090162277"/>
    <s v="Doncaster 009"/>
    <n v="105.70721660649821"/>
    <n v="2615"/>
    <n v="61.8"/>
    <x v="1"/>
  </r>
  <r>
    <s v="E02004532"/>
    <s v="Epping Forest 006"/>
    <n v="8.5310869216918999"/>
    <n v="9.2965736985206604E-2"/>
    <s v="Epping Forest 006"/>
    <n v="61.560334051724134"/>
    <n v="2616"/>
    <n v="61.8"/>
    <x v="3"/>
  </r>
  <r>
    <s v="E02000511"/>
    <s v="Hillingdon 018"/>
    <n v="8.5309190750122106"/>
    <n v="0.11710202693939201"/>
    <s v="Hillingdon 018"/>
    <n v="101.0299513513514"/>
    <n v="2617"/>
    <n v="61.8"/>
    <x v="7"/>
  </r>
  <r>
    <s v="E02002596"/>
    <s v="Warrington 007"/>
    <n v="8.5307483673095703"/>
    <n v="6.6164404153823894E-2"/>
    <s v="Warrington 007"/>
    <n v="103.3898554216867"/>
    <n v="2618"/>
    <n v="61.8"/>
    <x v="1"/>
  </r>
  <r>
    <s v="E02005014"/>
    <s v="Canterbury 005"/>
    <n v="8.5305261611938494"/>
    <n v="0.53468096256256104"/>
    <s v="Canterbury 005"/>
    <n v="64.321509225092257"/>
    <n v="2619"/>
    <n v="61.8"/>
    <x v="3"/>
  </r>
  <r>
    <s v="E02004846"/>
    <s v="Broxbourne 004"/>
    <n v="8.5298852920532209"/>
    <n v="0.105858467519283"/>
    <s v="Broxbourne 004"/>
    <n v="61.890995614035091"/>
    <n v="2620"/>
    <n v="61.7"/>
    <x v="3"/>
  </r>
  <r>
    <s v="E02001410"/>
    <s v="St. Helens 005"/>
    <n v="8.5294237136840803"/>
    <n v="7.0347018539905506E-2"/>
    <s v="St. Helens 005"/>
    <n v="121.14783263598331"/>
    <n v="2621"/>
    <n v="61.7"/>
    <x v="0"/>
  </r>
  <r>
    <s v="E02006336"/>
    <s v="Epsom and Ewell 002"/>
    <n v="8.5294227600097692"/>
    <n v="4.9199242144823102E-2"/>
    <s v="Epsom and Ewell 002"/>
    <n v="87.316447761194027"/>
    <n v="2622"/>
    <n v="61.7"/>
    <x v="8"/>
  </r>
  <r>
    <s v="E02005894"/>
    <s v="Newark and Sherwood 002"/>
    <n v="8.5290050506591797"/>
    <n v="0.12947660684585599"/>
    <s v="Newark and Sherwood 002"/>
    <n v="104.31283508771929"/>
    <n v="2623"/>
    <n v="61.7"/>
    <x v="1"/>
  </r>
  <r>
    <s v="E02005467"/>
    <s v="South Holland 003"/>
    <n v="8.5285530090331996"/>
    <n v="2.69019305706024E-2"/>
    <s v="South Holland 003"/>
    <n v="96.648679487179493"/>
    <n v="2624"/>
    <n v="61.7"/>
    <x v="4"/>
  </r>
  <r>
    <s v="E02004951"/>
    <s v="Stevenage 008"/>
    <n v="8.5283641815185494"/>
    <n v="5.6732758879661602E-2"/>
    <s v="Stevenage 008"/>
    <n v="126.465835016835"/>
    <n v="2625"/>
    <n v="61.7"/>
    <x v="5"/>
  </r>
  <r>
    <s v="E02000613"/>
    <s v="Kingston upon Thames 016"/>
    <n v="8.5282468795776403"/>
    <n v="3.0844554305076599E-2"/>
    <s v="Kingston upon Thames 016"/>
    <n v="102.76385057471261"/>
    <n v="2626"/>
    <n v="61.7"/>
    <x v="1"/>
  </r>
  <r>
    <s v="E02000608"/>
    <s v="Kingston upon Thames 011"/>
    <n v="8.5277948379516602"/>
    <n v="6.5616577863693196E-2"/>
    <s v="Kingston upon Thames 011"/>
    <n v="114.4571182795699"/>
    <n v="2627"/>
    <n v="61.6"/>
    <x v="2"/>
  </r>
  <r>
    <s v="E02003861"/>
    <s v="Cheshire East 009"/>
    <n v="8.5277795791625994"/>
    <n v="8.4972642362117795E-2"/>
    <s v="Cheshire East 009"/>
    <n v="87.489936708860753"/>
    <n v="2628"/>
    <n v="61.6"/>
    <x v="8"/>
  </r>
  <r>
    <s v="E02001159"/>
    <s v="Salford 003"/>
    <n v="8.5275115966796893"/>
    <n v="9.5986105501651806E-2"/>
    <s v="Salford 003"/>
    <n v="118.5618197879859"/>
    <n v="2629"/>
    <n v="61.6"/>
    <x v="0"/>
  </r>
  <r>
    <s v="E02001530"/>
    <s v="Barnsley 022"/>
    <n v="8.5269699096679705"/>
    <n v="0.11956977844238301"/>
    <s v="Barnsley 022"/>
    <n v="141.4362777777778"/>
    <n v="2630"/>
    <n v="61.6"/>
    <x v="6"/>
  </r>
  <r>
    <s v="E02005353"/>
    <s v="Charnwood 009"/>
    <n v="8.5269002914428693"/>
    <n v="0.151482298970222"/>
    <s v="Charnwood 009"/>
    <n v="97.974043478260867"/>
    <n v="2631"/>
    <n v="61.6"/>
    <x v="7"/>
  </r>
  <r>
    <s v="E02000851"/>
    <s v="Sutton 012"/>
    <n v="8.5268030166625994"/>
    <n v="0.108519174158573"/>
    <s v="Sutton 012"/>
    <n v="127.2694297224709"/>
    <n v="2632"/>
    <n v="61.6"/>
    <x v="5"/>
  </r>
  <r>
    <s v="E02002769"/>
    <s v="North Lincolnshire 021"/>
    <n v="8.5267620086669904"/>
    <n v="0.18203280866146099"/>
    <s v="North Lincolnshire 021"/>
    <n v="92.40541860465116"/>
    <n v="2633"/>
    <n v="61.6"/>
    <x v="4"/>
  </r>
  <r>
    <s v="E02005087"/>
    <s v="Sevenoaks 001"/>
    <n v="8.5261058807372994"/>
    <n v="0.115107700228691"/>
    <s v="Sevenoaks 001"/>
    <n v="91.509317567567578"/>
    <n v="2634"/>
    <n v="61.5"/>
    <x v="8"/>
  </r>
  <r>
    <s v="E02003241"/>
    <s v="Peterborough 005"/>
    <n v="8.5260553359985405"/>
    <n v="0.21462140977382699"/>
    <s v="Peterborough 005"/>
    <n v="95.048294999999996"/>
    <n v="2635"/>
    <n v="61.5"/>
    <x v="4"/>
  </r>
  <r>
    <s v="E02000467"/>
    <s v="Havering 004"/>
    <n v="8.5258407592773402"/>
    <n v="6.2956854701042203E-2"/>
    <s v="Havering 004"/>
    <n v="113.79124308300391"/>
    <n v="2636"/>
    <n v="61.5"/>
    <x v="2"/>
  </r>
  <r>
    <s v="E02006278"/>
    <s v="West Suffolk 011"/>
    <n v="8.5258092880249006"/>
    <n v="4.5519378036260598E-2"/>
    <s v="West Suffolk 011"/>
    <n v="104.5574585635359"/>
    <n v="2637"/>
    <n v="61.5"/>
    <x v="1"/>
  </r>
  <r>
    <s v="E02005671"/>
    <s v="West Northamptonshire 030"/>
    <n v="8.5255060195922905"/>
    <n v="8.5547834634780898E-2"/>
    <s v="West Northamptonshire 030"/>
    <n v="98.424490566037733"/>
    <n v="2638"/>
    <n v="61.5"/>
    <x v="7"/>
  </r>
  <r>
    <s v="E02003824"/>
    <s v="Cheshire East 042"/>
    <n v="8.5254364013671893"/>
    <n v="6.0696251690387698E-2"/>
    <s v="Cheshire East 042"/>
    <n v="91.029011299435027"/>
    <n v="2639"/>
    <n v="61.5"/>
    <x v="8"/>
  </r>
  <r>
    <s v="E02001984"/>
    <s v="Coventry 027"/>
    <n v="8.52538967132568"/>
    <n v="7.57417902350426E-2"/>
    <s v="Coventry 027"/>
    <n v="143.48883606557379"/>
    <n v="2640"/>
    <n v="61.5"/>
    <x v="6"/>
  </r>
  <r>
    <s v="E02005563"/>
    <s v="King's Lynn and West Norfolk 013"/>
    <n v="8.5253038406372106"/>
    <n v="0.18097241222858401"/>
    <s v="King's Lynn and West Norfolk 013"/>
    <n v="118.15067578125"/>
    <n v="2641"/>
    <n v="61.4"/>
    <x v="0"/>
  </r>
  <r>
    <s v="E02004466"/>
    <s v="Brentwood 003"/>
    <n v="8.5252485275268608"/>
    <n v="7.0707105100154904E-2"/>
    <s v="Brentwood 003"/>
    <n v="88.785277777777779"/>
    <n v="2642"/>
    <n v="61.4"/>
    <x v="8"/>
  </r>
  <r>
    <s v="E02006415"/>
    <s v="Spelthorne 013"/>
    <n v="8.5252304077148402"/>
    <n v="7.5232796370983096E-2"/>
    <s v="Spelthorne 013"/>
    <n v="82.585766666666657"/>
    <n v="2643"/>
    <n v="61.4"/>
    <x v="9"/>
  </r>
  <r>
    <s v="E02000599"/>
    <s v="Kingston upon Thames 002"/>
    <n v="8.5251522064209002"/>
    <n v="4.5788679271936403E-2"/>
    <s v="Kingston upon Thames 002"/>
    <n v="94.294950738916256"/>
    <n v="2644"/>
    <n v="61.4"/>
    <x v="4"/>
  </r>
  <r>
    <s v="E02001130"/>
    <s v="Oldham 033"/>
    <n v="8.5250062942504901"/>
    <n v="0.23514662683010101"/>
    <s v="Oldham 033"/>
    <n v="104.7584055944056"/>
    <n v="2645"/>
    <n v="61.4"/>
    <x v="1"/>
  </r>
  <r>
    <s v="E02002313"/>
    <s v="Kirklees 043"/>
    <n v="8.5240974426269496"/>
    <n v="6.5608143806457506E-2"/>
    <s v="Kirklees 043"/>
    <n v="128.29433519553069"/>
    <n v="2646"/>
    <n v="61.4"/>
    <x v="5"/>
  </r>
  <r>
    <s v="E02006808"/>
    <s v="Solihull 030"/>
    <n v="8.5240554809570295"/>
    <n v="0.12121880054473901"/>
    <s v="Solihull 030"/>
    <n v="107.68681086519111"/>
    <n v="2647"/>
    <n v="61.4"/>
    <x v="2"/>
  </r>
  <r>
    <s v="E02005586"/>
    <s v="Norwich 003"/>
    <n v="8.5240449905395508"/>
    <n v="0.107856653630733"/>
    <s v="Norwich 003"/>
    <n v="94.390225296442679"/>
    <n v="2648"/>
    <n v="61.3"/>
    <x v="4"/>
  </r>
  <r>
    <s v="E02002803"/>
    <s v="Derby 008"/>
    <n v="8.5238418579101598"/>
    <n v="8.6181700229644803E-2"/>
    <s v="Derby 008"/>
    <n v="116.57983904109589"/>
    <n v="2649"/>
    <n v="61.3"/>
    <x v="0"/>
  </r>
  <r>
    <s v="E02000221"/>
    <s v="Croydon 028"/>
    <n v="8.5233297348022496"/>
    <n v="0.226219102740288"/>
    <s v="Croydon 028"/>
    <n v="126.9246544715447"/>
    <n v="2650"/>
    <n v="61.3"/>
    <x v="5"/>
  </r>
  <r>
    <s v="E02001672"/>
    <s v="Sheffield 062"/>
    <n v="8.5231571197509801"/>
    <n v="7.5288772583007799E-2"/>
    <s v="Sheffield 062"/>
    <n v="96.298831683168331"/>
    <n v="2651"/>
    <n v="61.3"/>
    <x v="4"/>
  </r>
  <r>
    <s v="E02005037"/>
    <s v="Dartford 010"/>
    <n v="8.5231218338012695"/>
    <n v="0.106593504548073"/>
    <s v="Dartford 010"/>
    <n v="86.355869565217375"/>
    <n v="2652"/>
    <n v="61.3"/>
    <x v="9"/>
  </r>
  <r>
    <s v="E02004598"/>
    <s v="Uttlesford 008"/>
    <n v="8.5225353240966797"/>
    <n v="0.134725332260132"/>
    <s v="Uttlesford 008"/>
    <n v="78.742444444444445"/>
    <n v="2653"/>
    <n v="61.3"/>
    <x v="3"/>
  </r>
  <r>
    <s v="E02001316"/>
    <s v="Wigan 030"/>
    <n v="8.5217761993408203"/>
    <n v="4.3118689209222801E-2"/>
    <s v="Wigan 030"/>
    <n v="126.2118989547038"/>
    <n v="2654"/>
    <n v="61.199999999999996"/>
    <x v="5"/>
  </r>
  <r>
    <s v="E02005677"/>
    <s v="West Northamptonshire 037"/>
    <n v="8.5217418670654297"/>
    <n v="0.18812872469425199"/>
    <s v="West Northamptonshire 037"/>
    <n v="90.658205011389512"/>
    <n v="2655"/>
    <n v="61.199999999999996"/>
    <x v="8"/>
  </r>
  <r>
    <s v="E02005392"/>
    <s v="Melton 002"/>
    <n v="8.5216550827026403"/>
    <n v="5.69414235651493E-2"/>
    <s v="Melton 002"/>
    <n v="86.329495708154496"/>
    <n v="2656"/>
    <n v="61.199999999999996"/>
    <x v="9"/>
  </r>
  <r>
    <s v="E02006803"/>
    <s v="Sheffield 072"/>
    <n v="8.5215053558349592"/>
    <n v="7.8598313033580794E-2"/>
    <s v="Sheffield 072"/>
    <n v="90.165216524216518"/>
    <n v="2657"/>
    <n v="61.199999999999996"/>
    <x v="8"/>
  </r>
  <r>
    <s v="E02001464"/>
    <s v="Sefton 036"/>
    <n v="8.5213336944580096"/>
    <n v="5.4722014814615201E-2"/>
    <s v="Sefton 036"/>
    <n v="150.4009417475728"/>
    <n v="2658"/>
    <n v="61.199999999999996"/>
    <x v="6"/>
  </r>
  <r>
    <s v="E02000437"/>
    <s v="Harrow 005"/>
    <n v="8.5211696624755895"/>
    <n v="6.9515585899353E-2"/>
    <s v="Harrow 005"/>
    <n v="118.91830927835051"/>
    <n v="2659"/>
    <n v="61.199999999999996"/>
    <x v="0"/>
  </r>
  <r>
    <s v="E02004593"/>
    <s v="Uttlesford 003"/>
    <n v="8.5210981369018608"/>
    <n v="0.12843477725982699"/>
    <s v="Uttlesford 003"/>
    <n v="73.625314420803775"/>
    <n v="2660"/>
    <n v="61.199999999999996"/>
    <x v="3"/>
  </r>
  <r>
    <s v="E02002234"/>
    <s v="Bradford 052"/>
    <n v="8.5209646224975604"/>
    <n v="3.8285385817289401E-2"/>
    <s v="Bradford 052"/>
    <n v="170.6276529850746"/>
    <n v="2661"/>
    <n v="61.1"/>
    <x v="6"/>
  </r>
  <r>
    <s v="E02003051"/>
    <s v="Bristol 040"/>
    <n v="8.5198621749877894"/>
    <n v="7.0819243788719205E-2"/>
    <s v="Bristol 040"/>
    <n v="111.9810281690141"/>
    <n v="2662"/>
    <n v="61.1"/>
    <x v="2"/>
  </r>
  <r>
    <s v="E02004854"/>
    <s v="Broxbourne 012"/>
    <n v="8.5198020935058594"/>
    <n v="5.3771294653415701E-2"/>
    <s v="Broxbourne 012"/>
    <n v="76.671539906103291"/>
    <n v="2663"/>
    <n v="61.1"/>
    <x v="3"/>
  </r>
  <r>
    <s v="E02005518"/>
    <s v="Breckland 016"/>
    <n v="8.5195608139038104"/>
    <n v="9.19991135597229E-2"/>
    <s v="Breckland 016"/>
    <n v="107.4146268292683"/>
    <n v="2664"/>
    <n v="61.1"/>
    <x v="1"/>
  </r>
  <r>
    <s v="E02003601"/>
    <s v="Central Bedfordshire 003"/>
    <n v="8.5195121765136701"/>
    <n v="0.175934508442879"/>
    <s v="Central Bedfordshire 003"/>
    <n v="90.864039525691695"/>
    <n v="2665"/>
    <n v="61.1"/>
    <x v="8"/>
  </r>
  <r>
    <s v="E02003500"/>
    <s v="Brighton and Hove 010"/>
    <n v="8.5193252563476598"/>
    <n v="9.5935285091400105E-2"/>
    <s v="Brighton and Hove 010"/>
    <n v="77.302385416666667"/>
    <n v="2666"/>
    <n v="61.1"/>
    <x v="3"/>
  </r>
  <r>
    <s v="E02005457"/>
    <s v="North Kesteven 005"/>
    <n v="8.5192222595214808"/>
    <n v="6.3065953552722903E-2"/>
    <s v="North Kesteven 005"/>
    <n v="81.382573717948716"/>
    <n v="2667"/>
    <n v="61.1"/>
    <x v="9"/>
  </r>
  <r>
    <s v="E02001164"/>
    <s v="Salford 008"/>
    <n v="8.5191593170165998"/>
    <n v="7.0393808186054202E-2"/>
    <s v="Salford 008"/>
    <n v="130.5787052980132"/>
    <n v="2668"/>
    <n v="61"/>
    <x v="5"/>
  </r>
  <r>
    <s v="E02005354"/>
    <s v="Charnwood 010"/>
    <n v="8.5190992355346697"/>
    <n v="0.16869948804378501"/>
    <s v="Charnwood 010"/>
    <n v="80.26528888888889"/>
    <n v="2669"/>
    <n v="61"/>
    <x v="3"/>
  </r>
  <r>
    <s v="E02003553"/>
    <s v="Southampton 005"/>
    <n v="8.5188913345336896"/>
    <n v="0.17791713774204301"/>
    <s v="Southampton 005"/>
    <n v="141.03202620087339"/>
    <n v="2670"/>
    <n v="61"/>
    <x v="6"/>
  </r>
  <r>
    <s v="E02002121"/>
    <s v="Walsall 012"/>
    <n v="8.5188741683959996"/>
    <n v="3.7065383046865498E-2"/>
    <s v="Walsall 012"/>
    <n v="131.47294890510949"/>
    <n v="2671"/>
    <n v="61"/>
    <x v="5"/>
  </r>
  <r>
    <s v="E02002445"/>
    <s v="Wakefield 008"/>
    <n v="8.5187196731567401"/>
    <n v="6.0718845576047897E-2"/>
    <s v="Wakefield 008"/>
    <n v="116.1471038961039"/>
    <n v="2672"/>
    <n v="61"/>
    <x v="0"/>
  </r>
  <r>
    <s v="E02002881"/>
    <s v="Nottingham 014"/>
    <n v="8.5182533264160192"/>
    <n v="0.129923760890961"/>
    <s v="Nottingham 014"/>
    <n v="126.9934855072464"/>
    <n v="2673"/>
    <n v="61"/>
    <x v="5"/>
  </r>
  <r>
    <s v="E02000043"/>
    <s v="Barnet 020"/>
    <n v="8.5176010131835902"/>
    <n v="0.182357877492905"/>
    <s v="Barnet 020"/>
    <n v="82.433537142857134"/>
    <n v="2674"/>
    <n v="61"/>
    <x v="9"/>
  </r>
  <r>
    <s v="E02005850"/>
    <s v="Broxtowe 001"/>
    <n v="8.5175065994262695"/>
    <n v="0.154833123087883"/>
    <s v="Broxtowe 001"/>
    <n v="104.0573636363636"/>
    <n v="2675"/>
    <n v="60.9"/>
    <x v="1"/>
  </r>
  <r>
    <s v="E02003066"/>
    <s v="North Somerset 002"/>
    <n v="8.5174036026000994"/>
    <n v="7.5590342283248901E-2"/>
    <s v="North Somerset 002"/>
    <n v="81.390508982035925"/>
    <n v="2676"/>
    <n v="60.9"/>
    <x v="9"/>
  </r>
  <r>
    <s v="E02002824"/>
    <s v="Derby 029"/>
    <n v="8.5172815322875994"/>
    <n v="0.117332577705383"/>
    <s v="Derby 029"/>
    <n v="116.8988434782609"/>
    <n v="2677"/>
    <n v="60.9"/>
    <x v="0"/>
  </r>
  <r>
    <s v="E02002424"/>
    <s v="Leeds 095"/>
    <n v="8.5169181823730504"/>
    <n v="6.04843199253082E-2"/>
    <s v="Leeds 095"/>
    <n v="97.845586497890295"/>
    <n v="2678"/>
    <n v="60.9"/>
    <x v="7"/>
  </r>
  <r>
    <s v="E02006809"/>
    <s v="Birmingham 133"/>
    <n v="8.5168542861938494"/>
    <n v="2.14502047747374E-2"/>
    <s v="Birmingham 133"/>
    <n v="121.12803108808291"/>
    <n v="2679"/>
    <n v="60.9"/>
    <x v="0"/>
  </r>
  <r>
    <s v="E02006236"/>
    <s v="Babergh 010"/>
    <n v="8.5165424346923793"/>
    <n v="0.31197318434715299"/>
    <s v="Babergh 010"/>
    <n v="83.080098425196852"/>
    <n v="2680"/>
    <n v="60.9"/>
    <x v="9"/>
  </r>
  <r>
    <s v="E02004390"/>
    <s v="Lewes 012"/>
    <n v="8.5164766311645508"/>
    <n v="0.25085255503654502"/>
    <s v="Lewes 012"/>
    <n v="89.55159133126935"/>
    <n v="2681"/>
    <n v="60.9"/>
    <x v="8"/>
  </r>
  <r>
    <s v="E02005561"/>
    <s v="King's Lynn and West Norfolk 011"/>
    <n v="8.5157985687255895"/>
    <n v="0.188051283359528"/>
    <s v="King's Lynn and West Norfolk 011"/>
    <n v="139.17332606635071"/>
    <n v="2682"/>
    <n v="60.8"/>
    <x v="6"/>
  </r>
  <r>
    <s v="E02002961"/>
    <s v="Stoke-on-Trent 011"/>
    <n v="8.5153455734252894"/>
    <n v="0.10268871486187001"/>
    <s v="Stoke-on-Trent 011"/>
    <n v="143.48866777408639"/>
    <n v="2683"/>
    <n v="60.8"/>
    <x v="6"/>
  </r>
  <r>
    <s v="E02001396"/>
    <s v="Liverpool 050"/>
    <n v="8.5150308609008807"/>
    <n v="3.0403573065996201E-2"/>
    <s v="Liverpool 050"/>
    <n v="124.7638710124827"/>
    <n v="2684"/>
    <n v="60.8"/>
    <x v="5"/>
  </r>
  <r>
    <s v="E02002002"/>
    <s v="Dudley 003"/>
    <n v="8.5149888992309606"/>
    <n v="0.11230484396219299"/>
    <s v="Dudley 003"/>
    <n v="85.819182352941183"/>
    <n v="2685"/>
    <n v="60.8"/>
    <x v="9"/>
  </r>
  <r>
    <s v="E02002122"/>
    <s v="Walsall 013"/>
    <n v="8.5149030685424805"/>
    <n v="5.8334272354841198E-2"/>
    <s v="Walsall 013"/>
    <n v="137.96576562499999"/>
    <n v="2686"/>
    <n v="60.8"/>
    <x v="6"/>
  </r>
  <r>
    <s v="E02003409"/>
    <s v="Slough 003"/>
    <n v="8.51458835601807"/>
    <n v="9.5122486352920504E-2"/>
    <s v="Slough 003"/>
    <n v="82.480999999999995"/>
    <n v="2687"/>
    <n v="60.8"/>
    <x v="9"/>
  </r>
  <r>
    <s v="E02002802"/>
    <s v="Derby 007"/>
    <n v="8.5143089294433594"/>
    <n v="0.105674766004086"/>
    <s v="Derby 007"/>
    <n v="143.15380501392761"/>
    <n v="2688"/>
    <n v="60.8"/>
    <x v="6"/>
  </r>
  <r>
    <s v="E02001544"/>
    <s v="Doncaster 006"/>
    <n v="8.5141105651855504"/>
    <n v="9.1030456125736195E-2"/>
    <s v="Doncaster 006"/>
    <n v="104.47834951456311"/>
    <n v="2689"/>
    <n v="60.699999999999996"/>
    <x v="1"/>
  </r>
  <r>
    <s v="E02000277"/>
    <s v="Enfield 001"/>
    <n v="8.5140666961669904"/>
    <n v="5.3971234709024402E-2"/>
    <s v="Enfield 001"/>
    <n v="90.761653846153862"/>
    <n v="2690"/>
    <n v="60.699999999999996"/>
    <x v="8"/>
  </r>
  <r>
    <s v="E02003863"/>
    <s v="Cheshire East 010"/>
    <n v="8.5140571594238299"/>
    <n v="0.105039469897747"/>
    <s v="Cheshire East 010"/>
    <n v="83.905897763578267"/>
    <n v="2691"/>
    <n v="60.699999999999996"/>
    <x v="9"/>
  </r>
  <r>
    <s v="E02002407"/>
    <s v="Leeds 078"/>
    <n v="8.513916015625"/>
    <n v="3.7967719137668603E-2"/>
    <s v="Leeds 078"/>
    <n v="130.6084274193548"/>
    <n v="2692"/>
    <n v="60.699999999999996"/>
    <x v="5"/>
  </r>
  <r>
    <s v="E02001580"/>
    <s v="Rotherham 003"/>
    <n v="8.5131320953369105"/>
    <n v="9.12443771958351E-2"/>
    <s v="Rotherham 003"/>
    <n v="114.92987557603691"/>
    <n v="2693"/>
    <n v="60.699999999999996"/>
    <x v="0"/>
  </r>
  <r>
    <s v="E02003819"/>
    <s v="Cheshire East 030"/>
    <n v="8.5129423141479492"/>
    <n v="4.5705422759056098E-2"/>
    <s v="Cheshire East 030"/>
    <n v="99.096857487922705"/>
    <n v="2694"/>
    <n v="60.699999999999996"/>
    <x v="7"/>
  </r>
  <r>
    <s v="E02006494"/>
    <s v="Rugby 003"/>
    <n v="8.5128946304321307"/>
    <n v="9.1224282979965196E-2"/>
    <s v="Rugby 003"/>
    <n v="150.71568791946311"/>
    <n v="2695"/>
    <n v="60.699999999999996"/>
    <x v="6"/>
  </r>
  <r>
    <s v="E02002977"/>
    <s v="Stoke-on-Trent 027"/>
    <n v="8.5123405456543004"/>
    <n v="0.10769986361265201"/>
    <s v="Stoke-on-Trent 027"/>
    <n v="129.26357065217391"/>
    <n v="2696"/>
    <n v="60.6"/>
    <x v="5"/>
  </r>
  <r>
    <s v="E02006483"/>
    <s v="Nuneaton and Bedworth 009"/>
    <n v="8.5122423171997106"/>
    <n v="7.3396191000938402E-2"/>
    <s v="Nuneaton and Bedworth 009"/>
    <n v="130.2125636363636"/>
    <n v="2697"/>
    <n v="60.6"/>
    <x v="5"/>
  </r>
  <r>
    <s v="E02005672"/>
    <s v="West Northamptonshire 031"/>
    <n v="8.5122032165527308"/>
    <n v="0.11795343458652501"/>
    <s v="West Northamptonshire 031"/>
    <n v="108.7219086294416"/>
    <n v="2698"/>
    <n v="60.6"/>
    <x v="2"/>
  </r>
  <r>
    <s v="E02006248"/>
    <s v="Ipswich 004"/>
    <n v="8.5121412277221697"/>
    <n v="0.17718034982681299"/>
    <s v="Ipswich 004"/>
    <n v="111.5534583333333"/>
    <n v="2699"/>
    <n v="60.6"/>
    <x v="2"/>
  </r>
  <r>
    <s v="E02002160"/>
    <s v="Wolverhampton 012"/>
    <n v="8.5109224319458008"/>
    <n v="5.5868279188871398E-2"/>
    <s v="Wolverhampton 012"/>
    <n v="133.44560150375941"/>
    <n v="2700"/>
    <n v="60.6"/>
    <x v="5"/>
  </r>
  <r>
    <s v="E02006551"/>
    <s v="Arun 010"/>
    <n v="8.5107660293579102"/>
    <n v="0.18815872073173501"/>
    <s v="Arun 010"/>
    <n v="86.243953424657533"/>
    <n v="2701"/>
    <n v="60.6"/>
    <x v="9"/>
  </r>
  <r>
    <s v="E02004058"/>
    <s v="Chesterfield 004"/>
    <n v="8.5106668472290004"/>
    <n v="0.20232625305652599"/>
    <s v="Chesterfield 004"/>
    <n v="137.91233333333329"/>
    <n v="2702"/>
    <n v="60.5"/>
    <x v="6"/>
  </r>
  <r>
    <s v="E02003840"/>
    <s v="Cheshire East 051"/>
    <n v="8.5099220275878906"/>
    <n v="0.127039834856987"/>
    <s v="Cheshire East 051"/>
    <n v="91.248056285178237"/>
    <n v="2703"/>
    <n v="60.5"/>
    <x v="8"/>
  </r>
  <r>
    <s v="E02005018"/>
    <s v="Canterbury 009"/>
    <n v="8.5098762512206996"/>
    <n v="0.41606941819191001"/>
    <s v="Canterbury 009"/>
    <n v="73.460312741312748"/>
    <n v="2704"/>
    <n v="60.5"/>
    <x v="3"/>
  </r>
  <r>
    <s v="E02004543"/>
    <s v="Epping Forest 017"/>
    <n v="8.5097808837890607"/>
    <n v="0.150091677904129"/>
    <s v="Epping Forest 017"/>
    <n v="83.025574712643689"/>
    <n v="2705"/>
    <n v="60.5"/>
    <x v="9"/>
  </r>
  <r>
    <s v="E02005460"/>
    <s v="North Kesteven 008"/>
    <n v="8.5096206665039098"/>
    <n v="5.9574674814939499E-2"/>
    <s v="North Kesteven 008"/>
    <n v="86.634040609137045"/>
    <n v="2706"/>
    <n v="60.5"/>
    <x v="9"/>
  </r>
  <r>
    <s v="E02004949"/>
    <s v="Stevenage 006"/>
    <n v="8.5093278884887695"/>
    <n v="5.1557719707489E-2"/>
    <s v="Stevenage 006"/>
    <n v="109.5109852398524"/>
    <n v="2707"/>
    <n v="60.5"/>
    <x v="2"/>
  </r>
  <r>
    <s v="E02005501"/>
    <s v="West Lindsey 010"/>
    <n v="8.5092868804931605"/>
    <n v="0.13824762403964999"/>
    <s v="West Lindsey 010"/>
    <n v="79.662830985915491"/>
    <n v="2708"/>
    <n v="60.5"/>
    <x v="3"/>
  </r>
  <r>
    <s v="E02001168"/>
    <s v="Salford 012"/>
    <n v="8.5090017318725604"/>
    <n v="3.5009272396564498E-2"/>
    <s v="Salford 012"/>
    <n v="130.76160971223021"/>
    <n v="2709"/>
    <n v="60.4"/>
    <x v="5"/>
  </r>
  <r>
    <s v="E02006888"/>
    <s v="Bristol 055"/>
    <n v="8.5088710784912092"/>
    <n v="6.6421985626220703E-2"/>
    <s v="Bristol 055"/>
    <n v="119.8634137931034"/>
    <n v="2710"/>
    <n v="60.4"/>
    <x v="0"/>
  </r>
  <r>
    <s v="E02001322"/>
    <s v="Wigan 036"/>
    <n v="8.5088119506835902"/>
    <n v="5.5318132042884799E-2"/>
    <s v="Wigan 036"/>
    <n v="104.4120615384615"/>
    <n v="2711"/>
    <n v="60.4"/>
    <x v="1"/>
  </r>
  <r>
    <s v="E02001128"/>
    <s v="Oldham 031"/>
    <n v="8.5087175369262695"/>
    <n v="9.1860182583332103E-2"/>
    <s v="Oldham 031"/>
    <n v="117.2034728682171"/>
    <n v="2712"/>
    <n v="60.4"/>
    <x v="0"/>
  </r>
  <r>
    <s v="E02003820"/>
    <s v="Cheshire East 031"/>
    <n v="8.5085477828979492"/>
    <n v="6.2469523400068297E-2"/>
    <s v="Cheshire East 031"/>
    <n v="102.8125477272727"/>
    <n v="2713"/>
    <n v="60.4"/>
    <x v="1"/>
  </r>
  <r>
    <s v="E02004489"/>
    <s v="Chelmsford 005"/>
    <n v="8.5075807571411097"/>
    <n v="0.185184165835381"/>
    <s v="Chelmsford 005"/>
    <n v="94.535827586206892"/>
    <n v="2714"/>
    <n v="60.4"/>
    <x v="4"/>
  </r>
  <r>
    <s v="E02000283"/>
    <s v="Enfield 007"/>
    <n v="8.5074872970581001"/>
    <n v="3.96237336099148E-2"/>
    <s v="Enfield 007"/>
    <n v="94.7041655629139"/>
    <n v="2715"/>
    <n v="60.4"/>
    <x v="4"/>
  </r>
  <r>
    <s v="E02004945"/>
    <s v="Stevenage 002"/>
    <n v="8.5073280334472692"/>
    <n v="6.7074649035930606E-2"/>
    <s v="Stevenage 002"/>
    <n v="103.7643921568627"/>
    <n v="2716"/>
    <n v="60.3"/>
    <x v="1"/>
  </r>
  <r>
    <s v="E02000440"/>
    <s v="Harrow 008"/>
    <n v="8.5072536468505895"/>
    <n v="7.9835623502731295E-2"/>
    <s v="Harrow 008"/>
    <n v="96.369968036529684"/>
    <n v="2717"/>
    <n v="60.3"/>
    <x v="4"/>
  </r>
  <r>
    <s v="E02001971"/>
    <s v="Coventry 014"/>
    <n v="8.5067806243896502"/>
    <n v="5.3481902927160298E-2"/>
    <s v="Coventry 014"/>
    <n v="118.6083925233645"/>
    <n v="2718"/>
    <n v="60.3"/>
    <x v="0"/>
  </r>
  <r>
    <s v="E02001639"/>
    <s v="Sheffield 029"/>
    <n v="8.5062532424926793"/>
    <n v="8.4305137395858806E-2"/>
    <s v="Sheffield 029"/>
    <n v="94.800116071428562"/>
    <n v="2719"/>
    <n v="60.3"/>
    <x v="4"/>
  </r>
  <r>
    <s v="E02006338"/>
    <s v="Epsom and Ewell 004"/>
    <n v="8.5061016082763707"/>
    <n v="7.3847897350788103E-2"/>
    <s v="Epsom and Ewell 004"/>
    <n v="76.840476923076935"/>
    <n v="2720"/>
    <n v="60.3"/>
    <x v="3"/>
  </r>
  <r>
    <s v="E02001834"/>
    <s v="Birmingham 008"/>
    <n v="8.5059747695922905"/>
    <n v="5.2928049117326702E-2"/>
    <s v="Birmingham 008"/>
    <n v="123.2257384615385"/>
    <n v="2721"/>
    <n v="60.3"/>
    <x v="5"/>
  </r>
  <r>
    <s v="E02005459"/>
    <s v="North Kesteven 007"/>
    <n v="8.5059003829956001"/>
    <n v="5.4014664143323898E-2"/>
    <s v="North Kesteven 007"/>
    <n v="86.792541666666665"/>
    <n v="2722"/>
    <n v="60.3"/>
    <x v="9"/>
  </r>
  <r>
    <s v="E02000216"/>
    <s v="Croydon 023"/>
    <n v="8.5058879852294904"/>
    <n v="0.144686728715897"/>
    <s v="Croydon 023"/>
    <n v="92.303206896551728"/>
    <n v="2723"/>
    <n v="60.199999999999996"/>
    <x v="4"/>
  </r>
  <r>
    <s v="E02005777"/>
    <s v="Harrogate 017"/>
    <n v="8.5057401657104492"/>
    <n v="9.1255433857441004E-2"/>
    <s v="Harrogate 017"/>
    <n v="83.18186175115207"/>
    <n v="2724"/>
    <n v="60.199999999999996"/>
    <x v="9"/>
  </r>
  <r>
    <s v="E02001486"/>
    <s v="Wirral 020"/>
    <n v="8.5049667358398402"/>
    <n v="8.6193919181823703E-2"/>
    <s v="Wirral 020"/>
    <n v="123.5940364298725"/>
    <n v="2725"/>
    <n v="60.199999999999996"/>
    <x v="5"/>
  </r>
  <r>
    <s v="E02006279"/>
    <s v="West Suffolk 014"/>
    <n v="8.5044660568237305"/>
    <n v="5.5993903428316102E-2"/>
    <s v="West Suffolk 014"/>
    <n v="99.560957095709568"/>
    <n v="2726"/>
    <n v="60.199999999999996"/>
    <x v="7"/>
  </r>
  <r>
    <s v="E02001624"/>
    <s v="Sheffield 014"/>
    <n v="8.5039548873901403"/>
    <n v="0.123359754681587"/>
    <s v="Sheffield 014"/>
    <n v="118.4809330543933"/>
    <n v="2727"/>
    <n v="60.199999999999996"/>
    <x v="0"/>
  </r>
  <r>
    <s v="E02002980"/>
    <s v="Stoke-on-Trent 030"/>
    <n v="8.5039339065551793"/>
    <n v="0.11793916672468201"/>
    <s v="Stoke-on-Trent 030"/>
    <n v="104.719847826087"/>
    <n v="2728"/>
    <n v="60.199999999999996"/>
    <x v="1"/>
  </r>
  <r>
    <s v="E02002820"/>
    <s v="Derby 025"/>
    <n v="8.5037355422973597"/>
    <n v="0.11438145488500601"/>
    <s v="Derby 025"/>
    <n v="114.0090541310541"/>
    <n v="2729"/>
    <n v="60.199999999999996"/>
    <x v="2"/>
  </r>
  <r>
    <s v="E02001942"/>
    <s v="Birmingham 116"/>
    <n v="8.5033397674560494"/>
    <n v="0.111869893968105"/>
    <s v="Birmingham 116"/>
    <n v="135.08947740113001"/>
    <n v="2730"/>
    <n v="60.099999999999994"/>
    <x v="5"/>
  </r>
  <r>
    <s v="E02003808"/>
    <s v="Cheshire West and Chester 044"/>
    <n v="8.5033216476440394"/>
    <n v="6.4807482063770294E-2"/>
    <s v="Cheshire West and Chester 044"/>
    <n v="106.0583383458647"/>
    <n v="2731"/>
    <n v="60.099999999999994"/>
    <x v="1"/>
  </r>
  <r>
    <s v="E02001274"/>
    <s v="Trafford 016"/>
    <n v="8.5029525756835902"/>
    <n v="2.70507801324129E-2"/>
    <s v="Trafford 016"/>
    <n v="93.214311418685114"/>
    <n v="2732"/>
    <n v="60.099999999999994"/>
    <x v="4"/>
  </r>
  <r>
    <s v="E02005773"/>
    <s v="Harrogate 013"/>
    <n v="8.50274562835693"/>
    <n v="5.0947632640600198E-2"/>
    <s v="Harrogate 013"/>
    <n v="107.8375633663366"/>
    <n v="2733"/>
    <n v="60.099999999999994"/>
    <x v="2"/>
  </r>
  <r>
    <s v="E02002392"/>
    <s v="Leeds 063"/>
    <n v="8.5026359558105504"/>
    <n v="5.2914112806320197E-2"/>
    <s v="Leeds 063"/>
    <n v="124.52751384615389"/>
    <n v="2734"/>
    <n v="60.099999999999994"/>
    <x v="5"/>
  </r>
  <r>
    <s v="E02002591"/>
    <s v="Warrington 002"/>
    <n v="8.5025615692138707"/>
    <n v="6.3348002731800093E-2"/>
    <s v="Warrington 002"/>
    <n v="94.508007843137264"/>
    <n v="2735"/>
    <n v="60.099999999999994"/>
    <x v="4"/>
  </r>
  <r>
    <s v="E02003525"/>
    <s v="Portsmouth 002"/>
    <n v="8.5021734237670898"/>
    <n v="0.21028594672679901"/>
    <s v="Portsmouth 002"/>
    <n v="130.53834848484851"/>
    <n v="2736"/>
    <n v="60.099999999999994"/>
    <x v="5"/>
  </r>
  <r>
    <s v="E02001163"/>
    <s v="Salford 007"/>
    <n v="8.5019884109497106"/>
    <n v="5.8165550231933601E-2"/>
    <s v="Salford 007"/>
    <n v="99.598035087719296"/>
    <n v="2737"/>
    <n v="60"/>
    <x v="7"/>
  </r>
  <r>
    <s v="E02001282"/>
    <s v="Trafford 024"/>
    <n v="8.5019664764404297"/>
    <n v="1.6084710136055901E-2"/>
    <s v="Trafford 024"/>
    <n v="96.326609612141652"/>
    <n v="2738"/>
    <n v="60"/>
    <x v="4"/>
  </r>
  <r>
    <s v="E02001112"/>
    <s v="Oldham 015"/>
    <n v="8.5018587112426793"/>
    <n v="2.9524426907301001E-2"/>
    <s v="Oldham 015"/>
    <n v="95.872341836734691"/>
    <n v="2739"/>
    <n v="60"/>
    <x v="4"/>
  </r>
  <r>
    <s v="E02003182"/>
    <s v="Bournemouth, Christchurch and Poole 020"/>
    <n v="8.5014076232910192"/>
    <n v="0.129129454493523"/>
    <s v="Bournemouth, Christchurch and Poole 020"/>
    <n v="90.816066985645932"/>
    <n v="2740"/>
    <n v="60"/>
    <x v="8"/>
  </r>
  <r>
    <s v="E02006410"/>
    <s v="Spelthorne 008"/>
    <n v="8.5012454986572301"/>
    <n v="6.1568841338157702E-2"/>
    <s v="Spelthorne 008"/>
    <n v="107.2640023584906"/>
    <n v="2741"/>
    <n v="60"/>
    <x v="1"/>
  </r>
  <r>
    <s v="E02001175"/>
    <s v="Salford 019"/>
    <n v="8.5012187957763707"/>
    <n v="3.2555881887674297E-2"/>
    <s v="Salford 019"/>
    <n v="117.8463375"/>
    <n v="2742"/>
    <n v="60"/>
    <x v="0"/>
  </r>
  <r>
    <s v="E02002081"/>
    <s v="Solihull 001"/>
    <n v="8.5008707046508807"/>
    <n v="0.11264051496982599"/>
    <s v="Solihull 001"/>
    <n v="106.6924566929134"/>
    <n v="2743"/>
    <n v="60"/>
    <x v="1"/>
  </r>
  <r>
    <s v="E02001185"/>
    <s v="Salford 029"/>
    <n v="8.5006074905395508"/>
    <n v="0.126683324575424"/>
    <s v="Salford 029"/>
    <n v="118.3465603217158"/>
    <n v="2744"/>
    <n v="59.9"/>
    <x v="0"/>
  </r>
  <r>
    <s v="E02002493"/>
    <s v="Hartlepool 011"/>
    <n v="8.4989442825317401"/>
    <n v="0.22567790746688801"/>
    <s v="Hartlepool 011"/>
    <n v="122.77155999999999"/>
    <n v="2745"/>
    <n v="59.9"/>
    <x v="0"/>
  </r>
  <r>
    <s v="E02002786"/>
    <s v="York 015"/>
    <n v="8.4987583160400408"/>
    <n v="0.114551268517971"/>
    <s v="York 015"/>
    <n v="120.1888492462312"/>
    <n v="2746"/>
    <n v="59.9"/>
    <x v="0"/>
  </r>
  <r>
    <s v="E02001634"/>
    <s v="Sheffield 024"/>
    <n v="8.4985427856445295"/>
    <n v="0.10973709821701"/>
    <s v="Sheffield 024"/>
    <n v="106.4551758241758"/>
    <n v="2747"/>
    <n v="59.9"/>
    <x v="1"/>
  </r>
  <r>
    <s v="E02000151"/>
    <s v="Bromley 025"/>
    <n v="8.4983854293823207"/>
    <n v="0.124695211648941"/>
    <s v="Bromley 025"/>
    <n v="84.622141935483882"/>
    <n v="2748"/>
    <n v="59.9"/>
    <x v="9"/>
  </r>
  <r>
    <s v="E02003180"/>
    <s v="Bournemouth, Christchurch and Poole 015"/>
    <n v="8.4978551864624006"/>
    <n v="0.116382293403149"/>
    <s v="Bournemouth, Christchurch and Poole 015"/>
    <n v="115.9873826086956"/>
    <n v="2749"/>
    <n v="59.9"/>
    <x v="0"/>
  </r>
  <r>
    <s v="E02006161"/>
    <s v="Newcastle-under-Lyme 004"/>
    <n v="8.4977817535400408"/>
    <n v="0.21300138533115401"/>
    <s v="Newcastle-under-Lyme 004"/>
    <n v="109.86840243902439"/>
    <n v="2750"/>
    <n v="59.8"/>
    <x v="2"/>
  </r>
  <r>
    <s v="E02003567"/>
    <s v="Southampton 019"/>
    <n v="8.4974431991577095"/>
    <n v="0.23394389450550099"/>
    <s v="Southampton 019"/>
    <n v="133.11294630872479"/>
    <n v="2751"/>
    <n v="59.8"/>
    <x v="5"/>
  </r>
  <r>
    <s v="E02005568"/>
    <s v="King's Lynn and West Norfolk 018"/>
    <n v="8.4973850250244105"/>
    <n v="0.204126477241516"/>
    <s v="King's Lynn and West Norfolk 018"/>
    <n v="98.906209003215423"/>
    <n v="2752"/>
    <n v="59.8"/>
    <x v="7"/>
  </r>
  <r>
    <s v="E02000438"/>
    <s v="Harrow 006"/>
    <n v="8.4973583221435494"/>
    <n v="3.0700579285621601E-2"/>
    <s v="Harrow 006"/>
    <n v="108.1729380530973"/>
    <n v="2753"/>
    <n v="59.8"/>
    <x v="2"/>
  </r>
  <r>
    <s v="E02002550"/>
    <s v="Stockton-on-Tees 016"/>
    <n v="8.4973459243774396"/>
    <n v="0.17512401938438399"/>
    <s v="Stockton-on-Tees 016"/>
    <n v="118.4405166666667"/>
    <n v="2754"/>
    <n v="59.8"/>
    <x v="0"/>
  </r>
  <r>
    <s v="E02003065"/>
    <s v="North Somerset 001"/>
    <n v="8.4972610473632795"/>
    <n v="0.13274423778057101"/>
    <s v="North Somerset 001"/>
    <n v="94.00174204355109"/>
    <n v="2755"/>
    <n v="59.8"/>
    <x v="4"/>
  </r>
  <r>
    <s v="E02005830"/>
    <s v="Ashfield 012"/>
    <n v="8.4964160919189506"/>
    <n v="0.17379672825336501"/>
    <s v="Ashfield 012"/>
    <n v="93.210425196850395"/>
    <n v="2756"/>
    <n v="59.8"/>
    <x v="4"/>
  </r>
  <r>
    <s v="E02003050"/>
    <s v="Bristol 039"/>
    <n v="8.4961528778076207"/>
    <n v="0.119404777884483"/>
    <s v="Bristol 039"/>
    <n v="154.34690824468089"/>
    <n v="2757"/>
    <n v="59.699999999999996"/>
    <x v="6"/>
  </r>
  <r>
    <s v="E02004577"/>
    <s v="Tendring 005"/>
    <n v="8.4960956573486293"/>
    <n v="0.35205689072608998"/>
    <s v="Tendring 005"/>
    <n v="87.754025641025649"/>
    <n v="2758"/>
    <n v="59.699999999999996"/>
    <x v="8"/>
  </r>
  <r>
    <s v="E02006479"/>
    <s v="Nuneaton and Bedworth 005"/>
    <n v="8.4957122802734393"/>
    <n v="2.1093415096402199E-2"/>
    <s v="Nuneaton and Bedworth 005"/>
    <n v="135.21940867279889"/>
    <n v="2759"/>
    <n v="59.699999999999996"/>
    <x v="5"/>
  </r>
  <r>
    <s v="E02006270"/>
    <s v="Mid Suffolk 010"/>
    <n v="8.4955425262451207"/>
    <n v="0.12996728718280801"/>
    <s v="Mid Suffolk 010"/>
    <n v="95.579994690265494"/>
    <n v="2760"/>
    <n v="59.699999999999996"/>
    <x v="4"/>
  </r>
  <r>
    <s v="E02004984"/>
    <s v="Welwyn Hatfield 005"/>
    <n v="8.49530124664307"/>
    <n v="6.6721282899379702E-2"/>
    <s v="Welwyn Hatfield 005"/>
    <n v="104.587303030303"/>
    <n v="2761"/>
    <n v="59.699999999999996"/>
    <x v="1"/>
  </r>
  <r>
    <s v="E02003748"/>
    <s v="Fenland 007"/>
    <n v="8.4949178695678693"/>
    <n v="0.15656733512878401"/>
    <s v="Fenland 007"/>
    <n v="106.6126927083333"/>
    <n v="2762"/>
    <n v="59.699999999999996"/>
    <x v="1"/>
  </r>
  <r>
    <s v="E02002307"/>
    <s v="Kirklees 037"/>
    <n v="8.4945859909057599"/>
    <n v="5.2241872996091801E-2"/>
    <s v="Kirklees 037"/>
    <n v="107.5313973509934"/>
    <n v="2763"/>
    <n v="59.699999999999996"/>
    <x v="1"/>
  </r>
  <r>
    <s v="E02002594"/>
    <s v="Warrington 005"/>
    <n v="8.49426364898682"/>
    <n v="3.1946547329425798E-2"/>
    <s v="Warrington 005"/>
    <n v="127.6849375"/>
    <n v="2764"/>
    <n v="59.599999999999994"/>
    <x v="5"/>
  </r>
  <r>
    <s v="E02002292"/>
    <s v="Kirklees 022"/>
    <n v="8.4940004348754901"/>
    <n v="3.9163276553153999E-2"/>
    <s v="Kirklees 022"/>
    <n v="104.4157583892618"/>
    <n v="2765"/>
    <n v="59.599999999999994"/>
    <x v="1"/>
  </r>
  <r>
    <s v="E02000039"/>
    <s v="Barnet 016"/>
    <n v="8.4938077926635707"/>
    <n v="0.279786646366119"/>
    <s v="Barnet 016"/>
    <n v="80.857514242878565"/>
    <n v="2766"/>
    <n v="59.599999999999994"/>
    <x v="9"/>
  </r>
  <r>
    <s v="E02003426"/>
    <s v="Windsor and Maidenhead 006"/>
    <n v="8.4936294555664098"/>
    <n v="0.10944801568985001"/>
    <s v="Windsor and Maidenhead 006"/>
    <n v="65.040143410852707"/>
    <n v="2767"/>
    <n v="59.599999999999994"/>
    <x v="3"/>
  </r>
  <r>
    <s v="E02002873"/>
    <s v="Nottingham 006"/>
    <n v="8.4933938980102504"/>
    <n v="5.6894984096288702E-2"/>
    <s v="Nottingham 006"/>
    <n v="129.6241775147929"/>
    <n v="2768"/>
    <n v="59.599999999999994"/>
    <x v="5"/>
  </r>
  <r>
    <s v="E02000153"/>
    <s v="Bromley 027"/>
    <n v="8.4933252334594709"/>
    <n v="8.9843854308128399E-2"/>
    <s v="Bromley 027"/>
    <n v="86.988503225806454"/>
    <n v="2769"/>
    <n v="59.599999999999994"/>
    <x v="8"/>
  </r>
  <r>
    <s v="E02000471"/>
    <s v="Havering 008"/>
    <n v="8.4928169250488299"/>
    <n v="5.0410602241754497E-2"/>
    <s v="Havering 008"/>
    <n v="86.809108433734934"/>
    <n v="2770"/>
    <n v="59.599999999999994"/>
    <x v="9"/>
  </r>
  <r>
    <s v="E02003749"/>
    <s v="Fenland 008"/>
    <n v="8.4926557540893608"/>
    <n v="0.227243483066559"/>
    <s v="Fenland 008"/>
    <n v="95.7554028436019"/>
    <n v="2771"/>
    <n v="59.5"/>
    <x v="4"/>
  </r>
  <r>
    <s v="E02002178"/>
    <s v="Wolverhampton 030"/>
    <n v="8.4922361373901403"/>
    <n v="7.3807470500469194E-2"/>
    <s v="Wolverhampton 030"/>
    <n v="120.63964804469271"/>
    <n v="2772"/>
    <n v="59.5"/>
    <x v="0"/>
  </r>
  <r>
    <s v="E02001278"/>
    <s v="Trafford 020"/>
    <n v="8.4921016693115199"/>
    <n v="1.3914760202169399E-2"/>
    <s v="Trafford 020"/>
    <n v="95.961264705882343"/>
    <n v="2773"/>
    <n v="59.5"/>
    <x v="4"/>
  </r>
  <r>
    <s v="E02003916"/>
    <s v="Cornwall 063"/>
    <n v="8.4920959472656197"/>
    <n v="0.120141491293907"/>
    <s v="Cornwall 063"/>
    <n v="79.526520325203251"/>
    <n v="2774"/>
    <n v="59.5"/>
    <x v="3"/>
  </r>
  <r>
    <s v="E02002144"/>
    <s v="Walsall 035"/>
    <n v="8.4920377731323207"/>
    <n v="5.1203116774559E-2"/>
    <s v="Walsall 035"/>
    <n v="87.597088435374161"/>
    <n v="2775"/>
    <n v="59.5"/>
    <x v="8"/>
  </r>
  <r>
    <s v="E02005338"/>
    <s v="Blaby 006"/>
    <n v="8.4916954040527308"/>
    <n v="0.12991710007190699"/>
    <s v="Blaby 006"/>
    <n v="86.547061946902659"/>
    <n v="2776"/>
    <n v="59.5"/>
    <x v="9"/>
  </r>
  <r>
    <s v="E02002086"/>
    <s v="Solihull 006"/>
    <n v="8.4914894104003906"/>
    <n v="8.4330148994922596E-2"/>
    <s v="Solihull 006"/>
    <n v="145.48066666666671"/>
    <n v="2777"/>
    <n v="59.5"/>
    <x v="6"/>
  </r>
  <r>
    <s v="E02002281"/>
    <s v="Kirklees 011"/>
    <n v="8.4912004470825195"/>
    <n v="6.04002922773361E-2"/>
    <s v="Kirklees 011"/>
    <n v="128.0831081794195"/>
    <n v="2778"/>
    <n v="59.4"/>
    <x v="5"/>
  </r>
  <r>
    <s v="E02006152"/>
    <s v="Lichfield 007"/>
    <n v="8.4910583496093803"/>
    <n v="0.13730853796005199"/>
    <s v="Lichfield 007"/>
    <n v="82.469515463917531"/>
    <n v="2779"/>
    <n v="59.4"/>
    <x v="9"/>
  </r>
  <r>
    <s v="E02003427"/>
    <s v="Windsor and Maidenhead 007"/>
    <n v="8.4909887313842791"/>
    <n v="9.3055807054042802E-2"/>
    <s v="Windsor and Maidenhead 007"/>
    <n v="73.963692640692642"/>
    <n v="2780"/>
    <n v="59.4"/>
    <x v="3"/>
  </r>
  <r>
    <s v="E02001279"/>
    <s v="Trafford 021"/>
    <n v="8.4909534454345703"/>
    <n v="3.4533973783254603E-2"/>
    <s v="Trafford 021"/>
    <n v="83.198612903225808"/>
    <n v="2781"/>
    <n v="59.4"/>
    <x v="9"/>
  </r>
  <r>
    <s v="E02004529"/>
    <s v="Epping Forest 003"/>
    <n v="8.4904527664184606"/>
    <n v="0.32319945096969599"/>
    <s v="Epping Forest 003"/>
    <n v="73.831458525345624"/>
    <n v="2782"/>
    <n v="59.4"/>
    <x v="3"/>
  </r>
  <r>
    <s v="E02002592"/>
    <s v="Warrington 003"/>
    <n v="8.4899873733520508"/>
    <n v="8.0776356160640703E-2"/>
    <s v="Warrington 003"/>
    <n v="133.18332793522271"/>
    <n v="2783"/>
    <n v="59.4"/>
    <x v="5"/>
  </r>
  <r>
    <s v="E02000282"/>
    <s v="Enfield 006"/>
    <n v="8.4890909194946307"/>
    <n v="7.2240747511386899E-2"/>
    <s v="Enfield 006"/>
    <n v="103.4601220930233"/>
    <n v="2784"/>
    <n v="59.4"/>
    <x v="1"/>
  </r>
  <r>
    <s v="E02004384"/>
    <s v="Lewes 006"/>
    <n v="8.4887504577636701"/>
    <n v="0.35365909337997398"/>
    <s v="Lewes 006"/>
    <n v="89.03767973856209"/>
    <n v="2785"/>
    <n v="59.3"/>
    <x v="8"/>
  </r>
  <r>
    <s v="E02002396"/>
    <s v="Leeds 067"/>
    <n v="8.4884796142578107"/>
    <n v="2.97952760010958E-2"/>
    <s v="Leeds 067"/>
    <n v="118.7271050847458"/>
    <n v="2786"/>
    <n v="59.3"/>
    <x v="0"/>
  </r>
  <r>
    <s v="E02001851"/>
    <s v="Birmingham 025"/>
    <n v="8.4884300231933594"/>
    <n v="6.9670788943767506E-2"/>
    <s v="Birmingham 025"/>
    <n v="133.6466380952381"/>
    <n v="2787"/>
    <n v="59.3"/>
    <x v="5"/>
  </r>
  <r>
    <s v="E02002871"/>
    <s v="Nottingham 004"/>
    <n v="8.4878797531127894"/>
    <n v="3.6884479224681903E-2"/>
    <s v="Nottingham 004"/>
    <n v="122.8092875"/>
    <n v="2788"/>
    <n v="59.3"/>
    <x v="0"/>
  </r>
  <r>
    <s v="E02001587"/>
    <s v="Rotherham 010"/>
    <n v="8.4878787994384801"/>
    <n v="0.19426126778125799"/>
    <s v="Rotherham 010"/>
    <n v="146.13702369668249"/>
    <n v="2789"/>
    <n v="59.3"/>
    <x v="6"/>
  </r>
  <r>
    <s v="E02001906"/>
    <s v="Birmingham 080"/>
    <n v="8.4868612289428693"/>
    <n v="4.81918081641197E-2"/>
    <s v="Birmingham 080"/>
    <n v="105.3541946308725"/>
    <n v="2790"/>
    <n v="59.3"/>
    <x v="1"/>
  </r>
  <r>
    <s v="E02001581"/>
    <s v="Rotherham 004"/>
    <n v="8.4861068725585902"/>
    <n v="6.92633762955666E-2"/>
    <s v="Rotherham 004"/>
    <n v="108.5271954887218"/>
    <n v="2791"/>
    <n v="59.199999999999996"/>
    <x v="2"/>
  </r>
  <r>
    <s v="E02002443"/>
    <s v="Wakefield 006"/>
    <n v="8.4859237670898402"/>
    <n v="3.6174170672893503E-2"/>
    <s v="Wakefield 006"/>
    <n v="120.53050943396229"/>
    <n v="2792"/>
    <n v="59.199999999999996"/>
    <x v="0"/>
  </r>
  <r>
    <s v="E02006952"/>
    <s v="Bristol 061"/>
    <n v="8.4858474731445295"/>
    <n v="0.140291377902031"/>
    <s v="Bristol 061"/>
    <n v="170.300304199773"/>
    <n v="2793"/>
    <n v="59.199999999999996"/>
    <x v="6"/>
  </r>
  <r>
    <s v="E02002096"/>
    <s v="Solihull 016"/>
    <n v="8.4856805801391602"/>
    <n v="0.21463617682457001"/>
    <s v="Solihull 016"/>
    <n v="101.9327448559671"/>
    <n v="2794"/>
    <n v="59.199999999999996"/>
    <x v="7"/>
  </r>
  <r>
    <s v="E02006199"/>
    <s v="Stafford 012"/>
    <n v="8.4856185913085902"/>
    <n v="0.14722356200218201"/>
    <s v="Stafford 012"/>
    <n v="95.055148351648356"/>
    <n v="2795"/>
    <n v="59.199999999999996"/>
    <x v="4"/>
  </r>
  <r>
    <s v="E02006138"/>
    <s v="East Staffordshire 008"/>
    <n v="8.4854993820190394"/>
    <n v="0.10455925017595299"/>
    <s v="East Staffordshire 008"/>
    <n v="127.2625652173913"/>
    <n v="2796"/>
    <n v="59.199999999999996"/>
    <x v="5"/>
  </r>
  <r>
    <s v="E02000290"/>
    <s v="Enfield 014"/>
    <n v="8.4852199554443395"/>
    <n v="9.8227724432945293E-2"/>
    <s v="Enfield 014"/>
    <n v="111.3733252595156"/>
    <n v="2797"/>
    <n v="59.199999999999996"/>
    <x v="2"/>
  </r>
  <r>
    <s v="E02002658"/>
    <s v="Kingston upon Hull 007"/>
    <n v="8.4847869873046893"/>
    <n v="7.9539507627487196E-2"/>
    <s v="Kingston upon Hull 007"/>
    <n v="108.6968920454545"/>
    <n v="2798"/>
    <n v="59.099999999999994"/>
    <x v="2"/>
  </r>
  <r>
    <s v="E02004915"/>
    <s v="North Hertfordshire 007"/>
    <n v="8.4846220016479492"/>
    <n v="3.7354480475187302E-2"/>
    <s v="North Hertfordshire 007"/>
    <n v="102.8042204724409"/>
    <n v="2799"/>
    <n v="59.099999999999994"/>
    <x v="1"/>
  </r>
  <r>
    <s v="E02002023"/>
    <s v="Dudley 024"/>
    <n v="8.4845542907714808"/>
    <n v="4.50542755424976E-2"/>
    <s v="Dudley 024"/>
    <n v="92.031764705882352"/>
    <n v="2800"/>
    <n v="59.099999999999994"/>
    <x v="4"/>
  </r>
  <r>
    <s v="E02003497"/>
    <s v="Brighton and Hove 007"/>
    <n v="8.4838056564331001"/>
    <n v="0.22018124163150801"/>
    <s v="Brighton and Hove 007"/>
    <n v="77.806662790697672"/>
    <n v="2801"/>
    <n v="59.099999999999994"/>
    <x v="3"/>
  </r>
  <r>
    <s v="E02005819"/>
    <s v="Ashfield 001"/>
    <n v="8.48376560211182"/>
    <n v="0.21786269545555101"/>
    <s v="Ashfield 001"/>
    <n v="93.635170886075954"/>
    <n v="2802"/>
    <n v="59.099999999999994"/>
    <x v="4"/>
  </r>
  <r>
    <s v="E02004029"/>
    <s v="Amber Valley 001"/>
    <n v="8.4835453033447301"/>
    <n v="0.103852696716785"/>
    <s v="Amber Valley 001"/>
    <n v="112.8387650429799"/>
    <n v="2803"/>
    <n v="59.099999999999994"/>
    <x v="2"/>
  </r>
  <r>
    <s v="E02002394"/>
    <s v="Leeds 065"/>
    <n v="8.4832735061645508"/>
    <n v="6.1675459146499599E-2"/>
    <s v="Leeds 065"/>
    <n v="121.79445353159851"/>
    <n v="2804"/>
    <n v="59.099999999999994"/>
    <x v="0"/>
  </r>
  <r>
    <s v="E02000302"/>
    <s v="Enfield 026"/>
    <n v="8.4829406738281197"/>
    <n v="0.11675592511892301"/>
    <s v="Enfield 026"/>
    <n v="83.301005681818182"/>
    <n v="2805"/>
    <n v="59"/>
    <x v="9"/>
  </r>
  <r>
    <s v="E02001997"/>
    <s v="Coventry 040"/>
    <n v="8.48266696929932"/>
    <n v="0.137884050607681"/>
    <s v="Coventry 040"/>
    <n v="101.92981212121209"/>
    <n v="2806"/>
    <n v="59"/>
    <x v="7"/>
  </r>
  <r>
    <s v="E02004987"/>
    <s v="Welwyn Hatfield 008"/>
    <n v="8.4826087951660192"/>
    <n v="5.6822262704372399E-2"/>
    <s v="Welwyn Hatfield 008"/>
    <n v="96.826884816753918"/>
    <n v="2807"/>
    <n v="59"/>
    <x v="7"/>
  </r>
  <r>
    <s v="E02000305"/>
    <s v="Enfield 029"/>
    <n v="8.4824552536010707"/>
    <n v="8.08456316590309E-2"/>
    <s v="Enfield 029"/>
    <n v="85.29417486338798"/>
    <n v="2808"/>
    <n v="59"/>
    <x v="9"/>
  </r>
  <r>
    <s v="E02005870"/>
    <s v="Gedling 006"/>
    <n v="8.4814662933349592"/>
    <n v="6.3527502119541196E-2"/>
    <s v="Gedling 006"/>
    <n v="103.1683007518797"/>
    <n v="2809"/>
    <n v="59"/>
    <x v="1"/>
  </r>
  <r>
    <s v="E02003780"/>
    <s v="South Cambridgeshire 006"/>
    <n v="8.4814062118530291"/>
    <n v="0.15621581673622101"/>
    <s v="South Cambridgeshire 006"/>
    <n v="87.503816878980885"/>
    <n v="2810"/>
    <n v="59"/>
    <x v="8"/>
  </r>
  <r>
    <s v="E02005565"/>
    <s v="King's Lynn and West Norfolk 015"/>
    <n v="8.4809494018554705"/>
    <n v="0.118226543068886"/>
    <s v="King's Lynn and West Norfolk 015"/>
    <n v="110.06540350877189"/>
    <n v="2811"/>
    <n v="59"/>
    <x v="2"/>
  </r>
  <r>
    <s v="E02006284"/>
    <s v="West Suffolk 019"/>
    <n v="8.4808931350708008"/>
    <n v="0.115915760397911"/>
    <s v="West Suffolk 019"/>
    <n v="112.1691287128713"/>
    <n v="2812"/>
    <n v="58.9"/>
    <x v="2"/>
  </r>
  <r>
    <s v="E02003770"/>
    <s v="Huntingdonshire 018"/>
    <n v="8.4806537628173793"/>
    <n v="0.16197656095027901"/>
    <s v="Huntingdonshire 018"/>
    <n v="91.076202872531411"/>
    <n v="2813"/>
    <n v="58.9"/>
    <x v="8"/>
  </r>
  <r>
    <s v="E02000507"/>
    <s v="Hillingdon 014"/>
    <n v="8.4804954528808594"/>
    <n v="0.19843682646751401"/>
    <s v="Hillingdon 014"/>
    <n v="93.928480314960623"/>
    <n v="2814"/>
    <n v="58.9"/>
    <x v="4"/>
  </r>
  <r>
    <s v="E02003164"/>
    <s v="Torbay 011"/>
    <n v="8.4804468154907209"/>
    <n v="0.153655335307121"/>
    <s v="Torbay 011"/>
    <n v="103.1672084942085"/>
    <n v="2815"/>
    <n v="58.9"/>
    <x v="1"/>
  </r>
  <r>
    <s v="E02006296"/>
    <s v="East Suffolk 025"/>
    <n v="8.4800024032592791"/>
    <n v="0.20738060772419001"/>
    <s v="East Suffolk 025"/>
    <n v="95.730192079207924"/>
    <n v="2816"/>
    <n v="58.9"/>
    <x v="4"/>
  </r>
  <r>
    <s v="E02001097"/>
    <s v="Manchester 053"/>
    <n v="8.4797306060790998"/>
    <n v="0.160340636968613"/>
    <s v="Manchester 053"/>
    <n v="137.5513292682927"/>
    <n v="2817"/>
    <n v="58.9"/>
    <x v="6"/>
  </r>
  <r>
    <s v="E02001673"/>
    <s v="Sheffield 063"/>
    <n v="8.4795684814453107"/>
    <n v="6.22034259140491E-2"/>
    <s v="Sheffield 063"/>
    <n v="93.128101769911495"/>
    <n v="2818"/>
    <n v="58.9"/>
    <x v="4"/>
  </r>
  <r>
    <s v="E02004468"/>
    <s v="Brentwood 005"/>
    <n v="8.4793424606323207"/>
    <n v="0.105913259088993"/>
    <s v="Brentwood 005"/>
    <n v="77.711909348441921"/>
    <n v="2819"/>
    <n v="58.8"/>
    <x v="3"/>
  </r>
  <r>
    <s v="E02001114"/>
    <s v="Oldham 017"/>
    <n v="8.4791917800903303"/>
    <n v="5.5101331323385197E-2"/>
    <s v="Oldham 017"/>
    <n v="120.2179263157895"/>
    <n v="2820"/>
    <n v="58.8"/>
    <x v="0"/>
  </r>
  <r>
    <s v="E02005475"/>
    <s v="South Holland 011"/>
    <n v="8.4784812927246094"/>
    <n v="0.13425479829311401"/>
    <s v="South Holland 011"/>
    <n v="87.319403292181079"/>
    <n v="2821"/>
    <n v="58.8"/>
    <x v="8"/>
  </r>
  <r>
    <s v="E02006531"/>
    <s v="Warwick 013"/>
    <n v="8.4783525466918999"/>
    <n v="0.11867500841617599"/>
    <s v="Warwick 013"/>
    <n v="119.4680888030888"/>
    <n v="2822"/>
    <n v="58.8"/>
    <x v="0"/>
  </r>
  <r>
    <s v="E02005395"/>
    <s v="Melton 005"/>
    <n v="8.4772777557372994"/>
    <n v="7.1216613054275499E-2"/>
    <s v="Melton 005"/>
    <n v="89.371991341991347"/>
    <n v="2823"/>
    <n v="58.8"/>
    <x v="8"/>
  </r>
  <r>
    <s v="E02000473"/>
    <s v="Havering 010"/>
    <n v="8.4765691757202095"/>
    <n v="8.9310280978679699E-2"/>
    <s v="Havering 010"/>
    <n v="93.599256637168139"/>
    <n v="2824"/>
    <n v="58.8"/>
    <x v="4"/>
  </r>
  <r>
    <s v="E02003432"/>
    <s v="Windsor and Maidenhead 012"/>
    <n v="8.4765625"/>
    <n v="0.10836286097764999"/>
    <s v="Windsor and Maidenhead 012"/>
    <n v="74.180923322683711"/>
    <n v="2825"/>
    <n v="58.8"/>
    <x v="3"/>
  </r>
  <r>
    <s v="E02003751"/>
    <s v="Fenland 010"/>
    <n v="8.4764518737793004"/>
    <n v="0.126790955662727"/>
    <s v="Fenland 010"/>
    <n v="94.326804878048776"/>
    <n v="2826"/>
    <n v="58.699999999999996"/>
    <x v="4"/>
  </r>
  <r>
    <s v="E02004525"/>
    <s v="Colchester 020"/>
    <n v="8.4762659072875994"/>
    <n v="6.4237326383590698E-2"/>
    <s v="Colchester 020"/>
    <n v="92.748219963031431"/>
    <n v="2827"/>
    <n v="58.699999999999996"/>
    <x v="4"/>
  </r>
  <r>
    <s v="E02003816"/>
    <s v="Cheshire East 027"/>
    <n v="8.4760580062866193"/>
    <n v="9.9102944135665894E-2"/>
    <s v="Cheshire East 027"/>
    <n v="104.4185923913044"/>
    <n v="2828"/>
    <n v="58.699999999999996"/>
    <x v="1"/>
  </r>
  <r>
    <s v="E02001183"/>
    <s v="Salford 027"/>
    <n v="8.4760522842407209"/>
    <n v="3.7105794996023199E-2"/>
    <s v="Salford 027"/>
    <n v="121.572206185567"/>
    <n v="2829"/>
    <n v="58.699999999999996"/>
    <x v="0"/>
  </r>
  <r>
    <s v="E02002554"/>
    <s v="Stockton-on-Tees 020"/>
    <n v="8.4759378433227504"/>
    <n v="0.18285679817199699"/>
    <s v="Stockton-on-Tees 020"/>
    <n v="161.29519727891159"/>
    <n v="2830"/>
    <n v="58.699999999999996"/>
    <x v="6"/>
  </r>
  <r>
    <s v="E02002018"/>
    <s v="Dudley 019"/>
    <n v="8.47552585601807"/>
    <n v="9.0318970382213606E-2"/>
    <s v="Dudley 019"/>
    <n v="92.251518867924531"/>
    <n v="2831"/>
    <n v="58.699999999999996"/>
    <x v="4"/>
  </r>
  <r>
    <s v="E02005149"/>
    <s v="Tonbridge and Malling 001"/>
    <n v="8.4744749069213903"/>
    <n v="0.202423095703125"/>
    <s v="Tonbridge and Malling 001"/>
    <n v="84.631412621359217"/>
    <n v="2832"/>
    <n v="58.699999999999996"/>
    <x v="9"/>
  </r>
  <r>
    <s v="E02007060"/>
    <s v="Stockton-on-Tees 025"/>
    <n v="8.4731073379516602"/>
    <n v="0.21039964258670801"/>
    <s v="Stockton-on-Tees 025"/>
    <n v="185.31634948096891"/>
    <n v="2833"/>
    <n v="58.599999999999994"/>
    <x v="6"/>
  </r>
  <r>
    <s v="E02005883"/>
    <s v="Mansfield 004"/>
    <n v="8.4723396301269496"/>
    <n v="0.21750953793525701"/>
    <s v="Mansfield 004"/>
    <n v="118.4777285223368"/>
    <n v="2834"/>
    <n v="58.599999999999994"/>
    <x v="0"/>
  </r>
  <r>
    <s v="E02003775"/>
    <s v="South Cambridgeshire 001"/>
    <n v="8.4722623825073207"/>
    <n v="7.2902940213680295E-2"/>
    <s v="South Cambridgeshire 001"/>
    <n v="87.67767168674699"/>
    <n v="2835"/>
    <n v="58.599999999999994"/>
    <x v="8"/>
  </r>
  <r>
    <s v="E02003304"/>
    <s v="Thurrock 009"/>
    <n v="8.4719161987304705"/>
    <n v="0.126050874590874"/>
    <s v="Thurrock 009"/>
    <n v="114.8628913043478"/>
    <n v="2836"/>
    <n v="58.599999999999994"/>
    <x v="0"/>
  </r>
  <r>
    <s v="E02001999"/>
    <s v="Coventry 042"/>
    <n v="8.4716634750366193"/>
    <n v="0.107703857123852"/>
    <s v="Coventry 042"/>
    <n v="122.7121960784314"/>
    <n v="2837"/>
    <n v="58.599999999999994"/>
    <x v="0"/>
  </r>
  <r>
    <s v="E02005051"/>
    <s v="Dover 011"/>
    <n v="8.4715089797973597"/>
    <n v="0.13017506897449499"/>
    <s v="Dover 011"/>
    <n v="102.9819938650307"/>
    <n v="2838"/>
    <n v="58.599999999999994"/>
    <x v="1"/>
  </r>
  <r>
    <s v="E02004983"/>
    <s v="Welwyn Hatfield 004"/>
    <n v="8.4713830947875994"/>
    <n v="7.6764620840549497E-2"/>
    <s v="Welwyn Hatfield 004"/>
    <n v="93.559274678111578"/>
    <n v="2839"/>
    <n v="58.5"/>
    <x v="4"/>
  </r>
  <r>
    <s v="E02001855"/>
    <s v="Birmingham 029"/>
    <n v="8.4707612991333008"/>
    <n v="0.13558843731880199"/>
    <s v="Birmingham 029"/>
    <n v="143.87059288537549"/>
    <n v="2840"/>
    <n v="58.5"/>
    <x v="6"/>
  </r>
  <r>
    <s v="E02002936"/>
    <s v="Telford and Wrekin 009"/>
    <n v="8.4704627990722692"/>
    <n v="0.276379615068436"/>
    <s v="Telford and Wrekin 009"/>
    <n v="139.26608552631581"/>
    <n v="2841"/>
    <n v="58.5"/>
    <x v="6"/>
  </r>
  <r>
    <s v="E02006530"/>
    <s v="Warwick 012"/>
    <n v="8.4695892333984393"/>
    <n v="0.120804123580456"/>
    <s v="Warwick 012"/>
    <n v="96.723424175824164"/>
    <n v="2842"/>
    <n v="58.5"/>
    <x v="4"/>
  </r>
  <r>
    <s v="E02001608"/>
    <s v="Rotherham 031"/>
    <n v="8.4689369201660192"/>
    <n v="8.1855490803718595E-2"/>
    <s v="Rotherham 031"/>
    <n v="101.83421739130431"/>
    <n v="2843"/>
    <n v="58.5"/>
    <x v="7"/>
  </r>
  <r>
    <s v="E02003624"/>
    <s v="Bedford 009"/>
    <n v="8.4687767028808594"/>
    <n v="4.8211961984634399E-2"/>
    <s v="Bedford 009"/>
    <n v="113.04796103896101"/>
    <n v="2844"/>
    <n v="58.5"/>
    <x v="2"/>
  </r>
  <r>
    <s v="E02005491"/>
    <s v="South Kesteven 016"/>
    <n v="8.4680299758911097"/>
    <n v="7.1125678718090099E-2"/>
    <s v="South Kesteven 016"/>
    <n v="82.252975570032575"/>
    <n v="2845"/>
    <n v="58.5"/>
    <x v="9"/>
  </r>
  <r>
    <s v="E02002831"/>
    <s v="Leicester 005"/>
    <n v="8.4672813415527308"/>
    <n v="9.0309917926788302E-2"/>
    <s v="Leicester 005"/>
    <n v="98.895198717948716"/>
    <n v="2846"/>
    <n v="58.4"/>
    <x v="7"/>
  </r>
  <r>
    <s v="E02004365"/>
    <s v="Eastbourne 010"/>
    <n v="8.4666843414306605"/>
    <n v="0.146188870072365"/>
    <s v="Eastbourne 010"/>
    <n v="113.7955112540193"/>
    <n v="2847"/>
    <n v="58.4"/>
    <x v="2"/>
  </r>
  <r>
    <s v="E02003821"/>
    <s v="Cheshire East 032"/>
    <n v="8.4666624069213903"/>
    <n v="1.5749022364616401E-2"/>
    <s v="Cheshire East 032"/>
    <n v="125.44622606924641"/>
    <n v="2848"/>
    <n v="58.4"/>
    <x v="5"/>
  </r>
  <r>
    <s v="E02005407"/>
    <s v="North West Leicestershire 011"/>
    <n v="8.4659337997436506"/>
    <n v="0.21669876575470001"/>
    <s v="North West Leicestershire 011"/>
    <n v="95.680861538461542"/>
    <n v="2849"/>
    <n v="58.4"/>
    <x v="4"/>
  </r>
  <r>
    <s v="E02004737"/>
    <s v="Fareham 011"/>
    <n v="8.4658679962158203"/>
    <n v="0.19461244344711301"/>
    <s v="Fareham 011"/>
    <n v="128.94745059717701"/>
    <n v="2850"/>
    <n v="58.4"/>
    <x v="5"/>
  </r>
  <r>
    <s v="E02003729"/>
    <s v="Cambridge 011"/>
    <n v="8.4658412933349592"/>
    <n v="0.119853176176548"/>
    <s v="Cambridge 011"/>
    <n v="100.64111764705881"/>
    <n v="2851"/>
    <n v="58.4"/>
    <x v="7"/>
  </r>
  <r>
    <s v="E02005482"/>
    <s v="South Kesteven 007"/>
    <n v="8.4657630920410192"/>
    <n v="0.11390703171491599"/>
    <s v="South Kesteven 007"/>
    <n v="82.580492105263161"/>
    <n v="2852"/>
    <n v="58.4"/>
    <x v="9"/>
  </r>
  <r>
    <s v="E02006934"/>
    <s v="Liverpool 062"/>
    <n v="8.46563720703125"/>
    <n v="6.7230202257633195E-2"/>
    <s v="Liverpool 062"/>
    <n v="139.63574258373211"/>
    <n v="2853"/>
    <n v="58.3"/>
    <x v="6"/>
  </r>
  <r>
    <s v="E02001225"/>
    <s v="Stockport 039"/>
    <n v="8.4650783538818395"/>
    <n v="0.17187140882015201"/>
    <s v="Stockport 039"/>
    <n v="94.526202702702705"/>
    <n v="2854"/>
    <n v="58.3"/>
    <x v="4"/>
  </r>
  <r>
    <s v="E02003321"/>
    <s v="Medway 008"/>
    <n v="8.4634122848510707"/>
    <n v="0.12665265798568701"/>
    <s v="Medway 008"/>
    <n v="112.8120787401575"/>
    <n v="2855"/>
    <n v="58.3"/>
    <x v="2"/>
  </r>
  <r>
    <s v="E02005542"/>
    <s v="Great Yarmouth 005"/>
    <n v="8.46307373046875"/>
    <n v="0.35905814170837402"/>
    <s v="Great Yarmouth 005"/>
    <n v="114.0755909822866"/>
    <n v="2856"/>
    <n v="58.3"/>
    <x v="2"/>
  </r>
  <r>
    <s v="E02001013"/>
    <s v="Bolton 030"/>
    <n v="8.4628686904907209"/>
    <n v="0.202448189258575"/>
    <s v="Bolton 030"/>
    <n v="97.978640718562886"/>
    <n v="2857"/>
    <n v="58.3"/>
    <x v="7"/>
  </r>
  <r>
    <s v="E02004486"/>
    <s v="Chelmsford 002"/>
    <n v="8.4628381729125994"/>
    <n v="0.25748601555824302"/>
    <s v="Chelmsford 002"/>
    <n v="98.659818181818181"/>
    <n v="2858"/>
    <n v="58.3"/>
    <x v="7"/>
  </r>
  <r>
    <s v="E02000517"/>
    <s v="Hillingdon 024"/>
    <n v="8.4627399444580096"/>
    <n v="3.2328881323337597E-2"/>
    <s v="Hillingdon 024"/>
    <n v="114.4403846153846"/>
    <n v="2859"/>
    <n v="58.3"/>
    <x v="2"/>
  </r>
  <r>
    <s v="E02001042"/>
    <s v="Bury 024"/>
    <n v="8.4627122879028303"/>
    <n v="7.4506551027298001E-2"/>
    <s v="Bury 024"/>
    <n v="95.156800000000004"/>
    <n v="2860"/>
    <n v="58.199999999999996"/>
    <x v="4"/>
  </r>
  <r>
    <s v="E02003573"/>
    <s v="Southampton 025"/>
    <n v="8.4622869491577095"/>
    <n v="0.252233415842056"/>
    <s v="Southampton 025"/>
    <n v="140.72640206185571"/>
    <n v="2861"/>
    <n v="58.199999999999996"/>
    <x v="6"/>
  </r>
  <r>
    <s v="E02004487"/>
    <s v="Chelmsford 003"/>
    <n v="8.4622421264648402"/>
    <n v="0.20217181742191301"/>
    <s v="Chelmsford 003"/>
    <n v="100.9019722222222"/>
    <n v="2862"/>
    <n v="58.199999999999996"/>
    <x v="7"/>
  </r>
  <r>
    <s v="E02002869"/>
    <s v="Nottingham 002"/>
    <n v="8.4619998931884801"/>
    <n v="0.115903757512569"/>
    <s v="Nottingham 002"/>
    <n v="133.26362234042551"/>
    <n v="2863"/>
    <n v="58.199999999999996"/>
    <x v="5"/>
  </r>
  <r>
    <s v="E02005916"/>
    <s v="Rushcliffe 011"/>
    <n v="8.4618997573852504"/>
    <n v="0.12174972146749501"/>
    <s v="Rushcliffe 011"/>
    <n v="80.165055045871554"/>
    <n v="2864"/>
    <n v="58.199999999999996"/>
    <x v="3"/>
  </r>
  <r>
    <s v="E02002942"/>
    <s v="Telford and Wrekin 015"/>
    <n v="8.4618215560913104"/>
    <n v="0.168307259678841"/>
    <s v="Telford and Wrekin 015"/>
    <n v="109.7621804878049"/>
    <n v="2865"/>
    <n v="58.199999999999996"/>
    <x v="2"/>
  </r>
  <r>
    <s v="E02005875"/>
    <s v="Gedling 011"/>
    <n v="8.4616498947143608"/>
    <n v="8.2281008362770094E-2"/>
    <s v="Gedling 011"/>
    <n v="97.312735751295335"/>
    <n v="2866"/>
    <n v="58.199999999999996"/>
    <x v="7"/>
  </r>
  <r>
    <s v="E02006626"/>
    <s v="Worthing 006"/>
    <n v="8.4611883163452095"/>
    <n v="9.1140873730182606E-2"/>
    <s v="Worthing 006"/>
    <n v="110.05414436619721"/>
    <n v="2867"/>
    <n v="58.099999999999994"/>
    <x v="2"/>
  </r>
  <r>
    <s v="E02006323"/>
    <s v="Elmbridge 007"/>
    <n v="8.4611282348632795"/>
    <n v="8.0767594277858706E-2"/>
    <s v="Elmbridge 007"/>
    <n v="85.116121212121215"/>
    <n v="2868"/>
    <n v="58.099999999999994"/>
    <x v="9"/>
  </r>
  <r>
    <s v="E02005394"/>
    <s v="Melton 004"/>
    <n v="8.4607448577880895"/>
    <n v="6.5542228519916507E-2"/>
    <s v="Melton 004"/>
    <n v="91.536428571428573"/>
    <n v="2869"/>
    <n v="58.099999999999994"/>
    <x v="8"/>
  </r>
  <r>
    <s v="E02002271"/>
    <s v="Kirklees 001"/>
    <n v="8.4602937698364293"/>
    <n v="3.3301495015621199E-2"/>
    <s v="Kirklees 001"/>
    <n v="97.699863636363645"/>
    <n v="2870"/>
    <n v="58.099999999999994"/>
    <x v="7"/>
  </r>
  <r>
    <s v="E02002393"/>
    <s v="Leeds 064"/>
    <n v="8.4599657058715803"/>
    <n v="4.6217553317546803E-2"/>
    <s v="Leeds 064"/>
    <n v="139.06251851851849"/>
    <n v="2871"/>
    <n v="58.099999999999994"/>
    <x v="6"/>
  </r>
  <r>
    <s v="E02006137"/>
    <s v="East Staffordshire 007"/>
    <n v="8.4593544006347692"/>
    <n v="8.23982879519463E-2"/>
    <s v="East Staffordshire 007"/>
    <n v="141.88953947368421"/>
    <n v="2872"/>
    <n v="58.099999999999994"/>
    <x v="6"/>
  </r>
  <r>
    <s v="E02006894"/>
    <s v="Wolverhampton 035"/>
    <n v="8.4592628479003906"/>
    <n v="5.9294596314430202E-2"/>
    <s v="Wolverhampton 035"/>
    <n v="139.6964206500956"/>
    <n v="2873"/>
    <n v="58.099999999999994"/>
    <x v="6"/>
  </r>
  <r>
    <s v="E02001536"/>
    <s v="Barnsley 028"/>
    <n v="8.4587602615356392"/>
    <n v="0.186377659440041"/>
    <s v="Barnsley 028"/>
    <n v="120.4296075949367"/>
    <n v="2874"/>
    <n v="57.999999999999993"/>
    <x v="0"/>
  </r>
  <r>
    <s v="E02001170"/>
    <s v="Salford 014"/>
    <n v="8.4586668014526403"/>
    <n v="3.4672576934099197E-2"/>
    <s v="Salford 014"/>
    <n v="94.313204280155645"/>
    <n v="2875"/>
    <n v="57.999999999999993"/>
    <x v="4"/>
  </r>
  <r>
    <s v="E02003420"/>
    <s v="Slough 014"/>
    <n v="8.4585828781127894"/>
    <n v="6.2985323369502993E-2"/>
    <s v="Slough 014"/>
    <n v="79.304256227758003"/>
    <n v="2876"/>
    <n v="57.999999999999993"/>
    <x v="3"/>
  </r>
  <r>
    <s v="E02002750"/>
    <s v="North Lincolnshire 002"/>
    <n v="8.4585514068603498"/>
    <n v="0.35183462500572199"/>
    <s v="North Lincolnshire 002"/>
    <n v="91.112573770491807"/>
    <n v="2877"/>
    <n v="57.999999999999993"/>
    <x v="8"/>
  </r>
  <r>
    <s v="E02005540"/>
    <s v="Great Yarmouth 003"/>
    <n v="8.4582405090331996"/>
    <n v="0.165699362754822"/>
    <s v="Great Yarmouth 003"/>
    <n v="97.703525925925931"/>
    <n v="2878"/>
    <n v="57.999999999999993"/>
    <x v="7"/>
  </r>
  <r>
    <s v="E02003055"/>
    <s v="Bristol 044"/>
    <n v="8.4582347869872994"/>
    <n v="7.5914718210697202E-2"/>
    <s v="Bristol 044"/>
    <n v="132.4309213483146"/>
    <n v="2879"/>
    <n v="57.999999999999993"/>
    <x v="5"/>
  </r>
  <r>
    <s v="E02002297"/>
    <s v="Kirklees 027"/>
    <n v="8.4577360153198207"/>
    <n v="0.15579821169376401"/>
    <s v="Kirklees 027"/>
    <n v="100.4022594594595"/>
    <n v="2880"/>
    <n v="57.999999999999993"/>
    <x v="7"/>
  </r>
  <r>
    <s v="E02002031"/>
    <s v="Dudley 032"/>
    <n v="8.4574947357177699"/>
    <n v="0.14476396143436401"/>
    <s v="Dudley 032"/>
    <n v="104.0838405797101"/>
    <n v="2881"/>
    <n v="57.9"/>
    <x v="1"/>
  </r>
  <r>
    <s v="E02003757"/>
    <s v="Huntingdonshire 005"/>
    <n v="8.4574785232543999"/>
    <n v="9.4587594270706205E-2"/>
    <s v="Huntingdonshire 005"/>
    <n v="80.794612994350288"/>
    <n v="2882"/>
    <n v="57.9"/>
    <x v="9"/>
  </r>
  <r>
    <s v="E02006016"/>
    <s v="Shropshire 002"/>
    <n v="8.4572257995605504"/>
    <n v="8.1970691680908203E-2"/>
    <s v="Shropshire 002"/>
    <n v="97.374036585365843"/>
    <n v="2883"/>
    <n v="57.9"/>
    <x v="7"/>
  </r>
  <r>
    <s v="E02002830"/>
    <s v="Leicester 004"/>
    <n v="8.4571161270141602"/>
    <n v="0.21793879568576799"/>
    <s v="Leicester 004"/>
    <n v="116.57426424870469"/>
    <n v="2884"/>
    <n v="57.9"/>
    <x v="0"/>
  </r>
  <r>
    <s v="E02001963"/>
    <s v="Coventry 006"/>
    <n v="8.4570255279540998"/>
    <n v="1.48811405524611E-2"/>
    <s v="Coventry 006"/>
    <n v="138.96333684210529"/>
    <n v="2885"/>
    <n v="57.9"/>
    <x v="6"/>
  </r>
  <r>
    <s v="E02006406"/>
    <s v="Spelthorne 004"/>
    <n v="8.4568881988525408"/>
    <n v="5.6741386651992798E-2"/>
    <s v="Spelthorne 004"/>
    <n v="92.802165957446803"/>
    <n v="2886"/>
    <n v="57.9"/>
    <x v="4"/>
  </r>
  <r>
    <s v="E02004431"/>
    <s v="Basildon 008"/>
    <n v="8.4567575454711896"/>
    <n v="0.18684071302413899"/>
    <s v="Basildon 008"/>
    <n v="106.7630347826087"/>
    <n v="2887"/>
    <n v="57.8"/>
    <x v="1"/>
  </r>
  <r>
    <s v="E02001935"/>
    <s v="Birmingham 109"/>
    <n v="8.4566459655761701"/>
    <n v="0.17767634987831099"/>
    <s v="Birmingham 109"/>
    <n v="122.2071804511278"/>
    <n v="2888"/>
    <n v="57.8"/>
    <x v="0"/>
  </r>
  <r>
    <s v="E02001998"/>
    <s v="Coventry 041"/>
    <n v="8.4565925598144496"/>
    <n v="8.8497869670391097E-2"/>
    <s v="Coventry 041"/>
    <n v="104.5721595744681"/>
    <n v="2889"/>
    <n v="57.8"/>
    <x v="1"/>
  </r>
  <r>
    <s v="E02002006"/>
    <s v="Dudley 007"/>
    <n v="8.4565248489379901"/>
    <n v="5.3474534302949898E-2"/>
    <s v="Dudley 007"/>
    <n v="98.554636363636362"/>
    <n v="2890"/>
    <n v="57.8"/>
    <x v="7"/>
  </r>
  <r>
    <s v="E02002117"/>
    <s v="Walsall 008"/>
    <n v="8.4564924240112305"/>
    <n v="9.2462934553623199E-2"/>
    <s v="Walsall 008"/>
    <n v="122.01761818181819"/>
    <n v="2891"/>
    <n v="57.8"/>
    <x v="0"/>
  </r>
  <r>
    <s v="E02001588"/>
    <s v="Rotherham 011"/>
    <n v="8.4562797546386701"/>
    <n v="7.0677593350410503E-2"/>
    <s v="Rotherham 011"/>
    <n v="127.4848619047619"/>
    <n v="2892"/>
    <n v="57.8"/>
    <x v="5"/>
  </r>
  <r>
    <s v="E02001573"/>
    <s v="Doncaster 035"/>
    <n v="8.4558925628662092"/>
    <n v="0.12129128724336601"/>
    <s v="Doncaster 035"/>
    <n v="107.00237765957451"/>
    <n v="2893"/>
    <n v="57.8"/>
    <x v="1"/>
  </r>
  <r>
    <s v="E02002224"/>
    <s v="Bradford 042"/>
    <n v="8.4558649063110405"/>
    <n v="4.0356215089559597E-2"/>
    <s v="Bradford 042"/>
    <n v="168.47035023041471"/>
    <n v="2894"/>
    <n v="57.699999999999996"/>
    <x v="6"/>
  </r>
  <r>
    <s v="E02005676"/>
    <s v="West Northamptonshire 038"/>
    <n v="8.4558601379394496"/>
    <n v="0.142681494355202"/>
    <s v="West Northamptonshire 038"/>
    <n v="105.9919119496855"/>
    <n v="2895"/>
    <n v="57.699999999999996"/>
    <x v="1"/>
  </r>
  <r>
    <s v="E02002955"/>
    <s v="Stoke-on-Trent 005"/>
    <n v="8.4555120468139595"/>
    <n v="0.13180021941661799"/>
    <s v="Stoke-on-Trent 005"/>
    <n v="128.66202777777781"/>
    <n v="2896"/>
    <n v="57.699999999999996"/>
    <x v="5"/>
  </r>
  <r>
    <s v="E02000895"/>
    <s v="Waltham Forest 001"/>
    <n v="8.4551706314086896"/>
    <n v="0.153958365321159"/>
    <s v="Waltham Forest 001"/>
    <n v="107.39971724137931"/>
    <n v="2897"/>
    <n v="57.699999999999996"/>
    <x v="1"/>
  </r>
  <r>
    <s v="E02003899"/>
    <s v="Cornwall 025"/>
    <n v="8.4551210403442401"/>
    <n v="0.162902906537056"/>
    <s v="Cornwall 025"/>
    <n v="104.2932631578947"/>
    <n v="2898"/>
    <n v="57.699999999999996"/>
    <x v="1"/>
  </r>
  <r>
    <s v="E02006032"/>
    <s v="Shropshire 018"/>
    <n v="8.4548292160034197"/>
    <n v="8.22561904788017E-2"/>
    <s v="Shropshire 018"/>
    <n v="117.59470305676859"/>
    <n v="2899"/>
    <n v="57.699999999999996"/>
    <x v="0"/>
  </r>
  <r>
    <s v="E02001411"/>
    <s v="St. Helens 006"/>
    <n v="8.4545831680297905"/>
    <n v="4.0030989795923198E-2"/>
    <s v="St. Helens 006"/>
    <n v="115.590937007874"/>
    <n v="2900"/>
    <n v="57.699999999999996"/>
    <x v="0"/>
  </r>
  <r>
    <s v="E02005517"/>
    <s v="Breckland 015"/>
    <n v="8.4545803070068395"/>
    <n v="0.17656613886356401"/>
    <s v="Breckland 015"/>
    <n v="109.31623387096769"/>
    <n v="2901"/>
    <n v="57.599999999999994"/>
    <x v="2"/>
  </r>
  <r>
    <s v="E02001043"/>
    <s v="Bury 025"/>
    <n v="8.4543380737304705"/>
    <n v="7.3497973382473006E-2"/>
    <s v="Bury 025"/>
    <n v="120.168375"/>
    <n v="2902"/>
    <n v="57.599999999999994"/>
    <x v="0"/>
  </r>
  <r>
    <s v="E02002312"/>
    <s v="Kirklees 042"/>
    <n v="8.4541301727294904"/>
    <n v="0.13145537674426999"/>
    <s v="Kirklees 042"/>
    <n v="148.4619173553719"/>
    <n v="2903"/>
    <n v="57.599999999999994"/>
    <x v="6"/>
  </r>
  <r>
    <s v="E02003812"/>
    <s v="Cheshire East 023"/>
    <n v="8.4538536071777308"/>
    <n v="1.41476942226291E-2"/>
    <s v="Cheshire East 023"/>
    <n v="85.462973568281939"/>
    <n v="2904"/>
    <n v="57.599999999999994"/>
    <x v="9"/>
  </r>
  <r>
    <s v="E02003044"/>
    <s v="Bristol 033"/>
    <n v="8.4531288146972692"/>
    <n v="0.12486956268549"/>
    <s v="Bristol 033"/>
    <n v="93.630360465116283"/>
    <n v="2905"/>
    <n v="57.599999999999994"/>
    <x v="4"/>
  </r>
  <r>
    <s v="E02004108"/>
    <s v="North East Derbyshire 004"/>
    <n v="8.4521646499633807"/>
    <n v="0.125439032912254"/>
    <s v="North East Derbyshire 004"/>
    <n v="120.8563486725664"/>
    <n v="2906"/>
    <n v="57.599999999999994"/>
    <x v="0"/>
  </r>
  <r>
    <s v="E02001625"/>
    <s v="Sheffield 015"/>
    <n v="8.4521293640136701"/>
    <n v="0.11055800318718"/>
    <s v="Sheffield 015"/>
    <n v="139.66449677419351"/>
    <n v="2907"/>
    <n v="57.599999999999994"/>
    <x v="6"/>
  </r>
  <r>
    <s v="E02000291"/>
    <s v="Enfield 015"/>
    <n v="8.4519214630127006"/>
    <n v="0.12387241423129999"/>
    <s v="Enfield 015"/>
    <n v="79.995901665344959"/>
    <n v="2908"/>
    <n v="57.499999999999993"/>
    <x v="3"/>
  </r>
  <r>
    <s v="E02006405"/>
    <s v="Spelthorne 003"/>
    <n v="8.4518690109252894"/>
    <n v="0.13954758644104001"/>
    <s v="Spelthorne 003"/>
    <n v="106.7392552552552"/>
    <n v="2909"/>
    <n v="57.499999999999993"/>
    <x v="1"/>
  </r>
  <r>
    <s v="E02001047"/>
    <s v="Manchester 003"/>
    <n v="8.4518203735351598"/>
    <n v="6.269421428442E-2"/>
    <s v="Manchester 003"/>
    <n v="135.90309375000001"/>
    <n v="2910"/>
    <n v="57.499999999999993"/>
    <x v="6"/>
  </r>
  <r>
    <s v="E02006939"/>
    <s v="Reading 019"/>
    <n v="8.4518098831176793"/>
    <n v="0.112455785274506"/>
    <s v="Reading 019"/>
    <n v="105.44790909090911"/>
    <n v="2911"/>
    <n v="57.499999999999993"/>
    <x v="1"/>
  </r>
  <r>
    <s v="E02003407"/>
    <s v="Slough 001"/>
    <n v="8.4517774581909197"/>
    <n v="0.11141393333673499"/>
    <s v="Slough 001"/>
    <n v="93.503506122448982"/>
    <n v="2912"/>
    <n v="57.499999999999993"/>
    <x v="4"/>
  </r>
  <r>
    <s v="E02002384"/>
    <s v="Leeds 055"/>
    <n v="8.4512519836425799"/>
    <n v="4.5239269733428997E-2"/>
    <s v="Leeds 055"/>
    <n v="117.2965339805825"/>
    <n v="2913"/>
    <n v="57.499999999999993"/>
    <x v="0"/>
  </r>
  <r>
    <s v="E02002296"/>
    <s v="Kirklees 026"/>
    <n v="8.4511346817016602"/>
    <n v="6.8199999630451202E-2"/>
    <s v="Kirklees 026"/>
    <n v="106.6050934256055"/>
    <n v="2914"/>
    <n v="57.499999999999993"/>
    <x v="1"/>
  </r>
  <r>
    <s v="E02000448"/>
    <s v="Harrow 016"/>
    <n v="8.4508275985717791"/>
    <n v="8.2817234098911299E-2"/>
    <s v="Harrow 016"/>
    <n v="98.563311497326211"/>
    <n v="2915"/>
    <n v="57.4"/>
    <x v="7"/>
  </r>
  <r>
    <s v="E02001285"/>
    <s v="Trafford 027"/>
    <n v="8.4505252838134801"/>
    <n v="2.4842245504260101E-2"/>
    <s v="Trafford 027"/>
    <n v="88.194048192771078"/>
    <n v="2916"/>
    <n v="57.4"/>
    <x v="8"/>
  </r>
  <r>
    <s v="E02000033"/>
    <s v="Barnet 010"/>
    <n v="8.45007228851318"/>
    <n v="0.154596418142319"/>
    <s v="Barnet 010"/>
    <n v="91.987683486238524"/>
    <n v="2917"/>
    <n v="57.4"/>
    <x v="4"/>
  </r>
  <r>
    <s v="E02001979"/>
    <s v="Coventry 022"/>
    <n v="8.4499177932739293"/>
    <n v="6.4585827291011796E-2"/>
    <s v="Coventry 022"/>
    <n v="120.80262999999999"/>
    <n v="2918"/>
    <n v="57.4"/>
    <x v="0"/>
  </r>
  <r>
    <s v="E02003599"/>
    <s v="Central Bedfordshire 001"/>
    <n v="8.4498062133789098"/>
    <n v="3.5908076912164702E-2"/>
    <s v="Central Bedfordshire 001"/>
    <n v="99.979364406779666"/>
    <n v="2919"/>
    <n v="57.4"/>
    <x v="7"/>
  </r>
  <r>
    <s v="E02002402"/>
    <s v="Leeds 073"/>
    <n v="8.4492912292480504"/>
    <n v="8.8355660438537598E-2"/>
    <s v="Leeds 073"/>
    <n v="72.358269607843141"/>
    <n v="2920"/>
    <n v="57.4"/>
    <x v="3"/>
  </r>
  <r>
    <s v="E02006480"/>
    <s v="Nuneaton and Bedworth 006"/>
    <n v="8.4482755661010707"/>
    <n v="4.6472482383251197E-2"/>
    <s v="Nuneaton and Bedworth 006"/>
    <n v="114.63565289256201"/>
    <n v="2921"/>
    <n v="57.4"/>
    <x v="2"/>
  </r>
  <r>
    <s v="E02000478"/>
    <s v="Havering 015"/>
    <n v="8.4480895996093803"/>
    <n v="8.9376121759414701E-2"/>
    <s v="Havering 015"/>
    <n v="87.248692810457513"/>
    <n v="2922"/>
    <n v="57.3"/>
    <x v="8"/>
  </r>
  <r>
    <s v="E02005400"/>
    <s v="North West Leicestershire 004"/>
    <n v="8.4477338790893608"/>
    <n v="9.1821514070033999E-2"/>
    <s v="North West Leicestershire 004"/>
    <n v="94.326974683544293"/>
    <n v="2923"/>
    <n v="57.3"/>
    <x v="4"/>
  </r>
  <r>
    <s v="E02004791"/>
    <s v="New Forest 013"/>
    <n v="8.4472818374633807"/>
    <n v="0.220177456736565"/>
    <s v="New Forest 013"/>
    <n v="118.9111578947368"/>
    <n v="2924"/>
    <n v="57.3"/>
    <x v="0"/>
  </r>
  <r>
    <s v="E02001233"/>
    <s v="Tameside 005"/>
    <n v="8.4471120834350604"/>
    <n v="0.11293710768222801"/>
    <s v="Tameside 005"/>
    <n v="131.9806615384615"/>
    <n v="2925"/>
    <n v="57.3"/>
    <x v="5"/>
  </r>
  <r>
    <s v="E02002412"/>
    <s v="Leeds 083"/>
    <n v="8.4468955993652308"/>
    <n v="5.6113775819540003E-2"/>
    <s v="Leeds 083"/>
    <n v="87.002242537313421"/>
    <n v="2926"/>
    <n v="57.3"/>
    <x v="8"/>
  </r>
  <r>
    <s v="E02003471"/>
    <s v="Milton Keynes 013"/>
    <n v="8.4468841552734393"/>
    <n v="0.171119049191475"/>
    <s v="Milton Keynes 013"/>
    <n v="112.9816042553191"/>
    <n v="2927"/>
    <n v="57.3"/>
    <x v="2"/>
  </r>
  <r>
    <s v="E02003917"/>
    <s v="Cornwall 064"/>
    <n v="8.44653224945068"/>
    <n v="0.13703185319900499"/>
    <s v="Cornwall 064"/>
    <n v="79.750281938325983"/>
    <n v="2928"/>
    <n v="57.3"/>
    <x v="3"/>
  </r>
  <r>
    <s v="E02000297"/>
    <s v="Enfield 021"/>
    <n v="8.4465026855468803"/>
    <n v="0.131666019558907"/>
    <s v="Enfield 021"/>
    <n v="78.143231111111106"/>
    <n v="2929"/>
    <n v="57.199999999999996"/>
    <x v="3"/>
  </r>
  <r>
    <s v="E02004362"/>
    <s v="Eastbourne 007"/>
    <n v="8.44580078125"/>
    <n v="7.4193574488162994E-2"/>
    <s v="Eastbourne 007"/>
    <n v="89.592630769230766"/>
    <n v="2930"/>
    <n v="57.199999999999996"/>
    <x v="8"/>
  </r>
  <r>
    <s v="E02001527"/>
    <s v="Barnsley 019"/>
    <n v="8.4445047378540004"/>
    <n v="0.138533160090446"/>
    <s v="Barnsley 019"/>
    <n v="127.4618457711443"/>
    <n v="2931"/>
    <n v="57.199999999999996"/>
    <x v="5"/>
  </r>
  <r>
    <s v="E02002120"/>
    <s v="Walsall 011"/>
    <n v="8.4441909790039098"/>
    <n v="6.1989791691303302E-2"/>
    <s v="Walsall 011"/>
    <n v="105.71178947368421"/>
    <n v="2932"/>
    <n v="57.199999999999996"/>
    <x v="1"/>
  </r>
  <r>
    <s v="E02004363"/>
    <s v="Eastbourne 008"/>
    <n v="8.4438838958740199"/>
    <n v="0.17509618401527399"/>
    <s v="Eastbourne 008"/>
    <n v="92.084992156862739"/>
    <n v="2933"/>
    <n v="57.199999999999996"/>
    <x v="4"/>
  </r>
  <r>
    <s v="E02001314"/>
    <s v="Wigan 028"/>
    <n v="8.4438142776489293"/>
    <n v="4.7010090202093097E-2"/>
    <s v="Wigan 028"/>
    <n v="107.91758904109589"/>
    <n v="2934"/>
    <n v="57.199999999999996"/>
    <x v="2"/>
  </r>
  <r>
    <s v="E02002239"/>
    <s v="Bradford 057"/>
    <n v="8.4437503814697301"/>
    <n v="0.14406433701515201"/>
    <s v="Bradford 057"/>
    <n v="129.94952139037429"/>
    <n v="2935"/>
    <n v="57.099999999999994"/>
    <x v="5"/>
  </r>
  <r>
    <s v="E02003169"/>
    <s v="Torbay 016"/>
    <n v="8.4436883926391602"/>
    <n v="0.20350764691829701"/>
    <s v="Torbay 016"/>
    <n v="88.339094786729859"/>
    <n v="2936"/>
    <n v="57.099999999999994"/>
    <x v="8"/>
  </r>
  <r>
    <s v="E02004595"/>
    <s v="Uttlesford 005"/>
    <n v="8.4433336257934606"/>
    <n v="0.24467442929744701"/>
    <s v="Uttlesford 005"/>
    <n v="68.889695142378557"/>
    <n v="2937"/>
    <n v="57.099999999999994"/>
    <x v="3"/>
  </r>
  <r>
    <s v="E02001513"/>
    <s v="Barnsley 005"/>
    <n v="8.4432830810546893"/>
    <n v="0.16994300484657299"/>
    <s v="Barnsley 005"/>
    <n v="114.7076696832579"/>
    <n v="2938"/>
    <n v="57.099999999999994"/>
    <x v="2"/>
  </r>
  <r>
    <s v="E02004948"/>
    <s v="Stevenage 005"/>
    <n v="8.4431276321411097"/>
    <n v="6.4704447984695407E-2"/>
    <s v="Stevenage 005"/>
    <n v="114.6669534883721"/>
    <n v="2939"/>
    <n v="57.099999999999994"/>
    <x v="2"/>
  </r>
  <r>
    <s v="E02004113"/>
    <s v="North East Derbyshire 009"/>
    <n v="8.4430208206176793"/>
    <n v="9.9965766072273296E-2"/>
    <s v="North East Derbyshire 009"/>
    <n v="135.35258895705519"/>
    <n v="2940"/>
    <n v="57.099999999999994"/>
    <x v="5"/>
  </r>
  <r>
    <s v="E02001213"/>
    <s v="Stockport 027"/>
    <n v="8.4427700042724592"/>
    <n v="0.142293855547905"/>
    <s v="Stockport 027"/>
    <n v="113.2599752066116"/>
    <n v="2941"/>
    <n v="57.099999999999994"/>
    <x v="2"/>
  </r>
  <r>
    <s v="E02004892"/>
    <s v="East Hertfordshire 015"/>
    <n v="8.4427022933959996"/>
    <n v="8.1603236496448503E-2"/>
    <s v="East Hertfordshire 015"/>
    <n v="99.035706896551716"/>
    <n v="2942"/>
    <n v="56.999999999999993"/>
    <x v="7"/>
  </r>
  <r>
    <s v="E02002593"/>
    <s v="Warrington 004"/>
    <n v="8.4420328140258807"/>
    <n v="3.4583628177642801E-2"/>
    <s v="Warrington 004"/>
    <n v="125.26550769230769"/>
    <n v="2943"/>
    <n v="56.999999999999993"/>
    <x v="5"/>
  </r>
  <r>
    <s v="E02002163"/>
    <s v="Wolverhampton 015"/>
    <n v="8.4417724609375"/>
    <n v="4.84913215041161E-2"/>
    <s v="Wolverhampton 015"/>
    <n v="140.34234796488431"/>
    <n v="2944"/>
    <n v="56.999999999999993"/>
    <x v="6"/>
  </r>
  <r>
    <s v="E02005409"/>
    <s v="North West Leicestershire 013"/>
    <n v="8.4415140151977504"/>
    <n v="0.14280249178409599"/>
    <s v="North West Leicestershire 013"/>
    <n v="95.624369477911657"/>
    <n v="2945"/>
    <n v="56.999999999999993"/>
    <x v="4"/>
  </r>
  <r>
    <s v="E02001420"/>
    <s v="St. Helens 015"/>
    <n v="8.4415111541747994"/>
    <n v="6.1853371560573599E-2"/>
    <s v="St. Helens 015"/>
    <n v="107.300771875"/>
    <n v="2946"/>
    <n v="56.999999999999993"/>
    <x v="1"/>
  </r>
  <r>
    <s v="E02003758"/>
    <s v="Huntingdonshire 006"/>
    <n v="8.4414138793945295"/>
    <n v="0.19014298915863001"/>
    <s v="Huntingdonshire 006"/>
    <n v="80.943085245901642"/>
    <n v="2947"/>
    <n v="56.999999999999993"/>
    <x v="9"/>
  </r>
  <r>
    <s v="E02005349"/>
    <s v="Charnwood 005"/>
    <n v="8.4412183761596697"/>
    <n v="0.13343775272369399"/>
    <s v="Charnwood 005"/>
    <n v="83.938941780821906"/>
    <n v="2948"/>
    <n v="56.999999999999993"/>
    <x v="9"/>
  </r>
  <r>
    <s v="E02005775"/>
    <s v="Harrogate 015"/>
    <n v="8.4410829544067401"/>
    <n v="7.9097233712673201E-2"/>
    <s v="Harrogate 015"/>
    <n v="100.0773321917808"/>
    <n v="2949"/>
    <n v="56.899999999999991"/>
    <x v="7"/>
  </r>
  <r>
    <s v="E02002138"/>
    <s v="Walsall 029"/>
    <n v="8.4401903152465803"/>
    <n v="4.49287407100201E-2"/>
    <s v="Walsall 029"/>
    <n v="95.935716535433059"/>
    <n v="2950"/>
    <n v="56.899999999999991"/>
    <x v="4"/>
  </r>
  <r>
    <s v="E02003249"/>
    <s v="Peterborough 013"/>
    <n v="8.4399728775024396"/>
    <n v="0.108021132647991"/>
    <s v="Peterborough 013"/>
    <n v="113.40858357771261"/>
    <n v="2951"/>
    <n v="56.899999999999991"/>
    <x v="2"/>
  </r>
  <r>
    <s v="E02006988"/>
    <s v="Croydon 047"/>
    <n v="8.4397964477539098"/>
    <n v="7.8298717737197904E-2"/>
    <s v="Croydon 047"/>
    <n v="114.2942993197279"/>
    <n v="2952"/>
    <n v="56.899999999999991"/>
    <x v="2"/>
  </r>
  <r>
    <s v="E02007055"/>
    <s v="South Norfolk 017"/>
    <n v="8.4396753311157209"/>
    <n v="0.135658830404282"/>
    <s v="South Norfolk 017"/>
    <n v="80.855050000000006"/>
    <n v="2953"/>
    <n v="56.899999999999991"/>
    <x v="9"/>
  </r>
  <r>
    <s v="E02002397"/>
    <s v="Leeds 068"/>
    <n v="8.4396657943725604"/>
    <n v="3.8613483309745802E-2"/>
    <s v="Leeds 068"/>
    <n v="97.758873096446692"/>
    <n v="2954"/>
    <n v="56.899999999999991"/>
    <x v="7"/>
  </r>
  <r>
    <s v="E02004878"/>
    <s v="East Hertfordshire 001"/>
    <n v="8.4394569396972692"/>
    <n v="6.4026936888694805E-2"/>
    <s v="East Hertfordshire 001"/>
    <n v="79.936013888888894"/>
    <n v="2955"/>
    <n v="56.899999999999991"/>
    <x v="3"/>
  </r>
  <r>
    <s v="E02003476"/>
    <s v="Milton Keynes 018"/>
    <n v="8.4389982223510707"/>
    <n v="0.11899099498987201"/>
    <s v="Milton Keynes 018"/>
    <n v="150.87980729166671"/>
    <n v="2956"/>
    <n v="56.8"/>
    <x v="6"/>
  </r>
  <r>
    <s v="E02002610"/>
    <s v="Warrington 021"/>
    <n v="8.4388780593872106"/>
    <n v="0.102563090622425"/>
    <s v="Warrington 021"/>
    <n v="86.02387630662021"/>
    <n v="2957"/>
    <n v="56.8"/>
    <x v="9"/>
  </r>
  <r>
    <s v="E02004954"/>
    <s v="Stevenage 011"/>
    <n v="8.4387102127075195"/>
    <n v="0.107387460768223"/>
    <s v="Stevenage 011"/>
    <n v="111.88051657754011"/>
    <n v="2958"/>
    <n v="56.8"/>
    <x v="2"/>
  </r>
  <r>
    <s v="E02003803"/>
    <s v="Cheshire West and Chester 034"/>
    <n v="8.4385461807250994"/>
    <n v="0.103532999753952"/>
    <s v="Cheshire West and Chester 034"/>
    <n v="95.437195754716981"/>
    <n v="2959"/>
    <n v="56.8"/>
    <x v="4"/>
  </r>
  <r>
    <s v="E02002387"/>
    <s v="Leeds 058"/>
    <n v="8.4384937286377006"/>
    <n v="1.8814492970705001E-2"/>
    <s v="Leeds 058"/>
    <n v="116.0889940652819"/>
    <n v="2960"/>
    <n v="56.8"/>
    <x v="0"/>
  </r>
  <r>
    <s v="E02000502"/>
    <s v="Hillingdon 009"/>
    <n v="8.4380512237548793"/>
    <n v="0.26933184266090399"/>
    <s v="Hillingdon 009"/>
    <n v="90.819797235023046"/>
    <n v="2961"/>
    <n v="56.8"/>
    <x v="8"/>
  </r>
  <r>
    <s v="E02002291"/>
    <s v="Kirklees 021"/>
    <n v="8.4375362396240199"/>
    <n v="4.3311156332492801E-2"/>
    <s v="Kirklees 021"/>
    <n v="103.4209222222222"/>
    <n v="2962"/>
    <n v="56.8"/>
    <x v="1"/>
  </r>
  <r>
    <s v="E02002858"/>
    <s v="Leicester 032"/>
    <n v="8.4375200271606392"/>
    <n v="0.12634117901325201"/>
    <s v="Leicester 032"/>
    <n v="97.001713414634139"/>
    <n v="2963"/>
    <n v="56.699999999999996"/>
    <x v="7"/>
  </r>
  <r>
    <s v="E02006627"/>
    <s v="Worthing 007"/>
    <n v="8.4374198913574201"/>
    <n v="7.19094127416611E-2"/>
    <s v="Worthing 007"/>
    <n v="83.199574675324683"/>
    <n v="2964"/>
    <n v="56.699999999999996"/>
    <x v="9"/>
  </r>
  <r>
    <s v="E02000040"/>
    <s v="Barnet 017"/>
    <n v="8.4366807937622106"/>
    <n v="0.25033876299858099"/>
    <s v="Barnet 017"/>
    <n v="78.894091666666668"/>
    <n v="2965"/>
    <n v="56.699999999999996"/>
    <x v="3"/>
  </r>
  <r>
    <s v="E02001317"/>
    <s v="Wigan 031"/>
    <n v="8.4366245269775408"/>
    <n v="5.6918334215879399E-2"/>
    <s v="Wigan 031"/>
    <n v="125.2863086956522"/>
    <n v="2966"/>
    <n v="56.699999999999996"/>
    <x v="5"/>
  </r>
  <r>
    <s v="E02002385"/>
    <s v="Leeds 056"/>
    <n v="8.4364891052246094"/>
    <n v="4.8589896410703701E-2"/>
    <s v="Leeds 056"/>
    <n v="110.08420833333329"/>
    <n v="2967"/>
    <n v="56.699999999999996"/>
    <x v="2"/>
  </r>
  <r>
    <s v="E02005389"/>
    <s v="Hinckley and Bosworth 013"/>
    <n v="8.4360466003418004"/>
    <n v="0.11866682767868"/>
    <s v="Hinckley and Bosworth 013"/>
    <n v="104.7382672413793"/>
    <n v="2968"/>
    <n v="56.699999999999996"/>
    <x v="1"/>
  </r>
  <r>
    <s v="E02003165"/>
    <s v="Torbay 012"/>
    <n v="8.4353303909301793"/>
    <n v="6.7629612982273102E-2"/>
    <s v="Torbay 012"/>
    <n v="103.2598965517241"/>
    <n v="2969"/>
    <n v="56.699999999999996"/>
    <x v="1"/>
  </r>
  <r>
    <s v="E02004886"/>
    <s v="East Hertfordshire 009"/>
    <n v="8.4352293014526403"/>
    <n v="0.29058662056922901"/>
    <s v="East Hertfordshire 009"/>
    <n v="76.843910052910047"/>
    <n v="2970"/>
    <n v="56.599999999999994"/>
    <x v="3"/>
  </r>
  <r>
    <s v="E02001362"/>
    <s v="Liverpool 016"/>
    <n v="8.4351282119750994"/>
    <n v="4.45506125688553E-2"/>
    <s v="Liverpool 016"/>
    <n v="119.8681925465838"/>
    <n v="2971"/>
    <n v="56.599999999999994"/>
    <x v="0"/>
  </r>
  <r>
    <s v="E02001841"/>
    <s v="Birmingham 015"/>
    <n v="8.4346637725830096"/>
    <n v="6.34187757968903E-2"/>
    <s v="Birmingham 015"/>
    <n v="91.113842465753422"/>
    <n v="2972"/>
    <n v="56.599999999999994"/>
    <x v="8"/>
  </r>
  <r>
    <s v="E02003419"/>
    <s v="Slough 013"/>
    <n v="8.4345636367797905"/>
    <n v="6.1706997454166398E-2"/>
    <s v="Slough 013"/>
    <n v="84.952329479768792"/>
    <n v="2973"/>
    <n v="56.599999999999994"/>
    <x v="9"/>
  </r>
  <r>
    <s v="E02004062"/>
    <s v="Chesterfield 008"/>
    <n v="8.4344863891601598"/>
    <n v="0.17078906297683699"/>
    <s v="Chesterfield 008"/>
    <n v="126.420138576779"/>
    <n v="2974"/>
    <n v="56.599999999999994"/>
    <x v="5"/>
  </r>
  <r>
    <s v="E02001357"/>
    <s v="Liverpool 011"/>
    <n v="8.4344024658203107"/>
    <n v="2.5160826742649099E-2"/>
    <s v="Liverpool 011"/>
    <n v="137.09077777777779"/>
    <n v="2975"/>
    <n v="56.599999999999994"/>
    <x v="6"/>
  </r>
  <r>
    <s v="E02003411"/>
    <s v="Slough 005"/>
    <n v="8.4337215423584002"/>
    <n v="6.5345719456672696E-2"/>
    <s v="Slough 005"/>
    <n v="85.197650887573971"/>
    <n v="2976"/>
    <n v="56.599999999999994"/>
    <x v="9"/>
  </r>
  <r>
    <s v="E02002158"/>
    <s v="Wolverhampton 010"/>
    <n v="8.4332103729247994"/>
    <n v="7.6852485537529006E-2"/>
    <s v="Wolverhampton 010"/>
    <n v="130.6377859649123"/>
    <n v="2977"/>
    <n v="56.499999999999993"/>
    <x v="5"/>
  </r>
  <r>
    <s v="E02006539"/>
    <s v="Adur 006"/>
    <n v="8.4322795867919904"/>
    <n v="0.61530905961990401"/>
    <s v="Adur 006"/>
    <n v="88.776318627450976"/>
    <n v="2978"/>
    <n v="56.499999999999993"/>
    <x v="8"/>
  </r>
  <r>
    <s v="E02001008"/>
    <s v="Bolton 025"/>
    <n v="8.4319782257080096"/>
    <n v="0.15604284405708299"/>
    <s v="Bolton 025"/>
    <n v="126.63316149068319"/>
    <n v="2979"/>
    <n v="56.499999999999993"/>
    <x v="5"/>
  </r>
  <r>
    <s v="E02005494"/>
    <s v="West Lindsey 003"/>
    <n v="8.4309806823730504"/>
    <n v="0.14783094823360399"/>
    <s v="West Lindsey 003"/>
    <n v="85.500483455882346"/>
    <n v="2980"/>
    <n v="56.499999999999993"/>
    <x v="9"/>
  </r>
  <r>
    <s v="E02007057"/>
    <s v="Colchester 024"/>
    <n v="8.4309053421020508"/>
    <n v="0.114804126322269"/>
    <s v="Colchester 024"/>
    <n v="94.18195200000001"/>
    <n v="2981"/>
    <n v="56.499999999999993"/>
    <x v="4"/>
  </r>
  <r>
    <s v="E02005882"/>
    <s v="Mansfield 003"/>
    <n v="8.4307889938354492"/>
    <n v="8.6709111928939805E-2"/>
    <s v="Mansfield 003"/>
    <n v="101.06246596858639"/>
    <n v="2982"/>
    <n v="56.499999999999993"/>
    <x v="7"/>
  </r>
  <r>
    <s v="E02001833"/>
    <s v="Birmingham 007"/>
    <n v="8.4307031631469709"/>
    <n v="8.9017339050769806E-2"/>
    <s v="Birmingham 007"/>
    <n v="104.916981981982"/>
    <n v="2983"/>
    <n v="56.399999999999991"/>
    <x v="1"/>
  </r>
  <r>
    <s v="E02004733"/>
    <s v="Fareham 007"/>
    <n v="8.4306335449218803"/>
    <n v="0.259844720363617"/>
    <s v="Fareham 007"/>
    <n v="80.92679861111111"/>
    <n v="2984"/>
    <n v="56.399999999999991"/>
    <x v="9"/>
  </r>
  <r>
    <s v="E02005488"/>
    <s v="South Kesteven 013"/>
    <n v="8.4304943084716797"/>
    <n v="0.11170002073049499"/>
    <s v="South Kesteven 013"/>
    <n v="85.909728888888878"/>
    <n v="2985"/>
    <n v="56.399999999999991"/>
    <x v="9"/>
  </r>
  <r>
    <s v="E02006170"/>
    <s v="Newcastle-under-Lyme 013"/>
    <n v="8.4304466247558594"/>
    <n v="4.5536063611507402E-2"/>
    <s v="Newcastle-under-Lyme 013"/>
    <n v="98.170849999999987"/>
    <n v="2986"/>
    <n v="56.399999999999991"/>
    <x v="7"/>
  </r>
  <r>
    <s v="E02000616"/>
    <s v="Kingston upon Thames 019"/>
    <n v="8.4302482604980504"/>
    <n v="7.6012358069419902E-2"/>
    <s v="Kingston upon Thames 019"/>
    <n v="91.474122302158278"/>
    <n v="2987"/>
    <n v="56.399999999999991"/>
    <x v="8"/>
  </r>
  <r>
    <s v="E02005487"/>
    <s v="South Kesteven 012"/>
    <n v="8.4302339553833008"/>
    <n v="0.13743920624256101"/>
    <s v="South Kesteven 012"/>
    <n v="76.736515151515164"/>
    <n v="2988"/>
    <n v="56.399999999999991"/>
    <x v="3"/>
  </r>
  <r>
    <s v="E02002011"/>
    <s v="Dudley 012"/>
    <n v="8.43017673492432"/>
    <n v="0.107394084334373"/>
    <s v="Dudley 012"/>
    <n v="93.410582822085885"/>
    <n v="2989"/>
    <n v="56.399999999999991"/>
    <x v="4"/>
  </r>
  <r>
    <s v="E02003189"/>
    <s v="Bournemouth, Christchurch and Poole 036"/>
    <n v="8.4294223785400408"/>
    <n v="3.4528475254774101E-2"/>
    <s v="Bournemouth, Christchurch and Poole 036"/>
    <n v="99.103512000000009"/>
    <n v="2990"/>
    <n v="56.3"/>
    <x v="7"/>
  </r>
  <r>
    <s v="E02002982"/>
    <s v="Stoke-on-Trent 032"/>
    <n v="8.4288110733032209"/>
    <n v="7.2961591184139293E-2"/>
    <s v="Stoke-on-Trent 032"/>
    <n v="134.28788679245281"/>
    <n v="2991"/>
    <n v="56.3"/>
    <x v="5"/>
  </r>
  <r>
    <s v="E02001181"/>
    <s v="Salford 025"/>
    <n v="8.4284887313842791"/>
    <n v="3.4374654293060303E-2"/>
    <s v="Salford 025"/>
    <n v="138.5858051948052"/>
    <n v="2992"/>
    <n v="56.3"/>
    <x v="6"/>
  </r>
  <r>
    <s v="E02000152"/>
    <s v="Bromley 026"/>
    <n v="8.4283227920532209"/>
    <n v="5.6463237851858097E-2"/>
    <s v="Bromley 026"/>
    <n v="128.7309166666667"/>
    <n v="2993"/>
    <n v="56.3"/>
    <x v="5"/>
  </r>
  <r>
    <s v="E02003226"/>
    <s v="Swindon 015"/>
    <n v="8.4281587600708008"/>
    <n v="1.87401473522186E-2"/>
    <s v="Swindon 015"/>
    <n v="89.356883008356547"/>
    <n v="2994"/>
    <n v="56.3"/>
    <x v="8"/>
  </r>
  <r>
    <s v="E02005113"/>
    <s v="Folkestone and Hythe 012"/>
    <n v="8.4281311035156197"/>
    <n v="0.23299916088581099"/>
    <s v="Folkestone and Hythe 012"/>
    <n v="87.589485148514854"/>
    <n v="2995"/>
    <n v="56.3"/>
    <x v="8"/>
  </r>
  <r>
    <s v="E02005073"/>
    <s v="Maidstone 006"/>
    <n v="8.4276771545410192"/>
    <n v="6.9886639714241E-2"/>
    <s v="Maidstone 006"/>
    <n v="99.476556270096467"/>
    <n v="2996"/>
    <n v="56.3"/>
    <x v="7"/>
  </r>
  <r>
    <s v="E02003632"/>
    <s v="Bedford 017"/>
    <n v="8.4272279739379901"/>
    <n v="7.4077516794204698E-2"/>
    <s v="Bedford 017"/>
    <n v="114.27027857142861"/>
    <n v="2997"/>
    <n v="56.2"/>
    <x v="2"/>
  </r>
  <r>
    <s v="E02006497"/>
    <s v="Rugby 006"/>
    <n v="8.4271087646484393"/>
    <n v="8.2365892827510806E-2"/>
    <s v="Rugby 006"/>
    <n v="115.6419298245614"/>
    <n v="2998"/>
    <n v="56.2"/>
    <x v="0"/>
  </r>
  <r>
    <s v="E02003582"/>
    <s v="Isle of Wight 002"/>
    <n v="8.4271001815795898"/>
    <n v="0.45368021726608299"/>
    <s v="Isle of Wight 002"/>
    <n v="92.458901234567904"/>
    <n v="2999"/>
    <n v="56.2"/>
    <x v="4"/>
  </r>
  <r>
    <s v="E02006118"/>
    <s v="Cannock Chase 001"/>
    <n v="8.4268598556518608"/>
    <n v="0.19601200520992301"/>
    <s v="Cannock Chase 001"/>
    <n v="98.307354651162782"/>
    <n v="3000"/>
    <n v="56.2"/>
    <x v="7"/>
  </r>
  <r>
    <s v="E02002425"/>
    <s v="Leeds 096"/>
    <n v="8.4268445968627894"/>
    <n v="6.12519606947899E-2"/>
    <s v="Leeds 096"/>
    <n v="96.254815094339634"/>
    <n v="3001"/>
    <n v="56.2"/>
    <x v="4"/>
  </r>
  <r>
    <s v="E02002303"/>
    <s v="Kirklees 033"/>
    <n v="8.4268121719360405"/>
    <n v="0.103158324956894"/>
    <s v="Kirklees 033"/>
    <n v="113.6297423312884"/>
    <n v="3002"/>
    <n v="56.2"/>
    <x v="2"/>
  </r>
  <r>
    <s v="E02002276"/>
    <s v="Kirklees 006"/>
    <n v="8.4267816543579102"/>
    <n v="4.8813842236995697E-2"/>
    <s v="Kirklees 006"/>
    <n v="110.5969537037037"/>
    <n v="3003"/>
    <n v="56.2"/>
    <x v="2"/>
  </r>
  <r>
    <s v="E02002272"/>
    <s v="Kirklees 002"/>
    <n v="8.4262104034423793"/>
    <n v="5.2663445472717299E-2"/>
    <s v="Kirklees 002"/>
    <n v="111.2224953560372"/>
    <n v="3004"/>
    <n v="56.100000000000009"/>
    <x v="2"/>
  </r>
  <r>
    <s v="E02004917"/>
    <s v="North Hertfordshire 009"/>
    <n v="8.4253520965576207"/>
    <n v="0.17599673569202401"/>
    <s v="North Hertfordshire 009"/>
    <n v="111.5990675675676"/>
    <n v="3005"/>
    <n v="56.100000000000009"/>
    <x v="2"/>
  </r>
  <r>
    <s v="E02000145"/>
    <s v="Bromley 019"/>
    <n v="8.4253435134887695"/>
    <n v="0.28016850352287298"/>
    <s v="Bromley 019"/>
    <n v="123.3675059288537"/>
    <n v="3006"/>
    <n v="56.100000000000009"/>
    <x v="5"/>
  </r>
  <r>
    <s v="E02005151"/>
    <s v="Tonbridge and Malling 003"/>
    <n v="8.4253168106079102"/>
    <n v="0.15623025596141801"/>
    <s v="Tonbridge and Malling 003"/>
    <n v="87.155507886435331"/>
    <n v="3007"/>
    <n v="56.100000000000009"/>
    <x v="8"/>
  </r>
  <r>
    <s v="E02001620"/>
    <s v="Sheffield 010"/>
    <n v="8.4249382019043004"/>
    <n v="3.7804841995239299E-2"/>
    <s v="Sheffield 010"/>
    <n v="127.12404888888889"/>
    <n v="3008"/>
    <n v="56.100000000000009"/>
    <x v="5"/>
  </r>
  <r>
    <s v="E02003272"/>
    <s v="Luton 015"/>
    <n v="8.4248285293579102"/>
    <n v="3.73727902770042E-2"/>
    <s v="Luton 015"/>
    <n v="130.35255621301769"/>
    <n v="3009"/>
    <n v="56.100000000000009"/>
    <x v="5"/>
  </r>
  <r>
    <s v="E02006487"/>
    <s v="Nuneaton and Bedworth 013"/>
    <n v="8.4247541427612305"/>
    <n v="9.5856592059135395E-2"/>
    <s v="Nuneaton and Bedworth 013"/>
    <n v="134.08621481481481"/>
    <n v="3010"/>
    <n v="56.100000000000009"/>
    <x v="5"/>
  </r>
  <r>
    <s v="E02000278"/>
    <s v="Enfield 002"/>
    <n v="8.4246253967285192"/>
    <n v="5.0161421298980699E-2"/>
    <s v="Enfield 002"/>
    <n v="103.948974522293"/>
    <n v="3011"/>
    <n v="56.000000000000007"/>
    <x v="1"/>
  </r>
  <r>
    <s v="E02002730"/>
    <s v="North East Lincolnshire 005"/>
    <n v="8.4239416122436506"/>
    <n v="0.25853738188743602"/>
    <s v="North East Lincolnshire 005"/>
    <n v="115.362161971831"/>
    <n v="3012"/>
    <n v="56.000000000000007"/>
    <x v="0"/>
  </r>
  <r>
    <s v="E02000752"/>
    <s v="Redbridge 002"/>
    <n v="8.4237470626831001"/>
    <n v="0.2098498493433"/>
    <s v="Redbridge 002"/>
    <n v="113.8276392694064"/>
    <n v="3013"/>
    <n v="56.000000000000007"/>
    <x v="2"/>
  </r>
  <r>
    <s v="E02001592"/>
    <s v="Rotherham 015"/>
    <n v="8.4237279891967791"/>
    <n v="6.9348193705081898E-2"/>
    <s v="Rotherham 015"/>
    <n v="112.2344928909953"/>
    <n v="3014"/>
    <n v="56.000000000000007"/>
    <x v="2"/>
  </r>
  <r>
    <s v="E02001341"/>
    <s v="Knowsley 015"/>
    <n v="8.4235248565673793"/>
    <n v="7.7001832425594302E-2"/>
    <s v="Knowsley 015"/>
    <n v="147.33458139534881"/>
    <n v="3015"/>
    <n v="56.000000000000007"/>
    <x v="6"/>
  </r>
  <r>
    <s v="E02006974"/>
    <s v="Stoke-on-Trent 035"/>
    <n v="8.4226808547973597"/>
    <n v="0.158774644136429"/>
    <s v="Stoke-on-Trent 035"/>
    <n v="138.50399999999999"/>
    <n v="3016"/>
    <n v="56.000000000000007"/>
    <x v="6"/>
  </r>
  <r>
    <s v="E02006476"/>
    <s v="Nuneaton and Bedworth 002"/>
    <n v="8.4222679138183594"/>
    <n v="7.5576409697532695E-2"/>
    <s v="Nuneaton and Bedworth 002"/>
    <n v="116.6629772727273"/>
    <n v="3017"/>
    <n v="56.000000000000007"/>
    <x v="0"/>
  </r>
  <r>
    <s v="E02001165"/>
    <s v="Salford 009"/>
    <n v="8.4219732284545898"/>
    <n v="3.6840885877609302E-2"/>
    <s v="Salford 009"/>
    <n v="103.74191373025521"/>
    <n v="3018"/>
    <n v="55.900000000000006"/>
    <x v="1"/>
  </r>
  <r>
    <s v="E02002516"/>
    <s v="Redcar and Cleveland 002"/>
    <n v="8.4216136932372994"/>
    <n v="9.5691554248333005E-2"/>
    <s v="Redcar and Cleveland 002"/>
    <n v="104.33121"/>
    <n v="3019"/>
    <n v="55.900000000000006"/>
    <x v="1"/>
  </r>
  <r>
    <s v="E02002388"/>
    <s v="Leeds 059"/>
    <n v="8.4213495254516602"/>
    <n v="1.9120153039693801E-2"/>
    <s v="Leeds 059"/>
    <n v="106.1258086124402"/>
    <n v="3020"/>
    <n v="55.900000000000006"/>
    <x v="1"/>
  </r>
  <r>
    <s v="E02002519"/>
    <s v="Redcar and Cleveland 005"/>
    <n v="8.4212970733642596"/>
    <n v="0.121679536998272"/>
    <s v="Redcar and Cleveland 005"/>
    <n v="123.35358974358979"/>
    <n v="3021"/>
    <n v="55.900000000000006"/>
    <x v="5"/>
  </r>
  <r>
    <s v="E02006318"/>
    <s v="Elmbridge 002"/>
    <n v="8.4201450347900408"/>
    <n v="0.119220860302448"/>
    <s v="Elmbridge 002"/>
    <n v="79.737455357142863"/>
    <n v="3022"/>
    <n v="55.900000000000006"/>
    <x v="3"/>
  </r>
  <r>
    <s v="E02003446"/>
    <s v="Wokingham 008"/>
    <n v="8.4198875427246094"/>
    <n v="0.15058599412441301"/>
    <s v="Wokingham 008"/>
    <n v="117.3839786729858"/>
    <n v="3023"/>
    <n v="55.900000000000006"/>
    <x v="0"/>
  </r>
  <r>
    <s v="E02003345"/>
    <s v="Medway 032"/>
    <n v="8.4196939468383807"/>
    <n v="0.26461675763130199"/>
    <s v="Medway 032"/>
    <n v="84.089962686567162"/>
    <n v="3024"/>
    <n v="55.900000000000006"/>
    <x v="9"/>
  </r>
  <r>
    <s v="E02002217"/>
    <s v="Bradford 035"/>
    <n v="8.4196586608886701"/>
    <n v="8.2346141338348403E-2"/>
    <s v="Bradford 035"/>
    <n v="157.4053288888889"/>
    <n v="3025"/>
    <n v="55.800000000000004"/>
    <x v="6"/>
  </r>
  <r>
    <s v="E02002118"/>
    <s v="Walsall 009"/>
    <n v="8.4194316864013707"/>
    <n v="7.3587201535701793E-2"/>
    <s v="Walsall 009"/>
    <n v="135.77328260869561"/>
    <n v="3026"/>
    <n v="55.800000000000004"/>
    <x v="6"/>
  </r>
  <r>
    <s v="E02000032"/>
    <s v="Barnet 009"/>
    <n v="8.4193906784057599"/>
    <n v="0.10474962741136599"/>
    <s v="Barnet 009"/>
    <n v="75.160192307692299"/>
    <n v="3027"/>
    <n v="55.800000000000004"/>
    <x v="3"/>
  </r>
  <r>
    <s v="E02001048"/>
    <s v="Manchester 004"/>
    <n v="8.4192647933959996"/>
    <n v="8.7483070790767697E-2"/>
    <s v="Manchester 004"/>
    <n v="129.90745135135131"/>
    <n v="3028"/>
    <n v="55.800000000000004"/>
    <x v="5"/>
  </r>
  <r>
    <s v="E02006484"/>
    <s v="Nuneaton and Bedworth 010"/>
    <n v="8.4187602996826207"/>
    <n v="3.2989658415317501E-2"/>
    <s v="Nuneaton and Bedworth 010"/>
    <n v="119.01377181208051"/>
    <n v="3029"/>
    <n v="55.800000000000004"/>
    <x v="0"/>
  </r>
  <r>
    <s v="E02002088"/>
    <s v="Solihull 008"/>
    <n v="8.4184494018554705"/>
    <n v="8.0475240945815998E-2"/>
    <s v="Solihull 008"/>
    <n v="152.03394652406419"/>
    <n v="3030"/>
    <n v="55.800000000000004"/>
    <x v="6"/>
  </r>
  <r>
    <s v="E02001367"/>
    <s v="Liverpool 021"/>
    <n v="8.4182043075561506"/>
    <n v="3.1582679599523503E-2"/>
    <s v="Liverpool 021"/>
    <n v="101.24741108545039"/>
    <n v="3031"/>
    <n v="55.7"/>
    <x v="7"/>
  </r>
  <r>
    <s v="E02005439"/>
    <s v="East Lindsey 016"/>
    <n v="8.4181041717529297"/>
    <n v="0.15177829563617701"/>
    <s v="East Lindsey 016"/>
    <n v="99.277002564102574"/>
    <n v="3032"/>
    <n v="55.7"/>
    <x v="7"/>
  </r>
  <r>
    <s v="E02000156"/>
    <s v="Bromley 030"/>
    <n v="8.4180469512939506"/>
    <n v="0.21168082952499401"/>
    <s v="Bromley 030"/>
    <n v="93.45817660044149"/>
    <n v="3033"/>
    <n v="55.7"/>
    <x v="4"/>
  </r>
  <r>
    <s v="E02003472"/>
    <s v="Milton Keynes 014"/>
    <n v="8.4177694320678693"/>
    <n v="0.22016741335392001"/>
    <s v="Milton Keynes 014"/>
    <n v="112.92383438685211"/>
    <n v="3034"/>
    <n v="55.7"/>
    <x v="2"/>
  </r>
  <r>
    <s v="E02006526"/>
    <s v="Warwick 008"/>
    <n v="8.4177455902099592"/>
    <n v="0.138603284955025"/>
    <s v="Warwick 008"/>
    <n v="130.12183003952569"/>
    <n v="3035"/>
    <n v="55.7"/>
    <x v="5"/>
  </r>
  <r>
    <s v="E02002310"/>
    <s v="Kirklees 040"/>
    <n v="8.4177427291870099"/>
    <n v="7.4533991515636402E-2"/>
    <s v="Kirklees 040"/>
    <n v="117.1005433070866"/>
    <n v="3036"/>
    <n v="55.7"/>
    <x v="0"/>
  </r>
  <r>
    <s v="E02002939"/>
    <s v="Telford and Wrekin 012"/>
    <n v="8.4176797866821307"/>
    <n v="0.103934533894062"/>
    <s v="Telford and Wrekin 012"/>
    <n v="118.8013513513514"/>
    <n v="3037"/>
    <n v="55.7"/>
    <x v="0"/>
  </r>
  <r>
    <s v="E02004990"/>
    <s v="Welwyn Hatfield 011"/>
    <n v="8.4176721572875994"/>
    <n v="0.215495124459267"/>
    <s v="Welwyn Hatfield 011"/>
    <n v="88.786055727554185"/>
    <n v="3038"/>
    <n v="55.600000000000009"/>
    <x v="8"/>
  </r>
  <r>
    <s v="E02003625"/>
    <s v="Bedford 010"/>
    <n v="8.4175567626953107"/>
    <n v="8.2320787012577099E-2"/>
    <s v="Bedford 010"/>
    <n v="139.3881461038961"/>
    <n v="3039"/>
    <n v="55.600000000000009"/>
    <x v="6"/>
  </r>
  <r>
    <s v="E02004533"/>
    <s v="Epping Forest 007"/>
    <n v="8.4172649383544904"/>
    <n v="0.14016886055469499"/>
    <s v="Epping Forest 007"/>
    <n v="82.317212903225808"/>
    <n v="3040"/>
    <n v="55.600000000000009"/>
    <x v="9"/>
  </r>
  <r>
    <s v="E02000470"/>
    <s v="Havering 007"/>
    <n v="8.4169864654540998"/>
    <n v="6.0298159718513503E-2"/>
    <s v="Havering 007"/>
    <n v="107.5357205387205"/>
    <n v="3041"/>
    <n v="55.600000000000009"/>
    <x v="1"/>
  </r>
  <r>
    <s v="E02001154"/>
    <s v="Rochdale 023"/>
    <n v="8.4169416427612305"/>
    <n v="5.0874125212431003E-2"/>
    <s v="Rochdale 023"/>
    <n v="124.46270081967209"/>
    <n v="3042"/>
    <n v="55.600000000000009"/>
    <x v="5"/>
  </r>
  <r>
    <s v="E02004106"/>
    <s v="North East Derbyshire 002"/>
    <n v="8.4167232513427699"/>
    <n v="0.10734233260154701"/>
    <s v="North East Derbyshire 002"/>
    <n v="94.886679856115109"/>
    <n v="3043"/>
    <n v="55.600000000000009"/>
    <x v="4"/>
  </r>
  <r>
    <s v="E02000859"/>
    <s v="Sutton 020"/>
    <n v="8.4163503646850604"/>
    <n v="0.12085811793804201"/>
    <s v="Sutton 020"/>
    <n v="94.403452380952373"/>
    <n v="3044"/>
    <n v="55.600000000000009"/>
    <x v="4"/>
  </r>
  <r>
    <s v="E02005404"/>
    <s v="North West Leicestershire 008"/>
    <n v="8.4159622192382795"/>
    <n v="0.156981140375137"/>
    <s v="North West Leicestershire 008"/>
    <n v="91.786983193277308"/>
    <n v="3045"/>
    <n v="55.500000000000007"/>
    <x v="8"/>
  </r>
  <r>
    <s v="E02003600"/>
    <s v="Central Bedfordshire 002"/>
    <n v="8.4157876968383807"/>
    <n v="7.3360837996005998E-2"/>
    <s v="Central Bedfordshire 002"/>
    <n v="100.689554973822"/>
    <n v="3046"/>
    <n v="55.500000000000007"/>
    <x v="7"/>
  </r>
  <r>
    <s v="E02001564"/>
    <s v="Doncaster 026"/>
    <n v="8.4153766632080096"/>
    <n v="8.1823453307151794E-2"/>
    <s v="Doncaster 026"/>
    <n v="76.264300653594773"/>
    <n v="3047"/>
    <n v="55.500000000000007"/>
    <x v="3"/>
  </r>
  <r>
    <s v="E02002383"/>
    <s v="Leeds 054"/>
    <n v="8.4146137237548793"/>
    <n v="5.1628023386001601E-2"/>
    <s v="Leeds 054"/>
    <n v="117.41408522727269"/>
    <n v="3048"/>
    <n v="55.500000000000007"/>
    <x v="0"/>
  </r>
  <r>
    <s v="E02002266"/>
    <s v="Calderdale 023"/>
    <n v="8.4144582748413104"/>
    <n v="3.0885506421327601E-2"/>
    <s v="Calderdale 023"/>
    <n v="115.4714935064935"/>
    <n v="3049"/>
    <n v="55.500000000000007"/>
    <x v="0"/>
  </r>
  <r>
    <s v="E02003735"/>
    <s v="East Cambridgeshire 004"/>
    <n v="8.4143381118774396"/>
    <n v="0.14936640858650199"/>
    <s v="East Cambridgeshire 004"/>
    <n v="91.886711743772253"/>
    <n v="3050"/>
    <n v="55.500000000000007"/>
    <x v="8"/>
  </r>
  <r>
    <s v="E02001462"/>
    <s v="Sefton 034"/>
    <n v="8.4141216278076207"/>
    <n v="4.5617263764142997E-2"/>
    <s v="Sefton 034"/>
    <n v="141.52931407942239"/>
    <n v="3051"/>
    <n v="55.500000000000007"/>
    <x v="6"/>
  </r>
  <r>
    <s v="E02003752"/>
    <s v="Fenland 011"/>
    <n v="8.4140529632568395"/>
    <n v="8.6003616452217102E-2"/>
    <s v="Fenland 011"/>
    <n v="102.2323198924731"/>
    <n v="3052"/>
    <n v="55.400000000000006"/>
    <x v="1"/>
  </r>
  <r>
    <s v="E02001569"/>
    <s v="Doncaster 031"/>
    <n v="8.4139375686645508"/>
    <n v="4.9873087555170101E-2"/>
    <s v="Doncaster 031"/>
    <n v="113.7232938596491"/>
    <n v="3053"/>
    <n v="55.400000000000006"/>
    <x v="2"/>
  </r>
  <r>
    <s v="E02006468"/>
    <s v="North Warwickshire 001"/>
    <n v="8.4139108657836896"/>
    <n v="0.108240731060505"/>
    <s v="North Warwickshire 001"/>
    <n v="94.768496815286625"/>
    <n v="3054"/>
    <n v="55.400000000000006"/>
    <x v="4"/>
  </r>
  <r>
    <s v="E02006557"/>
    <s v="Arun 016"/>
    <n v="8.4137468338012695"/>
    <n v="5.0427421927452101E-2"/>
    <s v="Arun 016"/>
    <n v="130.3553908045977"/>
    <n v="3055"/>
    <n v="55.400000000000006"/>
    <x v="5"/>
  </r>
  <r>
    <s v="E02004446"/>
    <s v="Braintree 001"/>
    <n v="8.4135951995849592"/>
    <n v="0.182955548167229"/>
    <s v="Braintree 001"/>
    <n v="89.338612698412703"/>
    <n v="3056"/>
    <n v="55.400000000000006"/>
    <x v="8"/>
  </r>
  <r>
    <s v="E02006806"/>
    <s v="Nuneaton and Bedworth 018"/>
    <n v="8.41314697265625"/>
    <n v="0.26157769560813898"/>
    <s v="Nuneaton and Bedworth 018"/>
    <n v="128.2726192893401"/>
    <n v="3057"/>
    <n v="55.400000000000006"/>
    <x v="5"/>
  </r>
  <r>
    <s v="E02002083"/>
    <s v="Solihull 003"/>
    <n v="8.4130077362060494"/>
    <n v="5.2518282085657099E-2"/>
    <s v="Solihull 003"/>
    <n v="97.030294736842109"/>
    <n v="3058"/>
    <n v="55.400000000000006"/>
    <x v="7"/>
  </r>
  <r>
    <s v="E02003230"/>
    <s v="Swindon 019"/>
    <n v="8.4126472473144496"/>
    <n v="2.7607975527644199E-2"/>
    <s v="Swindon 019"/>
    <n v="121.7492352941176"/>
    <n v="3059"/>
    <n v="55.300000000000004"/>
    <x v="0"/>
  </r>
  <r>
    <s v="E02005492"/>
    <s v="West Lindsey 001"/>
    <n v="8.4125900268554705"/>
    <n v="0.14116416871547699"/>
    <s v="West Lindsey 001"/>
    <n v="89.170985046728973"/>
    <n v="3060"/>
    <n v="55.300000000000004"/>
    <x v="8"/>
  </r>
  <r>
    <s v="E02004852"/>
    <s v="Broxbourne 010"/>
    <n v="8.4123430252075195"/>
    <n v="5.7290468364954002E-2"/>
    <s v="Broxbourne 010"/>
    <n v="80.805788461538469"/>
    <n v="3061"/>
    <n v="55.300000000000004"/>
    <x v="9"/>
  </r>
  <r>
    <s v="E02002477"/>
    <s v="Wakefield 040"/>
    <n v="8.4122886657714808"/>
    <n v="0.117550559341908"/>
    <s v="Wakefield 040"/>
    <n v="121.1783957219251"/>
    <n v="3062"/>
    <n v="55.300000000000004"/>
    <x v="0"/>
  </r>
  <r>
    <s v="E02001976"/>
    <s v="Coventry 019"/>
    <n v="8.4122037887573207"/>
    <n v="8.3371303975582095E-2"/>
    <s v="Coventry 019"/>
    <n v="149.8752169312169"/>
    <n v="3063"/>
    <n v="55.300000000000004"/>
    <x v="6"/>
  </r>
  <r>
    <s v="E02003228"/>
    <s v="Swindon 017"/>
    <n v="8.4118471145629901"/>
    <n v="2.78089437633753E-2"/>
    <s v="Swindon 017"/>
    <n v="94.05372197309417"/>
    <n v="3064"/>
    <n v="55.300000000000004"/>
    <x v="4"/>
  </r>
  <r>
    <s v="E02001993"/>
    <s v="Coventry 036"/>
    <n v="8.4113044738769496"/>
    <n v="0.104366421699524"/>
    <s v="Coventry 036"/>
    <n v="133.72864423076919"/>
    <n v="3065"/>
    <n v="55.300000000000004"/>
    <x v="5"/>
  </r>
  <r>
    <s v="E02005872"/>
    <s v="Gedling 008"/>
    <n v="8.4103984832763707"/>
    <n v="0.227359518408775"/>
    <s v="Gedling 008"/>
    <n v="81.825222689075645"/>
    <n v="3066"/>
    <n v="55.2"/>
    <x v="9"/>
  </r>
  <r>
    <s v="E02001338"/>
    <s v="Knowsley 012"/>
    <n v="8.4101057052612305"/>
    <n v="3.5945076495408998E-2"/>
    <s v="Knowsley 012"/>
    <n v="134.53854237288141"/>
    <n v="3067"/>
    <n v="55.2"/>
    <x v="5"/>
  </r>
  <r>
    <s v="E02006269"/>
    <s v="Mid Suffolk 009"/>
    <n v="8.4099054336547905"/>
    <n v="0.15734063088893899"/>
    <s v="Mid Suffolk 009"/>
    <n v="90.593421052631584"/>
    <n v="3068"/>
    <n v="55.2"/>
    <x v="8"/>
  </r>
  <r>
    <s v="E02003416"/>
    <s v="Slough 010"/>
    <n v="8.4093790054321307"/>
    <n v="6.1283640563488E-2"/>
    <s v="Slough 010"/>
    <n v="72.585204545454545"/>
    <n v="3069"/>
    <n v="55.2"/>
    <x v="3"/>
  </r>
  <r>
    <s v="E02002133"/>
    <s v="Walsall 024"/>
    <n v="8.4092693328857404"/>
    <n v="9.8633117973804502E-2"/>
    <s v="Walsall 024"/>
    <n v="117.95595945945951"/>
    <n v="3070"/>
    <n v="55.2"/>
    <x v="0"/>
  </r>
  <r>
    <s v="E02001617"/>
    <s v="Sheffield 007"/>
    <n v="8.4087486267089808"/>
    <n v="1.73070654273033E-2"/>
    <s v="Sheffield 007"/>
    <n v="128.08808256880741"/>
    <n v="3071"/>
    <n v="55.2"/>
    <x v="5"/>
  </r>
  <r>
    <s v="E02003733"/>
    <s v="East Cambridgeshire 002"/>
    <n v="8.4086456298828107"/>
    <n v="8.9822761714458493E-2"/>
    <s v="East Cambridgeshire 002"/>
    <n v="85.303353658536579"/>
    <n v="3072"/>
    <n v="55.2"/>
    <x v="9"/>
  </r>
  <r>
    <s v="E02003221"/>
    <s v="Swindon 010"/>
    <n v="8.4083366394043004"/>
    <n v="3.2900523394346202E-2"/>
    <s v="Swindon 010"/>
    <n v="118.1208985507246"/>
    <n v="3073"/>
    <n v="55.1"/>
    <x v="0"/>
  </r>
  <r>
    <s v="E02006477"/>
    <s v="Nuneaton and Bedworth 003"/>
    <n v="8.40826320648193"/>
    <n v="4.0290359407663297E-2"/>
    <s v="Nuneaton and Bedworth 003"/>
    <n v="101.41262694300519"/>
    <n v="3074"/>
    <n v="55.1"/>
    <x v="7"/>
  </r>
  <r>
    <s v="E02001657"/>
    <s v="Sheffield 047"/>
    <n v="8.4082422256469709"/>
    <n v="0.135389819741249"/>
    <s v="Sheffield 047"/>
    <n v="90.253161702127656"/>
    <n v="3075"/>
    <n v="55.1"/>
    <x v="8"/>
  </r>
  <r>
    <s v="E02005390"/>
    <s v="Hinckley and Bosworth 014"/>
    <n v="8.4081029891967791"/>
    <n v="0.24078953266143799"/>
    <s v="Hinckley and Bosworth 014"/>
    <n v="87.061176470588236"/>
    <n v="3076"/>
    <n v="55.1"/>
    <x v="8"/>
  </r>
  <r>
    <s v="E02003622"/>
    <s v="Bedford 007"/>
    <n v="8.4078950881958008"/>
    <n v="5.0367504358291598E-2"/>
    <s v="Bedford 007"/>
    <n v="122.12095098039219"/>
    <n v="3077"/>
    <n v="55.1"/>
    <x v="0"/>
  </r>
  <r>
    <s v="E02001986"/>
    <s v="Coventry 029"/>
    <n v="8.4078388214111293"/>
    <n v="5.8451510965824099E-2"/>
    <s v="Coventry 029"/>
    <n v="172.7249193548387"/>
    <n v="3078"/>
    <n v="55.1"/>
    <x v="6"/>
  </r>
  <r>
    <s v="E02003246"/>
    <s v="Peterborough 010"/>
    <n v="8.4077253341674805"/>
    <n v="5.2753180265426601E-2"/>
    <s v="Peterborough 010"/>
    <n v="129.91738829787229"/>
    <n v="3079"/>
    <n v="55.000000000000007"/>
    <x v="5"/>
  </r>
  <r>
    <s v="E02005809"/>
    <s v="Selby 001"/>
    <n v="8.4072895050048793"/>
    <n v="0.13025064766406999"/>
    <s v="Selby 001"/>
    <n v="98.895350993377491"/>
    <n v="3080"/>
    <n v="55.000000000000007"/>
    <x v="7"/>
  </r>
  <r>
    <s v="E02004787"/>
    <s v="New Forest 009"/>
    <n v="8.4066915512084996"/>
    <n v="0.232183158397675"/>
    <s v="New Forest 009"/>
    <n v="99.610322537112012"/>
    <n v="3081"/>
    <n v="55.000000000000007"/>
    <x v="7"/>
  </r>
  <r>
    <s v="E02003859"/>
    <s v="Cheshire East 007"/>
    <n v="8.4066896438598597"/>
    <n v="0.152081653475761"/>
    <s v="Cheshire East 007"/>
    <n v="89.320065747613995"/>
    <n v="3082"/>
    <n v="55.000000000000007"/>
    <x v="8"/>
  </r>
  <r>
    <s v="E02004594"/>
    <s v="Uttlesford 004"/>
    <n v="8.4066352844238299"/>
    <n v="0.113078497350216"/>
    <s v="Uttlesford 004"/>
    <n v="81.921003225806459"/>
    <n v="3083"/>
    <n v="55.000000000000007"/>
    <x v="9"/>
  </r>
  <r>
    <s v="E02005530"/>
    <s v="Broadland 011"/>
    <n v="8.4065599441528303"/>
    <n v="0.143508300185204"/>
    <s v="Broadland 011"/>
    <n v="81.480463276836161"/>
    <n v="3084"/>
    <n v="55.000000000000007"/>
    <x v="9"/>
  </r>
  <r>
    <s v="E02001124"/>
    <s v="Oldham 027"/>
    <n v="8.4065475463867205"/>
    <n v="9.5750041306018802E-2"/>
    <s v="Oldham 027"/>
    <n v="125.4925384615385"/>
    <n v="3085"/>
    <n v="55.000000000000007"/>
    <x v="5"/>
  </r>
  <r>
    <s v="E02004040"/>
    <s v="Amber Valley 012"/>
    <n v="8.4064426422119105"/>
    <n v="0.35919025540351901"/>
    <s v="Amber Valley 012"/>
    <n v="89.486958041958047"/>
    <n v="3086"/>
    <n v="54.900000000000006"/>
    <x v="8"/>
  </r>
  <r>
    <s v="E02003667"/>
    <s v="Buckinghamshire 016"/>
    <n v="8.4063138961791992"/>
    <n v="6.4018636941909804E-2"/>
    <s v="Buckinghamshire 016"/>
    <n v="94.128712328767136"/>
    <n v="3087"/>
    <n v="54.900000000000006"/>
    <x v="4"/>
  </r>
  <r>
    <s v="E02002749"/>
    <s v="North Lincolnshire 001"/>
    <n v="8.4058609008789098"/>
    <n v="0.34659200906753501"/>
    <s v="North Lincolnshire 001"/>
    <n v="93.573604215456683"/>
    <n v="3088"/>
    <n v="54.900000000000006"/>
    <x v="4"/>
  </r>
  <r>
    <s v="E02002089"/>
    <s v="Solihull 009"/>
    <n v="8.4055585861206001"/>
    <n v="0.21346326172351801"/>
    <s v="Solihull 009"/>
    <n v="104.2857127659574"/>
    <n v="3089"/>
    <n v="54.900000000000006"/>
    <x v="1"/>
  </r>
  <r>
    <s v="E02001995"/>
    <s v="Coventry 038"/>
    <n v="8.4053859710693395"/>
    <n v="0.166668996214867"/>
    <s v="Coventry 038"/>
    <n v="153.49971028037379"/>
    <n v="3090"/>
    <n v="54.900000000000006"/>
    <x v="6"/>
  </r>
  <r>
    <s v="E02002375"/>
    <s v="Leeds 046"/>
    <n v="8.4052295684814506"/>
    <n v="3.05744428187609E-2"/>
    <s v="Leeds 046"/>
    <n v="103.1151216216216"/>
    <n v="3091"/>
    <n v="54.900000000000006"/>
    <x v="1"/>
  </r>
  <r>
    <s v="E02006555"/>
    <s v="Arun 014"/>
    <n v="8.4051876068115199"/>
    <n v="6.0084447264671298E-2"/>
    <s v="Arun 014"/>
    <n v="117.9873659574468"/>
    <n v="3092"/>
    <n v="54.900000000000006"/>
    <x v="0"/>
  </r>
  <r>
    <s v="E02004734"/>
    <s v="Fareham 008"/>
    <n v="8.40515232086182"/>
    <n v="0.314558506011963"/>
    <s v="Fareham 008"/>
    <n v="92.614302658486707"/>
    <n v="3093"/>
    <n v="54.800000000000004"/>
    <x v="4"/>
  </r>
  <r>
    <s v="E02003664"/>
    <s v="Buckinghamshire 013"/>
    <n v="8.4048538208007795"/>
    <n v="6.9097831845283494E-2"/>
    <s v="Buckinghamshire 013"/>
    <n v="114.159992202729"/>
    <n v="3094"/>
    <n v="54.800000000000004"/>
    <x v="2"/>
  </r>
  <r>
    <s v="E02003785"/>
    <s v="South Cambridgeshire 011"/>
    <n v="8.4046325683593803"/>
    <n v="9.0166471898555797E-2"/>
    <s v="South Cambridgeshire 011"/>
    <n v="98.328310526315789"/>
    <n v="3095"/>
    <n v="54.800000000000004"/>
    <x v="7"/>
  </r>
  <r>
    <s v="E02005019"/>
    <s v="Canterbury 010"/>
    <n v="8.4041004180908203"/>
    <n v="0.26047140359878501"/>
    <s v="Canterbury 010"/>
    <n v="70.744691803278698"/>
    <n v="3096"/>
    <n v="54.800000000000004"/>
    <x v="3"/>
  </r>
  <r>
    <s v="E02005695"/>
    <s v="North Northamptonshire 030"/>
    <n v="8.40319919586182"/>
    <n v="8.3185844123363495E-2"/>
    <s v="North Northamptonshire 030"/>
    <n v="87.897039716312051"/>
    <n v="3097"/>
    <n v="54.800000000000004"/>
    <x v="8"/>
  </r>
  <r>
    <s v="E02003418"/>
    <s v="Slough 012"/>
    <n v="8.4030408859252894"/>
    <n v="5.1140058785676998E-2"/>
    <s v="Slough 012"/>
    <n v="80.424989247311828"/>
    <n v="3098"/>
    <n v="54.800000000000004"/>
    <x v="3"/>
  </r>
  <r>
    <s v="E02005774"/>
    <s v="Harrogate 014"/>
    <n v="8.4021768569946307"/>
    <n v="7.4852019548416096E-2"/>
    <s v="Harrogate 014"/>
    <n v="106.1946698564593"/>
    <n v="3099"/>
    <n v="54.800000000000004"/>
    <x v="1"/>
  </r>
  <r>
    <s v="E02001371"/>
    <s v="Liverpool 025"/>
    <n v="8.4010152816772496"/>
    <n v="4.4979803264141097E-2"/>
    <s v="Liverpool 025"/>
    <n v="153.04013076923081"/>
    <n v="3100"/>
    <n v="54.7"/>
    <x v="6"/>
  </r>
  <r>
    <s v="E02003736"/>
    <s v="East Cambridgeshire 005"/>
    <n v="8.4007616043090803"/>
    <n v="7.4076861143112196E-2"/>
    <s v="East Cambridgeshire 005"/>
    <n v="88.946714765100666"/>
    <n v="3101"/>
    <n v="54.7"/>
    <x v="8"/>
  </r>
  <r>
    <s v="E02001980"/>
    <s v="Coventry 023"/>
    <n v="8.4007549285888707"/>
    <n v="0.100446455180645"/>
    <s v="Coventry 023"/>
    <n v="110.0303233082707"/>
    <n v="3102"/>
    <n v="54.7"/>
    <x v="2"/>
  </r>
  <r>
    <s v="E02003350"/>
    <s v="Medway 037"/>
    <n v="8.3998641967773402"/>
    <n v="0.16095837950706501"/>
    <s v="Medway 037"/>
    <n v="104.609904109589"/>
    <n v="3103"/>
    <n v="54.7"/>
    <x v="1"/>
  </r>
  <r>
    <s v="E02003732"/>
    <s v="East Cambridgeshire 001"/>
    <n v="8.3996677398681605"/>
    <n v="0.13508228957653001"/>
    <s v="East Cambridgeshire 001"/>
    <n v="94.872377777777771"/>
    <n v="3104"/>
    <n v="54.7"/>
    <x v="4"/>
  </r>
  <r>
    <s v="E02004485"/>
    <s v="Chelmsford 001"/>
    <n v="8.3996229171752894"/>
    <n v="0.17888727784156799"/>
    <s v="Chelmsford 001"/>
    <n v="93.26453910614525"/>
    <n v="3105"/>
    <n v="54.7"/>
    <x v="4"/>
  </r>
  <r>
    <s v="E02001169"/>
    <s v="Salford 013"/>
    <n v="8.3992033004760707"/>
    <n v="5.6754644960165003E-2"/>
    <s v="Salford 013"/>
    <n v="96.365877944325476"/>
    <n v="3106"/>
    <n v="54.7"/>
    <x v="4"/>
  </r>
  <r>
    <s v="E02002797"/>
    <s v="Derby 002"/>
    <n v="8.3991127014160192"/>
    <n v="0.107570372521877"/>
    <s v="Derby 002"/>
    <n v="79.332739376770547"/>
    <n v="3107"/>
    <n v="54.6"/>
    <x v="3"/>
  </r>
  <r>
    <s v="E02005852"/>
    <s v="Broxtowe 003"/>
    <n v="8.3989610671997106"/>
    <n v="0.10063505172729501"/>
    <s v="Broxtowe 003"/>
    <n v="87.10817032967033"/>
    <n v="3108"/>
    <n v="54.6"/>
    <x v="8"/>
  </r>
  <r>
    <s v="E02001476"/>
    <s v="Wirral 010"/>
    <n v="8.3988962173461896"/>
    <n v="0.10550985485315301"/>
    <s v="Wirral 010"/>
    <n v="149.97578947368419"/>
    <n v="3109"/>
    <n v="54.6"/>
    <x v="6"/>
  </r>
  <r>
    <s v="E02005670"/>
    <s v="West Northamptonshire 032"/>
    <n v="8.3988523483276403"/>
    <n v="0.180407479405403"/>
    <s v="West Northamptonshire 032"/>
    <n v="145.11521558954121"/>
    <n v="3110"/>
    <n v="54.6"/>
    <x v="6"/>
  </r>
  <r>
    <s v="E02006485"/>
    <s v="Nuneaton and Bedworth 011"/>
    <n v="8.3985805511474592"/>
    <n v="6.6957741975784302E-2"/>
    <s v="Nuneaton and Bedworth 011"/>
    <n v="92.271200000000007"/>
    <n v="3111"/>
    <n v="54.6"/>
    <x v="4"/>
  </r>
  <r>
    <s v="E02001543"/>
    <s v="Doncaster 005"/>
    <n v="8.3983488082885707"/>
    <n v="0.19312036037445099"/>
    <s v="Doncaster 005"/>
    <n v="112.1056954545455"/>
    <n v="3112"/>
    <n v="54.6"/>
    <x v="2"/>
  </r>
  <r>
    <s v="E02003822"/>
    <s v="Cheshire East 033"/>
    <n v="8.3981599807739293"/>
    <n v="0.19343617558479301"/>
    <s v="Cheshire East 033"/>
    <n v="115.9530777027027"/>
    <n v="3113"/>
    <n v="54.6"/>
    <x v="0"/>
  </r>
  <r>
    <s v="E02006890"/>
    <s v="Bristol 057"/>
    <n v="8.3978719711303693"/>
    <n v="6.4906284213066101E-2"/>
    <s v="Bristol 057"/>
    <n v="116.4293809523809"/>
    <n v="3114"/>
    <n v="54.500000000000007"/>
    <x v="0"/>
  </r>
  <r>
    <s v="E02005913"/>
    <s v="Rushcliffe 008"/>
    <n v="8.3974142074584996"/>
    <n v="0.109550774097443"/>
    <s v="Rushcliffe 008"/>
    <n v="75.293014925373129"/>
    <n v="3115"/>
    <n v="54.500000000000007"/>
    <x v="3"/>
  </r>
  <r>
    <s v="E02004377"/>
    <s v="Hastings 010"/>
    <n v="8.3973617553710902"/>
    <n v="0.2739078104496"/>
    <s v="Hastings 010"/>
    <n v="102.11605"/>
    <n v="3116"/>
    <n v="54.500000000000007"/>
    <x v="7"/>
  </r>
  <r>
    <s v="E02000034"/>
    <s v="Barnet 011"/>
    <n v="8.3972997665405291"/>
    <n v="9.7550764679908794E-2"/>
    <s v="Barnet 011"/>
    <n v="90.564995934959356"/>
    <n v="3117"/>
    <n v="54.500000000000007"/>
    <x v="8"/>
  </r>
  <r>
    <s v="E02001356"/>
    <s v="Liverpool 010"/>
    <n v="8.3972558975219709"/>
    <n v="2.0265089347958599E-2"/>
    <s v="Liverpool 010"/>
    <n v="126.3733711340206"/>
    <n v="3118"/>
    <n v="54.500000000000007"/>
    <x v="5"/>
  </r>
  <r>
    <s v="E02006037"/>
    <s v="Shropshire 023"/>
    <n v="8.3971843719482404"/>
    <n v="0.103261329233646"/>
    <s v="Shropshire 023"/>
    <n v="95.135370370370367"/>
    <n v="3119"/>
    <n v="54.500000000000007"/>
    <x v="4"/>
  </r>
  <r>
    <s v="E02001041"/>
    <s v="Bury 023"/>
    <n v="8.3968219757080096"/>
    <n v="6.4857184886932401E-2"/>
    <s v="Bury 023"/>
    <n v="106.73485831062671"/>
    <n v="3120"/>
    <n v="54.500000000000007"/>
    <x v="1"/>
  </r>
  <r>
    <s v="E02001490"/>
    <s v="Wirral 024"/>
    <n v="8.3966512680053693"/>
    <n v="7.0946291089057895E-2"/>
    <s v="Wirral 024"/>
    <n v="111.7144416058394"/>
    <n v="3121"/>
    <n v="54.400000000000006"/>
    <x v="2"/>
  </r>
  <r>
    <s v="E02001018"/>
    <s v="Bolton 035"/>
    <n v="8.3964366912841797"/>
    <n v="0.19673939049243899"/>
    <s v="Bolton 035"/>
    <n v="99.370493827160502"/>
    <n v="3122"/>
    <n v="54.400000000000006"/>
    <x v="7"/>
  </r>
  <r>
    <s v="E02000615"/>
    <s v="Kingston upon Thames 018"/>
    <n v="8.3961753845214808"/>
    <n v="0.121442705392838"/>
    <s v="Kingston upon Thames 018"/>
    <n v="97.817674342105263"/>
    <n v="3123"/>
    <n v="54.400000000000006"/>
    <x v="7"/>
  </r>
  <r>
    <s v="E02003900"/>
    <s v="Cornwall 026"/>
    <n v="8.39599609375"/>
    <n v="0.214647501707077"/>
    <s v="Cornwall 026"/>
    <n v="86.877181506849311"/>
    <n v="3124"/>
    <n v="54.400000000000006"/>
    <x v="9"/>
  </r>
  <r>
    <s v="E02001162"/>
    <s v="Salford 006"/>
    <n v="8.3955135345459002"/>
    <n v="2.8700808063149501E-2"/>
    <s v="Salford 006"/>
    <n v="116.8797423728814"/>
    <n v="3125"/>
    <n v="54.400000000000006"/>
    <x v="0"/>
  </r>
  <r>
    <s v="E02003485"/>
    <s v="Milton Keynes 027"/>
    <n v="8.3954715728759801"/>
    <n v="0.105535015463829"/>
    <s v="Milton Keynes 027"/>
    <n v="115.70106569343071"/>
    <n v="3126"/>
    <n v="54.400000000000006"/>
    <x v="0"/>
  </r>
  <r>
    <s v="E02006475"/>
    <s v="Nuneaton and Bedworth 001"/>
    <n v="8.3953332901000994"/>
    <n v="5.7724766433238997E-2"/>
    <s v="Nuneaton and Bedworth 001"/>
    <n v="134.04971578947371"/>
    <n v="3127"/>
    <n v="54.300000000000004"/>
    <x v="5"/>
  </r>
  <r>
    <s v="E02002657"/>
    <s v="Kingston upon Hull 006"/>
    <n v="8.3950338363647496"/>
    <n v="0.142627403140068"/>
    <s v="Kingston upon Hull 006"/>
    <n v="110.3689387755102"/>
    <n v="3128"/>
    <n v="54.300000000000004"/>
    <x v="2"/>
  </r>
  <r>
    <s v="E02006922"/>
    <s v="Colchester 022"/>
    <n v="8.3943338394165004"/>
    <n v="0.13245129585266099"/>
    <s v="Colchester 022"/>
    <n v="101.18137678207739"/>
    <n v="3129"/>
    <n v="54.300000000000004"/>
    <x v="7"/>
  </r>
  <r>
    <s v="E02002330"/>
    <s v="Leeds 001"/>
    <n v="8.3941411972045898"/>
    <n v="6.6231042146682698E-2"/>
    <s v="Leeds 001"/>
    <n v="83.14607374631268"/>
    <n v="3130"/>
    <n v="54.300000000000004"/>
    <x v="9"/>
  </r>
  <r>
    <s v="E02005559"/>
    <s v="King's Lynn and West Norfolk 009"/>
    <n v="8.3939933776855504"/>
    <n v="9.1163992881774902E-2"/>
    <s v="King's Lynn and West Norfolk 009"/>
    <n v="133.27121468926549"/>
    <n v="3131"/>
    <n v="54.300000000000004"/>
    <x v="5"/>
  </r>
  <r>
    <s v="E02005871"/>
    <s v="Gedling 007"/>
    <n v="8.3934230804443395"/>
    <n v="0.122213423252106"/>
    <s v="Gedling 007"/>
    <n v="88.104220125786156"/>
    <n v="3132"/>
    <n v="54.300000000000004"/>
    <x v="8"/>
  </r>
  <r>
    <s v="E02002148"/>
    <s v="Walsall 039"/>
    <n v="8.3934173583984393"/>
    <n v="0.11198205500841101"/>
    <s v="Walsall 039"/>
    <n v="104.4875"/>
    <n v="3133"/>
    <n v="54.300000000000004"/>
    <x v="1"/>
  </r>
  <r>
    <s v="E02001046"/>
    <s v="Manchester 002"/>
    <n v="8.3933420181274396"/>
    <n v="5.3792502731084803E-2"/>
    <s v="Manchester 002"/>
    <n v="133.63376600441501"/>
    <n v="3134"/>
    <n v="54.2"/>
    <x v="5"/>
  </r>
  <r>
    <s v="E02003762"/>
    <s v="Huntingdonshire 010"/>
    <n v="8.3922424316406197"/>
    <n v="0.174996852874756"/>
    <s v="Huntingdonshire 010"/>
    <n v="92.508632513661212"/>
    <n v="3135"/>
    <n v="54.2"/>
    <x v="4"/>
  </r>
  <r>
    <s v="E02002243"/>
    <s v="Bradford 061"/>
    <n v="8.3920764923095703"/>
    <n v="0.12523753941059099"/>
    <s v="Bradford 061"/>
    <n v="127.9800490463215"/>
    <n v="3136"/>
    <n v="54.2"/>
    <x v="5"/>
  </r>
  <r>
    <s v="E02006827"/>
    <s v="Amber Valley 017"/>
    <n v="8.39202880859375"/>
    <n v="0.241372644901276"/>
    <s v="Amber Valley 017"/>
    <n v="110.86127203065131"/>
    <n v="3137"/>
    <n v="54.2"/>
    <x v="2"/>
  </r>
  <r>
    <s v="E02002241"/>
    <s v="Bradford 059"/>
    <n v="8.3918533325195295"/>
    <n v="0.10127865523099901"/>
    <s v="Bradford 059"/>
    <n v="146.30053465346529"/>
    <n v="3138"/>
    <n v="54.2"/>
    <x v="6"/>
  </r>
  <r>
    <s v="E02001305"/>
    <s v="Wigan 019"/>
    <n v="8.3918361663818395"/>
    <n v="0.133207246661186"/>
    <s v="Wigan 019"/>
    <n v="98.977799999999988"/>
    <n v="3139"/>
    <n v="54.2"/>
    <x v="7"/>
  </r>
  <r>
    <s v="E02004946"/>
    <s v="Stevenage 003"/>
    <n v="8.3915281295776403"/>
    <n v="8.03712904453278E-2"/>
    <s v="Stevenage 003"/>
    <n v="117.90917796610169"/>
    <n v="3140"/>
    <n v="54.2"/>
    <x v="0"/>
  </r>
  <r>
    <s v="E02003811"/>
    <s v="Cheshire East 022"/>
    <n v="8.3914451599121094"/>
    <n v="0.157302871346474"/>
    <s v="Cheshire East 022"/>
    <n v="124.5150308788599"/>
    <n v="3141"/>
    <n v="54.1"/>
    <x v="5"/>
  </r>
  <r>
    <s v="E02001680"/>
    <s v="Sheffield 070"/>
    <n v="8.3912658691406197"/>
    <n v="5.7677105069160503E-2"/>
    <s v="Sheffield 070"/>
    <n v="158.20629896907221"/>
    <n v="3142"/>
    <n v="54.1"/>
    <x v="6"/>
  </r>
  <r>
    <s v="E02002409"/>
    <s v="Leeds 080"/>
    <n v="8.3912382125854492"/>
    <n v="9.0015627443790394E-2"/>
    <s v="Leeds 080"/>
    <n v="98.404260115606945"/>
    <n v="3143"/>
    <n v="54.1"/>
    <x v="7"/>
  </r>
  <r>
    <s v="E02002298"/>
    <s v="Kirklees 028"/>
    <n v="8.3910121917724592"/>
    <n v="0.12022793292999299"/>
    <s v="Kirklees 028"/>
    <n v="115.95567777777779"/>
    <n v="3144"/>
    <n v="54.1"/>
    <x v="0"/>
  </r>
  <r>
    <s v="E02000436"/>
    <s v="Harrow 004"/>
    <n v="8.3907556533813494"/>
    <n v="7.5441606342792497E-2"/>
    <s v="Harrow 004"/>
    <n v="84.533269841269842"/>
    <n v="3145"/>
    <n v="54.1"/>
    <x v="9"/>
  </r>
  <r>
    <s v="E02006136"/>
    <s v="East Staffordshire 006"/>
    <n v="8.3905906677246094"/>
    <n v="6.9525271654129001E-2"/>
    <s v="East Staffordshire 006"/>
    <n v="96.662939209726446"/>
    <n v="3146"/>
    <n v="54.1"/>
    <x v="4"/>
  </r>
  <r>
    <s v="E02001947"/>
    <s v="Birmingham 121"/>
    <n v="8.3905105590820295"/>
    <n v="0.101248271763325"/>
    <s v="Birmingham 121"/>
    <n v="177.66382278481009"/>
    <n v="3147"/>
    <n v="54.1"/>
    <x v="6"/>
  </r>
  <r>
    <s v="E02003602"/>
    <s v="Central Bedfordshire 004"/>
    <n v="8.3902339935302699"/>
    <n v="0.228774458169937"/>
    <s v="Central Bedfordshire 004"/>
    <n v="87.925142307692312"/>
    <n v="3148"/>
    <n v="54"/>
    <x v="8"/>
  </r>
  <r>
    <s v="E02002115"/>
    <s v="Walsall 006"/>
    <n v="8.3899927139282209"/>
    <n v="5.2894651889800998E-2"/>
    <s v="Walsall 006"/>
    <n v="115.8898053691275"/>
    <n v="3149"/>
    <n v="54"/>
    <x v="0"/>
  </r>
  <r>
    <s v="E02003526"/>
    <s v="Portsmouth 003"/>
    <n v="8.3898286819458008"/>
    <n v="0.24597479403019001"/>
    <s v="Portsmouth 003"/>
    <n v="84.274799999999999"/>
    <n v="3150"/>
    <n v="54"/>
    <x v="9"/>
  </r>
  <r>
    <s v="E02005519"/>
    <s v="Breckland 017"/>
    <n v="8.3892307281494105"/>
    <n v="0.106742553412914"/>
    <s v="Breckland 017"/>
    <n v="111.1430909090909"/>
    <n v="3151"/>
    <n v="54"/>
    <x v="2"/>
  </r>
  <r>
    <s v="E02001575"/>
    <s v="Doncaster 037"/>
    <n v="8.3888397216796893"/>
    <n v="0.118778891861439"/>
    <s v="Doncaster 037"/>
    <n v="113.37721052631581"/>
    <n v="3152"/>
    <n v="54"/>
    <x v="2"/>
  </r>
  <r>
    <s v="E02005071"/>
    <s v="Maidstone 004"/>
    <n v="8.3886470794677699"/>
    <n v="8.5389785468578297E-2"/>
    <s v="Maidstone 004"/>
    <n v="92.927254807692307"/>
    <n v="3153"/>
    <n v="54"/>
    <x v="4"/>
  </r>
  <r>
    <s v="E02004388"/>
    <s v="Lewes 010"/>
    <n v="8.3884811401367205"/>
    <n v="0.208099409937859"/>
    <s v="Lewes 010"/>
    <n v="106.0492456140351"/>
    <n v="3154"/>
    <n v="54"/>
    <x v="1"/>
  </r>
  <r>
    <s v="E02002473"/>
    <s v="Wakefield 036"/>
    <n v="8.3881273269653303"/>
    <n v="0.125323936343193"/>
    <s v="Wakefield 036"/>
    <n v="93.393785714285698"/>
    <n v="3155"/>
    <n v="53.900000000000006"/>
    <x v="4"/>
  </r>
  <r>
    <s v="E02002752"/>
    <s v="North Lincolnshire 004"/>
    <n v="8.3878879547119105"/>
    <n v="0.417068511247635"/>
    <s v="North Lincolnshire 004"/>
    <n v="101.73045244956769"/>
    <n v="3156"/>
    <n v="53.900000000000006"/>
    <x v="7"/>
  </r>
  <r>
    <s v="E02002033"/>
    <s v="Dudley 034"/>
    <n v="8.3878831863403303"/>
    <n v="0.12696188688278201"/>
    <s v="Dudley 034"/>
    <n v="94.707979757085013"/>
    <n v="3157"/>
    <n v="53.900000000000006"/>
    <x v="4"/>
  </r>
  <r>
    <s v="E02001949"/>
    <s v="Birmingham 123"/>
    <n v="8.3878412246704102"/>
    <n v="0.14609439671039601"/>
    <s v="Birmingham 123"/>
    <n v="143.61303015075379"/>
    <n v="3158"/>
    <n v="53.900000000000006"/>
    <x v="6"/>
  </r>
  <r>
    <s v="E02006015"/>
    <s v="Shropshire 001"/>
    <n v="8.3878021240234393"/>
    <n v="7.6433129608631106E-2"/>
    <s v="Shropshire 001"/>
    <n v="104.625751503006"/>
    <n v="3159"/>
    <n v="53.900000000000006"/>
    <x v="1"/>
  </r>
  <r>
    <s v="E02001010"/>
    <s v="Bolton 027"/>
    <n v="8.3876256942749006"/>
    <n v="9.3823052942752797E-2"/>
    <s v="Bolton 027"/>
    <n v="130.1178888888889"/>
    <n v="3160"/>
    <n v="53.900000000000006"/>
    <x v="5"/>
  </r>
  <r>
    <s v="E02003802"/>
    <s v="Cheshire West and Chester 033"/>
    <n v="8.3874883651733398"/>
    <n v="7.3339708149433094E-2"/>
    <s v="Cheshire West and Chester 033"/>
    <n v="133.52334964483029"/>
    <n v="3161"/>
    <n v="53.900000000000006"/>
    <x v="5"/>
  </r>
  <r>
    <s v="E02006321"/>
    <s v="Elmbridge 005"/>
    <n v="8.3874387741088903"/>
    <n v="0.10143437236547501"/>
    <s v="Elmbridge 005"/>
    <n v="81.346474178403753"/>
    <n v="3162"/>
    <n v="53.800000000000004"/>
    <x v="9"/>
  </r>
  <r>
    <s v="E02005426"/>
    <s v="East Lindsey 003"/>
    <n v="8.3874378204345703"/>
    <n v="0.119122616946697"/>
    <s v="East Lindsey 003"/>
    <n v="111.7943060606061"/>
    <n v="3163"/>
    <n v="53.800000000000004"/>
    <x v="2"/>
  </r>
  <r>
    <s v="E02000487"/>
    <s v="Havering 024"/>
    <n v="8.3871259689331001"/>
    <n v="0.138752341270447"/>
    <s v="Havering 024"/>
    <n v="77.964452970297032"/>
    <n v="3164"/>
    <n v="53.800000000000004"/>
    <x v="3"/>
  </r>
  <r>
    <s v="E02001107"/>
    <s v="Oldham 010"/>
    <n v="8.3867778778076207"/>
    <n v="7.0335127413272899E-2"/>
    <s v="Oldham 010"/>
    <n v="96.957805369127513"/>
    <n v="3165"/>
    <n v="53.800000000000004"/>
    <x v="7"/>
  </r>
  <r>
    <s v="E02004037"/>
    <s v="Amber Valley 009"/>
    <n v="8.3866310119628906"/>
    <n v="4.6844150871038402E-2"/>
    <s v="Amber Valley 009"/>
    <n v="89.102642570281134"/>
    <n v="3166"/>
    <n v="53.800000000000004"/>
    <x v="8"/>
  </r>
  <r>
    <s v="E02002755"/>
    <s v="North Lincolnshire 007"/>
    <n v="8.3865938186645508"/>
    <n v="0.20991495251655601"/>
    <s v="North Lincolnshire 007"/>
    <n v="128.31459555555551"/>
    <n v="3167"/>
    <n v="53.800000000000004"/>
    <x v="5"/>
  </r>
  <r>
    <s v="E02004386"/>
    <s v="Lewes 008"/>
    <n v="8.3864603042602504"/>
    <n v="0.177903681993484"/>
    <s v="Lewes 008"/>
    <n v="94.48185347985347"/>
    <n v="3168"/>
    <n v="53.800000000000004"/>
    <x v="4"/>
  </r>
  <r>
    <s v="E02005780"/>
    <s v="Harrogate 020"/>
    <n v="8.3863925933837908"/>
    <n v="9.4220511615276295E-2"/>
    <s v="Harrogate 020"/>
    <n v="78.202845549738228"/>
    <n v="3169"/>
    <n v="53.7"/>
    <x v="3"/>
  </r>
  <r>
    <s v="E02003248"/>
    <s v="Peterborough 012"/>
    <n v="8.3860254287719709"/>
    <n v="6.8772934377193506E-2"/>
    <s v="Peterborough 012"/>
    <n v="115.66249122807019"/>
    <n v="3170"/>
    <n v="53.7"/>
    <x v="0"/>
  </r>
  <r>
    <s v="E02006622"/>
    <s v="Worthing 002"/>
    <n v="8.3856716156005895"/>
    <n v="3.9955303072929403E-2"/>
    <s v="Worthing 002"/>
    <n v="101.1871408450704"/>
    <n v="3171"/>
    <n v="53.7"/>
    <x v="7"/>
  </r>
  <r>
    <s v="E02003710"/>
    <s v="Buckinghamshire 049"/>
    <n v="8.3853197097778303"/>
    <n v="5.94105422496796E-2"/>
    <s v="Buckinghamshire 049"/>
    <n v="88.291697459584299"/>
    <n v="3172"/>
    <n v="53.7"/>
    <x v="8"/>
  </r>
  <r>
    <s v="E02000518"/>
    <s v="Hillingdon 025"/>
    <n v="8.3852643966674805"/>
    <n v="7.4430011212825803E-2"/>
    <s v="Hillingdon 025"/>
    <n v="121.00577477477481"/>
    <n v="3173"/>
    <n v="53.7"/>
    <x v="0"/>
  </r>
  <r>
    <s v="E02003645"/>
    <s v="Central Bedfordshire 027"/>
    <n v="8.3850469589233398"/>
    <n v="3.8803026080131503E-2"/>
    <s v="Central Bedfordshire 027"/>
    <n v="94.75136526946109"/>
    <n v="3174"/>
    <n v="53.7"/>
    <x v="4"/>
  </r>
  <r>
    <s v="E02006029"/>
    <s v="Shropshire 015"/>
    <n v="8.3850116729736293"/>
    <n v="0.10781950503587701"/>
    <s v="Shropshire 015"/>
    <n v="114.5174125412541"/>
    <n v="3175"/>
    <n v="53.6"/>
    <x v="2"/>
  </r>
  <r>
    <s v="E02004944"/>
    <s v="Stevenage 001"/>
    <n v="8.3843421936035192"/>
    <n v="7.9502694308757796E-2"/>
    <s v="Stevenage 001"/>
    <n v="93.872519607843131"/>
    <n v="3176"/>
    <n v="53.6"/>
    <x v="4"/>
  </r>
  <r>
    <s v="E02002513"/>
    <s v="Middlesbrough 018"/>
    <n v="8.3833417892456001"/>
    <n v="0.10805394500494001"/>
    <s v="Middlesbrough 018"/>
    <n v="107.5006270491803"/>
    <n v="3177"/>
    <n v="53.6"/>
    <x v="1"/>
  </r>
  <r>
    <s v="E02001570"/>
    <s v="Doncaster 032"/>
    <n v="8.3827753067016602"/>
    <n v="0.11622615903616"/>
    <s v="Doncaster 032"/>
    <n v="114.1769754385965"/>
    <n v="3178"/>
    <n v="53.6"/>
    <x v="2"/>
  </r>
  <r>
    <s v="E02006834"/>
    <s v="Nottingham 038"/>
    <n v="8.3825702667236293"/>
    <n v="7.4800603091716794E-2"/>
    <s v="Nottingham 038"/>
    <n v="131.6689375"/>
    <n v="3179"/>
    <n v="53.6"/>
    <x v="5"/>
  </r>
  <r>
    <s v="E02002302"/>
    <s v="Kirklees 032"/>
    <n v="8.38238620758057"/>
    <n v="7.8254960477352101E-2"/>
    <s v="Kirklees 032"/>
    <n v="96.041408653846162"/>
    <n v="3180"/>
    <n v="53.6"/>
    <x v="4"/>
  </r>
  <r>
    <s v="E02003355"/>
    <s v="Bracknell Forest 004"/>
    <n v="8.3818817138671893"/>
    <n v="5.6073214858770398E-2"/>
    <s v="Bracknell Forest 004"/>
    <n v="104.8679237588652"/>
    <n v="3181"/>
    <n v="53.6"/>
    <x v="1"/>
  </r>
  <r>
    <s v="E02002380"/>
    <s v="Leeds 051"/>
    <n v="8.3816299438476598"/>
    <n v="3.4553579986095401E-2"/>
    <s v="Leeds 051"/>
    <n v="94.63666666666667"/>
    <n v="3182"/>
    <n v="53.5"/>
    <x v="4"/>
  </r>
  <r>
    <s v="E02006407"/>
    <s v="Spelthorne 005"/>
    <n v="8.3809537887573207"/>
    <n v="0.115987934172153"/>
    <s v="Spelthorne 005"/>
    <n v="102.3107391304348"/>
    <n v="3183"/>
    <n v="53.5"/>
    <x v="1"/>
  </r>
  <r>
    <s v="E02001501"/>
    <s v="Wirral 035"/>
    <n v="8.3807554244995099"/>
    <n v="9.9143102765083299E-2"/>
    <s v="Wirral 035"/>
    <n v="108.5927835497835"/>
    <n v="3184"/>
    <n v="53.5"/>
    <x v="2"/>
  </r>
  <r>
    <s v="E02006036"/>
    <s v="Shropshire 022"/>
    <n v="8.3804817199706996"/>
    <n v="0.10351824015379001"/>
    <s v="Shropshire 022"/>
    <n v="101.2884032258065"/>
    <n v="3185"/>
    <n v="53.5"/>
    <x v="7"/>
  </r>
  <r>
    <s v="E02003524"/>
    <s v="Portsmouth 001"/>
    <n v="8.3802709579467791"/>
    <n v="0.178360745310783"/>
    <s v="Portsmouth 001"/>
    <n v="135.41413559322041"/>
    <n v="3186"/>
    <n v="53.5"/>
    <x v="5"/>
  </r>
  <r>
    <s v="E02005466"/>
    <s v="South Holland 002"/>
    <n v="8.3802003860473597"/>
    <n v="0.18819870054721799"/>
    <s v="South Holland 002"/>
    <n v="95.497381147540992"/>
    <n v="3187"/>
    <n v="53.5"/>
    <x v="4"/>
  </r>
  <r>
    <s v="E02004953"/>
    <s v="Stevenage 010"/>
    <n v="8.3801240921020508"/>
    <n v="0.10920734703540801"/>
    <s v="Stevenage 010"/>
    <n v="114.8554156626506"/>
    <n v="3188"/>
    <n v="53.5"/>
    <x v="2"/>
  </r>
  <r>
    <s v="E02002084"/>
    <s v="Solihull 004"/>
    <n v="8.3797636032104492"/>
    <n v="7.2453029453754397E-2"/>
    <s v="Solihull 004"/>
    <n v="140.09932061068699"/>
    <n v="3189"/>
    <n v="53.400000000000006"/>
    <x v="6"/>
  </r>
  <r>
    <s v="E02001354"/>
    <s v="Liverpool 008"/>
    <n v="8.3795461654663104"/>
    <n v="6.4150340855121599E-2"/>
    <s v="Liverpool 008"/>
    <n v="128.2995283018868"/>
    <n v="3190"/>
    <n v="53.400000000000006"/>
    <x v="5"/>
  </r>
  <r>
    <s v="E02002405"/>
    <s v="Leeds 076"/>
    <n v="8.3794612884521502"/>
    <n v="5.4006211459636702E-2"/>
    <s v="Leeds 076"/>
    <n v="91.006796812749016"/>
    <n v="3191"/>
    <n v="53.400000000000006"/>
    <x v="8"/>
  </r>
  <r>
    <s v="E02001323"/>
    <s v="Wigan 037"/>
    <n v="8.379150390625"/>
    <n v="5.3889133036136599E-2"/>
    <s v="Wigan 037"/>
    <n v="112.61186075949369"/>
    <n v="3192"/>
    <n v="53.400000000000006"/>
    <x v="2"/>
  </r>
  <r>
    <s v="E02000041"/>
    <s v="Barnet 018"/>
    <n v="8.3790073394775408"/>
    <n v="0.14664417505264299"/>
    <s v="Barnet 018"/>
    <n v="85.743365365365364"/>
    <n v="3193"/>
    <n v="53.400000000000006"/>
    <x v="9"/>
  </r>
  <r>
    <s v="E02001427"/>
    <s v="St. Helens 022"/>
    <n v="8.3789777755737305"/>
    <n v="8.6824871599674197E-2"/>
    <s v="St. Helens 022"/>
    <n v="120.0747528409091"/>
    <n v="3194"/>
    <n v="53.400000000000006"/>
    <x v="0"/>
  </r>
  <r>
    <s v="E02005853"/>
    <s v="Broxtowe 004"/>
    <n v="8.3789157867431605"/>
    <n v="6.4572155475616497E-2"/>
    <s v="Broxtowe 004"/>
    <n v="94.749554545454558"/>
    <n v="3195"/>
    <n v="53.400000000000006"/>
    <x v="4"/>
  </r>
  <r>
    <s v="E02001161"/>
    <s v="Salford 005"/>
    <n v="8.3789091110229492"/>
    <n v="4.5832719653844799E-2"/>
    <s v="Salford 005"/>
    <n v="113.74678707224329"/>
    <n v="3196"/>
    <n v="53.300000000000004"/>
    <x v="2"/>
  </r>
  <r>
    <s v="E02006147"/>
    <s v="Lichfield 002"/>
    <n v="8.3788328170776403"/>
    <n v="8.1862546503543895E-2"/>
    <s v="Lichfield 002"/>
    <n v="95.211923547400602"/>
    <n v="3197"/>
    <n v="53.300000000000004"/>
    <x v="4"/>
  </r>
  <r>
    <s v="E02005529"/>
    <s v="Broadland 010"/>
    <n v="8.3787984848022496"/>
    <n v="0.219424962997437"/>
    <s v="Broadland 010"/>
    <n v="86.855659574468078"/>
    <n v="3198"/>
    <n v="53.300000000000004"/>
    <x v="9"/>
  </r>
  <r>
    <s v="E02004242"/>
    <s v="Bournemouth, Christchurch and Poole 033"/>
    <n v="8.3785324096679705"/>
    <n v="0.148210808634758"/>
    <s v="Bournemouth, Christchurch and Poole 033"/>
    <n v="82.253533678756483"/>
    <n v="3199"/>
    <n v="53.300000000000004"/>
    <x v="9"/>
  </r>
  <r>
    <s v="E02001156"/>
    <s v="Rochdale 025"/>
    <n v="8.3784046173095703"/>
    <n v="4.6211306005716303E-2"/>
    <s v="Rochdale 025"/>
    <n v="99.354336538461538"/>
    <n v="3200"/>
    <n v="53.300000000000004"/>
    <x v="7"/>
  </r>
  <r>
    <s v="E02004847"/>
    <s v="Broxbourne 005"/>
    <n v="8.3777151107788104"/>
    <n v="4.6565037220716497E-2"/>
    <s v="Broxbourne 005"/>
    <n v="77.688491071428558"/>
    <n v="3201"/>
    <n v="53.300000000000004"/>
    <x v="3"/>
  </r>
  <r>
    <s v="E02005696"/>
    <s v="North Northamptonshire 031"/>
    <n v="8.3775320053100604"/>
    <n v="0.14451861381530801"/>
    <s v="North Northamptonshire 031"/>
    <n v="117.3073732394366"/>
    <n v="3202"/>
    <n v="53.300000000000004"/>
    <x v="0"/>
  </r>
  <r>
    <s v="E02006624"/>
    <s v="Worthing 004"/>
    <n v="8.3772840499877894"/>
    <n v="0.29118502140045199"/>
    <s v="Worthing 004"/>
    <n v="79.833031674208158"/>
    <n v="3203"/>
    <n v="53.2"/>
    <x v="3"/>
  </r>
  <r>
    <s v="E02007088"/>
    <s v="North Hertfordshire 016"/>
    <n v="8.3771591186523402"/>
    <n v="0.216353699564934"/>
    <s v="North Hertfordshire 016"/>
    <n v="75.262825242718435"/>
    <n v="3204"/>
    <n v="53.2"/>
    <x v="3"/>
  </r>
  <r>
    <s v="E02002179"/>
    <s v="Wolverhampton 031"/>
    <n v="8.37683010101318"/>
    <n v="2.32806224375963E-2"/>
    <s v="Wolverhampton 031"/>
    <n v="111.8854666666667"/>
    <n v="3205"/>
    <n v="53.2"/>
    <x v="2"/>
  </r>
  <r>
    <s v="E02003478"/>
    <s v="Milton Keynes 020"/>
    <n v="8.3766727447509801"/>
    <n v="0.19411662220954901"/>
    <s v="Milton Keynes 020"/>
    <n v="99.55179861111111"/>
    <n v="3206"/>
    <n v="53.2"/>
    <x v="7"/>
  </r>
  <r>
    <s v="E02001422"/>
    <s v="St. Helens 017"/>
    <n v="8.3754310607910192"/>
    <n v="2.22295001149178E-2"/>
    <s v="St. Helens 017"/>
    <n v="136.0613962264151"/>
    <n v="3207"/>
    <n v="53.2"/>
    <x v="6"/>
  </r>
  <r>
    <s v="E02003266"/>
    <s v="Luton 009"/>
    <n v="8.3752899169921893"/>
    <n v="5.3842406719922999E-2"/>
    <s v="Luton 009"/>
    <n v="135.72915950920239"/>
    <n v="3208"/>
    <n v="53.2"/>
    <x v="6"/>
  </r>
  <r>
    <s v="E02002868"/>
    <s v="Nottingham 001"/>
    <n v="8.3751859664916992"/>
    <n v="7.3127254843711895E-2"/>
    <s v="Nottingham 001"/>
    <n v="104.5358244274809"/>
    <n v="3209"/>
    <n v="53.2"/>
    <x v="1"/>
  </r>
  <r>
    <s v="E02005898"/>
    <s v="Newark and Sherwood 006"/>
    <n v="8.3741588592529297"/>
    <n v="0.17196609079837799"/>
    <s v="Newark and Sherwood 006"/>
    <n v="104.6562509225092"/>
    <n v="3210"/>
    <n v="53.1"/>
    <x v="1"/>
  </r>
  <r>
    <s v="E02002114"/>
    <s v="Walsall 005"/>
    <n v="8.3739671707153303"/>
    <n v="3.6359805613756201E-2"/>
    <s v="Walsall 005"/>
    <n v="102.34074380165291"/>
    <n v="3211"/>
    <n v="53.1"/>
    <x v="1"/>
  </r>
  <r>
    <s v="E02004950"/>
    <s v="Stevenage 007"/>
    <n v="8.3737077713012695"/>
    <n v="3.1036784872412699E-2"/>
    <s v="Stevenage 007"/>
    <n v="110.96074666666669"/>
    <n v="3212"/>
    <n v="53.1"/>
    <x v="2"/>
  </r>
  <r>
    <s v="E02002382"/>
    <s v="Leeds 053"/>
    <n v="8.3732252120971697"/>
    <n v="3.6688193678855903E-2"/>
    <s v="Leeds 053"/>
    <n v="117.0324833333333"/>
    <n v="3213"/>
    <n v="53.1"/>
    <x v="0"/>
  </r>
  <r>
    <s v="E02001416"/>
    <s v="St. Helens 011"/>
    <n v="8.3729658126831001"/>
    <n v="2.2367822006344799E-2"/>
    <s v="St. Helens 011"/>
    <n v="143.81429729729729"/>
    <n v="3214"/>
    <n v="53.1"/>
    <x v="6"/>
  </r>
  <r>
    <s v="E02004142"/>
    <s v="East Devon 014"/>
    <n v="8.3729505538940394"/>
    <n v="0.33676236867904702"/>
    <s v="East Devon 014"/>
    <n v="89.278964285714281"/>
    <n v="3215"/>
    <n v="53.1"/>
    <x v="8"/>
  </r>
  <r>
    <s v="E02005920"/>
    <s v="Rushcliffe 015"/>
    <n v="8.3727121353149396"/>
    <n v="0.23146696388721499"/>
    <s v="Rushcliffe 015"/>
    <n v="78.363334763948501"/>
    <n v="3216"/>
    <n v="53"/>
    <x v="3"/>
  </r>
  <r>
    <s v="E02004534"/>
    <s v="Epping Forest 008"/>
    <n v="8.3727045059204102"/>
    <n v="0.15555141866207101"/>
    <s v="Epping Forest 008"/>
    <n v="76.396771186440674"/>
    <n v="3217"/>
    <n v="53"/>
    <x v="3"/>
  </r>
  <r>
    <s v="E02003755"/>
    <s v="Huntingdonshire 003"/>
    <n v="8.3726758956909197"/>
    <n v="0.15225522220134699"/>
    <s v="Huntingdonshire 003"/>
    <n v="94.564922428330533"/>
    <n v="3218"/>
    <n v="53"/>
    <x v="4"/>
  </r>
  <r>
    <s v="E02003499"/>
    <s v="Brighton and Hove 009"/>
    <n v="8.3725347518920898"/>
    <n v="6.1687480658292798E-2"/>
    <s v="Brighton and Hove 009"/>
    <n v="101.4407533333333"/>
    <n v="3219"/>
    <n v="53"/>
    <x v="7"/>
  </r>
  <r>
    <s v="E02004920"/>
    <s v="North Hertfordshire 012"/>
    <n v="8.3725051879882795"/>
    <n v="8.0505490303039606E-2"/>
    <s v="North Hertfordshire 012"/>
    <n v="91.949198100407045"/>
    <n v="3220"/>
    <n v="53"/>
    <x v="4"/>
  </r>
  <r>
    <s v="E02000857"/>
    <s v="Sutton 018"/>
    <n v="8.3724412918090803"/>
    <n v="9.2825114727020305E-2"/>
    <s v="Sutton 018"/>
    <n v="88.284003861003868"/>
    <n v="3221"/>
    <n v="53"/>
    <x v="8"/>
  </r>
  <r>
    <s v="E02004050"/>
    <s v="Bolsover 006"/>
    <n v="8.3722953796386701"/>
    <n v="4.41811010241508E-2"/>
    <s v="Bolsover 006"/>
    <n v="136.2089251336898"/>
    <n v="3222"/>
    <n v="53"/>
    <x v="6"/>
  </r>
  <r>
    <s v="E02005408"/>
    <s v="North West Leicestershire 012"/>
    <n v="8.3721971511840803"/>
    <n v="8.9682646095752702E-2"/>
    <s v="North West Leicestershire 012"/>
    <n v="85.089190871369297"/>
    <n v="3223"/>
    <n v="52.900000000000006"/>
    <x v="9"/>
  </r>
  <r>
    <s v="E02002101"/>
    <s v="Solihull 021"/>
    <n v="8.3719787597656197"/>
    <n v="9.4575420022010803E-2"/>
    <s v="Solihull 021"/>
    <n v="113.11055970149251"/>
    <n v="3224"/>
    <n v="52.900000000000006"/>
    <x v="2"/>
  </r>
  <r>
    <s v="E02003251"/>
    <s v="Peterborough 015"/>
    <n v="8.3719520568847692"/>
    <n v="0.223489254713058"/>
    <s v="Peterborough 015"/>
    <n v="103.10103714285709"/>
    <n v="3225"/>
    <n v="52.900000000000006"/>
    <x v="1"/>
  </r>
  <r>
    <s v="E02001017"/>
    <s v="Bolton 034"/>
    <n v="8.3718223571777308"/>
    <n v="8.7363168597221402E-2"/>
    <s v="Bolton 034"/>
    <n v="108.5702612137203"/>
    <n v="3226"/>
    <n v="52.900000000000006"/>
    <x v="2"/>
  </r>
  <r>
    <s v="E02001248"/>
    <s v="Tameside 020"/>
    <n v="8.3716506958007795"/>
    <n v="0.23622849583625799"/>
    <s v="Tameside 020"/>
    <n v="135.26721262458469"/>
    <n v="3227"/>
    <n v="52.900000000000006"/>
    <x v="5"/>
  </r>
  <r>
    <s v="E02006133"/>
    <s v="East Staffordshire 003"/>
    <n v="8.3711500167846697"/>
    <n v="2.68751382827759E-2"/>
    <s v="East Staffordshire 003"/>
    <n v="106.7090413625304"/>
    <n v="3228"/>
    <n v="52.900000000000006"/>
    <x v="1"/>
  </r>
  <r>
    <s v="E02000485"/>
    <s v="Havering 022"/>
    <n v="8.3705272674560494"/>
    <n v="9.4598107039928395E-2"/>
    <s v="Havering 022"/>
    <n v="86.442760416666673"/>
    <n v="3229"/>
    <n v="52.900000000000006"/>
    <x v="9"/>
  </r>
  <r>
    <s v="E02002825"/>
    <s v="Derby 030"/>
    <n v="8.3704357147216797"/>
    <n v="9.1474942862987504E-2"/>
    <s v="Derby 030"/>
    <n v="113.4565763688761"/>
    <n v="3230"/>
    <n v="52.800000000000004"/>
    <x v="2"/>
  </r>
  <r>
    <s v="E02003178"/>
    <s v="Bournemouth, Christchurch and Poole 011"/>
    <n v="8.3703556060790998"/>
    <n v="0.307726681232452"/>
    <s v="Bournemouth, Christchurch and Poole 011"/>
    <n v="113.3163644859813"/>
    <n v="3231"/>
    <n v="52.800000000000004"/>
    <x v="2"/>
  </r>
  <r>
    <s v="E02006193"/>
    <s v="Stafford 006"/>
    <n v="8.3699245452880895"/>
    <n v="0.14604896306991599"/>
    <s v="Stafford 006"/>
    <n v="92.181260663507103"/>
    <n v="3232"/>
    <n v="52.800000000000004"/>
    <x v="4"/>
  </r>
  <r>
    <s v="E02001463"/>
    <s v="Sefton 035"/>
    <n v="8.3694839477539098"/>
    <n v="0.106211967766285"/>
    <s v="Sefton 035"/>
    <n v="134.19561846153849"/>
    <n v="3233"/>
    <n v="52.800000000000004"/>
    <x v="5"/>
  </r>
  <r>
    <s v="E02004883"/>
    <s v="East Hertfordshire 006"/>
    <n v="8.3693065643310494"/>
    <n v="0.13146159052848799"/>
    <s v="East Hertfordshire 006"/>
    <n v="68.354332155477039"/>
    <n v="3234"/>
    <n v="52.800000000000004"/>
    <x v="3"/>
  </r>
  <r>
    <s v="E02003608"/>
    <s v="Central Bedfordshire 010"/>
    <n v="8.3692569732665998"/>
    <n v="0.19972400367259999"/>
    <s v="Central Bedfordshire 010"/>
    <n v="95.043372093023251"/>
    <n v="3235"/>
    <n v="52.800000000000004"/>
    <x v="4"/>
  </r>
  <r>
    <s v="E02001320"/>
    <s v="Wigan 034"/>
    <n v="8.3692150115966797"/>
    <n v="4.4950209558010101E-2"/>
    <s v="Wigan 034"/>
    <n v="114.0760207253886"/>
    <n v="3236"/>
    <n v="52.800000000000004"/>
    <x v="2"/>
  </r>
  <r>
    <s v="E02003428"/>
    <s v="Windsor and Maidenhead 008"/>
    <n v="8.3691911697387695"/>
    <n v="0.133266165852547"/>
    <s v="Windsor and Maidenhead 008"/>
    <n v="59.866787735849059"/>
    <n v="3237"/>
    <n v="52.7"/>
    <x v="3"/>
  </r>
  <r>
    <s v="E02002659"/>
    <s v="Kingston upon Hull 008"/>
    <n v="8.3690280914306605"/>
    <n v="7.9917468130588504E-2"/>
    <s v="Kingston upon Hull 008"/>
    <n v="138.76371487603311"/>
    <n v="3238"/>
    <n v="52.7"/>
    <x v="6"/>
  </r>
  <r>
    <s v="E02000434"/>
    <s v="Harrow 002"/>
    <n v="8.3688249588012695"/>
    <n v="0.12764576077461201"/>
    <s v="Harrow 002"/>
    <n v="70.798108262108272"/>
    <n v="3239"/>
    <n v="52.7"/>
    <x v="3"/>
  </r>
  <r>
    <s v="E02002590"/>
    <s v="Warrington 001"/>
    <n v="8.3687639236450195"/>
    <n v="7.2891935706138597E-2"/>
    <s v="Warrington 001"/>
    <n v="95.220714754098353"/>
    <n v="3240"/>
    <n v="52.7"/>
    <x v="4"/>
  </r>
  <r>
    <s v="E02004936"/>
    <s v="St Albans 013"/>
    <n v="8.36871337890625"/>
    <n v="8.0923177301883698E-2"/>
    <s v="St Albans 013"/>
    <n v="96.289495689655169"/>
    <n v="3241"/>
    <n v="52.7"/>
    <x v="4"/>
  </r>
  <r>
    <s v="E02002237"/>
    <s v="Bradford 055"/>
    <n v="8.3686151504516602"/>
    <n v="9.7131580114364596E-2"/>
    <s v="Bradford 055"/>
    <n v="125.39653672316381"/>
    <n v="3242"/>
    <n v="52.7"/>
    <x v="5"/>
  </r>
  <r>
    <s v="E02004978"/>
    <s v="Watford 011"/>
    <n v="8.3679256439209002"/>
    <n v="5.0857111811637899E-2"/>
    <s v="Watford 011"/>
    <n v="150.59000700431039"/>
    <n v="3243"/>
    <n v="52.7"/>
    <x v="6"/>
  </r>
  <r>
    <s v="E02004163"/>
    <s v="Exeter 015"/>
    <n v="8.3677797317504901"/>
    <n v="0.113164253532887"/>
    <s v="Exeter 015"/>
    <n v="118.28463000000001"/>
    <n v="3244"/>
    <n v="52.6"/>
    <x v="0"/>
  </r>
  <r>
    <s v="E02002032"/>
    <s v="Dudley 033"/>
    <n v="8.3673954010009801"/>
    <n v="0.11562082916498199"/>
    <s v="Dudley 033"/>
    <n v="101.03976576576579"/>
    <n v="3245"/>
    <n v="52.6"/>
    <x v="7"/>
  </r>
  <r>
    <s v="E02006135"/>
    <s v="East Staffordshire 005"/>
    <n v="8.3671398162841797"/>
    <n v="3.7598378956317902E-2"/>
    <s v="East Staffordshire 005"/>
    <n v="106.5917006802721"/>
    <n v="3246"/>
    <n v="52.6"/>
    <x v="1"/>
  </r>
  <r>
    <s v="E02002845"/>
    <s v="Leicester 019"/>
    <n v="8.3669748306274396"/>
    <n v="0.14471882581710799"/>
    <s v="Leicester 019"/>
    <n v="121.0918415841584"/>
    <n v="3247"/>
    <n v="52.6"/>
    <x v="0"/>
  </r>
  <r>
    <s v="E02003559"/>
    <s v="Southampton 011"/>
    <n v="8.3664865493774396"/>
    <n v="0.20719701051712"/>
    <s v="Southampton 011"/>
    <n v="103.78866904761909"/>
    <n v="3248"/>
    <n v="52.6"/>
    <x v="1"/>
  </r>
  <r>
    <s v="E02006553"/>
    <s v="Arun 012"/>
    <n v="8.3661718368530291"/>
    <n v="0.162065580487251"/>
    <s v="Arun 012"/>
    <n v="114.92582517482521"/>
    <n v="3249"/>
    <n v="52.6"/>
    <x v="0"/>
  </r>
  <r>
    <s v="E02004853"/>
    <s v="Broxbourne 011"/>
    <n v="8.3661422729492205"/>
    <n v="0.12522526085376701"/>
    <s v="Broxbourne 011"/>
    <n v="90.711540697674423"/>
    <n v="3250"/>
    <n v="52.6"/>
    <x v="8"/>
  </r>
  <r>
    <s v="E02004914"/>
    <s v="North Hertfordshire 006"/>
    <n v="8.3661317825317401"/>
    <n v="4.2028382420539898E-2"/>
    <s v="North Hertfordshire 006"/>
    <n v="95.300438253012047"/>
    <n v="3251"/>
    <n v="52.5"/>
    <x v="4"/>
  </r>
  <r>
    <s v="E02002963"/>
    <s v="Stoke-on-Trent 013"/>
    <n v="8.3658370971679705"/>
    <n v="7.6944649219512898E-2"/>
    <s v="Stoke-on-Trent 013"/>
    <n v="140.5174247787611"/>
    <n v="3252"/>
    <n v="52.5"/>
    <x v="6"/>
  </r>
  <r>
    <s v="E02005385"/>
    <s v="Hinckley and Bosworth 009"/>
    <n v="8.3652858734130895"/>
    <n v="6.6751927137374906E-2"/>
    <s v="Hinckley and Bosworth 009"/>
    <n v="88.719061538461546"/>
    <n v="3253"/>
    <n v="52.5"/>
    <x v="8"/>
  </r>
  <r>
    <s v="E02005776"/>
    <s v="Harrogate 016"/>
    <n v="8.3651390075683594"/>
    <n v="0.101632803678513"/>
    <s v="Harrogate 016"/>
    <n v="83.452918276374447"/>
    <n v="3254"/>
    <n v="52.5"/>
    <x v="9"/>
  </r>
  <r>
    <s v="E02006578"/>
    <s v="Crawley 004"/>
    <n v="8.3644971847534197"/>
    <n v="0.33646616339683499"/>
    <s v="Crawley 004"/>
    <n v="112.20371618625281"/>
    <n v="3255"/>
    <n v="52.5"/>
    <x v="2"/>
  </r>
  <r>
    <s v="E02000454"/>
    <s v="Harrow 022"/>
    <n v="8.3642206192016602"/>
    <n v="8.0850951373577104E-2"/>
    <s v="Harrow 022"/>
    <n v="82.222005025125625"/>
    <n v="3256"/>
    <n v="52.5"/>
    <x v="9"/>
  </r>
  <r>
    <s v="E02002119"/>
    <s v="Walsall 010"/>
    <n v="8.3640375137329102"/>
    <n v="3.3211763948202098E-2"/>
    <s v="Walsall 010"/>
    <n v="106.4305317460317"/>
    <n v="3257"/>
    <n v="52.5"/>
    <x v="1"/>
  </r>
  <r>
    <s v="E02003270"/>
    <s v="Luton 013"/>
    <n v="8.3637228012084996"/>
    <n v="4.4711913913488402E-2"/>
    <s v="Luton 013"/>
    <n v="111.28608496732031"/>
    <n v="3258"/>
    <n v="52.400000000000006"/>
    <x v="2"/>
  </r>
  <r>
    <s v="E02002374"/>
    <s v="Leeds 045"/>
    <n v="8.3634853363037092"/>
    <n v="2.4824487045407299E-2"/>
    <s v="Leeds 045"/>
    <n v="91.524927835051543"/>
    <n v="3259"/>
    <n v="52.400000000000006"/>
    <x v="8"/>
  </r>
  <r>
    <s v="E02006408"/>
    <s v="Spelthorne 006"/>
    <n v="8.3629331588745099"/>
    <n v="3.0945245176553698E-2"/>
    <s v="Spelthorne 006"/>
    <n v="90.11635222672065"/>
    <n v="3260"/>
    <n v="52.400000000000006"/>
    <x v="8"/>
  </r>
  <r>
    <s v="E02004447"/>
    <s v="Braintree 002"/>
    <n v="8.3624067306518608"/>
    <n v="0.13147988915443401"/>
    <s v="Braintree 002"/>
    <n v="74.488014124293784"/>
    <n v="3261"/>
    <n v="52.400000000000006"/>
    <x v="3"/>
  </r>
  <r>
    <s v="E02002807"/>
    <s v="Derby 012"/>
    <n v="8.3619527816772496"/>
    <n v="0.187421575188637"/>
    <s v="Derby 012"/>
    <n v="107.32689518413601"/>
    <n v="3262"/>
    <n v="52.400000000000006"/>
    <x v="1"/>
  </r>
  <r>
    <s v="E02002800"/>
    <s v="Derby 005"/>
    <n v="8.3619136810302699"/>
    <n v="0.12127374112606"/>
    <s v="Derby 005"/>
    <n v="91.011740853658537"/>
    <n v="3263"/>
    <n v="52.400000000000006"/>
    <x v="8"/>
  </r>
  <r>
    <s v="E02006951"/>
    <s v="Bristol 060"/>
    <n v="8.3616437911987305"/>
    <n v="0.111102595925331"/>
    <s v="Bristol 060"/>
    <n v="113.3514555555555"/>
    <n v="3264"/>
    <n v="52.300000000000004"/>
    <x v="2"/>
  </r>
  <r>
    <s v="E02002389"/>
    <s v="Leeds 060"/>
    <n v="8.3615798950195295"/>
    <n v="0.10805597156286199"/>
    <s v="Leeds 060"/>
    <n v="124.1204285714286"/>
    <n v="3265"/>
    <n v="52.300000000000004"/>
    <x v="5"/>
  </r>
  <r>
    <s v="E02001321"/>
    <s v="Wigan 035"/>
    <n v="8.3611516952514595"/>
    <n v="7.1860268712043804E-2"/>
    <s v="Wigan 035"/>
    <n v="105.27528648648649"/>
    <n v="3266"/>
    <n v="52.300000000000004"/>
    <x v="1"/>
  </r>
  <r>
    <s v="E02002775"/>
    <s v="York 004"/>
    <n v="8.3609352111816406"/>
    <n v="0.186443731188774"/>
    <s v="York 004"/>
    <n v="111.9801929824561"/>
    <n v="3267"/>
    <n v="52.300000000000004"/>
    <x v="2"/>
  </r>
  <r>
    <s v="E02005437"/>
    <s v="East Lindsey 014"/>
    <n v="8.3608922958374006"/>
    <n v="0.183867037296295"/>
    <s v="East Lindsey 014"/>
    <n v="129.23378717948719"/>
    <n v="3268"/>
    <n v="52.300000000000004"/>
    <x v="5"/>
  </r>
  <r>
    <s v="E02005127"/>
    <s v="Swale 013"/>
    <n v="8.3608169555664098"/>
    <n v="0.410766631364822"/>
    <s v="Swale 013"/>
    <n v="77.966605263157902"/>
    <n v="3269"/>
    <n v="52.300000000000004"/>
    <x v="3"/>
  </r>
  <r>
    <s v="E02005069"/>
    <s v="Maidstone 002"/>
    <n v="8.3600721359252894"/>
    <n v="2.7855547145008999E-2"/>
    <s v="Maidstone 002"/>
    <n v="81.155087336244534"/>
    <n v="3270"/>
    <n v="52.300000000000004"/>
    <x v="9"/>
  </r>
  <r>
    <s v="E02002285"/>
    <s v="Kirklees 015"/>
    <n v="8.3598814010620099"/>
    <n v="0.101132847368717"/>
    <s v="Kirklees 015"/>
    <n v="112.51527472527469"/>
    <n v="3271"/>
    <n v="52.2"/>
    <x v="2"/>
  </r>
  <r>
    <s v="E02003276"/>
    <s v="Luton 019"/>
    <n v="8.35943698883057"/>
    <n v="9.7950950264930697E-2"/>
    <s v="Luton 019"/>
    <n v="139.2959533333333"/>
    <n v="3272"/>
    <n v="52.2"/>
    <x v="6"/>
  </r>
  <r>
    <s v="E02006020"/>
    <s v="Shropshire 009"/>
    <n v="8.3590621948242205"/>
    <n v="8.5968002676963806E-2"/>
    <s v="Shropshire 009"/>
    <n v="109.14904406779659"/>
    <n v="3273"/>
    <n v="52.2"/>
    <x v="2"/>
  </r>
  <r>
    <s v="E02003823"/>
    <s v="Cheshire East 040"/>
    <n v="8.3590335845947301"/>
    <n v="0.11742795258760499"/>
    <s v="Cheshire East 040"/>
    <n v="99.422011299435027"/>
    <n v="3274"/>
    <n v="52.2"/>
    <x v="7"/>
  </r>
  <r>
    <s v="E02004401"/>
    <s v="Rother 010"/>
    <n v="8.3584747314453107"/>
    <n v="0.11026889830827701"/>
    <s v="Rother 010"/>
    <n v="86.497749999999982"/>
    <n v="3275"/>
    <n v="52.2"/>
    <x v="9"/>
  </r>
  <r>
    <s v="E02000482"/>
    <s v="Havering 019"/>
    <n v="8.3580551147460902"/>
    <n v="4.2071599513292299E-2"/>
    <s v="Havering 019"/>
    <n v="77.772814814814808"/>
    <n v="3276"/>
    <n v="52.2"/>
    <x v="3"/>
  </r>
  <r>
    <s v="E02006202"/>
    <s v="Stafford 015"/>
    <n v="8.3580188751220703"/>
    <n v="4.7191843390464797E-2"/>
    <s v="Stafford 015"/>
    <n v="90.113574850299401"/>
    <n v="3277"/>
    <n v="52.2"/>
    <x v="8"/>
  </r>
  <r>
    <s v="E02001959"/>
    <s v="Coventry 002"/>
    <n v="8.3578786849975604"/>
    <n v="0.14848829805850999"/>
    <s v="Coventry 002"/>
    <n v="131.52353658536589"/>
    <n v="3278"/>
    <n v="52.1"/>
    <x v="5"/>
  </r>
  <r>
    <s v="E02005636"/>
    <s v="North Northamptonshire 034"/>
    <n v="8.3577489852905291"/>
    <n v="0.15360978245735199"/>
    <s v="North Northamptonshire 034"/>
    <n v="93.948195121951215"/>
    <n v="3279"/>
    <n v="52.1"/>
    <x v="4"/>
  </r>
  <r>
    <s v="E02000154"/>
    <s v="Bromley 028"/>
    <n v="8.3576717376709002"/>
    <n v="0.14276024699211101"/>
    <s v="Bromley 028"/>
    <n v="93.13660589519651"/>
    <n v="3280"/>
    <n v="52.1"/>
    <x v="4"/>
  </r>
  <r>
    <s v="E02005441"/>
    <s v="East Lindsey 018"/>
    <n v="8.3573789596557599"/>
    <n v="0.17865107953548401"/>
    <s v="East Lindsey 018"/>
    <n v="91.258405339805833"/>
    <n v="3281"/>
    <n v="52.1"/>
    <x v="8"/>
  </r>
  <r>
    <s v="E02000501"/>
    <s v="Hillingdon 008"/>
    <n v="8.3573770523071307"/>
    <n v="0.12629114091396301"/>
    <s v="Hillingdon 008"/>
    <n v="89.248550847457622"/>
    <n v="3282"/>
    <n v="52.1"/>
    <x v="8"/>
  </r>
  <r>
    <s v="E02006322"/>
    <s v="Elmbridge 006"/>
    <n v="8.3571310043334996"/>
    <n v="5.2612584084272399E-2"/>
    <s v="Elmbridge 006"/>
    <n v="85.814293413173658"/>
    <n v="3283"/>
    <n v="52.1"/>
    <x v="9"/>
  </r>
  <r>
    <s v="E02001621"/>
    <s v="Sheffield 011"/>
    <n v="8.3568687438964808"/>
    <n v="0.106321588158607"/>
    <s v="Sheffield 011"/>
    <n v="124.733504"/>
    <n v="3284"/>
    <n v="52.1"/>
    <x v="5"/>
  </r>
  <r>
    <s v="E02002223"/>
    <s v="Bradford 041"/>
    <n v="8.3566970825195295"/>
    <n v="0.11334623396396599"/>
    <s v="Bradford 041"/>
    <n v="141.6290979020979"/>
    <n v="3285"/>
    <n v="52"/>
    <x v="6"/>
  </r>
  <r>
    <s v="E02002030"/>
    <s v="Dudley 031"/>
    <n v="8.3565387725830096"/>
    <n v="6.9571495056152302E-2"/>
    <s v="Dudley 031"/>
    <n v="98.093852459016389"/>
    <n v="3286"/>
    <n v="52"/>
    <x v="7"/>
  </r>
  <r>
    <s v="E02006493"/>
    <s v="Rugby 002"/>
    <n v="8.3561162948608398"/>
    <n v="0.16886992752551999"/>
    <s v="Rugby 002"/>
    <n v="79.949531380753129"/>
    <n v="3287"/>
    <n v="52"/>
    <x v="3"/>
  </r>
  <r>
    <s v="E02001920"/>
    <s v="Birmingham 094"/>
    <n v="8.3560895919799805"/>
    <n v="0.104305274784565"/>
    <s v="Birmingham 094"/>
    <n v="127.3572281879195"/>
    <n v="3288"/>
    <n v="52"/>
    <x v="5"/>
  </r>
  <r>
    <s v="E02002007"/>
    <s v="Dudley 008"/>
    <n v="8.3555469512939506"/>
    <n v="8.3231054246425601E-2"/>
    <s v="Dudley 008"/>
    <n v="93.436451612903227"/>
    <n v="3289"/>
    <n v="52"/>
    <x v="4"/>
  </r>
  <r>
    <s v="E02006030"/>
    <s v="Shropshire 016"/>
    <n v="8.3555250167846697"/>
    <n v="8.4401197731494904E-2"/>
    <s v="Shropshire 016"/>
    <n v="132.9139009009009"/>
    <n v="3290"/>
    <n v="52"/>
    <x v="5"/>
  </r>
  <r>
    <s v="E02006855"/>
    <s v="Canterbury 019"/>
    <n v="8.3552694320678693"/>
    <n v="0.151566967368126"/>
    <s v="Canterbury 019"/>
    <n v="85.058050847457622"/>
    <n v="3291"/>
    <n v="52"/>
    <x v="9"/>
  </r>
  <r>
    <s v="E02003566"/>
    <s v="Southampton 018"/>
    <n v="8.35522556304932"/>
    <n v="0.155213698744774"/>
    <s v="Southampton 018"/>
    <n v="134.73943827160491"/>
    <n v="3292"/>
    <n v="51.9"/>
    <x v="5"/>
  </r>
  <r>
    <s v="E02004515"/>
    <s v="Colchester 010"/>
    <n v="8.3551120758056605"/>
    <n v="0.287822276353836"/>
    <s v="Colchester 010"/>
    <n v="101.1445403422983"/>
    <n v="3293"/>
    <n v="51.9"/>
    <x v="7"/>
  </r>
  <r>
    <s v="E02000435"/>
    <s v="Harrow 003"/>
    <n v="8.3542747497558594"/>
    <n v="8.9772813022136702E-2"/>
    <s v="Harrow 003"/>
    <n v="106.1718193277311"/>
    <n v="3294"/>
    <n v="51.9"/>
    <x v="1"/>
  </r>
  <r>
    <s v="E02006173"/>
    <s v="Newcastle-under-Lyme 016"/>
    <n v="8.3540906906127894"/>
    <n v="8.4547251462936401E-2"/>
    <s v="Newcastle-under-Lyme 016"/>
    <n v="89.423005780346827"/>
    <n v="3295"/>
    <n v="51.9"/>
    <x v="8"/>
  </r>
  <r>
    <s v="E02002753"/>
    <s v="North Lincolnshire 005"/>
    <n v="8.3530807495117205"/>
    <n v="0.45902425050735501"/>
    <s v="North Lincolnshire 005"/>
    <n v="111.64004593639579"/>
    <n v="3296"/>
    <n v="51.9"/>
    <x v="2"/>
  </r>
  <r>
    <s v="E02006035"/>
    <s v="Shropshire 021"/>
    <n v="8.3522052764892596"/>
    <n v="0.10442472249269499"/>
    <s v="Shropshire 021"/>
    <n v="92.859420494699648"/>
    <n v="3297"/>
    <n v="51.9"/>
    <x v="4"/>
  </r>
  <r>
    <s v="E02001500"/>
    <s v="Wirral 034"/>
    <n v="8.3518028259277308"/>
    <n v="9.7372740507125896E-2"/>
    <s v="Wirral 034"/>
    <n v="102.82989526184539"/>
    <n v="3298"/>
    <n v="51.9"/>
    <x v="1"/>
  </r>
  <r>
    <s v="E02003450"/>
    <s v="Wokingham 012"/>
    <n v="8.3516006469726598"/>
    <n v="0.16366669535636899"/>
    <s v="Wokingham 012"/>
    <n v="100.76698148148149"/>
    <n v="3299"/>
    <n v="51.800000000000004"/>
    <x v="7"/>
  </r>
  <r>
    <s v="E02001467"/>
    <s v="Wirral 001"/>
    <n v="8.3511161804199201"/>
    <n v="7.8675784170627594E-2"/>
    <s v="Wirral 001"/>
    <n v="120.6541002227171"/>
    <n v="3300"/>
    <n v="51.800000000000004"/>
    <x v="0"/>
  </r>
  <r>
    <s v="E02005881"/>
    <s v="Mansfield 002"/>
    <n v="8.3505506515502894"/>
    <n v="3.8085691630840302E-2"/>
    <s v="Mansfield 002"/>
    <n v="131.72200492610841"/>
    <n v="3301"/>
    <n v="51.800000000000004"/>
    <x v="5"/>
  </r>
  <r>
    <s v="E02006414"/>
    <s v="Spelthorne 012"/>
    <n v="8.3504829406738299"/>
    <n v="0.10105497390031799"/>
    <s v="Spelthorne 012"/>
    <n v="97.404150406504058"/>
    <n v="3302"/>
    <n v="51.800000000000004"/>
    <x v="7"/>
  </r>
  <r>
    <s v="E02006201"/>
    <s v="Stafford 014"/>
    <n v="8.3504581451415998"/>
    <n v="9.3776933848857894E-2"/>
    <s v="Stafford 014"/>
    <n v="84.251128617363335"/>
    <n v="3303"/>
    <n v="51.800000000000004"/>
    <x v="9"/>
  </r>
  <r>
    <s v="E02005066"/>
    <s v="Gravesham 012"/>
    <n v="8.3500642776489293"/>
    <n v="0.46909099817276001"/>
    <s v="Gravesham 012"/>
    <n v="89.822524000000001"/>
    <n v="3304"/>
    <n v="51.800000000000004"/>
    <x v="8"/>
  </r>
  <r>
    <s v="E02005616"/>
    <s v="North Northamptonshire 005"/>
    <n v="8.35003757476807"/>
    <n v="9.1994099318981198E-2"/>
    <s v="North Northamptonshire 005"/>
    <n v="117.31507929515421"/>
    <n v="3305"/>
    <n v="51.800000000000004"/>
    <x v="0"/>
  </r>
  <r>
    <s v="E02003039"/>
    <s v="Bristol 028"/>
    <n v="8.3496742248535192"/>
    <n v="0.110018521547318"/>
    <s v="Bristol 028"/>
    <n v="118.7648181818182"/>
    <n v="3306"/>
    <n v="51.7"/>
    <x v="0"/>
  </r>
  <r>
    <s v="E02002408"/>
    <s v="Leeds 079"/>
    <n v="8.3495759963989293"/>
    <n v="5.1108054816722898E-2"/>
    <s v="Leeds 079"/>
    <n v="105.1403711340206"/>
    <n v="3307"/>
    <n v="51.7"/>
    <x v="1"/>
  </r>
  <r>
    <s v="E02006820"/>
    <s v="Blaby 013"/>
    <n v="8.3489837646484393"/>
    <n v="0.123341038823128"/>
    <s v="Blaby 013"/>
    <n v="80.28064393939394"/>
    <n v="3308"/>
    <n v="51.7"/>
    <x v="3"/>
  </r>
  <r>
    <s v="E02003666"/>
    <s v="Buckinghamshire 015"/>
    <n v="8.3489007949829102"/>
    <n v="6.2376178801059702E-2"/>
    <s v="Buckinghamshire 015"/>
    <n v="110.27192113564671"/>
    <n v="3309"/>
    <n v="51.7"/>
    <x v="2"/>
  </r>
  <r>
    <s v="E02005393"/>
    <s v="Melton 003"/>
    <n v="8.3480443954467791"/>
    <n v="9.0691320598125499E-2"/>
    <s v="Melton 003"/>
    <n v="89.787889273356399"/>
    <n v="3310"/>
    <n v="51.7"/>
    <x v="8"/>
  </r>
  <r>
    <s v="E02002390"/>
    <s v="Leeds 061"/>
    <n v="8.3475275039672905"/>
    <n v="8.8317535817623097E-2"/>
    <s v="Leeds 061"/>
    <n v="102.85690740740741"/>
    <n v="3311"/>
    <n v="51.7"/>
    <x v="1"/>
  </r>
  <r>
    <s v="E02005484"/>
    <s v="South Kesteven 009"/>
    <n v="8.3465385437011701"/>
    <n v="0.14256340265274001"/>
    <s v="South Kesteven 009"/>
    <n v="85.113790960451979"/>
    <n v="3312"/>
    <n v="51.6"/>
    <x v="9"/>
  </r>
  <r>
    <s v="E02006293"/>
    <s v="East Suffolk 023"/>
    <n v="8.3461160659790004"/>
    <n v="0.27077937126159701"/>
    <s v="East Suffolk 023"/>
    <n v="86.65291564147627"/>
    <n v="3313"/>
    <n v="51.6"/>
    <x v="9"/>
  </r>
  <r>
    <s v="E02005041"/>
    <s v="Dover 001"/>
    <n v="8.3460645675659197"/>
    <n v="0.27345895767211897"/>
    <s v="Dover 001"/>
    <n v="68.993397849462369"/>
    <n v="3314"/>
    <n v="51.6"/>
    <x v="3"/>
  </r>
  <r>
    <s v="E02003918"/>
    <s v="Cornwall 045"/>
    <n v="8.3459739685058594"/>
    <n v="0.24768389761447901"/>
    <s v="Cornwall 045"/>
    <n v="89.314822134387356"/>
    <n v="3315"/>
    <n v="51.6"/>
    <x v="8"/>
  </r>
  <r>
    <s v="E02003694"/>
    <s v="Buckinghamshire 066"/>
    <n v="8.3456897735595703"/>
    <n v="5.9869375079870203E-2"/>
    <s v="Buckinghamshire 066"/>
    <n v="75.130592436974794"/>
    <n v="3316"/>
    <n v="51.6"/>
    <x v="3"/>
  </r>
  <r>
    <s v="E02002334"/>
    <s v="Leeds 005"/>
    <n v="8.3449497222900408"/>
    <n v="0.193874761462212"/>
    <s v="Leeds 005"/>
    <n v="82.781478827361568"/>
    <n v="3317"/>
    <n v="51.6"/>
    <x v="9"/>
  </r>
  <r>
    <s v="E02004771"/>
    <s v="Havant 010"/>
    <n v="8.3448200225830096"/>
    <n v="0.15781787037849401"/>
    <s v="Havant 010"/>
    <n v="120.90465405405411"/>
    <n v="3318"/>
    <n v="51.6"/>
    <x v="0"/>
  </r>
  <r>
    <s v="E02002708"/>
    <s v="East Riding of Yorkshire 025"/>
    <n v="8.3437051773071307"/>
    <n v="0.102142415940762"/>
    <s v="East Riding of Yorkshire 025"/>
    <n v="97.540097378277153"/>
    <n v="3319"/>
    <n v="51.5"/>
    <x v="7"/>
  </r>
  <r>
    <s v="E02004465"/>
    <s v="Brentwood 002"/>
    <n v="8.3436708450317401"/>
    <n v="9.8026707768440205E-2"/>
    <s v="Brentwood 002"/>
    <n v="81.579201072386056"/>
    <n v="3320"/>
    <n v="51.5"/>
    <x v="9"/>
  </r>
  <r>
    <s v="E02001491"/>
    <s v="Wirral 025"/>
    <n v="8.3427038192749006"/>
    <n v="4.8555936664342901E-2"/>
    <s v="Wirral 025"/>
    <n v="156.566078313253"/>
    <n v="3321"/>
    <n v="51.5"/>
    <x v="6"/>
  </r>
  <r>
    <s v="E02004049"/>
    <s v="Bolsover 005"/>
    <n v="8.3423480987548793"/>
    <n v="0.19186902046203599"/>
    <s v="Bolsover 005"/>
    <n v="128.80915789473681"/>
    <n v="3322"/>
    <n v="51.5"/>
    <x v="5"/>
  </r>
  <r>
    <s v="E02004034"/>
    <s v="Amber Valley 006"/>
    <n v="8.3422698974609393"/>
    <n v="9.52738001942635E-2"/>
    <s v="Amber Valley 006"/>
    <n v="102.4444757281553"/>
    <n v="3323"/>
    <n v="51.5"/>
    <x v="1"/>
  </r>
  <r>
    <s v="E02001576"/>
    <s v="Doncaster 038"/>
    <n v="8.3421792984008807"/>
    <n v="0.103243455290794"/>
    <s v="Doncaster 038"/>
    <n v="81.274929292929286"/>
    <n v="3324"/>
    <n v="51.5"/>
    <x v="9"/>
  </r>
  <r>
    <s v="E02002159"/>
    <s v="Wolverhampton 011"/>
    <n v="8.3417301177978498"/>
    <n v="4.7222312539815903E-2"/>
    <s v="Wolverhampton 011"/>
    <n v="148.8580833333333"/>
    <n v="3325"/>
    <n v="51.5"/>
    <x v="6"/>
  </r>
  <r>
    <s v="E02006546"/>
    <s v="Arun 005"/>
    <n v="8.3414115905761701"/>
    <n v="0.117252677679062"/>
    <s v="Arun 005"/>
    <n v="89.845486725663719"/>
    <n v="3326"/>
    <n v="51.4"/>
    <x v="8"/>
  </r>
  <r>
    <s v="E02002168"/>
    <s v="Wolverhampton 020"/>
    <n v="8.3413066864013707"/>
    <n v="5.0256181508302702E-2"/>
    <s v="Wolverhampton 020"/>
    <n v="137.53963646532441"/>
    <n v="3327"/>
    <n v="51.4"/>
    <x v="6"/>
  </r>
  <r>
    <s v="E02005675"/>
    <s v="West Northamptonshire 036"/>
    <n v="8.3409833908081001"/>
    <n v="5.2577070891857099E-2"/>
    <s v="West Northamptonshire 036"/>
    <n v="109.69750909090909"/>
    <n v="3328"/>
    <n v="51.4"/>
    <x v="2"/>
  </r>
  <r>
    <s v="E02002028"/>
    <s v="Dudley 029"/>
    <n v="8.3393888473510707"/>
    <n v="6.0657616704702398E-2"/>
    <s v="Dudley 029"/>
    <n v="92.017809090909097"/>
    <n v="3329"/>
    <n v="51.4"/>
    <x v="4"/>
  </r>
  <r>
    <s v="E02001349"/>
    <s v="Liverpool 003"/>
    <n v="8.3393325805664098"/>
    <n v="8.1812977790832506E-2"/>
    <s v="Liverpool 003"/>
    <n v="123.0359431818182"/>
    <n v="3330"/>
    <n v="51.4"/>
    <x v="0"/>
  </r>
  <r>
    <s v="E02002174"/>
    <s v="Wolverhampton 026"/>
    <n v="8.3391351699829102"/>
    <n v="3.0140299350023301E-2"/>
    <s v="Wolverhampton 026"/>
    <n v="123.34496"/>
    <n v="3331"/>
    <n v="51.4"/>
    <x v="5"/>
  </r>
  <r>
    <s v="E02001616"/>
    <s v="Sheffield 006"/>
    <n v="8.3387899398803693"/>
    <n v="4.91535626351833E-2"/>
    <s v="Sheffield 006"/>
    <n v="130.55536597938141"/>
    <n v="3332"/>
    <n v="51.4"/>
    <x v="5"/>
  </r>
  <r>
    <s v="E02002153"/>
    <s v="Wolverhampton 005"/>
    <n v="8.3383769989013707"/>
    <n v="8.6407661437988295E-2"/>
    <s v="Wolverhampton 005"/>
    <n v="132.6440839160839"/>
    <n v="3333"/>
    <n v="51.300000000000004"/>
    <x v="5"/>
  </r>
  <r>
    <s v="E02004051"/>
    <s v="Bolsover 007"/>
    <n v="8.3382787704467791"/>
    <n v="0.140702649950981"/>
    <s v="Bolsover 007"/>
    <n v="131.68627476038341"/>
    <n v="3334"/>
    <n v="51.300000000000004"/>
    <x v="5"/>
  </r>
  <r>
    <s v="E02003481"/>
    <s v="Milton Keynes 023"/>
    <n v="8.3380184173584002"/>
    <n v="0.20595459640026101"/>
    <s v="Milton Keynes 023"/>
    <n v="113.4781190798376"/>
    <n v="3335"/>
    <n v="51.300000000000004"/>
    <x v="2"/>
  </r>
  <r>
    <s v="E02002273"/>
    <s v="Kirklees 003"/>
    <n v="8.3379888534545898"/>
    <n v="0.109392672777176"/>
    <s v="Kirklees 003"/>
    <n v="100.67416666666669"/>
    <n v="3336"/>
    <n v="51.300000000000004"/>
    <x v="7"/>
  </r>
  <r>
    <s v="E02001607"/>
    <s v="Rotherham 030"/>
    <n v="8.3377847671508807"/>
    <n v="6.8797647953033406E-2"/>
    <s v="Rotherham 030"/>
    <n v="115.595619760479"/>
    <n v="3337"/>
    <n v="51.300000000000004"/>
    <x v="0"/>
  </r>
  <r>
    <s v="E02003523"/>
    <s v="Brighton and Hove 033"/>
    <n v="8.3372983932495099"/>
    <n v="0.26796114444732699"/>
    <s v="Brighton and Hove 033"/>
    <n v="70.490379110251453"/>
    <n v="3338"/>
    <n v="51.300000000000004"/>
    <x v="3"/>
  </r>
  <r>
    <s v="E02002470"/>
    <s v="Wakefield 033"/>
    <n v="8.3369102478027308"/>
    <n v="6.0249615460634197E-2"/>
    <s v="Wakefield 033"/>
    <n v="89.121536170212778"/>
    <n v="3339"/>
    <n v="51.300000000000004"/>
    <x v="8"/>
  </r>
  <r>
    <s v="E02007091"/>
    <s v="Stevenage 013"/>
    <n v="8.3366870880127006"/>
    <n v="1.65741518139839E-2"/>
    <s v="Stevenage 013"/>
    <n v="96.372535353535341"/>
    <n v="3340"/>
    <n v="51.2"/>
    <x v="4"/>
  </r>
  <r>
    <s v="E02001127"/>
    <s v="Oldham 030"/>
    <n v="8.3365612030029297"/>
    <n v="0.14345712959766399"/>
    <s v="Oldham 030"/>
    <n v="126.1090058139535"/>
    <n v="3341"/>
    <n v="51.2"/>
    <x v="5"/>
  </r>
  <r>
    <s v="E02004911"/>
    <s v="North Hertfordshire 003"/>
    <n v="8.3365049362182599"/>
    <n v="4.7555513679981197E-2"/>
    <s v="North Hertfordshire 003"/>
    <n v="95.188548780487807"/>
    <n v="3342"/>
    <n v="51.2"/>
    <x v="4"/>
  </r>
  <r>
    <s v="E02007090"/>
    <s v="St Albans 021"/>
    <n v="8.3358058929443395"/>
    <n v="6.8316772580146803E-2"/>
    <s v="St Albans 021"/>
    <n v="91.767340517241379"/>
    <n v="3343"/>
    <n v="51.2"/>
    <x v="8"/>
  </r>
  <r>
    <s v="E02006302"/>
    <s v="East Suffolk 001"/>
    <n v="8.3357343673706001"/>
    <n v="0.194682121276855"/>
    <s v="East Suffolk 001"/>
    <n v="84.249152941176476"/>
    <n v="3344"/>
    <n v="51.2"/>
    <x v="9"/>
  </r>
  <r>
    <s v="E02005472"/>
    <s v="South Holland 008"/>
    <n v="8.3354549407959002"/>
    <n v="0.197688013315201"/>
    <s v="South Holland 008"/>
    <n v="114.2277389937107"/>
    <n v="3345"/>
    <n v="51.2"/>
    <x v="2"/>
  </r>
  <r>
    <s v="E02002866"/>
    <s v="Rutland 004"/>
    <n v="8.3350028991699201"/>
    <n v="0.23603455722332001"/>
    <s v="Rutland 004"/>
    <n v="72.845388316151215"/>
    <n v="3346"/>
    <n v="51.2"/>
    <x v="3"/>
  </r>
  <r>
    <s v="E02005828"/>
    <s v="Ashfield 010"/>
    <n v="8.3343219757080096"/>
    <n v="0.14623998105526001"/>
    <s v="Ashfield 010"/>
    <n v="103.4713505154639"/>
    <n v="3347"/>
    <n v="51.1"/>
    <x v="1"/>
  </r>
  <r>
    <s v="E02006198"/>
    <s v="Stafford 011"/>
    <n v="8.3329830169677699"/>
    <n v="0.12953032553196001"/>
    <s v="Stafford 011"/>
    <n v="95.833691983122364"/>
    <n v="3348"/>
    <n v="51.1"/>
    <x v="4"/>
  </r>
  <r>
    <s v="E02001045"/>
    <s v="Manchester 001"/>
    <n v="8.3327417373657209"/>
    <n v="3.1342297792434699E-2"/>
    <s v="Manchester 001"/>
    <n v="143.82530434782609"/>
    <n v="3349"/>
    <n v="51.1"/>
    <x v="6"/>
  </r>
  <r>
    <s v="E02002125"/>
    <s v="Walsall 016"/>
    <n v="8.3324995040893608"/>
    <n v="7.6181396842002896E-2"/>
    <s v="Walsall 016"/>
    <n v="120.0659411764706"/>
    <n v="3350"/>
    <n v="51.1"/>
    <x v="0"/>
  </r>
  <r>
    <s v="E02002220"/>
    <s v="Bradford 038"/>
    <n v="8.3321800231933594"/>
    <n v="5.30718639492989E-2"/>
    <s v="Bradford 038"/>
    <n v="152.86585802469139"/>
    <n v="3351"/>
    <n v="51.1"/>
    <x v="6"/>
  </r>
  <r>
    <s v="E02003056"/>
    <s v="Bristol 045"/>
    <n v="8.3321552276611293"/>
    <n v="0.11770448833704"/>
    <s v="Bristol 045"/>
    <n v="141.16490588235291"/>
    <n v="3352"/>
    <n v="51.1"/>
    <x v="6"/>
  </r>
  <r>
    <s v="E02006132"/>
    <s v="East Staffordshire 002"/>
    <n v="8.3315305709838903"/>
    <n v="2.25077159702778E-2"/>
    <s v="East Staffordshire 002"/>
    <n v="104.43413513513509"/>
    <n v="3353"/>
    <n v="51.1"/>
    <x v="1"/>
  </r>
  <r>
    <s v="E02005673"/>
    <s v="West Northamptonshire 033"/>
    <n v="8.3309402465820295"/>
    <n v="8.6466625332832295E-2"/>
    <s v="West Northamptonshire 033"/>
    <n v="101.5572625698324"/>
    <n v="3354"/>
    <n v="51"/>
    <x v="7"/>
  </r>
  <r>
    <s v="E02003737"/>
    <s v="East Cambridgeshire 006"/>
    <n v="8.3308057785034197"/>
    <n v="9.3755505979061099E-2"/>
    <s v="East Cambridgeshire 006"/>
    <n v="106.56949567723341"/>
    <n v="3355"/>
    <n v="51"/>
    <x v="1"/>
  </r>
  <r>
    <s v="E02005417"/>
    <s v="Boston 001"/>
    <n v="8.3306560516357404"/>
    <n v="0.22183685004711201"/>
    <s v="Boston 001"/>
    <n v="102.78607792207789"/>
    <n v="3356"/>
    <n v="51"/>
    <x v="1"/>
  </r>
  <r>
    <s v="E02001315"/>
    <s v="Wigan 029"/>
    <n v="8.3303670883178693"/>
    <n v="0.118516072630882"/>
    <s v="Wigan 029"/>
    <n v="101.17019817073169"/>
    <n v="3357"/>
    <n v="51"/>
    <x v="7"/>
  </r>
  <r>
    <s v="E02003151"/>
    <s v="Plymouth 030"/>
    <n v="8.3303089141845703"/>
    <n v="0.30055749416351302"/>
    <s v="Plymouth 030"/>
    <n v="86.728754448398576"/>
    <n v="3358"/>
    <n v="51"/>
    <x v="9"/>
  </r>
  <r>
    <s v="E02003232"/>
    <s v="Swindon 021"/>
    <n v="8.3300704956054705"/>
    <n v="6.7616574466228499E-2"/>
    <s v="Swindon 021"/>
    <n v="102.1392803738318"/>
    <n v="3359"/>
    <n v="51"/>
    <x v="7"/>
  </r>
  <r>
    <s v="E02005607"/>
    <s v="South Norfolk 011"/>
    <n v="8.3295469284057599"/>
    <n v="0.15007176995277399"/>
    <s v="South Norfolk 011"/>
    <n v="78.256528066528062"/>
    <n v="3360"/>
    <n v="50.9"/>
    <x v="3"/>
  </r>
  <r>
    <s v="E02004389"/>
    <s v="Lewes 011"/>
    <n v="8.3294200897216797"/>
    <n v="0.15953464806079901"/>
    <s v="Lewes 011"/>
    <n v="82.556788819875777"/>
    <n v="3361"/>
    <n v="50.9"/>
    <x v="9"/>
  </r>
  <r>
    <s v="E02002013"/>
    <s v="Dudley 014"/>
    <n v="8.3293237686157209"/>
    <n v="9.0241089463234003E-2"/>
    <s v="Dudley 014"/>
    <n v="90.464726708074537"/>
    <n v="3362"/>
    <n v="50.9"/>
    <x v="8"/>
  </r>
  <r>
    <s v="E02004238"/>
    <s v="Bournemouth, Christchurch and Poole 019"/>
    <n v="8.3290205001831001"/>
    <n v="0.138465762138367"/>
    <s v="Bournemouth, Christchurch and Poole 019"/>
    <n v="90.234955719557206"/>
    <n v="3363"/>
    <n v="50.9"/>
    <x v="8"/>
  </r>
  <r>
    <s v="E02000035"/>
    <s v="Barnet 012"/>
    <n v="8.3288764953613299"/>
    <n v="8.7357275187969194E-2"/>
    <s v="Barnet 012"/>
    <n v="85.334035993740216"/>
    <n v="3364"/>
    <n v="50.9"/>
    <x v="9"/>
  </r>
  <r>
    <s v="E02001408"/>
    <s v="St. Helens 003"/>
    <n v="8.3285999298095703"/>
    <n v="0.10600271821022"/>
    <s v="St. Helens 003"/>
    <n v="100.79553383458649"/>
    <n v="3365"/>
    <n v="50.9"/>
    <x v="7"/>
  </r>
  <r>
    <s v="E02001319"/>
    <s v="Wigan 033"/>
    <n v="8.3282213211059606"/>
    <n v="8.0550648272037506E-2"/>
    <s v="Wigan 033"/>
    <n v="142.2302236842105"/>
    <n v="3366"/>
    <n v="50.9"/>
    <x v="6"/>
  </r>
  <r>
    <s v="E02005880"/>
    <s v="Mansfield 001"/>
    <n v="8.3281145095825195"/>
    <n v="7.42392688989639E-2"/>
    <s v="Mansfield 001"/>
    <n v="119.2608675496689"/>
    <n v="3367"/>
    <n v="50.8"/>
    <x v="0"/>
  </r>
  <r>
    <s v="E02006488"/>
    <s v="Nuneaton and Bedworth 014"/>
    <n v="8.3280000686645508"/>
    <n v="0.202383607625961"/>
    <s v="Nuneaton and Bedworth 014"/>
    <n v="106.6109586206897"/>
    <n v="3368"/>
    <n v="50.8"/>
    <x v="1"/>
  </r>
  <r>
    <s v="E02003245"/>
    <s v="Peterborough 009"/>
    <n v="8.3273582458496094"/>
    <n v="9.8820291459560394E-2"/>
    <s v="Peterborough 009"/>
    <n v="123.8236216216216"/>
    <n v="3369"/>
    <n v="50.8"/>
    <x v="5"/>
  </r>
  <r>
    <s v="E02001461"/>
    <s v="Sefton 033"/>
    <n v="8.3273115158081001"/>
    <n v="6.9334797561168698E-2"/>
    <s v="Sefton 033"/>
    <n v="101.5168558139535"/>
    <n v="3370"/>
    <n v="50.8"/>
    <x v="7"/>
  </r>
  <r>
    <s v="E02004850"/>
    <s v="Broxbourne 008"/>
    <n v="8.3271379470825195"/>
    <n v="3.0588844791054701E-2"/>
    <s v="Broxbourne 008"/>
    <n v="91.292548672566383"/>
    <n v="3371"/>
    <n v="50.8"/>
    <x v="8"/>
  </r>
  <r>
    <s v="E02002984"/>
    <s v="Stoke-on-Trent 034"/>
    <n v="8.3271217346191406"/>
    <n v="8.5115283727645902E-2"/>
    <s v="Stoke-on-Trent 034"/>
    <n v="108.64917777777779"/>
    <n v="3372"/>
    <n v="50.8"/>
    <x v="2"/>
  </r>
  <r>
    <s v="E02004450"/>
    <s v="Braintree 005"/>
    <n v="8.3270969390869105"/>
    <n v="0.14370486140251201"/>
    <s v="Braintree 005"/>
    <n v="77.292373177842563"/>
    <n v="3373"/>
    <n v="50.8"/>
    <x v="3"/>
  </r>
  <r>
    <s v="E02000522"/>
    <s v="Hillingdon 029"/>
    <n v="8.3270740509033203"/>
    <n v="5.0807535648346003E-2"/>
    <s v="Hillingdon 029"/>
    <n v="119.48649746192891"/>
    <n v="3374"/>
    <n v="50.7"/>
    <x v="0"/>
  </r>
  <r>
    <s v="E02004942"/>
    <s v="St Albans 019"/>
    <n v="8.3269433975219709"/>
    <n v="7.2760276496410398E-2"/>
    <s v="St Albans 019"/>
    <n v="113.4342259259259"/>
    <n v="3375"/>
    <n v="50.7"/>
    <x v="2"/>
  </r>
  <r>
    <s v="E02000896"/>
    <s v="Waltham Forest 002"/>
    <n v="8.3263130187988299"/>
    <n v="0.15774708986282299"/>
    <s v="Waltham Forest 002"/>
    <n v="90.354313787638674"/>
    <n v="3376"/>
    <n v="50.7"/>
    <x v="8"/>
  </r>
  <r>
    <s v="E02003648"/>
    <s v="Central Bedfordshire 030"/>
    <n v="8.3262519836425799"/>
    <n v="4.3337326496839502E-2"/>
    <s v="Central Bedfordshire 030"/>
    <n v="101.11308333333329"/>
    <n v="3377"/>
    <n v="50.7"/>
    <x v="7"/>
  </r>
  <r>
    <s v="E02006536"/>
    <s v="Adur 003"/>
    <n v="8.3262310028076207"/>
    <n v="0.32086023688316301"/>
    <s v="Adur 003"/>
    <n v="79.885572222222223"/>
    <n v="3378"/>
    <n v="50.7"/>
    <x v="3"/>
  </r>
  <r>
    <s v="E02001948"/>
    <s v="Birmingham 122"/>
    <n v="8.3256797790527308"/>
    <n v="0.144133150577545"/>
    <s v="Birmingham 122"/>
    <n v="130.75035810810809"/>
    <n v="3379"/>
    <n v="50.7"/>
    <x v="5"/>
  </r>
  <r>
    <s v="E02005599"/>
    <s v="South Norfolk 003"/>
    <n v="8.3253507614135707"/>
    <n v="0.13397461175918601"/>
    <s v="South Norfolk 003"/>
    <n v="79.646191919191921"/>
    <n v="3380"/>
    <n v="50.7"/>
    <x v="3"/>
  </r>
  <r>
    <s v="E02003867"/>
    <s v="Cheshire East 015"/>
    <n v="8.3251533508300799"/>
    <n v="8.16778764128685E-2"/>
    <s v="Cheshire East 015"/>
    <n v="92.356683417085421"/>
    <n v="3381"/>
    <n v="50.6"/>
    <x v="4"/>
  </r>
  <r>
    <s v="E02002082"/>
    <s v="Solihull 002"/>
    <n v="8.3250665664672905"/>
    <n v="5.9091519564390203E-2"/>
    <s v="Solihull 002"/>
    <n v="136.26451546391749"/>
    <n v="3382"/>
    <n v="50.6"/>
    <x v="6"/>
  </r>
  <r>
    <s v="E02006861"/>
    <s v="Leeds 110"/>
    <n v="8.3249654769897496"/>
    <n v="5.9641286730766303E-2"/>
    <s v="Leeds 110"/>
    <n v="119.7888681318681"/>
    <n v="3383"/>
    <n v="50.6"/>
    <x v="0"/>
  </r>
  <r>
    <s v="E02006535"/>
    <s v="Adur 002"/>
    <n v="8.3245487213134801"/>
    <n v="0.374006748199463"/>
    <s v="Adur 002"/>
    <n v="77.388843283582091"/>
    <n v="3384"/>
    <n v="50.6"/>
    <x v="3"/>
  </r>
  <r>
    <s v="E02004770"/>
    <s v="Havant 009"/>
    <n v="8.3243970870971697"/>
    <n v="0.17641985416412401"/>
    <s v="Havant 009"/>
    <n v="130.0393591160221"/>
    <n v="3385"/>
    <n v="50.6"/>
    <x v="5"/>
  </r>
  <r>
    <s v="E02002727"/>
    <s v="North East Lincolnshire 002"/>
    <n v="8.3242282867431605"/>
    <n v="0.31925940513610801"/>
    <s v="North East Lincolnshire 002"/>
    <n v="179.63764470588231"/>
    <n v="3386"/>
    <n v="50.6"/>
    <x v="6"/>
  </r>
  <r>
    <s v="E02003866"/>
    <s v="Cheshire East 014"/>
    <n v="8.3240242004394496"/>
    <n v="0.104799002408981"/>
    <s v="Cheshire East 014"/>
    <n v="82.785511764705888"/>
    <n v="3387"/>
    <n v="50.6"/>
    <x v="9"/>
  </r>
  <r>
    <s v="E02001324"/>
    <s v="Wigan 038"/>
    <n v="8.3237028121948207"/>
    <n v="4.9069728702306699E-2"/>
    <s v="Wigan 038"/>
    <n v="109.0082686567164"/>
    <n v="3388"/>
    <n v="50.5"/>
    <x v="2"/>
  </r>
  <r>
    <s v="E02001155"/>
    <s v="Rochdale 024"/>
    <n v="8.3235406875610405"/>
    <n v="4.04186956584454E-2"/>
    <s v="Rochdale 024"/>
    <n v="147.32424485981309"/>
    <n v="3389"/>
    <n v="50.5"/>
    <x v="6"/>
  </r>
  <r>
    <s v="E02005699"/>
    <s v="North Northamptonshire 036"/>
    <n v="8.3234424591064506"/>
    <n v="5.4777793586254099E-2"/>
    <s v="North Northamptonshire 036"/>
    <n v="109.9343701298701"/>
    <n v="3390"/>
    <n v="50.5"/>
    <x v="2"/>
  </r>
  <r>
    <s v="E02004467"/>
    <s v="Brentwood 004"/>
    <n v="8.3231496810913104"/>
    <n v="0.11516626924276401"/>
    <s v="Brentwood 004"/>
    <n v="101.5921485714286"/>
    <n v="3391"/>
    <n v="50.5"/>
    <x v="7"/>
  </r>
  <r>
    <s v="E02002785"/>
    <s v="York 014"/>
    <n v="8.3227376937866193"/>
    <n v="7.8421130776405307E-2"/>
    <s v="York 014"/>
    <n v="98.604917333333333"/>
    <n v="3392"/>
    <n v="50.5"/>
    <x v="7"/>
  </r>
  <r>
    <s v="E02001481"/>
    <s v="Wirral 015"/>
    <n v="8.3224115371704102"/>
    <n v="9.3457415699958801E-2"/>
    <s v="Wirral 015"/>
    <n v="119.5301943127962"/>
    <n v="3393"/>
    <n v="50.5"/>
    <x v="0"/>
  </r>
  <r>
    <s v="E02003268"/>
    <s v="Luton 011"/>
    <n v="8.3220491409301793"/>
    <n v="6.9696165621280698E-2"/>
    <s v="Luton 011"/>
    <n v="120.14856578947369"/>
    <n v="3394"/>
    <n v="50.5"/>
    <x v="0"/>
  </r>
  <r>
    <s v="E02003551"/>
    <s v="Southampton 003"/>
    <n v="8.3218545913696307"/>
    <n v="0.18281115591526001"/>
    <s v="Southampton 003"/>
    <n v="134.37433596837951"/>
    <n v="3395"/>
    <n v="50.4"/>
    <x v="5"/>
  </r>
  <r>
    <s v="E02002156"/>
    <s v="Wolverhampton 008"/>
    <n v="8.32153224945068"/>
    <n v="6.8874448537826496E-2"/>
    <s v="Wolverhampton 008"/>
    <n v="131.32118"/>
    <n v="3396"/>
    <n v="50.4"/>
    <x v="5"/>
  </r>
  <r>
    <s v="E02001568"/>
    <s v="Doncaster 030"/>
    <n v="8.3213291168212908"/>
    <n v="5.2628953009843799E-2"/>
    <s v="Doncaster 030"/>
    <n v="95.739548571428557"/>
    <n v="3397"/>
    <n v="50.4"/>
    <x v="4"/>
  </r>
  <r>
    <s v="E02002279"/>
    <s v="Kirklees 009"/>
    <n v="8.3213176727294904"/>
    <n v="6.9203995168209104E-2"/>
    <s v="Kirklees 009"/>
    <n v="124.9196395348837"/>
    <n v="3398"/>
    <n v="50.4"/>
    <x v="5"/>
  </r>
  <r>
    <s v="E02001006"/>
    <s v="Bolton 023"/>
    <n v="8.3211393356323207"/>
    <n v="0.13541918992996199"/>
    <s v="Bolton 023"/>
    <n v="119.2390844155844"/>
    <n v="3399"/>
    <n v="50.4"/>
    <x v="0"/>
  </r>
  <r>
    <s v="E02005003"/>
    <s v="Ashford 008"/>
    <n v="8.3206405639648402"/>
    <n v="8.4982261061668396E-2"/>
    <s v="Ashford 008"/>
    <n v="104.0560838709677"/>
    <n v="3400"/>
    <n v="50.4"/>
    <x v="1"/>
  </r>
  <r>
    <s v="E02004977"/>
    <s v="Watford 010"/>
    <n v="8.3205165863037092"/>
    <n v="4.5993119478225701E-2"/>
    <s v="Watford 010"/>
    <n v="124.2472319749216"/>
    <n v="3401"/>
    <n v="50.4"/>
    <x v="5"/>
  </r>
  <r>
    <s v="E02003436"/>
    <s v="Windsor and Maidenhead 016"/>
    <n v="8.3200941085815394"/>
    <n v="0.14960099756717701"/>
    <s v="Windsor and Maidenhead 016"/>
    <n v="64.918632508833923"/>
    <n v="3402"/>
    <n v="50.3"/>
    <x v="3"/>
  </r>
  <r>
    <s v="E02006324"/>
    <s v="Elmbridge 008"/>
    <n v="8.3198556900024396"/>
    <n v="3.4106612205505399E-2"/>
    <s v="Elmbridge 008"/>
    <n v="89.620187192118237"/>
    <n v="3403"/>
    <n v="50.3"/>
    <x v="8"/>
  </r>
  <r>
    <s v="E02003739"/>
    <s v="East Cambridgeshire 008"/>
    <n v="8.3196754455566406"/>
    <n v="7.8496903181075994E-2"/>
    <s v="East Cambridgeshire 008"/>
    <n v="82.254288389513107"/>
    <n v="3404"/>
    <n v="50.3"/>
    <x v="9"/>
  </r>
  <r>
    <s v="E02004848"/>
    <s v="Broxbourne 006"/>
    <n v="8.3196392059326207"/>
    <n v="6.4075008034706102E-2"/>
    <s v="Broxbourne 006"/>
    <n v="73.859208860759495"/>
    <n v="3405"/>
    <n v="50.3"/>
    <x v="3"/>
  </r>
  <r>
    <s v="E02004120"/>
    <s v="South Derbyshire 003"/>
    <n v="8.3193778991699201"/>
    <n v="9.6753962337970706E-2"/>
    <s v="South Derbyshire 003"/>
    <n v="100.6022122015915"/>
    <n v="3406"/>
    <n v="50.3"/>
    <x v="7"/>
  </r>
  <r>
    <s v="E02003227"/>
    <s v="Swindon 016"/>
    <n v="8.3189897537231392"/>
    <n v="8.6099758744239793E-2"/>
    <s v="Swindon 016"/>
    <n v="138.9431796407186"/>
    <n v="3407"/>
    <n v="50.3"/>
    <x v="6"/>
  </r>
  <r>
    <s v="E02002373"/>
    <s v="Leeds 044"/>
    <n v="8.3186235427856392"/>
    <n v="3.9274971932172803E-2"/>
    <s v="Leeds 044"/>
    <n v="107.7428461538462"/>
    <n v="3408"/>
    <n v="50.2"/>
    <x v="2"/>
  </r>
  <r>
    <s v="E02006268"/>
    <s v="Mid Suffolk 008"/>
    <n v="8.3183403015136701"/>
    <n v="7.2779342532157898E-2"/>
    <s v="Mid Suffolk 008"/>
    <n v="114.46169879518069"/>
    <n v="3409"/>
    <n v="50.2"/>
    <x v="2"/>
  </r>
  <r>
    <s v="E02004630"/>
    <s v="Forest of Dean 005"/>
    <n v="8.3180694580078107"/>
    <n v="0.438781768083572"/>
    <s v="Forest of Dean 005"/>
    <n v="80.86744648318043"/>
    <n v="3410"/>
    <n v="50.2"/>
    <x v="9"/>
  </r>
  <r>
    <s v="E02006328"/>
    <s v="Elmbridge 012"/>
    <n v="8.3179903030395508"/>
    <n v="0.16471913456916801"/>
    <s v="Elmbridge 012"/>
    <n v="94.288918158567768"/>
    <n v="3411"/>
    <n v="50.2"/>
    <x v="4"/>
  </r>
  <r>
    <s v="E02006134"/>
    <s v="East Staffordshire 004"/>
    <n v="8.3179140090942401"/>
    <n v="6.2168471515178701E-2"/>
    <s v="East Staffordshire 004"/>
    <n v="102.876375"/>
    <n v="3412"/>
    <n v="50.2"/>
    <x v="1"/>
  </r>
  <r>
    <s v="E02003635"/>
    <s v="Bedford 020"/>
    <n v="8.3176126480102504"/>
    <n v="0.24830672144889801"/>
    <s v="Bedford 020"/>
    <n v="106.2199847328244"/>
    <n v="3413"/>
    <n v="50.2"/>
    <x v="1"/>
  </r>
  <r>
    <s v="E02002099"/>
    <s v="Solihull 019"/>
    <n v="8.3175907135009801"/>
    <n v="0.20059224963188199"/>
    <s v="Solihull 019"/>
    <n v="77.063830769230762"/>
    <n v="3414"/>
    <n v="50.2"/>
    <x v="3"/>
  </r>
  <r>
    <s v="E02006950"/>
    <s v="Bristol 059"/>
    <n v="8.3172893524169904"/>
    <n v="8.3364017307758304E-2"/>
    <s v="Bristol 059"/>
    <n v="121.2933620071685"/>
    <n v="3415"/>
    <n v="50.1"/>
    <x v="0"/>
  </r>
  <r>
    <s v="E02007000"/>
    <s v="Oldham 036"/>
    <n v="8.3172302246093803"/>
    <n v="0.10149677842855501"/>
    <s v="Oldham 036"/>
    <n v="119.82693500000001"/>
    <n v="3416"/>
    <n v="50.1"/>
    <x v="0"/>
  </r>
  <r>
    <s v="E02000512"/>
    <s v="Hillingdon 019"/>
    <n v="8.3170280456543004"/>
    <n v="8.2694694399833693E-2"/>
    <s v="Hillingdon 019"/>
    <n v="102.7139751552795"/>
    <n v="3417"/>
    <n v="50.1"/>
    <x v="1"/>
  </r>
  <r>
    <s v="E02001428"/>
    <s v="St. Helens 023"/>
    <n v="8.3164787292480504"/>
    <n v="8.3364345133304596E-2"/>
    <s v="St. Helens 023"/>
    <n v="107.4260654761905"/>
    <n v="3418"/>
    <n v="50.1"/>
    <x v="1"/>
  </r>
  <r>
    <s v="E02003669"/>
    <s v="Buckinghamshire 017"/>
    <n v="8.3156776428222692"/>
    <n v="7.0401534438133198E-2"/>
    <s v="Buckinghamshire 017"/>
    <n v="118.38816"/>
    <n v="3419"/>
    <n v="50.1"/>
    <x v="0"/>
  </r>
  <r>
    <s v="E02005967"/>
    <s v="South Oxfordshire 010"/>
    <n v="8.3156757354736293"/>
    <n v="0.101568438112736"/>
    <s v="South Oxfordshire 010"/>
    <n v="87.547975560081454"/>
    <n v="3420"/>
    <n v="50.1"/>
    <x v="8"/>
  </r>
  <r>
    <s v="E02002934"/>
    <s v="Telford and Wrekin 007"/>
    <n v="8.3154697418212908"/>
    <n v="0.13965530693531"/>
    <s v="Telford and Wrekin 007"/>
    <n v="109.76385714285711"/>
    <n v="3421"/>
    <n v="50.1"/>
    <x v="2"/>
  </r>
  <r>
    <s v="E02006195"/>
    <s v="Stafford 008"/>
    <n v="8.3153715133666992"/>
    <n v="0.15971331298351299"/>
    <s v="Stafford 008"/>
    <n v="86.944267148014433"/>
    <n v="3422"/>
    <n v="50"/>
    <x v="8"/>
  </r>
  <r>
    <s v="E02001835"/>
    <s v="Birmingham 009"/>
    <n v="8.3145542144775408"/>
    <n v="9.4804786145687103E-2"/>
    <s v="Birmingham 009"/>
    <n v="109.4606007462687"/>
    <n v="3423"/>
    <n v="50"/>
    <x v="2"/>
  </r>
  <r>
    <s v="E02002956"/>
    <s v="Stoke-on-Trent 006"/>
    <n v="8.3145427703857404"/>
    <n v="0.148070529103279"/>
    <s v="Stoke-on-Trent 006"/>
    <n v="130.972108490566"/>
    <n v="3424"/>
    <n v="50"/>
    <x v="5"/>
  </r>
  <r>
    <s v="E02001474"/>
    <s v="Wirral 008"/>
    <n v="8.3141450881958008"/>
    <n v="8.2529880106449099E-2"/>
    <s v="Wirral 008"/>
    <n v="176.56652046783631"/>
    <n v="3425"/>
    <n v="50"/>
    <x v="6"/>
  </r>
  <r>
    <s v="E02003695"/>
    <s v="Buckinghamshire 067"/>
    <n v="8.3140029907226598"/>
    <n v="0.10850822180509601"/>
    <s v="Buckinghamshire 067"/>
    <n v="65.951686315789473"/>
    <n v="3426"/>
    <n v="50"/>
    <x v="3"/>
  </r>
  <r>
    <s v="E02001990"/>
    <s v="Coventry 033"/>
    <n v="8.3134136199951207"/>
    <n v="7.3435649275779696E-2"/>
    <s v="Coventry 033"/>
    <n v="113.4134564102564"/>
    <n v="3427"/>
    <n v="50"/>
    <x v="2"/>
  </r>
  <r>
    <s v="E02004634"/>
    <s v="Forest of Dean 009"/>
    <n v="8.3133563995361293"/>
    <n v="0.252083420753479"/>
    <s v="Forest of Dean 009"/>
    <n v="91.119399594320484"/>
    <n v="3428"/>
    <n v="50"/>
    <x v="8"/>
  </r>
  <r>
    <s v="E02006327"/>
    <s v="Elmbridge 011"/>
    <n v="8.3133182525634801"/>
    <n v="9.3483969569206196E-2"/>
    <s v="Elmbridge 011"/>
    <n v="75.72557391304349"/>
    <n v="3429"/>
    <n v="49.9"/>
    <x v="3"/>
  </r>
  <r>
    <s v="E02002403"/>
    <s v="Leeds 074"/>
    <n v="8.3133020401000994"/>
    <n v="3.9249796420335797E-2"/>
    <s v="Leeds 074"/>
    <n v="86.871939999999995"/>
    <n v="3430"/>
    <n v="49.9"/>
    <x v="9"/>
  </r>
  <r>
    <s v="E02002474"/>
    <s v="Wakefield 037"/>
    <n v="8.3132905960083008"/>
    <n v="7.4002414941787706E-2"/>
    <s v="Wakefield 037"/>
    <n v="122.1877183908046"/>
    <n v="3431"/>
    <n v="49.9"/>
    <x v="0"/>
  </r>
  <r>
    <s v="E02001679"/>
    <s v="Sheffield 069"/>
    <n v="8.3130121231079102"/>
    <n v="8.8421911001205403E-2"/>
    <s v="Sheffield 069"/>
    <n v="124.2537210884354"/>
    <n v="3432"/>
    <n v="49.9"/>
    <x v="5"/>
  </r>
  <r>
    <s v="E02001334"/>
    <s v="Knowsley 008"/>
    <n v="8.3127784729003906"/>
    <n v="3.9905633777379997E-2"/>
    <s v="Knowsley 008"/>
    <n v="159.86538461538461"/>
    <n v="3433"/>
    <n v="49.9"/>
    <x v="6"/>
  </r>
  <r>
    <s v="E02005076"/>
    <s v="Maidstone 009"/>
    <n v="8.3119668960571307"/>
    <n v="8.4894225001335102E-2"/>
    <s v="Maidstone 009"/>
    <n v="104.15831221719461"/>
    <n v="3434"/>
    <n v="49.9"/>
    <x v="1"/>
  </r>
  <r>
    <s v="E02003396"/>
    <s v="Reading 008"/>
    <n v="8.3115825653076207"/>
    <n v="9.1559313237667098E-2"/>
    <s v="Reading 008"/>
    <n v="110.6038697916667"/>
    <n v="3435"/>
    <n v="49.9"/>
    <x v="2"/>
  </r>
  <r>
    <s v="E02004931"/>
    <s v="St Albans 008"/>
    <n v="8.3112993240356392"/>
    <n v="6.4374312758445698E-2"/>
    <s v="St Albans 008"/>
    <n v="86.317849999999993"/>
    <n v="3436"/>
    <n v="49.8"/>
    <x v="9"/>
  </r>
  <r>
    <s v="E02003120"/>
    <s v="South Gloucestershire 031"/>
    <n v="8.3108005523681605"/>
    <n v="0.15754947066307101"/>
    <s v="South Gloucestershire 031"/>
    <n v="93.690926356589145"/>
    <n v="3437"/>
    <n v="49.8"/>
    <x v="4"/>
  </r>
  <r>
    <s v="E02003806"/>
    <s v="Cheshire West and Chester 041"/>
    <n v="8.31011867523193"/>
    <n v="0.103591196238995"/>
    <s v="Cheshire West and Chester 041"/>
    <n v="110.12220454545459"/>
    <n v="3438"/>
    <n v="49.8"/>
    <x v="2"/>
  </r>
  <r>
    <s v="E02001425"/>
    <s v="St. Helens 020"/>
    <n v="8.3098831176757795"/>
    <n v="2.23969090729952E-2"/>
    <s v="St. Helens 020"/>
    <n v="126.42651330798481"/>
    <n v="3439"/>
    <n v="49.8"/>
    <x v="5"/>
  </r>
  <r>
    <s v="E02005130"/>
    <s v="Swale 016"/>
    <n v="8.30926609039307"/>
    <n v="0.72954696416854903"/>
    <s v="Swale 016"/>
    <n v="73.884027139874746"/>
    <n v="3440"/>
    <n v="49.8"/>
    <x v="3"/>
  </r>
  <r>
    <s v="E02000441"/>
    <s v="Harrow 009"/>
    <n v="8.3089914321899396"/>
    <n v="6.8730652332305894E-2"/>
    <s v="Harrow 009"/>
    <n v="96.514266990291262"/>
    <n v="3441"/>
    <n v="49.8"/>
    <x v="4"/>
  </r>
  <r>
    <s v="E02005669"/>
    <s v="West Northamptonshire 029"/>
    <n v="8.3089170455932599"/>
    <n v="0.14296773076057401"/>
    <s v="West Northamptonshire 029"/>
    <n v="71.847330645161307"/>
    <n v="3442"/>
    <n v="49.8"/>
    <x v="3"/>
  </r>
  <r>
    <s v="E02006863"/>
    <s v="North Northamptonshire 008"/>
    <n v="8.3085203170776403"/>
    <n v="4.6208944171667099E-2"/>
    <s v="North Northamptonshire 008"/>
    <n v="98.867489932885903"/>
    <n v="3443"/>
    <n v="49.7"/>
    <x v="7"/>
  </r>
  <r>
    <s v="E02002381"/>
    <s v="Leeds 052"/>
    <n v="8.3082838058471697"/>
    <n v="5.2578877657651901E-2"/>
    <s v="Leeds 052"/>
    <n v="93.346704347826076"/>
    <n v="3444"/>
    <n v="49.7"/>
    <x v="4"/>
  </r>
  <r>
    <s v="E02005664"/>
    <s v="West Northamptonshire 025"/>
    <n v="8.3082704544067401"/>
    <n v="9.3063436448574094E-2"/>
    <s v="West Northamptonshire 025"/>
    <n v="125.321796875"/>
    <n v="3445"/>
    <n v="49.7"/>
    <x v="5"/>
  </r>
  <r>
    <s v="E02005391"/>
    <s v="Melton 001"/>
    <n v="8.3081979751586896"/>
    <n v="0.26149782538414001"/>
    <s v="Melton 001"/>
    <n v="83.118097938144331"/>
    <n v="3446"/>
    <n v="49.7"/>
    <x v="9"/>
  </r>
  <r>
    <s v="E02004941"/>
    <s v="St Albans 018"/>
    <n v="8.3081865310668999"/>
    <n v="2.6074776425957701E-2"/>
    <s v="St Albans 018"/>
    <n v="101.2790416666667"/>
    <n v="3447"/>
    <n v="49.7"/>
    <x v="7"/>
  </r>
  <r>
    <s v="E02005075"/>
    <s v="Maidstone 008"/>
    <n v="8.3079576492309606"/>
    <n v="9.6762776374816895E-2"/>
    <s v="Maidstone 008"/>
    <n v="93.69139325842697"/>
    <n v="3448"/>
    <n v="49.7"/>
    <x v="4"/>
  </r>
  <r>
    <s v="E02002391"/>
    <s v="Leeds 062"/>
    <n v="8.3071794509887695"/>
    <n v="5.46617582440376E-2"/>
    <s v="Leeds 062"/>
    <n v="93.694027118644073"/>
    <n v="3449"/>
    <n v="49.7"/>
    <x v="4"/>
  </r>
  <r>
    <s v="E02006289"/>
    <s v="East Suffolk 018"/>
    <n v="8.3071660995483398"/>
    <n v="0.150786712765694"/>
    <s v="East Suffolk 018"/>
    <n v="90.232709923664132"/>
    <n v="3450"/>
    <n v="49.6"/>
    <x v="8"/>
  </r>
  <r>
    <s v="E02005694"/>
    <s v="North Northamptonshire 029"/>
    <n v="8.3068332672119105"/>
    <n v="6.7468166351318401E-2"/>
    <s v="North Northamptonshire 029"/>
    <n v="94.265741697416971"/>
    <n v="3451"/>
    <n v="49.6"/>
    <x v="4"/>
  </r>
  <r>
    <s v="E02003434"/>
    <s v="Windsor and Maidenhead 014"/>
    <n v="8.3064727783203107"/>
    <n v="8.66898149251938E-2"/>
    <s v="Windsor and Maidenhead 014"/>
    <n v="66.008525291828789"/>
    <n v="3452"/>
    <n v="49.6"/>
    <x v="3"/>
  </r>
  <r>
    <s v="E02002544"/>
    <s v="Stockton-on-Tees 010"/>
    <n v="8.3061923980712908"/>
    <n v="0.33023107051849399"/>
    <s v="Stockton-on-Tees 010"/>
    <n v="173.04907382550331"/>
    <n v="3453"/>
    <n v="49.6"/>
    <x v="6"/>
  </r>
  <r>
    <s v="E02003403"/>
    <s v="Reading 015"/>
    <n v="8.3061771392822301"/>
    <n v="0.123878940939903"/>
    <s v="Reading 015"/>
    <n v="109.36361771561771"/>
    <n v="3454"/>
    <n v="49.6"/>
    <x v="2"/>
  </r>
  <r>
    <s v="E02001648"/>
    <s v="Sheffield 038"/>
    <n v="8.3057155609130895"/>
    <n v="0.19996958971023601"/>
    <s v="Sheffield 038"/>
    <n v="73.420105022831038"/>
    <n v="3455"/>
    <n v="49.6"/>
    <x v="3"/>
  </r>
  <r>
    <s v="E02001318"/>
    <s v="Wigan 032"/>
    <n v="8.3055324554443395"/>
    <n v="0.110183663666248"/>
    <s v="Wigan 032"/>
    <n v="115.0027548076923"/>
    <n v="3456"/>
    <n v="49.5"/>
    <x v="0"/>
  </r>
  <r>
    <s v="E02005610"/>
    <s v="South Norfolk 014"/>
    <n v="8.3054523468017596"/>
    <n v="0.16001716256141699"/>
    <s v="South Norfolk 014"/>
    <n v="73.282638095238099"/>
    <n v="3457"/>
    <n v="49.5"/>
    <x v="3"/>
  </r>
  <r>
    <s v="E02002377"/>
    <s v="Leeds 048"/>
    <n v="8.3050022125244105"/>
    <n v="4.7612361609935802E-2"/>
    <s v="Leeds 048"/>
    <n v="116.28624427480921"/>
    <n v="3458"/>
    <n v="49.5"/>
    <x v="0"/>
  </r>
  <r>
    <s v="E02006192"/>
    <s v="Stafford 005"/>
    <n v="8.3048858642578107"/>
    <n v="5.8996219187974902E-2"/>
    <s v="Stafford 005"/>
    <n v="90.308752976190476"/>
    <n v="3459"/>
    <n v="49.5"/>
    <x v="8"/>
  </r>
  <r>
    <s v="E02006411"/>
    <s v="Spelthorne 009"/>
    <n v="8.3045501708984393"/>
    <n v="6.5765187144279494E-2"/>
    <s v="Spelthorne 009"/>
    <n v="84.0535"/>
    <n v="3460"/>
    <n v="49.5"/>
    <x v="9"/>
  </r>
  <r>
    <s v="E02003431"/>
    <s v="Windsor and Maidenhead 011"/>
    <n v="8.3044691085815394"/>
    <n v="0.123581349849701"/>
    <s v="Windsor and Maidenhead 011"/>
    <n v="72.96761023622048"/>
    <n v="3461"/>
    <n v="49.5"/>
    <x v="3"/>
  </r>
  <r>
    <s v="E02000281"/>
    <s v="Enfield 005"/>
    <n v="8.3040552139282209"/>
    <n v="0.15374299883842499"/>
    <s v="Enfield 005"/>
    <n v="91.547024271844663"/>
    <n v="3462"/>
    <n v="49.5"/>
    <x v="8"/>
  </r>
  <r>
    <s v="E02002515"/>
    <s v="Redcar and Cleveland 001"/>
    <n v="8.3037672042846697"/>
    <n v="0.239112913608551"/>
    <s v="Redcar and Cleveland 001"/>
    <n v="124.17503735632179"/>
    <n v="3463"/>
    <n v="49.4"/>
    <x v="5"/>
  </r>
  <r>
    <s v="E02001339"/>
    <s v="Knowsley 013"/>
    <n v="8.3033428192138707"/>
    <n v="6.6488608717918396E-2"/>
    <s v="Knowsley 013"/>
    <n v="141.9790070921986"/>
    <n v="3464"/>
    <n v="49.4"/>
    <x v="6"/>
  </r>
  <r>
    <s v="E02006229"/>
    <s v="Babergh 003"/>
    <n v="8.3033008575439506"/>
    <n v="0.124437540769577"/>
    <s v="Babergh 003"/>
    <n v="91.694882845188289"/>
    <n v="3465"/>
    <n v="49.4"/>
    <x v="8"/>
  </r>
  <r>
    <s v="E02001413"/>
    <s v="St. Helens 008"/>
    <n v="8.3031969070434606"/>
    <n v="5.2229940891265897E-2"/>
    <s v="St. Helens 008"/>
    <n v="122.760797029703"/>
    <n v="3466"/>
    <n v="49.4"/>
    <x v="0"/>
  </r>
  <r>
    <s v="E02001359"/>
    <s v="Liverpool 013"/>
    <n v="8.3030242919921893"/>
    <n v="9.4556950032711001E-2"/>
    <s v="Liverpool 013"/>
    <n v="116.0488771929825"/>
    <n v="3467"/>
    <n v="49.4"/>
    <x v="0"/>
  </r>
  <r>
    <s v="E02003484"/>
    <s v="Milton Keynes 026"/>
    <n v="8.3029909133911097"/>
    <n v="0.103873156011105"/>
    <s v="Milton Keynes 026"/>
    <n v="106.1254141414141"/>
    <n v="3468"/>
    <n v="49.4"/>
    <x v="1"/>
  </r>
  <r>
    <s v="E02006623"/>
    <s v="Worthing 003"/>
    <n v="8.3023176193237305"/>
    <n v="5.3941007703542702E-2"/>
    <s v="Worthing 003"/>
    <n v="92.478705882352941"/>
    <n v="3469"/>
    <n v="49.4"/>
    <x v="4"/>
  </r>
  <r>
    <s v="E02000465"/>
    <s v="Havering 002"/>
    <n v="8.30200099945068"/>
    <n v="8.9144572615623502E-2"/>
    <s v="Havering 002"/>
    <n v="119.555195"/>
    <n v="3470"/>
    <n v="49.3"/>
    <x v="0"/>
  </r>
  <r>
    <s v="E02003082"/>
    <s v="North Somerset 018"/>
    <n v="8.3015499114990199"/>
    <n v="0.23064306378364599"/>
    <s v="North Somerset 018"/>
    <n v="112.89247784810129"/>
    <n v="3471"/>
    <n v="49.3"/>
    <x v="2"/>
  </r>
  <r>
    <s v="E02006502"/>
    <s v="Rugby 011"/>
    <n v="8.3012809753418004"/>
    <n v="6.9123253226280199E-2"/>
    <s v="Rugby 011"/>
    <n v="116.6577333333333"/>
    <n v="3472"/>
    <n v="49.3"/>
    <x v="0"/>
  </r>
  <r>
    <s v="E02006826"/>
    <s v="West Suffolk 015"/>
    <n v="8.3005437850952095"/>
    <n v="9.2394933104515103E-2"/>
    <s v="West Suffolk 015"/>
    <n v="89.087273865414701"/>
    <n v="3473"/>
    <n v="49.3"/>
    <x v="8"/>
  </r>
  <r>
    <s v="E02002176"/>
    <s v="Wolverhampton 028"/>
    <n v="8.3005142211914098"/>
    <n v="5.0386618822812999E-2"/>
    <s v="Wolverhampton 028"/>
    <n v="114.681976331361"/>
    <n v="3474"/>
    <n v="49.3"/>
    <x v="2"/>
  </r>
  <r>
    <s v="E02003612"/>
    <s v="Central Bedfordshire 014"/>
    <n v="8.2998523712158203"/>
    <n v="0.105631969869137"/>
    <s v="Central Bedfordshire 014"/>
    <n v="89.997989510489504"/>
    <n v="3475"/>
    <n v="49.3"/>
    <x v="8"/>
  </r>
  <r>
    <s v="E02004952"/>
    <s v="Stevenage 009"/>
    <n v="8.2996063232421893"/>
    <n v="6.1431184411048903E-2"/>
    <s v="Stevenage 009"/>
    <n v="121.8294495412844"/>
    <n v="3476"/>
    <n v="49.3"/>
    <x v="0"/>
  </r>
  <r>
    <s v="E02006243"/>
    <s v="West Suffolk 008"/>
    <n v="8.2991561889648402"/>
    <n v="8.0448232591152205E-2"/>
    <s v="West Suffolk 008"/>
    <n v="108.8556234567901"/>
    <n v="3477"/>
    <n v="49.2"/>
    <x v="2"/>
  </r>
  <r>
    <s v="E02003756"/>
    <s v="Huntingdonshire 004"/>
    <n v="8.2987518310546893"/>
    <n v="0.13505238294601399"/>
    <s v="Huntingdonshire 004"/>
    <n v="84.582106818181813"/>
    <n v="3478"/>
    <n v="49.2"/>
    <x v="9"/>
  </r>
  <r>
    <s v="E02001584"/>
    <s v="Rotherham 007"/>
    <n v="8.2986249923706001"/>
    <n v="0.105487830936909"/>
    <s v="Rotherham 007"/>
    <n v="99.021813333333327"/>
    <n v="3479"/>
    <n v="49.2"/>
    <x v="7"/>
  </r>
  <r>
    <s v="E02003711"/>
    <s v="Buckinghamshire 051"/>
    <n v="8.2986021041870099"/>
    <n v="8.7532706558704404E-2"/>
    <s v="Buckinghamshire 051"/>
    <n v="87.995876543209874"/>
    <n v="3480"/>
    <n v="49.2"/>
    <x v="8"/>
  </r>
  <r>
    <s v="E02002362"/>
    <s v="Leeds 033"/>
    <n v="8.2983026504516602"/>
    <n v="7.8397750854492201E-2"/>
    <s v="Leeds 033"/>
    <n v="111.57481347150259"/>
    <n v="3481"/>
    <n v="49.2"/>
    <x v="2"/>
  </r>
  <r>
    <s v="E02005023"/>
    <s v="Canterbury 014"/>
    <n v="8.2980718612670898"/>
    <n v="6.5533638000488295E-2"/>
    <s v="Canterbury 014"/>
    <n v="96.341815294117637"/>
    <n v="3482"/>
    <n v="49.2"/>
    <x v="4"/>
  </r>
  <r>
    <s v="E02003351"/>
    <s v="Medway 038"/>
    <n v="8.2979917526245099"/>
    <n v="0.14790436625480699"/>
    <s v="Medway 038"/>
    <n v="103.0946243654822"/>
    <n v="3483"/>
    <n v="49.2"/>
    <x v="1"/>
  </r>
  <r>
    <s v="E02002492"/>
    <s v="Hartlepool 010"/>
    <n v="8.2979888916015607"/>
    <n v="0.23997245728969599"/>
    <s v="Hartlepool 010"/>
    <n v="148.73644052863429"/>
    <n v="3484"/>
    <n v="49.1"/>
    <x v="6"/>
  </r>
  <r>
    <s v="E02002759"/>
    <s v="North Lincolnshire 011"/>
    <n v="8.2969713211059606"/>
    <n v="0.26316994428634599"/>
    <s v="North Lincolnshire 011"/>
    <n v="107.77151391465679"/>
    <n v="3485"/>
    <n v="49.1"/>
    <x v="2"/>
  </r>
  <r>
    <s v="E02005771"/>
    <s v="Harrogate 011"/>
    <n v="8.2969245910644496"/>
    <n v="6.9528460502624498E-2"/>
    <s v="Harrogate 011"/>
    <n v="96.39929605263157"/>
    <n v="3486"/>
    <n v="49.1"/>
    <x v="4"/>
  </r>
  <r>
    <s v="E02005004"/>
    <s v="Ashford 009"/>
    <n v="8.2967700958252006"/>
    <n v="7.4422359466552707E-2"/>
    <s v="Ashford 009"/>
    <n v="92.900855967078186"/>
    <n v="3487"/>
    <n v="49.1"/>
    <x v="4"/>
  </r>
  <r>
    <s v="E02005088"/>
    <s v="Sevenoaks 002"/>
    <n v="8.2956285476684606"/>
    <n v="6.7580401897430406E-2"/>
    <s v="Sevenoaks 002"/>
    <n v="110.1451323943662"/>
    <n v="3488"/>
    <n v="49.1"/>
    <x v="2"/>
  </r>
  <r>
    <s v="E02005511"/>
    <s v="Breckland 009"/>
    <n v="8.2954149246215803"/>
    <n v="5.8700479567050899E-2"/>
    <s v="Breckland 009"/>
    <n v="87.579277310924368"/>
    <n v="3489"/>
    <n v="49.1"/>
    <x v="8"/>
  </r>
  <r>
    <s v="E02004285"/>
    <s v="Dorset 043"/>
    <n v="8.2953548431396502"/>
    <n v="0.20021039247512801"/>
    <s v="Dorset 043"/>
    <n v="100.4576684782609"/>
    <n v="3490"/>
    <n v="49.1"/>
    <x v="7"/>
  </r>
  <r>
    <s v="E02002267"/>
    <s v="Calderdale 024"/>
    <n v="8.2948083877563494"/>
    <n v="8.57676491141319E-2"/>
    <s v="Calderdale 024"/>
    <n v="102.5411205357143"/>
    <n v="3491"/>
    <n v="49"/>
    <x v="1"/>
  </r>
  <r>
    <s v="E02006034"/>
    <s v="Shropshire 020"/>
    <n v="8.2946605682372994"/>
    <n v="7.7581159770488697E-2"/>
    <s v="Shropshire 020"/>
    <n v="98.386205047318612"/>
    <n v="3492"/>
    <n v="49"/>
    <x v="7"/>
  </r>
  <r>
    <s v="E02004735"/>
    <s v="Fareham 009"/>
    <n v="8.2943296432495099"/>
    <n v="0.239676758646965"/>
    <s v="Fareham 009"/>
    <n v="84.782327272727272"/>
    <n v="3493"/>
    <n v="49"/>
    <x v="9"/>
  </r>
  <r>
    <s v="E02006310"/>
    <s v="East Suffolk 008"/>
    <n v="8.2942543029785192"/>
    <n v="0.17722930014133501"/>
    <s v="East Suffolk 008"/>
    <n v="88.704764397905763"/>
    <n v="3494"/>
    <n v="49"/>
    <x v="8"/>
  </r>
  <r>
    <s v="E02001256"/>
    <s v="Tameside 028"/>
    <n v="8.29424953460693"/>
    <n v="0.25673729181289701"/>
    <s v="Tameside 028"/>
    <n v="152.08999715099719"/>
    <n v="3495"/>
    <n v="49"/>
    <x v="6"/>
  </r>
  <r>
    <s v="E02003649"/>
    <s v="Central Bedfordshire 031"/>
    <n v="8.2940464019775408"/>
    <n v="4.5074023306369802E-2"/>
    <s v="Central Bedfordshire 031"/>
    <n v="85.168709219858158"/>
    <n v="3496"/>
    <n v="49"/>
    <x v="9"/>
  </r>
  <r>
    <s v="E02006837"/>
    <s v="Epsom and Ewell 010"/>
    <n v="8.2939977645874006"/>
    <n v="0.25078594684600802"/>
    <s v="Epsom and Ewell 010"/>
    <n v="77.59465625"/>
    <n v="3497"/>
    <n v="49"/>
    <x v="3"/>
  </r>
  <r>
    <s v="E02005770"/>
    <s v="Harrogate 010"/>
    <n v="8.2937297821044904"/>
    <n v="9.0028010308742495E-2"/>
    <s v="Harrogate 010"/>
    <n v="93.57190710382514"/>
    <n v="3498"/>
    <n v="48.9"/>
    <x v="4"/>
  </r>
  <r>
    <s v="E02001363"/>
    <s v="Liverpool 017"/>
    <n v="8.2936897277831996"/>
    <n v="5.26509396731853E-2"/>
    <s v="Liverpool 017"/>
    <n v="151.80799999999999"/>
    <n v="3499"/>
    <n v="48.9"/>
    <x v="6"/>
  </r>
  <r>
    <s v="E02006326"/>
    <s v="Elmbridge 010"/>
    <n v="8.2931547164916992"/>
    <n v="6.8348459899425507E-2"/>
    <s v="Elmbridge 010"/>
    <n v="89.043017741935486"/>
    <n v="3500"/>
    <n v="48.9"/>
    <x v="8"/>
  </r>
  <r>
    <s v="E02003619"/>
    <s v="Bedford 004"/>
    <n v="8.2930822372436506"/>
    <n v="0.22128726541995999"/>
    <s v="Bedford 004"/>
    <n v="96.711366013071896"/>
    <n v="3501"/>
    <n v="48.9"/>
    <x v="4"/>
  </r>
  <r>
    <s v="E02002406"/>
    <s v="Leeds 077"/>
    <n v="8.2926759719848597"/>
    <n v="2.9127698391676001E-2"/>
    <s v="Leeds 077"/>
    <n v="81.926439490445858"/>
    <n v="3502"/>
    <n v="48.9"/>
    <x v="9"/>
  </r>
  <r>
    <s v="E02002318"/>
    <s v="Kirklees 048"/>
    <n v="8.2925472259521502"/>
    <n v="0.15107406675815599"/>
    <s v="Kirklees 048"/>
    <n v="104.7765780346821"/>
    <n v="3503"/>
    <n v="48.9"/>
    <x v="1"/>
  </r>
  <r>
    <s v="E02003790"/>
    <s v="South Cambridgeshire 016"/>
    <n v="8.2924051284790004"/>
    <n v="0.18585017323493999"/>
    <s v="South Cambridgeshire 016"/>
    <n v="86.958031250000005"/>
    <n v="3504"/>
    <n v="48.8"/>
    <x v="8"/>
  </r>
  <r>
    <s v="E02003185"/>
    <s v="Bournemouth, Christchurch and Poole 026"/>
    <n v="8.2921915054321307"/>
    <n v="0.12509448826312999"/>
    <s v="Bournemouth, Christchurch and Poole 026"/>
    <n v="92.677811594202907"/>
    <n v="3505"/>
    <n v="48.8"/>
    <x v="4"/>
  </r>
  <r>
    <s v="E02000481"/>
    <s v="Havering 018"/>
    <n v="8.2918701171875"/>
    <n v="7.9024650156497997E-2"/>
    <s v="Havering 018"/>
    <n v="90.206411167512698"/>
    <n v="3506"/>
    <n v="48.8"/>
    <x v="8"/>
  </r>
  <r>
    <s v="E02005112"/>
    <s v="Folkestone and Hythe 011"/>
    <n v="8.2910938262939506"/>
    <n v="0.35213014483451799"/>
    <s v="Folkestone and Hythe 011"/>
    <n v="91.615275675675676"/>
    <n v="3507"/>
    <n v="48.8"/>
    <x v="8"/>
  </r>
  <r>
    <s v="E02004452"/>
    <s v="Braintree 007"/>
    <n v="8.2909431457519496"/>
    <n v="0.21479286253452301"/>
    <s v="Braintree 007"/>
    <n v="101.6216284829721"/>
    <n v="3508"/>
    <n v="48.8"/>
    <x v="7"/>
  </r>
  <r>
    <s v="E02002979"/>
    <s v="Stoke-on-Trent 029"/>
    <n v="8.2909021377563494"/>
    <n v="7.4841693043708801E-2"/>
    <s v="Stoke-on-Trent 029"/>
    <n v="125.8438659517426"/>
    <n v="3509"/>
    <n v="48.8"/>
    <x v="5"/>
  </r>
  <r>
    <s v="E02005513"/>
    <s v="Breckland 011"/>
    <n v="8.2907199859619105"/>
    <n v="0.11306154727935799"/>
    <s v="Breckland 011"/>
    <n v="90.105796019900495"/>
    <n v="3510"/>
    <n v="48.8"/>
    <x v="8"/>
  </r>
  <r>
    <s v="E02006469"/>
    <s v="North Warwickshire 002"/>
    <n v="8.2901668548584002"/>
    <n v="0.19586068391799899"/>
    <s v="North Warwickshire 002"/>
    <n v="98.968765182186232"/>
    <n v="3511"/>
    <n v="48.699999999999996"/>
    <x v="7"/>
  </r>
  <r>
    <s v="E02001676"/>
    <s v="Sheffield 066"/>
    <n v="8.28967189788818"/>
    <n v="0.18223550915718101"/>
    <s v="Sheffield 066"/>
    <n v="89.641717948717954"/>
    <n v="3512"/>
    <n v="48.699999999999996"/>
    <x v="8"/>
  </r>
  <r>
    <s v="E02005427"/>
    <s v="East Lindsey 004"/>
    <n v="8.2893218994140607"/>
    <n v="0.101133160293102"/>
    <s v="East Lindsey 004"/>
    <n v="92.168898584905676"/>
    <n v="3513"/>
    <n v="48.699999999999996"/>
    <x v="4"/>
  </r>
  <r>
    <s v="E02005564"/>
    <s v="King's Lynn and West Norfolk 014"/>
    <n v="8.2891397476196307"/>
    <n v="0.18509036302566501"/>
    <s v="King's Lynn and West Norfolk 014"/>
    <n v="110.4885787965616"/>
    <n v="3514"/>
    <n v="48.699999999999996"/>
    <x v="2"/>
  </r>
  <r>
    <s v="E02003631"/>
    <s v="Bedford 016"/>
    <n v="8.2891006469726598"/>
    <n v="9.2952571809291798E-2"/>
    <s v="Bedford 016"/>
    <n v="114.8330903614458"/>
    <n v="3515"/>
    <n v="48.699999999999996"/>
    <x v="2"/>
  </r>
  <r>
    <s v="E02005600"/>
    <s v="South Norfolk 004"/>
    <n v="8.2881278991699201"/>
    <n v="0.13534806668758401"/>
    <s v="South Norfolk 004"/>
    <n v="69.871655319148942"/>
    <n v="3516"/>
    <n v="48.699999999999996"/>
    <x v="3"/>
  </r>
  <r>
    <s v="E02002776"/>
    <s v="York 005"/>
    <n v="8.2879781723022496"/>
    <n v="0.20137061178684201"/>
    <s v="York 005"/>
    <n v="102.7250351681957"/>
    <n v="3517"/>
    <n v="48.699999999999996"/>
    <x v="1"/>
  </r>
  <r>
    <s v="E02002933"/>
    <s v="Telford and Wrekin 006"/>
    <n v="8.2877635955810494"/>
    <n v="6.1766128987073898E-2"/>
    <s v="Telford and Wrekin 006"/>
    <n v="109.2366502463054"/>
    <n v="3518"/>
    <n v="48.6"/>
    <x v="2"/>
  </r>
  <r>
    <s v="E02006949"/>
    <s v="Bristol 058"/>
    <n v="8.2873239517211896"/>
    <n v="7.5409285724163E-2"/>
    <s v="Bristol 058"/>
    <n v="111.49015625"/>
    <n v="3519"/>
    <n v="48.6"/>
    <x v="2"/>
  </r>
  <r>
    <s v="E02004868"/>
    <s v="Dacorum 013"/>
    <n v="8.2870979309081996"/>
    <n v="4.79251593351364E-2"/>
    <s v="Dacorum 013"/>
    <n v="101.8032532347505"/>
    <n v="3520"/>
    <n v="48.6"/>
    <x v="7"/>
  </r>
  <r>
    <s v="E02003498"/>
    <s v="Brighton and Hove 008"/>
    <n v="8.2849292755127006"/>
    <n v="0.13384267687797499"/>
    <s v="Brighton and Hove 008"/>
    <n v="111.06441954022991"/>
    <n v="3521"/>
    <n v="48.6"/>
    <x v="2"/>
  </r>
  <r>
    <s v="E02007081"/>
    <s v="North East Lincolnshire 024"/>
    <n v="8.2846899032592791"/>
    <n v="0.34861132502555803"/>
    <s v="North East Lincolnshire 024"/>
    <n v="104.0361231231231"/>
    <n v="3522"/>
    <n v="48.6"/>
    <x v="1"/>
  </r>
  <r>
    <s v="E02002799"/>
    <s v="Derby 004"/>
    <n v="8.2841758728027308"/>
    <n v="9.4065271317958804E-2"/>
    <s v="Derby 004"/>
    <n v="137.42724742268041"/>
    <n v="3523"/>
    <n v="48.6"/>
    <x v="6"/>
  </r>
  <r>
    <s v="E02002112"/>
    <s v="Walsall 003"/>
    <n v="8.2841358184814506"/>
    <n v="6.2913462519645705E-2"/>
    <s v="Walsall 003"/>
    <n v="97.212517543859633"/>
    <n v="3524"/>
    <n v="48.6"/>
    <x v="7"/>
  </r>
  <r>
    <s v="E02003218"/>
    <s v="Swindon 007"/>
    <n v="8.2840795516967791"/>
    <n v="9.9032036960124997E-2"/>
    <s v="Swindon 007"/>
    <n v="127.2842028985507"/>
    <n v="3525"/>
    <n v="48.5"/>
    <x v="5"/>
  </r>
  <r>
    <s v="E02002274"/>
    <s v="Kirklees 004"/>
    <n v="8.2840642929077095"/>
    <n v="5.6113086640834801E-2"/>
    <s v="Kirklees 004"/>
    <n v="107.77893854748601"/>
    <n v="3526"/>
    <n v="48.5"/>
    <x v="2"/>
  </r>
  <r>
    <s v="E02002395"/>
    <s v="Leeds 066"/>
    <n v="8.2836141586303693"/>
    <n v="5.4640471935272203E-2"/>
    <s v="Leeds 066"/>
    <n v="93.942217391304354"/>
    <n v="3527"/>
    <n v="48.5"/>
    <x v="4"/>
  </r>
  <r>
    <s v="E02004448"/>
    <s v="Braintree 003"/>
    <n v="8.2828826904296893"/>
    <n v="0.106811836361885"/>
    <s v="Braintree 003"/>
    <n v="84.285621722846443"/>
    <n v="3528"/>
    <n v="48.5"/>
    <x v="9"/>
  </r>
  <r>
    <s v="E02005022"/>
    <s v="Canterbury 013"/>
    <n v="8.2824859619140607"/>
    <n v="2.1492132917046498E-2"/>
    <s v="Canterbury 013"/>
    <n v="77.514094999999998"/>
    <n v="3529"/>
    <n v="48.5"/>
    <x v="3"/>
  </r>
  <r>
    <s v="E02006157"/>
    <s v="Lichfield 012"/>
    <n v="8.2823181152343803"/>
    <n v="0.29638570547103898"/>
    <s v="Lichfield 012"/>
    <n v="100.78457786885249"/>
    <n v="3530"/>
    <n v="48.5"/>
    <x v="7"/>
  </r>
  <r>
    <s v="E02002317"/>
    <s v="Kirklees 047"/>
    <n v="8.2819728851318395"/>
    <n v="0.127724498510361"/>
    <s v="Kirklees 047"/>
    <n v="119.82550909090909"/>
    <n v="3531"/>
    <n v="48.5"/>
    <x v="0"/>
  </r>
  <r>
    <s v="E02006271"/>
    <s v="Mid Suffolk 011"/>
    <n v="8.2819309234619105"/>
    <n v="0.212420389056206"/>
    <s v="Mid Suffolk 011"/>
    <n v="94.095781002638518"/>
    <n v="3532"/>
    <n v="48.4"/>
    <x v="4"/>
  </r>
  <r>
    <s v="E02000285"/>
    <s v="Enfield 009"/>
    <n v="8.2818536758422905"/>
    <n v="0.100267246365547"/>
    <s v="Enfield 009"/>
    <n v="80.241815950920241"/>
    <n v="3533"/>
    <n v="48.4"/>
    <x v="3"/>
  </r>
  <r>
    <s v="E02005025"/>
    <s v="Canterbury 016"/>
    <n v="8.2814054489135707"/>
    <n v="0.131280437111855"/>
    <s v="Canterbury 016"/>
    <n v="73.021391752577316"/>
    <n v="3534"/>
    <n v="48.4"/>
    <x v="3"/>
  </r>
  <r>
    <s v="E02003628"/>
    <s v="Bedford 013"/>
    <n v="8.2811803817749006"/>
    <n v="0.120991878211498"/>
    <s v="Bedford 013"/>
    <n v="127.6752824858757"/>
    <n v="3535"/>
    <n v="48.4"/>
    <x v="5"/>
  </r>
  <r>
    <s v="E02005834"/>
    <s v="Ashfield 016"/>
    <n v="8.2799453735351598"/>
    <n v="0.12468806654214901"/>
    <s v="Ashfield 016"/>
    <n v="132.14085353535361"/>
    <n v="3536"/>
    <n v="48.4"/>
    <x v="5"/>
  </r>
  <r>
    <s v="E02005869"/>
    <s v="Gedling 005"/>
    <n v="8.2797994613647496"/>
    <n v="0.19566082954406699"/>
    <s v="Gedling 005"/>
    <n v="107.4015714285714"/>
    <n v="3537"/>
    <n v="48.4"/>
    <x v="1"/>
  </r>
  <r>
    <s v="E02006775"/>
    <s v="Wyre Forest 009"/>
    <n v="8.2795076370239293"/>
    <n v="6.3423559069633498E-2"/>
    <s v="Wyre Forest 009"/>
    <n v="104.267322147651"/>
    <n v="3538"/>
    <n v="48.4"/>
    <x v="1"/>
  </r>
  <r>
    <s v="E02001419"/>
    <s v="St. Helens 014"/>
    <n v="8.2791833877563494"/>
    <n v="8.2950673997402205E-2"/>
    <s v="St. Helens 014"/>
    <n v="189.32933402061849"/>
    <n v="3539"/>
    <n v="48.3"/>
    <x v="6"/>
  </r>
  <r>
    <s v="E02000298"/>
    <s v="Enfield 022"/>
    <n v="8.2789030075073207"/>
    <n v="7.9000577330589294E-2"/>
    <s v="Enfield 022"/>
    <n v="77.899760900140635"/>
    <n v="3540"/>
    <n v="48.3"/>
    <x v="3"/>
  </r>
  <r>
    <s v="E02002828"/>
    <s v="Leicester 002"/>
    <n v="8.2787590026855504"/>
    <n v="0.16905041038990001"/>
    <s v="Leicester 002"/>
    <n v="102.40317829457361"/>
    <n v="3541"/>
    <n v="48.3"/>
    <x v="1"/>
  </r>
  <r>
    <s v="E02004979"/>
    <s v="Watford 012"/>
    <n v="8.2782030105590803"/>
    <n v="2.2593172267079398E-2"/>
    <s v="Watford 012"/>
    <n v="102.4317433862434"/>
    <n v="3542"/>
    <n v="48.3"/>
    <x v="1"/>
  </r>
  <r>
    <s v="E02006730"/>
    <s v="Redditch 010"/>
    <n v="8.2780799865722692"/>
    <n v="4.4865213334560401E-2"/>
    <s v="Redditch 010"/>
    <n v="107.35390099009901"/>
    <n v="3543"/>
    <n v="48.3"/>
    <x v="1"/>
  </r>
  <r>
    <s v="E02005380"/>
    <s v="Hinckley and Bosworth 004"/>
    <n v="8.2771959304809606"/>
    <n v="0.132533684372902"/>
    <s v="Hinckley and Bosworth 004"/>
    <n v="88.202466876971613"/>
    <n v="3544"/>
    <n v="48.3"/>
    <x v="8"/>
  </r>
  <r>
    <s v="E02004282"/>
    <s v="Dorset 040"/>
    <n v="8.2771720886230504"/>
    <n v="0.15920154750347101"/>
    <s v="Dorset 040"/>
    <n v="83.68174632352941"/>
    <n v="3545"/>
    <n v="48.3"/>
    <x v="9"/>
  </r>
  <r>
    <s v="E02003447"/>
    <s v="Wokingham 009"/>
    <n v="8.2771463394165004"/>
    <n v="5.5761836469173397E-2"/>
    <s v="Wokingham 009"/>
    <n v="90.39934375"/>
    <n v="3546"/>
    <n v="48.199999999999996"/>
    <x v="8"/>
  </r>
  <r>
    <s v="E02000296"/>
    <s v="Enfield 020"/>
    <n v="8.2771377563476598"/>
    <n v="9.8848484456539196E-2"/>
    <s v="Enfield 020"/>
    <n v="69.897767371601205"/>
    <n v="3547"/>
    <n v="48.199999999999996"/>
    <x v="3"/>
  </r>
  <r>
    <s v="E02005693"/>
    <s v="North Northamptonshire 028"/>
    <n v="8.2770481109619105"/>
    <n v="5.9939768165350002E-2"/>
    <s v="North Northamptonshire 028"/>
    <n v="106.3484787878788"/>
    <n v="3548"/>
    <n v="48.199999999999996"/>
    <x v="1"/>
  </r>
  <r>
    <s v="E02002707"/>
    <s v="East Riding of Yorkshire 024"/>
    <n v="8.2767448425293004"/>
    <n v="0.23732027411460899"/>
    <s v="East Riding of Yorkshire 024"/>
    <n v="81.091314685314686"/>
    <n v="3549"/>
    <n v="48.199999999999996"/>
    <x v="9"/>
  </r>
  <r>
    <s v="E02002656"/>
    <s v="Kingston upon Hull 005"/>
    <n v="8.2767333984375"/>
    <n v="0.100910566747189"/>
    <s v="Kingston upon Hull 005"/>
    <n v="102.0898"/>
    <n v="3550"/>
    <n v="48.199999999999996"/>
    <x v="7"/>
  </r>
  <r>
    <s v="E02003449"/>
    <s v="Wokingham 011"/>
    <n v="8.2762880325317401"/>
    <n v="4.5435968786478001E-2"/>
    <s v="Wokingham 011"/>
    <n v="102.7006354166667"/>
    <n v="3551"/>
    <n v="48.199999999999996"/>
    <x v="1"/>
  </r>
  <r>
    <s v="E02004982"/>
    <s v="Welwyn Hatfield 003"/>
    <n v="8.2759637832641602"/>
    <n v="0.14098265767097501"/>
    <s v="Welwyn Hatfield 003"/>
    <n v="81.759125683060105"/>
    <n v="3552"/>
    <n v="48.1"/>
    <x v="9"/>
  </r>
  <r>
    <s v="E02002937"/>
    <s v="Telford and Wrekin 010"/>
    <n v="8.2758121490478498"/>
    <n v="0.1340351998806"/>
    <s v="Telford and Wrekin 010"/>
    <n v="97.952312625250499"/>
    <n v="3553"/>
    <n v="48.1"/>
    <x v="7"/>
  </r>
  <r>
    <s v="E02002809"/>
    <s v="Derby 014"/>
    <n v="8.2754573822021502"/>
    <n v="0.13206794857978801"/>
    <s v="Derby 014"/>
    <n v="113.0627863501484"/>
    <n v="3554"/>
    <n v="48.1"/>
    <x v="2"/>
  </r>
  <r>
    <s v="E02002572"/>
    <s v="Darlington 014"/>
    <n v="8.2754297256469709"/>
    <n v="4.0535930544138003E-2"/>
    <s v="Darlington 014"/>
    <n v="121.76409659090911"/>
    <n v="3555"/>
    <n v="48.1"/>
    <x v="0"/>
  </r>
  <r>
    <s v="E02001622"/>
    <s v="Sheffield 012"/>
    <n v="8.2753171920776403"/>
    <n v="0.15019378066062899"/>
    <s v="Sheffield 012"/>
    <n v="121.0824939759036"/>
    <n v="3556"/>
    <n v="48.1"/>
    <x v="0"/>
  </r>
  <r>
    <s v="E02003621"/>
    <s v="Bedford 006"/>
    <n v="8.2751827239990199"/>
    <n v="6.1399895697832101E-2"/>
    <s v="Bedford 006"/>
    <n v="95.198045662100455"/>
    <n v="3557"/>
    <n v="48.1"/>
    <x v="4"/>
  </r>
  <r>
    <s v="E02003951"/>
    <s v="Cornwall 070"/>
    <n v="8.2749919891357404"/>
    <n v="0.15366239845752699"/>
    <s v="Cornwall 070"/>
    <n v="88.517485411140569"/>
    <n v="3558"/>
    <n v="48.1"/>
    <x v="8"/>
  </r>
  <r>
    <s v="E02003869"/>
    <s v="Cheshire East 017"/>
    <n v="8.2748155593872106"/>
    <n v="0.101868130266666"/>
    <s v="Cheshire East 017"/>
    <n v="92.026104265402836"/>
    <n v="3559"/>
    <n v="48"/>
    <x v="4"/>
  </r>
  <r>
    <s v="E02003223"/>
    <s v="Swindon 012"/>
    <n v="8.2742958068847692"/>
    <n v="0.14049988985061601"/>
    <s v="Swindon 012"/>
    <n v="110.4209806629834"/>
    <n v="3560"/>
    <n v="48"/>
    <x v="2"/>
  </r>
  <r>
    <s v="E02004860"/>
    <s v="Dacorum 005"/>
    <n v="8.2739810943603498"/>
    <n v="7.7646598219871493E-2"/>
    <s v="Dacorum 005"/>
    <n v="108.1172142857143"/>
    <n v="3561"/>
    <n v="48"/>
    <x v="2"/>
  </r>
  <r>
    <s v="E02003874"/>
    <s v="Cheshire West and Chester 002"/>
    <n v="8.2738838195800799"/>
    <n v="0.18732555210590399"/>
    <s v="Cheshire West and Chester 002"/>
    <n v="90.502484732824414"/>
    <n v="3562"/>
    <n v="48"/>
    <x v="8"/>
  </r>
  <r>
    <s v="E02006266"/>
    <s v="Mid Suffolk 006"/>
    <n v="8.2737112045288104"/>
    <n v="0.14004474878311199"/>
    <s v="Mid Suffolk 006"/>
    <n v="93.275432098765435"/>
    <n v="3563"/>
    <n v="48"/>
    <x v="4"/>
  </r>
  <r>
    <s v="E02004288"/>
    <s v="Dorset 047"/>
    <n v="8.2733964920043999"/>
    <n v="0.25140717625617998"/>
    <s v="Dorset 047"/>
    <n v="107.1179193548387"/>
    <n v="3564"/>
    <n v="48"/>
    <x v="1"/>
  </r>
  <r>
    <s v="E02004507"/>
    <s v="Colchester 002"/>
    <n v="8.2732486724853498"/>
    <n v="7.8369811177253695E-2"/>
    <s v="Colchester 002"/>
    <n v="100.9614296675192"/>
    <n v="3565"/>
    <n v="48"/>
    <x v="7"/>
  </r>
  <r>
    <s v="E02003244"/>
    <s v="Peterborough 008"/>
    <n v="8.2731008529663104"/>
    <n v="7.6674729585647597E-2"/>
    <s v="Peterborough 008"/>
    <n v="114.320289017341"/>
    <n v="3566"/>
    <n v="47.9"/>
    <x v="2"/>
  </r>
  <r>
    <s v="E02005515"/>
    <s v="Breckland 013"/>
    <n v="8.2718667984008807"/>
    <n v="9.7159832715988201E-2"/>
    <s v="Breckland 013"/>
    <n v="80.730115537848604"/>
    <n v="3567"/>
    <n v="47.9"/>
    <x v="9"/>
  </r>
  <r>
    <s v="E02003176"/>
    <s v="Bournemouth, Christchurch and Poole 010"/>
    <n v="8.2716865539550799"/>
    <n v="0.35664430260658297"/>
    <s v="Bournemouth, Christchurch and Poole 010"/>
    <n v="134.7775918367347"/>
    <n v="3568"/>
    <n v="47.9"/>
    <x v="5"/>
  </r>
  <r>
    <s v="E02001992"/>
    <s v="Coventry 035"/>
    <n v="8.2710361480712908"/>
    <n v="0.11894247680902501"/>
    <s v="Coventry 035"/>
    <n v="157.7184473684211"/>
    <n v="3569"/>
    <n v="47.9"/>
    <x v="6"/>
  </r>
  <r>
    <s v="E02006840"/>
    <s v="Torbay 019"/>
    <n v="8.2699689865112305"/>
    <n v="0.16843155026435899"/>
    <s v="Torbay 019"/>
    <n v="97.580904153354638"/>
    <n v="3570"/>
    <n v="47.9"/>
    <x v="7"/>
  </r>
  <r>
    <s v="E02003047"/>
    <s v="Bristol 036"/>
    <n v="8.2699232101440394"/>
    <n v="0.103812254965305"/>
    <s v="Bristol 036"/>
    <n v="106.3326746031746"/>
    <n v="3571"/>
    <n v="47.9"/>
    <x v="1"/>
  </r>
  <r>
    <s v="E02005587"/>
    <s v="Norwich 004"/>
    <n v="8.2697668075561506"/>
    <n v="0.117132425308228"/>
    <s v="Norwich 004"/>
    <n v="102.6437981220657"/>
    <n v="3572"/>
    <n v="47.9"/>
    <x v="1"/>
  </r>
  <r>
    <s v="E02004385"/>
    <s v="Lewes 007"/>
    <n v="8.2697525024414098"/>
    <n v="0.35896173119545"/>
    <s v="Lewes 007"/>
    <n v="94.94907650273224"/>
    <n v="3573"/>
    <n v="47.8"/>
    <x v="4"/>
  </r>
  <r>
    <s v="E02002475"/>
    <s v="Wakefield 038"/>
    <n v="8.2693948745727504"/>
    <n v="0.15634272992610901"/>
    <s v="Wakefield 038"/>
    <n v="90.21132751091703"/>
    <n v="3574"/>
    <n v="47.8"/>
    <x v="8"/>
  </r>
  <r>
    <s v="E02005603"/>
    <s v="South Norfolk 007"/>
    <n v="8.2693328857421893"/>
    <n v="6.8245328962802901E-2"/>
    <s v="South Norfolk 007"/>
    <n v="69.022617079889798"/>
    <n v="3575"/>
    <n v="47.8"/>
    <x v="3"/>
  </r>
  <r>
    <s v="E02006965"/>
    <s v="Leicester 043"/>
    <n v="8.2691459655761701"/>
    <n v="0.16204294562339799"/>
    <s v="Leicester 043"/>
    <n v="94.250197278911557"/>
    <n v="3576"/>
    <n v="47.8"/>
    <x v="4"/>
  </r>
  <r>
    <s v="E02001627"/>
    <s v="Sheffield 017"/>
    <n v="8.2689256668090803"/>
    <n v="0.244487345218658"/>
    <s v="Sheffield 017"/>
    <n v="121.9076950672646"/>
    <n v="3577"/>
    <n v="47.8"/>
    <x v="0"/>
  </r>
  <r>
    <s v="E02000499"/>
    <s v="Hillingdon 006"/>
    <n v="8.2688617706298793"/>
    <n v="4.41839657723904E-2"/>
    <s v="Hillingdon 006"/>
    <n v="83.030712328767123"/>
    <n v="3578"/>
    <n v="47.8"/>
    <x v="9"/>
  </r>
  <r>
    <s v="E02002570"/>
    <s v="Darlington 012"/>
    <n v="8.2685346603393608"/>
    <n v="4.8867385834455497E-2"/>
    <s v="Darlington 012"/>
    <n v="157.92018981481479"/>
    <n v="3579"/>
    <n v="47.8"/>
    <x v="6"/>
  </r>
  <r>
    <s v="E02002357"/>
    <s v="Leeds 028"/>
    <n v="8.2683629989624006"/>
    <n v="5.3962867707014098E-2"/>
    <s v="Leeds 028"/>
    <n v="85.118934343434333"/>
    <n v="3580"/>
    <n v="47.699999999999996"/>
    <x v="9"/>
  </r>
  <r>
    <s v="E02002376"/>
    <s v="Leeds 047"/>
    <n v="8.2682447433471697"/>
    <n v="6.3963204622268705E-2"/>
    <s v="Leeds 047"/>
    <n v="129.25727906976741"/>
    <n v="3581"/>
    <n v="47.699999999999996"/>
    <x v="5"/>
  </r>
  <r>
    <s v="E02006393"/>
    <s v="Runnymede 001"/>
    <n v="8.2682189941406197"/>
    <n v="0.101001277565956"/>
    <s v="Runnymede 001"/>
    <n v="98.421124481327809"/>
    <n v="3582"/>
    <n v="47.699999999999996"/>
    <x v="7"/>
  </r>
  <r>
    <s v="E02003740"/>
    <s v="East Cambridgeshire 009"/>
    <n v="8.2679958343505895"/>
    <n v="0.123234041035175"/>
    <s v="East Cambridgeshire 009"/>
    <n v="99.42098795180722"/>
    <n v="3583"/>
    <n v="47.699999999999996"/>
    <x v="7"/>
  </r>
  <r>
    <s v="E02004387"/>
    <s v="Lewes 009"/>
    <n v="8.2658958435058594"/>
    <n v="0.18101185560226399"/>
    <s v="Lewes 009"/>
    <n v="98.537694656488554"/>
    <n v="3584"/>
    <n v="47.699999999999996"/>
    <x v="7"/>
  </r>
  <r>
    <s v="E02007063"/>
    <s v="Stockton-on-Tees 028"/>
    <n v="8.2656106948852504"/>
    <n v="0.19136224687099501"/>
    <s v="Stockton-on-Tees 028"/>
    <n v="105.1645804195804"/>
    <n v="3585"/>
    <n v="47.699999999999996"/>
    <x v="1"/>
  </r>
  <r>
    <s v="E02003301"/>
    <s v="Thurrock 006"/>
    <n v="8.2653684616088903"/>
    <n v="0.12501844763755801"/>
    <s v="Thurrock 006"/>
    <n v="108.50602557544759"/>
    <n v="3586"/>
    <n v="47.699999999999996"/>
    <x v="2"/>
  </r>
  <r>
    <s v="E02000157"/>
    <s v="Bromley 031"/>
    <n v="8.2653656005859393"/>
    <n v="0.11192344129085501"/>
    <s v="Bromley 031"/>
    <n v="88.907310344827593"/>
    <n v="3587"/>
    <n v="47.599999999999994"/>
    <x v="8"/>
  </r>
  <r>
    <s v="E02002264"/>
    <s v="Calderdale 021"/>
    <n v="8.2652940750122106"/>
    <n v="4.8287089914083502E-2"/>
    <s v="Calderdale 021"/>
    <n v="97.980141129032262"/>
    <n v="3588"/>
    <n v="47.599999999999994"/>
    <x v="7"/>
  </r>
  <r>
    <s v="E02004724"/>
    <s v="Eastleigh 013"/>
    <n v="8.2647743225097692"/>
    <n v="0.43011611700058"/>
    <s v="Eastleigh 013"/>
    <n v="111.40478227848099"/>
    <n v="3589"/>
    <n v="47.599999999999994"/>
    <x v="2"/>
  </r>
  <r>
    <s v="E02005516"/>
    <s v="Breckland 014"/>
    <n v="8.2647247314453107"/>
    <n v="0.158882141113281"/>
    <s v="Breckland 014"/>
    <n v="86.720077170418008"/>
    <n v="3590"/>
    <n v="47.599999999999994"/>
    <x v="9"/>
  </r>
  <r>
    <s v="E02004683"/>
    <s v="Basingstoke and Deane 009"/>
    <n v="8.2635335922241193"/>
    <n v="0.15536446869373299"/>
    <s v="Basingstoke and Deane 009"/>
    <n v="136.49490780141841"/>
    <n v="3591"/>
    <n v="47.599999999999994"/>
    <x v="6"/>
  </r>
  <r>
    <s v="E02001540"/>
    <s v="Doncaster 002"/>
    <n v="8.2634859085083008"/>
    <n v="0.28902488946914701"/>
    <s v="Doncaster 002"/>
    <n v="91.330451403887693"/>
    <n v="3592"/>
    <n v="47.599999999999994"/>
    <x v="8"/>
  </r>
  <r>
    <s v="E02005914"/>
    <s v="Rushcliffe 009"/>
    <n v="8.2631206512451207"/>
    <n v="0.13244521617889399"/>
    <s v="Rushcliffe 009"/>
    <n v="92.034544943820222"/>
    <n v="3593"/>
    <n v="47.599999999999994"/>
    <x v="4"/>
  </r>
  <r>
    <s v="E02004052"/>
    <s v="Bolsover 008"/>
    <n v="8.2626743316650408"/>
    <n v="0.150593876838684"/>
    <s v="Bolsover 008"/>
    <n v="107.34698943661969"/>
    <n v="3594"/>
    <n v="47.5"/>
    <x v="1"/>
  </r>
  <r>
    <s v="E02002653"/>
    <s v="Kingston upon Hull 002"/>
    <n v="8.2625751495361293"/>
    <n v="0.183194190263748"/>
    <s v="Kingston upon Hull 002"/>
    <n v="131.31859440559441"/>
    <n v="3595"/>
    <n v="47.5"/>
    <x v="5"/>
  </r>
  <r>
    <s v="E02004264"/>
    <s v="Dorset 028"/>
    <n v="8.26245212554932"/>
    <n v="0.33214238286018399"/>
    <s v="Dorset 028"/>
    <n v="107.1272401574803"/>
    <n v="3596"/>
    <n v="47.5"/>
    <x v="1"/>
  </r>
  <r>
    <s v="E02001982"/>
    <s v="Coventry 025"/>
    <n v="8.2623796463012695"/>
    <n v="6.3981018960475894E-2"/>
    <s v="Coventry 025"/>
    <n v="101.2797083333333"/>
    <n v="3597"/>
    <n v="47.5"/>
    <x v="7"/>
  </r>
  <r>
    <s v="E02001460"/>
    <s v="Sefton 032"/>
    <n v="8.2623634338378906"/>
    <n v="8.2509912550449399E-2"/>
    <s v="Sefton 032"/>
    <n v="127.6931352459016"/>
    <n v="3598"/>
    <n v="47.5"/>
    <x v="5"/>
  </r>
  <r>
    <s v="E02002958"/>
    <s v="Stoke-on-Trent 008"/>
    <n v="8.2623529434204102"/>
    <n v="6.6381528973579407E-2"/>
    <s v="Stoke-on-Trent 008"/>
    <n v="117.52174358974359"/>
    <n v="3599"/>
    <n v="47.5"/>
    <x v="0"/>
  </r>
  <r>
    <s v="E02002367"/>
    <s v="Leeds 038"/>
    <n v="8.2621736526489293"/>
    <n v="7.8603714704513494E-2"/>
    <s v="Leeds 038"/>
    <n v="117.70808670520231"/>
    <n v="3600"/>
    <n v="47.4"/>
    <x v="0"/>
  </r>
  <r>
    <s v="E02005609"/>
    <s v="South Norfolk 013"/>
    <n v="8.2620429992675799"/>
    <n v="0.107679091393948"/>
    <s v="South Norfolk 013"/>
    <n v="78.956960122699385"/>
    <n v="3601"/>
    <n v="47.4"/>
    <x v="3"/>
  </r>
  <r>
    <s v="E02004118"/>
    <s v="South Derbyshire 001"/>
    <n v="8.2618999481201207"/>
    <n v="0.11099151521921199"/>
    <s v="South Derbyshire 001"/>
    <n v="105.5567838983051"/>
    <n v="3602"/>
    <n v="47.4"/>
    <x v="1"/>
  </r>
  <r>
    <s v="E02004451"/>
    <s v="Braintree 006"/>
    <n v="8.2618455886840803"/>
    <n v="0.112735122442245"/>
    <s v="Braintree 006"/>
    <n v="91.787829268292683"/>
    <n v="3603"/>
    <n v="47.4"/>
    <x v="8"/>
  </r>
  <r>
    <s v="E02006731"/>
    <s v="Redditch 011"/>
    <n v="8.2617750167846697"/>
    <n v="5.4430373013019603E-2"/>
    <s v="Redditch 011"/>
    <n v="96.336373626373629"/>
    <n v="3604"/>
    <n v="47.4"/>
    <x v="4"/>
  </r>
  <r>
    <s v="E02002761"/>
    <s v="North Lincolnshire 013"/>
    <n v="8.2612876892089808"/>
    <n v="0.30972656607627902"/>
    <s v="North Lincolnshire 013"/>
    <n v="106.6715681818182"/>
    <n v="3605"/>
    <n v="47.4"/>
    <x v="1"/>
  </r>
  <r>
    <s v="E02002794"/>
    <s v="York 023"/>
    <n v="8.2612848281860405"/>
    <n v="0.14010876417160001"/>
    <s v="York 023"/>
    <n v="82.703260273972603"/>
    <n v="3606"/>
    <n v="47.4"/>
    <x v="9"/>
  </r>
  <r>
    <s v="E02001037"/>
    <s v="Bury 019"/>
    <n v="8.2612667083740199"/>
    <n v="9.5881335437297793E-2"/>
    <s v="Bury 019"/>
    <n v="88.950934939759037"/>
    <n v="3607"/>
    <n v="47.3"/>
    <x v="8"/>
  </r>
  <r>
    <s v="E02003267"/>
    <s v="Luton 010"/>
    <n v="8.2611799240112305"/>
    <n v="0.110193021595478"/>
    <s v="Luton 010"/>
    <n v="120.2866621621622"/>
    <n v="3608"/>
    <n v="47.3"/>
    <x v="0"/>
  </r>
  <r>
    <s v="E02001223"/>
    <s v="Stockport 037"/>
    <n v="8.2611789703369105"/>
    <n v="0.22109653055667899"/>
    <s v="Stockport 037"/>
    <n v="91.855730158730154"/>
    <n v="3609"/>
    <n v="47.3"/>
    <x v="8"/>
  </r>
  <r>
    <s v="E02006276"/>
    <s v="West Suffolk 016"/>
    <n v="8.2610330581665004"/>
    <n v="0.144897565245628"/>
    <s v="West Suffolk 016"/>
    <n v="73.068582278481017"/>
    <n v="3610"/>
    <n v="47.3"/>
    <x v="3"/>
  </r>
  <r>
    <s v="E02003781"/>
    <s v="South Cambridgeshire 007"/>
    <n v="8.2609281539916992"/>
    <n v="0.106480628252029"/>
    <s v="South Cambridgeshire 007"/>
    <n v="91.646518264840168"/>
    <n v="3611"/>
    <n v="47.3"/>
    <x v="8"/>
  </r>
  <r>
    <s v="E02004789"/>
    <s v="New Forest 011"/>
    <n v="8.2606172561645508"/>
    <n v="0.21842630207538599"/>
    <s v="New Forest 011"/>
    <n v="99.47787893081761"/>
    <n v="3612"/>
    <n v="47.3"/>
    <x v="7"/>
  </r>
  <r>
    <s v="E02006394"/>
    <s v="Runnymede 002"/>
    <n v="8.2604913711547905"/>
    <n v="0.14938928186893499"/>
    <s v="Runnymede 002"/>
    <n v="101.8099782608696"/>
    <n v="3613"/>
    <n v="47.3"/>
    <x v="7"/>
  </r>
  <r>
    <s v="E02002259"/>
    <s v="Calderdale 016"/>
    <n v="8.2596216201782209"/>
    <n v="4.31674234569073E-2"/>
    <s v="Calderdale 016"/>
    <n v="107.9940539419087"/>
    <n v="3614"/>
    <n v="47.199999999999996"/>
    <x v="2"/>
  </r>
  <r>
    <s v="E02000155"/>
    <s v="Bromley 029"/>
    <n v="8.2595806121826207"/>
    <n v="0.113670721650124"/>
    <s v="Bromley 029"/>
    <n v="105.3556462585034"/>
    <n v="3615"/>
    <n v="47.199999999999996"/>
    <x v="1"/>
  </r>
  <r>
    <s v="E02003473"/>
    <s v="Milton Keynes 015"/>
    <n v="8.2595653533935494"/>
    <n v="0.14743699133396099"/>
    <s v="Milton Keynes 015"/>
    <n v="87.028057013574653"/>
    <n v="3616"/>
    <n v="47.199999999999996"/>
    <x v="8"/>
  </r>
  <r>
    <s v="E02006395"/>
    <s v="Runnymede 003"/>
    <n v="8.2592201232910192"/>
    <n v="0.14489495754241899"/>
    <s v="Runnymede 003"/>
    <n v="100.47155948553051"/>
    <n v="3617"/>
    <n v="47.199999999999996"/>
    <x v="7"/>
  </r>
  <r>
    <s v="E02006185"/>
    <s v="South Staffordshire 012"/>
    <n v="8.2588243484497106"/>
    <n v="0.14885868132114399"/>
    <s v="South Staffordshire 012"/>
    <n v="101.1329161676647"/>
    <n v="3618"/>
    <n v="47.199999999999996"/>
    <x v="7"/>
  </r>
  <r>
    <s v="E02005535"/>
    <s v="Broadland 016"/>
    <n v="8.2586565017700195"/>
    <n v="0.130240112543106"/>
    <s v="Broadland 016"/>
    <n v="89.200682027649762"/>
    <n v="3619"/>
    <n v="47.199999999999996"/>
    <x v="8"/>
  </r>
  <r>
    <s v="E02005569"/>
    <s v="King's Lynn and West Norfolk 019"/>
    <n v="8.2580537796020508"/>
    <n v="0.182769700884819"/>
    <s v="King's Lynn and West Norfolk 019"/>
    <n v="105.75820249221179"/>
    <n v="3620"/>
    <n v="47.199999999999996"/>
    <x v="1"/>
  </r>
  <r>
    <s v="E02001325"/>
    <s v="Wigan 039"/>
    <n v="8.2578239440918004"/>
    <n v="7.3705561459064498E-2"/>
    <s v="Wigan 039"/>
    <n v="103.3274080267558"/>
    <n v="3621"/>
    <n v="47.099999999999994"/>
    <x v="1"/>
  </r>
  <r>
    <s v="E02000515"/>
    <s v="Hillingdon 022"/>
    <n v="8.2576932907104492"/>
    <n v="4.94465529918671E-2"/>
    <s v="Hillingdon 022"/>
    <n v="102.9027006369427"/>
    <n v="3622"/>
    <n v="47.099999999999994"/>
    <x v="1"/>
  </r>
  <r>
    <s v="E02003030"/>
    <s v="Bristol 019"/>
    <n v="8.2575941085815394"/>
    <n v="9.2564061284065205E-2"/>
    <s v="Bristol 019"/>
    <n v="106.4565104166667"/>
    <n v="3623"/>
    <n v="47.099999999999994"/>
    <x v="1"/>
  </r>
  <r>
    <s v="E02003354"/>
    <s v="Bracknell Forest 003"/>
    <n v="8.2574491500854492"/>
    <n v="5.7072225958108902E-2"/>
    <s v="Bracknell Forest 003"/>
    <n v="67.883244332493703"/>
    <n v="3624"/>
    <n v="47.099999999999994"/>
    <x v="3"/>
  </r>
  <r>
    <s v="E02001505"/>
    <s v="Wirral 039"/>
    <n v="8.2571878433227504"/>
    <n v="0.12913492321968101"/>
    <s v="Wirral 039"/>
    <n v="116.29899786780381"/>
    <n v="3625"/>
    <n v="47.099999999999994"/>
    <x v="0"/>
  </r>
  <r>
    <s v="E02007092"/>
    <s v="Welwyn Hatfield 017"/>
    <n v="8.2571315765380895"/>
    <n v="0.12080846726894399"/>
    <s v="Welwyn Hatfield 017"/>
    <n v="106.8884666666667"/>
    <n v="3626"/>
    <n v="47.099999999999994"/>
    <x v="1"/>
  </r>
  <r>
    <s v="E02005630"/>
    <s v="North Northamptonshire 010"/>
    <n v="8.2567510604858398"/>
    <n v="0.11312610656023001"/>
    <s v="North Northamptonshire 010"/>
    <n v="76.340080188679238"/>
    <n v="3627"/>
    <n v="47.099999999999994"/>
    <x v="3"/>
  </r>
  <r>
    <s v="E02004398"/>
    <s v="Rother 007"/>
    <n v="8.2567291259765607"/>
    <n v="0.24812005460262301"/>
    <s v="Rother 007"/>
    <n v="114.3274419642857"/>
    <n v="3628"/>
    <n v="47"/>
    <x v="2"/>
  </r>
  <r>
    <s v="E02003494"/>
    <s v="Brighton and Hove 004"/>
    <n v="8.2567138671875"/>
    <n v="9.0321980416774694E-2"/>
    <s v="Brighton and Hove 004"/>
    <n v="71.880947368421047"/>
    <n v="3629"/>
    <n v="47"/>
    <x v="3"/>
  </r>
  <r>
    <s v="E02005430"/>
    <s v="East Lindsey 007"/>
    <n v="8.2566099166870099"/>
    <n v="0.16298209130763999"/>
    <s v="East Lindsey 007"/>
    <n v="80.35761914460285"/>
    <n v="3630"/>
    <n v="47"/>
    <x v="3"/>
  </r>
  <r>
    <s v="E02003769"/>
    <s v="Huntingdonshire 017"/>
    <n v="8.2563009262084996"/>
    <n v="0.14967246353626301"/>
    <s v="Huntingdonshire 017"/>
    <n v="85.155443349753696"/>
    <n v="3631"/>
    <n v="47"/>
    <x v="9"/>
  </r>
  <r>
    <s v="E02001485"/>
    <s v="Wirral 019"/>
    <n v="8.2559394836425799"/>
    <n v="5.0696540623903302E-2"/>
    <s v="Wirral 019"/>
    <n v="153.79729968454259"/>
    <n v="3632"/>
    <n v="47"/>
    <x v="6"/>
  </r>
  <r>
    <s v="E02001953"/>
    <s v="Birmingham 127"/>
    <n v="8.2559261322021502"/>
    <n v="0.14845655858516699"/>
    <s v="Birmingham 127"/>
    <n v="125.09337878787881"/>
    <n v="3633"/>
    <n v="47"/>
    <x v="5"/>
  </r>
  <r>
    <s v="E02003358"/>
    <s v="Bracknell Forest 007"/>
    <n v="8.2559137344360405"/>
    <n v="8.2724951207637801E-2"/>
    <s v="Bracknell Forest 007"/>
    <n v="65.638132901134526"/>
    <n v="3634"/>
    <n v="47"/>
    <x v="3"/>
  </r>
  <r>
    <s v="E02005560"/>
    <s v="King's Lynn and West Norfolk 010"/>
    <n v="8.2556924819946307"/>
    <n v="7.6756052672863007E-2"/>
    <s v="King's Lynn and West Norfolk 010"/>
    <n v="124.51979375000001"/>
    <n v="3635"/>
    <n v="46.9"/>
    <x v="5"/>
  </r>
  <r>
    <s v="E02003444"/>
    <s v="Wokingham 006"/>
    <n v="8.2556695938110405"/>
    <n v="0.13749368488788599"/>
    <s v="Wokingham 006"/>
    <n v="103.6049029239766"/>
    <n v="3636"/>
    <n v="46.9"/>
    <x v="1"/>
  </r>
  <r>
    <s v="E02002164"/>
    <s v="Wolverhampton 016"/>
    <n v="8.2545013427734393"/>
    <n v="3.9684746414423003E-2"/>
    <s v="Wolverhampton 016"/>
    <n v="152.62735964912281"/>
    <n v="3637"/>
    <n v="46.9"/>
    <x v="6"/>
  </r>
  <r>
    <s v="E02002371"/>
    <s v="Leeds 042"/>
    <n v="8.2542772293090803"/>
    <n v="0.10336659103632"/>
    <s v="Leeds 042"/>
    <n v="105.5223226950355"/>
    <n v="3638"/>
    <n v="46.9"/>
    <x v="1"/>
  </r>
  <r>
    <s v="E02003445"/>
    <s v="Wokingham 007"/>
    <n v="8.2540054321289098"/>
    <n v="5.9858813881874098E-2"/>
    <s v="Wokingham 007"/>
    <n v="87.924214285714285"/>
    <n v="3639"/>
    <n v="46.9"/>
    <x v="8"/>
  </r>
  <r>
    <s v="E02004957"/>
    <s v="Three Rivers 002"/>
    <n v="8.2532300949096697"/>
    <n v="8.3295866847038297E-2"/>
    <s v="Three Rivers 002"/>
    <n v="99.617387205387203"/>
    <n v="3640"/>
    <n v="46.9"/>
    <x v="7"/>
  </r>
  <r>
    <s v="E02001011"/>
    <s v="Bolton 028"/>
    <n v="8.2531003952026403"/>
    <n v="0.23383012413978599"/>
    <s v="Bolton 028"/>
    <n v="87.548561946902652"/>
    <n v="3641"/>
    <n v="46.9"/>
    <x v="8"/>
  </r>
  <r>
    <s v="E02003708"/>
    <s v="Buckinghamshire 046"/>
    <n v="8.2530498504638707"/>
    <n v="7.6617054641246796E-2"/>
    <s v="Buckinghamshire 046"/>
    <n v="108.5096146788991"/>
    <n v="3642"/>
    <n v="46.800000000000004"/>
    <x v="2"/>
  </r>
  <r>
    <s v="E02001459"/>
    <s v="Sefton 031"/>
    <n v="8.2530002593994105"/>
    <n v="7.9013027250766796E-2"/>
    <s v="Sefton 031"/>
    <n v="119.076347826087"/>
    <n v="3643"/>
    <n v="46.800000000000004"/>
    <x v="0"/>
  </r>
  <r>
    <s v="E02004372"/>
    <s v="Hastings 005"/>
    <n v="8.2525320053100604"/>
    <n v="0.20409625768661499"/>
    <s v="Hastings 005"/>
    <n v="118.68701587301589"/>
    <n v="3644"/>
    <n v="46.800000000000004"/>
    <x v="0"/>
  </r>
  <r>
    <s v="E02004082"/>
    <s v="Erewash 005"/>
    <n v="8.2516736984252894"/>
    <n v="0.24415640532970401"/>
    <s v="Erewash 005"/>
    <n v="87.016882352941181"/>
    <n v="3645"/>
    <n v="46.800000000000004"/>
    <x v="8"/>
  </r>
  <r>
    <s v="E02005772"/>
    <s v="Harrogate 012"/>
    <n v="8.2515354156494105"/>
    <n v="8.4718570113182096E-2"/>
    <s v="Harrogate 012"/>
    <n v="92.134117117117128"/>
    <n v="3646"/>
    <n v="46.800000000000004"/>
    <x v="4"/>
  </r>
  <r>
    <s v="E02002036"/>
    <s v="Dudley 037"/>
    <n v="8.2515029907226598"/>
    <n v="0.110287301242352"/>
    <s v="Dudley 037"/>
    <n v="111.5832436548223"/>
    <n v="3647"/>
    <n v="46.800000000000004"/>
    <x v="2"/>
  </r>
  <r>
    <s v="E02001483"/>
    <s v="Wirral 017"/>
    <n v="8.2513484954834002"/>
    <n v="3.5133354365825702E-2"/>
    <s v="Wirral 017"/>
    <n v="106.4115756578947"/>
    <n v="3648"/>
    <n v="46.7"/>
    <x v="1"/>
  </r>
  <r>
    <s v="E02002258"/>
    <s v="Calderdale 015"/>
    <n v="8.2511539459228498"/>
    <n v="0.111968211829662"/>
    <s v="Calderdale 015"/>
    <n v="97.435725714285724"/>
    <n v="3649"/>
    <n v="46.7"/>
    <x v="7"/>
  </r>
  <r>
    <s v="E02001246"/>
    <s v="Tameside 018"/>
    <n v="8.2507629394531197"/>
    <n v="0.18553459644317599"/>
    <s v="Tameside 018"/>
    <n v="145.54142957746481"/>
    <n v="3650"/>
    <n v="46.7"/>
    <x v="6"/>
  </r>
  <r>
    <s v="E02006856"/>
    <s v="Canterbury 020"/>
    <n v="8.2506847381591797"/>
    <n v="6.60073757171631E-2"/>
    <s v="Canterbury 020"/>
    <n v="78.722120481927718"/>
    <n v="3651"/>
    <n v="46.7"/>
    <x v="3"/>
  </r>
  <r>
    <s v="E02002034"/>
    <s v="Dudley 035"/>
    <n v="8.2500858306884801"/>
    <n v="4.5440964400768301E-2"/>
    <s v="Dudley 035"/>
    <n v="93.688211943793902"/>
    <n v="3652"/>
    <n v="46.7"/>
    <x v="4"/>
  </r>
  <r>
    <s v="E02001312"/>
    <s v="Wigan 026"/>
    <n v="8.2497701644897496"/>
    <n v="9.1452181339263902E-2"/>
    <s v="Wigan 026"/>
    <n v="113.2632183908046"/>
    <n v="3653"/>
    <n v="46.7"/>
    <x v="2"/>
  </r>
  <r>
    <s v="E02006232"/>
    <s v="Babergh 006"/>
    <n v="8.2494697570800799"/>
    <n v="0.18194125592708599"/>
    <s v="Babergh 006"/>
    <n v="82.838493738819324"/>
    <n v="3654"/>
    <n v="46.7"/>
    <x v="9"/>
  </r>
  <r>
    <s v="E02003620"/>
    <s v="Bedford 005"/>
    <n v="8.2493591308593803"/>
    <n v="0.11153744161129001"/>
    <s v="Bedford 005"/>
    <n v="97.232577868852459"/>
    <n v="3655"/>
    <n v="46.6"/>
    <x v="7"/>
  </r>
  <r>
    <s v="E02001337"/>
    <s v="Knowsley 011"/>
    <n v="8.2492465972900408"/>
    <n v="8.0574333667755099E-2"/>
    <s v="Knowsley 011"/>
    <n v="129.3036346153846"/>
    <n v="3656"/>
    <n v="46.6"/>
    <x v="5"/>
  </r>
  <r>
    <s v="E02002748"/>
    <s v="North East Lincolnshire 023"/>
    <n v="8.2492198944091797"/>
    <n v="8.8810682296752902E-2"/>
    <s v="North East Lincolnshire 023"/>
    <n v="94.471663492063499"/>
    <n v="3657"/>
    <n v="46.6"/>
    <x v="4"/>
  </r>
  <r>
    <s v="E02005617"/>
    <s v="North Northamptonshire 007"/>
    <n v="8.2491970062255895"/>
    <n v="8.2673810422420502E-2"/>
    <s v="North Northamptonshire 007"/>
    <n v="125.7488104265403"/>
    <n v="3658"/>
    <n v="46.6"/>
    <x v="5"/>
  </r>
  <r>
    <s v="E02005698"/>
    <s v="North Northamptonshire 033"/>
    <n v="8.2489347457885707"/>
    <n v="7.0212744176387801E-2"/>
    <s v="North Northamptonshire 033"/>
    <n v="100.49929464285719"/>
    <n v="3659"/>
    <n v="46.6"/>
    <x v="7"/>
  </r>
  <r>
    <s v="E02003262"/>
    <s v="Luton 005"/>
    <n v="8.2488851547241193"/>
    <n v="6.92778751254082E-2"/>
    <s v="Luton 005"/>
    <n v="117.8464822335025"/>
    <n v="3660"/>
    <n v="46.6"/>
    <x v="0"/>
  </r>
  <r>
    <s v="E02003692"/>
    <s v="Buckinghamshire 064"/>
    <n v="8.2486495971679705"/>
    <n v="0.17038072645664201"/>
    <s v="Buckinghamshire 064"/>
    <n v="64.361751824817517"/>
    <n v="3661"/>
    <n v="46.6"/>
    <x v="3"/>
  </r>
  <r>
    <s v="E02005374"/>
    <s v="Harborough 008"/>
    <n v="8.2484064102172905"/>
    <n v="7.8795097768306704E-2"/>
    <s v="Harborough 008"/>
    <n v="93.644481409001955"/>
    <n v="3662"/>
    <n v="46.5"/>
    <x v="4"/>
  </r>
  <r>
    <s v="E02004965"/>
    <s v="Three Rivers 010"/>
    <n v="8.2481670379638707"/>
    <n v="5.2372306585311897E-2"/>
    <s v="Three Rivers 010"/>
    <n v="103.5035445859873"/>
    <n v="3663"/>
    <n v="46.5"/>
    <x v="1"/>
  </r>
  <r>
    <s v="E02006525"/>
    <s v="Warwick 007"/>
    <n v="8.2479572296142596"/>
    <n v="0.201483279466629"/>
    <s v="Warwick 007"/>
    <n v="102.7265692307692"/>
    <n v="3664"/>
    <n v="46.5"/>
    <x v="1"/>
  </r>
  <r>
    <s v="E02002255"/>
    <s v="Calderdale 012"/>
    <n v="8.2471971511840803"/>
    <n v="4.8299677670001998E-2"/>
    <s v="Calderdale 012"/>
    <n v="178.37098722044729"/>
    <n v="3665"/>
    <n v="46.5"/>
    <x v="6"/>
  </r>
  <r>
    <s v="E02004427"/>
    <s v="Basildon 004"/>
    <n v="8.2471370697021502"/>
    <n v="0.137159287929535"/>
    <s v="Basildon 004"/>
    <n v="82.185583804143135"/>
    <n v="3666"/>
    <n v="46.5"/>
    <x v="9"/>
  </r>
  <r>
    <s v="E02001038"/>
    <s v="Bury 020"/>
    <n v="8.2471237182617205"/>
    <n v="8.9111961424350697E-2"/>
    <s v="Bury 020"/>
    <n v="111.3516201780415"/>
    <n v="3667"/>
    <n v="46.5"/>
    <x v="2"/>
  </r>
  <r>
    <s v="E02004912"/>
    <s v="North Hertfordshire 004"/>
    <n v="8.2469501495361293"/>
    <n v="2.5850361213088001E-2"/>
    <s v="North Hertfordshire 004"/>
    <n v="90.479441176470587"/>
    <n v="3668"/>
    <n v="46.5"/>
    <x v="8"/>
  </r>
  <r>
    <s v="E02005765"/>
    <s v="Harrogate 005"/>
    <n v="8.2463970184326207"/>
    <n v="6.3253611326217707E-2"/>
    <s v="Harrogate 005"/>
    <n v="85.582134715025916"/>
    <n v="3669"/>
    <n v="46.400000000000006"/>
    <x v="9"/>
  </r>
  <r>
    <s v="E02004887"/>
    <s v="East Hertfordshire 010"/>
    <n v="8.2459449768066406"/>
    <n v="0.12207892537117"/>
    <s v="East Hertfordshire 010"/>
    <n v="74.410246200607901"/>
    <n v="3670"/>
    <n v="46.400000000000006"/>
    <x v="3"/>
  </r>
  <r>
    <s v="E02006339"/>
    <s v="Epsom and Ewell 005"/>
    <n v="8.2458839416503906"/>
    <n v="0.12890575826168099"/>
    <s v="Epsom and Ewell 005"/>
    <n v="74.093765151515157"/>
    <n v="3671"/>
    <n v="46.400000000000006"/>
    <x v="3"/>
  </r>
  <r>
    <s v="E02003036"/>
    <s v="Bristol 025"/>
    <n v="8.2458353042602504"/>
    <n v="0.14752647280693101"/>
    <s v="Bristol 025"/>
    <n v="136.56758412698409"/>
    <n v="3672"/>
    <n v="46.400000000000006"/>
    <x v="6"/>
  </r>
  <r>
    <s v="E02005697"/>
    <s v="North Northamptonshire 032"/>
    <n v="8.2456808090209996"/>
    <n v="5.9133727103471798E-2"/>
    <s v="North Northamptonshire 032"/>
    <n v="134.05965584415591"/>
    <n v="3673"/>
    <n v="46.400000000000006"/>
    <x v="5"/>
  </r>
  <r>
    <s v="E02003247"/>
    <s v="Peterborough 011"/>
    <n v="8.2454643249511701"/>
    <n v="6.89225643873215E-2"/>
    <s v="Peterborough 011"/>
    <n v="126.0907696629213"/>
    <n v="3674"/>
    <n v="46.400000000000006"/>
    <x v="5"/>
  </r>
  <r>
    <s v="E02005764"/>
    <s v="Harrogate 004"/>
    <n v="8.2450885772705096"/>
    <n v="3.6221906542778001E-2"/>
    <s v="Harrogate 004"/>
    <n v="98.281352941176465"/>
    <n v="3675"/>
    <n v="46.400000000000006"/>
    <x v="7"/>
  </r>
  <r>
    <s v="E02004116"/>
    <s v="North East Derbyshire 012"/>
    <n v="8.2444229125976598"/>
    <n v="7.1709431707858998E-2"/>
    <s v="North East Derbyshire 012"/>
    <n v="137.08744483985771"/>
    <n v="3676"/>
    <n v="46.300000000000004"/>
    <x v="6"/>
  </r>
  <r>
    <s v="E02006273"/>
    <s v="West Suffolk 005"/>
    <n v="8.2439098358154297"/>
    <n v="8.5763268172740895E-2"/>
    <s v="West Suffolk 005"/>
    <n v="94.844662447257392"/>
    <n v="3677"/>
    <n v="46.300000000000004"/>
    <x v="4"/>
  </r>
  <r>
    <s v="E02002261"/>
    <s v="Calderdale 018"/>
    <n v="8.2433824539184606"/>
    <n v="8.4874317049980205E-2"/>
    <s v="Calderdale 018"/>
    <n v="119.1294092307692"/>
    <n v="3678"/>
    <n v="46.300000000000004"/>
    <x v="0"/>
  </r>
  <r>
    <s v="E02007062"/>
    <s v="Stockton-on-Tees 027"/>
    <n v="8.2432918548584002"/>
    <n v="0.10906931012868901"/>
    <s v="Stockton-on-Tees 027"/>
    <n v="122.5901869158878"/>
    <n v="3679"/>
    <n v="46.300000000000004"/>
    <x v="0"/>
  </r>
  <r>
    <s v="E02001351"/>
    <s v="Liverpool 005"/>
    <n v="8.2431850433349592"/>
    <n v="0.104651674628258"/>
    <s v="Liverpool 005"/>
    <n v="155.42416374269001"/>
    <n v="3680"/>
    <n v="46.300000000000004"/>
    <x v="6"/>
  </r>
  <r>
    <s v="E02000860"/>
    <s v="Sutton 021"/>
    <n v="8.2429113388061506"/>
    <n v="9.1054074466228499E-2"/>
    <s v="Sutton 021"/>
    <n v="96.034135869565219"/>
    <n v="3681"/>
    <n v="46.300000000000004"/>
    <x v="4"/>
  </r>
  <r>
    <s v="E02002791"/>
    <s v="York 020"/>
    <n v="8.2428293228149396"/>
    <n v="6.3500612974166898E-2"/>
    <s v="York 020"/>
    <n v="97.845935091277894"/>
    <n v="3682"/>
    <n v="46.300000000000004"/>
    <x v="7"/>
  </r>
  <r>
    <s v="E02004359"/>
    <s v="Eastbourne 004"/>
    <n v="8.2424354553222692"/>
    <n v="0.158613100647926"/>
    <s v="Eastbourne 004"/>
    <n v="99.609130434782614"/>
    <n v="3683"/>
    <n v="46.2"/>
    <x v="7"/>
  </r>
  <r>
    <s v="E02001040"/>
    <s v="Bury 022"/>
    <n v="8.2423620223999006"/>
    <n v="8.4542825818061801E-2"/>
    <s v="Bury 022"/>
    <n v="118.0304230769231"/>
    <n v="3684"/>
    <n v="46.2"/>
    <x v="0"/>
  </r>
  <r>
    <s v="E02006262"/>
    <s v="Mid Suffolk 002"/>
    <n v="8.2423162460327095"/>
    <n v="8.9503474533557906E-2"/>
    <s v="Mid Suffolk 002"/>
    <n v="85.870898989898976"/>
    <n v="3685"/>
    <n v="46.2"/>
    <x v="9"/>
  </r>
  <r>
    <s v="E02003435"/>
    <s v="Windsor and Maidenhead 015"/>
    <n v="8.2422227859497106"/>
    <n v="0.12409958988428101"/>
    <s v="Windsor and Maidenhead 015"/>
    <n v="60.850850241545892"/>
    <n v="3686"/>
    <n v="46.2"/>
    <x v="3"/>
  </r>
  <r>
    <s v="E02001210"/>
    <s v="Stockport 024"/>
    <n v="8.2416591644287092"/>
    <n v="0.148646280169487"/>
    <s v="Stockport 024"/>
    <n v="148.7297922077922"/>
    <n v="3687"/>
    <n v="46.2"/>
    <x v="6"/>
  </r>
  <r>
    <s v="E02005402"/>
    <s v="North West Leicestershire 006"/>
    <n v="8.2416305541992205"/>
    <n v="7.5258761644363403E-2"/>
    <s v="North West Leicestershire 006"/>
    <n v="100.3889264705882"/>
    <n v="3688"/>
    <n v="46.2"/>
    <x v="7"/>
  </r>
  <r>
    <s v="E02005633"/>
    <s v="North Northamptonshire 025"/>
    <n v="8.2409362792968803"/>
    <n v="0.112692780792713"/>
    <s v="North Northamptonshire 025"/>
    <n v="98.899633744855976"/>
    <n v="3689"/>
    <n v="46.1"/>
    <x v="7"/>
  </r>
  <r>
    <s v="E02006552"/>
    <s v="Arun 011"/>
    <n v="8.2409076690673793"/>
    <n v="0.170653581619263"/>
    <s v="Arun 011"/>
    <n v="109.8022827004219"/>
    <n v="3690"/>
    <n v="46.1"/>
    <x v="2"/>
  </r>
  <r>
    <s v="E02002712"/>
    <s v="East Riding of Yorkshire 029"/>
    <n v="8.2406158447265607"/>
    <n v="0.14731989800930001"/>
    <s v="East Riding of Yorkshire 029"/>
    <n v="98.211504098360649"/>
    <n v="3691"/>
    <n v="46.1"/>
    <x v="7"/>
  </r>
  <r>
    <s v="E02004115"/>
    <s v="North East Derbyshire 011"/>
    <n v="8.2405023574829102"/>
    <n v="0.119047082960606"/>
    <s v="North East Derbyshire 011"/>
    <n v="118.5387404255319"/>
    <n v="3692"/>
    <n v="46.1"/>
    <x v="0"/>
  </r>
  <r>
    <s v="E02006264"/>
    <s v="Mid Suffolk 004"/>
    <n v="8.2395610809326207"/>
    <n v="0.104934021830559"/>
    <s v="Mid Suffolk 004"/>
    <n v="85.972903047091421"/>
    <n v="3693"/>
    <n v="46.1"/>
    <x v="9"/>
  </r>
  <r>
    <s v="E02001614"/>
    <s v="Sheffield 004"/>
    <n v="8.2392539978027308"/>
    <n v="5.80143332481384E-2"/>
    <s v="Sheffield 004"/>
    <n v="114.61316824196599"/>
    <n v="3694"/>
    <n v="46.1"/>
    <x v="2"/>
  </r>
  <r>
    <s v="E02006148"/>
    <s v="Lichfield 003"/>
    <n v="8.2389144897460902"/>
    <n v="0.13892471790313701"/>
    <s v="Lichfield 003"/>
    <n v="90.972196013289036"/>
    <n v="3695"/>
    <n v="46.1"/>
    <x v="8"/>
  </r>
  <r>
    <s v="E02003469"/>
    <s v="Milton Keynes 011"/>
    <n v="8.2387256622314506"/>
    <n v="0.17323456704616499"/>
    <s v="Milton Keynes 011"/>
    <n v="97.087820276497695"/>
    <n v="3696"/>
    <n v="46"/>
    <x v="7"/>
  </r>
  <r>
    <s v="E02004939"/>
    <s v="St Albans 016"/>
    <n v="8.2386293411254901"/>
    <n v="5.1824763417243999E-2"/>
    <s v="St Albans 016"/>
    <n v="93.776404761904772"/>
    <n v="3697"/>
    <n v="46"/>
    <x v="4"/>
  </r>
  <r>
    <s v="E02005611"/>
    <s v="South Norfolk 015"/>
    <n v="8.2383165359497106"/>
    <n v="6.46555721759796E-2"/>
    <s v="South Norfolk 015"/>
    <n v="80.375634593356253"/>
    <n v="3698"/>
    <n v="46"/>
    <x v="3"/>
  </r>
  <r>
    <s v="E02006009"/>
    <s v="Shropshire 027"/>
    <n v="8.2377853393554705"/>
    <n v="8.2800172269344302E-2"/>
    <s v="Shropshire 027"/>
    <n v="100.1693333333333"/>
    <n v="3699"/>
    <n v="46"/>
    <x v="7"/>
  </r>
  <r>
    <s v="E02004786"/>
    <s v="New Forest 008"/>
    <n v="8.2374935150146502"/>
    <n v="0.43832382559776301"/>
    <s v="New Forest 008"/>
    <n v="101.86647965116281"/>
    <n v="3700"/>
    <n v="46"/>
    <x v="7"/>
  </r>
  <r>
    <s v="E02006409"/>
    <s v="Spelthorne 007"/>
    <n v="8.2370033264160192"/>
    <n v="6.41971156001091E-2"/>
    <s v="Spelthorne 007"/>
    <n v="106.1069197080292"/>
    <n v="3701"/>
    <n v="46"/>
    <x v="1"/>
  </r>
  <r>
    <s v="E02003067"/>
    <s v="North Somerset 003"/>
    <n v="8.2362527847290004"/>
    <n v="0.14607015252113301"/>
    <s v="North Somerset 003"/>
    <n v="96.210146496815284"/>
    <n v="3702"/>
    <n v="46"/>
    <x v="4"/>
  </r>
  <r>
    <s v="E02006548"/>
    <s v="Arun 007"/>
    <n v="8.2360172271728498"/>
    <n v="9.4659045338630704E-2"/>
    <s v="Arun 007"/>
    <n v="96.658938095238099"/>
    <n v="3703"/>
    <n v="45.9"/>
    <x v="4"/>
  </r>
  <r>
    <s v="E02007073"/>
    <s v="West Northamptonshire 039"/>
    <n v="8.2359952926635707"/>
    <n v="6.0622394084930399E-2"/>
    <s v="West Northamptonshire 039"/>
    <n v="90.522138364779877"/>
    <n v="3704"/>
    <n v="45.9"/>
    <x v="8"/>
  </r>
  <r>
    <s v="E02003584"/>
    <s v="Isle of Wight 004"/>
    <n v="8.2357358932495099"/>
    <n v="0.31083494424819902"/>
    <s v="Isle of Wight 004"/>
    <n v="111.90948400000001"/>
    <n v="3705"/>
    <n v="45.9"/>
    <x v="2"/>
  </r>
  <r>
    <s v="E02002169"/>
    <s v="Wolverhampton 021"/>
    <n v="8.2353792190551793"/>
    <n v="4.6438053250312798E-2"/>
    <s v="Wolverhampton 021"/>
    <n v="111.0744857142857"/>
    <n v="3706"/>
    <n v="45.9"/>
    <x v="2"/>
  </r>
  <r>
    <s v="E02002214"/>
    <s v="Bradford 032"/>
    <n v="8.2352476119995099"/>
    <n v="5.7243511080741903E-2"/>
    <s v="Bradford 032"/>
    <n v="118.52423976608191"/>
    <n v="3707"/>
    <n v="45.9"/>
    <x v="0"/>
  </r>
  <r>
    <s v="E02004963"/>
    <s v="Three Rivers 008"/>
    <n v="8.2351856231689506"/>
    <n v="5.6394424289464999E-2"/>
    <s v="Three Rivers 008"/>
    <n v="109.15431986531991"/>
    <n v="3708"/>
    <n v="45.9"/>
    <x v="2"/>
  </r>
  <r>
    <s v="E02005001"/>
    <s v="Ashford 006"/>
    <n v="8.2350215911865199"/>
    <n v="0.193530037999153"/>
    <s v="Ashford 006"/>
    <n v="89.635800000000003"/>
    <n v="3709"/>
    <n v="45.9"/>
    <x v="8"/>
  </r>
  <r>
    <s v="E02003815"/>
    <s v="Cheshire East 026"/>
    <n v="8.2349710464477504"/>
    <n v="0.121987447142601"/>
    <s v="Cheshire East 026"/>
    <n v="103.3876367346939"/>
    <n v="3710"/>
    <n v="45.800000000000004"/>
    <x v="1"/>
  </r>
  <r>
    <s v="E02003263"/>
    <s v="Luton 006"/>
    <n v="8.2349290847778303"/>
    <n v="6.0241624712944003E-2"/>
    <s v="Luton 006"/>
    <n v="118.05235347985349"/>
    <n v="3711"/>
    <n v="45.800000000000004"/>
    <x v="0"/>
  </r>
  <r>
    <s v="E02004980"/>
    <s v="Welwyn Hatfield 001"/>
    <n v="8.2349166870117205"/>
    <n v="5.0230830907821697E-2"/>
    <s v="Welwyn Hatfield 001"/>
    <n v="75.182003412969294"/>
    <n v="3712"/>
    <n v="45.800000000000004"/>
    <x v="3"/>
  </r>
  <r>
    <s v="E02005434"/>
    <s v="East Lindsey 011"/>
    <n v="8.2347040176391602"/>
    <n v="9.3783378601074205E-2"/>
    <s v="East Lindsey 011"/>
    <n v="100.445789017341"/>
    <n v="3713"/>
    <n v="45.800000000000004"/>
    <x v="7"/>
  </r>
  <r>
    <s v="E02001191"/>
    <s v="Stockport 005"/>
    <n v="8.2345476150512695"/>
    <n v="0.12762548029422799"/>
    <s v="Stockport 005"/>
    <n v="113.85685714285709"/>
    <n v="3714"/>
    <n v="45.800000000000004"/>
    <x v="2"/>
  </r>
  <r>
    <s v="E02001227"/>
    <s v="Stockport 041"/>
    <n v="8.2338075637817401"/>
    <n v="0.12802016735076899"/>
    <s v="Stockport 041"/>
    <n v="86.769084507042265"/>
    <n v="3715"/>
    <n v="45.800000000000004"/>
    <x v="9"/>
  </r>
  <r>
    <s v="E02001847"/>
    <s v="Birmingham 021"/>
    <n v="8.2336492538452095"/>
    <n v="0.101983733475208"/>
    <s v="Birmingham 021"/>
    <n v="101.12066666666669"/>
    <n v="3716"/>
    <n v="45.800000000000004"/>
    <x v="7"/>
  </r>
  <r>
    <s v="E02005399"/>
    <s v="North West Leicestershire 003"/>
    <n v="8.2334880828857404"/>
    <n v="5.0508972257375703E-2"/>
    <s v="North West Leicestershire 003"/>
    <n v="93.960367249602555"/>
    <n v="3717"/>
    <n v="45.7"/>
    <x v="4"/>
  </r>
  <r>
    <s v="E02002555"/>
    <s v="Stockton-on-Tees 021"/>
    <n v="8.2334480285644496"/>
    <n v="0.122201159596443"/>
    <s v="Stockton-on-Tees 021"/>
    <n v="96.323165730337081"/>
    <n v="3718"/>
    <n v="45.7"/>
    <x v="4"/>
  </r>
  <r>
    <s v="E02003647"/>
    <s v="Central Bedfordshire 029"/>
    <n v="8.2330865859985405"/>
    <n v="9.1087296605110196E-2"/>
    <s v="Central Bedfordshire 029"/>
    <n v="114.8881889290012"/>
    <n v="3719"/>
    <n v="45.7"/>
    <x v="0"/>
  </r>
  <r>
    <s v="E02004205"/>
    <s v="Teignbridge 005"/>
    <n v="8.2330789566040004"/>
    <n v="0.20552709698677099"/>
    <s v="Teignbridge 005"/>
    <n v="101.40888963210701"/>
    <n v="3720"/>
    <n v="45.7"/>
    <x v="7"/>
  </r>
  <r>
    <s v="E02000295"/>
    <s v="Enfield 019"/>
    <n v="8.2326784133911097"/>
    <n v="0.112482160329819"/>
    <s v="Enfield 019"/>
    <n v="87.22387684729064"/>
    <n v="3721"/>
    <n v="45.7"/>
    <x v="8"/>
  </r>
  <r>
    <s v="E02003767"/>
    <s v="Huntingdonshire 015"/>
    <n v="8.2320470809936506"/>
    <n v="9.9110439419746399E-2"/>
    <s v="Huntingdonshire 015"/>
    <n v="72.958705372616976"/>
    <n v="3722"/>
    <n v="45.7"/>
    <x v="3"/>
  </r>
  <r>
    <s v="E02005769"/>
    <s v="Harrogate 009"/>
    <n v="8.2316474914550799"/>
    <n v="2.7679337188601501E-2"/>
    <s v="Harrogate 009"/>
    <n v="106.42826484018261"/>
    <n v="3723"/>
    <n v="45.7"/>
    <x v="1"/>
  </r>
  <r>
    <s v="E02004976"/>
    <s v="Watford 009"/>
    <n v="8.2312717437744105"/>
    <n v="6.3019774854183197E-2"/>
    <s v="Watford 009"/>
    <n v="114.59170844444439"/>
    <n v="3724"/>
    <n v="45.6"/>
    <x v="2"/>
  </r>
  <r>
    <s v="E02005405"/>
    <s v="North West Leicestershire 009"/>
    <n v="8.2306871414184606"/>
    <n v="0.16737130284309401"/>
    <s v="North West Leicestershire 009"/>
    <n v="102.7159083969466"/>
    <n v="3725"/>
    <n v="45.6"/>
    <x v="1"/>
  </r>
  <r>
    <s v="E02003395"/>
    <s v="Reading 007"/>
    <n v="8.2306280136108398"/>
    <n v="0.14333191514015201"/>
    <s v="Reading 007"/>
    <n v="109.1407518656716"/>
    <n v="3726"/>
    <n v="45.6"/>
    <x v="2"/>
  </r>
  <r>
    <s v="E02003563"/>
    <s v="Southampton 015"/>
    <n v="8.23058986663818"/>
    <n v="0.21152226626873"/>
    <s v="Southampton 015"/>
    <n v="144.37428852119959"/>
    <n v="3727"/>
    <n v="45.6"/>
    <x v="6"/>
  </r>
  <r>
    <s v="E02003060"/>
    <s v="Bristol 049"/>
    <n v="8.2305603027343803"/>
    <n v="0.15488189458846999"/>
    <s v="Bristol 049"/>
    <n v="107.814173553719"/>
    <n v="3728"/>
    <n v="45.6"/>
    <x v="2"/>
  </r>
  <r>
    <s v="E02002706"/>
    <s v="East Riding of Yorkshire 023"/>
    <n v="8.2304935455322301"/>
    <n v="0.179284527897835"/>
    <s v="East Riding of Yorkshire 023"/>
    <n v="95.639081545064371"/>
    <n v="3729"/>
    <n v="45.6"/>
    <x v="4"/>
  </r>
  <r>
    <s v="E02001946"/>
    <s v="Birmingham 120"/>
    <n v="8.2301321029663104"/>
    <n v="9.2630535364151001E-2"/>
    <s v="Birmingham 120"/>
    <n v="120.7100116959064"/>
    <n v="3730"/>
    <n v="45.6"/>
    <x v="0"/>
  </r>
  <r>
    <s v="E02002257"/>
    <s v="Calderdale 014"/>
    <n v="8.2298297882080096"/>
    <n v="4.2512480169534697E-2"/>
    <s v="Calderdale 014"/>
    <n v="132.63121666666669"/>
    <n v="3731"/>
    <n v="45.5"/>
    <x v="5"/>
  </r>
  <r>
    <s v="E02006534"/>
    <s v="Adur 001"/>
    <n v="8.2295389175415004"/>
    <n v="0.46739846467971802"/>
    <s v="Adur 001"/>
    <n v="85.863726688102886"/>
    <n v="3732"/>
    <n v="45.5"/>
    <x v="9"/>
  </r>
  <r>
    <s v="E02003045"/>
    <s v="Bristol 034"/>
    <n v="8.2292413711547905"/>
    <n v="4.16805557906628E-2"/>
    <s v="Bristol 034"/>
    <n v="112.7414333333333"/>
    <n v="3733"/>
    <n v="45.5"/>
    <x v="2"/>
  </r>
  <r>
    <s v="E02003349"/>
    <s v="Medway 036"/>
    <n v="8.2291412353515607"/>
    <n v="0.19918644428253199"/>
    <s v="Medway 036"/>
    <n v="87.626335135135136"/>
    <n v="3734"/>
    <n v="45.5"/>
    <x v="8"/>
  </r>
  <r>
    <s v="E02002625"/>
    <s v="Blackburn with Darwen 011"/>
    <n v="8.2290143966674805"/>
    <n v="6.4853191375732394E-2"/>
    <s v="Blackburn with Darwen 011"/>
    <n v="130.8352325581395"/>
    <n v="3735"/>
    <n v="45.5"/>
    <x v="5"/>
  </r>
  <r>
    <s v="E02004968"/>
    <s v="Watford 001"/>
    <n v="8.2285346984863299"/>
    <n v="5.21765649318695E-2"/>
    <s v="Watford 001"/>
    <n v="118.7997569832402"/>
    <n v="3736"/>
    <n v="45.5"/>
    <x v="0"/>
  </r>
  <r>
    <s v="E02004851"/>
    <s v="Broxbourne 009"/>
    <n v="8.2284994125366193"/>
    <n v="4.0022905915975598E-2"/>
    <s v="Broxbourne 009"/>
    <n v="94.714894736842098"/>
    <n v="3737"/>
    <n v="45.4"/>
    <x v="4"/>
  </r>
  <r>
    <s v="E02004686"/>
    <s v="Basingstoke and Deane 012"/>
    <n v="8.2280673980712908"/>
    <n v="0.105660423636436"/>
    <s v="Basingstoke and Deane 012"/>
    <n v="103.025013215859"/>
    <n v="3738"/>
    <n v="45.4"/>
    <x v="1"/>
  </r>
  <r>
    <s v="E02003671"/>
    <s v="Buckinghamshire 020"/>
    <n v="8.2266502380371094"/>
    <n v="7.1636229753494304E-2"/>
    <s v="Buckinghamshire 020"/>
    <n v="95.987569230769225"/>
    <n v="3739"/>
    <n v="45.4"/>
    <x v="4"/>
  </r>
  <r>
    <s v="E02003052"/>
    <s v="Bristol 041"/>
    <n v="8.2264270782470703"/>
    <n v="7.84416273236275E-2"/>
    <s v="Bristol 041"/>
    <n v="109.3259182692308"/>
    <n v="3740"/>
    <n v="45.4"/>
    <x v="2"/>
  </r>
  <r>
    <s v="E02000293"/>
    <s v="Enfield 017"/>
    <n v="8.2260808944702095"/>
    <n v="8.30883979797363E-2"/>
    <s v="Enfield 017"/>
    <n v="89.474082901554397"/>
    <n v="3741"/>
    <n v="45.4"/>
    <x v="8"/>
  </r>
  <r>
    <s v="E02004981"/>
    <s v="Welwyn Hatfield 002"/>
    <n v="8.2260532379150408"/>
    <n v="0.305064707994461"/>
    <s v="Welwyn Hatfield 002"/>
    <n v="90.226649068322985"/>
    <n v="3742"/>
    <n v="45.4"/>
    <x v="8"/>
  </r>
  <r>
    <s v="E02002928"/>
    <s v="Telford and Wrekin 001"/>
    <n v="8.2250003814697301"/>
    <n v="3.9093490689992898E-2"/>
    <s v="Telford and Wrekin 001"/>
    <n v="108.52758219178079"/>
    <n v="3743"/>
    <n v="45.4"/>
    <x v="2"/>
  </r>
  <r>
    <s v="E02003353"/>
    <s v="Bracknell Forest 002"/>
    <n v="8.2249965667724592"/>
    <n v="0.13704307377338401"/>
    <s v="Bracknell Forest 002"/>
    <n v="58.535573255813958"/>
    <n v="3744"/>
    <n v="45.300000000000004"/>
    <x v="3"/>
  </r>
  <r>
    <s v="E02003058"/>
    <s v="Bristol 047"/>
    <n v="8.22491550445557"/>
    <n v="0.121988214552402"/>
    <s v="Bristol 047"/>
    <n v="122.0946909090909"/>
    <n v="3745"/>
    <n v="45.300000000000004"/>
    <x v="0"/>
  </r>
  <r>
    <s v="E02002210"/>
    <s v="Bradford 028"/>
    <n v="8.2246475219726598"/>
    <n v="8.4602236747741699E-2"/>
    <s v="Bradford 028"/>
    <n v="124.34550625"/>
    <n v="3746"/>
    <n v="45.300000000000004"/>
    <x v="5"/>
  </r>
  <r>
    <s v="E02005131"/>
    <s v="Swale 017"/>
    <n v="8.2241239547729492"/>
    <n v="0.50623804330825795"/>
    <s v="Swale 017"/>
    <n v="70.555447852760736"/>
    <n v="3747"/>
    <n v="45.300000000000004"/>
    <x v="3"/>
  </r>
  <r>
    <s v="E02001350"/>
    <s v="Liverpool 004"/>
    <n v="8.2241106033325195"/>
    <n v="9.6961945295333904E-2"/>
    <s v="Liverpool 004"/>
    <n v="164.24943319838059"/>
    <n v="3748"/>
    <n v="45.300000000000004"/>
    <x v="6"/>
  </r>
  <r>
    <s v="E02003776"/>
    <s v="South Cambridgeshire 002"/>
    <n v="8.2240104675293004"/>
    <n v="0.129812121391296"/>
    <s v="South Cambridgeshire 002"/>
    <n v="88.893856818181817"/>
    <n v="3749"/>
    <n v="45.300000000000004"/>
    <x v="8"/>
  </r>
  <r>
    <s v="E02002165"/>
    <s v="Wolverhampton 017"/>
    <n v="8.2238550186157209"/>
    <n v="5.05552925169468E-2"/>
    <s v="Wolverhampton 017"/>
    <n v="149.28897590361441"/>
    <n v="3750"/>
    <n v="45.300000000000004"/>
    <x v="6"/>
  </r>
  <r>
    <s v="E02001574"/>
    <s v="Doncaster 036"/>
    <n v="8.2235279083252006"/>
    <n v="6.8581178784370395E-2"/>
    <s v="Doncaster 036"/>
    <n v="90.053786666666667"/>
    <n v="3751"/>
    <n v="45.2"/>
    <x v="8"/>
  </r>
  <r>
    <s v="E02001326"/>
    <s v="Wigan 040"/>
    <n v="8.2230377197265607"/>
    <n v="4.5965623110532802E-2"/>
    <s v="Wigan 040"/>
    <n v="101.1660355731225"/>
    <n v="3752"/>
    <n v="45.2"/>
    <x v="7"/>
  </r>
  <r>
    <s v="E02006240"/>
    <s v="West Suffolk 003"/>
    <n v="8.2229928970336896"/>
    <n v="0.14877632260322601"/>
    <s v="West Suffolk 003"/>
    <n v="89.472853932584272"/>
    <n v="3753"/>
    <n v="45.2"/>
    <x v="8"/>
  </r>
  <r>
    <s v="E02005956"/>
    <s v="Oxford 017"/>
    <n v="8.22283840179443"/>
    <n v="8.1196889281272902E-2"/>
    <s v="Oxford 017"/>
    <n v="110.4535227272727"/>
    <n v="3754"/>
    <n v="45.2"/>
    <x v="2"/>
  </r>
  <r>
    <s v="E02003433"/>
    <s v="Windsor and Maidenhead 013"/>
    <n v="8.2228069305419904"/>
    <n v="0.13488662242889399"/>
    <s v="Windsor and Maidenhead 013"/>
    <n v="63.928010256410253"/>
    <n v="3755"/>
    <n v="45.2"/>
    <x v="3"/>
  </r>
  <r>
    <s v="E02006554"/>
    <s v="Arun 013"/>
    <n v="8.2227573394775408"/>
    <n v="0.26454097032547003"/>
    <s v="Arun 013"/>
    <n v="100.8011510204082"/>
    <n v="3756"/>
    <n v="45.2"/>
    <x v="7"/>
  </r>
  <r>
    <s v="E02003429"/>
    <s v="Windsor and Maidenhead 009"/>
    <n v="8.2224073410034197"/>
    <n v="0.20911906659603099"/>
    <s v="Windsor and Maidenhead 009"/>
    <n v="59.811744604316551"/>
    <n v="3757"/>
    <n v="45.2"/>
    <x v="3"/>
  </r>
  <r>
    <s v="E02006500"/>
    <s v="Rugby 009"/>
    <n v="8.2223043441772496"/>
    <n v="0.160396873950958"/>
    <s v="Rugby 009"/>
    <n v="115.795695473251"/>
    <n v="3758"/>
    <n v="45.1"/>
    <x v="0"/>
  </r>
  <r>
    <s v="E02006174"/>
    <s v="South Staffordshire 001"/>
    <n v="8.2219305038452095"/>
    <n v="0.235130935907364"/>
    <s v="South Staffordshire 001"/>
    <n v="92.89853448275862"/>
    <n v="3759"/>
    <n v="45.1"/>
    <x v="4"/>
  </r>
  <r>
    <s v="E02002960"/>
    <s v="Stoke-on-Trent 010"/>
    <n v="8.2218303680419904"/>
    <n v="6.4798869192600306E-2"/>
    <s v="Stoke-on-Trent 010"/>
    <n v="113.5558818181818"/>
    <n v="3760"/>
    <n v="45.1"/>
    <x v="2"/>
  </r>
  <r>
    <s v="E02002231"/>
    <s v="Bradford 049"/>
    <n v="8.2217588424682599"/>
    <n v="0.149666488170624"/>
    <s v="Bradford 049"/>
    <n v="136.44081609195399"/>
    <n v="3761"/>
    <n v="45.1"/>
    <x v="6"/>
  </r>
  <r>
    <s v="E02006529"/>
    <s v="Warwick 011"/>
    <n v="8.2216968536377006"/>
    <n v="0.15190033614635501"/>
    <s v="Warwick 011"/>
    <n v="104.5816356382979"/>
    <n v="3762"/>
    <n v="45.1"/>
    <x v="1"/>
  </r>
  <r>
    <s v="E02002525"/>
    <s v="Redcar and Cleveland 011"/>
    <n v="8.2214250564575195"/>
    <n v="0.30564349889755199"/>
    <s v="Redcar and Cleveland 011"/>
    <n v="122.5035234042553"/>
    <n v="3763"/>
    <n v="45.1"/>
    <x v="0"/>
  </r>
  <r>
    <s v="E02003738"/>
    <s v="East Cambridgeshire 007"/>
    <n v="8.2201366424560494"/>
    <n v="0.116505742073059"/>
    <s v="East Cambridgeshire 007"/>
    <n v="97.278576190476187"/>
    <n v="3764"/>
    <n v="45.1"/>
    <x v="7"/>
  </r>
  <r>
    <s v="E02005598"/>
    <s v="South Norfolk 002"/>
    <n v="8.2199563980102504"/>
    <n v="0.17355576157569899"/>
    <s v="South Norfolk 002"/>
    <n v="85.22530325814536"/>
    <n v="3765"/>
    <n v="45"/>
    <x v="9"/>
  </r>
  <r>
    <s v="E02001353"/>
    <s v="Liverpool 007"/>
    <n v="8.2198858261108398"/>
    <n v="8.1063777208328205E-2"/>
    <s v="Liverpool 007"/>
    <n v="113.38805521472391"/>
    <n v="3766"/>
    <n v="45"/>
    <x v="2"/>
  </r>
  <r>
    <s v="E02004801"/>
    <s v="New Forest 023"/>
    <n v="8.2196464538574201"/>
    <n v="0.21148736774921401"/>
    <s v="New Forest 023"/>
    <n v="84.219483304042171"/>
    <n v="3767"/>
    <n v="45"/>
    <x v="9"/>
  </r>
  <r>
    <s v="E02004400"/>
    <s v="Rother 009"/>
    <n v="8.2191801071166992"/>
    <n v="0.173067227005959"/>
    <s v="Rother 009"/>
    <n v="90.145326283987913"/>
    <n v="3768"/>
    <n v="45"/>
    <x v="8"/>
  </r>
  <r>
    <s v="E02005401"/>
    <s v="North West Leicestershire 005"/>
    <n v="8.2191705703735405"/>
    <n v="0.13603293895721399"/>
    <s v="North West Leicestershire 005"/>
    <n v="80.573059322033899"/>
    <n v="3769"/>
    <n v="45"/>
    <x v="9"/>
  </r>
  <r>
    <s v="E02006227"/>
    <s v="Babergh 001"/>
    <n v="8.2191381454467791"/>
    <n v="0.10126476734876599"/>
    <s v="Babergh 001"/>
    <n v="77.732770833333333"/>
    <n v="3770"/>
    <n v="45"/>
    <x v="3"/>
  </r>
  <r>
    <s v="E02004564"/>
    <s v="Rochford 002"/>
    <n v="8.2189092636108398"/>
    <n v="0.103487268090248"/>
    <s v="Rochford 002"/>
    <n v="95.731463157894737"/>
    <n v="3771"/>
    <n v="45"/>
    <x v="4"/>
  </r>
  <r>
    <s v="E02004122"/>
    <s v="South Derbyshire 005"/>
    <n v="8.2188787460327095"/>
    <n v="0.16558367013931299"/>
    <s v="South Derbyshire 005"/>
    <n v="78.224242957746483"/>
    <n v="3772"/>
    <n v="44.9"/>
    <x v="3"/>
  </r>
  <r>
    <s v="E02006496"/>
    <s v="Rugby 005"/>
    <n v="8.2180423736572301"/>
    <n v="0.109259448945522"/>
    <s v="Rugby 005"/>
    <n v="122.94410126582279"/>
    <n v="3773"/>
    <n v="44.9"/>
    <x v="0"/>
  </r>
  <r>
    <s v="E02002801"/>
    <s v="Derby 006"/>
    <n v="8.2177686691284197"/>
    <n v="7.2161078453064006E-2"/>
    <s v="Derby 006"/>
    <n v="109.2602433460076"/>
    <n v="3774"/>
    <n v="44.9"/>
    <x v="2"/>
  </r>
  <r>
    <s v="E02001631"/>
    <s v="Sheffield 021"/>
    <n v="8.21765041351318"/>
    <n v="0.143472254276276"/>
    <s v="Sheffield 021"/>
    <n v="109.87226219512191"/>
    <n v="3775"/>
    <n v="44.9"/>
    <x v="2"/>
  </r>
  <r>
    <s v="E02002627"/>
    <s v="Blackburn with Darwen 013"/>
    <n v="8.2175617218017596"/>
    <n v="7.1493215858936296E-2"/>
    <s v="Blackburn with Darwen 013"/>
    <n v="109.7512366863905"/>
    <n v="3776"/>
    <n v="44.9"/>
    <x v="2"/>
  </r>
  <r>
    <s v="E02002823"/>
    <s v="Derby 028"/>
    <n v="8.2174873352050799"/>
    <n v="0.121477566659451"/>
    <s v="Derby 028"/>
    <n v="112.5420819112628"/>
    <n v="3777"/>
    <n v="44.9"/>
    <x v="2"/>
  </r>
  <r>
    <s v="E02007093"/>
    <s v="East Hertfordshire 019"/>
    <n v="8.2171316146850604"/>
    <n v="0.14998304843902599"/>
    <s v="East Hertfordshire 019"/>
    <n v="91.131309823677569"/>
    <n v="3778"/>
    <n v="44.9"/>
    <x v="8"/>
  </r>
  <r>
    <s v="E02004077"/>
    <s v="Derbyshire Dales 010"/>
    <n v="8.2165021896362305"/>
    <n v="0.1093884781003"/>
    <s v="Derbyshire Dales 010"/>
    <n v="74.656976833976827"/>
    <n v="3779"/>
    <n v="44.800000000000004"/>
    <x v="3"/>
  </r>
  <r>
    <s v="E02004110"/>
    <s v="North East Derbyshire 006"/>
    <n v="8.2163209915161097"/>
    <n v="8.8754154741764096E-2"/>
    <s v="North East Derbyshire 006"/>
    <n v="89.457138461538463"/>
    <n v="3780"/>
    <n v="44.800000000000004"/>
    <x v="8"/>
  </r>
  <r>
    <s v="E02005509"/>
    <s v="Breckland 007"/>
    <n v="8.2162084579467791"/>
    <n v="8.4587201476097107E-2"/>
    <s v="Breckland 007"/>
    <n v="105.55989757412399"/>
    <n v="3781"/>
    <n v="44.800000000000004"/>
    <x v="1"/>
  </r>
  <r>
    <s v="E02004731"/>
    <s v="Fareham 005"/>
    <n v="8.2157955169677699"/>
    <n v="0.15069212019443501"/>
    <s v="Fareham 005"/>
    <n v="80.722590778097981"/>
    <n v="3782"/>
    <n v="44.800000000000004"/>
    <x v="9"/>
  </r>
  <r>
    <s v="E02005335"/>
    <s v="Blaby 003"/>
    <n v="8.21551609039307"/>
    <n v="0.102590441703796"/>
    <s v="Blaby 003"/>
    <n v="87.891635483870971"/>
    <n v="3783"/>
    <n v="44.800000000000004"/>
    <x v="8"/>
  </r>
  <r>
    <s v="E02006287"/>
    <s v="East Suffolk 016"/>
    <n v="8.2139329910278303"/>
    <n v="0.21079020202159901"/>
    <s v="East Suffolk 016"/>
    <n v="75.991190800681423"/>
    <n v="3784"/>
    <n v="44.800000000000004"/>
    <x v="3"/>
  </r>
  <r>
    <s v="E02007058"/>
    <s v="Darlington 016"/>
    <n v="8.2136726379394496"/>
    <n v="0.106355786323547"/>
    <s v="Darlington 016"/>
    <n v="164.4231842475387"/>
    <n v="3785"/>
    <n v="44.7"/>
    <x v="6"/>
  </r>
  <r>
    <s v="E02001548"/>
    <s v="Doncaster 010"/>
    <n v="8.2135047912597692"/>
    <n v="0.258220285177231"/>
    <s v="Doncaster 010"/>
    <n v="123.4595317073171"/>
    <n v="3786"/>
    <n v="44.7"/>
    <x v="5"/>
  </r>
  <r>
    <s v="E02005435"/>
    <s v="East Lindsey 012"/>
    <n v="8.2134771347045898"/>
    <n v="0.265760868787766"/>
    <s v="East Lindsey 012"/>
    <n v="136.06880851063829"/>
    <n v="3787"/>
    <n v="44.7"/>
    <x v="6"/>
  </r>
  <r>
    <s v="E02005002"/>
    <s v="Ashford 007"/>
    <n v="8.2126131057739293"/>
    <n v="7.5626023113727597E-2"/>
    <s v="Ashford 007"/>
    <n v="89.298456852791873"/>
    <n v="3788"/>
    <n v="44.7"/>
    <x v="8"/>
  </r>
  <r>
    <s v="E02003166"/>
    <s v="Torbay 013"/>
    <n v="8.2124137878418004"/>
    <n v="0.18884947896003701"/>
    <s v="Torbay 013"/>
    <n v="104.1103839541547"/>
    <n v="3789"/>
    <n v="44.7"/>
    <x v="1"/>
  </r>
  <r>
    <s v="E02003662"/>
    <s v="Buckinghamshire 012"/>
    <n v="8.2111635208129901"/>
    <n v="0.1371079236269"/>
    <s v="Buckinghamshire 012"/>
    <n v="95.66584046692607"/>
    <n v="3790"/>
    <n v="44.7"/>
    <x v="4"/>
  </r>
  <r>
    <s v="E02004429"/>
    <s v="Basildon 006"/>
    <n v="8.2107315063476598"/>
    <n v="0.34581762552261402"/>
    <s v="Basildon 006"/>
    <n v="90.155205405405411"/>
    <n v="3791"/>
    <n v="44.7"/>
    <x v="8"/>
  </r>
  <r>
    <s v="E02002103"/>
    <s v="Solihull 023"/>
    <n v="8.2106914520263707"/>
    <n v="0.101067520678043"/>
    <s v="Solihull 023"/>
    <n v="105.9225438596491"/>
    <n v="3792"/>
    <n v="44.6"/>
    <x v="1"/>
  </r>
  <r>
    <s v="E02005364"/>
    <s v="Charnwood 020"/>
    <n v="8.2106065750122106"/>
    <n v="8.8436573743820204E-2"/>
    <s v="Charnwood 020"/>
    <n v="91.192864"/>
    <n v="3793"/>
    <n v="44.6"/>
    <x v="8"/>
  </r>
  <r>
    <s v="E02003240"/>
    <s v="Peterborough 004"/>
    <n v="8.2104921340942401"/>
    <n v="0.104844644665718"/>
    <s v="Peterborough 004"/>
    <n v="89.089814814814815"/>
    <n v="3794"/>
    <n v="44.6"/>
    <x v="8"/>
  </r>
  <r>
    <s v="E02004972"/>
    <s v="Watford 005"/>
    <n v="8.2104778289794904"/>
    <n v="1.74650326371193E-2"/>
    <s v="Watford 005"/>
    <n v="100.4286420233463"/>
    <n v="3795"/>
    <n v="44.6"/>
    <x v="7"/>
  </r>
  <r>
    <s v="E02005507"/>
    <s v="Breckland 005"/>
    <n v="8.2104196548461896"/>
    <n v="4.4873621314764002E-2"/>
    <s v="Breckland 005"/>
    <n v="91.18600912408759"/>
    <n v="3796"/>
    <n v="44.6"/>
    <x v="8"/>
  </r>
  <r>
    <s v="E02005601"/>
    <s v="South Norfolk 005"/>
    <n v="8.2102231979370099"/>
    <n v="5.54889999330044E-2"/>
    <s v="South Norfolk 005"/>
    <n v="79.968906336088153"/>
    <n v="3797"/>
    <n v="44.6"/>
    <x v="3"/>
  </r>
  <r>
    <s v="E02004903"/>
    <s v="Hertsmere 008"/>
    <n v="8.2101211547851598"/>
    <n v="7.3487937450408894E-2"/>
    <s v="Hertsmere 008"/>
    <n v="116.1760173913044"/>
    <n v="3798"/>
    <n v="44.6"/>
    <x v="0"/>
  </r>
  <r>
    <s v="E02000861"/>
    <s v="Sutton 022"/>
    <n v="8.2089395523071307"/>
    <n v="7.1803033351898193E-2"/>
    <s v="Sutton 022"/>
    <n v="78.940961038961035"/>
    <n v="3799"/>
    <n v="44.5"/>
    <x v="3"/>
  </r>
  <r>
    <s v="E02006288"/>
    <s v="East Suffolk 017"/>
    <n v="8.2089195251464808"/>
    <n v="0.14371509850025199"/>
    <s v="East Suffolk 017"/>
    <n v="81.761468892260993"/>
    <n v="3800"/>
    <n v="44.5"/>
    <x v="9"/>
  </r>
  <r>
    <s v="E02002155"/>
    <s v="Wolverhampton 007"/>
    <n v="8.20880126953125"/>
    <n v="7.2649568319320706E-2"/>
    <s v="Wolverhampton 007"/>
    <n v="158.09011403508771"/>
    <n v="3801"/>
    <n v="44.5"/>
    <x v="6"/>
  </r>
  <r>
    <s v="E02006459"/>
    <s v="Woking 004"/>
    <n v="8.2085657119750994"/>
    <n v="6.2019400298595401E-2"/>
    <s v="Woking 004"/>
    <n v="111.8239305019305"/>
    <n v="3802"/>
    <n v="44.5"/>
    <x v="2"/>
  </r>
  <r>
    <s v="E02006980"/>
    <s v="Rochford 011"/>
    <n v="8.20855712890625"/>
    <n v="0.158376604318619"/>
    <s v="Rochford 011"/>
    <n v="85.824731578947365"/>
    <n v="3803"/>
    <n v="44.5"/>
    <x v="9"/>
  </r>
  <r>
    <s v="E02006398"/>
    <s v="Runnymede 006"/>
    <n v="8.2068881988525408"/>
    <n v="0.16495306789875"/>
    <s v="Runnymede 006"/>
    <n v="116.7452725490196"/>
    <n v="3804"/>
    <n v="44.5"/>
    <x v="0"/>
  </r>
  <r>
    <s v="E02004535"/>
    <s v="Epping Forest 009"/>
    <n v="8.2062034606933594"/>
    <n v="0.233062744140625"/>
    <s v="Epping Forest 009"/>
    <n v="84.359965156794431"/>
    <n v="3805"/>
    <n v="44.5"/>
    <x v="9"/>
  </r>
  <r>
    <s v="E02003242"/>
    <s v="Peterborough 006"/>
    <n v="8.2059650421142596"/>
    <n v="0.13513158261776001"/>
    <s v="Peterborough 006"/>
    <n v="93.600253585771654"/>
    <n v="3806"/>
    <n v="44.4"/>
    <x v="4"/>
  </r>
  <r>
    <s v="E02005352"/>
    <s v="Charnwood 008"/>
    <n v="8.2054500579834002"/>
    <n v="0.23502098023891399"/>
    <s v="Charnwood 008"/>
    <n v="77.369584229390668"/>
    <n v="3807"/>
    <n v="44.4"/>
    <x v="3"/>
  </r>
  <r>
    <s v="E02003954"/>
    <s v="Cornwall 020"/>
    <n v="8.2052431106567401"/>
    <n v="7.6491810381412506E-2"/>
    <s v="Cornwall 020"/>
    <n v="98.798742805755381"/>
    <n v="3808"/>
    <n v="44.4"/>
    <x v="7"/>
  </r>
  <r>
    <s v="E02000218"/>
    <s v="Croydon 025"/>
    <n v="8.2051115036010707"/>
    <n v="0.15991255640983601"/>
    <s v="Croydon 025"/>
    <n v="98.947666666666663"/>
    <n v="3809"/>
    <n v="44.4"/>
    <x v="7"/>
  </r>
  <r>
    <s v="E02002654"/>
    <s v="Kingston upon Hull 003"/>
    <n v="8.2050333023071307"/>
    <n v="6.6358610987663297E-2"/>
    <s v="Kingston upon Hull 003"/>
    <n v="148.68714193548391"/>
    <n v="3810"/>
    <n v="44.4"/>
    <x v="6"/>
  </r>
  <r>
    <s v="E02002262"/>
    <s v="Calderdale 019"/>
    <n v="8.2048215866088903"/>
    <n v="8.8276289403438596E-2"/>
    <s v="Calderdale 019"/>
    <n v="107.35171311475411"/>
    <n v="3811"/>
    <n v="44.4"/>
    <x v="1"/>
  </r>
  <r>
    <s v="E02007021"/>
    <s v="Oxford 020"/>
    <n v="8.2041902542114293"/>
    <n v="0.10473576933145499"/>
    <s v="Redbridge 041"/>
    <n v="96.162431472081224"/>
    <n v="3812"/>
    <n v="44.4"/>
    <x v="4"/>
  </r>
  <r>
    <s v="E02003127"/>
    <s v="Plymouth 006"/>
    <n v="8.2039794921875"/>
    <n v="0.27357569336891202"/>
    <s v="Plymouth 006"/>
    <n v="108.4245631868132"/>
    <n v="3813"/>
    <n v="44.3"/>
    <x v="2"/>
  </r>
  <r>
    <s v="E02002386"/>
    <s v="Leeds 057"/>
    <n v="8.2038822174072301"/>
    <n v="0.11975209414959"/>
    <s v="Leeds 057"/>
    <n v="90.009240549828178"/>
    <n v="3814"/>
    <n v="44.3"/>
    <x v="8"/>
  </r>
  <r>
    <s v="E02000510"/>
    <s v="Hillingdon 017"/>
    <n v="8.2028036117553693"/>
    <n v="6.1568774282932302E-2"/>
    <s v="Hillingdon 017"/>
    <n v="94.242013761467902"/>
    <n v="3815"/>
    <n v="44.3"/>
    <x v="4"/>
  </r>
  <r>
    <s v="E02003583"/>
    <s v="Isle of Wight 003"/>
    <n v="8.2027215957641602"/>
    <n v="0.291481673717499"/>
    <s v="Isle of Wight 003"/>
    <n v="109.020406779661"/>
    <n v="3816"/>
    <n v="44.3"/>
    <x v="2"/>
  </r>
  <r>
    <s v="E02000468"/>
    <s v="Havering 005"/>
    <n v="8.2025594711303693"/>
    <n v="0.20872758328914601"/>
    <s v="Havering 005"/>
    <n v="99.210678947368407"/>
    <n v="3817"/>
    <n v="44.3"/>
    <x v="7"/>
  </r>
  <r>
    <s v="E02005760"/>
    <s v="Hambleton 011"/>
    <n v="8.20166015625"/>
    <n v="0.10559929162263899"/>
    <s v="Hambleton 011"/>
    <n v="94.01641408934708"/>
    <n v="3818"/>
    <n v="44.3"/>
    <x v="4"/>
  </r>
  <r>
    <s v="E02001332"/>
    <s v="Knowsley 006"/>
    <n v="8.2013959884643608"/>
    <n v="4.0064912289380999E-2"/>
    <s v="Knowsley 006"/>
    <n v="141.48481621621619"/>
    <n v="3819"/>
    <n v="44.3"/>
    <x v="6"/>
  </r>
  <r>
    <s v="E02004159"/>
    <s v="Exeter 011"/>
    <n v="8.2010240554809606"/>
    <n v="0.14178347587585399"/>
    <s v="Exeter 011"/>
    <n v="90.931018115942024"/>
    <n v="3820"/>
    <n v="44.2"/>
    <x v="8"/>
  </r>
  <r>
    <s v="E02006852"/>
    <s v="Leeds 109"/>
    <n v="8.2009172439575195"/>
    <n v="8.3430014550685896E-2"/>
    <s v="Leeds 109"/>
    <n v="78.636345744680852"/>
    <n v="3821"/>
    <n v="44.2"/>
    <x v="3"/>
  </r>
  <r>
    <s v="E02005558"/>
    <s v="King's Lynn and West Norfolk 008"/>
    <n v="8.2007532119750994"/>
    <n v="0.22722940146923101"/>
    <s v="King's Lynn and West Norfolk 008"/>
    <n v="113.6463422222222"/>
    <n v="3822"/>
    <n v="44.2"/>
    <x v="2"/>
  </r>
  <r>
    <s v="E02002705"/>
    <s v="East Riding of Yorkshire 022"/>
    <n v="8.1997003555297905"/>
    <n v="9.3681819736957606E-2"/>
    <s v="East Riding of Yorkshire 022"/>
    <n v="101.698214559387"/>
    <n v="3823"/>
    <n v="44.2"/>
    <x v="7"/>
  </r>
  <r>
    <s v="E02003864"/>
    <s v="Cheshire East 012"/>
    <n v="8.1997003555297905"/>
    <n v="5.3571712225675597E-2"/>
    <s v="Cheshire East 012"/>
    <n v="85.923959514170051"/>
    <n v="3823"/>
    <n v="44.2"/>
    <x v="9"/>
  </r>
  <r>
    <s v="E02005556"/>
    <s v="King's Lynn and West Norfolk 006"/>
    <n v="8.1995754241943395"/>
    <n v="6.7223846912384005E-2"/>
    <s v="King's Lynn and West Norfolk 006"/>
    <n v="125.827431372549"/>
    <n v="3825"/>
    <n v="44.2"/>
    <x v="5"/>
  </r>
  <r>
    <s v="E02004373"/>
    <s v="Hastings 006"/>
    <n v="8.1993894577026403"/>
    <n v="0.19174593687057501"/>
    <s v="Hastings 006"/>
    <n v="93.975519008264456"/>
    <n v="3826"/>
    <n v="44.2"/>
    <x v="4"/>
  </r>
  <r>
    <s v="E02002827"/>
    <s v="Leicester 001"/>
    <n v="8.1989450454711896"/>
    <n v="0.14143317937850999"/>
    <s v="Leicester 001"/>
    <n v="112.1578137931034"/>
    <n v="3827"/>
    <n v="44.1"/>
    <x v="2"/>
  </r>
  <r>
    <s v="E02001545"/>
    <s v="Doncaster 007"/>
    <n v="8.1988744735717791"/>
    <n v="0.18613666296005199"/>
    <s v="Doncaster 007"/>
    <n v="83.473438461538464"/>
    <n v="3828"/>
    <n v="44.1"/>
    <x v="9"/>
  </r>
  <r>
    <s v="E02005209"/>
    <s v="Fylde 007"/>
    <n v="8.1983394622802699"/>
    <n v="9.26403999328613E-2"/>
    <s v="Fylde 007"/>
    <n v="108.5085344129555"/>
    <n v="3829"/>
    <n v="44.1"/>
    <x v="2"/>
  </r>
  <r>
    <s v="E02003277"/>
    <s v="Luton 020"/>
    <n v="8.1981868743896502"/>
    <n v="8.2004405558109297E-2"/>
    <s v="Luton 020"/>
    <n v="132.1068009478673"/>
    <n v="3830"/>
    <n v="44.1"/>
    <x v="5"/>
  </r>
  <r>
    <s v="E02002623"/>
    <s v="Blackburn with Darwen 009"/>
    <n v="8.1978178024291992"/>
    <n v="0.100288689136505"/>
    <s v="Blackburn with Darwen 009"/>
    <n v="156.1331824104235"/>
    <n v="3831"/>
    <n v="44.1"/>
    <x v="6"/>
  </r>
  <r>
    <s v="E02004086"/>
    <s v="Erewash 009"/>
    <n v="8.1977462768554705"/>
    <n v="8.6378723382949801E-2"/>
    <s v="Erewash 009"/>
    <n v="97.624306569343076"/>
    <n v="3832"/>
    <n v="44.1"/>
    <x v="7"/>
  </r>
  <r>
    <s v="E02006473"/>
    <s v="North Warwickshire 006"/>
    <n v="8.1975841522216797"/>
    <n v="6.3175380229950007E-2"/>
    <s v="North Warwickshire 006"/>
    <n v="112.316352688172"/>
    <n v="3833"/>
    <n v="44"/>
    <x v="2"/>
  </r>
  <r>
    <s v="E02006153"/>
    <s v="Lichfield 008"/>
    <n v="8.1975278854370099"/>
    <n v="0.173805356025696"/>
    <s v="Lichfield 008"/>
    <n v="89.589423999999994"/>
    <n v="3834"/>
    <n v="44"/>
    <x v="8"/>
  </r>
  <r>
    <s v="E02007010"/>
    <s v="Bedford 021"/>
    <n v="8.1973743438720703"/>
    <n v="0.23856121301651001"/>
    <s v="Bedford 021"/>
    <n v="132.08348797250861"/>
    <n v="3835"/>
    <n v="44"/>
    <x v="5"/>
  </r>
  <r>
    <s v="E02003705"/>
    <s v="Buckinghamshire 042"/>
    <n v="8.1970930099487305"/>
    <n v="9.6042163670063005E-2"/>
    <s v="Buckinghamshire 042"/>
    <n v="92.743049586776863"/>
    <n v="3836"/>
    <n v="44"/>
    <x v="4"/>
  </r>
  <r>
    <s v="E02006124"/>
    <s v="Cannock Chase 007"/>
    <n v="8.1970319747924805"/>
    <n v="1.4813831076025999E-2"/>
    <s v="Cannock Chase 007"/>
    <n v="127.3155234042553"/>
    <n v="3837"/>
    <n v="44"/>
    <x v="5"/>
  </r>
  <r>
    <s v="E02004123"/>
    <s v="South Derbyshire 006"/>
    <n v="8.1969718933105504"/>
    <n v="0.139122053980827"/>
    <s v="South Derbyshire 006"/>
    <n v="84.805321041214739"/>
    <n v="3838"/>
    <n v="44"/>
    <x v="9"/>
  </r>
  <r>
    <s v="E02004162"/>
    <s v="Exeter 014"/>
    <n v="8.1967992782592791"/>
    <n v="0.15885409712791401"/>
    <s v="Exeter 014"/>
    <n v="107.1591904761905"/>
    <n v="3839"/>
    <n v="44"/>
    <x v="1"/>
  </r>
  <r>
    <s v="E02004241"/>
    <s v="Bournemouth, Christchurch and Poole 031"/>
    <n v="8.1967802047729492"/>
    <n v="0.173846274614334"/>
    <s v="Bournemouth, Christchurch and Poole 031"/>
    <n v="100.3345075445816"/>
    <n v="3840"/>
    <n v="43.9"/>
    <x v="7"/>
  </r>
  <r>
    <s v="E02002161"/>
    <s v="Wolverhampton 013"/>
    <n v="8.1965894699096697"/>
    <n v="5.0524376332759899E-2"/>
    <s v="Wolverhampton 013"/>
    <n v="142.2487884012539"/>
    <n v="3841"/>
    <n v="43.9"/>
    <x v="6"/>
  </r>
  <r>
    <s v="E02006245"/>
    <s v="Ipswich 001"/>
    <n v="8.1959276199340803"/>
    <n v="0.13607077300548601"/>
    <s v="Ipswich 001"/>
    <n v="120.9346793478261"/>
    <n v="3842"/>
    <n v="43.9"/>
    <x v="0"/>
  </r>
  <r>
    <s v="E02001484"/>
    <s v="Wirral 018"/>
    <n v="8.1958494186401403"/>
    <n v="6.59807994961739E-2"/>
    <s v="Wirral 018"/>
    <n v="107.64915413533831"/>
    <n v="3843"/>
    <n v="43.9"/>
    <x v="1"/>
  </r>
  <r>
    <s v="E02004287"/>
    <s v="Dorset 046"/>
    <n v="8.1958494186401403"/>
    <n v="0.31135174632072399"/>
    <s v="Dorset 046"/>
    <n v="88.127148437500011"/>
    <n v="3843"/>
    <n v="43.9"/>
    <x v="8"/>
  </r>
  <r>
    <s v="E02005340"/>
    <s v="Blaby 008"/>
    <n v="8.1956129074096697"/>
    <n v="8.1940680742263794E-2"/>
    <s v="Blaby 008"/>
    <n v="85.843223602484471"/>
    <n v="3845"/>
    <n v="43.9"/>
    <x v="9"/>
  </r>
  <r>
    <s v="E02006008"/>
    <s v="Shropshire 025"/>
    <n v="8.1955394744872994"/>
    <n v="0.118030585348606"/>
    <s v="Shropshire 025"/>
    <n v="96.372870967741932"/>
    <n v="3846"/>
    <n v="43.9"/>
    <x v="4"/>
  </r>
  <r>
    <s v="E02004449"/>
    <s v="Braintree 004"/>
    <n v="8.1954364776611293"/>
    <n v="3.2779172062873799E-2"/>
    <s v="Braintree 004"/>
    <n v="90.460924829157165"/>
    <n v="3847"/>
    <n v="43.8"/>
    <x v="8"/>
  </r>
  <r>
    <s v="E02003274"/>
    <s v="Luton 017"/>
    <n v="8.1947498321533203"/>
    <n v="6.05918578803539E-2"/>
    <s v="Luton 017"/>
    <n v="138.91979761904761"/>
    <n v="3848"/>
    <n v="43.8"/>
    <x v="6"/>
  </r>
  <r>
    <s v="E02003231"/>
    <s v="Swindon 020"/>
    <n v="8.1942071914672905"/>
    <n v="7.9923845827579498E-2"/>
    <s v="Swindon 020"/>
    <n v="134.43707462686569"/>
    <n v="3849"/>
    <n v="43.8"/>
    <x v="5"/>
  </r>
  <r>
    <s v="E02002314"/>
    <s v="Kirklees 044"/>
    <n v="8.1940259933471697"/>
    <n v="0.10003921389579799"/>
    <s v="Kirklees 044"/>
    <n v="100.3553624161074"/>
    <n v="3850"/>
    <n v="43.8"/>
    <x v="7"/>
  </r>
  <r>
    <s v="E02005534"/>
    <s v="Broadland 015"/>
    <n v="8.1939353942871094"/>
    <n v="0.113941930234432"/>
    <s v="Broadland 015"/>
    <n v="79.327219512195128"/>
    <n v="3851"/>
    <n v="43.8"/>
    <x v="3"/>
  </r>
  <r>
    <s v="E02006471"/>
    <s v="North Warwickshire 004"/>
    <n v="8.19348049163818"/>
    <n v="0.138936743140221"/>
    <s v="North Warwickshire 004"/>
    <n v="86.683629518072294"/>
    <n v="3852"/>
    <n v="43.8"/>
    <x v="9"/>
  </r>
  <r>
    <s v="E02002278"/>
    <s v="Kirklees 008"/>
    <n v="8.1934261322021502"/>
    <n v="3.9795212447643301E-2"/>
    <s v="Kirklees 008"/>
    <n v="107.4196138613861"/>
    <n v="3853"/>
    <n v="43.8"/>
    <x v="1"/>
  </r>
  <r>
    <s v="E02003910"/>
    <s v="Cornwall 044"/>
    <n v="8.1934099197387695"/>
    <n v="0.14920710027217901"/>
    <s v="Cornwall 044"/>
    <n v="88.073581106870222"/>
    <n v="3854"/>
    <n v="43.7"/>
    <x v="8"/>
  </r>
  <r>
    <s v="E02004994"/>
    <s v="Welwyn Hatfield 015"/>
    <n v="8.1934003829956001"/>
    <n v="0.104648657143116"/>
    <s v="Welwyn Hatfield 015"/>
    <n v="74.074234042553186"/>
    <n v="3855"/>
    <n v="43.7"/>
    <x v="3"/>
  </r>
  <r>
    <s v="E02003360"/>
    <s v="Bracknell Forest 009"/>
    <n v="8.1930112838745099"/>
    <n v="0.18668507039547"/>
    <s v="Bracknell Forest 009"/>
    <n v="72.34867486338797"/>
    <n v="3856"/>
    <n v="43.7"/>
    <x v="3"/>
  </r>
  <r>
    <s v="E02001996"/>
    <s v="Coventry 039"/>
    <n v="8.1929388046264595"/>
    <n v="7.7174238860607106E-2"/>
    <s v="Coventry 039"/>
    <n v="162.34380116959059"/>
    <n v="3857"/>
    <n v="43.7"/>
    <x v="6"/>
  </r>
  <r>
    <s v="E02004933"/>
    <s v="St Albans 010"/>
    <n v="8.1928796768188494"/>
    <n v="7.7608287334442097E-2"/>
    <s v="St Albans 010"/>
    <n v="71.790232558139536"/>
    <n v="3858"/>
    <n v="43.7"/>
    <x v="3"/>
  </r>
  <r>
    <s v="E02005966"/>
    <s v="South Oxfordshire 009"/>
    <n v="8.1927976608276403"/>
    <n v="0.12918825447559401"/>
    <s v="South Oxfordshire 009"/>
    <n v="75.955686868686868"/>
    <n v="3859"/>
    <n v="43.7"/>
    <x v="3"/>
  </r>
  <r>
    <s v="E02005917"/>
    <s v="Rushcliffe 012"/>
    <n v="8.1927185058593803"/>
    <n v="0.125637337565422"/>
    <s v="Rushcliffe 012"/>
    <n v="64.934225641025634"/>
    <n v="3860"/>
    <n v="43.7"/>
    <x v="3"/>
  </r>
  <r>
    <s v="E02001932"/>
    <s v="Birmingham 106"/>
    <n v="8.1925001144409197"/>
    <n v="0.13874930143356301"/>
    <s v="Birmingham 106"/>
    <n v="129.14450476190481"/>
    <n v="3861"/>
    <n v="43.6"/>
    <x v="5"/>
  </r>
  <r>
    <s v="E02004969"/>
    <s v="Watford 002"/>
    <n v="8.1922388076782209"/>
    <n v="3.52513864636421E-2"/>
    <s v="Watford 002"/>
    <n v="111.73580906148869"/>
    <n v="3862"/>
    <n v="43.6"/>
    <x v="2"/>
  </r>
  <r>
    <s v="E02001832"/>
    <s v="Birmingham 006"/>
    <n v="8.1918745040893608"/>
    <n v="0.10310453176498401"/>
    <s v="Birmingham 006"/>
    <n v="98.546736263736264"/>
    <n v="3863"/>
    <n v="43.6"/>
    <x v="7"/>
  </r>
  <r>
    <s v="E02006238"/>
    <s v="West Suffolk 002"/>
    <n v="8.1914691925048793"/>
    <n v="0.129619166254997"/>
    <s v="West Suffolk 002"/>
    <n v="113.6042339181287"/>
    <n v="3864"/>
    <n v="43.6"/>
    <x v="2"/>
  </r>
  <r>
    <s v="E02004356"/>
    <s v="Eastbourne 001"/>
    <n v="8.1914119720459002"/>
    <n v="0.27121609449386602"/>
    <s v="Eastbourne 001"/>
    <n v="105.1313035714286"/>
    <n v="3865"/>
    <n v="43.6"/>
    <x v="1"/>
  </r>
  <r>
    <s v="E02005424"/>
    <s v="East Lindsey 001"/>
    <n v="8.1911592483520508"/>
    <n v="0.13734667003154799"/>
    <s v="East Lindsey 001"/>
    <n v="89.271037383177571"/>
    <n v="3866"/>
    <n v="43.6"/>
    <x v="8"/>
  </r>
  <r>
    <s v="E02005514"/>
    <s v="Breckland 012"/>
    <n v="8.1911106109619105"/>
    <n v="0.122398741543293"/>
    <s v="Breckland 012"/>
    <n v="93.236230031948878"/>
    <n v="3867"/>
    <n v="43.6"/>
    <x v="4"/>
  </r>
  <r>
    <s v="E02003908"/>
    <s v="Cornwall 042"/>
    <n v="8.1906518936157209"/>
    <n v="0.104337096214294"/>
    <s v="Cornwall 042"/>
    <n v="82.410250936329589"/>
    <n v="3868"/>
    <n v="43.5"/>
    <x v="9"/>
  </r>
  <r>
    <s v="E02002701"/>
    <s v="East Riding of Yorkshire 018"/>
    <n v="8.1905860900878906"/>
    <n v="0.16801764070987699"/>
    <s v="East Riding of Yorkshire 018"/>
    <n v="94.349847201210281"/>
    <n v="3869"/>
    <n v="43.5"/>
    <x v="4"/>
  </r>
  <r>
    <s v="E02002472"/>
    <s v="Wakefield 035"/>
    <n v="8.1905574798584002"/>
    <n v="0.12555441260337799"/>
    <s v="Wakefield 035"/>
    <n v="97.705004950495052"/>
    <n v="3870"/>
    <n v="43.5"/>
    <x v="7"/>
  </r>
  <r>
    <s v="E02002975"/>
    <s v="Stoke-on-Trent 025"/>
    <n v="8.1905145645141602"/>
    <n v="7.8334778547287001E-2"/>
    <s v="Stoke-on-Trent 025"/>
    <n v="108.33598518518519"/>
    <n v="3871"/>
    <n v="43.5"/>
    <x v="2"/>
  </r>
  <r>
    <s v="E02003871"/>
    <s v="Cheshire East 019"/>
    <n v="8.1904087066650408"/>
    <n v="5.9521917253732702E-2"/>
    <s v="Cheshire East 019"/>
    <n v="107.82544"/>
    <n v="3872"/>
    <n v="43.5"/>
    <x v="2"/>
  </r>
  <r>
    <s v="E02006125"/>
    <s v="Cannock Chase 008"/>
    <n v="8.1902837753295898"/>
    <n v="1.04093346744776E-2"/>
    <s v="Cannock Chase 008"/>
    <n v="116.9651442622951"/>
    <n v="3873"/>
    <n v="43.5"/>
    <x v="0"/>
  </r>
  <r>
    <s v="E02003804"/>
    <s v="Cheshire West and Chester 036"/>
    <n v="8.1902694702148402"/>
    <n v="0.11841465532779701"/>
    <s v="Cheshire West and Chester 036"/>
    <n v="93.003743961352669"/>
    <n v="3874"/>
    <n v="43.5"/>
    <x v="4"/>
  </r>
  <r>
    <s v="E02004144"/>
    <s v="East Devon 016"/>
    <n v="8.1900243759155291"/>
    <n v="0.12969237565994299"/>
    <s v="East Devon 016"/>
    <n v="97.452810526315787"/>
    <n v="3875"/>
    <n v="43.4"/>
    <x v="7"/>
  </r>
  <r>
    <s v="E02002964"/>
    <s v="Stoke-on-Trent 014"/>
    <n v="8.1899566650390607"/>
    <n v="0.23583805561065699"/>
    <s v="Stoke-on-Trent 014"/>
    <n v="123.15847945205481"/>
    <n v="3876"/>
    <n v="43.4"/>
    <x v="0"/>
  </r>
  <r>
    <s v="E02005645"/>
    <s v="North Northamptonshire 018"/>
    <n v="8.1896476745605504"/>
    <n v="0.10609596967697101"/>
    <s v="North Northamptonshire 018"/>
    <n v="156.531398200225"/>
    <n v="3877"/>
    <n v="43.4"/>
    <x v="6"/>
  </r>
  <r>
    <s v="E02003754"/>
    <s v="Huntingdonshire 002"/>
    <n v="8.1894121170043999"/>
    <n v="0.20229735970497101"/>
    <s v="Huntingdonshire 002"/>
    <n v="75.680250000000001"/>
    <n v="3878"/>
    <n v="43.4"/>
    <x v="3"/>
  </r>
  <r>
    <s v="E02003857"/>
    <s v="Cheshire East 005"/>
    <n v="8.1887445449829102"/>
    <n v="5.8761578053236001E-2"/>
    <s v="Cheshire East 005"/>
    <n v="89.874533653846143"/>
    <n v="3879"/>
    <n v="43.4"/>
    <x v="8"/>
  </r>
  <r>
    <s v="E02006744"/>
    <s v="Worcester 011"/>
    <n v="8.1887273788452095"/>
    <n v="3.9617616683244698E-2"/>
    <s v="Worcester 011"/>
    <n v="133.55695102040821"/>
    <n v="3880"/>
    <n v="43.4"/>
    <x v="5"/>
  </r>
  <r>
    <s v="E02003799"/>
    <s v="Cheshire West and Chester 031"/>
    <n v="8.1886634826660192"/>
    <n v="6.1378598213195801E-2"/>
    <s v="Cheshire West and Chester 031"/>
    <n v="130.762754491018"/>
    <n v="3881"/>
    <n v="43.3"/>
    <x v="5"/>
  </r>
  <r>
    <s v="E02007072"/>
    <s v="West Northamptonshire 035"/>
    <n v="8.1885128021240199"/>
    <n v="4.9462314695119899E-2"/>
    <s v="West Northamptonshire 035"/>
    <n v="138.2857288135593"/>
    <n v="3882"/>
    <n v="43.3"/>
    <x v="6"/>
  </r>
  <r>
    <s v="E02005339"/>
    <s v="Blaby 007"/>
    <n v="8.1881246566772496"/>
    <n v="0.10722278803587"/>
    <s v="Blaby 007"/>
    <n v="82.63483448275862"/>
    <n v="3883"/>
    <n v="43.3"/>
    <x v="9"/>
  </r>
  <r>
    <s v="E02005662"/>
    <s v="West Northamptonshire 019"/>
    <n v="8.1878452301025408"/>
    <n v="0.12550726532936099"/>
    <s v="West Northamptonshire 019"/>
    <n v="101.4862949640288"/>
    <n v="3884"/>
    <n v="43.3"/>
    <x v="7"/>
  </r>
  <r>
    <s v="E02006127"/>
    <s v="Cannock Chase 010"/>
    <n v="8.1877717971801793"/>
    <n v="3.2550342381000498E-2"/>
    <s v="Cannock Chase 010"/>
    <n v="106.0909053030303"/>
    <n v="3885"/>
    <n v="43.3"/>
    <x v="1"/>
  </r>
  <r>
    <s v="E02003278"/>
    <s v="Luton 021"/>
    <n v="8.1862764358520508"/>
    <n v="3.2938651740551002E-2"/>
    <s v="Luton 021"/>
    <n v="120.47900857142859"/>
    <n v="3886"/>
    <n v="43.3"/>
    <x v="0"/>
  </r>
  <r>
    <s v="E02004643"/>
    <s v="Gloucester 008"/>
    <n v="8.1861076354980504"/>
    <n v="2.1199733018875101E-2"/>
    <s v="Gloucester 008"/>
    <n v="124.2791173469388"/>
    <n v="3887"/>
    <n v="43.3"/>
    <x v="5"/>
  </r>
  <r>
    <s v="E02001234"/>
    <s v="Tameside 006"/>
    <n v="8.1859512329101598"/>
    <n v="0.12924250960350001"/>
    <s v="Tameside 006"/>
    <n v="153.0517142857143"/>
    <n v="3888"/>
    <n v="43.2"/>
    <x v="6"/>
  </r>
  <r>
    <s v="E02003611"/>
    <s v="Central Bedfordshire 013"/>
    <n v="8.1844444274902308"/>
    <n v="0.15848347544670099"/>
    <s v="Central Bedfordshire 013"/>
    <n v="88.980244224422435"/>
    <n v="3889"/>
    <n v="43.2"/>
    <x v="8"/>
  </r>
  <r>
    <s v="E02003715"/>
    <s v="Buckinghamshire 057"/>
    <n v="8.1840124130249006"/>
    <n v="0.19524076581001301"/>
    <s v="Buckinghamshire 057"/>
    <n v="65.562708661417318"/>
    <n v="3890"/>
    <n v="43.2"/>
    <x v="3"/>
  </r>
  <r>
    <s v="E02001499"/>
    <s v="Wirral 033"/>
    <n v="8.1838827133178693"/>
    <n v="0.132733330130577"/>
    <s v="Wirral 033"/>
    <n v="108.4869447674419"/>
    <n v="3891"/>
    <n v="43.2"/>
    <x v="2"/>
  </r>
  <r>
    <s v="E02001039"/>
    <s v="Bury 021"/>
    <n v="8.1836442947387695"/>
    <n v="7.4026957154274001E-2"/>
    <s v="Bury 021"/>
    <n v="109.0419359331476"/>
    <n v="3892"/>
    <n v="43.2"/>
    <x v="2"/>
  </r>
  <r>
    <s v="E02000031"/>
    <s v="Barnet 008"/>
    <n v="8.1829137802124006"/>
    <n v="6.6719047725200695E-2"/>
    <s v="Barnet 008"/>
    <n v="86.19580373831775"/>
    <n v="3893"/>
    <n v="43.2"/>
    <x v="9"/>
  </r>
  <r>
    <s v="E02001473"/>
    <s v="Wirral 007"/>
    <n v="8.1828250885009801"/>
    <n v="5.5102005600929302E-2"/>
    <s v="Wirral 007"/>
    <n v="126.9425051150895"/>
    <n v="3894"/>
    <n v="43.2"/>
    <x v="5"/>
  </r>
  <r>
    <s v="E02004940"/>
    <s v="St Albans 017"/>
    <n v="8.1824541091918999"/>
    <n v="3.0726294964551901E-2"/>
    <s v="St Albans 017"/>
    <n v="102.7605823754789"/>
    <n v="3895"/>
    <n v="43.1"/>
    <x v="1"/>
  </r>
  <r>
    <s v="E02002930"/>
    <s v="Telford and Wrekin 003"/>
    <n v="8.1820993423461896"/>
    <n v="1.83458384126425E-2"/>
    <s v="Telford and Wrekin 003"/>
    <n v="93.172085616438352"/>
    <n v="3896"/>
    <n v="43.1"/>
    <x v="4"/>
  </r>
  <r>
    <s v="E02003175"/>
    <s v="Bournemouth, Christchurch and Poole 007"/>
    <n v="8.1817159652709996"/>
    <n v="0.377517580986023"/>
    <s v="Bournemouth, Christchurch and Poole 007"/>
    <n v="106.1836542056075"/>
    <n v="3897"/>
    <n v="43.1"/>
    <x v="1"/>
  </r>
  <r>
    <s v="E02003903"/>
    <s v="Cornwall 034"/>
    <n v="8.1815166473388707"/>
    <n v="0.25812950730323803"/>
    <s v="Cornwall 034"/>
    <n v="79.903736070381242"/>
    <n v="3898"/>
    <n v="43.1"/>
    <x v="3"/>
  </r>
  <r>
    <s v="E02004907"/>
    <s v="Hertsmere 012"/>
    <n v="8.1812772750854492"/>
    <n v="6.6404901444911998E-2"/>
    <s v="Hertsmere 012"/>
    <n v="93.117403947368416"/>
    <n v="3899"/>
    <n v="43.1"/>
    <x v="4"/>
  </r>
  <r>
    <s v="E02006482"/>
    <s v="Nuneaton and Bedworth 008"/>
    <n v="8.1809387207031197"/>
    <n v="0.19230738282203699"/>
    <s v="Nuneaton and Bedworth 008"/>
    <n v="110.9719631901841"/>
    <n v="3900"/>
    <n v="43.1"/>
    <x v="2"/>
  </r>
  <r>
    <s v="E02001478"/>
    <s v="Wirral 012"/>
    <n v="8.1808862686157209"/>
    <n v="2.8224579989910101E-2"/>
    <s v="Wirral 012"/>
    <n v="137.91349632352939"/>
    <n v="3901"/>
    <n v="43.1"/>
    <x v="6"/>
  </r>
  <r>
    <s v="E02002777"/>
    <s v="York 006"/>
    <n v="8.1807537078857404"/>
    <n v="0.33863878250122098"/>
    <s v="York 006"/>
    <n v="105.6107463312369"/>
    <n v="3902"/>
    <n v="43"/>
    <x v="1"/>
  </r>
  <r>
    <s v="E02005536"/>
    <s v="Broadland 017"/>
    <n v="8.1807355880737305"/>
    <n v="0.17556853592395799"/>
    <s v="Broadland 017"/>
    <n v="87.351003289473695"/>
    <n v="3903"/>
    <n v="43"/>
    <x v="8"/>
  </r>
  <r>
    <s v="E02004971"/>
    <s v="Watford 004"/>
    <n v="8.1807212829589808"/>
    <n v="4.9915179610252401E-2"/>
    <s v="Watford 004"/>
    <n v="123.75745623342171"/>
    <n v="3904"/>
    <n v="43"/>
    <x v="5"/>
  </r>
  <r>
    <s v="E02002863"/>
    <s v="Rutland 001"/>
    <n v="8.1806497573852504"/>
    <n v="0.100697234272957"/>
    <s v="Rutland 001"/>
    <n v="74.649389473684209"/>
    <n v="3905"/>
    <n v="43"/>
    <x v="3"/>
  </r>
  <r>
    <s v="E02006486"/>
    <s v="Nuneaton and Bedworth 012"/>
    <n v="8.1805553436279297"/>
    <n v="0.21895220875740001"/>
    <s v="Nuneaton and Bedworth 012"/>
    <n v="120.2266329113924"/>
    <n v="3906"/>
    <n v="43"/>
    <x v="0"/>
  </r>
  <r>
    <s v="E02006478"/>
    <s v="Nuneaton and Bedworth 004"/>
    <n v="8.1800012588500994"/>
    <n v="6.0947276651859297E-2"/>
    <s v="Nuneaton and Bedworth 004"/>
    <n v="110.6586898734177"/>
    <n v="3907"/>
    <n v="43"/>
    <x v="2"/>
  </r>
  <r>
    <s v="E02002141"/>
    <s v="Walsall 032"/>
    <n v="8.1798009872436506"/>
    <n v="0.10748132318258299"/>
    <s v="Walsall 032"/>
    <n v="91.62848979591837"/>
    <n v="3908"/>
    <n v="43"/>
    <x v="8"/>
  </r>
  <r>
    <s v="E02006396"/>
    <s v="Runnymede 004"/>
    <n v="8.1797828674316406"/>
    <n v="0.109054580330849"/>
    <s v="Runnymede 004"/>
    <n v="95.4409123505976"/>
    <n v="3909"/>
    <n v="42.9"/>
    <x v="4"/>
  </r>
  <r>
    <s v="E02004967"/>
    <s v="Three Rivers 012"/>
    <n v="8.1796388626098597"/>
    <n v="3.39201465249062E-2"/>
    <s v="Three Rivers 012"/>
    <n v="128.00218749999999"/>
    <n v="3910"/>
    <n v="42.9"/>
    <x v="5"/>
  </r>
  <r>
    <s v="E02003220"/>
    <s v="Swindon 009"/>
    <n v="8.1795167922973597"/>
    <n v="0.12865355610847501"/>
    <s v="Swindon 009"/>
    <n v="107.2534039735099"/>
    <n v="3911"/>
    <n v="42.9"/>
    <x v="1"/>
  </r>
  <r>
    <s v="E02004800"/>
    <s v="New Forest 022"/>
    <n v="8.1792831420898402"/>
    <n v="0.17857205867767301"/>
    <s v="New Forest 022"/>
    <n v="91.749616613418539"/>
    <n v="3912"/>
    <n v="42.9"/>
    <x v="8"/>
  </r>
  <r>
    <s v="E02006727"/>
    <s v="Redditch 007"/>
    <n v="8.17907619476318"/>
    <n v="9.0623222291469602E-2"/>
    <s v="Redditch 007"/>
    <n v="93.148852941176472"/>
    <n v="3913"/>
    <n v="42.9"/>
    <x v="4"/>
  </r>
  <r>
    <s v="E02006621"/>
    <s v="Worthing 001"/>
    <n v="8.1786365509033203"/>
    <n v="0.18537612259388001"/>
    <s v="Worthing 001"/>
    <n v="82.450141078838172"/>
    <n v="3914"/>
    <n v="42.9"/>
    <x v="9"/>
  </r>
  <r>
    <s v="E02002037"/>
    <s v="Dudley 038"/>
    <n v="8.1782455444335902"/>
    <n v="4.1653893887996701E-2"/>
    <s v="Dudley 038"/>
    <n v="84.874698412698407"/>
    <n v="3915"/>
    <n v="42.9"/>
    <x v="9"/>
  </r>
  <r>
    <s v="E02003131"/>
    <s v="Plymouth 010"/>
    <n v="8.1779565811157209"/>
    <n v="0.26463401317596402"/>
    <s v="Plymouth 010"/>
    <n v="101.7139162011173"/>
    <n v="3916"/>
    <n v="42.8"/>
    <x v="7"/>
  </r>
  <r>
    <s v="E02003170"/>
    <s v="Torbay 017"/>
    <n v="8.1776981353759801"/>
    <n v="0.21265241503715501"/>
    <s v="Torbay 017"/>
    <n v="101.7228323809524"/>
    <n v="3917"/>
    <n v="42.8"/>
    <x v="7"/>
  </r>
  <r>
    <s v="E02006235"/>
    <s v="Babergh 009"/>
    <n v="8.1774806976318395"/>
    <n v="0.13540527224540699"/>
    <s v="Babergh 009"/>
    <n v="73.144391822827941"/>
    <n v="3918"/>
    <n v="42.8"/>
    <x v="3"/>
  </r>
  <r>
    <s v="E02003929"/>
    <s v="Cornwall 072"/>
    <n v="8.1772708892822301"/>
    <n v="0.206441774964333"/>
    <s v="Cornwall 072"/>
    <n v="81.260238213399504"/>
    <n v="3919"/>
    <n v="42.8"/>
    <x v="9"/>
  </r>
  <r>
    <s v="E02005605"/>
    <s v="South Norfolk 009"/>
    <n v="8.1766548156738299"/>
    <n v="0.117438457906246"/>
    <s v="South Norfolk 009"/>
    <n v="78.776725352112678"/>
    <n v="3920"/>
    <n v="42.8"/>
    <x v="3"/>
  </r>
  <r>
    <s v="E02005679"/>
    <s v="West Northamptonshire 041"/>
    <n v="8.1765708923339808"/>
    <n v="9.5923364162445096E-2"/>
    <s v="West Northamptonshire 041"/>
    <n v="86.860316129032256"/>
    <n v="3921"/>
    <n v="42.8"/>
    <x v="9"/>
  </r>
  <r>
    <s v="E02005680"/>
    <s v="West Northamptonshire 044"/>
    <n v="8.1763029098510707"/>
    <n v="0.14544993638992301"/>
    <s v="West Northamptonshire 044"/>
    <n v="93.535098958333336"/>
    <n v="3922"/>
    <n v="42.8"/>
    <x v="4"/>
  </r>
  <r>
    <s v="E02004286"/>
    <s v="Dorset 045"/>
    <n v="8.1761617660522496"/>
    <n v="5.3792756050825098E-2"/>
    <s v="Dorset 045"/>
    <n v="87.597247787610613"/>
    <n v="3923"/>
    <n v="42.699999999999996"/>
    <x v="8"/>
  </r>
  <r>
    <s v="E02004425"/>
    <s v="Basildon 002"/>
    <n v="8.1759080886840803"/>
    <n v="9.28998664021492E-2"/>
    <s v="Basildon 002"/>
    <n v="93.670463687150828"/>
    <n v="3924"/>
    <n v="42.699999999999996"/>
    <x v="4"/>
  </r>
  <r>
    <s v="E02001113"/>
    <s v="Oldham 016"/>
    <n v="8.1758022308349592"/>
    <n v="0.10472261905670199"/>
    <s v="Oldham 016"/>
    <n v="126.71231578947371"/>
    <n v="3925"/>
    <n v="42.699999999999996"/>
    <x v="5"/>
  </r>
  <r>
    <s v="E02005692"/>
    <s v="North Northamptonshire 026"/>
    <n v="8.1756753921508807"/>
    <n v="0.22759500145912201"/>
    <s v="North Northamptonshire 026"/>
    <n v="92.568162698412692"/>
    <n v="3926"/>
    <n v="42.699999999999996"/>
    <x v="4"/>
  </r>
  <r>
    <s v="E02003163"/>
    <s v="Torbay 010"/>
    <n v="8.1755819320678693"/>
    <n v="0.12078388035297399"/>
    <s v="Torbay 010"/>
    <n v="99.578175531914894"/>
    <n v="3927"/>
    <n v="42.699999999999996"/>
    <x v="7"/>
  </r>
  <r>
    <s v="E02004500"/>
    <s v="Chelmsford 016"/>
    <n v="8.1754932403564506"/>
    <n v="0.17161573469638799"/>
    <s v="Chelmsford 016"/>
    <n v="85.164848806366038"/>
    <n v="3928"/>
    <n v="42.699999999999996"/>
    <x v="9"/>
  </r>
  <r>
    <s v="E02001468"/>
    <s v="Wirral 002"/>
    <n v="8.1754531860351598"/>
    <n v="3.0745539814233801E-2"/>
    <s v="Wirral 002"/>
    <n v="131.57178663239071"/>
    <n v="3929"/>
    <n v="42.6"/>
    <x v="5"/>
  </r>
  <r>
    <s v="E02000497"/>
    <s v="Hillingdon 004"/>
    <n v="8.1752138137817401"/>
    <n v="5.95928877592087E-2"/>
    <s v="Hillingdon 004"/>
    <n v="92.343003521126761"/>
    <n v="3930"/>
    <n v="42.6"/>
    <x v="4"/>
  </r>
  <r>
    <s v="E02001470"/>
    <s v="Wirral 004"/>
    <n v="8.1750421524047905"/>
    <n v="4.9463111907243701E-2"/>
    <s v="Wirral 004"/>
    <n v="105.1086080760095"/>
    <n v="3931"/>
    <n v="42.6"/>
    <x v="1"/>
  </r>
  <r>
    <s v="E02006481"/>
    <s v="Nuneaton and Bedworth 007"/>
    <n v="8.1747083663940394"/>
    <n v="9.1598674654960605E-2"/>
    <s v="Nuneaton and Bedworth 007"/>
    <n v="124.1003089430894"/>
    <n v="3932"/>
    <n v="42.6"/>
    <x v="5"/>
  </r>
  <r>
    <s v="E02002379"/>
    <s v="Leeds 050"/>
    <n v="8.1747007369995099"/>
    <n v="8.0726899206638295E-2"/>
    <s v="Leeds 050"/>
    <n v="126.5912929936306"/>
    <n v="3933"/>
    <n v="42.6"/>
    <x v="5"/>
  </r>
  <r>
    <s v="E02006261"/>
    <s v="Mid Suffolk 001"/>
    <n v="8.1746473312377894"/>
    <n v="0.12835018336772899"/>
    <s v="Mid Suffolk 001"/>
    <n v="77.094601023017901"/>
    <n v="3934"/>
    <n v="42.6"/>
    <x v="3"/>
  </r>
  <r>
    <s v="E02004644"/>
    <s v="Gloucester 009"/>
    <n v="8.174560546875"/>
    <n v="4.8542238771915401E-2"/>
    <s v="Gloucester 009"/>
    <n v="123.2176479750779"/>
    <n v="3935"/>
    <n v="42.6"/>
    <x v="0"/>
  </r>
  <r>
    <s v="E02001005"/>
    <s v="Bolton 022"/>
    <n v="8.1743097305297905"/>
    <n v="0.15981593728065499"/>
    <s v="Bolton 022"/>
    <n v="119.217672489083"/>
    <n v="3936"/>
    <n v="42.5"/>
    <x v="0"/>
  </r>
  <r>
    <s v="E02000466"/>
    <s v="Havering 003"/>
    <n v="8.1742391586303693"/>
    <n v="0.196310490369797"/>
    <s v="Havering 003"/>
    <n v="122.11881656804739"/>
    <n v="3937"/>
    <n v="42.5"/>
    <x v="0"/>
  </r>
  <r>
    <s v="E02003128"/>
    <s v="Plymouth 007"/>
    <n v="8.1740217208862305"/>
    <n v="0.31034368276596103"/>
    <s v="Plymouth 007"/>
    <n v="108.90504761904759"/>
    <n v="3938"/>
    <n v="42.5"/>
    <x v="2"/>
  </r>
  <r>
    <s v="E02001426"/>
    <s v="St. Helens 021"/>
    <n v="8.1739330291747994"/>
    <n v="8.9608982205390902E-2"/>
    <s v="St. Helens 021"/>
    <n v="128.1768450704225"/>
    <n v="3939"/>
    <n v="42.5"/>
    <x v="5"/>
  </r>
  <r>
    <s v="E02003856"/>
    <s v="Cheshire East 004"/>
    <n v="8.1737375259399396"/>
    <n v="0.142911091446877"/>
    <s v="Cheshire East 004"/>
    <n v="106.8339474940334"/>
    <n v="3940"/>
    <n v="42.5"/>
    <x v="1"/>
  </r>
  <r>
    <s v="E02006825"/>
    <s v="East Cambridgeshire 011"/>
    <n v="8.1736831665039098"/>
    <n v="0.149552062153816"/>
    <s v="East Cambridgeshire 011"/>
    <n v="84.706200873362448"/>
    <n v="3941"/>
    <n v="42.5"/>
    <x v="9"/>
  </r>
  <r>
    <s v="E02006472"/>
    <s v="North Warwickshire 005"/>
    <n v="8.1732254028320295"/>
    <n v="0.105918183922768"/>
    <s v="North Warwickshire 005"/>
    <n v="105.1073465703971"/>
    <n v="3942"/>
    <n v="42.5"/>
    <x v="1"/>
  </r>
  <r>
    <s v="E02003507"/>
    <s v="Brighton and Hove 017"/>
    <n v="8.1732206344604492"/>
    <n v="0.12718977034091999"/>
    <s v="Brighton and Hove 017"/>
    <n v="88.773053763440856"/>
    <n v="3943"/>
    <n v="42.4"/>
    <x v="8"/>
  </r>
  <r>
    <s v="E02002251"/>
    <s v="Calderdale 008"/>
    <n v="8.17315769195557"/>
    <n v="0.115468859672546"/>
    <s v="Calderdale 008"/>
    <n v="127.0275067934783"/>
    <n v="3944"/>
    <n v="42.4"/>
    <x v="5"/>
  </r>
  <r>
    <s v="E02004688"/>
    <s v="Basingstoke and Deane 014"/>
    <n v="8.1729545593261701"/>
    <n v="0.148235633969307"/>
    <s v="Basingstoke and Deane 014"/>
    <n v="133.19749361702131"/>
    <n v="3945"/>
    <n v="42.4"/>
    <x v="5"/>
  </r>
  <r>
    <s v="E02006241"/>
    <s v="West Suffolk 004"/>
    <n v="8.1727418899536097"/>
    <n v="0.12950602173805201"/>
    <s v="West Suffolk 004"/>
    <n v="105.0488596491228"/>
    <n v="3946"/>
    <n v="42.4"/>
    <x v="1"/>
  </r>
  <r>
    <s v="E02001469"/>
    <s v="Wirral 003"/>
    <n v="8.1724596023559606"/>
    <n v="0.14369249343872101"/>
    <s v="Wirral 003"/>
    <n v="104.9897060085837"/>
    <n v="3947"/>
    <n v="42.4"/>
    <x v="1"/>
  </r>
  <r>
    <s v="E02002696"/>
    <s v="East Riding of Yorkshire 013"/>
    <n v="8.1717767715454102"/>
    <n v="8.1063985824585003E-2"/>
    <s v="East Riding of Yorkshire 013"/>
    <n v="85.783278606965183"/>
    <n v="3948"/>
    <n v="42.4"/>
    <x v="9"/>
  </r>
  <r>
    <s v="E02003809"/>
    <s v="Cheshire West and Chester 046"/>
    <n v="8.1717090606689506"/>
    <n v="0.18671265244483901"/>
    <s v="Cheshire West and Chester 046"/>
    <n v="80.560555363321811"/>
    <n v="3949"/>
    <n v="42.4"/>
    <x v="9"/>
  </r>
  <r>
    <s v="E02005072"/>
    <s v="Maidstone 005"/>
    <n v="8.1710271835327095"/>
    <n v="0.115783698856831"/>
    <s v="Maidstone 005"/>
    <n v="79.937158798283264"/>
    <n v="3950"/>
    <n v="42.3"/>
    <x v="3"/>
  </r>
  <r>
    <s v="E02006022"/>
    <s v="Shropshire 013"/>
    <n v="8.1706371307372994"/>
    <n v="0.15965044498443601"/>
    <s v="Shropshire 013"/>
    <n v="94.804696296296299"/>
    <n v="3951"/>
    <n v="42.3"/>
    <x v="4"/>
  </r>
  <r>
    <s v="E02002698"/>
    <s v="East Riding of Yorkshire 015"/>
    <n v="8.1705074310302699"/>
    <n v="0.147734925150871"/>
    <s v="East Riding of Yorkshire 015"/>
    <n v="98.694093525179852"/>
    <n v="3952"/>
    <n v="42.3"/>
    <x v="7"/>
  </r>
  <r>
    <s v="E02003177"/>
    <s v="Bournemouth, Christchurch and Poole 009"/>
    <n v="8.1704759597778303"/>
    <n v="0.19835212826728801"/>
    <s v="Bournemouth, Christchurch and Poole 009"/>
    <n v="93.297795555555552"/>
    <n v="3953"/>
    <n v="42.3"/>
    <x v="4"/>
  </r>
  <r>
    <s v="E02001626"/>
    <s v="Sheffield 016"/>
    <n v="8.1704368591308594"/>
    <n v="9.3879431486129802E-2"/>
    <s v="Sheffield 016"/>
    <n v="100.2673367346939"/>
    <n v="3954"/>
    <n v="42.3"/>
    <x v="7"/>
  </r>
  <r>
    <s v="E02004970"/>
    <s v="Watford 003"/>
    <n v="8.1703758239746094"/>
    <n v="1.55019508674741E-2"/>
    <s v="Watford 003"/>
    <n v="129.362308681672"/>
    <n v="3955"/>
    <n v="42.3"/>
    <x v="5"/>
  </r>
  <r>
    <s v="E02003448"/>
    <s v="Wokingham 010"/>
    <n v="8.1702823638915998"/>
    <n v="9.8574787378311199E-2"/>
    <s v="Wokingham 010"/>
    <n v="81.95806563706563"/>
    <n v="3956"/>
    <n v="42.3"/>
    <x v="9"/>
  </r>
  <r>
    <s v="E02005987"/>
    <s v="Vale of White Horse 010"/>
    <n v="8.1702079772949201"/>
    <n v="0.177337571978569"/>
    <s v="Vale of White Horse 010"/>
    <n v="78.394628834355828"/>
    <n v="3957"/>
    <n v="42.199999999999996"/>
    <x v="3"/>
  </r>
  <r>
    <s v="E02005985"/>
    <s v="Vale of White Horse 008"/>
    <n v="8.1700468063354492"/>
    <n v="5.0995010882616001E-2"/>
    <s v="Vale of White Horse 008"/>
    <n v="80.865265624999992"/>
    <n v="3958"/>
    <n v="42.199999999999996"/>
    <x v="9"/>
  </r>
  <r>
    <s v="E02006550"/>
    <s v="Arun 009"/>
    <n v="8.1698732376098597"/>
    <n v="0.216870993375778"/>
    <s v="Arun 009"/>
    <n v="94.578027397260271"/>
    <n v="3959"/>
    <n v="42.199999999999996"/>
    <x v="4"/>
  </r>
  <r>
    <s v="E02005000"/>
    <s v="Ashford 005"/>
    <n v="8.1691951751709002"/>
    <n v="0.12925122678279899"/>
    <s v="Ashford 005"/>
    <n v="112.4927961647727"/>
    <n v="3960"/>
    <n v="42.199999999999996"/>
    <x v="2"/>
  </r>
  <r>
    <s v="E02005415"/>
    <s v="Oadby and Wigston 006"/>
    <n v="8.1689052581787092"/>
    <n v="0.16398778557777399"/>
    <s v="Oadby and Wigston 006"/>
    <n v="111.16878857142861"/>
    <n v="3961"/>
    <n v="42.199999999999996"/>
    <x v="2"/>
  </r>
  <r>
    <s v="E02004430"/>
    <s v="Basildon 007"/>
    <n v="8.1686820983886701"/>
    <n v="0.17392636835575101"/>
    <s v="Basildon 007"/>
    <n v="90.721923076923076"/>
    <n v="3962"/>
    <n v="42.199999999999996"/>
    <x v="8"/>
  </r>
  <r>
    <s v="E02002568"/>
    <s v="Darlington 010"/>
    <n v="8.1686544418334996"/>
    <n v="4.60009574890137E-2"/>
    <s v="Darlington 010"/>
    <n v="104.9622076502732"/>
    <n v="3963"/>
    <n v="42.199999999999996"/>
    <x v="1"/>
  </r>
  <r>
    <s v="E02006862"/>
    <s v="North Northamptonshire 009"/>
    <n v="8.1685962677002006"/>
    <n v="7.0145435631275205E-2"/>
    <s v="North Northamptonshire 009"/>
    <n v="105.5840877192982"/>
    <n v="3964"/>
    <n v="42.1"/>
    <x v="1"/>
  </r>
  <r>
    <s v="E02006732"/>
    <s v="Redditch 012"/>
    <n v="8.1683607101440394"/>
    <n v="9.6482507884502397E-2"/>
    <s v="Redditch 012"/>
    <n v="91.814809523809515"/>
    <n v="3965"/>
    <n v="42.1"/>
    <x v="8"/>
  </r>
  <r>
    <s v="E02006282"/>
    <s v="West Suffolk 017"/>
    <n v="8.1679630279540998"/>
    <n v="9.9374525249004406E-2"/>
    <s v="West Suffolk 017"/>
    <n v="84.093130111524161"/>
    <n v="3966"/>
    <n v="42.1"/>
    <x v="9"/>
  </r>
  <r>
    <s v="E02005833"/>
    <s v="Ashfield 015"/>
    <n v="8.1675853729247994"/>
    <n v="7.1950368583202404E-2"/>
    <s v="Ashfield 015"/>
    <n v="96.739116883116893"/>
    <n v="3967"/>
    <n v="42.1"/>
    <x v="4"/>
  </r>
  <r>
    <s v="E02006470"/>
    <s v="North Warwickshire 003"/>
    <n v="8.1675252914428693"/>
    <n v="3.2856479287147501E-2"/>
    <s v="North Warwickshire 003"/>
    <n v="113.91866866267461"/>
    <n v="3968"/>
    <n v="42.1"/>
    <x v="2"/>
  </r>
  <r>
    <s v="E02007056"/>
    <s v="Colchester 023"/>
    <n v="8.1675233840942401"/>
    <n v="0.14522297680377999"/>
    <s v="Colchester 023"/>
    <n v="67.858542857142851"/>
    <n v="3969"/>
    <n v="42.1"/>
    <x v="3"/>
  </r>
  <r>
    <s v="E02003665"/>
    <s v="Buckinghamshire 014"/>
    <n v="8.1674385070800799"/>
    <n v="0.123576730489731"/>
    <s v="Buckinghamshire 014"/>
    <n v="98.320393103448282"/>
    <n v="3970"/>
    <n v="42.1"/>
    <x v="7"/>
  </r>
  <r>
    <s v="E02002368"/>
    <s v="Leeds 039"/>
    <n v="8.1670427322387695"/>
    <n v="4.41564470529556E-2"/>
    <s v="Leeds 039"/>
    <n v="81.867361445783132"/>
    <n v="3971"/>
    <n v="42"/>
    <x v="9"/>
  </r>
  <r>
    <s v="E02001477"/>
    <s v="Wirral 011"/>
    <n v="8.1667461395263707"/>
    <n v="8.4630928933620495E-2"/>
    <s v="Wirral 011"/>
    <n v="165.20327049180329"/>
    <n v="3972"/>
    <n v="42"/>
    <x v="6"/>
  </r>
  <r>
    <s v="E02006938"/>
    <s v="Luton 023"/>
    <n v="8.1667175292968803"/>
    <n v="5.26471324265003E-2"/>
    <s v="Luton 023"/>
    <n v="97.726927141713375"/>
    <n v="3973"/>
    <n v="42"/>
    <x v="7"/>
  </r>
  <r>
    <s v="E02006064"/>
    <s v="Sedgemoor 004"/>
    <n v="8.1664562225341797"/>
    <n v="0.182850867509842"/>
    <s v="Sedgemoor 004"/>
    <n v="113.17557037037039"/>
    <n v="3974"/>
    <n v="42"/>
    <x v="2"/>
  </r>
  <r>
    <s v="E02006230"/>
    <s v="Babergh 004"/>
    <n v="8.1658935546875"/>
    <n v="8.5043974220752702E-2"/>
    <s v="Babergh 004"/>
    <n v="95.608272222222212"/>
    <n v="3975"/>
    <n v="42"/>
    <x v="4"/>
  </r>
  <r>
    <s v="E02005508"/>
    <s v="Breckland 006"/>
    <n v="8.1654205322265607"/>
    <n v="0.102791830897331"/>
    <s v="Breckland 006"/>
    <n v="79.507036474164124"/>
    <n v="3976"/>
    <n v="42"/>
    <x v="3"/>
  </r>
  <r>
    <s v="E02002308"/>
    <s v="Kirklees 038"/>
    <n v="8.1653490066528303"/>
    <n v="0.12529213726520499"/>
    <s v="Kirklees 038"/>
    <n v="105.8823965517241"/>
    <n v="3977"/>
    <n v="41.9"/>
    <x v="1"/>
  </r>
  <r>
    <s v="E02005054"/>
    <s v="Dover 014"/>
    <n v="8.1652898788452095"/>
    <n v="0.29714456200599698"/>
    <s v="Dover 014"/>
    <n v="78.247192825112108"/>
    <n v="3978"/>
    <n v="41.9"/>
    <x v="3"/>
  </r>
  <r>
    <s v="E02006935"/>
    <s v="St. Helens 024"/>
    <n v="8.1652879714965803"/>
    <n v="8.3959504961967496E-2"/>
    <s v="St. Helens 024"/>
    <n v="136.34067307692311"/>
    <n v="3979"/>
    <n v="41.9"/>
    <x v="6"/>
  </r>
  <r>
    <s v="E02002621"/>
    <s v="Blackburn with Darwen 007"/>
    <n v="8.1646327972412092"/>
    <n v="4.7790508717298501E-2"/>
    <s v="Blackburn with Darwen 007"/>
    <n v="143.3195510204082"/>
    <n v="3980"/>
    <n v="41.9"/>
    <x v="6"/>
  </r>
  <r>
    <s v="E02000509"/>
    <s v="Hillingdon 016"/>
    <n v="8.1644573211669904"/>
    <n v="5.49505986273289E-2"/>
    <s v="Hillingdon 016"/>
    <n v="120.721803539823"/>
    <n v="3981"/>
    <n v="41.9"/>
    <x v="0"/>
  </r>
  <r>
    <s v="E02006325"/>
    <s v="Elmbridge 009"/>
    <n v="8.1642932891845703"/>
    <n v="9.7492679953575107E-2"/>
    <s v="Elmbridge 009"/>
    <n v="78.865457983193281"/>
    <n v="3982"/>
    <n v="41.9"/>
    <x v="3"/>
  </r>
  <r>
    <s v="E02005608"/>
    <s v="South Norfolk 012"/>
    <n v="8.1641168594360405"/>
    <n v="9.1967456042766599E-2"/>
    <s v="South Norfolk 012"/>
    <n v="77.451297222222223"/>
    <n v="3983"/>
    <n v="41.9"/>
    <x v="3"/>
  </r>
  <r>
    <s v="E02001619"/>
    <s v="Sheffield 009"/>
    <n v="8.1640920639038104"/>
    <n v="7.2450116276741E-2"/>
    <s v="Sheffield 009"/>
    <n v="134.61880099502491"/>
    <n v="3984"/>
    <n v="41.8"/>
    <x v="5"/>
  </r>
  <r>
    <s v="E02003059"/>
    <s v="Bristol 048"/>
    <n v="8.1639766693115199"/>
    <n v="6.4335860311985002E-2"/>
    <s v="Bristol 048"/>
    <n v="111.74915568862269"/>
    <n v="3985"/>
    <n v="41.8"/>
    <x v="2"/>
  </r>
  <r>
    <s v="E02002113"/>
    <s v="Walsall 004"/>
    <n v="8.1624860763549805"/>
    <n v="0.13099370896816301"/>
    <s v="Walsall 004"/>
    <n v="109.9836733333333"/>
    <n v="3986"/>
    <n v="41.8"/>
    <x v="2"/>
  </r>
  <r>
    <s v="E02005375"/>
    <s v="Harborough 009"/>
    <n v="8.1624050140380895"/>
    <n v="0.114302821457386"/>
    <s v="Harborough 009"/>
    <n v="88.035218085106379"/>
    <n v="3987"/>
    <n v="41.8"/>
    <x v="8"/>
  </r>
  <r>
    <s v="E02007001"/>
    <s v="Oldham 037"/>
    <n v="8.1613950729370099"/>
    <n v="0.10536592453718201"/>
    <s v="Oldham 037"/>
    <n v="123.1056734693878"/>
    <n v="3988"/>
    <n v="41.8"/>
    <x v="0"/>
  </r>
  <r>
    <s v="E02006314"/>
    <s v="East Suffolk 013"/>
    <n v="8.1611366271972692"/>
    <n v="7.9381756484508501E-2"/>
    <s v="East Suffolk 013"/>
    <n v="88.889757180156664"/>
    <n v="3989"/>
    <n v="41.8"/>
    <x v="8"/>
  </r>
  <r>
    <s v="E02001471"/>
    <s v="Wirral 005"/>
    <n v="8.1604461669921893"/>
    <n v="3.0943682417273501E-2"/>
    <s v="Wirral 005"/>
    <n v="150.1109068181818"/>
    <n v="3990"/>
    <n v="41.8"/>
    <x v="6"/>
  </r>
  <r>
    <s v="E02005957"/>
    <s v="Oxford 018"/>
    <n v="8.1603641510009801"/>
    <n v="7.8290715813636794E-2"/>
    <s v="Oxford 018"/>
    <n v="116.5831818181818"/>
    <n v="3991"/>
    <n v="41.699999999999996"/>
    <x v="0"/>
  </r>
  <r>
    <s v="E02003038"/>
    <s v="Bristol 027"/>
    <n v="8.1598920822143608"/>
    <n v="8.0686457455158206E-2"/>
    <s v="Bristol 027"/>
    <n v="114.899355"/>
    <n v="3992"/>
    <n v="41.699999999999996"/>
    <x v="0"/>
  </r>
  <r>
    <s v="E02003810"/>
    <s v="Cheshire West and Chester 047"/>
    <n v="8.1596393585205096"/>
    <n v="8.6048014461994199E-2"/>
    <s v="Cheshire West and Chester 047"/>
    <n v="82.923692464358453"/>
    <n v="3993"/>
    <n v="41.699999999999996"/>
    <x v="9"/>
  </r>
  <r>
    <s v="E02001105"/>
    <s v="Oldham 008"/>
    <n v="8.1583623886108398"/>
    <n v="0.12876513600349401"/>
    <s v="Oldham 008"/>
    <n v="113.47948756218899"/>
    <n v="3994"/>
    <n v="41.699999999999996"/>
    <x v="2"/>
  </r>
  <r>
    <s v="E02006280"/>
    <s v="West Suffolk 010"/>
    <n v="8.1583185195922905"/>
    <n v="0.167798727750778"/>
    <s v="West Suffolk 010"/>
    <n v="91.132728070175432"/>
    <n v="3995"/>
    <n v="41.699999999999996"/>
    <x v="8"/>
  </r>
  <r>
    <s v="E02004161"/>
    <s v="Exeter 013"/>
    <n v="8.15802001953125"/>
    <n v="0.116896517574787"/>
    <s v="Exeter 013"/>
    <n v="123.7186390041494"/>
    <n v="3996"/>
    <n v="41.699999999999996"/>
    <x v="5"/>
  </r>
  <r>
    <s v="E02002779"/>
    <s v="York 008"/>
    <n v="8.1579227447509801"/>
    <n v="0.236753240227699"/>
    <s v="York 008"/>
    <n v="101.4189018867924"/>
    <n v="3997"/>
    <n v="41.699999999999996"/>
    <x v="7"/>
  </r>
  <r>
    <s v="E02003057"/>
    <s v="Bristol 046"/>
    <n v="8.1575231552124006"/>
    <n v="0.10901340842247"/>
    <s v="Bristol 046"/>
    <n v="95.413688775510195"/>
    <n v="3998"/>
    <n v="41.6"/>
    <x v="4"/>
  </r>
  <r>
    <s v="E02002929"/>
    <s v="Telford and Wrekin 002"/>
    <n v="8.1572141647338903"/>
    <n v="0.113888829946518"/>
    <s v="Telford and Wrekin 002"/>
    <n v="90.751035714285706"/>
    <n v="3999"/>
    <n v="41.6"/>
    <x v="8"/>
  </r>
  <r>
    <s v="E02002620"/>
    <s v="Blackburn with Darwen 006"/>
    <n v="8.1570672988891602"/>
    <n v="8.1459484994411496E-2"/>
    <s v="Blackburn with Darwen 006"/>
    <n v="179.41449081803009"/>
    <n v="4000"/>
    <n v="41.6"/>
    <x v="6"/>
  </r>
  <r>
    <s v="E02002167"/>
    <s v="Wolverhampton 019"/>
    <n v="8.1568174362182599"/>
    <n v="3.6911930888891199E-2"/>
    <s v="Wolverhampton 019"/>
    <n v="103.7270340909091"/>
    <n v="4001"/>
    <n v="41.6"/>
    <x v="1"/>
  </r>
  <r>
    <s v="E02004862"/>
    <s v="Dacorum 007"/>
    <n v="8.1566705703735405"/>
    <n v="0.10707244277000399"/>
    <s v="Dacorum 007"/>
    <n v="122.6458614457831"/>
    <n v="4002"/>
    <n v="41.6"/>
    <x v="0"/>
  </r>
  <r>
    <s v="E02003955"/>
    <s v="Cornwall 021"/>
    <n v="8.1566448211669904"/>
    <n v="0.12544280290603599"/>
    <s v="Cornwall 021"/>
    <n v="94.806248366013065"/>
    <n v="4003"/>
    <n v="41.6"/>
    <x v="4"/>
  </r>
  <r>
    <s v="E02002035"/>
    <s v="Dudley 036"/>
    <n v="8.1559419631958008"/>
    <n v="0.17213001847267201"/>
    <s v="Dudley 036"/>
    <n v="81.802621621621626"/>
    <n v="4004"/>
    <n v="41.6"/>
    <x v="9"/>
  </r>
  <r>
    <s v="E02001489"/>
    <s v="Wirral 023"/>
    <n v="8.1556606292724592"/>
    <n v="9.4326369464397403E-2"/>
    <s v="Wirral 023"/>
    <n v="102.3300513392857"/>
    <n v="4005"/>
    <n v="41.5"/>
    <x v="1"/>
  </r>
  <r>
    <s v="E02003706"/>
    <s v="Buckinghamshire 043"/>
    <n v="8.1556549072265607"/>
    <n v="9.0658359229564695E-2"/>
    <s v="Buckinghamshire 043"/>
    <n v="92.627968992248057"/>
    <n v="4006"/>
    <n v="41.5"/>
    <x v="4"/>
  </r>
  <r>
    <s v="E02002102"/>
    <s v="Solihull 022"/>
    <n v="8.1556072235107404"/>
    <n v="0.101714633405209"/>
    <s v="Solihull 022"/>
    <n v="115.3510705882353"/>
    <n v="4007"/>
    <n v="41.5"/>
    <x v="0"/>
  </r>
  <r>
    <s v="E02002038"/>
    <s v="Dudley 039"/>
    <n v="8.1555910110473597"/>
    <n v="8.9278683066368103E-2"/>
    <s v="Dudley 039"/>
    <n v="99.474692579505302"/>
    <n v="4008"/>
    <n v="41.5"/>
    <x v="7"/>
  </r>
  <r>
    <s v="E02005954"/>
    <s v="Oxford 015"/>
    <n v="8.1555719375610405"/>
    <n v="5.2238881587982199E-2"/>
    <s v="Oxford 015"/>
    <n v="88.175462093862819"/>
    <n v="4009"/>
    <n v="41.5"/>
    <x v="8"/>
  </r>
  <r>
    <s v="E02006265"/>
    <s v="Mid Suffolk 005"/>
    <n v="8.1548509597778303"/>
    <n v="0.10390833020210299"/>
    <s v="Mid Suffolk 005"/>
    <n v="87.241191666666666"/>
    <n v="4010"/>
    <n v="41.5"/>
    <x v="8"/>
  </r>
  <r>
    <s v="E02001615"/>
    <s v="Sheffield 005"/>
    <n v="8.1542892456054705"/>
    <n v="0.16367448866367301"/>
    <s v="Sheffield 005"/>
    <n v="97.233234756097559"/>
    <n v="4011"/>
    <n v="41.5"/>
    <x v="7"/>
  </r>
  <r>
    <s v="E02001235"/>
    <s v="Tameside 007"/>
    <n v="8.1540994644165004"/>
    <n v="0.19460803270339999"/>
    <s v="Tameside 007"/>
    <n v="126.3866371681416"/>
    <n v="4012"/>
    <n v="41.4"/>
    <x v="5"/>
  </r>
  <r>
    <s v="E02006779"/>
    <s v="Wyre Forest 013"/>
    <n v="8.1540365219116193"/>
    <n v="0.12258441746234899"/>
    <s v="Wyre Forest 013"/>
    <n v="99.604214574898791"/>
    <n v="4013"/>
    <n v="41.4"/>
    <x v="7"/>
  </r>
  <r>
    <s v="E02004038"/>
    <s v="Amber Valley 010"/>
    <n v="8.1540079116821307"/>
    <n v="0.198280394077301"/>
    <s v="Amber Valley 010"/>
    <n v="102.0502360335196"/>
    <n v="4014"/>
    <n v="41.4"/>
    <x v="7"/>
  </r>
  <r>
    <s v="E02002039"/>
    <s v="Dudley 040"/>
    <n v="8.1539859771728498"/>
    <n v="7.3393307626247406E-2"/>
    <s v="Dudley 040"/>
    <n v="87.777092105263165"/>
    <n v="4015"/>
    <n v="41.4"/>
    <x v="8"/>
  </r>
  <r>
    <s v="E02006121"/>
    <s v="Cannock Chase 004"/>
    <n v="8.1537218093872106"/>
    <n v="4.2155873030424097E-2"/>
    <s v="Cannock Chase 004"/>
    <n v="117.8776769230769"/>
    <n v="4016"/>
    <n v="41.4"/>
    <x v="0"/>
  </r>
  <r>
    <s v="E02002209"/>
    <s v="Bradford 027"/>
    <n v="8.1532793045043999"/>
    <n v="5.95266483724117E-2"/>
    <s v="Bradford 027"/>
    <n v="146.98046666666659"/>
    <n v="4017"/>
    <n v="41.4"/>
    <x v="6"/>
  </r>
  <r>
    <s v="E02005549"/>
    <s v="Great Yarmouth 012"/>
    <n v="8.1528511047363299"/>
    <n v="0.190950587391853"/>
    <s v="Great Yarmouth 012"/>
    <n v="87.569000000000003"/>
    <n v="4018"/>
    <n v="41.4"/>
    <x v="8"/>
  </r>
  <r>
    <s v="E02000219"/>
    <s v="Croydon 026"/>
    <n v="8.15264987945557"/>
    <n v="0.245162919163704"/>
    <s v="Croydon 026"/>
    <n v="88.131027027027031"/>
    <n v="4019"/>
    <n v="41.3"/>
    <x v="8"/>
  </r>
  <r>
    <s v="E02006178"/>
    <s v="South Staffordshire 005"/>
    <n v="8.15258884429932"/>
    <n v="7.7093325555324596E-2"/>
    <s v="South Staffordshire 005"/>
    <n v="103.75049586776861"/>
    <n v="4020"/>
    <n v="41.3"/>
    <x v="1"/>
  </r>
  <r>
    <s v="E02004121"/>
    <s v="South Derbyshire 004"/>
    <n v="8.1518306732177699"/>
    <n v="0.20383080840110801"/>
    <s v="South Derbyshire 004"/>
    <n v="91.817421568627452"/>
    <n v="4021"/>
    <n v="41.3"/>
    <x v="8"/>
  </r>
  <r>
    <s v="E02001830"/>
    <s v="Birmingham 004"/>
    <n v="8.1514043807983398"/>
    <n v="0.186404719948769"/>
    <s v="Birmingham 004"/>
    <n v="114.6392976588629"/>
    <n v="4022"/>
    <n v="41.3"/>
    <x v="2"/>
  </r>
  <r>
    <s v="E02003443"/>
    <s v="Wokingham 005"/>
    <n v="8.1510715484619105"/>
    <n v="8.8353149592876407E-2"/>
    <s v="Wokingham 005"/>
    <n v="108.2738522727273"/>
    <n v="4023"/>
    <n v="41.3"/>
    <x v="2"/>
  </r>
  <r>
    <s v="E02003848"/>
    <s v="Cheshire West and Chester 010"/>
    <n v="8.1509857177734393"/>
    <n v="3.7369497120380402E-2"/>
    <s v="Cheshire West and Chester 010"/>
    <n v="133.5965234375"/>
    <n v="4024"/>
    <n v="41.3"/>
    <x v="5"/>
  </r>
  <r>
    <s v="E02003474"/>
    <s v="Milton Keynes 016"/>
    <n v="8.1508493423461896"/>
    <n v="0.104653365910053"/>
    <s v="Milton Keynes 016"/>
    <n v="104.765775"/>
    <n v="4025"/>
    <n v="41.199999999999996"/>
    <x v="1"/>
  </r>
  <r>
    <s v="E02003798"/>
    <s v="Cheshire West and Chester 029"/>
    <n v="8.1508007049560494"/>
    <n v="0.10693026334047299"/>
    <s v="Cheshire West and Chester 029"/>
    <n v="134.22368103448281"/>
    <n v="4026"/>
    <n v="41.199999999999996"/>
    <x v="5"/>
  </r>
  <r>
    <s v="E02002275"/>
    <s v="Kirklees 005"/>
    <n v="8.1504545211791992"/>
    <n v="4.4097214937210097E-2"/>
    <s v="Kirklees 005"/>
    <n v="134.6717692307692"/>
    <n v="4027"/>
    <n v="41.199999999999996"/>
    <x v="5"/>
  </r>
  <r>
    <s v="E02004973"/>
    <s v="Watford 006"/>
    <n v="8.15026950836182"/>
    <n v="4.0273513644933701E-2"/>
    <s v="Watford 006"/>
    <n v="115.18273529411761"/>
    <n v="4028"/>
    <n v="41.199999999999996"/>
    <x v="0"/>
  </r>
  <r>
    <s v="E02005020"/>
    <s v="Canterbury 011"/>
    <n v="8.1501169204711896"/>
    <n v="0.13946144282817799"/>
    <s v="Canterbury 011"/>
    <n v="77.826793774319071"/>
    <n v="4029"/>
    <n v="41.199999999999996"/>
    <x v="3"/>
  </r>
  <r>
    <s v="E02004684"/>
    <s v="Basingstoke and Deane 010"/>
    <n v="8.1501111984252894"/>
    <n v="0.20621730387210799"/>
    <s v="Basingstoke and Deane 010"/>
    <n v="131.90227238805971"/>
    <n v="4030"/>
    <n v="41.199999999999996"/>
    <x v="5"/>
  </r>
  <r>
    <s v="E02006283"/>
    <s v="West Suffolk 018"/>
    <n v="8.1492719650268608"/>
    <n v="0.16108596324920699"/>
    <s v="West Suffolk 018"/>
    <n v="95.504641196013296"/>
    <n v="4031"/>
    <n v="41.199999999999996"/>
    <x v="4"/>
  </r>
  <r>
    <s v="E02003709"/>
    <s v="Buckinghamshire 048"/>
    <n v="8.1492414474487305"/>
    <n v="6.5847322344779996E-2"/>
    <s v="Buckinghamshire 048"/>
    <n v="95.529000000000011"/>
    <n v="4032"/>
    <n v="41.099999999999994"/>
    <x v="4"/>
  </r>
  <r>
    <s v="E02000284"/>
    <s v="Enfield 008"/>
    <n v="8.1488790512084996"/>
    <n v="7.6978050172329004E-2"/>
    <s v="Enfield 008"/>
    <n v="88.536719665271974"/>
    <n v="4033"/>
    <n v="41.099999999999994"/>
    <x v="8"/>
  </r>
  <r>
    <s v="E02003928"/>
    <s v="Cornwall 071"/>
    <n v="8.1486110687255895"/>
    <n v="0.110639035701752"/>
    <s v="Cornwall 071"/>
    <n v="93.751229702970292"/>
    <n v="4034"/>
    <n v="41.099999999999994"/>
    <x v="4"/>
  </r>
  <r>
    <s v="E02001152"/>
    <s v="Rochdale 021"/>
    <n v="8.1485614776611293"/>
    <n v="0.13088200986385301"/>
    <s v="Rochdale 021"/>
    <n v="124.00807734806629"/>
    <n v="4035"/>
    <n v="41.099999999999994"/>
    <x v="5"/>
  </r>
  <r>
    <s v="E02006399"/>
    <s v="Runnymede 007"/>
    <n v="8.1477308273315394"/>
    <n v="0.168988958001137"/>
    <s v="Runnymede 007"/>
    <n v="100.644047979798"/>
    <n v="4036"/>
    <n v="41.099999999999994"/>
    <x v="7"/>
  </r>
  <r>
    <s v="E02004932"/>
    <s v="St Albans 009"/>
    <n v="8.1476583480834996"/>
    <n v="1.5847725793719299E-2"/>
    <s v="St Albans 009"/>
    <n v="103.33355"/>
    <n v="4037"/>
    <n v="41.099999999999994"/>
    <x v="1"/>
  </r>
  <r>
    <s v="E02004774"/>
    <s v="Havant 013"/>
    <n v="8.1474237442016602"/>
    <n v="0.39779445528984098"/>
    <s v="Havant 013"/>
    <n v="82.280211581291766"/>
    <n v="4038"/>
    <n v="41.099999999999994"/>
    <x v="9"/>
  </r>
  <r>
    <s v="E02006239"/>
    <s v="West Suffolk 001"/>
    <n v="8.1471128463745099"/>
    <n v="0.125303700566292"/>
    <s v="West Suffolk 001"/>
    <n v="79.194539473684202"/>
    <n v="4039"/>
    <n v="41"/>
    <x v="3"/>
  </r>
  <r>
    <s v="E02005512"/>
    <s v="Breckland 010"/>
    <n v="8.1464214324951207"/>
    <n v="0.15422227978706399"/>
    <s v="Breckland 010"/>
    <n v="79.979798488664983"/>
    <n v="4040"/>
    <n v="41"/>
    <x v="3"/>
  </r>
  <r>
    <s v="E02002360"/>
    <s v="Leeds 031"/>
    <n v="8.14623928070068"/>
    <n v="5.2227001637220397E-2"/>
    <s v="Leeds 031"/>
    <n v="93.363131455399056"/>
    <n v="4041"/>
    <n v="41"/>
    <x v="4"/>
  </r>
  <r>
    <s v="E02003352"/>
    <s v="Bracknell Forest 001"/>
    <n v="8.1462135314941406"/>
    <n v="8.0965936183929402E-2"/>
    <s v="Bracknell Forest 001"/>
    <n v="59.989585480093673"/>
    <n v="4042"/>
    <n v="41"/>
    <x v="3"/>
  </r>
  <r>
    <s v="E02002216"/>
    <s v="Bradford 034"/>
    <n v="8.1460943222045898"/>
    <n v="0.13456846773624401"/>
    <s v="Bradford 034"/>
    <n v="161.04394833948339"/>
    <n v="4043"/>
    <n v="41"/>
    <x v="6"/>
  </r>
  <r>
    <s v="E02005971"/>
    <s v="South Oxfordshire 014"/>
    <n v="8.1459932327270508"/>
    <n v="4.9433350563049303E-2"/>
    <s v="South Oxfordshire 014"/>
    <n v="87.55945890410959"/>
    <n v="4044"/>
    <n v="41"/>
    <x v="8"/>
  </r>
  <r>
    <s v="E02003084"/>
    <s v="North Somerset 020"/>
    <n v="8.1456565856933594"/>
    <n v="0.135394707322121"/>
    <s v="North Somerset 020"/>
    <n v="134.47612037037041"/>
    <n v="4045"/>
    <n v="41"/>
    <x v="5"/>
  </r>
  <r>
    <s v="E02006836"/>
    <s v="Sutton 025"/>
    <n v="8.1454257965087908"/>
    <n v="0.15877062082290599"/>
    <s v="Sutton 025"/>
    <n v="76.78641284403669"/>
    <n v="4046"/>
    <n v="40.9"/>
    <x v="3"/>
  </r>
  <r>
    <s v="E02006123"/>
    <s v="Cannock Chase 006"/>
    <n v="8.1451282501220703"/>
    <n v="0.106151156127453"/>
    <s v="Cannock Chase 006"/>
    <n v="112.8282851405622"/>
    <n v="4047"/>
    <n v="40.9"/>
    <x v="2"/>
  </r>
  <r>
    <s v="E02006176"/>
    <s v="South Staffordshire 003"/>
    <n v="8.1451129913330096"/>
    <n v="0.181906148791313"/>
    <s v="South Staffordshire 003"/>
    <n v="103.2240306122449"/>
    <n v="4048"/>
    <n v="40.9"/>
    <x v="1"/>
  </r>
  <r>
    <s v="E02006966"/>
    <s v="Oadby and Wigston 010"/>
    <n v="8.14508056640625"/>
    <n v="0.142451286315918"/>
    <s v="Oadby and Wigston 010"/>
    <n v="88.641688311688327"/>
    <n v="4049"/>
    <n v="40.9"/>
    <x v="8"/>
  </r>
  <r>
    <s v="E02003161"/>
    <s v="Torbay 008"/>
    <n v="8.1448421478271502"/>
    <n v="0.13071136176586201"/>
    <s v="Torbay 008"/>
    <n v="138.14045101351351"/>
    <n v="4050"/>
    <n v="40.9"/>
    <x v="6"/>
  </r>
  <r>
    <s v="E02002746"/>
    <s v="North East Lincolnshire 021"/>
    <n v="8.1448173522949201"/>
    <n v="4.3200202286243397E-2"/>
    <s v="North East Lincolnshire 021"/>
    <n v="86.239135761589409"/>
    <n v="4051"/>
    <n v="40.9"/>
    <x v="9"/>
  </r>
  <r>
    <s v="E02005557"/>
    <s v="King's Lynn and West Norfolk 007"/>
    <n v="8.1445264816284197"/>
    <n v="0.173970282077789"/>
    <s v="King's Lynn and West Norfolk 007"/>
    <n v="147.1921373626374"/>
    <n v="4052"/>
    <n v="40.9"/>
    <x v="6"/>
  </r>
  <r>
    <s v="E02005382"/>
    <s v="Hinckley and Bosworth 006"/>
    <n v="8.1445016860961896"/>
    <n v="3.4225035458803198E-2"/>
    <s v="Hinckley and Bosworth 006"/>
    <n v="93.473326470588233"/>
    <n v="4053"/>
    <n v="40.799999999999997"/>
    <x v="4"/>
  </r>
  <r>
    <s v="E02006122"/>
    <s v="Cannock Chase 005"/>
    <n v="8.1443033218383807"/>
    <n v="2.9967963695526099E-2"/>
    <s v="Cannock Chase 005"/>
    <n v="106.3353043478261"/>
    <n v="4054"/>
    <n v="40.799999999999997"/>
    <x v="1"/>
  </r>
  <r>
    <s v="E02003357"/>
    <s v="Bracknell Forest 006"/>
    <n v="8.1441745758056605"/>
    <n v="6.7865066230297103E-2"/>
    <s v="Bracknell Forest 006"/>
    <n v="79.679849344978166"/>
    <n v="4055"/>
    <n v="40.799999999999997"/>
    <x v="3"/>
  </r>
  <r>
    <s v="E02006189"/>
    <s v="Stafford 002"/>
    <n v="8.1440849304199201"/>
    <n v="0.133400082588196"/>
    <s v="Stafford 002"/>
    <n v="93.829344827586198"/>
    <n v="4056"/>
    <n v="40.799999999999997"/>
    <x v="4"/>
  </r>
  <r>
    <s v="E02005077"/>
    <s v="Maidstone 010"/>
    <n v="8.1439409255981392"/>
    <n v="6.0686632990837097E-2"/>
    <s v="Maidstone 010"/>
    <n v="98.704619289340101"/>
    <n v="4057"/>
    <n v="40.799999999999997"/>
    <x v="7"/>
  </r>
  <r>
    <s v="E02006294"/>
    <s v="East Suffolk 022"/>
    <n v="8.1439380645752006"/>
    <n v="0.14179821312427501"/>
    <s v="East Suffolk 022"/>
    <n v="90.946867620751334"/>
    <n v="4058"/>
    <n v="40.799999999999997"/>
    <x v="8"/>
  </r>
  <r>
    <s v="E02003849"/>
    <s v="Cheshire West and Chester 011"/>
    <n v="8.1436910629272496"/>
    <n v="0.15243642032146501"/>
    <s v="Cheshire West and Chester 011"/>
    <n v="130.08351067961169"/>
    <n v="4059"/>
    <n v="40.799999999999997"/>
    <x v="5"/>
  </r>
  <r>
    <s v="E02006726"/>
    <s v="Redditch 006"/>
    <n v="8.1433763504028303"/>
    <n v="0.125518843531609"/>
    <s v="Redditch 006"/>
    <n v="96.164128205128208"/>
    <n v="4060"/>
    <n v="40.699999999999996"/>
    <x v="4"/>
  </r>
  <r>
    <s v="E02002219"/>
    <s v="Bradford 037"/>
    <n v="8.1423072814941406"/>
    <n v="6.31217360496521E-2"/>
    <s v="Bradford 037"/>
    <n v="152.30422302158269"/>
    <n v="4061"/>
    <n v="40.699999999999996"/>
    <x v="6"/>
  </r>
  <r>
    <s v="E02006778"/>
    <s v="Wyre Forest 012"/>
    <n v="8.1419191360473597"/>
    <n v="0.101796232163906"/>
    <s v="Wyre Forest 012"/>
    <n v="85.653104166666665"/>
    <n v="4062"/>
    <n v="40.699999999999996"/>
    <x v="9"/>
  </r>
  <r>
    <s v="E02003451"/>
    <s v="Wokingham 013"/>
    <n v="8.1407136917114293"/>
    <n v="4.9291413277387598E-2"/>
    <s v="Wokingham 013"/>
    <n v="99.753735294117632"/>
    <n v="4063"/>
    <n v="40.699999999999996"/>
    <x v="7"/>
  </r>
  <r>
    <s v="E02004934"/>
    <s v="St Albans 011"/>
    <n v="8.1404962539672905"/>
    <n v="4.8178780823945999E-2"/>
    <s v="St Albans 011"/>
    <n v="88.397620462046206"/>
    <n v="4064"/>
    <n v="40.699999999999996"/>
    <x v="8"/>
  </r>
  <r>
    <s v="E02005642"/>
    <s v="North Northamptonshire 015"/>
    <n v="8.1400451660156197"/>
    <n v="0.110312797129154"/>
    <s v="North Northamptonshire 015"/>
    <n v="106.9574858757062"/>
    <n v="4065"/>
    <n v="40.699999999999996"/>
    <x v="1"/>
  </r>
  <r>
    <s v="E02003071"/>
    <s v="North Somerset 007"/>
    <n v="8.13977146148682"/>
    <n v="0.20034696161747001"/>
    <s v="North Somerset 007"/>
    <n v="102.35400666666671"/>
    <n v="4066"/>
    <n v="40.699999999999996"/>
    <x v="1"/>
  </r>
  <r>
    <s v="E02004863"/>
    <s v="Dacorum 008"/>
    <n v="8.1394519805908203"/>
    <n v="0.106306172907352"/>
    <s v="Dacorum 008"/>
    <n v="129.74819786096259"/>
    <n v="4067"/>
    <n v="40.6"/>
    <x v="5"/>
  </r>
  <r>
    <s v="E02003129"/>
    <s v="Plymouth 008"/>
    <n v="8.1393165588378906"/>
    <n v="0.32548964023590099"/>
    <s v="Plymouth 008"/>
    <n v="91.298727748691107"/>
    <n v="4068"/>
    <n v="40.6"/>
    <x v="8"/>
  </r>
  <r>
    <s v="E02002692"/>
    <s v="East Riding of Yorkshire 009"/>
    <n v="8.13910007476807"/>
    <n v="0.13741905987262701"/>
    <s v="East Riding of Yorkshire 009"/>
    <n v="96.073872868217052"/>
    <n v="4069"/>
    <n v="40.6"/>
    <x v="4"/>
  </r>
  <r>
    <s v="E02006774"/>
    <s v="Wyre Forest 008"/>
    <n v="8.1389675140380895"/>
    <n v="5.8515045791864402E-2"/>
    <s v="Wyre Forest 008"/>
    <n v="91.21572972972973"/>
    <n v="4070"/>
    <n v="40.6"/>
    <x v="8"/>
  </r>
  <r>
    <s v="E02002932"/>
    <s v="Telford and Wrekin 005"/>
    <n v="8.1389627456665004"/>
    <n v="0.13766841590404499"/>
    <s v="Telford and Wrekin 005"/>
    <n v="130.817408"/>
    <n v="4071"/>
    <n v="40.6"/>
    <x v="5"/>
  </r>
  <r>
    <s v="E02003800"/>
    <s v="Cheshire West and Chester 030"/>
    <n v="8.1382389068603498"/>
    <n v="8.7876021862030002E-2"/>
    <s v="Cheshire West and Chester 030"/>
    <n v="76.138356828193835"/>
    <n v="4072"/>
    <n v="40.6"/>
    <x v="3"/>
  </r>
  <r>
    <s v="E02003379"/>
    <s v="West Berkshire 013"/>
    <n v="8.1381540298461896"/>
    <n v="8.4878742694854695E-2"/>
    <s v="West Berkshire 013"/>
    <n v="94.098622023809526"/>
    <n v="4073"/>
    <n v="40.5"/>
    <x v="4"/>
  </r>
  <r>
    <s v="E02004798"/>
    <s v="New Forest 020"/>
    <n v="8.1381187438964808"/>
    <n v="0.21496273577213301"/>
    <s v="New Forest 020"/>
    <n v="112.1712512077295"/>
    <n v="4074"/>
    <n v="40.5"/>
    <x v="2"/>
  </r>
  <r>
    <s v="E02003797"/>
    <s v="Cheshire West and Chester 028"/>
    <n v="8.1381168365478498"/>
    <n v="0.15677730739116699"/>
    <s v="Cheshire West and Chester 028"/>
    <n v="101.3779838709677"/>
    <n v="4075"/>
    <n v="40.5"/>
    <x v="7"/>
  </r>
  <r>
    <s v="E02003693"/>
    <s v="Buckinghamshire 065"/>
    <n v="8.1378660202026403"/>
    <n v="0.37550574541091902"/>
    <s v="Buckinghamshire 065"/>
    <n v="60.944734210526313"/>
    <n v="4076"/>
    <n v="40.5"/>
    <x v="3"/>
  </r>
  <r>
    <s v="E02001036"/>
    <s v="Bury 018"/>
    <n v="8.1376466751098597"/>
    <n v="9.2144623398780795E-2"/>
    <s v="Bury 018"/>
    <n v="104.2833949044586"/>
    <n v="4077"/>
    <n v="40.5"/>
    <x v="1"/>
  </r>
  <r>
    <s v="E02006341"/>
    <s v="Epsom and Ewell 007"/>
    <n v="8.1375007629394496"/>
    <n v="0.15879434347152699"/>
    <s v="Epsom and Ewell 007"/>
    <n v="84.661215053763442"/>
    <n v="4078"/>
    <n v="40.5"/>
    <x v="9"/>
  </r>
  <r>
    <s v="E02000222"/>
    <s v="Croydon 029"/>
    <n v="8.1371126174926793"/>
    <n v="0.153212919831276"/>
    <s v="Croydon 029"/>
    <n v="93.686722772277236"/>
    <n v="4079"/>
    <n v="40.5"/>
    <x v="4"/>
  </r>
  <r>
    <s v="E02001967"/>
    <s v="Coventry 010"/>
    <n v="8.1368026733398402"/>
    <n v="0.16798353195190399"/>
    <s v="Coventry 010"/>
    <n v="115.19219587628869"/>
    <n v="4080"/>
    <n v="40.400000000000006"/>
    <x v="0"/>
  </r>
  <r>
    <s v="E02005383"/>
    <s v="Hinckley and Bosworth 007"/>
    <n v="8.1367988586425799"/>
    <n v="9.8976537585258498E-2"/>
    <s v="Hinckley and Bosworth 007"/>
    <n v="105.57599999999999"/>
    <n v="4081"/>
    <n v="40.400000000000006"/>
    <x v="1"/>
  </r>
  <r>
    <s v="E02002981"/>
    <s v="Stoke-on-Trent 031"/>
    <n v="8.1362962722778303"/>
    <n v="5.6574005633592599E-2"/>
    <s v="Stoke-on-Trent 031"/>
    <n v="119.4987692307692"/>
    <n v="4082"/>
    <n v="40.400000000000006"/>
    <x v="0"/>
  </r>
  <r>
    <s v="E02006019"/>
    <s v="Shropshire 008"/>
    <n v="8.1353569030761701"/>
    <n v="1.9079703837633102E-2"/>
    <s v="Shropshire 008"/>
    <n v="118.2137164948454"/>
    <n v="4083"/>
    <n v="40.400000000000006"/>
    <x v="0"/>
  </r>
  <r>
    <s v="E02002622"/>
    <s v="Blackburn with Darwen 008"/>
    <n v="8.1348981857299805"/>
    <n v="5.4715570062398897E-2"/>
    <s v="Blackburn with Darwen 008"/>
    <n v="161.6850704845815"/>
    <n v="4084"/>
    <n v="40.400000000000006"/>
    <x v="6"/>
  </r>
  <r>
    <s v="E02006128"/>
    <s v="Cannock Chase 011"/>
    <n v="8.1345272064209002"/>
    <n v="7.3640115559101105E-2"/>
    <s v="Cannock Chase 011"/>
    <n v="122.8014858611825"/>
    <n v="4085"/>
    <n v="40.400000000000006"/>
    <x v="0"/>
  </r>
  <r>
    <s v="E02004897"/>
    <s v="Hertsmere 002"/>
    <n v="8.1343288421630895"/>
    <n v="5.4378453642129898E-2"/>
    <s v="Hertsmere 002"/>
    <n v="91.376049999999992"/>
    <n v="4086"/>
    <n v="40.400000000000006"/>
    <x v="8"/>
  </r>
  <r>
    <s v="E02007054"/>
    <s v="South Norfolk 016"/>
    <n v="8.1342325210571307"/>
    <n v="0.18128164112567899"/>
    <s v="South Norfolk 016"/>
    <n v="70.138727272727266"/>
    <n v="4087"/>
    <n v="40.300000000000004"/>
    <x v="3"/>
  </r>
  <r>
    <s v="E02005431"/>
    <s v="East Lindsey 008"/>
    <n v="8.1342258453369105"/>
    <n v="0.13077488541603099"/>
    <s v="East Lindsey 008"/>
    <n v="96.506229545454545"/>
    <n v="4088"/>
    <n v="40.300000000000004"/>
    <x v="4"/>
  </r>
  <r>
    <s v="E02004119"/>
    <s v="South Derbyshire 002"/>
    <n v="8.1338520050048793"/>
    <n v="6.2395460903644603E-2"/>
    <s v="South Derbyshire 002"/>
    <n v="94.104826923076928"/>
    <n v="4089"/>
    <n v="40.300000000000004"/>
    <x v="4"/>
  </r>
  <r>
    <s v="E02005868"/>
    <s v="Gedling 004"/>
    <n v="8.1334257125854492"/>
    <n v="0.177949294447899"/>
    <s v="Gedling 004"/>
    <n v="94.655937106918245"/>
    <n v="4090"/>
    <n v="40.300000000000004"/>
    <x v="4"/>
  </r>
  <r>
    <s v="E02005634"/>
    <s v="North Northamptonshire 027"/>
    <n v="8.1332674026489293"/>
    <n v="0.107514180243015"/>
    <s v="North Northamptonshire 027"/>
    <n v="113.6300050761421"/>
    <n v="4091"/>
    <n v="40.300000000000004"/>
    <x v="2"/>
  </r>
  <r>
    <s v="E02002826"/>
    <s v="Derby 031"/>
    <n v="8.1325731277465803"/>
    <n v="8.6495302617549896E-2"/>
    <s v="Derby 031"/>
    <n v="94.105512195121946"/>
    <n v="4092"/>
    <n v="40.300000000000004"/>
    <x v="4"/>
  </r>
  <r>
    <s v="E02002851"/>
    <s v="Leicester 025"/>
    <n v="8.1322965621948207"/>
    <n v="0.13427364826202401"/>
    <s v="Leicester 025"/>
    <n v="94.369697142857149"/>
    <n v="4093"/>
    <n v="40.300000000000004"/>
    <x v="4"/>
  </r>
  <r>
    <s v="E02003845"/>
    <s v="Cheshire West and Chester 007"/>
    <n v="8.1308612823486293"/>
    <n v="6.1325360089540502E-2"/>
    <s v="Cheshire West and Chester 007"/>
    <n v="121.2861712820513"/>
    <n v="4094"/>
    <n v="40.200000000000003"/>
    <x v="0"/>
  </r>
  <r>
    <s v="E02006575"/>
    <s v="Crawley 001"/>
    <n v="8.1307020187377894"/>
    <n v="0.36702471971511802"/>
    <s v="Crawley 001"/>
    <n v="122.2953180515759"/>
    <n v="4095"/>
    <n v="40.200000000000003"/>
    <x v="0"/>
  </r>
  <r>
    <s v="E02001219"/>
    <s v="Stockport 033"/>
    <n v="8.1298246383666992"/>
    <n v="0.15779361128807101"/>
    <s v="Stockport 033"/>
    <n v="96.596229729729728"/>
    <n v="4096"/>
    <n v="40.200000000000003"/>
    <x v="4"/>
  </r>
  <r>
    <s v="E02006263"/>
    <s v="Mid Suffolk 003"/>
    <n v="8.1289796829223597"/>
    <n v="0.101816460490227"/>
    <s v="Mid Suffolk 003"/>
    <n v="73.304148888888889"/>
    <n v="4097"/>
    <n v="40.200000000000003"/>
    <x v="3"/>
  </r>
  <r>
    <s v="E02007116"/>
    <s v="Oxford 019"/>
    <n v="8.1285352706909197"/>
    <n v="5.90574517846107E-2"/>
    <s v="Oxford 019"/>
    <n v="98.225835000000004"/>
    <n v="4098"/>
    <n v="40.200000000000003"/>
    <x v="7"/>
  </r>
  <r>
    <s v="E02002655"/>
    <s v="Kingston upon Hull 004"/>
    <n v="8.1285209655761701"/>
    <n v="0.292936950922012"/>
    <s v="Kingston upon Hull 004"/>
    <n v="140.77404761904759"/>
    <n v="4099"/>
    <n v="40.200000000000003"/>
    <x v="6"/>
  </r>
  <r>
    <s v="E02006457"/>
    <s v="Woking 002"/>
    <n v="8.1280908584594709"/>
    <n v="8.1633940339088398E-2"/>
    <s v="Woking 002"/>
    <n v="85.490976401179935"/>
    <n v="4100"/>
    <n v="40.200000000000003"/>
    <x v="9"/>
  </r>
  <r>
    <s v="E02001198"/>
    <s v="Stockport 012"/>
    <n v="8.1280860900878906"/>
    <n v="0.185687750577927"/>
    <s v="Stockport 012"/>
    <n v="124.0798855721393"/>
    <n v="4101"/>
    <n v="40.1"/>
    <x v="5"/>
  </r>
  <r>
    <s v="E02001302"/>
    <s v="Wigan 016"/>
    <n v="8.1280040740966797"/>
    <n v="6.8453431129455594E-2"/>
    <s v="Wigan 016"/>
    <n v="125.02288484848479"/>
    <n v="4102"/>
    <n v="40.1"/>
    <x v="5"/>
  </r>
  <r>
    <s v="E02006402"/>
    <s v="Runnymede 010"/>
    <n v="8.1279392242431605"/>
    <n v="8.8024042546749101E-2"/>
    <s v="Runnymede 010"/>
    <n v="92.745235294117649"/>
    <n v="4103"/>
    <n v="40.1"/>
    <x v="4"/>
  </r>
  <r>
    <s v="E02002131"/>
    <s v="Walsall 022"/>
    <n v="8.1278820037841797"/>
    <n v="0.100677855312824"/>
    <s v="Walsall 022"/>
    <n v="91.535560000000004"/>
    <n v="4104"/>
    <n v="40.1"/>
    <x v="8"/>
  </r>
  <r>
    <s v="E02002300"/>
    <s v="Kirklees 030"/>
    <n v="8.1278018951415998"/>
    <n v="0.101673774421215"/>
    <s v="Kirklees 030"/>
    <n v="93.199215116279063"/>
    <n v="4105"/>
    <n v="40.1"/>
    <x v="4"/>
  </r>
  <r>
    <s v="E02003237"/>
    <s v="Peterborough 001"/>
    <n v="8.1271257400512695"/>
    <n v="0.15142098069191001"/>
    <s v="Peterborough 001"/>
    <n v="85.762297297297295"/>
    <n v="4106"/>
    <n v="40.1"/>
    <x v="9"/>
  </r>
  <r>
    <s v="E02000026"/>
    <s v="Barnet 003"/>
    <n v="8.1266326904296893"/>
    <n v="5.6673761457204798E-2"/>
    <s v="Barnet 003"/>
    <n v="85.87270718232044"/>
    <n v="4107"/>
    <n v="40.1"/>
    <x v="9"/>
  </r>
  <r>
    <s v="E02000029"/>
    <s v="Barnet 006"/>
    <n v="8.1264419555664098"/>
    <n v="6.2781430780887604E-2"/>
    <s v="Barnet 006"/>
    <n v="94.159608163265304"/>
    <n v="4108"/>
    <n v="40"/>
    <x v="4"/>
  </r>
  <r>
    <s v="E02004469"/>
    <s v="Brentwood 006"/>
    <n v="8.1264371871948207"/>
    <n v="0.165076389908791"/>
    <s v="Brentwood 006"/>
    <n v="77.291014492753618"/>
    <n v="4109"/>
    <n v="40"/>
    <x v="3"/>
  </r>
  <r>
    <s v="E02003846"/>
    <s v="Cheshire West and Chester 008"/>
    <n v="8.1264076232910192"/>
    <n v="2.5129377841949501E-2"/>
    <s v="Cheshire West and Chester 008"/>
    <n v="142.0122900552486"/>
    <n v="4110"/>
    <n v="40"/>
    <x v="6"/>
  </r>
  <r>
    <s v="E02004872"/>
    <s v="Dacorum 017"/>
    <n v="8.1261129379272496"/>
    <n v="7.3186159133911105E-2"/>
    <s v="Dacorum 017"/>
    <n v="90.300970443349755"/>
    <n v="4111"/>
    <n v="40"/>
    <x v="8"/>
  </r>
  <r>
    <s v="E02006776"/>
    <s v="Wyre Forest 010"/>
    <n v="8.1260347366333008"/>
    <n v="0.1028813123703"/>
    <s v="Wyre Forest 010"/>
    <n v="84.925578093306285"/>
    <n v="4112"/>
    <n v="40"/>
    <x v="9"/>
  </r>
  <r>
    <s v="E02006499"/>
    <s v="Rugby 008"/>
    <n v="8.1247444152831996"/>
    <n v="0.10073159635067"/>
    <s v="Rugby 008"/>
    <n v="107.1530434782609"/>
    <n v="4113"/>
    <n v="40"/>
    <x v="1"/>
  </r>
  <r>
    <s v="E02001503"/>
    <s v="Wirral 037"/>
    <n v="8.1246032714843803"/>
    <n v="9.8637454211711897E-2"/>
    <s v="Wirral 037"/>
    <n v="102.7150775401069"/>
    <n v="4114"/>
    <n v="40"/>
    <x v="1"/>
  </r>
  <r>
    <s v="E02003847"/>
    <s v="Cheshire West and Chester 009"/>
    <n v="8.1241779327392596"/>
    <n v="4.78903315961361E-2"/>
    <s v="Cheshire West and Chester 009"/>
    <n v="95.378423423423428"/>
    <n v="4115"/>
    <n v="39.900000000000006"/>
    <x v="4"/>
  </r>
  <r>
    <s v="E02004541"/>
    <s v="Epping Forest 015"/>
    <n v="8.1240606307983398"/>
    <n v="0.13936370611190799"/>
    <s v="Epping Forest 015"/>
    <n v="77.666717325227964"/>
    <n v="4116"/>
    <n v="39.900000000000006"/>
    <x v="3"/>
  </r>
  <r>
    <s v="E02002728"/>
    <s v="North East Lincolnshire 003"/>
    <n v="8.1238155364990199"/>
    <n v="0.16948603093624101"/>
    <s v="North East Lincolnshire 003"/>
    <n v="121.51666314677929"/>
    <n v="4117"/>
    <n v="39.900000000000006"/>
    <x v="0"/>
  </r>
  <r>
    <s v="E02003860"/>
    <s v="Cheshire East 008"/>
    <n v="8.1234302520752006"/>
    <n v="2.31894254684448E-2"/>
    <s v="Cheshire East 008"/>
    <n v="77.439545045045037"/>
    <n v="4118"/>
    <n v="39.900000000000006"/>
    <x v="3"/>
  </r>
  <r>
    <s v="E02003381"/>
    <s v="West Berkshire 015"/>
    <n v="8.1228713989257795"/>
    <n v="0.110899813473225"/>
    <s v="West Berkshire 015"/>
    <n v="82.390834394904459"/>
    <n v="4119"/>
    <n v="39.900000000000006"/>
    <x v="9"/>
  </r>
  <r>
    <s v="E02005661"/>
    <s v="West Northamptonshire 017"/>
    <n v="8.1228351593017596"/>
    <n v="0.104989930987358"/>
    <s v="West Northamptonshire 017"/>
    <n v="113.648017699115"/>
    <n v="4120"/>
    <n v="39.900000000000006"/>
    <x v="2"/>
  </r>
  <r>
    <s v="E02006520"/>
    <s v="Warwick 002"/>
    <n v="8.1226987838745099"/>
    <n v="7.8082829713821397E-2"/>
    <s v="Warwick 002"/>
    <n v="91.173391705069122"/>
    <n v="4121"/>
    <n v="39.800000000000004"/>
    <x v="8"/>
  </r>
  <r>
    <s v="E02005489"/>
    <s v="South Kesteven 014"/>
    <n v="8.1218481063842791"/>
    <n v="9.4178535044193296E-2"/>
    <s v="South Kesteven 014"/>
    <n v="83.13283018867925"/>
    <n v="4122"/>
    <n v="39.800000000000004"/>
    <x v="9"/>
  </r>
  <r>
    <s v="E02003341"/>
    <s v="Medway 028"/>
    <n v="8.1215362548828107"/>
    <n v="0.26157340407371499"/>
    <s v="Medway 028"/>
    <n v="90.749580838323354"/>
    <n v="4123"/>
    <n v="39.800000000000004"/>
    <x v="8"/>
  </r>
  <r>
    <s v="E02002152"/>
    <s v="Wolverhampton 004"/>
    <n v="8.1212282180786097"/>
    <n v="0.118534356355667"/>
    <s v="Wolverhampton 004"/>
    <n v="162.32147826086961"/>
    <n v="4124"/>
    <n v="39.800000000000004"/>
    <x v="6"/>
  </r>
  <r>
    <s v="E02003850"/>
    <s v="Cheshire West and Chester 013"/>
    <n v="8.1211509704589808"/>
    <n v="3.7335120141506202E-2"/>
    <s v="Cheshire West and Chester 013"/>
    <n v="110.7058311688312"/>
    <n v="4125"/>
    <n v="39.800000000000004"/>
    <x v="2"/>
  </r>
  <r>
    <s v="E02005955"/>
    <s v="Oxford 016"/>
    <n v="8.1205511093139595"/>
    <n v="5.7092662900686299E-2"/>
    <s v="Oxford 016"/>
    <n v="87.726971751412421"/>
    <n v="4126"/>
    <n v="39.800000000000004"/>
    <x v="8"/>
  </r>
  <r>
    <s v="E02003117"/>
    <s v="South Gloucestershire 028"/>
    <n v="8.1203269958496094"/>
    <n v="0.133482441306114"/>
    <s v="South Gloucestershire 028"/>
    <n v="112.9026810344828"/>
    <n v="4127"/>
    <n v="39.800000000000004"/>
    <x v="2"/>
  </r>
  <r>
    <s v="E02004240"/>
    <s v="Bournemouth, Christchurch and Poole 024"/>
    <n v="8.1203069686889595"/>
    <n v="0.11233251541853"/>
    <s v="Bournemouth, Christchurch and Poole 024"/>
    <n v="124.92152659574469"/>
    <n v="4128"/>
    <n v="39.700000000000003"/>
    <x v="5"/>
  </r>
  <r>
    <s v="E02007033"/>
    <s v="North Norfolk 016"/>
    <n v="8.1202640533447301"/>
    <n v="0.11764374375343301"/>
    <s v="North Norfolk 016"/>
    <n v="89.054287179487176"/>
    <n v="4129"/>
    <n v="39.700000000000003"/>
    <x v="8"/>
  </r>
  <r>
    <s v="E02003858"/>
    <s v="Cheshire East 006"/>
    <n v="8.1199722290039098"/>
    <n v="5.45871779322624E-2"/>
    <s v="Cheshire East 006"/>
    <n v="88.298976223776222"/>
    <n v="4130"/>
    <n v="39.700000000000003"/>
    <x v="8"/>
  </r>
  <r>
    <s v="E02003670"/>
    <s v="Buckinghamshire 019"/>
    <n v="8.1194381713867205"/>
    <n v="0.10024135559797299"/>
    <s v="Buckinghamshire 019"/>
    <n v="85.655437007874013"/>
    <n v="4131"/>
    <n v="39.700000000000003"/>
    <x v="9"/>
  </r>
  <r>
    <s v="E02004877"/>
    <s v="Dacorum 022"/>
    <n v="8.1194076538085902"/>
    <n v="8.6072951555252103E-2"/>
    <s v="Dacorum 022"/>
    <n v="97.254131652661059"/>
    <n v="4132"/>
    <n v="39.700000000000003"/>
    <x v="7"/>
  </r>
  <r>
    <s v="E02002363"/>
    <s v="Leeds 034"/>
    <n v="8.1190042495727504"/>
    <n v="4.45742793381214E-2"/>
    <s v="Leeds 034"/>
    <n v="94.071897435897441"/>
    <n v="4133"/>
    <n v="39.700000000000003"/>
    <x v="4"/>
  </r>
  <r>
    <s v="E02001347"/>
    <s v="Liverpool 001"/>
    <n v="8.1188917160034197"/>
    <n v="9.9778108298778506E-2"/>
    <s v="Liverpool 001"/>
    <n v="139.79487272727269"/>
    <n v="4134"/>
    <n v="39.700000000000003"/>
    <x v="6"/>
  </r>
  <r>
    <s v="E02002518"/>
    <s v="Redcar and Cleveland 004"/>
    <n v="8.1187524795532209"/>
    <n v="0.13352634012699099"/>
    <s v="Redcar and Cleveland 004"/>
    <n v="85.474020689655177"/>
    <n v="4135"/>
    <n v="39.6"/>
    <x v="9"/>
  </r>
  <r>
    <s v="E02006456"/>
    <s v="Woking 001"/>
    <n v="8.1187257766723597"/>
    <n v="0.170917764306068"/>
    <s v="Woking 001"/>
    <n v="101.2076803278688"/>
    <n v="4136"/>
    <n v="39.6"/>
    <x v="7"/>
  </r>
  <r>
    <s v="E02004502"/>
    <s v="Chelmsford 018"/>
    <n v="8.11865139007568"/>
    <n v="0.34012424945831299"/>
    <s v="Chelmsford 018"/>
    <n v="155.35993409742119"/>
    <n v="4137"/>
    <n v="39.6"/>
    <x v="6"/>
  </r>
  <r>
    <s v="E02001348"/>
    <s v="Liverpool 002"/>
    <n v="8.1185197830200195"/>
    <n v="8.2602396607399001E-2"/>
    <s v="Liverpool 002"/>
    <n v="131.3475529411765"/>
    <n v="4138"/>
    <n v="39.6"/>
    <x v="5"/>
  </r>
  <r>
    <s v="E02001335"/>
    <s v="Knowsley 009"/>
    <n v="8.1183271408081001"/>
    <n v="7.3639392852783203E-2"/>
    <s v="Knowsley 009"/>
    <n v="130.2775054945055"/>
    <n v="4139"/>
    <n v="39.6"/>
    <x v="5"/>
  </r>
  <r>
    <s v="E02001838"/>
    <s v="Birmingham 012"/>
    <n v="8.1181716918945295"/>
    <n v="0.11394064128398899"/>
    <s v="Birmingham 012"/>
    <n v="96.340722222222226"/>
    <n v="4140"/>
    <n v="39.6"/>
    <x v="4"/>
  </r>
  <r>
    <s v="E02006129"/>
    <s v="Cannock Chase 012"/>
    <n v="8.1180162429809606"/>
    <n v="7.2194673120975494E-2"/>
    <s v="Cannock Chase 012"/>
    <n v="141.6365889423077"/>
    <n v="4141"/>
    <n v="39.6"/>
    <x v="6"/>
  </r>
  <r>
    <s v="E02003930"/>
    <s v="Cornwall 073"/>
    <n v="8.1178684234619105"/>
    <n v="0.36834082007408098"/>
    <s v="Cornwall 073"/>
    <n v="77.446024943310661"/>
    <n v="4142"/>
    <n v="39.5"/>
    <x v="3"/>
  </r>
  <r>
    <s v="E02005606"/>
    <s v="South Norfolk 010"/>
    <n v="8.1174392700195295"/>
    <n v="0.17836515605449699"/>
    <s v="South Norfolk 010"/>
    <n v="77.810896296296292"/>
    <n v="4143"/>
    <n v="39.5"/>
    <x v="3"/>
  </r>
  <r>
    <s v="E02005291"/>
    <s v="South Ribble 005"/>
    <n v="8.1171617507934606"/>
    <n v="6.27939328551292E-2"/>
    <s v="South Ribble 005"/>
    <n v="102.5420844155844"/>
    <n v="4144"/>
    <n v="39.5"/>
    <x v="1"/>
  </r>
  <r>
    <s v="E02003651"/>
    <s v="Central Bedfordshire 033"/>
    <n v="8.1166582107543999"/>
    <n v="0.13790641725063299"/>
    <s v="Central Bedfordshire 033"/>
    <n v="99.074949494949493"/>
    <n v="4145"/>
    <n v="39.5"/>
    <x v="7"/>
  </r>
  <r>
    <s v="E02004220"/>
    <s v="Torridge 001"/>
    <n v="8.1165409088134801"/>
    <n v="0.15162536501884499"/>
    <s v="Torridge 001"/>
    <n v="94.717489711934164"/>
    <n v="4146"/>
    <n v="39.5"/>
    <x v="4"/>
  </r>
  <r>
    <s v="E02001310"/>
    <s v="Wigan 024"/>
    <n v="8.1162891387939506"/>
    <n v="7.1098685264587402E-2"/>
    <s v="Wigan 024"/>
    <n v="132.23839622641509"/>
    <n v="4147"/>
    <n v="39.5"/>
    <x v="5"/>
  </r>
  <r>
    <s v="E02001475"/>
    <s v="Wirral 009"/>
    <n v="8.1160821914672905"/>
    <n v="3.8229472935199703E-2"/>
    <s v="Wirral 009"/>
    <n v="143.332430976431"/>
    <n v="4148"/>
    <n v="39.5"/>
    <x v="6"/>
  </r>
  <r>
    <s v="E02002246"/>
    <s v="Calderdale 003"/>
    <n v="8.1158924102783203"/>
    <n v="9.2713892459869399E-2"/>
    <s v="Calderdale 003"/>
    <n v="90.457973782771532"/>
    <n v="4149"/>
    <n v="39.4"/>
    <x v="8"/>
  </r>
  <r>
    <s v="E02005762"/>
    <s v="Harrogate 002"/>
    <n v="8.1158657073974592"/>
    <n v="9.0011626482009902E-2"/>
    <s v="Harrogate 002"/>
    <n v="87.803878260869567"/>
    <n v="4150"/>
    <n v="39.4"/>
    <x v="8"/>
  </r>
  <r>
    <s v="E02004930"/>
    <s v="St Albans 007"/>
    <n v="8.1157178878784197"/>
    <n v="7.5116015970706898E-2"/>
    <s v="St Albans 007"/>
    <n v="89.288728395061725"/>
    <n v="4151"/>
    <n v="39.4"/>
    <x v="8"/>
  </r>
  <r>
    <s v="E02005506"/>
    <s v="Breckland 004"/>
    <n v="8.1156644821166992"/>
    <n v="0.12522296607494399"/>
    <s v="Breckland 004"/>
    <n v="85.375364661654132"/>
    <n v="4152"/>
    <n v="39.4"/>
    <x v="9"/>
  </r>
  <r>
    <s v="E02006818"/>
    <s v="Oadby and Wigston 008"/>
    <n v="8.1154985427856392"/>
    <n v="0.183701351284981"/>
    <s v="Oadby and Wigston 008"/>
    <n v="88.457640939597312"/>
    <n v="4153"/>
    <n v="39.4"/>
    <x v="8"/>
  </r>
  <r>
    <s v="E02001952"/>
    <s v="Birmingham 126"/>
    <n v="8.11541652679443"/>
    <n v="9.75609645247459E-2"/>
    <s v="Birmingham 126"/>
    <n v="164.8725650224215"/>
    <n v="4154"/>
    <n v="39.4"/>
    <x v="6"/>
  </r>
  <r>
    <s v="E02002796"/>
    <s v="Derby 001"/>
    <n v="8.1153774261474592"/>
    <n v="0.12787032127380399"/>
    <s v="Derby 001"/>
    <n v="79.154017921146959"/>
    <n v="4155"/>
    <n v="39.4"/>
    <x v="3"/>
  </r>
  <r>
    <s v="E02006130"/>
    <s v="Cannock Chase 013"/>
    <n v="8.1150026321411097"/>
    <n v="8.8259458541870103E-2"/>
    <s v="Cannock Chase 013"/>
    <n v="103.7324534883721"/>
    <n v="4156"/>
    <n v="39.300000000000004"/>
    <x v="1"/>
  </r>
  <r>
    <s v="E02000495"/>
    <s v="Hillingdon 002"/>
    <n v="8.1148700714111293"/>
    <n v="7.7131085097789806E-2"/>
    <s v="Hillingdon 002"/>
    <n v="87.345126229508196"/>
    <n v="4157"/>
    <n v="39.300000000000004"/>
    <x v="8"/>
  </r>
  <r>
    <s v="E02002350"/>
    <s v="Leeds 021"/>
    <n v="8.1145095825195295"/>
    <n v="6.4642876386642498E-2"/>
    <s v="Leeds 021"/>
    <n v="75.75174257425742"/>
    <n v="4158"/>
    <n v="39.300000000000004"/>
    <x v="3"/>
  </r>
  <r>
    <s v="E02002110"/>
    <s v="Walsall 001"/>
    <n v="8.1144857406616193"/>
    <n v="9.7049511969089494E-2"/>
    <s v="Walsall 001"/>
    <n v="108.7818275862069"/>
    <n v="4159"/>
    <n v="39.300000000000004"/>
    <x v="2"/>
  </r>
  <r>
    <s v="E02004943"/>
    <s v="St Albans 020"/>
    <n v="8.1143665313720703"/>
    <n v="0.13317620754241899"/>
    <s v="St Albans 020"/>
    <n v="94.718843843843842"/>
    <n v="4160"/>
    <n v="39.300000000000004"/>
    <x v="4"/>
  </r>
  <r>
    <s v="E02000508"/>
    <s v="Hillingdon 015"/>
    <n v="8.1140174865722692"/>
    <n v="5.53131103515625E-2"/>
    <s v="Hillingdon 015"/>
    <n v="103.5537598870057"/>
    <n v="4161"/>
    <n v="39.300000000000004"/>
    <x v="1"/>
  </r>
  <r>
    <s v="E02003041"/>
    <s v="Bristol 030"/>
    <n v="8.1139221191406197"/>
    <n v="7.8915141522884397E-2"/>
    <s v="Bristol 030"/>
    <n v="87.149729468599048"/>
    <n v="4162"/>
    <n v="39.200000000000003"/>
    <x v="8"/>
  </r>
  <r>
    <s v="E02002978"/>
    <s v="Stoke-on-Trent 028"/>
    <n v="8.1136732101440394"/>
    <n v="3.68581265211105E-2"/>
    <s v="Stoke-on-Trent 028"/>
    <n v="133.97746666666669"/>
    <n v="4163"/>
    <n v="39.200000000000003"/>
    <x v="5"/>
  </r>
  <r>
    <s v="E02002571"/>
    <s v="Darlington 013"/>
    <n v="8.1134243011474592"/>
    <n v="0.111504189670086"/>
    <s v="Darlington 013"/>
    <n v="132.9682300884956"/>
    <n v="4164"/>
    <n v="39.200000000000003"/>
    <x v="5"/>
  </r>
  <r>
    <s v="E02002839"/>
    <s v="Leicester 013"/>
    <n v="8.1126909255981392"/>
    <n v="9.5493711531162304E-2"/>
    <s v="Leicester 013"/>
    <n v="112.98029457364341"/>
    <n v="4165"/>
    <n v="39.200000000000003"/>
    <x v="2"/>
  </r>
  <r>
    <s v="E02000036"/>
    <s v="Barnet 013"/>
    <n v="8.1126232147216797"/>
    <n v="0.188338652253151"/>
    <s v="Barnet 013"/>
    <n v="99.762210084033612"/>
    <n v="4166"/>
    <n v="39.200000000000003"/>
    <x v="7"/>
  </r>
  <r>
    <s v="E02002805"/>
    <s v="Derby 010"/>
    <n v="8.1125650405883807"/>
    <n v="3.5261828452348702E-2"/>
    <s v="Derby 010"/>
    <n v="96.181141630901294"/>
    <n v="4167"/>
    <n v="39.200000000000003"/>
    <x v="4"/>
  </r>
  <r>
    <s v="E02005637"/>
    <s v="North Northamptonshire 037"/>
    <n v="8.1125240325927699"/>
    <n v="7.7041454613208799E-2"/>
    <s v="North Northamptonshire 037"/>
    <n v="114.5558313539192"/>
    <n v="4168"/>
    <n v="39.200000000000003"/>
    <x v="2"/>
  </r>
  <r>
    <s v="E02003386"/>
    <s v="West Berkshire 020"/>
    <n v="8.1121177673339808"/>
    <n v="7.4011363089084597E-2"/>
    <s v="West Berkshire 020"/>
    <n v="103.21488709677421"/>
    <n v="4169"/>
    <n v="39.1"/>
    <x v="1"/>
  </r>
  <r>
    <s v="E02004369"/>
    <s v="Hastings 002"/>
    <n v="8.1119918823242205"/>
    <n v="0.119091406464577"/>
    <s v="Hastings 002"/>
    <n v="91.100991935483876"/>
    <n v="4170"/>
    <n v="39.1"/>
    <x v="8"/>
  </r>
  <r>
    <s v="E02002316"/>
    <s v="Kirklees 046"/>
    <n v="8.1107311248779297"/>
    <n v="0.113155104219913"/>
    <s v="Kirklees 046"/>
    <n v="87.31847843137254"/>
    <n v="4171"/>
    <n v="39.1"/>
    <x v="8"/>
  </r>
  <r>
    <s v="E02004937"/>
    <s v="St Albans 014"/>
    <n v="8.1106119155883807"/>
    <n v="5.5048260837793399E-2"/>
    <s v="St Albans 014"/>
    <n v="78.811632107023414"/>
    <n v="4172"/>
    <n v="39.1"/>
    <x v="3"/>
  </r>
  <r>
    <s v="E02003235"/>
    <s v="Swindon 024"/>
    <n v="8.1104669570922905"/>
    <n v="0.15996159613132499"/>
    <s v="Swindon 024"/>
    <n v="96.81247536231885"/>
    <n v="4173"/>
    <n v="39.1"/>
    <x v="7"/>
  </r>
  <r>
    <s v="E02004935"/>
    <s v="St Albans 012"/>
    <n v="8.1102819442749006"/>
    <n v="2.4351656436920201E-2"/>
    <s v="St Albans 012"/>
    <n v="96.689937262357418"/>
    <n v="4174"/>
    <n v="39.1"/>
    <x v="4"/>
  </r>
  <r>
    <s v="E02005510"/>
    <s v="Breckland 008"/>
    <n v="8.1102695465087908"/>
    <n v="0.143258452415466"/>
    <s v="Breckland 008"/>
    <n v="84.84235135135134"/>
    <n v="4175"/>
    <n v="39.1"/>
    <x v="9"/>
  </r>
  <r>
    <s v="E02000617"/>
    <s v="Kingston upon Thames 020"/>
    <n v="8.11016845703125"/>
    <n v="0.122522078454494"/>
    <s v="Kingston upon Thames 020"/>
    <n v="99.667145077720221"/>
    <n v="4176"/>
    <n v="39"/>
    <x v="7"/>
  </r>
  <r>
    <s v="E02002208"/>
    <s v="Bradford 026"/>
    <n v="8.11016845703125"/>
    <n v="3.9528045803308501E-2"/>
    <s v="Bradford 026"/>
    <n v="136.4541196911197"/>
    <n v="4176"/>
    <n v="39"/>
    <x v="6"/>
  </r>
  <r>
    <s v="E02001479"/>
    <s v="Wirral 013"/>
    <n v="8.1099424362182599"/>
    <n v="0.110421031713486"/>
    <s v="Wirral 013"/>
    <n v="103.99182500000001"/>
    <n v="4178"/>
    <n v="39"/>
    <x v="1"/>
  </r>
  <r>
    <s v="E02006745"/>
    <s v="Worcester 012"/>
    <n v="8.1097955703735405"/>
    <n v="8.6637228727340698E-2"/>
    <s v="Worcester 012"/>
    <n v="82.55953090909091"/>
    <n v="4179"/>
    <n v="39"/>
    <x v="9"/>
  </r>
  <r>
    <s v="E02006533"/>
    <s v="Warwick 015"/>
    <n v="8.1093578338622994"/>
    <n v="0.18421988189220401"/>
    <s v="Warwick 015"/>
    <n v="110.5031701030928"/>
    <n v="4180"/>
    <n v="39"/>
    <x v="2"/>
  </r>
  <r>
    <s v="E02005584"/>
    <s v="Norwich 001"/>
    <n v="8.1092662811279297"/>
    <n v="0.26745805144309998"/>
    <s v="Norwich 001"/>
    <n v="92.59164797507789"/>
    <n v="4181"/>
    <n v="39"/>
    <x v="4"/>
  </r>
  <r>
    <s v="E02000863"/>
    <s v="Sutton 024"/>
    <n v="8.10882663726807"/>
    <n v="0.19884166121482799"/>
    <s v="Sutton 024"/>
    <n v="83.031311926605511"/>
    <n v="4182"/>
    <n v="39"/>
    <x v="9"/>
  </r>
  <r>
    <s v="E02004284"/>
    <s v="Dorset 044"/>
    <n v="8.1084861755371094"/>
    <n v="8.8797517120838207E-2"/>
    <s v="Dorset 044"/>
    <n v="110.4734617253949"/>
    <n v="4183"/>
    <n v="38.9"/>
    <x v="2"/>
  </r>
  <r>
    <s v="E02003031"/>
    <s v="Bristol 020"/>
    <n v="8.1084117889404297"/>
    <n v="8.1217713654041304E-2"/>
    <s v="Bristol 020"/>
    <n v="100.853632"/>
    <n v="4184"/>
    <n v="38.9"/>
    <x v="7"/>
  </r>
  <r>
    <s v="E02002546"/>
    <s v="Stockton-on-Tees 012"/>
    <n v="8.1083660125732404"/>
    <n v="0.12905697524547599"/>
    <s v="Stockton-on-Tees 012"/>
    <n v="165.8871666666667"/>
    <n v="4185"/>
    <n v="38.9"/>
    <x v="6"/>
  </r>
  <r>
    <s v="E02004975"/>
    <s v="Watford 008"/>
    <n v="8.1075077056884801"/>
    <n v="0.13331905007362399"/>
    <s v="Watford 008"/>
    <n v="97.392759162303662"/>
    <n v="4186"/>
    <n v="38.9"/>
    <x v="7"/>
  </r>
  <r>
    <s v="E02003271"/>
    <s v="Luton 014"/>
    <n v="8.1074962615966797"/>
    <n v="7.6942548155784607E-2"/>
    <s v="Luton 014"/>
    <n v="106.28023046875001"/>
    <n v="4187"/>
    <n v="38.9"/>
    <x v="1"/>
  </r>
  <r>
    <s v="E02006724"/>
    <s v="Redditch 004"/>
    <n v="8.1072864532470703"/>
    <n v="6.8986602127552005E-2"/>
    <s v="Redditch 004"/>
    <n v="110.58009657320871"/>
    <n v="4188"/>
    <n v="38.9"/>
    <x v="2"/>
  </r>
  <r>
    <s v="E02000500"/>
    <s v="Hillingdon 007"/>
    <n v="8.1072511672973597"/>
    <n v="9.5472566783428206E-2"/>
    <s v="Hillingdon 007"/>
    <n v="81.677648000000005"/>
    <n v="4189"/>
    <n v="38.9"/>
    <x v="9"/>
  </r>
  <r>
    <s v="E02006228"/>
    <s v="Babergh 002"/>
    <n v="8.1071281433105504"/>
    <n v="0.116359651088715"/>
    <s v="Babergh 002"/>
    <n v="87.191202531645558"/>
    <n v="4190"/>
    <n v="38.800000000000004"/>
    <x v="8"/>
  </r>
  <r>
    <s v="E02004899"/>
    <s v="Hertsmere 004"/>
    <n v="8.1070127487182599"/>
    <n v="0.16532963514328"/>
    <s v="Hertsmere 004"/>
    <n v="109.24350420168069"/>
    <n v="4191"/>
    <n v="38.800000000000004"/>
    <x v="2"/>
  </r>
  <r>
    <s v="E02006498"/>
    <s v="Rugby 007"/>
    <n v="8.1067523956298793"/>
    <n v="0.142817378044128"/>
    <s v="Rugby 007"/>
    <n v="109.2683344709898"/>
    <n v="4192"/>
    <n v="38.800000000000004"/>
    <x v="2"/>
  </r>
  <r>
    <s v="E02006021"/>
    <s v="Shropshire 010"/>
    <n v="8.1061210632324201"/>
    <n v="9.5914155244827298E-2"/>
    <s v="Shropshire 010"/>
    <n v="92.851164414414413"/>
    <n v="4193"/>
    <n v="38.800000000000004"/>
    <x v="4"/>
  </r>
  <r>
    <s v="E02003225"/>
    <s v="Swindon 014"/>
    <n v="8.1061143875122106"/>
    <n v="8.3335749804973602E-2"/>
    <s v="Swindon 014"/>
    <n v="102.38182027649771"/>
    <n v="4194"/>
    <n v="38.800000000000004"/>
    <x v="1"/>
  </r>
  <r>
    <s v="E02000286"/>
    <s v="Enfield 010"/>
    <n v="8.1057863235473597"/>
    <n v="5.0969064235687297E-2"/>
    <s v="Enfield 010"/>
    <n v="78.996441281138786"/>
    <n v="4195"/>
    <n v="38.800000000000004"/>
    <x v="3"/>
  </r>
  <r>
    <s v="E02003264"/>
    <s v="Luton 007"/>
    <n v="8.1056270599365199"/>
    <n v="4.8739783465862302E-2"/>
    <s v="Luton 007"/>
    <n v="96.493104477611936"/>
    <n v="4196"/>
    <n v="38.800000000000004"/>
    <x v="4"/>
  </r>
  <r>
    <s v="E02000433"/>
    <s v="Harrow 001"/>
    <n v="8.1053571701049805"/>
    <n v="0.116270929574966"/>
    <s v="Harrow 001"/>
    <n v="86.267331360946741"/>
    <n v="4197"/>
    <n v="38.700000000000003"/>
    <x v="9"/>
  </r>
  <r>
    <s v="E02007013"/>
    <s v="Milton Keynes 034"/>
    <n v="8.1050558090209996"/>
    <n v="8.1899106502533001E-2"/>
    <s v="Milton Keynes 034"/>
    <n v="97.282411167512677"/>
    <n v="4198"/>
    <n v="38.700000000000003"/>
    <x v="7"/>
  </r>
  <r>
    <s v="E02002356"/>
    <s v="Leeds 027"/>
    <n v="8.1050014495849592"/>
    <n v="0.12044025957584401"/>
    <s v="Leeds 027"/>
    <n v="74.437660660660654"/>
    <n v="4199"/>
    <n v="38.700000000000003"/>
    <x v="3"/>
  </r>
  <r>
    <s v="E02006463"/>
    <s v="Woking 008"/>
    <n v="8.1047954559326207"/>
    <n v="3.0654761940240899E-3"/>
    <s v="Woking 008"/>
    <n v="96.859434169278984"/>
    <n v="4200"/>
    <n v="38.700000000000003"/>
    <x v="7"/>
  </r>
  <r>
    <s v="E02007014"/>
    <s v="Milton Keynes 035"/>
    <n v="8.1047010421752894"/>
    <n v="6.2127396464347798E-2"/>
    <s v="Milton Keynes 035"/>
    <n v="109.47607360157021"/>
    <n v="4201"/>
    <n v="38.700000000000003"/>
    <x v="2"/>
  </r>
  <r>
    <s v="E02005438"/>
    <s v="East Lindsey 015"/>
    <n v="8.1044979095459002"/>
    <n v="0.11254271864891099"/>
    <s v="East Lindsey 015"/>
    <n v="126.8730892857143"/>
    <n v="4202"/>
    <n v="38.700000000000003"/>
    <x v="5"/>
  </r>
  <r>
    <s v="E02004653"/>
    <s v="Stroud 003"/>
    <n v="8.1044626235961896"/>
    <n v="0.44234934449195901"/>
    <s v="Stroud 003"/>
    <n v="84.143617449664433"/>
    <n v="4203"/>
    <n v="38.700000000000003"/>
    <x v="9"/>
  </r>
  <r>
    <s v="E02006458"/>
    <s v="Woking 003"/>
    <n v="8.1041507720947301"/>
    <n v="9.16870906949043E-2"/>
    <s v="Woking 003"/>
    <n v="86.603077881619939"/>
    <n v="4204"/>
    <n v="38.6"/>
    <x v="9"/>
  </r>
  <r>
    <s v="E02001643"/>
    <s v="Sheffield 033"/>
    <n v="8.1041316986084002"/>
    <n v="0.20488305389881101"/>
    <s v="Sheffield 033"/>
    <n v="82.574248945147687"/>
    <n v="4205"/>
    <n v="38.6"/>
    <x v="9"/>
  </r>
  <r>
    <s v="E02005970"/>
    <s v="South Oxfordshire 013"/>
    <n v="8.1037263870239293"/>
    <n v="4.25918474793434E-2"/>
    <s v="South Oxfordshire 013"/>
    <n v="84.394416666666672"/>
    <n v="4206"/>
    <n v="38.6"/>
    <x v="9"/>
  </r>
  <r>
    <s v="E02003086"/>
    <s v="North Somerset 022"/>
    <n v="8.1030988693237305"/>
    <n v="8.8729724287986797E-2"/>
    <s v="North Somerset 022"/>
    <n v="117.829024691358"/>
    <n v="4207"/>
    <n v="38.6"/>
    <x v="0"/>
  </r>
  <r>
    <s v="E02001153"/>
    <s v="Rochdale 022"/>
    <n v="8.1028728485107404"/>
    <n v="0.117399677634239"/>
    <s v="Rochdale 022"/>
    <n v="128.02736261261259"/>
    <n v="4208"/>
    <n v="38.6"/>
    <x v="5"/>
  </r>
  <r>
    <s v="E02001665"/>
    <s v="Sheffield 055"/>
    <n v="8.1021442413330096"/>
    <n v="0.27828025817871099"/>
    <s v="Sheffield 055"/>
    <n v="80.210092307692307"/>
    <n v="4209"/>
    <n v="38.6"/>
    <x v="3"/>
  </r>
  <r>
    <s v="E02002567"/>
    <s v="Darlington 009"/>
    <n v="8.1020736694335902"/>
    <n v="0.146761074662209"/>
    <s v="Darlington 009"/>
    <n v="136.76383216783219"/>
    <n v="4210"/>
    <n v="38.5"/>
    <x v="6"/>
  </r>
  <r>
    <s v="E02006177"/>
    <s v="South Staffordshire 004"/>
    <n v="8.1019439697265607"/>
    <n v="9.0099640190601293E-2"/>
    <s v="South Staffordshire 004"/>
    <n v="101.8252712765958"/>
    <n v="4211"/>
    <n v="38.5"/>
    <x v="7"/>
  </r>
  <r>
    <s v="E02004357"/>
    <s v="Eastbourne 002"/>
    <n v="8.1019363403320295"/>
    <n v="4.7471031546592699E-2"/>
    <s v="Eastbourne 002"/>
    <n v="91.51946099290781"/>
    <n v="4212"/>
    <n v="38.5"/>
    <x v="8"/>
  </r>
  <r>
    <s v="E02004647"/>
    <s v="Gloucester 012"/>
    <n v="8.1019201278686506"/>
    <n v="5.62723018229008E-2"/>
    <s v="Gloucester 012"/>
    <n v="104.5514851485149"/>
    <n v="4213"/>
    <n v="38.5"/>
    <x v="1"/>
  </r>
  <r>
    <s v="E02003948"/>
    <s v="Cornwall 067"/>
    <n v="8.1016149520874006"/>
    <n v="0.10908385366201399"/>
    <s v="Cornwall 067"/>
    <n v="91.730353591160224"/>
    <n v="4214"/>
    <n v="38.5"/>
    <x v="8"/>
  </r>
  <r>
    <s v="E02003852"/>
    <s v="Cheshire West and Chester 016"/>
    <n v="8.1013460159301793"/>
    <n v="2.8734980151057202E-2"/>
    <s v="Cheshire West and Chester 016"/>
    <n v="95.748124567474051"/>
    <n v="4215"/>
    <n v="38.5"/>
    <x v="4"/>
  </r>
  <r>
    <s v="E02002693"/>
    <s v="East Riding of Yorkshire 010"/>
    <n v="8.1013126373290998"/>
    <n v="0.165392860770226"/>
    <s v="East Riding of Yorkshire 010"/>
    <n v="92.102903030303025"/>
    <n v="4216"/>
    <n v="38.5"/>
    <x v="4"/>
  </r>
  <r>
    <s v="E02000287"/>
    <s v="Enfield 011"/>
    <n v="8.1009922027587908"/>
    <n v="8.4683194756507901E-2"/>
    <s v="Enfield 011"/>
    <n v="74.032798387096776"/>
    <n v="4217"/>
    <n v="38.4"/>
    <x v="3"/>
  </r>
  <r>
    <s v="E02005505"/>
    <s v="Breckland 003"/>
    <n v="8.1006517410278303"/>
    <n v="9.6069209277629894E-2"/>
    <s v="Breckland 003"/>
    <n v="86.379227272727277"/>
    <n v="4218"/>
    <n v="38.4"/>
    <x v="9"/>
  </r>
  <r>
    <s v="E02004964"/>
    <s v="Three Rivers 009"/>
    <n v="8.1005601882934606"/>
    <n v="8.5055992007255596E-2"/>
    <s v="Three Rivers 009"/>
    <n v="124.5425984042553"/>
    <n v="4219"/>
    <n v="38.4"/>
    <x v="5"/>
  </r>
  <r>
    <s v="E02004044"/>
    <s v="Amber Valley 016"/>
    <n v="8.1002559661865199"/>
    <n v="0.18650168180465701"/>
    <s v="Amber Valley 016"/>
    <n v="74.915157248157257"/>
    <n v="4220"/>
    <n v="38.4"/>
    <x v="3"/>
  </r>
  <r>
    <s v="E02004955"/>
    <s v="Stevenage 012"/>
    <n v="8.0998001098632795"/>
    <n v="0.11099569499492599"/>
    <s v="Stevenage 012"/>
    <n v="108.68879527559049"/>
    <n v="4221"/>
    <n v="38.4"/>
    <x v="2"/>
  </r>
  <r>
    <s v="E02006160"/>
    <s v="Newcastle-under-Lyme 003"/>
    <n v="8.0997848510742205"/>
    <n v="9.3991808593273204E-2"/>
    <s v="Newcastle-under-Lyme 003"/>
    <n v="111.4336608478803"/>
    <n v="4222"/>
    <n v="38.4"/>
    <x v="2"/>
  </r>
  <r>
    <s v="E02003374"/>
    <s v="West Berkshire 008"/>
    <n v="8.0993556976318395"/>
    <n v="4.2555809020996101E-2"/>
    <s v="West Berkshire 008"/>
    <n v="90.368417322834645"/>
    <n v="4223"/>
    <n v="38.4"/>
    <x v="8"/>
  </r>
  <r>
    <s v="E02003019"/>
    <s v="Bristol 008"/>
    <n v="8.0991954803466797"/>
    <n v="0.14717426896095301"/>
    <s v="Bristol 008"/>
    <n v="116.659503131524"/>
    <n v="4224"/>
    <n v="38.299999999999997"/>
    <x v="0"/>
  </r>
  <r>
    <s v="E02001928"/>
    <s v="Birmingham 102"/>
    <n v="8.0990905761718803"/>
    <n v="9.9625736474990803E-2"/>
    <s v="Birmingham 102"/>
    <n v="149.27039735099339"/>
    <n v="4225"/>
    <n v="38.299999999999997"/>
    <x v="6"/>
  </r>
  <r>
    <s v="E02005269"/>
    <s v="Preston 017"/>
    <n v="8.0988254547119105"/>
    <n v="6.0887079685926403E-2"/>
    <s v="Preston 017"/>
    <n v="155.7558686217009"/>
    <n v="4226"/>
    <n v="38.299999999999997"/>
    <x v="6"/>
  </r>
  <r>
    <s v="E02006490"/>
    <s v="Nuneaton and Bedworth 016"/>
    <n v="8.0987462997436506"/>
    <n v="0.23115810751915"/>
    <s v="Nuneaton and Bedworth 016"/>
    <n v="115.4877272727273"/>
    <n v="4227"/>
    <n v="38.299999999999997"/>
    <x v="0"/>
  </r>
  <r>
    <s v="E02002268"/>
    <s v="Calderdale 025"/>
    <n v="8.0985574722290004"/>
    <n v="0.102473519742489"/>
    <s v="Calderdale 025"/>
    <n v="122.9142956989247"/>
    <n v="4228"/>
    <n v="38.299999999999997"/>
    <x v="0"/>
  </r>
  <r>
    <s v="E02003949"/>
    <s v="Cornwall 068"/>
    <n v="8.0984001159668004"/>
    <n v="4.2087610810995102E-2"/>
    <s v="Cornwall 068"/>
    <n v="98.239519940915798"/>
    <n v="4229"/>
    <n v="38.299999999999997"/>
    <x v="7"/>
  </r>
  <r>
    <s v="E02004371"/>
    <s v="Hastings 004"/>
    <n v="8.0980777740478498"/>
    <n v="0.16208419203758201"/>
    <s v="Hastings 004"/>
    <n v="106.13186013986009"/>
    <n v="4230"/>
    <n v="38.299999999999997"/>
    <x v="1"/>
  </r>
  <r>
    <s v="E02003778"/>
    <s v="South Cambridgeshire 004"/>
    <n v="8.0975532531738299"/>
    <n v="0.15954354405403101"/>
    <s v="South Cambridgeshire 004"/>
    <n v="96.664699367088616"/>
    <n v="4231"/>
    <n v="38.200000000000003"/>
    <x v="4"/>
  </r>
  <r>
    <s v="E02006937"/>
    <s v="Luton 022"/>
    <n v="8.0973262786865199"/>
    <n v="4.2236775159835802E-2"/>
    <s v="Luton 022"/>
    <n v="112.0094036697248"/>
    <n v="4232"/>
    <n v="38.200000000000003"/>
    <x v="2"/>
  </r>
  <r>
    <s v="E02003063"/>
    <s v="Bristol 052"/>
    <n v="8.0971555709838903"/>
    <n v="4.0637377649545697E-2"/>
    <s v="Bristol 052"/>
    <n v="93.443725888324877"/>
    <n v="4233"/>
    <n v="38.200000000000003"/>
    <x v="4"/>
  </r>
  <r>
    <s v="E02004849"/>
    <s v="Broxbourne 007"/>
    <n v="8.0967588424682599"/>
    <n v="8.7213717401027693E-2"/>
    <s v="Broxbourne 007"/>
    <n v="71.154493617021274"/>
    <n v="4234"/>
    <n v="38.200000000000003"/>
    <x v="3"/>
  </r>
  <r>
    <s v="E02006746"/>
    <s v="Worcester 013"/>
    <n v="8.0966157913208008"/>
    <n v="0.107904031872749"/>
    <s v="Worcester 013"/>
    <n v="79.346676724137936"/>
    <n v="4235"/>
    <n v="38.200000000000003"/>
    <x v="3"/>
  </r>
  <r>
    <s v="E02002699"/>
    <s v="East Riding of Yorkshire 016"/>
    <n v="8.0963459014892596"/>
    <n v="6.3552260398864704E-2"/>
    <s v="East Riding of Yorkshire 016"/>
    <n v="83.52656561085972"/>
    <n v="4236"/>
    <n v="38.200000000000003"/>
    <x v="9"/>
  </r>
  <r>
    <s v="E02004117"/>
    <s v="North East Derbyshire 013"/>
    <n v="8.0960397720336896"/>
    <n v="0.11402042210102099"/>
    <s v="North East Derbyshire 013"/>
    <n v="106.04717534246571"/>
    <n v="4237"/>
    <n v="38.200000000000003"/>
    <x v="1"/>
  </r>
  <r>
    <s v="E02001457"/>
    <s v="Sefton 029"/>
    <n v="8.0960369110107404"/>
    <n v="0.110469728708267"/>
    <s v="Sefton 029"/>
    <n v="134.67921093749999"/>
    <n v="4238"/>
    <n v="38.1"/>
    <x v="5"/>
  </r>
  <r>
    <s v="E02005632"/>
    <s v="North Northamptonshire 024"/>
    <n v="8.0960054397583008"/>
    <n v="0.137427002191544"/>
    <s v="North Northamptonshire 024"/>
    <n v="94.786862944162436"/>
    <n v="4239"/>
    <n v="38.1"/>
    <x v="4"/>
  </r>
  <r>
    <s v="E02004464"/>
    <s v="Brentwood 001"/>
    <n v="8.0957384109497106"/>
    <n v="0.25566983222961398"/>
    <s v="Brentwood 001"/>
    <n v="85.771484240687684"/>
    <n v="4240"/>
    <n v="38.1"/>
    <x v="9"/>
  </r>
  <r>
    <s v="E02005781"/>
    <s v="Harrogate 021"/>
    <n v="8.0957136154174805"/>
    <n v="0.16979758441448201"/>
    <s v="Harrogate 021"/>
    <n v="77.809761245674736"/>
    <n v="4241"/>
    <n v="38.1"/>
    <x v="3"/>
  </r>
  <r>
    <s v="E02001336"/>
    <s v="Knowsley 010"/>
    <n v="8.0954227447509801"/>
    <n v="0.166476964950562"/>
    <s v="Knowsley 010"/>
    <n v="160.5317168674699"/>
    <n v="4242"/>
    <n v="38.1"/>
    <x v="6"/>
  </r>
  <r>
    <s v="E02005150"/>
    <s v="Tonbridge and Malling 002"/>
    <n v="8.0953197479247994"/>
    <n v="0.30023261904716497"/>
    <s v="Tonbridge and Malling 002"/>
    <n v="115.79031358381501"/>
    <n v="4243"/>
    <n v="38.1"/>
    <x v="0"/>
  </r>
  <r>
    <s v="E02004974"/>
    <s v="Watford 007"/>
    <n v="8.0950260162353498"/>
    <n v="5.0829321146011401E-2"/>
    <s v="Watford 007"/>
    <n v="100.70628015564201"/>
    <n v="4244"/>
    <n v="38.1"/>
    <x v="7"/>
  </r>
  <r>
    <s v="E02002562"/>
    <s v="Darlington 004"/>
    <n v="8.0941972732543999"/>
    <n v="7.9368226230144501E-2"/>
    <s v="Darlington 004"/>
    <n v="144.3434658385093"/>
    <n v="4245"/>
    <n v="38"/>
    <x v="6"/>
  </r>
  <r>
    <s v="E02003851"/>
    <s v="Cheshire West and Chester 014"/>
    <n v="8.0939607620239293"/>
    <n v="6.8729333579540294E-2"/>
    <s v="Cheshire West and Chester 014"/>
    <n v="102.5677656765677"/>
    <n v="4246"/>
    <n v="38"/>
    <x v="1"/>
  </r>
  <r>
    <s v="E02000289"/>
    <s v="Enfield 013"/>
    <n v="8.09393310546875"/>
    <n v="4.3255634605884601E-2"/>
    <s v="Enfield 013"/>
    <n v="76.445210810810806"/>
    <n v="4247"/>
    <n v="38"/>
    <x v="3"/>
  </r>
  <r>
    <s v="E02003273"/>
    <s v="Luton 016"/>
    <n v="8.0938615798950195"/>
    <n v="6.2150612473487903E-2"/>
    <s v="Luton 016"/>
    <n v="111.9705243243243"/>
    <n v="4248"/>
    <n v="38"/>
    <x v="2"/>
  </r>
  <r>
    <s v="E02001613"/>
    <s v="Sheffield 003"/>
    <n v="8.0937604904174805"/>
    <n v="5.9549335390329403E-2"/>
    <s v="Sheffield 003"/>
    <n v="115.27835904255321"/>
    <n v="4249"/>
    <n v="38"/>
    <x v="0"/>
  </r>
  <r>
    <s v="E02002253"/>
    <s v="Calderdale 010"/>
    <n v="8.0937595367431605"/>
    <n v="7.3317684233188601E-2"/>
    <s v="Calderdale 010"/>
    <n v="124.2531637931035"/>
    <n v="4250"/>
    <n v="38"/>
    <x v="5"/>
  </r>
  <r>
    <s v="E02004870"/>
    <s v="Dacorum 015"/>
    <n v="8.0937442779540998"/>
    <n v="8.7984547019004794E-2"/>
    <s v="Dacorum 015"/>
    <n v="102.92847141316069"/>
    <n v="4251"/>
    <n v="38"/>
    <x v="1"/>
  </r>
  <r>
    <s v="E02004508"/>
    <s v="Colchester 003"/>
    <n v="8.0917921066284197"/>
    <n v="0.19447311758995101"/>
    <s v="Colchester 003"/>
    <n v="82.073648648648643"/>
    <n v="4252"/>
    <n v="37.9"/>
    <x v="9"/>
  </r>
  <r>
    <s v="E02002116"/>
    <s v="Walsall 007"/>
    <n v="8.0917654037475604"/>
    <n v="5.1526974886655801E-2"/>
    <s v="Walsall 007"/>
    <n v="105.716609375"/>
    <n v="4253"/>
    <n v="37.9"/>
    <x v="1"/>
  </r>
  <r>
    <s v="E02005981"/>
    <s v="Vale of White Horse 004"/>
    <n v="8.0917625427246094"/>
    <n v="5.0570584833622E-2"/>
    <s v="Vale of White Horse 004"/>
    <n v="70.379247524752472"/>
    <n v="4254"/>
    <n v="37.9"/>
    <x v="3"/>
  </r>
  <r>
    <s v="E02005342"/>
    <s v="Blaby 010"/>
    <n v="8.0916500091552699"/>
    <n v="8.0871842801570906E-2"/>
    <s v="Blaby 010"/>
    <n v="77.439497991967883"/>
    <n v="4255"/>
    <n v="37.9"/>
    <x v="3"/>
  </r>
  <r>
    <s v="E02003843"/>
    <s v="Cheshire West and Chester 005"/>
    <n v="8.0915260314941406"/>
    <n v="2.8794227167963999E-2"/>
    <s v="Cheshire West and Chester 005"/>
    <n v="116.4218079268293"/>
    <n v="4256"/>
    <n v="37.9"/>
    <x v="0"/>
  </r>
  <r>
    <s v="E02002974"/>
    <s v="Stoke-on-Trent 024"/>
    <n v="8.0913429260253906"/>
    <n v="8.7853983044624301E-2"/>
    <s v="Stoke-on-Trent 024"/>
    <n v="114.4018872180451"/>
    <n v="4257"/>
    <n v="37.9"/>
    <x v="2"/>
  </r>
  <r>
    <s v="E02000504"/>
    <s v="Hillingdon 011"/>
    <n v="8.0913143157959002"/>
    <n v="0.15105257928371399"/>
    <s v="Hillingdon 011"/>
    <n v="76.274108108108109"/>
    <n v="4258"/>
    <n v="37.799999999999997"/>
    <x v="3"/>
  </r>
  <r>
    <s v="E02006267"/>
    <s v="Mid Suffolk 007"/>
    <n v="8.0912780761718803"/>
    <n v="0.19582943618297599"/>
    <s v="Mid Suffolk 007"/>
    <n v="80.610647509578541"/>
    <n v="4259"/>
    <n v="37.799999999999997"/>
    <x v="9"/>
  </r>
  <r>
    <s v="E02001333"/>
    <s v="Knowsley 007"/>
    <n v="8.0912752151489293"/>
    <n v="8.1024922430515303E-2"/>
    <s v="Knowsley 007"/>
    <n v="188.69918267419959"/>
    <n v="4260"/>
    <n v="37.799999999999997"/>
    <x v="6"/>
  </r>
  <r>
    <s v="E02005615"/>
    <s v="North Northamptonshire 004"/>
    <n v="8.0911912918090803"/>
    <n v="4.4841036200523397E-2"/>
    <s v="North Northamptonshire 004"/>
    <n v="110.2495087719298"/>
    <n v="4261"/>
    <n v="37.799999999999997"/>
    <x v="2"/>
  </r>
  <r>
    <s v="E02006528"/>
    <s v="Warwick 010"/>
    <n v="8.0896348953247106"/>
    <n v="0.137852713465691"/>
    <s v="Warwick 010"/>
    <n v="119.3049059449867"/>
    <n v="4262"/>
    <n v="37.799999999999997"/>
    <x v="0"/>
  </r>
  <r>
    <s v="E02004961"/>
    <s v="Three Rivers 006"/>
    <n v="8.0893926620483398"/>
    <n v="0.114754438400269"/>
    <s v="Three Rivers 006"/>
    <n v="102.4154811594203"/>
    <n v="4263"/>
    <n v="37.799999999999997"/>
    <x v="1"/>
  </r>
  <r>
    <s v="E02005355"/>
    <s v="Charnwood 011"/>
    <n v="8.08892726898193"/>
    <n v="0.11966969817876801"/>
    <s v="Charnwood 011"/>
    <n v="87.324135802469144"/>
    <n v="4264"/>
    <n v="37.799999999999997"/>
    <x v="8"/>
  </r>
  <r>
    <s v="E02003254"/>
    <s v="Peterborough 018"/>
    <n v="8.0887403488159197"/>
    <n v="0.13804389536380801"/>
    <s v="Peterborough 018"/>
    <n v="82.018635933806152"/>
    <n v="4265"/>
    <n v="37.700000000000003"/>
    <x v="9"/>
  </r>
  <r>
    <s v="E02002738"/>
    <s v="North East Lincolnshire 013"/>
    <n v="8.0883378982543999"/>
    <n v="7.9264044761657701E-2"/>
    <s v="North East Lincolnshire 013"/>
    <n v="97.986459459459454"/>
    <n v="4266"/>
    <n v="37.700000000000003"/>
    <x v="7"/>
  </r>
  <r>
    <s v="E02003243"/>
    <s v="Peterborough 007"/>
    <n v="8.0877285003662092"/>
    <n v="0.11643026769161199"/>
    <s v="Peterborough 007"/>
    <n v="124.1992419354839"/>
    <n v="4267"/>
    <n v="37.700000000000003"/>
    <x v="5"/>
  </r>
  <r>
    <s v="E02005381"/>
    <s v="Hinckley and Bosworth 005"/>
    <n v="8.0876970291137695"/>
    <n v="8.5343554615974399E-2"/>
    <s v="Hinckley and Bosworth 005"/>
    <n v="93.610467248908307"/>
    <n v="4268"/>
    <n v="37.700000000000003"/>
    <x v="4"/>
  </r>
  <r>
    <s v="E02005363"/>
    <s v="Charnwood 019"/>
    <n v="8.0876502990722692"/>
    <n v="0.112506791949272"/>
    <s v="Charnwood 019"/>
    <n v="73.924256"/>
    <n v="4269"/>
    <n v="37.700000000000003"/>
    <x v="3"/>
  </r>
  <r>
    <s v="E02003801"/>
    <s v="Cheshire West and Chester 032"/>
    <n v="8.0874967575073207"/>
    <n v="8.4132120013237E-2"/>
    <s v="Cheshire West and Chester 032"/>
    <n v="95.151835820895514"/>
    <n v="4270"/>
    <n v="37.700000000000003"/>
    <x v="4"/>
  </r>
  <r>
    <s v="E02002726"/>
    <s v="North East Lincolnshire 001"/>
    <n v="8.0873279571533203"/>
    <n v="0.28346773982048001"/>
    <s v="North East Lincolnshire 001"/>
    <n v="118.287816091954"/>
    <n v="4271"/>
    <n v="37.700000000000003"/>
    <x v="0"/>
  </r>
  <r>
    <s v="E02003033"/>
    <s v="Bristol 022"/>
    <n v="8.0867052078247106"/>
    <n v="0.117546319961548"/>
    <s v="Bristol 022"/>
    <n v="92.879547325102877"/>
    <n v="4272"/>
    <n v="37.6"/>
    <x v="4"/>
  </r>
  <r>
    <s v="E02004807"/>
    <s v="Rushmoor 006"/>
    <n v="8.0864324569702095"/>
    <n v="2.8625527396798099E-2"/>
    <s v="Rushmoor 006"/>
    <n v="69.313562874251502"/>
    <n v="4273"/>
    <n v="37.6"/>
    <x v="3"/>
  </r>
  <r>
    <s v="E02003713"/>
    <s v="Buckinghamshire 055"/>
    <n v="8.0858640670776403"/>
    <n v="0.119582124054432"/>
    <s v="Buckinghamshire 055"/>
    <n v="67.178088235294112"/>
    <n v="4274"/>
    <n v="37.6"/>
    <x v="3"/>
  </r>
  <r>
    <s v="E02002744"/>
    <s v="North East Lincolnshire 019"/>
    <n v="8.0852165222168004"/>
    <n v="0.10655541718006099"/>
    <s v="North East Lincolnshire 019"/>
    <n v="148.1781861702128"/>
    <n v="4275"/>
    <n v="37.6"/>
    <x v="6"/>
  </r>
  <r>
    <s v="E02002162"/>
    <s v="Wolverhampton 014"/>
    <n v="8.0847511291503906"/>
    <n v="4.2238466441631303E-2"/>
    <s v="Wolverhampton 014"/>
    <n v="108.667980952381"/>
    <n v="4276"/>
    <n v="37.6"/>
    <x v="2"/>
  </r>
  <r>
    <s v="E02003685"/>
    <s v="Buckinghamshire 047"/>
    <n v="8.0846033096313494"/>
    <n v="0.116149328649044"/>
    <s v="Buckinghamshire 047"/>
    <n v="59.282444444444437"/>
    <n v="4277"/>
    <n v="37.6"/>
    <x v="3"/>
  </r>
  <r>
    <s v="E02005537"/>
    <s v="Broadland 018"/>
    <n v="8.0844535827636701"/>
    <n v="0.186411008238792"/>
    <s v="Broadland 018"/>
    <n v="77.231835051546398"/>
    <n v="4278"/>
    <n v="37.6"/>
    <x v="3"/>
  </r>
  <r>
    <s v="E02003032"/>
    <s v="Bristol 021"/>
    <n v="8.0841941833496094"/>
    <n v="0.124819085001945"/>
    <s v="Bristol 021"/>
    <n v="111.1936638655462"/>
    <n v="4279"/>
    <n v="37.5"/>
    <x v="2"/>
  </r>
  <r>
    <s v="E02006572"/>
    <s v="Chichester 012"/>
    <n v="8.0841569900512695"/>
    <n v="0.45369443297386203"/>
    <s v="Chichester 012"/>
    <n v="94.299516049382703"/>
    <n v="4280"/>
    <n v="37.5"/>
    <x v="4"/>
  </r>
  <r>
    <s v="E02005436"/>
    <s v="East Lindsey 013"/>
    <n v="8.08404445648193"/>
    <n v="9.5849566161632496E-2"/>
    <s v="East Lindsey 013"/>
    <n v="100.8050243902439"/>
    <n v="4281"/>
    <n v="37.5"/>
    <x v="7"/>
  </r>
  <r>
    <s v="E02003616"/>
    <s v="Bedford 001"/>
    <n v="8.0840005874633807"/>
    <n v="0.114408202469349"/>
    <s v="Bedford 001"/>
    <n v="85.483424137931038"/>
    <n v="4282"/>
    <n v="37.5"/>
    <x v="9"/>
  </r>
  <r>
    <s v="E02006126"/>
    <s v="Cannock Chase 009"/>
    <n v="8.0837354660034197"/>
    <n v="6.0270480811595903E-2"/>
    <s v="Cannock Chase 009"/>
    <n v="103.2573321678322"/>
    <n v="4283"/>
    <n v="37.5"/>
    <x v="1"/>
  </r>
  <r>
    <s v="E02003943"/>
    <s v="Cornwall 054"/>
    <n v="8.0835838317871094"/>
    <n v="0.20362377166748"/>
    <s v="Cornwall 054"/>
    <n v="81.112059352517988"/>
    <n v="4284"/>
    <n v="37.5"/>
    <x v="9"/>
  </r>
  <r>
    <s v="E02003914"/>
    <s v="Cornwall 060"/>
    <n v="8.0832395553588903"/>
    <n v="7.2333745658397702E-2"/>
    <s v="Cornwall 060"/>
    <n v="89.575113402061859"/>
    <n v="4285"/>
    <n v="37.5"/>
    <x v="8"/>
  </r>
  <r>
    <s v="E02003718"/>
    <s v="Buckinghamshire 061"/>
    <n v="8.0831031799316406"/>
    <n v="2.69693080335855E-2"/>
    <s v="Buckinghamshire 061"/>
    <n v="71.434652830188682"/>
    <n v="4286"/>
    <n v="37.4"/>
    <x v="3"/>
  </r>
  <r>
    <s v="E02003224"/>
    <s v="Swindon 013"/>
    <n v="8.0829811096191406"/>
    <n v="6.4132981002330794E-2"/>
    <s v="Swindon 013"/>
    <n v="95.465520202020201"/>
    <n v="4287"/>
    <n v="37.4"/>
    <x v="4"/>
  </r>
  <r>
    <s v="E02003158"/>
    <s v="Torbay 005"/>
    <n v="8.0823621749877894"/>
    <n v="0.148106008768082"/>
    <s v="Torbay 005"/>
    <n v="114.3221632653061"/>
    <n v="4288"/>
    <n v="37.4"/>
    <x v="2"/>
  </r>
  <r>
    <s v="E02005110"/>
    <s v="Folkestone and Hythe 009"/>
    <n v="8.0823278427124006"/>
    <n v="0.32513669133186301"/>
    <s v="Folkestone and Hythe 009"/>
    <n v="81.738525773195875"/>
    <n v="4289"/>
    <n v="37.4"/>
    <x v="9"/>
  </r>
  <r>
    <s v="E02003025"/>
    <s v="Bristol 014"/>
    <n v="8.0816211700439506"/>
    <n v="0.151815295219421"/>
    <s v="Bristol 014"/>
    <n v="127.0754117647059"/>
    <n v="4290"/>
    <n v="37.4"/>
    <x v="5"/>
  </r>
  <r>
    <s v="E02001524"/>
    <s v="Barnsley 016"/>
    <n v="8.0813236236572301"/>
    <n v="0.236783087253571"/>
    <s v="Barnsley 016"/>
    <n v="93.883945454545454"/>
    <n v="4291"/>
    <n v="37.4"/>
    <x v="4"/>
  </r>
  <r>
    <s v="E02006274"/>
    <s v="West Suffolk 006"/>
    <n v="8.08117580413818"/>
    <n v="0.111195363104343"/>
    <s v="West Suffolk 006"/>
    <n v="93.689699275362315"/>
    <n v="4292"/>
    <n v="37.4"/>
    <x v="4"/>
  </r>
  <r>
    <s v="E02004874"/>
    <s v="Dacorum 019"/>
    <n v="8.0810661315918004"/>
    <n v="2.5421494618058201E-2"/>
    <s v="Dacorum 019"/>
    <n v="111.5971043478261"/>
    <n v="4293"/>
    <n v="37.299999999999997"/>
    <x v="2"/>
  </r>
  <r>
    <s v="E02000464"/>
    <s v="Havering 001"/>
    <n v="8.0809345245361293"/>
    <n v="0.16674058139324199"/>
    <s v="Havering 001"/>
    <n v="112.64988304093571"/>
    <n v="4294"/>
    <n v="37.299999999999997"/>
    <x v="2"/>
  </r>
  <r>
    <s v="E02004648"/>
    <s v="Gloucester 013"/>
    <n v="8.0805139541625994"/>
    <n v="3.87444198131561E-2"/>
    <s v="Gloucester 013"/>
    <n v="102.9631879699248"/>
    <n v="4295"/>
    <n v="37.299999999999997"/>
    <x v="1"/>
  </r>
  <r>
    <s v="E02004908"/>
    <s v="Hertsmere 013"/>
    <n v="8.0805101394653303"/>
    <n v="9.6015736460685702E-2"/>
    <s v="Hertsmere 013"/>
    <n v="94.616909985935308"/>
    <n v="4296"/>
    <n v="37.299999999999997"/>
    <x v="4"/>
  </r>
  <r>
    <s v="E02003260"/>
    <s v="Luton 003"/>
    <n v="8.0805006027221697"/>
    <n v="7.8677929937839494E-2"/>
    <s v="Luton 003"/>
    <n v="149.09913675213679"/>
    <n v="4297"/>
    <n v="37.299999999999997"/>
    <x v="6"/>
  </r>
  <r>
    <s v="E02002369"/>
    <s v="Leeds 040"/>
    <n v="8.0796785354614293"/>
    <n v="8.3458855748176602E-2"/>
    <s v="Leeds 040"/>
    <n v="124.2469789473684"/>
    <n v="4298"/>
    <n v="37.299999999999997"/>
    <x v="5"/>
  </r>
  <r>
    <s v="E02001007"/>
    <s v="Bolton 024"/>
    <n v="8.0794944763183594"/>
    <n v="0.12628050148487099"/>
    <s v="Bolton 024"/>
    <n v="116.02527731092439"/>
    <n v="4299"/>
    <n v="37.299999999999997"/>
    <x v="0"/>
  </r>
  <r>
    <s v="E02006312"/>
    <s v="East Suffolk 011"/>
    <n v="8.0790529251098597"/>
    <n v="8.7043046951294001E-2"/>
    <s v="East Suffolk 011"/>
    <n v="72.283668896321061"/>
    <n v="4300"/>
    <n v="37.200000000000003"/>
    <x v="3"/>
  </r>
  <r>
    <s v="E02005638"/>
    <s v="North Northamptonshire 039"/>
    <n v="8.0790243148803693"/>
    <n v="8.15923437476158E-2"/>
    <s v="North Northamptonshire 039"/>
    <n v="89.279967741935494"/>
    <n v="4301"/>
    <n v="37.200000000000003"/>
    <x v="8"/>
  </r>
  <r>
    <s v="E02003753"/>
    <s v="Huntingdonshire 001"/>
    <n v="8.0790233612060494"/>
    <n v="0.24915274977683999"/>
    <s v="Huntingdonshire 001"/>
    <n v="92.853220833333339"/>
    <n v="4302"/>
    <n v="37.200000000000003"/>
    <x v="4"/>
  </r>
  <r>
    <s v="E02006311"/>
    <s v="East Suffolk 010"/>
    <n v="8.078857421875"/>
    <n v="0.12086093425750701"/>
    <s v="East Suffolk 010"/>
    <n v="82.80860497237569"/>
    <n v="4303"/>
    <n v="37.200000000000003"/>
    <x v="9"/>
  </r>
  <r>
    <s v="E02005951"/>
    <s v="Oxford 012"/>
    <n v="8.0785379409790004"/>
    <n v="6.7145004868507399E-2"/>
    <s v="Oxford 012"/>
    <n v="81.290360465116279"/>
    <n v="4304"/>
    <n v="37.200000000000003"/>
    <x v="9"/>
  </r>
  <r>
    <s v="E02002983"/>
    <s v="Stoke-on-Trent 033"/>
    <n v="8.0783147811889595"/>
    <n v="3.4274414181709303E-2"/>
    <s v="Stoke-on-Trent 033"/>
    <n v="101.1510126582279"/>
    <n v="4305"/>
    <n v="37.200000000000003"/>
    <x v="7"/>
  </r>
  <r>
    <s v="E02003480"/>
    <s v="Milton Keynes 022"/>
    <n v="8.07830810546875"/>
    <n v="0.12877322733402299"/>
    <s v="Milton Keynes 022"/>
    <n v="99.911530120481942"/>
    <n v="4306"/>
    <n v="37.1"/>
    <x v="7"/>
  </r>
  <r>
    <s v="E02002254"/>
    <s v="Calderdale 011"/>
    <n v="8.0779933929443395"/>
    <n v="6.3868887722492204E-2"/>
    <s v="Calderdale 011"/>
    <n v="91.7496652542373"/>
    <n v="4307"/>
    <n v="37.1"/>
    <x v="8"/>
  </r>
  <r>
    <s v="E02003074"/>
    <s v="North Somerset 010"/>
    <n v="8.0776863098144496"/>
    <n v="0.172679558396339"/>
    <s v="North Somerset 010"/>
    <n v="91.665015384615387"/>
    <n v="4308"/>
    <n v="37.1"/>
    <x v="8"/>
  </r>
  <r>
    <s v="E02003912"/>
    <s v="Cornwall 048"/>
    <n v="8.0776739120483398"/>
    <n v="0.222337946295738"/>
    <s v="Cornwall 048"/>
    <n v="81.321038901601838"/>
    <n v="4309"/>
    <n v="37.1"/>
    <x v="9"/>
  </r>
  <r>
    <s v="E02003946"/>
    <s v="Cornwall 061"/>
    <n v="8.0776300430297905"/>
    <n v="0.23847989737987499"/>
    <s v="Cornwall 061"/>
    <n v="84.963809302325586"/>
    <n v="4310"/>
    <n v="37.1"/>
    <x v="9"/>
  </r>
  <r>
    <s v="E02005763"/>
    <s v="Harrogate 003"/>
    <n v="8.0774393081665004"/>
    <n v="8.3557218313217205E-2"/>
    <s v="Harrogate 003"/>
    <n v="84.811009900990101"/>
    <n v="4311"/>
    <n v="37.1"/>
    <x v="9"/>
  </r>
  <r>
    <s v="E02004237"/>
    <s v="Bournemouth, Christchurch and Poole 014"/>
    <n v="8.0771694183349592"/>
    <n v="0.13590960204601299"/>
    <s v="Bournemouth, Christchurch and Poole 014"/>
    <n v="100.0501082474227"/>
    <n v="4312"/>
    <n v="37.1"/>
    <x v="7"/>
  </r>
  <r>
    <s v="E02002953"/>
    <s v="Stoke-on-Trent 003"/>
    <n v="8.0771322250366193"/>
    <n v="0.13703899085521701"/>
    <s v="Stoke-on-Trent 003"/>
    <n v="130.78153284671529"/>
    <n v="4313"/>
    <n v="37"/>
    <x v="5"/>
  </r>
  <r>
    <s v="E02005613"/>
    <s v="North Northamptonshire 003"/>
    <n v="8.0769081115722692"/>
    <n v="7.7024668455123901E-2"/>
    <s v="North Northamptonshire 003"/>
    <n v="118.4323409090909"/>
    <n v="4314"/>
    <n v="37"/>
    <x v="0"/>
  </r>
  <r>
    <s v="E02004568"/>
    <s v="Rochford 006"/>
    <n v="8.0767078399658203"/>
    <n v="0.27216339111328097"/>
    <s v="Rochford 006"/>
    <n v="99.199845528455285"/>
    <n v="4315"/>
    <n v="37"/>
    <x v="7"/>
  </r>
  <r>
    <s v="E02003467"/>
    <s v="Milton Keynes 009"/>
    <n v="8.0766716003418004"/>
    <n v="0.24045051634311701"/>
    <s v="Milton Keynes 009"/>
    <n v="132.7391936619718"/>
    <n v="4316"/>
    <n v="37"/>
    <x v="5"/>
  </r>
  <r>
    <s v="E02003437"/>
    <s v="Windsor and Maidenhead 017"/>
    <n v="8.0763177871704102"/>
    <n v="9.8858602344989804E-2"/>
    <s v="Windsor and Maidenhead 017"/>
    <n v="59.828912121212127"/>
    <n v="4317"/>
    <n v="37"/>
    <x v="3"/>
  </r>
  <r>
    <s v="E02002359"/>
    <s v="Leeds 030"/>
    <n v="8.0759468078613299"/>
    <n v="0.15402333438396501"/>
    <s v="Leeds 030"/>
    <n v="78.667450171821301"/>
    <n v="4318"/>
    <n v="37"/>
    <x v="3"/>
  </r>
  <r>
    <s v="E02003470"/>
    <s v="Milton Keynes 012"/>
    <n v="8.0758829116821307"/>
    <n v="0.13128854334354401"/>
    <s v="Milton Keynes 012"/>
    <n v="134.37590972222219"/>
    <n v="4319"/>
    <n v="37"/>
    <x v="5"/>
  </r>
  <r>
    <s v="E02004640"/>
    <s v="Gloucester 005"/>
    <n v="8.0757141113281197"/>
    <n v="8.7188616394996601E-2"/>
    <s v="Gloucester 005"/>
    <n v="138.54514772727271"/>
    <n v="4320"/>
    <n v="36.9"/>
    <x v="6"/>
  </r>
  <r>
    <s v="E02003489"/>
    <s v="Milton Keynes 031"/>
    <n v="8.0754184722900408"/>
    <n v="0.17001634836196899"/>
    <s v="Milton Keynes 031"/>
    <n v="104.5432333333333"/>
    <n v="4321"/>
    <n v="36.9"/>
    <x v="1"/>
  </r>
  <r>
    <s v="E02005604"/>
    <s v="South Norfolk 008"/>
    <n v="8.0750665664672905"/>
    <n v="0.13613843917846699"/>
    <s v="South Norfolk 008"/>
    <n v="77.969775910364149"/>
    <n v="4322"/>
    <n v="36.9"/>
    <x v="3"/>
  </r>
  <r>
    <s v="E02003960"/>
    <s v="Cornwall 035"/>
    <n v="8.0750236511230504"/>
    <n v="0.12796400487422899"/>
    <s v="Cornwall 035"/>
    <n v="82.704229787234055"/>
    <n v="4323"/>
    <n v="36.9"/>
    <x v="9"/>
  </r>
  <r>
    <s v="E02003870"/>
    <s v="Cheshire East 018"/>
    <n v="8.0748491287231392"/>
    <n v="0.113625235855579"/>
    <s v="Cheshire East 018"/>
    <n v="122.9998728236185"/>
    <n v="4324"/>
    <n v="36.9"/>
    <x v="0"/>
  </r>
  <r>
    <s v="E02002260"/>
    <s v="Calderdale 017"/>
    <n v="8.0746107101440394"/>
    <n v="7.3125615715980502E-2"/>
    <s v="Calderdale 017"/>
    <n v="117.4027110552764"/>
    <n v="4325"/>
    <n v="36.9"/>
    <x v="0"/>
  </r>
  <r>
    <s v="E02003422"/>
    <s v="Windsor and Maidenhead 002"/>
    <n v="8.0745506286621094"/>
    <n v="0.197791934013367"/>
    <s v="Windsor and Maidenhead 002"/>
    <n v="59.528974842767298"/>
    <n v="4326"/>
    <n v="36.9"/>
    <x v="3"/>
  </r>
  <r>
    <s v="E02001954"/>
    <s v="Birmingham 128"/>
    <n v="8.0742092132568395"/>
    <n v="9.7348198294639601E-2"/>
    <s v="Birmingham 128"/>
    <n v="155.0288837209302"/>
    <n v="4327"/>
    <n v="36.799999999999997"/>
    <x v="6"/>
  </r>
  <r>
    <s v="E02004283"/>
    <s v="Dorset 041"/>
    <n v="8.0741014480590803"/>
    <n v="9.5376119017600999E-2"/>
    <s v="Dorset 041"/>
    <n v="86.976623430962348"/>
    <n v="4328"/>
    <n v="36.799999999999997"/>
    <x v="8"/>
  </r>
  <r>
    <s v="E02002124"/>
    <s v="Walsall 015"/>
    <n v="8.0740194320678693"/>
    <n v="8.3419643342495006E-2"/>
    <s v="Walsall 015"/>
    <n v="92.73805352798054"/>
    <n v="4329"/>
    <n v="36.799999999999997"/>
    <x v="4"/>
  </r>
  <r>
    <s v="E02003394"/>
    <s v="Reading 006"/>
    <n v="8.07299709320068"/>
    <n v="0.13193280994892101"/>
    <s v="Reading 006"/>
    <n v="112.4803928571429"/>
    <n v="4330"/>
    <n v="36.799999999999997"/>
    <x v="2"/>
  </r>
  <r>
    <s v="E02004928"/>
    <s v="St Albans 005"/>
    <n v="8.0728683471679705"/>
    <n v="4.9493398517370203E-2"/>
    <s v="St Albans 005"/>
    <n v="74.610781893004116"/>
    <n v="4331"/>
    <n v="36.799999999999997"/>
    <x v="3"/>
  </r>
  <r>
    <s v="E02006936"/>
    <s v="St. Helens 025"/>
    <n v="8.0727748870849592"/>
    <n v="8.1479951739311204E-2"/>
    <s v="St. Helens 025"/>
    <n v="119.713972826087"/>
    <n v="4332"/>
    <n v="36.799999999999997"/>
    <x v="0"/>
  </r>
  <r>
    <s v="E02000028"/>
    <s v="Barnet 005"/>
    <n v="8.0725078582763707"/>
    <n v="5.5572561919689199E-2"/>
    <s v="Barnet 005"/>
    <n v="82.295972457627116"/>
    <n v="4333"/>
    <n v="36.799999999999997"/>
    <x v="9"/>
  </r>
  <r>
    <s v="E02004157"/>
    <s v="Exeter 009"/>
    <n v="8.0704507827758807"/>
    <n v="0.139059692621231"/>
    <s v="Exeter 009"/>
    <n v="96.952958677685942"/>
    <n v="4334"/>
    <n v="36.700000000000003"/>
    <x v="7"/>
  </r>
  <r>
    <s v="E02003037"/>
    <s v="Bristol 026"/>
    <n v="8.0700922012329102"/>
    <n v="0.10949580371379899"/>
    <s v="Bristol 026"/>
    <n v="93.986311178247732"/>
    <n v="4335"/>
    <n v="36.700000000000003"/>
    <x v="4"/>
  </r>
  <r>
    <s v="E02002222"/>
    <s v="Bradford 040"/>
    <n v="8.0699882507324201"/>
    <n v="0.11007151752710299"/>
    <s v="Bradford 040"/>
    <n v="134.53074486803521"/>
    <n v="4336"/>
    <n v="36.700000000000003"/>
    <x v="5"/>
  </r>
  <r>
    <s v="E02001472"/>
    <s v="Wirral 006"/>
    <n v="8.0696525573730504"/>
    <n v="8.6945496499538394E-2"/>
    <s v="Wirral 006"/>
    <n v="113.5626614906832"/>
    <n v="4337"/>
    <n v="36.700000000000003"/>
    <x v="2"/>
  </r>
  <r>
    <s v="E02001004"/>
    <s v="Bolton 021"/>
    <n v="8.0693178176879901"/>
    <n v="0.109920859336853"/>
    <s v="Bolton 021"/>
    <n v="124.0892565217391"/>
    <n v="4338"/>
    <n v="36.700000000000003"/>
    <x v="5"/>
  </r>
  <r>
    <s v="E02005635"/>
    <s v="North Northamptonshire 035"/>
    <n v="8.0691614151000994"/>
    <n v="5.4577142000198399E-2"/>
    <s v="North Northamptonshire 035"/>
    <n v="105.352"/>
    <n v="4339"/>
    <n v="36.700000000000003"/>
    <x v="1"/>
  </r>
  <r>
    <s v="E02001508"/>
    <s v="Wirral 042"/>
    <n v="8.0684356689453107"/>
    <n v="7.7159769833087893E-2"/>
    <s v="Wirral 042"/>
    <n v="121.6575583524028"/>
    <n v="4340"/>
    <n v="36.700000000000003"/>
    <x v="0"/>
  </r>
  <r>
    <s v="E02006180"/>
    <s v="South Staffordshire 007"/>
    <n v="8.0683374404907209"/>
    <n v="0.20237894356250799"/>
    <s v="South Staffordshire 007"/>
    <n v="124.09797560975611"/>
    <n v="4341"/>
    <n v="36.6"/>
    <x v="5"/>
  </r>
  <r>
    <s v="E02006465"/>
    <s v="Woking 010"/>
    <n v="8.06744384765625"/>
    <n v="4.2514957487583202E-2"/>
    <s v="Woking 010"/>
    <n v="86.371758293838852"/>
    <n v="4342"/>
    <n v="36.6"/>
    <x v="9"/>
  </r>
  <r>
    <s v="E02005341"/>
    <s v="Blaby 009"/>
    <n v="8.0668973922729492"/>
    <n v="7.0870727300643893E-2"/>
    <s v="Blaby 009"/>
    <n v="83.358112852664576"/>
    <n v="4343"/>
    <n v="36.6"/>
    <x v="9"/>
  </r>
  <r>
    <s v="E02003593"/>
    <s v="Isle of Wight 013"/>
    <n v="8.0666723251342791"/>
    <n v="0.316753089427948"/>
    <s v="Isle of Wight 013"/>
    <n v="92.083928327645054"/>
    <n v="4344"/>
    <n v="36.6"/>
    <x v="4"/>
  </r>
  <r>
    <s v="E02005533"/>
    <s v="Broadland 014"/>
    <n v="8.0663604736328107"/>
    <n v="0.13578492403030401"/>
    <s v="Broadland 014"/>
    <n v="82.795048843187658"/>
    <n v="4345"/>
    <n v="36.6"/>
    <x v="9"/>
  </r>
  <r>
    <s v="E02005344"/>
    <s v="Blaby 012"/>
    <n v="8.0658941268920898"/>
    <n v="9.3923375010490404E-2"/>
    <s v="Blaby 012"/>
    <n v="88.027887608069165"/>
    <n v="4346"/>
    <n v="36.6"/>
    <x v="8"/>
  </r>
  <r>
    <s v="E02001458"/>
    <s v="Sefton 030"/>
    <n v="8.0658206939697301"/>
    <n v="9.2974595725536305E-2"/>
    <s v="Sefton 030"/>
    <n v="105.9715908045977"/>
    <n v="4347"/>
    <n v="36.6"/>
    <x v="1"/>
  </r>
  <r>
    <s v="E02005440"/>
    <s v="East Lindsey 017"/>
    <n v="8.0655937194824201"/>
    <n v="0.24596670269966101"/>
    <s v="East Lindsey 017"/>
    <n v="105.81719935691321"/>
    <n v="4348"/>
    <n v="36.5"/>
    <x v="1"/>
  </r>
  <r>
    <s v="E02003924"/>
    <s v="Cornwall 053"/>
    <n v="8.0655202865600604"/>
    <n v="0.25251019001007102"/>
    <s v="Cornwall 053"/>
    <n v="107.1978571428571"/>
    <n v="4349"/>
    <n v="36.5"/>
    <x v="1"/>
  </r>
  <r>
    <s v="E02003452"/>
    <s v="Wokingham 014"/>
    <n v="8.0654802322387695"/>
    <n v="5.5683080106973599E-2"/>
    <s v="Wokingham 014"/>
    <n v="96.115486187845292"/>
    <n v="4350"/>
    <n v="36.5"/>
    <x v="4"/>
  </r>
  <r>
    <s v="E02002361"/>
    <s v="Leeds 032"/>
    <n v="8.0650358200073207"/>
    <n v="6.4013220369815799E-2"/>
    <s v="Leeds 032"/>
    <n v="85.918433823529426"/>
    <n v="4351"/>
    <n v="36.5"/>
    <x v="9"/>
  </r>
  <r>
    <s v="E02002569"/>
    <s v="Darlington 011"/>
    <n v="8.0649213790893608"/>
    <n v="8.6758174002170604E-2"/>
    <s v="Darlington 011"/>
    <n v="86.753141868512103"/>
    <n v="4352"/>
    <n v="36.5"/>
    <x v="9"/>
  </r>
  <r>
    <s v="E02004542"/>
    <s v="Epping Forest 016"/>
    <n v="8.0648097991943395"/>
    <n v="0.22626321017742199"/>
    <s v="Epping Forest 016"/>
    <n v="80.82663594470047"/>
    <n v="4353"/>
    <n v="36.5"/>
    <x v="9"/>
  </r>
  <r>
    <s v="E02004328"/>
    <s v="County Durham 035"/>
    <n v="8.0646772384643608"/>
    <n v="4.8107974231243099E-2"/>
    <s v="County Durham 035"/>
    <n v="124.241025974026"/>
    <n v="4354"/>
    <n v="36.4"/>
    <x v="5"/>
  </r>
  <r>
    <s v="E02003259"/>
    <s v="Luton 002"/>
    <n v="8.0646038055419904"/>
    <n v="0.100786991417408"/>
    <s v="Luton 002"/>
    <n v="106.5296896551724"/>
    <n v="4355"/>
    <n v="36.4"/>
    <x v="1"/>
  </r>
  <r>
    <s v="E02004772"/>
    <s v="Havant 011"/>
    <n v="8.0644359588622994"/>
    <n v="0.32425305247306802"/>
    <s v="Havant 011"/>
    <n v="93.541179824561397"/>
    <n v="4356"/>
    <n v="36.4"/>
    <x v="4"/>
  </r>
  <r>
    <s v="E02002154"/>
    <s v="Wolverhampton 006"/>
    <n v="8.0643558502197301"/>
    <n v="0.10702916979789701"/>
    <s v="Wolverhampton 006"/>
    <n v="122.5793312883435"/>
    <n v="4357"/>
    <n v="36.4"/>
    <x v="0"/>
  </r>
  <r>
    <s v="E02004361"/>
    <s v="Eastbourne 006"/>
    <n v="8.0637855529785192"/>
    <n v="0.22269684076309201"/>
    <s v="Eastbourne 006"/>
    <n v="86.72979622641509"/>
    <n v="4358"/>
    <n v="36.4"/>
    <x v="9"/>
  </r>
  <r>
    <s v="E02002346"/>
    <s v="Leeds 017"/>
    <n v="8.0637760162353498"/>
    <n v="0.1042185947299"/>
    <s v="Leeds 017"/>
    <n v="91.01878873239437"/>
    <n v="4359"/>
    <n v="36.4"/>
    <x v="8"/>
  </r>
  <r>
    <s v="E02005701"/>
    <s v="North Northamptonshire 040"/>
    <n v="8.0635175704956001"/>
    <n v="0.21746002137661"/>
    <s v="North Northamptonshire 040"/>
    <n v="95.041385869565204"/>
    <n v="4360"/>
    <n v="36.4"/>
    <x v="4"/>
  </r>
  <r>
    <s v="E02003487"/>
    <s v="Milton Keynes 029"/>
    <n v="8.0633897781372106"/>
    <n v="7.8145287930965396E-2"/>
    <s v="Milton Keynes 029"/>
    <n v="110.6763469387755"/>
    <n v="4361"/>
    <n v="36.299999999999997"/>
    <x v="2"/>
  </r>
  <r>
    <s v="E02007043"/>
    <s v="Hambleton 013"/>
    <n v="8.0629634857177699"/>
    <n v="5.2000563591718701E-2"/>
    <s v="Hambleton 013"/>
    <n v="83.016241299303942"/>
    <n v="4362"/>
    <n v="36.299999999999997"/>
    <x v="9"/>
  </r>
  <r>
    <s v="E02002366"/>
    <s v="Leeds 037"/>
    <n v="8.0627326965331996"/>
    <n v="0.102159976959229"/>
    <s v="Leeds 037"/>
    <n v="98.128796407185618"/>
    <n v="4363"/>
    <n v="36.299999999999997"/>
    <x v="7"/>
  </r>
  <r>
    <s v="E02003610"/>
    <s v="Central Bedfordshire 012"/>
    <n v="8.0627088546752894"/>
    <n v="0.14381563663482699"/>
    <s v="Central Bedfordshire 012"/>
    <n v="88.089796728971962"/>
    <n v="4364"/>
    <n v="36.299999999999997"/>
    <x v="8"/>
  </r>
  <r>
    <s v="E02002215"/>
    <s v="Bradford 033"/>
    <n v="8.0625753402709996"/>
    <n v="6.2605090439319597E-2"/>
    <s v="Bradford 033"/>
    <n v="142.86546601941751"/>
    <n v="4365"/>
    <n v="36.299999999999997"/>
    <x v="6"/>
  </r>
  <r>
    <s v="E02001945"/>
    <s v="Birmingham 119"/>
    <n v="8.0617494583129901"/>
    <n v="0.112959459424019"/>
    <s v="Birmingham 119"/>
    <n v="142.11905999999999"/>
    <n v="4366"/>
    <n v="36.299999999999997"/>
    <x v="6"/>
  </r>
  <r>
    <s v="E02001407"/>
    <s v="St. Helens 002"/>
    <n v="8.0615386962890607"/>
    <n v="8.1865660846233396E-2"/>
    <s v="St. Helens 002"/>
    <n v="96.228432835820882"/>
    <n v="4367"/>
    <n v="36.299999999999997"/>
    <x v="4"/>
  </r>
  <r>
    <s v="E02005668"/>
    <s v="West Northamptonshire 028"/>
    <n v="8.0612297058105504"/>
    <n v="7.8655883669853197E-2"/>
    <s v="West Northamptonshire 028"/>
    <n v="97.616483606557367"/>
    <n v="4368"/>
    <n v="36.199999999999996"/>
    <x v="7"/>
  </r>
  <r>
    <s v="E02004900"/>
    <s v="Hertsmere 005"/>
    <n v="8.0603151321411097"/>
    <n v="0.164120703935623"/>
    <s v="Hertsmere 005"/>
    <n v="83.037875874125874"/>
    <n v="4369"/>
    <n v="36.199999999999996"/>
    <x v="9"/>
  </r>
  <r>
    <s v="E02006519"/>
    <s v="Warwick 001"/>
    <n v="8.0601968765258807"/>
    <n v="0.13198283314704901"/>
    <s v="Warwick 001"/>
    <n v="93.786417204301074"/>
    <n v="4370"/>
    <n v="36.199999999999996"/>
    <x v="4"/>
  </r>
  <r>
    <s v="E02005647"/>
    <s v="North Northamptonshire 022"/>
    <n v="8.06011867523193"/>
    <n v="9.5387101173400907E-2"/>
    <s v="North Northamptonshire 022"/>
    <n v="108.4561343283582"/>
    <n v="4371"/>
    <n v="36.199999999999996"/>
    <x v="2"/>
  </r>
  <r>
    <s v="E02003717"/>
    <s v="Buckinghamshire 062"/>
    <n v="8.0593700408935494"/>
    <n v="8.9479938149452196E-2"/>
    <s v="Buckinghamshire 062"/>
    <n v="70.021977207977201"/>
    <n v="4372"/>
    <n v="36.199999999999996"/>
    <x v="3"/>
  </r>
  <r>
    <s v="E02002967"/>
    <s v="Stoke-on-Trent 017"/>
    <n v="8.0588827133178693"/>
    <n v="0.132482394576073"/>
    <s v="Stoke-on-Trent 017"/>
    <n v="161.53909638554219"/>
    <n v="4373"/>
    <n v="36.199999999999996"/>
    <x v="6"/>
  </r>
  <r>
    <s v="E02002626"/>
    <s v="Blackburn with Darwen 012"/>
    <n v="8.0581808090209996"/>
    <n v="0.10055595636367801"/>
    <s v="Blackburn with Darwen 012"/>
    <n v="133.24576562499999"/>
    <n v="4374"/>
    <n v="36.199999999999996"/>
    <x v="5"/>
  </r>
  <r>
    <s v="E02002556"/>
    <s v="Stockton-on-Tees 022"/>
    <n v="8.0580921173095703"/>
    <n v="0.144513949751854"/>
    <s v="Stockton-on-Tees 022"/>
    <n v="100.16407834101381"/>
    <n v="4375"/>
    <n v="36.1"/>
    <x v="7"/>
  </r>
  <r>
    <s v="E02004896"/>
    <s v="Hertsmere 001"/>
    <n v="8.0580883026122994"/>
    <n v="7.7535554766654996E-2"/>
    <s v="Hertsmere 001"/>
    <n v="93.329318181818181"/>
    <n v="4376"/>
    <n v="36.1"/>
    <x v="4"/>
  </r>
  <r>
    <s v="E02001831"/>
    <s v="Birmingham 005"/>
    <n v="8.0576896667480504"/>
    <n v="7.2420448064804105E-2"/>
    <s v="Birmingham 005"/>
    <n v="121.33367078189301"/>
    <n v="4377"/>
    <n v="36.1"/>
    <x v="0"/>
  </r>
  <r>
    <s v="E02002732"/>
    <s v="North East Lincolnshire 007"/>
    <n v="8.0570955276489293"/>
    <n v="0.16582661867141699"/>
    <s v="North East Lincolnshire 007"/>
    <n v="99.108789699570821"/>
    <n v="4378"/>
    <n v="36.1"/>
    <x v="7"/>
  </r>
  <r>
    <s v="E02005432"/>
    <s v="East Lindsey 009"/>
    <n v="8.0569343566894496"/>
    <n v="0.129897445440292"/>
    <s v="East Lindsey 009"/>
    <n v="79.681472803347276"/>
    <n v="4379"/>
    <n v="36.1"/>
    <x v="3"/>
  </r>
  <r>
    <s v="E02005302"/>
    <s v="South Ribble 016"/>
    <n v="8.0567693710327095"/>
    <n v="3.3987108618020997E-2"/>
    <s v="South Ribble 016"/>
    <n v="98.765185185185175"/>
    <n v="4380"/>
    <n v="36.1"/>
    <x v="7"/>
  </r>
  <r>
    <s v="E02001452"/>
    <s v="Sefton 024"/>
    <n v="8.0565652847290004"/>
    <n v="0.105315446853638"/>
    <s v="Sefton 024"/>
    <n v="146.44214935064929"/>
    <n v="4381"/>
    <n v="36.1"/>
    <x v="6"/>
  </r>
  <r>
    <s v="E02005767"/>
    <s v="Harrogate 007"/>
    <n v="8.0564889907836896"/>
    <n v="9.0809471905231504E-2"/>
    <s v="Harrogate 007"/>
    <n v="78.878324758842439"/>
    <n v="4382"/>
    <n v="36"/>
    <x v="3"/>
  </r>
  <r>
    <s v="E02003877"/>
    <s v="Cheshire West and Chester 015"/>
    <n v="8.0561084747314506"/>
    <n v="0.19600410759449"/>
    <s v="Cheshire West and Chester 015"/>
    <n v="73.280288303130149"/>
    <n v="4383"/>
    <n v="36"/>
    <x v="3"/>
  </r>
  <r>
    <s v="E02005953"/>
    <s v="Oxford 014"/>
    <n v="8.05609035491943"/>
    <n v="4.1062649339437499E-2"/>
    <s v="Oxford 014"/>
    <n v="84.260232142857149"/>
    <n v="4384"/>
    <n v="36"/>
    <x v="9"/>
  </r>
  <r>
    <s v="E02003686"/>
    <s v="Buckinghamshire 050"/>
    <n v="8.0560140609741193"/>
    <n v="8.9308567345142406E-2"/>
    <s v="Buckinghamshire 050"/>
    <n v="64.844587804878046"/>
    <n v="4385"/>
    <n v="36"/>
    <x v="3"/>
  </r>
  <r>
    <s v="E02004966"/>
    <s v="Three Rivers 011"/>
    <n v="8.0555191040039098"/>
    <n v="7.6465658843517303E-2"/>
    <s v="Three Rivers 011"/>
    <n v="89.235200000000006"/>
    <n v="4386"/>
    <n v="36"/>
    <x v="8"/>
  </r>
  <r>
    <s v="E02006190"/>
    <s v="Stafford 003"/>
    <n v="8.0554170608520508"/>
    <n v="4.0670499205589301E-2"/>
    <s v="Stafford 003"/>
    <n v="101.2473697478992"/>
    <n v="4387"/>
    <n v="36"/>
    <x v="7"/>
  </r>
  <r>
    <s v="E02003064"/>
    <s v="Bristol 053"/>
    <n v="8.0551815032959002"/>
    <n v="2.27063428610563E-2"/>
    <s v="Bristol 053"/>
    <n v="149.64042342342341"/>
    <n v="4388"/>
    <n v="36"/>
    <x v="6"/>
  </r>
  <r>
    <s v="E02003195"/>
    <s v="Bournemouth, Christchurch and Poole 008"/>
    <n v="8.0547199249267596"/>
    <n v="0.62839341163635298"/>
    <s v="Bournemouth, Christchurch and Poole 008"/>
    <n v="105.1055802469136"/>
    <n v="4389"/>
    <n v="35.9"/>
    <x v="1"/>
  </r>
  <r>
    <s v="E02004769"/>
    <s v="Havant 008"/>
    <n v="8.0545158386230504"/>
    <n v="0.19440335035324099"/>
    <s v="Havant 008"/>
    <n v="125.200592"/>
    <n v="4390"/>
    <n v="35.9"/>
    <x v="5"/>
  </r>
  <r>
    <s v="E02005659"/>
    <s v="West Northamptonshire 018"/>
    <n v="8.0542430877685494"/>
    <n v="8.42540487647057E-2"/>
    <s v="West Northamptonshire 018"/>
    <n v="99.541989795918369"/>
    <n v="4391"/>
    <n v="35.9"/>
    <x v="7"/>
  </r>
  <r>
    <s v="E02003062"/>
    <s v="Bristol 051"/>
    <n v="8.0539712905883807"/>
    <n v="5.8778069913387299E-2"/>
    <s v="Bristol 051"/>
    <n v="140.00179141104289"/>
    <n v="4392"/>
    <n v="35.9"/>
    <x v="6"/>
  </r>
  <r>
    <s v="E02002549"/>
    <s v="Stockton-on-Tees 015"/>
    <n v="8.0538978576660192"/>
    <n v="0.17388187348842599"/>
    <s v="Stockton-on-Tees 015"/>
    <n v="109.3967155172414"/>
    <n v="4393"/>
    <n v="35.9"/>
    <x v="2"/>
  </r>
  <r>
    <s v="E02003703"/>
    <s v="Buckinghamshire 041"/>
    <n v="8.0536794662475604"/>
    <n v="0.132616266608238"/>
    <s v="Buckinghamshire 041"/>
    <n v="85.359678733031686"/>
    <n v="4394"/>
    <n v="35.9"/>
    <x v="9"/>
  </r>
  <r>
    <s v="E02003125"/>
    <s v="Plymouth 004"/>
    <n v="8.0535640716552699"/>
    <n v="0.28044176101684598"/>
    <s v="Plymouth 004"/>
    <n v="118.614071942446"/>
    <n v="4395"/>
    <n v="35.9"/>
    <x v="0"/>
  </r>
  <r>
    <s v="E02002249"/>
    <s v="Calderdale 006"/>
    <n v="8.0531501770019496"/>
    <n v="0.110547050833702"/>
    <s v="Calderdale 006"/>
    <n v="141.25322485207101"/>
    <n v="4396"/>
    <n v="35.799999999999997"/>
    <x v="6"/>
  </r>
  <r>
    <s v="E02005425"/>
    <s v="East Lindsey 002"/>
    <n v="8.0530223846435494"/>
    <n v="0.174535468220711"/>
    <s v="East Lindsey 002"/>
    <n v="86.344993730407523"/>
    <n v="4397"/>
    <n v="35.799999999999997"/>
    <x v="9"/>
  </r>
  <r>
    <s v="E02005982"/>
    <s v="Vale of White Horse 005"/>
    <n v="8.0526952743530291"/>
    <n v="2.97638047486544E-2"/>
    <s v="Vale of White Horse 005"/>
    <n v="71.221116883116878"/>
    <n v="4398"/>
    <n v="35.799999999999997"/>
    <x v="3"/>
  </r>
  <r>
    <s v="E02003496"/>
    <s v="Brighton and Hove 006"/>
    <n v="8.0526752471923793"/>
    <n v="0.244617000222206"/>
    <s v="Brighton and Hove 006"/>
    <n v="86.866488095238097"/>
    <n v="4399"/>
    <n v="35.799999999999997"/>
    <x v="9"/>
  </r>
  <r>
    <s v="E02005384"/>
    <s v="Hinckley and Bosworth 008"/>
    <n v="8.0523195266723597"/>
    <n v="0.14423322677612299"/>
    <s v="Hinckley and Bosworth 008"/>
    <n v="87.988360169491528"/>
    <n v="4400"/>
    <n v="35.799999999999997"/>
    <x v="8"/>
  </r>
  <r>
    <s v="E02006012"/>
    <s v="Shropshire 033"/>
    <n v="8.0523023605346697"/>
    <n v="3.9580151438713101E-2"/>
    <s v="Shropshire 033"/>
    <n v="100.52566666666669"/>
    <n v="4401"/>
    <n v="35.799999999999997"/>
    <x v="7"/>
  </r>
  <r>
    <s v="E02003392"/>
    <s v="Reading 004"/>
    <n v="8.0520410537719709"/>
    <n v="0.123203605413437"/>
    <s v="Reading 004"/>
    <n v="99.78808424908425"/>
    <n v="4402"/>
    <n v="35.699999999999996"/>
    <x v="7"/>
  </r>
  <r>
    <s v="E02003690"/>
    <s v="Buckinghamshire 059"/>
    <n v="8.0518817901611293"/>
    <n v="0.120240621268749"/>
    <s v="Buckinghamshire 059"/>
    <n v="68.443029197080293"/>
    <n v="4403"/>
    <n v="35.699999999999996"/>
    <x v="3"/>
  </r>
  <r>
    <s v="E02004995"/>
    <s v="Welwyn Hatfield 016"/>
    <n v="8.0518035888671893"/>
    <n v="6.7068278789520305E-2"/>
    <s v="Welwyn Hatfield 016"/>
    <n v="77.833732758620684"/>
    <n v="4404"/>
    <n v="35.699999999999996"/>
    <x v="3"/>
  </r>
  <r>
    <s v="E02005429"/>
    <s v="East Lindsey 006"/>
    <n v="8.0516843795776403"/>
    <n v="0.13249081373214699"/>
    <s v="East Lindsey 006"/>
    <n v="97.140918699186997"/>
    <n v="4405"/>
    <n v="35.699999999999996"/>
    <x v="7"/>
  </r>
  <r>
    <s v="E02006982"/>
    <s v="South Staffordshire 015"/>
    <n v="8.0510025024414098"/>
    <n v="4.6887598931789398E-2"/>
    <s v="South Staffordshire 015"/>
    <n v="98.72789171974523"/>
    <n v="4406"/>
    <n v="35.699999999999996"/>
    <x v="7"/>
  </r>
  <r>
    <s v="E02005832"/>
    <s v="Ashfield 014"/>
    <n v="8.0508384704589808"/>
    <n v="6.4168274402618394E-2"/>
    <s v="Ashfield 014"/>
    <n v="113.3256834170854"/>
    <n v="4407"/>
    <n v="35.699999999999996"/>
    <x v="2"/>
  </r>
  <r>
    <s v="E02005768"/>
    <s v="Harrogate 008"/>
    <n v="8.0508165359497106"/>
    <n v="7.8629240393638597E-2"/>
    <s v="Harrogate 008"/>
    <n v="97.604169811320745"/>
    <n v="4408"/>
    <n v="35.699999999999996"/>
    <x v="7"/>
  </r>
  <r>
    <s v="E02005969"/>
    <s v="South Oxfordshire 012"/>
    <n v="8.0504255294799805"/>
    <n v="7.5841963291168199E-2"/>
    <s v="South Oxfordshire 012"/>
    <n v="72.643849162011179"/>
    <n v="4409"/>
    <n v="35.6"/>
    <x v="3"/>
  </r>
  <r>
    <s v="E02003234"/>
    <s v="Swindon 023"/>
    <n v="8.050048828125"/>
    <n v="3.4901585429906803E-2"/>
    <s v="Swindon 023"/>
    <n v="118.6879435897436"/>
    <n v="4410"/>
    <n v="35.6"/>
    <x v="0"/>
  </r>
  <r>
    <s v="E02000494"/>
    <s v="Hillingdon 001"/>
    <n v="8.0498933792114293"/>
    <n v="5.9723101556301103E-2"/>
    <s v="Hillingdon 001"/>
    <n v="87.045702508960574"/>
    <n v="4411"/>
    <n v="35.6"/>
    <x v="8"/>
  </r>
  <r>
    <s v="E02004503"/>
    <s v="Chelmsford 019"/>
    <n v="8.0497713088989293"/>
    <n v="9.4087339937686906E-2"/>
    <s v="Chelmsford 019"/>
    <n v="87.507515923566885"/>
    <n v="4412"/>
    <n v="35.6"/>
    <x v="8"/>
  </r>
  <r>
    <s v="E02001306"/>
    <s v="Wigan 020"/>
    <n v="8.0496120452880895"/>
    <n v="7.3822073638439206E-2"/>
    <s v="Wigan 020"/>
    <n v="107.3902340425532"/>
    <n v="4413"/>
    <n v="35.6"/>
    <x v="1"/>
  </r>
  <r>
    <s v="E02003156"/>
    <s v="Torbay 003"/>
    <n v="8.0493564605712908"/>
    <n v="4.3305590748786899E-2"/>
    <s v="Torbay 003"/>
    <n v="103.6453664495114"/>
    <n v="4414"/>
    <n v="35.6"/>
    <x v="1"/>
  </r>
  <r>
    <s v="E02004280"/>
    <s v="Dorset 037"/>
    <n v="8.0485191345214808"/>
    <n v="0.38205164670944203"/>
    <s v="Dorset 037"/>
    <n v="85.232133540372672"/>
    <n v="4415"/>
    <n v="35.6"/>
    <x v="9"/>
  </r>
  <r>
    <s v="E02002348"/>
    <s v="Leeds 019"/>
    <n v="8.0477590560913104"/>
    <n v="9.6726953983306899E-2"/>
    <s v="Leeds 019"/>
    <n v="101.2299555084746"/>
    <n v="4416"/>
    <n v="35.5"/>
    <x v="7"/>
  </r>
  <r>
    <s v="E02002320"/>
    <s v="Kirklees 050"/>
    <n v="8.0477037429809606"/>
    <n v="0.16367109119892101"/>
    <s v="Kirklees 050"/>
    <n v="107.5367024390244"/>
    <n v="4417"/>
    <n v="35.5"/>
    <x v="1"/>
  </r>
  <r>
    <s v="E02005583"/>
    <s v="North Norfolk 014"/>
    <n v="8.0475826263427699"/>
    <n v="0.160953864455223"/>
    <s v="North Norfolk 014"/>
    <n v="77.784085585585586"/>
    <n v="4418"/>
    <n v="35.5"/>
    <x v="3"/>
  </r>
  <r>
    <s v="E02005050"/>
    <s v="Dover 010"/>
    <n v="8.0471878051757795"/>
    <n v="0.27572652697563199"/>
    <s v="Dover 010"/>
    <n v="79.83259331476323"/>
    <n v="4419"/>
    <n v="35.5"/>
    <x v="3"/>
  </r>
  <r>
    <s v="E02006017"/>
    <s v="Shropshire 004"/>
    <n v="8.0471258163452095"/>
    <n v="8.7196901440620395E-2"/>
    <s v="Shropshire 004"/>
    <n v="80.265590000000003"/>
    <n v="4420"/>
    <n v="35.5"/>
    <x v="3"/>
  </r>
  <r>
    <s v="E02003216"/>
    <s v="Swindon 005"/>
    <n v="8.0470705032348597"/>
    <n v="0.18244846165180201"/>
    <s v="Swindon 005"/>
    <n v="110.8838256880734"/>
    <n v="4421"/>
    <n v="35.5"/>
    <x v="2"/>
  </r>
  <r>
    <s v="E02004923"/>
    <s v="North Hertfordshire 015"/>
    <n v="8.0470132827758807"/>
    <n v="0.16588069498538999"/>
    <s v="North Hertfordshire 015"/>
    <n v="84.950176595744679"/>
    <n v="4422"/>
    <n v="35.5"/>
    <x v="9"/>
  </r>
  <r>
    <s v="E02006729"/>
    <s v="Redditch 009"/>
    <n v="8.0468358993530291"/>
    <n v="0.14162983000278501"/>
    <s v="Redditch 009"/>
    <n v="99.082296296296306"/>
    <n v="4423"/>
    <n v="35.4"/>
    <x v="7"/>
  </r>
  <r>
    <s v="E02003945"/>
    <s v="Cornwall 058"/>
    <n v="8.0465440750122106"/>
    <n v="0.26847952604293801"/>
    <s v="Cornwall 058"/>
    <n v="82.325902077151341"/>
    <n v="4424"/>
    <n v="35.4"/>
    <x v="9"/>
  </r>
  <r>
    <s v="E02002201"/>
    <s v="Bradford 019"/>
    <n v="8.0465316772460902"/>
    <n v="5.5326748639345197E-2"/>
    <s v="Bradford 019"/>
    <n v="118.7693028846154"/>
    <n v="4425"/>
    <n v="35.4"/>
    <x v="0"/>
  </r>
  <r>
    <s v="E02005428"/>
    <s v="East Lindsey 005"/>
    <n v="8.0463056564331001"/>
    <n v="0.18780149519443501"/>
    <s v="East Lindsey 005"/>
    <n v="108.2016754385965"/>
    <n v="4426"/>
    <n v="35.4"/>
    <x v="2"/>
  </r>
  <r>
    <s v="E02002315"/>
    <s v="Kirklees 045"/>
    <n v="8.0462751388549805"/>
    <n v="0.22354103624820701"/>
    <s v="Kirklees 045"/>
    <n v="114.2535427135678"/>
    <n v="4427"/>
    <n v="35.4"/>
    <x v="2"/>
  </r>
  <r>
    <s v="E02007048"/>
    <s v="Rugby 013"/>
    <n v="8.0460948944091797"/>
    <n v="0.25614485144615201"/>
    <s v="Rugby 013"/>
    <n v="102.8080673076923"/>
    <n v="4428"/>
    <n v="35.4"/>
    <x v="1"/>
  </r>
  <r>
    <s v="E02006131"/>
    <s v="East Staffordshire 001"/>
    <n v="8.0456876754760707"/>
    <n v="0.22572481632232699"/>
    <s v="East Staffordshire 001"/>
    <n v="95.704820754716991"/>
    <n v="4429"/>
    <n v="35.4"/>
    <x v="4"/>
  </r>
  <r>
    <s v="E02004035"/>
    <s v="Amber Valley 007"/>
    <n v="8.045654296875"/>
    <n v="0.16238801181316401"/>
    <s v="Amber Valley 007"/>
    <n v="77.498200581395338"/>
    <n v="4430"/>
    <n v="35.299999999999997"/>
    <x v="3"/>
  </r>
  <r>
    <s v="E02003704"/>
    <s v="Buckinghamshire 045"/>
    <n v="8.0455026626586896"/>
    <n v="0.119784727692604"/>
    <s v="Buckinghamshire 045"/>
    <n v="69.303511111111106"/>
    <n v="4431"/>
    <n v="35.299999999999997"/>
    <x v="3"/>
  </r>
  <r>
    <s v="E02004898"/>
    <s v="Hertsmere 003"/>
    <n v="8.0452842712402308"/>
    <n v="4.1193820536136599E-2"/>
    <s v="Hertsmere 003"/>
    <n v="102.28217916666669"/>
    <n v="4432"/>
    <n v="35.299999999999997"/>
    <x v="1"/>
  </r>
  <r>
    <s v="E02006242"/>
    <s v="West Suffolk 007"/>
    <n v="8.0444316864013707"/>
    <n v="9.48294326663017E-2"/>
    <s v="West Suffolk 007"/>
    <n v="88.064827692307688"/>
    <n v="4433"/>
    <n v="35.299999999999997"/>
    <x v="8"/>
  </r>
  <r>
    <s v="E02003643"/>
    <s v="Central Bedfordshire 024"/>
    <n v="8.0443601608276403"/>
    <n v="7.3463402688503293E-2"/>
    <s v="Central Bedfordshire 024"/>
    <n v="124.7835928853755"/>
    <n v="4434"/>
    <n v="35.299999999999997"/>
    <x v="5"/>
  </r>
  <r>
    <s v="E02003606"/>
    <s v="Central Bedfordshire 008"/>
    <n v="8.0441226959228498"/>
    <n v="0.18534241616725899"/>
    <s v="Central Bedfordshire 008"/>
    <n v="89.929656250000008"/>
    <n v="4435"/>
    <n v="35.299999999999997"/>
    <x v="8"/>
  </r>
  <r>
    <s v="E02004875"/>
    <s v="Dacorum 020"/>
    <n v="8.0438079833984393"/>
    <n v="6.31595179438591E-2"/>
    <s v="Dacorum 020"/>
    <n v="115.8071822222222"/>
    <n v="4436"/>
    <n v="35.299999999999997"/>
    <x v="0"/>
  </r>
  <r>
    <s v="E02005602"/>
    <s v="South Norfolk 006"/>
    <n v="8.0434732437133807"/>
    <n v="0.21829958260059401"/>
    <s v="South Norfolk 006"/>
    <n v="74.839932900432899"/>
    <n v="4437"/>
    <n v="35.199999999999996"/>
    <x v="3"/>
  </r>
  <r>
    <s v="E02003269"/>
    <s v="Luton 012"/>
    <n v="8.0423946380615199"/>
    <n v="4.3368365615606301E-2"/>
    <s v="Luton 012"/>
    <n v="98.47268390804598"/>
    <n v="4438"/>
    <n v="35.199999999999996"/>
    <x v="7"/>
  </r>
  <r>
    <s v="E02002798"/>
    <s v="Derby 003"/>
    <n v="8.0420789718627894"/>
    <n v="7.7795132994651794E-2"/>
    <s v="Derby 003"/>
    <n v="84.575611111111115"/>
    <n v="4439"/>
    <n v="35.199999999999996"/>
    <x v="9"/>
  </r>
  <r>
    <s v="E02005983"/>
    <s v="Vale of White Horse 006"/>
    <n v="8.0418424606323207"/>
    <n v="4.12490926682949E-2"/>
    <s v="Vale of White Horse 006"/>
    <n v="79.283315634218283"/>
    <n v="4440"/>
    <n v="35.199999999999996"/>
    <x v="3"/>
  </r>
  <r>
    <s v="E02003157"/>
    <s v="Torbay 004"/>
    <n v="8.0415325164794904"/>
    <n v="7.4088551104068798E-2"/>
    <s v="Torbay 004"/>
    <n v="105.8092553191489"/>
    <n v="4441"/>
    <n v="35.199999999999996"/>
    <x v="1"/>
  </r>
  <r>
    <s v="E02006316"/>
    <s v="East Suffolk 015"/>
    <n v="8.0413045883178693"/>
    <n v="8.9100897312164307E-2"/>
    <s v="East Suffolk 015"/>
    <n v="79.685143617021268"/>
    <n v="4442"/>
    <n v="35.199999999999996"/>
    <x v="3"/>
  </r>
  <r>
    <s v="E02000496"/>
    <s v="Hillingdon 003"/>
    <n v="8.0412807464599592"/>
    <n v="7.5656920671462999E-2"/>
    <s v="Hillingdon 003"/>
    <n v="101.6791124031008"/>
    <n v="4443"/>
    <n v="35.199999999999996"/>
    <x v="7"/>
  </r>
  <r>
    <s v="E02005079"/>
    <s v="Maidstone 012"/>
    <n v="8.0408544540405291"/>
    <n v="0.13595312833786"/>
    <s v="Maidstone 012"/>
    <n v="78.21332575757576"/>
    <n v="4444"/>
    <n v="35.099999999999994"/>
    <x v="3"/>
  </r>
  <r>
    <s v="E02005614"/>
    <s v="North Northamptonshire 006"/>
    <n v="8.0408163070678693"/>
    <n v="0.20631019771099099"/>
    <s v="North Northamptonshire 006"/>
    <n v="130.57068057366359"/>
    <n v="4445"/>
    <n v="35.099999999999994"/>
    <x v="5"/>
  </r>
  <r>
    <s v="E02004803"/>
    <s v="Rushmoor 002"/>
    <n v="8.0405693054199201"/>
    <n v="3.4211505204439198E-2"/>
    <s v="Rushmoor 002"/>
    <n v="70.390087719298236"/>
    <n v="4446"/>
    <n v="35.099999999999994"/>
    <x v="3"/>
  </r>
  <r>
    <s v="E02004146"/>
    <s v="East Devon 018"/>
    <n v="8.0401411056518608"/>
    <n v="0.110490597784519"/>
    <s v="East Devon 018"/>
    <n v="104.8482409090909"/>
    <n v="4447"/>
    <n v="35.099999999999994"/>
    <x v="1"/>
  </r>
  <r>
    <s v="E02000506"/>
    <s v="Hillingdon 013"/>
    <n v="8.0399637222290004"/>
    <n v="0.103503108024597"/>
    <s v="Hillingdon 013"/>
    <n v="82.771427884615392"/>
    <n v="4448"/>
    <n v="35.099999999999994"/>
    <x v="9"/>
  </r>
  <r>
    <s v="E02005356"/>
    <s v="Charnwood 012"/>
    <n v="8.0397281646728498"/>
    <n v="0.171195387840271"/>
    <s v="Charnwood 012"/>
    <n v="87.303779904306225"/>
    <n v="4449"/>
    <n v="35.099999999999994"/>
    <x v="8"/>
  </r>
  <r>
    <s v="E02006038"/>
    <s v="Shropshire 024"/>
    <n v="8.0395183563232404"/>
    <n v="0.131427451968193"/>
    <s v="Shropshire 024"/>
    <n v="139.36589655172409"/>
    <n v="4450"/>
    <n v="35"/>
    <x v="6"/>
  </r>
  <r>
    <s v="E02006461"/>
    <s v="Woking 006"/>
    <n v="8.0389652252197301"/>
    <n v="0.105784893035889"/>
    <s v="Woking 006"/>
    <n v="83.643603603603594"/>
    <n v="4451"/>
    <n v="35"/>
    <x v="9"/>
  </r>
  <r>
    <s v="E02006764"/>
    <s v="Wychavon 017"/>
    <n v="8.0389204025268608"/>
    <n v="4.1131127625703798E-2"/>
    <s v="Wychavon 017"/>
    <n v="92.618412844036683"/>
    <n v="4452"/>
    <n v="35"/>
    <x v="4"/>
  </r>
  <r>
    <s v="E02006331"/>
    <s v="Elmbridge 015"/>
    <n v="8.0381250381469709"/>
    <n v="9.7385659813880907E-2"/>
    <s v="Elmbridge 015"/>
    <n v="87.681454128440365"/>
    <n v="4453"/>
    <n v="35"/>
    <x v="8"/>
  </r>
  <r>
    <s v="E02004956"/>
    <s v="Three Rivers 001"/>
    <n v="8.0379161834716797"/>
    <n v="0.152406126260757"/>
    <s v="Three Rivers 001"/>
    <n v="88.499928571428569"/>
    <n v="4454"/>
    <n v="35"/>
    <x v="8"/>
  </r>
  <r>
    <s v="E02002354"/>
    <s v="Leeds 025"/>
    <n v="8.0377988815307599"/>
    <n v="8.4268219769000993E-2"/>
    <s v="Leeds 025"/>
    <n v="92.924202127659569"/>
    <n v="4455"/>
    <n v="35"/>
    <x v="4"/>
  </r>
  <r>
    <s v="E02004958"/>
    <s v="Three Rivers 003"/>
    <n v="8.0377368927002006"/>
    <n v="0.143180817365646"/>
    <s v="Three Rivers 003"/>
    <n v="94.092748299319723"/>
    <n v="4456"/>
    <n v="35"/>
    <x v="4"/>
  </r>
  <r>
    <s v="E02007071"/>
    <s v="North Northamptonshire 023"/>
    <n v="8.0374917984008807"/>
    <n v="0.16621516644954701"/>
    <s v="North Northamptonshire 023"/>
    <n v="97.186050691244233"/>
    <n v="4457"/>
    <n v="34.9"/>
    <x v="7"/>
  </r>
  <r>
    <s v="E02003592"/>
    <s v="Isle of Wight 012"/>
    <n v="8.0373802185058594"/>
    <n v="0.36209726333618197"/>
    <s v="Isle of Wight 012"/>
    <n v="97.110251689189184"/>
    <n v="4458"/>
    <n v="34.9"/>
    <x v="7"/>
  </r>
  <r>
    <s v="E02002041"/>
    <s v="Dudley 042"/>
    <n v="8.0368585586547905"/>
    <n v="0.108154900372028"/>
    <s v="Dudley 042"/>
    <n v="76.870241134751765"/>
    <n v="4459"/>
    <n v="34.9"/>
    <x v="3"/>
  </r>
  <r>
    <s v="E02003081"/>
    <s v="North Somerset 017"/>
    <n v="8.0365858078002894"/>
    <n v="0.243738949298859"/>
    <s v="North Somerset 017"/>
    <n v="95.283857142857144"/>
    <n v="4460"/>
    <n v="34.9"/>
    <x v="4"/>
  </r>
  <r>
    <s v="E02004368"/>
    <s v="Hastings 001"/>
    <n v="8.0365457534790004"/>
    <n v="0.216796919703484"/>
    <s v="Hastings 001"/>
    <n v="92.205582278481018"/>
    <n v="4461"/>
    <n v="34.9"/>
    <x v="4"/>
  </r>
  <r>
    <s v="E02004922"/>
    <s v="North Hertfordshire 014"/>
    <n v="8.0360784530639595"/>
    <n v="0.218633502721786"/>
    <s v="North Hertfordshire 014"/>
    <n v="89.666678638941406"/>
    <n v="4462"/>
    <n v="34.9"/>
    <x v="8"/>
  </r>
  <r>
    <s v="E02001504"/>
    <s v="Wirral 038"/>
    <n v="8.0354347229003906"/>
    <n v="0.19359974563121801"/>
    <s v="Wirral 038"/>
    <n v="123.9025138339921"/>
    <n v="4463"/>
    <n v="34.9"/>
    <x v="5"/>
  </r>
  <r>
    <s v="E02004148"/>
    <s v="East Devon 020"/>
    <n v="8.0347471237182599"/>
    <n v="0.18331174552440599"/>
    <s v="East Devon 020"/>
    <n v="106.956008"/>
    <n v="4464"/>
    <n v="34.799999999999997"/>
    <x v="1"/>
  </r>
  <r>
    <s v="E02004076"/>
    <s v="Derbyshire Dales 009"/>
    <n v="8.0340738296508807"/>
    <n v="6.2671877443790394E-2"/>
    <s v="Derbyshire Dales 009"/>
    <n v="81.585743034055724"/>
    <n v="4465"/>
    <n v="34.799999999999997"/>
    <x v="9"/>
  </r>
  <r>
    <s v="E02006571"/>
    <s v="Chichester 011"/>
    <n v="8.0338659286499006"/>
    <n v="0.30454203486442599"/>
    <s v="Chichester 011"/>
    <n v="86.035267676767674"/>
    <n v="4466"/>
    <n v="34.799999999999997"/>
    <x v="9"/>
  </r>
  <r>
    <s v="E02001417"/>
    <s v="St. Helens 012"/>
    <n v="8.0337944030761701"/>
    <n v="6.0731165111064897E-2"/>
    <s v="St. Helens 012"/>
    <n v="141.30664779874209"/>
    <n v="4467"/>
    <n v="34.799999999999997"/>
    <x v="6"/>
  </r>
  <r>
    <s v="E02004687"/>
    <s v="Basingstoke and Deane 013"/>
    <n v="8.0329761505127006"/>
    <n v="0.128590747714043"/>
    <s v="Basingstoke and Deane 013"/>
    <n v="127.9057161290322"/>
    <n v="4468"/>
    <n v="34.799999999999997"/>
    <x v="5"/>
  </r>
  <r>
    <s v="E02002751"/>
    <s v="North Lincolnshire 003"/>
    <n v="8.0329074859619105"/>
    <n v="0.35197415947914101"/>
    <s v="North Lincolnshire 003"/>
    <n v="107.9892244897959"/>
    <n v="4469"/>
    <n v="34.799999999999997"/>
    <x v="2"/>
  </r>
  <r>
    <s v="E02000224"/>
    <s v="Croydon 031"/>
    <n v="8.0322847366333008"/>
    <n v="0.116400063037872"/>
    <s v="Croydon 031"/>
    <n v="92.734283828382829"/>
    <n v="4470"/>
    <n v="34.799999999999997"/>
    <x v="4"/>
  </r>
  <r>
    <s v="E02005299"/>
    <s v="South Ribble 013"/>
    <n v="8.0319099426269496"/>
    <n v="3.2148007303476299E-2"/>
    <s v="South Ribble 013"/>
    <n v="111.9597741407529"/>
    <n v="4471"/>
    <n v="34.699999999999996"/>
    <x v="2"/>
  </r>
  <r>
    <s v="E02003488"/>
    <s v="Milton Keynes 030"/>
    <n v="8.0308008193969709"/>
    <n v="0.17235167324542999"/>
    <s v="Milton Keynes 030"/>
    <n v="107.7156646706587"/>
    <n v="4472"/>
    <n v="34.699999999999996"/>
    <x v="2"/>
  </r>
  <r>
    <s v="E02002931"/>
    <s v="Telford and Wrekin 004"/>
    <n v="8.0304994583129901"/>
    <n v="8.5997194051742595E-2"/>
    <s v="Telford and Wrekin 004"/>
    <n v="102.47259278350521"/>
    <n v="4473"/>
    <n v="34.699999999999996"/>
    <x v="1"/>
  </r>
  <r>
    <s v="E02005396"/>
    <s v="Melton 006"/>
    <n v="8.0302953720092791"/>
    <n v="0.205160573124886"/>
    <s v="Melton 006"/>
    <n v="80.0636875"/>
    <n v="4474"/>
    <n v="34.699999999999996"/>
    <x v="3"/>
  </r>
  <r>
    <s v="E02005539"/>
    <s v="Great Yarmouth 002"/>
    <n v="8.0294380187988299"/>
    <n v="0.16624763607978801"/>
    <s v="Great Yarmouth 002"/>
    <n v="86.851872549019618"/>
    <n v="4475"/>
    <n v="34.699999999999996"/>
    <x v="9"/>
  </r>
  <r>
    <s v="E02005289"/>
    <s v="South Ribble 003"/>
    <n v="8.02905178070068"/>
    <n v="6.7847646772861495E-2"/>
    <s v="South Ribble 003"/>
    <n v="91.603304964538992"/>
    <n v="4476"/>
    <n v="34.699999999999996"/>
    <x v="8"/>
  </r>
  <r>
    <s v="E02004030"/>
    <s v="Amber Valley 002"/>
    <n v="8.0287733078002894"/>
    <n v="0.14998102188110399"/>
    <s v="Amber Valley 002"/>
    <n v="82.253386973180085"/>
    <n v="4477"/>
    <n v="34.699999999999996"/>
    <x v="9"/>
  </r>
  <r>
    <s v="E02005644"/>
    <s v="North Northamptonshire 017"/>
    <n v="8.0285930633544904"/>
    <n v="8.0837540328502697E-2"/>
    <s v="North Northamptonshire 017"/>
    <n v="121.51108759124089"/>
    <n v="4478"/>
    <n v="34.599999999999994"/>
    <x v="0"/>
  </r>
  <r>
    <s v="E02004195"/>
    <s v="South Hams 007"/>
    <n v="8.0285196304321307"/>
    <n v="9.3806214630603804E-2"/>
    <s v="South Hams 007"/>
    <n v="89.696660818713454"/>
    <n v="4479"/>
    <n v="34.599999999999994"/>
    <x v="8"/>
  </r>
  <r>
    <s v="E02006740"/>
    <s v="Worcester 007"/>
    <n v="8.0279998779296893"/>
    <n v="9.0462207794189495E-2"/>
    <s v="Worcester 007"/>
    <n v="115.3475110619469"/>
    <n v="4480"/>
    <n v="34.599999999999994"/>
    <x v="0"/>
  </r>
  <r>
    <s v="E02004728"/>
    <s v="Fareham 002"/>
    <n v="8.0279989242553693"/>
    <n v="0.11908011883497201"/>
    <s v="Fareham 002"/>
    <n v="101.218111662531"/>
    <n v="4481"/>
    <n v="34.599999999999994"/>
    <x v="7"/>
  </r>
  <r>
    <s v="E02004281"/>
    <s v="Dorset 038"/>
    <n v="8.0279235839843803"/>
    <n v="0.164207488298416"/>
    <s v="Dorset 038"/>
    <n v="96.294648241206019"/>
    <n v="4482"/>
    <n v="34.599999999999994"/>
    <x v="4"/>
  </r>
  <r>
    <s v="E02003597"/>
    <s v="Isle of Wight 017"/>
    <n v="8.0279083251953107"/>
    <n v="0.24417859315872201"/>
    <s v="Isle of Wight 017"/>
    <n v="95.917790087463572"/>
    <n v="4483"/>
    <n v="34.599999999999994"/>
    <x v="4"/>
  </r>
  <r>
    <s v="E02000280"/>
    <s v="Enfield 004"/>
    <n v="8.0275392532348597"/>
    <n v="0.124413602054119"/>
    <s v="Enfield 004"/>
    <n v="92.802618421052628"/>
    <n v="4484"/>
    <n v="34.599999999999994"/>
    <x v="4"/>
  </r>
  <r>
    <s v="E02003623"/>
    <s v="Bedford 008"/>
    <n v="8.0273218154907209"/>
    <n v="0.14719474315643299"/>
    <s v="Bedford 008"/>
    <n v="81.973991228070176"/>
    <n v="4485"/>
    <n v="34.5"/>
    <x v="9"/>
  </r>
  <r>
    <s v="E02006747"/>
    <s v="Worcester 014"/>
    <n v="8.02728271484375"/>
    <n v="7.0546627044677707E-2"/>
    <s v="Worcester 014"/>
    <n v="81.750618705035961"/>
    <n v="4486"/>
    <n v="34.5"/>
    <x v="9"/>
  </r>
  <r>
    <s v="E02005503"/>
    <s v="Breckland 001"/>
    <n v="8.0268402099609393"/>
    <n v="0.107245393097401"/>
    <s v="Breckland 001"/>
    <n v="76.08825806451614"/>
    <n v="4487"/>
    <n v="34.5"/>
    <x v="3"/>
  </r>
  <r>
    <s v="E02006524"/>
    <s v="Warwick 006"/>
    <n v="8.0266199111938494"/>
    <n v="9.4991482794284807E-2"/>
    <s v="Warwick 006"/>
    <n v="107.341375"/>
    <n v="4488"/>
    <n v="34.5"/>
    <x v="1"/>
  </r>
  <r>
    <s v="E02004929"/>
    <s v="St Albans 006"/>
    <n v="8.0262308120727504"/>
    <n v="0.114750578999519"/>
    <s v="St Albans 006"/>
    <n v="94.006058823529415"/>
    <n v="4489"/>
    <n v="34.5"/>
    <x v="4"/>
  </r>
  <r>
    <s v="E02004395"/>
    <s v="Rother 004"/>
    <n v="8.0258073806762695"/>
    <n v="0.184272021055222"/>
    <s v="Rother 004"/>
    <n v="91.244345309381245"/>
    <n v="4490"/>
    <n v="34.5"/>
    <x v="8"/>
  </r>
  <r>
    <s v="E02003159"/>
    <s v="Torbay 006"/>
    <n v="8.0252056121826207"/>
    <n v="6.3104525208473206E-2"/>
    <s v="Torbay 006"/>
    <n v="111.8181484375"/>
    <n v="4491"/>
    <n v="34.5"/>
    <x v="2"/>
  </r>
  <r>
    <s v="E02006216"/>
    <s v="Staffordshire Moorlands 013"/>
    <n v="8.0251245498657209"/>
    <n v="0.104445084929466"/>
    <s v="Staffordshire Moorlands 013"/>
    <n v="95.116036437246962"/>
    <n v="4492"/>
    <n v="34.4"/>
    <x v="4"/>
  </r>
  <r>
    <s v="E02006579"/>
    <s v="Crawley 005"/>
    <n v="8.0247125625610405"/>
    <n v="0.287622660398483"/>
    <s v="Crawley 005"/>
    <n v="105.5809598662207"/>
    <n v="4493"/>
    <n v="34.4"/>
    <x v="1"/>
  </r>
  <r>
    <s v="E02002095"/>
    <s v="Solihull 015"/>
    <n v="8.0244026184081996"/>
    <n v="0.27000510692596402"/>
    <s v="Solihull 015"/>
    <n v="100.0080563380282"/>
    <n v="4494"/>
    <n v="34.4"/>
    <x v="7"/>
  </r>
  <r>
    <s v="E02005972"/>
    <s v="South Oxfordshire 015"/>
    <n v="8.0243301391601598"/>
    <n v="0.102810598909855"/>
    <s v="South Oxfordshire 015"/>
    <n v="73.219502742230347"/>
    <n v="4495"/>
    <n v="34.4"/>
    <x v="3"/>
  </r>
  <r>
    <s v="E02006315"/>
    <s v="East Suffolk 014"/>
    <n v="8.0241565704345703"/>
    <n v="0.19903413951396901"/>
    <s v="East Suffolk 014"/>
    <n v="70.731804295942723"/>
    <n v="4496"/>
    <n v="34.4"/>
    <x v="3"/>
  </r>
  <r>
    <s v="E02003261"/>
    <s v="Luton 004"/>
    <n v="8.0238828659057599"/>
    <n v="6.8807594478130299E-2"/>
    <s v="Luton 004"/>
    <n v="99.103230769230777"/>
    <n v="4497"/>
    <n v="34.4"/>
    <x v="7"/>
  </r>
  <r>
    <s v="E02002040"/>
    <s v="Dudley 041"/>
    <n v="8.0238351821899396"/>
    <n v="9.6441201865673107E-2"/>
    <s v="Dudley 041"/>
    <n v="78.535499999999999"/>
    <n v="4498"/>
    <n v="34.300000000000004"/>
    <x v="3"/>
  </r>
  <r>
    <s v="E02005918"/>
    <s v="Rushcliffe 013"/>
    <n v="8.0234251022338903"/>
    <n v="5.6301385164260899E-2"/>
    <s v="Rushcliffe 013"/>
    <n v="77.710139999999996"/>
    <n v="4499"/>
    <n v="34.300000000000004"/>
    <x v="3"/>
  </r>
  <r>
    <s v="E02006466"/>
    <s v="Woking 011"/>
    <n v="8.0230245590209996"/>
    <n v="8.4265828132629395E-2"/>
    <s v="Woking 011"/>
    <n v="106.9027387755102"/>
    <n v="4500"/>
    <n v="34.300000000000004"/>
    <x v="1"/>
  </r>
  <r>
    <s v="E02001950"/>
    <s v="Birmingham 124"/>
    <n v="8.0228643417358398"/>
    <n v="4.0375169366598102E-2"/>
    <s v="Birmingham 124"/>
    <n v="125.4115351351351"/>
    <n v="4501"/>
    <n v="34.300000000000004"/>
    <x v="5"/>
  </r>
  <r>
    <s v="E02006332"/>
    <s v="Elmbridge 016"/>
    <n v="8.0228548049926793"/>
    <n v="0.13308952748775499"/>
    <s v="Elmbridge 016"/>
    <n v="86.40669230769231"/>
    <n v="4502"/>
    <n v="34.300000000000004"/>
    <x v="9"/>
  </r>
  <r>
    <s v="E02003171"/>
    <s v="Torbay 018"/>
    <n v="8.0222864151000994"/>
    <n v="0.19474132359027899"/>
    <s v="Torbay 018"/>
    <n v="100.4737546296296"/>
    <n v="4503"/>
    <n v="34.300000000000004"/>
    <x v="7"/>
  </r>
  <r>
    <s v="E02001244"/>
    <s v="Tameside 016"/>
    <n v="8.0222024917602504"/>
    <n v="0.20145049691200301"/>
    <s v="Tameside 016"/>
    <n v="112.92330952380949"/>
    <n v="4504"/>
    <n v="34.300000000000004"/>
    <x v="2"/>
  </r>
  <r>
    <s v="E02003944"/>
    <s v="Cornwall 057"/>
    <n v="8.0221805572509801"/>
    <n v="0.20427884161472301"/>
    <s v="Cornwall 057"/>
    <n v="105.989809178744"/>
    <n v="4505"/>
    <n v="34.200000000000003"/>
    <x v="1"/>
  </r>
  <r>
    <s v="E02002731"/>
    <s v="North East Lincolnshire 006"/>
    <n v="8.0219278335571307"/>
    <n v="0.109649568796158"/>
    <s v="North East Lincolnshire 006"/>
    <n v="128.14155789473679"/>
    <n v="4506"/>
    <n v="34.200000000000003"/>
    <x v="5"/>
  </r>
  <r>
    <s v="E02001456"/>
    <s v="Sefton 028"/>
    <n v="8.0218534469604492"/>
    <n v="0.14593179523944899"/>
    <s v="Sefton 028"/>
    <n v="92.532763819095479"/>
    <n v="4507"/>
    <n v="34.200000000000003"/>
    <x v="4"/>
  </r>
  <r>
    <s v="E02001217"/>
    <s v="Stockport 031"/>
    <n v="8.0216827392578107"/>
    <n v="0.120728828012943"/>
    <s v="Stockport 031"/>
    <n v="124.4485"/>
    <n v="4508"/>
    <n v="34.200000000000003"/>
    <x v="5"/>
  </r>
  <r>
    <s v="E02003961"/>
    <s v="Cornwall 036"/>
    <n v="8.0216178894043004"/>
    <n v="0.11691856384277299"/>
    <s v="Cornwall 036"/>
    <n v="108.45751534733439"/>
    <n v="4509"/>
    <n v="34.200000000000003"/>
    <x v="2"/>
  </r>
  <r>
    <s v="E02000160"/>
    <s v="Bromley 034"/>
    <n v="8.0215997695922905"/>
    <n v="0.23619392514228801"/>
    <s v="Bromley 034"/>
    <n v="90.12254822335025"/>
    <n v="4510"/>
    <n v="34.200000000000003"/>
    <x v="8"/>
  </r>
  <r>
    <s v="E02000158"/>
    <s v="Bromley 032"/>
    <n v="8.0199050903320295"/>
    <n v="0.11470983177423499"/>
    <s v="Bromley 032"/>
    <n v="106.3555636363636"/>
    <n v="4511"/>
    <n v="34.200000000000003"/>
    <x v="1"/>
  </r>
  <r>
    <s v="E02006401"/>
    <s v="Runnymede 009"/>
    <n v="8.0190944671630895"/>
    <n v="8.3702661097049699E-2"/>
    <s v="Runnymede 009"/>
    <n v="95.204347912524852"/>
    <n v="4512"/>
    <n v="34.1"/>
    <x v="4"/>
  </r>
  <r>
    <s v="E02006892"/>
    <s v="East Riding of Yorkshire 045"/>
    <n v="8.0186872482299805"/>
    <n v="4.5007351785898202E-2"/>
    <s v="East Riding of Yorkshire 045"/>
    <n v="115.0990338266385"/>
    <n v="4513"/>
    <n v="34.1"/>
    <x v="0"/>
  </r>
  <r>
    <s v="E02002962"/>
    <s v="Stoke-on-Trent 012"/>
    <n v="8.0182104110717791"/>
    <n v="0.115915060043335"/>
    <s v="Stoke-on-Trent 012"/>
    <n v="152.08899382716049"/>
    <n v="4514"/>
    <n v="34.1"/>
    <x v="6"/>
  </r>
  <r>
    <s v="E02005091"/>
    <s v="Sevenoaks 005"/>
    <n v="8.0177259445190394"/>
    <n v="0.34408673644065901"/>
    <s v="Sevenoaks 005"/>
    <n v="88.944951219512191"/>
    <n v="4515"/>
    <n v="34.1"/>
    <x v="8"/>
  </r>
  <r>
    <s v="E02005083"/>
    <s v="Maidstone 016"/>
    <n v="8.0174779891967791"/>
    <n v="0.11236628144979501"/>
    <s v="Maidstone 016"/>
    <n v="82.499036630036628"/>
    <n v="4516"/>
    <n v="34.1"/>
    <x v="9"/>
  </r>
  <r>
    <s v="E02002206"/>
    <s v="Bradford 024"/>
    <n v="8.0174770355224592"/>
    <n v="7.5702369213104206E-2"/>
    <s v="Bradford 024"/>
    <n v="116.4917939698492"/>
    <n v="4517"/>
    <n v="34.1"/>
    <x v="0"/>
  </r>
  <r>
    <s v="E02002157"/>
    <s v="Wolverhampton 009"/>
    <n v="8.0174446105956996"/>
    <n v="8.0954149365425096E-2"/>
    <s v="Wolverhampton 009"/>
    <n v="115.63574874371859"/>
    <n v="4518"/>
    <n v="34.1"/>
    <x v="0"/>
  </r>
  <r>
    <s v="E02005046"/>
    <s v="Dover 006"/>
    <n v="8.0168132781982404"/>
    <n v="0.128425478935242"/>
    <s v="Dover 006"/>
    <n v="76.246425867507881"/>
    <n v="4519"/>
    <n v="34"/>
    <x v="3"/>
  </r>
  <r>
    <s v="E02001101"/>
    <s v="Oldham 004"/>
    <n v="8.0166168212890607"/>
    <n v="0.103686951100826"/>
    <s v="Oldham 004"/>
    <n v="94.852984375000005"/>
    <n v="4520"/>
    <n v="34"/>
    <x v="4"/>
  </r>
  <r>
    <s v="E02006964"/>
    <s v="Leicester 042"/>
    <n v="8.0165500640869105"/>
    <n v="5.87239302694798E-2"/>
    <s v="Leicester 042"/>
    <n v="103.4530989010989"/>
    <n v="4521"/>
    <n v="34"/>
    <x v="1"/>
  </r>
  <r>
    <s v="E02002042"/>
    <s v="Dudley 043"/>
    <n v="8.0156183242797905"/>
    <n v="0.115154325962067"/>
    <s v="Dudley 043"/>
    <n v="80.228492063492055"/>
    <n v="4522"/>
    <n v="34"/>
    <x v="3"/>
  </r>
  <r>
    <s v="E02003372"/>
    <s v="West Berkshire 006"/>
    <n v="8.0155944824218803"/>
    <n v="6.5239943563938099E-2"/>
    <s v="West Berkshire 006"/>
    <n v="89.015450000000001"/>
    <n v="4523"/>
    <n v="34"/>
    <x v="8"/>
  </r>
  <r>
    <s v="E02001409"/>
    <s v="St. Helens 004"/>
    <n v="8.0154304504394496"/>
    <n v="0.120908975601196"/>
    <s v="St. Helens 004"/>
    <n v="118.0471223628692"/>
    <n v="4524"/>
    <n v="34"/>
    <x v="0"/>
  </r>
  <r>
    <s v="E02006460"/>
    <s v="Woking 005"/>
    <n v="8.0152025222778303"/>
    <n v="5.8694891631603199E-2"/>
    <s v="Woking 005"/>
    <n v="107.5656352941176"/>
    <n v="4525"/>
    <n v="34"/>
    <x v="1"/>
  </r>
  <r>
    <s v="E02002729"/>
    <s v="North East Lincolnshire 004"/>
    <n v="8.0150213241577095"/>
    <n v="0.11357381194829901"/>
    <s v="North East Lincolnshire 004"/>
    <n v="110.13662841530051"/>
    <n v="4526"/>
    <n v="33.900000000000006"/>
    <x v="2"/>
  </r>
  <r>
    <s v="E02006547"/>
    <s v="Arun 006"/>
    <n v="8.0142326354980504"/>
    <n v="0.30845203995704701"/>
    <s v="Arun 006"/>
    <n v="103.521341991342"/>
    <n v="4527"/>
    <n v="33.900000000000006"/>
    <x v="1"/>
  </r>
  <r>
    <s v="E02005370"/>
    <s v="Harborough 004"/>
    <n v="8.0140800476074201"/>
    <n v="5.33333942294121E-2"/>
    <s v="Harborough 004"/>
    <n v="88.048669421487602"/>
    <n v="4528"/>
    <n v="33.900000000000006"/>
    <x v="8"/>
  </r>
  <r>
    <s v="E02004039"/>
    <s v="Amber Valley 011"/>
    <n v="8.0138845443725604"/>
    <n v="0.23921775817871099"/>
    <s v="Amber Valley 011"/>
    <n v="84.230551470588239"/>
    <n v="4529"/>
    <n v="33.900000000000006"/>
    <x v="9"/>
  </r>
  <r>
    <s v="E02006151"/>
    <s v="Lichfield 006"/>
    <n v="8.0138196945190394"/>
    <n v="6.0311924666166299E-2"/>
    <s v="Lichfield 006"/>
    <n v="94.295936274509799"/>
    <n v="4530"/>
    <n v="33.900000000000006"/>
    <x v="4"/>
  </r>
  <r>
    <s v="E02006186"/>
    <s v="South Staffordshire 013"/>
    <n v="8.0135860443115199"/>
    <n v="0.18267634510993999"/>
    <s v="South Staffordshire 013"/>
    <n v="85.511478701825553"/>
    <n v="4531"/>
    <n v="33.900000000000006"/>
    <x v="9"/>
  </r>
  <r>
    <s v="E02004806"/>
    <s v="Rushmoor 005"/>
    <n v="8.0135183334350604"/>
    <n v="6.2456417828798301E-2"/>
    <s v="Rushmoor 005"/>
    <n v="59.383460093896723"/>
    <n v="4532"/>
    <n v="33.900000000000006"/>
    <x v="3"/>
  </r>
  <r>
    <s v="E02003454"/>
    <s v="Wokingham 016"/>
    <n v="8.0129642486572301"/>
    <n v="0.16115187108516699"/>
    <s v="Wokingham 016"/>
    <n v="84.118406462585028"/>
    <n v="4533"/>
    <n v="33.800000000000004"/>
    <x v="9"/>
  </r>
  <r>
    <s v="E02003155"/>
    <s v="Torbay 002"/>
    <n v="8.0120134353637695"/>
    <n v="6.5416939556598705E-2"/>
    <s v="Torbay 002"/>
    <n v="109.7098974358974"/>
    <n v="4534"/>
    <n v="33.800000000000004"/>
    <x v="2"/>
  </r>
  <r>
    <s v="E02004325"/>
    <s v="County Durham 032"/>
    <n v="8.0117282867431605"/>
    <n v="4.6092882752418497E-2"/>
    <s v="County Durham 032"/>
    <n v="149.2897630522088"/>
    <n v="4535"/>
    <n v="33.800000000000004"/>
    <x v="6"/>
  </r>
  <r>
    <s v="E02003964"/>
    <s v="Cornwall 041"/>
    <n v="8.0115966796875"/>
    <n v="0.21379102766513799"/>
    <s v="Cornwall 041"/>
    <n v="78.553240437158479"/>
    <n v="4536"/>
    <n v="33.800000000000004"/>
    <x v="3"/>
  </r>
  <r>
    <s v="E02005301"/>
    <s v="South Ribble 015"/>
    <n v="8.0113801956176793"/>
    <n v="5.6939221918582902E-2"/>
    <s v="South Ribble 015"/>
    <n v="128.51511351351351"/>
    <n v="4537"/>
    <n v="33.800000000000004"/>
    <x v="5"/>
  </r>
  <r>
    <s v="E02004179"/>
    <s v="North Devon 005"/>
    <n v="8.0099782943725604"/>
    <n v="0.304459929466248"/>
    <s v="North Devon 005"/>
    <n v="95.645016025641027"/>
    <n v="4538"/>
    <n v="33.800000000000004"/>
    <x v="4"/>
  </r>
  <r>
    <s v="E02005538"/>
    <s v="Great Yarmouth 001"/>
    <n v="8.00994777679443"/>
    <n v="0.26361384987831099"/>
    <s v="Great Yarmouth 001"/>
    <n v="92.774745928338774"/>
    <n v="4539"/>
    <n v="33.800000000000004"/>
    <x v="4"/>
  </r>
  <r>
    <s v="E02002740"/>
    <s v="North East Lincolnshire 015"/>
    <n v="8.0099277496337908"/>
    <n v="9.4546906650066403E-2"/>
    <s v="North East Lincolnshire 015"/>
    <n v="116.6701875"/>
    <n v="4540"/>
    <n v="33.700000000000003"/>
    <x v="0"/>
  </r>
  <r>
    <s v="E02004239"/>
    <s v="Bournemouth, Christchurch and Poole 018"/>
    <n v="8.0088586807250994"/>
    <n v="0.11794537305831899"/>
    <s v="Bournemouth, Christchurch and Poole 018"/>
    <n v="87.266617647058823"/>
    <n v="4541"/>
    <n v="33.700000000000003"/>
    <x v="8"/>
  </r>
  <r>
    <s v="E02007012"/>
    <s v="Milton Keynes 033"/>
    <n v="8.0079231262206996"/>
    <n v="6.5499857068061801E-2"/>
    <s v="Milton Keynes 033"/>
    <n v="90.505441048034925"/>
    <n v="4542"/>
    <n v="33.700000000000003"/>
    <x v="8"/>
  </r>
  <r>
    <s v="E02003359"/>
    <s v="Bracknell Forest 008"/>
    <n v="8.0073909759521502"/>
    <n v="8.51594433188438E-2"/>
    <s v="Bracknell Forest 008"/>
    <n v="74.460070270270279"/>
    <n v="4543"/>
    <n v="33.700000000000003"/>
    <x v="3"/>
  </r>
  <r>
    <s v="E02002734"/>
    <s v="North East Lincolnshire 009"/>
    <n v="8.0073013305664098"/>
    <n v="3.1062781810760502E-2"/>
    <s v="North East Lincolnshire 009"/>
    <n v="112.8031685393258"/>
    <n v="4544"/>
    <n v="33.700000000000003"/>
    <x v="2"/>
  </r>
  <r>
    <s v="E02003707"/>
    <s v="Buckinghamshire 044"/>
    <n v="8.0072107315063494"/>
    <n v="0.14177721738815299"/>
    <s v="Buckinghamshire 044"/>
    <n v="90.770453551912567"/>
    <n v="4545"/>
    <n v="33.700000000000003"/>
    <x v="8"/>
  </r>
  <r>
    <s v="E02002619"/>
    <s v="Blackburn with Darwen 005"/>
    <n v="8.0069541931152308"/>
    <n v="9.3343041837215396E-2"/>
    <s v="Blackburn with Darwen 005"/>
    <n v="151.13800510204081"/>
    <n v="4546"/>
    <n v="33.6"/>
    <x v="6"/>
  </r>
  <r>
    <s v="E02005831"/>
    <s v="Ashfield 013"/>
    <n v="8.0060968399047905"/>
    <n v="0.118524849414825"/>
    <s v="Ashfield 013"/>
    <n v="100.75831775700929"/>
    <n v="4547"/>
    <n v="33.6"/>
    <x v="7"/>
  </r>
  <r>
    <s v="E02000025"/>
    <s v="Barnet 002"/>
    <n v="8.0056629180908203"/>
    <n v="7.7719233930110904E-2"/>
    <s v="Barnet 002"/>
    <n v="90.610392857142855"/>
    <n v="4548"/>
    <n v="33.6"/>
    <x v="8"/>
  </r>
  <r>
    <s v="E02005021"/>
    <s v="Canterbury 012"/>
    <n v="8.00543308258057"/>
    <n v="0.13484863936901101"/>
    <s v="Canterbury 012"/>
    <n v="75.447238596491232"/>
    <n v="4549"/>
    <n v="33.6"/>
    <x v="3"/>
  </r>
  <r>
    <s v="E02001034"/>
    <s v="Bury 016"/>
    <n v="8.0049123764038104"/>
    <n v="4.8960987478494603E-2"/>
    <s v="Bury 016"/>
    <n v="127.2425737704918"/>
    <n v="4550"/>
    <n v="33.6"/>
    <x v="5"/>
  </r>
  <r>
    <s v="E02002547"/>
    <s v="Stockton-on-Tees 013"/>
    <n v="8.0031585693359393"/>
    <n v="0.12214952707290599"/>
    <s v="Stockton-on-Tees 013"/>
    <n v="106.3768392857143"/>
    <n v="4551"/>
    <n v="33.6"/>
    <x v="1"/>
  </r>
  <r>
    <s v="E02005581"/>
    <s v="North Norfolk 012"/>
    <n v="8.0030460357665998"/>
    <n v="0.174675583839417"/>
    <s v="North Norfolk 012"/>
    <n v="84.968551630434789"/>
    <n v="4552"/>
    <n v="33.6"/>
    <x v="9"/>
  </r>
  <r>
    <s v="E02003646"/>
    <s v="Central Bedfordshire 028"/>
    <n v="8.0028715133666992"/>
    <n v="7.2065748274326297E-2"/>
    <s v="Central Bedfordshire 028"/>
    <n v="91.509283720930227"/>
    <n v="4553"/>
    <n v="33.5"/>
    <x v="8"/>
  </r>
  <r>
    <s v="E02004198"/>
    <s v="South Hams 010"/>
    <n v="8.0025358200073207"/>
    <n v="0.222486287355423"/>
    <s v="South Hams 010"/>
    <n v="76.274745843230406"/>
    <n v="4554"/>
    <n v="33.5"/>
    <x v="3"/>
  </r>
  <r>
    <s v="E02003609"/>
    <s v="Central Bedfordshire 011"/>
    <n v="8.0015497207641602"/>
    <n v="0.114261157810688"/>
    <s v="Central Bedfordshire 011"/>
    <n v="91.386870503597109"/>
    <n v="4555"/>
    <n v="33.5"/>
    <x v="8"/>
  </r>
  <r>
    <s v="E02006330"/>
    <s v="Elmbridge 014"/>
    <n v="8.0009794235229492"/>
    <n v="0.147426277399063"/>
    <s v="Elmbridge 014"/>
    <n v="91.866988130563797"/>
    <n v="4556"/>
    <n v="33.5"/>
    <x v="8"/>
  </r>
  <r>
    <s v="E02003486"/>
    <s v="Milton Keynes 028"/>
    <n v="8.0007820129394496"/>
    <n v="0.122374422848225"/>
    <s v="Milton Keynes 028"/>
    <n v="96.816579881656807"/>
    <n v="4557"/>
    <n v="33.5"/>
    <x v="7"/>
  </r>
  <r>
    <s v="E02005582"/>
    <s v="North Norfolk 013"/>
    <n v="8.0007743835449201"/>
    <n v="0.18018703162670099"/>
    <s v="North Norfolk 013"/>
    <n v="82.316018766756031"/>
    <n v="4558"/>
    <n v="33.5"/>
    <x v="9"/>
  </r>
  <r>
    <s v="E02003818"/>
    <s v="Cheshire East 029"/>
    <n v="8.0003738403320295"/>
    <n v="0.116138532757759"/>
    <s v="Cheshire East 029"/>
    <n v="86.111511904761912"/>
    <n v="4559"/>
    <n v="33.5"/>
    <x v="9"/>
  </r>
  <r>
    <s v="E02004873"/>
    <s v="Dacorum 018"/>
    <n v="7.9992308616638201"/>
    <n v="7.0135235786438002E-2"/>
    <s v="Dacorum 018"/>
    <n v="94.37192211838007"/>
    <n v="4560"/>
    <n v="33.4"/>
    <x v="4"/>
  </r>
  <r>
    <s v="E02005520"/>
    <s v="Broadland 001"/>
    <n v="7.9991273880004901"/>
    <n v="0.13233862817287401"/>
    <s v="Broadland 001"/>
    <n v="76.092760869565211"/>
    <n v="4561"/>
    <n v="33.4"/>
    <x v="3"/>
  </r>
  <r>
    <s v="E02003911"/>
    <s v="Cornwall 047"/>
    <n v="7.9990091323852504"/>
    <n v="0.286318719387054"/>
    <s v="Cornwall 047"/>
    <n v="84.863514705882352"/>
    <n v="4562"/>
    <n v="33.4"/>
    <x v="9"/>
  </r>
  <r>
    <s v="E02006708"/>
    <s v="Bromsgrove 013"/>
    <n v="7.9989509582519496"/>
    <n v="4.1457500308752102E-2"/>
    <s v="Bromsgrove 013"/>
    <n v="148.32424740124739"/>
    <n v="4563"/>
    <n v="33.4"/>
    <x v="6"/>
  </r>
  <r>
    <s v="E02006835"/>
    <s v="Gedling 016"/>
    <n v="7.9987053871154803"/>
    <n v="0.17208443582058"/>
    <s v="Gedling 016"/>
    <n v="90.996971428571428"/>
    <n v="4564"/>
    <n v="33.4"/>
    <x v="8"/>
  </r>
  <r>
    <s v="E02003897"/>
    <s v="Cornwall 022"/>
    <n v="7.9986829757690403"/>
    <n v="0.36863312125205999"/>
    <s v="Cornwall 022"/>
    <n v="87.720577464788732"/>
    <n v="4565"/>
    <n v="33.4"/>
    <x v="8"/>
  </r>
  <r>
    <s v="E02005048"/>
    <s v="Dover 008"/>
    <n v="7.9983153343200701"/>
    <n v="0.346667230129242"/>
    <s v="Dover 008"/>
    <n v="72.921970099667774"/>
    <n v="4566"/>
    <n v="33.4"/>
    <x v="3"/>
  </r>
  <r>
    <s v="E02002520"/>
    <s v="Redcar and Cleveland 006"/>
    <n v="7.9980673789978001"/>
    <n v="0.29871004819870001"/>
    <s v="Redcar and Cleveland 006"/>
    <n v="81.275162037037049"/>
    <n v="4567"/>
    <n v="33.300000000000004"/>
    <x v="9"/>
  </r>
  <r>
    <s v="E02004185"/>
    <s v="North Devon 011"/>
    <n v="7.99794626235962"/>
    <n v="0.33523204922676098"/>
    <s v="North Devon 011"/>
    <n v="94.311988549618334"/>
    <n v="4568"/>
    <n v="33.300000000000004"/>
    <x v="4"/>
  </r>
  <r>
    <s v="E02004799"/>
    <s v="New Forest 021"/>
    <n v="7.9977993965148899"/>
    <n v="8.38754177093506E-2"/>
    <s v="New Forest 021"/>
    <n v="99.990816742081449"/>
    <n v="4569"/>
    <n v="33.300000000000004"/>
    <x v="7"/>
  </r>
  <r>
    <s v="E02004143"/>
    <s v="East Devon 015"/>
    <n v="7.9968419075012198"/>
    <n v="8.3189330995082897E-2"/>
    <s v="East Devon 015"/>
    <n v="106.9095357142857"/>
    <n v="4570"/>
    <n v="33.300000000000004"/>
    <x v="1"/>
  </r>
  <r>
    <s v="E02005287"/>
    <s v="South Ribble 001"/>
    <n v="7.9967231750488299"/>
    <n v="5.8472149074077599E-2"/>
    <s v="South Ribble 001"/>
    <n v="91.729879310344828"/>
    <n v="4571"/>
    <n v="33.300000000000004"/>
    <x v="8"/>
  </r>
  <r>
    <s v="E02006545"/>
    <s v="Arun 004"/>
    <n v="7.9966325759887704"/>
    <n v="0.148414641618729"/>
    <s v="Arun 004"/>
    <n v="120.2111338028169"/>
    <n v="4572"/>
    <n v="33.300000000000004"/>
    <x v="0"/>
  </r>
  <r>
    <s v="E02003668"/>
    <s v="Buckinghamshire 018"/>
    <n v="7.9957108497619602"/>
    <n v="0.12824924290180201"/>
    <s v="Buckinghamshire 018"/>
    <n v="82.030521235521235"/>
    <n v="4573"/>
    <n v="33.300000000000004"/>
    <x v="9"/>
  </r>
  <r>
    <s v="E02000498"/>
    <s v="Hillingdon 005"/>
    <n v="7.99554538726807"/>
    <n v="4.9605414271354703E-2"/>
    <s v="Hillingdon 005"/>
    <n v="86.768744680851057"/>
    <n v="4574"/>
    <n v="33.200000000000003"/>
    <x v="9"/>
  </r>
  <r>
    <s v="E02004805"/>
    <s v="Rushmoor 004"/>
    <n v="7.9952692985534703"/>
    <n v="0.135209441184998"/>
    <s v="Rushmoor 004"/>
    <n v="52.772152892561977"/>
    <n v="4575"/>
    <n v="33.200000000000003"/>
    <x v="11"/>
  </r>
  <r>
    <s v="E02002952"/>
    <s v="Stoke-on-Trent 002"/>
    <n v="7.9946184158325204"/>
    <n v="0.175637066364288"/>
    <s v="Stoke-on-Trent 002"/>
    <n v="143.26454335260121"/>
    <n v="4576"/>
    <n v="33.200000000000003"/>
    <x v="6"/>
  </r>
  <r>
    <s v="E02004690"/>
    <s v="Basingstoke and Deane 016"/>
    <n v="7.99440670013428"/>
    <n v="8.5866138339042705E-2"/>
    <s v="Basingstoke and Deane 016"/>
    <n v="94.908208121827414"/>
    <n v="4577"/>
    <n v="33.200000000000003"/>
    <x v="4"/>
  </r>
  <r>
    <s v="E02002865"/>
    <s v="Rutland 003"/>
    <n v="7.9940595626831001"/>
    <n v="0.104716554284096"/>
    <s v="Rutland 003"/>
    <n v="84.340147999999999"/>
    <n v="4578"/>
    <n v="33.200000000000003"/>
    <x v="9"/>
  </r>
  <r>
    <s v="E02004267"/>
    <s v="Dorset 039"/>
    <n v="7.9932594299316397"/>
    <n v="0.355082988739014"/>
    <s v="Dorset 039"/>
    <n v="80.607283582089551"/>
    <n v="4579"/>
    <n v="33.200000000000003"/>
    <x v="9"/>
  </r>
  <r>
    <s v="E02004905"/>
    <s v="Hertsmere 010"/>
    <n v="7.99247026443481"/>
    <n v="0.20192772150039701"/>
    <s v="Hertsmere 010"/>
    <n v="89.907192105263164"/>
    <n v="4580"/>
    <n v="33.200000000000003"/>
    <x v="8"/>
  </r>
  <r>
    <s v="E02003258"/>
    <s v="Luton 001"/>
    <n v="7.9923892021179199"/>
    <n v="9.7639925777912098E-2"/>
    <s v="Luton 001"/>
    <n v="91.597790849673203"/>
    <n v="4581"/>
    <n v="33.1"/>
    <x v="8"/>
  </r>
  <r>
    <s v="E02001299"/>
    <s v="Wigan 013"/>
    <n v="7.9918179512023899"/>
    <n v="7.4286520481109605E-2"/>
    <s v="Wigan 013"/>
    <n v="124.92527857142861"/>
    <n v="4582"/>
    <n v="33.1"/>
    <x v="5"/>
  </r>
  <r>
    <s v="E02006156"/>
    <s v="Lichfield 011"/>
    <n v="7.9910559654235804"/>
    <n v="0.14995174109935799"/>
    <s v="Lichfield 011"/>
    <n v="91.070343859649114"/>
    <n v="4583"/>
    <n v="33.1"/>
    <x v="8"/>
  </r>
  <r>
    <s v="E02004685"/>
    <s v="Basingstoke and Deane 011"/>
    <n v="7.9903612136840803"/>
    <n v="0.103975899517536"/>
    <s v="Basingstoke and Deane 011"/>
    <n v="128.79880246913581"/>
    <n v="4584"/>
    <n v="33.1"/>
    <x v="5"/>
  </r>
  <r>
    <s v="E02005377"/>
    <s v="Hinckley and Bosworth 001"/>
    <n v="7.9900426864623997"/>
    <n v="0.15672664344310799"/>
    <s v="Hinckley and Bosworth 001"/>
    <n v="83.222780281690135"/>
    <n v="4585"/>
    <n v="33.1"/>
    <x v="9"/>
  </r>
  <r>
    <s v="E02007045"/>
    <s v="Ryedale 010"/>
    <n v="7.9897484779357901"/>
    <n v="7.4708670377731295E-2"/>
    <s v="Ryedale 010"/>
    <n v="95.617567049808429"/>
    <n v="4586"/>
    <n v="33.1"/>
    <x v="4"/>
  </r>
  <r>
    <s v="E02003361"/>
    <s v="Bracknell Forest 010"/>
    <n v="7.9892859458923304"/>
    <n v="0.123975656926632"/>
    <s v="Bracknell Forest 010"/>
    <n v="74.196255639097757"/>
    <n v="4587"/>
    <n v="33"/>
    <x v="3"/>
  </r>
  <r>
    <s v="E02007080"/>
    <s v="Kingston upon Hull 035"/>
    <n v="7.9890117645263699"/>
    <n v="8.3066895604133606E-2"/>
    <s v="Kingston upon Hull 035"/>
    <n v="115.0699369369369"/>
    <n v="4588"/>
    <n v="33"/>
    <x v="0"/>
  </r>
  <r>
    <s v="E02003217"/>
    <s v="Swindon 006"/>
    <n v="7.9889192581176802"/>
    <n v="0.113995358347893"/>
    <s v="Swindon 006"/>
    <n v="119.0129911894273"/>
    <n v="4589"/>
    <n v="33"/>
    <x v="0"/>
  </r>
  <r>
    <s v="E02004268"/>
    <s v="Dorset 042"/>
    <n v="7.9885311126709002"/>
    <n v="0.18378822505474099"/>
    <s v="Dorset 042"/>
    <n v="92.29113321167884"/>
    <n v="4590"/>
    <n v="33"/>
    <x v="4"/>
  </r>
  <r>
    <s v="E02003644"/>
    <s v="Central Bedfordshire 026"/>
    <n v="7.98834133148193"/>
    <n v="0.185569703578949"/>
    <s v="Central Bedfordshire 026"/>
    <n v="104.0874829931973"/>
    <n v="4591"/>
    <n v="33"/>
    <x v="1"/>
  </r>
  <r>
    <s v="E02004043"/>
    <s v="Amber Valley 015"/>
    <n v="7.9879856109619096"/>
    <n v="0.307672560214996"/>
    <s v="Amber Valley 015"/>
    <n v="90.064486111111108"/>
    <n v="4592"/>
    <n v="33"/>
    <x v="8"/>
  </r>
  <r>
    <s v="E02005414"/>
    <s v="Oadby and Wigston 005"/>
    <n v="7.9879612922668501"/>
    <n v="0.167099624872208"/>
    <s v="Oadby and Wigston 005"/>
    <n v="122.29842045454549"/>
    <n v="4593"/>
    <n v="33"/>
    <x v="0"/>
  </r>
  <r>
    <s v="E02003492"/>
    <s v="Brighton and Hove 002"/>
    <n v="7.9878911972045898"/>
    <n v="0.31758013367652899"/>
    <s v="Brighton and Hove 002"/>
    <n v="92.498860576923079"/>
    <n v="4594"/>
    <n v="32.9"/>
    <x v="4"/>
  </r>
  <r>
    <s v="E02003465"/>
    <s v="Milton Keynes 007"/>
    <n v="7.9876599311828604"/>
    <n v="0.17566934227943401"/>
    <s v="Milton Keynes 007"/>
    <n v="103.0453197026022"/>
    <n v="4595"/>
    <n v="32.9"/>
    <x v="1"/>
  </r>
  <r>
    <s v="E02005964"/>
    <s v="South Oxfordshire 007"/>
    <n v="7.9873356819152797"/>
    <n v="0.14368042349815399"/>
    <s v="South Oxfordshire 007"/>
    <n v="74.290174708818626"/>
    <n v="4596"/>
    <n v="32.9"/>
    <x v="3"/>
  </r>
  <r>
    <s v="E02003805"/>
    <s v="Cheshire West and Chester 039"/>
    <n v="7.9872097969055202"/>
    <n v="0.13698452711105299"/>
    <s v="Cheshire West and Chester 039"/>
    <n v="85.800787878787887"/>
    <n v="4597"/>
    <n v="32.9"/>
    <x v="9"/>
  </r>
  <r>
    <s v="E02002917"/>
    <s v="Herefordshire 013"/>
    <n v="7.98703813552856"/>
    <n v="3.3121705055236803E-2"/>
    <s v="Herefordshire 013"/>
    <n v="100.55130612244901"/>
    <n v="4598"/>
    <n v="32.9"/>
    <x v="7"/>
  </r>
  <r>
    <s v="E02003027"/>
    <s v="Bristol 016"/>
    <n v="7.9866757392883301"/>
    <n v="9.3423575162887601E-2"/>
    <s v="Bristol 016"/>
    <n v="104.3658716814159"/>
    <n v="4599"/>
    <n v="32.9"/>
    <x v="1"/>
  </r>
  <r>
    <s v="E02005968"/>
    <s v="South Oxfordshire 011"/>
    <n v="7.9865989685058603"/>
    <n v="0.163305059075356"/>
    <s v="South Oxfordshire 011"/>
    <n v="76.042745551601428"/>
    <n v="4600"/>
    <n v="32.9"/>
    <x v="3"/>
  </r>
  <r>
    <s v="E02007047"/>
    <s v="Ashford 016"/>
    <n v="7.98642921447754"/>
    <n v="9.9286869168281597E-2"/>
    <s v="Ashford 016"/>
    <n v="89.330439252336447"/>
    <n v="4601"/>
    <n v="32.800000000000004"/>
    <x v="8"/>
  </r>
  <r>
    <s v="E02006738"/>
    <s v="Worcester 005"/>
    <n v="7.98626613616943"/>
    <n v="7.9817213118076297E-2"/>
    <s v="Worcester 005"/>
    <n v="111.9954606741573"/>
    <n v="4602"/>
    <n v="32.800000000000004"/>
    <x v="2"/>
  </r>
  <r>
    <s v="E02003397"/>
    <s v="Reading 009"/>
    <n v="7.9861168861389196"/>
    <n v="0.122137926518917"/>
    <s v="Reading 009"/>
    <n v="117.7530216802168"/>
    <n v="4603"/>
    <n v="32.800000000000004"/>
    <x v="0"/>
  </r>
  <r>
    <s v="E02001207"/>
    <s v="Stockport 021"/>
    <n v="7.9860587120056197"/>
    <n v="0.18499630689620999"/>
    <s v="Stockport 021"/>
    <n v="112.86785256410251"/>
    <n v="4604"/>
    <n v="32.800000000000004"/>
    <x v="2"/>
  </r>
  <r>
    <s v="E02006013"/>
    <s v="Shropshire 034"/>
    <n v="7.98592329025269"/>
    <n v="0.164912194013596"/>
    <s v="Shropshire 034"/>
    <n v="93.404105263157888"/>
    <n v="4605"/>
    <n v="32.800000000000004"/>
    <x v="4"/>
  </r>
  <r>
    <s v="E02001957"/>
    <s v="Birmingham 131"/>
    <n v="7.9859037399292001"/>
    <n v="4.6207636594772297E-2"/>
    <s v="Birmingham 131"/>
    <n v="116.89619135802469"/>
    <n v="4606"/>
    <n v="32.800000000000004"/>
    <x v="0"/>
  </r>
  <r>
    <s v="E02006772"/>
    <s v="Wyre Forest 006"/>
    <n v="7.9849510192871103"/>
    <n v="7.0019945502281203E-2"/>
    <s v="Wyre Forest 006"/>
    <n v="92.735829411764712"/>
    <n v="4607"/>
    <n v="32.800000000000004"/>
    <x v="4"/>
  </r>
  <r>
    <s v="E02003154"/>
    <s v="Torbay 001"/>
    <n v="7.9847078323364302"/>
    <n v="6.5673016011714894E-2"/>
    <s v="Torbay 001"/>
    <n v="113.2248117647059"/>
    <n v="4608"/>
    <n v="32.700000000000003"/>
    <x v="2"/>
  </r>
  <r>
    <s v="E02005193"/>
    <s v="Chorley 005"/>
    <n v="7.9846682548523003"/>
    <n v="8.9712306857109098E-2"/>
    <s v="Chorley 005"/>
    <n v="99.049175675675684"/>
    <n v="4609"/>
    <n v="32.700000000000003"/>
    <x v="7"/>
  </r>
  <r>
    <s v="E02002111"/>
    <s v="Walsall 002"/>
    <n v="7.9844655990600604"/>
    <n v="5.5181980133056599E-2"/>
    <s v="Walsall 002"/>
    <n v="118.0171037037037"/>
    <n v="4610"/>
    <n v="32.700000000000003"/>
    <x v="0"/>
  </r>
  <r>
    <s v="E02003214"/>
    <s v="Swindon 003"/>
    <n v="7.9841356277465803"/>
    <n v="0.153656587004662"/>
    <s v="Swindon 003"/>
    <n v="131.84804864864859"/>
    <n v="4611"/>
    <n v="32.700000000000003"/>
    <x v="5"/>
  </r>
  <r>
    <s v="E02004154"/>
    <s v="Exeter 006"/>
    <n v="7.9840736389160201"/>
    <n v="6.5725848078727694E-2"/>
    <s v="Exeter 006"/>
    <n v="107.80348186528499"/>
    <n v="4612"/>
    <n v="32.700000000000003"/>
    <x v="2"/>
  </r>
  <r>
    <s v="E02000231"/>
    <s v="Croydon 038"/>
    <n v="7.9837293624877903"/>
    <n v="0.150534108281136"/>
    <s v="Croydon 038"/>
    <n v="82.964681933842243"/>
    <n v="4613"/>
    <n v="32.700000000000003"/>
    <x v="9"/>
  </r>
  <r>
    <s v="E02005562"/>
    <s v="King's Lynn and West Norfolk 012"/>
    <n v="7.9835543632507298"/>
    <n v="0.111093260347843"/>
    <s v="King's Lynn and West Norfolk 012"/>
    <n v="95.806134482758623"/>
    <n v="4614"/>
    <n v="32.700000000000003"/>
    <x v="4"/>
  </r>
  <r>
    <s v="E02007032"/>
    <s v="North Norfolk 015"/>
    <n v="7.9834132194518999"/>
    <n v="7.34375044703484E-2"/>
    <s v="North Norfolk 015"/>
    <n v="100.32867918088741"/>
    <n v="4615"/>
    <n v="32.6"/>
    <x v="7"/>
  </r>
  <r>
    <s v="E02003560"/>
    <s v="Southampton 012"/>
    <n v="7.9833092689514196"/>
    <n v="0.15529133379459401"/>
    <s v="Southampton 012"/>
    <n v="155.60164373464369"/>
    <n v="4616"/>
    <n v="32.6"/>
    <x v="6"/>
  </r>
  <r>
    <s v="E02002104"/>
    <s v="Solihull 024"/>
    <n v="7.9825024604797399"/>
    <n v="0.10893602669239"/>
    <s v="Solihull 024"/>
    <n v="85.990000000000009"/>
    <n v="4617"/>
    <n v="32.6"/>
    <x v="9"/>
  </r>
  <r>
    <s v="E02003913"/>
    <s v="Cornwall 056"/>
    <n v="7.9824385643005398"/>
    <n v="0.34621024131774902"/>
    <s v="Cornwall 056"/>
    <n v="87.577518518518517"/>
    <n v="4618"/>
    <n v="32.6"/>
    <x v="8"/>
  </r>
  <r>
    <s v="E02007046"/>
    <s v="Ashford 015"/>
    <n v="7.9821634292602504"/>
    <n v="7.0514857769012507E-2"/>
    <s v="Ashford 015"/>
    <n v="94.121225961538457"/>
    <n v="4619"/>
    <n v="32.6"/>
    <x v="4"/>
  </r>
  <r>
    <s v="E02002137"/>
    <s v="Walsall 028"/>
    <n v="7.98183250427246"/>
    <n v="4.9141142517328297E-2"/>
    <s v="Walsall 028"/>
    <n v="89.908705128205128"/>
    <n v="4620"/>
    <n v="32.6"/>
    <x v="8"/>
  </r>
  <r>
    <s v="E02002617"/>
    <s v="Blackburn with Darwen 003"/>
    <n v="7.9814748764038104"/>
    <n v="9.5530398190021501E-2"/>
    <s v="Blackburn with Darwen 003"/>
    <n v="143.30922274881519"/>
    <n v="4621"/>
    <n v="32.6"/>
    <x v="6"/>
  </r>
  <r>
    <s v="E02006891"/>
    <s v="East Riding of Yorkshire 044"/>
    <n v="7.98049020767212"/>
    <n v="8.7445735931396498E-2"/>
    <s v="East Riding of Yorkshire 044"/>
    <n v="101.4625728643216"/>
    <n v="4622"/>
    <n v="32.5"/>
    <x v="7"/>
  </r>
  <r>
    <s v="E02003385"/>
    <s v="West Berkshire 019"/>
    <n v="7.9797697067260698"/>
    <n v="0.18734547495841999"/>
    <s v="West Berkshire 019"/>
    <n v="90.741694767441857"/>
    <n v="4623"/>
    <n v="32.5"/>
    <x v="8"/>
  </r>
  <r>
    <s v="E02006155"/>
    <s v="Lichfield 010"/>
    <n v="7.9796257019043004"/>
    <n v="2.0494531840086001E-2"/>
    <s v="Lichfield 010"/>
    <n v="116.73792737430171"/>
    <n v="4624"/>
    <n v="32.5"/>
    <x v="0"/>
  </r>
  <r>
    <s v="E02001689"/>
    <s v="Gateshead 008"/>
    <n v="7.97943067550659"/>
    <n v="6.1892468482255901E-2"/>
    <s v="Gateshead 008"/>
    <n v="136.0631144067797"/>
    <n v="4625"/>
    <n v="32.5"/>
    <x v="6"/>
  </r>
  <r>
    <s v="E02007016"/>
    <s v="Milton Keynes 037"/>
    <n v="7.9793252944946298"/>
    <n v="0.12720350921154"/>
    <s v="Milton Keynes 037"/>
    <n v="116.6123754385965"/>
    <n v="4626"/>
    <n v="32.5"/>
    <x v="0"/>
  </r>
  <r>
    <s v="E02005992"/>
    <s v="Vale of White Horse 015"/>
    <n v="7.9787960052490199"/>
    <n v="0.163464576005936"/>
    <s v="Vale of White Horse 015"/>
    <n v="78.481338514680488"/>
    <n v="4627"/>
    <n v="32.5"/>
    <x v="3"/>
  </r>
  <r>
    <s v="E02001126"/>
    <s v="Oldham 029"/>
    <n v="7.97857761383057"/>
    <n v="0.13508589565753901"/>
    <s v="Oldham 029"/>
    <n v="140.64929716981129"/>
    <n v="4628"/>
    <n v="32.5"/>
    <x v="6"/>
  </r>
  <r>
    <s v="E02005865"/>
    <s v="Gedling 001"/>
    <n v="7.9778618812561"/>
    <n v="0.18704092502594"/>
    <s v="Gedling 001"/>
    <n v="77.603742187500004"/>
    <n v="4629"/>
    <n v="32.4"/>
    <x v="3"/>
  </r>
  <r>
    <s v="E02006742"/>
    <s v="Worcester 009"/>
    <n v="7.9777274131774902"/>
    <n v="0.11563994735479401"/>
    <s v="Worcester 009"/>
    <n v="101.2532011173184"/>
    <n v="4630"/>
    <n v="32.4"/>
    <x v="7"/>
  </r>
  <r>
    <s v="E02007049"/>
    <s v="Rugby 014"/>
    <n v="7.9776587486267099"/>
    <n v="0.18069061636924699"/>
    <s v="Rugby 014"/>
    <n v="131.52789272030651"/>
    <n v="4631"/>
    <n v="32.4"/>
    <x v="5"/>
  </r>
  <r>
    <s v="E02006191"/>
    <s v="Stafford 004"/>
    <n v="7.9772038459777797"/>
    <n v="0.100003346800804"/>
    <s v="Stafford 004"/>
    <n v="90.871025575447575"/>
    <n v="4632"/>
    <n v="32.4"/>
    <x v="8"/>
  </r>
  <r>
    <s v="E02007044"/>
    <s v="Ryedale 009"/>
    <n v="7.9758758544921902"/>
    <n v="0.113945111632347"/>
    <s v="Ryedale 009"/>
    <n v="110.16191252485091"/>
    <n v="4633"/>
    <n v="32.4"/>
    <x v="2"/>
  </r>
  <r>
    <s v="E02003233"/>
    <s v="Swindon 022"/>
    <n v="7.9756841659545898"/>
    <n v="9.4900958240032196E-2"/>
    <s v="Swindon 022"/>
    <n v="96.635848484848481"/>
    <n v="4634"/>
    <n v="32.4"/>
    <x v="4"/>
  </r>
  <r>
    <s v="E02005658"/>
    <s v="West Northamptonshire 015"/>
    <n v="7.9751648902893102"/>
    <n v="0.14794483780860901"/>
    <s v="West Northamptonshire 015"/>
    <n v="106.7105268817204"/>
    <n v="4635"/>
    <n v="32.300000000000004"/>
    <x v="1"/>
  </r>
  <r>
    <s v="E02005365"/>
    <s v="Charnwood 021"/>
    <n v="7.97511959075928"/>
    <n v="0.12868899106979401"/>
    <s v="Charnwood 021"/>
    <n v="101.8967008928571"/>
    <n v="4636"/>
    <n v="32.300000000000004"/>
    <x v="7"/>
  </r>
  <r>
    <s v="E02002703"/>
    <s v="East Riding of Yorkshire 020"/>
    <n v="7.9748573303222701"/>
    <n v="0.22386561334133101"/>
    <s v="East Riding of Yorkshire 020"/>
    <n v="88.40976969696969"/>
    <n v="4637"/>
    <n v="32.300000000000004"/>
    <x v="8"/>
  </r>
  <r>
    <s v="E02001121"/>
    <s v="Oldham 024"/>
    <n v="7.9747877120971697"/>
    <n v="9.4153307378292098E-2"/>
    <s v="Oldham 024"/>
    <n v="143.22575970873791"/>
    <n v="4638"/>
    <n v="32.300000000000004"/>
    <x v="6"/>
  </r>
  <r>
    <s v="E02005292"/>
    <s v="South Ribble 006"/>
    <n v="7.9740347862243697"/>
    <n v="5.8904819190502201E-2"/>
    <s v="South Ribble 006"/>
    <n v="115.1336204379562"/>
    <n v="4639"/>
    <n v="32.300000000000004"/>
    <x v="0"/>
  </r>
  <r>
    <s v="E02005109"/>
    <s v="Folkestone and Hythe 008"/>
    <n v="7.9740037918090803"/>
    <n v="0.42108672857284501"/>
    <s v="Folkestone and Hythe 008"/>
    <n v="66.875059880239519"/>
    <n v="4640"/>
    <n v="32.300000000000004"/>
    <x v="3"/>
  </r>
  <r>
    <s v="E02003950"/>
    <s v="Cornwall 069"/>
    <n v="7.9734683036804199"/>
    <n v="0.19872514903545399"/>
    <s v="Cornwall 069"/>
    <n v="79.915090592334479"/>
    <n v="4641"/>
    <n v="32.300000000000004"/>
    <x v="3"/>
  </r>
  <r>
    <s v="E02005756"/>
    <s v="Hambleton 007"/>
    <n v="7.9733076095581001"/>
    <n v="9.6873998641967801E-2"/>
    <s v="Hambleton 007"/>
    <n v="68.8027086419753"/>
    <n v="4642"/>
    <n v="32.200000000000003"/>
    <x v="3"/>
  </r>
  <r>
    <s v="E02006699"/>
    <s v="Bromsgrove 004"/>
    <n v="7.97304439544678"/>
    <n v="0.138618499040604"/>
    <s v="Bromsgrove 004"/>
    <n v="96.287812030075173"/>
    <n v="4643"/>
    <n v="32.200000000000003"/>
    <x v="4"/>
  </r>
  <r>
    <s v="E02002564"/>
    <s v="Darlington 006"/>
    <n v="7.9727745056152299"/>
    <n v="7.7308818697929396E-2"/>
    <s v="Darlington 006"/>
    <n v="121.61712077294681"/>
    <n v="4644"/>
    <n v="32.200000000000003"/>
    <x v="0"/>
  </r>
  <r>
    <s v="E02003586"/>
    <s v="Isle of Wight 006"/>
    <n v="7.97232913970947"/>
    <n v="0.21391724050045"/>
    <s v="Isle of Wight 006"/>
    <n v="114.98027272727271"/>
    <n v="4645"/>
    <n v="32.200000000000003"/>
    <x v="0"/>
  </r>
  <r>
    <s v="E02002628"/>
    <s v="Blackburn with Darwen 014"/>
    <n v="7.9718394279479998"/>
    <n v="0.12436801195144701"/>
    <s v="Blackburn with Darwen 014"/>
    <n v="136.03068539325841"/>
    <n v="4646"/>
    <n v="32.200000000000003"/>
    <x v="6"/>
  </r>
  <r>
    <s v="E02005080"/>
    <s v="Maidstone 013"/>
    <n v="7.9717488288879403"/>
    <n v="9.2834360897541005E-2"/>
    <s v="Maidstone 013"/>
    <n v="116.38641935483869"/>
    <n v="4647"/>
    <n v="32.200000000000003"/>
    <x v="0"/>
  </r>
  <r>
    <s v="E02006743"/>
    <s v="Worcester 010"/>
    <n v="7.9716110229492196"/>
    <n v="0.12816366553306599"/>
    <s v="Worcester 010"/>
    <n v="97.36307317073171"/>
    <n v="4648"/>
    <n v="32.200000000000003"/>
    <x v="7"/>
  </r>
  <r>
    <s v="E02001507"/>
    <s v="Wirral 041"/>
    <n v="7.9713611602783203"/>
    <n v="6.2332067638635601E-2"/>
    <s v="Wirral 041"/>
    <n v="95.523227848101271"/>
    <n v="4649"/>
    <n v="32.1"/>
    <x v="4"/>
  </r>
  <r>
    <s v="E02005759"/>
    <s v="Hambleton 010"/>
    <n v="7.9711594581604004"/>
    <n v="0.12477891147136699"/>
    <s v="Hambleton 010"/>
    <n v="87.16143103448276"/>
    <n v="4650"/>
    <n v="32.1"/>
    <x v="8"/>
  </r>
  <r>
    <s v="E02005373"/>
    <s v="Harborough 007"/>
    <n v="7.9709653854370099"/>
    <n v="0.15340457856655099"/>
    <s v="Harborough 007"/>
    <n v="87.817020905923343"/>
    <n v="4651"/>
    <n v="32.1"/>
    <x v="8"/>
  </r>
  <r>
    <s v="E02002618"/>
    <s v="Blackburn with Darwen 004"/>
    <n v="7.9700298309326199"/>
    <n v="7.9844176769256606E-2"/>
    <s v="Blackburn with Darwen 004"/>
    <n v="123.47071428571429"/>
    <n v="4652"/>
    <n v="32.1"/>
    <x v="5"/>
  </r>
  <r>
    <s v="E02006154"/>
    <s v="Lichfield 009"/>
    <n v="7.9696717262268102"/>
    <n v="5.1449283957481398E-2"/>
    <s v="Lichfield 009"/>
    <n v="93.51721987951808"/>
    <n v="4653"/>
    <n v="32.1"/>
    <x v="4"/>
  </r>
  <r>
    <s v="E02003795"/>
    <s v="Cheshire West and Chester 025"/>
    <n v="7.9695992469787598"/>
    <n v="9.5707304775714902E-2"/>
    <s v="Cheshire West and Chester 025"/>
    <n v="105.9079803921569"/>
    <n v="4654"/>
    <n v="32.1"/>
    <x v="1"/>
  </r>
  <r>
    <s v="E02003222"/>
    <s v="Swindon 011"/>
    <n v="7.9694185256957999"/>
    <n v="8.5045799612999004E-2"/>
    <s v="Swindon 011"/>
    <n v="97.188322580645163"/>
    <n v="4655"/>
    <n v="32.1"/>
    <x v="7"/>
  </r>
  <r>
    <s v="E02005089"/>
    <s v="Sevenoaks 003"/>
    <n v="7.9692449569702104"/>
    <n v="0.31146192550659202"/>
    <s v="Sevenoaks 003"/>
    <n v="81.839303664921474"/>
    <n v="4656"/>
    <n v="32"/>
    <x v="9"/>
  </r>
  <r>
    <s v="E02001817"/>
    <s v="Sunderland 027"/>
    <n v="7.9688172340393102"/>
    <n v="3.0232934281230001E-2"/>
    <s v="Sunderland 027"/>
    <n v="127.27881481481479"/>
    <n v="4657"/>
    <n v="32"/>
    <x v="5"/>
  </r>
  <r>
    <s v="E02003069"/>
    <s v="North Somerset 005"/>
    <n v="7.9686913490295401"/>
    <n v="0.17982013523578599"/>
    <s v="North Somerset 005"/>
    <n v="83.988566326530616"/>
    <n v="4658"/>
    <n v="32"/>
    <x v="9"/>
  </r>
  <r>
    <s v="E02004804"/>
    <s v="Rushmoor 003"/>
    <n v="7.9685754776001003"/>
    <n v="7.5530275702476501E-2"/>
    <s v="Rushmoor 003"/>
    <n v="65.944619718309866"/>
    <n v="4659"/>
    <n v="32"/>
    <x v="3"/>
  </r>
  <r>
    <s v="E02003068"/>
    <s v="North Somerset 004"/>
    <n v="7.9676871299743697"/>
    <n v="0.12284898757934599"/>
    <s v="North Somerset 004"/>
    <n v="93.662786666666662"/>
    <n v="4660"/>
    <n v="32"/>
    <x v="4"/>
  </r>
  <r>
    <s v="E02000159"/>
    <s v="Bromley 033"/>
    <n v="7.9676828384399396"/>
    <n v="0.25186735391616799"/>
    <s v="Bromley 033"/>
    <n v="89.528168831168841"/>
    <n v="4661"/>
    <n v="32"/>
    <x v="8"/>
  </r>
  <r>
    <s v="E02003078"/>
    <s v="North Somerset 014"/>
    <n v="7.9672045707702601"/>
    <n v="0.34447190165519698"/>
    <s v="North Somerset 014"/>
    <n v="86.930977401129937"/>
    <n v="4662"/>
    <n v="32"/>
    <x v="8"/>
  </r>
  <r>
    <s v="E02004797"/>
    <s v="New Forest 019"/>
    <n v="7.9670906066894496"/>
    <n v="0.19689421355724299"/>
    <s v="New Forest 019"/>
    <n v="94.024427601809947"/>
    <n v="4663"/>
    <n v="31.900000000000002"/>
    <x v="4"/>
  </r>
  <r>
    <s v="E02001014"/>
    <s v="Bolton 031"/>
    <n v="7.9667286872863796"/>
    <n v="0.26340928673744202"/>
    <s v="Bolton 031"/>
    <n v="113.8638205128205"/>
    <n v="4664"/>
    <n v="31.900000000000002"/>
    <x v="2"/>
  </r>
  <r>
    <s v="E02002352"/>
    <s v="Leeds 023"/>
    <n v="7.9666943550109899"/>
    <n v="6.72040656208992E-2"/>
    <s v="Leeds 023"/>
    <n v="78.068170506912452"/>
    <n v="4665"/>
    <n v="31.900000000000002"/>
    <x v="3"/>
  </r>
  <r>
    <s v="E02003061"/>
    <s v="Bristol 050"/>
    <n v="7.9658384323120099"/>
    <n v="7.0774793624877902E-2"/>
    <s v="Bristol 050"/>
    <n v="135.36463380281691"/>
    <n v="4666"/>
    <n v="31.900000000000002"/>
    <x v="5"/>
  </r>
  <r>
    <s v="E02002189"/>
    <s v="Bradford 007"/>
    <n v="7.9658012390136701"/>
    <n v="8.6916238069534302E-2"/>
    <s v="Bradford 007"/>
    <n v="127.7758378378378"/>
    <n v="4667"/>
    <n v="31.900000000000002"/>
    <x v="5"/>
  </r>
  <r>
    <s v="E02006291"/>
    <s v="East Suffolk 020"/>
    <n v="7.9651398658752397"/>
    <n v="8.9122876524925204E-2"/>
    <s v="East Suffolk 020"/>
    <n v="90.285790960451976"/>
    <n v="4668"/>
    <n v="31.900000000000002"/>
    <x v="8"/>
  </r>
  <r>
    <s v="E02006011"/>
    <s v="Shropshire 031"/>
    <n v="7.96482181549072"/>
    <n v="6.9345802068710299E-2"/>
    <s v="Shropshire 031"/>
    <n v="103.06796915167089"/>
    <n v="4669"/>
    <n v="31.900000000000002"/>
    <x v="1"/>
  </r>
  <r>
    <s v="E02003483"/>
    <s v="Milton Keynes 025"/>
    <n v="7.9645576477050799"/>
    <n v="0.21789772808551799"/>
    <s v="Milton Keynes 025"/>
    <n v="107.8913400673401"/>
    <n v="4670"/>
    <n v="31.8"/>
    <x v="2"/>
  </r>
  <r>
    <s v="E02006770"/>
    <s v="Wyre Forest 004"/>
    <n v="7.9645004272460902"/>
    <n v="0.123038269579411"/>
    <s v="Wyre Forest 004"/>
    <n v="112.94305579399141"/>
    <n v="4671"/>
    <n v="31.8"/>
    <x v="2"/>
  </r>
  <r>
    <s v="E02002957"/>
    <s v="Stoke-on-Trent 007"/>
    <n v="7.9637737274169904"/>
    <n v="0.13185286521911599"/>
    <s v="Stoke-on-Trent 007"/>
    <n v="98.272199999999998"/>
    <n v="4672"/>
    <n v="31.8"/>
    <x v="7"/>
  </r>
  <r>
    <s v="E02004197"/>
    <s v="South Hams 009"/>
    <n v="7.9631252288818404"/>
    <n v="0.37130066752433799"/>
    <s v="South Hams 009"/>
    <n v="71.978292383292384"/>
    <n v="4673"/>
    <n v="31.8"/>
    <x v="3"/>
  </r>
  <r>
    <s v="E02004802"/>
    <s v="Rushmoor 001"/>
    <n v="7.9630794525146502"/>
    <n v="5.1615778356790501E-2"/>
    <s v="Rushmoor 001"/>
    <n v="68.611048780487806"/>
    <n v="4674"/>
    <n v="31.8"/>
    <x v="3"/>
  </r>
  <r>
    <s v="E02003663"/>
    <s v="Buckinghamshire 011"/>
    <n v="7.9629817008972203"/>
    <n v="0.24202218651771501"/>
    <s v="Buckinghamshire 011"/>
    <n v="126.8540637362637"/>
    <n v="4675"/>
    <n v="31.8"/>
    <x v="5"/>
  </r>
  <r>
    <s v="E02005433"/>
    <s v="East Lindsey 010"/>
    <n v="7.9626593589782697"/>
    <n v="0.25795587897300698"/>
    <s v="East Lindsey 010"/>
    <n v="126.2156655629139"/>
    <n v="4676"/>
    <n v="31.8"/>
    <x v="5"/>
  </r>
  <r>
    <s v="E02001035"/>
    <s v="Bury 017"/>
    <n v="7.9624838829040501"/>
    <n v="0.10869856923818599"/>
    <s v="Bury 017"/>
    <n v="87.538126984126976"/>
    <n v="4677"/>
    <n v="31.7"/>
    <x v="8"/>
  </r>
  <r>
    <s v="E02005074"/>
    <s v="Maidstone 007"/>
    <n v="7.96205854415894"/>
    <n v="3.07627208530903E-2"/>
    <s v="Maidstone 007"/>
    <n v="83.236257009345806"/>
    <n v="4678"/>
    <n v="31.7"/>
    <x v="9"/>
  </r>
  <r>
    <s v="E02005758"/>
    <s v="Hambleton 009"/>
    <n v="7.9613022804260298"/>
    <n v="0.178593769669533"/>
    <s v="Hambleton 009"/>
    <n v="77.518926100628931"/>
    <n v="4679"/>
    <n v="31.7"/>
    <x v="3"/>
  </r>
  <r>
    <s v="E02006733"/>
    <s v="Redditch 013"/>
    <n v="7.9603290557861301"/>
    <n v="0.12121968716383"/>
    <s v="Redditch 013"/>
    <n v="77.106950819672136"/>
    <n v="4680"/>
    <n v="31.7"/>
    <x v="3"/>
  </r>
  <r>
    <s v="E02002563"/>
    <s v="Darlington 005"/>
    <n v="7.9602580070495597"/>
    <n v="0.106963068246841"/>
    <s v="Darlington 005"/>
    <n v="125.4013481481482"/>
    <n v="4681"/>
    <n v="31.7"/>
    <x v="5"/>
  </r>
  <r>
    <s v="E02004767"/>
    <s v="Havant 006"/>
    <n v="7.9596447944641104"/>
    <n v="0.26966565847396901"/>
    <s v="Havant 006"/>
    <n v="125.7623492063492"/>
    <n v="4682"/>
    <n v="31.7"/>
    <x v="5"/>
  </r>
  <r>
    <s v="E02005521"/>
    <s v="Broadland 002"/>
    <n v="7.9586954116821298"/>
    <n v="8.9775227010250105E-2"/>
    <s v="Broadland 002"/>
    <n v="75.855987679671458"/>
    <n v="4683"/>
    <n v="31.6"/>
    <x v="3"/>
  </r>
  <r>
    <s v="E02002370"/>
    <s v="Leeds 041"/>
    <n v="7.9583253860473597"/>
    <n v="5.5385593324899701E-2"/>
    <s v="Leeds 041"/>
    <n v="120.9634455445545"/>
    <n v="4684"/>
    <n v="31.6"/>
    <x v="0"/>
  </r>
  <r>
    <s v="E02005211"/>
    <s v="Fylde 009"/>
    <n v="7.9583106040954599"/>
    <n v="5.6740596890449503E-2"/>
    <s v="Fylde 009"/>
    <n v="96.695257790368274"/>
    <n v="4685"/>
    <n v="31.6"/>
    <x v="4"/>
  </r>
  <r>
    <s v="E02005629"/>
    <s v="North Northamptonshire 001"/>
    <n v="7.9582457542419398"/>
    <n v="0.18277132511138899"/>
    <s v="North Northamptonshire 001"/>
    <n v="77.475825757575748"/>
    <n v="4686"/>
    <n v="31.6"/>
    <x v="3"/>
  </r>
  <r>
    <s v="E02006342"/>
    <s v="Epsom and Ewell 008"/>
    <n v="7.9581255912780797"/>
    <n v="4.6886622905731201E-2"/>
    <s v="Epsom and Ewell 008"/>
    <n v="87.992455284552847"/>
    <n v="4687"/>
    <n v="31.6"/>
    <x v="8"/>
  </r>
  <r>
    <s v="E02005950"/>
    <s v="Oxford 011"/>
    <n v="7.9580936431884801"/>
    <n v="6.5119594335556003E-2"/>
    <s v="Oxford 011"/>
    <n v="102.54420521172641"/>
    <n v="4688"/>
    <n v="31.6"/>
    <x v="1"/>
  </r>
  <r>
    <s v="E02003265"/>
    <s v="Luton 008"/>
    <n v="7.95747947692871"/>
    <n v="9.7311772406101199E-2"/>
    <s v="Luton 008"/>
    <n v="101.9962344827586"/>
    <n v="4689"/>
    <n v="31.6"/>
    <x v="7"/>
  </r>
  <r>
    <s v="E02006815"/>
    <s v="Leicester 037"/>
    <n v="7.9564847946167001"/>
    <n v="4.3406222015619299E-2"/>
    <s v="Leicester 037"/>
    <n v="112.29554787234041"/>
    <n v="4690"/>
    <n v="31.5"/>
    <x v="2"/>
  </r>
  <r>
    <s v="E02002364"/>
    <s v="Leeds 035"/>
    <n v="7.9563078880310103"/>
    <n v="3.9561249315738699E-2"/>
    <s v="Leeds 035"/>
    <n v="138.0360705882353"/>
    <n v="4691"/>
    <n v="31.5"/>
    <x v="6"/>
  </r>
  <r>
    <s v="E02002747"/>
    <s v="North East Lincolnshire 022"/>
    <n v="7.9559416770935103"/>
    <n v="0.132982313632965"/>
    <s v="North East Lincolnshire 022"/>
    <n v="88.928305466237944"/>
    <n v="4692"/>
    <n v="31.5"/>
    <x v="8"/>
  </r>
  <r>
    <s v="E02001228"/>
    <s v="Stockport 042"/>
    <n v="7.9558639526367196"/>
    <n v="9.7550883889198303E-2"/>
    <s v="Stockport 042"/>
    <n v="93.236632323232328"/>
    <n v="4693"/>
    <n v="31.5"/>
    <x v="4"/>
  </r>
  <r>
    <s v="E02002686"/>
    <s v="East Riding of Yorkshire 003"/>
    <n v="7.9557781219482404"/>
    <n v="0.14921861886978099"/>
    <s v="East Riding of Yorkshire 003"/>
    <n v="154.18923958333329"/>
    <n v="4694"/>
    <n v="31.5"/>
    <x v="6"/>
  </r>
  <r>
    <s v="E02006182"/>
    <s v="South Staffordshire 009"/>
    <n v="7.9557533264160201"/>
    <n v="6.9946832954883603E-2"/>
    <s v="South Staffordshire 009"/>
    <n v="92.79840909090909"/>
    <n v="4695"/>
    <n v="31.5"/>
    <x v="4"/>
  </r>
  <r>
    <s v="E02001451"/>
    <s v="Sefton 023"/>
    <n v="7.9552750587463397"/>
    <n v="9.6001073718070998E-2"/>
    <s v="Sefton 023"/>
    <n v="145.11848818897639"/>
    <n v="4696"/>
    <n v="31.5"/>
    <x v="6"/>
  </r>
  <r>
    <s v="E02003952"/>
    <s v="Cornwall 018"/>
    <n v="7.9546236991882298"/>
    <n v="0.217885226011276"/>
    <s v="Cornwall 018"/>
    <n v="127.3907240506329"/>
    <n v="4697"/>
    <n v="31.4"/>
    <x v="5"/>
  </r>
  <r>
    <s v="E02006763"/>
    <s v="Wychavon 016"/>
    <n v="7.9544081687927202"/>
    <n v="8.6482830345630604E-2"/>
    <s v="Wychavon 016"/>
    <n v="80.427612903225807"/>
    <n v="4698"/>
    <n v="31.4"/>
    <x v="3"/>
  </r>
  <r>
    <s v="E02006329"/>
    <s v="Elmbridge 013"/>
    <n v="7.95440721511841"/>
    <n v="0.14095328748226199"/>
    <s v="Elmbridge 013"/>
    <n v="74.833985239852396"/>
    <n v="4699"/>
    <n v="31.4"/>
    <x v="3"/>
  </r>
  <r>
    <s v="E02003079"/>
    <s v="North Somerset 015"/>
    <n v="7.95420217514038"/>
    <n v="9.9852412939071697E-2"/>
    <s v="North Somerset 015"/>
    <n v="97.951601036269423"/>
    <n v="4700"/>
    <n v="31.4"/>
    <x v="7"/>
  </r>
  <r>
    <s v="E02004681"/>
    <s v="Basingstoke and Deane 007"/>
    <n v="7.9541153907775897"/>
    <n v="0.182019427418709"/>
    <s v="Basingstoke and Deane 007"/>
    <n v="143.29959052132699"/>
    <n v="4701"/>
    <n v="31.4"/>
    <x v="6"/>
  </r>
  <r>
    <s v="E02005700"/>
    <s v="North Northamptonshire 038"/>
    <n v="7.9539566040039098"/>
    <n v="0.18411378562450401"/>
    <s v="North Northamptonshire 038"/>
    <n v="87.797742765273313"/>
    <n v="4702"/>
    <n v="31.4"/>
    <x v="8"/>
  </r>
  <r>
    <s v="E02005103"/>
    <s v="Folkestone and Hythe 002"/>
    <n v="7.9531588554382298"/>
    <n v="0.379441618919373"/>
    <s v="Folkestone and Hythe 002"/>
    <n v="90.897708333333341"/>
    <n v="4703"/>
    <n v="31.4"/>
    <x v="8"/>
  </r>
  <r>
    <s v="E02002532"/>
    <s v="Redcar and Cleveland 018"/>
    <n v="7.9530997276306197"/>
    <n v="0.31447055935859702"/>
    <s v="Redcar and Cleveland 018"/>
    <n v="112.8832702702703"/>
    <n v="4704"/>
    <n v="31.3"/>
    <x v="2"/>
  </r>
  <r>
    <s v="E02003796"/>
    <s v="Cheshire West and Chester 027"/>
    <n v="7.9524893760681197"/>
    <n v="0.135470896959305"/>
    <s v="Cheshire West and Chester 027"/>
    <n v="107.6140666666667"/>
    <n v="4705"/>
    <n v="31.3"/>
    <x v="1"/>
  </r>
  <r>
    <s v="E02006773"/>
    <s v="Wyre Forest 007"/>
    <n v="7.9518489837646502"/>
    <n v="7.3617197573184995E-2"/>
    <s v="Wyre Forest 007"/>
    <n v="102.4633247422681"/>
    <n v="4706"/>
    <n v="31.3"/>
    <x v="1"/>
  </r>
  <r>
    <s v="E02002745"/>
    <s v="North East Lincolnshire 020"/>
    <n v="7.9510855674743697"/>
    <n v="7.9112693667411804E-2"/>
    <s v="North East Lincolnshire 020"/>
    <n v="88.504863636363638"/>
    <n v="4707"/>
    <n v="31.3"/>
    <x v="8"/>
  </r>
  <r>
    <s v="E02005963"/>
    <s v="South Oxfordshire 006"/>
    <n v="7.95103216171265"/>
    <n v="0.152148947119713"/>
    <s v="South Oxfordshire 006"/>
    <n v="81.114637744034709"/>
    <n v="4708"/>
    <n v="31.3"/>
    <x v="9"/>
  </r>
  <r>
    <s v="E02006737"/>
    <s v="Worcester 004"/>
    <n v="7.9502615928649902"/>
    <n v="8.17441716790199E-2"/>
    <s v="Worcester 004"/>
    <n v="91.78807619047619"/>
    <n v="4709"/>
    <n v="31.3"/>
    <x v="8"/>
  </r>
  <r>
    <s v="E02005081"/>
    <s v="Maidstone 014"/>
    <n v="7.94944047927856"/>
    <n v="0.18834029138088201"/>
    <s v="Maidstone 014"/>
    <n v="84.837969696969694"/>
    <n v="4710"/>
    <n v="31.3"/>
    <x v="9"/>
  </r>
  <r>
    <s v="E02005290"/>
    <s v="South Ribble 004"/>
    <n v="7.9489779472351101"/>
    <n v="0.16197729110717801"/>
    <s v="South Ribble 004"/>
    <n v="99.158796703296716"/>
    <n v="4711"/>
    <n v="31.2"/>
    <x v="7"/>
  </r>
  <r>
    <s v="E02003959"/>
    <s v="Cornwall 031"/>
    <n v="7.9485106468200701"/>
    <n v="8.3237290382385296E-2"/>
    <s v="Cornwall 031"/>
    <n v="94.74412571428573"/>
    <n v="4712"/>
    <n v="31.2"/>
    <x v="4"/>
  </r>
  <r>
    <s v="E02003085"/>
    <s v="North Somerset 021"/>
    <n v="7.9480772018432599"/>
    <n v="0.141643062233925"/>
    <s v="North Somerset 021"/>
    <n v="126.38164409722221"/>
    <n v="4713"/>
    <n v="31.2"/>
    <x v="5"/>
  </r>
  <r>
    <s v="E02002691"/>
    <s v="East Riding of Yorkshire 008"/>
    <n v="7.9474601745605504"/>
    <n v="0.16492831707000699"/>
    <s v="East Riding of Yorkshire 008"/>
    <n v="97.015973640856672"/>
    <n v="4714"/>
    <n v="31.2"/>
    <x v="7"/>
  </r>
  <r>
    <s v="E02005958"/>
    <s v="South Oxfordshire 001"/>
    <n v="7.9470767974853498"/>
    <n v="3.0260495841503102E-2"/>
    <s v="South Oxfordshire 001"/>
    <n v="78.567335329341319"/>
    <n v="4715"/>
    <n v="31.2"/>
    <x v="3"/>
  </r>
  <r>
    <s v="E02002190"/>
    <s v="Bradford 008"/>
    <n v="7.94683742523193"/>
    <n v="9.8258875310421004E-2"/>
    <s v="Bradford 008"/>
    <n v="166.25164784688999"/>
    <n v="4716"/>
    <n v="31.2"/>
    <x v="6"/>
  </r>
  <r>
    <s v="E02007042"/>
    <s v="Hambleton 012"/>
    <n v="7.9468126296997097"/>
    <n v="0.114860877394676"/>
    <s v="Hambleton 012"/>
    <n v="85.232570552147237"/>
    <n v="4717"/>
    <n v="31.2"/>
    <x v="9"/>
  </r>
  <r>
    <s v="E02001421"/>
    <s v="St. Helens 016"/>
    <n v="7.9465227127075204"/>
    <n v="5.8891020715236699E-2"/>
    <s v="St. Helens 016"/>
    <n v="119.3837370242215"/>
    <n v="4718"/>
    <n v="31.1"/>
    <x v="0"/>
  </r>
  <r>
    <s v="E02006722"/>
    <s v="Redditch 002"/>
    <n v="7.9461927413940403"/>
    <n v="9.5442995429039001E-2"/>
    <s v="Redditch 002"/>
    <n v="112.3768450704225"/>
    <n v="4719"/>
    <n v="31.1"/>
    <x v="2"/>
  </r>
  <r>
    <s v="E02005267"/>
    <s v="Preston 015"/>
    <n v="7.9461565017700204"/>
    <n v="7.2194010019302396E-2"/>
    <s v="Preston 015"/>
    <n v="180.05636363636361"/>
    <n v="4720"/>
    <n v="31.1"/>
    <x v="6"/>
  </r>
  <r>
    <s v="E02000037"/>
    <s v="Barnet 014"/>
    <n v="7.9461350440979004"/>
    <n v="0.13179203867912301"/>
    <s v="Barnet 014"/>
    <n v="86.528419753086411"/>
    <n v="4721"/>
    <n v="31.1"/>
    <x v="9"/>
  </r>
  <r>
    <s v="E02006728"/>
    <s v="Redditch 008"/>
    <n v="7.9457936286926296"/>
    <n v="9.3046404421329498E-2"/>
    <s v="Redditch 008"/>
    <n v="84.173802721088435"/>
    <n v="4722"/>
    <n v="31.1"/>
    <x v="9"/>
  </r>
  <r>
    <s v="E02006113"/>
    <s v="Somerset West and Taunton 001"/>
    <n v="7.9456629753112802"/>
    <n v="0.15887905657291401"/>
    <s v="Somerset West and Taunton 001"/>
    <n v="107.1992300469483"/>
    <n v="4723"/>
    <n v="31.1"/>
    <x v="1"/>
  </r>
  <r>
    <s v="E02005663"/>
    <s v="West Northamptonshire 023"/>
    <n v="7.9454541206359899"/>
    <n v="7.2559475898742704E-2"/>
    <s v="West Northamptonshire 023"/>
    <n v="89.024719101123594"/>
    <n v="4724"/>
    <n v="31.1"/>
    <x v="8"/>
  </r>
  <r>
    <s v="E02002739"/>
    <s v="North East Lincolnshire 014"/>
    <n v="7.9447069168090803"/>
    <n v="0.18217273056507099"/>
    <s v="North East Lincolnshire 014"/>
    <n v="103.2607956989247"/>
    <n v="4725"/>
    <n v="31"/>
    <x v="1"/>
  </r>
  <r>
    <s v="E02003927"/>
    <s v="Cornwall 066"/>
    <n v="7.9444375038146999"/>
    <n v="0.24519032239913899"/>
    <s v="Cornwall 066"/>
    <n v="83.076323170731712"/>
    <n v="4726"/>
    <n v="31"/>
    <x v="9"/>
  </r>
  <r>
    <s v="E02003380"/>
    <s v="West Berkshire 014"/>
    <n v="7.9436802864074698"/>
    <n v="0.116158947348595"/>
    <s v="West Berkshire 014"/>
    <n v="91.670755952380958"/>
    <n v="4727"/>
    <n v="31"/>
    <x v="8"/>
  </r>
  <r>
    <s v="E02004199"/>
    <s v="South Hams 011"/>
    <n v="7.9436235427856401"/>
    <n v="0.25417718291282698"/>
    <s v="South Hams 011"/>
    <n v="76.124438961038962"/>
    <n v="4728"/>
    <n v="31"/>
    <x v="3"/>
  </r>
  <r>
    <s v="E02005217"/>
    <s v="Hyndburn 006"/>
    <n v="7.9435377120971697"/>
    <n v="7.1144811809062999E-2"/>
    <s v="Hyndburn 006"/>
    <n v="148.21317403314919"/>
    <n v="4729"/>
    <n v="31"/>
    <x v="6"/>
  </r>
  <r>
    <s v="E02006062"/>
    <s v="Sedgemoor 002"/>
    <n v="7.9430742263793999"/>
    <n v="0.207965552806854"/>
    <s v="Sedgemoor 002"/>
    <n v="91.665661498708005"/>
    <n v="4730"/>
    <n v="31"/>
    <x v="8"/>
  </r>
  <r>
    <s v="E02001455"/>
    <s v="Sefton 027"/>
    <n v="7.94256544113159"/>
    <n v="7.9248502850532504E-2"/>
    <s v="Sefton 027"/>
    <n v="103.4442447257384"/>
    <n v="4731"/>
    <n v="30.9"/>
    <x v="1"/>
  </r>
  <r>
    <s v="E02005504"/>
    <s v="Breckland 002"/>
    <n v="7.9425516128540004"/>
    <n v="0.14976760745048501"/>
    <s v="Breckland 002"/>
    <n v="80.565831683168327"/>
    <n v="4732"/>
    <n v="30.9"/>
    <x v="9"/>
  </r>
  <r>
    <s v="E02003963"/>
    <s v="Cornwall 039"/>
    <n v="7.9425282478332502"/>
    <n v="9.7306229174137102E-2"/>
    <s v="Cornwall 039"/>
    <n v="103.2953407960199"/>
    <n v="4733"/>
    <n v="30.9"/>
    <x v="1"/>
  </r>
  <r>
    <s v="E02007104"/>
    <s v="Newcastle upon Tyne 041"/>
    <n v="7.9423971176147496"/>
    <n v="3.3631708472967099E-2"/>
    <s v="Newcastle upon Tyne 041"/>
    <n v="179.67282061068701"/>
    <n v="4734"/>
    <n v="30.9"/>
    <x v="6"/>
  </r>
  <r>
    <s v="E02001423"/>
    <s v="St. Helens 018"/>
    <n v="7.9422292709350604"/>
    <n v="5.4201070219278301E-2"/>
    <s v="St. Helens 018"/>
    <n v="97.405391752577316"/>
    <n v="4735"/>
    <n v="30.9"/>
    <x v="7"/>
  </r>
  <r>
    <s v="E02005366"/>
    <s v="Charnwood 022"/>
    <n v="7.9421215057373002"/>
    <n v="0.15384148061275499"/>
    <s v="Charnwood 022"/>
    <n v="88.71998709677419"/>
    <n v="4736"/>
    <n v="30.9"/>
    <x v="8"/>
  </r>
  <r>
    <s v="E02005068"/>
    <s v="Maidstone 001"/>
    <n v="7.9416651725768999"/>
    <n v="0.328141748905182"/>
    <s v="Maidstone 001"/>
    <n v="77.921751633986929"/>
    <n v="4737"/>
    <n v="30.9"/>
    <x v="3"/>
  </r>
  <r>
    <s v="E02005528"/>
    <s v="Broadland 009"/>
    <n v="7.9412736892700204"/>
    <n v="0.19532673060894001"/>
    <s v="Broadland 009"/>
    <n v="71.889030456852794"/>
    <n v="4738"/>
    <n v="30.8"/>
    <x v="3"/>
  </r>
  <r>
    <s v="E02005631"/>
    <s v="North Northamptonshire 011"/>
    <n v="7.9411745071411097"/>
    <n v="0.173773348331451"/>
    <s v="North Northamptonshire 011"/>
    <n v="89.901887453874551"/>
    <n v="4739"/>
    <n v="30.8"/>
    <x v="8"/>
  </r>
  <r>
    <s v="E02002199"/>
    <s v="Bradford 017"/>
    <n v="7.9408030509948704"/>
    <n v="0.122952148318291"/>
    <s v="Bradford 017"/>
    <n v="110.18257322175729"/>
    <n v="4740"/>
    <n v="30.8"/>
    <x v="2"/>
  </r>
  <r>
    <s v="E02003907"/>
    <s v="Cornwall 040"/>
    <n v="7.94077444076538"/>
    <n v="0.188649863004684"/>
    <s v="Cornwall 040"/>
    <n v="119.26240053763441"/>
    <n v="4741"/>
    <n v="30.8"/>
    <x v="0"/>
  </r>
  <r>
    <s v="E02005527"/>
    <s v="Broadland 008"/>
    <n v="7.9407444000244096"/>
    <n v="0.147446990013123"/>
    <s v="Broadland 008"/>
    <n v="77.837756756756761"/>
    <n v="4742"/>
    <n v="30.8"/>
    <x v="3"/>
  </r>
  <r>
    <s v="E02001330"/>
    <s v="Knowsley 004"/>
    <n v="7.9395828247070304"/>
    <n v="7.8374393284320804E-2"/>
    <s v="Knowsley 004"/>
    <n v="159.46603629032259"/>
    <n v="4743"/>
    <n v="30.8"/>
    <x v="6"/>
  </r>
  <r>
    <s v="E02001684"/>
    <s v="Gateshead 003"/>
    <n v="7.9394598007202104"/>
    <n v="5.8955714106559802E-2"/>
    <s v="Gateshead 003"/>
    <n v="146.77725185185179"/>
    <n v="4744"/>
    <n v="30.8"/>
    <x v="6"/>
  </r>
  <r>
    <s v="E02005264"/>
    <s v="Preston 012"/>
    <n v="7.9394330978393599"/>
    <n v="9.83992964029312E-2"/>
    <s v="Preston 012"/>
    <n v="144.3026288888889"/>
    <n v="4745"/>
    <n v="30.7"/>
    <x v="6"/>
  </r>
  <r>
    <s v="E02003673"/>
    <s v="Buckinghamshire 022"/>
    <n v="7.9393362998962402"/>
    <n v="0.13774839043617201"/>
    <s v="Buckinghamshire 022"/>
    <n v="75.833524495677239"/>
    <n v="4746"/>
    <n v="30.7"/>
    <x v="3"/>
  </r>
  <r>
    <s v="E02003587"/>
    <s v="Isle of Wight 007"/>
    <n v="7.9389014244079599"/>
    <n v="0.154860779643059"/>
    <s v="Isle of Wight 007"/>
    <n v="112.3364490291262"/>
    <n v="4747"/>
    <n v="30.7"/>
    <x v="2"/>
  </r>
  <r>
    <s v="E02004276"/>
    <s v="Dorset 030"/>
    <n v="7.9387650489807102"/>
    <n v="0.21620123088359799"/>
    <s v="Dorset 030"/>
    <n v="87.550134693877553"/>
    <n v="4748"/>
    <n v="30.7"/>
    <x v="8"/>
  </r>
  <r>
    <s v="E02004646"/>
    <s v="Gloucester 011"/>
    <n v="7.9386444091796902"/>
    <n v="0.14933462440967599"/>
    <s v="Gloucester 011"/>
    <n v="117.8483783185841"/>
    <n v="4749"/>
    <n v="30.7"/>
    <x v="0"/>
  </r>
  <r>
    <s v="E02002864"/>
    <s v="Rutland 002"/>
    <n v="7.9386262893676802"/>
    <n v="0.13661313056945801"/>
    <s v="Rutland 002"/>
    <n v="86.177354368932043"/>
    <n v="4750"/>
    <n v="30.7"/>
    <x v="9"/>
  </r>
  <r>
    <s v="E02003558"/>
    <s v="Southampton 010"/>
    <n v="7.9385099411010698"/>
    <n v="0.17135573923587799"/>
    <s v="Southampton 010"/>
    <n v="151.6442928176796"/>
    <n v="4751"/>
    <n v="30.7"/>
    <x v="6"/>
  </r>
  <r>
    <s v="E02002541"/>
    <s v="Stockton-on-Tees 007"/>
    <n v="7.9384918212890598"/>
    <n v="9.6782155334949493E-2"/>
    <s v="Stockton-on-Tees 007"/>
    <n v="118.9749836065574"/>
    <n v="4752"/>
    <n v="30.599999999999998"/>
    <x v="0"/>
  </r>
  <r>
    <s v="E02003442"/>
    <s v="Wokingham 004"/>
    <n v="7.9384570121765101"/>
    <n v="0.15598241984844199"/>
    <s v="Wokingham 004"/>
    <n v="80.352967213114752"/>
    <n v="4753"/>
    <n v="30.599999999999998"/>
    <x v="3"/>
  </r>
  <r>
    <s v="E02002558"/>
    <s v="Stockton-on-Tees 024"/>
    <n v="7.9374327659606898"/>
    <n v="0.103865928947926"/>
    <s v="Stockton-on-Tees 024"/>
    <n v="97.021312499999993"/>
    <n v="4754"/>
    <n v="30.599999999999998"/>
    <x v="7"/>
  </r>
  <r>
    <s v="E02006523"/>
    <s v="Warwick 005"/>
    <n v="7.9373946189880398"/>
    <n v="0.21697348356246901"/>
    <s v="Warwick 005"/>
    <n v="89.713904884318779"/>
    <n v="4755"/>
    <n v="30.599999999999998"/>
    <x v="8"/>
  </r>
  <r>
    <s v="E02001298"/>
    <s v="Wigan 012"/>
    <n v="7.9373207092285201"/>
    <n v="6.1096128076314898E-2"/>
    <s v="Wigan 012"/>
    <n v="142.76212547528519"/>
    <n v="4756"/>
    <n v="30.599999999999998"/>
    <x v="6"/>
  </r>
  <r>
    <s v="E02003362"/>
    <s v="Bracknell Forest 011"/>
    <n v="7.9369587898254403"/>
    <n v="0.129389628767967"/>
    <s v="Bracknell Forest 011"/>
    <n v="77.345206106870222"/>
    <n v="4757"/>
    <n v="30.599999999999998"/>
    <x v="3"/>
  </r>
  <r>
    <s v="E02005640"/>
    <s v="North Northamptonshire 013"/>
    <n v="7.9365386962890598"/>
    <n v="5.2792765200138099E-2"/>
    <s v="North Northamptonshire 013"/>
    <n v="98.685221343873522"/>
    <n v="4758"/>
    <n v="30.599999999999998"/>
    <x v="7"/>
  </r>
  <r>
    <s v="E02006026"/>
    <s v="Shropshire 011"/>
    <n v="7.9356737136840803"/>
    <n v="8.9435592293739305E-2"/>
    <s v="Shropshire 011"/>
    <n v="93.137289405684754"/>
    <n v="4759"/>
    <n v="30.5"/>
    <x v="4"/>
  </r>
  <r>
    <s v="E02004200"/>
    <s v="South Hams 012"/>
    <n v="7.93530178070068"/>
    <n v="0.28852951526641801"/>
    <s v="South Hams 012"/>
    <n v="74.134845433255265"/>
    <n v="4760"/>
    <n v="30.5"/>
    <x v="3"/>
  </r>
  <r>
    <s v="E02004650"/>
    <s v="Gloucester 015"/>
    <n v="7.9348173141479501"/>
    <n v="5.4244112223386799E-2"/>
    <s v="Gloucester 015"/>
    <n v="112.1454111374408"/>
    <n v="4761"/>
    <n v="30.5"/>
    <x v="2"/>
  </r>
  <r>
    <s v="E02001147"/>
    <s v="Rochdale 016"/>
    <n v="7.9344782829284703"/>
    <n v="0.130942583084106"/>
    <s v="Rochdale 016"/>
    <n v="120.1952541666667"/>
    <n v="4762"/>
    <n v="30.5"/>
    <x v="0"/>
  </r>
  <r>
    <s v="E02003369"/>
    <s v="West Berkshire 003"/>
    <n v="7.9342780113220197"/>
    <n v="9.9474750459194197E-2"/>
    <s v="West Berkshire 003"/>
    <n v="76.50248708487085"/>
    <n v="4763"/>
    <n v="30.5"/>
    <x v="3"/>
  </r>
  <r>
    <s v="E02005216"/>
    <s v="Hyndburn 005"/>
    <n v="7.93410444259644"/>
    <n v="6.9108627736568506E-2"/>
    <s v="Hyndburn 005"/>
    <n v="135.27758108108111"/>
    <n v="4764"/>
    <n v="30.5"/>
    <x v="5"/>
  </r>
  <r>
    <s v="E02002191"/>
    <s v="Bradford 009"/>
    <n v="7.9340109825134304"/>
    <n v="8.0007530748844105E-2"/>
    <s v="Bradford 009"/>
    <n v="152.81975675675679"/>
    <n v="4765"/>
    <n v="30.5"/>
    <x v="6"/>
  </r>
  <r>
    <s v="E02006065"/>
    <s v="Sedgemoor 005"/>
    <n v="7.9334573745727504"/>
    <n v="0.12178402394056299"/>
    <s v="Sedgemoor 005"/>
    <n v="112.3689409594096"/>
    <n v="4766"/>
    <n v="30.4"/>
    <x v="2"/>
  </r>
  <r>
    <s v="E02005660"/>
    <s v="West Northamptonshire 026"/>
    <n v="7.9329280853271502"/>
    <n v="0.107237957417965"/>
    <s v="West Northamptonshire 026"/>
    <n v="149.65953711790391"/>
    <n v="4767"/>
    <n v="30.4"/>
    <x v="6"/>
  </r>
  <r>
    <s v="E02006706"/>
    <s v="Bromsgrove 011"/>
    <n v="7.9326524734497097"/>
    <n v="5.83782903850079E-2"/>
    <s v="Bromsgrove 011"/>
    <n v="98.030598290598292"/>
    <n v="4768"/>
    <n v="30.4"/>
    <x v="7"/>
  </r>
  <r>
    <s v="E02005643"/>
    <s v="North Northamptonshire 016"/>
    <n v="7.9325113296508798"/>
    <n v="5.4882582277059597E-2"/>
    <s v="North Northamptonshire 016"/>
    <n v="129.581171875"/>
    <n v="4769"/>
    <n v="30.4"/>
    <x v="5"/>
  </r>
  <r>
    <s v="E02001033"/>
    <s v="Bury 015"/>
    <n v="7.9322056770324698"/>
    <n v="7.8263998031616197E-2"/>
    <s v="Bury 015"/>
    <n v="107.68729390681"/>
    <n v="4770"/>
    <n v="30.4"/>
    <x v="2"/>
  </r>
  <r>
    <s v="E02004506"/>
    <s v="Colchester 001"/>
    <n v="7.9319014549255398"/>
    <n v="0.135980725288391"/>
    <s v="Colchester 001"/>
    <n v="77.41080508474576"/>
    <n v="4771"/>
    <n v="30.4"/>
    <x v="3"/>
  </r>
  <r>
    <s v="E02004662"/>
    <s v="Stroud 012"/>
    <n v="7.93137550354004"/>
    <n v="0.34981164336204501"/>
    <s v="Stroud 012"/>
    <n v="76.8846048951049"/>
    <n v="4772"/>
    <n v="30.4"/>
    <x v="3"/>
  </r>
  <r>
    <s v="E02004865"/>
    <s v="Dacorum 010"/>
    <n v="7.9311971664428702"/>
    <n v="4.5586928725242601E-2"/>
    <s v="Dacorum 010"/>
    <n v="105.92428"/>
    <n v="4773"/>
    <n v="30.3"/>
    <x v="1"/>
  </r>
  <r>
    <s v="E02005949"/>
    <s v="Oxford 010"/>
    <n v="7.9311161041259801"/>
    <n v="9.0130306780338301E-2"/>
    <s v="Oxford 010"/>
    <n v="101.88845000000001"/>
    <n v="4774"/>
    <n v="30.3"/>
    <x v="7"/>
  </r>
  <r>
    <s v="E02006272"/>
    <s v="Mid Suffolk 012"/>
    <n v="7.9310717582702601"/>
    <n v="0.33460336923599199"/>
    <s v="Mid Suffolk 012"/>
    <n v="94.809323759791113"/>
    <n v="4775"/>
    <n v="30.3"/>
    <x v="4"/>
  </r>
  <r>
    <s v="E02006292"/>
    <s v="East Suffolk 021"/>
    <n v="7.93104791641235"/>
    <n v="0.26126053929328902"/>
    <s v="East Suffolk 021"/>
    <n v="82.211391891891893"/>
    <n v="4776"/>
    <n v="30.3"/>
    <x v="9"/>
  </r>
  <r>
    <s v="E02006577"/>
    <s v="Crawley 003"/>
    <n v="7.9308791160583496"/>
    <n v="0.15462388098239899"/>
    <s v="Crawley 003"/>
    <n v="106.73921951219511"/>
    <n v="4777"/>
    <n v="30.3"/>
    <x v="1"/>
  </r>
  <r>
    <s v="E02003023"/>
    <s v="Bristol 012"/>
    <n v="7.9302740097045898"/>
    <n v="0.184874817728996"/>
    <s v="Bristol 012"/>
    <n v="111.5839742268041"/>
    <n v="4778"/>
    <n v="30.3"/>
    <x v="2"/>
  </r>
  <r>
    <s v="E02002353"/>
    <s v="Leeds 024"/>
    <n v="7.93001508712769"/>
    <n v="5.5423792451620102E-2"/>
    <s v="Leeds 024"/>
    <n v="74.500359712230207"/>
    <n v="4779"/>
    <n v="30.2"/>
    <x v="3"/>
  </r>
  <r>
    <s v="E02005358"/>
    <s v="Charnwood 014"/>
    <n v="7.9298214912414604"/>
    <n v="8.0786451697349507E-2"/>
    <s v="Charnwood 014"/>
    <n v="91.337169741697409"/>
    <n v="4780"/>
    <n v="30.2"/>
    <x v="8"/>
  </r>
  <r>
    <s v="E02004768"/>
    <s v="Havant 007"/>
    <n v="7.9292936325073198"/>
    <n v="7.3110900819301605E-2"/>
    <s v="Havant 007"/>
    <n v="107.5532628571429"/>
    <n v="4781"/>
    <n v="30.2"/>
    <x v="1"/>
  </r>
  <r>
    <s v="E02004370"/>
    <s v="Hastings 003"/>
    <n v="7.92877101898193"/>
    <n v="9.2274300754070296E-2"/>
    <s v="Hastings 003"/>
    <n v="126.65136492891"/>
    <n v="4782"/>
    <n v="30.2"/>
    <x v="5"/>
  </r>
  <r>
    <s v="E02005624"/>
    <s v="West Northamptonshire 010"/>
    <n v="7.9285993576049796"/>
    <n v="0.15666386485099801"/>
    <s v="West Northamptonshire 010"/>
    <n v="98.195355769230773"/>
    <n v="4783"/>
    <n v="30.2"/>
    <x v="7"/>
  </r>
  <r>
    <s v="E02003714"/>
    <s v="Buckinghamshire 056"/>
    <n v="7.9284372329711896"/>
    <n v="0.158891245722771"/>
    <s v="Buckinghamshire 056"/>
    <n v="71.792346863468623"/>
    <n v="4784"/>
    <n v="30.2"/>
    <x v="3"/>
  </r>
  <r>
    <s v="E02005666"/>
    <s v="West Northamptonshire 021"/>
    <n v="7.9284172058105504"/>
    <n v="0.221150383353233"/>
    <s v="West Northamptonshire 021"/>
    <n v="115.6443496932515"/>
    <n v="4785"/>
    <n v="30.2"/>
    <x v="0"/>
  </r>
  <r>
    <s v="E02004649"/>
    <s v="Gloucester 014"/>
    <n v="7.9281387329101598"/>
    <n v="5.38648366928101E-2"/>
    <s v="Gloucester 014"/>
    <n v="89.201304123711338"/>
    <n v="4786"/>
    <n v="30.099999999999998"/>
    <x v="8"/>
  </r>
  <r>
    <s v="E02001812"/>
    <s v="Sunderland 022"/>
    <n v="7.9278478622436497"/>
    <n v="3.7959855049848598E-2"/>
    <s v="Sunderland 022"/>
    <n v="105.64136562500001"/>
    <n v="4787"/>
    <n v="30.099999999999998"/>
    <x v="1"/>
  </r>
  <r>
    <s v="E02005196"/>
    <s v="Chorley 008"/>
    <n v="7.9271106719970703"/>
    <n v="0.114744760096073"/>
    <s v="Chorley 008"/>
    <n v="118.64783103448271"/>
    <n v="4788"/>
    <n v="30.099999999999998"/>
    <x v="0"/>
  </r>
  <r>
    <s v="E02007070"/>
    <s v="North Northamptonshire 020"/>
    <n v="7.92637062072754"/>
    <n v="0.19993065297603599"/>
    <s v="North Northamptonshire 020"/>
    <n v="90.887798913043483"/>
    <n v="4789"/>
    <n v="30.099999999999998"/>
    <x v="8"/>
  </r>
  <r>
    <s v="E02005794"/>
    <s v="Ryedale 007"/>
    <n v="7.9261007308959996"/>
    <n v="0.114479526877403"/>
    <s v="Ryedale 007"/>
    <n v="83.952800800800802"/>
    <n v="4790"/>
    <n v="30.099999999999998"/>
    <x v="9"/>
  </r>
  <r>
    <s v="E02006358"/>
    <s v="Guildford 015"/>
    <n v="7.9256763458251998"/>
    <n v="8.2099199295044001E-2"/>
    <s v="Guildford 015"/>
    <n v="121.84450166555629"/>
    <n v="4791"/>
    <n v="30.099999999999998"/>
    <x v="0"/>
  </r>
  <r>
    <s v="E02003873"/>
    <s v="Cheshire East 021"/>
    <n v="7.9251523017883301"/>
    <n v="0.101287446916103"/>
    <s v="Cheshire East 021"/>
    <n v="128.24466486486489"/>
    <n v="4792"/>
    <n v="30.099999999999998"/>
    <x v="5"/>
  </r>
  <r>
    <s v="E02003618"/>
    <s v="Bedford 003"/>
    <n v="7.9249739646911603"/>
    <n v="0.139493182301521"/>
    <s v="Bedford 003"/>
    <n v="95.913181481481487"/>
    <n v="4793"/>
    <n v="30"/>
    <x v="4"/>
  </r>
  <r>
    <s v="E02001453"/>
    <s v="Sefton 025"/>
    <n v="7.9246792793273899"/>
    <n v="8.4008559584617601E-2"/>
    <s v="Sefton 025"/>
    <n v="95.431798245614033"/>
    <n v="4794"/>
    <n v="30"/>
    <x v="4"/>
  </r>
  <r>
    <s v="E02006532"/>
    <s v="Warwick 014"/>
    <n v="7.9236693382263201"/>
    <n v="0.16760700941085799"/>
    <s v="Warwick 014"/>
    <n v="88.850568421052628"/>
    <n v="4795"/>
    <n v="30"/>
    <x v="8"/>
  </r>
  <r>
    <s v="E02005027"/>
    <s v="Canterbury 018"/>
    <n v="7.9233937263488796"/>
    <n v="0.28795722126960799"/>
    <s v="Canterbury 018"/>
    <n v="69.800366782006918"/>
    <n v="4796"/>
    <n v="30"/>
    <x v="3"/>
  </r>
  <r>
    <s v="E02004563"/>
    <s v="Rochford 001"/>
    <n v="7.9231467247009304"/>
    <n v="0.17697992920875499"/>
    <s v="Rochford 001"/>
    <n v="95.324203389830501"/>
    <n v="4797"/>
    <n v="30"/>
    <x v="4"/>
  </r>
  <r>
    <s v="E02000230"/>
    <s v="Croydon 037"/>
    <n v="7.9230489730834996"/>
    <n v="0.171790987253189"/>
    <s v="Croydon 037"/>
    <n v="90.806727634194829"/>
    <n v="4798"/>
    <n v="30"/>
    <x v="8"/>
  </r>
  <r>
    <s v="E02006057"/>
    <s v="Mendip 011"/>
    <n v="7.9228849411010698"/>
    <n v="6.68656751513481E-2"/>
    <s v="Mendip 011"/>
    <n v="90.175956043956049"/>
    <n v="4799"/>
    <n v="30"/>
    <x v="8"/>
  </r>
  <r>
    <s v="E02004145"/>
    <s v="East Devon 017"/>
    <n v="7.9227633476257298"/>
    <n v="0.17059378325939201"/>
    <s v="East Devon 017"/>
    <n v="91.041778761061948"/>
    <n v="4800"/>
    <n v="29.9"/>
    <x v="8"/>
  </r>
  <r>
    <s v="E02002105"/>
    <s v="Solihull 025"/>
    <n v="7.9223761558532697"/>
    <n v="0.146824821829796"/>
    <s v="Solihull 025"/>
    <n v="85.168159090909086"/>
    <n v="4801"/>
    <n v="29.9"/>
    <x v="9"/>
  </r>
  <r>
    <s v="E02001737"/>
    <s v="Newcastle upon Tyne 030"/>
    <n v="7.9223670959472701"/>
    <n v="3.4018136560916901E-2"/>
    <s v="Newcastle upon Tyne 030"/>
    <n v="156.77500000000001"/>
    <n v="4802"/>
    <n v="29.9"/>
    <x v="6"/>
  </r>
  <r>
    <s v="E02002494"/>
    <s v="Hartlepool 012"/>
    <n v="7.9223113059997603"/>
    <n v="0.12770439684391"/>
    <s v="Hartlepool 012"/>
    <n v="177.88971428571429"/>
    <n v="4803"/>
    <n v="29.9"/>
    <x v="6"/>
  </r>
  <r>
    <s v="E02005667"/>
    <s v="West Northamptonshire 020"/>
    <n v="7.9220829010009801"/>
    <n v="0.16749520599842099"/>
    <s v="West Northamptonshire 020"/>
    <n v="119.238512195122"/>
    <n v="4804"/>
    <n v="29.9"/>
    <x v="0"/>
  </r>
  <r>
    <s v="E02001002"/>
    <s v="Bolton 019"/>
    <n v="7.9220342636108398"/>
    <n v="0.166653797030449"/>
    <s v="Bolton 019"/>
    <n v="109.2372909836066"/>
    <n v="4805"/>
    <n v="29.9"/>
    <x v="2"/>
  </r>
  <r>
    <s v="E02005303"/>
    <s v="South Ribble 017"/>
    <n v="7.9219126701354998"/>
    <n v="6.1301469802856397E-2"/>
    <s v="South Ribble 017"/>
    <n v="132.63593501805059"/>
    <n v="4806"/>
    <n v="29.9"/>
    <x v="5"/>
  </r>
  <r>
    <s v="E02006841"/>
    <s v="Gateshead 027"/>
    <n v="7.9213967323303196"/>
    <n v="3.6545142531395E-2"/>
    <s v="Gateshead 027"/>
    <n v="171.91975380359611"/>
    <n v="4807"/>
    <n v="29.799999999999997"/>
    <x v="6"/>
  </r>
  <r>
    <s v="E02005933"/>
    <s v="Cherwell 013"/>
    <n v="7.9203796386718803"/>
    <n v="5.2497189491987201E-2"/>
    <s v="Cherwell 013"/>
    <n v="101.1841323003576"/>
    <n v="4808"/>
    <n v="29.799999999999997"/>
    <x v="7"/>
  </r>
  <r>
    <s v="E02000161"/>
    <s v="Bromley 035"/>
    <n v="7.9197640419006303"/>
    <n v="0.12458761036396"/>
    <s v="Bromley 035"/>
    <n v="84.994000000000014"/>
    <n v="4809"/>
    <n v="29.799999999999997"/>
    <x v="9"/>
  </r>
  <r>
    <s v="E02003021"/>
    <s v="Bristol 010"/>
    <n v="7.9196186065673801"/>
    <n v="8.6192391812801403E-2"/>
    <s v="Bristol 010"/>
    <n v="104.1024609375"/>
    <n v="4810"/>
    <n v="29.799999999999997"/>
    <x v="1"/>
  </r>
  <r>
    <s v="E02002694"/>
    <s v="East Riding of Yorkshire 011"/>
    <n v="7.9195890426635698"/>
    <n v="0.168921083211899"/>
    <s v="East Riding of Yorkshire 011"/>
    <n v="105.7412849315068"/>
    <n v="4811"/>
    <n v="29.799999999999997"/>
    <x v="1"/>
  </r>
  <r>
    <s v="E02006474"/>
    <s v="North Warwickshire 007"/>
    <n v="7.91776418685913"/>
    <n v="0.15098558366298701"/>
    <s v="North Warwickshire 007"/>
    <n v="95.810142857142864"/>
    <n v="4812"/>
    <n v="29.799999999999997"/>
    <x v="4"/>
  </r>
  <r>
    <s v="E02006721"/>
    <s v="Redditch 001"/>
    <n v="7.9172673225402797"/>
    <n v="8.4664240479469299E-2"/>
    <s v="Redditch 001"/>
    <n v="80.032603674540695"/>
    <n v="4813"/>
    <n v="29.799999999999997"/>
    <x v="3"/>
  </r>
  <r>
    <s v="E02004208"/>
    <s v="Teignbridge 008"/>
    <n v="7.9171872138976997"/>
    <n v="9.9660299718380002E-2"/>
    <s v="Teignbridge 008"/>
    <n v="79.407825203252031"/>
    <n v="4814"/>
    <n v="29.7"/>
    <x v="3"/>
  </r>
  <r>
    <s v="E02001250"/>
    <s v="Tameside 022"/>
    <n v="7.9168624877929696"/>
    <n v="0.124076150357723"/>
    <s v="Tameside 022"/>
    <n v="109.3835813953488"/>
    <n v="4815"/>
    <n v="29.7"/>
    <x v="2"/>
  </r>
  <r>
    <s v="E02006739"/>
    <s v="Worcester 006"/>
    <n v="7.9167227745056197"/>
    <n v="0.100617162883282"/>
    <s v="Worcester 006"/>
    <n v="89.521376000000004"/>
    <n v="4816"/>
    <n v="29.7"/>
    <x v="8"/>
  </r>
  <r>
    <s v="E02003453"/>
    <s v="Wokingham 015"/>
    <n v="7.9166131019592303"/>
    <n v="0.175360888242722"/>
    <s v="Wokingham 015"/>
    <n v="79.672268907563023"/>
    <n v="4817"/>
    <n v="29.7"/>
    <x v="3"/>
  </r>
  <r>
    <s v="E02002714"/>
    <s v="East Riding of Yorkshire 031"/>
    <n v="7.9165973663330096"/>
    <n v="0.18408665060997001"/>
    <s v="East Riding of Yorkshire 031"/>
    <n v="96.778261904761905"/>
    <n v="4818"/>
    <n v="29.7"/>
    <x v="7"/>
  </r>
  <r>
    <s v="E02003947"/>
    <s v="Cornwall 065"/>
    <n v="7.9165105819702104"/>
    <n v="0.26399329304695102"/>
    <s v="Cornwall 065"/>
    <n v="87.269655241935496"/>
    <n v="4819"/>
    <n v="29.7"/>
    <x v="8"/>
  </r>
  <r>
    <s v="E02001148"/>
    <s v="Rochdale 017"/>
    <n v="7.9164733886718803"/>
    <n v="0.16512146592140201"/>
    <s v="Rochdale 017"/>
    <n v="123.91295370370371"/>
    <n v="4820"/>
    <n v="29.7"/>
    <x v="5"/>
  </r>
  <r>
    <s v="E02005655"/>
    <s v="West Northamptonshire 012"/>
    <n v="7.9163556098937997"/>
    <n v="9.4009302556514698E-2"/>
    <s v="West Northamptonshire 012"/>
    <n v="93.576034482758629"/>
    <n v="4821"/>
    <n v="29.599999999999998"/>
    <x v="4"/>
  </r>
  <r>
    <s v="E02006364"/>
    <s v="Mole Valley 003"/>
    <n v="7.9159917831420898"/>
    <n v="7.8437522053718595E-2"/>
    <s v="Mole Valley 003"/>
    <n v="95.508708385481853"/>
    <n v="4822"/>
    <n v="29.599999999999998"/>
    <x v="4"/>
  </r>
  <r>
    <s v="E02007102"/>
    <s v="Newcastle upon Tyne 039"/>
    <n v="7.9153566360473597"/>
    <n v="9.4276675954461098E-3"/>
    <s v="Newcastle upon Tyne 039"/>
    <n v="143.7863549618321"/>
    <n v="4823"/>
    <n v="29.599999999999998"/>
    <x v="6"/>
  </r>
  <r>
    <s v="E02004155"/>
    <s v="Exeter 007"/>
    <n v="7.9145979881286603"/>
    <n v="7.2251617908477797E-2"/>
    <s v="Exeter 007"/>
    <n v="114.3478928571429"/>
    <n v="4824"/>
    <n v="29.599999999999998"/>
    <x v="2"/>
  </r>
  <r>
    <s v="E02006833"/>
    <s v="Tonbridge and Malling 014"/>
    <n v="7.91422319412231"/>
    <n v="0.20806221663951899"/>
    <s v="Tonbridge and Malling 014"/>
    <n v="86.385583493282155"/>
    <n v="4825"/>
    <n v="29.599999999999998"/>
    <x v="9"/>
  </r>
  <r>
    <s v="E02006780"/>
    <s v="Wyre Forest 014"/>
    <n v="7.9135289192199698"/>
    <n v="7.6016835868358598E-2"/>
    <s v="Wyre Forest 014"/>
    <n v="98.645965517241379"/>
    <n v="4826"/>
    <n v="29.599999999999998"/>
    <x v="7"/>
  </r>
  <r>
    <s v="E02005526"/>
    <s v="Broadland 007"/>
    <n v="7.9134168624877903"/>
    <n v="0.146553754806519"/>
    <s v="Broadland 007"/>
    <n v="82.439026881720423"/>
    <n v="4827"/>
    <n v="29.5"/>
    <x v="9"/>
  </r>
  <r>
    <s v="E02005947"/>
    <s v="Oxford 008"/>
    <n v="7.9127216339111301"/>
    <n v="8.6220376193523393E-2"/>
    <s v="Oxford 008"/>
    <n v="101.4684966814159"/>
    <n v="4828"/>
    <n v="29.5"/>
    <x v="7"/>
  </r>
  <r>
    <s v="E02003229"/>
    <s v="Swindon 018"/>
    <n v="7.9115686416626003"/>
    <n v="5.8957479894161197E-2"/>
    <s v="Swindon 018"/>
    <n v="103.7789868421053"/>
    <n v="4829"/>
    <n v="29.5"/>
    <x v="1"/>
  </r>
  <r>
    <s v="E02002998"/>
    <s v="Bath and North East Somerset 014"/>
    <n v="7.9114036560058603"/>
    <n v="4.2029589414596599E-2"/>
    <s v="Bath and North East Somerset 014"/>
    <n v="97.719015037593991"/>
    <n v="4830"/>
    <n v="29.5"/>
    <x v="7"/>
  </r>
  <r>
    <s v="E02001828"/>
    <s v="Birmingham 002"/>
    <n v="7.9111895561218297"/>
    <n v="2.99846101552248E-2"/>
    <s v="Birmingham 002"/>
    <n v="104.1813090909091"/>
    <n v="4831"/>
    <n v="29.5"/>
    <x v="1"/>
  </r>
  <r>
    <s v="E02003491"/>
    <s v="Brighton and Hove 001"/>
    <n v="7.9109802246093803"/>
    <n v="0.29126727581024198"/>
    <s v="Brighton and Hove 001"/>
    <n v="78.478944444444437"/>
    <n v="4832"/>
    <n v="29.5"/>
    <x v="3"/>
  </r>
  <r>
    <s v="E02002954"/>
    <s v="Stoke-on-Trent 004"/>
    <n v="7.9109034538268999"/>
    <n v="0.15282942354679099"/>
    <s v="Stoke-on-Trent 004"/>
    <n v="113.8261445086705"/>
    <n v="4833"/>
    <n v="29.5"/>
    <x v="2"/>
  </r>
  <r>
    <s v="E02002914"/>
    <s v="Herefordshire 010"/>
    <n v="7.9106426239013699"/>
    <n v="7.10880011320114E-2"/>
    <s v="Herefordshire 010"/>
    <n v="94.682214559386978"/>
    <n v="4834"/>
    <n v="29.4"/>
    <x v="4"/>
  </r>
  <r>
    <s v="E02006514"/>
    <s v="Stratford-on-Avon 011"/>
    <n v="7.9105644226074201"/>
    <n v="5.5802054703235598E-2"/>
    <s v="Stratford-on-Avon 011"/>
    <n v="96.267343042071204"/>
    <n v="4835"/>
    <n v="29.4"/>
    <x v="4"/>
  </r>
  <r>
    <s v="E02001808"/>
    <s v="Sunderland 018"/>
    <n v="7.9098024368286097"/>
    <n v="4.9578297883272199E-2"/>
    <s v="Sunderland 018"/>
    <n v="121.6919708029197"/>
    <n v="4836"/>
    <n v="29.4"/>
    <x v="0"/>
  </r>
  <r>
    <s v="E02006028"/>
    <s v="Shropshire 014"/>
    <n v="7.9096999168395996"/>
    <n v="0.2324308604002"/>
    <s v="Shropshire 014"/>
    <n v="91.763907526881709"/>
    <n v="4837"/>
    <n v="29.4"/>
    <x v="8"/>
  </r>
  <r>
    <s v="E02005412"/>
    <s v="Oadby and Wigston 003"/>
    <n v="7.9095315933227504"/>
    <n v="0.23953768610954301"/>
    <s v="Oadby and Wigston 003"/>
    <n v="99.584233201581029"/>
    <n v="4838"/>
    <n v="29.4"/>
    <x v="7"/>
  </r>
  <r>
    <s v="E02003466"/>
    <s v="Milton Keynes 008"/>
    <n v="7.9084267616271999"/>
    <n v="0.10574807971715899"/>
    <s v="Milton Keynes 008"/>
    <n v="105.2916328502416"/>
    <n v="4839"/>
    <n v="29.4"/>
    <x v="1"/>
  </r>
  <r>
    <s v="E02005646"/>
    <s v="North Northamptonshire 019"/>
    <n v="7.9083161354064897"/>
    <n v="4.4275332242250401E-2"/>
    <s v="North Northamptonshire 019"/>
    <n v="93.504212598425198"/>
    <n v="4840"/>
    <n v="29.4"/>
    <x v="4"/>
  </r>
  <r>
    <s v="E02003613"/>
    <s v="Central Bedfordshire 015"/>
    <n v="7.9078559875488299"/>
    <n v="5.5587265640497201E-2"/>
    <s v="Central Bedfordshire 015"/>
    <n v="100.3824459459459"/>
    <n v="4841"/>
    <n v="29.299999999999997"/>
    <x v="7"/>
  </r>
  <r>
    <s v="E02005648"/>
    <s v="North Northamptonshire 021"/>
    <n v="7.9077730178832999"/>
    <n v="0.10515575110912299"/>
    <s v="North Northamptonshire 021"/>
    <n v="91.589736607142854"/>
    <n v="4842"/>
    <n v="29.299999999999997"/>
    <x v="8"/>
  </r>
  <r>
    <s v="E02005295"/>
    <s v="South Ribble 009"/>
    <n v="7.9072933197021502"/>
    <n v="0.108900554478168"/>
    <s v="South Ribble 009"/>
    <n v="112.89052525252529"/>
    <n v="4843"/>
    <n v="29.299999999999997"/>
    <x v="2"/>
  </r>
  <r>
    <s v="E02003642"/>
    <s v="Central Bedfordshire 025"/>
    <n v="7.9072470664978001"/>
    <n v="0.16235645115375499"/>
    <s v="Central Bedfordshire 025"/>
    <n v="107.4970382165605"/>
    <n v="4844"/>
    <n v="29.299999999999997"/>
    <x v="1"/>
  </r>
  <r>
    <s v="E02004428"/>
    <s v="Basildon 005"/>
    <n v="7.9068312644958496"/>
    <n v="0.117379888892174"/>
    <s v="Basildon 005"/>
    <n v="99.720913924050635"/>
    <n v="4845"/>
    <n v="29.299999999999997"/>
    <x v="7"/>
  </r>
  <r>
    <s v="E02004196"/>
    <s v="South Hams 008"/>
    <n v="7.90628910064697"/>
    <n v="0.29229196906089799"/>
    <s v="South Hams 008"/>
    <n v="77.720632696390652"/>
    <n v="4846"/>
    <n v="29.299999999999997"/>
    <x v="3"/>
  </r>
  <r>
    <s v="E02004927"/>
    <s v="St Albans 004"/>
    <n v="7.9062223434448198"/>
    <n v="0.10965193808078801"/>
    <s v="St Albans 004"/>
    <n v="78.232475177304963"/>
    <n v="4847"/>
    <n v="29.299999999999997"/>
    <x v="3"/>
  </r>
  <r>
    <s v="E02006070"/>
    <s v="Sedgemoor 010"/>
    <n v="7.9060587882995597"/>
    <n v="8.3966791629791301E-2"/>
    <s v="Sedgemoor 010"/>
    <n v="117.185395256917"/>
    <n v="4848"/>
    <n v="29.2"/>
    <x v="0"/>
  </r>
  <r>
    <s v="E02003382"/>
    <s v="West Berkshire 016"/>
    <n v="7.9055752754211399"/>
    <n v="4.7966104000806802E-2"/>
    <s v="West Berkshire 016"/>
    <n v="95.859247191011235"/>
    <n v="4849"/>
    <n v="29.2"/>
    <x v="4"/>
  </r>
  <r>
    <s v="E02005665"/>
    <s v="West Northamptonshire 024"/>
    <n v="7.9049954414367702"/>
    <n v="9.7558833658695193E-2"/>
    <s v="West Northamptonshire 024"/>
    <n v="95.099364000000008"/>
    <n v="4850"/>
    <n v="29.2"/>
    <x v="4"/>
  </r>
  <r>
    <s v="E02002229"/>
    <s v="Bradford 047"/>
    <n v="7.9049787521362296"/>
    <n v="0.19632053375244099"/>
    <s v="Bradford 047"/>
    <n v="122.1873510204082"/>
    <n v="4851"/>
    <n v="29.2"/>
    <x v="0"/>
  </r>
  <r>
    <s v="E02006761"/>
    <s v="Wychavon 014"/>
    <n v="7.9035959243774396"/>
    <n v="5.9526361525058698E-2"/>
    <s v="Wychavon 014"/>
    <n v="117.6015513245033"/>
    <n v="4852"/>
    <n v="29.2"/>
    <x v="0"/>
  </r>
  <r>
    <s v="E02004639"/>
    <s v="Gloucester 004"/>
    <n v="7.9035296440124503"/>
    <n v="0.208824902772903"/>
    <s v="Gloucester 004"/>
    <n v="155.3635373134328"/>
    <n v="4853"/>
    <n v="29.2"/>
    <x v="6"/>
  </r>
  <r>
    <s v="E02001955"/>
    <s v="Birmingham 129"/>
    <n v="7.9034385681152299"/>
    <n v="5.0353910773992497E-2"/>
    <s v="Birmingham 129"/>
    <n v="105.5743636363636"/>
    <n v="4854"/>
    <n v="29.2"/>
    <x v="1"/>
  </r>
  <r>
    <s v="E02003906"/>
    <s v="Cornwall 033"/>
    <n v="7.9034323692321804"/>
    <n v="0.18130458891391801"/>
    <s v="Cornwall 033"/>
    <n v="86.366558641975303"/>
    <n v="4855"/>
    <n v="29.099999999999998"/>
    <x v="9"/>
  </r>
  <r>
    <s v="E02002741"/>
    <s v="North East Lincolnshire 016"/>
    <n v="7.9033336639404297"/>
    <n v="0.108208045363426"/>
    <s v="North East Lincolnshire 016"/>
    <n v="102.1796317991632"/>
    <n v="4856"/>
    <n v="29.099999999999998"/>
    <x v="1"/>
  </r>
  <r>
    <s v="E02003923"/>
    <s v="Cornwall 052"/>
    <n v="7.9029216766357404"/>
    <n v="6.4059875905513805E-2"/>
    <s v="Cornwall 052"/>
    <n v="96.3970863095238"/>
    <n v="4857"/>
    <n v="29.099999999999998"/>
    <x v="4"/>
  </r>
  <r>
    <s v="E02002193"/>
    <s v="Bradford 011"/>
    <n v="7.90289402008057"/>
    <n v="8.3573885262012496E-2"/>
    <s v="Bradford 011"/>
    <n v="168.02080076628349"/>
    <n v="4858"/>
    <n v="29.099999999999998"/>
    <x v="6"/>
  </r>
  <r>
    <s v="E02004422"/>
    <s v="Wealden 020"/>
    <n v="7.9027600288391104"/>
    <n v="0.22506102919578599"/>
    <s v="Wealden 020"/>
    <n v="89.652876175548585"/>
    <n v="4859"/>
    <n v="29.099999999999998"/>
    <x v="8"/>
  </r>
  <r>
    <s v="E02002733"/>
    <s v="North East Lincolnshire 008"/>
    <n v="7.9024171829223597"/>
    <n v="5.1262754946947098E-2"/>
    <s v="North East Lincolnshire 008"/>
    <n v="97.162170731707334"/>
    <n v="4860"/>
    <n v="29.099999999999998"/>
    <x v="7"/>
  </r>
  <r>
    <s v="E02003070"/>
    <s v="North Somerset 006"/>
    <n v="7.90232610702515"/>
    <n v="0.21879264712333699"/>
    <s v="North Somerset 006"/>
    <n v="83.360262803234505"/>
    <n v="4861"/>
    <n v="29.099999999999998"/>
    <x v="9"/>
  </r>
  <r>
    <s v="E02005298"/>
    <s v="South Ribble 012"/>
    <n v="7.90219974517822"/>
    <n v="8.1112965941429097E-2"/>
    <s v="South Ribble 012"/>
    <n v="122.0364559270517"/>
    <n v="4862"/>
    <n v="28.999999999999996"/>
    <x v="0"/>
  </r>
  <r>
    <s v="E02001506"/>
    <s v="Wirral 040"/>
    <n v="7.9019055366516104"/>
    <n v="0.117773808538914"/>
    <s v="Wirral 040"/>
    <n v="81.416667634252548"/>
    <n v="4863"/>
    <n v="28.999999999999996"/>
    <x v="9"/>
  </r>
  <r>
    <s v="E02006464"/>
    <s v="Woking 009"/>
    <n v="7.9017353057861301"/>
    <n v="9.7889408469200107E-2"/>
    <s v="Woking 009"/>
    <n v="88.224822085889571"/>
    <n v="4864"/>
    <n v="28.999999999999996"/>
    <x v="8"/>
  </r>
  <r>
    <s v="E02001829"/>
    <s v="Birmingham 003"/>
    <n v="7.9014210700988796"/>
    <n v="3.0117085203528401E-2"/>
    <s v="Birmingham 003"/>
    <n v="88.62745454545454"/>
    <n v="4865"/>
    <n v="28.999999999999996"/>
    <x v="8"/>
  </r>
  <r>
    <s v="E02004327"/>
    <s v="County Durham 036"/>
    <n v="7.9006495475768999"/>
    <n v="9.1178484261035905E-2"/>
    <s v="County Durham 036"/>
    <n v="123.18412435233159"/>
    <n v="4866"/>
    <n v="28.999999999999996"/>
    <x v="0"/>
  </r>
  <r>
    <s v="E02004901"/>
    <s v="Hertsmere 006"/>
    <n v="7.9003429412841797"/>
    <n v="8.3680428564548506E-2"/>
    <s v="Hertsmere 006"/>
    <n v="117.6663219178082"/>
    <n v="4867"/>
    <n v="28.999999999999996"/>
    <x v="0"/>
  </r>
  <r>
    <s v="E02003239"/>
    <s v="Peterborough 003"/>
    <n v="7.9002575874328604"/>
    <n v="0.18560479581355999"/>
    <s v="Peterborough 003"/>
    <n v="89.311941666666669"/>
    <n v="4868"/>
    <n v="28.999999999999996"/>
    <x v="8"/>
  </r>
  <r>
    <s v="E02004904"/>
    <s v="Hertsmere 009"/>
    <n v="7.8991651535034197"/>
    <n v="6.5998874604701996E-2"/>
    <s v="Hertsmere 009"/>
    <n v="106.0371961722488"/>
    <n v="4869"/>
    <n v="28.9"/>
    <x v="1"/>
  </r>
  <r>
    <s v="E02003617"/>
    <s v="Bedford 002"/>
    <n v="7.8990516662597701"/>
    <n v="0.12412815541029"/>
    <s v="Bedford 002"/>
    <n v="87.721586034912718"/>
    <n v="4870"/>
    <n v="28.9"/>
    <x v="8"/>
  </r>
  <r>
    <s v="E02006024"/>
    <s v="Shropshire 006"/>
    <n v="7.8990273475646999"/>
    <n v="4.0060788393020602E-2"/>
    <s v="Shropshire 006"/>
    <n v="106.93903521126759"/>
    <n v="4871"/>
    <n v="28.9"/>
    <x v="1"/>
  </r>
  <r>
    <s v="E02005218"/>
    <s v="Hyndburn 007"/>
    <n v="7.8989906311035201"/>
    <n v="4.8042982816696202E-2"/>
    <s v="Hyndburn 007"/>
    <n v="149.71398550724641"/>
    <n v="4872"/>
    <n v="28.9"/>
    <x v="6"/>
  </r>
  <r>
    <s v="E02005960"/>
    <s v="South Oxfordshire 003"/>
    <n v="7.8981556892395002"/>
    <n v="5.3350985050201402E-2"/>
    <s v="South Oxfordshire 003"/>
    <n v="77.622010638297866"/>
    <n v="4873"/>
    <n v="28.9"/>
    <x v="3"/>
  </r>
  <r>
    <s v="E02005641"/>
    <s v="North Northamptonshire 014"/>
    <n v="7.8976912498474103"/>
    <n v="0.13606448471546201"/>
    <s v="North Northamptonshire 014"/>
    <n v="88.317386581469648"/>
    <n v="4874"/>
    <n v="28.9"/>
    <x v="8"/>
  </r>
  <r>
    <s v="E02001295"/>
    <s v="Wigan 009"/>
    <n v="7.8973693847656197"/>
    <n v="2.8768660500645599E-2"/>
    <s v="Wigan 009"/>
    <n v="153.58141152263369"/>
    <n v="4875"/>
    <n v="28.799999999999997"/>
    <x v="6"/>
  </r>
  <r>
    <s v="E02002347"/>
    <s v="Leeds 018"/>
    <n v="7.8972516059875497"/>
    <n v="7.9238466918468503E-2"/>
    <s v="Leeds 018"/>
    <n v="106.09912741312741"/>
    <n v="4876"/>
    <n v="28.799999999999997"/>
    <x v="1"/>
  </r>
  <r>
    <s v="E02003962"/>
    <s v="Cornwall 038"/>
    <n v="7.8966326713562003"/>
    <n v="4.4854033738374703E-2"/>
    <s v="Cornwall 038"/>
    <n v="88.399258474576271"/>
    <n v="4877"/>
    <n v="28.799999999999997"/>
    <x v="8"/>
  </r>
  <r>
    <s v="E02001635"/>
    <s v="Sheffield 025"/>
    <n v="7.8964319229126003"/>
    <n v="0.323339372873306"/>
    <s v="Sheffield 025"/>
    <n v="107.5"/>
    <n v="4878"/>
    <n v="28.799999999999997"/>
    <x v="1"/>
  </r>
  <r>
    <s v="E02006842"/>
    <s v="Gateshead 028"/>
    <n v="7.8960208892822301"/>
    <n v="6.5792590379714994E-2"/>
    <s v="Gateshead 028"/>
    <n v="143.14743382352941"/>
    <n v="4879"/>
    <n v="28.799999999999997"/>
    <x v="6"/>
  </r>
  <r>
    <s v="E02004210"/>
    <s v="Teignbridge 010"/>
    <n v="7.8955149650573704"/>
    <n v="0.125859320163727"/>
    <s v="Teignbridge 010"/>
    <n v="110.6916971279373"/>
    <n v="4880"/>
    <n v="28.799999999999997"/>
    <x v="2"/>
  </r>
  <r>
    <s v="E02005580"/>
    <s v="North Norfolk 011"/>
    <n v="7.8953771591186497"/>
    <n v="9.3477569520473494E-2"/>
    <s v="North Norfolk 011"/>
    <n v="105.3157647058824"/>
    <n v="4881"/>
    <n v="28.799999999999997"/>
    <x v="1"/>
  </r>
  <r>
    <s v="E02002343"/>
    <s v="Leeds 014"/>
    <n v="7.8951215744018599"/>
    <n v="8.4251455962657901E-2"/>
    <s v="Leeds 014"/>
    <n v="83.12903296703297"/>
    <n v="4882"/>
    <n v="28.7"/>
    <x v="9"/>
  </r>
  <r>
    <s v="E02004206"/>
    <s v="Teignbridge 006"/>
    <n v="7.8949403762817401"/>
    <n v="0.167782261967659"/>
    <s v="Teignbridge 006"/>
    <n v="94.162087193460479"/>
    <n v="4883"/>
    <n v="28.7"/>
    <x v="4"/>
  </r>
  <r>
    <s v="E02004960"/>
    <s v="Three Rivers 005"/>
    <n v="7.8944435119628897"/>
    <n v="6.5478600561618805E-2"/>
    <s v="Three Rivers 005"/>
    <n v="90.944578125000007"/>
    <n v="4884"/>
    <n v="28.7"/>
    <x v="8"/>
  </r>
  <r>
    <s v="E02001301"/>
    <s v="Wigan 015"/>
    <n v="7.8943347930908203"/>
    <n v="6.7499496042728396E-2"/>
    <s v="Wigan 015"/>
    <n v="120.6538763157895"/>
    <n v="4885"/>
    <n v="28.7"/>
    <x v="0"/>
  </r>
  <r>
    <s v="E02003687"/>
    <s v="Buckinghamshire 054"/>
    <n v="7.8940062522888201"/>
    <n v="6.0126576572656597E-2"/>
    <s v="Buckinghamshire 054"/>
    <n v="55.129630630630629"/>
    <n v="4886"/>
    <n v="28.7"/>
    <x v="11"/>
  </r>
  <r>
    <s v="E02005988"/>
    <s v="Vale of White Horse 011"/>
    <n v="7.8938846588134801"/>
    <n v="0.119734697043896"/>
    <s v="Vale of White Horse 011"/>
    <n v="77.897197952218434"/>
    <n v="4887"/>
    <n v="28.7"/>
    <x v="3"/>
  </r>
  <r>
    <s v="E02006707"/>
    <s v="Bromsgrove 012"/>
    <n v="7.8933658599853498"/>
    <n v="0.105788446962833"/>
    <s v="Bromsgrove 012"/>
    <n v="78.482274285714297"/>
    <n v="4888"/>
    <n v="28.7"/>
    <x v="3"/>
  </r>
  <r>
    <s v="E02001816"/>
    <s v="Sunderland 026"/>
    <n v="7.8927235603332502"/>
    <n v="7.1437783539295197E-2"/>
    <s v="Sunderland 026"/>
    <n v="151.9344624277457"/>
    <n v="4889"/>
    <n v="28.599999999999998"/>
    <x v="6"/>
  </r>
  <r>
    <s v="E02005639"/>
    <s v="North Northamptonshire 012"/>
    <n v="7.8922615051269496"/>
    <n v="0.17925243079662301"/>
    <s v="North Northamptonshire 012"/>
    <n v="81.173755274261609"/>
    <n v="4890"/>
    <n v="28.599999999999998"/>
    <x v="9"/>
  </r>
  <r>
    <s v="E02003596"/>
    <s v="Isle of Wight 016"/>
    <n v="7.8917980194091797"/>
    <n v="0.120998002588749"/>
    <s v="Isle of Wight 016"/>
    <n v="110.9091123919308"/>
    <n v="4891"/>
    <n v="28.599999999999998"/>
    <x v="2"/>
  </r>
  <r>
    <s v="E02006363"/>
    <s v="Mole Valley 002"/>
    <n v="7.8911585807800302"/>
    <n v="4.4892728328704799E-2"/>
    <s v="Mole Valley 002"/>
    <n v="84.262403314917137"/>
    <n v="4892"/>
    <n v="28.599999999999998"/>
    <x v="9"/>
  </r>
  <r>
    <s v="E02006068"/>
    <s v="Sedgemoor 008"/>
    <n v="7.8896245956420898"/>
    <n v="6.2392473220825202E-2"/>
    <s v="Sedgemoor 008"/>
    <n v="130.8822487562189"/>
    <n v="4893"/>
    <n v="28.599999999999998"/>
    <x v="5"/>
  </r>
  <r>
    <s v="E02002997"/>
    <s v="Bath and North East Somerset 013"/>
    <n v="7.88960838317871"/>
    <n v="2.18181181699038E-2"/>
    <s v="Bath and North East Somerset 013"/>
    <n v="86.08789696969697"/>
    <n v="4894"/>
    <n v="28.599999999999998"/>
    <x v="9"/>
  </r>
  <r>
    <s v="E02001329"/>
    <s v="Knowsley 003"/>
    <n v="7.8882708549499503"/>
    <n v="0.106049992144108"/>
    <s v="Knowsley 003"/>
    <n v="152.93799460916441"/>
    <n v="4895"/>
    <n v="28.599999999999998"/>
    <x v="6"/>
  </r>
  <r>
    <s v="E02003375"/>
    <s v="West Berkshire 009"/>
    <n v="7.8880677223205602"/>
    <n v="0.137708470225334"/>
    <s v="West Berkshire 009"/>
    <n v="91.3426253869969"/>
    <n v="4896"/>
    <n v="28.499999999999996"/>
    <x v="8"/>
  </r>
  <r>
    <s v="E02003029"/>
    <s v="Bristol 018"/>
    <n v="7.8875436782836896"/>
    <n v="7.2972223162651104E-2"/>
    <s v="Bristol 018"/>
    <n v="116.6254337349398"/>
    <n v="4897"/>
    <n v="28.499999999999996"/>
    <x v="0"/>
  </r>
  <r>
    <s v="E02006060"/>
    <s v="Mendip 014"/>
    <n v="7.8874659538268999"/>
    <n v="8.3405107259750394E-2"/>
    <s v="Mendip 014"/>
    <n v="84.826636363636368"/>
    <n v="4898"/>
    <n v="28.499999999999996"/>
    <x v="9"/>
  </r>
  <r>
    <s v="E02006512"/>
    <s v="Stratford-on-Avon 009"/>
    <n v="7.8874449729919398"/>
    <n v="0.108812816441059"/>
    <s v="Stratford-on-Avon 009"/>
    <n v="107.6258098663926"/>
    <n v="4899"/>
    <n v="28.499999999999996"/>
    <x v="1"/>
  </r>
  <r>
    <s v="E02002358"/>
    <s v="Leeds 029"/>
    <n v="7.8872423171997097"/>
    <n v="5.0971474498510402E-2"/>
    <s v="Leeds 029"/>
    <n v="111.32361325966851"/>
    <n v="4900"/>
    <n v="28.499999999999996"/>
    <x v="2"/>
  </r>
  <r>
    <s v="E02005376"/>
    <s v="Harborough 010"/>
    <n v="7.8868756294250497"/>
    <n v="0.11367883533239399"/>
    <s v="Harborough 010"/>
    <n v="91.554279914529914"/>
    <n v="4901"/>
    <n v="28.499999999999996"/>
    <x v="8"/>
  </r>
  <r>
    <s v="E02005525"/>
    <s v="Broadland 006"/>
    <n v="7.8863840103149396"/>
    <n v="7.3876410722732502E-2"/>
    <s v="Broadland 006"/>
    <n v="78.257254901960778"/>
    <n v="4902"/>
    <n v="28.499999999999996"/>
    <x v="3"/>
  </r>
  <r>
    <s v="E02005009"/>
    <s v="Ashford 014"/>
    <n v="7.8861560821533203"/>
    <n v="0.14990895986557001"/>
    <s v="Ashford 014"/>
    <n v="72.64008156028369"/>
    <n v="4903"/>
    <n v="28.4"/>
    <x v="3"/>
  </r>
  <r>
    <s v="E02007101"/>
    <s v="Newcastle upon Tyne 038"/>
    <n v="7.8858165740966797"/>
    <n v="4.6412605792283998E-2"/>
    <s v="Newcastle upon Tyne 038"/>
    <n v="177.07279532163739"/>
    <n v="4904"/>
    <n v="28.4"/>
    <x v="6"/>
  </r>
  <r>
    <s v="E02001331"/>
    <s v="Knowsley 005"/>
    <n v="7.88564252853394"/>
    <n v="0.14319515228271501"/>
    <s v="Knowsley 005"/>
    <n v="144.44592925430209"/>
    <n v="4905"/>
    <n v="28.4"/>
    <x v="6"/>
  </r>
  <r>
    <s v="E02004329"/>
    <s v="County Durham 037"/>
    <n v="7.8849382400512704"/>
    <n v="8.5650376975536305E-2"/>
    <s v="County Durham 037"/>
    <n v="156.9460112676056"/>
    <n v="4906"/>
    <n v="28.4"/>
    <x v="6"/>
  </r>
  <r>
    <s v="E02005980"/>
    <s v="Vale of White Horse 003"/>
    <n v="7.8840875625610396"/>
    <n v="0.122960843145847"/>
    <s v="Vale of White Horse 003"/>
    <n v="74.616862884160753"/>
    <n v="4907"/>
    <n v="28.4"/>
    <x v="3"/>
  </r>
  <r>
    <s v="E02002349"/>
    <s v="Leeds 020"/>
    <n v="7.8838748931884801"/>
    <n v="5.4828550666570698E-2"/>
    <s v="Leeds 020"/>
    <n v="87.519184210526319"/>
    <n v="4908"/>
    <n v="28.4"/>
    <x v="8"/>
  </r>
  <r>
    <s v="E02001681"/>
    <s v="Sheffield 071"/>
    <n v="7.8837003707885698"/>
    <n v="0.15684269368648501"/>
    <s v="Sheffield 071"/>
    <n v="83.994766355140186"/>
    <n v="4909"/>
    <n v="28.4"/>
    <x v="9"/>
  </r>
  <r>
    <s v="E02003116"/>
    <s v="South Gloucestershire 027"/>
    <n v="7.8836374282836896"/>
    <n v="6.1184447258710903E-2"/>
    <s v="South Gloucestershire 027"/>
    <n v="110.17389162561579"/>
    <n v="4910"/>
    <n v="28.299999999999997"/>
    <x v="2"/>
  </r>
  <r>
    <s v="E02003003"/>
    <s v="Bath and North East Somerset 019"/>
    <n v="7.8831033706665004"/>
    <n v="6.6122621297836304E-2"/>
    <s v="Bath and North East Somerset 019"/>
    <n v="93.893843537414966"/>
    <n v="4911"/>
    <n v="28.299999999999997"/>
    <x v="4"/>
  </r>
  <r>
    <s v="E02006188"/>
    <s v="Stafford 001"/>
    <n v="7.8828454017639196"/>
    <n v="8.3250448107719394E-2"/>
    <s v="Stafford 001"/>
    <n v="98.576506024096389"/>
    <n v="4912"/>
    <n v="28.299999999999997"/>
    <x v="7"/>
  </r>
  <r>
    <s v="E02001764"/>
    <s v="North Tyneside 027"/>
    <n v="7.8821959495544398"/>
    <n v="4.2051732540130601E-2"/>
    <s v="North Tyneside 027"/>
    <n v="145.9495"/>
    <n v="4913"/>
    <n v="28.299999999999997"/>
    <x v="6"/>
  </r>
  <r>
    <s v="E02002700"/>
    <s v="East Riding of Yorkshire 017"/>
    <n v="7.8818197250366202"/>
    <n v="7.8685887157916995E-2"/>
    <s v="East Riding of Yorkshire 017"/>
    <n v="113.8959733333333"/>
    <n v="4914"/>
    <n v="28.299999999999997"/>
    <x v="2"/>
  </r>
  <r>
    <s v="E02005532"/>
    <s v="Broadland 013"/>
    <n v="7.8816900253295898"/>
    <n v="0.15706996619701399"/>
    <s v="Broadland 013"/>
    <n v="78.747996635262439"/>
    <n v="4915"/>
    <n v="28.299999999999997"/>
    <x v="3"/>
  </r>
  <r>
    <s v="E02006521"/>
    <s v="Warwick 003"/>
    <n v="7.88149166107178"/>
    <n v="7.1103386580944103E-2"/>
    <s v="Warwick 003"/>
    <n v="94.513649350649345"/>
    <n v="4916"/>
    <n v="28.299999999999997"/>
    <x v="4"/>
  </r>
  <r>
    <s v="E02006063"/>
    <s v="Sedgemoor 003"/>
    <n v="7.8808312416076696"/>
    <n v="0.111983604729176"/>
    <s v="Sedgemoor 003"/>
    <n v="83.307215419501119"/>
    <n v="4917"/>
    <n v="28.199999999999996"/>
    <x v="9"/>
  </r>
  <r>
    <s v="E02004536"/>
    <s v="Epping Forest 010"/>
    <n v="7.8800716400146502"/>
    <n v="0.21649202704429599"/>
    <s v="Epping Forest 010"/>
    <n v="72.563965116279078"/>
    <n v="4918"/>
    <n v="28.199999999999996"/>
    <x v="3"/>
  </r>
  <r>
    <s v="E02002921"/>
    <s v="Herefordshire 017"/>
    <n v="7.88004446029663"/>
    <n v="4.3635364621877698E-2"/>
    <s v="Herefordshire 017"/>
    <n v="118.6217668711656"/>
    <n v="4919"/>
    <n v="28.199999999999996"/>
    <x v="0"/>
  </r>
  <r>
    <s v="E02005991"/>
    <s v="Vale of White Horse 014"/>
    <n v="7.87984323501587"/>
    <n v="9.59824174642563E-2"/>
    <s v="Vale of White Horse 014"/>
    <n v="89.50359207920792"/>
    <n v="4920"/>
    <n v="28.199999999999996"/>
    <x v="8"/>
  </r>
  <r>
    <s v="E02003001"/>
    <s v="Bath and North East Somerset 017"/>
    <n v="7.8798251152038601"/>
    <n v="4.7131828963756603E-2"/>
    <s v="Bath and North East Somerset 017"/>
    <n v="85.376175675675668"/>
    <n v="4921"/>
    <n v="28.199999999999996"/>
    <x v="9"/>
  </r>
  <r>
    <s v="E02001779"/>
    <s v="South Tyneside 012"/>
    <n v="7.8789730072021502"/>
    <n v="6.2500841915607494E-2"/>
    <s v="South Tyneside 012"/>
    <n v="157.7626018099547"/>
    <n v="4922"/>
    <n v="28.199999999999996"/>
    <x v="6"/>
  </r>
  <r>
    <s v="E02006652"/>
    <s v="Wiltshire 009"/>
    <n v="7.8787283897399902"/>
    <n v="3.2866802066564602E-2"/>
    <s v="Wiltshire 009"/>
    <n v="96.230777049180318"/>
    <n v="4923"/>
    <n v="28.1"/>
    <x v="4"/>
  </r>
  <r>
    <s v="E02002736"/>
    <s v="North East Lincolnshire 011"/>
    <n v="7.8785142898559597"/>
    <n v="7.6570905745029394E-2"/>
    <s v="North East Lincolnshire 011"/>
    <n v="125.823842519685"/>
    <n v="4924"/>
    <n v="28.1"/>
    <x v="5"/>
  </r>
  <r>
    <s v="E02005379"/>
    <s v="Hinckley and Bosworth 003"/>
    <n v="7.8784427642822301"/>
    <n v="0.136899769306183"/>
    <s v="Hinckley and Bosworth 003"/>
    <n v="92.815674033149165"/>
    <n v="4925"/>
    <n v="28.1"/>
    <x v="4"/>
  </r>
  <r>
    <s v="E02002149"/>
    <s v="Wolverhampton 001"/>
    <n v="7.8783936500549299"/>
    <n v="0.103427194058895"/>
    <s v="Wolverhampton 001"/>
    <n v="128.75887654320991"/>
    <n v="4926"/>
    <n v="28.1"/>
    <x v="5"/>
  </r>
  <r>
    <s v="E02001827"/>
    <s v="Birmingham 001"/>
    <n v="7.8780226707458496"/>
    <n v="2.1499948576092699E-2"/>
    <s v="Birmingham 001"/>
    <n v="104.311619047619"/>
    <n v="4927"/>
    <n v="28.1"/>
    <x v="1"/>
  </r>
  <r>
    <s v="E02005007"/>
    <s v="Ashford 012"/>
    <n v="7.8775491714477504"/>
    <n v="0.21391069889068601"/>
    <s v="Ashford 012"/>
    <n v="80.125117647058815"/>
    <n v="4928"/>
    <n v="28.1"/>
    <x v="3"/>
  </r>
  <r>
    <s v="E02006688"/>
    <s v="Wiltshire 036"/>
    <n v="7.8775191307067898"/>
    <n v="9.2479564249515506E-2"/>
    <s v="Wiltshire 036"/>
    <n v="102.61081102362201"/>
    <n v="4929"/>
    <n v="28.1"/>
    <x v="1"/>
  </r>
  <r>
    <s v="E02001821"/>
    <s v="Sunderland 031"/>
    <n v="7.8773150444030797"/>
    <n v="6.6282629966735798E-2"/>
    <s v="Sunderland 031"/>
    <n v="110.3210120481928"/>
    <n v="4930"/>
    <n v="28.000000000000004"/>
    <x v="2"/>
  </r>
  <r>
    <s v="E02002107"/>
    <s v="Solihull 027"/>
    <n v="7.8769211769104004"/>
    <n v="9.6397057175636305E-2"/>
    <s v="Solihull 027"/>
    <n v="82.421762295081962"/>
    <n v="4931"/>
    <n v="28.000000000000004"/>
    <x v="9"/>
  </r>
  <r>
    <s v="E02001777"/>
    <s v="South Tyneside 010"/>
    <n v="7.8765354156494096"/>
    <n v="3.5922277718782397E-2"/>
    <s v="South Tyneside 010"/>
    <n v="133.5137439613527"/>
    <n v="4932"/>
    <n v="28.000000000000004"/>
    <x v="5"/>
  </r>
  <r>
    <s v="E02001769"/>
    <s v="South Tyneside 002"/>
    <n v="7.8762588500976598"/>
    <n v="3.2922487705946003E-2"/>
    <s v="South Tyneside 002"/>
    <n v="153.8308399390244"/>
    <n v="4933"/>
    <n v="28.000000000000004"/>
    <x v="6"/>
  </r>
  <r>
    <s v="E02004324"/>
    <s v="County Durham 025"/>
    <n v="7.8762459754943803"/>
    <n v="0.16342072188854201"/>
    <s v="County Durham 025"/>
    <n v="115.0163595890411"/>
    <n v="4934"/>
    <n v="28.000000000000004"/>
    <x v="0"/>
  </r>
  <r>
    <s v="E02003614"/>
    <s v="Central Bedfordshire 016"/>
    <n v="7.8759026527404803"/>
    <n v="6.7427225410938305E-2"/>
    <s v="Central Bedfordshire 016"/>
    <n v="86.968607758620692"/>
    <n v="4935"/>
    <n v="28.000000000000004"/>
    <x v="8"/>
  </r>
  <r>
    <s v="E02004393"/>
    <s v="Rother 002"/>
    <n v="7.8758683204650897"/>
    <n v="0.51413440704345703"/>
    <s v="Rother 002"/>
    <n v="90.287266025641031"/>
    <n v="4936"/>
    <n v="28.000000000000004"/>
    <x v="8"/>
  </r>
  <r>
    <s v="E02004998"/>
    <s v="Ashford 003"/>
    <n v="7.8747940063476598"/>
    <n v="6.2543205916881603E-2"/>
    <s v="Ashford 003"/>
    <n v="81.386340909090919"/>
    <n v="4937"/>
    <n v="27.900000000000002"/>
    <x v="9"/>
  </r>
  <r>
    <s v="E02006356"/>
    <s v="Guildford 013"/>
    <n v="7.87453317642212"/>
    <n v="5.2652437239885302E-2"/>
    <s v="Guildford 013"/>
    <n v="96.348464555052786"/>
    <n v="4938"/>
    <n v="27.900000000000002"/>
    <x v="4"/>
  </r>
  <r>
    <s v="E02006768"/>
    <s v="Wyre Forest 002"/>
    <n v="7.8738732337951696"/>
    <n v="5.3040161728859003E-2"/>
    <s v="Wyre Forest 002"/>
    <n v="105.62322602739729"/>
    <n v="4939"/>
    <n v="27.900000000000002"/>
    <x v="1"/>
  </r>
  <r>
    <s v="E02001294"/>
    <s v="Wigan 008"/>
    <n v="7.8737587928771999"/>
    <n v="6.5742477774620001E-2"/>
    <s v="Wigan 008"/>
    <n v="135.84643716337521"/>
    <n v="4940"/>
    <n v="27.900000000000002"/>
    <x v="6"/>
  </r>
  <r>
    <s v="E02006187"/>
    <s v="South Staffordshire 014"/>
    <n v="7.8736619949340803"/>
    <n v="0.24647259712219199"/>
    <s v="South Staffordshire 014"/>
    <n v="88.59973529411765"/>
    <n v="4941"/>
    <n v="27.900000000000002"/>
    <x v="8"/>
  </r>
  <r>
    <s v="E02004504"/>
    <s v="Chelmsford 020"/>
    <n v="7.8734850883483896"/>
    <n v="0.121076785027981"/>
    <s v="Chelmsford 020"/>
    <n v="98.429677685950409"/>
    <n v="4942"/>
    <n v="27.900000000000002"/>
    <x v="7"/>
  </r>
  <r>
    <s v="E02003683"/>
    <s v="Buckinghamshire 035"/>
    <n v="7.8731832504272496"/>
    <n v="7.9366564750671401E-2"/>
    <s v="Buckinghamshire 035"/>
    <n v="70.985208333333333"/>
    <n v="4943"/>
    <n v="27.900000000000002"/>
    <x v="3"/>
  </r>
  <r>
    <s v="E02005923"/>
    <s v="Cherwell 003"/>
    <n v="7.87314796447754"/>
    <n v="3.1515348702669102E-2"/>
    <s v="Cherwell 003"/>
    <n v="100.3674747474747"/>
    <n v="4944"/>
    <n v="27.800000000000004"/>
    <x v="7"/>
  </r>
  <r>
    <s v="E02002324"/>
    <s v="Kirklees 054"/>
    <n v="7.8726220130920401"/>
    <n v="9.9124863743782002E-2"/>
    <s v="Kirklees 054"/>
    <n v="96.921679425837311"/>
    <n v="4945"/>
    <n v="27.800000000000004"/>
    <x v="7"/>
  </r>
  <r>
    <s v="E02001692"/>
    <s v="Gateshead 011"/>
    <n v="7.8723926544189498"/>
    <n v="6.5742842853069305E-2"/>
    <s v="Gateshead 011"/>
    <n v="143.53687417218541"/>
    <n v="4946"/>
    <n v="27.800000000000004"/>
    <x v="6"/>
  </r>
  <r>
    <s v="E02004808"/>
    <s v="Rushmoor 007"/>
    <n v="7.8722372055053702"/>
    <n v="0.154798448085785"/>
    <s v="Rushmoor 007"/>
    <n v="79.407238386308066"/>
    <n v="4947"/>
    <n v="27.800000000000004"/>
    <x v="3"/>
  </r>
  <r>
    <s v="E02003862"/>
    <s v="Cheshire East 011"/>
    <n v="7.8721985816955602"/>
    <n v="0.28412172198295599"/>
    <s v="Cheshire East 011"/>
    <n v="77.155386178861789"/>
    <n v="4948"/>
    <n v="27.800000000000004"/>
    <x v="3"/>
  </r>
  <r>
    <s v="E02003712"/>
    <s v="Buckinghamshire 052"/>
    <n v="7.8718919754028303"/>
    <n v="0.25264790654182401"/>
    <s v="Buckinghamshire 052"/>
    <n v="95.712153191489364"/>
    <n v="4949"/>
    <n v="27.800000000000004"/>
    <x v="4"/>
  </r>
  <r>
    <s v="E02005360"/>
    <s v="Charnwood 016"/>
    <n v="7.8717603683471697"/>
    <n v="0.146896943449974"/>
    <s v="Charnwood 016"/>
    <n v="75.865560000000002"/>
    <n v="4950"/>
    <n v="27.800000000000004"/>
    <x v="3"/>
  </r>
  <r>
    <s v="E02004160"/>
    <s v="Exeter 012"/>
    <n v="7.8713569641113299"/>
    <n v="7.7463157474994701E-2"/>
    <s v="Exeter 012"/>
    <n v="109.212966507177"/>
    <n v="4951"/>
    <n v="27.700000000000003"/>
    <x v="2"/>
  </r>
  <r>
    <s v="E02005265"/>
    <s v="Preston 013"/>
    <n v="7.87121486663818"/>
    <n v="6.9482631981372805E-2"/>
    <s v="Preston 013"/>
    <n v="122.3512897959184"/>
    <n v="4952"/>
    <n v="27.700000000000003"/>
    <x v="0"/>
  </r>
  <r>
    <s v="E02006215"/>
    <s v="Staffordshire Moorlands 012"/>
    <n v="7.8711428642273003"/>
    <n v="9.9426023662090302E-2"/>
    <s v="Staffordshire Moorlands 012"/>
    <n v="92.169441441441435"/>
    <n v="4953"/>
    <n v="27.700000000000003"/>
    <x v="4"/>
  </r>
  <r>
    <s v="E02003014"/>
    <s v="Bristol 003"/>
    <n v="7.8708810806274396"/>
    <n v="0.15304815769195601"/>
    <s v="Bristol 003"/>
    <n v="136.31047840531559"/>
    <n v="4954"/>
    <n v="27.700000000000003"/>
    <x v="6"/>
  </r>
  <r>
    <s v="E02004815"/>
    <s v="Test Valley 002"/>
    <n v="7.8703722953796396"/>
    <n v="5.1915418356657E-2"/>
    <s v="Test Valley 002"/>
    <n v="133.00997333333331"/>
    <n v="4955"/>
    <n v="27.700000000000003"/>
    <x v="5"/>
  </r>
  <r>
    <s v="E02005185"/>
    <s v="Burnley 010"/>
    <n v="7.8702716827392596"/>
    <n v="5.3878143429756199E-2"/>
    <s v="Burnley 010"/>
    <n v="160.52573255813951"/>
    <n v="4956"/>
    <n v="27.700000000000003"/>
    <x v="6"/>
  </r>
  <r>
    <s v="E02004682"/>
    <s v="Basingstoke and Deane 008"/>
    <n v="7.86960744857788"/>
    <n v="0.15086407959461201"/>
    <s v="Basingstoke and Deane 008"/>
    <n v="105.18113721413719"/>
    <n v="4957"/>
    <n v="27.700000000000003"/>
    <x v="1"/>
  </r>
  <r>
    <s v="E02005625"/>
    <s v="West Northamptonshire 016"/>
    <n v="7.86952877044678"/>
    <n v="0.14391174912452701"/>
    <s v="West Northamptonshire 016"/>
    <n v="87.198819178082189"/>
    <n v="4958"/>
    <n v="27.6"/>
    <x v="8"/>
  </r>
  <r>
    <s v="E02003115"/>
    <s v="South Gloucestershire 026"/>
    <n v="7.8688726425170898"/>
    <n v="9.5058679580688504E-2"/>
    <s v="South Gloucestershire 026"/>
    <n v="105.4947224334601"/>
    <n v="4959"/>
    <n v="27.6"/>
    <x v="1"/>
  </r>
  <r>
    <s v="E02006159"/>
    <s v="Newcastle-under-Lyme 002"/>
    <n v="7.86879539489746"/>
    <n v="5.0911650061607402E-2"/>
    <s v="Newcastle-under-Lyme 002"/>
    <n v="120.4760728476821"/>
    <n v="4960"/>
    <n v="27.6"/>
    <x v="0"/>
  </r>
  <r>
    <s v="E02003356"/>
    <s v="Bracknell Forest 005"/>
    <n v="7.8685002326965297"/>
    <n v="0.26894879341125499"/>
    <s v="Bracknell Forest 005"/>
    <n v="60.244113712374578"/>
    <n v="4961"/>
    <n v="27.6"/>
    <x v="3"/>
  </r>
  <r>
    <s v="E02005155"/>
    <s v="Tonbridge and Malling 007"/>
    <n v="7.8681731224060103"/>
    <n v="0.13057444989681199"/>
    <s v="Tonbridge and Malling 007"/>
    <n v="82.259231329690351"/>
    <n v="4962"/>
    <n v="27.6"/>
    <x v="9"/>
  </r>
  <r>
    <s v="E02006501"/>
    <s v="Rugby 010"/>
    <n v="7.8679728507995597"/>
    <n v="0.114568196237087"/>
    <s v="Rugby 010"/>
    <n v="115.9394764150943"/>
    <n v="4963"/>
    <n v="27.6"/>
    <x v="0"/>
  </r>
  <r>
    <s v="E02005215"/>
    <s v="Hyndburn 004"/>
    <n v="7.8678674697876003"/>
    <n v="0.10703533887863199"/>
    <s v="Hyndburn 004"/>
    <n v="130.89773734177211"/>
    <n v="4964"/>
    <n v="27.6"/>
    <x v="5"/>
  </r>
  <r>
    <s v="E02005651"/>
    <s v="West Northamptonshire 007"/>
    <n v="7.8678131103515598"/>
    <n v="7.0631191134452806E-2"/>
    <s v="West Northamptonshire 007"/>
    <n v="85.2153595505618"/>
    <n v="4965"/>
    <n v="27.500000000000004"/>
    <x v="9"/>
  </r>
  <r>
    <s v="E02003121"/>
    <s v="South Gloucestershire 032"/>
    <n v="7.8674449920654297"/>
    <n v="0.16027641296386699"/>
    <s v="South Gloucestershire 032"/>
    <n v="88.702426587301588"/>
    <n v="4966"/>
    <n v="27.500000000000004"/>
    <x v="8"/>
  </r>
  <r>
    <s v="E02006696"/>
    <s v="Bromsgrove 001"/>
    <n v="7.8672337532043501"/>
    <n v="8.1340700387954698E-2"/>
    <s v="Bromsgrove 001"/>
    <n v="71.929227053140096"/>
    <n v="4967"/>
    <n v="27.500000000000004"/>
    <x v="3"/>
  </r>
  <r>
    <s v="E02004962"/>
    <s v="Three Rivers 007"/>
    <n v="7.8668475151062003"/>
    <n v="5.8452233672142001E-2"/>
    <s v="Three Rivers 007"/>
    <n v="108.31799560439561"/>
    <n v="4968"/>
    <n v="27.500000000000004"/>
    <x v="2"/>
  </r>
  <r>
    <s v="E02006175"/>
    <s v="South Staffordshire 002"/>
    <n v="7.8668465614318803"/>
    <n v="0.19132682681083699"/>
    <s v="South Staffordshire 002"/>
    <n v="108.5158508287293"/>
    <n v="4969"/>
    <n v="27.500000000000004"/>
    <x v="2"/>
  </r>
  <r>
    <s v="E02005361"/>
    <s v="Charnwood 017"/>
    <n v="7.8665060997009304"/>
    <n v="4.5999832451343502E-2"/>
    <s v="Charnwood 017"/>
    <n v="90.949584656084653"/>
    <n v="4970"/>
    <n v="27.500000000000004"/>
    <x v="8"/>
  </r>
  <r>
    <s v="E02002211"/>
    <s v="Bradford 029"/>
    <n v="7.8658905029296902"/>
    <n v="9.4056501984596294E-2"/>
    <s v="Bradford 029"/>
    <n v="126.8571559139785"/>
    <n v="4971"/>
    <n v="27.400000000000002"/>
    <x v="5"/>
  </r>
  <r>
    <s v="E02005096"/>
    <s v="Sevenoaks 010"/>
    <n v="7.8657126426696804"/>
    <n v="9.4502843916416196E-2"/>
    <s v="Sevenoaks 010"/>
    <n v="100.0921268115942"/>
    <n v="4972"/>
    <n v="27.400000000000002"/>
    <x v="7"/>
  </r>
  <r>
    <s v="E02003909"/>
    <s v="Cornwall 043"/>
    <n v="7.86564016342163"/>
    <n v="9.7249358892440796E-2"/>
    <s v="Cornwall 043"/>
    <n v="107.1047024539877"/>
    <n v="4973"/>
    <n v="27.400000000000002"/>
    <x v="1"/>
  </r>
  <r>
    <s v="E02006343"/>
    <s v="Epsom and Ewell 009"/>
    <n v="7.8651690483093297"/>
    <n v="8.3781510591507E-2"/>
    <s v="Epsom and Ewell 009"/>
    <n v="71.44374545454545"/>
    <n v="4974"/>
    <n v="27.400000000000002"/>
    <x v="3"/>
  </r>
  <r>
    <s v="E02001734"/>
    <s v="Newcastle upon Tyne 027"/>
    <n v="7.8644428253173801"/>
    <n v="6.0538064688444103E-2"/>
    <s v="Newcastle upon Tyne 027"/>
    <n v="143.936129707113"/>
    <n v="4975"/>
    <n v="27.400000000000002"/>
    <x v="6"/>
  </r>
  <r>
    <s v="E02002985"/>
    <s v="Bath and North East Somerset 001"/>
    <n v="7.8643918037414604"/>
    <n v="0.19122962653636899"/>
    <s v="Bath and North East Somerset 001"/>
    <n v="89.870907975460128"/>
    <n v="4976"/>
    <n v="27.400000000000002"/>
    <x v="8"/>
  </r>
  <r>
    <s v="E02003691"/>
    <s v="Buckinghamshire 063"/>
    <n v="7.8641991615295401"/>
    <n v="0.23997722566127799"/>
    <s v="Buckinghamshire 063"/>
    <n v="63.607911854103342"/>
    <n v="4977"/>
    <n v="27.400000000000002"/>
    <x v="3"/>
  </r>
  <r>
    <s v="E02003495"/>
    <s v="Brighton and Hove 005"/>
    <n v="7.8639864921569798"/>
    <n v="0.27784186601638799"/>
    <s v="Brighton and Hove 005"/>
    <n v="89.616784403669726"/>
    <n v="4978"/>
    <n v="27.3"/>
    <x v="8"/>
  </r>
  <r>
    <s v="E02000999"/>
    <s v="Bolton 016"/>
    <n v="7.8637356758117702"/>
    <n v="0.16507089138031"/>
    <s v="Bolton 016"/>
    <n v="140.83999873657609"/>
    <n v="4979"/>
    <n v="27.3"/>
    <x v="6"/>
  </r>
  <r>
    <s v="E02000226"/>
    <s v="Croydon 033"/>
    <n v="7.8633337020873997"/>
    <n v="0.16167892515659299"/>
    <s v="Croydon 033"/>
    <n v="86.089854651162796"/>
    <n v="4980"/>
    <n v="27.3"/>
    <x v="9"/>
  </r>
  <r>
    <s v="E02002311"/>
    <s v="Kirklees 041"/>
    <n v="7.8625631332397496"/>
    <n v="0.15467792749404899"/>
    <s v="Kirklees 041"/>
    <n v="113.9940858895706"/>
    <n v="4981"/>
    <n v="27.3"/>
    <x v="2"/>
  </r>
  <r>
    <s v="E02007079"/>
    <s v="Kingston upon Hull 034"/>
    <n v="7.8622546195983896"/>
    <n v="0.13316790759563399"/>
    <s v="Kingston upon Hull 034"/>
    <n v="114.5394476744186"/>
    <n v="4982"/>
    <n v="27.3"/>
    <x v="2"/>
  </r>
  <r>
    <s v="E02006725"/>
    <s v="Redditch 005"/>
    <n v="7.8617725372314498"/>
    <n v="9.9009983241558103E-2"/>
    <s v="Redditch 005"/>
    <n v="113.34067592592589"/>
    <n v="4983"/>
    <n v="27.3"/>
    <x v="2"/>
  </r>
  <r>
    <s v="E02003438"/>
    <s v="Windsor and Maidenhead 018"/>
    <n v="7.86139011383057"/>
    <n v="8.9964635670185103E-2"/>
    <s v="Windsor and Maidenhead 018"/>
    <n v="56.710159722222222"/>
    <n v="4984"/>
    <n v="27.3"/>
    <x v="3"/>
  </r>
  <r>
    <s v="E02003028"/>
    <s v="Bristol 017"/>
    <n v="7.86138820648193"/>
    <n v="8.5777066648006398E-2"/>
    <s v="Bristol 017"/>
    <n v="83.614352422907487"/>
    <n v="4985"/>
    <n v="27.200000000000003"/>
    <x v="9"/>
  </r>
  <r>
    <s v="E02005357"/>
    <s v="Charnwood 013"/>
    <n v="7.8608198165893599"/>
    <n v="0.104762703180313"/>
    <s v="Charnwood 013"/>
    <n v="88.138024999999999"/>
    <n v="4986"/>
    <n v="27.200000000000003"/>
    <x v="8"/>
  </r>
  <r>
    <s v="E02001956"/>
    <s v="Birmingham 130"/>
    <n v="7.86035108566284"/>
    <n v="3.6629524081945398E-2"/>
    <s v="Birmingham 130"/>
    <n v="115.49114583333331"/>
    <n v="4987"/>
    <n v="27.200000000000003"/>
    <x v="0"/>
  </r>
  <r>
    <s v="E02001732"/>
    <s v="Newcastle upon Tyne 025"/>
    <n v="7.8600525856018102"/>
    <n v="0.10612957179546401"/>
    <s v="Newcastle upon Tyne 025"/>
    <n v="130.82197854077251"/>
    <n v="4988"/>
    <n v="27.200000000000003"/>
    <x v="5"/>
  </r>
  <r>
    <s v="E02004426"/>
    <s v="Basildon 003"/>
    <n v="7.8600234985351598"/>
    <n v="0.15394772589206701"/>
    <s v="Basildon 003"/>
    <n v="87.939570247933887"/>
    <n v="4989"/>
    <n v="27.200000000000003"/>
    <x v="8"/>
  </r>
  <r>
    <s v="E02003904"/>
    <s v="Cornwall 037"/>
    <n v="7.8591222763061497"/>
    <n v="0.170097306370735"/>
    <s v="Cornwall 037"/>
    <n v="86.879361823361819"/>
    <n v="4990"/>
    <n v="27.200000000000003"/>
    <x v="9"/>
  </r>
  <r>
    <s v="E02003554"/>
    <s v="Southampton 006"/>
    <n v="7.85882568359375"/>
    <n v="0.179377377033234"/>
    <s v="Southampton 006"/>
    <n v="120.61597802197799"/>
    <n v="4991"/>
    <n v="27.200000000000003"/>
    <x v="0"/>
  </r>
  <r>
    <s v="E02000030"/>
    <s v="Barnet 007"/>
    <n v="7.8580875396728498"/>
    <n v="0.15507245063781699"/>
    <s v="Barnet 007"/>
    <n v="84.828889855072461"/>
    <n v="4992"/>
    <n v="27.1"/>
    <x v="9"/>
  </r>
  <r>
    <s v="E02001111"/>
    <s v="Oldham 014"/>
    <n v="7.8568668365478498"/>
    <n v="0.114025391638279"/>
    <s v="Oldham 014"/>
    <n v="146.13024137931029"/>
    <n v="4993"/>
    <n v="27.1"/>
    <x v="6"/>
  </r>
  <r>
    <s v="E02001735"/>
    <s v="Newcastle upon Tyne 028"/>
    <n v="7.8556609153747603"/>
    <n v="4.8456355929374702E-2"/>
    <s v="Newcastle upon Tyne 028"/>
    <n v="147.31931707317071"/>
    <n v="4994"/>
    <n v="27.1"/>
    <x v="6"/>
  </r>
  <r>
    <s v="E02003678"/>
    <s v="Buckinghamshire 028"/>
    <n v="7.85508012771606"/>
    <n v="3.06922569870949E-2"/>
    <s v="Buckinghamshire 028"/>
    <n v="88.355093167701867"/>
    <n v="4995"/>
    <n v="27.1"/>
    <x v="8"/>
  </r>
  <r>
    <s v="E02002269"/>
    <s v="Calderdale 026"/>
    <n v="7.8540954589843803"/>
    <n v="0.211389645934105"/>
    <s v="Calderdale 026"/>
    <n v="113.70586834733891"/>
    <n v="4996"/>
    <n v="27.1"/>
    <x v="2"/>
  </r>
  <r>
    <s v="E02006208"/>
    <s v="Staffordshire Moorlands 005"/>
    <n v="7.8540678024292001"/>
    <n v="0.12119935452938101"/>
    <s v="Staffordshire Moorlands 005"/>
    <n v="104.595898089172"/>
    <n v="4997"/>
    <n v="27.1"/>
    <x v="1"/>
  </r>
  <r>
    <s v="E02006366"/>
    <s v="Mole Valley 005"/>
    <n v="7.8539543151855504"/>
    <n v="8.3256959915161105E-2"/>
    <s v="Mole Valley 005"/>
    <n v="74.151173228346465"/>
    <n v="4998"/>
    <n v="27.1"/>
    <x v="3"/>
  </r>
  <r>
    <s v="E02002097"/>
    <s v="Solihull 017"/>
    <n v="7.8520464897155797"/>
    <n v="0.11574950069189099"/>
    <s v="Solihull 017"/>
    <n v="96.252550847457627"/>
    <n v="4999"/>
    <n v="27"/>
    <x v="4"/>
  </r>
  <r>
    <s v="E02004202"/>
    <s v="Teignbridge 002"/>
    <n v="7.8517150878906197"/>
    <n v="0.44987958669662498"/>
    <s v="Teignbridge 002"/>
    <n v="98.215439613526556"/>
    <n v="5000"/>
    <n v="27"/>
    <x v="7"/>
  </r>
  <r>
    <s v="E02003919"/>
    <s v="Cornwall 046"/>
    <n v="7.8517117500305202"/>
    <n v="0.16972310841083499"/>
    <s v="Cornwall 046"/>
    <n v="112.2112740524781"/>
    <n v="5001"/>
    <n v="27"/>
    <x v="2"/>
  </r>
  <r>
    <s v="E02001693"/>
    <s v="Gateshead 012"/>
    <n v="7.8513383865356401"/>
    <n v="5.8953568339347798E-2"/>
    <s v="Gateshead 012"/>
    <n v="153.4364635761589"/>
    <n v="5002"/>
    <n v="27"/>
    <x v="6"/>
  </r>
  <r>
    <s v="E02003118"/>
    <s v="South Gloucestershire 029"/>
    <n v="7.8507776260376003"/>
    <n v="0.14537243545055401"/>
    <s v="South Gloucestershire 029"/>
    <n v="97.427473441108546"/>
    <n v="5003"/>
    <n v="27"/>
    <x v="7"/>
  </r>
  <r>
    <s v="E02004114"/>
    <s v="North East Derbyshire 010"/>
    <n v="7.8504352569580096"/>
    <n v="0.37280604243278498"/>
    <s v="North East Derbyshire 010"/>
    <n v="99.468939481268009"/>
    <n v="5004"/>
    <n v="27"/>
    <x v="7"/>
  </r>
  <r>
    <s v="E02003688"/>
    <s v="Buckinghamshire 053"/>
    <n v="7.8500885963439897"/>
    <n v="0.143034443259239"/>
    <s v="Buckinghamshire 053"/>
    <n v="63.476795355587811"/>
    <n v="5005"/>
    <n v="27"/>
    <x v="3"/>
  </r>
  <r>
    <s v="E02005961"/>
    <s v="South Oxfordshire 004"/>
    <n v="7.8472380638122603"/>
    <n v="0.10571825504302999"/>
    <s v="South Oxfordshire 004"/>
    <n v="73.694502702702707"/>
    <n v="5006"/>
    <n v="26.900000000000002"/>
    <x v="3"/>
  </r>
  <r>
    <s v="E02001801"/>
    <s v="Sunderland 011"/>
    <n v="7.8465747833251998"/>
    <n v="5.19938431680202E-2"/>
    <s v="Sunderland 011"/>
    <n v="146.3325909090909"/>
    <n v="5007"/>
    <n v="26.900000000000002"/>
    <x v="6"/>
  </r>
  <r>
    <s v="E02006723"/>
    <s v="Redditch 003"/>
    <n v="7.8463468551635698"/>
    <n v="6.9260723888873998E-2"/>
    <s v="Redditch 003"/>
    <n v="101.93065921787711"/>
    <n v="5008"/>
    <n v="26.900000000000002"/>
    <x v="7"/>
  </r>
  <r>
    <s v="E02004871"/>
    <s v="Dacorum 016"/>
    <n v="7.8458099365234402"/>
    <n v="3.9253085851669298E-2"/>
    <s v="Dacorum 016"/>
    <n v="96.303234375000002"/>
    <n v="5009"/>
    <n v="26.900000000000002"/>
    <x v="4"/>
  </r>
  <r>
    <s v="E02002689"/>
    <s v="East Riding of Yorkshire 006"/>
    <n v="7.8456988334655797"/>
    <n v="0.23947305977344499"/>
    <s v="East Riding of Yorkshire 006"/>
    <n v="95.246102230483274"/>
    <n v="5010"/>
    <n v="26.900000000000002"/>
    <x v="4"/>
  </r>
  <r>
    <s v="E02006209"/>
    <s v="Staffordshire Moorlands 006"/>
    <n v="7.8456397056579599"/>
    <n v="0.112782299518585"/>
    <s v="Staffordshire Moorlands 006"/>
    <n v="90.516075268817204"/>
    <n v="5011"/>
    <n v="26.900000000000002"/>
    <x v="8"/>
  </r>
  <r>
    <s v="E02002916"/>
    <s v="Herefordshire 012"/>
    <n v="7.8452033996581996"/>
    <n v="7.4277341365814195E-2"/>
    <s v="Herefordshire 012"/>
    <n v="111.5273319587629"/>
    <n v="5012"/>
    <n v="26.900000000000002"/>
    <x v="2"/>
  </r>
  <r>
    <s v="E02002203"/>
    <s v="Bradford 021"/>
    <n v="7.8445992469787598"/>
    <n v="6.9605849683284801E-2"/>
    <s v="Bradford 021"/>
    <n v="129.04469406392701"/>
    <n v="5013"/>
    <n v="26.8"/>
    <x v="5"/>
  </r>
  <r>
    <s v="E02003383"/>
    <s v="West Berkshire 017"/>
    <n v="7.8445687294006303"/>
    <n v="0.11437029391527199"/>
    <s v="West Berkshire 017"/>
    <n v="85.202435986159173"/>
    <n v="5014"/>
    <n v="26.8"/>
    <x v="9"/>
  </r>
  <r>
    <s v="E02003371"/>
    <s v="West Berkshire 005"/>
    <n v="7.8441944122314498"/>
    <n v="0.131508454680443"/>
    <s v="West Berkshire 005"/>
    <n v="84.336129496402876"/>
    <n v="5015"/>
    <n v="26.8"/>
    <x v="9"/>
  </r>
  <r>
    <s v="E02004959"/>
    <s v="Three Rivers 004"/>
    <n v="7.8441667556762704"/>
    <n v="4.6008974313735997E-2"/>
    <s v="Three Rivers 004"/>
    <n v="92.273635549872125"/>
    <n v="5016"/>
    <n v="26.8"/>
    <x v="4"/>
  </r>
  <r>
    <s v="E02003464"/>
    <s v="Milton Keynes 006"/>
    <n v="7.8440728187561"/>
    <n v="0.15260772407054901"/>
    <s v="Milton Keynes 006"/>
    <n v="124.2384025974026"/>
    <n v="5017"/>
    <n v="26.8"/>
    <x v="5"/>
  </r>
  <r>
    <s v="E02001729"/>
    <s v="Newcastle upon Tyne 022"/>
    <n v="7.8437080383300799"/>
    <n v="6.6057451069354997E-2"/>
    <s v="Newcastle upon Tyne 022"/>
    <n v="145.24557476635511"/>
    <n v="5018"/>
    <n v="26.8"/>
    <x v="6"/>
  </r>
  <r>
    <s v="E02003958"/>
    <s v="Cornwall 030"/>
    <n v="7.8436937332153303"/>
    <n v="9.5135532319545704E-2"/>
    <s v="Cornwall 030"/>
    <n v="91.442124031007751"/>
    <n v="5019"/>
    <n v="26.700000000000003"/>
    <x v="8"/>
  </r>
  <r>
    <s v="E02004635"/>
    <s v="Forest of Dean 010"/>
    <n v="7.8436923027038601"/>
    <n v="0.24698312580585499"/>
    <s v="Forest of Dean 010"/>
    <n v="63.336391684901528"/>
    <n v="5020"/>
    <n v="26.700000000000003"/>
    <x v="3"/>
  </r>
  <r>
    <s v="E02004642"/>
    <s v="Gloucester 007"/>
    <n v="7.8430490493774396"/>
    <n v="0.113425977528095"/>
    <s v="Gloucester 007"/>
    <n v="99.273751500600241"/>
    <n v="5021"/>
    <n v="26.700000000000003"/>
    <x v="7"/>
  </r>
  <r>
    <s v="E02002716"/>
    <s v="East Riding of Yorkshire 033"/>
    <n v="7.8427267074584996"/>
    <n v="0.21862831711769101"/>
    <s v="East Riding of Yorkshire 033"/>
    <n v="96.848384615384617"/>
    <n v="5022"/>
    <n v="26.700000000000003"/>
    <x v="7"/>
  </r>
  <r>
    <s v="E02006769"/>
    <s v="Wyre Forest 003"/>
    <n v="7.8425092697143599"/>
    <n v="2.9785631224513099E-2"/>
    <s v="Wyre Forest 003"/>
    <n v="86.935958333333332"/>
    <n v="5023"/>
    <n v="26.700000000000003"/>
    <x v="8"/>
  </r>
  <r>
    <s v="E02003215"/>
    <s v="Swindon 004"/>
    <n v="7.8424620628356898"/>
    <n v="0.169362738728523"/>
    <s v="Swindon 004"/>
    <n v="103.5816535947712"/>
    <n v="5024"/>
    <n v="26.700000000000003"/>
    <x v="1"/>
  </r>
  <r>
    <s v="E02005160"/>
    <s v="Tonbridge and Malling 012"/>
    <n v="7.84204053878784"/>
    <n v="6.24048635363579E-2"/>
    <s v="Tonbridge and Malling 012"/>
    <n v="97.998631578947368"/>
    <n v="5025"/>
    <n v="26.700000000000003"/>
    <x v="7"/>
  </r>
  <r>
    <s v="E02005866"/>
    <s v="Gedling 002"/>
    <n v="7.8414335250854501"/>
    <n v="0.128876477479935"/>
    <s v="Gedling 002"/>
    <n v="88.906393939393936"/>
    <n v="5026"/>
    <n v="26.6"/>
    <x v="8"/>
  </r>
  <r>
    <s v="E02002321"/>
    <s v="Kirklees 051"/>
    <n v="7.8411679267883301"/>
    <n v="0.142714709043503"/>
    <s v="Kirklees 051"/>
    <n v="89.103051792828694"/>
    <n v="5027"/>
    <n v="26.6"/>
    <x v="8"/>
  </r>
  <r>
    <s v="E02004221"/>
    <s v="Torridge 002"/>
    <n v="7.8409681320190403"/>
    <n v="0.227144360542297"/>
    <s v="Torridge 002"/>
    <n v="98.026282296650734"/>
    <n v="5028"/>
    <n v="26.6"/>
    <x v="7"/>
  </r>
  <r>
    <s v="E02001307"/>
    <s v="Wigan 021"/>
    <n v="7.8407502174377397"/>
    <n v="0.148572072386742"/>
    <s v="Wigan 021"/>
    <n v="96.863598484848495"/>
    <n v="5029"/>
    <n v="26.6"/>
    <x v="7"/>
  </r>
  <r>
    <s v="E02006967"/>
    <s v="Oadby and Wigston 011"/>
    <n v="7.8405189514160201"/>
    <n v="8.1727653741836506E-2"/>
    <s v="Oadby and Wigston 011"/>
    <n v="90.55177333333333"/>
    <n v="5030"/>
    <n v="26.6"/>
    <x v="8"/>
  </r>
  <r>
    <s v="E02004279"/>
    <s v="Dorset 036"/>
    <n v="7.8404788970947301"/>
    <n v="0.34737518429756198"/>
    <s v="Dorset 036"/>
    <n v="83.296729483282675"/>
    <n v="5031"/>
    <n v="26.6"/>
    <x v="9"/>
  </r>
  <r>
    <s v="E02001032"/>
    <s v="Bury 014"/>
    <n v="7.8401942253112802"/>
    <n v="7.1616068482399001E-2"/>
    <s v="Bury 014"/>
    <n v="114.2431689655172"/>
    <n v="5032"/>
    <n v="26.6"/>
    <x v="2"/>
  </r>
  <r>
    <s v="E02001695"/>
    <s v="Gateshead 014"/>
    <n v="7.8388900756835902"/>
    <n v="0.10858897119760499"/>
    <s v="Gateshead 014"/>
    <n v="107.822525862069"/>
    <n v="5033"/>
    <n v="26.5"/>
    <x v="2"/>
  </r>
  <r>
    <s v="E02003388"/>
    <s v="West Berkshire 022"/>
    <n v="7.8388872146606401"/>
    <n v="0.224754393100739"/>
    <s v="West Berkshire 022"/>
    <n v="87.509695652173917"/>
    <n v="5034"/>
    <n v="26.5"/>
    <x v="8"/>
  </r>
  <r>
    <s v="E02006762"/>
    <s v="Wychavon 015"/>
    <n v="7.8388180732726997"/>
    <n v="0.116350024938583"/>
    <s v="Wychavon 015"/>
    <n v="88.360898989898999"/>
    <n v="5035"/>
    <n v="26.5"/>
    <x v="8"/>
  </r>
  <r>
    <s v="E02006462"/>
    <s v="Woking 007"/>
    <n v="7.83856296539307"/>
    <n v="9.8811984062194796E-2"/>
    <s v="Woking 007"/>
    <n v="102.7759842105263"/>
    <n v="5036"/>
    <n v="26.5"/>
    <x v="1"/>
  </r>
  <r>
    <s v="E02001696"/>
    <s v="Gateshead 015"/>
    <n v="7.8378787040710396"/>
    <n v="0.10270883888006201"/>
    <s v="Gateshead 015"/>
    <n v="126.72444311377249"/>
    <n v="5037"/>
    <n v="26.5"/>
    <x v="5"/>
  </r>
  <r>
    <s v="E02003089"/>
    <s v="North Somerset 025"/>
    <n v="7.8376488685607901"/>
    <n v="0.11046526581049"/>
    <s v="North Somerset 025"/>
    <n v="102.2450054347826"/>
    <n v="5038"/>
    <n v="26.5"/>
    <x v="1"/>
  </r>
  <r>
    <s v="E02004265"/>
    <s v="Dorset 033"/>
    <n v="7.8369250297546396"/>
    <n v="0.47052955627441401"/>
    <s v="Dorset 033"/>
    <n v="95.722609243697477"/>
    <n v="5039"/>
    <n v="26.5"/>
    <x v="4"/>
  </r>
  <r>
    <s v="E02005522"/>
    <s v="Broadland 003"/>
    <n v="7.83583736419678"/>
    <n v="0.167094215750694"/>
    <s v="Broadland 003"/>
    <n v="85.707446721311484"/>
    <n v="5040"/>
    <n v="26.400000000000002"/>
    <x v="9"/>
  </r>
  <r>
    <s v="E02004926"/>
    <s v="St Albans 003"/>
    <n v="7.8356666564941397"/>
    <n v="8.3455845713615404E-2"/>
    <s v="St Albans 003"/>
    <n v="70.90476957831325"/>
    <n v="5041"/>
    <n v="26.400000000000002"/>
    <x v="3"/>
  </r>
  <r>
    <s v="E02006376"/>
    <s v="Reigate and Banstead 002"/>
    <n v="7.8356170654296902"/>
    <n v="0.12570853531360601"/>
    <s v="Reigate and Banstead 002"/>
    <n v="79.209320987654309"/>
    <n v="5042"/>
    <n v="26.400000000000002"/>
    <x v="3"/>
  </r>
  <r>
    <s v="E02001781"/>
    <s v="South Tyneside 014"/>
    <n v="7.8355383872985804"/>
    <n v="3.5718843340873697E-2"/>
    <s v="South Tyneside 014"/>
    <n v="148.55153097345129"/>
    <n v="5043"/>
    <n v="26.400000000000002"/>
    <x v="6"/>
  </r>
  <r>
    <s v="E02005578"/>
    <s v="North Norfolk 009"/>
    <n v="7.8354949951171902"/>
    <n v="0.14024311304092399"/>
    <s v="North Norfolk 009"/>
    <n v="90.489272727272734"/>
    <n v="5044"/>
    <n v="26.400000000000002"/>
    <x v="8"/>
  </r>
  <r>
    <s v="E02007015"/>
    <s v="Milton Keynes 036"/>
    <n v="7.8354158401489302"/>
    <n v="0.106335647404194"/>
    <s v="Milton Keynes 036"/>
    <n v="110.722114379085"/>
    <n v="5045"/>
    <n v="26.400000000000002"/>
    <x v="2"/>
  </r>
  <r>
    <s v="E02001690"/>
    <s v="Gateshead 009"/>
    <n v="7.8348574638366699"/>
    <n v="0.15279477834701499"/>
    <s v="Gateshead 009"/>
    <n v="123.2955387453875"/>
    <n v="5046"/>
    <n v="26.400000000000002"/>
    <x v="5"/>
  </r>
  <r>
    <s v="E02006735"/>
    <s v="Worcester 002"/>
    <n v="7.8342690467834499"/>
    <n v="3.4257281571626698E-2"/>
    <s v="Worcester 002"/>
    <n v="125.06285436893199"/>
    <n v="5047"/>
    <n v="26.3"/>
    <x v="5"/>
  </r>
  <r>
    <s v="E02006359"/>
    <s v="Guildford 016"/>
    <n v="7.8342576026916504"/>
    <n v="0.138320297002792"/>
    <s v="Guildford 016"/>
    <n v="91.645502732240445"/>
    <n v="5048"/>
    <n v="26.3"/>
    <x v="8"/>
  </r>
  <r>
    <s v="E02002207"/>
    <s v="Bradford 025"/>
    <n v="7.8335256576538104"/>
    <n v="8.7297044694423703E-2"/>
    <s v="Bradford 025"/>
    <n v="130.4238253012048"/>
    <n v="5049"/>
    <n v="26.3"/>
    <x v="5"/>
  </r>
  <r>
    <s v="E02005178"/>
    <s v="Burnley 003"/>
    <n v="7.8330030441284197"/>
    <n v="7.1111209690570804E-2"/>
    <s v="Burnley 003"/>
    <n v="159.97607553191489"/>
    <n v="5050"/>
    <n v="26.3"/>
    <x v="6"/>
  </r>
  <r>
    <s v="E02006214"/>
    <s v="Staffordshire Moorlands 011"/>
    <n v="7.8328366279601997"/>
    <n v="4.3624732643365902E-2"/>
    <s v="Staffordshire Moorlands 011"/>
    <n v="98.701172043010757"/>
    <n v="5051"/>
    <n v="26.3"/>
    <x v="7"/>
  </r>
  <r>
    <s v="E02005263"/>
    <s v="Preston 011"/>
    <n v="7.8325376510620099"/>
    <n v="8.11769664287567E-2"/>
    <s v="Preston 011"/>
    <n v="146.65571428571431"/>
    <n v="5052"/>
    <n v="26.3"/>
    <x v="6"/>
  </r>
  <r>
    <s v="E02004141"/>
    <s v="East Devon 013"/>
    <n v="7.8320908546447798"/>
    <n v="0.301736950874329"/>
    <s v="East Devon 013"/>
    <n v="91.284015105740181"/>
    <n v="5053"/>
    <n v="26.3"/>
    <x v="8"/>
  </r>
  <r>
    <s v="E02005304"/>
    <s v="West Lancashire 001"/>
    <n v="7.8311619758606001"/>
    <n v="0.22484959661960599"/>
    <s v="West Lancashire 001"/>
    <n v="94.915126245847176"/>
    <n v="5054"/>
    <n v="26.200000000000003"/>
    <x v="4"/>
  </r>
  <r>
    <s v="E02005213"/>
    <s v="Hyndburn 002"/>
    <n v="7.8311352729797399"/>
    <n v="9.4793438911438002E-2"/>
    <s v="Hyndburn 002"/>
    <n v="127.3752947658402"/>
    <n v="5055"/>
    <n v="26.200000000000003"/>
    <x v="5"/>
  </r>
  <r>
    <s v="E02001258"/>
    <s v="Tameside 030"/>
    <n v="7.8309626579284703"/>
    <n v="0.277755618095398"/>
    <s v="Tameside 030"/>
    <n v="101.6658020833333"/>
    <n v="5056"/>
    <n v="26.200000000000003"/>
    <x v="7"/>
  </r>
  <r>
    <s v="E02006751"/>
    <s v="Wychavon 004"/>
    <n v="7.8302407264709499"/>
    <n v="1.33663564920425E-2"/>
    <s v="Wychavon 004"/>
    <n v="101.2726163522013"/>
    <n v="5057"/>
    <n v="26.200000000000003"/>
    <x v="7"/>
  </r>
  <r>
    <s v="E02000027"/>
    <s v="Barnet 004"/>
    <n v="7.8299460411071804"/>
    <n v="8.0420896410942105E-2"/>
    <s v="Barnet 004"/>
    <n v="107.3753365384615"/>
    <n v="5058"/>
    <n v="26.200000000000003"/>
    <x v="1"/>
  </r>
  <r>
    <s v="E02002702"/>
    <s v="East Riding of Yorkshire 019"/>
    <n v="7.8285465240478498"/>
    <n v="0.23336687684059099"/>
    <s v="East Riding of Yorkshire 019"/>
    <n v="90.964633484162903"/>
    <n v="5059"/>
    <n v="26.200000000000003"/>
    <x v="8"/>
  </r>
  <r>
    <s v="E02002248"/>
    <s v="Calderdale 005"/>
    <n v="7.8284726142883301"/>
    <n v="0.13092023134231601"/>
    <s v="Calderdale 005"/>
    <n v="126.20634677419351"/>
    <n v="5060"/>
    <n v="26.1"/>
    <x v="5"/>
  </r>
  <r>
    <s v="E02004192"/>
    <s v="South Hams 004"/>
    <n v="7.8282227516174299"/>
    <n v="0.22909869253635401"/>
    <s v="South Hams 004"/>
    <n v="74.805435185185189"/>
    <n v="5061"/>
    <n v="26.1"/>
    <x v="3"/>
  </r>
  <r>
    <s v="E02002542"/>
    <s v="Stockton-on-Tees 008"/>
    <n v="7.8280882835388201"/>
    <n v="7.3286250233650194E-2"/>
    <s v="Stockton-on-Tees 008"/>
    <n v="167.44214522821579"/>
    <n v="5062"/>
    <n v="26.1"/>
    <x v="6"/>
  </r>
  <r>
    <s v="E02003701"/>
    <s v="Buckinghamshire 038"/>
    <n v="7.82735252380371"/>
    <n v="0.25603735446929898"/>
    <s v="Buckinghamshire 038"/>
    <n v="85.844200000000001"/>
    <n v="5063"/>
    <n v="26.1"/>
    <x v="9"/>
  </r>
  <r>
    <s v="E02001328"/>
    <s v="Knowsley 002"/>
    <n v="7.8272204399108896"/>
    <n v="4.3271269649267197E-2"/>
    <s v="Knowsley 002"/>
    <n v="122.1049495798319"/>
    <n v="5064"/>
    <n v="26.1"/>
    <x v="0"/>
  </r>
  <r>
    <s v="E02004156"/>
    <s v="Exeter 008"/>
    <n v="7.8269395828247097"/>
    <n v="0.113525472581387"/>
    <s v="Exeter 008"/>
    <n v="133.2991318380744"/>
    <n v="5065"/>
    <n v="26.1"/>
    <x v="5"/>
  </r>
  <r>
    <s v="E02003080"/>
    <s v="North Somerset 016"/>
    <n v="7.8267779350280797"/>
    <n v="0.18908369541168199"/>
    <s v="North Somerset 016"/>
    <n v="102.1939192139738"/>
    <n v="5066"/>
    <n v="26.1"/>
    <x v="1"/>
  </r>
  <r>
    <s v="E02003842"/>
    <s v="Cheshire West and Chester 004"/>
    <n v="7.8267226219177202"/>
    <n v="0.163468196988106"/>
    <s v="Cheshire West and Chester 004"/>
    <n v="91.017520833333336"/>
    <n v="5067"/>
    <n v="26"/>
    <x v="8"/>
  </r>
  <r>
    <s v="E02004876"/>
    <s v="Dacorum 021"/>
    <n v="7.8264060020446804"/>
    <n v="0.119949594140053"/>
    <s v="Dacorum 021"/>
    <n v="90.482806267806268"/>
    <n v="5068"/>
    <n v="26"/>
    <x v="8"/>
  </r>
  <r>
    <s v="E02003238"/>
    <s v="Peterborough 002"/>
    <n v="7.8263177871704102"/>
    <n v="9.1058157384395599E-2"/>
    <s v="Peterborough 002"/>
    <n v="95.709074999999999"/>
    <n v="5069"/>
    <n v="26"/>
    <x v="4"/>
  </r>
  <r>
    <s v="E02001774"/>
    <s v="South Tyneside 007"/>
    <n v="7.8258223533630398"/>
    <n v="5.85646517574787E-2"/>
    <s v="South Tyneside 007"/>
    <n v="174.19313063063061"/>
    <n v="5070"/>
    <n v="26"/>
    <x v="6"/>
  </r>
  <r>
    <s v="E02001814"/>
    <s v="Sunderland 024"/>
    <n v="7.8252911567687997"/>
    <n v="5.7103212922811501E-2"/>
    <s v="Sunderland 024"/>
    <n v="133.71525555555559"/>
    <n v="5071"/>
    <n v="26"/>
    <x v="5"/>
  </r>
  <r>
    <s v="E02003455"/>
    <s v="Wokingham 017"/>
    <n v="7.8250036239623997"/>
    <n v="0.27848553657531699"/>
    <s v="Wokingham 017"/>
    <n v="87.127395225464184"/>
    <n v="5072"/>
    <n v="26"/>
    <x v="8"/>
  </r>
  <r>
    <s v="E02004158"/>
    <s v="Exeter 010"/>
    <n v="7.8249402046203604"/>
    <n v="4.19272929430008E-2"/>
    <s v="Exeter 010"/>
    <n v="116.6117974137931"/>
    <n v="5073"/>
    <n v="26"/>
    <x v="0"/>
  </r>
  <r>
    <s v="E02005681"/>
    <s v="West Northamptonshire 040"/>
    <n v="7.82483005523682"/>
    <n v="0.18710234761238101"/>
    <s v="West Northamptonshire 040"/>
    <n v="85.656527472527472"/>
    <n v="5074"/>
    <n v="25.900000000000002"/>
    <x v="9"/>
  </r>
  <r>
    <s v="E02006823"/>
    <s v="Buckinghamshire 039"/>
    <n v="7.8248195648193404"/>
    <n v="0.252437353134155"/>
    <s v="Buckinghamshire 039"/>
    <n v="64.615325657894743"/>
    <n v="5075"/>
    <n v="25.900000000000002"/>
    <x v="3"/>
  </r>
  <r>
    <s v="E02004925"/>
    <s v="St Albans 002"/>
    <n v="7.82468557357788"/>
    <n v="7.00508877635002E-2"/>
    <s v="St Albans 002"/>
    <n v="87.762833922261493"/>
    <n v="5076"/>
    <n v="25.900000000000002"/>
    <x v="8"/>
  </r>
  <r>
    <s v="E02003585"/>
    <s v="Isle of Wight 005"/>
    <n v="7.8244071006774902"/>
    <n v="0.23203872144222301"/>
    <s v="Isle of Wight 005"/>
    <n v="97.299472727272715"/>
    <n v="5077"/>
    <n v="25.900000000000002"/>
    <x v="7"/>
  </r>
  <r>
    <s v="E02000223"/>
    <s v="Croydon 030"/>
    <n v="7.82391262054443"/>
    <n v="6.7505858838558197E-2"/>
    <s v="Croydon 030"/>
    <n v="125.96967045454549"/>
    <n v="5078"/>
    <n v="25.900000000000002"/>
    <x v="5"/>
  </r>
  <r>
    <s v="E02005935"/>
    <s v="Cherwell 015"/>
    <n v="7.8235569000244096"/>
    <n v="8.2095570862293202E-2"/>
    <s v="Cherwell 015"/>
    <n v="150.9139503386005"/>
    <n v="5079"/>
    <n v="25.900000000000002"/>
    <x v="6"/>
  </r>
  <r>
    <s v="E02002540"/>
    <s v="Stockton-on-Tees 006"/>
    <n v="7.8232975006103498"/>
    <n v="5.2643053233623498E-2"/>
    <s v="Stockton-on-Tees 006"/>
    <n v="101.2464871794872"/>
    <n v="5080"/>
    <n v="25.900000000000002"/>
    <x v="7"/>
  </r>
  <r>
    <s v="E02002992"/>
    <s v="Bath and North East Somerset 008"/>
    <n v="7.8230695724487296"/>
    <n v="4.0888752788305303E-2"/>
    <s v="Bath and North East Somerset 008"/>
    <n v="91.031177514792901"/>
    <n v="5081"/>
    <n v="25.8"/>
    <x v="8"/>
  </r>
  <r>
    <s v="E02006443"/>
    <s v="Waverley 005"/>
    <n v="7.8229417800903303"/>
    <n v="1.6151091083884201E-2"/>
    <s v="Waverley 005"/>
    <n v="106.6386849315068"/>
    <n v="5082"/>
    <n v="25.8"/>
    <x v="1"/>
  </r>
  <r>
    <s v="E02004218"/>
    <s v="Teignbridge 018"/>
    <n v="7.8226165771484402"/>
    <n v="0.18760105967521701"/>
    <s v="Teignbridge 018"/>
    <n v="97.882428571428562"/>
    <n v="5083"/>
    <n v="25.8"/>
    <x v="7"/>
  </r>
  <r>
    <s v="E02005965"/>
    <s v="South Oxfordshire 008"/>
    <n v="7.8213863372802699"/>
    <n v="0.20511589944362599"/>
    <s v="South Oxfordshire 008"/>
    <n v="72.767765273311895"/>
    <n v="5084"/>
    <n v="25.8"/>
    <x v="3"/>
  </r>
  <r>
    <s v="E02006400"/>
    <s v="Runnymede 008"/>
    <n v="7.8213052749633798"/>
    <n v="0.123369626700878"/>
    <s v="Runnymede 008"/>
    <n v="104.52663414634149"/>
    <n v="5085"/>
    <n v="25.8"/>
    <x v="1"/>
  </r>
  <r>
    <s v="E02005090"/>
    <s v="Sevenoaks 004"/>
    <n v="7.8212738037109402"/>
    <n v="0.24472720921039601"/>
    <s v="Sevenoaks 004"/>
    <n v="88.918439393939394"/>
    <n v="5086"/>
    <n v="25.8"/>
    <x v="8"/>
  </r>
  <r>
    <s v="E02000024"/>
    <s v="Barnet 001"/>
    <n v="7.82086181640625"/>
    <n v="7.5678236782550798E-2"/>
    <s v="Barnet 001"/>
    <n v="78.91502743142145"/>
    <n v="5087"/>
    <n v="25.8"/>
    <x v="3"/>
  </r>
  <r>
    <s v="E02006073"/>
    <s v="Sedgemoor 013"/>
    <n v="7.8208165168762198"/>
    <n v="5.5879186838865301E-2"/>
    <s v="Sedgemoor 013"/>
    <n v="135.80584269662921"/>
    <n v="5088"/>
    <n v="25.7"/>
    <x v="6"/>
  </r>
  <r>
    <s v="E02005191"/>
    <s v="Chorley 003"/>
    <n v="7.8206605911254901"/>
    <n v="0.121270217001438"/>
    <s v="Chorley 003"/>
    <n v="100.9055321428571"/>
    <n v="5089"/>
    <n v="25.7"/>
    <x v="7"/>
  </r>
  <r>
    <s v="E02005343"/>
    <s v="Blaby 011"/>
    <n v="7.82019138336182"/>
    <n v="0.24634672701358801"/>
    <s v="Blaby 011"/>
    <n v="76.796986577181215"/>
    <n v="5090"/>
    <n v="25.7"/>
    <x v="3"/>
  </r>
  <r>
    <s v="E02006495"/>
    <s v="Rugby 004"/>
    <n v="7.8200392723083496"/>
    <n v="0.15059150755405401"/>
    <s v="Rugby 004"/>
    <n v="107.7169246231156"/>
    <n v="5091"/>
    <n v="25.7"/>
    <x v="2"/>
  </r>
  <r>
    <s v="E02004147"/>
    <s v="East Devon 019"/>
    <n v="7.8197312355041504"/>
    <n v="0.17231923341751099"/>
    <s v="East Devon 019"/>
    <n v="99.558646216768921"/>
    <n v="5092"/>
    <n v="25.7"/>
    <x v="7"/>
  </r>
  <r>
    <s v="E02006397"/>
    <s v="Runnymede 005"/>
    <n v="7.8195724487304696"/>
    <n v="8.3789996802806896E-2"/>
    <s v="Runnymede 005"/>
    <n v="80.746040100250625"/>
    <n v="5093"/>
    <n v="25.7"/>
    <x v="9"/>
  </r>
  <r>
    <s v="E02003640"/>
    <s v="Central Bedfordshire 022"/>
    <n v="7.8195638656616202"/>
    <n v="0.19043081998825101"/>
    <s v="Central Bedfordshire 022"/>
    <n v="79.876171140939604"/>
    <n v="5094"/>
    <n v="25.7"/>
    <x v="3"/>
  </r>
  <r>
    <s v="E02005754"/>
    <s v="Hambleton 005"/>
    <n v="7.8194422721862802"/>
    <n v="0.12918193638324699"/>
    <s v="Hambleton 005"/>
    <n v="71.838999999999999"/>
    <n v="5095"/>
    <n v="25.6"/>
    <x v="3"/>
  </r>
  <r>
    <s v="E02005979"/>
    <s v="Vale of White Horse 002"/>
    <n v="7.8193626403808603"/>
    <n v="0.17592890560627"/>
    <s v="Vale of White Horse 002"/>
    <n v="71.090392523364486"/>
    <n v="5096"/>
    <n v="25.6"/>
    <x v="3"/>
  </r>
  <r>
    <s v="E02006749"/>
    <s v="Wychavon 002"/>
    <n v="7.8192811012268102"/>
    <n v="2.05186661332846E-2"/>
    <s v="Wychavon 002"/>
    <n v="113.0989070422535"/>
    <n v="5097"/>
    <n v="25.6"/>
    <x v="2"/>
  </r>
  <r>
    <s v="E02003140"/>
    <s v="Plymouth 019"/>
    <n v="7.8192310333251998"/>
    <n v="0.18469965457916299"/>
    <s v="Plymouth 019"/>
    <n v="83.541079207920788"/>
    <n v="5098"/>
    <n v="25.6"/>
    <x v="9"/>
  </r>
  <r>
    <s v="E02001782"/>
    <s v="South Tyneside 015"/>
    <n v="7.8183746337890598"/>
    <n v="4.0080245584249503E-2"/>
    <s v="South Tyneside 015"/>
    <n v="138.7372943722944"/>
    <n v="5099"/>
    <n v="25.6"/>
    <x v="6"/>
  </r>
  <r>
    <s v="E02000233"/>
    <s v="Croydon 040"/>
    <n v="7.8173804283142099"/>
    <n v="2.01809499412775E-2"/>
    <s v="Croydon 040"/>
    <n v="95.426604000000012"/>
    <n v="5100"/>
    <n v="25.6"/>
    <x v="4"/>
  </r>
  <r>
    <s v="E02001776"/>
    <s v="South Tyneside 009"/>
    <n v="7.8173446655273402"/>
    <n v="2.3852569982409502E-2"/>
    <s v="South Tyneside 009"/>
    <n v="155.5918434782609"/>
    <n v="5101"/>
    <n v="25.6"/>
    <x v="6"/>
  </r>
  <r>
    <s v="E02001951"/>
    <s v="Birmingham 125"/>
    <n v="7.81716060638428"/>
    <n v="6.7241832613944993E-2"/>
    <s v="Birmingham 125"/>
    <n v="135.2743736263736"/>
    <n v="5102"/>
    <n v="25.5"/>
    <x v="5"/>
  </r>
  <r>
    <s v="E02006506"/>
    <s v="Stratford-on-Avon 003"/>
    <n v="7.8166584968566903"/>
    <n v="0.15403138101100899"/>
    <s v="Stratford-on-Avon 003"/>
    <n v="92.758682634730548"/>
    <n v="5103"/>
    <n v="25.5"/>
    <x v="4"/>
  </r>
  <r>
    <s v="E02002743"/>
    <s v="North East Lincolnshire 018"/>
    <n v="7.8164396286010698"/>
    <n v="6.6367238759994507E-2"/>
    <s v="North East Lincolnshire 018"/>
    <n v="106.7522173913043"/>
    <n v="5104"/>
    <n v="25.5"/>
    <x v="1"/>
  </r>
  <r>
    <s v="E02002194"/>
    <s v="Bradford 012"/>
    <n v="7.8161792755126998"/>
    <n v="8.0225743353366893E-2"/>
    <s v="Bradford 012"/>
    <n v="134.54368571428569"/>
    <n v="5105"/>
    <n v="25.5"/>
    <x v="5"/>
  </r>
  <r>
    <s v="E02003639"/>
    <s v="Central Bedfordshire 021"/>
    <n v="7.8156995773315403"/>
    <n v="8.8120453059673295E-2"/>
    <s v="Central Bedfordshire 021"/>
    <n v="111.31906639839031"/>
    <n v="5106"/>
    <n v="25.5"/>
    <x v="2"/>
  </r>
  <r>
    <s v="E02002151"/>
    <s v="Wolverhampton 003"/>
    <n v="7.81569480895996"/>
    <n v="7.5217194855213207E-2"/>
    <s v="Wolverhampton 003"/>
    <n v="144.84048412698411"/>
    <n v="5107"/>
    <n v="25.5"/>
    <x v="6"/>
  </r>
  <r>
    <s v="E02006069"/>
    <s v="Sedgemoor 009"/>
    <n v="7.8156452178955096"/>
    <n v="9.4858393073081998E-2"/>
    <s v="Sedgemoor 009"/>
    <n v="110.4478047752809"/>
    <n v="5108"/>
    <n v="25.4"/>
    <x v="2"/>
  </r>
  <r>
    <s v="E02003393"/>
    <s v="Reading 005"/>
    <n v="7.8137488365173304"/>
    <n v="7.3779597878456102E-2"/>
    <s v="Reading 005"/>
    <n v="86.809774647887323"/>
    <n v="5109"/>
    <n v="25.4"/>
    <x v="9"/>
  </r>
  <r>
    <s v="E02005086"/>
    <s v="Maidstone 019"/>
    <n v="7.8133053779601997"/>
    <n v="0.17523424327373499"/>
    <s v="Maidstone 019"/>
    <n v="84.439599326599335"/>
    <n v="5110"/>
    <n v="25.4"/>
    <x v="9"/>
  </r>
  <r>
    <s v="E02003366"/>
    <s v="Bracknell Forest 015"/>
    <n v="7.8132767677307102"/>
    <n v="4.7617845237255103E-2"/>
    <s v="Bracknell Forest 015"/>
    <n v="66.137717131474105"/>
    <n v="5111"/>
    <n v="25.4"/>
    <x v="3"/>
  </r>
  <r>
    <s v="E02001819"/>
    <s v="Sunderland 029"/>
    <n v="7.8131670951843297"/>
    <n v="5.1902189850807197E-2"/>
    <s v="Sunderland 029"/>
    <n v="105.4761568627451"/>
    <n v="5112"/>
    <n v="25.4"/>
    <x v="1"/>
  </r>
  <r>
    <s v="E02001414"/>
    <s v="St. Helens 009"/>
    <n v="7.8130221366882298"/>
    <n v="7.5407661497592898E-2"/>
    <s v="St. Helens 009"/>
    <n v="90.463483146067418"/>
    <n v="5113"/>
    <n v="25.4"/>
    <x v="8"/>
  </r>
  <r>
    <s v="E02007099"/>
    <s v="Newcastle upon Tyne 036"/>
    <n v="7.8128948211669904"/>
    <n v="7.0916265249252305E-2"/>
    <s v="Newcastle upon Tyne 036"/>
    <n v="163.33556978489241"/>
    <n v="5114"/>
    <n v="25.4"/>
    <x v="6"/>
  </r>
  <r>
    <s v="E02001232"/>
    <s v="Tameside 004"/>
    <n v="7.8128318786621103"/>
    <n v="0.24037848412990601"/>
    <s v="Tameside 004"/>
    <n v="135.05234673366829"/>
    <n v="5115"/>
    <n v="25.3"/>
    <x v="5"/>
  </r>
  <r>
    <s v="E02001000"/>
    <s v="Bolton 017"/>
    <n v="7.81215524673462"/>
    <n v="0.114905148744583"/>
    <s v="Bolton 017"/>
    <n v="118.4748622047244"/>
    <n v="5116"/>
    <n v="25.3"/>
    <x v="0"/>
  </r>
  <r>
    <s v="E02001688"/>
    <s v="Gateshead 007"/>
    <n v="7.8113451004028303"/>
    <n v="0.221917018294334"/>
    <s v="Gateshead 007"/>
    <n v="152.56528396946561"/>
    <n v="5117"/>
    <n v="25.3"/>
    <x v="6"/>
  </r>
  <r>
    <s v="E02005268"/>
    <s v="Preston 016"/>
    <n v="7.8109998703002903"/>
    <n v="0.15844914317131001"/>
    <s v="Preston 016"/>
    <n v="127.3324858757062"/>
    <n v="5118"/>
    <n v="25.3"/>
    <x v="5"/>
  </r>
  <r>
    <s v="E02004866"/>
    <s v="Dacorum 011"/>
    <n v="7.8105831146240199"/>
    <n v="5.71994036436081E-2"/>
    <s v="Dacorum 011"/>
    <n v="111.1472142857143"/>
    <n v="5119"/>
    <n v="25.3"/>
    <x v="2"/>
  </r>
  <r>
    <s v="E02002536"/>
    <s v="Stockton-on-Tees 002"/>
    <n v="7.81056928634644"/>
    <n v="0.24410919845104201"/>
    <s v="Stockton-on-Tees 002"/>
    <n v="135.4667455197133"/>
    <n v="5120"/>
    <n v="25.3"/>
    <x v="5"/>
  </r>
  <r>
    <s v="E02004112"/>
    <s v="North East Derbyshire 008"/>
    <n v="7.8105387687683097"/>
    <n v="0.425660669803619"/>
    <s v="North East Derbyshire 008"/>
    <n v="97.073822033898296"/>
    <n v="5121"/>
    <n v="25.3"/>
    <x v="7"/>
  </r>
  <r>
    <s v="E02003391"/>
    <s v="Reading 003"/>
    <n v="7.8100070953369096"/>
    <n v="0.133945092558861"/>
    <s v="Reading 003"/>
    <n v="84.007619565217382"/>
    <n v="5122"/>
    <n v="25.2"/>
    <x v="9"/>
  </r>
  <r>
    <s v="E02000234"/>
    <s v="Croydon 041"/>
    <n v="7.8090262413024902"/>
    <n v="2.6287481188774098E-2"/>
    <s v="Croydon 041"/>
    <n v="95.105779545454538"/>
    <n v="5123"/>
    <n v="25.2"/>
    <x v="4"/>
  </r>
  <r>
    <s v="E02004796"/>
    <s v="New Forest 018"/>
    <n v="7.8089365959167498"/>
    <n v="0.16731333732605"/>
    <s v="New Forest 018"/>
    <n v="84.691319672131144"/>
    <n v="5124"/>
    <n v="25.2"/>
    <x v="9"/>
  </r>
  <r>
    <s v="E02006350"/>
    <s v="Guildford 007"/>
    <n v="7.808837890625"/>
    <n v="7.6987460255622905E-2"/>
    <s v="Guildford 007"/>
    <n v="122.4894905660377"/>
    <n v="5125"/>
    <n v="25.2"/>
    <x v="0"/>
  </r>
  <r>
    <s v="E02005924"/>
    <s v="Cherwell 004"/>
    <n v="7.8086237907409703"/>
    <n v="6.1868265271186801E-2"/>
    <s v="Cherwell 004"/>
    <n v="105.3753062330623"/>
    <n v="5126"/>
    <n v="25.2"/>
    <x v="1"/>
  </r>
  <r>
    <s v="E02001146"/>
    <s v="Rochdale 015"/>
    <n v="7.8084120750427202"/>
    <n v="8.4533162415027605E-2"/>
    <s v="Rochdale 015"/>
    <n v="126.9533563714903"/>
    <n v="5127"/>
    <n v="25.2"/>
    <x v="5"/>
  </r>
  <r>
    <s v="E02003922"/>
    <s v="Cornwall 051"/>
    <n v="7.8083534240722701"/>
    <n v="9.4986855983734103E-2"/>
    <s v="Cornwall 051"/>
    <n v="93.852015015015013"/>
    <n v="5128"/>
    <n v="25.2"/>
    <x v="4"/>
  </r>
  <r>
    <s v="E02006058"/>
    <s v="Mendip 012"/>
    <n v="7.8080887794494602"/>
    <n v="0.143116980791092"/>
    <s v="Mendip 012"/>
    <n v="81.990333333333325"/>
    <n v="5129"/>
    <n v="25.1"/>
    <x v="9"/>
  </r>
  <r>
    <s v="E02002995"/>
    <s v="Bath and North East Somerset 011"/>
    <n v="7.8080215454101598"/>
    <n v="4.6019941568374599E-2"/>
    <s v="Bath and North East Somerset 011"/>
    <n v="120.1006496350365"/>
    <n v="5130"/>
    <n v="25.1"/>
    <x v="0"/>
  </r>
  <r>
    <s v="E02003689"/>
    <s v="Buckinghamshire 058"/>
    <n v="7.8073816299438503"/>
    <n v="0.121524810791016"/>
    <s v="Buckinghamshire 058"/>
    <n v="60.393412358133673"/>
    <n v="5131"/>
    <n v="25.1"/>
    <x v="3"/>
  </r>
  <r>
    <s v="E02002560"/>
    <s v="Darlington 002"/>
    <n v="7.8071494102478001"/>
    <n v="0.11610607057809801"/>
    <s v="Darlington 002"/>
    <n v="102.0133945578231"/>
    <n v="5132"/>
    <n v="25.1"/>
    <x v="7"/>
  </r>
  <r>
    <s v="E02004537"/>
    <s v="Epping Forest 011"/>
    <n v="7.8070254325866699"/>
    <n v="0.106351956725121"/>
    <s v="Epping Forest 011"/>
    <n v="100.4754146341463"/>
    <n v="5133"/>
    <n v="25.1"/>
    <x v="7"/>
  </r>
  <r>
    <s v="E02004810"/>
    <s v="Rushmoor 009"/>
    <n v="7.8067269325256303"/>
    <n v="8.5762381553649902E-2"/>
    <s v="Rushmoor 009"/>
    <n v="71.181446927374296"/>
    <n v="5134"/>
    <n v="25.1"/>
    <x v="3"/>
  </r>
  <r>
    <s v="E02005576"/>
    <s v="North Norfolk 007"/>
    <n v="7.8062295913696298"/>
    <n v="0.169031232595444"/>
    <s v="North Norfolk 007"/>
    <n v="83.339170568561869"/>
    <n v="5135"/>
    <n v="25.1"/>
    <x v="9"/>
  </r>
  <r>
    <s v="E02007100"/>
    <s v="Newcastle upon Tyne 037"/>
    <n v="7.8060240745544398"/>
    <n v="5.74080422520638E-2"/>
    <s v="Newcastle upon Tyne 037"/>
    <n v="149.1375346938776"/>
    <n v="5136"/>
    <n v="25"/>
    <x v="6"/>
  </r>
  <r>
    <s v="E02001304"/>
    <s v="Wigan 018"/>
    <n v="7.8059811592101997"/>
    <n v="0.25481164455413802"/>
    <s v="Wigan 018"/>
    <n v="93.029576512455506"/>
    <n v="5137"/>
    <n v="25"/>
    <x v="4"/>
  </r>
  <r>
    <s v="E02006752"/>
    <s v="Wychavon 005"/>
    <n v="7.8058371543884304"/>
    <n v="1.0297024622559501E-2"/>
    <s v="Wychavon 005"/>
    <n v="88.67360897435897"/>
    <n v="5138"/>
    <n v="25"/>
    <x v="8"/>
  </r>
  <r>
    <s v="E02006581"/>
    <s v="Crawley 007"/>
    <n v="7.8051037788391104"/>
    <n v="0.11316704005003"/>
    <s v="Crawley 007"/>
    <n v="124.09713281250001"/>
    <n v="5139"/>
    <n v="25"/>
    <x v="5"/>
  </r>
  <r>
    <s v="E02000236"/>
    <s v="Croydon 043"/>
    <n v="7.8046383857726997"/>
    <n v="4.0311831980943701E-2"/>
    <s v="Croydon 043"/>
    <n v="93.620398360655741"/>
    <n v="5140"/>
    <n v="25"/>
    <x v="4"/>
  </r>
  <r>
    <s v="E02004081"/>
    <s v="Erewash 004"/>
    <n v="7.8029832839965803"/>
    <n v="0.163919612765312"/>
    <s v="Erewash 004"/>
    <n v="86.063939698492476"/>
    <n v="5141"/>
    <n v="25"/>
    <x v="9"/>
  </r>
  <r>
    <s v="E02004540"/>
    <s v="Epping Forest 014"/>
    <n v="7.8029131889343297"/>
    <n v="0.10805270075798"/>
    <s v="Epping Forest 014"/>
    <n v="71.35344131455399"/>
    <n v="5142"/>
    <n v="25"/>
    <x v="3"/>
  </r>
  <r>
    <s v="E02006379"/>
    <s v="Reigate and Banstead 005"/>
    <n v="7.8028373718261701"/>
    <n v="2.27226037532091E-2"/>
    <s v="Reigate and Banstead 005"/>
    <n v="95.442971014492741"/>
    <n v="5143"/>
    <n v="24.9"/>
    <x v="4"/>
  </r>
  <r>
    <s v="E02003605"/>
    <s v="Central Bedfordshire 007"/>
    <n v="7.8027501106262198"/>
    <n v="0.19083938002586401"/>
    <s v="Central Bedfordshire 007"/>
    <n v="91.649056856187286"/>
    <n v="5144"/>
    <n v="24.9"/>
    <x v="8"/>
  </r>
  <r>
    <s v="E02005300"/>
    <s v="South Ribble 014"/>
    <n v="7.8026251792907697"/>
    <n v="3.9604209363460499E-2"/>
    <s v="South Ribble 014"/>
    <n v="109.271111969112"/>
    <n v="5145"/>
    <n v="24.9"/>
    <x v="2"/>
  </r>
  <r>
    <s v="E02005359"/>
    <s v="Charnwood 015"/>
    <n v="7.8021969795226997"/>
    <n v="8.5392139852046994E-2"/>
    <s v="Charnwood 015"/>
    <n v="79.856162011173183"/>
    <n v="5146"/>
    <n v="24.9"/>
    <x v="3"/>
  </r>
  <r>
    <s v="E02004856"/>
    <s v="Dacorum 001"/>
    <n v="7.8020339012145996"/>
    <n v="0.18080468475818601"/>
    <s v="Dacorum 001"/>
    <n v="91.286509090909092"/>
    <n v="5147"/>
    <n v="24.9"/>
    <x v="8"/>
  </r>
  <r>
    <s v="E02004902"/>
    <s v="Hertsmere 007"/>
    <n v="7.8019337654113796"/>
    <n v="9.7719050943851499E-2"/>
    <s v="Hertsmere 007"/>
    <n v="104.5500475504323"/>
    <n v="5148"/>
    <n v="24.9"/>
    <x v="1"/>
  </r>
  <r>
    <s v="E02005612"/>
    <s v="North Northamptonshire 002"/>
    <n v="7.8015418052673304"/>
    <n v="0.16889207065105399"/>
    <s v="North Northamptonshire 002"/>
    <n v="105.2231179039301"/>
    <n v="5149"/>
    <n v="24.9"/>
    <x v="1"/>
  </r>
  <r>
    <s v="E02005372"/>
    <s v="Harborough 006"/>
    <n v="7.8015413284301802"/>
    <n v="0.174600645899773"/>
    <s v="Harborough 006"/>
    <n v="81.50704231625835"/>
    <n v="5150"/>
    <n v="24.8"/>
    <x v="9"/>
  </r>
  <r>
    <s v="E02004867"/>
    <s v="Dacorum 012"/>
    <n v="7.8011884689331001"/>
    <n v="3.0283218249678601E-2"/>
    <s v="Dacorum 012"/>
    <n v="92.986165644171777"/>
    <n v="5151"/>
    <n v="24.8"/>
    <x v="4"/>
  </r>
  <r>
    <s v="E02005210"/>
    <s v="Fylde 008"/>
    <n v="7.8011789321899396"/>
    <n v="0.15538044273853299"/>
    <s v="Fylde 008"/>
    <n v="97.72467482517483"/>
    <n v="5152"/>
    <n v="24.8"/>
    <x v="7"/>
  </r>
  <r>
    <s v="E02001221"/>
    <s v="Stockport 035"/>
    <n v="7.8011512756347701"/>
    <n v="9.6527211368083995E-2"/>
    <s v="Stockport 035"/>
    <n v="101.9288066666667"/>
    <n v="5153"/>
    <n v="24.8"/>
    <x v="7"/>
  </r>
  <r>
    <s v="E02001691"/>
    <s v="Gateshead 010"/>
    <n v="7.8009781837463397"/>
    <n v="0.101842232048512"/>
    <s v="Gateshead 010"/>
    <n v="126.8264848484848"/>
    <n v="5154"/>
    <n v="24.8"/>
    <x v="5"/>
  </r>
  <r>
    <s v="E02006750"/>
    <s v="Wychavon 003"/>
    <n v="7.8008661270141602"/>
    <n v="1.6531458124518401E-2"/>
    <s v="Wychavon 003"/>
    <n v="93.749824175824173"/>
    <n v="5155"/>
    <n v="24.8"/>
    <x v="4"/>
  </r>
  <r>
    <s v="E02006705"/>
    <s v="Bromsgrove 010"/>
    <n v="7.8007431030273402"/>
    <n v="6.4671024680137607E-2"/>
    <s v="Bromsgrove 010"/>
    <n v="92.646775280898879"/>
    <n v="5156"/>
    <n v="24.7"/>
    <x v="4"/>
  </r>
  <r>
    <s v="E02003674"/>
    <s v="Buckinghamshire 023"/>
    <n v="7.8006753921508798"/>
    <n v="0.109124839305878"/>
    <s v="Buckinghamshire 023"/>
    <n v="71.23572169811321"/>
    <n v="5157"/>
    <n v="24.7"/>
    <x v="3"/>
  </r>
  <r>
    <s v="E02001806"/>
    <s v="Sunderland 016"/>
    <n v="7.8006181716918999"/>
    <n v="7.8652396798133906E-2"/>
    <s v="Sunderland 016"/>
    <n v="177.8028076009501"/>
    <n v="5158"/>
    <n v="24.7"/>
    <x v="6"/>
  </r>
  <r>
    <s v="E02002697"/>
    <s v="East Riding of Yorkshire 014"/>
    <n v="7.8003249168395996"/>
    <n v="0.29324832558631903"/>
    <s v="East Riding of Yorkshire 014"/>
    <n v="82.513309677419358"/>
    <n v="5159"/>
    <n v="24.7"/>
    <x v="9"/>
  </r>
  <r>
    <s v="E02002491"/>
    <s v="Hartlepool 009"/>
    <n v="7.7998509407043501"/>
    <n v="4.5492984354496002E-2"/>
    <s v="Hartlepool 009"/>
    <n v="143.18111111111111"/>
    <n v="5160"/>
    <n v="24.7"/>
    <x v="6"/>
  </r>
  <r>
    <s v="E02006686"/>
    <s v="Wiltshire 033"/>
    <n v="7.7996253967285201"/>
    <n v="6.9552831351756994E-2"/>
    <s v="Wiltshire 033"/>
    <n v="95.640776119402986"/>
    <n v="5161"/>
    <n v="24.7"/>
    <x v="4"/>
  </r>
  <r>
    <s v="E02004727"/>
    <s v="Fareham 001"/>
    <n v="7.7995638847351101"/>
    <n v="0.348030835390091"/>
    <s v="Fareham 001"/>
    <n v="96.095205128205137"/>
    <n v="5162"/>
    <n v="24.7"/>
    <x v="4"/>
  </r>
  <r>
    <s v="E02001784"/>
    <s v="South Tyneside 017"/>
    <n v="7.7993745803832999"/>
    <n v="1.34393982589245E-2"/>
    <s v="South Tyneside 017"/>
    <n v="138.0429269662921"/>
    <n v="5163"/>
    <n v="24.6"/>
    <x v="6"/>
  </r>
  <r>
    <s v="E02003650"/>
    <s v="Central Bedfordshire 032"/>
    <n v="7.7990970611572301"/>
    <n v="0.20347636938095101"/>
    <s v="Central Bedfordshire 032"/>
    <n v="89.672852017937231"/>
    <n v="5164"/>
    <n v="24.6"/>
    <x v="8"/>
  </r>
  <r>
    <s v="E02002774"/>
    <s v="York 003"/>
    <n v="7.7983698844909703"/>
    <n v="0.23390997946262401"/>
    <s v="York 003"/>
    <n v="101.3886659038902"/>
    <n v="5165"/>
    <n v="24.6"/>
    <x v="7"/>
  </r>
  <r>
    <s v="E02006423"/>
    <s v="Surrey Heath 008"/>
    <n v="7.7980594635009801"/>
    <n v="5.63669688999653E-2"/>
    <s v="Surrey Heath 008"/>
    <n v="72.339045337895641"/>
    <n v="5166"/>
    <n v="24.6"/>
    <x v="3"/>
  </r>
  <r>
    <s v="E02002919"/>
    <s v="Herefordshire 015"/>
    <n v="7.79791212081909"/>
    <n v="8.1753879785537706E-2"/>
    <s v="Herefordshire 015"/>
    <n v="108.7231090047393"/>
    <n v="5167"/>
    <n v="24.6"/>
    <x v="2"/>
  </r>
  <r>
    <s v="E02003387"/>
    <s v="West Berkshire 021"/>
    <n v="7.7978081703186"/>
    <n v="0.17440421879291501"/>
    <s v="West Berkshire 021"/>
    <n v="79.259317829457359"/>
    <n v="5168"/>
    <n v="24.6"/>
    <x v="3"/>
  </r>
  <r>
    <s v="E02004924"/>
    <s v="St Albans 001"/>
    <n v="7.7973489761352504"/>
    <n v="4.4083461165428203E-2"/>
    <s v="St Albans 001"/>
    <n v="77.48029268292683"/>
    <n v="5169"/>
    <n v="24.6"/>
    <x v="3"/>
  </r>
  <r>
    <s v="E02002351"/>
    <s v="Leeds 022"/>
    <n v="7.7972545623779297"/>
    <n v="0.105581134557724"/>
    <s v="Leeds 022"/>
    <n v="84.733711790393016"/>
    <n v="5170"/>
    <n v="24.5"/>
    <x v="9"/>
  </r>
  <r>
    <s v="E02005182"/>
    <s v="Burnley 007"/>
    <n v="7.7970290184020996"/>
    <n v="6.10420219600201E-2"/>
    <s v="Burnley 007"/>
    <n v="160.12402873563221"/>
    <n v="5171"/>
    <n v="24.5"/>
    <x v="6"/>
  </r>
  <r>
    <s v="E02003370"/>
    <s v="West Berkshire 004"/>
    <n v="7.7968931198120099"/>
    <n v="8.5722625255584703E-2"/>
    <s v="West Berkshire 004"/>
    <n v="86.419493150684929"/>
    <n v="5172"/>
    <n v="24.5"/>
    <x v="9"/>
  </r>
  <r>
    <s v="E02003463"/>
    <s v="Milton Keynes 005"/>
    <n v="7.79671287536621"/>
    <n v="0.227491095662117"/>
    <s v="Milton Keynes 005"/>
    <n v="102.6981641791045"/>
    <n v="5173"/>
    <n v="24.5"/>
    <x v="1"/>
  </r>
  <r>
    <s v="E02006416"/>
    <s v="Surrey Heath 001"/>
    <n v="7.79669284820557"/>
    <n v="0.116821222007275"/>
    <s v="Surrey Heath 001"/>
    <n v="74.000966796874991"/>
    <n v="5174"/>
    <n v="24.5"/>
    <x v="3"/>
  </r>
  <r>
    <s v="E02002999"/>
    <s v="Bath and North East Somerset 015"/>
    <n v="7.7965536117553702"/>
    <n v="6.8128541111946106E-2"/>
    <s v="Bath and North East Somerset 015"/>
    <n v="97.225858585858589"/>
    <n v="5175"/>
    <n v="24.5"/>
    <x v="7"/>
  </r>
  <r>
    <s v="E02004505"/>
    <s v="Chelmsford 021"/>
    <n v="7.7964324951171902"/>
    <n v="8.9298434555530506E-2"/>
    <s v="Chelmsford 021"/>
    <n v="76.53985909090909"/>
    <n v="5176"/>
    <n v="24.5"/>
    <x v="3"/>
  </r>
  <r>
    <s v="E02001454"/>
    <s v="Sefton 026"/>
    <n v="7.7961411476135298"/>
    <n v="0.13707505166530601"/>
    <s v="Sefton 026"/>
    <n v="103.6678888888889"/>
    <n v="5177"/>
    <n v="24.4"/>
    <x v="1"/>
  </r>
  <r>
    <s v="E02004424"/>
    <s v="Basildon 001"/>
    <n v="7.7960853576660201"/>
    <n v="0.11285462230444"/>
    <s v="Basildon 001"/>
    <n v="78.279490322580642"/>
    <n v="5178"/>
    <n v="24.4"/>
    <x v="3"/>
  </r>
  <r>
    <s v="E02002342"/>
    <s v="Leeds 013"/>
    <n v="7.7957358360290501"/>
    <n v="0.131405934691429"/>
    <s v="Leeds 013"/>
    <n v="73.629732824427492"/>
    <n v="5179"/>
    <n v="24.4"/>
    <x v="3"/>
  </r>
  <r>
    <s v="E02003026"/>
    <s v="Bristol 015"/>
    <n v="7.7953853607177699"/>
    <n v="8.7561830878257793E-2"/>
    <s v="Bristol 015"/>
    <n v="80.473909698996664"/>
    <n v="5180"/>
    <n v="24.4"/>
    <x v="3"/>
  </r>
  <r>
    <s v="E02006086"/>
    <s v="South Somerset 012"/>
    <n v="7.7946639060974103"/>
    <n v="9.1149516403675093E-2"/>
    <s v="South Somerset 012"/>
    <n v="87.446442396313373"/>
    <n v="5181"/>
    <n v="24.4"/>
    <x v="8"/>
  </r>
  <r>
    <s v="E02004869"/>
    <s v="Dacorum 014"/>
    <n v="7.79410648345947"/>
    <n v="5.2791062742471702E-2"/>
    <s v="Dacorum 014"/>
    <n v="86.065446808510643"/>
    <n v="5182"/>
    <n v="24.4"/>
    <x v="9"/>
  </r>
  <r>
    <s v="E02004693"/>
    <s v="Basingstoke and Deane 019"/>
    <n v="7.7939934730529803"/>
    <n v="8.0882325768470806E-2"/>
    <s v="Basingstoke and Deane 019"/>
    <n v="126.605623853211"/>
    <n v="5183"/>
    <n v="24.4"/>
    <x v="5"/>
  </r>
  <r>
    <s v="E02003938"/>
    <s v="Cornwall 008"/>
    <n v="7.7939715385437003"/>
    <n v="0.270583987236023"/>
    <s v="Cornwall 008"/>
    <n v="85.333552910052902"/>
    <n v="5184"/>
    <n v="24.3"/>
    <x v="9"/>
  </r>
  <r>
    <s v="E02003456"/>
    <s v="Wokingham 018"/>
    <n v="7.7938194274902299"/>
    <n v="0.25435590744018599"/>
    <s v="Wokingham 018"/>
    <n v="86.104964523281595"/>
    <n v="5185"/>
    <n v="24.3"/>
    <x v="9"/>
  </r>
  <r>
    <s v="E02005626"/>
    <s v="West Northamptonshire 022"/>
    <n v="7.7935976982116699"/>
    <n v="0.20268402993678999"/>
    <s v="West Northamptonshire 022"/>
    <n v="111.1553618090452"/>
    <n v="5186"/>
    <n v="24.3"/>
    <x v="2"/>
  </r>
  <r>
    <s v="E02006375"/>
    <s v="Reigate and Banstead 001"/>
    <n v="7.7932500839233398"/>
    <n v="9.3969300389289898E-2"/>
    <s v="Reigate and Banstead 001"/>
    <n v="79.681552795031052"/>
    <n v="5187"/>
    <n v="24.3"/>
    <x v="3"/>
  </r>
  <r>
    <s v="E02005181"/>
    <s v="Burnley 006"/>
    <n v="7.79319524765015"/>
    <n v="6.5947808325290694E-2"/>
    <s v="Burnley 006"/>
    <n v="136.27329411764711"/>
    <n v="5188"/>
    <n v="24.3"/>
    <x v="6"/>
  </r>
  <r>
    <s v="E02001494"/>
    <s v="Wirral 028"/>
    <n v="7.7928490638732901"/>
    <n v="0.16948401927948001"/>
    <s v="Wirral 028"/>
    <n v="95.806202676864245"/>
    <n v="5189"/>
    <n v="24.3"/>
    <x v="4"/>
  </r>
  <r>
    <s v="E02001803"/>
    <s v="Sunderland 013"/>
    <n v="7.7927184104919398"/>
    <n v="6.7379124462604495E-2"/>
    <s v="Sunderland 013"/>
    <n v="176.82062732919249"/>
    <n v="5190"/>
    <n v="24.3"/>
    <x v="6"/>
  </r>
  <r>
    <s v="E02005005"/>
    <s v="Ashford 010"/>
    <n v="7.7923107147216797"/>
    <n v="0.30083611607551602"/>
    <s v="Ashford 010"/>
    <n v="85.032979310344828"/>
    <n v="5191"/>
    <n v="24.2"/>
    <x v="9"/>
  </r>
  <r>
    <s v="E02005296"/>
    <s v="South Ribble 010"/>
    <n v="7.79215383529663"/>
    <n v="5.7187221944332102E-2"/>
    <s v="South Ribble 010"/>
    <n v="90.727281385281387"/>
    <n v="5192"/>
    <n v="24.2"/>
    <x v="8"/>
  </r>
  <r>
    <s v="E02002490"/>
    <s v="Hartlepool 008"/>
    <n v="7.7916517257690403"/>
    <n v="9.1397918760776506E-2"/>
    <s v="Hartlepool 008"/>
    <n v="154.68047191011229"/>
    <n v="5193"/>
    <n v="24.2"/>
    <x v="6"/>
  </r>
  <r>
    <s v="E02003024"/>
    <s v="Bristol 013"/>
    <n v="7.7916173934936497"/>
    <n v="0.13005448877811401"/>
    <s v="Bristol 013"/>
    <n v="110.0188507936508"/>
    <n v="5194"/>
    <n v="24.2"/>
    <x v="2"/>
  </r>
  <r>
    <s v="E02007103"/>
    <s v="Newcastle upon Tyne 040"/>
    <n v="7.7913103103637704"/>
    <n v="5.0289507955312701E-2"/>
    <s v="Newcastle upon Tyne 040"/>
    <n v="154.52000326797389"/>
    <n v="5195"/>
    <n v="24.2"/>
    <x v="6"/>
  </r>
  <r>
    <s v="E02003931"/>
    <s v="Cornwall 001"/>
    <n v="7.7905912399292001"/>
    <n v="0.17388254404067999"/>
    <s v="Cornwall 001"/>
    <n v="89.036088235294116"/>
    <n v="5196"/>
    <n v="24.2"/>
    <x v="8"/>
  </r>
  <r>
    <s v="E02005297"/>
    <s v="South Ribble 011"/>
    <n v="7.7904257774353001"/>
    <n v="0.111915864050388"/>
    <s v="South Ribble 011"/>
    <n v="96.530842519685038"/>
    <n v="5197"/>
    <n v="24.2"/>
    <x v="4"/>
  </r>
  <r>
    <s v="E02002993"/>
    <s v="Bath and North East Somerset 009"/>
    <n v="7.7901935577392596"/>
    <n v="5.67235834896564E-2"/>
    <s v="Bath and North East Somerset 009"/>
    <n v="91.969973977695162"/>
    <n v="5198"/>
    <n v="24.099999999999998"/>
    <x v="4"/>
  </r>
  <r>
    <s v="E02003016"/>
    <s v="Bristol 005"/>
    <n v="7.7900657653808603"/>
    <n v="6.9865040481090504E-2"/>
    <s v="Bristol 005"/>
    <n v="117.6396363636364"/>
    <n v="5199"/>
    <n v="24.099999999999998"/>
    <x v="0"/>
  </r>
  <r>
    <s v="E02006092"/>
    <s v="South Somerset 018"/>
    <n v="7.79001712799072"/>
    <n v="0.112022742629051"/>
    <s v="South Somerset 018"/>
    <n v="86.249857142857138"/>
    <n v="5200"/>
    <n v="24.099999999999998"/>
    <x v="9"/>
  </r>
  <r>
    <s v="E02003390"/>
    <s v="Reading 002"/>
    <n v="7.7896475791931197"/>
    <n v="0.123920895159245"/>
    <s v="Reading 002"/>
    <n v="75.89830952380953"/>
    <n v="5201"/>
    <n v="24.099999999999998"/>
    <x v="3"/>
  </r>
  <r>
    <s v="E02002150"/>
    <s v="Wolverhampton 002"/>
    <n v="7.7896223068237296"/>
    <n v="6.7325346171855899E-2"/>
    <s v="Wolverhampton 002"/>
    <n v="124.0852846715329"/>
    <n v="5202"/>
    <n v="24.099999999999998"/>
    <x v="5"/>
  </r>
  <r>
    <s v="E02006709"/>
    <s v="Bromsgrove 014"/>
    <n v="7.7889814376831001"/>
    <n v="0.149115011096001"/>
    <s v="Bromsgrove 014"/>
    <n v="120.83470744680849"/>
    <n v="5203"/>
    <n v="24.099999999999998"/>
    <x v="0"/>
  </r>
  <r>
    <s v="E02005260"/>
    <s v="Preston 008"/>
    <n v="7.7885217666626003"/>
    <n v="7.4055813252925901E-2"/>
    <s v="Preston 008"/>
    <n v="109.2516338028169"/>
    <n v="5204"/>
    <n v="24"/>
    <x v="2"/>
  </r>
  <r>
    <s v="E02005948"/>
    <s v="Oxford 009"/>
    <n v="7.7883224487304696"/>
    <n v="8.3052039146423298E-2"/>
    <s v="Oxford 009"/>
    <n v="78.035222222222217"/>
    <n v="5205"/>
    <n v="24"/>
    <x v="3"/>
  </r>
  <r>
    <s v="E02001813"/>
    <s v="Sunderland 023"/>
    <n v="7.7877893447876003"/>
    <n v="6.8410702049732194E-2"/>
    <s v="Sunderland 023"/>
    <n v="140.42177073170731"/>
    <n v="5206"/>
    <n v="24"/>
    <x v="6"/>
  </r>
  <r>
    <s v="E02004342"/>
    <s v="County Durham 061"/>
    <n v="7.7871513366699201"/>
    <n v="3.6621861159801497E-2"/>
    <s v="County Durham 061"/>
    <n v="145.80051"/>
    <n v="5207"/>
    <n v="24"/>
    <x v="6"/>
  </r>
  <r>
    <s v="E02003841"/>
    <s v="Cheshire West and Chester 001"/>
    <n v="7.7870073318481401"/>
    <n v="8.7883129715919495E-2"/>
    <s v="Cheshire West and Chester 001"/>
    <n v="101.10358389261749"/>
    <n v="5208"/>
    <n v="24"/>
    <x v="7"/>
  </r>
  <r>
    <s v="E02005755"/>
    <s v="Hambleton 006"/>
    <n v="7.7866306304931596"/>
    <n v="7.6239779591560405E-2"/>
    <s v="Hambleton 006"/>
    <n v="69.132790450928383"/>
    <n v="5209"/>
    <n v="24"/>
    <x v="3"/>
  </r>
  <r>
    <s v="E02001804"/>
    <s v="Sunderland 014"/>
    <n v="7.7865638732910201"/>
    <n v="3.9658047258853898E-2"/>
    <s v="Sunderland 014"/>
    <n v="134.30108284023669"/>
    <n v="5210"/>
    <n v="24"/>
    <x v="5"/>
  </r>
  <r>
    <s v="E02006212"/>
    <s v="Staffordshire Moorlands 009"/>
    <n v="7.7863798141479501"/>
    <n v="9.0078033506870298E-2"/>
    <s v="Staffordshire Moorlands 009"/>
    <n v="84.938905660377358"/>
    <n v="5211"/>
    <n v="23.9"/>
    <x v="9"/>
  </r>
  <r>
    <s v="E02001001"/>
    <s v="Bolton 018"/>
    <n v="7.7851095199584996"/>
    <n v="0.18662005662918099"/>
    <s v="Bolton 018"/>
    <n v="95.013818181818181"/>
    <n v="5212"/>
    <n v="23.9"/>
    <x v="4"/>
  </r>
  <r>
    <s v="E02001292"/>
    <s v="Wigan 006"/>
    <n v="7.7842779159545898"/>
    <n v="7.9954966902732794E-2"/>
    <s v="Wigan 006"/>
    <n v="105.7060073800738"/>
    <n v="5213"/>
    <n v="23.9"/>
    <x v="1"/>
  </r>
  <r>
    <s v="E02004539"/>
    <s v="Epping Forest 013"/>
    <n v="7.7841901779174796"/>
    <n v="5.0676506012678098E-2"/>
    <s v="Epping Forest 013"/>
    <n v="87.493653179190758"/>
    <n v="5214"/>
    <n v="23.9"/>
    <x v="8"/>
  </r>
  <r>
    <s v="E02006010"/>
    <s v="Shropshire 029"/>
    <n v="7.7841591835021999"/>
    <n v="0.26936787366867099"/>
    <s v="Shropshire 029"/>
    <n v="91.947652802893302"/>
    <n v="5215"/>
    <n v="23.9"/>
    <x v="4"/>
  </r>
  <r>
    <s v="E02003590"/>
    <s v="Isle of Wight 010"/>
    <n v="7.7836856842040998"/>
    <n v="0.37282395362853998"/>
    <s v="Isle of Wight 010"/>
    <n v="95.837327102803741"/>
    <n v="5216"/>
    <n v="23.9"/>
    <x v="4"/>
  </r>
  <r>
    <s v="E02006576"/>
    <s v="Crawley 002"/>
    <n v="7.7831978797912598"/>
    <n v="0.24450238049030301"/>
    <s v="Crawley 002"/>
    <n v="95.219972049689432"/>
    <n v="5217"/>
    <n v="23.9"/>
    <x v="4"/>
  </r>
  <r>
    <s v="E02002867"/>
    <s v="Rutland 005"/>
    <n v="7.7828540802001998"/>
    <n v="0.161613509058952"/>
    <s v="Rutland 005"/>
    <n v="77.226655589123865"/>
    <n v="5218"/>
    <n v="23.799999999999997"/>
    <x v="3"/>
  </r>
  <r>
    <s v="E02005085"/>
    <s v="Maidstone 018"/>
    <n v="7.7826628684997603"/>
    <n v="0.14866724610328699"/>
    <s v="Maidstone 018"/>
    <n v="81.142840277777765"/>
    <n v="5219"/>
    <n v="23.799999999999997"/>
    <x v="9"/>
  </r>
  <r>
    <s v="E02001236"/>
    <s v="Tameside 008"/>
    <n v="7.7818832397460902"/>
    <n v="0.135310754179955"/>
    <s v="Tameside 008"/>
    <n v="139.9432409638554"/>
    <n v="5220"/>
    <n v="23.799999999999997"/>
    <x v="6"/>
  </r>
  <r>
    <s v="E02003636"/>
    <s v="Central Bedfordshire 018"/>
    <n v="7.7816538810729998"/>
    <n v="9.0493194758892101E-2"/>
    <s v="Central Bedfordshire 018"/>
    <n v="85.93781547619048"/>
    <n v="5221"/>
    <n v="23.799999999999997"/>
    <x v="9"/>
  </r>
  <r>
    <s v="E02002737"/>
    <s v="North East Lincolnshire 012"/>
    <n v="7.7814145088195801"/>
    <n v="0.147804364562035"/>
    <s v="North East Lincolnshire 012"/>
    <n v="100.7590990990991"/>
    <n v="5222"/>
    <n v="23.799999999999997"/>
    <x v="7"/>
  </r>
  <r>
    <s v="E02002704"/>
    <s v="East Riding of Yorkshire 021"/>
    <n v="7.7813377380371103"/>
    <n v="0.20616811513900801"/>
    <s v="East Riding of Yorkshire 021"/>
    <n v="89.91430081300814"/>
    <n v="5223"/>
    <n v="23.799999999999997"/>
    <x v="8"/>
  </r>
  <r>
    <s v="E02004864"/>
    <s v="Dacorum 009"/>
    <n v="7.7812619209289604"/>
    <n v="3.2971672713756603E-2"/>
    <s v="Dacorum 009"/>
    <n v="76.689666666666668"/>
    <n v="5224"/>
    <n v="23.799999999999997"/>
    <x v="3"/>
  </r>
  <r>
    <s v="E02002212"/>
    <s v="Bradford 030"/>
    <n v="7.7811427116393999"/>
    <n v="0.108574852347374"/>
    <s v="Bradford 030"/>
    <n v="137.75154437869821"/>
    <n v="5225"/>
    <n v="23.7"/>
    <x v="6"/>
  </r>
  <r>
    <s v="E02004782"/>
    <s v="New Forest 004"/>
    <n v="7.78108835220337"/>
    <n v="0.14801490306854201"/>
    <s v="New Forest 004"/>
    <n v="114.7728521400778"/>
    <n v="5226"/>
    <n v="23.7"/>
    <x v="2"/>
  </r>
  <r>
    <s v="E02005314"/>
    <s v="West Lancashire 011"/>
    <n v="7.7805938720703098"/>
    <n v="5.4760668426752097E-2"/>
    <s v="West Lancashire 011"/>
    <n v="112.05838311688311"/>
    <n v="5227"/>
    <n v="23.7"/>
    <x v="2"/>
  </r>
  <r>
    <s v="E02005523"/>
    <s v="Broadland 004"/>
    <n v="7.7804207801818803"/>
    <n v="8.4265448153019007E-2"/>
    <s v="Broadland 004"/>
    <n v="78.44626996197718"/>
    <n v="5228"/>
    <n v="23.7"/>
    <x v="3"/>
  </r>
  <r>
    <s v="E02002345"/>
    <s v="Leeds 016"/>
    <n v="7.7801218032836896"/>
    <n v="0.16577471792697901"/>
    <s v="Leeds 016"/>
    <n v="73.855331838565036"/>
    <n v="5229"/>
    <n v="23.7"/>
    <x v="3"/>
  </r>
  <r>
    <s v="E02001686"/>
    <s v="Gateshead 005"/>
    <n v="7.7788228988647496"/>
    <n v="0.19611997902393299"/>
    <s v="Gateshead 005"/>
    <n v="104.02310728744941"/>
    <n v="5230"/>
    <n v="23.7"/>
    <x v="1"/>
  </r>
  <r>
    <s v="E02006158"/>
    <s v="Newcastle-under-Lyme 001"/>
    <n v="7.7787919044494602"/>
    <n v="0.118220664560795"/>
    <s v="Newcastle-under-Lyme 001"/>
    <n v="96.71994475138122"/>
    <n v="5231"/>
    <n v="23.7"/>
    <x v="4"/>
  </r>
  <r>
    <s v="E02005177"/>
    <s v="Burnley 002"/>
    <n v="7.7786865234375"/>
    <n v="4.0729612112045302E-2"/>
    <s v="Burnley 002"/>
    <n v="132.7291956521739"/>
    <n v="5232"/>
    <n v="23.599999999999998"/>
    <x v="5"/>
  </r>
  <r>
    <s v="E02002543"/>
    <s v="Stockton-on-Tees 009"/>
    <n v="7.7785682678222701"/>
    <n v="7.1613155305385603E-2"/>
    <s v="Stockton-on-Tees 009"/>
    <n v="168.4982194357367"/>
    <n v="5233"/>
    <n v="23.599999999999998"/>
    <x v="6"/>
  </r>
  <r>
    <s v="E02004651"/>
    <s v="Stroud 001"/>
    <n v="7.7785277366638201"/>
    <n v="0.26457697153091397"/>
    <s v="Stroud 001"/>
    <n v="113.6612383419689"/>
    <n v="5234"/>
    <n v="23.599999999999998"/>
    <x v="2"/>
  </r>
  <r>
    <s v="E02003076"/>
    <s v="North Somerset 012"/>
    <n v="7.7783279418945304"/>
    <n v="0.181076630949974"/>
    <s v="North Somerset 012"/>
    <n v="88.290166377816291"/>
    <n v="5235"/>
    <n v="23.599999999999998"/>
    <x v="8"/>
  </r>
  <r>
    <s v="E02004809"/>
    <s v="Rushmoor 008"/>
    <n v="7.7781863212585396"/>
    <n v="0.104500204324722"/>
    <s v="Rushmoor 008"/>
    <n v="50.635681712962963"/>
    <n v="5236"/>
    <n v="23.599999999999998"/>
    <x v="11"/>
  </r>
  <r>
    <s v="E02002344"/>
    <s v="Leeds 015"/>
    <n v="7.7781472206115696"/>
    <n v="6.5347880125045804E-2"/>
    <s v="Leeds 015"/>
    <n v="79.200484435797662"/>
    <n v="5237"/>
    <n v="23.599999999999998"/>
    <x v="3"/>
  </r>
  <r>
    <s v="E02006522"/>
    <s v="Warwick 004"/>
    <n v="7.7775416374206499"/>
    <n v="0.17644348740577701"/>
    <s v="Warwick 004"/>
    <n v="84.452298192771082"/>
    <n v="5238"/>
    <n v="23.599999999999998"/>
    <x v="9"/>
  </r>
  <r>
    <s v="E02005164"/>
    <s v="Tunbridge Wells 003"/>
    <n v="7.7771434783935502"/>
    <n v="7.9162575304508195E-2"/>
    <s v="Tunbridge Wells 003"/>
    <n v="95.725236693091745"/>
    <n v="5239"/>
    <n v="23.5"/>
    <x v="4"/>
  </r>
  <r>
    <s v="E02005945"/>
    <s v="Oxford 006"/>
    <n v="7.7766628265380904"/>
    <n v="6.5131336450576796E-2"/>
    <s v="Oxford 006"/>
    <n v="76.966733333333323"/>
    <n v="5240"/>
    <n v="23.5"/>
    <x v="3"/>
  </r>
  <r>
    <s v="E02006362"/>
    <s v="Mole Valley 001"/>
    <n v="7.7765398025512704"/>
    <n v="6.17529042065144E-2"/>
    <s v="Mole Valley 001"/>
    <n v="74.826172413793103"/>
    <n v="5241"/>
    <n v="23.5"/>
    <x v="3"/>
  </r>
  <r>
    <s v="E02006503"/>
    <s v="Rugby 012"/>
    <n v="7.7765197753906197"/>
    <n v="0.221780136227608"/>
    <s v="Rugby 012"/>
    <n v="93.327572500000002"/>
    <n v="5242"/>
    <n v="23.5"/>
    <x v="4"/>
  </r>
  <r>
    <s v="E02003378"/>
    <s v="West Berkshire 012"/>
    <n v="7.7761931419372603"/>
    <n v="0.132590442895889"/>
    <s v="West Berkshire 012"/>
    <n v="89.58728896672504"/>
    <n v="5243"/>
    <n v="23.5"/>
    <x v="8"/>
  </r>
  <r>
    <s v="E02001818"/>
    <s v="Sunderland 028"/>
    <n v="7.7756509780883798"/>
    <n v="9.2996887862682301E-2"/>
    <s v="Sunderland 028"/>
    <n v="130.92307490636699"/>
    <n v="5244"/>
    <n v="23.5"/>
    <x v="5"/>
  </r>
  <r>
    <s v="E02001760"/>
    <s v="North Tyneside 023"/>
    <n v="7.7755618095398003"/>
    <n v="8.8330596685409504E-2"/>
    <s v="North Tyneside 023"/>
    <n v="145.96270155038761"/>
    <n v="5245"/>
    <n v="23.5"/>
    <x v="6"/>
  </r>
  <r>
    <s v="E02003865"/>
    <s v="Cheshire East 013"/>
    <n v="7.7754430770873997"/>
    <n v="0.24348850548267401"/>
    <s v="Cheshire East 013"/>
    <n v="88.619596774193553"/>
    <n v="5246"/>
    <n v="23.400000000000002"/>
    <x v="8"/>
  </r>
  <r>
    <s v="E02001768"/>
    <s v="South Tyneside 001"/>
    <n v="7.7751870155334499"/>
    <n v="0.118607588112354"/>
    <s v="South Tyneside 001"/>
    <n v="129.19148226950361"/>
    <n v="5247"/>
    <n v="23.400000000000002"/>
    <x v="5"/>
  </r>
  <r>
    <s v="E02006108"/>
    <s v="Somerset West and Taunton 015"/>
    <n v="7.77518510818481"/>
    <n v="5.9190750122070299E-2"/>
    <s v="Somerset West and Taunton 015"/>
    <n v="117.7316541666667"/>
    <n v="5248"/>
    <n v="23.400000000000002"/>
    <x v="0"/>
  </r>
  <r>
    <s v="E02005262"/>
    <s v="Preston 010"/>
    <n v="7.7750782966613796"/>
    <n v="0.121035739779472"/>
    <s v="Preston 010"/>
    <n v="115.71954716981131"/>
    <n v="5249"/>
    <n v="23.400000000000002"/>
    <x v="0"/>
  </r>
  <r>
    <s v="E02001798"/>
    <s v="Sunderland 008"/>
    <n v="7.7745862007141104"/>
    <n v="5.1401302218437202E-2"/>
    <s v="Sunderland 008"/>
    <n v="136.14251999999999"/>
    <n v="5250"/>
    <n v="23.400000000000002"/>
    <x v="6"/>
  </r>
  <r>
    <s v="E02005266"/>
    <s v="Preston 014"/>
    <n v="7.77392673492432"/>
    <n v="0.120960287749767"/>
    <s v="Preston 014"/>
    <n v="152.53324137931031"/>
    <n v="5251"/>
    <n v="23.400000000000002"/>
    <x v="6"/>
  </r>
  <r>
    <s v="E02003682"/>
    <s v="Buckinghamshire 034"/>
    <n v="7.7739224433898899"/>
    <n v="0.122480265796185"/>
    <s v="Buckinghamshire 034"/>
    <n v="71.116050955414025"/>
    <n v="5252"/>
    <n v="23.3"/>
    <x v="3"/>
  </r>
  <r>
    <s v="E02006881"/>
    <s v="Burnley 014"/>
    <n v="7.7736015319824201"/>
    <n v="0.13997207581996901"/>
    <s v="Burnley 014"/>
    <n v="140.70989057750759"/>
    <n v="5253"/>
    <n v="23.3"/>
    <x v="6"/>
  </r>
  <r>
    <s v="E02003458"/>
    <s v="Wokingham 020"/>
    <n v="7.7733449935913104"/>
    <n v="0.22254417836666099"/>
    <s v="Wokingham 020"/>
    <n v="67.214755467196809"/>
    <n v="5254"/>
    <n v="23.3"/>
    <x v="3"/>
  </r>
  <r>
    <s v="E02003072"/>
    <s v="North Somerset 008"/>
    <n v="7.7731609344482404"/>
    <n v="5.4134510457515703E-2"/>
    <s v="North Somerset 008"/>
    <n v="92.258888304862012"/>
    <n v="5255"/>
    <n v="23.3"/>
    <x v="4"/>
  </r>
  <r>
    <s v="E02004420"/>
    <s v="Wealden 018"/>
    <n v="7.77305030822754"/>
    <n v="0.35270112752914401"/>
    <s v="Wealden 018"/>
    <n v="83.299222789115646"/>
    <n v="5256"/>
    <n v="23.3"/>
    <x v="9"/>
  </r>
  <r>
    <s v="E02006654"/>
    <s v="Wiltshire 011"/>
    <n v="7.77300930023193"/>
    <n v="3.4633494913577999E-2"/>
    <s v="Wiltshire 011"/>
    <n v="106.6306976090014"/>
    <n v="5257"/>
    <n v="23.3"/>
    <x v="1"/>
  </r>
  <r>
    <s v="E02007097"/>
    <s v="Newcastle upon Tyne 034"/>
    <n v="7.7726249694824201"/>
    <n v="3.0016085132956501E-2"/>
    <s v="Newcastle upon Tyne 034"/>
    <n v="124.30064117647061"/>
    <n v="5258"/>
    <n v="23.3"/>
    <x v="5"/>
  </r>
  <r>
    <s v="E02001685"/>
    <s v="Gateshead 004"/>
    <n v="7.7720370292663601"/>
    <n v="9.8265178501606001E-2"/>
    <s v="Gateshead 004"/>
    <n v="136.31372262773721"/>
    <n v="5259"/>
    <n v="23.200000000000003"/>
    <x v="6"/>
  </r>
  <r>
    <s v="E02002695"/>
    <s v="East Riding of Yorkshire 012"/>
    <n v="7.7715439796447798"/>
    <n v="0.14452973008155801"/>
    <s v="East Riding of Yorkshire 012"/>
    <n v="102.3082920634921"/>
    <n v="5260"/>
    <n v="23.200000000000003"/>
    <x v="1"/>
  </r>
  <r>
    <s v="E02006741"/>
    <s v="Worcester 008"/>
    <n v="7.7713027000427202"/>
    <n v="7.1332007646560697E-2"/>
    <s v="Worcester 008"/>
    <n v="98.314580645161286"/>
    <n v="5261"/>
    <n v="23.200000000000003"/>
    <x v="7"/>
  </r>
  <r>
    <s v="E02002323"/>
    <s v="Kirklees 053"/>
    <n v="7.7710738182067898"/>
    <n v="0.152689769864082"/>
    <s v="Kirklees 053"/>
    <n v="88.500684210526316"/>
    <n v="5262"/>
    <n v="23.200000000000003"/>
    <x v="8"/>
  </r>
  <r>
    <s v="E02003439"/>
    <s v="Wokingham 001"/>
    <n v="7.7706007957458496"/>
    <n v="5.4514870047569303E-2"/>
    <s v="Wokingham 001"/>
    <n v="81.059800554016618"/>
    <n v="5263"/>
    <n v="23.200000000000003"/>
    <x v="9"/>
  </r>
  <r>
    <s v="E02002772"/>
    <s v="York 001"/>
    <n v="7.7704997062683097"/>
    <n v="0.113267280161381"/>
    <s v="York 001"/>
    <n v="90.692639175257725"/>
    <n v="5264"/>
    <n v="23.200000000000003"/>
    <x v="8"/>
  </r>
  <r>
    <s v="E02001787"/>
    <s v="South Tyneside 020"/>
    <n v="7.7703332901001003"/>
    <n v="6.9855868816375705E-2"/>
    <s v="South Tyneside 020"/>
    <n v="123.6055593220339"/>
    <n v="5265"/>
    <n v="23.200000000000003"/>
    <x v="5"/>
  </r>
  <r>
    <s v="E02006713"/>
    <s v="Malvern Hills 004"/>
    <n v="7.7699456214904803"/>
    <n v="4.1986055672168697E-2"/>
    <s v="Malvern Hills 004"/>
    <n v="87.316225961538464"/>
    <n v="5266"/>
    <n v="23.1"/>
    <x v="8"/>
  </r>
  <r>
    <s v="E02006700"/>
    <s v="Bromsgrove 005"/>
    <n v="7.7697629928588903"/>
    <n v="0.25472173094749501"/>
    <s v="Bromsgrove 005"/>
    <n v="90.997619909502248"/>
    <n v="5267"/>
    <n v="23.1"/>
    <x v="8"/>
  </r>
  <r>
    <s v="E02005309"/>
    <s v="West Lancashire 006"/>
    <n v="7.7697401046752903"/>
    <n v="0.113348454236984"/>
    <s v="West Lancashire 006"/>
    <n v="104.8436891566265"/>
    <n v="5268"/>
    <n v="23.1"/>
    <x v="1"/>
  </r>
  <r>
    <s v="E02004610"/>
    <s v="Cheltenham 011"/>
    <n v="7.7694368362426802"/>
    <n v="5.71846961975098E-2"/>
    <s v="Cheltenham 011"/>
    <n v="73.764184615384607"/>
    <n v="5269"/>
    <n v="23.1"/>
    <x v="3"/>
  </r>
  <r>
    <s v="E02006181"/>
    <s v="South Staffordshire 008"/>
    <n v="7.76916599273682"/>
    <n v="5.4790798574686002E-2"/>
    <s v="South Staffordshire 008"/>
    <n v="108.322880952381"/>
    <n v="5270"/>
    <n v="23.1"/>
    <x v="2"/>
  </r>
  <r>
    <s v="E02006816"/>
    <s v="Harborough 011"/>
    <n v="7.76833295822144"/>
    <n v="0.109394185245037"/>
    <s v="Harborough 011"/>
    <n v="69.877113207547168"/>
    <n v="5271"/>
    <n v="23.1"/>
    <x v="3"/>
  </r>
  <r>
    <s v="E02003679"/>
    <s v="Buckinghamshire 030"/>
    <n v="7.76820945739746"/>
    <n v="8.3074748516082805E-2"/>
    <s v="Buckinghamshire 030"/>
    <n v="88.833172881355935"/>
    <n v="5272"/>
    <n v="23.1"/>
    <x v="8"/>
  </r>
  <r>
    <s v="E02003844"/>
    <s v="Cheshire West and Chester 006"/>
    <n v="7.7681407928466797"/>
    <n v="0.10698609054088599"/>
    <s v="Cheshire West and Chester 006"/>
    <n v="93.049011661807583"/>
    <n v="5273"/>
    <n v="23"/>
    <x v="4"/>
  </r>
  <r>
    <s v="E02005207"/>
    <s v="Fylde 005"/>
    <n v="7.7676630020141602"/>
    <n v="9.9351540207862896E-2"/>
    <s v="Fylde 005"/>
    <n v="96.774182142857143"/>
    <n v="5274"/>
    <n v="23"/>
    <x v="7"/>
  </r>
  <r>
    <s v="E02003925"/>
    <s v="Cornwall 055"/>
    <n v="7.7675843238830602"/>
    <n v="6.0155674815177897E-2"/>
    <s v="Cornwall 055"/>
    <n v="102.17382524271849"/>
    <n v="5275"/>
    <n v="23"/>
    <x v="1"/>
  </r>
  <r>
    <s v="E02003641"/>
    <s v="Central Bedfordshire 023"/>
    <n v="7.7670564651489302"/>
    <n v="5.9367481619119603E-2"/>
    <s v="Central Bedfordshire 023"/>
    <n v="89.845264900662258"/>
    <n v="5276"/>
    <n v="23"/>
    <x v="8"/>
  </r>
  <r>
    <s v="E02002561"/>
    <s v="Darlington 003"/>
    <n v="7.7667665481567401"/>
    <n v="0.114133574068546"/>
    <s v="Darlington 003"/>
    <n v="109.5926666666667"/>
    <n v="5277"/>
    <n v="23"/>
    <x v="2"/>
  </r>
  <r>
    <s v="E02005097"/>
    <s v="Sevenoaks 011"/>
    <n v="7.7664980888366699"/>
    <n v="0.140319228172302"/>
    <s v="Sevenoaks 011"/>
    <n v="78.77425723472669"/>
    <n v="5278"/>
    <n v="23"/>
    <x v="3"/>
  </r>
  <r>
    <s v="E02000228"/>
    <s v="Croydon 035"/>
    <n v="7.7664070129394496"/>
    <n v="7.3417454957961994E-2"/>
    <s v="Croydon 035"/>
    <n v="83.708086294416233"/>
    <n v="5279"/>
    <n v="23"/>
    <x v="9"/>
  </r>
  <r>
    <s v="E02004274"/>
    <s v="Dorset 026"/>
    <n v="7.7661485671997097"/>
    <n v="0.14150825142860399"/>
    <s v="Dorset 026"/>
    <n v="89.954414117647062"/>
    <n v="5280"/>
    <n v="22.900000000000002"/>
    <x v="8"/>
  </r>
  <r>
    <s v="E02003468"/>
    <s v="Milton Keynes 010"/>
    <n v="7.7659754753112802"/>
    <n v="0.10488425940275201"/>
    <s v="Milton Keynes 010"/>
    <n v="94.832488235294122"/>
    <n v="5281"/>
    <n v="22.900000000000002"/>
    <x v="4"/>
  </r>
  <r>
    <s v="E02001788"/>
    <s v="South Tyneside 021"/>
    <n v="7.7654366493225098"/>
    <n v="4.1139744222164203E-2"/>
    <s v="South Tyneside 021"/>
    <n v="146.692384"/>
    <n v="5282"/>
    <n v="22.900000000000002"/>
    <x v="6"/>
  </r>
  <r>
    <s v="E02004382"/>
    <s v="Lewes 004"/>
    <n v="7.7653136253356898"/>
    <n v="0.248497143387794"/>
    <s v="Lewes 004"/>
    <n v="82.462971098265896"/>
    <n v="5283"/>
    <n v="22.900000000000002"/>
    <x v="9"/>
  </r>
  <r>
    <s v="E02004857"/>
    <s v="Dacorum 002"/>
    <n v="7.7651176452636701"/>
    <n v="7.6183006167411804E-2"/>
    <s v="Dacorum 002"/>
    <n v="86.206797546012282"/>
    <n v="5284"/>
    <n v="22.900000000000002"/>
    <x v="9"/>
  </r>
  <r>
    <s v="E02001694"/>
    <s v="Gateshead 013"/>
    <n v="7.7649979591369602"/>
    <n v="0.15538321435451499"/>
    <s v="Gateshead 013"/>
    <n v="114.3454230769231"/>
    <n v="5285"/>
    <n v="22.900000000000002"/>
    <x v="2"/>
  </r>
  <r>
    <s v="E02005378"/>
    <s v="Hinckley and Bosworth 002"/>
    <n v="7.7647399902343803"/>
    <n v="0.17080286145210299"/>
    <s v="Hinckley and Bosworth 002"/>
    <n v="73.786449541284398"/>
    <n v="5286"/>
    <n v="22.900000000000002"/>
    <x v="3"/>
  </r>
  <r>
    <s v="E02005205"/>
    <s v="Fylde 003"/>
    <n v="7.7646932601928702"/>
    <n v="0.22948744893074"/>
    <s v="Fylde 003"/>
    <n v="97.502915451895049"/>
    <n v="5287"/>
    <n v="22.8"/>
    <x v="7"/>
  </r>
  <r>
    <s v="E02004811"/>
    <s v="Rushmoor 010"/>
    <n v="7.7646384239196804"/>
    <n v="6.5379001200199099E-2"/>
    <s v="Rushmoor 010"/>
    <n v="67.441867256637167"/>
    <n v="5288"/>
    <n v="22.8"/>
    <x v="3"/>
  </r>
  <r>
    <s v="E02004289"/>
    <s v="Dorset 048"/>
    <n v="7.7643456459045401"/>
    <n v="0.18030726909637501"/>
    <s v="Dorset 048"/>
    <n v="93.529821739130441"/>
    <n v="5289"/>
    <n v="22.8"/>
    <x v="4"/>
  </r>
  <r>
    <s v="E02003022"/>
    <s v="Bristol 011"/>
    <n v="7.7639451026916504"/>
    <n v="6.8746961653232602E-2"/>
    <s v="Bristol 011"/>
    <n v="76.962046242774576"/>
    <n v="5290"/>
    <n v="22.8"/>
    <x v="3"/>
  </r>
  <r>
    <s v="E02006059"/>
    <s v="Mendip 013"/>
    <n v="7.7637839317321804"/>
    <n v="0.21941144764423401"/>
    <s v="Mendip 013"/>
    <n v="71.13380099502487"/>
    <n v="5291"/>
    <n v="22.8"/>
    <x v="3"/>
  </r>
  <r>
    <s v="E02004181"/>
    <s v="North Devon 007"/>
    <n v="7.7637443542480504"/>
    <n v="8.9002110064029694E-2"/>
    <s v="North Devon 007"/>
    <n v="102.5048585365854"/>
    <n v="5292"/>
    <n v="22.8"/>
    <x v="1"/>
  </r>
  <r>
    <s v="E02005922"/>
    <s v="Cherwell 002"/>
    <n v="7.7636451721191397"/>
    <n v="9.5880649983882904E-2"/>
    <s v="Cherwell 002"/>
    <n v="97.760558823529408"/>
    <n v="5293"/>
    <n v="22.8"/>
    <x v="7"/>
  </r>
  <r>
    <s v="E02004606"/>
    <s v="Cheltenham 007"/>
    <n v="7.7636065483093297"/>
    <n v="5.6031212210655199E-2"/>
    <s v="Cheltenham 007"/>
    <n v="110.4343302752294"/>
    <n v="5294"/>
    <n v="22.7"/>
    <x v="2"/>
  </r>
  <r>
    <s v="E02004183"/>
    <s v="North Devon 009"/>
    <n v="7.7634196281433097"/>
    <n v="7.3417350649833693E-2"/>
    <s v="North Devon 009"/>
    <n v="97.128104712041889"/>
    <n v="5295"/>
    <n v="22.7"/>
    <x v="7"/>
  </r>
  <r>
    <s v="E02006653"/>
    <s v="Wiltshire 010"/>
    <n v="7.7633018493652299"/>
    <n v="4.0077649056911503E-2"/>
    <s v="Wiltshire 010"/>
    <n v="111.76094756554311"/>
    <n v="5296"/>
    <n v="22.7"/>
    <x v="2"/>
  </r>
  <r>
    <s v="E02006755"/>
    <s v="Wychavon 008"/>
    <n v="7.7631268501281703"/>
    <n v="8.9210383594036102E-2"/>
    <s v="Wychavon 008"/>
    <n v="74.342874999999992"/>
    <n v="5297"/>
    <n v="22.7"/>
    <x v="3"/>
  </r>
  <r>
    <s v="E02006736"/>
    <s v="Worcester 003"/>
    <n v="7.7626705169677699"/>
    <n v="5.8556966483593001E-2"/>
    <s v="Worcester 003"/>
    <n v="90.33929203539823"/>
    <n v="5298"/>
    <n v="22.7"/>
    <x v="8"/>
  </r>
  <r>
    <s v="E02005932"/>
    <s v="Cherwell 012"/>
    <n v="7.7624950408935502"/>
    <n v="4.1320297867059701E-2"/>
    <s v="Cherwell 012"/>
    <n v="91.796859922178996"/>
    <n v="5299"/>
    <n v="22.7"/>
    <x v="8"/>
  </r>
  <r>
    <s v="E02005026"/>
    <s v="Canterbury 017"/>
    <n v="7.7624669075012198"/>
    <n v="0.30461582541465798"/>
    <s v="Canterbury 017"/>
    <n v="70.234584569732945"/>
    <n v="5300"/>
    <n v="22.6"/>
    <x v="3"/>
  </r>
  <r>
    <s v="E02003441"/>
    <s v="Wokingham 003"/>
    <n v="7.7618265151977504"/>
    <n v="0.156748563051224"/>
    <s v="Wokingham 003"/>
    <n v="90.600220588235288"/>
    <n v="5301"/>
    <n v="22.6"/>
    <x v="8"/>
  </r>
  <r>
    <s v="E02003174"/>
    <s v="Bournemouth, Christchurch and Poole 006"/>
    <n v="7.7617697715759304"/>
    <n v="0.36427089571952798"/>
    <s v="Bournemouth, Christchurch and Poole 006"/>
    <n v="97.57153456221198"/>
    <n v="5302"/>
    <n v="22.6"/>
    <x v="7"/>
  </r>
  <r>
    <s v="E02005934"/>
    <s v="Cherwell 014"/>
    <n v="7.7615876197814897"/>
    <n v="2.5811018422246E-2"/>
    <s v="Cherwell 014"/>
    <n v="85.489012320328541"/>
    <n v="5303"/>
    <n v="22.6"/>
    <x v="9"/>
  </r>
  <r>
    <s v="E02003459"/>
    <s v="Milton Keynes 001"/>
    <n v="7.7612738609314"/>
    <n v="0.17735265195369701"/>
    <s v="Milton Keynes 001"/>
    <n v="84.621786301369866"/>
    <n v="5304"/>
    <n v="22.6"/>
    <x v="9"/>
  </r>
  <r>
    <s v="E02005654"/>
    <s v="West Northamptonshire 009"/>
    <n v="7.7604279518127397"/>
    <n v="9.4280883669853197E-2"/>
    <s v="West Northamptonshire 009"/>
    <n v="105.60329213483141"/>
    <n v="5305"/>
    <n v="22.6"/>
    <x v="1"/>
  </r>
  <r>
    <s v="E02001031"/>
    <s v="Bury 013"/>
    <n v="7.7602467536926296"/>
    <n v="0.105468012392521"/>
    <s v="Bury 013"/>
    <n v="109.7837889908257"/>
    <n v="5306"/>
    <n v="22.6"/>
    <x v="2"/>
  </r>
  <r>
    <s v="E02002252"/>
    <s v="Calderdale 009"/>
    <n v="7.7594094276428196"/>
    <n v="0.171906977891922"/>
    <s v="Calderdale 009"/>
    <n v="104.2975389221557"/>
    <n v="5307"/>
    <n v="22.5"/>
    <x v="1"/>
  </r>
  <r>
    <s v="E02001802"/>
    <s v="Sunderland 012"/>
    <n v="7.7590413093566903"/>
    <n v="2.0061321556568101E-2"/>
    <s v="Sunderland 012"/>
    <n v="150.82632631578949"/>
    <n v="5308"/>
    <n v="22.5"/>
    <x v="6"/>
  </r>
  <r>
    <s v="E02001805"/>
    <s v="Sunderland 015"/>
    <n v="7.75858354568481"/>
    <n v="3.9409704506397199E-2"/>
    <s v="Sunderland 015"/>
    <n v="137.63238853503191"/>
    <n v="5309"/>
    <n v="22.5"/>
    <x v="6"/>
  </r>
  <r>
    <s v="E02005531"/>
    <s v="Broadland 012"/>
    <n v="7.7585039138793999"/>
    <n v="0.20636019110679599"/>
    <s v="Broadland 012"/>
    <n v="79.421983999999995"/>
    <n v="5310"/>
    <n v="22.5"/>
    <x v="3"/>
  </r>
  <r>
    <s v="E02006419"/>
    <s v="Surrey Heath 004"/>
    <n v="7.7581110000610396"/>
    <n v="6.8771556019783006E-2"/>
    <s v="Surrey Heath 004"/>
    <n v="70.899406862745096"/>
    <n v="5311"/>
    <n v="22.5"/>
    <x v="3"/>
  </r>
  <r>
    <s v="E02003660"/>
    <s v="Buckinghamshire 008"/>
    <n v="7.7558007240295401"/>
    <n v="0.108950592577457"/>
    <s v="Buckinghamshire 008"/>
    <n v="76.979675078864361"/>
    <n v="5312"/>
    <n v="22.5"/>
    <x v="3"/>
  </r>
  <r>
    <s v="E02006515"/>
    <s v="Stratford-on-Avon 012"/>
    <n v="7.7557787895202601"/>
    <n v="6.04301504790783E-2"/>
    <s v="Stratford-on-Avon 012"/>
    <n v="90.339333333333343"/>
    <n v="5313"/>
    <n v="22.5"/>
    <x v="8"/>
  </r>
  <r>
    <s v="E02003901"/>
    <s v="Cornwall 028"/>
    <n v="7.7540321350097701"/>
    <n v="0.25725641846656799"/>
    <s v="Cornwall 028"/>
    <n v="87.615881927710845"/>
    <n v="5314"/>
    <n v="22.400000000000002"/>
    <x v="8"/>
  </r>
  <r>
    <s v="E02002335"/>
    <s v="Leeds 006"/>
    <n v="7.7535300254821804"/>
    <n v="0.30843481421470598"/>
    <s v="Leeds 006"/>
    <n v="70.076025157232706"/>
    <n v="5315"/>
    <n v="22.400000000000002"/>
    <x v="3"/>
  </r>
  <r>
    <s v="E02005204"/>
    <s v="Fylde 002"/>
    <n v="7.7532315254211399"/>
    <n v="0.21795210242271401"/>
    <s v="Fylde 002"/>
    <n v="109.2715316804408"/>
    <n v="5316"/>
    <n v="22.400000000000002"/>
    <x v="2"/>
  </r>
  <r>
    <s v="E02006846"/>
    <s v="North Somerset 027"/>
    <n v="7.7531785964965803"/>
    <n v="9.7618848085403401E-2"/>
    <s v="North Somerset 027"/>
    <n v="85.361502551020408"/>
    <n v="5317"/>
    <n v="22.400000000000002"/>
    <x v="9"/>
  </r>
  <r>
    <s v="E02001783"/>
    <s v="South Tyneside 016"/>
    <n v="7.7527604103088397"/>
    <n v="5.5178362876176799E-2"/>
    <s v="South Tyneside 016"/>
    <n v="149.70728888888891"/>
    <n v="5318"/>
    <n v="22.400000000000002"/>
    <x v="6"/>
  </r>
  <r>
    <s v="E02005317"/>
    <s v="West Lancashire 014"/>
    <n v="7.7525467872619602"/>
    <n v="8.1944704055786105E-2"/>
    <s v="West Lancashire 014"/>
    <n v="133.43482644628099"/>
    <n v="5319"/>
    <n v="22.400000000000002"/>
    <x v="5"/>
  </r>
  <r>
    <s v="E02004817"/>
    <s v="Test Valley 004"/>
    <n v="7.7524223327636701"/>
    <n v="8.5153505206108093E-2"/>
    <s v="Test Valley 004"/>
    <n v="137.98552554744521"/>
    <n v="5320"/>
    <n v="22.400000000000002"/>
    <x v="6"/>
  </r>
  <r>
    <s v="E02006333"/>
    <s v="Elmbridge 017"/>
    <n v="7.7523503303527797"/>
    <n v="7.3284879326820401E-2"/>
    <s v="Elmbridge 017"/>
    <n v="86.842808896210869"/>
    <n v="5321"/>
    <n v="22.3"/>
    <x v="9"/>
  </r>
  <r>
    <s v="E02004151"/>
    <s v="Exeter 003"/>
    <n v="7.7520446777343803"/>
    <n v="0.101896159350872"/>
    <s v="Exeter 003"/>
    <n v="107.36899099099099"/>
    <n v="5322"/>
    <n v="22.3"/>
    <x v="1"/>
  </r>
  <r>
    <s v="E02005962"/>
    <s v="South Oxfordshire 005"/>
    <n v="7.7515316009521502"/>
    <n v="0.15169815719127699"/>
    <s v="South Oxfordshire 005"/>
    <n v="75.254663173652688"/>
    <n v="5323"/>
    <n v="22.3"/>
    <x v="3"/>
  </r>
  <r>
    <s v="E02002951"/>
    <s v="Stoke-on-Trent 001"/>
    <n v="7.7515082359314"/>
    <n v="9.3918047845363603E-2"/>
    <s v="Stoke-on-Trent 001"/>
    <n v="131.83597701149421"/>
    <n v="5324"/>
    <n v="22.3"/>
    <x v="5"/>
  </r>
  <r>
    <s v="E02006334"/>
    <s v="Elmbridge 018"/>
    <n v="7.7511968612670898"/>
    <n v="0.12445592135191"/>
    <s v="Elmbridge 018"/>
    <n v="67.025777777777776"/>
    <n v="5325"/>
    <n v="22.3"/>
    <x v="3"/>
  </r>
  <r>
    <s v="E02003615"/>
    <s v="Central Bedfordshire 017"/>
    <n v="7.7510757446289098"/>
    <n v="0.15982632339000699"/>
    <s v="Central Bedfordshire 017"/>
    <n v="96.496840909090906"/>
    <n v="5326"/>
    <n v="22.3"/>
    <x v="4"/>
  </r>
  <r>
    <s v="E02002240"/>
    <s v="Bradford 058"/>
    <n v="7.7509322166442898"/>
    <n v="0.17394964396953599"/>
    <s v="Bradford 058"/>
    <n v="119.1660776470588"/>
    <n v="5327"/>
    <n v="22.3"/>
    <x v="0"/>
  </r>
  <r>
    <s v="E02005656"/>
    <s v="West Northamptonshire 014"/>
    <n v="7.7505555152893102"/>
    <n v="6.5239541232585893E-2"/>
    <s v="West Northamptonshire 014"/>
    <n v="104.19773979591839"/>
    <n v="5328"/>
    <n v="22.2"/>
    <x v="1"/>
  </r>
  <r>
    <s v="E02003367"/>
    <s v="West Berkshire 001"/>
    <n v="7.75048732757568"/>
    <n v="0.17103415727615401"/>
    <s v="West Berkshire 001"/>
    <n v="86.669228799999999"/>
    <n v="5329"/>
    <n v="22.2"/>
    <x v="9"/>
  </r>
  <r>
    <s v="E02001480"/>
    <s v="Wirral 014"/>
    <n v="7.74932813644409"/>
    <n v="0.18423193693161"/>
    <s v="Wirral 014"/>
    <n v="107.8169624530663"/>
    <n v="5330"/>
    <n v="22.2"/>
    <x v="2"/>
  </r>
  <r>
    <s v="E02006072"/>
    <s v="Sedgemoor 012"/>
    <n v="7.7488341331481898"/>
    <n v="0.110262840986252"/>
    <s v="Sedgemoor 012"/>
    <n v="87.694382978723411"/>
    <n v="5331"/>
    <n v="22.2"/>
    <x v="8"/>
  </r>
  <r>
    <s v="E02005293"/>
    <s v="South Ribble 007"/>
    <n v="7.7488203048706001"/>
    <n v="7.6739579439163194E-2"/>
    <s v="South Ribble 007"/>
    <n v="120.3627631578947"/>
    <n v="5332"/>
    <n v="22.2"/>
    <x v="0"/>
  </r>
  <r>
    <s v="E02004423"/>
    <s v="Wealden 021"/>
    <n v="7.74843406677246"/>
    <n v="0.21337524056434601"/>
    <s v="Wealden 021"/>
    <n v="80.442903780068718"/>
    <n v="5333"/>
    <n v="22.2"/>
    <x v="3"/>
  </r>
  <r>
    <s v="E02001727"/>
    <s v="Newcastle upon Tyne 020"/>
    <n v="7.7480578422546396"/>
    <n v="4.4950760900974301E-2"/>
    <s v="Newcastle upon Tyne 020"/>
    <n v="128.0216633165829"/>
    <n v="5334"/>
    <n v="22.2"/>
    <x v="5"/>
  </r>
  <r>
    <s v="E02004152"/>
    <s v="Exeter 004"/>
    <n v="7.7479109764099103"/>
    <n v="8.4893055260181399E-2"/>
    <s v="Exeter 004"/>
    <n v="119.9725210084034"/>
    <n v="5335"/>
    <n v="22.1"/>
    <x v="0"/>
  </r>
  <r>
    <s v="E02004396"/>
    <s v="Rother 005"/>
    <n v="7.7473464012145996"/>
    <n v="0.28852903842925998"/>
    <s v="Rother 005"/>
    <n v="88.344307210031346"/>
    <n v="5336"/>
    <n v="22.1"/>
    <x v="8"/>
  </r>
  <r>
    <s v="E02004612"/>
    <s v="Cheltenham 013"/>
    <n v="7.7467894554138201"/>
    <n v="6.3291057944297804E-2"/>
    <s v="Cheltenham 013"/>
    <n v="82.439612159329144"/>
    <n v="5337"/>
    <n v="22.1"/>
    <x v="9"/>
  </r>
  <r>
    <s v="E02005156"/>
    <s v="Tonbridge and Malling 008"/>
    <n v="7.7467474937439"/>
    <n v="0.13863682746887199"/>
    <s v="Tonbridge and Malling 008"/>
    <n v="81.40463109756098"/>
    <n v="5338"/>
    <n v="22.1"/>
    <x v="9"/>
  </r>
  <r>
    <s v="E02001243"/>
    <s v="Tameside 015"/>
    <n v="7.7460803985595703"/>
    <n v="0.14322420954704301"/>
    <s v="Tameside 015"/>
    <n v="110.73886430678471"/>
    <n v="5339"/>
    <n v="22.1"/>
    <x v="2"/>
  </r>
  <r>
    <s v="E02007098"/>
    <s v="Newcastle upon Tyne 035"/>
    <n v="7.7459969520568803"/>
    <n v="4.4117905199527699E-2"/>
    <s v="Newcastle upon Tyne 035"/>
    <n v="148.54812565445019"/>
    <n v="5340"/>
    <n v="22.1"/>
    <x v="6"/>
  </r>
  <r>
    <s v="E02004692"/>
    <s v="Basingstoke and Deane 018"/>
    <n v="7.7445774078369096"/>
    <n v="0.13035739958286299"/>
    <s v="Basingstoke and Deane 018"/>
    <n v="96.53173933649289"/>
    <n v="5341"/>
    <n v="22.1"/>
    <x v="4"/>
  </r>
  <r>
    <s v="E02006505"/>
    <s v="Stratford-on-Avon 002"/>
    <n v="7.7444825172424299"/>
    <n v="4.4830378144979498E-2"/>
    <s v="Stratford-on-Avon 002"/>
    <n v="94.080128534704372"/>
    <n v="5342"/>
    <n v="22"/>
    <x v="4"/>
  </r>
  <r>
    <s v="E02002616"/>
    <s v="Blackburn with Darwen 002"/>
    <n v="7.7444291114807102"/>
    <n v="0.147793248295784"/>
    <s v="Blackburn with Darwen 002"/>
    <n v="116.74568181818179"/>
    <n v="5343"/>
    <n v="22"/>
    <x v="0"/>
  </r>
  <r>
    <s v="E02006734"/>
    <s v="Worcester 001"/>
    <n v="7.7441105842590297"/>
    <n v="8.7687060236930806E-2"/>
    <s v="Worcester 001"/>
    <n v="86.670894495412853"/>
    <n v="5344"/>
    <n v="22"/>
    <x v="9"/>
  </r>
  <r>
    <s v="E02007028"/>
    <s v="East Devon 022"/>
    <n v="7.7426562309265101"/>
    <n v="6.9399081170558902E-2"/>
    <s v="East Devon 022"/>
    <n v="110.24340522875821"/>
    <n v="5345"/>
    <n v="22"/>
    <x v="2"/>
  </r>
  <r>
    <s v="E02004275"/>
    <s v="Dorset 029"/>
    <n v="7.7425441741943404"/>
    <n v="0.38748359680175798"/>
    <s v="Dorset 029"/>
    <n v="77.913620437956212"/>
    <n v="5346"/>
    <n v="22"/>
    <x v="3"/>
  </r>
  <r>
    <s v="E02006094"/>
    <s v="South Somerset 020"/>
    <n v="7.7423968315124503"/>
    <n v="0.14448533952236201"/>
    <s v="South Somerset 020"/>
    <n v="77.966710424710428"/>
    <n v="5347"/>
    <n v="22"/>
    <x v="3"/>
  </r>
  <r>
    <s v="E02005575"/>
    <s v="North Norfolk 006"/>
    <n v="7.7423734664917001"/>
    <n v="0.251222014427185"/>
    <s v="North Norfolk 006"/>
    <n v="70.148696202531653"/>
    <n v="5348"/>
    <n v="21.9"/>
    <x v="3"/>
  </r>
  <r>
    <s v="E02005940"/>
    <s v="Oxford 001"/>
    <n v="7.7420353889465297"/>
    <n v="3.8414619863033302E-2"/>
    <s v="Oxford 001"/>
    <n v="63.445423580786027"/>
    <n v="5349"/>
    <n v="21.9"/>
    <x v="3"/>
  </r>
  <r>
    <s v="E02006365"/>
    <s v="Mole Valley 004"/>
    <n v="7.7415232658386204"/>
    <n v="7.8207962214946705E-2"/>
    <s v="Mole Valley 004"/>
    <n v="79.910407932011324"/>
    <n v="5350"/>
    <n v="21.9"/>
    <x v="3"/>
  </r>
  <r>
    <s v="E02005577"/>
    <s v="North Norfolk 008"/>
    <n v="7.7414989471435502"/>
    <n v="0.12843164801597601"/>
    <s v="North Norfolk 008"/>
    <n v="86.520813664596275"/>
    <n v="5351"/>
    <n v="21.9"/>
    <x v="9"/>
  </r>
  <r>
    <s v="E02006748"/>
    <s v="Wychavon 001"/>
    <n v="7.7414608001709002"/>
    <n v="0.170771539211273"/>
    <s v="Wychavon 001"/>
    <n v="88.888289398280804"/>
    <n v="5352"/>
    <n v="21.9"/>
    <x v="8"/>
  </r>
  <r>
    <s v="E02006039"/>
    <s v="Shropshire 026"/>
    <n v="7.7410016059875497"/>
    <n v="0.20188462734222401"/>
    <s v="Shropshire 026"/>
    <n v="99.637109137055845"/>
    <n v="5353"/>
    <n v="21.9"/>
    <x v="7"/>
  </r>
  <r>
    <s v="E02000235"/>
    <s v="Croydon 042"/>
    <n v="7.7407274246215803"/>
    <n v="7.73923695087433E-2"/>
    <s v="Croydon 042"/>
    <n v="94.064573770491805"/>
    <n v="5354"/>
    <n v="21.9"/>
    <x v="4"/>
  </r>
  <r>
    <s v="E02003549"/>
    <s v="Southampton 001"/>
    <n v="7.7405886650085396"/>
    <n v="0.29908791184425398"/>
    <s v="Southampton 001"/>
    <n v="105.1513615023474"/>
    <n v="5355"/>
    <n v="21.8"/>
    <x v="1"/>
  </r>
  <r>
    <s v="E02000998"/>
    <s v="Bolton 015"/>
    <n v="7.7404952049255398"/>
    <n v="0.12818408012390101"/>
    <s v="Bolton 015"/>
    <n v="124.9537490196078"/>
    <n v="5356"/>
    <n v="21.8"/>
    <x v="5"/>
  </r>
  <r>
    <s v="E02001765"/>
    <s v="North Tyneside 028"/>
    <n v="7.7401075363159197"/>
    <n v="5.6650072336196899E-2"/>
    <s v="North Tyneside 028"/>
    <n v="150.4847323943662"/>
    <n v="5357"/>
    <n v="21.8"/>
    <x v="6"/>
  </r>
  <r>
    <s v="E02001778"/>
    <s v="South Tyneside 011"/>
    <n v="7.7399568557739302"/>
    <n v="6.2960915267467499E-2"/>
    <s v="South Tyneside 011"/>
    <n v="152.57127272727271"/>
    <n v="5358"/>
    <n v="21.8"/>
    <x v="6"/>
  </r>
  <r>
    <s v="E02003716"/>
    <s v="Buckinghamshire 060"/>
    <n v="7.7396383285522496"/>
    <n v="9.1250054538249997E-2"/>
    <s v="Buckinghamshire 060"/>
    <n v="68.520782729805006"/>
    <n v="5359"/>
    <n v="21.8"/>
    <x v="3"/>
  </r>
  <r>
    <s v="E02001255"/>
    <s v="Tameside 027"/>
    <n v="7.7389097213745099"/>
    <n v="6.4411729574203505E-2"/>
    <s v="Tameside 027"/>
    <n v="140.62571814671821"/>
    <n v="5360"/>
    <n v="21.8"/>
    <x v="6"/>
  </r>
  <r>
    <s v="E02003905"/>
    <s v="Cornwall 032"/>
    <n v="7.7386364936828604"/>
    <n v="0.14531099796295199"/>
    <s v="Cornwall 032"/>
    <n v="85.264870588235297"/>
    <n v="5361"/>
    <n v="21.8"/>
    <x v="9"/>
  </r>
  <r>
    <s v="E02005653"/>
    <s v="West Northamptonshire 011"/>
    <n v="7.7379555702209499"/>
    <n v="8.8570751249790206E-2"/>
    <s v="West Northamptonshire 011"/>
    <n v="106.827"/>
    <n v="5362"/>
    <n v="21.7"/>
    <x v="1"/>
  </r>
  <r>
    <s v="E02001766"/>
    <s v="North Tyneside 029"/>
    <n v="7.7378444671630904"/>
    <n v="8.4108561277389499E-2"/>
    <s v="North Tyneside 029"/>
    <n v="128.44280578512399"/>
    <n v="5363"/>
    <n v="21.7"/>
    <x v="5"/>
  </r>
  <r>
    <s v="E02006105"/>
    <s v="Somerset West and Taunton 011"/>
    <n v="7.7374725341796902"/>
    <n v="3.0677177011966698E-2"/>
    <s v="Somerset West and Taunton 011"/>
    <n v="104.12552483801301"/>
    <n v="5364"/>
    <n v="21.7"/>
    <x v="1"/>
  </r>
  <r>
    <s v="E02001406"/>
    <s v="St. Helens 001"/>
    <n v="7.7371287345886204"/>
    <n v="0.111060366034508"/>
    <s v="St. Helens 001"/>
    <n v="98.844861445783124"/>
    <n v="5365"/>
    <n v="21.7"/>
    <x v="7"/>
  </r>
  <r>
    <s v="E02001763"/>
    <s v="North Tyneside 026"/>
    <n v="7.7367472648620597"/>
    <n v="6.9727912545204204E-2"/>
    <s v="North Tyneside 026"/>
    <n v="136.79652857142861"/>
    <n v="5366"/>
    <n v="21.7"/>
    <x v="6"/>
  </r>
  <r>
    <s v="E02001759"/>
    <s v="North Tyneside 022"/>
    <n v="7.7365155220031703"/>
    <n v="7.2044909000396701E-2"/>
    <s v="North Tyneside 022"/>
    <n v="157.36197653958939"/>
    <n v="5367"/>
    <n v="21.7"/>
    <x v="6"/>
  </r>
  <r>
    <s v="E02005082"/>
    <s v="Maidstone 015"/>
    <n v="7.7360916137695304"/>
    <n v="0.14638499915599801"/>
    <s v="Maidstone 015"/>
    <n v="99.831171717171713"/>
    <n v="5368"/>
    <n v="21.7"/>
    <x v="7"/>
  </r>
  <r>
    <s v="E02005362"/>
    <s v="Charnwood 018"/>
    <n v="7.7359976768493697"/>
    <n v="5.8994159102439901E-2"/>
    <s v="Charnwood 018"/>
    <n v="99.939828571428578"/>
    <n v="5369"/>
    <n v="21.6"/>
    <x v="7"/>
  </r>
  <r>
    <s v="E02005313"/>
    <s v="West Lancashire 010"/>
    <n v="7.7347369194030797"/>
    <n v="7.1481414139270796E-2"/>
    <s v="West Lancashire 010"/>
    <n v="115.93767466666669"/>
    <n v="5370"/>
    <n v="21.6"/>
    <x v="0"/>
  </r>
  <r>
    <s v="E02005975"/>
    <s v="South Oxfordshire 018"/>
    <n v="7.7346501350402797"/>
    <n v="0.22831928730011"/>
    <s v="South Oxfordshire 018"/>
    <n v="72.07685569105692"/>
    <n v="5371"/>
    <n v="21.6"/>
    <x v="3"/>
  </r>
  <r>
    <s v="E02002534"/>
    <s v="Redcar and Cleveland 020"/>
    <n v="7.7343711853027299"/>
    <n v="0.44294220209121699"/>
    <s v="Redcar and Cleveland 020"/>
    <n v="75.172150837988823"/>
    <n v="5372"/>
    <n v="21.6"/>
    <x v="3"/>
  </r>
  <r>
    <s v="E02003794"/>
    <s v="Cheshire West and Chester 022"/>
    <n v="7.7342700958251998"/>
    <n v="0.156002432107925"/>
    <s v="Cheshire West and Chester 022"/>
    <n v="94.823343848580436"/>
    <n v="5373"/>
    <n v="21.6"/>
    <x v="4"/>
  </r>
  <r>
    <s v="E02005159"/>
    <s v="Tonbridge and Malling 011"/>
    <n v="7.7340278625488299"/>
    <n v="9.5574930310249301E-2"/>
    <s v="Tonbridge and Malling 011"/>
    <n v="84.01493264248704"/>
    <n v="5374"/>
    <n v="21.6"/>
    <x v="9"/>
  </r>
  <r>
    <s v="E02002650"/>
    <s v="Blackpool 018"/>
    <n v="7.7339277267456001"/>
    <n v="0.110450327396393"/>
    <s v="Blackpool 018"/>
    <n v="126.7012055749129"/>
    <n v="5375"/>
    <n v="21.6"/>
    <x v="5"/>
  </r>
  <r>
    <s v="E02000162"/>
    <s v="Bromley 036"/>
    <n v="7.7335405349731401"/>
    <n v="0.16003677248954801"/>
    <s v="Bromley 036"/>
    <n v="101.3522537313433"/>
    <n v="5376"/>
    <n v="21.5"/>
    <x v="7"/>
  </r>
  <r>
    <s v="E02003868"/>
    <s v="Cheshire East 016"/>
    <n v="7.7333688735961896"/>
    <n v="0.34499269723892201"/>
    <s v="Cheshire East 016"/>
    <n v="120.3677392638037"/>
    <n v="5377"/>
    <n v="21.5"/>
    <x v="0"/>
  </r>
  <r>
    <s v="E02001327"/>
    <s v="Knowsley 001"/>
    <n v="7.7331986427307102"/>
    <n v="3.4569390118122101E-2"/>
    <s v="Knowsley 001"/>
    <n v="147.2953944099379"/>
    <n v="5378"/>
    <n v="21.5"/>
    <x v="6"/>
  </r>
  <r>
    <s v="E02003114"/>
    <s v="South Gloucestershire 025"/>
    <n v="7.7326726913452104"/>
    <n v="6.5909385681152302E-2"/>
    <s v="South Gloucestershire 025"/>
    <n v="108.1285828877005"/>
    <n v="5379"/>
    <n v="21.5"/>
    <x v="2"/>
  </r>
  <r>
    <s v="E02002106"/>
    <s v="Solihull 026"/>
    <n v="7.7320275306701696"/>
    <n v="0.117796242237091"/>
    <s v="Solihull 026"/>
    <n v="93.230441624365483"/>
    <n v="5380"/>
    <n v="21.5"/>
    <x v="4"/>
  </r>
  <r>
    <s v="E02007078"/>
    <s v="Test Valley 018"/>
    <n v="7.7319879531860396"/>
    <n v="7.7190667390823406E-2"/>
    <s v="Test Valley 018"/>
    <n v="131.4109285714286"/>
    <n v="5381"/>
    <n v="21.5"/>
    <x v="5"/>
  </r>
  <r>
    <s v="E02003658"/>
    <s v="Buckinghamshire 007"/>
    <n v="7.73154544830322"/>
    <n v="0.18424557149410201"/>
    <s v="Buckinghamshire 007"/>
    <n v="108.1177950819672"/>
    <n v="5382"/>
    <n v="21.5"/>
    <x v="2"/>
  </r>
  <r>
    <s v="E02002306"/>
    <s v="Kirklees 036"/>
    <n v="7.7312440872192401"/>
    <n v="0.177295371890068"/>
    <s v="Kirklees 036"/>
    <n v="91.07723717948717"/>
    <n v="5383"/>
    <n v="21.4"/>
    <x v="8"/>
  </r>
  <r>
    <s v="E02003677"/>
    <s v="Buckinghamshire 027"/>
    <n v="7.7312126159668004"/>
    <n v="5.4481495171785403E-2"/>
    <s v="Buckinghamshire 027"/>
    <n v="84.913443010752701"/>
    <n v="5384"/>
    <n v="21.4"/>
    <x v="9"/>
  </r>
  <r>
    <s v="E02004341"/>
    <s v="County Durham 060"/>
    <n v="7.73026371002197"/>
    <n v="4.8905648291110999E-2"/>
    <s v="County Durham 060"/>
    <n v="107.1497488584475"/>
    <n v="5385"/>
    <n v="21.4"/>
    <x v="1"/>
  </r>
  <r>
    <s v="E02001230"/>
    <s v="Tameside 002"/>
    <n v="7.7301959991455096"/>
    <n v="0.272614926099777"/>
    <s v="Tameside 002"/>
    <n v="122.3312080536913"/>
    <n v="5386"/>
    <n v="21.4"/>
    <x v="0"/>
  </r>
  <r>
    <s v="E02006698"/>
    <s v="Bromsgrove 003"/>
    <n v="7.72961330413818"/>
    <n v="5.2697822451591499E-2"/>
    <s v="Bromsgrove 003"/>
    <n v="96.19291017964072"/>
    <n v="5387"/>
    <n v="21.4"/>
    <x v="4"/>
  </r>
  <r>
    <s v="E02002545"/>
    <s v="Stockton-on-Tees 011"/>
    <n v="7.7295107841491699"/>
    <n v="8.7681666016578702E-2"/>
    <s v="Stockton-on-Tees 011"/>
    <n v="123.6021512605042"/>
    <n v="5388"/>
    <n v="21.4"/>
    <x v="5"/>
  </r>
  <r>
    <s v="E02004645"/>
    <s v="Gloucester 010"/>
    <n v="7.7294459342956499"/>
    <n v="6.1943296343088199E-2"/>
    <s v="Gloucester 010"/>
    <n v="89.362997319034861"/>
    <n v="5389"/>
    <n v="21.4"/>
    <x v="8"/>
  </r>
  <r>
    <s v="E02001719"/>
    <s v="Newcastle upon Tyne 012"/>
    <n v="7.7294392585754403"/>
    <n v="6.9004289805889102E-2"/>
    <s v="Newcastle upon Tyne 012"/>
    <n v="108.2694730538922"/>
    <n v="5390"/>
    <n v="21.3"/>
    <x v="2"/>
  </r>
  <r>
    <s v="E02005925"/>
    <s v="Cherwell 005"/>
    <n v="7.7292890548706001"/>
    <n v="8.6620360612869304E-2"/>
    <s v="Cherwell 005"/>
    <n v="115.8612604651163"/>
    <n v="5391"/>
    <n v="21.3"/>
    <x v="0"/>
  </r>
  <r>
    <s v="E02006716"/>
    <s v="Malvern Hills 007"/>
    <n v="7.7290463447570801"/>
    <n v="3.6920461803674698E-2"/>
    <s v="Malvern Hills 007"/>
    <n v="106.73245762711861"/>
    <n v="5392"/>
    <n v="21.3"/>
    <x v="1"/>
  </r>
  <r>
    <s v="E02005416"/>
    <s v="Oadby and Wigston 007"/>
    <n v="7.7286896705627397"/>
    <n v="0.11925120651722"/>
    <s v="Oadby and Wigston 007"/>
    <n v="88.147304020100506"/>
    <n v="5393"/>
    <n v="21.3"/>
    <x v="8"/>
  </r>
  <r>
    <s v="E02006377"/>
    <s v="Reigate and Banstead 003"/>
    <n v="7.7278861999511701"/>
    <n v="5.1642253994941698E-2"/>
    <s v="Reigate and Banstead 003"/>
    <n v="74.915514970059874"/>
    <n v="5394"/>
    <n v="21.3"/>
    <x v="3"/>
  </r>
  <r>
    <s v="E02005214"/>
    <s v="Hyndburn 003"/>
    <n v="7.7273240089416504"/>
    <n v="0.14361625909805301"/>
    <s v="Hyndburn 003"/>
    <n v="119.47241954022989"/>
    <n v="5395"/>
    <n v="21.3"/>
    <x v="0"/>
  </r>
  <r>
    <s v="E02004138"/>
    <s v="East Devon 010"/>
    <n v="7.7268338203430202"/>
    <n v="0.11738371104002"/>
    <s v="East Devon 010"/>
    <n v="95.91106971153846"/>
    <n v="5396"/>
    <n v="21.2"/>
    <x v="4"/>
  </r>
  <r>
    <s v="E02003638"/>
    <s v="Central Bedfordshire 020"/>
    <n v="7.7262330055236799"/>
    <n v="0.123357355594635"/>
    <s v="Central Bedfordshire 020"/>
    <n v="87.412864406779661"/>
    <n v="5397"/>
    <n v="21.2"/>
    <x v="8"/>
  </r>
  <r>
    <s v="E02007077"/>
    <s v="Test Valley 017"/>
    <n v="7.7260265350341797"/>
    <n v="9.5876574516296401E-2"/>
    <s v="Test Valley 017"/>
    <n v="95.49401010101009"/>
    <n v="5398"/>
    <n v="21.2"/>
    <x v="4"/>
  </r>
  <r>
    <s v="E02005310"/>
    <s v="West Lancashire 007"/>
    <n v="7.7259321212768599"/>
    <n v="9.5824040472507505E-2"/>
    <s v="West Lancashire 007"/>
    <n v="106.4344926108374"/>
    <n v="5399"/>
    <n v="21.2"/>
    <x v="1"/>
  </r>
  <r>
    <s v="E02001724"/>
    <s v="Newcastle upon Tyne 017"/>
    <n v="7.72576856613159"/>
    <n v="3.6393303424119998E-2"/>
    <s v="Newcastle upon Tyne 017"/>
    <n v="114.2907788944724"/>
    <n v="5400"/>
    <n v="21.2"/>
    <x v="2"/>
  </r>
  <r>
    <s v="E02004906"/>
    <s v="Hertsmere 011"/>
    <n v="7.7254080772399902"/>
    <n v="5.1226090639829601E-2"/>
    <s v="Hertsmere 011"/>
    <n v="104.43574570446739"/>
    <n v="5401"/>
    <n v="21.2"/>
    <x v="1"/>
  </r>
  <r>
    <s v="E02001412"/>
    <s v="St. Helens 007"/>
    <n v="7.7252993583679199"/>
    <n v="0.10535191744566"/>
    <s v="St. Helens 007"/>
    <n v="111.3138190789474"/>
    <n v="5402"/>
    <n v="21.2"/>
    <x v="2"/>
  </r>
  <r>
    <s v="E02002629"/>
    <s v="Blackburn with Darwen 015"/>
    <n v="7.72519874572754"/>
    <n v="9.2077031731605502E-2"/>
    <s v="Blackburn with Darwen 015"/>
    <n v="136.51928467153289"/>
    <n v="5403"/>
    <n v="21.099999999999998"/>
    <x v="6"/>
  </r>
  <r>
    <s v="E02006367"/>
    <s v="Mole Valley 006"/>
    <n v="7.7245559692382804"/>
    <n v="0.10082321614027"/>
    <s v="Mole Valley 006"/>
    <n v="79.538659292035405"/>
    <n v="5404"/>
    <n v="21.099999999999998"/>
    <x v="3"/>
  </r>
  <r>
    <s v="E02002573"/>
    <s v="Darlington 015"/>
    <n v="7.7241797447204599"/>
    <n v="0.221652626991272"/>
    <s v="Darlington 015"/>
    <n v="108.181044973545"/>
    <n v="5405"/>
    <n v="21.099999999999998"/>
    <x v="2"/>
  </r>
  <r>
    <s v="E02001119"/>
    <s v="Oldham 022"/>
    <n v="7.7238473892211896"/>
    <n v="0.102595649659634"/>
    <s v="Oldham 022"/>
    <n v="148.24980853658539"/>
    <n v="5406"/>
    <n v="21.099999999999998"/>
    <x v="6"/>
  </r>
  <r>
    <s v="E02005006"/>
    <s v="Ashford 011"/>
    <n v="7.72373723983765"/>
    <n v="0.11411134153604501"/>
    <s v="Ashford 011"/>
    <n v="76.927017605633807"/>
    <n v="5407"/>
    <n v="21.099999999999998"/>
    <x v="3"/>
  </r>
  <r>
    <s v="E02002915"/>
    <s v="Herefordshire 011"/>
    <n v="7.72326755523682"/>
    <n v="0.101271517574787"/>
    <s v="Herefordshire 011"/>
    <n v="95.394426829268284"/>
    <n v="5408"/>
    <n v="21.099999999999998"/>
    <x v="4"/>
  </r>
  <r>
    <s v="E02004153"/>
    <s v="Exeter 005"/>
    <n v="7.7230339050293004"/>
    <n v="3.6096017807722099E-2"/>
    <s v="Exeter 005"/>
    <n v="110.59267469879519"/>
    <n v="5409"/>
    <n v="21.099999999999998"/>
    <x v="2"/>
  </r>
  <r>
    <s v="E02006767"/>
    <s v="Wyre Forest 001"/>
    <n v="7.7227210998535201"/>
    <n v="0.143536761403084"/>
    <s v="Wyre Forest 001"/>
    <n v="82.843618942731268"/>
    <n v="5410"/>
    <n v="21"/>
    <x v="9"/>
  </r>
  <r>
    <s v="E02006087"/>
    <s v="South Somerset 013"/>
    <n v="7.7224411964416504"/>
    <n v="6.4884997904300704E-2"/>
    <s v="South Somerset 013"/>
    <n v="100.595"/>
    <n v="5411"/>
    <n v="21"/>
    <x v="7"/>
  </r>
  <r>
    <s v="E02003119"/>
    <s v="South Gloucestershire 030"/>
    <n v="7.7219047546386701"/>
    <n v="0.16316960752010301"/>
    <s v="South Gloucestershire 030"/>
    <n v="100.9713511777302"/>
    <n v="5412"/>
    <n v="21"/>
    <x v="7"/>
  </r>
  <r>
    <s v="E02001726"/>
    <s v="Newcastle upon Tyne 019"/>
    <n v="7.72143507003784"/>
    <n v="6.7132003605365795E-2"/>
    <s v="Newcastle upon Tyne 019"/>
    <n v="122.60350588235291"/>
    <n v="5413"/>
    <n v="21"/>
    <x v="0"/>
  </r>
  <r>
    <s v="E02004320"/>
    <s v="County Durham 016"/>
    <n v="7.7210001945495597"/>
    <n v="6.7843601107597407E-2"/>
    <s v="County Durham 016"/>
    <n v="98.502008849557527"/>
    <n v="5414"/>
    <n v="21"/>
    <x v="7"/>
  </r>
  <r>
    <s v="E02001106"/>
    <s v="Oldham 009"/>
    <n v="7.7199296951293999"/>
    <n v="0.18167769908904999"/>
    <s v="Oldham 009"/>
    <n v="110.6792932692308"/>
    <n v="5415"/>
    <n v="21"/>
    <x v="2"/>
  </r>
  <r>
    <s v="E02003482"/>
    <s v="Milton Keynes 024"/>
    <n v="7.71964311599731"/>
    <n v="0.33410519361495999"/>
    <s v="Milton Keynes 024"/>
    <n v="99.847236286919824"/>
    <n v="5416"/>
    <n v="21"/>
    <x v="7"/>
  </r>
  <r>
    <s v="E02005799"/>
    <s v="Scarborough 005"/>
    <n v="7.7192006111145002"/>
    <n v="9.9325381219386999E-2"/>
    <s v="Scarborough 005"/>
    <n v="93.637084033613448"/>
    <n v="5417"/>
    <n v="20.9"/>
    <x v="4"/>
  </r>
  <r>
    <s v="E02005555"/>
    <s v="King's Lynn and West Norfolk 005"/>
    <n v="7.7184853553771999"/>
    <n v="0.25821781158447299"/>
    <s v="King's Lynn and West Norfolk 005"/>
    <n v="103.83934803921569"/>
    <n v="5418"/>
    <n v="20.9"/>
    <x v="1"/>
  </r>
  <r>
    <s v="E02002202"/>
    <s v="Bradford 020"/>
    <n v="7.7182021141052202"/>
    <n v="5.18440194427967E-2"/>
    <s v="Bradford 020"/>
    <n v="153.59859240069079"/>
    <n v="5419"/>
    <n v="20.9"/>
    <x v="6"/>
  </r>
  <r>
    <s v="E02004861"/>
    <s v="Dacorum 006"/>
    <n v="7.7174429893493697"/>
    <n v="5.9506982564926099E-2"/>
    <s v="Dacorum 006"/>
    <n v="83.836444"/>
    <n v="5420"/>
    <n v="20.9"/>
    <x v="9"/>
  </r>
  <r>
    <s v="E02003015"/>
    <s v="Bristol 004"/>
    <n v="7.7173171043395996"/>
    <n v="5.1499120891094201E-2"/>
    <s v="Bristol 004"/>
    <n v="116.0725379310345"/>
    <n v="5421"/>
    <n v="20.9"/>
    <x v="0"/>
  </r>
  <r>
    <s v="E02005657"/>
    <s v="West Northamptonshire 013"/>
    <n v="7.7173137664794904"/>
    <n v="0.19610440731048601"/>
    <s v="West Northamptonshire 013"/>
    <n v="99.168418750000001"/>
    <n v="5422"/>
    <n v="20.9"/>
    <x v="7"/>
  </r>
  <r>
    <s v="E02003854"/>
    <s v="Cheshire East 002"/>
    <n v="7.7169613838195801"/>
    <n v="0.138805687427521"/>
    <s v="Cheshire East 002"/>
    <n v="84.538441558441562"/>
    <n v="5423"/>
    <n v="20.9"/>
    <x v="9"/>
  </r>
  <r>
    <s v="E02000225"/>
    <s v="Croydon 032"/>
    <n v="7.7166814804077104"/>
    <n v="9.3968972563743605E-2"/>
    <s v="Croydon 032"/>
    <n v="117.81695098039209"/>
    <n v="5424"/>
    <n v="20.8"/>
    <x v="0"/>
  </r>
  <r>
    <s v="E02004538"/>
    <s v="Epping Forest 012"/>
    <n v="7.71634721755981"/>
    <n v="0.10356158018112201"/>
    <s v="Epping Forest 012"/>
    <n v="78.118267573696144"/>
    <n v="5425"/>
    <n v="20.8"/>
    <x v="3"/>
  </r>
  <r>
    <s v="E02003002"/>
    <s v="Bath and North East Somerset 018"/>
    <n v="7.7161741256713903"/>
    <n v="0.13058426976203899"/>
    <s v="Bath and North East Somerset 018"/>
    <n v="84.27917647058824"/>
    <n v="5426"/>
    <n v="20.8"/>
    <x v="9"/>
  </r>
  <r>
    <s v="E02006445"/>
    <s v="Waverley 007"/>
    <n v="7.7156257629394496"/>
    <n v="0.106059953570366"/>
    <s v="Waverley 007"/>
    <n v="95.094019161676641"/>
    <n v="5427"/>
    <n v="20.8"/>
    <x v="4"/>
  </r>
  <r>
    <s v="E02004858"/>
    <s v="Dacorum 003"/>
    <n v="7.7149896621704102"/>
    <n v="2.0324984565377201E-2"/>
    <s v="Dacorum 003"/>
    <n v="83.198888111888124"/>
    <n v="5428"/>
    <n v="20.8"/>
    <x v="9"/>
  </r>
  <r>
    <s v="E02006425"/>
    <s v="Surrey Heath 010"/>
    <n v="7.7149171829223597"/>
    <n v="0.13249120116233801"/>
    <s v="Surrey Heath 010"/>
    <n v="60.73639775280899"/>
    <n v="5429"/>
    <n v="20.8"/>
    <x v="3"/>
  </r>
  <r>
    <s v="E02005942"/>
    <s v="Oxford 003"/>
    <n v="7.7147893905639604"/>
    <n v="6.0843855142593398E-2"/>
    <s v="Oxford 003"/>
    <n v="59.712538461538458"/>
    <n v="5430"/>
    <n v="20.8"/>
    <x v="3"/>
  </r>
  <r>
    <s v="E02006701"/>
    <s v="Bromsgrove 006"/>
    <n v="7.7144036293029803"/>
    <n v="9.5485068857669803E-2"/>
    <s v="Bromsgrove 006"/>
    <n v="76.574759259259267"/>
    <n v="5431"/>
    <n v="20.7"/>
    <x v="3"/>
  </r>
  <r>
    <s v="E02005801"/>
    <s v="Scarborough 007"/>
    <n v="7.7142710685729998"/>
    <n v="6.3938647508621202E-2"/>
    <s v="Scarborough 007"/>
    <n v="128.3652956521739"/>
    <n v="5432"/>
    <n v="20.7"/>
    <x v="5"/>
  </r>
  <r>
    <s v="E02005791"/>
    <s v="Ryedale 004"/>
    <n v="7.7133855819702104"/>
    <n v="0.14248548448085799"/>
    <s v="Ryedale 004"/>
    <n v="95.02881142857143"/>
    <n v="5433"/>
    <n v="20.7"/>
    <x v="4"/>
  </r>
  <r>
    <s v="E02003598"/>
    <s v="Isle of Wight 018"/>
    <n v="7.71311283111572"/>
    <n v="0.168143600225449"/>
    <s v="Isle of Wight 018"/>
    <n v="107.60979287305121"/>
    <n v="5434"/>
    <n v="20.7"/>
    <x v="1"/>
  </r>
  <r>
    <s v="E02001767"/>
    <s v="North Tyneside 030"/>
    <n v="7.7130551338195801"/>
    <n v="4.1310716420412098E-2"/>
    <s v="North Tyneside 030"/>
    <n v="135.95878124999999"/>
    <n v="5435"/>
    <n v="20.7"/>
    <x v="6"/>
  </r>
  <r>
    <s v="E02002624"/>
    <s v="Blackburn with Darwen 010"/>
    <n v="7.7110795974731401"/>
    <n v="0.134219020605087"/>
    <s v="Blackburn with Darwen 010"/>
    <n v="99.147892592592598"/>
    <n v="5436"/>
    <n v="20.7"/>
    <x v="7"/>
  </r>
  <r>
    <s v="E02006697"/>
    <s v="Bromsgrove 002"/>
    <n v="7.7110505104064897"/>
    <n v="9.7691096365451799E-2"/>
    <s v="Bromsgrove 002"/>
    <n v="76.873033333333339"/>
    <n v="5437"/>
    <n v="20.7"/>
    <x v="3"/>
  </r>
  <r>
    <s v="E02005095"/>
    <s v="Sevenoaks 009"/>
    <n v="7.7091474533081001"/>
    <n v="0.10903603583574301"/>
    <s v="Sevenoaks 009"/>
    <n v="76.475298387096771"/>
    <n v="5438"/>
    <n v="20.599999999999998"/>
    <x v="3"/>
  </r>
  <r>
    <s v="E02004766"/>
    <s v="Havant 005"/>
    <n v="7.7089076042175302"/>
    <n v="0.126104265451431"/>
    <s v="Havant 005"/>
    <n v="110.95194581280791"/>
    <n v="5439"/>
    <n v="20.599999999999998"/>
    <x v="2"/>
  </r>
  <r>
    <s v="E02006426"/>
    <s v="Surrey Heath 011"/>
    <n v="7.7088046073913601"/>
    <n v="0.13071544468402899"/>
    <s v="Surrey Heath 011"/>
    <n v="60.250605932203392"/>
    <n v="5440"/>
    <n v="20.599999999999998"/>
    <x v="3"/>
  </r>
  <r>
    <s v="E02005946"/>
    <s v="Oxford 007"/>
    <n v="7.7087888717651403"/>
    <n v="8.5812024772167206E-2"/>
    <s v="Oxford 007"/>
    <n v="80.838475728155345"/>
    <n v="5441"/>
    <n v="20.599999999999998"/>
    <x v="9"/>
  </r>
  <r>
    <s v="E02005200"/>
    <s v="Chorley 012"/>
    <n v="7.7086668014526403"/>
    <n v="7.7539093792438493E-2"/>
    <s v="Chorley 012"/>
    <n v="128.2513369565217"/>
    <n v="5442"/>
    <n v="20.599999999999998"/>
    <x v="5"/>
  </r>
  <r>
    <s v="E02005199"/>
    <s v="Chorley 011"/>
    <n v="7.7083482742309597"/>
    <n v="9.1263391077518505E-2"/>
    <s v="Chorley 011"/>
    <n v="106.57774074074069"/>
    <n v="5443"/>
    <n v="20.599999999999998"/>
    <x v="1"/>
  </r>
  <r>
    <s v="E02003696"/>
    <s v="Buckinghamshire 026"/>
    <n v="7.7082638740539604"/>
    <n v="8.9146941900253296E-2"/>
    <s v="Buckinghamshire 026"/>
    <n v="81.016058176100628"/>
    <n v="5444"/>
    <n v="20.5"/>
    <x v="9"/>
  </r>
  <r>
    <s v="E02003073"/>
    <s v="North Somerset 009"/>
    <n v="7.7079386711120597"/>
    <n v="3.5742226988077198E-2"/>
    <s v="North Somerset 009"/>
    <n v="90.729270270270277"/>
    <n v="5445"/>
    <n v="20.5"/>
    <x v="8"/>
  </r>
  <r>
    <s v="E02005806"/>
    <s v="Scarborough 012"/>
    <n v="7.7078809738159197"/>
    <n v="0.103555180132389"/>
    <s v="Scarborough 012"/>
    <n v="113.60061538461539"/>
    <n v="5446"/>
    <n v="20.5"/>
    <x v="2"/>
  </r>
  <r>
    <s v="E02003096"/>
    <s v="South Gloucestershire 007"/>
    <n v="7.7075862884521502"/>
    <n v="2.3705992847681E-2"/>
    <s v="South Gloucestershire 007"/>
    <n v="100.0225267175573"/>
    <n v="5447"/>
    <n v="20.5"/>
    <x v="7"/>
  </r>
  <r>
    <s v="E02001725"/>
    <s v="Newcastle upon Tyne 018"/>
    <n v="7.7073087692260698"/>
    <n v="3.3048987388610798E-2"/>
    <s v="Newcastle upon Tyne 018"/>
    <n v="160.42062236286921"/>
    <n v="5448"/>
    <n v="20.5"/>
    <x v="6"/>
  </r>
  <r>
    <s v="E02002198"/>
    <s v="Bradford 016"/>
    <n v="7.7067899703979501"/>
    <n v="9.2793710529804202E-2"/>
    <s v="Bradford 016"/>
    <n v="107.653902027027"/>
    <n v="5449"/>
    <n v="20.5"/>
    <x v="1"/>
  </r>
  <r>
    <s v="E02006511"/>
    <s v="Stratford-on-Avon 008"/>
    <n v="7.7065200805664098"/>
    <n v="7.3218718171119704E-2"/>
    <s v="Stratford-on-Avon 008"/>
    <n v="90.28978590785907"/>
    <n v="5450"/>
    <n v="20.5"/>
    <x v="8"/>
  </r>
  <r>
    <s v="E02002989"/>
    <s v="Bath and North East Somerset 005"/>
    <n v="7.7063674926757804"/>
    <n v="5.8624632656574201E-2"/>
    <s v="Bath and North East Somerset 005"/>
    <n v="93.022944444444448"/>
    <n v="5451"/>
    <n v="20.399999999999999"/>
    <x v="4"/>
  </r>
  <r>
    <s v="E02001772"/>
    <s v="South Tyneside 005"/>
    <n v="7.7059392929077104"/>
    <n v="0.10507425665855399"/>
    <s v="South Tyneside 005"/>
    <n v="148.0728"/>
    <n v="5452"/>
    <n v="20.399999999999999"/>
    <x v="6"/>
  </r>
  <r>
    <s v="E02003957"/>
    <s v="Cornwall 027"/>
    <n v="7.7058749198913601"/>
    <n v="0.23136818408966101"/>
    <s v="Cornwall 027"/>
    <n v="84.445057007125882"/>
    <n v="5453"/>
    <n v="20.399999999999999"/>
    <x v="9"/>
  </r>
  <r>
    <s v="E02002646"/>
    <s v="Blackpool 014"/>
    <n v="7.7056136131286603"/>
    <n v="0.12927143275737801"/>
    <s v="Blackpool 014"/>
    <n v="152.43701132075469"/>
    <n v="5454"/>
    <n v="20.399999999999999"/>
    <x v="6"/>
  </r>
  <r>
    <s v="E02003018"/>
    <s v="Bristol 007"/>
    <n v="7.7052302360534703"/>
    <n v="7.8026764094829601E-2"/>
    <s v="Bristol 007"/>
    <n v="97.090523255813949"/>
    <n v="5455"/>
    <n v="20.399999999999999"/>
    <x v="7"/>
  </r>
  <r>
    <s v="E02006513"/>
    <s v="Stratford-on-Avon 010"/>
    <n v="7.7045602798461896"/>
    <n v="6.3978672027587905E-2"/>
    <s v="Stratford-on-Avon 010"/>
    <n v="85.214560669456063"/>
    <n v="5456"/>
    <n v="20.399999999999999"/>
    <x v="9"/>
  </r>
  <r>
    <s v="E02001728"/>
    <s v="Newcastle upon Tyne 021"/>
    <n v="7.7042312622070304"/>
    <n v="0.122324548661709"/>
    <s v="Newcastle upon Tyne 021"/>
    <n v="116.6071074074074"/>
    <n v="5457"/>
    <n v="20.399999999999999"/>
    <x v="0"/>
  </r>
  <r>
    <s v="E02004755"/>
    <s v="Hart 005"/>
    <n v="7.7035355567932102"/>
    <n v="9.2324621975421906E-2"/>
    <s v="Hart 005"/>
    <n v="60.487791044776117"/>
    <n v="5458"/>
    <n v="20.3"/>
    <x v="3"/>
  </r>
  <r>
    <s v="E02005067"/>
    <s v="Gravesham 013"/>
    <n v="7.7032275199890101"/>
    <n v="0.29235905408859297"/>
    <s v="Gravesham 013"/>
    <n v="86.741464052287583"/>
    <n v="5459"/>
    <n v="20.3"/>
    <x v="9"/>
  </r>
  <r>
    <s v="E02006467"/>
    <s v="Woking 012"/>
    <n v="7.7026834487915004"/>
    <n v="0.14919039607048001"/>
    <s v="Woking 012"/>
    <n v="88.399230188679255"/>
    <n v="5460"/>
    <n v="20.3"/>
    <x v="8"/>
  </r>
  <r>
    <s v="E02002630"/>
    <s v="Blackburn with Darwen 016"/>
    <n v="7.7025265693664604"/>
    <n v="0.128090500831604"/>
    <s v="Blackburn with Darwen 016"/>
    <n v="133.8261472684085"/>
    <n v="5461"/>
    <n v="20.3"/>
    <x v="5"/>
  </r>
  <r>
    <s v="E02005941"/>
    <s v="Oxford 002"/>
    <n v="7.7024774551391602"/>
    <n v="4.9821946769952802E-2"/>
    <s v="Oxford 002"/>
    <n v="64.815956521739125"/>
    <n v="5462"/>
    <n v="20.3"/>
    <x v="3"/>
  </r>
  <r>
    <s v="E02005307"/>
    <s v="West Lancashire 004"/>
    <n v="7.7021503448486301"/>
    <n v="0.13282342255115501"/>
    <s v="West Lancashire 004"/>
    <n v="95.673263157894738"/>
    <n v="5463"/>
    <n v="20.3"/>
    <x v="4"/>
  </r>
  <r>
    <s v="E02006714"/>
    <s v="Malvern Hills 005"/>
    <n v="7.7021193504333496"/>
    <n v="0.15688134729862199"/>
    <s v="Malvern Hills 005"/>
    <n v="75.121606635071089"/>
    <n v="5464"/>
    <n v="20.3"/>
    <x v="3"/>
  </r>
  <r>
    <s v="E02006510"/>
    <s v="Stratford-on-Avon 007"/>
    <n v="7.7016682624816903"/>
    <n v="6.6060297191142994E-2"/>
    <s v="Stratford-on-Avon 007"/>
    <n v="83.492411078717197"/>
    <n v="5465"/>
    <n v="20.200000000000003"/>
    <x v="9"/>
  </r>
  <r>
    <s v="E02002773"/>
    <s v="York 002"/>
    <n v="7.7010512351989702"/>
    <n v="8.46356600522995E-2"/>
    <s v="York 002"/>
    <n v="107.15579915433401"/>
    <n v="5466"/>
    <n v="20.200000000000003"/>
    <x v="1"/>
  </r>
  <r>
    <s v="E02004150"/>
    <s v="Exeter 002"/>
    <n v="7.7008914947509801"/>
    <n v="8.7371870875358595E-2"/>
    <s v="Exeter 002"/>
    <n v="116.4824915254237"/>
    <n v="5467"/>
    <n v="20.200000000000003"/>
    <x v="0"/>
  </r>
  <r>
    <s v="E02002527"/>
    <s v="Redcar and Cleveland 013"/>
    <n v="7.7006907463073704"/>
    <n v="0.178748279809952"/>
    <s v="Redcar and Cleveland 013"/>
    <n v="100.8154973262032"/>
    <n v="5468"/>
    <n v="20.200000000000003"/>
    <x v="7"/>
  </r>
  <r>
    <s v="E02006378"/>
    <s v="Reigate and Banstead 004"/>
    <n v="7.6997866630554199"/>
    <n v="0.14283519983291601"/>
    <s v="Reigate and Banstead 004"/>
    <n v="76.878159574468086"/>
    <n v="5469"/>
    <n v="20.200000000000003"/>
    <x v="3"/>
  </r>
  <r>
    <s v="E02006205"/>
    <s v="Staffordshire Moorlands 002"/>
    <n v="7.69913530349731"/>
    <n v="9.3509949743747697E-2"/>
    <s v="Staffordshire Moorlands 002"/>
    <n v="86.592110344827589"/>
    <n v="5470"/>
    <n v="20.200000000000003"/>
    <x v="9"/>
  </r>
  <r>
    <s v="E02006090"/>
    <s v="South Somerset 016"/>
    <n v="7.6986222267150897"/>
    <n v="6.1183959245681797E-2"/>
    <s v="South Somerset 016"/>
    <n v="97.619206611570235"/>
    <n v="5471"/>
    <n v="20.200000000000003"/>
    <x v="7"/>
  </r>
  <r>
    <s v="E02005008"/>
    <s v="Ashford 013"/>
    <n v="7.6974196434020996"/>
    <n v="0.16359037160873399"/>
    <s v="Ashford 013"/>
    <n v="72.34364833005894"/>
    <n v="5472"/>
    <n v="20.100000000000001"/>
    <x v="3"/>
  </r>
  <r>
    <s v="E02004322"/>
    <s v="County Durham 018"/>
    <n v="7.6973757743835396"/>
    <n v="5.2261237055063199E-2"/>
    <s v="County Durham 018"/>
    <n v="143.58041129032259"/>
    <n v="5473"/>
    <n v="20.100000000000001"/>
    <x v="6"/>
  </r>
  <r>
    <s v="E02006771"/>
    <s v="Wyre Forest 005"/>
    <n v="7.6970272064209002"/>
    <n v="0.146269291639328"/>
    <s v="Wyre Forest 005"/>
    <n v="89.674223974763407"/>
    <n v="5474"/>
    <n v="20.100000000000001"/>
    <x v="8"/>
  </r>
  <r>
    <s v="E02005682"/>
    <s v="West Northamptonshire 043"/>
    <n v="7.6957492828369096"/>
    <n v="0.193018034100533"/>
    <s v="West Northamptonshire 043"/>
    <n v="76.888347826086957"/>
    <n v="5475"/>
    <n v="20.100000000000001"/>
    <x v="3"/>
  </r>
  <r>
    <s v="E02006001"/>
    <s v="West Oxfordshire 009"/>
    <n v="7.6948986053466797"/>
    <n v="5.86148053407669E-2"/>
    <s v="West Oxfordshire 009"/>
    <n v="79.544947552447553"/>
    <n v="5476"/>
    <n v="20.100000000000001"/>
    <x v="3"/>
  </r>
  <r>
    <s v="E02006585"/>
    <s v="Crawley 011"/>
    <n v="7.6937994956970197"/>
    <n v="0.18894374370575001"/>
    <s v="Crawley 011"/>
    <n v="107.96525789473689"/>
    <n v="5477"/>
    <n v="20.100000000000001"/>
    <x v="2"/>
  </r>
  <r>
    <s v="E02006107"/>
    <s v="Somerset West and Taunton 014"/>
    <n v="7.6937499046325701"/>
    <n v="6.5509356558322906E-2"/>
    <s v="Somerset West and Taunton 014"/>
    <n v="133.23707647058819"/>
    <n v="5478"/>
    <n v="20.100000000000001"/>
    <x v="5"/>
  </r>
  <r>
    <s v="E02005778"/>
    <s v="Harrogate 018"/>
    <n v="7.6936063766479501"/>
    <n v="0.25985693931579601"/>
    <s v="Harrogate 018"/>
    <n v="80.517891647855535"/>
    <n v="5479"/>
    <n v="20"/>
    <x v="3"/>
  </r>
  <r>
    <s v="E02000227"/>
    <s v="Croydon 034"/>
    <n v="7.6935801506042498"/>
    <n v="0.107061587274075"/>
    <s v="Croydon 034"/>
    <n v="96.445801047120426"/>
    <n v="5480"/>
    <n v="20"/>
    <x v="4"/>
  </r>
  <r>
    <s v="E02006025"/>
    <s v="Shropshire 007"/>
    <n v="7.6927466392517099"/>
    <n v="0.15666589140892001"/>
    <s v="Shropshire 007"/>
    <n v="100.25537031250001"/>
    <n v="5481"/>
    <n v="20"/>
    <x v="7"/>
  </r>
  <r>
    <s v="E02005166"/>
    <s v="Tunbridge Wells 005"/>
    <n v="7.69264793395996"/>
    <n v="9.8810799419879899E-2"/>
    <s v="Tunbridge Wells 005"/>
    <n v="120.6114666666667"/>
    <n v="5482"/>
    <n v="20"/>
    <x v="0"/>
  </r>
  <r>
    <s v="E02001762"/>
    <s v="North Tyneside 025"/>
    <n v="7.6926140785217303"/>
    <n v="8.5886247456073803E-2"/>
    <s v="North Tyneside 025"/>
    <n v="104.01263492063489"/>
    <n v="5483"/>
    <n v="20"/>
    <x v="1"/>
  </r>
  <r>
    <s v="E02003607"/>
    <s v="Central Bedfordshire 009"/>
    <n v="7.6923770904540998"/>
    <n v="0.37759226560592701"/>
    <s v="Central Bedfordshire 009"/>
    <n v="98.063298780487798"/>
    <n v="5484"/>
    <n v="20"/>
    <x v="7"/>
  </r>
  <r>
    <s v="E02003681"/>
    <s v="Buckinghamshire 032"/>
    <n v="7.6920537948608398"/>
    <n v="3.3048640936613097E-2"/>
    <s v="Buckinghamshire 032"/>
    <n v="70.41764187643021"/>
    <n v="5485"/>
    <n v="20"/>
    <x v="3"/>
  </r>
  <r>
    <s v="E02001450"/>
    <s v="Sefton 022"/>
    <n v="7.69189548492432"/>
    <n v="0.113999709486961"/>
    <s v="Sefton 022"/>
    <n v="87.232945098039224"/>
    <n v="5486"/>
    <n v="19.900000000000002"/>
    <x v="8"/>
  </r>
  <r>
    <s v="E02001723"/>
    <s v="Newcastle upon Tyne 016"/>
    <n v="7.6918263435363796"/>
    <n v="6.4253807067871094E-2"/>
    <s v="Newcastle upon Tyne 016"/>
    <n v="122.38093055555559"/>
    <n v="5487"/>
    <n v="19.900000000000002"/>
    <x v="0"/>
  </r>
  <r>
    <s v="E02001822"/>
    <s v="Sunderland 032"/>
    <n v="7.6914620399475098"/>
    <n v="8.6009383201599093E-2"/>
    <s v="Sunderland 032"/>
    <n v="121.70576"/>
    <n v="5488"/>
    <n v="19.900000000000002"/>
    <x v="0"/>
  </r>
  <r>
    <s v="E02001811"/>
    <s v="Sunderland 021"/>
    <n v="7.6909112930297896"/>
    <n v="3.7366099655628197E-2"/>
    <s v="Sunderland 021"/>
    <n v="132.24081526104419"/>
    <n v="5489"/>
    <n v="19.900000000000002"/>
    <x v="5"/>
  </r>
  <r>
    <s v="E02004729"/>
    <s v="Fareham 003"/>
    <n v="7.6908497810363796"/>
    <n v="0.142811045050621"/>
    <s v="Fareham 003"/>
    <n v="103.70949268292679"/>
    <n v="5490"/>
    <n v="19.900000000000002"/>
    <x v="1"/>
  </r>
  <r>
    <s v="E02005371"/>
    <s v="Harborough 005"/>
    <n v="7.6906089782714799"/>
    <n v="9.8943911492824596E-2"/>
    <s v="Harborough 005"/>
    <n v="87.196064876957507"/>
    <n v="5491"/>
    <n v="19.900000000000002"/>
    <x v="8"/>
  </r>
  <r>
    <s v="E02001293"/>
    <s v="Wigan 007"/>
    <n v="7.69053077697754"/>
    <n v="0.110796205699444"/>
    <s v="Wigan 007"/>
    <n v="108.6436242774566"/>
    <n v="5492"/>
    <n v="19.8"/>
    <x v="2"/>
  </r>
  <r>
    <s v="E02001151"/>
    <s v="Rochdale 020"/>
    <n v="7.6903920173645002"/>
    <n v="0.19940656423568701"/>
    <s v="Rochdale 020"/>
    <n v="110.7413671641791"/>
    <n v="5493"/>
    <n v="19.8"/>
    <x v="2"/>
  </r>
  <r>
    <s v="E02003377"/>
    <s v="West Berkshire 011"/>
    <n v="7.6903262138366699"/>
    <n v="0.121417954564095"/>
    <s v="West Berkshire 011"/>
    <n v="90.616460885956641"/>
    <n v="5494"/>
    <n v="19.8"/>
    <x v="8"/>
  </r>
  <r>
    <s v="E02005757"/>
    <s v="Hambleton 008"/>
    <n v="7.6901822090148899"/>
    <n v="0.29374995827674899"/>
    <s v="Hambleton 008"/>
    <n v="69.883492924528298"/>
    <n v="5495"/>
    <n v="19.8"/>
    <x v="3"/>
  </r>
  <r>
    <s v="E02001824"/>
    <s v="Sunderland 034"/>
    <n v="7.6898941993713397"/>
    <n v="5.6652743369340897E-2"/>
    <s v="Sunderland 034"/>
    <n v="120.7613935185185"/>
    <n v="5496"/>
    <n v="19.8"/>
    <x v="0"/>
  </r>
  <r>
    <s v="E02006509"/>
    <s v="Stratford-on-Avon 006"/>
    <n v="7.6891803741455096"/>
    <n v="0.11431870609521901"/>
    <s v="Stratford-on-Avon 006"/>
    <n v="94.614435820895523"/>
    <n v="5497"/>
    <n v="19.8"/>
    <x v="4"/>
  </r>
  <r>
    <s v="E02004812"/>
    <s v="Rushmoor 011"/>
    <n v="7.6888356208801296"/>
    <n v="5.6423883885145201E-2"/>
    <s v="Rushmoor 011"/>
    <n v="60.776006578947367"/>
    <n v="5498"/>
    <n v="19.8"/>
    <x v="3"/>
  </r>
  <r>
    <s v="E02003490"/>
    <s v="Milton Keynes 032"/>
    <n v="7.6880002021789604"/>
    <n v="0.114806555211544"/>
    <s v="Milton Keynes 032"/>
    <n v="123.83482456140349"/>
    <n v="5499"/>
    <n v="19.7"/>
    <x v="5"/>
  </r>
  <r>
    <s v="E02005554"/>
    <s v="King's Lynn and West Norfolk 004"/>
    <n v="7.6875486373901403"/>
    <n v="0.228969156742096"/>
    <s v="King's Lynn and West Norfolk 004"/>
    <n v="97.481366666666659"/>
    <n v="5500"/>
    <n v="19.7"/>
    <x v="7"/>
  </r>
  <r>
    <s v="E02003365"/>
    <s v="Bracknell Forest 014"/>
    <n v="7.6871829032898003"/>
    <n v="5.5087272077798802E-2"/>
    <s v="Bracknell Forest 014"/>
    <n v="58.835220802919707"/>
    <n v="5501"/>
    <n v="19.7"/>
    <x v="3"/>
  </r>
  <r>
    <s v="E02002327"/>
    <s v="Kirklees 057"/>
    <n v="7.6864662170410201"/>
    <n v="0.23916527628898601"/>
    <s v="Kirklees 057"/>
    <n v="101.07087179487181"/>
    <n v="5502"/>
    <n v="19.7"/>
    <x v="7"/>
  </r>
  <r>
    <s v="E02005098"/>
    <s v="Sevenoaks 012"/>
    <n v="7.6861281394958496"/>
    <n v="0.15581263601779899"/>
    <s v="Sevenoaks 012"/>
    <n v="80.636691553544495"/>
    <n v="5503"/>
    <n v="19.7"/>
    <x v="9"/>
  </r>
  <r>
    <s v="E02006580"/>
    <s v="Crawley 006"/>
    <n v="7.6857757568359402"/>
    <n v="6.5761730074882493E-2"/>
    <s v="Crawley 006"/>
    <n v="100.96440865384621"/>
    <n v="5504"/>
    <n v="19.7"/>
    <x v="7"/>
  </r>
  <r>
    <s v="E02004074"/>
    <s v="Derbyshire Dales 007"/>
    <n v="7.6857585906982404"/>
    <n v="0.12865175306797"/>
    <s v="Derbyshire Dales 007"/>
    <n v="91.692063291139235"/>
    <n v="5505"/>
    <n v="19.7"/>
    <x v="8"/>
  </r>
  <r>
    <s v="E02006003"/>
    <s v="West Oxfordshire 011"/>
    <n v="7.6854796409606898"/>
    <n v="0.121949918568134"/>
    <s v="West Oxfordshire 011"/>
    <n v="81.573987654320987"/>
    <n v="5506"/>
    <n v="19.600000000000001"/>
    <x v="9"/>
  </r>
  <r>
    <s v="E02006002"/>
    <s v="West Oxfordshire 010"/>
    <n v="7.68528127670288"/>
    <n v="8.67907479405403E-2"/>
    <s v="West Oxfordshire 010"/>
    <n v="83.863474107142864"/>
    <n v="5507"/>
    <n v="19.600000000000001"/>
    <x v="9"/>
  </r>
  <r>
    <s v="E02005803"/>
    <s v="Scarborough 009"/>
    <n v="7.6844391822814897"/>
    <n v="3.4697506576776498E-2"/>
    <s v="Scarborough 009"/>
    <n v="127.1146064257028"/>
    <n v="5508"/>
    <n v="19.600000000000001"/>
    <x v="5"/>
  </r>
  <r>
    <s v="E02002332"/>
    <s v="Leeds 003"/>
    <n v="7.6841678619384801"/>
    <n v="3.3533807843923603E-2"/>
    <s v="Leeds 003"/>
    <n v="80.705316176470589"/>
    <n v="5509"/>
    <n v="19.600000000000001"/>
    <x v="9"/>
  </r>
  <r>
    <s v="E02006355"/>
    <s v="Guildford 012"/>
    <n v="7.6836352348327601"/>
    <n v="0.111540347337723"/>
    <s v="Guildford 012"/>
    <n v="124.924580060423"/>
    <n v="5510"/>
    <n v="19.600000000000001"/>
    <x v="5"/>
  </r>
  <r>
    <s v="E02006000"/>
    <s v="West Oxfordshire 008"/>
    <n v="7.6836242675781197"/>
    <n v="9.0844519436359406E-2"/>
    <s v="West Oxfordshire 008"/>
    <n v="77.095190990990986"/>
    <n v="5511"/>
    <n v="19.600000000000001"/>
    <x v="3"/>
  </r>
  <r>
    <s v="E02003595"/>
    <s v="Isle of Wight 015"/>
    <n v="7.6832933425903303"/>
    <n v="0.205761417746544"/>
    <s v="Isle of Wight 015"/>
    <n v="107.92207894736841"/>
    <n v="5512"/>
    <n v="19.600000000000001"/>
    <x v="2"/>
  </r>
  <r>
    <s v="E02003672"/>
    <s v="Buckinghamshire 021"/>
    <n v="7.6825637817382804"/>
    <n v="0.15764525532722501"/>
    <s v="Buckinghamshire 021"/>
    <n v="86.853402573529408"/>
    <n v="5513"/>
    <n v="19.5"/>
    <x v="9"/>
  </r>
  <r>
    <s v="E02005619"/>
    <s v="West Northamptonshire 001"/>
    <n v="7.6825275421142596"/>
    <n v="0.174032777547836"/>
    <s v="West Northamptonshire 001"/>
    <n v="76.021071651090338"/>
    <n v="5514"/>
    <n v="19.5"/>
    <x v="3"/>
  </r>
  <r>
    <s v="E02005100"/>
    <s v="Sevenoaks 014"/>
    <n v="7.6824374198913601"/>
    <n v="0.163510993123055"/>
    <s v="Sevenoaks 014"/>
    <n v="96.923315018315009"/>
    <n v="5515"/>
    <n v="19.5"/>
    <x v="7"/>
  </r>
  <r>
    <s v="E02001793"/>
    <s v="Sunderland 003"/>
    <n v="7.6823153495788601"/>
    <n v="6.1022959649562801E-2"/>
    <s v="Sunderland 003"/>
    <n v="155.70187258687261"/>
    <n v="5516"/>
    <n v="19.5"/>
    <x v="6"/>
  </r>
  <r>
    <s v="E02001810"/>
    <s v="Sunderland 020"/>
    <n v="7.6817526817321804"/>
    <n v="3.9417490363120998E-2"/>
    <s v="Sunderland 020"/>
    <n v="113.4367302631579"/>
    <n v="5517"/>
    <n v="19.5"/>
    <x v="2"/>
  </r>
  <r>
    <s v="E02002109"/>
    <s v="Solihull 029"/>
    <n v="7.6814007759094203"/>
    <n v="0.171879902482033"/>
    <s v="Solihull 029"/>
    <n v="93.311267195767201"/>
    <n v="5518"/>
    <n v="19.5"/>
    <x v="4"/>
  </r>
  <r>
    <s v="E02002615"/>
    <s v="Blackburn with Darwen 001"/>
    <n v="7.6809120178222701"/>
    <n v="0.12920811772346499"/>
    <s v="Blackburn with Darwen 001"/>
    <n v="116.1166528301887"/>
    <n v="5519"/>
    <n v="19.5"/>
    <x v="0"/>
  </r>
  <r>
    <s v="E02003702"/>
    <s v="Buckinghamshire 040"/>
    <n v="7.6806926727294904"/>
    <n v="0.12767685949802399"/>
    <s v="Buckinghamshire 040"/>
    <n v="76.177423868312758"/>
    <n v="5520"/>
    <n v="19.400000000000002"/>
    <x v="3"/>
  </r>
  <r>
    <s v="E02006040"/>
    <s v="Shropshire 028"/>
    <n v="7.6804451942443803"/>
    <n v="0.31657785177230802"/>
    <s v="Shropshire 028"/>
    <n v="85.56735511982572"/>
    <n v="5521"/>
    <n v="19.400000000000002"/>
    <x v="9"/>
  </r>
  <r>
    <s v="E02006570"/>
    <s v="Chichester 010"/>
    <n v="7.6801552772521999"/>
    <n v="6.0711324214935303E-2"/>
    <s v="Chichester 010"/>
    <n v="101.890338531514"/>
    <n v="5522"/>
    <n v="19.400000000000002"/>
    <x v="7"/>
  </r>
  <r>
    <s v="E02000237"/>
    <s v="Croydon 044"/>
    <n v="7.6800370216369602"/>
    <n v="5.7876318693160997E-2"/>
    <s v="Croydon 044"/>
    <n v="89.857330330330342"/>
    <n v="5523"/>
    <n v="19.400000000000002"/>
    <x v="8"/>
  </r>
  <r>
    <s v="E02006824"/>
    <s v="Buckinghamshire 036"/>
    <n v="7.6798567771911603"/>
    <n v="0.14325040578842199"/>
    <s v="Buckinghamshire 036"/>
    <n v="76.173842281879189"/>
    <n v="5524"/>
    <n v="19.400000000000002"/>
    <x v="3"/>
  </r>
  <r>
    <s v="E02006109"/>
    <s v="Somerset West and Taunton 016"/>
    <n v="7.6797928810119602"/>
    <n v="0.157264083623886"/>
    <s v="Somerset West and Taunton 016"/>
    <n v="90.113221864951768"/>
    <n v="5525"/>
    <n v="19.400000000000002"/>
    <x v="8"/>
  </r>
  <r>
    <s v="E02003099"/>
    <s v="South Gloucestershire 010"/>
    <n v="7.6793303489685103"/>
    <n v="3.3557549118995701E-2"/>
    <s v="South Gloucestershire 010"/>
    <n v="101.1128684210526"/>
    <n v="5526"/>
    <n v="19.400000000000002"/>
    <x v="7"/>
  </r>
  <r>
    <s v="E02006754"/>
    <s v="Wychavon 007"/>
    <n v="7.6791672706604004"/>
    <n v="8.8185451924800901E-2"/>
    <s v="Wychavon 007"/>
    <n v="76.154107623318396"/>
    <n v="5527"/>
    <n v="19.3"/>
    <x v="3"/>
  </r>
  <r>
    <s v="E02004641"/>
    <s v="Gloucester 006"/>
    <n v="7.6790752410888699"/>
    <n v="7.4587225914001506E-2"/>
    <s v="Gloucester 006"/>
    <n v="87.244730468750006"/>
    <n v="5528"/>
    <n v="19.3"/>
    <x v="8"/>
  </r>
  <r>
    <s v="E02001196"/>
    <s v="Stockport 010"/>
    <n v="7.6787538528442401"/>
    <n v="0.190098777413368"/>
    <s v="Stockport 010"/>
    <n v="109.0441585903084"/>
    <n v="5529"/>
    <n v="19.3"/>
    <x v="2"/>
  </r>
  <r>
    <s v="E02004135"/>
    <s v="East Devon 007"/>
    <n v="7.67828369140625"/>
    <n v="0.24642628431320199"/>
    <s v="East Devon 007"/>
    <n v="80.697245125348189"/>
    <n v="5530"/>
    <n v="19.3"/>
    <x v="9"/>
  </r>
  <r>
    <s v="E02003697"/>
    <s v="Buckinghamshire 025"/>
    <n v="7.6780414581298801"/>
    <n v="0.20641520619392401"/>
    <s v="Buckinghamshire 025"/>
    <n v="78.774000000000001"/>
    <n v="5531"/>
    <n v="19.3"/>
    <x v="3"/>
  </r>
  <r>
    <s v="E02001807"/>
    <s v="Sunderland 017"/>
    <n v="7.6779046058654803"/>
    <n v="9.9238291382789598E-2"/>
    <s v="Sunderland 017"/>
    <n v="131.3938477366255"/>
    <n v="5532"/>
    <n v="19.3"/>
    <x v="5"/>
  </r>
  <r>
    <s v="E02005984"/>
    <s v="Vale of White Horse 007"/>
    <n v="7.6778879165649396"/>
    <n v="0.106542319059372"/>
    <s v="Vale of White Horse 007"/>
    <n v="70.4882109375"/>
    <n v="5533"/>
    <n v="19.2"/>
    <x v="3"/>
  </r>
  <r>
    <s v="E02005162"/>
    <s v="Tunbridge Wells 001"/>
    <n v="7.6774439811706499"/>
    <n v="0.12812004983425099"/>
    <s v="Tunbridge Wells 001"/>
    <n v="95.769670951156812"/>
    <n v="5534"/>
    <n v="19.2"/>
    <x v="4"/>
  </r>
  <r>
    <s v="E02001300"/>
    <s v="Wigan 014"/>
    <n v="7.6771984100341797"/>
    <n v="7.9362027347087902E-2"/>
    <s v="Wigan 014"/>
    <n v="136.53551658767771"/>
    <n v="5535"/>
    <n v="19.2"/>
    <x v="6"/>
  </r>
  <r>
    <s v="E02001720"/>
    <s v="Newcastle upon Tyne 013"/>
    <n v="7.6767406463623002"/>
    <n v="3.4009806811809498E-2"/>
    <s v="Newcastle upon Tyne 013"/>
    <n v="107.1393292682927"/>
    <n v="5536"/>
    <n v="19.2"/>
    <x v="1"/>
  </r>
  <r>
    <s v="E02004638"/>
    <s v="Gloucester 003"/>
    <n v="7.6765069961547896"/>
    <n v="9.0964689850807204E-2"/>
    <s v="Gloucester 003"/>
    <n v="94.770800000000008"/>
    <n v="5537"/>
    <n v="19.2"/>
    <x v="4"/>
  </r>
  <r>
    <s v="E02001770"/>
    <s v="South Tyneside 003"/>
    <n v="7.6755871772766104"/>
    <n v="8.88622030615807E-2"/>
    <s v="South Tyneside 003"/>
    <n v="119.1640361445783"/>
    <n v="5538"/>
    <n v="19.2"/>
    <x v="0"/>
  </r>
  <r>
    <s v="E02006066"/>
    <s v="Sedgemoor 006"/>
    <n v="7.6752419471740696"/>
    <n v="0.19454972445964799"/>
    <s v="Sedgemoor 006"/>
    <n v="96.344760714285712"/>
    <n v="5539"/>
    <n v="19.2"/>
    <x v="4"/>
  </r>
  <r>
    <s v="E02003389"/>
    <s v="Reading 001"/>
    <n v="7.67523145675659"/>
    <n v="5.2492037415504497E-2"/>
    <s v="Reading 001"/>
    <n v="79.830914600550969"/>
    <n v="5540"/>
    <n v="19.100000000000001"/>
    <x v="3"/>
  </r>
  <r>
    <s v="E02006006"/>
    <s v="West Oxfordshire 014"/>
    <n v="7.6752171516418501"/>
    <n v="8.8581122457981096E-2"/>
    <s v="West Oxfordshire 014"/>
    <n v="87.431368750000004"/>
    <n v="5541"/>
    <n v="19.100000000000001"/>
    <x v="8"/>
  </r>
  <r>
    <s v="E02001003"/>
    <s v="Bolton 020"/>
    <n v="7.6751394271850604"/>
    <n v="0.19763360917568201"/>
    <s v="Bolton 020"/>
    <n v="82.217186991869923"/>
    <n v="5542"/>
    <n v="19.100000000000001"/>
    <x v="9"/>
  </r>
  <r>
    <s v="E02005176"/>
    <s v="Burnley 001"/>
    <n v="7.6750807762145996"/>
    <n v="6.3459053635597201E-2"/>
    <s v="Burnley 001"/>
    <n v="113.79206310679611"/>
    <n v="5543"/>
    <n v="19.100000000000001"/>
    <x v="2"/>
  </r>
  <r>
    <s v="E02006106"/>
    <s v="Somerset West and Taunton 012"/>
    <n v="7.6740479469299299"/>
    <n v="0.12912499904632599"/>
    <s v="Somerset West and Taunton 012"/>
    <n v="110.9281825095057"/>
    <n v="5544"/>
    <n v="19.100000000000001"/>
    <x v="2"/>
  </r>
  <r>
    <s v="E02006760"/>
    <s v="Wychavon 013"/>
    <n v="7.6737027168273899"/>
    <n v="0.102409079670906"/>
    <s v="Wychavon 013"/>
    <n v="85.169317422434375"/>
    <n v="5545"/>
    <n v="19.100000000000001"/>
    <x v="9"/>
  </r>
  <r>
    <s v="E02006702"/>
    <s v="Bromsgrove 007"/>
    <n v="7.6737008094787598"/>
    <n v="2.2592935711145401E-2"/>
    <s v="Bromsgrove 007"/>
    <n v="91.911479674796752"/>
    <n v="5546"/>
    <n v="19.100000000000001"/>
    <x v="4"/>
  </r>
  <r>
    <s v="E02004343"/>
    <s v="County Durham 062"/>
    <n v="7.6735539436340297"/>
    <n v="0.13682787120342299"/>
    <s v="County Durham 062"/>
    <n v="119.3631021505376"/>
    <n v="5547"/>
    <n v="19"/>
    <x v="0"/>
  </r>
  <r>
    <s v="E02005258"/>
    <s v="Preston 006"/>
    <n v="7.6734471321106001"/>
    <n v="7.6394923031330095E-2"/>
    <s v="Preston 006"/>
    <n v="107.8147548076923"/>
    <n v="5548"/>
    <n v="19"/>
    <x v="2"/>
  </r>
  <r>
    <s v="E02004266"/>
    <s v="Dorset 035"/>
    <n v="7.6730756759643599"/>
    <n v="0.31997463107109098"/>
    <s v="Dorset 035"/>
    <n v="93.639017647058822"/>
    <n v="5549"/>
    <n v="19"/>
    <x v="4"/>
  </r>
  <r>
    <s v="E02001795"/>
    <s v="Sunderland 005"/>
    <n v="7.6727485656738299"/>
    <n v="4.0841661393642398E-2"/>
    <s v="Sunderland 005"/>
    <n v="187.03174973375931"/>
    <n v="5550"/>
    <n v="19"/>
    <x v="6"/>
  </r>
  <r>
    <s v="E02004637"/>
    <s v="Gloucester 002"/>
    <n v="7.6724066734314"/>
    <n v="0.17564569413662001"/>
    <s v="Gloucester 002"/>
    <n v="127.56139649122809"/>
    <n v="5551"/>
    <n v="19"/>
    <x v="5"/>
  </r>
  <r>
    <s v="E02005161"/>
    <s v="Tonbridge and Malling 013"/>
    <n v="7.6723771095275897"/>
    <n v="0.12992745637893699"/>
    <s v="Tonbridge and Malling 013"/>
    <n v="89.196550387596901"/>
    <n v="5552"/>
    <n v="19"/>
    <x v="8"/>
  </r>
  <r>
    <s v="E02006584"/>
    <s v="Crawley 010"/>
    <n v="7.6723198890686"/>
    <n v="3.3682990819215802E-2"/>
    <s v="Crawley 010"/>
    <n v="127.8064458598726"/>
    <n v="5553"/>
    <n v="19"/>
    <x v="5"/>
  </r>
  <r>
    <s v="E02006213"/>
    <s v="Staffordshire Moorlands 010"/>
    <n v="7.6718549728393599"/>
    <n v="0.156922191381454"/>
    <s v="Staffordshire Moorlands 010"/>
    <n v="101.007875"/>
    <n v="5554"/>
    <n v="18.899999999999999"/>
    <x v="7"/>
  </r>
  <r>
    <s v="E02001797"/>
    <s v="Sunderland 007"/>
    <n v="7.67185306549072"/>
    <n v="9.7815044224262196E-2"/>
    <s v="Sunderland 007"/>
    <n v="109.6358198198198"/>
    <n v="5555"/>
    <n v="18.899999999999999"/>
    <x v="2"/>
  </r>
  <r>
    <s v="E02001714"/>
    <s v="Newcastle upon Tyne 007"/>
    <n v="7.6715364456176802"/>
    <n v="7.7353224158287007E-2"/>
    <s v="Newcastle upon Tyne 007"/>
    <n v="92.651051948051943"/>
    <n v="5556"/>
    <n v="18.899999999999999"/>
    <x v="4"/>
  </r>
  <r>
    <s v="E02001291"/>
    <s v="Wigan 005"/>
    <n v="7.6714997291564897"/>
    <n v="7.6094232499599498E-2"/>
    <s v="Wigan 005"/>
    <n v="107.20067441860461"/>
    <n v="5557"/>
    <n v="18.899999999999999"/>
    <x v="1"/>
  </r>
  <r>
    <s v="E02006656"/>
    <s v="Wiltshire 014"/>
    <n v="7.6711983680725098"/>
    <n v="7.7967293560504899E-2"/>
    <s v="Wiltshire 014"/>
    <n v="91.761899371069177"/>
    <n v="5558"/>
    <n v="18.899999999999999"/>
    <x v="8"/>
  </r>
  <r>
    <s v="E02002996"/>
    <s v="Bath and North East Somerset 012"/>
    <n v="7.6710567474365199"/>
    <n v="9.6223406493663802E-2"/>
    <s v="Bath and North East Somerset 012"/>
    <n v="83.740353233830859"/>
    <n v="5559"/>
    <n v="18.899999999999999"/>
    <x v="9"/>
  </r>
  <r>
    <s v="E02003676"/>
    <s v="Buckinghamshire 029"/>
    <n v="7.6705703735351598"/>
    <n v="0.134791925549507"/>
    <s v="Buckinghamshire 029"/>
    <n v="73.457581460674149"/>
    <n v="5560"/>
    <n v="18.899999999999999"/>
    <x v="3"/>
  </r>
  <r>
    <s v="E02006715"/>
    <s v="Malvern Hills 006"/>
    <n v="7.6697154045104998"/>
    <n v="7.4803248047828702E-2"/>
    <s v="Malvern Hills 006"/>
    <n v="80.214156626506025"/>
    <n v="5561"/>
    <n v="18.8"/>
    <x v="3"/>
  </r>
  <r>
    <s v="E02005084"/>
    <s v="Maidstone 017"/>
    <n v="7.6690230369567898"/>
    <n v="0.12011454254388799"/>
    <s v="Maidstone 017"/>
    <n v="77.597825316455697"/>
    <n v="5562"/>
    <n v="18.8"/>
    <x v="3"/>
  </r>
  <r>
    <s v="E02003898"/>
    <s v="Cornwall 023"/>
    <n v="7.6683406829834002"/>
    <n v="0.19361723959446001"/>
    <s v="Cornwall 023"/>
    <n v="79.859378666666672"/>
    <n v="5563"/>
    <n v="18.8"/>
    <x v="3"/>
  </r>
  <r>
    <s v="E02004819"/>
    <s v="Test Valley 006"/>
    <n v="7.66819047927856"/>
    <n v="5.74155002832413E-2"/>
    <s v="Test Valley 006"/>
    <n v="110.5472109375"/>
    <n v="5564"/>
    <n v="18.8"/>
    <x v="2"/>
  </r>
  <r>
    <s v="E02004655"/>
    <s v="Stroud 005"/>
    <n v="7.6673827171325701"/>
    <n v="3.3370096236467403E-2"/>
    <s v="Stroud 005"/>
    <n v="86.067685840707952"/>
    <n v="5565"/>
    <n v="18.8"/>
    <x v="9"/>
  </r>
  <r>
    <s v="E02006179"/>
    <s v="South Staffordshire 006"/>
    <n v="7.6671819686889604"/>
    <n v="7.8915156424045604E-2"/>
    <s v="South Staffordshire 006"/>
    <n v="129.85850952380949"/>
    <n v="5566"/>
    <n v="18.8"/>
    <x v="5"/>
  </r>
  <r>
    <s v="E02006684"/>
    <s v="Wiltshire 031"/>
    <n v="7.6671514511108398"/>
    <n v="6.08475171029568E-2"/>
    <s v="Wiltshire 031"/>
    <n v="121.8138507462687"/>
    <n v="5567"/>
    <n v="18.8"/>
    <x v="0"/>
  </r>
  <r>
    <s v="E02006687"/>
    <s v="Wiltshire 035"/>
    <n v="7.6668295860290501"/>
    <n v="7.0046730339527102E-2"/>
    <s v="Wiltshire 035"/>
    <n v="96.115055319148922"/>
    <n v="5568"/>
    <n v="18.7"/>
    <x v="4"/>
  </r>
  <r>
    <s v="E02006718"/>
    <s v="Malvern Hills 009"/>
    <n v="7.6668157577514604"/>
    <n v="2.1367881447076801E-2"/>
    <s v="Malvern Hills 009"/>
    <n v="94.871260273972609"/>
    <n v="5569"/>
    <n v="18.7"/>
    <x v="4"/>
  </r>
  <r>
    <s v="E02001697"/>
    <s v="Gateshead 016"/>
    <n v="7.6663990020751998"/>
    <n v="8.4318935871124295E-2"/>
    <s v="Gateshead 016"/>
    <n v="120.23039572192511"/>
    <n v="5570"/>
    <n v="18.7"/>
    <x v="0"/>
  </r>
  <r>
    <s v="E02005368"/>
    <s v="Harborough 002"/>
    <n v="7.6663131713867196"/>
    <n v="0.112658113241196"/>
    <s v="Harborough 002"/>
    <n v="71.206104089219323"/>
    <n v="5571"/>
    <n v="18.7"/>
    <x v="3"/>
  </r>
  <r>
    <s v="E02005311"/>
    <s v="West Lancashire 008"/>
    <n v="7.6661715507507298"/>
    <n v="9.1898515820503193E-2"/>
    <s v="West Lancashire 008"/>
    <n v="89.46795817490495"/>
    <n v="5572"/>
    <n v="18.7"/>
    <x v="8"/>
  </r>
  <r>
    <s v="E02004608"/>
    <s v="Cheltenham 009"/>
    <n v="7.6658782958984402"/>
    <n v="0.10675725340843201"/>
    <s v="Cheltenham 009"/>
    <n v="91.290856296296298"/>
    <n v="5573"/>
    <n v="18.7"/>
    <x v="8"/>
  </r>
  <r>
    <s v="E02006077"/>
    <s v="South Somerset 003"/>
    <n v="7.6656184196472203"/>
    <n v="0.16251339018344901"/>
    <s v="South Somerset 003"/>
    <n v="77.616239554317545"/>
    <n v="5574"/>
    <n v="18.7"/>
    <x v="3"/>
  </r>
  <r>
    <s v="E02001699"/>
    <s v="Gateshead 018"/>
    <n v="7.6655316352844203"/>
    <n v="9.1600485146045699E-2"/>
    <s v="Gateshead 018"/>
    <n v="133.61244186046511"/>
    <n v="5575"/>
    <n v="18.600000000000001"/>
    <x v="5"/>
  </r>
  <r>
    <s v="E02005163"/>
    <s v="Tunbridge Wells 002"/>
    <n v="7.66497802734375"/>
    <n v="0.103775799274445"/>
    <s v="Tunbridge Wells 002"/>
    <n v="91.611038461538456"/>
    <n v="5576"/>
    <n v="18.600000000000001"/>
    <x v="8"/>
  </r>
  <r>
    <s v="E02002197"/>
    <s v="Bradford 015"/>
    <n v="7.6644921302795401"/>
    <n v="9.73990634083748E-2"/>
    <s v="Bradford 015"/>
    <n v="103.586318359375"/>
    <n v="5577"/>
    <n v="18.600000000000001"/>
    <x v="1"/>
  </r>
  <r>
    <s v="E02005784"/>
    <s v="Richmondshire 003"/>
    <n v="7.6644873619079599"/>
    <n v="3.9587840437889099E-2"/>
    <s v="Richmondshire 003"/>
    <n v="86.822500000000005"/>
    <n v="5578"/>
    <n v="18.600000000000001"/>
    <x v="9"/>
  </r>
  <r>
    <s v="E02003087"/>
    <s v="North Somerset 023"/>
    <n v="7.6640195846557599"/>
    <n v="0.118506997823715"/>
    <s v="North Somerset 023"/>
    <n v="95.003038602941174"/>
    <n v="5579"/>
    <n v="18.600000000000001"/>
    <x v="4"/>
  </r>
  <r>
    <s v="E02004818"/>
    <s v="Test Valley 005"/>
    <n v="7.6636633872985804"/>
    <n v="0.26096943020820601"/>
    <s v="Test Valley 005"/>
    <n v="103.56726648351651"/>
    <n v="5580"/>
    <n v="18.600000000000001"/>
    <x v="1"/>
  </r>
  <r>
    <s v="E02006076"/>
    <s v="South Somerset 002"/>
    <n v="7.6626791954040501"/>
    <n v="0.17502778768539401"/>
    <s v="South Somerset 002"/>
    <n v="75.519157327586214"/>
    <n v="5581"/>
    <n v="18.5"/>
    <x v="3"/>
  </r>
  <r>
    <s v="E02002918"/>
    <s v="Herefordshire 014"/>
    <n v="7.6624846458435103"/>
    <n v="6.2286157160997398E-2"/>
    <s v="Herefordshire 014"/>
    <n v="86.847932203389831"/>
    <n v="5582"/>
    <n v="18.5"/>
    <x v="9"/>
  </r>
  <r>
    <s v="E02005201"/>
    <s v="Chorley 013"/>
    <n v="7.6618399620056197"/>
    <n v="5.6812722235918003E-2"/>
    <s v="Chorley 013"/>
    <n v="121.3194696132597"/>
    <n v="5583"/>
    <n v="18.5"/>
    <x v="0"/>
  </r>
  <r>
    <s v="E02006368"/>
    <s v="Mole Valley 007"/>
    <n v="7.6617841720581001"/>
    <n v="5.9441901743411997E-2"/>
    <s v="Mole Valley 007"/>
    <n v="79.501506976744182"/>
    <n v="5584"/>
    <n v="18.5"/>
    <x v="3"/>
  </r>
  <r>
    <s v="E02006615"/>
    <s v="Mid Sussex 012"/>
    <n v="7.66162109375"/>
    <n v="0.114528901875019"/>
    <s v="Mid Sussex 012"/>
    <n v="71.812693266832923"/>
    <n v="5585"/>
    <n v="18.5"/>
    <x v="3"/>
  </r>
  <r>
    <s v="E02005257"/>
    <s v="Preston 005"/>
    <n v="7.6613807678222701"/>
    <n v="8.0788306891918196E-2"/>
    <s v="Preston 005"/>
    <n v="163.51812949640291"/>
    <n v="5586"/>
    <n v="18.5"/>
    <x v="6"/>
  </r>
  <r>
    <s v="E02002688"/>
    <s v="East Riding of Yorkshire 005"/>
    <n v="7.6608157157898003"/>
    <n v="0.16654834151268"/>
    <s v="East Riding of Yorkshire 005"/>
    <n v="132.88539393939391"/>
    <n v="5587"/>
    <n v="18.5"/>
    <x v="5"/>
  </r>
  <r>
    <s v="E02006207"/>
    <s v="Staffordshire Moorlands 004"/>
    <n v="7.6606330871581996"/>
    <n v="0.112041369080544"/>
    <s v="Staffordshire Moorlands 004"/>
    <n v="86.803094972067029"/>
    <n v="5588"/>
    <n v="18.399999999999999"/>
    <x v="9"/>
  </r>
  <r>
    <s v="E02006683"/>
    <s v="Wiltshire 030"/>
    <n v="7.6603717803955096"/>
    <n v="0.100277304649353"/>
    <s v="Wiltshire 030"/>
    <n v="90.422479166666676"/>
    <n v="5589"/>
    <n v="18.399999999999999"/>
    <x v="8"/>
  </r>
  <r>
    <s v="E02002648"/>
    <s v="Blackpool 016"/>
    <n v="7.6601395606994602"/>
    <n v="3.9804290980100597E-2"/>
    <s v="Blackpool 016"/>
    <n v="150.55301342281879"/>
    <n v="5590"/>
    <n v="18.399999999999999"/>
    <x v="6"/>
  </r>
  <r>
    <s v="E02005943"/>
    <s v="Oxford 004"/>
    <n v="7.6599435806274396"/>
    <n v="7.1908839046955095E-2"/>
    <s v="Oxford 004"/>
    <n v="75.063972375690611"/>
    <n v="5591"/>
    <n v="18.399999999999999"/>
    <x v="3"/>
  </r>
  <r>
    <s v="E02006689"/>
    <s v="Wiltshire 037"/>
    <n v="7.6597318649292001"/>
    <n v="0.14931450784206399"/>
    <s v="Wiltshire 037"/>
    <n v="91.983139097744356"/>
    <n v="5592"/>
    <n v="18.399999999999999"/>
    <x v="4"/>
  </r>
  <r>
    <s v="E02003373"/>
    <s v="West Berkshire 007"/>
    <n v="7.6592473983764604"/>
    <n v="0.12777005136013"/>
    <s v="West Berkshire 007"/>
    <n v="74.519580547112454"/>
    <n v="5593"/>
    <n v="18.399999999999999"/>
    <x v="3"/>
  </r>
  <r>
    <s v="E02003555"/>
    <s v="Southampton 007"/>
    <n v="7.6591138839721697"/>
    <n v="0.20531578361988101"/>
    <s v="Southampton 007"/>
    <n v="144.41288449848031"/>
    <n v="5594"/>
    <n v="18.399999999999999"/>
    <x v="6"/>
  </r>
  <r>
    <s v="E02004139"/>
    <s v="East Devon 011"/>
    <n v="7.6586503982543999"/>
    <n v="0.100116148591042"/>
    <s v="East Devon 011"/>
    <n v="84.463166666666666"/>
    <n v="5595"/>
    <n v="18.3"/>
    <x v="9"/>
  </r>
  <r>
    <s v="E02002991"/>
    <s v="Bath and North East Somerset 007"/>
    <n v="7.6586127281189"/>
    <n v="8.3164639770984594E-2"/>
    <s v="Bath and North East Somerset 007"/>
    <n v="94.339901780895858"/>
    <n v="5596"/>
    <n v="18.3"/>
    <x v="4"/>
  </r>
  <r>
    <s v="E02005939"/>
    <s v="Cherwell 019"/>
    <n v="7.6580772399902299"/>
    <n v="9.7614370286464705E-2"/>
    <s v="Cherwell 019"/>
    <n v="73.80096412556054"/>
    <n v="5597"/>
    <n v="18.3"/>
    <x v="3"/>
  </r>
  <r>
    <s v="E02003921"/>
    <s v="Cornwall 050"/>
    <n v="7.6577186584472701"/>
    <n v="8.2799464464187594E-2"/>
    <s v="Cornwall 050"/>
    <n v="94.374091240875913"/>
    <n v="5598"/>
    <n v="18.3"/>
    <x v="4"/>
  </r>
  <r>
    <s v="E02002907"/>
    <s v="Herefordshire 003"/>
    <n v="7.6576724052429199"/>
    <n v="4.8542868345975897E-2"/>
    <s v="Herefordshire 003"/>
    <n v="106.7260978835979"/>
    <n v="5599"/>
    <n v="18.3"/>
    <x v="1"/>
  </r>
  <r>
    <s v="E02006102"/>
    <s v="Somerset West and Taunton 010"/>
    <n v="7.6576223373413104"/>
    <n v="3.05225066840649E-2"/>
    <s v="Somerset West and Taunton 010"/>
    <n v="115.0073021978022"/>
    <n v="5600"/>
    <n v="18.3"/>
    <x v="0"/>
  </r>
  <r>
    <s v="E02002339"/>
    <s v="Leeds 010"/>
    <n v="7.6573457717895499"/>
    <n v="8.5012555122375502E-2"/>
    <s v="Leeds 010"/>
    <n v="117.3374557956778"/>
    <n v="5601"/>
    <n v="18.3"/>
    <x v="0"/>
  </r>
  <r>
    <s v="E02001611"/>
    <s v="Sheffield 001"/>
    <n v="7.6569194793701199"/>
    <n v="0.160065397620201"/>
    <s v="Sheffield 001"/>
    <n v="108.2668692307692"/>
    <n v="5602"/>
    <n v="18.2"/>
    <x v="2"/>
  </r>
  <r>
    <s v="E02002218"/>
    <s v="Bradford 036"/>
    <n v="7.6568083763122603"/>
    <n v="0.142669633030891"/>
    <s v="Bradford 036"/>
    <n v="144.76819314641739"/>
    <n v="5603"/>
    <n v="18.2"/>
    <x v="6"/>
  </r>
  <r>
    <s v="E02005944"/>
    <s v="Oxford 005"/>
    <n v="7.6566514968872097"/>
    <n v="5.5032718926668202E-2"/>
    <s v="Oxford 005"/>
    <n v="100.1223846153846"/>
    <n v="5604"/>
    <n v="18.2"/>
    <x v="7"/>
  </r>
  <r>
    <s v="E02005709"/>
    <s v="Northumberland 022"/>
    <n v="7.6557426452636701"/>
    <n v="5.3460203111171702E-2"/>
    <s v="Northumberland 022"/>
    <n v="186.0581935483871"/>
    <n v="5605"/>
    <n v="18.2"/>
    <x v="6"/>
  </r>
  <r>
    <s v="E02006832"/>
    <s v="Sevenoaks 016"/>
    <n v="7.6557135581970197"/>
    <n v="9.62984263896942E-2"/>
    <s v="Sevenoaks 016"/>
    <n v="90.56145614035087"/>
    <n v="5606"/>
    <n v="18.2"/>
    <x v="8"/>
  </r>
  <r>
    <s v="E02006568"/>
    <s v="Chichester 008"/>
    <n v="7.6554732322692898"/>
    <n v="6.7408204078674303E-2"/>
    <s v="Chichester 008"/>
    <n v="115.7827651006712"/>
    <n v="5607"/>
    <n v="18.2"/>
    <x v="0"/>
  </r>
  <r>
    <s v="E02001809"/>
    <s v="Sunderland 019"/>
    <n v="7.6552929878234899"/>
    <n v="4.6807706356048598E-2"/>
    <s v="Sunderland 019"/>
    <n v="118.70346376811599"/>
    <n v="5608"/>
    <n v="18.2"/>
    <x v="0"/>
  </r>
  <r>
    <s v="E02004757"/>
    <s v="Hart 007"/>
    <n v="7.6543874740600604"/>
    <n v="2.2624805569648701E-2"/>
    <s v="Hart 007"/>
    <n v="53.578315461346627"/>
    <n v="5609"/>
    <n v="18.099999999999998"/>
    <x v="11"/>
  </r>
  <r>
    <s v="E02004381"/>
    <s v="Lewes 003"/>
    <n v="7.6541199684143102"/>
    <n v="0.151501715183258"/>
    <s v="Lewes 003"/>
    <n v="74.713850364963506"/>
    <n v="5610"/>
    <n v="18.099999999999998"/>
    <x v="3"/>
  </r>
  <r>
    <s v="E02006703"/>
    <s v="Bromsgrove 008"/>
    <n v="7.6540217399597203"/>
    <n v="5.8859162032604197E-2"/>
    <s v="Bromsgrove 008"/>
    <n v="83.752404761904771"/>
    <n v="5611"/>
    <n v="18.099999999999998"/>
    <x v="9"/>
  </r>
  <r>
    <s v="E02003926"/>
    <s v="Cornwall 059"/>
    <n v="7.6535844802856401"/>
    <n v="0.20086543262004899"/>
    <s v="Cornwall 059"/>
    <n v="78.59890186915888"/>
    <n v="5612"/>
    <n v="18.099999999999998"/>
    <x v="3"/>
  </r>
  <r>
    <s v="E02005978"/>
    <s v="Vale of White Horse 001"/>
    <n v="7.65356349945068"/>
    <n v="8.4025524556636796E-2"/>
    <s v="Vale of White Horse 001"/>
    <n v="69.394875555555558"/>
    <n v="5613"/>
    <n v="18.099999999999998"/>
    <x v="3"/>
  </r>
  <r>
    <s v="E02005998"/>
    <s v="West Oxfordshire 006"/>
    <n v="7.6532278060913104"/>
    <n v="0.12454483658075299"/>
    <s v="West Oxfordshire 006"/>
    <n v="72.000951871657747"/>
    <n v="5614"/>
    <n v="18.099999999999998"/>
    <x v="3"/>
  </r>
  <r>
    <s v="E02001447"/>
    <s v="Sefton 019"/>
    <n v="7.6527123451232901"/>
    <n v="0.117512069642544"/>
    <s v="Sefton 019"/>
    <n v="106.2010777777778"/>
    <n v="5615"/>
    <n v="18.099999999999998"/>
    <x v="1"/>
  </r>
  <r>
    <s v="E02004859"/>
    <s v="Dacorum 004"/>
    <n v="7.6522927284240696"/>
    <n v="8.6428552865982E-2"/>
    <s v="Dacorum 004"/>
    <n v="75.284000000000006"/>
    <n v="5616"/>
    <n v="18"/>
    <x v="3"/>
  </r>
  <r>
    <s v="E02003937"/>
    <s v="Cornwall 007"/>
    <n v="7.65171098709106"/>
    <n v="0.227700546383858"/>
    <s v="Cornwall 007"/>
    <n v="79.85415724815725"/>
    <n v="5617"/>
    <n v="18"/>
    <x v="3"/>
  </r>
  <r>
    <s v="E02003017"/>
    <s v="Bristol 006"/>
    <n v="7.6516885757446298"/>
    <n v="4.0757823735475499E-2"/>
    <s v="Bristol 006"/>
    <n v="92.914092278719394"/>
    <n v="5618"/>
    <n v="18"/>
    <x v="4"/>
  </r>
  <r>
    <s v="E02002926"/>
    <s v="Herefordshire 022"/>
    <n v="7.6515827178955096"/>
    <n v="3.5566147416830098E-2"/>
    <s v="Herefordshire 022"/>
    <n v="84.572244827586204"/>
    <n v="5619"/>
    <n v="18"/>
    <x v="9"/>
  </r>
  <r>
    <s v="E02006211"/>
    <s v="Staffordshire Moorlands 008"/>
    <n v="7.6512646675109899"/>
    <n v="8.4794357419014005E-2"/>
    <s v="Staffordshire Moorlands 008"/>
    <n v="85.965581300813"/>
    <n v="5620"/>
    <n v="18"/>
    <x v="9"/>
  </r>
  <r>
    <s v="E02005752"/>
    <s v="Hambleton 003"/>
    <n v="7.6499743461608896"/>
    <n v="0.217979446053505"/>
    <s v="Hambleton 003"/>
    <n v="71.053262790697673"/>
    <n v="5621"/>
    <n v="18"/>
    <x v="3"/>
  </r>
  <r>
    <s v="E02004149"/>
    <s v="Exeter 001"/>
    <n v="7.6493954658508301"/>
    <n v="5.6700270622968701E-2"/>
    <s v="Exeter 001"/>
    <n v="103.355550877193"/>
    <n v="5622"/>
    <n v="18"/>
    <x v="1"/>
  </r>
  <r>
    <s v="E02002340"/>
    <s v="Leeds 011"/>
    <n v="7.6492428779601997"/>
    <n v="9.9024966359138503E-2"/>
    <s v="Leeds 011"/>
    <n v="87.92280921052631"/>
    <n v="5623"/>
    <n v="17.899999999999999"/>
    <x v="8"/>
  </r>
  <r>
    <s v="E02006370"/>
    <s v="Mole Valley 009"/>
    <n v="7.6490855216979998"/>
    <n v="0.128073200583458"/>
    <s v="Mole Valley 009"/>
    <n v="115.4108423529412"/>
    <n v="5624"/>
    <n v="17.899999999999999"/>
    <x v="0"/>
  </r>
  <r>
    <s v="E02002906"/>
    <s v="Herefordshire 002"/>
    <n v="7.64904880523682"/>
    <n v="4.2070567607879597E-2"/>
    <s v="Herefordshire 002"/>
    <n v="97.392706896551729"/>
    <n v="5625"/>
    <n v="17.899999999999999"/>
    <x v="7"/>
  </r>
  <r>
    <s v="E02003020"/>
    <s v="Bristol 009"/>
    <n v="7.6480712890625"/>
    <n v="5.6403022259473801E-2"/>
    <s v="Bristol 009"/>
    <n v="84.612687830687833"/>
    <n v="5626"/>
    <n v="17.899999999999999"/>
    <x v="9"/>
  </r>
  <r>
    <s v="E02004167"/>
    <s v="Mid Devon 004"/>
    <n v="7.6476058959960902"/>
    <n v="3.8838941603899002E-2"/>
    <s v="Mid Devon 004"/>
    <n v="110.2688444444444"/>
    <n v="5627"/>
    <n v="17.899999999999999"/>
    <x v="2"/>
  </r>
  <r>
    <s v="E02005800"/>
    <s v="Scarborough 006"/>
    <n v="7.6475501060485804"/>
    <n v="0.24285081028938299"/>
    <s v="Scarborough 006"/>
    <n v="129.82769385026739"/>
    <n v="5628"/>
    <n v="17.899999999999999"/>
    <x v="5"/>
  </r>
  <r>
    <s v="E02003103"/>
    <s v="South Gloucestershire 014"/>
    <n v="7.6474852561950701"/>
    <n v="3.1721767038106898E-2"/>
    <s v="South Gloucestershire 014"/>
    <n v="95.994513761467886"/>
    <n v="5629"/>
    <n v="17.8"/>
    <x v="4"/>
  </r>
  <r>
    <s v="E02001296"/>
    <s v="Wigan 010"/>
    <n v="7.6474184989929199"/>
    <n v="8.8277406990528107E-2"/>
    <s v="Wigan 010"/>
    <n v="137.1110582010582"/>
    <n v="5630"/>
    <n v="17.8"/>
    <x v="6"/>
  </r>
  <r>
    <s v="E02000232"/>
    <s v="Croydon 039"/>
    <n v="7.6473402976989702"/>
    <n v="5.1868170499801601E-2"/>
    <s v="Croydon 039"/>
    <n v="94.567324324324318"/>
    <n v="5631"/>
    <n v="17.8"/>
    <x v="4"/>
  </r>
  <r>
    <s v="E02005078"/>
    <s v="Maidstone 011"/>
    <n v="7.6470131874084499"/>
    <n v="0.15569414198398601"/>
    <s v="Maidstone 011"/>
    <n v="86.783978846153843"/>
    <n v="5632"/>
    <n v="17.8"/>
    <x v="9"/>
  </r>
  <r>
    <s v="E02005186"/>
    <s v="Burnley 011"/>
    <n v="7.6468696594238299"/>
    <n v="0.10028038173914"/>
    <s v="Burnley 011"/>
    <n v="112.29300427350429"/>
    <n v="5633"/>
    <n v="17.8"/>
    <x v="2"/>
  </r>
  <r>
    <s v="E02006757"/>
    <s v="Wychavon 010"/>
    <n v="7.64685153961182"/>
    <n v="8.2043580710887895E-2"/>
    <s v="Wychavon 010"/>
    <n v="91.272693798449609"/>
    <n v="5634"/>
    <n v="17.8"/>
    <x v="8"/>
  </r>
  <r>
    <s v="E02005650"/>
    <s v="West Northamptonshire 006"/>
    <n v="7.6468262672424299"/>
    <n v="0.18107984960079199"/>
    <s v="West Northamptonshire 006"/>
    <n v="86.302380952380958"/>
    <n v="5635"/>
    <n v="17.8"/>
    <x v="9"/>
  </r>
  <r>
    <s v="E02003953"/>
    <s v="Cornwall 019"/>
    <n v="7.64544725418091"/>
    <n v="0.19297330081462899"/>
    <s v="Cornwall 019"/>
    <n v="92.29661670235545"/>
    <n v="5636"/>
    <n v="17.7"/>
    <x v="4"/>
  </r>
  <r>
    <s v="E02001206"/>
    <s v="Stockport 020"/>
    <n v="7.6450510025024396"/>
    <n v="0.10628791898489"/>
    <s v="Stockport 020"/>
    <n v="116.1572751091703"/>
    <n v="5637"/>
    <n v="17.7"/>
    <x v="0"/>
  </r>
  <r>
    <s v="E02005312"/>
    <s v="West Lancashire 009"/>
    <n v="7.6446900367736799"/>
    <n v="0.102554440498352"/>
    <s v="West Lancashire 009"/>
    <n v="111.2241679389313"/>
    <n v="5638"/>
    <n v="17.7"/>
    <x v="2"/>
  </r>
  <r>
    <s v="E02005220"/>
    <s v="Hyndburn 009"/>
    <n v="7.6446166038513201"/>
    <n v="0.19570811092853499"/>
    <s v="Hyndburn 009"/>
    <n v="112.4374131736527"/>
    <n v="5639"/>
    <n v="17.7"/>
    <x v="2"/>
  </r>
  <r>
    <s v="E02006074"/>
    <s v="Sedgemoor 014"/>
    <n v="7.6445937156677202"/>
    <n v="0.18795403838157701"/>
    <s v="Sedgemoor 014"/>
    <n v="97.302338942307699"/>
    <n v="5640"/>
    <n v="17.7"/>
    <x v="7"/>
  </r>
  <r>
    <s v="E02000996"/>
    <s v="Bolton 013"/>
    <n v="7.6437301635742196"/>
    <n v="6.6292047500610393E-2"/>
    <s v="Bolton 013"/>
    <n v="145.5108888888889"/>
    <n v="5641"/>
    <n v="17.7"/>
    <x v="6"/>
  </r>
  <r>
    <s v="E02001449"/>
    <s v="Sefton 021"/>
    <n v="7.6435399055481001"/>
    <n v="0.16795037686824801"/>
    <s v="Sefton 021"/>
    <n v="94.946711267605622"/>
    <n v="5642"/>
    <n v="17.7"/>
    <x v="4"/>
  </r>
  <r>
    <s v="E02004604"/>
    <s v="Cheltenham 005"/>
    <n v="7.6420488357543999"/>
    <n v="7.8287638723850306E-2"/>
    <s v="Cheltenham 005"/>
    <n v="110.2467454545454"/>
    <n v="5643"/>
    <n v="17.599999999999998"/>
    <x v="2"/>
  </r>
  <r>
    <s v="E02002539"/>
    <s v="Stockton-on-Tees 005"/>
    <n v="7.6414523124694798"/>
    <n v="0.33925500512123102"/>
    <s v="Stockton-on-Tees 005"/>
    <n v="101.5281703163017"/>
    <n v="5644"/>
    <n v="17.599999999999998"/>
    <x v="7"/>
  </r>
  <r>
    <s v="E02003637"/>
    <s v="Central Bedfordshire 019"/>
    <n v="7.6414237022399902"/>
    <n v="0.16551466286182401"/>
    <s v="Central Bedfordshire 019"/>
    <n v="85.07289999999999"/>
    <n v="5645"/>
    <n v="17.599999999999998"/>
    <x v="9"/>
  </r>
  <r>
    <s v="E02006349"/>
    <s v="Guildford 006"/>
    <n v="7.6409020423889196"/>
    <n v="0.16475573182105999"/>
    <s v="Guildford 006"/>
    <n v="92.907159259259259"/>
    <n v="5646"/>
    <n v="17.599999999999998"/>
    <x v="4"/>
  </r>
  <r>
    <s v="E02004813"/>
    <s v="Rushmoor 012"/>
    <n v="7.6407198905944798"/>
    <n v="9.3873903155326802E-2"/>
    <s v="Rushmoor 012"/>
    <n v="81.221629921259847"/>
    <n v="5647"/>
    <n v="17.599999999999998"/>
    <x v="9"/>
  </r>
  <r>
    <s v="E02002188"/>
    <s v="Bradford 006"/>
    <n v="7.6402549743652299"/>
    <n v="0.20731246471404999"/>
    <s v="Bradford 006"/>
    <n v="96.288273037542666"/>
    <n v="5648"/>
    <n v="17.599999999999998"/>
    <x v="4"/>
  </r>
  <r>
    <s v="E02002533"/>
    <s v="Redcar and Cleveland 019"/>
    <n v="7.6377472877502397"/>
    <n v="0.117186926305294"/>
    <s v="Redcar and Cleveland 019"/>
    <n v="83.902016216216211"/>
    <n v="5649"/>
    <n v="17.599999999999998"/>
    <x v="9"/>
  </r>
  <r>
    <s v="E02006420"/>
    <s v="Surrey Heath 005"/>
    <n v="7.6371936798095703"/>
    <n v="8.5702747106552096E-2"/>
    <s v="Surrey Heath 005"/>
    <n v="52.25327734375"/>
    <n v="5650"/>
    <n v="17.5"/>
    <x v="11"/>
  </r>
  <r>
    <s v="E02001102"/>
    <s v="Oldham 005"/>
    <n v="7.6362099647521999"/>
    <n v="0.13107524812221499"/>
    <s v="Oldham 005"/>
    <n v="99.91147435897436"/>
    <n v="5651"/>
    <n v="17.5"/>
    <x v="7"/>
  </r>
  <r>
    <s v="E02006704"/>
    <s v="Bromsgrove 009"/>
    <n v="7.6361312866210902"/>
    <n v="0.123469561338425"/>
    <s v="Bromsgrove 009"/>
    <n v="76.842898954703827"/>
    <n v="5652"/>
    <n v="17.5"/>
    <x v="3"/>
  </r>
  <r>
    <s v="E02006657"/>
    <s v="Wiltshire 015"/>
    <n v="7.6357946395873997"/>
    <n v="4.4684220105409601E-2"/>
    <s v="Wiltshire 015"/>
    <n v="97.989575835475577"/>
    <n v="5653"/>
    <n v="17.5"/>
    <x v="7"/>
  </r>
  <r>
    <s v="E02002647"/>
    <s v="Blackpool 015"/>
    <n v="7.6354727745056197"/>
    <n v="4.1972227394580799E-2"/>
    <s v="Blackpool 015"/>
    <n v="154.02951141552509"/>
    <n v="5654"/>
    <n v="17.5"/>
    <x v="6"/>
  </r>
  <r>
    <s v="E02003440"/>
    <s v="Wokingham 002"/>
    <n v="7.6353244781494096"/>
    <n v="6.6619269549846594E-2"/>
    <s v="Wokingham 002"/>
    <n v="79.525290566037725"/>
    <n v="5655"/>
    <n v="17.5"/>
    <x v="3"/>
  </r>
  <r>
    <s v="E02005926"/>
    <s v="Cherwell 006"/>
    <n v="7.63511085510254"/>
    <n v="0.12825179100036599"/>
    <s v="Cherwell 006"/>
    <n v="87.883270700636942"/>
    <n v="5656"/>
    <n v="17.5"/>
    <x v="8"/>
  </r>
  <r>
    <s v="E02005524"/>
    <s v="Broadland 005"/>
    <n v="7.6349253654479998"/>
    <n v="0.119022816419601"/>
    <s v="Broadland 005"/>
    <n v="87.114565789473673"/>
    <n v="5657"/>
    <n v="17.399999999999999"/>
    <x v="8"/>
  </r>
  <r>
    <s v="E02006504"/>
    <s v="Stratford-on-Avon 001"/>
    <n v="7.6347904205322301"/>
    <n v="0.207332968711853"/>
    <s v="Stratford-on-Avon 001"/>
    <n v="88.088227544910168"/>
    <n v="5658"/>
    <n v="17.399999999999999"/>
    <x v="8"/>
  </r>
  <r>
    <s v="E02004191"/>
    <s v="South Hams 003"/>
    <n v="7.6344714164733896"/>
    <n v="7.1063160896301297E-2"/>
    <s v="South Hams 003"/>
    <n v="75.55927974276527"/>
    <n v="5659"/>
    <n v="17.399999999999999"/>
    <x v="3"/>
  </r>
  <r>
    <s v="E02001030"/>
    <s v="Bury 012"/>
    <n v="7.6343126296997097"/>
    <n v="0.123530313372612"/>
    <s v="Bury 012"/>
    <n v="91.715072649572647"/>
    <n v="5660"/>
    <n v="17.399999999999999"/>
    <x v="8"/>
  </r>
  <r>
    <s v="E02006660"/>
    <s v="Wiltshire 018"/>
    <n v="7.6341657638549796"/>
    <n v="0.102820664644241"/>
    <s v="Wiltshire 018"/>
    <n v="91.747681892332793"/>
    <n v="5661"/>
    <n v="17.399999999999999"/>
    <x v="8"/>
  </r>
  <r>
    <s v="E02006439"/>
    <s v="Waverley 001"/>
    <n v="7.6338357925415004"/>
    <n v="4.3534334748983397E-2"/>
    <s v="Waverley 001"/>
    <n v="72.42431155778894"/>
    <n v="5662"/>
    <n v="17.399999999999999"/>
    <x v="3"/>
  </r>
  <r>
    <s v="E02006071"/>
    <s v="Sedgemoor 011"/>
    <n v="7.6337862014770499"/>
    <n v="0.1390740275383"/>
    <s v="Sedgemoor 011"/>
    <n v="94.882209016393432"/>
    <n v="5663"/>
    <n v="17.399999999999999"/>
    <x v="4"/>
  </r>
  <r>
    <s v="E02006078"/>
    <s v="South Somerset 004"/>
    <n v="7.6332764625549299"/>
    <n v="0.15449127554893499"/>
    <s v="South Somerset 004"/>
    <n v="85.763076704545455"/>
    <n v="5664"/>
    <n v="17.299999999999997"/>
    <x v="9"/>
  </r>
  <r>
    <s v="E02003173"/>
    <s v="Bournemouth, Christchurch and Poole 005"/>
    <n v="7.6330590248107901"/>
    <n v="0.60163515806198098"/>
    <s v="Bournemouth, Christchurch and Poole 005"/>
    <n v="109.1310938271605"/>
    <n v="5665"/>
    <n v="17.299999999999997"/>
    <x v="2"/>
  </r>
  <r>
    <s v="E02004753"/>
    <s v="Hart 003"/>
    <n v="7.6326541900634801"/>
    <n v="0.12582974135875699"/>
    <s v="Hart 003"/>
    <n v="55.059314285714279"/>
    <n v="5666"/>
    <n v="17.299999999999997"/>
    <x v="11"/>
  </r>
  <r>
    <s v="E02001707"/>
    <s v="Gateshead 026"/>
    <n v="7.6322426795959499"/>
    <n v="4.7031626105308498E-2"/>
    <s v="Gateshead 026"/>
    <n v="134.92836393442619"/>
    <n v="5667"/>
    <n v="17.299999999999997"/>
    <x v="5"/>
  </r>
  <r>
    <s v="E02003920"/>
    <s v="Cornwall 049"/>
    <n v="7.6321840286254901"/>
    <n v="7.9069487750530201E-2"/>
    <s v="Cornwall 049"/>
    <n v="98.844247191011235"/>
    <n v="5668"/>
    <n v="17.299999999999997"/>
    <x v="7"/>
  </r>
  <r>
    <s v="E02003364"/>
    <s v="Bracknell Forest 013"/>
    <n v="7.63214063644409"/>
    <n v="9.3694351613521604E-2"/>
    <s v="Bracknell Forest 013"/>
    <n v="65.317957333333339"/>
    <n v="5669"/>
    <n v="17.299999999999997"/>
    <x v="3"/>
  </r>
  <r>
    <s v="E02006682"/>
    <s v="Wiltshire 027"/>
    <n v="7.6315951347351101"/>
    <n v="0.103767678141594"/>
    <s v="Wiltshire 027"/>
    <n v="88.580636363636373"/>
    <n v="5670"/>
    <n v="17.299999999999997"/>
    <x v="8"/>
  </r>
  <r>
    <s v="E02006418"/>
    <s v="Surrey Heath 003"/>
    <n v="7.6314239501953098"/>
    <n v="2.9750203713774698E-2"/>
    <s v="Surrey Heath 003"/>
    <n v="54.87292558139535"/>
    <n v="5671"/>
    <n v="17.2"/>
    <x v="11"/>
  </r>
  <r>
    <s v="E02005229"/>
    <s v="Lancaster 009"/>
    <n v="7.6311097145080602"/>
    <n v="2.2087624296546E-2"/>
    <s v="Lancaster 009"/>
    <n v="127.3277607655502"/>
    <n v="5672"/>
    <n v="17.2"/>
    <x v="5"/>
  </r>
  <r>
    <s v="E02006618"/>
    <s v="Mid Sussex 015"/>
    <n v="7.6306967735290501"/>
    <n v="9.7273677587509197E-2"/>
    <s v="Mid Sussex 015"/>
    <n v="71.852475138121548"/>
    <n v="5673"/>
    <n v="17.2"/>
    <x v="3"/>
  </r>
  <r>
    <s v="E02004419"/>
    <s v="Wealden 017"/>
    <n v="7.6305642127990696"/>
    <n v="0.133386865258217"/>
    <s v="Wealden 017"/>
    <n v="102.11595582329321"/>
    <n v="5674"/>
    <n v="17.2"/>
    <x v="7"/>
  </r>
  <r>
    <s v="E02003594"/>
    <s v="Isle of Wight 014"/>
    <n v="7.6292319297790501"/>
    <n v="0.25115379691124001"/>
    <s v="Isle of Wight 014"/>
    <n v="117.59407031249999"/>
    <n v="5675"/>
    <n v="17.2"/>
    <x v="0"/>
  </r>
  <r>
    <s v="E02006354"/>
    <s v="Guildford 011"/>
    <n v="7.6287407875061"/>
    <n v="0.190234139561653"/>
    <s v="Guildford 011"/>
    <n v="81.38928315412187"/>
    <n v="5676"/>
    <n v="17.2"/>
    <x v="9"/>
  </r>
  <r>
    <s v="E02004273"/>
    <s v="Dorset 023"/>
    <n v="7.6282429695129403"/>
    <n v="0.27114653587341297"/>
    <s v="Dorset 023"/>
    <n v="79.846262499999995"/>
    <n v="5677"/>
    <n v="17.100000000000001"/>
    <x v="3"/>
  </r>
  <r>
    <s v="E02006007"/>
    <s v="West Oxfordshire 015"/>
    <n v="7.6280326843261701"/>
    <n v="0.101851336658001"/>
    <s v="West Oxfordshire 015"/>
    <n v="73.659343470482995"/>
    <n v="5678"/>
    <n v="17.100000000000001"/>
    <x v="3"/>
  </r>
  <r>
    <s v="E02003493"/>
    <s v="Brighton and Hove 003"/>
    <n v="7.6273465156555202"/>
    <n v="0.309960156679153"/>
    <s v="Brighton and Hove 003"/>
    <n v="73.685637305699487"/>
    <n v="5679"/>
    <n v="17.100000000000001"/>
    <x v="3"/>
  </r>
  <r>
    <s v="E02002524"/>
    <s v="Redcar and Cleveland 010"/>
    <n v="7.6269788742065403"/>
    <n v="0.13481189310550701"/>
    <s v="Redcar and Cleveland 010"/>
    <n v="97.512442953020127"/>
    <n v="5680"/>
    <n v="17.100000000000001"/>
    <x v="7"/>
  </r>
  <r>
    <s v="E02005986"/>
    <s v="Vale of White Horse 009"/>
    <n v="7.6266884803771999"/>
    <n v="9.5238700509071406E-2"/>
    <s v="Vale of White Horse 009"/>
    <n v="84.443126338329748"/>
    <n v="5681"/>
    <n v="17.100000000000001"/>
    <x v="9"/>
  </r>
  <r>
    <s v="E02001799"/>
    <s v="Sunderland 009"/>
    <n v="7.6262507438659703"/>
    <n v="3.6771804094314603E-2"/>
    <s v="Sunderland 009"/>
    <n v="156.48176027397261"/>
    <n v="5682"/>
    <n v="17.100000000000001"/>
    <x v="6"/>
  </r>
  <r>
    <s v="E02005927"/>
    <s v="Cherwell 007"/>
    <n v="7.6260733604431197"/>
    <n v="6.5072990953922299E-2"/>
    <s v="Cherwell 007"/>
    <n v="92.043060402684574"/>
    <n v="5683"/>
    <n v="17.100000000000001"/>
    <x v="4"/>
  </r>
  <r>
    <s v="E02000994"/>
    <s v="Bolton 011"/>
    <n v="7.6253099441528303"/>
    <n v="8.2254298031330095E-2"/>
    <s v="Bolton 011"/>
    <n v="133.3700035087719"/>
    <n v="5684"/>
    <n v="17"/>
    <x v="5"/>
  </r>
  <r>
    <s v="E02005195"/>
    <s v="Chorley 007"/>
    <n v="7.6251335144043004"/>
    <n v="0.104371219873428"/>
    <s v="Chorley 007"/>
    <n v="124.2804195804196"/>
    <n v="5685"/>
    <n v="17"/>
    <x v="5"/>
  </r>
  <r>
    <s v="E02000163"/>
    <s v="Bromley 037"/>
    <n v="7.6229081153869602"/>
    <n v="0.167523443698883"/>
    <s v="Bromley 037"/>
    <n v="95.155594594594589"/>
    <n v="5686"/>
    <n v="17"/>
    <x v="4"/>
  </r>
  <r>
    <s v="E02006085"/>
    <s v="South Somerset 011"/>
    <n v="7.62139987945557"/>
    <n v="4.1402272880077397E-2"/>
    <s v="South Somerset 011"/>
    <n v="107.5672556818182"/>
    <n v="5687"/>
    <n v="17"/>
    <x v="1"/>
  </r>
  <r>
    <s v="E02001825"/>
    <s v="Sunderland 035"/>
    <n v="7.6211528778076199"/>
    <n v="9.3967810273170499E-2"/>
    <s v="Sunderland 035"/>
    <n v="128.91516724738679"/>
    <n v="5688"/>
    <n v="17"/>
    <x v="5"/>
  </r>
  <r>
    <s v="E02005154"/>
    <s v="Tonbridge and Malling 006"/>
    <n v="7.6210813522338903"/>
    <n v="0.12268781661987301"/>
    <s v="Tonbridge and Malling 006"/>
    <n v="76.845525394045538"/>
    <n v="5689"/>
    <n v="17"/>
    <x v="3"/>
  </r>
  <r>
    <s v="E02004133"/>
    <s v="East Devon 005"/>
    <n v="7.6209797859191903"/>
    <n v="0.14432987570762601"/>
    <s v="East Devon 005"/>
    <n v="98.595129670329669"/>
    <n v="5690"/>
    <n v="17"/>
    <x v="7"/>
  </r>
  <r>
    <s v="E02004795"/>
    <s v="New Forest 017"/>
    <n v="7.6199913024902299"/>
    <n v="0.56160712242126498"/>
    <s v="New Forest 017"/>
    <n v="93.31616722408026"/>
    <n v="5691"/>
    <n v="16.900000000000002"/>
    <x v="4"/>
  </r>
  <r>
    <s v="E02006430"/>
    <s v="Tandridge 003"/>
    <n v="7.6192474365234402"/>
    <n v="6.8215765058994293E-2"/>
    <s v="Tandridge 003"/>
    <n v="103.03064864864869"/>
    <n v="5692"/>
    <n v="16.900000000000002"/>
    <x v="1"/>
  </r>
  <r>
    <s v="E02006083"/>
    <s v="South Somerset 009"/>
    <n v="7.6189084053039604"/>
    <n v="0.18456317484378801"/>
    <s v="South Somerset 009"/>
    <n v="81.61206965174128"/>
    <n v="5693"/>
    <n v="16.900000000000002"/>
    <x v="9"/>
  </r>
  <r>
    <s v="E02006206"/>
    <s v="Staffordshire Moorlands 003"/>
    <n v="7.6188101768493697"/>
    <n v="4.5315645635128E-2"/>
    <s v="Staffordshire Moorlands 003"/>
    <n v="114.7426886446886"/>
    <n v="5694"/>
    <n v="16.900000000000002"/>
    <x v="2"/>
  </r>
  <r>
    <s v="E02006583"/>
    <s v="Crawley 009"/>
    <n v="7.6187872886657697"/>
    <n v="0.17680831253528601"/>
    <s v="Crawley 009"/>
    <n v="98.152456621004561"/>
    <n v="5695"/>
    <n v="16.900000000000002"/>
    <x v="7"/>
  </r>
  <r>
    <s v="E02003095"/>
    <s v="South Gloucestershire 006"/>
    <n v="7.6180763244628897"/>
    <n v="6.4963281154632596E-2"/>
    <s v="South Gloucestershire 006"/>
    <n v="95.679105577689242"/>
    <n v="5696"/>
    <n v="16.900000000000002"/>
    <x v="4"/>
  </r>
  <r>
    <s v="E02001141"/>
    <s v="Rochdale 010"/>
    <n v="7.6179604530334499"/>
    <n v="0.104422748088837"/>
    <s v="Rochdale 010"/>
    <n v="159.68824080267561"/>
    <n v="5697"/>
    <n v="16.900000000000002"/>
    <x v="6"/>
  </r>
  <r>
    <s v="E02007006"/>
    <s v="Dorset 031"/>
    <n v="7.6179504394531197"/>
    <n v="0.111086383461952"/>
    <s v="Dorset 031"/>
    <n v="106.15673393124069"/>
    <n v="5698"/>
    <n v="16.8"/>
    <x v="1"/>
  </r>
  <r>
    <s v="E02001029"/>
    <s v="Bury 011"/>
    <n v="7.6162919998168999"/>
    <n v="5.9308324009180097E-2"/>
    <s v="Bury 011"/>
    <n v="115.394135483871"/>
    <n v="5699"/>
    <n v="16.8"/>
    <x v="0"/>
  </r>
  <r>
    <s v="E02003006"/>
    <s v="Bath and North East Somerset 022"/>
    <n v="7.6154584884643599"/>
    <n v="0.14752991497516599"/>
    <s v="Bath and North East Somerset 022"/>
    <n v="90.555002816901407"/>
    <n v="5700"/>
    <n v="16.8"/>
    <x v="8"/>
  </r>
  <r>
    <s v="E02004695"/>
    <s v="Basingstoke and Deane 021"/>
    <n v="7.6149148941040004"/>
    <n v="8.2512483000755296E-2"/>
    <s v="Basingstoke and Deane 021"/>
    <n v="94.875008196721311"/>
    <n v="5701"/>
    <n v="16.8"/>
    <x v="4"/>
  </r>
  <r>
    <s v="E02006421"/>
    <s v="Surrey Heath 006"/>
    <n v="7.6147131919860804"/>
    <n v="0.1228331848979"/>
    <s v="Surrey Heath 006"/>
    <n v="74.590564285714279"/>
    <n v="5702"/>
    <n v="16.8"/>
    <x v="3"/>
  </r>
  <r>
    <s v="E02003075"/>
    <s v="North Somerset 011"/>
    <n v="7.6145057678222701"/>
    <n v="7.6621465384960202E-2"/>
    <s v="North Somerset 011"/>
    <n v="81.883193058568338"/>
    <n v="5703"/>
    <n v="16.8"/>
    <x v="9"/>
  </r>
  <r>
    <s v="E02006886"/>
    <s v="Vale of White Horse 016"/>
    <n v="7.61383152008057"/>
    <n v="0.122396655380726"/>
    <s v="Vale of White Horse 016"/>
    <n v="73.212478806907384"/>
    <n v="5704"/>
    <n v="16.8"/>
    <x v="3"/>
  </r>
  <r>
    <s v="E02004136"/>
    <s v="East Devon 008"/>
    <n v="7.6134185791015598"/>
    <n v="0.14996400475502"/>
    <s v="East Devon 008"/>
    <n v="89.917950131233596"/>
    <n v="5705"/>
    <n v="16.7"/>
    <x v="8"/>
  </r>
  <r>
    <s v="E02001796"/>
    <s v="Sunderland 006"/>
    <n v="7.6131138801574698"/>
    <n v="3.3711586147546803E-2"/>
    <s v="Sunderland 006"/>
    <n v="129.2281590214067"/>
    <n v="5706"/>
    <n v="16.7"/>
    <x v="5"/>
  </r>
  <r>
    <s v="E02003588"/>
    <s v="Isle of Wight 008"/>
    <n v="7.6129631996154803"/>
    <n v="0.16487932205200201"/>
    <s v="Isle of Wight 008"/>
    <n v="120.3325322580645"/>
    <n v="5707"/>
    <n v="16.7"/>
    <x v="0"/>
  </r>
  <r>
    <s v="E02005683"/>
    <s v="West Northamptonshire 046"/>
    <n v="7.6129012107849103"/>
    <n v="0.17956301569938701"/>
    <s v="West Northamptonshire 046"/>
    <n v="87.995396551724141"/>
    <n v="5708"/>
    <n v="16.7"/>
    <x v="8"/>
  </r>
  <r>
    <s v="E02005316"/>
    <s v="West Lancashire 013"/>
    <n v="7.6122961044311497"/>
    <n v="0.10541660338640201"/>
    <s v="West Lancashire 013"/>
    <n v="120.09627450980391"/>
    <n v="5709"/>
    <n v="16.7"/>
    <x v="0"/>
  </r>
  <r>
    <s v="E02006089"/>
    <s v="South Somerset 015"/>
    <n v="7.6122274398803702"/>
    <n v="1.8949992954731001E-2"/>
    <s v="South Somerset 015"/>
    <n v="130.5726390977444"/>
    <n v="5710"/>
    <n v="16.7"/>
    <x v="5"/>
  </r>
  <r>
    <s v="E02006344"/>
    <s v="Guildford 001"/>
    <n v="7.6119494438171396"/>
    <n v="0.19854889810085299"/>
    <s v="Guildford 001"/>
    <n v="94.048284722222235"/>
    <n v="5711"/>
    <n v="16.7"/>
    <x v="4"/>
  </r>
  <r>
    <s v="E02003143"/>
    <s v="Plymouth 022"/>
    <n v="7.6116609573364302"/>
    <n v="5.6616477668285398E-2"/>
    <s v="Plymouth 022"/>
    <n v="101.2873189368771"/>
    <n v="5712"/>
    <n v="16.600000000000001"/>
    <x v="7"/>
  </r>
  <r>
    <s v="E02001761"/>
    <s v="North Tyneside 024"/>
    <n v="7.6116347312927202"/>
    <n v="3.0637286603450799E-2"/>
    <s v="North Tyneside 024"/>
    <n v="115.07906547619049"/>
    <n v="5713"/>
    <n v="16.600000000000001"/>
    <x v="0"/>
  </r>
  <r>
    <s v="E02004211"/>
    <s v="Teignbridge 011"/>
    <n v="7.61090183258057"/>
    <n v="0.257572412490845"/>
    <s v="Teignbridge 011"/>
    <n v="89.590244680851072"/>
    <n v="5714"/>
    <n v="16.600000000000001"/>
    <x v="8"/>
  </r>
  <r>
    <s v="E02006091"/>
    <s v="South Somerset 017"/>
    <n v="7.6097269058227504"/>
    <n v="0.16834077239036599"/>
    <s v="South Somerset 017"/>
    <n v="81.114131707317071"/>
    <n v="5715"/>
    <n v="16.600000000000001"/>
    <x v="9"/>
  </r>
  <r>
    <s v="E02004109"/>
    <s v="North East Derbyshire 005"/>
    <n v="7.6090335845947301"/>
    <n v="0.31467905640602101"/>
    <s v="North East Derbyshire 005"/>
    <n v="91.24847554347825"/>
    <n v="5716"/>
    <n v="16.600000000000001"/>
    <x v="8"/>
  </r>
  <r>
    <s v="E02006678"/>
    <s v="Wiltshire 020"/>
    <n v="7.6090064048767099"/>
    <n v="4.1300181299447999E-2"/>
    <s v="Wiltshire 020"/>
    <n v="92.585054054054055"/>
    <n v="5717"/>
    <n v="16.600000000000001"/>
    <x v="4"/>
  </r>
  <r>
    <s v="E02002722"/>
    <s v="East Riding of Yorkshire 039"/>
    <n v="7.6085300445556596"/>
    <n v="0.42634463310241699"/>
    <s v="East Riding of Yorkshire 039"/>
    <n v="114.7760762463343"/>
    <n v="5718"/>
    <n v="16.600000000000001"/>
    <x v="2"/>
  </r>
  <r>
    <s v="E02004759"/>
    <s v="Hart 009"/>
    <n v="7.6082434654235804"/>
    <n v="3.7837840616702999E-2"/>
    <s v="Hart 009"/>
    <n v="55.341614406779662"/>
    <n v="5719"/>
    <n v="16.5"/>
    <x v="3"/>
  </r>
  <r>
    <s v="E02001678"/>
    <s v="Sheffield 068"/>
    <n v="7.6081986427307102"/>
    <n v="0.231468975543976"/>
    <s v="Sheffield 068"/>
    <n v="75.547545774647887"/>
    <n v="5720"/>
    <n v="16.5"/>
    <x v="3"/>
  </r>
  <r>
    <s v="E02002333"/>
    <s v="Leeds 004"/>
    <n v="7.6081299781799299"/>
    <n v="4.9826525151729598E-2"/>
    <s v="Leeds 004"/>
    <n v="78.041602083333345"/>
    <n v="5721"/>
    <n v="16.5"/>
    <x v="3"/>
  </r>
  <r>
    <s v="E02005318"/>
    <s v="West Lancashire 015"/>
    <n v="7.6080842018127397"/>
    <n v="0.19710636138915999"/>
    <s v="West Lancashire 015"/>
    <n v="98.737000000000009"/>
    <n v="5722"/>
    <n v="16.5"/>
    <x v="7"/>
  </r>
  <r>
    <s v="E02005219"/>
    <s v="Hyndburn 008"/>
    <n v="7.60792779922485"/>
    <n v="0.16072863340377799"/>
    <s v="Hyndburn 008"/>
    <n v="160.00070683453239"/>
    <n v="5723"/>
    <n v="16.5"/>
    <x v="6"/>
  </r>
  <r>
    <s v="E02004689"/>
    <s v="Basingstoke and Deane 015"/>
    <n v="7.6079268455505398"/>
    <n v="0.154988408088684"/>
    <s v="Basingstoke and Deane 015"/>
    <n v="98.424577669902916"/>
    <n v="5724"/>
    <n v="16.5"/>
    <x v="7"/>
  </r>
  <r>
    <s v="E02004140"/>
    <s v="East Devon 012"/>
    <n v="7.6072731018066397"/>
    <n v="0.100452437996864"/>
    <s v="East Devon 012"/>
    <n v="75.267747412008276"/>
    <n v="5725"/>
    <n v="16.400000000000002"/>
    <x v="3"/>
  </r>
  <r>
    <s v="E02006845"/>
    <s v="North Somerset 026"/>
    <n v="7.6064548492431596"/>
    <n v="0.100020706653595"/>
    <s v="North Somerset 026"/>
    <n v="100.944149825784"/>
    <n v="5726"/>
    <n v="16.400000000000002"/>
    <x v="7"/>
  </r>
  <r>
    <s v="E02006005"/>
    <s v="West Oxfordshire 013"/>
    <n v="7.6061234474182102"/>
    <n v="5.52707426249981E-2"/>
    <s v="West Oxfordshire 013"/>
    <n v="79.586888586956533"/>
    <n v="5727"/>
    <n v="16.400000000000002"/>
    <x v="3"/>
  </r>
  <r>
    <s v="E02006781"/>
    <s v="Isles of Scilly 001"/>
    <n v="7.6058225631713903"/>
    <n v="0.45958292484283397"/>
    <s v="Isles of Scilly 001"/>
    <n v="78.210999999999999"/>
    <n v="5728"/>
    <n v="16.400000000000002"/>
    <x v="3"/>
  </r>
  <r>
    <s v="E02005169"/>
    <s v="Tunbridge Wells 008"/>
    <n v="7.6058149337768599"/>
    <n v="5.6000500917434699E-2"/>
    <s v="Tunbridge Wells 008"/>
    <n v="82.146267399267401"/>
    <n v="5729"/>
    <n v="16.400000000000002"/>
    <x v="9"/>
  </r>
  <r>
    <s v="E02004313"/>
    <s v="County Durham 029"/>
    <n v="7.6055741310119602"/>
    <n v="2.7145676314830801E-2"/>
    <s v="County Durham 029"/>
    <n v="118.94316806722691"/>
    <n v="5730"/>
    <n v="16.400000000000002"/>
    <x v="0"/>
  </r>
  <r>
    <s v="E02006593"/>
    <s v="Horsham 006"/>
    <n v="7.6053714752197301"/>
    <n v="3.7126436829566997E-2"/>
    <s v="Horsham 006"/>
    <n v="107.3402334384858"/>
    <n v="5731"/>
    <n v="16.400000000000002"/>
    <x v="1"/>
  </r>
  <r>
    <s v="E02007066"/>
    <s v="South Gloucestershire 035"/>
    <n v="7.6039676666259801"/>
    <n v="0.21355824172496801"/>
    <s v="South Gloucestershire 035"/>
    <n v="109.4150710059172"/>
    <n v="5732"/>
    <n v="16.3"/>
    <x v="2"/>
  </r>
  <r>
    <s v="E02006758"/>
    <s v="Wychavon 011"/>
    <n v="7.60367774963379"/>
    <n v="8.2082249224185902E-2"/>
    <s v="Wychavon 011"/>
    <n v="94.743758007117435"/>
    <n v="5733"/>
    <n v="16.3"/>
    <x v="4"/>
  </r>
  <r>
    <s v="E02003659"/>
    <s v="Buckinghamshire 009"/>
    <n v="7.6036615371704102"/>
    <n v="0.142116278409958"/>
    <s v="Buckinghamshire 009"/>
    <n v="86.360892307692311"/>
    <n v="5734"/>
    <n v="16.3"/>
    <x v="9"/>
  </r>
  <r>
    <s v="E02004321"/>
    <s v="County Durham 017"/>
    <n v="7.60366010665894"/>
    <n v="0.13665173947811099"/>
    <s v="County Durham 017"/>
    <n v="127.42033623188409"/>
    <n v="5735"/>
    <n v="16.3"/>
    <x v="5"/>
  </r>
  <r>
    <s v="E02005571"/>
    <s v="North Norfolk 002"/>
    <n v="7.6023054122924796"/>
    <n v="0.25941017270088201"/>
    <s v="North Norfolk 002"/>
    <n v="80.27292489270387"/>
    <n v="5736"/>
    <n v="16.3"/>
    <x v="3"/>
  </r>
  <r>
    <s v="E02004219"/>
    <s v="Teignbridge 019"/>
    <n v="7.6021566390991202"/>
    <n v="0.14475491642951999"/>
    <s v="Teignbridge 019"/>
    <n v="97.780176000000012"/>
    <n v="5737"/>
    <n v="16.3"/>
    <x v="7"/>
  </r>
  <r>
    <s v="E02005294"/>
    <s v="South Ribble 008"/>
    <n v="7.6019310951232901"/>
    <n v="9.4033770263194996E-2"/>
    <s v="South Ribble 008"/>
    <n v="121.2782319587629"/>
    <n v="5738"/>
    <n v="16.3"/>
    <x v="0"/>
  </r>
  <r>
    <s v="E02001790"/>
    <s v="South Tyneside 023"/>
    <n v="7.6017794609069798"/>
    <n v="0.12052021920681"/>
    <s v="South Tyneside 023"/>
    <n v="101.55341474654379"/>
    <n v="5739"/>
    <n v="16.2"/>
    <x v="7"/>
  </r>
  <r>
    <s v="E02002920"/>
    <s v="Herefordshire 016"/>
    <n v="7.6014075279235804"/>
    <n v="0.108450345695019"/>
    <s v="Herefordshire 016"/>
    <n v="88.914660098522162"/>
    <n v="5740"/>
    <n v="16.2"/>
    <x v="8"/>
  </r>
  <r>
    <s v="E02006658"/>
    <s v="Wiltshire 016"/>
    <n v="7.6005959510803196"/>
    <n v="3.3991869539022397E-2"/>
    <s v="Wiltshire 016"/>
    <n v="100.24512056737591"/>
    <n v="5741"/>
    <n v="16.2"/>
    <x v="7"/>
  </r>
  <r>
    <s v="E02004717"/>
    <s v="Eastleigh 006"/>
    <n v="7.5994086265564"/>
    <n v="0.45738592743873602"/>
    <s v="Eastleigh 006"/>
    <n v="130.86599101796409"/>
    <n v="5742"/>
    <n v="16.2"/>
    <x v="5"/>
  </r>
  <r>
    <s v="E02006352"/>
    <s v="Guildford 009"/>
    <n v="7.5993881225585902"/>
    <n v="0.12602119147777599"/>
    <s v="Guildford 009"/>
    <n v="115.0878118081181"/>
    <n v="5743"/>
    <n v="16.2"/>
    <x v="0"/>
  </r>
  <r>
    <s v="E02002200"/>
    <s v="Bradford 018"/>
    <n v="7.5992617607116699"/>
    <n v="4.8857379704713801E-2"/>
    <s v="Bradford 018"/>
    <n v="107.9651672025723"/>
    <n v="5744"/>
    <n v="16.2"/>
    <x v="2"/>
  </r>
  <r>
    <s v="E02001143"/>
    <s v="Rochdale 012"/>
    <n v="7.5988030433654803"/>
    <n v="0.207419633865356"/>
    <s v="Rochdale 012"/>
    <n v="128.02139215686279"/>
    <n v="5745"/>
    <n v="16.2"/>
    <x v="5"/>
  </r>
  <r>
    <s v="E02006437"/>
    <s v="Tandridge 010"/>
    <n v="7.5987501144409197"/>
    <n v="0.20280644297599801"/>
    <s v="Tandridge 010"/>
    <n v="95.979915531335152"/>
    <n v="5746"/>
    <n v="16.100000000000001"/>
    <x v="4"/>
  </r>
  <r>
    <s v="E02003661"/>
    <s v="Buckinghamshire 010"/>
    <n v="7.5984463691711399"/>
    <n v="0.10308472812175801"/>
    <s v="Buckinghamshire 010"/>
    <n v="86.309639705882347"/>
    <n v="5747"/>
    <n v="16.100000000000001"/>
    <x v="9"/>
  </r>
  <r>
    <s v="E02002338"/>
    <s v="Leeds 009"/>
    <n v="7.59816646575928"/>
    <n v="8.5578508675098405E-2"/>
    <s v="Leeds 009"/>
    <n v="78.514854077253219"/>
    <n v="5748"/>
    <n v="16.100000000000001"/>
    <x v="3"/>
  </r>
  <r>
    <s v="E02004609"/>
    <s v="Cheltenham 010"/>
    <n v="7.5976934432983398"/>
    <n v="5.6262869387865101E-2"/>
    <s v="Cheltenham 010"/>
    <n v="83.214727272727274"/>
    <n v="5749"/>
    <n v="16.100000000000001"/>
    <x v="9"/>
  </r>
  <r>
    <s v="E02001288"/>
    <s v="Wigan 002"/>
    <n v="7.5975461006164604"/>
    <n v="8.1934265792369801E-2"/>
    <s v="Wigan 002"/>
    <n v="101.5915108225108"/>
    <n v="5750"/>
    <n v="16.100000000000001"/>
    <x v="7"/>
  </r>
  <r>
    <s v="E02006088"/>
    <s v="South Somerset 014"/>
    <n v="7.5972194671630904"/>
    <n v="2.24231965839863E-2"/>
    <s v="South Somerset 014"/>
    <n v="101.73066279069771"/>
    <n v="5751"/>
    <n v="16.100000000000001"/>
    <x v="7"/>
  </r>
  <r>
    <s v="E02004344"/>
    <s v="County Durham 063"/>
    <n v="7.5972142219543501"/>
    <n v="0.142381832003593"/>
    <s v="County Durham 063"/>
    <n v="124.5610741444867"/>
    <n v="5752"/>
    <n v="16.100000000000001"/>
    <x v="5"/>
  </r>
  <r>
    <s v="E02004614"/>
    <s v="Cheltenham 015"/>
    <n v="7.5971822738647496"/>
    <n v="0.117877304553986"/>
    <s v="Cheltenham 015"/>
    <n v="74.583730941704033"/>
    <n v="5753"/>
    <n v="16"/>
    <x v="3"/>
  </r>
  <r>
    <s v="E02005959"/>
    <s v="South Oxfordshire 002"/>
    <n v="7.5968480110168501"/>
    <n v="0.21300734579563099"/>
    <s v="South Oxfordshire 002"/>
    <n v="73.986026490066223"/>
    <n v="5754"/>
    <n v="16"/>
    <x v="3"/>
  </r>
  <r>
    <s v="E02002986"/>
    <s v="Bath and North East Somerset 002"/>
    <n v="7.5965204238891602"/>
    <n v="0.10906718671321899"/>
    <s v="Bath and North East Somerset 002"/>
    <n v="127.652642172524"/>
    <n v="5755"/>
    <n v="16"/>
    <x v="5"/>
  </r>
  <r>
    <s v="E02000993"/>
    <s v="Bolton 010"/>
    <n v="7.5964632034301802"/>
    <n v="8.5920065641403198E-2"/>
    <s v="Bolton 010"/>
    <n v="124.9491310679612"/>
    <n v="5756"/>
    <n v="16"/>
    <x v="5"/>
  </r>
  <r>
    <s v="E02004752"/>
    <s v="Hart 002"/>
    <n v="7.5963382720947301"/>
    <n v="6.2966793775558499E-2"/>
    <s v="Hart 002"/>
    <n v="61.431305785123961"/>
    <n v="5757"/>
    <n v="16"/>
    <x v="3"/>
  </r>
  <r>
    <s v="E02003090"/>
    <s v="South Gloucestershire 001"/>
    <n v="7.59507513046265"/>
    <n v="9.2110589146614102E-2"/>
    <s v="South Gloucestershire 001"/>
    <n v="95.311807851239678"/>
    <n v="5758"/>
    <n v="16"/>
    <x v="4"/>
  </r>
  <r>
    <s v="E02004292"/>
    <s v="County Durham 007"/>
    <n v="7.5950489044189498"/>
    <n v="7.5556099414825398E-2"/>
    <s v="County Durham 007"/>
    <n v="90.102139442231078"/>
    <n v="5759"/>
    <n v="16"/>
    <x v="8"/>
  </r>
  <r>
    <s v="E02006765"/>
    <s v="Wychavon 018"/>
    <n v="7.5946464538574201"/>
    <n v="0.31937122344970698"/>
    <s v="Wychavon 018"/>
    <n v="77.206969111969116"/>
    <n v="5760"/>
    <n v="15.9"/>
    <x v="3"/>
  </r>
  <r>
    <s v="E02004834"/>
    <s v="Winchester 006"/>
    <n v="7.59446144104004"/>
    <n v="8.5360139608383206E-2"/>
    <s v="Winchester 006"/>
    <n v="134.28753739612191"/>
    <n v="5761"/>
    <n v="15.9"/>
    <x v="5"/>
  </r>
  <r>
    <s v="E02005194"/>
    <s v="Chorley 006"/>
    <n v="7.5941486358642596"/>
    <n v="0.116730697453022"/>
    <s v="Chorley 006"/>
    <n v="122.0630239043825"/>
    <n v="5762"/>
    <n v="15.9"/>
    <x v="0"/>
  </r>
  <r>
    <s v="E02004996"/>
    <s v="Ashford 001"/>
    <n v="7.5940170288085902"/>
    <n v="0.19726443290710399"/>
    <s v="Ashford 001"/>
    <n v="77.555849726775946"/>
    <n v="5763"/>
    <n v="15.9"/>
    <x v="3"/>
  </r>
  <r>
    <s v="E02004680"/>
    <s v="Basingstoke and Deane 006"/>
    <n v="7.5934171676635698"/>
    <n v="0.166669055819511"/>
    <s v="Basingstoke and Deane 006"/>
    <n v="109.0569945054945"/>
    <n v="5764"/>
    <n v="15.9"/>
    <x v="2"/>
  </r>
  <r>
    <s v="E02006507"/>
    <s v="Stratford-on-Avon 004"/>
    <n v="7.5930294990539604"/>
    <n v="0.12885940074920699"/>
    <s v="Stratford-on-Avon 004"/>
    <n v="97.623880171184013"/>
    <n v="5765"/>
    <n v="15.9"/>
    <x v="7"/>
  </r>
  <r>
    <s v="E02002326"/>
    <s v="Kirklees 056"/>
    <n v="7.5923871994018599"/>
    <n v="0.11995143443346"/>
    <s v="Kirklees 056"/>
    <n v="90.669851428571434"/>
    <n v="5766"/>
    <n v="15.9"/>
    <x v="8"/>
  </r>
  <r>
    <s v="E02003942"/>
    <s v="Cornwall 015"/>
    <n v="7.5923476219177202"/>
    <n v="7.7777318656444494E-2"/>
    <s v="Cornwall 015"/>
    <n v="101.8698048780488"/>
    <n v="5767"/>
    <n v="15.8"/>
    <x v="7"/>
  </r>
  <r>
    <s v="E02001290"/>
    <s v="Wigan 004"/>
    <n v="7.5923256874084499"/>
    <n v="0.103553056716919"/>
    <s v="Wigan 004"/>
    <n v="101.5377777777778"/>
    <n v="5768"/>
    <n v="15.8"/>
    <x v="7"/>
  </r>
  <r>
    <s v="E02003077"/>
    <s v="North Somerset 013"/>
    <n v="7.5918650627136204"/>
    <n v="0.13987578451633501"/>
    <s v="North Somerset 013"/>
    <n v="85.537106685633006"/>
    <n v="5769"/>
    <n v="15.8"/>
    <x v="9"/>
  </r>
  <r>
    <s v="E02004720"/>
    <s v="Eastleigh 009"/>
    <n v="7.5913176536560103"/>
    <n v="0.46146497130393999"/>
    <s v="Eastleigh 009"/>
    <n v="104.6450748663102"/>
    <n v="5770"/>
    <n v="15.8"/>
    <x v="1"/>
  </r>
  <r>
    <s v="E02005228"/>
    <s v="Lancaster 008"/>
    <n v="7.5912961959838903"/>
    <n v="7.0979200303554493E-2"/>
    <s v="Lancaster 008"/>
    <n v="101.78154838709681"/>
    <n v="5771"/>
    <n v="15.8"/>
    <x v="7"/>
  </r>
  <r>
    <s v="E02003236"/>
    <s v="Swindon 025"/>
    <n v="7.5905685424804696"/>
    <n v="0.19954848289489699"/>
    <s v="Swindon 025"/>
    <n v="97.549417061611379"/>
    <n v="5772"/>
    <n v="15.8"/>
    <x v="7"/>
  </r>
  <r>
    <s v="E02003088"/>
    <s v="North Somerset 024"/>
    <n v="7.5899567604064897"/>
    <n v="0.13731162250042001"/>
    <s v="North Somerset 024"/>
    <n v="83.864220314735334"/>
    <n v="5773"/>
    <n v="15.7"/>
    <x v="9"/>
  </r>
  <r>
    <s v="E02001794"/>
    <s v="Sunderland 004"/>
    <n v="7.5891299247741699"/>
    <n v="7.0292919874191298E-2"/>
    <s v="Sunderland 004"/>
    <n v="163.52925991189429"/>
    <n v="5774"/>
    <n v="15.7"/>
    <x v="6"/>
  </r>
  <r>
    <s v="E02005168"/>
    <s v="Tunbridge Wells 007"/>
    <n v="7.58840036392212"/>
    <n v="0.10490539669990501"/>
    <s v="Tunbridge Wells 007"/>
    <n v="90.140861904761891"/>
    <n v="5775"/>
    <n v="15.7"/>
    <x v="8"/>
  </r>
  <r>
    <s v="E02006679"/>
    <s v="Wiltshire 021"/>
    <n v="7.5881853103637704"/>
    <n v="0.1325953155756"/>
    <s v="Wiltshire 021"/>
    <n v="108.3118544152745"/>
    <n v="5776"/>
    <n v="15.7"/>
    <x v="2"/>
  </r>
  <r>
    <s v="E02005802"/>
    <s v="Scarborough 008"/>
    <n v="7.5881633758544904"/>
    <n v="7.3818117380142198E-2"/>
    <s v="Scarborough 008"/>
    <n v="112.60056122448979"/>
    <n v="5777"/>
    <n v="15.7"/>
    <x v="2"/>
  </r>
  <r>
    <s v="E02001815"/>
    <s v="Sunderland 025"/>
    <n v="7.5881261825561497"/>
    <n v="0.120092108845711"/>
    <s v="Sunderland 025"/>
    <n v="108.8790630630631"/>
    <n v="5778"/>
    <n v="15.7"/>
    <x v="2"/>
  </r>
  <r>
    <s v="E02006617"/>
    <s v="Mid Sussex 014"/>
    <n v="7.5880832672119096"/>
    <n v="0.127053052186966"/>
    <s v="Mid Sussex 014"/>
    <n v="97.517062499999994"/>
    <n v="5779"/>
    <n v="15.7"/>
    <x v="7"/>
  </r>
  <r>
    <s v="E02004175"/>
    <s v="North Devon 001"/>
    <n v="7.5877385139465297"/>
    <n v="0.168285697698593"/>
    <s v="North Devon 001"/>
    <n v="132.338949790795"/>
    <n v="5780"/>
    <n v="15.6"/>
    <x v="5"/>
  </r>
  <r>
    <s v="E02002526"/>
    <s v="Redcar and Cleveland 012"/>
    <n v="7.5873875617981001"/>
    <n v="0.15743559598922699"/>
    <s v="Redcar and Cleveland 012"/>
    <n v="86.740352750809066"/>
    <n v="5781"/>
    <n v="15.6"/>
    <x v="9"/>
  </r>
  <r>
    <s v="E02006586"/>
    <s v="Crawley 012"/>
    <n v="7.5873861312866202"/>
    <n v="8.8937558233738001E-2"/>
    <s v="Crawley 012"/>
    <n v="115.9579310344828"/>
    <n v="5782"/>
    <n v="15.6"/>
    <x v="0"/>
  </r>
  <r>
    <s v="E02005552"/>
    <s v="King's Lynn and West Norfolk 002"/>
    <n v="7.5869154930114702"/>
    <n v="0.17091603577136999"/>
    <s v="King's Lynn and West Norfolk 002"/>
    <n v="100.83431477516061"/>
    <n v="5783"/>
    <n v="15.6"/>
    <x v="7"/>
  </r>
  <r>
    <s v="E02004418"/>
    <s v="Wealden 016"/>
    <n v="7.5867452621459996"/>
    <n v="0.104614719748497"/>
    <s v="Wealden 016"/>
    <n v="86.529201298701295"/>
    <n v="5784"/>
    <n v="15.6"/>
    <x v="9"/>
  </r>
  <r>
    <s v="E02004323"/>
    <s v="County Durham 021"/>
    <n v="7.5866560935974103"/>
    <n v="8.7917841970920604E-2"/>
    <s v="County Durham 021"/>
    <n v="111.30047154471541"/>
    <n v="5785"/>
    <n v="15.6"/>
    <x v="2"/>
  </r>
  <r>
    <s v="E02006753"/>
    <s v="Wychavon 006"/>
    <n v="7.5863838195800799"/>
    <n v="0.11695528030395499"/>
    <s v="Wychavon 006"/>
    <n v="81.994081481481473"/>
    <n v="5786"/>
    <n v="15.6"/>
    <x v="9"/>
  </r>
  <r>
    <s v="E02000229"/>
    <s v="Croydon 036"/>
    <n v="7.5862336158752397"/>
    <n v="2.91066356003284E-2"/>
    <s v="Croydon 036"/>
    <n v="132.16261111111109"/>
    <n v="5787"/>
    <n v="15.5"/>
    <x v="5"/>
  </r>
  <r>
    <s v="E02004340"/>
    <s v="County Durham 059"/>
    <n v="7.5861549377441397"/>
    <n v="4.6105399727821399E-2"/>
    <s v="County Durham 059"/>
    <n v="133.93116802168021"/>
    <n v="5788"/>
    <n v="15.5"/>
    <x v="5"/>
  </r>
  <r>
    <s v="E02006084"/>
    <s v="South Somerset 010"/>
    <n v="7.5858883857726997"/>
    <n v="0.115929380059242"/>
    <s v="South Somerset 010"/>
    <n v="75.688249180327858"/>
    <n v="5789"/>
    <n v="15.5"/>
    <x v="3"/>
  </r>
  <r>
    <s v="E02004421"/>
    <s v="Wealden 019"/>
    <n v="7.585693359375"/>
    <n v="0.185011357069016"/>
    <s v="Wealden 019"/>
    <n v="92.627482673267323"/>
    <n v="5790"/>
    <n v="15.5"/>
    <x v="4"/>
  </r>
  <r>
    <s v="E02006351"/>
    <s v="Guildford 008"/>
    <n v="7.5853109359741202"/>
    <n v="0.116372935473919"/>
    <s v="Guildford 008"/>
    <n v="89.714872246696032"/>
    <n v="5791"/>
    <n v="15.5"/>
    <x v="8"/>
  </r>
  <r>
    <s v="E02005189"/>
    <s v="Chorley 001"/>
    <n v="7.58524465560913"/>
    <n v="6.3814826309680897E-2"/>
    <s v="Chorley 001"/>
    <n v="125.7730256410257"/>
    <n v="5792"/>
    <n v="15.5"/>
    <x v="5"/>
  </r>
  <r>
    <s v="E02004314"/>
    <s v="County Durham 030"/>
    <n v="7.5846729278564498"/>
    <n v="3.0379587784409499E-2"/>
    <s v="County Durham 030"/>
    <n v="119.6742977624785"/>
    <n v="5793"/>
    <n v="15.5"/>
    <x v="0"/>
  </r>
  <r>
    <s v="E02006777"/>
    <s v="Wyre Forest 011"/>
    <n v="7.5845880508422896"/>
    <n v="8.93243998289108E-2"/>
    <s v="Wyre Forest 011"/>
    <n v="84.927209718670071"/>
    <n v="5794"/>
    <n v="15.4"/>
    <x v="9"/>
  </r>
  <r>
    <s v="E02002108"/>
    <s v="Solihull 028"/>
    <n v="7.5839672088623002"/>
    <n v="0.10434250533580799"/>
    <s v="Solihull 028"/>
    <n v="86.959809187279149"/>
    <n v="5795"/>
    <n v="15.4"/>
    <x v="8"/>
  </r>
  <r>
    <s v="E02004416"/>
    <s v="Wealden 014"/>
    <n v="7.5823826789856001"/>
    <n v="0.36831310391426098"/>
    <s v="Wealden 014"/>
    <n v="77.120491803278682"/>
    <n v="5796"/>
    <n v="15.4"/>
    <x v="3"/>
  </r>
  <r>
    <s v="E02001436"/>
    <s v="Sefton 008"/>
    <n v="7.58229780197144"/>
    <n v="6.6096730530261993E-2"/>
    <s v="Sefton 008"/>
    <n v="93.76364223602485"/>
    <n v="5797"/>
    <n v="15.4"/>
    <x v="4"/>
  </r>
  <r>
    <s v="E02006759"/>
    <s v="Wychavon 012"/>
    <n v="7.5810055732726997"/>
    <n v="5.6885629892349202E-2"/>
    <s v="Wychavon 012"/>
    <n v="97.185087209302324"/>
    <n v="5798"/>
    <n v="15.4"/>
    <x v="7"/>
  </r>
  <r>
    <s v="E02005369"/>
    <s v="Harborough 003"/>
    <n v="7.5809998512268102"/>
    <n v="0.13764488697051999"/>
    <s v="Harborough 003"/>
    <n v="82.509885514018691"/>
    <n v="5799"/>
    <n v="15.4"/>
    <x v="9"/>
  </r>
  <r>
    <s v="E02006381"/>
    <s v="Reigate and Banstead 007"/>
    <n v="7.5806684494018599"/>
    <n v="0.19167351722717299"/>
    <s v="Reigate and Banstead 007"/>
    <n v="72.643810240963859"/>
    <n v="5800"/>
    <n v="15.4"/>
    <x v="3"/>
  </r>
  <r>
    <s v="E02006591"/>
    <s v="Horsham 004"/>
    <n v="7.5804119110107404"/>
    <n v="6.4938910305500003E-2"/>
    <s v="Horsham 004"/>
    <n v="88.992847517730496"/>
    <n v="5801"/>
    <n v="15.299999999999999"/>
    <x v="8"/>
  </r>
  <r>
    <s v="E02006440"/>
    <s v="Waverley 002"/>
    <n v="7.5799665451049796"/>
    <n v="7.3132574558258098E-2"/>
    <s v="Waverley 002"/>
    <n v="67.221803571428566"/>
    <n v="5802"/>
    <n v="15.299999999999999"/>
    <x v="3"/>
  </r>
  <r>
    <s v="E02001718"/>
    <s v="Newcastle upon Tyne 011"/>
    <n v="7.57991695404053"/>
    <n v="6.5412119030952495E-2"/>
    <s v="Newcastle upon Tyne 011"/>
    <n v="143.62510650887569"/>
    <n v="5803"/>
    <n v="15.299999999999999"/>
    <x v="6"/>
  </r>
  <r>
    <s v="E02004215"/>
    <s v="Teignbridge 015"/>
    <n v="7.5792765617370597"/>
    <n v="5.79229146242142E-2"/>
    <s v="Teignbridge 015"/>
    <n v="108.999610619469"/>
    <n v="5804"/>
    <n v="15.299999999999999"/>
    <x v="2"/>
  </r>
  <r>
    <s v="E02006432"/>
    <s v="Tandridge 005"/>
    <n v="7.5790033340454102"/>
    <n v="8.22611674666405E-2"/>
    <s v="Tandridge 005"/>
    <n v="104.2399155844156"/>
    <n v="5805"/>
    <n v="15.299999999999999"/>
    <x v="1"/>
  </r>
  <r>
    <s v="E02006649"/>
    <s v="Wiltshire 006"/>
    <n v="7.5783772468566903"/>
    <n v="6.5540783107280703E-2"/>
    <s v="Wiltshire 006"/>
    <n v="104.56148325358851"/>
    <n v="5806"/>
    <n v="15.299999999999999"/>
    <x v="1"/>
  </r>
  <r>
    <s v="E02003092"/>
    <s v="South Gloucestershire 003"/>
    <n v="7.5773215293884304"/>
    <n v="0.14416928589344"/>
    <s v="South Gloucestershire 003"/>
    <n v="82.631681395348835"/>
    <n v="5807"/>
    <n v="15.299999999999999"/>
    <x v="9"/>
  </r>
  <r>
    <s v="E02004629"/>
    <s v="Forest of Dean 004"/>
    <n v="7.5766682624816903"/>
    <n v="0.21996276080608401"/>
    <s v="Forest of Dean 004"/>
    <n v="91.158243455497384"/>
    <n v="5808"/>
    <n v="15.2"/>
    <x v="8"/>
  </r>
  <r>
    <s v="E02001800"/>
    <s v="Sunderland 010"/>
    <n v="7.5757479667663601"/>
    <n v="6.2355618923902498E-2"/>
    <s v="Sunderland 010"/>
    <n v="133.15519954648519"/>
    <n v="5809"/>
    <n v="15.2"/>
    <x v="5"/>
  </r>
  <r>
    <s v="E02004170"/>
    <s v="Mid Devon 007"/>
    <n v="7.5757184028625497"/>
    <n v="9.7845070064067799E-2"/>
    <s v="Mid Devon 007"/>
    <n v="118.0744957983193"/>
    <n v="5810"/>
    <n v="15.2"/>
    <x v="0"/>
  </r>
  <r>
    <s v="E02006680"/>
    <s v="Wiltshire 022"/>
    <n v="7.5752000808715803"/>
    <n v="6.9251224398613004E-2"/>
    <s v="Wiltshire 022"/>
    <n v="102.5081781609195"/>
    <n v="5811"/>
    <n v="15.2"/>
    <x v="1"/>
  </r>
  <r>
    <s v="E02005099"/>
    <s v="Sevenoaks 013"/>
    <n v="7.5747971534729004"/>
    <n v="9.8079986870288793E-2"/>
    <s v="Sevenoaks 013"/>
    <n v="81.220117370892012"/>
    <n v="5812"/>
    <n v="15.2"/>
    <x v="9"/>
  </r>
  <r>
    <s v="E02003097"/>
    <s v="South Gloucestershire 008"/>
    <n v="7.5736808776855504"/>
    <n v="3.1276505440473598E-2"/>
    <s v="South Gloucestershire 008"/>
    <n v="95.19150872093023"/>
    <n v="5813"/>
    <n v="15.2"/>
    <x v="4"/>
  </r>
  <r>
    <s v="E02003108"/>
    <s v="South Gloucestershire 019"/>
    <n v="7.5734543800354004"/>
    <n v="0.14762477576732599"/>
    <s v="South Gloucestershire 019"/>
    <n v="96.270412676056338"/>
    <n v="5814"/>
    <n v="15.2"/>
    <x v="4"/>
  </r>
  <r>
    <s v="E02003699"/>
    <s v="Buckinghamshire 037"/>
    <n v="7.5731329917907697"/>
    <n v="5.4802108556032202E-2"/>
    <s v="Buckinghamshire 037"/>
    <n v="84.593114583333332"/>
    <n v="5815"/>
    <n v="15.1"/>
    <x v="9"/>
  </r>
  <r>
    <s v="E02004355"/>
    <s v="County Durham 058"/>
    <n v="7.57308149337769"/>
    <n v="7.4593968689441695E-2"/>
    <s v="County Durham 058"/>
    <n v="143.59254878048779"/>
    <n v="5816"/>
    <n v="15.1"/>
    <x v="6"/>
  </r>
  <r>
    <s v="E02005093"/>
    <s v="Sevenoaks 007"/>
    <n v="7.5726971626281703"/>
    <n v="0.25688514113426197"/>
    <s v="Sevenoaks 007"/>
    <n v="95.615971830985927"/>
    <n v="5817"/>
    <n v="15.1"/>
    <x v="4"/>
  </r>
  <r>
    <s v="E02005157"/>
    <s v="Tonbridge and Malling 009"/>
    <n v="7.5725412368774396"/>
    <n v="6.8548716604709597E-2"/>
    <s v="Tonbridge and Malling 009"/>
    <n v="93.286026315789485"/>
    <n v="5818"/>
    <n v="15.1"/>
    <x v="4"/>
  </r>
  <r>
    <s v="E02004186"/>
    <s v="North Devon 012"/>
    <n v="7.5722312927246103"/>
    <n v="0.22253815829753901"/>
    <s v="North Devon 012"/>
    <n v="91.207999999999998"/>
    <n v="5819"/>
    <n v="15.1"/>
    <x v="8"/>
  </r>
  <r>
    <s v="E02006756"/>
    <s v="Wychavon 009"/>
    <n v="7.57218313217163"/>
    <n v="0.12934149801731101"/>
    <s v="Wychavon 009"/>
    <n v="89.397095022624427"/>
    <n v="5820"/>
    <n v="15.1"/>
    <x v="8"/>
  </r>
  <r>
    <s v="E02006789"/>
    <s v="Bromley 042"/>
    <n v="7.5719161033630398"/>
    <n v="8.4995619952678694E-2"/>
    <s v="Bromley 042"/>
    <n v="100.7896727272727"/>
    <n v="5821"/>
    <n v="15"/>
    <x v="7"/>
  </r>
  <r>
    <s v="E02004072"/>
    <s v="Derbyshire Dales 005"/>
    <n v="7.5716986656189"/>
    <n v="0.10572590678930301"/>
    <s v="Derbyshire Dales 005"/>
    <n v="101.289043956044"/>
    <n v="5822"/>
    <n v="15"/>
    <x v="7"/>
  </r>
  <r>
    <s v="E02001027"/>
    <s v="Bury 009"/>
    <n v="7.5716295242309597"/>
    <n v="0.10400199145078701"/>
    <s v="Bury 009"/>
    <n v="136.4199566744731"/>
    <n v="5823"/>
    <n v="15"/>
    <x v="6"/>
  </r>
  <r>
    <s v="E02001612"/>
    <s v="Sheffield 002"/>
    <n v="7.5713143348693803"/>
    <n v="0.23958609998226199"/>
    <s v="Sheffield 002"/>
    <n v="95.609492805755394"/>
    <n v="5824"/>
    <n v="15"/>
    <x v="4"/>
  </r>
  <r>
    <s v="E02004213"/>
    <s v="Teignbridge 013"/>
    <n v="7.57096290588379"/>
    <n v="0.151125937700272"/>
    <s v="Teignbridge 013"/>
    <n v="101.007262295082"/>
    <n v="5825"/>
    <n v="15"/>
    <x v="7"/>
  </r>
  <r>
    <s v="E02003656"/>
    <s v="Buckinghamshire 005"/>
    <n v="7.5709195137023899"/>
    <n v="7.2324573993682903E-2"/>
    <s v="Buckinghamshire 005"/>
    <n v="83.418996491228071"/>
    <n v="5826"/>
    <n v="15"/>
    <x v="9"/>
  </r>
  <r>
    <s v="E02006417"/>
    <s v="Surrey Heath 002"/>
    <n v="7.5694661140441903"/>
    <n v="4.8884239047765697E-2"/>
    <s v="Surrey Heath 002"/>
    <n v="69.818517509727627"/>
    <n v="5827"/>
    <n v="15"/>
    <x v="3"/>
  </r>
  <r>
    <s v="E02005804"/>
    <s v="Scarborough 010"/>
    <n v="7.5694255828857404"/>
    <n v="5.52665069699287E-2"/>
    <s v="Scarborough 010"/>
    <n v="126.49358092485549"/>
    <n v="5828"/>
    <n v="14.899999999999999"/>
    <x v="5"/>
  </r>
  <r>
    <s v="E02006650"/>
    <s v="Wiltshire 007"/>
    <n v="7.5692892074584996"/>
    <n v="0.10145065933466001"/>
    <s v="Wiltshire 007"/>
    <n v="88.616672069825427"/>
    <n v="5829"/>
    <n v="14.899999999999999"/>
    <x v="8"/>
  </r>
  <r>
    <s v="E02006674"/>
    <s v="Wiltshire 059"/>
    <n v="7.5692601203918501"/>
    <n v="5.04924766719341E-2"/>
    <s v="Wiltshire 059"/>
    <n v="117.35646875"/>
    <n v="5830"/>
    <n v="14.899999999999999"/>
    <x v="0"/>
  </r>
  <r>
    <s v="E02004760"/>
    <s v="Hart 010"/>
    <n v="7.5690488815307599"/>
    <n v="0.111447863280773"/>
    <s v="Hart 010"/>
    <n v="55.164433808553973"/>
    <n v="5831"/>
    <n v="14.899999999999999"/>
    <x v="3"/>
  </r>
  <r>
    <s v="E02003111"/>
    <s v="South Gloucestershire 022"/>
    <n v="7.5690102577209499"/>
    <n v="8.5999853909015697E-2"/>
    <s v="South Gloucestershire 022"/>
    <n v="89.828877094972071"/>
    <n v="5832"/>
    <n v="14.899999999999999"/>
    <x v="8"/>
  </r>
  <r>
    <s v="E02005711"/>
    <s v="Northumberland 024"/>
    <n v="7.5687413215637198"/>
    <n v="0.135744154453278"/>
    <s v="Northumberland 024"/>
    <n v="134.50980952380951"/>
    <n v="5833"/>
    <n v="14.899999999999999"/>
    <x v="5"/>
  </r>
  <r>
    <s v="E02005305"/>
    <s v="West Lancashire 002"/>
    <n v="7.5687022209167498"/>
    <n v="0.235608294606209"/>
    <s v="West Lancashire 002"/>
    <n v="106.91548"/>
    <n v="5834"/>
    <n v="14.899999999999999"/>
    <x v="1"/>
  </r>
  <r>
    <s v="E02001251"/>
    <s v="Tameside 023"/>
    <n v="7.5678982734680202"/>
    <n v="7.8834883868694305E-2"/>
    <s v="Tameside 023"/>
    <n v="109.2727205882353"/>
    <n v="5835"/>
    <n v="14.799999999999999"/>
    <x v="2"/>
  </r>
  <r>
    <s v="E02003462"/>
    <s v="Milton Keynes 004"/>
    <n v="7.5676965713501003"/>
    <n v="8.4031097590923295E-2"/>
    <s v="Milton Keynes 004"/>
    <n v="97.536416666666668"/>
    <n v="5836"/>
    <n v="14.799999999999999"/>
    <x v="7"/>
  </r>
  <r>
    <s v="E02004603"/>
    <s v="Cheltenham 004"/>
    <n v="7.5675978660583496"/>
    <n v="0.12579312920570401"/>
    <s v="Cheltenham 004"/>
    <n v="142.03671833084951"/>
    <n v="5837"/>
    <n v="14.799999999999999"/>
    <x v="6"/>
  </r>
  <r>
    <s v="E02004661"/>
    <s v="Stroud 011"/>
    <n v="7.5673961639404297"/>
    <n v="4.5123226940631901E-2"/>
    <s v="Stroud 011"/>
    <n v="83.664331658291459"/>
    <n v="5838"/>
    <n v="14.799999999999999"/>
    <x v="9"/>
  </r>
  <r>
    <s v="E02001823"/>
    <s v="Sunderland 033"/>
    <n v="7.5669822692871103"/>
    <n v="3.9287302643060698E-2"/>
    <s v="Sunderland 033"/>
    <n v="128.56644700460831"/>
    <n v="5839"/>
    <n v="14.799999999999999"/>
    <x v="5"/>
  </r>
  <r>
    <s v="E02006719"/>
    <s v="Malvern Hills 010"/>
    <n v="7.5658192634582502"/>
    <n v="0.119933106005192"/>
    <s v="Malvern Hills 010"/>
    <n v="65.9071706629055"/>
    <n v="5840"/>
    <n v="14.799999999999999"/>
    <x v="3"/>
  </r>
  <r>
    <s v="E02006849"/>
    <s v="Swindon 028"/>
    <n v="7.5654339790344203"/>
    <n v="0.165147304534912"/>
    <s v="Swindon 028"/>
    <n v="89.035272727272726"/>
    <n v="5841"/>
    <n v="14.799999999999999"/>
    <x v="8"/>
  </r>
  <r>
    <s v="E02004094"/>
    <s v="High Peak 002"/>
    <n v="7.5651969909668004"/>
    <n v="9.4459787011146504E-2"/>
    <s v="High Peak 002"/>
    <n v="117.97465524193549"/>
    <n v="5842"/>
    <n v="14.7"/>
    <x v="0"/>
  </r>
  <r>
    <s v="E02006847"/>
    <s v="Swindon 026"/>
    <n v="7.5645647048950204"/>
    <n v="0.132967174053192"/>
    <s v="Swindon 026"/>
    <n v="108.65934224598929"/>
    <n v="5843"/>
    <n v="14.7"/>
    <x v="2"/>
  </r>
  <r>
    <s v="E02003363"/>
    <s v="Bracknell Forest 012"/>
    <n v="7.5645103454589799"/>
    <n v="6.2598675489425701E-2"/>
    <s v="Bracknell Forest 012"/>
    <n v="55.423197938144327"/>
    <n v="5844"/>
    <n v="14.7"/>
    <x v="3"/>
  </r>
  <r>
    <s v="E02006508"/>
    <s v="Stratford-on-Avon 005"/>
    <n v="7.5644297599792498"/>
    <n v="0.18449425697326699"/>
    <s v="Stratford-on-Avon 005"/>
    <n v="90.861872159090908"/>
    <n v="5845"/>
    <n v="14.7"/>
    <x v="8"/>
  </r>
  <r>
    <s v="E02003139"/>
    <s v="Plymouth 018"/>
    <n v="7.5642666816711399"/>
    <n v="8.8563755154609694E-2"/>
    <s v="Plymouth 018"/>
    <n v="86.871519417475724"/>
    <n v="5846"/>
    <n v="14.7"/>
    <x v="9"/>
  </r>
  <r>
    <s v="E02001757"/>
    <s v="North Tyneside 020"/>
    <n v="7.5642628669738796"/>
    <n v="0.118341557681561"/>
    <s v="North Tyneside 020"/>
    <n v="106.4005602409638"/>
    <n v="5847"/>
    <n v="14.7"/>
    <x v="1"/>
  </r>
  <r>
    <s v="E02004194"/>
    <s v="South Hams 006"/>
    <n v="7.5640220642089799"/>
    <n v="9.0503402054309803E-2"/>
    <s v="South Hams 006"/>
    <n v="73.69059"/>
    <n v="5848"/>
    <n v="14.7"/>
    <x v="3"/>
  </r>
  <r>
    <s v="E02006424"/>
    <s v="Surrey Heath 009"/>
    <n v="7.5628433227539098"/>
    <n v="6.8395763635635404E-2"/>
    <s v="Surrey Heath 009"/>
    <n v="55.18272727272727"/>
    <n v="5849"/>
    <n v="14.6"/>
    <x v="3"/>
  </r>
  <r>
    <s v="E02005937"/>
    <s v="Cherwell 017"/>
    <n v="7.5625047683715803"/>
    <n v="7.5797952711582198E-2"/>
    <s v="Cherwell 017"/>
    <n v="78.107626865671648"/>
    <n v="5850"/>
    <n v="14.6"/>
    <x v="3"/>
  </r>
  <r>
    <s v="E02003112"/>
    <s v="South Gloucestershire 023"/>
    <n v="7.5622377395629901"/>
    <n v="9.5297314226627294E-2"/>
    <s v="South Gloucestershire 023"/>
    <n v="103.57398130841121"/>
    <n v="5851"/>
    <n v="14.6"/>
    <x v="1"/>
  </r>
  <r>
    <s v="E02001786"/>
    <s v="South Tyneside 019"/>
    <n v="7.56197214126587"/>
    <n v="7.9969361424446106E-2"/>
    <s v="South Tyneside 019"/>
    <n v="139.25043307086611"/>
    <n v="5852"/>
    <n v="14.6"/>
    <x v="6"/>
  </r>
  <r>
    <s v="E02003013"/>
    <s v="Bristol 002"/>
    <n v="7.5615282058715803"/>
    <n v="5.5139370262622799E-2"/>
    <s v="Bristol 002"/>
    <n v="130.8649833887043"/>
    <n v="5853"/>
    <n v="14.6"/>
    <x v="5"/>
  </r>
  <r>
    <s v="E02004182"/>
    <s v="North Devon 008"/>
    <n v="7.5615110397338903"/>
    <n v="0.113787345588207"/>
    <s v="North Devon 008"/>
    <n v="134.6634142011834"/>
    <n v="5854"/>
    <n v="14.6"/>
    <x v="5"/>
  </r>
  <r>
    <s v="E02005573"/>
    <s v="North Norfolk 004"/>
    <n v="7.56146287918091"/>
    <n v="0.20080232620239299"/>
    <s v="North Norfolk 004"/>
    <n v="79.707466666666676"/>
    <n v="5855"/>
    <n v="14.6"/>
    <x v="3"/>
  </r>
  <r>
    <s v="E02004184"/>
    <s v="North Devon 010"/>
    <n v="7.5608234405517596"/>
    <n v="0.113552138209343"/>
    <s v="North Devon 010"/>
    <n v="108.8022165898617"/>
    <n v="5856"/>
    <n v="14.499999999999998"/>
    <x v="2"/>
  </r>
  <r>
    <s v="E02006637"/>
    <s v="Wiltshire 025"/>
    <n v="7.5604991912841797"/>
    <n v="8.4386855363845797E-2"/>
    <s v="Wiltshire 025"/>
    <n v="94.467524096385546"/>
    <n v="5857"/>
    <n v="14.499999999999998"/>
    <x v="4"/>
  </r>
  <r>
    <s v="E02004997"/>
    <s v="Ashford 002"/>
    <n v="7.5601367950439498"/>
    <n v="0.12597188353538499"/>
    <s v="Ashford 002"/>
    <n v="85.39247129186603"/>
    <n v="5858"/>
    <n v="14.499999999999998"/>
    <x v="9"/>
  </r>
  <r>
    <s v="E02003654"/>
    <s v="Buckinghamshire 003"/>
    <n v="7.5600728988647496"/>
    <n v="0.102737672626972"/>
    <s v="Buckinghamshire 003"/>
    <n v="81.085882352941169"/>
    <n v="5859"/>
    <n v="14.499999999999998"/>
    <x v="9"/>
  </r>
  <r>
    <s v="E02004352"/>
    <s v="County Durham 055"/>
    <n v="7.5592765808105504"/>
    <n v="9.6327081322669997E-2"/>
    <s v="County Durham 055"/>
    <n v="131.10534164588529"/>
    <n v="5860"/>
    <n v="14.499999999999998"/>
    <x v="5"/>
  </r>
  <r>
    <s v="E02001712"/>
    <s v="Newcastle upon Tyne 005"/>
    <n v="7.5588240623474103"/>
    <n v="8.1303030252456707E-2"/>
    <s v="Newcastle upon Tyne 005"/>
    <n v="91.21429454545455"/>
    <n v="5861"/>
    <n v="14.499999999999998"/>
    <x v="8"/>
  </r>
  <r>
    <s v="E02004137"/>
    <s v="East Devon 009"/>
    <n v="7.5587286949157697"/>
    <n v="0.2270148396492"/>
    <s v="East Devon 009"/>
    <n v="89.217664351851838"/>
    <n v="5862"/>
    <n v="14.499999999999998"/>
    <x v="8"/>
  </r>
  <r>
    <s v="E02006711"/>
    <s v="Malvern Hills 002"/>
    <n v="7.55844974517822"/>
    <n v="0.107836939394474"/>
    <s v="Malvern Hills 002"/>
    <n v="76.563832853025943"/>
    <n v="5863"/>
    <n v="14.399999999999999"/>
    <x v="3"/>
  </r>
  <r>
    <s v="E02001713"/>
    <s v="Newcastle upon Tyne 006"/>
    <n v="7.5580949783325204"/>
    <n v="0.13339042663574199"/>
    <s v="Newcastle upon Tyne 006"/>
    <n v="104.0977398601399"/>
    <n v="5864"/>
    <n v="14.399999999999999"/>
    <x v="1"/>
  </r>
  <r>
    <s v="E02005974"/>
    <s v="South Oxfordshire 017"/>
    <n v="7.55806684494019"/>
    <n v="0.116517789661884"/>
    <s v="South Oxfordshire 017"/>
    <n v="71.459076103500763"/>
    <n v="5865"/>
    <n v="14.399999999999999"/>
    <x v="3"/>
  </r>
  <r>
    <s v="E02002644"/>
    <s v="Blackpool 012"/>
    <n v="7.5577368736267099"/>
    <n v="6.6518068313598605E-2"/>
    <s v="Blackpool 012"/>
    <n v="134.54276777251189"/>
    <n v="5866"/>
    <n v="14.399999999999999"/>
    <x v="5"/>
  </r>
  <r>
    <s v="E02006646"/>
    <s v="Wiltshire 003"/>
    <n v="7.55757713317871"/>
    <n v="0.11792004108428999"/>
    <s v="Wiltshire 003"/>
    <n v="91.592682870370368"/>
    <n v="5867"/>
    <n v="14.399999999999999"/>
    <x v="8"/>
  </r>
  <r>
    <s v="E02002911"/>
    <s v="Herefordshire 007"/>
    <n v="7.5569787025451696"/>
    <n v="9.6486896276473999E-2"/>
    <s v="Herefordshire 007"/>
    <n v="84.172647959183678"/>
    <n v="5868"/>
    <n v="14.399999999999999"/>
    <x v="9"/>
  </r>
  <r>
    <s v="E02004261"/>
    <s v="Dorset 011"/>
    <n v="7.5568199157714799"/>
    <n v="9.4464607536792797E-2"/>
    <s v="Dorset 011"/>
    <n v="100.389472693032"/>
    <n v="5869"/>
    <n v="14.299999999999999"/>
    <x v="7"/>
  </r>
  <r>
    <s v="E02005198"/>
    <s v="Chorley 010"/>
    <n v="7.5558800697326696"/>
    <n v="7.3191970586776706E-2"/>
    <s v="Chorley 010"/>
    <n v="128.8267411444142"/>
    <n v="5870"/>
    <n v="14.299999999999999"/>
    <x v="5"/>
  </r>
  <r>
    <s v="E02002336"/>
    <s v="Leeds 007"/>
    <n v="7.5553021430969203"/>
    <n v="0.140951052308083"/>
    <s v="Leeds 007"/>
    <n v="74.098544342507651"/>
    <n v="5871"/>
    <n v="14.299999999999999"/>
    <x v="3"/>
  </r>
  <r>
    <s v="E02006517"/>
    <s v="Stratford-on-Avon 014"/>
    <n v="7.5552458763122603"/>
    <n v="0.14597070217132599"/>
    <s v="Stratford-on-Avon 014"/>
    <n v="88.98706521739129"/>
    <n v="5872"/>
    <n v="14.299999999999999"/>
    <x v="8"/>
  </r>
  <r>
    <s v="E02003457"/>
    <s v="Wokingham 019"/>
    <n v="7.5551075935363796"/>
    <n v="0.126144528388977"/>
    <s v="Wokingham 019"/>
    <n v="74.657708943089432"/>
    <n v="5873"/>
    <n v="14.299999999999999"/>
    <x v="3"/>
  </r>
  <r>
    <s v="E02001287"/>
    <s v="Wigan 001"/>
    <n v="7.5544271469116202"/>
    <n v="6.42732679843903E-2"/>
    <s v="Wigan 001"/>
    <n v="101.78664864864869"/>
    <n v="5874"/>
    <n v="14.299999999999999"/>
    <x v="7"/>
  </r>
  <r>
    <s v="E02003872"/>
    <s v="Cheshire East 020"/>
    <n v="7.5524864196777299"/>
    <n v="0.573267221450806"/>
    <s v="Cheshire East 020"/>
    <n v="81.038047358834248"/>
    <n v="5875"/>
    <n v="14.299999999999999"/>
    <x v="9"/>
  </r>
  <r>
    <s v="E02006045"/>
    <s v="Shropshire 038"/>
    <n v="7.5523533821106001"/>
    <n v="5.92466630041599E-2"/>
    <s v="Shropshire 038"/>
    <n v="96.014960276338513"/>
    <n v="5876"/>
    <n v="14.2"/>
    <x v="4"/>
  </r>
  <r>
    <s v="E02006027"/>
    <s v="Shropshire 012"/>
    <n v="7.5520758628845197"/>
    <n v="0.25354498624801602"/>
    <s v="Shropshire 012"/>
    <n v="90.650386617100366"/>
    <n v="5877"/>
    <n v="14.2"/>
    <x v="8"/>
  </r>
  <r>
    <s v="E02001438"/>
    <s v="Sefton 010"/>
    <n v="7.5519242286682102"/>
    <n v="2.7753476053476299E-2"/>
    <s v="Sefton 010"/>
    <n v="91.869900000000001"/>
    <n v="5878"/>
    <n v="14.2"/>
    <x v="8"/>
  </r>
  <r>
    <s v="E02003110"/>
    <s v="South Gloucestershire 021"/>
    <n v="7.55153131484985"/>
    <n v="0.104214988648891"/>
    <s v="South Gloucestershire 021"/>
    <n v="83.920771084337346"/>
    <n v="5879"/>
    <n v="14.2"/>
    <x v="9"/>
  </r>
  <r>
    <s v="E02002489"/>
    <s v="Hartlepool 007"/>
    <n v="7.5514826774597203"/>
    <n v="0.11375513672828701"/>
    <s v="Hartlepool 007"/>
    <n v="168.43746554149089"/>
    <n v="5880"/>
    <n v="14.2"/>
    <x v="6"/>
  </r>
  <r>
    <s v="E02003010"/>
    <s v="Bath and North East Somerset 026"/>
    <n v="7.5511760711669904"/>
    <n v="5.57367578148842E-2"/>
    <s v="Bath and North East Somerset 026"/>
    <n v="95.623949720670382"/>
    <n v="5881"/>
    <n v="14.2"/>
    <x v="4"/>
  </r>
  <r>
    <s v="E02006651"/>
    <s v="Wiltshire 008"/>
    <n v="7.5510234832763699"/>
    <n v="0.133880510926247"/>
    <s v="Wiltshire 008"/>
    <n v="77.134026315789484"/>
    <n v="5882"/>
    <n v="14.2"/>
    <x v="3"/>
  </r>
  <r>
    <s v="E02002535"/>
    <s v="Stockton-on-Tees 001"/>
    <n v="7.5509133338928196"/>
    <n v="0.18999505043029799"/>
    <s v="Stockton-on-Tees 001"/>
    <n v="111.2644537815126"/>
    <n v="5883"/>
    <n v="14.099999999999998"/>
    <x v="2"/>
  </r>
  <r>
    <s v="E02007023"/>
    <s v="Wiltshire 063"/>
    <n v="7.5504703521728498"/>
    <n v="3.2522812485694899E-2"/>
    <s v="Wiltshire 063"/>
    <n v="83.645559027777779"/>
    <n v="5884"/>
    <n v="14.099999999999998"/>
    <x v="9"/>
  </r>
  <r>
    <s v="E02003933"/>
    <s v="Cornwall 003"/>
    <n v="7.55019235610962"/>
    <n v="0.34045296907424899"/>
    <s v="Cornwall 003"/>
    <n v="81.490978666666663"/>
    <n v="5885"/>
    <n v="14.099999999999998"/>
    <x v="9"/>
  </r>
  <r>
    <s v="E02005938"/>
    <s v="Cherwell 018"/>
    <n v="7.5500659942626998"/>
    <n v="9.1209739446640001E-2"/>
    <s v="Cherwell 018"/>
    <n v="72.805711864406788"/>
    <n v="5886"/>
    <n v="14.099999999999998"/>
    <x v="3"/>
  </r>
  <r>
    <s v="E02006427"/>
    <s v="Surrey Heath 012"/>
    <n v="7.5492005348205602"/>
    <n v="9.0053863823413793E-2"/>
    <s v="Surrey Heath 012"/>
    <n v="55.747528634361238"/>
    <n v="5887"/>
    <n v="14.099999999999998"/>
    <x v="3"/>
  </r>
  <r>
    <s v="E02004831"/>
    <s v="Winchester 003"/>
    <n v="7.5484704971313503"/>
    <n v="0.14888185262680101"/>
    <s v="Winchester 003"/>
    <n v="97.70778133333333"/>
    <n v="5888"/>
    <n v="14.099999999999998"/>
    <x v="7"/>
  </r>
  <r>
    <s v="E02005621"/>
    <s v="West Northamptonshire 004"/>
    <n v="7.5479264259338397"/>
    <n v="0.18135029077529899"/>
    <s v="West Northamptonshire 004"/>
    <n v="84.525306501548002"/>
    <n v="5889"/>
    <n v="14.099999999999998"/>
    <x v="9"/>
  </r>
  <r>
    <s v="E02006104"/>
    <s v="Somerset West and Taunton 008"/>
    <n v="7.5477199554443404"/>
    <n v="0.115424878895283"/>
    <s v="Somerset West and Taunton 008"/>
    <n v="105.5279634146341"/>
    <n v="5890"/>
    <n v="14.000000000000002"/>
    <x v="1"/>
  </r>
  <r>
    <s v="E02004075"/>
    <s v="Derbyshire Dales 008"/>
    <n v="7.5465135574340803"/>
    <n v="0.26713994145393399"/>
    <s v="Derbyshire Dales 008"/>
    <n v="82.764960784313729"/>
    <n v="5891"/>
    <n v="14.000000000000002"/>
    <x v="9"/>
  </r>
  <r>
    <s v="E02005627"/>
    <s v="West Northamptonshire 027"/>
    <n v="7.5462064743042001"/>
    <n v="0.13020269572734799"/>
    <s v="West Northamptonshire 027"/>
    <n v="80.489079245283023"/>
    <n v="5892"/>
    <n v="14.000000000000002"/>
    <x v="3"/>
  </r>
  <r>
    <s v="E02004659"/>
    <s v="Stroud 009"/>
    <n v="7.5460872650146502"/>
    <n v="0.119586303830147"/>
    <s v="Stroud 009"/>
    <n v="78.940720588235294"/>
    <n v="5893"/>
    <n v="14.000000000000002"/>
    <x v="3"/>
  </r>
  <r>
    <s v="E02004636"/>
    <s v="Gloucester 001"/>
    <n v="7.5459313392639196"/>
    <n v="6.0835607349872603E-2"/>
    <s v="Gloucester 001"/>
    <n v="90.154583333333335"/>
    <n v="5894"/>
    <n v="14.000000000000002"/>
    <x v="8"/>
  </r>
  <r>
    <s v="E02003460"/>
    <s v="Milton Keynes 002"/>
    <n v="7.5452127456665004"/>
    <n v="0.186826646327972"/>
    <s v="Milton Keynes 002"/>
    <n v="100.87164859002171"/>
    <n v="5895"/>
    <n v="14.000000000000002"/>
    <x v="7"/>
  </r>
  <r>
    <s v="E02005574"/>
    <s v="North Norfolk 005"/>
    <n v="7.5439710617065403"/>
    <n v="0.17298866808414501"/>
    <s v="North Norfolk 005"/>
    <n v="76.602705263157901"/>
    <n v="5896"/>
    <n v="14.000000000000002"/>
    <x v="3"/>
  </r>
  <r>
    <s v="E02001432"/>
    <s v="Sefton 004"/>
    <n v="7.54286766052246"/>
    <n v="9.6972920000553103E-2"/>
    <s v="Sefton 004"/>
    <n v="135.41152029520291"/>
    <n v="5897"/>
    <n v="13.900000000000002"/>
    <x v="5"/>
  </r>
  <r>
    <s v="E02005250"/>
    <s v="Pendle 011"/>
    <n v="7.5423765182495099"/>
    <n v="3.4600213170051602E-2"/>
    <s v="Pendle 011"/>
    <n v="126.52200483091789"/>
    <n v="5898"/>
    <n v="13.900000000000002"/>
    <x v="5"/>
  </r>
  <r>
    <s v="E02005183"/>
    <s v="Burnley 008"/>
    <n v="7.5420351028442401"/>
    <n v="0.13978481292724601"/>
    <s v="Burnley 008"/>
    <n v="120.673768"/>
    <n v="5899"/>
    <n v="13.900000000000002"/>
    <x v="0"/>
  </r>
  <r>
    <s v="E02001435"/>
    <s v="Sefton 007"/>
    <n v="7.5417604446411097"/>
    <n v="2.4783847853541398E-2"/>
    <s v="Sefton 007"/>
    <n v="116.9845"/>
    <n v="5900"/>
    <n v="13.900000000000002"/>
    <x v="0"/>
  </r>
  <r>
    <s v="E02007007"/>
    <s v="Dorset 032"/>
    <n v="7.5408644676208496"/>
    <n v="8.5427023470401806E-2"/>
    <s v="Dorset 032"/>
    <n v="94.002095057034225"/>
    <n v="5901"/>
    <n v="13.900000000000002"/>
    <x v="4"/>
  </r>
  <r>
    <s v="E02006681"/>
    <s v="Wiltshire 023"/>
    <n v="7.5406084060668999"/>
    <n v="9.6642352640628801E-2"/>
    <s v="Wiltshire 023"/>
    <n v="85.662783536585366"/>
    <n v="5902"/>
    <n v="13.900000000000002"/>
    <x v="9"/>
  </r>
  <r>
    <s v="E02006023"/>
    <s v="Shropshire 003"/>
    <n v="7.5400261878967303"/>
    <n v="0.25082066655159002"/>
    <s v="Shropshire 003"/>
    <n v="84.658413483146063"/>
    <n v="5903"/>
    <n v="13.900000000000002"/>
    <x v="9"/>
  </r>
  <r>
    <s v="E02006685"/>
    <s v="Wiltshire 032"/>
    <n v="7.5393538475036603"/>
    <n v="3.3311843872070299E-2"/>
    <s v="Wiltshire 032"/>
    <n v="100.3383353535354"/>
    <n v="5904"/>
    <n v="13.8"/>
    <x v="7"/>
  </r>
  <r>
    <s v="E02004216"/>
    <s v="Teignbridge 016"/>
    <n v="7.5393381118774396"/>
    <n v="5.3225312381982803E-2"/>
    <s v="Teignbridge 016"/>
    <n v="109.2097762237762"/>
    <n v="5905"/>
    <n v="13.8"/>
    <x v="2"/>
  </r>
  <r>
    <s v="E02006380"/>
    <s v="Reigate and Banstead 006"/>
    <n v="7.5386476516723597"/>
    <n v="0.18730317056178999"/>
    <s v="Reigate and Banstead 006"/>
    <n v="83.52407481751824"/>
    <n v="5906"/>
    <n v="13.8"/>
    <x v="9"/>
  </r>
  <r>
    <s v="E02003009"/>
    <s v="Bath and North East Somerset 025"/>
    <n v="7.53839206695557"/>
    <n v="6.5453656017780304E-2"/>
    <s v="Bath and North East Somerset 025"/>
    <n v="90.608143646408848"/>
    <n v="5907"/>
    <n v="13.8"/>
    <x v="8"/>
  </r>
  <r>
    <s v="E02001701"/>
    <s v="Gateshead 020"/>
    <n v="7.53820896148682"/>
    <n v="5.2496735006570802E-2"/>
    <s v="Gateshead 020"/>
    <n v="103.3603285024155"/>
    <n v="5908"/>
    <n v="13.8"/>
    <x v="1"/>
  </r>
  <r>
    <s v="E02002990"/>
    <s v="Bath and North East Somerset 006"/>
    <n v="7.5381169319152797"/>
    <n v="4.6701233834028202E-2"/>
    <s v="Bath and North East Somerset 006"/>
    <n v="88.811833333333325"/>
    <n v="5909"/>
    <n v="13.8"/>
    <x v="8"/>
  </r>
  <r>
    <s v="E02002204"/>
    <s v="Bradford 022"/>
    <n v="7.5379180908203098"/>
    <n v="8.6298793554306003E-2"/>
    <s v="Bradford 022"/>
    <n v="111.0609840425532"/>
    <n v="5910"/>
    <n v="13.8"/>
    <x v="2"/>
  </r>
  <r>
    <s v="E02001028"/>
    <s v="Bury 010"/>
    <n v="7.5378680229187003"/>
    <n v="0.105392068624496"/>
    <s v="Bury 010"/>
    <n v="80.866928229665064"/>
    <n v="5911"/>
    <n v="13.700000000000001"/>
    <x v="9"/>
  </r>
  <r>
    <s v="E02005977"/>
    <s v="South Oxfordshire 020"/>
    <n v="7.5374240875244096"/>
    <n v="0.183839336037636"/>
    <s v="South Oxfordshire 020"/>
    <n v="75.257016736401667"/>
    <n v="5912"/>
    <n v="13.700000000000001"/>
    <x v="3"/>
  </r>
  <r>
    <s v="E02005785"/>
    <s v="Richmondshire 004"/>
    <n v="7.5366721153259304"/>
    <n v="8.8278733193874401E-2"/>
    <s v="Richmondshire 004"/>
    <n v="123.01633333333329"/>
    <n v="5913"/>
    <n v="13.700000000000001"/>
    <x v="0"/>
  </r>
  <r>
    <s v="E02004654"/>
    <s v="Stroud 004"/>
    <n v="7.53655910491943"/>
    <n v="0.10012624412774999"/>
    <s v="Stroud 004"/>
    <n v="83.981897755610973"/>
    <n v="5914"/>
    <n v="13.700000000000001"/>
    <x v="9"/>
  </r>
  <r>
    <s v="E02005173"/>
    <s v="Tunbridge Wells 012"/>
    <n v="7.5364837646484402"/>
    <n v="6.7095689475536305E-2"/>
    <s v="Tunbridge Wells 012"/>
    <n v="86.9380350877193"/>
    <n v="5915"/>
    <n v="13.700000000000001"/>
    <x v="8"/>
  </r>
  <r>
    <s v="E02006717"/>
    <s v="Malvern Hills 008"/>
    <n v="7.5362367630004901"/>
    <n v="0.160143077373505"/>
    <s v="Malvern Hills 008"/>
    <n v="83.544399999999996"/>
    <n v="5916"/>
    <n v="13.700000000000001"/>
    <x v="9"/>
  </r>
  <r>
    <s v="E02004751"/>
    <s v="Hart 001"/>
    <n v="7.5359821319580096"/>
    <n v="6.5845295786857605E-2"/>
    <s v="Hart 001"/>
    <n v="60.02104899777283"/>
    <n v="5917"/>
    <n v="13.600000000000001"/>
    <x v="3"/>
  </r>
  <r>
    <s v="E02004417"/>
    <s v="Wealden 015"/>
    <n v="7.5352463722229004"/>
    <n v="6.6285744309425396E-2"/>
    <s v="Wealden 015"/>
    <n v="96.715791208791202"/>
    <n v="5918"/>
    <n v="13.600000000000001"/>
    <x v="4"/>
  </r>
  <r>
    <s v="E02003093"/>
    <s v="South Gloucestershire 004"/>
    <n v="7.5350680351257298"/>
    <n v="0.396007299423218"/>
    <s v="South Gloucestershire 004"/>
    <n v="73.53838235294117"/>
    <n v="5919"/>
    <n v="13.600000000000001"/>
    <x v="3"/>
  </r>
  <r>
    <s v="E02002651"/>
    <s v="Blackpool 019"/>
    <n v="7.5349454879760698"/>
    <n v="0.166662722826004"/>
    <s v="Blackpool 019"/>
    <n v="134.89013812154701"/>
    <n v="5920"/>
    <n v="13.600000000000001"/>
    <x v="5"/>
  </r>
  <r>
    <s v="E02001715"/>
    <s v="Newcastle upon Tyne 008"/>
    <n v="7.5345754623413104"/>
    <n v="0.13958486914634699"/>
    <s v="Newcastle upon Tyne 008"/>
    <n v="138.4878064516129"/>
    <n v="5921"/>
    <n v="13.600000000000001"/>
    <x v="6"/>
  </r>
  <r>
    <s v="E02006543"/>
    <s v="Arun 002"/>
    <n v="7.5345754623413104"/>
    <n v="0.60234838724136397"/>
    <s v="Arun 002"/>
    <n v="86.64426612903226"/>
    <n v="5921"/>
    <n v="13.600000000000001"/>
    <x v="9"/>
  </r>
  <r>
    <s v="E02004633"/>
    <s v="Forest of Dean 008"/>
    <n v="7.5341372489929199"/>
    <n v="0.28384363651275601"/>
    <s v="Forest of Dean 008"/>
    <n v="81.568944272445819"/>
    <n v="5923"/>
    <n v="13.600000000000001"/>
    <x v="9"/>
  </r>
  <r>
    <s v="E02003107"/>
    <s v="South Gloucestershire 018"/>
    <n v="7.5341043472290004"/>
    <n v="0.13468915224075301"/>
    <s v="South Gloucestershire 018"/>
    <n v="105.6840991902834"/>
    <n v="5924"/>
    <n v="13.5"/>
    <x v="1"/>
  </r>
  <r>
    <s v="E02004338"/>
    <s v="County Durham 053"/>
    <n v="7.5335001945495597"/>
    <n v="9.3984782695770305E-2"/>
    <s v="County Durham 053"/>
    <n v="129.17385496183209"/>
    <n v="5925"/>
    <n v="13.5"/>
    <x v="5"/>
  </r>
  <r>
    <s v="E02001297"/>
    <s v="Wigan 011"/>
    <n v="7.5333456993103001"/>
    <n v="3.4294877201318699E-2"/>
    <s v="Wigan 011"/>
    <n v="114.7894090909091"/>
    <n v="5926"/>
    <n v="13.5"/>
    <x v="2"/>
  </r>
  <r>
    <s v="E02004073"/>
    <s v="Derbyshire Dales 006"/>
    <n v="7.5328059196472203"/>
    <n v="0.19822588562965399"/>
    <s v="Derbyshire Dales 006"/>
    <n v="94.765437125748505"/>
    <n v="5927"/>
    <n v="13.5"/>
    <x v="4"/>
  </r>
  <r>
    <s v="E02003005"/>
    <s v="Bath and North East Somerset 021"/>
    <n v="7.5324783325195304"/>
    <n v="0.16215287148952501"/>
    <s v="Bath and North East Somerset 021"/>
    <n v="77.742637774902974"/>
    <n v="5928"/>
    <n v="13.5"/>
    <x v="3"/>
  </r>
  <r>
    <s v="E02004765"/>
    <s v="Havant 004"/>
    <n v="7.5321507453918501"/>
    <n v="0.18043221533298501"/>
    <s v="Havant 004"/>
    <n v="90.498190184049079"/>
    <n v="5929"/>
    <n v="13.5"/>
    <x v="8"/>
  </r>
  <r>
    <s v="E02006448"/>
    <s v="Waverley 010"/>
    <n v="7.5320138931274396"/>
    <n v="6.6360674798488603E-2"/>
    <s v="Waverley 010"/>
    <n v="97.922629807692303"/>
    <n v="5930"/>
    <n v="13.5"/>
    <x v="7"/>
  </r>
  <r>
    <s v="E02006544"/>
    <s v="Arun 003"/>
    <n v="7.5318441390991202"/>
    <n v="0.26970833539962802"/>
    <s v="Arun 003"/>
    <n v="104.8937211538462"/>
    <n v="5931"/>
    <n v="13.4"/>
    <x v="1"/>
  </r>
  <r>
    <s v="E02004309"/>
    <s v="County Durham 023"/>
    <n v="7.5318078994751003"/>
    <n v="8.3165332674980205E-2"/>
    <s v="County Durham 023"/>
    <n v="101.79049999999999"/>
    <n v="5932"/>
    <n v="13.4"/>
    <x v="7"/>
  </r>
  <r>
    <s v="E02006053"/>
    <s v="Mendip 007"/>
    <n v="7.5315299034118697"/>
    <n v="6.6054612398147597E-2"/>
    <s v="Mendip 007"/>
    <n v="100.32968373493981"/>
    <n v="5933"/>
    <n v="13.4"/>
    <x v="7"/>
  </r>
  <r>
    <s v="E02005174"/>
    <s v="Tunbridge Wells 013"/>
    <n v="7.5315246582031197"/>
    <n v="0.155665293335915"/>
    <s v="Tunbridge Wells 013"/>
    <n v="101.0289144295302"/>
    <n v="5934"/>
    <n v="13.4"/>
    <x v="7"/>
  </r>
  <r>
    <s v="E02002908"/>
    <s v="Herefordshire 004"/>
    <n v="7.5312318801879901"/>
    <n v="7.8318290412425995E-2"/>
    <s v="Herefordshire 004"/>
    <n v="84.375862612612622"/>
    <n v="5935"/>
    <n v="13.4"/>
    <x v="9"/>
  </r>
  <r>
    <s v="E02007076"/>
    <s v="Test Valley 016"/>
    <n v="7.5312118530273402"/>
    <n v="0.16494496166706099"/>
    <s v="Test Valley 016"/>
    <n v="88.101742857142852"/>
    <n v="5936"/>
    <n v="13.4"/>
    <x v="8"/>
  </r>
  <r>
    <s v="E02005688"/>
    <s v="West Northamptonshire 050"/>
    <n v="7.5309958457946804"/>
    <n v="0.10164731740951501"/>
    <s v="West Northamptonshire 050"/>
    <n v="87.391274305555555"/>
    <n v="5937"/>
    <n v="13.4"/>
    <x v="8"/>
  </r>
  <r>
    <s v="E02002643"/>
    <s v="Blackpool 011"/>
    <n v="7.5306835174560502"/>
    <n v="3.8682568818330799E-2"/>
    <s v="Blackpool 011"/>
    <n v="158.19014285714289"/>
    <n v="5938"/>
    <n v="13.3"/>
    <x v="6"/>
  </r>
  <r>
    <s v="E02005271"/>
    <s v="Ribble Valley 002"/>
    <n v="7.5305590629577601"/>
    <n v="3.1974542886018802E-2"/>
    <s v="Ribble Valley 002"/>
    <n v="101.3969188034188"/>
    <n v="5939"/>
    <n v="13.3"/>
    <x v="7"/>
  </r>
  <r>
    <s v="E02005212"/>
    <s v="Hyndburn 001"/>
    <n v="7.5304870605468803"/>
    <n v="0.107475660741329"/>
    <s v="Hyndburn 001"/>
    <n v="123.1541651376147"/>
    <n v="5940"/>
    <n v="13.3"/>
    <x v="0"/>
  </r>
  <r>
    <s v="E02001434"/>
    <s v="Sefton 006"/>
    <n v="7.5301308631896999"/>
    <n v="5.0244901329278897E-2"/>
    <s v="Sefton 006"/>
    <n v="110.12759171597629"/>
    <n v="5941"/>
    <n v="13.3"/>
    <x v="2"/>
  </r>
  <r>
    <s v="E02006567"/>
    <s v="Chichester 007"/>
    <n v="7.5299606323242196"/>
    <n v="0.465658009052277"/>
    <s v="Chichester 007"/>
    <n v="93.515570291777195"/>
    <n v="5942"/>
    <n v="13.3"/>
    <x v="4"/>
  </r>
  <r>
    <s v="E02004723"/>
    <s v="Eastleigh 012"/>
    <n v="7.5288619995117196"/>
    <n v="0.20850181579589799"/>
    <s v="Eastleigh 012"/>
    <n v="100.45832812499999"/>
    <n v="5943"/>
    <n v="13.3"/>
    <x v="7"/>
  </r>
  <r>
    <s v="E02006429"/>
    <s v="Tandridge 002"/>
    <n v="7.5284466743469203"/>
    <n v="5.6080397218465798E-2"/>
    <s v="Tandridge 002"/>
    <n v="90.516123839009282"/>
    <n v="5944"/>
    <n v="13.3"/>
    <x v="8"/>
  </r>
  <r>
    <s v="E02006441"/>
    <s v="Waverley 003"/>
    <n v="7.5281348228454599"/>
    <n v="6.7400783300399794E-2"/>
    <s v="Waverley 003"/>
    <n v="77.12952983539094"/>
    <n v="5945"/>
    <n v="13.200000000000001"/>
    <x v="3"/>
  </r>
  <r>
    <s v="E02006100"/>
    <s v="Somerset West and Taunton 007"/>
    <n v="7.52809762954712"/>
    <n v="0.19468805193901101"/>
    <s v="Somerset West and Taunton 007"/>
    <n v="100.7447279693487"/>
    <n v="5946"/>
    <n v="13.200000000000001"/>
    <x v="7"/>
  </r>
  <r>
    <s v="E02003008"/>
    <s v="Bath and North East Somerset 024"/>
    <n v="7.5274424552917498"/>
    <n v="7.1017868816852597E-2"/>
    <s v="Bath and North East Somerset 024"/>
    <n v="105.1550405797101"/>
    <n v="5947"/>
    <n v="13.200000000000001"/>
    <x v="1"/>
  </r>
  <r>
    <s v="E02006601"/>
    <s v="Horsham 014"/>
    <n v="7.5264315605163601"/>
    <n v="0.22442713379859899"/>
    <s v="Horsham 014"/>
    <n v="78.064975970425138"/>
    <n v="5948"/>
    <n v="13.200000000000001"/>
    <x v="3"/>
  </r>
  <r>
    <s v="E02006667"/>
    <s v="Wiltshire 052"/>
    <n v="7.5258879661560103"/>
    <n v="6.7688412964343997E-2"/>
    <s v="Wiltshire 052"/>
    <n v="112.8199459459459"/>
    <n v="5949"/>
    <n v="13.200000000000001"/>
    <x v="2"/>
  </r>
  <r>
    <s v="E02001820"/>
    <s v="Sunderland 030"/>
    <n v="7.5258078575134304"/>
    <n v="5.3271938115358401E-2"/>
    <s v="Sunderland 030"/>
    <n v="117.1721733333333"/>
    <n v="5950"/>
    <n v="13.200000000000001"/>
    <x v="0"/>
  </r>
  <r>
    <s v="E02005158"/>
    <s v="Tonbridge and Malling 010"/>
    <n v="7.5254149436950701"/>
    <n v="0.129744157195091"/>
    <s v="Tonbridge and Malling 010"/>
    <n v="77.111828703703694"/>
    <n v="5951"/>
    <n v="13.200000000000001"/>
    <x v="3"/>
  </r>
  <r>
    <s v="E02004353"/>
    <s v="County Durham 056"/>
    <n v="7.5241141319274902"/>
    <n v="0.103987194597721"/>
    <s v="County Durham 056"/>
    <n v="132.70714541387031"/>
    <n v="5952"/>
    <n v="13.100000000000001"/>
    <x v="5"/>
  </r>
  <r>
    <s v="E02006014"/>
    <s v="Shropshire 035"/>
    <n v="7.5229549407959002"/>
    <n v="0.28733584284782399"/>
    <s v="Shropshire 035"/>
    <n v="77.933197979797995"/>
    <n v="5953"/>
    <n v="13.100000000000001"/>
    <x v="3"/>
  </r>
  <r>
    <s v="E02004754"/>
    <s v="Hart 004"/>
    <n v="7.5228753089904803"/>
    <n v="0.11179980635643"/>
    <s v="Hart 004"/>
    <n v="75.003628571428578"/>
    <n v="5954"/>
    <n v="13.100000000000001"/>
    <x v="3"/>
  </r>
  <r>
    <s v="E02007024"/>
    <s v="Wiltshire 064"/>
    <n v="7.5227966308593803"/>
    <n v="6.3003890216350597E-2"/>
    <s v="Wiltshire 064"/>
    <n v="100.45626767676769"/>
    <n v="5955"/>
    <n v="13.100000000000001"/>
    <x v="7"/>
  </r>
  <r>
    <s v="E02006655"/>
    <s v="Wiltshire 013"/>
    <n v="7.5227909088134801"/>
    <n v="0.10795371979475001"/>
    <s v="Wiltshire 013"/>
    <n v="90.011786764705889"/>
    <n v="5956"/>
    <n v="13.100000000000001"/>
    <x v="8"/>
  </r>
  <r>
    <s v="E02006422"/>
    <s v="Surrey Heath 007"/>
    <n v="7.5217370986938503"/>
    <n v="2.8390256687998799E-2"/>
    <s v="Surrey Heath 007"/>
    <n v="55.248541666666661"/>
    <n v="5957"/>
    <n v="13.100000000000001"/>
    <x v="3"/>
  </r>
  <r>
    <s v="E02005272"/>
    <s v="Ribble Valley 003"/>
    <n v="7.5212688446044904"/>
    <n v="2.56949793547392E-2"/>
    <s v="Ribble Valley 003"/>
    <n v="102.2812333333333"/>
    <n v="5958"/>
    <n v="13"/>
    <x v="1"/>
  </r>
  <r>
    <s v="E02004263"/>
    <s v="Dorset 027"/>
    <n v="7.5212678909301802"/>
    <n v="0.21775859594345101"/>
    <s v="Dorset 027"/>
    <n v="82.323565610859717"/>
    <n v="5959"/>
    <n v="13"/>
    <x v="9"/>
  </r>
  <r>
    <s v="E02003461"/>
    <s v="Milton Keynes 003"/>
    <n v="7.5202817916870099"/>
    <n v="8.9115172624587999E-2"/>
    <s v="Milton Keynes 003"/>
    <n v="108.22124880382781"/>
    <n v="5960"/>
    <n v="13"/>
    <x v="2"/>
  </r>
  <r>
    <s v="E02004383"/>
    <s v="Lewes 005"/>
    <n v="7.5196595191955602"/>
    <n v="0.12710833549499501"/>
    <s v="Lewes 005"/>
    <n v="86.152087301587301"/>
    <n v="5961"/>
    <n v="13"/>
    <x v="9"/>
  </r>
  <r>
    <s v="E02003012"/>
    <s v="Bristol 001"/>
    <n v="7.5191187858581499"/>
    <n v="6.3700072467327104E-2"/>
    <s v="Bristol 001"/>
    <n v="115.48106230529589"/>
    <n v="5962"/>
    <n v="13"/>
    <x v="0"/>
  </r>
  <r>
    <s v="E02001702"/>
    <s v="Gateshead 021"/>
    <n v="7.5190014839172399"/>
    <n v="4.2207073420286199E-2"/>
    <s v="Gateshead 021"/>
    <n v="148.0895903614458"/>
    <n v="5963"/>
    <n v="13"/>
    <x v="6"/>
  </r>
  <r>
    <s v="E02004674"/>
    <s v="Tewkesbury 009"/>
    <n v="7.5184135437011701"/>
    <n v="0.14131557941436801"/>
    <s v="Tewkesbury 009"/>
    <n v="131.5005241635688"/>
    <n v="5964"/>
    <n v="13"/>
    <x v="5"/>
  </r>
  <r>
    <s v="E02006647"/>
    <s v="Wiltshire 004"/>
    <n v="7.5182971954345703"/>
    <n v="8.4391437470912906E-2"/>
    <s v="Wiltshire 004"/>
    <n v="81.754430508474584"/>
    <n v="5965"/>
    <n v="12.9"/>
    <x v="9"/>
  </r>
  <r>
    <s v="E02005622"/>
    <s v="West Northamptonshire 005"/>
    <n v="7.5182571411132804"/>
    <n v="0.101233407855034"/>
    <s v="West Northamptonshire 005"/>
    <n v="74.566657303370789"/>
    <n v="5966"/>
    <n v="12.9"/>
    <x v="3"/>
  </r>
  <r>
    <s v="E02005623"/>
    <s v="West Northamptonshire 003"/>
    <n v="7.5179305076599103"/>
    <n v="0.18452565371990201"/>
    <s v="West Northamptonshire 003"/>
    <n v="84.350317647058816"/>
    <n v="5967"/>
    <n v="12.9"/>
    <x v="9"/>
  </r>
  <r>
    <s v="E02002988"/>
    <s v="Bath and North East Somerset 004"/>
    <n v="7.5176305770873997"/>
    <n v="6.4681932330131503E-2"/>
    <s v="Bath and North East Somerset 004"/>
    <n v="84.776557575757579"/>
    <n v="5968"/>
    <n v="12.9"/>
    <x v="9"/>
  </r>
  <r>
    <s v="E02005252"/>
    <s v="Pendle 013"/>
    <n v="7.5175743103027299"/>
    <n v="0.14909628033638"/>
    <s v="Pendle 013"/>
    <n v="117.31184451219509"/>
    <n v="5969"/>
    <n v="12.9"/>
    <x v="0"/>
  </r>
  <r>
    <s v="E02006909"/>
    <s v="Hartlepool 014"/>
    <n v="7.5173482894897496"/>
    <n v="0.306830614805222"/>
    <s v="Hartlepool 014"/>
    <n v="102.84139954853271"/>
    <n v="5970"/>
    <n v="12.9"/>
    <x v="1"/>
  </r>
  <r>
    <s v="E02002263"/>
    <s v="Calderdale 020"/>
    <n v="7.51668357849121"/>
    <n v="0.196242555975914"/>
    <s v="Calderdale 020"/>
    <n v="105.9869455782313"/>
    <n v="5971"/>
    <n v="12.9"/>
    <x v="1"/>
  </r>
  <r>
    <s v="E02002922"/>
    <s v="Herefordshire 018"/>
    <n v="7.5163125991821298"/>
    <n v="5.5789593607187299E-2"/>
    <s v="Herefordshire 018"/>
    <n v="78.248777429467083"/>
    <n v="5972"/>
    <n v="12.8"/>
    <x v="3"/>
  </r>
  <r>
    <s v="E02002927"/>
    <s v="Herefordshire 023"/>
    <n v="7.5162434577941903"/>
    <n v="7.7216088771820096E-2"/>
    <s v="Herefordshire 023"/>
    <n v="75.33937412587413"/>
    <n v="5973"/>
    <n v="12.8"/>
    <x v="3"/>
  </r>
  <r>
    <s v="E02001682"/>
    <s v="Gateshead 001"/>
    <n v="7.5161938667297399"/>
    <n v="0.105279110372066"/>
    <s v="Gateshead 001"/>
    <n v="104.153540192926"/>
    <n v="5974"/>
    <n v="12.8"/>
    <x v="1"/>
  </r>
  <r>
    <s v="E02005288"/>
    <s v="South Ribble 002"/>
    <n v="7.5160832405090297"/>
    <n v="6.5951772034168202E-2"/>
    <s v="South Ribble 002"/>
    <n v="100.74127624309391"/>
    <n v="5975"/>
    <n v="12.8"/>
    <x v="7"/>
  </r>
  <r>
    <s v="E02006080"/>
    <s v="South Somerset 006"/>
    <n v="7.5160627365112296"/>
    <n v="0.13919939100742301"/>
    <s v="South Somerset 006"/>
    <n v="82.959449838187709"/>
    <n v="5976"/>
    <n v="12.8"/>
    <x v="9"/>
  </r>
  <r>
    <s v="E02001758"/>
    <s v="North Tyneside 021"/>
    <n v="7.5155916213989302"/>
    <n v="7.2728410363197299E-2"/>
    <s v="North Tyneside 021"/>
    <n v="124.0156960784314"/>
    <n v="5977"/>
    <n v="12.8"/>
    <x v="5"/>
  </r>
  <r>
    <s v="E02006433"/>
    <s v="Tandridge 006"/>
    <n v="7.5153260231018102"/>
    <n v="0.18399657309055301"/>
    <s v="Tandridge 006"/>
    <n v="102.1947481884058"/>
    <n v="5978"/>
    <n v="12.8"/>
    <x v="1"/>
  </r>
  <r>
    <s v="E02002185"/>
    <s v="Bradford 003"/>
    <n v="7.5146150588989302"/>
    <n v="6.6988207399845096E-2"/>
    <s v="Bradford 003"/>
    <n v="96.973709677419365"/>
    <n v="5979"/>
    <n v="12.7"/>
    <x v="7"/>
  </r>
  <r>
    <s v="E02006673"/>
    <s v="Wiltshire 058"/>
    <n v="7.51432228088379"/>
    <n v="6.5054930746555301E-2"/>
    <s v="Wiltshire 058"/>
    <n v="102.07741608391611"/>
    <n v="5980"/>
    <n v="12.7"/>
    <x v="7"/>
  </r>
  <r>
    <s v="E02004756"/>
    <s v="Hart 006"/>
    <n v="7.5142369270324698"/>
    <n v="7.2379149496555301E-2"/>
    <s v="Hart 006"/>
    <n v="81.561076923076925"/>
    <n v="5981"/>
    <n v="12.7"/>
    <x v="9"/>
  </r>
  <r>
    <s v="E02001448"/>
    <s v="Sefton 020"/>
    <n v="7.51393365859985"/>
    <n v="0.15457388758659399"/>
    <s v="Sefton 020"/>
    <n v="96.316804964539003"/>
    <n v="5982"/>
    <n v="12.7"/>
    <x v="4"/>
  </r>
  <r>
    <s v="E02003368"/>
    <s v="West Berkshire 002"/>
    <n v="7.5137472152709996"/>
    <n v="0.14753945171832999"/>
    <s v="West Berkshire 002"/>
    <n v="91.630833055091813"/>
    <n v="5983"/>
    <n v="12.7"/>
    <x v="8"/>
  </r>
  <r>
    <s v="E02004214"/>
    <s v="Teignbridge 014"/>
    <n v="7.5135617256164604"/>
    <n v="3.1097764149308201E-2"/>
    <s v="Teignbridge 014"/>
    <n v="117.9050900360144"/>
    <n v="5984"/>
    <n v="12.7"/>
    <x v="0"/>
  </r>
  <r>
    <s v="E02004380"/>
    <s v="Lewes 002"/>
    <n v="7.5122618675231898"/>
    <n v="0.445692628622055"/>
    <s v="Lewes 002"/>
    <n v="71.474059259259249"/>
    <n v="5985"/>
    <n v="12.7"/>
    <x v="3"/>
  </r>
  <r>
    <s v="E02004821"/>
    <s v="Test Valley 008"/>
    <n v="7.5113725662231401"/>
    <n v="0.12439489364624"/>
    <s v="Test Valley 008"/>
    <n v="89.160960264900666"/>
    <n v="5986"/>
    <n v="12.6"/>
    <x v="8"/>
  </r>
  <r>
    <s v="E02006712"/>
    <s v="Malvern Hills 003"/>
    <n v="7.5110969543456996"/>
    <n v="0.125258773565292"/>
    <s v="Malvern Hills 003"/>
    <n v="75.005628378378375"/>
    <n v="5987"/>
    <n v="12.6"/>
    <x v="3"/>
  </r>
  <r>
    <s v="E02005170"/>
    <s v="Tunbridge Wells 009"/>
    <n v="7.5100064277648899"/>
    <n v="0.103136628866196"/>
    <s v="Tunbridge Wells 009"/>
    <n v="97.238185810810819"/>
    <n v="5988"/>
    <n v="12.6"/>
    <x v="7"/>
  </r>
  <r>
    <s v="E02006392"/>
    <s v="Reigate and Banstead 018"/>
    <n v="7.5097861289978001"/>
    <n v="0.15179421007633201"/>
    <s v="Reigate and Banstead 018"/>
    <n v="85.838379527559056"/>
    <n v="5989"/>
    <n v="12.6"/>
    <x v="9"/>
  </r>
  <r>
    <s v="E02005685"/>
    <s v="West Northamptonshire 047"/>
    <n v="7.5097160339355504"/>
    <n v="0.10687929391860999"/>
    <s v="West Northamptonshire 047"/>
    <n v="79.385343173431735"/>
    <n v="5990"/>
    <n v="12.6"/>
    <x v="3"/>
  </r>
  <r>
    <s v="E02004783"/>
    <s v="New Forest 005"/>
    <n v="7.5083336830139196"/>
    <n v="0.16849951446056399"/>
    <s v="New Forest 005"/>
    <n v="103.7197882037534"/>
    <n v="5991"/>
    <n v="12.6"/>
    <x v="1"/>
  </r>
  <r>
    <s v="E02005620"/>
    <s v="West Northamptonshire 002"/>
    <n v="7.50783014297485"/>
    <n v="0.14741846919059801"/>
    <s v="West Northamptonshire 002"/>
    <n v="75.570634538152603"/>
    <n v="5992"/>
    <n v="12.6"/>
    <x v="3"/>
  </r>
  <r>
    <s v="E02006360"/>
    <s v="Guildford 017"/>
    <n v="7.5066022872924796"/>
    <n v="0.24475120007991799"/>
    <s v="Guildford 017"/>
    <n v="90.216263922518152"/>
    <n v="5993"/>
    <n v="12.5"/>
    <x v="8"/>
  </r>
  <r>
    <s v="E02004132"/>
    <s v="East Devon 004"/>
    <n v="7.5065340995788601"/>
    <n v="0.17423889040946999"/>
    <s v="East Devon 004"/>
    <n v="87.295368258859796"/>
    <n v="5994"/>
    <n v="12.5"/>
    <x v="8"/>
  </r>
  <r>
    <s v="E02003653"/>
    <s v="Buckinghamshire 002"/>
    <n v="7.5062780380248997"/>
    <n v="5.3897716104984297E-2"/>
    <s v="Buckinghamshire 002"/>
    <n v="97.581839034205231"/>
    <n v="5995"/>
    <n v="12.5"/>
    <x v="7"/>
  </r>
  <r>
    <s v="E02002195"/>
    <s v="Bradford 013"/>
    <n v="7.5062742233276403"/>
    <n v="0.130715891718864"/>
    <s v="Bradford 013"/>
    <n v="98.653439215686276"/>
    <n v="5996"/>
    <n v="12.5"/>
    <x v="7"/>
  </r>
  <r>
    <s v="E02007059"/>
    <s v="Hartlepool 015"/>
    <n v="7.5062541961669904"/>
    <n v="0.13236981630325301"/>
    <s v="Hartlepool 015"/>
    <n v="142.37380709534369"/>
    <n v="5997"/>
    <n v="12.5"/>
    <x v="6"/>
  </r>
  <r>
    <s v="E02006081"/>
    <s v="South Somerset 007"/>
    <n v="7.5062351226806596"/>
    <n v="0.14243671298027"/>
    <s v="South Somerset 007"/>
    <n v="96.52640151515152"/>
    <n v="5998"/>
    <n v="12.5"/>
    <x v="4"/>
  </r>
  <r>
    <s v="E02002196"/>
    <s v="Bradford 014"/>
    <n v="7.5060138702392596"/>
    <n v="0.19134326279163399"/>
    <s v="Bradford 014"/>
    <n v="109.5823658536585"/>
    <n v="5999"/>
    <n v="12.5"/>
    <x v="2"/>
  </r>
  <r>
    <s v="E02004174"/>
    <s v="Mid Devon 011"/>
    <n v="7.5059027671814"/>
    <n v="9.8495014011859894E-2"/>
    <s v="Mid Devon 011"/>
    <n v="96.976042222222233"/>
    <n v="6000"/>
    <n v="12.4"/>
    <x v="7"/>
  </r>
  <r>
    <s v="E02004664"/>
    <s v="Stroud 014"/>
    <n v="7.5055642127990696"/>
    <n v="4.8143215477466597E-2"/>
    <s v="Stroud 014"/>
    <n v="88.913934782608692"/>
    <n v="6001"/>
    <n v="12.4"/>
    <x v="8"/>
  </r>
  <r>
    <s v="E02004169"/>
    <s v="Mid Devon 006"/>
    <n v="7.5045137405395499"/>
    <n v="6.6379897296428694E-2"/>
    <s v="Mid Devon 006"/>
    <n v="97.11345302013423"/>
    <n v="6002"/>
    <n v="12.4"/>
    <x v="7"/>
  </r>
  <r>
    <s v="E02002925"/>
    <s v="Herefordshire 021"/>
    <n v="7.5044498443603498"/>
    <n v="7.4884936213493306E-2"/>
    <s v="Herefordshire 021"/>
    <n v="84.308336349924588"/>
    <n v="6003"/>
    <n v="12.4"/>
    <x v="9"/>
  </r>
  <r>
    <s v="E02006093"/>
    <s v="South Somerset 019"/>
    <n v="7.5039606094360396"/>
    <n v="0.13443984091281899"/>
    <s v="South Somerset 019"/>
    <n v="94.49565036674818"/>
    <n v="6004"/>
    <n v="12.4"/>
    <x v="4"/>
  </r>
  <r>
    <s v="E02001722"/>
    <s v="Newcastle upon Tyne 015"/>
    <n v="7.5033545494079599"/>
    <n v="7.3263473808765397E-2"/>
    <s v="Newcastle upon Tyne 015"/>
    <n v="120.6934594594595"/>
    <n v="6005"/>
    <n v="12.4"/>
    <x v="0"/>
  </r>
  <r>
    <s v="E02006061"/>
    <s v="Sedgemoor 001"/>
    <n v="7.5026354789733896"/>
    <n v="0.23600059747695901"/>
    <s v="Sedgemoor 001"/>
    <n v="91.494759336099591"/>
    <n v="6006"/>
    <n v="12.3"/>
    <x v="8"/>
  </r>
  <r>
    <s v="E02003376"/>
    <s v="West Berkshire 010"/>
    <n v="7.5025944709777797"/>
    <n v="8.2584068179130596E-2"/>
    <s v="West Berkshire 010"/>
    <n v="85.860827319587614"/>
    <n v="6007"/>
    <n v="12.3"/>
    <x v="9"/>
  </r>
  <r>
    <s v="E02000165"/>
    <s v="Bromley 039"/>
    <n v="7.5022821426391602"/>
    <n v="4.2920663952827502E-2"/>
    <s v="Bromley 039"/>
    <n v="91.617460759493667"/>
    <n v="6008"/>
    <n v="12.3"/>
    <x v="8"/>
  </r>
  <r>
    <s v="E02006668"/>
    <s v="Wiltshire 053"/>
    <n v="7.5014991760253897"/>
    <n v="7.2605066001415294E-2"/>
    <s v="Wiltshire 053"/>
    <n v="101.9945037593985"/>
    <n v="6009"/>
    <n v="12.3"/>
    <x v="7"/>
  </r>
  <r>
    <s v="E02004222"/>
    <s v="Torridge 003"/>
    <n v="7.5010285377502397"/>
    <n v="9.2829167842865004E-2"/>
    <s v="Torridge 003"/>
    <n v="107.6252727272727"/>
    <n v="6010"/>
    <n v="12.3"/>
    <x v="1"/>
  </r>
  <r>
    <s v="E02005761"/>
    <s v="Harrogate 001"/>
    <n v="7.4998021125793501"/>
    <n v="0.37482836842536899"/>
    <s v="Harrogate 001"/>
    <n v="83.302160120845926"/>
    <n v="6011"/>
    <n v="12.3"/>
    <x v="9"/>
  </r>
  <r>
    <s v="E02004607"/>
    <s v="Cheltenham 008"/>
    <n v="7.4992971420288104"/>
    <n v="0.10404119640588801"/>
    <s v="Cheltenham 008"/>
    <n v="91.669253196930953"/>
    <n v="6012"/>
    <n v="12.3"/>
    <x v="8"/>
  </r>
  <r>
    <s v="E02004224"/>
    <s v="Torridge 005"/>
    <n v="7.4990935325622603"/>
    <n v="0.197474986314774"/>
    <s v="Torridge 005"/>
    <n v="77.492112391930831"/>
    <n v="6013"/>
    <n v="12.2"/>
    <x v="3"/>
  </r>
  <r>
    <s v="E02004326"/>
    <s v="County Durham 034"/>
    <n v="7.4989862442016602"/>
    <n v="0.26491537690162698"/>
    <s v="County Durham 034"/>
    <n v="123.036219330855"/>
    <n v="6014"/>
    <n v="12.2"/>
    <x v="0"/>
  </r>
  <r>
    <s v="E02002341"/>
    <s v="Leeds 012"/>
    <n v="7.4987282752990696"/>
    <n v="0.16572093963623"/>
    <s v="Leeds 012"/>
    <n v="68.503633204633203"/>
    <n v="6015"/>
    <n v="12.2"/>
    <x v="3"/>
  </r>
  <r>
    <s v="E02003941"/>
    <s v="Cornwall 014"/>
    <n v="7.4983191490173304"/>
    <n v="6.95784166455269E-2"/>
    <s v="Cornwall 014"/>
    <n v="90.607972477064223"/>
    <n v="6016"/>
    <n v="12.2"/>
    <x v="8"/>
  </r>
  <r>
    <s v="E02003675"/>
    <s v="Buckinghamshire 024"/>
    <n v="7.4981780052185103"/>
    <n v="6.8605422973632799E-2"/>
    <s v="Buckinghamshire 024"/>
    <n v="103.6813637961336"/>
    <n v="6017"/>
    <n v="12.2"/>
    <x v="1"/>
  </r>
  <r>
    <s v="E02001149"/>
    <s v="Rochdale 018"/>
    <n v="7.4981145858764604"/>
    <n v="0.116320967674255"/>
    <s v="Rochdale 018"/>
    <n v="135.00947232472319"/>
    <n v="6018"/>
    <n v="12.2"/>
    <x v="5"/>
  </r>
  <r>
    <s v="E02005936"/>
    <s v="Cherwell 016"/>
    <n v="7.4970564842224103"/>
    <n v="0.11151525378227201"/>
    <s v="Cherwell 016"/>
    <n v="94.887263009845285"/>
    <n v="6019"/>
    <n v="12.2"/>
    <x v="4"/>
  </r>
  <r>
    <s v="E02001492"/>
    <s v="Wirral 026"/>
    <n v="7.4965481758117702"/>
    <n v="0.159053385257721"/>
    <s v="Wirral 026"/>
    <n v="95.990212880143119"/>
    <n v="6020"/>
    <n v="12.1"/>
    <x v="4"/>
  </r>
  <r>
    <s v="E02006671"/>
    <s v="Wiltshire 056"/>
    <n v="7.4960479736328098"/>
    <n v="0.11141499876975999"/>
    <s v="Wiltshire 056"/>
    <n v="126.251228125"/>
    <n v="6021"/>
    <n v="12.1"/>
    <x v="5"/>
  </r>
  <r>
    <s v="E02006103"/>
    <s v="Somerset West and Taunton 009"/>
    <n v="7.4953632354736301"/>
    <n v="9.7041770815849304E-2"/>
    <s v="Somerset West and Taunton 009"/>
    <n v="88.625697406340052"/>
    <n v="6022"/>
    <n v="12.1"/>
    <x v="8"/>
  </r>
  <r>
    <s v="E02001098"/>
    <s v="Oldham 001"/>
    <n v="7.4952831268310502"/>
    <n v="0.17754116654396099"/>
    <s v="Oldham 001"/>
    <n v="104.79801136363641"/>
    <n v="6023"/>
    <n v="12.1"/>
    <x v="1"/>
  </r>
  <r>
    <s v="E02005180"/>
    <s v="Burnley 005"/>
    <n v="7.4952139854431197"/>
    <n v="0.191128864884377"/>
    <s v="Burnley 005"/>
    <n v="111.89791428571429"/>
    <n v="6024"/>
    <n v="12.1"/>
    <x v="2"/>
  </r>
  <r>
    <s v="E02001116"/>
    <s v="Oldham 019"/>
    <n v="7.4951243400573704"/>
    <n v="0.103151753544807"/>
    <s v="Oldham 019"/>
    <n v="127.5547419354839"/>
    <n v="6025"/>
    <n v="12.1"/>
    <x v="5"/>
  </r>
  <r>
    <s v="E02001224"/>
    <s v="Stockport 038"/>
    <n v="7.4950761795043999"/>
    <n v="0.16048255562782299"/>
    <s v="Stockport 038"/>
    <n v="97.376753086419754"/>
    <n v="6026"/>
    <n v="12.1"/>
    <x v="7"/>
  </r>
  <r>
    <s v="E02001439"/>
    <s v="Sefton 011"/>
    <n v="7.49487209320068"/>
    <n v="2.31461171060801E-2"/>
    <s v="Sefton 011"/>
    <n v="102.6404109589041"/>
    <n v="6027"/>
    <n v="12"/>
    <x v="1"/>
  </r>
  <r>
    <s v="E02005259"/>
    <s v="Preston 007"/>
    <n v="7.4947352409362802"/>
    <n v="0.141195729374886"/>
    <s v="Preston 007"/>
    <n v="134.12355833333331"/>
    <n v="6028"/>
    <n v="12"/>
    <x v="5"/>
  </r>
  <r>
    <s v="E02006594"/>
    <s v="Horsham 007"/>
    <n v="7.4946589469909703"/>
    <n v="0.104417681694031"/>
    <s v="Horsham 007"/>
    <n v="87.660116822429899"/>
    <n v="6029"/>
    <n v="12"/>
    <x v="8"/>
  </r>
  <r>
    <s v="E02007027"/>
    <s v="East Devon 021"/>
    <n v="7.4937586784362802"/>
    <n v="0.27377501130104098"/>
    <s v="East Devon 021"/>
    <n v="135.34531125827809"/>
    <n v="6030"/>
    <n v="12"/>
    <x v="5"/>
  </r>
  <r>
    <s v="E02004312"/>
    <s v="County Durham 028"/>
    <n v="7.4936480522155797"/>
    <n v="8.7341636419296306E-2"/>
    <s v="County Durham 028"/>
    <n v="95.067995562130179"/>
    <n v="6031"/>
    <n v="12"/>
    <x v="4"/>
  </r>
  <r>
    <s v="E02001150"/>
    <s v="Rochdale 019"/>
    <n v="7.4935317039489702"/>
    <n v="0.13487713038921401"/>
    <s v="Rochdale 019"/>
    <n v="139.7162786259542"/>
    <n v="6032"/>
    <n v="12"/>
    <x v="6"/>
  </r>
  <r>
    <s v="E02001773"/>
    <s v="South Tyneside 006"/>
    <n v="7.4930896759033203"/>
    <n v="0.120016649365425"/>
    <s v="South Tyneside 006"/>
    <n v="110.22019847328239"/>
    <n v="6033"/>
    <n v="12"/>
    <x v="2"/>
  </r>
  <r>
    <s v="E02005306"/>
    <s v="West Lancashire 003"/>
    <n v="7.4929137229919398"/>
    <n v="0.188328936696053"/>
    <s v="West Lancashire 003"/>
    <n v="94.128205673758856"/>
    <n v="6034"/>
    <n v="11.899999999999999"/>
    <x v="4"/>
  </r>
  <r>
    <s v="E02003196"/>
    <s v="Bournemouth, Christchurch and Poole 004"/>
    <n v="7.4925999641418501"/>
    <n v="0.54910713434219405"/>
    <s v="Bournemouth, Christchurch and Poole 004"/>
    <n v="88.13245454545455"/>
    <n v="6035"/>
    <n v="11.899999999999999"/>
    <x v="8"/>
  </r>
  <r>
    <s v="E02006054"/>
    <s v="Mendip 008"/>
    <n v="7.4922795295715297"/>
    <n v="6.0398880392312997E-2"/>
    <s v="Mendip 008"/>
    <n v="86.257588803088808"/>
    <n v="6036"/>
    <n v="11.899999999999999"/>
    <x v="9"/>
  </r>
  <r>
    <s v="E02005094"/>
    <s v="Sevenoaks 008"/>
    <n v="7.49182033538818"/>
    <n v="0.15138776600360901"/>
    <s v="Sevenoaks 008"/>
    <n v="82.099181384248212"/>
    <n v="6037"/>
    <n v="11.899999999999999"/>
    <x v="9"/>
  </r>
  <r>
    <s v="E02005996"/>
    <s v="West Oxfordshire 004"/>
    <n v="7.4910516738891602"/>
    <n v="0.139172717928886"/>
    <s v="West Oxfordshire 004"/>
    <n v="78.819677208287899"/>
    <n v="6038"/>
    <n v="11.899999999999999"/>
    <x v="3"/>
  </r>
  <r>
    <s v="E02006516"/>
    <s v="Stratford-on-Avon 013"/>
    <n v="7.4893898963928196"/>
    <n v="0.16729432344436601"/>
    <s v="Stratford-on-Avon 013"/>
    <n v="85.921546184738958"/>
    <n v="6039"/>
    <n v="11.899999999999999"/>
    <x v="9"/>
  </r>
  <r>
    <s v="E02004315"/>
    <s v="County Durham 033"/>
    <n v="7.4893226623535201"/>
    <n v="8.7713904678821605E-2"/>
    <s v="County Durham 033"/>
    <n v="92.246466230936832"/>
    <n v="6040"/>
    <n v="11.899999999999999"/>
    <x v="4"/>
  </r>
  <r>
    <s v="E02006589"/>
    <s v="Horsham 002"/>
    <n v="7.4892935752868697"/>
    <n v="8.5239000618457794E-2"/>
    <s v="Horsham 002"/>
    <n v="83.657489726027407"/>
    <n v="6041"/>
    <n v="11.799999999999999"/>
    <x v="9"/>
  </r>
  <r>
    <s v="E02004833"/>
    <s v="Winchester 005"/>
    <n v="7.4888572692871103"/>
    <n v="0.19436772167682601"/>
    <s v="Winchester 005"/>
    <n v="100.61301992031871"/>
    <n v="6042"/>
    <n v="11.799999999999999"/>
    <x v="7"/>
  </r>
  <r>
    <s v="E02001532"/>
    <s v="Barnsley 024"/>
    <n v="7.4884881973266602"/>
    <n v="0.21826627850532501"/>
    <s v="Barnsley 024"/>
    <n v="105.8926252319109"/>
    <n v="6043"/>
    <n v="11.799999999999999"/>
    <x v="1"/>
  </r>
  <r>
    <s v="E02004212"/>
    <s v="Teignbridge 012"/>
    <n v="7.4880008697509801"/>
    <n v="0.102150551974773"/>
    <s v="Teignbridge 012"/>
    <n v="97.02916176470589"/>
    <n v="6044"/>
    <n v="11.799999999999999"/>
    <x v="7"/>
  </r>
  <r>
    <s v="E02005999"/>
    <s v="West Oxfordshire 007"/>
    <n v="7.4879956245422399"/>
    <n v="0.24159982800483701"/>
    <s v="West Oxfordshire 007"/>
    <n v="76.490404326123127"/>
    <n v="6045"/>
    <n v="11.799999999999999"/>
    <x v="3"/>
  </r>
  <r>
    <s v="E02003007"/>
    <s v="Bath and North East Somerset 023"/>
    <n v="7.4871168136596697"/>
    <n v="5.8738522231578799E-2"/>
    <s v="Bath and North East Somerset 023"/>
    <n v="90.278531732418529"/>
    <n v="6046"/>
    <n v="11.799999999999999"/>
    <x v="8"/>
  </r>
  <r>
    <s v="E02002987"/>
    <s v="Bath and North East Somerset 003"/>
    <n v="7.4869518280029297"/>
    <n v="5.73651045560837E-2"/>
    <s v="Bath and North East Somerset 003"/>
    <n v="85.200255528255525"/>
    <n v="6047"/>
    <n v="11.799999999999999"/>
    <x v="9"/>
  </r>
  <r>
    <s v="E02000988"/>
    <s v="Bolton 005"/>
    <n v="7.4867057800293004"/>
    <n v="7.0965543389320401E-2"/>
    <s v="Bolton 005"/>
    <n v="117.16632765957451"/>
    <n v="6048"/>
    <n v="11.700000000000001"/>
    <x v="0"/>
  </r>
  <r>
    <s v="E02004758"/>
    <s v="Hart 008"/>
    <n v="7.4865851402282697"/>
    <n v="0.14229768514633201"/>
    <s v="Hart 008"/>
    <n v="71.463459349593492"/>
    <n v="6049"/>
    <n v="11.700000000000001"/>
    <x v="3"/>
  </r>
  <r>
    <s v="E02004332"/>
    <s v="County Durham 043"/>
    <n v="7.4863462448120099"/>
    <n v="0.13015225529670699"/>
    <s v="County Durham 043"/>
    <n v="121.80279720279719"/>
    <n v="6050"/>
    <n v="11.700000000000001"/>
    <x v="0"/>
  </r>
  <r>
    <s v="E02004397"/>
    <s v="Rother 006"/>
    <n v="7.4861550331115696"/>
    <n v="0.31860736012458801"/>
    <s v="Rother 006"/>
    <n v="93.026996116504847"/>
    <n v="6051"/>
    <n v="11.700000000000001"/>
    <x v="4"/>
  </r>
  <r>
    <s v="E02006790"/>
    <s v="Tandridge 012"/>
    <n v="7.48577880859375"/>
    <n v="5.58884665369987E-2"/>
    <s v="Tandridge 012"/>
    <n v="98.753856756756761"/>
    <n v="6052"/>
    <n v="11.700000000000001"/>
    <x v="7"/>
  </r>
  <r>
    <s v="E02006442"/>
    <s v="Waverley 004"/>
    <n v="7.4847955703735396"/>
    <n v="0.11487250030040699"/>
    <s v="Waverley 004"/>
    <n v="66.176321033210328"/>
    <n v="6053"/>
    <n v="11.700000000000001"/>
    <x v="3"/>
  </r>
  <r>
    <s v="E02004835"/>
    <s v="Winchester 007"/>
    <n v="7.48431348800659"/>
    <n v="9.4550281763076796E-2"/>
    <s v="Winchester 007"/>
    <n v="107.20964274322171"/>
    <n v="6054"/>
    <n v="11.600000000000001"/>
    <x v="1"/>
  </r>
  <r>
    <s v="E02006387"/>
    <s v="Reigate and Banstead 013"/>
    <n v="7.48402643203735"/>
    <n v="9.7140930593013805E-2"/>
    <s v="Reigate and Banstead 013"/>
    <n v="98.905440993788815"/>
    <n v="6055"/>
    <n v="11.600000000000001"/>
    <x v="7"/>
  </r>
  <r>
    <s v="E02005782"/>
    <s v="Richmondshire 001"/>
    <n v="7.4834027290344203"/>
    <n v="0.25467008352279702"/>
    <s v="Richmondshire 001"/>
    <n v="85.172240464344938"/>
    <n v="6056"/>
    <n v="11.600000000000001"/>
    <x v="9"/>
  </r>
  <r>
    <s v="E02006587"/>
    <s v="Crawley 013"/>
    <n v="7.4827423095703098"/>
    <n v="0.16808354854583701"/>
    <s v="Crawley 013"/>
    <n v="114.36026380368099"/>
    <n v="6057"/>
    <n v="11.600000000000001"/>
    <x v="2"/>
  </r>
  <r>
    <s v="E02005101"/>
    <s v="Sevenoaks 015"/>
    <n v="7.4825568199157697"/>
    <n v="0.143458247184753"/>
    <s v="Sevenoaks 015"/>
    <n v="81.670633410672849"/>
    <n v="6058"/>
    <n v="11.600000000000001"/>
    <x v="9"/>
  </r>
  <r>
    <s v="E02001437"/>
    <s v="Sefton 009"/>
    <n v="7.4812054634094203"/>
    <n v="6.3848711550235707E-2"/>
    <s v="Sefton 009"/>
    <n v="105.42144585987261"/>
    <n v="6059"/>
    <n v="11.600000000000001"/>
    <x v="1"/>
  </r>
  <r>
    <s v="E02003932"/>
    <s v="Cornwall 002"/>
    <n v="7.48077344894409"/>
    <n v="0.186878532171249"/>
    <s v="Cornwall 002"/>
    <n v="80.998715817694375"/>
    <n v="6060"/>
    <n v="11.600000000000001"/>
    <x v="9"/>
  </r>
  <r>
    <s v="E02006616"/>
    <s v="Mid Sussex 013"/>
    <n v="7.4802136421203604"/>
    <n v="8.1857368350029006E-2"/>
    <s v="Mid Sussex 013"/>
    <n v="88.414307053941911"/>
    <n v="6061"/>
    <n v="11.5"/>
    <x v="8"/>
  </r>
  <r>
    <s v="E02001108"/>
    <s v="Oldham 011"/>
    <n v="7.4797887802123997"/>
    <n v="0.145004153251648"/>
    <s v="Oldham 011"/>
    <n v="118.4987978723404"/>
    <n v="6062"/>
    <n v="11.5"/>
    <x v="0"/>
  </r>
  <r>
    <s v="E02003956"/>
    <s v="Cornwall 024"/>
    <n v="7.4793109893798801"/>
    <n v="0.164059609174728"/>
    <s v="Cornwall 024"/>
    <n v="95.29583555555557"/>
    <n v="6063"/>
    <n v="11.5"/>
    <x v="4"/>
  </r>
  <r>
    <s v="E02004177"/>
    <s v="North Devon 003"/>
    <n v="7.4792280197143599"/>
    <n v="0.13401418924331701"/>
    <s v="North Devon 003"/>
    <n v="111.0069552238806"/>
    <n v="6064"/>
    <n v="11.5"/>
    <x v="2"/>
  </r>
  <r>
    <s v="E02004665"/>
    <s v="Stroud 015"/>
    <n v="7.4792032241821298"/>
    <n v="8.7540544569492298E-2"/>
    <s v="Stroud 015"/>
    <n v="77.363702064896756"/>
    <n v="6065"/>
    <n v="11.5"/>
    <x v="3"/>
  </r>
  <r>
    <s v="E02006670"/>
    <s v="Wiltshire 055"/>
    <n v="7.4787192344665501"/>
    <n v="6.9819107651710496E-2"/>
    <s v="Wiltshire 055"/>
    <n v="101.9389030883919"/>
    <n v="6066"/>
    <n v="11.5"/>
    <x v="7"/>
  </r>
  <r>
    <s v="E02002559"/>
    <s v="Darlington 001"/>
    <n v="7.4778428077697798"/>
    <n v="0.196293249726295"/>
    <s v="Darlington 001"/>
    <n v="87.665830443159919"/>
    <n v="6067"/>
    <n v="11.5"/>
    <x v="8"/>
  </r>
  <r>
    <s v="E02005226"/>
    <s v="Lancaster 006"/>
    <n v="7.4770140647888201"/>
    <n v="7.0704400539398193E-2"/>
    <s v="Lancaster 006"/>
    <n v="124.17693482688389"/>
    <n v="6068"/>
    <n v="11.4"/>
    <x v="5"/>
  </r>
  <r>
    <s v="E02005208"/>
    <s v="Fylde 006"/>
    <n v="7.4768981933593803"/>
    <n v="4.6217843890190097E-2"/>
    <s v="Fylde 006"/>
    <n v="125.13170547945209"/>
    <n v="6069"/>
    <n v="11.4"/>
    <x v="5"/>
  </r>
  <r>
    <s v="E02005249"/>
    <s v="Pendle 010"/>
    <n v="7.4765200614929199"/>
    <n v="6.9520883262157399E-2"/>
    <s v="Pendle 010"/>
    <n v="137.2984210526316"/>
    <n v="6070"/>
    <n v="11.4"/>
    <x v="6"/>
  </r>
  <r>
    <s v="E02002687"/>
    <s v="East Riding of Yorkshire 004"/>
    <n v="7.4762082099914604"/>
    <n v="0.14407192170620001"/>
    <s v="East Riding of Yorkshire 004"/>
    <n v="125.295271978022"/>
    <n v="6071"/>
    <n v="11.4"/>
    <x v="5"/>
  </r>
  <r>
    <s v="E02006115"/>
    <s v="Somerset West and Taunton 003"/>
    <n v="7.4758677482604998"/>
    <n v="0.45214530825614901"/>
    <s v="Somerset West and Taunton 003"/>
    <n v="98.940042328042338"/>
    <n v="6072"/>
    <n v="11.4"/>
    <x v="7"/>
  </r>
  <r>
    <s v="E02004294"/>
    <s v="County Durham 013"/>
    <n v="7.4758400917053196"/>
    <n v="0.123839601874352"/>
    <s v="County Durham 013"/>
    <n v="88.802033755274252"/>
    <n v="6073"/>
    <n v="11.4"/>
    <x v="8"/>
  </r>
  <r>
    <s v="E02005308"/>
    <s v="West Lancashire 005"/>
    <n v="7.4745101928710902"/>
    <n v="0.106430038809776"/>
    <s v="West Lancashire 005"/>
    <n v="98.696916996047435"/>
    <n v="6074"/>
    <n v="11.4"/>
    <x v="7"/>
  </r>
  <r>
    <s v="E02006659"/>
    <s v="Wiltshire 017"/>
    <n v="7.4742059707641602"/>
    <n v="6.3860647380352006E-2"/>
    <s v="Wiltshire 017"/>
    <n v="85.105662608695653"/>
    <n v="6075"/>
    <n v="11.3"/>
    <x v="9"/>
  </r>
  <r>
    <s v="E02006648"/>
    <s v="Wiltshire 005"/>
    <n v="7.4735360145568803"/>
    <n v="7.4318319559097304E-2"/>
    <s v="Wiltshire 005"/>
    <n v="87.830078125"/>
    <n v="6076"/>
    <n v="11.3"/>
    <x v="8"/>
  </r>
  <r>
    <s v="E02005237"/>
    <s v="Lancaster 017"/>
    <n v="7.4735274314880398"/>
    <n v="8.9917004108428997E-2"/>
    <s v="Lancaster 017"/>
    <n v="95.706448916408675"/>
    <n v="6077"/>
    <n v="11.3"/>
    <x v="4"/>
  </r>
  <r>
    <s v="E02005973"/>
    <s v="South Oxfordshire 016"/>
    <n v="7.4735212326049796"/>
    <n v="7.6131932437419905E-2"/>
    <s v="South Oxfordshire 016"/>
    <n v="78.083003816793891"/>
    <n v="6078"/>
    <n v="11.3"/>
    <x v="3"/>
  </r>
  <r>
    <s v="E02006766"/>
    <s v="Wychavon 019"/>
    <n v="7.4728822708129901"/>
    <n v="8.0394804477691706E-2"/>
    <s v="Wychavon 019"/>
    <n v="78.26594047619048"/>
    <n v="6079"/>
    <n v="11.3"/>
    <x v="3"/>
  </r>
  <r>
    <s v="E02004657"/>
    <s v="Stroud 007"/>
    <n v="7.4716849327087402"/>
    <n v="0.121730804443359"/>
    <s v="Stroud 007"/>
    <n v="76.454089456869013"/>
    <n v="6080"/>
    <n v="11.3"/>
    <x v="3"/>
  </r>
  <r>
    <s v="E02001754"/>
    <s v="North Tyneside 017"/>
    <n v="7.4714889526367196"/>
    <n v="0.107168793678284"/>
    <s v="North Tyneside 017"/>
    <n v="110.99320312499999"/>
    <n v="6081"/>
    <n v="11.3"/>
    <x v="2"/>
  </r>
  <r>
    <s v="E02004626"/>
    <s v="Forest of Dean 001"/>
    <n v="7.4713072776794398"/>
    <n v="0.17533776164054901"/>
    <s v="Forest of Dean 001"/>
    <n v="78.027452926208639"/>
    <n v="6082"/>
    <n v="11.200000000000001"/>
    <x v="3"/>
  </r>
  <r>
    <s v="E02002912"/>
    <s v="Herefordshire 008"/>
    <n v="7.4696464538574201"/>
    <n v="7.7258668839931502E-2"/>
    <s v="Herefordshire 008"/>
    <n v="85.503013100436675"/>
    <n v="6083"/>
    <n v="11.200000000000001"/>
    <x v="9"/>
  </r>
  <r>
    <s v="E02003655"/>
    <s v="Buckinghamshire 004"/>
    <n v="7.4696230888366699"/>
    <n v="0.151795789599419"/>
    <s v="Buckinghamshire 004"/>
    <n v="79.941269896193774"/>
    <n v="6084"/>
    <n v="11.200000000000001"/>
    <x v="3"/>
  </r>
  <r>
    <s v="E02006946"/>
    <s v="Bradford 063"/>
    <n v="7.4695200920104998"/>
    <n v="4.7821577638387701E-2"/>
    <s v="Bradford 063"/>
    <n v="105.35868478260871"/>
    <n v="6085"/>
    <n v="11.200000000000001"/>
    <x v="1"/>
  </r>
  <r>
    <s v="E02005230"/>
    <s v="Lancaster 010"/>
    <n v="7.4695019721984899"/>
    <n v="0.120314881205559"/>
    <s v="Lancaster 010"/>
    <n v="116.450380952381"/>
    <n v="6086"/>
    <n v="11.200000000000001"/>
    <x v="0"/>
  </r>
  <r>
    <s v="E02003384"/>
    <s v="West Berkshire 018"/>
    <n v="7.4693269729614302"/>
    <n v="0.16324934363365201"/>
    <s v="West Berkshire 018"/>
    <n v="89.21480397350993"/>
    <n v="6087"/>
    <n v="11.200000000000001"/>
    <x v="8"/>
  </r>
  <r>
    <s v="E02006710"/>
    <s v="Malvern Hills 001"/>
    <n v="7.4690961837768599"/>
    <n v="5.5729027837514898E-2"/>
    <s v="Malvern Hills 001"/>
    <n v="76.365260442260436"/>
    <n v="6088"/>
    <n v="11.200000000000001"/>
    <x v="3"/>
  </r>
  <r>
    <s v="E02005976"/>
    <s v="South Oxfordshire 019"/>
    <n v="7.4681749343872097"/>
    <n v="0.18827503919601399"/>
    <s v="South Oxfordshire 019"/>
    <n v="72.040509615384622"/>
    <n v="6089"/>
    <n v="11.1"/>
    <x v="3"/>
  </r>
  <r>
    <s v="E02006383"/>
    <s v="Reigate and Banstead 009"/>
    <n v="7.4679384231567401"/>
    <n v="9.2360302805900601E-2"/>
    <s v="Reigate and Banstead 009"/>
    <n v="87.957396946564884"/>
    <n v="6090"/>
    <n v="11.1"/>
    <x v="8"/>
  </r>
  <r>
    <s v="E02002641"/>
    <s v="Blackpool 009"/>
    <n v="7.4675741195678702"/>
    <n v="5.51375299692154E-2"/>
    <s v="Blackpool 009"/>
    <n v="127.0633766233766"/>
    <n v="6091"/>
    <n v="11.1"/>
    <x v="5"/>
  </r>
  <r>
    <s v="E02003011"/>
    <s v="Bath and North East Somerset 027"/>
    <n v="7.4675559997558603"/>
    <n v="4.8045489937066997E-2"/>
    <s v="Bath and North East Somerset 027"/>
    <n v="93.514577464788729"/>
    <n v="6092"/>
    <n v="11.1"/>
    <x v="4"/>
  </r>
  <r>
    <s v="E02006638"/>
    <s v="Wiltshire 026"/>
    <n v="7.4675250053405797"/>
    <n v="4.6714324504136998E-2"/>
    <s v="Wiltshire 026"/>
    <n v="106.0861104868914"/>
    <n v="6093"/>
    <n v="11.1"/>
    <x v="1"/>
  </r>
  <r>
    <s v="E02003589"/>
    <s v="Isle of Wight 009"/>
    <n v="7.46742963790894"/>
    <n v="0.28332459926605202"/>
    <s v="Isle of Wight 009"/>
    <n v="131.60051329787231"/>
    <n v="6094"/>
    <n v="11.1"/>
    <x v="5"/>
  </r>
  <r>
    <s v="E02001826"/>
    <s v="Sunderland 036"/>
    <n v="7.46675825119019"/>
    <n v="6.3437782227992998E-2"/>
    <s v="Sunderland 036"/>
    <n v="118.6144949494949"/>
    <n v="6095"/>
    <n v="11.1"/>
    <x v="0"/>
  </r>
  <r>
    <s v="E02003855"/>
    <s v="Cheshire East 003"/>
    <n v="7.4665865898132298"/>
    <n v="7.47804194688797E-2"/>
    <s v="Cheshire East 003"/>
    <n v="82.342868421052628"/>
    <n v="6096"/>
    <n v="11"/>
    <x v="9"/>
  </r>
  <r>
    <s v="E02005255"/>
    <s v="Preston 003"/>
    <n v="7.4663047790527299"/>
    <n v="0.105389378964901"/>
    <s v="Preston 003"/>
    <n v="100.26475718849839"/>
    <n v="6097"/>
    <n v="11"/>
    <x v="7"/>
  </r>
  <r>
    <s v="E02006082"/>
    <s v="South Somerset 008"/>
    <n v="7.4658365249633798"/>
    <n v="0.110605739057064"/>
    <s v="South Somerset 008"/>
    <n v="77.066136666666665"/>
    <n v="6098"/>
    <n v="11"/>
    <x v="3"/>
  </r>
  <r>
    <s v="E02005931"/>
    <s v="Cherwell 011"/>
    <n v="7.4657154083251998"/>
    <n v="0.14010114967823001"/>
    <s v="Cherwell 011"/>
    <n v="82.333377252252262"/>
    <n v="6099"/>
    <n v="11"/>
    <x v="9"/>
  </r>
  <r>
    <s v="E02002909"/>
    <s v="Herefordshire 005"/>
    <n v="7.4649305343627903"/>
    <n v="6.1270497739314998E-2"/>
    <s v="Herefordshire 005"/>
    <n v="88.235972222222216"/>
    <n v="6100"/>
    <n v="11"/>
    <x v="8"/>
  </r>
  <r>
    <s v="E02001791"/>
    <s v="Sunderland 001"/>
    <n v="7.46453857421875"/>
    <n v="6.5749175846576705E-2"/>
    <s v="Sunderland 001"/>
    <n v="90.846696551724136"/>
    <n v="6101"/>
    <n v="11"/>
    <x v="8"/>
  </r>
  <r>
    <s v="E02004223"/>
    <s v="Torridge 004"/>
    <n v="7.4633231163024902"/>
    <n v="0.130375921726227"/>
    <s v="Torridge 004"/>
    <n v="98.162182662538697"/>
    <n v="6102"/>
    <n v="10.9"/>
    <x v="7"/>
  </r>
  <r>
    <s v="E02005248"/>
    <s v="Pendle 009"/>
    <n v="7.4622111320495597"/>
    <n v="3.7865579128265402E-2"/>
    <s v="Pendle 009"/>
    <n v="137.11084558823529"/>
    <n v="6103"/>
    <n v="10.9"/>
    <x v="6"/>
  </r>
  <r>
    <s v="E02001704"/>
    <s v="Gateshead 023"/>
    <n v="7.4621038436889604"/>
    <n v="4.2120009660720797E-2"/>
    <s v="Gateshead 023"/>
    <n v="132.4004724409449"/>
    <n v="6104"/>
    <n v="10.9"/>
    <x v="5"/>
  </r>
  <r>
    <s v="E02001755"/>
    <s v="North Tyneside 018"/>
    <n v="7.4619917869567898"/>
    <n v="0.13048228621482799"/>
    <s v="North Tyneside 018"/>
    <n v="119.7290880681818"/>
    <n v="6105"/>
    <n v="10.9"/>
    <x v="0"/>
  </r>
  <r>
    <s v="E02002905"/>
    <s v="Herefordshire 001"/>
    <n v="7.4615421295165998"/>
    <n v="0.10658286511898001"/>
    <s v="Herefordshire 001"/>
    <n v="81.332166112956813"/>
    <n v="6106"/>
    <n v="10.9"/>
    <x v="9"/>
  </r>
  <r>
    <s v="E02006389"/>
    <s v="Reigate and Banstead 015"/>
    <n v="7.4615063667297399"/>
    <n v="0.15496231615543399"/>
    <s v="Reigate and Banstead 015"/>
    <n v="104.1453636363636"/>
    <n v="6107"/>
    <n v="10.9"/>
    <x v="1"/>
  </r>
  <r>
    <s v="E02006382"/>
    <s v="Reigate and Banstead 008"/>
    <n v="7.4611697196960396"/>
    <n v="7.5399212539196001E-2"/>
    <s v="Reigate and Banstead 008"/>
    <n v="111.51959375"/>
    <n v="6108"/>
    <n v="10.9"/>
    <x v="2"/>
  </r>
  <r>
    <s v="E02006848"/>
    <s v="Swindon 027"/>
    <n v="7.4606990814209002"/>
    <n v="7.8812554478645297E-2"/>
    <s v="Swindon 027"/>
    <n v="106.16757516339869"/>
    <n v="6109"/>
    <n v="10.8"/>
    <x v="1"/>
  </r>
  <r>
    <s v="E02004602"/>
    <s v="Cheltenham 003"/>
    <n v="7.4606852531433097"/>
    <n v="8.4232412278652205E-2"/>
    <s v="Cheltenham 003"/>
    <n v="106.650116751269"/>
    <n v="6110"/>
    <n v="10.8"/>
    <x v="1"/>
  </r>
  <r>
    <s v="E02004623"/>
    <s v="Cotswold 009"/>
    <n v="7.4606804847717303"/>
    <n v="8.5882298648357405E-2"/>
    <s v="Cotswold 009"/>
    <n v="79.653986666666668"/>
    <n v="6111"/>
    <n v="10.8"/>
    <x v="3"/>
  </r>
  <r>
    <s v="E02001429"/>
    <s v="Sefton 001"/>
    <n v="7.4606180191040004"/>
    <n v="0.112509317696095"/>
    <s v="Sefton 001"/>
    <n v="102.47424852071011"/>
    <n v="6112"/>
    <n v="10.8"/>
    <x v="1"/>
  </r>
  <r>
    <s v="E02001752"/>
    <s v="North Tyneside 015"/>
    <n v="7.4602298736572301"/>
    <n v="0.10265643149614299"/>
    <s v="North Tyneside 015"/>
    <n v="119.0084565992866"/>
    <n v="6113"/>
    <n v="10.8"/>
    <x v="0"/>
  </r>
  <r>
    <s v="E02004694"/>
    <s v="Basingstoke and Deane 020"/>
    <n v="7.4601564407348597"/>
    <n v="0.18359002470970201"/>
    <s v="Basingstoke and Deane 020"/>
    <n v="103.4292475"/>
    <n v="6114"/>
    <n v="10.8"/>
    <x v="1"/>
  </r>
  <r>
    <s v="E02006434"/>
    <s v="Tandridge 007"/>
    <n v="7.4598746299743697"/>
    <n v="7.89163112640381E-2"/>
    <s v="Tandridge 007"/>
    <n v="96.984908450704225"/>
    <n v="6115"/>
    <n v="10.8"/>
    <x v="7"/>
  </r>
  <r>
    <s v="E02000997"/>
    <s v="Bolton 014"/>
    <n v="7.4598183631896999"/>
    <n v="0.20094604790210699"/>
    <s v="Bolton 014"/>
    <n v="99.080734426229512"/>
    <n v="6116"/>
    <n v="10.7"/>
    <x v="7"/>
  </r>
  <r>
    <s v="E02004295"/>
    <s v="County Durham 015"/>
    <n v="7.4593014717101997"/>
    <n v="9.3305535614490495E-2"/>
    <s v="County Durham 015"/>
    <n v="105.5544251968504"/>
    <n v="6117"/>
    <n v="10.7"/>
    <x v="1"/>
  </r>
  <r>
    <s v="E02003657"/>
    <s v="Buckinghamshire 006"/>
    <n v="7.45843553543091"/>
    <n v="9.14474427700043E-2"/>
    <s v="Buckinghamshire 006"/>
    <n v="80.339067415730327"/>
    <n v="6118"/>
    <n v="10.7"/>
    <x v="3"/>
  </r>
  <r>
    <s v="E02006945"/>
    <s v="Bradford 062"/>
    <n v="7.4581327438354501"/>
    <n v="0.179984331130981"/>
    <s v="Bradford 062"/>
    <n v="107.04365129683001"/>
    <n v="6119"/>
    <n v="10.7"/>
    <x v="1"/>
  </r>
  <r>
    <s v="E02002913"/>
    <s v="Herefordshire 009"/>
    <n v="7.4578571319580096"/>
    <n v="5.7858932763338103E-2"/>
    <s v="Herefordshire 009"/>
    <n v="79.869914965986396"/>
    <n v="6120"/>
    <n v="10.7"/>
    <x v="3"/>
  </r>
  <r>
    <s v="E02004696"/>
    <s v="Basingstoke and Deane 022"/>
    <n v="7.4572997093200701"/>
    <n v="0.113188937306404"/>
    <s v="Basingstoke and Deane 022"/>
    <n v="89.812077586206897"/>
    <n v="6121"/>
    <n v="10.7"/>
    <x v="8"/>
  </r>
  <r>
    <s v="E02003591"/>
    <s v="Isle of Wight 011"/>
    <n v="7.4570899009704599"/>
    <n v="0.20956526696682001"/>
    <s v="Isle of Wight 011"/>
    <n v="110.16863258785941"/>
    <n v="6122"/>
    <n v="10.7"/>
    <x v="2"/>
  </r>
  <r>
    <s v="E02006666"/>
    <s v="Wiltshire 051"/>
    <n v="7.4563336372375497"/>
    <n v="4.5931681990623502E-2"/>
    <s v="Wiltshire 051"/>
    <n v="102.3619333333333"/>
    <n v="6123"/>
    <n v="10.6"/>
    <x v="1"/>
  </r>
  <r>
    <s v="E02001139"/>
    <s v="Rochdale 008"/>
    <n v="7.4562964439392099"/>
    <n v="9.7687035799026503E-2"/>
    <s v="Rochdale 008"/>
    <n v="149.17524104234531"/>
    <n v="6124"/>
    <n v="10.6"/>
    <x v="6"/>
  </r>
  <r>
    <s v="E02005206"/>
    <s v="Fylde 004"/>
    <n v="7.4560866355895996"/>
    <n v="0.12180105596780801"/>
    <s v="Fylde 004"/>
    <n v="110.5379698275862"/>
    <n v="6125"/>
    <n v="10.6"/>
    <x v="2"/>
  </r>
  <r>
    <s v="E02004830"/>
    <s v="Winchester 002"/>
    <n v="7.4553904533386204"/>
    <n v="0.163212910294533"/>
    <s v="Winchester 002"/>
    <n v="87.913789699570813"/>
    <n v="6126"/>
    <n v="10.6"/>
    <x v="8"/>
  </r>
  <r>
    <s v="E02003113"/>
    <s v="South Gloucestershire 024"/>
    <n v="7.45536088943481"/>
    <n v="0.108177147805691"/>
    <s v="South Gloucestershire 024"/>
    <n v="83.979941102756896"/>
    <n v="6127"/>
    <n v="10.6"/>
    <x v="9"/>
  </r>
  <r>
    <s v="E02006645"/>
    <s v="Wiltshire 002"/>
    <n v="7.4553170204162598"/>
    <n v="6.5314456820488004E-2"/>
    <s v="Wiltshire 002"/>
    <n v="80.803330484330488"/>
    <n v="6128"/>
    <n v="10.6"/>
    <x v="9"/>
  </r>
  <r>
    <s v="E02006639"/>
    <s v="Wiltshire 028"/>
    <n v="7.4548397064209002"/>
    <n v="0.15141464769840199"/>
    <s v="Wiltshire 028"/>
    <n v="88.312778869778867"/>
    <n v="6129"/>
    <n v="10.6"/>
    <x v="8"/>
  </r>
  <r>
    <s v="E02006049"/>
    <s v="Mendip 003"/>
    <n v="7.4542732238769496"/>
    <n v="3.72207537293434E-2"/>
    <s v="Mendip 003"/>
    <n v="80.821117346938777"/>
    <n v="6130"/>
    <n v="10.5"/>
    <x v="9"/>
  </r>
  <r>
    <s v="E02003939"/>
    <s v="Cornwall 009"/>
    <n v="7.4539961814880398"/>
    <n v="5.0389669835567502E-2"/>
    <s v="Cornwall 009"/>
    <n v="92.972496913580244"/>
    <n v="6131"/>
    <n v="10.5"/>
    <x v="4"/>
  </r>
  <r>
    <s v="E02004254"/>
    <s v="Dorset 025"/>
    <n v="7.4538893699645996"/>
    <n v="0.40033325552940402"/>
    <s v="Dorset 025"/>
    <n v="85.565300366300377"/>
    <n v="6132"/>
    <n v="10.5"/>
    <x v="9"/>
  </r>
  <r>
    <s v="E02005740"/>
    <s v="Northumberland 020"/>
    <n v="7.45253658294678"/>
    <n v="0.214347049593925"/>
    <s v="Northumberland 020"/>
    <n v="124.4815775862069"/>
    <n v="6133"/>
    <n v="10.5"/>
    <x v="5"/>
  </r>
  <r>
    <s v="E02004679"/>
    <s v="Basingstoke and Deane 005"/>
    <n v="7.45196485519409"/>
    <n v="0.21212816238403301"/>
    <s v="Basingstoke and Deane 005"/>
    <n v="92.563142168674688"/>
    <n v="6134"/>
    <n v="10.5"/>
    <x v="4"/>
  </r>
  <r>
    <s v="E02004270"/>
    <s v="Dorset 008"/>
    <n v="7.4516100883483896"/>
    <n v="0.16174441576004001"/>
    <s v="Dorset 008"/>
    <n v="78.00512239583334"/>
    <n v="6135"/>
    <n v="10.5"/>
    <x v="3"/>
  </r>
  <r>
    <s v="E02006369"/>
    <s v="Mole Valley 008"/>
    <n v="7.4515886306762704"/>
    <n v="9.5438621938228593E-2"/>
    <s v="Mole Valley 008"/>
    <n v="88.08737192982457"/>
    <n v="6136"/>
    <n v="10.5"/>
    <x v="8"/>
  </r>
  <r>
    <s v="E02006662"/>
    <s v="Wiltshire 046"/>
    <n v="7.4507951736450204"/>
    <n v="4.84463460743427E-2"/>
    <s v="Wiltshire 046"/>
    <n v="97.800410526315801"/>
    <n v="6137"/>
    <n v="10.4"/>
    <x v="7"/>
  </r>
  <r>
    <s v="E02004278"/>
    <s v="Dorset 034"/>
    <n v="7.4506311416626003"/>
    <n v="0.11335144937038399"/>
    <s v="Dorset 034"/>
    <n v="89.008028455284546"/>
    <n v="6138"/>
    <n v="10.4"/>
    <x v="8"/>
  </r>
  <r>
    <s v="E02002994"/>
    <s v="Bath and North East Somerset 010"/>
    <n v="7.4499177932739302"/>
    <n v="0.18138976395130199"/>
    <s v="Bath and North East Somerset 010"/>
    <n v="77.596812913907286"/>
    <n v="6139"/>
    <n v="10.4"/>
    <x v="3"/>
  </r>
  <r>
    <s v="E02004335"/>
    <s v="County Durham 049"/>
    <n v="7.4498548507690403"/>
    <n v="5.0549920648336397E-2"/>
    <s v="County Durham 049"/>
    <n v="118.1167182539683"/>
    <n v="6140"/>
    <n v="10.4"/>
    <x v="0"/>
  </r>
  <r>
    <s v="E02006371"/>
    <s v="Mole Valley 010"/>
    <n v="7.4497699737548801"/>
    <n v="5.4692491888999897E-2"/>
    <s v="Mole Valley 010"/>
    <n v="94.633601671309179"/>
    <n v="6141"/>
    <n v="10.4"/>
    <x v="4"/>
  </r>
  <r>
    <s v="E02003935"/>
    <s v="Cornwall 005"/>
    <n v="7.4497580528259304"/>
    <n v="5.5037569254636799E-2"/>
    <s v="Cornwall 005"/>
    <n v="95.375034883720929"/>
    <n v="6142"/>
    <n v="10.4"/>
    <x v="4"/>
  </r>
  <r>
    <s v="E02002910"/>
    <s v="Herefordshire 006"/>
    <n v="7.4492945671081499"/>
    <n v="0.157004728913307"/>
    <s v="Herefordshire 006"/>
    <n v="84.179490109890111"/>
    <n v="6143"/>
    <n v="10.4"/>
    <x v="9"/>
  </r>
  <r>
    <s v="E02004308"/>
    <s v="County Durham 022"/>
    <n v="7.4491691589355504"/>
    <n v="0.115736171603203"/>
    <s v="County Durham 022"/>
    <n v="97.6905"/>
    <n v="6144"/>
    <n v="10.299999999999999"/>
    <x v="7"/>
  </r>
  <r>
    <s v="E02006582"/>
    <s v="Crawley 008"/>
    <n v="7.4488053321838397"/>
    <n v="0.132746040821075"/>
    <s v="Crawley 008"/>
    <n v="82.107207865168547"/>
    <n v="6145"/>
    <n v="10.299999999999999"/>
    <x v="9"/>
  </r>
  <r>
    <s v="E02004675"/>
    <s v="Basingstoke and Deane 001"/>
    <n v="7.4487152099609402"/>
    <n v="0.11300341039896"/>
    <s v="Basingstoke and Deane 001"/>
    <n v="116.8540907172996"/>
    <n v="6146"/>
    <n v="10.299999999999999"/>
    <x v="0"/>
  </r>
  <r>
    <s v="E02004627"/>
    <s v="Forest of Dean 002"/>
    <n v="7.4483776092529297"/>
    <n v="5.1196202635765103E-2"/>
    <s v="Forest of Dean 002"/>
    <n v="80.151347826086962"/>
    <n v="6147"/>
    <n v="10.299999999999999"/>
    <x v="3"/>
  </r>
  <r>
    <s v="E02006598"/>
    <s v="Horsham 011"/>
    <n v="7.4477367401123002"/>
    <n v="0.23629289865493799"/>
    <s v="Horsham 011"/>
    <n v="80.716000000000008"/>
    <n v="6148"/>
    <n v="10.299999999999999"/>
    <x v="9"/>
  </r>
  <r>
    <s v="E02004780"/>
    <s v="New Forest 002"/>
    <n v="7.4477181434631303"/>
    <n v="9.5921024680137607E-2"/>
    <s v="New Forest 002"/>
    <n v="124.90858064516129"/>
    <n v="6149"/>
    <n v="10.299999999999999"/>
    <x v="5"/>
  </r>
  <r>
    <s v="E02004258"/>
    <s v="Dorset 005"/>
    <n v="7.44767141342163"/>
    <n v="0.100240536034107"/>
    <s v="Dorset 005"/>
    <n v="81.91515564202335"/>
    <n v="6150"/>
    <n v="10.199999999999999"/>
    <x v="9"/>
  </r>
  <r>
    <s v="E02005171"/>
    <s v="Tunbridge Wells 010"/>
    <n v="7.4472732543945304"/>
    <n v="5.8931682258844403E-2"/>
    <s v="Tunbridge Wells 010"/>
    <n v="105.4992453703704"/>
    <n v="6151"/>
    <n v="10.199999999999999"/>
    <x v="1"/>
  </r>
  <r>
    <s v="E02001433"/>
    <s v="Sefton 005"/>
    <n v="7.44602394104004"/>
    <n v="8.1500299274921403E-2"/>
    <s v="Sefton 005"/>
    <n v="110.45963999999999"/>
    <n v="6152"/>
    <n v="10.199999999999999"/>
    <x v="2"/>
  </r>
  <r>
    <s v="E02006348"/>
    <s v="Guildford 005"/>
    <n v="7.4459886550903303"/>
    <n v="0.10808130353689201"/>
    <s v="Guildford 005"/>
    <n v="100.7618920634921"/>
    <n v="6153"/>
    <n v="10.199999999999999"/>
    <x v="7"/>
  </r>
  <r>
    <s v="E02004318"/>
    <s v="County Durham 041"/>
    <n v="7.4456939697265598"/>
    <n v="0.12701645493507399"/>
    <s v="County Durham 041"/>
    <n v="99.220434426229502"/>
    <n v="6154"/>
    <n v="10.199999999999999"/>
    <x v="7"/>
  </r>
  <r>
    <s v="E02006385"/>
    <s v="Reigate and Banstead 011"/>
    <n v="7.444580078125"/>
    <n v="7.9938732087612194E-2"/>
    <s v="Reigate and Banstead 011"/>
    <n v="104.7042556306306"/>
    <n v="6155"/>
    <n v="10.199999999999999"/>
    <x v="1"/>
  </r>
  <r>
    <s v="E02001026"/>
    <s v="Bury 008"/>
    <n v="7.4443674087524396"/>
    <n v="6.4536496996879605E-2"/>
    <s v="Bury 008"/>
    <n v="128.34055905511809"/>
    <n v="6156"/>
    <n v="10.199999999999999"/>
    <x v="5"/>
  </r>
  <r>
    <s v="E02003004"/>
    <s v="Bath and North East Somerset 020"/>
    <n v="7.4440202713012704"/>
    <n v="0.25987175107002303"/>
    <s v="Bath and North East Somerset 020"/>
    <n v="84.272340791738387"/>
    <n v="6157"/>
    <n v="10.100000000000001"/>
    <x v="9"/>
  </r>
  <r>
    <s v="E02001756"/>
    <s v="North Tyneside 019"/>
    <n v="7.4435977935790998"/>
    <n v="9.5203615725040394E-2"/>
    <s v="North Tyneside 019"/>
    <n v="139.00219661016951"/>
    <n v="6158"/>
    <n v="10.100000000000001"/>
    <x v="6"/>
  </r>
  <r>
    <s v="E02007067"/>
    <s v="South Gloucestershire 036"/>
    <n v="7.4405684471130398"/>
    <n v="0.16977635025978099"/>
    <s v="South Gloucestershire 036"/>
    <n v="83.123774193548385"/>
    <n v="6159"/>
    <n v="10.100000000000001"/>
    <x v="9"/>
  </r>
  <r>
    <s v="E02004130"/>
    <s v="East Devon 002"/>
    <n v="7.4393544197082502"/>
    <n v="5.41122853755951E-2"/>
    <s v="East Devon 002"/>
    <n v="112.11185786802029"/>
    <n v="6160"/>
    <n v="10.100000000000001"/>
    <x v="2"/>
  </r>
  <r>
    <s v="E02003136"/>
    <s v="Plymouth 015"/>
    <n v="7.4387016296386701"/>
    <n v="0.164970353245735"/>
    <s v="Plymouth 015"/>
    <n v="98.383057007125885"/>
    <n v="6161"/>
    <n v="10.100000000000001"/>
    <x v="7"/>
  </r>
  <r>
    <s v="E02002923"/>
    <s v="Herefordshire 019"/>
    <n v="7.4365401268005398"/>
    <n v="9.7786083817481995E-2"/>
    <s v="Herefordshire 019"/>
    <n v="89.087660753880272"/>
    <n v="6162"/>
    <n v="10.100000000000001"/>
    <x v="8"/>
  </r>
  <r>
    <s v="E02005553"/>
    <s v="King's Lynn and West Norfolk 003"/>
    <n v="7.4356780052185103"/>
    <n v="0.18569819629192399"/>
    <s v="King's Lynn and West Norfolk 003"/>
    <n v="114.3140957446808"/>
    <n v="6163"/>
    <n v="10.100000000000001"/>
    <x v="2"/>
  </r>
  <r>
    <s v="E02006353"/>
    <s v="Guildford 010"/>
    <n v="7.4350309371948198"/>
    <n v="0.115006506443024"/>
    <s v="Guildford 010"/>
    <n v="83.00967469879518"/>
    <n v="6164"/>
    <n v="10"/>
    <x v="9"/>
  </r>
  <r>
    <s v="E02006048"/>
    <s v="Mendip 002"/>
    <n v="7.4346814155578604"/>
    <n v="0.11297135800123199"/>
    <s v="Mendip 002"/>
    <n v="85.225579579579588"/>
    <n v="6165"/>
    <n v="10"/>
    <x v="9"/>
  </r>
  <r>
    <s v="E02005570"/>
    <s v="North Norfolk 001"/>
    <n v="7.4345741271972701"/>
    <n v="0.12949872016906699"/>
    <s v="North Norfolk 001"/>
    <n v="75.116950657894733"/>
    <n v="6166"/>
    <n v="10"/>
    <x v="3"/>
  </r>
  <r>
    <s v="E02005807"/>
    <s v="Scarborough 013"/>
    <n v="7.43436527252197"/>
    <n v="0.156297951936722"/>
    <s v="Scarborough 013"/>
    <n v="100.9118577235772"/>
    <n v="6167"/>
    <n v="10"/>
    <x v="7"/>
  </r>
  <r>
    <s v="E02001633"/>
    <s v="Sheffield 023"/>
    <n v="7.4341731071472203"/>
    <n v="0.30426481366157498"/>
    <s v="Sheffield 023"/>
    <n v="91.04436764705882"/>
    <n v="6168"/>
    <n v="10"/>
    <x v="8"/>
  </r>
  <r>
    <s v="E02005240"/>
    <s v="Pendle 001"/>
    <n v="7.4337081909179696"/>
    <n v="1.9457157701253901E-2"/>
    <s v="Pendle 001"/>
    <n v="132.47550943396229"/>
    <n v="6169"/>
    <n v="10"/>
    <x v="5"/>
  </r>
  <r>
    <s v="E02001431"/>
    <s v="Sefton 003"/>
    <n v="7.4335780143737802"/>
    <n v="8.9690037071704906E-2"/>
    <s v="Sefton 003"/>
    <n v="130.20985635359119"/>
    <n v="6170"/>
    <n v="10"/>
    <x v="5"/>
  </r>
  <r>
    <s v="E02006720"/>
    <s v="Malvern Hills 011"/>
    <n v="7.4335160255432102"/>
    <n v="4.6436537057161303E-2"/>
    <s v="Malvern Hills 011"/>
    <n v="83.512872023809521"/>
    <n v="6171"/>
    <n v="9.9"/>
    <x v="9"/>
  </r>
  <r>
    <s v="E02005261"/>
    <s v="Preston 009"/>
    <n v="7.4318041801452601"/>
    <n v="7.7248178422451005E-2"/>
    <s v="Preston 009"/>
    <n v="146.65647222222219"/>
    <n v="6172"/>
    <n v="9.9"/>
    <x v="6"/>
  </r>
  <r>
    <s v="E02005783"/>
    <s v="Richmondshire 002"/>
    <n v="7.4316143989562997"/>
    <n v="9.3490481376648005E-2"/>
    <s v="Richmondshire 002"/>
    <n v="73.388411371237467"/>
    <n v="6173"/>
    <n v="9.9"/>
    <x v="3"/>
  </r>
  <r>
    <s v="E02006047"/>
    <s v="Mendip 001"/>
    <n v="7.4312152862548801"/>
    <n v="0.130683124065399"/>
    <s v="Mendip 001"/>
    <n v="89.193242647058824"/>
    <n v="6174"/>
    <n v="9.9"/>
    <x v="8"/>
  </r>
  <r>
    <s v="E02005652"/>
    <s v="West Northamptonshire 008"/>
    <n v="7.4284172058105504"/>
    <n v="0.129135012626648"/>
    <s v="West Northamptonshire 008"/>
    <n v="98.772535714285723"/>
    <n v="6175"/>
    <n v="9.9"/>
    <x v="7"/>
  </r>
  <r>
    <s v="E02004171"/>
    <s v="Mid Devon 008"/>
    <n v="7.4282097816467303"/>
    <n v="0.16602024435997001"/>
    <s v="Mid Devon 008"/>
    <n v="91.773578048780493"/>
    <n v="6176"/>
    <n v="9.9"/>
    <x v="8"/>
  </r>
  <r>
    <s v="E02005808"/>
    <s v="Scarborough 014"/>
    <n v="7.4280776977539098"/>
    <n v="0.15650770068168601"/>
    <s v="Scarborough 014"/>
    <n v="108.6666064257028"/>
    <n v="6177"/>
    <n v="9.9"/>
    <x v="2"/>
  </r>
  <r>
    <s v="E02002521"/>
    <s v="Redcar and Cleveland 007"/>
    <n v="7.4278678894043004"/>
    <n v="0.12601007521152499"/>
    <s v="Redcar and Cleveland 007"/>
    <n v="98.469598086124407"/>
    <n v="6178"/>
    <n v="9.8000000000000007"/>
    <x v="7"/>
  </r>
  <r>
    <s v="E02003109"/>
    <s v="South Gloucestershire 020"/>
    <n v="7.4276466369628897"/>
    <n v="4.32096756994724E-2"/>
    <s v="South Gloucestershire 020"/>
    <n v="86.25155279503106"/>
    <n v="6179"/>
    <n v="9.8000000000000007"/>
    <x v="9"/>
  </r>
  <r>
    <s v="E02003000"/>
    <s v="Bath and North East Somerset 016"/>
    <n v="7.4269094467163104"/>
    <n v="0.17989611625671401"/>
    <s v="Bath and North East Somerset 016"/>
    <n v="89.483299552906118"/>
    <n v="6180"/>
    <n v="9.8000000000000007"/>
    <x v="8"/>
  </r>
  <r>
    <s v="E02004678"/>
    <s v="Basingstoke and Deane 004"/>
    <n v="7.4264640808105504"/>
    <n v="0.124052219092846"/>
    <s v="Basingstoke and Deane 004"/>
    <n v="89.200844054580898"/>
    <n v="6181"/>
    <n v="9.8000000000000007"/>
    <x v="8"/>
  </r>
  <r>
    <s v="E02001440"/>
    <s v="Sefton 012"/>
    <n v="7.4262027740478498"/>
    <n v="7.2329454123973805E-2"/>
    <s v="Sefton 012"/>
    <n v="87.397465517241372"/>
    <n v="6182"/>
    <n v="9.8000000000000007"/>
    <x v="8"/>
  </r>
  <r>
    <s v="E02003895"/>
    <s v="Cornwall 016"/>
    <n v="7.4259896278381303"/>
    <n v="0.160608395934105"/>
    <s v="Cornwall 016"/>
    <n v="99.949335120643426"/>
    <n v="6183"/>
    <n v="9.8000000000000007"/>
    <x v="7"/>
  </r>
  <r>
    <s v="E02001289"/>
    <s v="Wigan 003"/>
    <n v="7.42433881759644"/>
    <n v="5.8391738682985299E-2"/>
    <s v="Wigan 003"/>
    <n v="95.689182741116753"/>
    <n v="6184"/>
    <n v="9.8000000000000007"/>
    <x v="4"/>
  </r>
  <r>
    <s v="E02005572"/>
    <s v="North Norfolk 003"/>
    <n v="7.4242415428161603"/>
    <n v="0.16295580565929399"/>
    <s v="North Norfolk 003"/>
    <n v="94.753130303030304"/>
    <n v="6185"/>
    <n v="9.7000000000000011"/>
    <x v="4"/>
  </r>
  <r>
    <s v="E02005175"/>
    <s v="Tunbridge Wells 014"/>
    <n v="7.4236707687377903"/>
    <n v="0.15299792587757099"/>
    <s v="Tunbridge Wells 014"/>
    <n v="89.081566878980894"/>
    <n v="6186"/>
    <n v="9.7000000000000011"/>
    <x v="8"/>
  </r>
  <r>
    <s v="E02005197"/>
    <s v="Chorley 009"/>
    <n v="7.4236645698547399"/>
    <n v="7.0659488439559895E-2"/>
    <s v="Chorley 009"/>
    <n v="137.49918348623851"/>
    <n v="6187"/>
    <n v="9.7000000000000011"/>
    <x v="6"/>
  </r>
  <r>
    <s v="E02003652"/>
    <s v="Buckinghamshire 001"/>
    <n v="7.4231200218200701"/>
    <n v="0.108822800219059"/>
    <s v="Buckinghamshire 001"/>
    <n v="128.7299607329843"/>
    <n v="6188"/>
    <n v="9.7000000000000011"/>
    <x v="5"/>
  </r>
  <r>
    <s v="E02004677"/>
    <s v="Basingstoke and Deane 003"/>
    <n v="7.4224576950073198"/>
    <n v="0.139703273773193"/>
    <s v="Basingstoke and Deane 003"/>
    <n v="95.337011642949534"/>
    <n v="6189"/>
    <n v="9.7000000000000011"/>
    <x v="4"/>
  </r>
  <r>
    <s v="E02001792"/>
    <s v="Sunderland 002"/>
    <n v="7.4220547676086399"/>
    <n v="0.120923161506653"/>
    <s v="Sunderland 002"/>
    <n v="113.339969072165"/>
    <n v="6190"/>
    <n v="9.7000000000000011"/>
    <x v="2"/>
  </r>
  <r>
    <s v="E02006390"/>
    <s v="Reigate and Banstead 016"/>
    <n v="7.4212007522582999"/>
    <n v="7.7159054577350603E-2"/>
    <s v="Reigate and Banstead 016"/>
    <n v="102.2681449814126"/>
    <n v="6191"/>
    <n v="9.7000000000000011"/>
    <x v="1"/>
  </r>
  <r>
    <s v="E02005330"/>
    <s v="Wyre 012"/>
    <n v="7.4209265708923304"/>
    <n v="3.3808384090662003E-2"/>
    <s v="Wyre 012"/>
    <n v="98.248084291187737"/>
    <n v="6192"/>
    <n v="9.6"/>
    <x v="7"/>
  </r>
  <r>
    <s v="E02002649"/>
    <s v="Blackpool 017"/>
    <n v="7.4188714027404803"/>
    <n v="0.163144156336784"/>
    <s v="Blackpool 017"/>
    <n v="138.5184225352113"/>
    <n v="6193"/>
    <n v="9.6"/>
    <x v="6"/>
  </r>
  <r>
    <s v="E02001215"/>
    <s v="Stockport 029"/>
    <n v="7.41774654388428"/>
    <n v="6.4537189900875105E-2"/>
    <s v="Stockport 029"/>
    <n v="107.0970343839542"/>
    <n v="6194"/>
    <n v="9.6"/>
    <x v="1"/>
  </r>
  <r>
    <s v="E02003698"/>
    <s v="Buckinghamshire 033"/>
    <n v="7.4176735877990696"/>
    <n v="0.19811949133873"/>
    <s v="Buckinghamshire 033"/>
    <n v="73.630458181818184"/>
    <n v="6195"/>
    <n v="9.6"/>
    <x v="3"/>
  </r>
  <r>
    <s v="E02004676"/>
    <s v="Basingstoke and Deane 002"/>
    <n v="7.41762495040894"/>
    <n v="0.18276877701282501"/>
    <s v="Basingstoke and Deane 002"/>
    <n v="99.135900212314226"/>
    <n v="6196"/>
    <n v="9.6"/>
    <x v="7"/>
  </r>
  <r>
    <s v="E02006388"/>
    <s v="Reigate and Banstead 014"/>
    <n v="7.41717624664307"/>
    <n v="8.9667752385139493E-2"/>
    <s v="Reigate and Banstead 014"/>
    <n v="96.788389380530973"/>
    <n v="6197"/>
    <n v="9.6"/>
    <x v="7"/>
  </r>
  <r>
    <s v="E02005172"/>
    <s v="Tunbridge Wells 011"/>
    <n v="7.41646528244019"/>
    <n v="0.17345680296421001"/>
    <s v="Tunbridge Wells 011"/>
    <n v="81.020164750957846"/>
    <n v="6198"/>
    <n v="9.5"/>
    <x v="9"/>
  </r>
  <r>
    <s v="E02006590"/>
    <s v="Horsham 003"/>
    <n v="7.4163036346435502"/>
    <n v="0.11432007700204801"/>
    <s v="Horsham 003"/>
    <n v="86.250135999999998"/>
    <n v="6199"/>
    <n v="9.5"/>
    <x v="9"/>
  </r>
  <r>
    <s v="E02004673"/>
    <s v="Tewkesbury 008"/>
    <n v="7.4162793159484899"/>
    <n v="0.24918945133686099"/>
    <s v="Tewkesbury 008"/>
    <n v="94.454854054054053"/>
    <n v="6200"/>
    <n v="9.5"/>
    <x v="4"/>
  </r>
  <r>
    <s v="E02004672"/>
    <s v="Tewkesbury 007"/>
    <n v="7.4162664413452104"/>
    <n v="0.12013118714094199"/>
    <s v="Tewkesbury 007"/>
    <n v="87.064460784313738"/>
    <n v="6201"/>
    <n v="9.5"/>
    <x v="8"/>
  </r>
  <r>
    <s v="E02006447"/>
    <s v="Waverley 009"/>
    <n v="7.41564846038818"/>
    <n v="9.1451793909072904E-2"/>
    <s v="Waverley 009"/>
    <n v="70.329181415929199"/>
    <n v="6202"/>
    <n v="9.5"/>
    <x v="3"/>
  </r>
  <r>
    <s v="E02006004"/>
    <s v="West Oxfordshire 012"/>
    <n v="7.4145393371581996"/>
    <n v="0.15791289508342701"/>
    <s v="West Oxfordshire 012"/>
    <n v="79.01683050847457"/>
    <n v="6203"/>
    <n v="9.5"/>
    <x v="3"/>
  </r>
  <r>
    <s v="E02006051"/>
    <s v="Mendip 005"/>
    <n v="7.4141702651977504"/>
    <n v="0.22386011481285101"/>
    <s v="Mendip 005"/>
    <n v="91.789688073394487"/>
    <n v="6204"/>
    <n v="9.5"/>
    <x v="8"/>
  </r>
  <r>
    <s v="E02006596"/>
    <s v="Horsham 009"/>
    <n v="7.41361427307129"/>
    <n v="0.11180202662944801"/>
    <s v="Horsham 009"/>
    <n v="87.614549723756909"/>
    <n v="6205"/>
    <n v="9.4"/>
    <x v="8"/>
  </r>
  <r>
    <s v="E02005329"/>
    <s v="Wyre 011"/>
    <n v="7.4134535789489702"/>
    <n v="5.22029809653759E-2"/>
    <s v="Wyre 011"/>
    <n v="112.4649407407407"/>
    <n v="6206"/>
    <n v="9.4"/>
    <x v="2"/>
  </r>
  <r>
    <s v="E02004168"/>
    <s v="Mid Devon 005"/>
    <n v="7.4125823974609402"/>
    <n v="5.1714099943637799E-2"/>
    <s v="Mid Devon 005"/>
    <n v="112.6766466512702"/>
    <n v="6207"/>
    <n v="9.4"/>
    <x v="2"/>
  </r>
  <r>
    <s v="E02005276"/>
    <s v="Ribble Valley 007"/>
    <n v="7.4121942520141602"/>
    <n v="6.7274704575538594E-2"/>
    <s v="Ribble Valley 007"/>
    <n v="85.126963553530757"/>
    <n v="6208"/>
    <n v="9.4"/>
    <x v="9"/>
  </r>
  <r>
    <s v="E02002684"/>
    <s v="East Riding of Yorkshire 001"/>
    <n v="7.4121627807617196"/>
    <n v="0.38467249274253801"/>
    <s v="East Riding of Yorkshire 001"/>
    <n v="111.6664016393443"/>
    <n v="6209"/>
    <n v="9.4"/>
    <x v="2"/>
  </r>
  <r>
    <s v="E02001144"/>
    <s v="Rochdale 013"/>
    <n v="7.4116010665893599"/>
    <n v="0.16409112513065299"/>
    <s v="Rochdale 013"/>
    <n v="120.01550970873789"/>
    <n v="6210"/>
    <n v="9.4"/>
    <x v="0"/>
  </r>
  <r>
    <s v="E02004622"/>
    <s v="Cotswold 008"/>
    <n v="7.41094875335693"/>
    <n v="0.11053529381752"/>
    <s v="Cotswold 008"/>
    <n v="87.443332558139545"/>
    <n v="6211"/>
    <n v="9.4"/>
    <x v="8"/>
  </r>
  <r>
    <s v="E02006444"/>
    <s v="Waverley 006"/>
    <n v="7.4102597236633301"/>
    <n v="4.9656998366117498E-2"/>
    <s v="Waverley 006"/>
    <n v="72.413430693069316"/>
    <n v="6212"/>
    <n v="9.3000000000000007"/>
    <x v="3"/>
  </r>
  <r>
    <s v="E02001140"/>
    <s v="Rochdale 009"/>
    <n v="7.4099488258361799"/>
    <n v="0.11732606589794201"/>
    <s v="Rochdale 009"/>
    <n v="117.5872602040816"/>
    <n v="6213"/>
    <n v="9.3000000000000007"/>
    <x v="0"/>
  </r>
  <r>
    <s v="E02002634"/>
    <s v="Blackpool 002"/>
    <n v="7.4096589088439897"/>
    <n v="3.0713275074958801E-2"/>
    <s v="Blackpool 002"/>
    <n v="147.70442396313359"/>
    <n v="6214"/>
    <n v="9.3000000000000007"/>
    <x v="6"/>
  </r>
  <r>
    <s v="E02001780"/>
    <s v="South Tyneside 013"/>
    <n v="7.4088854789733896"/>
    <n v="6.7045286297798198E-2"/>
    <s v="South Tyneside 013"/>
    <n v="142.7518169014084"/>
    <n v="6215"/>
    <n v="9.3000000000000007"/>
    <x v="6"/>
  </r>
  <r>
    <s v="E02003896"/>
    <s v="Cornwall 017"/>
    <n v="7.4087414741516104"/>
    <n v="6.9139711558818803E-2"/>
    <s v="Cornwall 017"/>
    <n v="99.963369918699186"/>
    <n v="6216"/>
    <n v="9.3000000000000007"/>
    <x v="7"/>
  </r>
  <r>
    <s v="E02003680"/>
    <s v="Buckinghamshire 031"/>
    <n v="7.4085340499877903"/>
    <n v="9.2430867254733998E-2"/>
    <s v="Buckinghamshire 031"/>
    <n v="66.820264591439695"/>
    <n v="6217"/>
    <n v="9.3000000000000007"/>
    <x v="3"/>
  </r>
  <r>
    <s v="E02006372"/>
    <s v="Mole Valley 011"/>
    <n v="7.4075140953064"/>
    <n v="9.2406019568443298E-2"/>
    <s v="Mole Valley 011"/>
    <n v="94.627147058823525"/>
    <n v="6218"/>
    <n v="9.3000000000000007"/>
    <x v="4"/>
  </r>
  <r>
    <s v="E02001441"/>
    <s v="Sefton 013"/>
    <n v="7.4073228836059597"/>
    <n v="0.183602049946785"/>
    <s v="Sefton 013"/>
    <n v="91.685995535714284"/>
    <n v="6219"/>
    <n v="9.1999999999999993"/>
    <x v="8"/>
  </r>
  <r>
    <s v="E02002225"/>
    <s v="Bradford 043"/>
    <n v="7.4072833061218297"/>
    <n v="0.206008240580559"/>
    <s v="Bradford 043"/>
    <n v="125.0228702064897"/>
    <n v="6220"/>
    <n v="9.1999999999999993"/>
    <x v="5"/>
  </r>
  <r>
    <s v="E02005190"/>
    <s v="Chorley 002"/>
    <n v="7.4072690010070801"/>
    <n v="0.119158893823624"/>
    <s v="Chorley 002"/>
    <n v="88.537591078066924"/>
    <n v="6221"/>
    <n v="9.1999999999999993"/>
    <x v="8"/>
  </r>
  <r>
    <s v="E02004600"/>
    <s v="Cheltenham 001"/>
    <n v="7.4058022499084499"/>
    <n v="0.141671657562256"/>
    <s v="Cheltenham 001"/>
    <n v="92.352100877192981"/>
    <n v="6222"/>
    <n v="9.1999999999999993"/>
    <x v="4"/>
  </r>
  <r>
    <s v="E02004667"/>
    <s v="Tewkesbury 002"/>
    <n v="7.4056468009948704"/>
    <n v="5.4826509207487099E-2"/>
    <s v="Tewkesbury 002"/>
    <n v="91.701580168776374"/>
    <n v="6223"/>
    <n v="9.1999999999999993"/>
    <x v="8"/>
  </r>
  <r>
    <s v="E02001442"/>
    <s v="Sefton 014"/>
    <n v="7.4047613143920898"/>
    <n v="0.131315067410469"/>
    <s v="Sefton 014"/>
    <n v="83.607353383458658"/>
    <n v="6224"/>
    <n v="9.1999999999999993"/>
    <x v="9"/>
  </r>
  <r>
    <s v="E02006604"/>
    <s v="Mid Sussex 001"/>
    <n v="7.4046339988708496"/>
    <n v="6.22493363916874E-2"/>
    <s v="Mid Sussex 001"/>
    <n v="97.663764811490125"/>
    <n v="6225"/>
    <n v="9.1999999999999993"/>
    <x v="7"/>
  </r>
  <r>
    <s v="E02005277"/>
    <s v="Ribble Valley 008"/>
    <n v="7.4045844078064"/>
    <n v="6.6378936171531705E-2"/>
    <s v="Ribble Valley 008"/>
    <n v="82.86688888888888"/>
    <n v="6226"/>
    <n v="9.1"/>
    <x v="9"/>
  </r>
  <r>
    <s v="E02001123"/>
    <s v="Oldham 026"/>
    <n v="7.4042620658874503"/>
    <n v="0.20224954187870001"/>
    <s v="Oldham 026"/>
    <n v="129.98593714285721"/>
    <n v="6227"/>
    <n v="9.1"/>
    <x v="5"/>
  </r>
  <r>
    <s v="E02006663"/>
    <s v="Wiltshire 048"/>
    <n v="7.4030385017395002"/>
    <n v="8.0967098474502605E-2"/>
    <s v="Wiltshire 048"/>
    <n v="137.61852956298199"/>
    <n v="6228"/>
    <n v="9.1"/>
    <x v="6"/>
  </r>
  <r>
    <s v="E02005684"/>
    <s v="West Northamptonshire 045"/>
    <n v="7.4021153450012198"/>
    <n v="0.13657155632972701"/>
    <s v="West Northamptonshire 045"/>
    <n v="74.205833333333331"/>
    <n v="6229"/>
    <n v="9.1"/>
    <x v="3"/>
  </r>
  <r>
    <s v="E02005712"/>
    <s v="Northumberland 025"/>
    <n v="7.4010448455810502"/>
    <n v="0.12630441784858701"/>
    <s v="Northumberland 025"/>
    <n v="135.6670298507463"/>
    <n v="6230"/>
    <n v="9.1"/>
    <x v="5"/>
  </r>
  <r>
    <s v="E02001789"/>
    <s v="South Tyneside 022"/>
    <n v="7.3996706008911097"/>
    <n v="0.12816175818443301"/>
    <s v="South Tyneside 022"/>
    <n v="89.154253012048187"/>
    <n v="6231"/>
    <n v="9.1"/>
    <x v="8"/>
  </r>
  <r>
    <s v="E02006672"/>
    <s v="Wiltshire 057"/>
    <n v="7.39914751052856"/>
    <n v="0.216065168380737"/>
    <s v="Wiltshire 057"/>
    <n v="110.6480759162304"/>
    <n v="6232"/>
    <n v="9.1"/>
    <x v="2"/>
  </r>
  <r>
    <s v="E02006050"/>
    <s v="Mendip 004"/>
    <n v="7.3988494873046902"/>
    <n v="6.4301513135433197E-2"/>
    <s v="Mendip 004"/>
    <n v="97.538749163879601"/>
    <n v="6233"/>
    <n v="9"/>
    <x v="7"/>
  </r>
  <r>
    <s v="E02006095"/>
    <s v="South Somerset 021"/>
    <n v="7.3981256484985396"/>
    <n v="0.158016532659531"/>
    <s v="South Somerset 021"/>
    <n v="85.404712041884821"/>
    <n v="6234"/>
    <n v="9"/>
    <x v="9"/>
  </r>
  <r>
    <s v="E02004781"/>
    <s v="New Forest 003"/>
    <n v="7.3971247673034703"/>
    <n v="0.118194825947285"/>
    <s v="New Forest 003"/>
    <n v="94.080079288025885"/>
    <n v="6235"/>
    <n v="9"/>
    <x v="4"/>
  </r>
  <r>
    <s v="E02004829"/>
    <s v="Winchester 001"/>
    <n v="7.3951435089111301"/>
    <n v="0.13394542038440699"/>
    <s v="Winchester 001"/>
    <n v="93.968239130434782"/>
    <n v="6236"/>
    <n v="9"/>
    <x v="4"/>
  </r>
  <r>
    <s v="E02004351"/>
    <s v="County Durham 051"/>
    <n v="7.3948020935058603"/>
    <n v="0.120776399970055"/>
    <s v="County Durham 051"/>
    <n v="126.0393188976378"/>
    <n v="6237"/>
    <n v="9"/>
    <x v="5"/>
  </r>
  <r>
    <s v="E02002319"/>
    <s v="Kirklees 049"/>
    <n v="7.3943576812744096"/>
    <n v="0.20213340222835499"/>
    <s v="Kirklees 049"/>
    <n v="96.569480392156862"/>
    <n v="6238"/>
    <n v="9"/>
    <x v="4"/>
  </r>
  <r>
    <s v="E02004178"/>
    <s v="North Devon 004"/>
    <n v="7.3943152427673304"/>
    <n v="0.23537537455558799"/>
    <s v="North Devon 004"/>
    <n v="81.457025270758123"/>
    <n v="6239"/>
    <n v="9"/>
    <x v="9"/>
  </r>
  <r>
    <s v="E02001142"/>
    <s v="Rochdale 011"/>
    <n v="7.3937668800354004"/>
    <n v="0.12262799590826"/>
    <s v="Rochdale 011"/>
    <n v="94.35924113475177"/>
    <n v="6240"/>
    <n v="8.9"/>
    <x v="4"/>
  </r>
  <r>
    <s v="E02005319"/>
    <s v="Wyre 001"/>
    <n v="7.3921494483947798"/>
    <n v="3.5253394395112998E-2"/>
    <s v="Wyre 001"/>
    <n v="137.17293749999999"/>
    <n v="6241"/>
    <n v="8.9"/>
    <x v="6"/>
  </r>
  <r>
    <s v="E02006111"/>
    <s v="Somerset West and Taunton 017"/>
    <n v="7.39127445220947"/>
    <n v="0.101107269525528"/>
    <s v="Somerset West and Taunton 017"/>
    <n v="87.425385542168669"/>
    <n v="6242"/>
    <n v="8.9"/>
    <x v="8"/>
  </r>
  <r>
    <s v="E02005256"/>
    <s v="Preston 004"/>
    <n v="7.3910326957702601"/>
    <n v="9.7440332174301106E-2"/>
    <s v="Preston 004"/>
    <n v="116.4910163043478"/>
    <n v="6243"/>
    <n v="8.9"/>
    <x v="0"/>
  </r>
  <r>
    <s v="E02006386"/>
    <s v="Reigate and Banstead 012"/>
    <n v="7.39088678359985"/>
    <n v="5.6608572602271999E-2"/>
    <s v="Reigate and Banstead 012"/>
    <n v="78.831761111111106"/>
    <n v="6244"/>
    <n v="8.9"/>
    <x v="3"/>
  </r>
  <r>
    <s v="E02001203"/>
    <s v="Stockport 017"/>
    <n v="7.3907151222229004"/>
    <n v="6.2958911061286899E-2"/>
    <s v="Stockport 017"/>
    <n v="80.593411764705891"/>
    <n v="6245"/>
    <n v="8.9"/>
    <x v="9"/>
  </r>
  <r>
    <s v="E02002640"/>
    <s v="Blackpool 008"/>
    <n v="7.3901214599609402"/>
    <n v="0.103992849588394"/>
    <s v="Blackpool 008"/>
    <n v="182.75811415525109"/>
    <n v="6246"/>
    <n v="8.7999999999999989"/>
    <x v="6"/>
  </r>
  <r>
    <s v="E02006384"/>
    <s v="Reigate and Banstead 010"/>
    <n v="7.3898267745971697"/>
    <n v="3.7087228149175602E-2"/>
    <s v="Reigate and Banstead 010"/>
    <n v="102.3626246575342"/>
    <n v="6247"/>
    <n v="8.7999999999999989"/>
    <x v="1"/>
  </r>
  <r>
    <s v="E02004631"/>
    <s v="Forest of Dean 006"/>
    <n v="7.3893594741821298"/>
    <n v="7.2279818356037098E-2"/>
    <s v="Forest of Dean 006"/>
    <n v="70.101460144927543"/>
    <n v="6248"/>
    <n v="8.7999999999999989"/>
    <x v="3"/>
  </r>
  <r>
    <s v="E02005751"/>
    <s v="Hambleton 002"/>
    <n v="7.3887262344360396"/>
    <n v="0.57923811674117998"/>
    <s v="Hambleton 002"/>
    <n v="63.258235426008973"/>
    <n v="6249"/>
    <n v="8.7999999999999989"/>
    <x v="3"/>
  </r>
  <r>
    <s v="E02006634"/>
    <s v="Wiltshire 012"/>
    <n v="7.38863277435303"/>
    <n v="8.7657481431961101E-2"/>
    <s v="Wiltshire 012"/>
    <n v="76.342762672811062"/>
    <n v="6250"/>
    <n v="8.7999999999999989"/>
    <x v="3"/>
  </r>
  <r>
    <s v="E02005315"/>
    <s v="West Lancashire 012"/>
    <n v="7.3883962631225604"/>
    <n v="0.118415124714375"/>
    <s v="West Lancashire 012"/>
    <n v="90.074214559386974"/>
    <n v="6251"/>
    <n v="8.7999999999999989"/>
    <x v="8"/>
  </r>
  <r>
    <s v="E02004656"/>
    <s v="Stroud 006"/>
    <n v="7.3881497383117702"/>
    <n v="0.10403741896152501"/>
    <s v="Stroud 006"/>
    <n v="86.107233846153846"/>
    <n v="6252"/>
    <n v="8.7999999999999989"/>
    <x v="9"/>
  </r>
  <r>
    <s v="E02004836"/>
    <s v="Winchester 008"/>
    <n v="7.3868484497070304"/>
    <n v="4.9234531819820397E-2"/>
    <s v="Winchester 008"/>
    <n v="126.8498571428571"/>
    <n v="6253"/>
    <n v="8.6999999999999993"/>
    <x v="5"/>
  </r>
  <r>
    <s v="E02004330"/>
    <s v="County Durham 039"/>
    <n v="7.3865537643432599"/>
    <n v="0.34360939264297502"/>
    <s v="County Durham 039"/>
    <n v="141.19900000000001"/>
    <n v="6254"/>
    <n v="8.6999999999999993"/>
    <x v="6"/>
  </r>
  <r>
    <s v="E02002639"/>
    <s v="Blackpool 007"/>
    <n v="7.3856382369995099"/>
    <n v="5.1212042570114101E-2"/>
    <s v="Blackpool 007"/>
    <n v="179.7026904761905"/>
    <n v="6255"/>
    <n v="8.6999999999999993"/>
    <x v="6"/>
  </r>
  <r>
    <s v="E02005203"/>
    <s v="Fylde 001"/>
    <n v="7.38560247421265"/>
    <n v="0.24347047507762901"/>
    <s v="Fylde 001"/>
    <n v="117.3019495548961"/>
    <n v="6256"/>
    <n v="8.6999999999999993"/>
    <x v="0"/>
  </r>
  <r>
    <s v="E02003091"/>
    <s v="South Gloucestershire 002"/>
    <n v="7.38497114181519"/>
    <n v="0.10464629530906699"/>
    <s v="South Gloucestershire 002"/>
    <n v="100.1630429104478"/>
    <n v="6257"/>
    <n v="8.6999999999999993"/>
    <x v="7"/>
  </r>
  <r>
    <s v="E02005710"/>
    <s v="Northumberland 023"/>
    <n v="7.3846526145935103"/>
    <n v="0.233329191803932"/>
    <s v="Northumberland 023"/>
    <n v="155.47979040852579"/>
    <n v="6258"/>
    <n v="8.6999999999999993"/>
    <x v="6"/>
  </r>
  <r>
    <s v="E02002637"/>
    <s v="Blackpool 005"/>
    <n v="7.3846011161804199"/>
    <n v="7.1031451225280803E-2"/>
    <s v="Blackpool 005"/>
    <n v="126.4641095890411"/>
    <n v="6259"/>
    <n v="8.6999999999999993"/>
    <x v="5"/>
  </r>
  <r>
    <s v="E02001444"/>
    <s v="Sefton 016"/>
    <n v="7.3834786415100098"/>
    <n v="0.126124262809753"/>
    <s v="Sefton 016"/>
    <n v="95.982179916317989"/>
    <n v="6260"/>
    <n v="8.6"/>
    <x v="4"/>
  </r>
  <r>
    <s v="E02004663"/>
    <s v="Stroud 013"/>
    <n v="7.3831133842468297"/>
    <n v="9.6271216869354206E-2"/>
    <s v="Stroud 013"/>
    <n v="78.759634980988594"/>
    <n v="6261"/>
    <n v="8.6"/>
    <x v="3"/>
  </r>
  <r>
    <s v="E02004820"/>
    <s v="Test Valley 007"/>
    <n v="7.3830094337463397"/>
    <n v="0.15977847576141399"/>
    <s v="Test Valley 007"/>
    <n v="93.30618292682928"/>
    <n v="6262"/>
    <n v="8.6"/>
    <x v="4"/>
  </r>
  <r>
    <s v="E02006606"/>
    <s v="Mid Sussex 003"/>
    <n v="7.3825454711914098"/>
    <n v="5.6411147117614698E-2"/>
    <s v="Mid Sussex 003"/>
    <n v="80.872900000000001"/>
    <n v="6263"/>
    <n v="8.6"/>
    <x v="9"/>
  </r>
  <r>
    <s v="E02002636"/>
    <s v="Blackpool 004"/>
    <n v="7.3815813064575204"/>
    <n v="3.59808094799519E-2"/>
    <s v="Blackpool 004"/>
    <n v="131.59690000000001"/>
    <n v="6264"/>
    <n v="8.6"/>
    <x v="5"/>
  </r>
  <r>
    <s v="E02006607"/>
    <s v="Mid Sussex 004"/>
    <n v="7.3812389373779297"/>
    <n v="9.0541884303092998E-2"/>
    <s v="Mid Sussex 004"/>
    <n v="74.837407766990282"/>
    <n v="6265"/>
    <n v="8.6"/>
    <x v="3"/>
  </r>
  <r>
    <s v="E02002337"/>
    <s v="Leeds 008"/>
    <n v="7.3799362182617196"/>
    <n v="0.14282593131065399"/>
    <s v="Leeds 008"/>
    <n v="70.572071428571434"/>
    <n v="6266"/>
    <n v="8.6"/>
    <x v="3"/>
  </r>
  <r>
    <s v="E02000992"/>
    <s v="Bolton 009"/>
    <n v="7.37947750091553"/>
    <n v="9.9122442305088002E-2"/>
    <s v="Bolton 009"/>
    <n v="95.488845454545441"/>
    <n v="6267"/>
    <n v="8.5"/>
    <x v="4"/>
  </r>
  <r>
    <s v="E02001024"/>
    <s v="Bury 006"/>
    <n v="7.37784767150879"/>
    <n v="8.0116234719753293E-2"/>
    <s v="Bury 006"/>
    <n v="94.42042372881356"/>
    <n v="6268"/>
    <n v="8.5"/>
    <x v="4"/>
  </r>
  <r>
    <s v="E02005179"/>
    <s v="Burnley 004"/>
    <n v="7.3772678375244096"/>
    <n v="0.10821756720542899"/>
    <s v="Burnley 004"/>
    <n v="133.44750641025641"/>
    <n v="6269"/>
    <n v="8.5"/>
    <x v="5"/>
  </r>
  <r>
    <s v="E02004333"/>
    <s v="County Durham 047"/>
    <n v="7.3770728111267099"/>
    <n v="5.3681176155805602E-2"/>
    <s v="County Durham 047"/>
    <n v="90.120425149700608"/>
    <n v="6270"/>
    <n v="8.5"/>
    <x v="8"/>
  </r>
  <r>
    <s v="E02004209"/>
    <s v="Teignbridge 009"/>
    <n v="7.3768405914306596"/>
    <n v="5.0198812037706403E-2"/>
    <s v="Teignbridge 009"/>
    <n v="104.5762738095238"/>
    <n v="6271"/>
    <n v="8.5"/>
    <x v="1"/>
  </r>
  <r>
    <s v="E02005747"/>
    <s v="Craven 006"/>
    <n v="7.3760848045349103"/>
    <n v="8.3639003336429596E-2"/>
    <s v="Craven 006"/>
    <n v="109.6534758220503"/>
    <n v="6272"/>
    <n v="8.5"/>
    <x v="2"/>
  </r>
  <r>
    <s v="E02003552"/>
    <s v="Southampton 004"/>
    <n v="7.3758621215820304"/>
    <n v="0.14902351796627"/>
    <s v="Southampton 004"/>
    <n v="149.02472641509431"/>
    <n v="6273"/>
    <n v="8.5"/>
    <x v="6"/>
  </r>
  <r>
    <s v="E02001753"/>
    <s v="North Tyneside 016"/>
    <n v="7.3758468627929696"/>
    <n v="0.21676616370677901"/>
    <s v="North Tyneside 016"/>
    <n v="105.056806779661"/>
    <n v="6274"/>
    <n v="8.4"/>
    <x v="1"/>
  </r>
  <r>
    <s v="E02003124"/>
    <s v="Plymouth 003"/>
    <n v="7.3755083084106401"/>
    <n v="0.27245476841926602"/>
    <s v="Plymouth 003"/>
    <n v="102.9098047337278"/>
    <n v="6275"/>
    <n v="8.4"/>
    <x v="1"/>
  </r>
  <r>
    <s v="E02002485"/>
    <s v="Hartlepool 003"/>
    <n v="7.3731708526611301"/>
    <n v="5.4070949554443401E-2"/>
    <s v="Hartlepool 003"/>
    <n v="152.15776371308019"/>
    <n v="6276"/>
    <n v="8.4"/>
    <x v="6"/>
  </r>
  <r>
    <s v="E02006357"/>
    <s v="Guildford 014"/>
    <n v="7.3725647926330602"/>
    <n v="9.3321323394775405E-2"/>
    <s v="Guildford 014"/>
    <n v="72.527938461538454"/>
    <n v="6277"/>
    <n v="8.4"/>
    <x v="3"/>
  </r>
  <r>
    <s v="E02004628"/>
    <s v="Forest of Dean 003"/>
    <n v="7.3723201751709002"/>
    <n v="9.8603241145610795E-2"/>
    <s v="Forest of Dean 003"/>
    <n v="97.198270216962527"/>
    <n v="6278"/>
    <n v="8.4"/>
    <x v="7"/>
  </r>
  <r>
    <s v="E02006346"/>
    <s v="Guildford 003"/>
    <n v="7.37231397628784"/>
    <n v="0.14364951848983801"/>
    <s v="Guildford 003"/>
    <n v="85.239940476190469"/>
    <n v="6279"/>
    <n v="8.4"/>
    <x v="9"/>
  </r>
  <r>
    <s v="E02005167"/>
    <s v="Tunbridge Wells 006"/>
    <n v="7.3715095520019496"/>
    <n v="8.7379932403564495E-2"/>
    <s v="Tunbridge Wells 006"/>
    <n v="83.677339506172842"/>
    <n v="6280"/>
    <n v="8.4"/>
    <x v="9"/>
  </r>
  <r>
    <s v="E02004069"/>
    <s v="Derbyshire Dales 002"/>
    <n v="7.3713245391845703"/>
    <n v="0.160534292459488"/>
    <s v="Derbyshire Dales 002"/>
    <n v="86.31437603993345"/>
    <n v="6281"/>
    <n v="8.3000000000000007"/>
    <x v="9"/>
  </r>
  <r>
    <s v="E02004336"/>
    <s v="County Durham 050"/>
    <n v="7.3702564239501998"/>
    <n v="4.7464594244956998E-2"/>
    <s v="County Durham 050"/>
    <n v="133.94411210762331"/>
    <n v="6282"/>
    <n v="8.3000000000000007"/>
    <x v="5"/>
  </r>
  <r>
    <s v="E02006079"/>
    <s v="South Somerset 005"/>
    <n v="7.36885690689087"/>
    <n v="0.103235818445683"/>
    <s v="South Somerset 005"/>
    <n v="80.661948275862073"/>
    <n v="6283"/>
    <n v="8.3000000000000007"/>
    <x v="9"/>
  </r>
  <r>
    <s v="E02004226"/>
    <s v="Torridge 007"/>
    <n v="7.3673801422119096"/>
    <n v="9.6183814108371707E-2"/>
    <s v="Torridge 007"/>
    <n v="87.65776220806795"/>
    <n v="6284"/>
    <n v="8.3000000000000007"/>
    <x v="8"/>
  </r>
  <r>
    <s v="E02004236"/>
    <s v="Bournemouth, Christchurch and Poole 002"/>
    <n v="7.3673586845398003"/>
    <n v="0.50707983970642101"/>
    <s v="Bournemouth, Christchurch and Poole 002"/>
    <n v="101.3165545851528"/>
    <n v="6285"/>
    <n v="8.3000000000000007"/>
    <x v="7"/>
  </r>
  <r>
    <s v="E02004339"/>
    <s v="County Durham 054"/>
    <n v="7.3666214942932102"/>
    <n v="7.3618106544017806E-2"/>
    <s v="County Durham 054"/>
    <n v="89.93078135048232"/>
    <n v="6286"/>
    <n v="8.3000000000000007"/>
    <x v="8"/>
  </r>
  <r>
    <s v="E02001535"/>
    <s v="Barnsley 027"/>
    <n v="7.3665027618408203"/>
    <n v="0.64319992065429699"/>
    <s v="Barnsley 027"/>
    <n v="105.9724950248756"/>
    <n v="6287"/>
    <n v="8.3000000000000007"/>
    <x v="1"/>
  </r>
  <r>
    <s v="E02001743"/>
    <s v="North Tyneside 006"/>
    <n v="7.3649411201476997"/>
    <n v="8.1292122602462796E-2"/>
    <s v="North Tyneside 006"/>
    <n v="123.36693906810039"/>
    <n v="6288"/>
    <n v="8.2000000000000011"/>
    <x v="5"/>
  </r>
  <r>
    <s v="E02004660"/>
    <s v="Stroud 010"/>
    <n v="7.3644828796386701"/>
    <n v="0.166372880339622"/>
    <s v="Stroud 010"/>
    <n v="71.774557755775575"/>
    <n v="6289"/>
    <n v="8.2000000000000011"/>
    <x v="3"/>
  </r>
  <r>
    <s v="E02005689"/>
    <s v="West Northamptonshire 051"/>
    <n v="7.3636641502380398"/>
    <n v="9.1025225818157196E-2"/>
    <s v="West Northamptonshire 051"/>
    <n v="82.343628676470587"/>
    <n v="6290"/>
    <n v="8.2000000000000011"/>
    <x v="9"/>
  </r>
  <r>
    <s v="E02005165"/>
    <s v="Tunbridge Wells 004"/>
    <n v="7.3632121086120597"/>
    <n v="0.155453711748123"/>
    <s v="Tunbridge Wells 004"/>
    <n v="98.83423611111111"/>
    <n v="6291"/>
    <n v="8.2000000000000011"/>
    <x v="7"/>
  </r>
  <r>
    <s v="E02003126"/>
    <s v="Plymouth 005"/>
    <n v="7.3628959655761701"/>
    <n v="0.41893920302391002"/>
    <s v="Plymouth 005"/>
    <n v="103.1231479591837"/>
    <n v="6292"/>
    <n v="8.2000000000000011"/>
    <x v="1"/>
  </r>
  <r>
    <s v="E02003219"/>
    <s v="Swindon 008"/>
    <n v="7.3626546859741202"/>
    <n v="0.35585692524910001"/>
    <s v="Swindon 008"/>
    <n v="81.43861623616236"/>
    <n v="6293"/>
    <n v="8.2000000000000011"/>
    <x v="9"/>
  </r>
  <r>
    <s v="E02004166"/>
    <s v="Mid Devon 003"/>
    <n v="7.3625154495239302"/>
    <n v="0.16796477138996099"/>
    <s v="Mid Devon 003"/>
    <n v="92.242656050955418"/>
    <n v="6294"/>
    <n v="8.1"/>
    <x v="4"/>
  </r>
  <r>
    <s v="E02002192"/>
    <s v="Bradford 010"/>
    <n v="7.3622393608093297"/>
    <n v="0.127060726284981"/>
    <s v="Bradford 010"/>
    <n v="97.782934472934471"/>
    <n v="6295"/>
    <n v="8.1"/>
    <x v="7"/>
  </r>
  <r>
    <s v="E02004415"/>
    <s v="Wealden 013"/>
    <n v="7.3615064620971697"/>
    <n v="0.13961572945118"/>
    <s v="Wealden 013"/>
    <n v="79.467218241042346"/>
    <n v="6296"/>
    <n v="8.1"/>
    <x v="3"/>
  </r>
  <r>
    <s v="E02004691"/>
    <s v="Basingstoke and Deane 017"/>
    <n v="7.3604054450988796"/>
    <n v="0.21472081542015101"/>
    <s v="Basingstoke and Deane 017"/>
    <n v="90.06043960396039"/>
    <n v="6297"/>
    <n v="8.1"/>
    <x v="8"/>
  </r>
  <r>
    <s v="E02006435"/>
    <s v="Tandridge 008"/>
    <n v="7.36025047302246"/>
    <n v="9.4265438616275801E-2"/>
    <s v="Tandridge 008"/>
    <n v="99.128784403669727"/>
    <n v="6298"/>
    <n v="8.1"/>
    <x v="7"/>
  </r>
  <r>
    <s v="E02004201"/>
    <s v="Teignbridge 001"/>
    <n v="7.3595318794250497"/>
    <n v="0.18384598195552801"/>
    <s v="Teignbridge 001"/>
    <n v="88.79073424657534"/>
    <n v="6299"/>
    <n v="8.1"/>
    <x v="8"/>
  </r>
  <r>
    <s v="E02004337"/>
    <s v="County Durham 052"/>
    <n v="7.3586235046386701"/>
    <n v="7.9193331301212297E-2"/>
    <s v="County Durham 052"/>
    <n v="110.1279434782609"/>
    <n v="6300"/>
    <n v="8.1"/>
    <x v="2"/>
  </r>
  <r>
    <s v="E02004624"/>
    <s v="Cotswold 010"/>
    <n v="7.3583283424377397"/>
    <n v="0.147793263196945"/>
    <s v="Cotswold 010"/>
    <n v="77.310107407407401"/>
    <n v="6301"/>
    <n v="8"/>
    <x v="3"/>
  </r>
  <r>
    <s v="E02005930"/>
    <s v="Cherwell 010"/>
    <n v="7.3559122085571298"/>
    <n v="0.103087916970253"/>
    <s v="Cherwell 010"/>
    <n v="83.377958057395134"/>
    <n v="6302"/>
    <n v="8"/>
    <x v="9"/>
  </r>
  <r>
    <s v="E02004632"/>
    <s v="Forest of Dean 007"/>
    <n v="7.3554139137268102"/>
    <n v="2.1414326503872899E-2"/>
    <s v="Forest of Dean 007"/>
    <n v="89.093008988764055"/>
    <n v="6303"/>
    <n v="8"/>
    <x v="8"/>
  </r>
  <r>
    <s v="E02005236"/>
    <s v="Lancaster 016"/>
    <n v="7.3544230461120597"/>
    <n v="0.184908658266068"/>
    <s v="Lancaster 016"/>
    <n v="100.3761570438799"/>
    <n v="6304"/>
    <n v="8"/>
    <x v="7"/>
  </r>
  <r>
    <s v="E02006436"/>
    <s v="Tandridge 009"/>
    <n v="7.3530726432800302"/>
    <n v="6.9612786173820496E-2"/>
    <s v="Tandridge 009"/>
    <n v="97.858206896551707"/>
    <n v="6305"/>
    <n v="8"/>
    <x v="7"/>
  </r>
  <r>
    <s v="E02004228"/>
    <s v="Torridge 009"/>
    <n v="7.3519968986511204"/>
    <n v="9.9340870976448101E-2"/>
    <s v="Torridge 009"/>
    <n v="85.697451965065497"/>
    <n v="6306"/>
    <n v="8"/>
    <x v="9"/>
  </r>
  <r>
    <s v="E02006055"/>
    <s v="Mendip 009"/>
    <n v="7.3519172668456996"/>
    <n v="4.7800537198782002E-2"/>
    <s v="Mendip 009"/>
    <n v="91.948061643835615"/>
    <n v="6307"/>
    <n v="8"/>
    <x v="4"/>
  </r>
  <r>
    <s v="E02004165"/>
    <s v="Mid Devon 002"/>
    <n v="7.3516740798950204"/>
    <n v="0.16100548207759899"/>
    <s v="Mid Devon 002"/>
    <n v="149.51758306188921"/>
    <n v="6308"/>
    <n v="7.9"/>
    <x v="6"/>
  </r>
  <r>
    <s v="E02005790"/>
    <s v="Ryedale 003"/>
    <n v="7.3514361381530797"/>
    <n v="0.38609969615936302"/>
    <s v="Ryedale 003"/>
    <n v="88.107649484536068"/>
    <n v="6309"/>
    <n v="7.9"/>
    <x v="8"/>
  </r>
  <r>
    <s v="E02004225"/>
    <s v="Torridge 006"/>
    <n v="7.3511881828308097"/>
    <n v="3.5468570888042401E-2"/>
    <s v="Torridge 006"/>
    <n v="107.3308596491228"/>
    <n v="6310"/>
    <n v="7.9"/>
    <x v="1"/>
  </r>
  <r>
    <s v="E02006075"/>
    <s v="South Somerset 001"/>
    <n v="7.3499412536621103"/>
    <n v="0.223245069384575"/>
    <s v="South Somerset 001"/>
    <n v="72.201145896656527"/>
    <n v="6311"/>
    <n v="7.9"/>
    <x v="3"/>
  </r>
  <r>
    <s v="E02006614"/>
    <s v="Mid Sussex 011"/>
    <n v="7.3495454788207999"/>
    <n v="0.11636058241128901"/>
    <s v="Mid Sussex 011"/>
    <n v="82.473997435897431"/>
    <n v="6312"/>
    <n v="7.9"/>
    <x v="9"/>
  </r>
  <r>
    <s v="E02004620"/>
    <s v="Cotswold 006"/>
    <n v="7.3495101928710902"/>
    <n v="6.4524561166763306E-2"/>
    <s v="Cotswold 006"/>
    <n v="84.449682291666662"/>
    <n v="6313"/>
    <n v="7.9"/>
    <x v="9"/>
  </r>
  <r>
    <s v="E02005551"/>
    <s v="King's Lynn and West Norfolk 001"/>
    <n v="7.3491106033325204"/>
    <n v="0.19898071885108901"/>
    <s v="King's Lynn and West Norfolk 001"/>
    <n v="123.5680028409091"/>
    <n v="6314"/>
    <n v="7.9"/>
    <x v="5"/>
  </r>
  <r>
    <s v="E02002187"/>
    <s v="Bradford 005"/>
    <n v="7.3486394882202104"/>
    <n v="7.2021998465061202E-2"/>
    <s v="Bradford 005"/>
    <n v="80.844806691449818"/>
    <n v="6315"/>
    <n v="7.8"/>
    <x v="9"/>
  </r>
  <r>
    <s v="E02006374"/>
    <s v="Mole Valley 013"/>
    <n v="7.3481869697570801"/>
    <n v="0.19088073074817699"/>
    <s v="Mole Valley 013"/>
    <n v="93.593482889733835"/>
    <n v="6316"/>
    <n v="7.8"/>
    <x v="4"/>
  </r>
  <r>
    <s v="E02001446"/>
    <s v="Sefton 018"/>
    <n v="7.3470888137817401"/>
    <n v="0.11312818527221701"/>
    <s v="Sefton 018"/>
    <n v="96.266563636363642"/>
    <n v="6317"/>
    <n v="7.8"/>
    <x v="4"/>
  </r>
  <r>
    <s v="E02006046"/>
    <s v="Shropshire 039"/>
    <n v="7.3442435264587402"/>
    <n v="0.17213936150074"/>
    <s v="Shropshire 039"/>
    <n v="81.541634000000002"/>
    <n v="6318"/>
    <n v="7.8"/>
    <x v="9"/>
  </r>
  <r>
    <s v="E02006431"/>
    <s v="Tandridge 004"/>
    <n v="7.34362888336182"/>
    <n v="7.8641228377819103E-2"/>
    <s v="Tandridge 004"/>
    <n v="93.404013215859038"/>
    <n v="6319"/>
    <n v="7.8"/>
    <x v="4"/>
  </r>
  <r>
    <s v="E02005275"/>
    <s v="Ribble Valley 006"/>
    <n v="7.34218454360962"/>
    <n v="6.3003987073898302E-2"/>
    <s v="Ribble Valley 006"/>
    <n v="106.7814495412844"/>
    <n v="6320"/>
    <n v="7.8"/>
    <x v="1"/>
  </r>
  <r>
    <s v="E02005749"/>
    <s v="Craven 008"/>
    <n v="7.3417129516601598"/>
    <n v="8.6523197591304807E-2"/>
    <s v="Craven 008"/>
    <n v="100.41173376623379"/>
    <n v="6321"/>
    <n v="7.8"/>
    <x v="7"/>
  </r>
  <r>
    <s v="E02005323"/>
    <s v="Wyre 005"/>
    <n v="7.3407430648803702"/>
    <n v="5.59954307973385E-2"/>
    <s v="Wyre 005"/>
    <n v="110.7964786729858"/>
    <n v="6322"/>
    <n v="7.7"/>
    <x v="2"/>
  </r>
  <r>
    <s v="E02002631"/>
    <s v="Blackburn with Darwen 017"/>
    <n v="7.3399467468261701"/>
    <n v="0.16028091311454801"/>
    <s v="Blackburn with Darwen 017"/>
    <n v="111.3572267657993"/>
    <n v="6323"/>
    <n v="7.7"/>
    <x v="2"/>
  </r>
  <r>
    <s v="E02001698"/>
    <s v="Gateshead 017"/>
    <n v="7.3397464752197301"/>
    <n v="0.17939996719360399"/>
    <s v="Gateshead 017"/>
    <n v="103.0244092827004"/>
    <n v="6324"/>
    <n v="7.7"/>
    <x v="1"/>
  </r>
  <r>
    <s v="E02003094"/>
    <s v="South Gloucestershire 005"/>
    <n v="7.3396921157836896"/>
    <n v="0.27692148089408902"/>
    <s v="South Gloucestershire 005"/>
    <n v="87.90019375"/>
    <n v="6325"/>
    <n v="7.7"/>
    <x v="8"/>
  </r>
  <r>
    <s v="E02005928"/>
    <s v="Cherwell 008"/>
    <n v="7.3389949798584002"/>
    <n v="0.111231632530689"/>
    <s v="Cherwell 008"/>
    <n v="77.673118421052635"/>
    <n v="6326"/>
    <n v="7.7"/>
    <x v="3"/>
  </r>
  <r>
    <s v="E02005332"/>
    <s v="Wyre 014"/>
    <n v="7.3383841514587402"/>
    <n v="7.4593819677829701E-2"/>
    <s v="Wyre 014"/>
    <n v="95.447278260869567"/>
    <n v="6327"/>
    <n v="7.7"/>
    <x v="4"/>
  </r>
  <r>
    <s v="E02006612"/>
    <s v="Mid Sussex 009"/>
    <n v="7.3348469734191903"/>
    <n v="4.9403596669435501E-2"/>
    <s v="Mid Sussex 009"/>
    <n v="73.382811889973382"/>
    <n v="6328"/>
    <n v="7.7"/>
    <x v="3"/>
  </r>
  <r>
    <s v="E02005320"/>
    <s v="Wyre 002"/>
    <n v="7.3345928192138699"/>
    <n v="3.3429238945245701E-2"/>
    <s v="Wyre 002"/>
    <n v="119.72299159663859"/>
    <n v="6329"/>
    <n v="7.6"/>
    <x v="0"/>
  </r>
  <r>
    <s v="E02005241"/>
    <s v="Pendle 002"/>
    <n v="7.3344693183898899"/>
    <n v="6.9863632321357699E-2"/>
    <s v="Pendle 002"/>
    <n v="112.7994035532995"/>
    <n v="6330"/>
    <n v="7.6"/>
    <x v="2"/>
  </r>
  <r>
    <s v="E02006597"/>
    <s v="Horsham 010"/>
    <n v="7.3340740203857404"/>
    <n v="0.13720935583114599"/>
    <s v="Horsham 010"/>
    <n v="82.095412078152748"/>
    <n v="6331"/>
    <n v="7.6"/>
    <x v="9"/>
  </r>
  <r>
    <s v="E02006347"/>
    <s v="Guildford 004"/>
    <n v="7.3337736129760698"/>
    <n v="7.0240244269371005E-2"/>
    <s v="Guildford 004"/>
    <n v="65.223951754385965"/>
    <n v="6332"/>
    <n v="7.6"/>
    <x v="3"/>
  </r>
  <r>
    <s v="E02006690"/>
    <s v="Wiltshire 039"/>
    <n v="7.3336162567138699"/>
    <n v="0.21043513715267201"/>
    <s v="Wiltshire 039"/>
    <n v="88.345753378378376"/>
    <n v="6333"/>
    <n v="7.6"/>
    <x v="8"/>
  </r>
  <r>
    <s v="E02002645"/>
    <s v="Blackpool 013"/>
    <n v="7.3332076072692898"/>
    <n v="0.12779416143894201"/>
    <s v="Blackpool 013"/>
    <n v="192.0106432291667"/>
    <n v="6334"/>
    <n v="7.6"/>
    <x v="6"/>
  </r>
  <r>
    <s v="E02005719"/>
    <s v="Northumberland 032"/>
    <n v="7.3331403732299796"/>
    <n v="8.3775907754898099E-2"/>
    <s v="Northumberland 032"/>
    <n v="122.0415511111111"/>
    <n v="6335"/>
    <n v="7.6"/>
    <x v="0"/>
  </r>
  <r>
    <s v="E02004269"/>
    <s v="Dorset 004"/>
    <n v="7.33197116851807"/>
    <n v="9.7334794700145694E-2"/>
    <s v="Dorset 004"/>
    <n v="88.156259005145799"/>
    <n v="6336"/>
    <n v="7.5"/>
    <x v="8"/>
  </r>
  <r>
    <s v="E02003894"/>
    <s v="Cornwall 013"/>
    <n v="7.3304500579834002"/>
    <n v="9.6476525068283095E-2"/>
    <s v="Cornwall 013"/>
    <n v="89.77780048076923"/>
    <n v="6337"/>
    <n v="7.5"/>
    <x v="8"/>
  </r>
  <r>
    <s v="E02004392"/>
    <s v="Rother 001"/>
    <n v="7.3300814628601101"/>
    <n v="0.184812366962433"/>
    <s v="Rother 001"/>
    <n v="85.410863468634687"/>
    <n v="6338"/>
    <n v="7.5"/>
    <x v="9"/>
  </r>
  <r>
    <s v="E02006446"/>
    <s v="Waverley 008"/>
    <n v="7.3299860954284703"/>
    <n v="0.181945830583572"/>
    <s v="Waverley 008"/>
    <n v="96.969594890510962"/>
    <n v="6339"/>
    <n v="7.5"/>
    <x v="7"/>
  </r>
  <r>
    <s v="E02004822"/>
    <s v="Test Valley 009"/>
    <n v="7.3299818038940403"/>
    <n v="0.17365302145481101"/>
    <s v="Test Valley 009"/>
    <n v="93.800991489361706"/>
    <n v="6340"/>
    <n v="7.5"/>
    <x v="4"/>
  </r>
  <r>
    <s v="E02001430"/>
    <s v="Sefton 002"/>
    <n v="7.3299422264099103"/>
    <n v="4.0183518081903499E-2"/>
    <s v="Sefton 002"/>
    <n v="101.8409575757576"/>
    <n v="6341"/>
    <n v="7.5"/>
    <x v="7"/>
  </r>
  <r>
    <s v="E02004293"/>
    <s v="County Durham 011"/>
    <n v="7.3296360969543501"/>
    <n v="0.11681802570819901"/>
    <s v="County Durham 011"/>
    <n v="112.63616116504851"/>
    <n v="6342"/>
    <n v="7.3999999999999995"/>
    <x v="2"/>
  </r>
  <r>
    <s v="E02005328"/>
    <s v="Wyre 010"/>
    <n v="7.3284654617309597"/>
    <n v="4.13332544267178E-2"/>
    <s v="Wyre 010"/>
    <n v="106.4340620155039"/>
    <n v="6343"/>
    <n v="7.3999999999999995"/>
    <x v="1"/>
  </r>
  <r>
    <s v="E02006829"/>
    <s v="East Hampshire 016"/>
    <n v="7.3271627426147496"/>
    <n v="0.496400237083435"/>
    <s v="East Hampshire 016"/>
    <n v="86.293861224489788"/>
    <n v="6344"/>
    <n v="7.3999999999999995"/>
    <x v="9"/>
  </r>
  <r>
    <s v="E02006644"/>
    <s v="Wiltshire 001"/>
    <n v="7.3252696990966797"/>
    <n v="0.22082032263279"/>
    <s v="Wiltshire 001"/>
    <n v="87.733464684014862"/>
    <n v="6345"/>
    <n v="7.3999999999999995"/>
    <x v="8"/>
  </r>
  <r>
    <s v="E02003550"/>
    <s v="Southampton 002"/>
    <n v="7.3246622085571298"/>
    <n v="0.18275286257267001"/>
    <s v="Southampton 002"/>
    <n v="128.6938805970149"/>
    <n v="6346"/>
    <n v="7.3999999999999995"/>
    <x v="5"/>
  </r>
  <r>
    <s v="E02002184"/>
    <s v="Bradford 002"/>
    <n v="7.3244676589965803"/>
    <n v="4.6943649649620098E-2"/>
    <s v="Bradford 002"/>
    <n v="88.688755859375007"/>
    <n v="6347"/>
    <n v="7.3999999999999995"/>
    <x v="8"/>
  </r>
  <r>
    <s v="E02005242"/>
    <s v="Pendle 003"/>
    <n v="7.3229751586914098"/>
    <n v="6.4503006637096405E-2"/>
    <s v="Pendle 003"/>
    <n v="110.7960826771653"/>
    <n v="6348"/>
    <n v="7.3999999999999995"/>
    <x v="2"/>
  </r>
  <r>
    <s v="E02004764"/>
    <s v="Havant 003"/>
    <n v="7.3204112052917498"/>
    <n v="9.3907766044139904E-2"/>
    <s v="Havant 003"/>
    <n v="88.141649831649829"/>
    <n v="6349"/>
    <n v="7.3"/>
    <x v="8"/>
  </r>
  <r>
    <s v="E02002642"/>
    <s v="Blackpool 010"/>
    <n v="7.3201479911804199"/>
    <n v="0.15447123348712899"/>
    <s v="Blackpool 010"/>
    <n v="199.69646237533999"/>
    <n v="6350"/>
    <n v="7.3"/>
    <x v="6"/>
  </r>
  <r>
    <s v="E02005234"/>
    <s v="Lancaster 014"/>
    <n v="7.3200716972351101"/>
    <n v="4.3769061565399198E-2"/>
    <s v="Lancaster 014"/>
    <n v="117.2047150900901"/>
    <n v="6351"/>
    <n v="7.3"/>
    <x v="0"/>
  </r>
  <r>
    <s v="E02006043"/>
    <s v="Shropshire 036"/>
    <n v="7.3194489479064897"/>
    <n v="0.24736005067825301"/>
    <s v="Shropshire 036"/>
    <n v="95.084188796680493"/>
    <n v="6352"/>
    <n v="7.3"/>
    <x v="4"/>
  </r>
  <r>
    <s v="E02002633"/>
    <s v="Blackpool 001"/>
    <n v="7.3186373710632298"/>
    <n v="5.1575899124145501E-2"/>
    <s v="Blackpool 001"/>
    <n v="117.16104020100499"/>
    <n v="6353"/>
    <n v="7.3"/>
    <x v="0"/>
  </r>
  <r>
    <s v="E02004173"/>
    <s v="Mid Devon 010"/>
    <n v="7.3180074691772496"/>
    <n v="0.109791040420532"/>
    <s v="Mid Devon 010"/>
    <n v="89.943159806295398"/>
    <n v="6354"/>
    <n v="7.3"/>
    <x v="8"/>
  </r>
  <r>
    <s v="E02004784"/>
    <s v="New Forest 006"/>
    <n v="7.3177556991577104"/>
    <n v="0.115290939807892"/>
    <s v="New Forest 006"/>
    <n v="108.0154259259259"/>
    <n v="6355"/>
    <n v="7.3"/>
    <x v="2"/>
  </r>
  <r>
    <s v="E02004131"/>
    <s v="East Devon 003"/>
    <n v="7.3168802261352504"/>
    <n v="0.10088431835174599"/>
    <s v="East Devon 003"/>
    <n v="90.295670886075953"/>
    <n v="6356"/>
    <n v="7.1999999999999993"/>
    <x v="8"/>
  </r>
  <r>
    <s v="E02006114"/>
    <s v="Somerset West and Taunton 002"/>
    <n v="7.3167009353637704"/>
    <n v="0.47016295790672302"/>
    <s v="Somerset West and Taunton 002"/>
    <n v="98.575631578947366"/>
    <n v="6357"/>
    <n v="7.1999999999999993"/>
    <x v="7"/>
  </r>
  <r>
    <s v="E02004379"/>
    <s v="Lewes 001"/>
    <n v="7.3152570724487296"/>
    <n v="0.158794075250626"/>
    <s v="Lewes 001"/>
    <n v="81.450204968944107"/>
    <n v="6358"/>
    <n v="7.1999999999999993"/>
    <x v="9"/>
  </r>
  <r>
    <s v="E02004272"/>
    <s v="Dorset 022"/>
    <n v="7.3133878707885698"/>
    <n v="0.24292635917663599"/>
    <s v="Dorset 022"/>
    <n v="77.703899647887326"/>
    <n v="6359"/>
    <n v="7.1999999999999993"/>
    <x v="3"/>
  </r>
  <r>
    <s v="E02004842"/>
    <s v="Winchester 014"/>
    <n v="7.3120527267456001"/>
    <n v="0.39196178317070002"/>
    <s v="Winchester 014"/>
    <n v="74.593902597402604"/>
    <n v="6360"/>
    <n v="7.1999999999999993"/>
    <x v="3"/>
  </r>
  <r>
    <s v="E02005331"/>
    <s v="Wyre 013"/>
    <n v="7.3117022514343297"/>
    <n v="9.5547966659069103E-2"/>
    <s v="Wyre 013"/>
    <n v="98.430582959641256"/>
    <n v="6361"/>
    <n v="7.1999999999999993"/>
    <x v="7"/>
  </r>
  <r>
    <s v="E02004761"/>
    <s v="Hart 011"/>
    <n v="7.31089162826538"/>
    <n v="0.16783128678798701"/>
    <s v="Hart 011"/>
    <n v="81.647766871165643"/>
    <n v="6362"/>
    <n v="7.1999999999999993"/>
    <x v="9"/>
  </r>
  <r>
    <s v="E02004730"/>
    <s v="Fareham 004"/>
    <n v="7.3106570243835396"/>
    <n v="0.39155074954032898"/>
    <s v="Fareham 004"/>
    <n v="86.992172757475089"/>
    <n v="6363"/>
    <n v="7.1"/>
    <x v="8"/>
  </r>
  <r>
    <s v="E02004334"/>
    <s v="County Durham 048"/>
    <n v="7.3105525970459002"/>
    <n v="6.6636636853218106E-2"/>
    <s v="County Durham 048"/>
    <n v="119.0012510822511"/>
    <n v="6364"/>
    <n v="7.1"/>
    <x v="0"/>
  </r>
  <r>
    <s v="E02004625"/>
    <s v="Cotswold 011"/>
    <n v="7.3104715347290004"/>
    <n v="8.90964865684509E-2"/>
    <s v="Cotswold 011"/>
    <n v="73.163108280254775"/>
    <n v="6365"/>
    <n v="7.1"/>
    <x v="3"/>
  </r>
  <r>
    <s v="E02004262"/>
    <s v="Dorset 014"/>
    <n v="7.3103737831115696"/>
    <n v="0.185386672616005"/>
    <s v="Dorset 014"/>
    <n v="82.12947416413374"/>
    <n v="6366"/>
    <n v="7.1"/>
    <x v="9"/>
  </r>
  <r>
    <s v="E02001750"/>
    <s v="North Tyneside 013"/>
    <n v="7.3093070983886701"/>
    <n v="7.60765895247459E-2"/>
    <s v="North Tyneside 013"/>
    <n v="110.4064166666667"/>
    <n v="6367"/>
    <n v="7.1"/>
    <x v="2"/>
  </r>
  <r>
    <s v="E02001775"/>
    <s v="South Tyneside 008"/>
    <n v="7.3089847564697301"/>
    <n v="0.12103597074747099"/>
    <s v="South Tyneside 008"/>
    <n v="148.6042882882883"/>
    <n v="6368"/>
    <n v="7.1"/>
    <x v="6"/>
  </r>
  <r>
    <s v="E02000995"/>
    <s v="Bolton 012"/>
    <n v="7.3089656829834002"/>
    <n v="0.10842186212539701"/>
    <s v="Bolton 012"/>
    <n v="97.970231441048043"/>
    <n v="6369"/>
    <n v="7.1"/>
    <x v="7"/>
  </r>
  <r>
    <s v="E02006893"/>
    <s v="Newcastle upon Tyne 031"/>
    <n v="7.3084406852722203"/>
    <n v="0.15546439588069899"/>
    <s v="Newcastle upon Tyne 031"/>
    <n v="96.755572847682117"/>
    <n v="6370"/>
    <n v="7.0000000000000009"/>
    <x v="4"/>
  </r>
  <r>
    <s v="E02004172"/>
    <s v="Mid Devon 009"/>
    <n v="7.3083634376525897"/>
    <n v="8.2227014005184201E-2"/>
    <s v="Mid Devon 009"/>
    <n v="88.456196517412948"/>
    <n v="6371"/>
    <n v="7.0000000000000009"/>
    <x v="8"/>
  </r>
  <r>
    <s v="E02005628"/>
    <s v="West Northamptonshire 042"/>
    <n v="7.3083291053771999"/>
    <n v="0.13660043478012099"/>
    <s v="West Northamptonshire 042"/>
    <n v="78.387394736842111"/>
    <n v="6372"/>
    <n v="7.0000000000000009"/>
    <x v="3"/>
  </r>
  <r>
    <s v="E02005235"/>
    <s v="Lancaster 015"/>
    <n v="7.3081579208373997"/>
    <n v="6.0724053531885099E-2"/>
    <s v="Lancaster 015"/>
    <n v="96.93"/>
    <n v="6373"/>
    <n v="7.0000000000000009"/>
    <x v="7"/>
  </r>
  <r>
    <s v="E02006097"/>
    <s v="South Somerset 023"/>
    <n v="7.3066821098327601"/>
    <n v="2.24057864397764E-2"/>
    <s v="South Somerset 023"/>
    <n v="105.8706276276276"/>
    <n v="6374"/>
    <n v="7.0000000000000009"/>
    <x v="1"/>
  </r>
  <r>
    <s v="E02006067"/>
    <s v="Sedgemoor 007"/>
    <n v="7.3064589500427202"/>
    <n v="0.36199903488159202"/>
    <s v="Sedgemoor 007"/>
    <n v="95.296806250000003"/>
    <n v="6375"/>
    <n v="7.0000000000000009"/>
    <x v="4"/>
  </r>
  <r>
    <s v="E02004311"/>
    <s v="County Durham 027"/>
    <n v="7.3062205314636204"/>
    <n v="8.7743684649467496E-2"/>
    <s v="County Durham 027"/>
    <n v="105.9843139931741"/>
    <n v="6376"/>
    <n v="7.0000000000000009"/>
    <x v="1"/>
  </r>
  <r>
    <s v="E02006620"/>
    <s v="Mid Sussex 017"/>
    <n v="7.3044052124023402"/>
    <n v="0.188720792531967"/>
    <s v="Mid Sussex 017"/>
    <n v="78.558218436873744"/>
    <n v="6377"/>
    <n v="6.9"/>
    <x v="3"/>
  </r>
  <r>
    <s v="E02004702"/>
    <s v="East Hampshire 006"/>
    <n v="7.3041210174560502"/>
    <n v="0.100816488265991"/>
    <s v="East Hampshire 006"/>
    <n v="104.11366511627909"/>
    <n v="6378"/>
    <n v="6.9"/>
    <x v="1"/>
  </r>
  <r>
    <s v="E02004097"/>
    <s v="High Peak 005"/>
    <n v="7.3035249710082999"/>
    <n v="0.16866672039031999"/>
    <s v="High Peak 005"/>
    <n v="91.252953125000005"/>
    <n v="6379"/>
    <n v="6.9"/>
    <x v="8"/>
  </r>
  <r>
    <s v="E02006096"/>
    <s v="South Somerset 022"/>
    <n v="7.3021969795226997"/>
    <n v="3.8094557821750599E-2"/>
    <s v="South Somerset 022"/>
    <n v="102.3624558823529"/>
    <n v="6380"/>
    <n v="6.9"/>
    <x v="1"/>
  </r>
  <r>
    <s v="E02001710"/>
    <s v="Newcastle upon Tyne 003"/>
    <n v="7.3020358085632298"/>
    <n v="0.114017955958843"/>
    <s v="Newcastle upon Tyne 003"/>
    <n v="142.36261811023621"/>
    <n v="6381"/>
    <n v="6.9"/>
    <x v="6"/>
  </r>
  <r>
    <s v="E02004666"/>
    <s v="Tewkesbury 001"/>
    <n v="7.3015556335449201"/>
    <n v="6.7661225795745794E-2"/>
    <s v="Tewkesbury 001"/>
    <n v="80.711927592954993"/>
    <n v="6382"/>
    <n v="6.9"/>
    <x v="9"/>
  </r>
  <r>
    <s v="E02006451"/>
    <s v="Waverley 013"/>
    <n v="7.3010635375976598"/>
    <n v="8.6298860609531403E-2"/>
    <s v="Waverley 013"/>
    <n v="110.3315126903553"/>
    <n v="6383"/>
    <n v="6.9"/>
    <x v="2"/>
  </r>
  <r>
    <s v="E02006098"/>
    <s v="South Somerset 024"/>
    <n v="7.2992277145385698"/>
    <n v="0.164228215813637"/>
    <s v="South Somerset 024"/>
    <n v="81.514712301587309"/>
    <n v="6384"/>
    <n v="6.8000000000000007"/>
    <x v="9"/>
  </r>
  <r>
    <s v="E02006588"/>
    <s v="Horsham 001"/>
    <n v="7.2991094589233398"/>
    <n v="0.196123212575912"/>
    <s v="Horsham 001"/>
    <n v="81.411952380952386"/>
    <n v="6385"/>
    <n v="6.8000000000000007"/>
    <x v="9"/>
  </r>
  <r>
    <s v="E02001751"/>
    <s v="North Tyneside 014"/>
    <n v="7.2982583045959499"/>
    <n v="8.9576452970504802E-2"/>
    <s v="North Tyneside 014"/>
    <n v="120.16720994475141"/>
    <n v="6386"/>
    <n v="6.8000000000000007"/>
    <x v="0"/>
  </r>
  <r>
    <s v="E02004290"/>
    <s v="County Durham 002"/>
    <n v="7.2979736328125"/>
    <n v="0.166896432638168"/>
    <s v="County Durham 002"/>
    <n v="104.527325"/>
    <n v="6387"/>
    <n v="6.8000000000000007"/>
    <x v="1"/>
  </r>
  <r>
    <s v="E02004227"/>
    <s v="Torridge 008"/>
    <n v="7.2978096008300799"/>
    <n v="0.139119356870651"/>
    <s v="Torridge 008"/>
    <n v="85.834253913043483"/>
    <n v="6388"/>
    <n v="6.8000000000000007"/>
    <x v="9"/>
  </r>
  <r>
    <s v="E02005321"/>
    <s v="Wyre 003"/>
    <n v="7.2976050376892099"/>
    <n v="1.9166773185133899E-2"/>
    <s v="Wyre 003"/>
    <n v="118.4240227272727"/>
    <n v="6389"/>
    <n v="6.8000000000000007"/>
    <x v="0"/>
  </r>
  <r>
    <s v="E02002183"/>
    <s v="Bradford 001"/>
    <n v="7.2975945472717303"/>
    <n v="5.28234392404556E-2"/>
    <s v="Bradford 001"/>
    <n v="83.569131578947363"/>
    <n v="6390"/>
    <n v="6.7"/>
    <x v="9"/>
  </r>
  <r>
    <s v="E02002484"/>
    <s v="Hartlepool 002"/>
    <n v="7.2969160079956001"/>
    <n v="0.12816728651523601"/>
    <s v="Hartlepool 002"/>
    <n v="160.1845580246914"/>
    <n v="6391"/>
    <n v="6.7"/>
    <x v="6"/>
  </r>
  <r>
    <s v="E02005238"/>
    <s v="Lancaster 018"/>
    <n v="7.2968707084655797"/>
    <n v="9.7890101373195607E-2"/>
    <s v="Lancaster 018"/>
    <n v="97.105963768115942"/>
    <n v="6392"/>
    <n v="6.7"/>
    <x v="7"/>
  </r>
  <r>
    <s v="E02004260"/>
    <s v="Dorset 009"/>
    <n v="7.2954802513122603"/>
    <n v="0.215186253190041"/>
    <s v="Dorset 009"/>
    <n v="79.866143695014657"/>
    <n v="6393"/>
    <n v="6.7"/>
    <x v="3"/>
  </r>
  <r>
    <s v="E02005274"/>
    <s v="Ribble Valley 005"/>
    <n v="7.29429388046265"/>
    <n v="0.16656856238841999"/>
    <s v="Ribble Valley 005"/>
    <n v="80.176660804020102"/>
    <n v="6394"/>
    <n v="6.7"/>
    <x v="3"/>
  </r>
  <r>
    <s v="E02006641"/>
    <s v="Wiltshire 034"/>
    <n v="7.2930994033813503"/>
    <n v="0.20938092470169101"/>
    <s v="Wiltshire 034"/>
    <n v="83.35382795698925"/>
    <n v="6395"/>
    <n v="6.7"/>
    <x v="9"/>
  </r>
  <r>
    <s v="E02005748"/>
    <s v="Craven 007"/>
    <n v="7.2913718223571804"/>
    <n v="0.13414791226386999"/>
    <s v="Craven 007"/>
    <n v="99.229956730769217"/>
    <n v="6396"/>
    <n v="6.7"/>
    <x v="7"/>
  </r>
  <r>
    <s v="E02005805"/>
    <s v="Scarborough 011"/>
    <n v="7.2912831306457502"/>
    <n v="0.17715477943420399"/>
    <s v="Scarborough 011"/>
    <n v="107.0727030567686"/>
    <n v="6397"/>
    <n v="6.6000000000000005"/>
    <x v="1"/>
  </r>
  <r>
    <s v="E02003892"/>
    <s v="Cornwall 010"/>
    <n v="7.2882719039917001"/>
    <n v="7.3975943028926794E-2"/>
    <s v="Cornwall 010"/>
    <n v="84.217622073578596"/>
    <n v="6398"/>
    <n v="6.6000000000000005"/>
    <x v="9"/>
  </r>
  <r>
    <s v="E02001748"/>
    <s v="North Tyneside 011"/>
    <n v="7.2880139350891104"/>
    <n v="4.3128490447997998E-2"/>
    <s v="North Tyneside 011"/>
    <n v="114.1243891625616"/>
    <n v="6399"/>
    <n v="6.6000000000000005"/>
    <x v="2"/>
  </r>
  <r>
    <s v="E02006438"/>
    <s v="Tandridge 011"/>
    <n v="7.2879543304443404"/>
    <n v="0.120162144303322"/>
    <s v="Tandridge 011"/>
    <n v="106.1106382978723"/>
    <n v="6400"/>
    <n v="6.6000000000000005"/>
    <x v="1"/>
  </r>
  <r>
    <s v="E02000986"/>
    <s v="Bolton 003"/>
    <n v="7.2872419357299796"/>
    <n v="0.10207042098045301"/>
    <s v="Bolton 003"/>
    <n v="88.628795918367359"/>
    <n v="6401"/>
    <n v="6.6000000000000005"/>
    <x v="8"/>
  </r>
  <r>
    <s v="E02006871"/>
    <s v="Lancaster 020"/>
    <n v="7.2872395515441903"/>
    <n v="6.1982870101928697E-2"/>
    <s v="Lancaster 020"/>
    <n v="102.6780923566879"/>
    <n v="6402"/>
    <n v="6.6000000000000005"/>
    <x v="1"/>
  </r>
  <r>
    <s v="E02006056"/>
    <s v="Mendip 010"/>
    <n v="7.2861561775207502"/>
    <n v="0.130835026502609"/>
    <s v="Mendip 010"/>
    <n v="84.963677261613697"/>
    <n v="6403"/>
    <n v="6.6000000000000005"/>
    <x v="9"/>
  </r>
  <r>
    <s v="E02006345"/>
    <s v="Guildford 002"/>
    <n v="7.2844710350036603"/>
    <n v="0.138762056827545"/>
    <s v="Guildford 002"/>
    <n v="88.926356275303647"/>
    <n v="6404"/>
    <n v="6.5"/>
    <x v="8"/>
  </r>
  <r>
    <s v="E02006210"/>
    <s v="Staffordshire Moorlands 007"/>
    <n v="7.2842140197753897"/>
    <n v="0.22085206210613301"/>
    <s v="Staffordshire Moorlands 007"/>
    <n v="80.86601785714285"/>
    <n v="6405"/>
    <n v="6.5"/>
    <x v="9"/>
  </r>
  <r>
    <s v="E02004354"/>
    <s v="County Durham 057"/>
    <n v="7.2839393615722701"/>
    <n v="0.11131065338850001"/>
    <s v="County Durham 057"/>
    <n v="103.8897699680511"/>
    <n v="6406"/>
    <n v="6.5"/>
    <x v="1"/>
  </r>
  <r>
    <s v="E02001683"/>
    <s v="Gateshead 002"/>
    <n v="7.2838945388793999"/>
    <n v="7.2404101490974399E-2"/>
    <s v="Gateshead 002"/>
    <n v="106.7841408839779"/>
    <n v="6407"/>
    <n v="6.5"/>
    <x v="1"/>
  </r>
  <r>
    <s v="E02004718"/>
    <s v="Eastleigh 007"/>
    <n v="7.2834987640380904"/>
    <n v="0.22375506162643399"/>
    <s v="Eastleigh 007"/>
    <n v="121.8467209677419"/>
    <n v="6408"/>
    <n v="6.5"/>
    <x v="0"/>
  </r>
  <r>
    <s v="E02001749"/>
    <s v="North Tyneside 012"/>
    <n v="7.2823963165283203"/>
    <n v="4.5547164976596798E-2"/>
    <s v="North Tyneside 012"/>
    <n v="116.7508913857678"/>
    <n v="6409"/>
    <n v="6.5"/>
    <x v="0"/>
  </r>
  <r>
    <s v="E02004414"/>
    <s v="Wealden 012"/>
    <n v="7.2816224098205602"/>
    <n v="7.1023590862750993E-2"/>
    <s v="Wealden 012"/>
    <n v="83.525281437125741"/>
    <n v="6410"/>
    <n v="6.5"/>
    <x v="9"/>
  </r>
  <r>
    <s v="E02004331"/>
    <s v="County Durham 040"/>
    <n v="7.2804617881774902"/>
    <n v="9.2003427445888505E-2"/>
    <s v="County Durham 040"/>
    <n v="127.69131985294121"/>
    <n v="6411"/>
    <n v="6.4"/>
    <x v="5"/>
  </r>
  <r>
    <s v="E02006595"/>
    <s v="Horsham 008"/>
    <n v="7.2803573608398402"/>
    <n v="0.207691520452499"/>
    <s v="Horsham 008"/>
    <n v="76.731361757105944"/>
    <n v="6412"/>
    <n v="6.4"/>
    <x v="3"/>
  </r>
  <r>
    <s v="E02006592"/>
    <s v="Horsham 005"/>
    <n v="7.2802019119262704"/>
    <n v="0.10624296963214901"/>
    <s v="Horsham 005"/>
    <n v="88.608750000000001"/>
    <n v="6413"/>
    <n v="6.4"/>
    <x v="8"/>
  </r>
  <r>
    <s v="E02007029"/>
    <s v="Derbyshire Dales 011"/>
    <n v="7.2801694869995099"/>
    <n v="0.21810515224933599"/>
    <s v="Derbyshire Dales 011"/>
    <n v="92.072445920303593"/>
    <n v="6414"/>
    <n v="6.4"/>
    <x v="4"/>
  </r>
  <r>
    <s v="E02006831"/>
    <s v="Havant 020"/>
    <n v="7.2801384925842303"/>
    <n v="0.14044019579887401"/>
    <s v="Havant 020"/>
    <n v="92.325473333333335"/>
    <n v="6415"/>
    <n v="6.4"/>
    <x v="4"/>
  </r>
  <r>
    <s v="E02006110"/>
    <s v="Somerset West and Taunton 018"/>
    <n v="7.2800669670104998"/>
    <n v="4.5357242226600598E-2"/>
    <s v="Somerset West and Taunton 018"/>
    <n v="113.2889083333333"/>
    <n v="6416"/>
    <n v="6.4"/>
    <x v="2"/>
  </r>
  <r>
    <s v="E02005251"/>
    <s v="Pendle 012"/>
    <n v="7.2800626754760698"/>
    <n v="0.17512150108814201"/>
    <s v="Pendle 012"/>
    <n v="115.4585737704918"/>
    <n v="6417"/>
    <n v="6.4"/>
    <x v="0"/>
  </r>
  <r>
    <s v="E02004229"/>
    <s v="West Devon 001"/>
    <n v="7.2794094085693404"/>
    <n v="0.164230301976204"/>
    <s v="West Devon 001"/>
    <n v="101.14019082568809"/>
    <n v="6418"/>
    <n v="6.3"/>
    <x v="7"/>
  </r>
  <r>
    <s v="E02005750"/>
    <s v="Hambleton 001"/>
    <n v="7.2791519165039098"/>
    <n v="0.44884324073791498"/>
    <s v="Hambleton 001"/>
    <n v="74.412991825613076"/>
    <n v="6419"/>
    <n v="6.3"/>
    <x v="3"/>
  </r>
  <r>
    <s v="E02006542"/>
    <s v="Arun 001"/>
    <n v="7.2776327133178702"/>
    <n v="0.43075478076934798"/>
    <s v="Arun 001"/>
    <n v="94.016971563981045"/>
    <n v="6420"/>
    <n v="6.3"/>
    <x v="4"/>
  </r>
  <r>
    <s v="E02007106"/>
    <s v="Northumberland 042"/>
    <n v="7.2772488594055202"/>
    <n v="7.2008900344371796E-2"/>
    <s v="Northumberland 042"/>
    <n v="114.87237972508591"/>
    <n v="6421"/>
    <n v="6.3"/>
    <x v="0"/>
  </r>
  <r>
    <s v="E02004204"/>
    <s v="Teignbridge 004"/>
    <n v="7.2768535614013699"/>
    <n v="0.122388936579227"/>
    <s v="Teignbridge 004"/>
    <n v="95.385932773109246"/>
    <n v="6422"/>
    <n v="6.3"/>
    <x v="4"/>
  </r>
  <r>
    <s v="E02005713"/>
    <s v="Northumberland 026"/>
    <n v="7.2764225006103498"/>
    <n v="0.16323050856590299"/>
    <s v="Northumberland 026"/>
    <n v="94.058418604651166"/>
    <n v="6423"/>
    <n v="6.3"/>
    <x v="4"/>
  </r>
  <r>
    <s v="E02006664"/>
    <s v="Wiltshire 049"/>
    <n v="7.2758212089538601"/>
    <n v="0.11931490898132301"/>
    <s v="Wiltshire 049"/>
    <n v="98.131898395721933"/>
    <n v="6424"/>
    <n v="6.3"/>
    <x v="7"/>
  </r>
  <r>
    <s v="E02005687"/>
    <s v="West Northamptonshire 049"/>
    <n v="7.27504634857178"/>
    <n v="0.10386399179697001"/>
    <s v="West Northamptonshire 049"/>
    <n v="70.239186666666669"/>
    <n v="6425"/>
    <n v="6.2"/>
    <x v="3"/>
  </r>
  <r>
    <s v="E02004193"/>
    <s v="South Hams 005"/>
    <n v="7.2750000953674299"/>
    <n v="8.8914111256599399E-2"/>
    <s v="South Hams 005"/>
    <n v="90.068124999999995"/>
    <n v="6426"/>
    <n v="6.2"/>
    <x v="8"/>
  </r>
  <r>
    <s v="E02001023"/>
    <s v="Bury 005"/>
    <n v="7.2746295928955096"/>
    <n v="0.110751405358315"/>
    <s v="Bury 005"/>
    <n v="97.327992481202998"/>
    <n v="6427"/>
    <n v="6.2"/>
    <x v="7"/>
  </r>
  <r>
    <s v="E02002245"/>
    <s v="Calderdale 002"/>
    <n v="7.2737188339233398"/>
    <n v="0.19864384829998"/>
    <s v="Calderdale 002"/>
    <n v="131.9017843137255"/>
    <n v="6428"/>
    <n v="6.2"/>
    <x v="5"/>
  </r>
  <r>
    <s v="E02005690"/>
    <s v="West Northamptonshire 053"/>
    <n v="7.2732825279235804"/>
    <n v="2.8452891856431999E-2"/>
    <s v="West Northamptonshire 053"/>
    <n v="91.305363408521288"/>
    <n v="6429"/>
    <n v="6.2"/>
    <x v="8"/>
  </r>
  <r>
    <s v="E02004613"/>
    <s v="Cheltenham 014"/>
    <n v="7.2731423377990696"/>
    <n v="0.138783439993858"/>
    <s v="Cheltenham 014"/>
    <n v="67.480735632183908"/>
    <n v="6430"/>
    <n v="6.2"/>
    <x v="3"/>
  </r>
  <r>
    <s v="E02001109"/>
    <s v="Oldham 012"/>
    <n v="7.2730865478515598"/>
    <n v="0.113587416708469"/>
    <s v="Oldham 012"/>
    <n v="119.8761690821256"/>
    <n v="6431"/>
    <n v="6.1"/>
    <x v="0"/>
  </r>
  <r>
    <s v="E02001744"/>
    <s v="North Tyneside 007"/>
    <n v="7.2722635269165004"/>
    <n v="5.0315294414758703E-2"/>
    <s v="North Tyneside 007"/>
    <n v="112.5385051546392"/>
    <n v="6432"/>
    <n v="6.1"/>
    <x v="2"/>
  </r>
  <r>
    <s v="E02005746"/>
    <s v="Craven 005"/>
    <n v="7.2718214988708496"/>
    <n v="8.2979314029216794E-2"/>
    <s v="Craven 005"/>
    <n v="100.900780141844"/>
    <n v="6433"/>
    <n v="6.1"/>
    <x v="7"/>
  </r>
  <r>
    <s v="E02006450"/>
    <s v="Waverley 012"/>
    <n v="7.2711381912231401"/>
    <n v="0.188176289200783"/>
    <s v="Waverley 012"/>
    <n v="98.70558543417367"/>
    <n v="6434"/>
    <n v="6.1"/>
    <x v="7"/>
  </r>
  <r>
    <s v="E02004671"/>
    <s v="Tewkesbury 006"/>
    <n v="7.2709455490112296"/>
    <n v="0.29882159829139698"/>
    <s v="Tewkesbury 006"/>
    <n v="81.866504983388708"/>
    <n v="6435"/>
    <n v="6.1"/>
    <x v="9"/>
  </r>
  <r>
    <s v="E02004256"/>
    <s v="Dorset 002"/>
    <n v="7.27022457122803"/>
    <n v="0.180361583828926"/>
    <s v="Dorset 002"/>
    <n v="74.157690582959646"/>
    <n v="6436"/>
    <n v="6.1"/>
    <x v="3"/>
  </r>
  <r>
    <s v="E02001747"/>
    <s v="North Tyneside 010"/>
    <n v="7.2697467803955096"/>
    <n v="6.7979365587234497E-2"/>
    <s v="North Tyneside 010"/>
    <n v="94.743149350649347"/>
    <n v="6437"/>
    <n v="6.1"/>
    <x v="4"/>
  </r>
  <r>
    <s v="E02003994"/>
    <s v="Carlisle 008"/>
    <n v="7.2695779800415004"/>
    <n v="8.1312924623489394E-2"/>
    <s v="Carlisle 008"/>
    <n v="114.0177482394366"/>
    <n v="6438"/>
    <n v="6"/>
    <x v="2"/>
  </r>
  <r>
    <s v="E02001706"/>
    <s v="Gateshead 025"/>
    <n v="7.2683463096618697"/>
    <n v="0.142806306481361"/>
    <s v="Gateshead 025"/>
    <n v="121.2653862815885"/>
    <n v="6439"/>
    <n v="6"/>
    <x v="0"/>
  </r>
  <r>
    <s v="E02005997"/>
    <s v="West Oxfordshire 005"/>
    <n v="7.26674604415894"/>
    <n v="7.4680790305137607E-2"/>
    <s v="West Oxfordshire 005"/>
    <n v="74.593276162790701"/>
    <n v="6440"/>
    <n v="6"/>
    <x v="3"/>
  </r>
  <r>
    <s v="E02002635"/>
    <s v="Blackpool 003"/>
    <n v="7.2660117149353001"/>
    <n v="0.112085044384003"/>
    <s v="Blackpool 003"/>
    <n v="123.7430814479638"/>
    <n v="6441"/>
    <n v="6"/>
    <x v="5"/>
  </r>
  <r>
    <s v="E02004310"/>
    <s v="County Durham 026"/>
    <n v="7.26578617095947"/>
    <n v="0.124188892543316"/>
    <s v="County Durham 026"/>
    <n v="109.1075702811245"/>
    <n v="6442"/>
    <n v="6"/>
    <x v="2"/>
  </r>
  <r>
    <s v="E02006052"/>
    <s v="Mendip 006"/>
    <n v="7.2656722068786603"/>
    <n v="0.153491050004959"/>
    <s v="Mendip 006"/>
    <n v="80.345331838565031"/>
    <n v="6443"/>
    <n v="6"/>
    <x v="3"/>
  </r>
  <r>
    <s v="E02001746"/>
    <s v="North Tyneside 009"/>
    <n v="7.2651691436767596"/>
    <n v="6.47279247641563E-2"/>
    <s v="North Tyneside 009"/>
    <n v="103.44896610169489"/>
    <n v="6444"/>
    <n v="6"/>
    <x v="1"/>
  </r>
  <r>
    <s v="E02005921"/>
    <s v="Cherwell 001"/>
    <n v="7.2650694847106898"/>
    <n v="0.202392578125"/>
    <s v="Cherwell 001"/>
    <n v="78.890105978260877"/>
    <n v="6445"/>
    <n v="5.8999999999999995"/>
    <x v="3"/>
  </r>
  <r>
    <s v="E02002213"/>
    <s v="Bradford 031"/>
    <n v="7.2647590637206996"/>
    <n v="0.22339673340320601"/>
    <s v="Bradford 031"/>
    <n v="116.6272447129909"/>
    <n v="6446"/>
    <n v="5.8999999999999995"/>
    <x v="0"/>
  </r>
  <r>
    <s v="E02006635"/>
    <s v="Wiltshire 019"/>
    <n v="7.2642440795898402"/>
    <n v="4.2215924710035303E-2"/>
    <s v="Wiltshire 019"/>
    <n v="83.413189236111108"/>
    <n v="6447"/>
    <n v="5.8999999999999995"/>
    <x v="9"/>
  </r>
  <r>
    <s v="E02006640"/>
    <s v="Wiltshire 029"/>
    <n v="7.2631368637084996"/>
    <n v="0.12755684554576899"/>
    <s v="Wiltshire 029"/>
    <n v="84.098598265895944"/>
    <n v="6448"/>
    <n v="5.8999999999999995"/>
    <x v="9"/>
  </r>
  <r>
    <s v="E02005686"/>
    <s v="West Northamptonshire 048"/>
    <n v="7.2630872726440403"/>
    <n v="0.15033818781375899"/>
    <s v="West Northamptonshire 048"/>
    <n v="77.607294670846386"/>
    <n v="6449"/>
    <n v="5.8999999999999995"/>
    <x v="3"/>
  </r>
  <r>
    <s v="E02004605"/>
    <s v="Cheltenham 006"/>
    <n v="7.2616300582885698"/>
    <n v="0.134647011756897"/>
    <s v="Cheltenham 006"/>
    <n v="115.757264516129"/>
    <n v="6450"/>
    <n v="5.8999999999999995"/>
    <x v="0"/>
  </r>
  <r>
    <s v="E02006636"/>
    <s v="Wiltshire 024"/>
    <n v="7.2605209350585902"/>
    <n v="0.103929355740547"/>
    <s v="Wiltshire 024"/>
    <n v="88.910836065573761"/>
    <n v="6451"/>
    <n v="5.8999999999999995"/>
    <x v="8"/>
  </r>
  <r>
    <s v="E02005326"/>
    <s v="Wyre 008"/>
    <n v="7.26004981994629"/>
    <n v="3.4037690609693499E-2"/>
    <s v="Wyre 008"/>
    <n v="123.4108073654391"/>
    <n v="6452"/>
    <n v="5.8000000000000007"/>
    <x v="5"/>
  </r>
  <r>
    <s v="E02003979"/>
    <s v="Barrow-in-Furness 003"/>
    <n v="7.2596726417541504"/>
    <n v="0.11277233064174701"/>
    <s v="Barrow-in-Furness 003"/>
    <n v="108.37573417721519"/>
    <n v="6453"/>
    <n v="5.8000000000000007"/>
    <x v="2"/>
  </r>
  <r>
    <s v="E02005192"/>
    <s v="Chorley 004"/>
    <n v="7.2558488845825204"/>
    <n v="0.33222523331642201"/>
    <s v="Chorley 004"/>
    <n v="94.428613475177301"/>
    <n v="6454"/>
    <n v="5.8000000000000007"/>
    <x v="4"/>
  </r>
  <r>
    <s v="E02004619"/>
    <s v="Cotswold 005"/>
    <n v="7.2539730072021502"/>
    <n v="0.114958740770817"/>
    <s v="Cotswold 005"/>
    <n v="73.697409799554578"/>
    <n v="6455"/>
    <n v="5.8000000000000007"/>
    <x v="3"/>
  </r>
  <r>
    <s v="E02007003"/>
    <s v="Pendle 014"/>
    <n v="7.2517900466918999"/>
    <n v="4.3007954955100999E-2"/>
    <s v="Pendle 014"/>
    <n v="141.54556695156691"/>
    <n v="6456"/>
    <n v="5.8000000000000007"/>
    <x v="6"/>
  </r>
  <r>
    <s v="E02005691"/>
    <s v="West Northamptonshire 052"/>
    <n v="7.2517747879028303"/>
    <n v="0.106003113090992"/>
    <s v="West Northamptonshire 052"/>
    <n v="75.774833948339477"/>
    <n v="6457"/>
    <n v="5.8000000000000007"/>
    <x v="3"/>
  </r>
  <r>
    <s v="E02005224"/>
    <s v="Lancaster 004"/>
    <n v="7.2499132156372097"/>
    <n v="5.8140765875577899E-2"/>
    <s v="Lancaster 004"/>
    <n v="104.1944534883721"/>
    <n v="6458"/>
    <n v="5.8000000000000007"/>
    <x v="1"/>
  </r>
  <r>
    <s v="E02004832"/>
    <s v="Winchester 004"/>
    <n v="7.2493553161621103"/>
    <n v="0.13602884113788599"/>
    <s v="Winchester 004"/>
    <n v="98.257954990215268"/>
    <n v="6459"/>
    <n v="5.7"/>
    <x v="7"/>
  </r>
  <r>
    <s v="E02004394"/>
    <s v="Rother 003"/>
    <n v="7.2485718727111799"/>
    <n v="0.16110400855541199"/>
    <s v="Rother 003"/>
    <n v="91.674740196078432"/>
    <n v="6460"/>
    <n v="5.7"/>
    <x v="8"/>
  </r>
  <r>
    <s v="E02004700"/>
    <s v="East Hampshire 004"/>
    <n v="7.2479929924011204"/>
    <n v="9.5049612224102006E-2"/>
    <s v="East Hampshire 004"/>
    <n v="102.3604054054054"/>
    <n v="6461"/>
    <n v="5.7"/>
    <x v="1"/>
  </r>
  <r>
    <s v="E02005246"/>
    <s v="Pendle 007"/>
    <n v="7.24245309829712"/>
    <n v="7.0286720991134602E-2"/>
    <s v="Pendle 007"/>
    <n v="128.29571985815599"/>
    <n v="6462"/>
    <n v="5.7"/>
    <x v="5"/>
  </r>
  <r>
    <s v="E02006602"/>
    <s v="Horsham 015"/>
    <n v="7.2396192550659197"/>
    <n v="0.28127977252006497"/>
    <s v="Horsham 015"/>
    <n v="75.119551083591332"/>
    <n v="6463"/>
    <n v="5.7"/>
    <x v="3"/>
  </r>
  <r>
    <s v="E02001651"/>
    <s v="Sheffield 041"/>
    <n v="7.2386431694030797"/>
    <n v="0.26937222480773898"/>
    <s v="Sheffield 041"/>
    <n v="74.782913705583752"/>
    <n v="6464"/>
    <n v="5.7"/>
    <x v="3"/>
  </r>
  <r>
    <s v="E02001721"/>
    <s v="Newcastle upon Tyne 014"/>
    <n v="7.2384366989135698"/>
    <n v="0.15789487957954401"/>
    <s v="Newcastle upon Tyne 014"/>
    <n v="114.2478184281843"/>
    <n v="6465"/>
    <n v="5.7"/>
    <x v="2"/>
  </r>
  <r>
    <s v="E02005279"/>
    <s v="Rossendale 002"/>
    <n v="7.2376227378845197"/>
    <n v="0.10951425880193701"/>
    <s v="Rossendale 002"/>
    <n v="115.0030263157895"/>
    <n v="6466"/>
    <n v="5.6000000000000005"/>
    <x v="0"/>
  </r>
  <r>
    <s v="E02001709"/>
    <s v="Newcastle upon Tyne 002"/>
    <n v="7.2341380119323704"/>
    <n v="0.122920244932175"/>
    <s v="Newcastle upon Tyne 002"/>
    <n v="84.43354771784233"/>
    <n v="6467"/>
    <n v="5.6000000000000005"/>
    <x v="9"/>
  </r>
  <r>
    <s v="E02004697"/>
    <s v="East Hampshire 001"/>
    <n v="7.2330551147460902"/>
    <n v="0.114989601075649"/>
    <s v="East Hampshire 001"/>
    <n v="87.68655828220858"/>
    <n v="6468"/>
    <n v="5.6000000000000005"/>
    <x v="8"/>
  </r>
  <r>
    <s v="E02006391"/>
    <s v="Reigate and Banstead 017"/>
    <n v="7.2330236434936497"/>
    <n v="0.101419389247894"/>
    <s v="Reigate and Banstead 017"/>
    <n v="88.973006369426741"/>
    <n v="6469"/>
    <n v="5.6000000000000005"/>
    <x v="8"/>
  </r>
  <r>
    <s v="E02004403"/>
    <s v="Wealden 001"/>
    <n v="7.23291063308716"/>
    <n v="0.18955950438976299"/>
    <s v="Wealden 001"/>
    <n v="80.850422145328722"/>
    <n v="6470"/>
    <n v="5.6000000000000005"/>
    <x v="9"/>
  </r>
  <r>
    <s v="E02004621"/>
    <s v="Cotswold 007"/>
    <n v="7.2325978279113796"/>
    <n v="0.14126953482627899"/>
    <s v="Cotswold 007"/>
    <n v="89.139710900473929"/>
    <n v="6471"/>
    <n v="5.6000000000000005"/>
    <x v="8"/>
  </r>
  <r>
    <s v="E02004793"/>
    <s v="New Forest 015"/>
    <n v="7.2307324409484899"/>
    <n v="0.29116642475128202"/>
    <s v="New Forest 015"/>
    <n v="81.896176605504593"/>
    <n v="6472"/>
    <n v="5.6000000000000005"/>
    <x v="9"/>
  </r>
  <r>
    <s v="E02007026"/>
    <s v="Wiltshire 066"/>
    <n v="7.2300896644592303"/>
    <n v="6.0052130371332203E-2"/>
    <s v="Wiltshire 066"/>
    <n v="105.3266678200692"/>
    <n v="6473"/>
    <n v="5.5"/>
    <x v="1"/>
  </r>
  <r>
    <s v="E02003940"/>
    <s v="Cornwall 011"/>
    <n v="7.2295231819152797"/>
    <n v="0.33774939179420499"/>
    <s v="Cornwall 011"/>
    <n v="83.067858356940519"/>
    <n v="6474"/>
    <n v="5.5"/>
    <x v="9"/>
  </r>
  <r>
    <s v="E02006361"/>
    <s v="Guildford 018"/>
    <n v="7.2275881767273003"/>
    <n v="0.14206108450889601"/>
    <s v="Guildford 018"/>
    <n v="84.820796428571427"/>
    <n v="6475"/>
    <n v="5.5"/>
    <x v="9"/>
  </r>
  <r>
    <s v="E02007025"/>
    <s v="Wiltshire 065"/>
    <n v="7.2270050048828098"/>
    <n v="9.1578632593154893E-2"/>
    <s v="Wiltshire 065"/>
    <n v="103.7515303643725"/>
    <n v="6476"/>
    <n v="5.5"/>
    <x v="1"/>
  </r>
  <r>
    <s v="E02004615"/>
    <s v="Cotswold 001"/>
    <n v="7.2268185615539604"/>
    <n v="0.18277060985565199"/>
    <s v="Cotswold 001"/>
    <n v="69.711418348623852"/>
    <n v="6477"/>
    <n v="5.5"/>
    <x v="3"/>
  </r>
  <r>
    <s v="E02001136"/>
    <s v="Rochdale 005"/>
    <n v="7.2267966270446804"/>
    <n v="0.108617603778839"/>
    <s v="Rochdale 005"/>
    <n v="112.3137205882353"/>
    <n v="6478"/>
    <n v="5.5"/>
    <x v="2"/>
  </r>
  <r>
    <s v="E02006675"/>
    <s v="Wiltshire 060"/>
    <n v="7.2256388664245597"/>
    <n v="0.11069979518652"/>
    <s v="Wiltshire 060"/>
    <n v="88.623936231884059"/>
    <n v="6479"/>
    <n v="5.4"/>
    <x v="8"/>
  </r>
  <r>
    <s v="E02005322"/>
    <s v="Wyre 004"/>
    <n v="7.2232604026794398"/>
    <n v="0.118060000240803"/>
    <s v="Wyre 004"/>
    <n v="104.3816627565982"/>
    <n v="6480"/>
    <n v="5.4"/>
    <x v="1"/>
  </r>
  <r>
    <s v="E02006599"/>
    <s v="Horsham 012"/>
    <n v="7.2212557792663601"/>
    <n v="0.14368110895156899"/>
    <s v="Horsham 012"/>
    <n v="67.88892828685259"/>
    <n v="6481"/>
    <n v="5.4"/>
    <x v="3"/>
  </r>
  <r>
    <s v="E02005325"/>
    <s v="Wyre 007"/>
    <n v="7.2188763618469203"/>
    <n v="7.0463813841342898E-2"/>
    <s v="Wyre 007"/>
    <n v="89.034488943488938"/>
    <n v="6482"/>
    <n v="5.4"/>
    <x v="8"/>
  </r>
  <r>
    <s v="E02006619"/>
    <s v="Mid Sussex 016"/>
    <n v="7.2181229591369602"/>
    <n v="0.21209768950939201"/>
    <s v="Mid Sussex 016"/>
    <n v="67.90326555023924"/>
    <n v="6483"/>
    <n v="5.4"/>
    <x v="3"/>
  </r>
  <r>
    <s v="E02006518"/>
    <s v="Stratford-on-Avon 015"/>
    <n v="7.21590232849121"/>
    <n v="0.15037502348423001"/>
    <s v="Stratford-on-Avon 015"/>
    <n v="89.134560267857154"/>
    <n v="6484"/>
    <n v="5.4"/>
    <x v="8"/>
  </r>
  <r>
    <s v="E02001237"/>
    <s v="Tameside 009"/>
    <n v="7.2153420448303196"/>
    <n v="0.25102251768112199"/>
    <s v="Tameside 009"/>
    <n v="128.94871428571429"/>
    <n v="6485"/>
    <n v="5.4"/>
    <x v="5"/>
  </r>
  <r>
    <s v="E02003853"/>
    <s v="Cheshire East 001"/>
    <n v="7.2149581909179696"/>
    <n v="8.71104896068573E-2"/>
    <s v="Cheshire East 001"/>
    <n v="86.526357414448668"/>
    <n v="6486"/>
    <n v="5.3"/>
    <x v="9"/>
  </r>
  <r>
    <s v="E02001740"/>
    <s v="North Tyneside 003"/>
    <n v="7.2144522666931197"/>
    <n v="5.96870370209217E-2"/>
    <s v="North Tyneside 003"/>
    <n v="89.402321637426908"/>
    <n v="6487"/>
    <n v="5.3"/>
    <x v="8"/>
  </r>
  <r>
    <s v="E02006839"/>
    <s v="Waverley 018"/>
    <n v="7.2119336128234899"/>
    <n v="0.188149958848953"/>
    <s v="Waverley 018"/>
    <n v="90.307440389294399"/>
    <n v="6488"/>
    <n v="5.3"/>
    <x v="8"/>
  </r>
  <r>
    <s v="E02005102"/>
    <s v="Folkestone and Hythe 001"/>
    <n v="7.2114582061767596"/>
    <n v="0.192453563213348"/>
    <s v="Folkestone and Hythe 001"/>
    <n v="75.148064327485386"/>
    <n v="6489"/>
    <n v="5.3"/>
    <x v="3"/>
  </r>
  <r>
    <s v="E02001025"/>
    <s v="Bury 007"/>
    <n v="7.2109308242797896"/>
    <n v="0.13752755522728"/>
    <s v="Bury 007"/>
    <n v="124.3357837837838"/>
    <n v="6490"/>
    <n v="5.3"/>
    <x v="5"/>
  </r>
  <r>
    <s v="E02006693"/>
    <s v="Wiltshire 043"/>
    <n v="7.21058893203735"/>
    <n v="6.3036181032657596E-2"/>
    <s v="Wiltshire 043"/>
    <n v="91.955714285714279"/>
    <n v="6491"/>
    <n v="5.3"/>
    <x v="4"/>
  </r>
  <r>
    <s v="E02005254"/>
    <s v="Preston 002"/>
    <n v="7.2094640731811497"/>
    <n v="0.241520971059799"/>
    <s v="Preston 002"/>
    <n v="117.661748502994"/>
    <n v="6492"/>
    <n v="5.3"/>
    <x v="0"/>
  </r>
  <r>
    <s v="E02004699"/>
    <s v="East Hampshire 003"/>
    <n v="7.2091412544250497"/>
    <n v="6.1529248952865601E-2"/>
    <s v="East Hampshire 003"/>
    <n v="91.610113821138199"/>
    <n v="6493"/>
    <n v="5.2"/>
    <x v="8"/>
  </r>
  <r>
    <s v="E02001703"/>
    <s v="Gateshead 022"/>
    <n v="7.20745944976807"/>
    <n v="0.187735766172409"/>
    <s v="Gateshead 022"/>
    <n v="96.337057971014502"/>
    <n v="6494"/>
    <n v="5.2"/>
    <x v="4"/>
  </r>
  <r>
    <s v="E02003212"/>
    <s v="Swindon 001"/>
    <n v="7.2065262794494602"/>
    <n v="0.18979670107364699"/>
    <s v="Swindon 001"/>
    <n v="91.78296902654867"/>
    <n v="6495"/>
    <n v="5.2"/>
    <x v="8"/>
  </r>
  <r>
    <s v="E02003995"/>
    <s v="Carlisle 009"/>
    <n v="7.2057924270629901"/>
    <n v="7.5539737939834595E-2"/>
    <s v="Carlisle 009"/>
    <n v="133.98020161290319"/>
    <n v="6496"/>
    <n v="5.2"/>
    <x v="5"/>
  </r>
  <r>
    <s v="E02004291"/>
    <s v="County Durham 005"/>
    <n v="7.2057800292968803"/>
    <n v="0.11471921205520599"/>
    <s v="County Durham 005"/>
    <n v="109.0067835051546"/>
    <n v="6497"/>
    <n v="5.2"/>
    <x v="2"/>
  </r>
  <r>
    <s v="E02001745"/>
    <s v="North Tyneside 008"/>
    <n v="7.2054276466369602"/>
    <n v="4.0039885789156002E-2"/>
    <s v="North Tyneside 008"/>
    <n v="129.3035765765766"/>
    <n v="6498"/>
    <n v="5.2"/>
    <x v="5"/>
  </r>
  <r>
    <s v="E02006453"/>
    <s v="Waverley 015"/>
    <n v="7.2050290107726997"/>
    <n v="0.13527487218379999"/>
    <s v="Waverley 015"/>
    <n v="105.4433770883055"/>
    <n v="6499"/>
    <n v="5.2"/>
    <x v="1"/>
  </r>
  <r>
    <s v="E02006613"/>
    <s v="Mid Sussex 010"/>
    <n v="7.2049403190612802"/>
    <n v="5.24390041828156E-2"/>
    <s v="Mid Sussex 010"/>
    <n v="80.312527472527478"/>
    <n v="6500"/>
    <n v="5.0999999999999996"/>
    <x v="3"/>
  </r>
  <r>
    <s v="E02003983"/>
    <s v="Barrow-in-Furness 007"/>
    <n v="7.2042694091796902"/>
    <n v="5.7137273252010297E-2"/>
    <s v="Barrow-in-Furness 007"/>
    <n v="143.68379381443299"/>
    <n v="6501"/>
    <n v="5.0999999999999996"/>
    <x v="6"/>
  </r>
  <r>
    <s v="E02004129"/>
    <s v="East Devon 001"/>
    <n v="7.2016172409057599"/>
    <n v="0.14725202322006201"/>
    <s v="East Devon 001"/>
    <n v="83.735614624505928"/>
    <n v="6502"/>
    <n v="5.0999999999999996"/>
    <x v="9"/>
  </r>
  <r>
    <s v="E02006608"/>
    <s v="Mid Sussex 005"/>
    <n v="7.1969370841979998"/>
    <n v="9.3047805130481706E-2"/>
    <s v="Mid Sussex 005"/>
    <n v="84.174854368932046"/>
    <n v="6503"/>
    <n v="5.0999999999999996"/>
    <x v="9"/>
  </r>
  <r>
    <s v="E02006373"/>
    <s v="Mole Valley 012"/>
    <n v="7.1967945098876998"/>
    <n v="0.15621624886989599"/>
    <s v="Mole Valley 012"/>
    <n v="76.498099744245522"/>
    <n v="6504"/>
    <n v="5.0999999999999996"/>
    <x v="3"/>
  </r>
  <r>
    <s v="E02002244"/>
    <s v="Calderdale 001"/>
    <n v="7.1957883834838903"/>
    <n v="0.30523025989532498"/>
    <s v="Calderdale 001"/>
    <n v="106.1142117117117"/>
    <n v="6505"/>
    <n v="5.0999999999999996"/>
    <x v="1"/>
  </r>
  <r>
    <s v="E02001771"/>
    <s v="South Tyneside 004"/>
    <n v="7.1932463645935103"/>
    <n v="0.19478540122509"/>
    <s v="South Tyneside 004"/>
    <n v="129.15037692307689"/>
    <n v="6506"/>
    <n v="5.0999999999999996"/>
    <x v="5"/>
  </r>
  <r>
    <s v="E02004164"/>
    <s v="Mid Devon 001"/>
    <n v="7.1928229331970197"/>
    <n v="0.161686897277832"/>
    <s v="Mid Devon 001"/>
    <n v="94.829047297297308"/>
    <n v="6507"/>
    <n v="5"/>
    <x v="4"/>
  </r>
  <r>
    <s v="E02006562"/>
    <s v="Chichester 002"/>
    <n v="7.1914215087890598"/>
    <n v="9.6826441586017595E-2"/>
    <s v="Chichester 002"/>
    <n v="94.29258188153311"/>
    <n v="6508"/>
    <n v="5"/>
    <x v="4"/>
  </r>
  <r>
    <s v="E02003998"/>
    <s v="Carlisle 012"/>
    <n v="7.1903948783874503"/>
    <n v="7.3316000401973697E-2"/>
    <s v="Carlisle 012"/>
    <n v="112.81008571428571"/>
    <n v="6509"/>
    <n v="5"/>
    <x v="2"/>
  </r>
  <r>
    <s v="E02004704"/>
    <s v="East Hampshire 008"/>
    <n v="7.1893539428710902"/>
    <n v="0.15655326843261699"/>
    <s v="East Hampshire 008"/>
    <n v="88.243967164179097"/>
    <n v="6510"/>
    <n v="5"/>
    <x v="8"/>
  </r>
  <r>
    <s v="E02004319"/>
    <s v="County Durham 044"/>
    <n v="7.18884181976318"/>
    <n v="7.4638925492763505E-2"/>
    <s v="County Durham 044"/>
    <n v="102.76279446640319"/>
    <n v="6511"/>
    <n v="5"/>
    <x v="1"/>
  </r>
  <r>
    <s v="E02000985"/>
    <s v="Bolton 002"/>
    <n v="7.1873922348022496"/>
    <n v="0.14360712468624101"/>
    <s v="Bolton 002"/>
    <n v="89.388874999999999"/>
    <n v="6512"/>
    <n v="5"/>
    <x v="8"/>
  </r>
  <r>
    <s v="E02005995"/>
    <s v="West Oxfordshire 003"/>
    <n v="7.1862506866455096"/>
    <n v="6.4319901168346405E-2"/>
    <s v="West Oxfordshire 003"/>
    <n v="73.025298550724642"/>
    <n v="6513"/>
    <n v="5"/>
    <x v="3"/>
  </r>
  <r>
    <s v="E02006042"/>
    <s v="Shropshire 032"/>
    <n v="7.1855487823486301"/>
    <n v="0.210890263319016"/>
    <s v="Shropshire 032"/>
    <n v="85.844027210884349"/>
    <n v="6514"/>
    <n v="4.9000000000000004"/>
    <x v="9"/>
  </r>
  <r>
    <s v="E02006642"/>
    <s v="Wiltshire 038"/>
    <n v="7.1852989196777299"/>
    <n v="0.119278021156788"/>
    <s v="Wiltshire 038"/>
    <n v="89.566564459930305"/>
    <n v="6515"/>
    <n v="4.9000000000000004"/>
    <x v="8"/>
  </r>
  <r>
    <s v="E02006611"/>
    <s v="Mid Sussex 008"/>
    <n v="7.1847763061523402"/>
    <n v="7.1711272001266493E-2"/>
    <s v="Mid Sussex 008"/>
    <n v="65.882935975609755"/>
    <n v="6516"/>
    <n v="4.9000000000000004"/>
    <x v="3"/>
  </r>
  <r>
    <s v="E02004259"/>
    <s v="Dorset 006"/>
    <n v="7.1845269203186"/>
    <n v="0.19387561082839999"/>
    <s v="Dorset 006"/>
    <n v="86.029402203856748"/>
    <n v="6517"/>
    <n v="4.9000000000000004"/>
    <x v="9"/>
  </r>
  <r>
    <s v="E02002250"/>
    <s v="Calderdale 007"/>
    <n v="7.1819596290588397"/>
    <n v="0.16782893240451799"/>
    <s v="Calderdale 007"/>
    <n v="96.443299376299379"/>
    <n v="6518"/>
    <n v="4.9000000000000004"/>
    <x v="4"/>
  </r>
  <r>
    <s v="E02005231"/>
    <s v="Lancaster 011"/>
    <n v="7.1804137229919398"/>
    <n v="6.1879448592662797E-2"/>
    <s v="Lancaster 011"/>
    <n v="115.8926486486486"/>
    <n v="6519"/>
    <n v="4.9000000000000004"/>
    <x v="0"/>
  </r>
  <r>
    <s v="E02006449"/>
    <s v="Waverley 011"/>
    <n v="7.1801171302795401"/>
    <n v="0.115027092397213"/>
    <s v="Waverley 011"/>
    <n v="104.68336681222711"/>
    <n v="6520"/>
    <n v="4.9000000000000004"/>
    <x v="1"/>
  </r>
  <r>
    <s v="E02003996"/>
    <s v="Carlisle 010"/>
    <n v="7.1769790649414098"/>
    <n v="0.101606093347073"/>
    <s v="Carlisle 010"/>
    <n v="122.2209814814815"/>
    <n v="6521"/>
    <n v="4.8"/>
    <x v="0"/>
  </r>
  <r>
    <s v="E02004837"/>
    <s v="Winchester 009"/>
    <n v="7.1765995025634801"/>
    <n v="0.15607681870460499"/>
    <s v="Winchester 009"/>
    <n v="89.739634453781505"/>
    <n v="6522"/>
    <n v="4.8"/>
    <x v="8"/>
  </r>
  <r>
    <s v="E02004232"/>
    <s v="West Devon 004"/>
    <n v="7.1765155792236301"/>
    <n v="0.28417092561721802"/>
    <s v="West Devon 004"/>
    <n v="89.039540229885048"/>
    <n v="6523"/>
    <n v="4.8"/>
    <x v="8"/>
  </r>
  <r>
    <s v="E02004658"/>
    <s v="Stroud 008"/>
    <n v="7.1743326187133798"/>
    <n v="7.6704911887645694E-2"/>
    <s v="Stroud 008"/>
    <n v="77.614009259259262"/>
    <n v="6524"/>
    <n v="4.8"/>
    <x v="3"/>
  </r>
  <r>
    <s v="E02004247"/>
    <s v="Dorset 013"/>
    <n v="7.1735482215881303"/>
    <n v="0.20111820101738001"/>
    <s v="Dorset 013"/>
    <n v="80.478489164086682"/>
    <n v="6525"/>
    <n v="4.8"/>
    <x v="3"/>
  </r>
  <r>
    <s v="E02004698"/>
    <s v="East Hampshire 002"/>
    <n v="7.1734352111816397"/>
    <n v="3.9073154330253601E-2"/>
    <s v="East Hampshire 002"/>
    <n v="127.61716333333329"/>
    <n v="6526"/>
    <n v="4.8"/>
    <x v="5"/>
  </r>
  <r>
    <s v="E02001115"/>
    <s v="Oldham 018"/>
    <n v="7.1722364425659197"/>
    <n v="8.0077029764652294E-2"/>
    <s v="Oldham 018"/>
    <n v="108.65526666666671"/>
    <n v="6527"/>
    <n v="4.7"/>
    <x v="2"/>
  </r>
  <r>
    <s v="E02000989"/>
    <s v="Bolton 006"/>
    <n v="7.17197561264038"/>
    <n v="0.25735625624656699"/>
    <s v="Bolton 006"/>
    <n v="92.167272401433692"/>
    <n v="6528"/>
    <n v="4.7"/>
    <x v="4"/>
  </r>
  <r>
    <s v="E02006112"/>
    <s v="Somerset West and Taunton 019"/>
    <n v="7.1705865859985396"/>
    <n v="0.21850599348545099"/>
    <s v="Somerset West and Taunton 019"/>
    <n v="82.154116710875329"/>
    <n v="6529"/>
    <n v="4.7"/>
    <x v="9"/>
  </r>
  <r>
    <s v="E02004411"/>
    <s v="Wealden 009"/>
    <n v="7.1700725555419904"/>
    <n v="4.5713521540165003E-2"/>
    <s v="Wealden 009"/>
    <n v="80.85468123393315"/>
    <n v="6530"/>
    <n v="4.7"/>
    <x v="9"/>
  </r>
  <r>
    <s v="E02005789"/>
    <s v="Ryedale 002"/>
    <n v="7.1699910163879403"/>
    <n v="0.43665507435798601"/>
    <s v="Ryedale 002"/>
    <n v="87.138466269841274"/>
    <n v="6531"/>
    <n v="4.7"/>
    <x v="8"/>
  </r>
  <r>
    <s v="E02004207"/>
    <s v="Teignbridge 007"/>
    <n v="7.1699528694152797"/>
    <n v="0.34933802485465998"/>
    <s v="Teignbridge 007"/>
    <n v="96.050938405797112"/>
    <n v="6532"/>
    <n v="4.7"/>
    <x v="4"/>
  </r>
  <r>
    <s v="E02004244"/>
    <s v="Dorset 010"/>
    <n v="7.1692976951599103"/>
    <n v="7.6600067317485795E-2"/>
    <s v="Dorset 010"/>
    <n v="94.046018766756035"/>
    <n v="6533"/>
    <n v="4.7"/>
    <x v="4"/>
  </r>
  <r>
    <s v="E02006694"/>
    <s v="Wiltshire 044"/>
    <n v="7.1692085266113299"/>
    <n v="3.8663722574710797E-2"/>
    <s v="Wiltshire 044"/>
    <n v="102.12254107648729"/>
    <n v="6534"/>
    <n v="4.5999999999999996"/>
    <x v="7"/>
  </r>
  <r>
    <s v="E02004317"/>
    <s v="County Durham 038"/>
    <n v="7.1680316925048801"/>
    <n v="0.10885668545961399"/>
    <s v="County Durham 038"/>
    <n v="109.3744631578947"/>
    <n v="6535"/>
    <n v="4.5999999999999996"/>
    <x v="2"/>
  </r>
  <r>
    <s v="E02005717"/>
    <s v="Northumberland 030"/>
    <n v="7.1650443077087402"/>
    <n v="0.204250797629356"/>
    <s v="Northumberland 030"/>
    <n v="106.7195291666667"/>
    <n v="6536"/>
    <n v="4.5999999999999996"/>
    <x v="1"/>
  </r>
  <r>
    <s v="E02004601"/>
    <s v="Cheltenham 002"/>
    <n v="7.16485548019409"/>
    <n v="0.11826406419277199"/>
    <s v="Cheltenham 002"/>
    <n v="73.729413407821227"/>
    <n v="6537"/>
    <n v="4.5999999999999996"/>
    <x v="3"/>
  </r>
  <r>
    <s v="E02005202"/>
    <s v="Chorley 014"/>
    <n v="7.1634454727172896"/>
    <n v="0.23448786139488201"/>
    <s v="Chorley 014"/>
    <n v="112.4108078078078"/>
    <n v="6538"/>
    <n v="4.5999999999999996"/>
    <x v="2"/>
  </r>
  <r>
    <s v="E02003981"/>
    <s v="Barrow-in-Furness 005"/>
    <n v="7.1630978584289604"/>
    <n v="0.16478540003299699"/>
    <s v="Barrow-in-Furness 005"/>
    <n v="131.21771584699451"/>
    <n v="6539"/>
    <n v="4.5999999999999996"/>
    <x v="5"/>
  </r>
  <r>
    <s v="E02003104"/>
    <s v="South Gloucestershire 015"/>
    <n v="7.1621646881103498"/>
    <n v="0.123454064130783"/>
    <s v="South Gloucestershire 015"/>
    <n v="98.312784313725487"/>
    <n v="6540"/>
    <n v="4.5999999999999996"/>
    <x v="7"/>
  </r>
  <r>
    <s v="E02001739"/>
    <s v="North Tyneside 002"/>
    <n v="7.1610050201415998"/>
    <n v="8.5200272500514998E-2"/>
    <s v="North Tyneside 002"/>
    <n v="128.9255330188679"/>
    <n v="6541"/>
    <n v="4.5"/>
    <x v="5"/>
  </r>
  <r>
    <s v="E02004245"/>
    <s v="Dorset 012"/>
    <n v="7.1602101325988796"/>
    <n v="0.12994968891143799"/>
    <s v="Dorset 012"/>
    <n v="91.045845201238393"/>
    <n v="6542"/>
    <n v="4.5"/>
    <x v="8"/>
  </r>
  <r>
    <s v="E02006661"/>
    <s v="Wiltshire 045"/>
    <n v="7.1591100692748997"/>
    <n v="0.15277765691280401"/>
    <s v="Wiltshire 045"/>
    <n v="96.796685714285715"/>
    <n v="6543"/>
    <n v="4.5"/>
    <x v="7"/>
  </r>
  <r>
    <s v="E02006041"/>
    <s v="Shropshire 030"/>
    <n v="7.1585006713867196"/>
    <n v="0.18690405786037401"/>
    <s v="Shropshire 030"/>
    <n v="84.306219745222919"/>
    <n v="6544"/>
    <n v="4.5"/>
    <x v="9"/>
  </r>
  <r>
    <s v="E02001700"/>
    <s v="Gateshead 019"/>
    <n v="7.15801906585693"/>
    <n v="0.258132815361023"/>
    <s v="Gateshead 019"/>
    <n v="105.9921577060932"/>
    <n v="6545"/>
    <n v="4.5"/>
    <x v="1"/>
  </r>
  <r>
    <s v="E02004722"/>
    <s v="Eastleigh 011"/>
    <n v="7.1568074226379403"/>
    <n v="0.15476265549659701"/>
    <s v="Eastleigh 011"/>
    <n v="111.47271708683471"/>
    <n v="6546"/>
    <n v="4.5"/>
    <x v="2"/>
  </r>
  <r>
    <s v="E02004271"/>
    <s v="Dorset 019"/>
    <n v="7.1561956405639604"/>
    <n v="0.149047881364822"/>
    <s v="Dorset 019"/>
    <n v="77.972570850202445"/>
    <n v="6547"/>
    <n v="4.5"/>
    <x v="3"/>
  </r>
  <r>
    <s v="E02004669"/>
    <s v="Tewkesbury 004"/>
    <n v="7.1558475494384801"/>
    <n v="0.16757926344871499"/>
    <s v="Tewkesbury 004"/>
    <n v="76.798106508875748"/>
    <n v="6548"/>
    <n v="4.3999999999999995"/>
    <x v="3"/>
  </r>
  <r>
    <s v="E02007065"/>
    <s v="South Gloucestershire 034"/>
    <n v="7.1547312736511204"/>
    <n v="9.6326068043708801E-2"/>
    <s v="South Gloucestershire 034"/>
    <n v="99.758572052401746"/>
    <n v="6549"/>
    <n v="4.3999999999999995"/>
    <x v="7"/>
  </r>
  <r>
    <s v="E02005270"/>
    <s v="Ribble Valley 001"/>
    <n v="7.1534781455993697"/>
    <n v="0.26469540596008301"/>
    <s v="Ribble Valley 001"/>
    <n v="78.866822751322744"/>
    <n v="6550"/>
    <n v="4.3999999999999995"/>
    <x v="3"/>
  </r>
  <r>
    <s v="E02004838"/>
    <s v="Winchester 010"/>
    <n v="7.1534619331359899"/>
    <n v="0.192628994584084"/>
    <s v="Winchester 010"/>
    <n v="89.009836317135537"/>
    <n v="6551"/>
    <n v="4.3999999999999995"/>
    <x v="8"/>
  </r>
  <r>
    <s v="E02006099"/>
    <s v="Somerset West and Taunton 006"/>
    <n v="7.1516914367675799"/>
    <n v="0.20625835657119801"/>
    <s v="Somerset West and Taunton 006"/>
    <n v="91.242696153846154"/>
    <n v="6552"/>
    <n v="4.3999999999999995"/>
    <x v="8"/>
  </r>
  <r>
    <s v="E02005327"/>
    <s v="Wyre 009"/>
    <n v="7.15102243423462"/>
    <n v="0.13496857881546001"/>
    <s v="Wyre 009"/>
    <n v="98.592662745098039"/>
    <n v="6553"/>
    <n v="4.3999999999999995"/>
    <x v="7"/>
  </r>
  <r>
    <s v="E02001742"/>
    <s v="North Tyneside 005"/>
    <n v="7.1499581336975098"/>
    <n v="2.1694360300898601E-2"/>
    <s v="North Tyneside 005"/>
    <n v="98.341156716417913"/>
    <n v="6554"/>
    <n v="4.3999999999999995"/>
    <x v="7"/>
  </r>
  <r>
    <s v="E02002483"/>
    <s v="Hartlepool 001"/>
    <n v="7.1496167182922399"/>
    <n v="9.2630729079246493E-2"/>
    <s v="Hartlepool 001"/>
    <n v="125.53281909547739"/>
    <n v="6555"/>
    <n v="4.3"/>
    <x v="5"/>
  </r>
  <r>
    <s v="E02004814"/>
    <s v="Test Valley 001"/>
    <n v="7.1488542556762704"/>
    <n v="0.22444075345993"/>
    <s v="Test Valley 001"/>
    <n v="97.553494464944649"/>
    <n v="6556"/>
    <n v="4.3"/>
    <x v="7"/>
  </r>
  <r>
    <s v="E02004296"/>
    <s v="County Durham 019"/>
    <n v="7.14780569076538"/>
    <n v="0.10040993243455899"/>
    <s v="County Durham 019"/>
    <n v="115.2823742138365"/>
    <n v="6557"/>
    <n v="4.3"/>
    <x v="0"/>
  </r>
  <r>
    <s v="E02007034"/>
    <s v="Tewkesbury 010"/>
    <n v="7.1473331451415998"/>
    <n v="9.2568524181842804E-2"/>
    <s v="Tewkesbury 010"/>
    <n v="90.908277580071172"/>
    <n v="6558"/>
    <n v="4.3"/>
    <x v="8"/>
  </r>
  <r>
    <s v="E02005787"/>
    <s v="Richmondshire 006"/>
    <n v="7.1466689109802202"/>
    <n v="0.45090204477310197"/>
    <s v="Richmondshire 006"/>
    <n v="75.840480456026057"/>
    <n v="6559"/>
    <n v="4.3"/>
    <x v="3"/>
  </r>
  <r>
    <s v="E02004176"/>
    <s v="North Devon 002"/>
    <n v="7.1460828781127903"/>
    <n v="0.36007162928581199"/>
    <s v="North Devon 002"/>
    <n v="88.164805000000001"/>
    <n v="6560"/>
    <n v="4.3"/>
    <x v="8"/>
  </r>
  <r>
    <s v="E02002270"/>
    <s v="Calderdale 027"/>
    <n v="7.14479303359985"/>
    <n v="0.36706638336181602"/>
    <s v="Calderdale 027"/>
    <n v="97.483596244131462"/>
    <n v="6561"/>
    <n v="4.3"/>
    <x v="7"/>
  </r>
  <r>
    <s v="E02002530"/>
    <s v="Redcar and Cleveland 016"/>
    <n v="7.1432137489318803"/>
    <n v="0.37097474932670599"/>
    <s v="Redcar and Cleveland 016"/>
    <n v="101.6898847583643"/>
    <n v="6562"/>
    <n v="4.2"/>
    <x v="7"/>
  </r>
  <r>
    <s v="E02001135"/>
    <s v="Rochdale 004"/>
    <n v="7.1428122520446804"/>
    <n v="0.138386145234108"/>
    <s v="Rochdale 004"/>
    <n v="143.7084195402299"/>
    <n v="6563"/>
    <n v="4.2"/>
    <x v="6"/>
  </r>
  <r>
    <s v="E02006044"/>
    <s v="Shropshire 037"/>
    <n v="7.1401515007018999"/>
    <n v="0.28034594655036899"/>
    <s v="Shropshire 037"/>
    <n v="78.014446991404014"/>
    <n v="6564"/>
    <n v="4.2"/>
    <x v="3"/>
  </r>
  <r>
    <s v="E02002638"/>
    <s v="Blackpool 006"/>
    <n v="7.1382899284362802"/>
    <n v="7.9038806259632097E-2"/>
    <s v="Blackpool 006"/>
    <n v="188.55230795847751"/>
    <n v="6565"/>
    <n v="4.2"/>
    <x v="6"/>
  </r>
  <r>
    <s v="E02004188"/>
    <s v="North Devon 014"/>
    <n v="7.1353802680969203"/>
    <n v="0.185670286417007"/>
    <s v="North Devon 014"/>
    <n v="87.654088669950752"/>
    <n v="6566"/>
    <n v="4.2"/>
    <x v="8"/>
  </r>
  <r>
    <s v="E02004235"/>
    <s v="West Devon 007"/>
    <n v="7.1353726387023899"/>
    <n v="0.27984523773193398"/>
    <s v="West Devon 007"/>
    <n v="83.343186206896561"/>
    <n v="6567"/>
    <n v="4.2"/>
    <x v="9"/>
  </r>
  <r>
    <s v="E02005284"/>
    <s v="Rossendale 007"/>
    <n v="7.1346311569213903"/>
    <n v="8.1473223865032196E-2"/>
    <s v="Rossendale 007"/>
    <n v="102.48645454545451"/>
    <n v="6568"/>
    <n v="4.2"/>
    <x v="1"/>
  </r>
  <r>
    <s v="E02005731"/>
    <s v="Northumberland 038"/>
    <n v="7.1331319808959996"/>
    <n v="3.3877555280923802E-2"/>
    <s v="Northumberland 038"/>
    <n v="99.759113207547173"/>
    <n v="6569"/>
    <n v="4.1000000000000005"/>
    <x v="7"/>
  </r>
  <r>
    <s v="E02006101"/>
    <s v="Somerset West and Taunton 013"/>
    <n v="7.1327681541442898"/>
    <n v="0.22829413414001501"/>
    <s v="Somerset West and Taunton 013"/>
    <n v="88.936225543478258"/>
    <n v="6570"/>
    <n v="4.1000000000000005"/>
    <x v="8"/>
  </r>
  <r>
    <s v="E02006692"/>
    <s v="Wiltshire 042"/>
    <n v="7.1325483322143599"/>
    <n v="9.7243592143058805E-2"/>
    <s v="Wiltshire 042"/>
    <n v="103.2884520547945"/>
    <n v="6571"/>
    <n v="4.1000000000000005"/>
    <x v="1"/>
  </r>
  <r>
    <s v="E02007096"/>
    <s v="Newcastle upon Tyne 033"/>
    <n v="7.1315422058105504"/>
    <n v="9.7121439874172197E-2"/>
    <s v="Newcastle upon Tyne 033"/>
    <n v="89.994348484848487"/>
    <n v="6572"/>
    <n v="4.1000000000000005"/>
    <x v="8"/>
  </r>
  <r>
    <s v="E02000987"/>
    <s v="Bolton 004"/>
    <n v="7.1305818557739302"/>
    <n v="4.6073928475379902E-2"/>
    <s v="Bolton 004"/>
    <n v="114.2980290909091"/>
    <n v="6573"/>
    <n v="4.1000000000000005"/>
    <x v="2"/>
  </r>
  <r>
    <s v="E02000990"/>
    <s v="Bolton 007"/>
    <n v="7.1276621818542498"/>
    <n v="0.12691205739975001"/>
    <s v="Bolton 007"/>
    <n v="96.5567512605042"/>
    <n v="6574"/>
    <n v="4.1000000000000005"/>
    <x v="4"/>
  </r>
  <r>
    <s v="E02004404"/>
    <s v="Wealden 002"/>
    <n v="7.1271839141845703"/>
    <n v="0.20629985630512199"/>
    <s v="Wealden 002"/>
    <n v="79.376884718498658"/>
    <n v="6575"/>
    <n v="4"/>
    <x v="3"/>
  </r>
  <r>
    <s v="E02003934"/>
    <s v="Cornwall 004"/>
    <n v="7.1257224082946804"/>
    <n v="0.27659776806831399"/>
    <s v="Cornwall 004"/>
    <n v="83.530421052631581"/>
    <n v="6576"/>
    <n v="4"/>
    <x v="9"/>
  </r>
  <r>
    <s v="E02005278"/>
    <s v="Rossendale 001"/>
    <n v="7.1243519783020002"/>
    <n v="0.203820630908012"/>
    <s v="Rossendale 001"/>
    <n v="103.95024358974359"/>
    <n v="6577"/>
    <n v="4"/>
    <x v="1"/>
  </r>
  <r>
    <s v="E02003936"/>
    <s v="Cornwall 006"/>
    <n v="7.1234049797058097"/>
    <n v="0.31010642647743197"/>
    <s v="Cornwall 006"/>
    <n v="89.017541586073506"/>
    <n v="6578"/>
    <n v="4"/>
    <x v="8"/>
  </r>
  <r>
    <s v="E02004095"/>
    <s v="High Peak 003"/>
    <n v="7.1226825714111301"/>
    <n v="0.14989803731441501"/>
    <s v="High Peak 003"/>
    <n v="98.649747433264878"/>
    <n v="6579"/>
    <n v="4"/>
    <x v="7"/>
  </r>
  <r>
    <s v="E02006603"/>
    <s v="Horsham 016"/>
    <n v="7.1225957870483398"/>
    <n v="0.249373093247414"/>
    <s v="Horsham 016"/>
    <n v="76.407419700214135"/>
    <n v="6580"/>
    <n v="4"/>
    <x v="3"/>
  </r>
  <r>
    <s v="E02001099"/>
    <s v="Oldham 002"/>
    <n v="7.1204380989074698"/>
    <n v="9.8889768123626695E-2"/>
    <s v="Oldham 002"/>
    <n v="115.8700168539326"/>
    <n v="6581"/>
    <n v="4"/>
    <x v="0"/>
  </r>
  <r>
    <s v="E02005718"/>
    <s v="Northumberland 031"/>
    <n v="7.1202154159545898"/>
    <n v="8.28679949045181E-2"/>
    <s v="Northumberland 031"/>
    <n v="106.1389068627451"/>
    <n v="6582"/>
    <n v="3.9"/>
    <x v="1"/>
  </r>
  <r>
    <s v="E02004025"/>
    <s v="South Lakeland 011"/>
    <n v="7.1191949844360396"/>
    <n v="0.25155666470527599"/>
    <s v="South Lakeland 011"/>
    <n v="74.570128947368431"/>
    <n v="6583"/>
    <n v="3.9"/>
    <x v="3"/>
  </r>
  <r>
    <s v="E02005247"/>
    <s v="Pendle 008"/>
    <n v="7.1173224449157697"/>
    <n v="0.144906505942345"/>
    <s v="Pendle 008"/>
    <n v="93.735591304347835"/>
    <n v="6584"/>
    <n v="3.9"/>
    <x v="4"/>
  </r>
  <r>
    <s v="E02004243"/>
    <s v="Dorset 007"/>
    <n v="7.1160302162170401"/>
    <n v="0.13897858560085299"/>
    <s v="Dorset 007"/>
    <n v="86.320980392156855"/>
    <n v="6585"/>
    <n v="3.9"/>
    <x v="9"/>
  </r>
  <r>
    <s v="E02002329"/>
    <s v="Kirklees 059"/>
    <n v="7.1151919364929199"/>
    <n v="0.188081815838814"/>
    <s v="Kirklees 059"/>
    <n v="80.570066424021832"/>
    <n v="6586"/>
    <n v="3.9"/>
    <x v="9"/>
  </r>
  <r>
    <s v="E02004668"/>
    <s v="Tewkesbury 003"/>
    <n v="7.1128473281860396"/>
    <n v="0.25759214162826499"/>
    <s v="Tewkesbury 003"/>
    <n v="75.899005319148927"/>
    <n v="6587"/>
    <n v="3.9"/>
    <x v="3"/>
  </r>
  <r>
    <s v="E02001443"/>
    <s v="Sefton 015"/>
    <n v="7.1126627922058097"/>
    <n v="9.9773049354553195E-2"/>
    <s v="Sefton 015"/>
    <n v="87.157821839080455"/>
    <n v="6588"/>
    <n v="3.9"/>
    <x v="8"/>
  </r>
  <r>
    <s v="E02005233"/>
    <s v="Lancaster 013"/>
    <n v="7.1121845245361301"/>
    <n v="8.1506922841072096E-2"/>
    <s v="Lancaster 013"/>
    <n v="102.27556976744189"/>
    <n v="6589"/>
    <n v="3.8"/>
    <x v="1"/>
  </r>
  <r>
    <s v="E02005994"/>
    <s v="West Oxfordshire 002"/>
    <n v="7.1117701530456499"/>
    <n v="0.125930786132812"/>
    <s v="West Oxfordshire 002"/>
    <n v="84.810962105263158"/>
    <n v="6590"/>
    <n v="3.8"/>
    <x v="9"/>
  </r>
  <r>
    <s v="E02000991"/>
    <s v="Bolton 008"/>
    <n v="7.1117210388183603"/>
    <n v="0.25313588976860002"/>
    <s v="Bolton 008"/>
    <n v="92.837190697674416"/>
    <n v="6591"/>
    <n v="3.8"/>
    <x v="4"/>
  </r>
  <r>
    <s v="E02006838"/>
    <s v="East Hampshire 017"/>
    <n v="7.1108565330505398"/>
    <n v="0.14992000162601499"/>
    <s v="East Hampshire 017"/>
    <n v="88.541087774294667"/>
    <n v="6592"/>
    <n v="3.8"/>
    <x v="8"/>
  </r>
  <r>
    <s v="E02005221"/>
    <s v="Lancaster 001"/>
    <n v="7.1098785400390598"/>
    <n v="0.17711728811263999"/>
    <s v="Lancaster 001"/>
    <n v="85.314808139534875"/>
    <n v="6593"/>
    <n v="3.8"/>
    <x v="9"/>
  </r>
  <r>
    <s v="E02001138"/>
    <s v="Rochdale 007"/>
    <n v="7.10648393630981"/>
    <n v="0.114391103386879"/>
    <s v="Rochdale 007"/>
    <n v="102.9108546255507"/>
    <n v="6594"/>
    <n v="3.8"/>
    <x v="1"/>
  </r>
  <r>
    <s v="E02002325"/>
    <s v="Kirklees 055"/>
    <n v="7.1053414344787598"/>
    <n v="0.304958075284958"/>
    <s v="Kirklees 055"/>
    <n v="90.058345238095242"/>
    <n v="6595"/>
    <n v="3.8"/>
    <x v="8"/>
  </r>
  <r>
    <s v="E02006677"/>
    <s v="Wiltshire 062"/>
    <n v="7.1052975654601997"/>
    <n v="0.118566736578941"/>
    <s v="Wiltshire 062"/>
    <n v="96.223412921348327"/>
    <n v="6596"/>
    <n v="3.6999999999999997"/>
    <x v="4"/>
  </r>
  <r>
    <s v="E02004410"/>
    <s v="Wealden 008"/>
    <n v="7.1052193641662598"/>
    <n v="0.145443990826607"/>
    <s v="Wealden 008"/>
    <n v="72.293744471744475"/>
    <n v="6597"/>
    <n v="3.6999999999999997"/>
    <x v="3"/>
  </r>
  <r>
    <s v="E02007035"/>
    <s v="Tewkesbury 011"/>
    <n v="7.10263919830322"/>
    <n v="0.14639276266098"/>
    <s v="Tewkesbury 011"/>
    <n v="100.815201793722"/>
    <n v="6598"/>
    <n v="3.6999999999999997"/>
    <x v="7"/>
  </r>
  <r>
    <s v="E02006605"/>
    <s v="Mid Sussex 002"/>
    <n v="7.1011023521423304"/>
    <n v="0.187492474913597"/>
    <s v="Mid Sussex 002"/>
    <n v="86.101984455958558"/>
    <n v="6599"/>
    <n v="3.6999999999999997"/>
    <x v="9"/>
  </r>
  <r>
    <s v="E02003982"/>
    <s v="Barrow-in-Furness 006"/>
    <n v="7.1004257202148402"/>
    <n v="0.109407223761082"/>
    <s v="Barrow-in-Furness 006"/>
    <n v="103.56570089285719"/>
    <n v="6600"/>
    <n v="3.6999999999999997"/>
    <x v="1"/>
  </r>
  <r>
    <s v="E02001231"/>
    <s v="Tameside 003"/>
    <n v="7.0986380577087402"/>
    <n v="0.239949360489845"/>
    <s v="Tameside 003"/>
    <n v="115.9401793478261"/>
    <n v="6601"/>
    <n v="3.6999999999999997"/>
    <x v="0"/>
  </r>
  <r>
    <s v="E02003978"/>
    <s v="Barrow-in-Furness 002"/>
    <n v="7.0956010818481401"/>
    <n v="0.166855469346046"/>
    <s v="Barrow-in-Furness 002"/>
    <n v="106.8392831858407"/>
    <n v="6602"/>
    <n v="3.6999999999999997"/>
    <x v="1"/>
  </r>
  <r>
    <s v="E02004345"/>
    <s v="County Durham 064"/>
    <n v="7.0911631584167498"/>
    <n v="0.308929532766342"/>
    <s v="County Durham 064"/>
    <n v="94.531716292134831"/>
    <n v="6603"/>
    <n v="3.5999999999999996"/>
    <x v="4"/>
  </r>
  <r>
    <s v="E02004828"/>
    <s v="Test Valley 015"/>
    <n v="7.08911180496216"/>
    <n v="0.44015982747077897"/>
    <s v="Test Valley 015"/>
    <n v="109.4981065759637"/>
    <n v="6604"/>
    <n v="3.5999999999999996"/>
    <x v="2"/>
  </r>
  <r>
    <s v="E02003992"/>
    <s v="Carlisle 006"/>
    <n v="7.08782911300659"/>
    <n v="6.3630953431129497E-2"/>
    <s v="Carlisle 006"/>
    <n v="122.0240477657935"/>
    <n v="6605"/>
    <n v="3.5999999999999996"/>
    <x v="0"/>
  </r>
  <r>
    <s v="E02003102"/>
    <s v="South Gloucestershire 013"/>
    <n v="7.0853734016418501"/>
    <n v="0.103733777999878"/>
    <s v="South Gloucestershire 013"/>
    <n v="84.072911458333337"/>
    <n v="6606"/>
    <n v="3.5999999999999996"/>
    <x v="9"/>
  </r>
  <r>
    <s v="E02006669"/>
    <s v="Wiltshire 054"/>
    <n v="7.0808901786804199"/>
    <n v="0.16866113245487199"/>
    <s v="Wiltshire 054"/>
    <n v="87.662361198738168"/>
    <n v="6607"/>
    <n v="3.5999999999999996"/>
    <x v="8"/>
  </r>
  <r>
    <s v="E02002924"/>
    <s v="Herefordshire 020"/>
    <n v="7.0803689956665004"/>
    <n v="0.37318474054336498"/>
    <s v="Herefordshire 020"/>
    <n v="75.726383333333331"/>
    <n v="6608"/>
    <n v="3.5999999999999996"/>
    <x v="3"/>
  </r>
  <r>
    <s v="E02006695"/>
    <s v="Wiltshire 047"/>
    <n v="7.0800662040710396"/>
    <n v="0.12055325508117699"/>
    <s v="Wiltshire 047"/>
    <n v="89.272853233830844"/>
    <n v="6609"/>
    <n v="3.5999999999999996"/>
    <x v="8"/>
  </r>
  <r>
    <s v="E02003105"/>
    <s v="South Gloucestershire 016"/>
    <n v="7.0799083709716797"/>
    <n v="0.12509043514728499"/>
    <s v="South Gloucestershire 016"/>
    <n v="93.05641878669276"/>
    <n v="6610"/>
    <n v="3.5000000000000004"/>
    <x v="4"/>
  </r>
  <r>
    <s v="E02004652"/>
    <s v="Stroud 002"/>
    <n v="7.0770778656005904"/>
    <n v="0.11754278838634501"/>
    <s v="Stroud 002"/>
    <n v="72.239241176470586"/>
    <n v="6611"/>
    <n v="3.5000000000000004"/>
    <x v="3"/>
  </r>
  <r>
    <s v="E02004316"/>
    <s v="County Durham 031"/>
    <n v="7.0754036903381303"/>
    <n v="8.3650939166545896E-2"/>
    <s v="County Durham 031"/>
    <n v="105.1116421052632"/>
    <n v="6612"/>
    <n v="3.5000000000000004"/>
    <x v="1"/>
  </r>
  <r>
    <s v="E02004794"/>
    <s v="New Forest 016"/>
    <n v="7.07291460037231"/>
    <n v="0.31125396490097001"/>
    <s v="New Forest 016"/>
    <n v="87.062787671232869"/>
    <n v="6613"/>
    <n v="3.5000000000000004"/>
    <x v="8"/>
  </r>
  <r>
    <s v="E02005929"/>
    <s v="Cherwell 009"/>
    <n v="7.0728988647460902"/>
    <n v="0.162903547286987"/>
    <s v="Cherwell 009"/>
    <n v="76.534430517711172"/>
    <n v="6614"/>
    <n v="3.5000000000000004"/>
    <x v="3"/>
  </r>
  <r>
    <s v="E02004299"/>
    <s v="County Durham 004"/>
    <n v="7.0697216987609899"/>
    <n v="4.6862013638019603E-2"/>
    <s v="County Durham 004"/>
    <n v="114.76510835913309"/>
    <n v="6615"/>
    <n v="3.5000000000000004"/>
    <x v="2"/>
  </r>
  <r>
    <s v="E02006116"/>
    <s v="Somerset West and Taunton 004"/>
    <n v="7.06701755523682"/>
    <n v="0.54631346464157104"/>
    <s v="Somerset West and Taunton 004"/>
    <n v="89.641088447653431"/>
    <n v="6616"/>
    <n v="3.5000000000000004"/>
    <x v="8"/>
  </r>
  <r>
    <s v="E02004255"/>
    <s v="Dorset 001"/>
    <n v="7.0656647682189897"/>
    <n v="6.30670636892319E-2"/>
    <s v="Dorset 001"/>
    <n v="99.882300291545192"/>
    <n v="6617"/>
    <n v="3.4000000000000004"/>
    <x v="7"/>
  </r>
  <r>
    <s v="E02006600"/>
    <s v="Horsham 013"/>
    <n v="7.0653228759765598"/>
    <n v="0.125414654612541"/>
    <s v="Horsham 013"/>
    <n v="85.350805555555553"/>
    <n v="6618"/>
    <n v="3.4000000000000004"/>
    <x v="9"/>
  </r>
  <r>
    <s v="E02001785"/>
    <s v="South Tyneside 018"/>
    <n v="7.0645060539245597"/>
    <n v="0.187375113368034"/>
    <s v="South Tyneside 018"/>
    <n v="114.1294619047619"/>
    <n v="6619"/>
    <n v="3.4000000000000004"/>
    <x v="2"/>
  </r>
  <r>
    <s v="E02001229"/>
    <s v="Tameside 001"/>
    <n v="7.0643982887268102"/>
    <n v="0.138715609908104"/>
    <s v="Tameside 001"/>
    <n v="104.7763575268817"/>
    <n v="6620"/>
    <n v="3.4000000000000004"/>
    <x v="1"/>
  </r>
  <r>
    <s v="E02004350"/>
    <s v="County Durham 046"/>
    <n v="7.06111717224121"/>
    <n v="0.12601712346076999"/>
    <s v="County Durham 046"/>
    <n v="110.6144935064935"/>
    <n v="6621"/>
    <n v="3.4000000000000004"/>
    <x v="2"/>
  </r>
  <r>
    <s v="E02004616"/>
    <s v="Cotswold 002"/>
    <n v="7.0592317581176802"/>
    <n v="0.14785647392272999"/>
    <s v="Cotswold 002"/>
    <n v="83.937688751926032"/>
    <n v="6622"/>
    <n v="3.4000000000000004"/>
    <x v="9"/>
  </r>
  <r>
    <s v="E02004217"/>
    <s v="Teignbridge 017"/>
    <n v="7.0588326454162598"/>
    <n v="0.238901227712631"/>
    <s v="Teignbridge 017"/>
    <n v="86.353061349693249"/>
    <n v="6623"/>
    <n v="3.3000000000000003"/>
    <x v="9"/>
  </r>
  <r>
    <s v="E02006565"/>
    <s v="Chichester 005"/>
    <n v="7.0566773414611799"/>
    <n v="0.14314439892768899"/>
    <s v="Chichester 005"/>
    <n v="106.130182320442"/>
    <n v="6624"/>
    <n v="3.3000000000000003"/>
    <x v="1"/>
  </r>
  <r>
    <s v="E02005993"/>
    <s v="West Oxfordshire 001"/>
    <n v="7.0535688400268599"/>
    <n v="4.0555808693170499E-2"/>
    <s v="West Oxfordshire 001"/>
    <n v="94.612654945054942"/>
    <n v="6625"/>
    <n v="3.3000000000000003"/>
    <x v="4"/>
  </r>
  <r>
    <s v="E02004068"/>
    <s v="Derbyshire Dales 001"/>
    <n v="7.0527319908142099"/>
    <n v="0.115647815167904"/>
    <s v="Derbyshire Dales 001"/>
    <n v="84.387599214145382"/>
    <n v="6626"/>
    <n v="3.3000000000000003"/>
    <x v="9"/>
  </r>
  <r>
    <s v="E02002632"/>
    <s v="Blackburn with Darwen 018"/>
    <n v="7.0523934364318803"/>
    <n v="0.364161998033524"/>
    <s v="Blackburn with Darwen 018"/>
    <n v="86.334113207547176"/>
    <n v="6627"/>
    <n v="3.3000000000000003"/>
    <x v="9"/>
  </r>
  <r>
    <s v="E02001738"/>
    <s v="North Tyneside 001"/>
    <n v="7.0507769584655797"/>
    <n v="0.13433501124382"/>
    <s v="North Tyneside 001"/>
    <n v="89.350784530386747"/>
    <n v="6628"/>
    <n v="3.3000000000000003"/>
    <x v="8"/>
  </r>
  <r>
    <s v="E02002205"/>
    <s v="Bradford 023"/>
    <n v="7.0501027107238796"/>
    <n v="0.15619745850562999"/>
    <s v="Bradford 023"/>
    <n v="108.894251396648"/>
    <n v="6629"/>
    <n v="3.3000000000000003"/>
    <x v="2"/>
  </r>
  <r>
    <s v="E02004790"/>
    <s v="New Forest 012"/>
    <n v="7.05004978179932"/>
    <n v="0.139557644724846"/>
    <s v="New Forest 012"/>
    <n v="105.76080662983421"/>
    <n v="6630"/>
    <n v="3.2"/>
    <x v="1"/>
  </r>
  <r>
    <s v="E02004611"/>
    <s v="Cheltenham 012"/>
    <n v="7.0474090576171902"/>
    <n v="0.122346349060535"/>
    <s v="Cheltenham 012"/>
    <n v="99.11279906542056"/>
    <n v="6631"/>
    <n v="3.2"/>
    <x v="7"/>
  </r>
  <r>
    <s v="E02004407"/>
    <s v="Wealden 005"/>
    <n v="7.0456500053405797"/>
    <n v="0.13454730808734899"/>
    <s v="Wealden 005"/>
    <n v="79.655084444444441"/>
    <n v="6632"/>
    <n v="3.2"/>
    <x v="3"/>
  </r>
  <r>
    <s v="E02004301"/>
    <s v="County Durham 008"/>
    <n v="7.0440473556518599"/>
    <n v="2.7639774605631801E-2"/>
    <s v="County Durham 008"/>
    <n v="122.0708167938931"/>
    <n v="6633"/>
    <n v="3.2"/>
    <x v="0"/>
  </r>
  <r>
    <s v="E02004233"/>
    <s v="West Devon 005"/>
    <n v="7.0393447875976598"/>
    <n v="0.103063456714153"/>
    <s v="West Devon 005"/>
    <n v="84.66397488921713"/>
    <n v="6634"/>
    <n v="3.2"/>
    <x v="9"/>
  </r>
  <r>
    <s v="E02004180"/>
    <s v="North Devon 006"/>
    <n v="7.03922462463379"/>
    <n v="0.35157376527786299"/>
    <s v="North Devon 006"/>
    <n v="83.21377955271565"/>
    <n v="6635"/>
    <n v="3.2"/>
    <x v="9"/>
  </r>
  <r>
    <s v="E02005223"/>
    <s v="Lancaster 003"/>
    <n v="7.0366654396057102"/>
    <n v="8.7843015789985698E-2"/>
    <s v="Lancaster 003"/>
    <n v="84.044726277372263"/>
    <n v="6636"/>
    <n v="3.2"/>
    <x v="9"/>
  </r>
  <r>
    <s v="E02003172"/>
    <s v="Bournemouth, Christchurch and Poole 003"/>
    <n v="7.0364484786987296"/>
    <n v="0.26729905605316201"/>
    <s v="Bournemouth, Christchurch and Poole 003"/>
    <n v="110.71220652173911"/>
    <n v="6637"/>
    <n v="3.1"/>
    <x v="2"/>
  </r>
  <r>
    <s v="E02001104"/>
    <s v="Oldham 007"/>
    <n v="7.0364146232604998"/>
    <n v="0.18084943294525099"/>
    <s v="Oldham 007"/>
    <n v="121.6063396226415"/>
    <n v="6638"/>
    <n v="3.1"/>
    <x v="0"/>
  </r>
  <r>
    <s v="E02001022"/>
    <s v="Bury 004"/>
    <n v="7.03487253189087"/>
    <n v="0.152518585324287"/>
    <s v="Bury 004"/>
    <n v="111.8771627906977"/>
    <n v="6639"/>
    <n v="3.1"/>
    <x v="2"/>
  </r>
  <r>
    <s v="E02005715"/>
    <s v="Northumberland 029"/>
    <n v="7.0324048995971697"/>
    <n v="0.148761495947838"/>
    <s v="Northumberland 029"/>
    <n v="119.34615640599"/>
    <n v="6640"/>
    <n v="3.1"/>
    <x v="0"/>
  </r>
  <r>
    <s v="E02004840"/>
    <s v="Winchester 012"/>
    <n v="7.03121042251587"/>
    <n v="0.13066415488719901"/>
    <s v="Winchester 012"/>
    <n v="88.114145214521443"/>
    <n v="6641"/>
    <n v="3.1"/>
    <x v="8"/>
  </r>
  <r>
    <s v="E02005739"/>
    <s v="Northumberland 017"/>
    <n v="7.0302476882934597"/>
    <n v="0.13501200079917899"/>
    <s v="Northumberland 017"/>
    <n v="118.67607619047619"/>
    <n v="6642"/>
    <n v="3.1"/>
    <x v="0"/>
  </r>
  <r>
    <s v="E02004703"/>
    <s v="East Hampshire 007"/>
    <n v="7.02797603607178"/>
    <n v="0.136749848723412"/>
    <s v="East Hampshire 007"/>
    <n v="88.426975103734449"/>
    <n v="6643"/>
    <n v="3.1"/>
    <x v="8"/>
  </r>
  <r>
    <s v="E02004826"/>
    <s v="Test Valley 013"/>
    <n v="7.0233459472656197"/>
    <n v="0.242043182253838"/>
    <s v="Test Valley 013"/>
    <n v="97.432140495867756"/>
    <n v="6644"/>
    <n v="3"/>
    <x v="7"/>
  </r>
  <r>
    <s v="E02006830"/>
    <s v="Havant 019"/>
    <n v="7.0220050811767596"/>
    <n v="0.14632783830165899"/>
    <s v="Havant 019"/>
    <n v="104.1214203821656"/>
    <n v="6645"/>
    <n v="3"/>
    <x v="1"/>
  </r>
  <r>
    <s v="E02004839"/>
    <s v="Winchester 011"/>
    <n v="7.0218672752380398"/>
    <n v="0.12585632503032701"/>
    <s v="Winchester 011"/>
    <n v="81.53777562862669"/>
    <n v="6646"/>
    <n v="3"/>
    <x v="9"/>
  </r>
  <r>
    <s v="E02001445"/>
    <s v="Sefton 017"/>
    <n v="7.0217876434326199"/>
    <n v="0.12528105080127699"/>
    <s v="Sefton 017"/>
    <n v="101.94497607655499"/>
    <n v="6647"/>
    <n v="3"/>
    <x v="7"/>
  </r>
  <r>
    <s v="E02004257"/>
    <s v="Dorset 003"/>
    <n v="7.0201177597045898"/>
    <n v="4.3457943946123102E-2"/>
    <s v="Dorset 003"/>
    <n v="94.531835411471306"/>
    <n v="6648"/>
    <n v="3"/>
    <x v="4"/>
  </r>
  <r>
    <s v="E02003101"/>
    <s v="South Gloucestershire 012"/>
    <n v="7.0200343132018999"/>
    <n v="4.1211903095245403E-2"/>
    <s v="South Gloucestershire 012"/>
    <n v="92.744885496183201"/>
    <n v="6649"/>
    <n v="3"/>
    <x v="4"/>
  </r>
  <r>
    <s v="E02004708"/>
    <s v="East Hampshire 012"/>
    <n v="7.0190954208373997"/>
    <n v="0.114714078605175"/>
    <s v="East Hampshire 012"/>
    <n v="108.6415061919505"/>
    <n v="6650"/>
    <n v="3"/>
    <x v="2"/>
  </r>
  <r>
    <s v="E02001100"/>
    <s v="Oldham 003"/>
    <n v="7.0190563201904297"/>
    <n v="0.222330242395401"/>
    <s v="Oldham 003"/>
    <n v="109.5775073170732"/>
    <n v="6651"/>
    <n v="2.9000000000000004"/>
    <x v="2"/>
  </r>
  <r>
    <s v="E02006204"/>
    <s v="Staffordshire Moorlands 001"/>
    <n v="7.0175065994262704"/>
    <n v="0.351526319980621"/>
    <s v="Staffordshire Moorlands 001"/>
    <n v="91.70396197718631"/>
    <n v="6652"/>
    <n v="2.9000000000000004"/>
    <x v="8"/>
  </r>
  <r>
    <s v="E02006566"/>
    <s v="Chichester 006"/>
    <n v="7.0169997215270996"/>
    <n v="0.25648847222328203"/>
    <s v="Chichester 006"/>
    <n v="95.878415169660684"/>
    <n v="6653"/>
    <n v="2.9000000000000004"/>
    <x v="4"/>
  </r>
  <r>
    <s v="E02004187"/>
    <s v="North Devon 013"/>
    <n v="7.0169486999511701"/>
    <n v="0.35678967833518999"/>
    <s v="North Devon 013"/>
    <n v="88.316131428571424"/>
    <n v="6654"/>
    <n v="2.9000000000000004"/>
    <x v="8"/>
  </r>
  <r>
    <s v="E02005723"/>
    <s v="Northumberland 016"/>
    <n v="7.0139112472534197"/>
    <n v="5.3795430809259401E-2"/>
    <s v="Northumberland 016"/>
    <n v="105.1899791666667"/>
    <n v="6655"/>
    <n v="2.9000000000000004"/>
    <x v="1"/>
  </r>
  <r>
    <s v="E02005729"/>
    <s v="Northumberland 036"/>
    <n v="7.0132732391357404"/>
    <n v="8.8585667312145205E-2"/>
    <s v="Northumberland 036"/>
    <n v="91.893935374149663"/>
    <n v="6656"/>
    <n v="2.9000000000000004"/>
    <x v="4"/>
  </r>
  <r>
    <s v="E02004788"/>
    <s v="New Forest 010"/>
    <n v="7.0124483108520499"/>
    <n v="0.14905029535293601"/>
    <s v="New Forest 010"/>
    <n v="104.551475161987"/>
    <n v="6657"/>
    <n v="2.9000000000000004"/>
    <x v="1"/>
  </r>
  <r>
    <s v="E02004303"/>
    <s v="County Durham 010"/>
    <n v="7.0121564865112296"/>
    <n v="2.6208505034446699E-2"/>
    <s v="County Durham 010"/>
    <n v="113.4630506329114"/>
    <n v="6658"/>
    <n v="2.8000000000000003"/>
    <x v="2"/>
  </r>
  <r>
    <s v="E02004298"/>
    <s v="County Durham 003"/>
    <n v="7.01120948791504"/>
    <n v="4.5326411724090597E-2"/>
    <s v="County Durham 003"/>
    <n v="83.685670951156808"/>
    <n v="6659"/>
    <n v="2.8000000000000003"/>
    <x v="9"/>
  </r>
  <r>
    <s v="E02005795"/>
    <s v="Scarborough 001"/>
    <n v="7.0104341506957999"/>
    <n v="8.30994322896004E-2"/>
    <s v="Scarborough 001"/>
    <n v="104.96892086330941"/>
    <n v="6660"/>
    <n v="2.8000000000000003"/>
    <x v="1"/>
  </r>
  <r>
    <s v="E02007094"/>
    <s v="Gateshead 029"/>
    <n v="7.0087580680847203"/>
    <n v="0.11121799796819699"/>
    <s v="Gateshead 029"/>
    <n v="112.7987132616487"/>
    <n v="6661"/>
    <n v="2.8000000000000003"/>
    <x v="2"/>
  </r>
  <r>
    <s v="E02004779"/>
    <s v="New Forest 001"/>
    <n v="7.0076193809509304"/>
    <n v="0.13952878117561299"/>
    <s v="New Forest 001"/>
    <n v="97.528098529411764"/>
    <n v="6662"/>
    <n v="2.8000000000000003"/>
    <x v="7"/>
  </r>
  <r>
    <s v="E02007064"/>
    <s v="South Gloucestershire 033"/>
    <n v="7.0060377120971697"/>
    <n v="5.3264565765857697E-2"/>
    <s v="South Gloucestershire 033"/>
    <n v="108.0770977011494"/>
    <n v="6663"/>
    <n v="2.8000000000000003"/>
    <x v="2"/>
  </r>
  <r>
    <s v="E02004706"/>
    <s v="East Hampshire 010"/>
    <n v="7.0031671524047896"/>
    <n v="8.6977668106555897E-2"/>
    <s v="East Hampshire 010"/>
    <n v="86.703569800569809"/>
    <n v="6664"/>
    <n v="2.8000000000000003"/>
    <x v="9"/>
  </r>
  <r>
    <s v="E02004100"/>
    <s v="High Peak 008"/>
    <n v="7.0020604133606001"/>
    <n v="0.20623950660228699"/>
    <s v="High Peak 008"/>
    <n v="90.737301953818829"/>
    <n v="6665"/>
    <n v="2.7"/>
    <x v="8"/>
  </r>
  <r>
    <s v="E02000984"/>
    <s v="Bolton 001"/>
    <n v="7.0016222000122097"/>
    <n v="0.15948231518268599"/>
    <s v="Bolton 001"/>
    <n v="84.811478991596644"/>
    <n v="6666"/>
    <n v="2.7"/>
    <x v="9"/>
  </r>
  <r>
    <s v="E02004413"/>
    <s v="Wealden 011"/>
    <n v="7.0014739036560103"/>
    <n v="9.4675906002521501E-2"/>
    <s v="Wealden 011"/>
    <n v="78.930685393258429"/>
    <n v="6667"/>
    <n v="2.7"/>
    <x v="3"/>
  </r>
  <r>
    <s v="E02005281"/>
    <s v="Rossendale 004"/>
    <n v="6.9984021186828604"/>
    <n v="6.8551577627658802E-2"/>
    <s v="Rossendale 004"/>
    <n v="97.341258119658121"/>
    <n v="6668"/>
    <n v="2.7"/>
    <x v="7"/>
  </r>
  <r>
    <s v="E02004027"/>
    <s v="South Lakeland 013"/>
    <n v="6.99715328216553"/>
    <n v="0.106029234826565"/>
    <s v="South Lakeland 013"/>
    <n v="84.033457345971556"/>
    <n v="6669"/>
    <n v="2.7"/>
    <x v="9"/>
  </r>
  <r>
    <s v="E02006563"/>
    <s v="Chichester 003"/>
    <n v="6.9952149391174299"/>
    <n v="0.16532385349273701"/>
    <s v="Chichester 003"/>
    <n v="85.115300561797753"/>
    <n v="6670"/>
    <n v="2.7"/>
    <x v="9"/>
  </r>
  <r>
    <s v="E02004721"/>
    <s v="Eastleigh 010"/>
    <n v="6.9941768646240199"/>
    <n v="0.14071671664714799"/>
    <s v="Eastleigh 010"/>
    <n v="112.0020298507463"/>
    <n v="6671"/>
    <n v="2.6"/>
    <x v="2"/>
  </r>
  <r>
    <s v="E02004412"/>
    <s v="Wealden 010"/>
    <n v="6.9926261901855504"/>
    <n v="5.59097565710545E-2"/>
    <s v="Wealden 010"/>
    <n v="79.198077235772359"/>
    <n v="6672"/>
    <n v="2.6"/>
    <x v="3"/>
  </r>
  <r>
    <s v="E02004705"/>
    <s v="East Hampshire 009"/>
    <n v="6.9924821853637704"/>
    <n v="0.11806085705757099"/>
    <s v="East Hampshire 009"/>
    <n v="98.593009779951089"/>
    <n v="6673"/>
    <n v="2.6"/>
    <x v="7"/>
  </r>
  <r>
    <s v="E02006561"/>
    <s v="Chichester 001"/>
    <n v="6.9915394783020002"/>
    <n v="0.20362041890621199"/>
    <s v="Chichester 001"/>
    <n v="103.9989618320611"/>
    <n v="6674"/>
    <n v="2.6"/>
    <x v="1"/>
  </r>
  <r>
    <s v="E02004103"/>
    <s v="High Peak 011"/>
    <n v="6.9912958145141602"/>
    <n v="3.4707602113485302E-2"/>
    <s v="High Peak 011"/>
    <n v="123.4564136125654"/>
    <n v="6675"/>
    <n v="2.6"/>
    <x v="5"/>
  </r>
  <r>
    <s v="E02003893"/>
    <s v="Cornwall 012"/>
    <n v="6.9908022880554199"/>
    <n v="0.25641316175460799"/>
    <s v="Cornwall 012"/>
    <n v="83.76326234567901"/>
    <n v="6676"/>
    <n v="2.6"/>
    <x v="9"/>
  </r>
  <r>
    <s v="E02004785"/>
    <s v="New Forest 007"/>
    <n v="6.9898419380187997"/>
    <n v="0.12929421663284299"/>
    <s v="New Forest 007"/>
    <n v="91.948981693363848"/>
    <n v="6677"/>
    <n v="2.6"/>
    <x v="4"/>
  </r>
  <r>
    <s v="E02005253"/>
    <s v="Preston 001"/>
    <n v="6.9893708229064897"/>
    <n v="0.17484816908836401"/>
    <s v="Preston 001"/>
    <n v="92.317363247863241"/>
    <n v="6678"/>
    <n v="2.5"/>
    <x v="4"/>
  </r>
  <r>
    <s v="E02005735"/>
    <s v="Northumberland 010"/>
    <n v="6.9877362251281703"/>
    <n v="0.11326509714126599"/>
    <s v="Northumberland 010"/>
    <n v="130.5163197026022"/>
    <n v="6679"/>
    <n v="2.5"/>
    <x v="5"/>
  </r>
  <r>
    <s v="E02003098"/>
    <s v="South Gloucestershire 009"/>
    <n v="6.9877338409423801"/>
    <n v="2.2949207574129101E-2"/>
    <s v="South Gloucestershire 009"/>
    <n v="92.486743333333322"/>
    <n v="6680"/>
    <n v="2.5"/>
    <x v="4"/>
  </r>
  <r>
    <s v="E02005245"/>
    <s v="Pendle 006"/>
    <n v="6.9863438606262198"/>
    <n v="0.17822594940662401"/>
    <s v="Pendle 006"/>
    <n v="101.9134507042253"/>
    <n v="6681"/>
    <n v="2.5"/>
    <x v="7"/>
  </r>
  <r>
    <s v="E02004841"/>
    <s v="Winchester 013"/>
    <n v="6.9829020500183097"/>
    <n v="0.21685887873172799"/>
    <s v="Winchester 013"/>
    <n v="103.57455092592591"/>
    <n v="6682"/>
    <n v="2.5"/>
    <x v="1"/>
  </r>
  <r>
    <s v="E02001021"/>
    <s v="Bury 003"/>
    <n v="6.9794735908508301"/>
    <n v="0.16570332646369901"/>
    <s v="Bury 003"/>
    <n v="83.505924242424243"/>
    <n v="6683"/>
    <n v="2.5"/>
    <x v="9"/>
  </r>
  <r>
    <s v="E02004409"/>
    <s v="Wealden 007"/>
    <n v="6.9782118797302202"/>
    <n v="0.174414828419685"/>
    <s v="Wealden 007"/>
    <n v="75.642820069204163"/>
    <n v="6684"/>
    <n v="2.5"/>
    <x v="3"/>
  </r>
  <r>
    <s v="E02004304"/>
    <s v="County Durham 012"/>
    <n v="6.9775938987731898"/>
    <n v="5.21881058812141E-2"/>
    <s v="County Durham 012"/>
    <n v="117.4242597402597"/>
    <n v="6685"/>
    <n v="2.4"/>
    <x v="0"/>
  </r>
  <r>
    <s v="E02001741"/>
    <s v="North Tyneside 004"/>
    <n v="6.9718513488769496"/>
    <n v="0.123977698385715"/>
    <s v="North Tyneside 004"/>
    <n v="110.7582285714286"/>
    <n v="6686"/>
    <n v="2.4"/>
    <x v="2"/>
  </r>
  <r>
    <s v="E02005724"/>
    <s v="Northumberland 018"/>
    <n v="6.9712085723876998"/>
    <n v="6.2073636800050701E-2"/>
    <s v="Northumberland 018"/>
    <n v="85.16155374592833"/>
    <n v="6687"/>
    <n v="2.4"/>
    <x v="9"/>
  </r>
  <r>
    <s v="E02006610"/>
    <s v="Mid Sussex 007"/>
    <n v="6.9702024459838903"/>
    <n v="0.17359267175197601"/>
    <s v="Mid Sussex 007"/>
    <n v="83.065411924119232"/>
    <n v="6688"/>
    <n v="2.4"/>
    <x v="9"/>
  </r>
  <r>
    <s v="E02005736"/>
    <s v="Northumberland 013"/>
    <n v="6.9671888351440403"/>
    <n v="0.17536540329456299"/>
    <s v="Northumberland 013"/>
    <n v="145.6254160305343"/>
    <n v="6689"/>
    <n v="2.4"/>
    <x v="6"/>
  </r>
  <r>
    <s v="E02005741"/>
    <s v="Northumberland 021"/>
    <n v="6.9643268585205096"/>
    <n v="6.1532728374004399E-2"/>
    <s v="Northumberland 021"/>
    <n v="106.1237567567568"/>
    <n v="6690"/>
    <n v="2.4"/>
    <x v="1"/>
  </r>
  <r>
    <s v="E02004102"/>
    <s v="High Peak 010"/>
    <n v="6.9635448455810502"/>
    <n v="7.4963778257369995E-2"/>
    <s v="High Peak 010"/>
    <n v="116.0278222222222"/>
    <n v="6691"/>
    <n v="2.4"/>
    <x v="0"/>
  </r>
  <r>
    <s v="E02001020"/>
    <s v="Bury 002"/>
    <n v="6.9618000984191903"/>
    <n v="5.2328571677207898E-2"/>
    <s v="Bury 002"/>
    <n v="75.958596685082867"/>
    <n v="6692"/>
    <n v="2.2999999999999998"/>
    <x v="3"/>
  </r>
  <r>
    <s v="E02004297"/>
    <s v="County Durham 001"/>
    <n v="6.9569621086120597"/>
    <n v="4.9313694238662699E-2"/>
    <s v="County Durham 001"/>
    <n v="94.559097719869712"/>
    <n v="6693"/>
    <n v="2.2999999999999998"/>
    <x v="4"/>
  </r>
  <r>
    <s v="E02004248"/>
    <s v="Dorset 016"/>
    <n v="6.9565143585205096"/>
    <n v="0.16237759590148901"/>
    <s v="Dorset 016"/>
    <n v="99.01724120603015"/>
    <n v="6694"/>
    <n v="2.2999999999999998"/>
    <x v="7"/>
  </r>
  <r>
    <s v="E02004618"/>
    <s v="Cotswold 004"/>
    <n v="6.9564528465270996"/>
    <n v="0.1291733533144"/>
    <s v="Cotswold 004"/>
    <n v="69.151612658227847"/>
    <n v="6695"/>
    <n v="2.2999999999999998"/>
    <x v="3"/>
  </r>
  <r>
    <s v="E02003194"/>
    <s v="Bournemouth, Christchurch and Poole 001"/>
    <n v="6.95282030105591"/>
    <n v="0.41530644893646201"/>
    <s v="Bournemouth, Christchurch and Poole 001"/>
    <n v="82.336264285714279"/>
    <n v="6696"/>
    <n v="2.2999999999999998"/>
    <x v="9"/>
  </r>
  <r>
    <s v="E02003997"/>
    <s v="Carlisle 011"/>
    <n v="6.9507932662963903"/>
    <n v="8.3239167928695706E-2"/>
    <s v="Carlisle 011"/>
    <n v="134.93517272727269"/>
    <n v="6697"/>
    <n v="2.2999999999999998"/>
    <x v="5"/>
  </r>
  <r>
    <s v="E02007105"/>
    <s v="Northumberland 041"/>
    <n v="6.9492831230163601"/>
    <n v="0.15287846326828"/>
    <s v="Northumberland 041"/>
    <n v="116.03296209386281"/>
    <n v="6698"/>
    <n v="2.2999999999999998"/>
    <x v="0"/>
  </r>
  <r>
    <s v="E02006609"/>
    <s v="Mid Sussex 006"/>
    <n v="6.9484386444091797"/>
    <n v="0.183692798018456"/>
    <s v="Mid Sussex 006"/>
    <n v="72.225645283018878"/>
    <n v="6699"/>
    <n v="2.1999999999999997"/>
    <x v="3"/>
  </r>
  <r>
    <s v="E02004349"/>
    <s v="County Durham 045"/>
    <n v="6.9483900070190403"/>
    <n v="0.11456562578678101"/>
    <s v="County Durham 045"/>
    <n v="122.89343786982251"/>
    <n v="6700"/>
    <n v="2.1999999999999997"/>
    <x v="0"/>
  </r>
  <r>
    <s v="E02006564"/>
    <s v="Chichester 004"/>
    <n v="6.9449939727783203"/>
    <n v="9.1535039246082306E-2"/>
    <s v="Chichester 004"/>
    <n v="106.10815481171549"/>
    <n v="6701"/>
    <n v="2.1999999999999997"/>
    <x v="1"/>
  </r>
  <r>
    <s v="E02004190"/>
    <s v="South Hams 002"/>
    <n v="6.9433951377868697"/>
    <n v="0.41070619225501998"/>
    <s v="South Hams 002"/>
    <n v="79.943092929292931"/>
    <n v="6702"/>
    <n v="2.1999999999999997"/>
    <x v="3"/>
  </r>
  <r>
    <s v="E02005797"/>
    <s v="Scarborough 003"/>
    <n v="6.9381861686706499"/>
    <n v="0.11506743729114501"/>
    <s v="Scarborough 003"/>
    <n v="104.29926459143969"/>
    <n v="6703"/>
    <n v="2.1999999999999997"/>
    <x v="1"/>
  </r>
  <r>
    <s v="E02001118"/>
    <s v="Oldham 021"/>
    <n v="6.9345908164978001"/>
    <n v="0.105794370174408"/>
    <s v="Oldham 021"/>
    <n v="92.506304347826088"/>
    <n v="6704"/>
    <n v="2.1999999999999997"/>
    <x v="4"/>
  </r>
  <r>
    <s v="E02004716"/>
    <s v="Eastleigh 005"/>
    <n v="6.9316930770873997"/>
    <n v="0.13125653564930001"/>
    <s v="Eastleigh 005"/>
    <n v="109.6602119700748"/>
    <n v="6705"/>
    <n v="2.1999999999999997"/>
    <x v="2"/>
  </r>
  <r>
    <s v="E02003123"/>
    <s v="Plymouth 002"/>
    <n v="6.9293384552001998"/>
    <n v="0.25493481755256697"/>
    <s v="Plymouth 002"/>
    <n v="104.2774420600858"/>
    <n v="6706"/>
    <n v="2.1"/>
    <x v="1"/>
  </r>
  <r>
    <s v="E02005184"/>
    <s v="Burnley 009"/>
    <n v="6.9276103973388699"/>
    <n v="0.26546046137809798"/>
    <s v="Burnley 009"/>
    <n v="98.590378995433781"/>
    <n v="6707"/>
    <n v="2.1"/>
    <x v="7"/>
  </r>
  <r>
    <s v="E02002247"/>
    <s v="Calderdale 004"/>
    <n v="6.9264578819274902"/>
    <n v="0.15900945663452101"/>
    <s v="Calderdale 004"/>
    <n v="96.373821378340367"/>
    <n v="6708"/>
    <n v="2.1"/>
    <x v="4"/>
  </r>
  <r>
    <s v="E02005766"/>
    <s v="Harrogate 006"/>
    <n v="6.9255843162536603"/>
    <n v="0.60316377878189098"/>
    <s v="Harrogate 006"/>
    <n v="80.852245575221232"/>
    <n v="6709"/>
    <n v="2.1"/>
    <x v="9"/>
  </r>
  <r>
    <s v="E02003980"/>
    <s v="Barrow-in-Furness 004"/>
    <n v="6.92101955413818"/>
    <n v="0.132952019572258"/>
    <s v="Barrow-in-Furness 004"/>
    <n v="173.59838795986619"/>
    <n v="6710"/>
    <n v="2.1"/>
    <x v="6"/>
  </r>
  <r>
    <s v="E02004028"/>
    <s v="South Lakeland 014"/>
    <n v="6.9191431999206499"/>
    <n v="0.12319163233041799"/>
    <s v="South Lakeland 014"/>
    <n v="86.897040579710136"/>
    <n v="6711"/>
    <n v="2.1"/>
    <x v="9"/>
  </r>
  <r>
    <s v="E02004026"/>
    <s v="South Lakeland 012"/>
    <n v="6.9191241264343297"/>
    <n v="0.138341084122658"/>
    <s v="South Lakeland 012"/>
    <n v="101.2575226244344"/>
    <n v="6712"/>
    <n v="2.1"/>
    <x v="7"/>
  </r>
  <r>
    <s v="E02004300"/>
    <s v="County Durham 006"/>
    <n v="6.9178113937377903"/>
    <n v="3.2522626221179997E-2"/>
    <s v="County Durham 006"/>
    <n v="116.19300308641969"/>
    <n v="6713"/>
    <n v="2"/>
    <x v="0"/>
  </r>
  <r>
    <s v="E02003984"/>
    <s v="Barrow-in-Furness 008"/>
    <n v="6.9153180122375497"/>
    <n v="0.159524276852608"/>
    <s v="Barrow-in-Furness 008"/>
    <n v="147.46450530035341"/>
    <n v="6714"/>
    <n v="2"/>
    <x v="6"/>
  </r>
  <r>
    <s v="E02004715"/>
    <s v="Eastleigh 004"/>
    <n v="6.9144840240478498"/>
    <n v="7.4289828538894695E-2"/>
    <s v="Eastleigh 004"/>
    <n v="128.27618202247189"/>
    <n v="6715"/>
    <n v="2"/>
    <x v="5"/>
  </r>
  <r>
    <s v="E02004302"/>
    <s v="County Durham 009"/>
    <n v="6.9108138084411603"/>
    <n v="4.67563048005104E-2"/>
    <s v="County Durham 009"/>
    <n v="125.0931722972973"/>
    <n v="6716"/>
    <n v="2"/>
    <x v="5"/>
  </r>
  <r>
    <s v="E02004307"/>
    <s v="County Durham 024"/>
    <n v="6.90688228607178"/>
    <n v="0.12069373577833201"/>
    <s v="County Durham 024"/>
    <n v="94.526973384030427"/>
    <n v="6717"/>
    <n v="2"/>
    <x v="4"/>
  </r>
  <r>
    <s v="E02004408"/>
    <s v="Wealden 006"/>
    <n v="6.90189456939697"/>
    <n v="7.0142872631549794E-2"/>
    <s v="Wealden 006"/>
    <n v="93.083301886792455"/>
    <n v="6718"/>
    <n v="2"/>
    <x v="4"/>
  </r>
  <r>
    <s v="E02004617"/>
    <s v="Cotswold 003"/>
    <n v="6.9007072448730504"/>
    <n v="0.18373851478099801"/>
    <s v="Cotswold 003"/>
    <n v="100.95652173913039"/>
    <n v="6719"/>
    <n v="1.9"/>
    <x v="7"/>
  </r>
  <r>
    <s v="E02004250"/>
    <s v="Dorset 018"/>
    <n v="6.8967442512512198"/>
    <n v="7.6237305998802199E-2"/>
    <s v="Dorset 018"/>
    <n v="97.579903755868543"/>
    <n v="6720"/>
    <n v="1.9"/>
    <x v="7"/>
  </r>
  <r>
    <s v="E02003999"/>
    <s v="Carlisle 013"/>
    <n v="6.8965635299682599"/>
    <n v="0.17961296439170801"/>
    <s v="Carlisle 013"/>
    <n v="112.380721822542"/>
    <n v="6721"/>
    <n v="1.9"/>
    <x v="2"/>
  </r>
  <r>
    <s v="E02001019"/>
    <s v="Bury 001"/>
    <n v="6.8965363502502397"/>
    <n v="7.1542084217071505E-2"/>
    <s v="Bury 001"/>
    <n v="88.585231927710836"/>
    <n v="6722"/>
    <n v="1.9"/>
    <x v="8"/>
  </r>
  <r>
    <s v="E02004707"/>
    <s v="East Hampshire 011"/>
    <n v="6.8951530456543004"/>
    <n v="0.15614093840122201"/>
    <s v="East Hampshire 011"/>
    <n v="76.395117647058825"/>
    <n v="6723"/>
    <n v="1.9"/>
    <x v="3"/>
  </r>
  <r>
    <s v="E02004253"/>
    <s v="Dorset 024"/>
    <n v="6.89422607421875"/>
    <n v="0.123060457408428"/>
    <s v="Dorset 024"/>
    <n v="83.756708333333336"/>
    <n v="6724"/>
    <n v="1.9"/>
    <x v="9"/>
  </r>
  <r>
    <s v="E02005721"/>
    <s v="Northumberland 011"/>
    <n v="6.8941545486450204"/>
    <n v="0.10219559073448201"/>
    <s v="Northumberland 011"/>
    <n v="114.05895528455289"/>
    <n v="6725"/>
    <n v="1.9"/>
    <x v="2"/>
  </r>
  <r>
    <s v="E02005324"/>
    <s v="Wyre 006"/>
    <n v="6.8890671730041504"/>
    <n v="0.25799033045768699"/>
    <s v="Wyre 006"/>
    <n v="91.558633663366336"/>
    <n v="6726"/>
    <n v="1.7999999999999998"/>
    <x v="8"/>
  </r>
  <r>
    <s v="E02006665"/>
    <s v="Wiltshire 050"/>
    <n v="6.88895463943481"/>
    <n v="0.11757367849350001"/>
    <s v="Wiltshire 050"/>
    <n v="86.886661870503588"/>
    <n v="6727"/>
    <n v="1.7999999999999998"/>
    <x v="9"/>
  </r>
  <r>
    <s v="E02004306"/>
    <s v="County Durham 020"/>
    <n v="6.8881673812866202"/>
    <n v="0.140837818384171"/>
    <s v="County Durham 020"/>
    <n v="88.501854014598536"/>
    <n v="6728"/>
    <n v="1.7999999999999998"/>
    <x v="8"/>
  </r>
  <r>
    <s v="E02004719"/>
    <s v="Eastleigh 008"/>
    <n v="6.8832545280456499"/>
    <n v="0.11762776225805301"/>
    <s v="Eastleigh 008"/>
    <n v="98.834867446393773"/>
    <n v="6729"/>
    <n v="1.7999999999999998"/>
    <x v="7"/>
  </r>
  <r>
    <s v="E02004189"/>
    <s v="South Hams 001"/>
    <n v="6.8706068992614702"/>
    <n v="0.37740832567214999"/>
    <s v="South Hams 001"/>
    <n v="77.196526132404188"/>
    <n v="6730"/>
    <n v="1.7999999999999998"/>
    <x v="3"/>
  </r>
  <r>
    <s v="E02005225"/>
    <s v="Lancaster 005"/>
    <n v="6.8638839721679696"/>
    <n v="7.8836999833583804E-2"/>
    <s v="Lancaster 005"/>
    <n v="77.162610619469021"/>
    <n v="6731"/>
    <n v="1.7999999999999998"/>
    <x v="3"/>
  </r>
  <r>
    <s v="E02005788"/>
    <s v="Ryedale 001"/>
    <n v="6.8622517585754403"/>
    <n v="0.478412955999374"/>
    <s v="Ryedale 001"/>
    <n v="85.979017123287676"/>
    <n v="6732"/>
    <n v="1.7999999999999998"/>
    <x v="9"/>
  </r>
  <r>
    <s v="E02005726"/>
    <s v="Northumberland 034"/>
    <n v="6.8619713783264196"/>
    <n v="0.13444210588932001"/>
    <s v="Northumberland 034"/>
    <n v="86.919990384615389"/>
    <n v="6733"/>
    <n v="1.7000000000000002"/>
    <x v="9"/>
  </r>
  <r>
    <s v="E02004024"/>
    <s v="South Lakeland 010"/>
    <n v="6.8564376831054696"/>
    <n v="0.165614649653435"/>
    <s v="South Lakeland 010"/>
    <n v="69.124025974025969"/>
    <n v="6734"/>
    <n v="1.7000000000000002"/>
    <x v="3"/>
  </r>
  <r>
    <s v="E02006676"/>
    <s v="Wiltshire 061"/>
    <n v="6.8558416366577104"/>
    <n v="0.11676263064146"/>
    <s v="Wiltshire 061"/>
    <n v="93.772165450121662"/>
    <n v="6735"/>
    <n v="1.7000000000000002"/>
    <x v="4"/>
  </r>
  <r>
    <s v="E02001711"/>
    <s v="Newcastle upon Tyne 004"/>
    <n v="6.8540458679199201"/>
    <n v="0.24505576491355899"/>
    <s v="Newcastle upon Tyne 004"/>
    <n v="125.56160063897759"/>
    <n v="6736"/>
    <n v="1.7000000000000002"/>
    <x v="5"/>
  </r>
  <r>
    <s v="E02005285"/>
    <s v="Rossendale 008"/>
    <n v="6.8441257476806596"/>
    <n v="0.16866332292556799"/>
    <s v="Rossendale 008"/>
    <n v="95.843704861111121"/>
    <n v="6737"/>
    <n v="1.7000000000000002"/>
    <x v="4"/>
  </r>
  <r>
    <s v="E02004251"/>
    <s v="Dorset 020"/>
    <n v="6.84301710128784"/>
    <n v="0.118321754038334"/>
    <s v="Dorset 020"/>
    <n v="89.35948409893993"/>
    <n v="6738"/>
    <n v="1.7000000000000002"/>
    <x v="8"/>
  </r>
  <r>
    <s v="E02001145"/>
    <s v="Rochdale 014"/>
    <n v="6.84031105041504"/>
    <n v="0.18285141885280601"/>
    <s v="Rochdale 014"/>
    <n v="106.7913504672897"/>
    <n v="6739"/>
    <n v="1.7000000000000002"/>
    <x v="1"/>
  </r>
  <r>
    <s v="E02002322"/>
    <s v="Kirklees 052"/>
    <n v="6.8311743736267099"/>
    <n v="0.27405416965484602"/>
    <s v="Kirklees 052"/>
    <n v="87.754547738693461"/>
    <n v="6740"/>
    <n v="1.6"/>
    <x v="8"/>
  </r>
  <r>
    <s v="E02002265"/>
    <s v="Calderdale 022"/>
    <n v="6.8288216590881303"/>
    <n v="9.6850953996181502E-2"/>
    <s v="Calderdale 022"/>
    <n v="117.70845565749239"/>
    <n v="6741"/>
    <n v="1.6"/>
    <x v="0"/>
  </r>
  <r>
    <s v="E02004406"/>
    <s v="Wealden 004"/>
    <n v="6.8267102241516104"/>
    <n v="6.5101690590381595E-2"/>
    <s v="Wealden 004"/>
    <n v="88.20240201005025"/>
    <n v="6742"/>
    <n v="1.6"/>
    <x v="8"/>
  </r>
  <r>
    <s v="E02004405"/>
    <s v="Wealden 003"/>
    <n v="6.8234829902648899"/>
    <n v="4.1451737284660298E-2"/>
    <s v="Wealden 003"/>
    <n v="83.175333333333327"/>
    <n v="6743"/>
    <n v="1.6"/>
    <x v="9"/>
  </r>
  <r>
    <s v="E02003989"/>
    <s v="Carlisle 003"/>
    <n v="6.8172945976257298"/>
    <n v="0.11905127763748199"/>
    <s v="Carlisle 003"/>
    <n v="94.57544947735191"/>
    <n v="6744"/>
    <n v="1.6"/>
    <x v="4"/>
  </r>
  <r>
    <s v="E02004246"/>
    <s v="Dorset 015"/>
    <n v="6.8157920837402299"/>
    <n v="0.12505584955215501"/>
    <s v="Dorset 015"/>
    <n v="87.341843636363635"/>
    <n v="6745"/>
    <n v="1.6"/>
    <x v="8"/>
  </r>
  <r>
    <s v="E02005798"/>
    <s v="Scarborough 004"/>
    <n v="6.8135604858398402"/>
    <n v="0.27170118689536998"/>
    <s v="Scarborough 004"/>
    <n v="87.956248908296942"/>
    <n v="6746"/>
    <n v="1.6"/>
    <x v="8"/>
  </r>
  <r>
    <s v="E02005725"/>
    <s v="Northumberland 033"/>
    <n v="6.8104486465454102"/>
    <n v="6.7132614552974701E-2"/>
    <s v="Northumberland 033"/>
    <n v="106.3371508951407"/>
    <n v="6747"/>
    <n v="1.5"/>
    <x v="1"/>
  </r>
  <r>
    <s v="E02001110"/>
    <s v="Oldham 013"/>
    <n v="6.8066086769104004"/>
    <n v="9.2809699475765201E-2"/>
    <s v="Oldham 013"/>
    <n v="80.861494880546076"/>
    <n v="6748"/>
    <n v="1.5"/>
    <x v="9"/>
  </r>
  <r>
    <s v="E02005734"/>
    <s v="Northumberland 009"/>
    <n v="6.8059492111206001"/>
    <n v="0.23388139903545399"/>
    <s v="Northumberland 009"/>
    <n v="128.19522272727269"/>
    <n v="6749"/>
    <n v="1.5"/>
    <x v="5"/>
  </r>
  <r>
    <s v="E02004104"/>
    <s v="High Peak 012"/>
    <n v="6.8059000968933097"/>
    <n v="0.18044377863407099"/>
    <s v="High Peak 012"/>
    <n v="90.94799227799227"/>
    <n v="6750"/>
    <n v="1.5"/>
    <x v="8"/>
  </r>
  <r>
    <s v="E02001133"/>
    <s v="Rochdale 002"/>
    <n v="6.8055381774902299"/>
    <n v="0.120439119637012"/>
    <s v="Rochdale 002"/>
    <n v="93.394454545454536"/>
    <n v="6751"/>
    <n v="1.5"/>
    <x v="4"/>
  </r>
  <r>
    <s v="E02007095"/>
    <s v="Newcastle upon Tyne 032"/>
    <n v="6.7996644973754901"/>
    <n v="9.0014010667800903E-2"/>
    <s v="Newcastle upon Tyne 032"/>
    <n v="97.055320312500001"/>
    <n v="6752"/>
    <n v="1.5"/>
    <x v="7"/>
  </r>
  <r>
    <s v="E02006455"/>
    <s v="Waverley 017"/>
    <n v="6.7976174354553196"/>
    <n v="5.5399373173713698E-2"/>
    <s v="Waverley 017"/>
    <n v="109.40305251641141"/>
    <n v="6753"/>
    <n v="1.5"/>
    <x v="2"/>
  </r>
  <r>
    <s v="E02004825"/>
    <s v="Test Valley 012"/>
    <n v="6.7956986427307102"/>
    <n v="0.301313906908035"/>
    <s v="Test Valley 012"/>
    <n v="99.491369369369366"/>
    <n v="6754"/>
    <n v="1.4000000000000001"/>
    <x v="7"/>
  </r>
  <r>
    <s v="E02003986"/>
    <s v="Barrow-in-Furness 010"/>
    <n v="6.7911000251770002"/>
    <n v="0.187592253088951"/>
    <s v="Barrow-in-Furness 010"/>
    <n v="141.17702673796791"/>
    <n v="6755"/>
    <n v="1.4000000000000001"/>
    <x v="6"/>
  </r>
  <r>
    <s v="E02006454"/>
    <s v="Waverley 016"/>
    <n v="6.78967332839966"/>
    <n v="6.3238084316253704E-2"/>
    <s v="Waverley 016"/>
    <n v="100.2627436619718"/>
    <n v="6756"/>
    <n v="1.4000000000000001"/>
    <x v="7"/>
  </r>
  <r>
    <s v="E02001618"/>
    <s v="Sheffield 008"/>
    <n v="6.7795701026916504"/>
    <n v="0.45751041173934898"/>
    <s v="Sheffield 008"/>
    <n v="93.346571428571437"/>
    <n v="6757"/>
    <n v="1.4000000000000001"/>
    <x v="4"/>
  </r>
  <r>
    <s v="E02004824"/>
    <s v="Test Valley 011"/>
    <n v="6.7783169746398899"/>
    <n v="0.14170777797699"/>
    <s v="Test Valley 011"/>
    <n v="103.98807989690719"/>
    <n v="6758"/>
    <n v="1.4000000000000001"/>
    <x v="1"/>
  </r>
  <r>
    <s v="E02001137"/>
    <s v="Rochdale 006"/>
    <n v="6.7755761146545401"/>
    <n v="0.207249611616135"/>
    <s v="Rochdale 006"/>
    <n v="99.135977973568274"/>
    <n v="6759"/>
    <n v="1.4000000000000001"/>
    <x v="7"/>
  </r>
  <r>
    <s v="E02004713"/>
    <s v="Eastleigh 002"/>
    <n v="6.77469825744629"/>
    <n v="5.1044914871454197E-2"/>
    <s v="Eastleigh 002"/>
    <n v="110.24937408568439"/>
    <n v="6760"/>
    <n v="1.4000000000000001"/>
    <x v="2"/>
  </r>
  <r>
    <s v="E02004098"/>
    <s v="High Peak 006"/>
    <n v="6.7746701240539604"/>
    <n v="0.40772396326065102"/>
    <s v="High Peak 006"/>
    <n v="105.7900660592255"/>
    <n v="6761"/>
    <n v="1.3"/>
    <x v="1"/>
  </r>
  <r>
    <s v="E02002256"/>
    <s v="Calderdale 013"/>
    <n v="6.7671613693237296"/>
    <n v="8.5132054984569494E-2"/>
    <s v="Calderdale 013"/>
    <n v="118.65691528239201"/>
    <n v="6762"/>
    <n v="1.3"/>
    <x v="0"/>
  </r>
  <r>
    <s v="E02004010"/>
    <s v="Eden 003"/>
    <n v="6.76314401626587"/>
    <n v="3.8138907402753802E-2"/>
    <s v="Eden 003"/>
    <n v="92.175750413223142"/>
    <n v="6763"/>
    <n v="1.3"/>
    <x v="4"/>
  </r>
  <r>
    <s v="E02005706"/>
    <s v="Northumberland 001"/>
    <n v="6.76281642913818"/>
    <n v="6.6159486770629897E-2"/>
    <s v="Northumberland 001"/>
    <n v="105.3208395061728"/>
    <n v="6764"/>
    <n v="1.3"/>
    <x v="1"/>
  </r>
  <r>
    <s v="E02004020"/>
    <s v="South Lakeland 006"/>
    <n v="6.7612562179565403"/>
    <n v="4.0207900106906898E-2"/>
    <s v="South Lakeland 006"/>
    <n v="85.126759615384628"/>
    <n v="6765"/>
    <n v="1.3"/>
    <x v="9"/>
  </r>
  <r>
    <s v="E02001132"/>
    <s v="Rochdale 001"/>
    <n v="6.7518568038940403"/>
    <n v="5.1120307296514497E-2"/>
    <s v="Rochdale 001"/>
    <n v="114.0656543209876"/>
    <n v="6766"/>
    <n v="1.3"/>
    <x v="2"/>
  </r>
  <r>
    <s v="E02004249"/>
    <s v="Dorset 017"/>
    <n v="6.7495741844177202"/>
    <n v="0.12425765395164499"/>
    <s v="Dorset 017"/>
    <n v="78.365755020080329"/>
    <n v="6767"/>
    <n v="1.2"/>
    <x v="3"/>
  </r>
  <r>
    <s v="E02003991"/>
    <s v="Carlisle 005"/>
    <n v="6.7487835884094203"/>
    <n v="0.12174137681722599"/>
    <s v="Carlisle 005"/>
    <n v="85.271354066985651"/>
    <n v="6768"/>
    <n v="1.2"/>
    <x v="9"/>
  </r>
  <r>
    <s v="E02005239"/>
    <s v="Lancaster 019"/>
    <n v="6.7427639961242702"/>
    <n v="0.44389867782592801"/>
    <s v="Lancaster 019"/>
    <n v="90.047757309941531"/>
    <n v="6769"/>
    <n v="1.2"/>
    <x v="8"/>
  </r>
  <r>
    <s v="E02001134"/>
    <s v="Rochdale 003"/>
    <n v="6.7414708137512198"/>
    <n v="0.11849988996982599"/>
    <s v="Rochdale 003"/>
    <n v="107.2118388625592"/>
    <n v="6770"/>
    <n v="1.2"/>
    <x v="1"/>
  </r>
  <r>
    <s v="E02004203"/>
    <s v="Teignbridge 003"/>
    <n v="6.7412195205688503"/>
    <n v="0.26995250582695002"/>
    <s v="Teignbridge 003"/>
    <n v="82.98316886543536"/>
    <n v="6771"/>
    <n v="1.2"/>
    <x v="9"/>
  </r>
  <r>
    <s v="E02005720"/>
    <s v="Northumberland 008"/>
    <n v="6.7323341369628897"/>
    <n v="9.1782696545123998E-2"/>
    <s v="Northumberland 008"/>
    <n v="123.5233632183908"/>
    <n v="6772"/>
    <n v="1.2"/>
    <x v="5"/>
  </r>
  <r>
    <s v="E02004709"/>
    <s v="East Hampshire 013"/>
    <n v="6.7247819900512704"/>
    <n v="0.14032238721847501"/>
    <s v="East Hampshire 013"/>
    <n v="83.123543478260871"/>
    <n v="6773"/>
    <n v="1.2"/>
    <x v="9"/>
  </r>
  <r>
    <s v="E02004712"/>
    <s v="Eastleigh 001"/>
    <n v="6.7205877304077104"/>
    <n v="5.2711024880409199E-2"/>
    <s v="Eastleigh 001"/>
    <n v="86.047775127768318"/>
    <n v="6774"/>
    <n v="1.0999999999999999"/>
    <x v="9"/>
  </r>
  <r>
    <s v="E02003122"/>
    <s v="Plymouth 001"/>
    <n v="6.7202301025390598"/>
    <n v="0.19537235796451599"/>
    <s v="Plymouth 001"/>
    <n v="81.95987623762376"/>
    <n v="6775"/>
    <n v="1.0999999999999999"/>
    <x v="9"/>
  </r>
  <r>
    <s v="E02004714"/>
    <s v="Eastleigh 003"/>
    <n v="6.7161393165588397"/>
    <n v="4.5233726501464802E-2"/>
    <s v="Eastleigh 003"/>
    <n v="100.4795141776938"/>
    <n v="6776"/>
    <n v="1.0999999999999999"/>
    <x v="7"/>
  </r>
  <r>
    <s v="E02004252"/>
    <s v="Dorset 021"/>
    <n v="6.7159080505371103"/>
    <n v="7.9397954046726199E-2"/>
    <s v="Dorset 021"/>
    <n v="95.321755980861241"/>
    <n v="6777"/>
    <n v="1.0999999999999999"/>
    <x v="4"/>
  </r>
  <r>
    <s v="E02007107"/>
    <s v="Northumberland 043"/>
    <n v="6.7104344367981001"/>
    <n v="0.29404863715171797"/>
    <s v="Northumberland 043"/>
    <n v="92.424099635479948"/>
    <n v="6778"/>
    <n v="1.0999999999999999"/>
    <x v="4"/>
  </r>
  <r>
    <s v="E02005730"/>
    <s v="Northumberland 035"/>
    <n v="6.70741891860962"/>
    <n v="8.8136948645114899E-2"/>
    <s v="Northumberland 035"/>
    <n v="93.635474034620501"/>
    <n v="6779"/>
    <n v="1.0999999999999999"/>
    <x v="4"/>
  </r>
  <r>
    <s v="E02003977"/>
    <s v="Barrow-in-Furness 001"/>
    <n v="6.7070236206054696"/>
    <n v="0.19306299090385401"/>
    <s v="Barrow-in-Furness 001"/>
    <n v="105.4858619246862"/>
    <n v="6780"/>
    <n v="1.0999999999999999"/>
    <x v="1"/>
  </r>
  <r>
    <s v="E02003990"/>
    <s v="Carlisle 004"/>
    <n v="6.7037777900695801"/>
    <n v="0.12981444597244299"/>
    <s v="Carlisle 004"/>
    <n v="84.227582352941184"/>
    <n v="6781"/>
    <n v="1"/>
    <x v="9"/>
  </r>
  <r>
    <s v="E02005222"/>
    <s v="Lancaster 002"/>
    <n v="6.6990261077880904"/>
    <n v="0.28850606083869901"/>
    <s v="Lancaster 002"/>
    <n v="80.7343286908078"/>
    <n v="6782"/>
    <n v="1"/>
    <x v="9"/>
  </r>
  <r>
    <s v="E02005280"/>
    <s v="Rossendale 003"/>
    <n v="6.6972513198852504"/>
    <n v="7.71355330944061E-2"/>
    <s v="Rossendale 003"/>
    <n v="124.6762864963504"/>
    <n v="6783"/>
    <n v="1"/>
    <x v="5"/>
  </r>
  <r>
    <s v="E02005722"/>
    <s v="Northumberland 015"/>
    <n v="6.6970086097717303"/>
    <n v="0.141779854893684"/>
    <s v="Northumberland 015"/>
    <n v="91.242251908396952"/>
    <n v="6784"/>
    <n v="1"/>
    <x v="8"/>
  </r>
  <r>
    <s v="E02004005"/>
    <s v="Copeland 006"/>
    <n v="6.6943340301513699"/>
    <n v="7.0898517966270405E-2"/>
    <s v="Copeland 006"/>
    <n v="121.2430912052117"/>
    <n v="6785"/>
    <n v="1"/>
    <x v="0"/>
  </r>
  <r>
    <s v="E02004710"/>
    <s v="East Hampshire 014"/>
    <n v="6.6941995620727504"/>
    <n v="0.11988189816474901"/>
    <s v="East Hampshire 014"/>
    <n v="87.769575000000003"/>
    <n v="6786"/>
    <n v="1"/>
    <x v="8"/>
  </r>
  <r>
    <s v="E02006884"/>
    <s v="Rossendale 010"/>
    <n v="6.6794390678405797"/>
    <n v="0.10463350266218201"/>
    <s v="Rossendale 010"/>
    <n v="119.5430750853242"/>
    <n v="6787"/>
    <n v="1"/>
    <x v="0"/>
  </r>
  <r>
    <s v="E02005286"/>
    <s v="Rossendale 009"/>
    <n v="6.6768665313720703"/>
    <n v="0.11475524306297299"/>
    <s v="Rossendale 009"/>
    <n v="112.8873031358885"/>
    <n v="6788"/>
    <n v="0.89999999999999991"/>
    <x v="2"/>
  </r>
  <r>
    <s v="E02005796"/>
    <s v="Scarborough 002"/>
    <n v="6.6760745048523003"/>
    <n v="0.28800672292709401"/>
    <s v="Scarborough 002"/>
    <n v="85.320292951541845"/>
    <n v="6789"/>
    <n v="0.89999999999999991"/>
    <x v="9"/>
  </r>
  <r>
    <s v="E02003985"/>
    <s v="Barrow-in-Furness 009"/>
    <n v="6.6743226051330602"/>
    <n v="0.158590093255043"/>
    <s v="Barrow-in-Furness 009"/>
    <n v="119.7002763819095"/>
    <n v="6790"/>
    <n v="0.89999999999999991"/>
    <x v="0"/>
  </r>
  <r>
    <s v="E02003965"/>
    <s v="Allerdale 001"/>
    <n v="6.6712574958801296"/>
    <n v="0.10932729393243799"/>
    <s v="Allerdale 001"/>
    <n v="97.734650417827311"/>
    <n v="6791"/>
    <n v="0.89999999999999991"/>
    <x v="7"/>
  </r>
  <r>
    <s v="E02004021"/>
    <s v="South Lakeland 007"/>
    <n v="6.6655540466308603"/>
    <n v="0.30914744734764099"/>
    <s v="South Lakeland 007"/>
    <n v="78.139956521739137"/>
    <n v="6792"/>
    <n v="0.89999999999999991"/>
    <x v="3"/>
  </r>
  <r>
    <s v="E02001103"/>
    <s v="Oldham 006"/>
    <n v="6.6590280532836896"/>
    <n v="0.124528244137764"/>
    <s v="Oldham 006"/>
    <n v="94.507109374999999"/>
    <n v="6793"/>
    <n v="0.89999999999999991"/>
    <x v="4"/>
  </r>
  <r>
    <s v="E02002328"/>
    <s v="Kirklees 058"/>
    <n v="6.6573767662048304"/>
    <n v="0.38958328962326"/>
    <s v="Kirklees 058"/>
    <n v="82.044877232142852"/>
    <n v="6794"/>
    <n v="0.89999999999999991"/>
    <x v="9"/>
  </r>
  <r>
    <s v="E02005273"/>
    <s v="Ribble Valley 004"/>
    <n v="6.64011907577515"/>
    <n v="0.38033145666122398"/>
    <s v="Ribble Valley 004"/>
    <n v="81.986865573770501"/>
    <n v="6795"/>
    <n v="0.8"/>
    <x v="9"/>
  </r>
  <r>
    <s v="E02004018"/>
    <s v="South Lakeland 004"/>
    <n v="6.6356730461120597"/>
    <n v="5.2202861756086301E-2"/>
    <s v="South Lakeland 004"/>
    <n v="79.605557057057055"/>
    <n v="6796"/>
    <n v="0.8"/>
    <x v="3"/>
  </r>
  <r>
    <s v="E02004823"/>
    <s v="Test Valley 010"/>
    <n v="6.6317787170410201"/>
    <n v="0.14620400965213801"/>
    <s v="Test Valley 010"/>
    <n v="96.721253886010373"/>
    <n v="6797"/>
    <n v="0.8"/>
    <x v="4"/>
  </r>
  <r>
    <s v="E02004011"/>
    <s v="Eden 004"/>
    <n v="6.6282830238342303"/>
    <n v="0.104954183101654"/>
    <s v="Eden 004"/>
    <n v="84.702934042553196"/>
    <n v="6798"/>
    <n v="0.8"/>
    <x v="9"/>
  </r>
  <r>
    <s v="E02006117"/>
    <s v="Somerset West and Taunton 005"/>
    <n v="6.6184458732604998"/>
    <n v="0.31432116031646701"/>
    <s v="Somerset West and Taunton 005"/>
    <n v="97.178007766990291"/>
    <n v="6799"/>
    <n v="0.8"/>
    <x v="7"/>
  </r>
  <r>
    <s v="E02004096"/>
    <s v="High Peak 004"/>
    <n v="6.6156187057495099"/>
    <n v="0.52720892429351796"/>
    <s v="High Peak 004"/>
    <n v="88.151698412698408"/>
    <n v="6800"/>
    <n v="0.8"/>
    <x v="8"/>
  </r>
  <r>
    <s v="E02005744"/>
    <s v="Craven 003"/>
    <n v="6.6148309707641602"/>
    <n v="0.526614010334015"/>
    <s v="Craven 003"/>
    <n v="82.714718918918919"/>
    <n v="6801"/>
    <n v="0.8"/>
    <x v="9"/>
  </r>
  <r>
    <s v="E02005704"/>
    <s v="Northumberland 006"/>
    <n v="6.6012291908264196"/>
    <n v="0.20517860352993"/>
    <s v="Northumberland 006"/>
    <n v="100.04222152886111"/>
    <n v="6802"/>
    <n v="0.70000000000000007"/>
    <x v="7"/>
  </r>
  <r>
    <s v="E02004827"/>
    <s v="Test Valley 014"/>
    <n v="6.5970511436462402"/>
    <n v="7.8313857316970797E-2"/>
    <s v="Test Valley 014"/>
    <n v="89.517018181818173"/>
    <n v="6803"/>
    <n v="0.70000000000000007"/>
    <x v="8"/>
  </r>
  <r>
    <s v="E02002685"/>
    <s v="East Riding of Yorkshire 002"/>
    <n v="6.5938200950622603"/>
    <n v="0.36814224720001198"/>
    <s v="East Riding of Yorkshire 002"/>
    <n v="102.62752592592589"/>
    <n v="6804"/>
    <n v="0.70000000000000007"/>
    <x v="1"/>
  </r>
  <r>
    <s v="E02003968"/>
    <s v="Allerdale 004"/>
    <n v="6.5606155395507804"/>
    <n v="0.10356848686933499"/>
    <s v="Allerdale 004"/>
    <n v="107.2471689373297"/>
    <n v="6805"/>
    <n v="0.70000000000000007"/>
    <x v="1"/>
  </r>
  <r>
    <s v="E02004234"/>
    <s v="West Devon 006"/>
    <n v="6.5560197830200204"/>
    <n v="0.32728359103202798"/>
    <s v="West Devon 006"/>
    <n v="80.788916083916092"/>
    <n v="6806"/>
    <n v="0.70000000000000007"/>
    <x v="9"/>
  </r>
  <r>
    <s v="E02004230"/>
    <s v="West Devon 002"/>
    <n v="6.5506620407104501"/>
    <n v="0.17869521677493999"/>
    <s v="West Devon 002"/>
    <n v="103.703"/>
    <n v="6807"/>
    <n v="0.70000000000000007"/>
    <x v="1"/>
  </r>
  <r>
    <s v="E02003967"/>
    <s v="Allerdale 003"/>
    <n v="6.5476346015930202"/>
    <n v="0.104777686297894"/>
    <s v="Allerdale 003"/>
    <n v="95.412775999999994"/>
    <n v="6808"/>
    <n v="0.70000000000000007"/>
    <x v="4"/>
  </r>
  <r>
    <s v="E02006872"/>
    <s v="High Peak 013"/>
    <n v="6.5401711463928196"/>
    <n v="0.39199310541152999"/>
    <s v="High Peak 013"/>
    <n v="97.591570731707321"/>
    <n v="6809"/>
    <n v="0.6"/>
    <x v="7"/>
  </r>
  <r>
    <s v="E02004009"/>
    <s v="Eden 002"/>
    <n v="6.5101304054260298"/>
    <n v="0.115159824490547"/>
    <s v="Eden 002"/>
    <n v="76.550816384180791"/>
    <n v="6810"/>
    <n v="0.6"/>
    <x v="3"/>
  </r>
  <r>
    <s v="E02003987"/>
    <s v="Carlisle 001"/>
    <n v="6.5039467811584499"/>
    <n v="0.32592457532882702"/>
    <s v="Carlisle 001"/>
    <n v="95.335830882352937"/>
    <n v="6811"/>
    <n v="0.6"/>
    <x v="4"/>
  </r>
  <r>
    <s v="E02004001"/>
    <s v="Copeland 002"/>
    <n v="6.4935994148254403"/>
    <n v="4.9991905689239502E-2"/>
    <s v="Copeland 002"/>
    <n v="148.28298305084749"/>
    <n v="6812"/>
    <n v="0.6"/>
    <x v="6"/>
  </r>
  <r>
    <s v="E02004231"/>
    <s v="West Devon 003"/>
    <n v="6.4814329147338903"/>
    <n v="0.36161839962005599"/>
    <s v="West Devon 003"/>
    <n v="85.379276688453146"/>
    <n v="6813"/>
    <n v="0.6"/>
    <x v="9"/>
  </r>
  <r>
    <s v="E02007041"/>
    <s v="Craven 009"/>
    <n v="6.4793276786804199"/>
    <n v="0.526367127895355"/>
    <s v="Craven 009"/>
    <n v="85.849526073619643"/>
    <n v="6814"/>
    <n v="0.6"/>
    <x v="9"/>
  </r>
  <r>
    <s v="E02004093"/>
    <s v="High Peak 001"/>
    <n v="6.4671378135681197"/>
    <n v="0.35083946585655201"/>
    <s v="High Peak 001"/>
    <n v="96.520279661016943"/>
    <n v="6815"/>
    <n v="0.5"/>
    <x v="4"/>
  </r>
  <r>
    <s v="E02003970"/>
    <s v="Allerdale 006"/>
    <n v="6.46421146392822"/>
    <n v="9.0174145996570601E-2"/>
    <s v="Allerdale 006"/>
    <n v="89.182288990825697"/>
    <n v="6816"/>
    <n v="0.5"/>
    <x v="8"/>
  </r>
  <r>
    <s v="E02001117"/>
    <s v="Oldham 020"/>
    <n v="6.4482975006103498"/>
    <n v="0.23716540634632099"/>
    <s v="Oldham 020"/>
    <n v="78.563893992932861"/>
    <n v="6817"/>
    <n v="0.5"/>
    <x v="3"/>
  </r>
  <r>
    <s v="E02004017"/>
    <s v="South Lakeland 003"/>
    <n v="6.4395685195922896"/>
    <n v="0.196827232837677"/>
    <s v="South Lakeland 003"/>
    <n v="79.827462209302325"/>
    <n v="6818"/>
    <n v="0.5"/>
    <x v="3"/>
  </r>
  <r>
    <s v="E02003993"/>
    <s v="Carlisle 007"/>
    <n v="6.4342203140258798"/>
    <n v="0.34868720173835799"/>
    <s v="Carlisle 007"/>
    <n v="81.025441666666666"/>
    <n v="6819"/>
    <n v="0.5"/>
    <x v="9"/>
  </r>
  <r>
    <s v="E02003969"/>
    <s v="Allerdale 005"/>
    <n v="6.4302182197570801"/>
    <n v="0.100133322179317"/>
    <s v="Allerdale 005"/>
    <n v="120.3097244094488"/>
    <n v="6820"/>
    <n v="0.5"/>
    <x v="0"/>
  </r>
  <r>
    <s v="E02004002"/>
    <s v="Copeland 003"/>
    <n v="6.4268860816955602"/>
    <n v="6.6147863864898696E-2"/>
    <s v="Copeland 003"/>
    <n v="119.5668839590444"/>
    <n v="6821"/>
    <n v="0.5"/>
    <x v="0"/>
  </r>
  <r>
    <s v="E02003975"/>
    <s v="Allerdale 011"/>
    <n v="6.4189734458923304"/>
    <n v="9.0513885021209703E-2"/>
    <s v="Allerdale 011"/>
    <n v="103.6861408450704"/>
    <n v="6822"/>
    <n v="0.4"/>
    <x v="1"/>
  </r>
  <r>
    <s v="E02004000"/>
    <s v="Copeland 001"/>
    <n v="6.4159774780273402"/>
    <n v="6.6961750388145405E-2"/>
    <s v="Copeland 001"/>
    <n v="117.6497005347593"/>
    <n v="6823"/>
    <n v="0.4"/>
    <x v="0"/>
  </r>
  <r>
    <s v="E02005702"/>
    <s v="Northumberland 004"/>
    <n v="6.4132103919982901"/>
    <n v="0.19564887881279"/>
    <s v="Northumberland 004"/>
    <n v="85.503148068669518"/>
    <n v="6824"/>
    <n v="0.4"/>
    <x v="9"/>
  </r>
  <r>
    <s v="E02005742"/>
    <s v="Craven 001"/>
    <n v="6.4037051200866699"/>
    <n v="0.37206444144249001"/>
    <s v="Craven 001"/>
    <n v="72.972847736625525"/>
    <n v="6825"/>
    <n v="0.4"/>
    <x v="3"/>
  </r>
  <r>
    <s v="E02005707"/>
    <s v="Northumberland 002"/>
    <n v="6.3874650001525897"/>
    <n v="0.15263271331787101"/>
    <s v="Northumberland 002"/>
    <n v="95.971952054794528"/>
    <n v="6826"/>
    <n v="0.4"/>
    <x v="4"/>
  </r>
  <r>
    <s v="E02003973"/>
    <s v="Allerdale 009"/>
    <n v="6.3858604431152299"/>
    <n v="5.4062418639659902E-2"/>
    <s v="Allerdale 009"/>
    <n v="136.51303805496829"/>
    <n v="6827"/>
    <n v="0.4"/>
    <x v="6"/>
  </r>
  <r>
    <s v="E02004305"/>
    <s v="County Durham 014"/>
    <n v="6.3608517646789604"/>
    <n v="0.33060362935066201"/>
    <s v="County Durham 014"/>
    <n v="106.4686388059701"/>
    <n v="6828"/>
    <n v="0.4"/>
    <x v="1"/>
  </r>
  <r>
    <s v="E02003974"/>
    <s v="Allerdale 010"/>
    <n v="6.3354158401489302"/>
    <n v="6.3932992517948206E-2"/>
    <s v="Allerdale 010"/>
    <n v="127.843818627451"/>
    <n v="6829"/>
    <n v="0.3"/>
    <x v="5"/>
  </r>
  <r>
    <s v="E02003972"/>
    <s v="Allerdale 008"/>
    <n v="6.3124227523803702"/>
    <n v="5.2245825529098497E-2"/>
    <s v="Allerdale 008"/>
    <n v="115.57043086172339"/>
    <n v="6830"/>
    <n v="0.3"/>
    <x v="0"/>
  </r>
  <r>
    <s v="E02005703"/>
    <s v="Northumberland 005"/>
    <n v="6.26672267913818"/>
    <n v="0.103166863322258"/>
    <s v="Northumberland 005"/>
    <n v="110.2485691609977"/>
    <n v="6831"/>
    <n v="0.3"/>
    <x v="2"/>
  </r>
  <r>
    <s v="E02004004"/>
    <s v="Copeland 005"/>
    <n v="6.2532916069030797"/>
    <n v="0.19930432736873599"/>
    <s v="Copeland 005"/>
    <n v="138.49767202572349"/>
    <n v="6832"/>
    <n v="0.3"/>
    <x v="6"/>
  </r>
  <r>
    <s v="E02003966"/>
    <s v="Allerdale 002"/>
    <n v="6.2507514953613299"/>
    <n v="0.50901973247528098"/>
    <s v="Allerdale 002"/>
    <n v="83.110928571428559"/>
    <n v="6833"/>
    <n v="0.3"/>
    <x v="9"/>
  </r>
  <r>
    <s v="E02003988"/>
    <s v="Carlisle 002"/>
    <n v="6.2246870994567898"/>
    <n v="0.23426492512226099"/>
    <s v="Carlisle 002"/>
    <n v="98.22564681724846"/>
    <n v="6834"/>
    <n v="0.3"/>
    <x v="7"/>
  </r>
  <r>
    <s v="E02004019"/>
    <s v="South Lakeland 005"/>
    <n v="6.21252346038818"/>
    <n v="0.42499798536300698"/>
    <s v="South Lakeland 005"/>
    <n v="74.116284722222233"/>
    <n v="6835"/>
    <n v="0.3"/>
    <x v="3"/>
  </r>
  <r>
    <s v="E02004007"/>
    <s v="Copeland 008"/>
    <n v="6.2026424407959002"/>
    <n v="0.434943467378616"/>
    <s v="Copeland 008"/>
    <n v="123.4079720430108"/>
    <n v="6836"/>
    <n v="0.2"/>
    <x v="5"/>
  </r>
  <r>
    <s v="E02004022"/>
    <s v="South Lakeland 008"/>
    <n v="6.1839056015014604"/>
    <n v="0.493463695049286"/>
    <s v="South Lakeland 008"/>
    <n v="85.568766203703703"/>
    <n v="6837"/>
    <n v="0.2"/>
    <x v="9"/>
  </r>
  <r>
    <s v="E02005727"/>
    <s v="Northumberland 019"/>
    <n v="6.1479911804199201"/>
    <n v="0.36200261116027799"/>
    <s v="Northumberland 019"/>
    <n v="84.50185979971387"/>
    <n v="6838"/>
    <n v="0.2"/>
    <x v="9"/>
  </r>
  <r>
    <s v="E02005733"/>
    <s v="Northumberland 040"/>
    <n v="6.1307191848754901"/>
    <n v="0.51774358749389604"/>
    <s v="Northumberland 040"/>
    <n v="88.995054252199409"/>
    <n v="6839"/>
    <n v="0.2"/>
    <x v="8"/>
  </r>
  <r>
    <s v="E02005728"/>
    <s v="Northumberland 037"/>
    <n v="6.0623631477356001"/>
    <n v="0.36367791891098"/>
    <s v="Northumberland 037"/>
    <n v="94.364270149253727"/>
    <n v="6840"/>
    <n v="0.2"/>
    <x v="4"/>
  </r>
  <r>
    <s v="E02005708"/>
    <s v="Northumberland 003"/>
    <n v="6.0585279464721697"/>
    <n v="0.37663432955741899"/>
    <s v="Northumberland 003"/>
    <n v="81.473328800988867"/>
    <n v="6841"/>
    <n v="0.2"/>
    <x v="9"/>
  </r>
  <r>
    <s v="E02004016"/>
    <s v="South Lakeland 002"/>
    <n v="6.0449099540710396"/>
    <n v="0.45385664701461798"/>
    <s v="South Lakeland 002"/>
    <n v="71.311505567928734"/>
    <n v="6842"/>
    <n v="0.2"/>
    <x v="3"/>
  </r>
  <r>
    <s v="E02005786"/>
    <s v="Richmondshire 005"/>
    <n v="6.0210075378418004"/>
    <n v="0.51792263984680198"/>
    <s v="Richmondshire 005"/>
    <n v="72.327144404332131"/>
    <n v="6843"/>
    <n v="0.1"/>
    <x v="3"/>
  </r>
  <r>
    <s v="E02007022"/>
    <s v="County Durham 067"/>
    <n v="6.01165723800659"/>
    <n v="0.71677958965301503"/>
    <s v="County Durham 067"/>
    <n v="94.377828605200946"/>
    <n v="6844"/>
    <n v="0.1"/>
    <x v="4"/>
  </r>
  <r>
    <s v="E02004023"/>
    <s v="South Lakeland 009"/>
    <n v="6.0052490234375"/>
    <n v="0.32356569170951799"/>
    <s v="South Lakeland 009"/>
    <n v="74.532436936936946"/>
    <n v="6845"/>
    <n v="0.1"/>
    <x v="3"/>
  </r>
  <r>
    <s v="E02005705"/>
    <s v="Northumberland 007"/>
    <n v="5.95912885665894"/>
    <n v="0.363314628601074"/>
    <s v="Northumberland 007"/>
    <n v="84.73119970845481"/>
    <n v="6846"/>
    <n v="0.1"/>
    <x v="9"/>
  </r>
  <r>
    <s v="E02003971"/>
    <s v="Allerdale 007"/>
    <n v="5.9377207756042498"/>
    <n v="0.439274072647095"/>
    <s v="Allerdale 007"/>
    <n v="89.754149700598802"/>
    <n v="6847"/>
    <n v="0.1"/>
    <x v="8"/>
  </r>
  <r>
    <s v="E02004006"/>
    <s v="Copeland 007"/>
    <n v="5.9363598823547399"/>
    <n v="0.59133571386337302"/>
    <s v="Copeland 007"/>
    <n v="100.77218029350109"/>
    <n v="6848"/>
    <n v="0.1"/>
    <x v="7"/>
  </r>
  <r>
    <s v="E02004013"/>
    <s v="Eden 006"/>
    <n v="5.9100985527038601"/>
    <n v="0.60049295425414995"/>
    <s v="Eden 006"/>
    <n v="84.719777992277997"/>
    <n v="6849"/>
    <n v="0.1"/>
    <x v="9"/>
  </r>
  <r>
    <s v="E02004003"/>
    <s v="Copeland 004"/>
    <n v="5.8797140121459996"/>
    <n v="0.41333770751953097"/>
    <s v="Copeland 004"/>
    <n v="121.27270103092781"/>
    <n v="6850"/>
    <n v="0"/>
    <x v="0"/>
  </r>
  <r>
    <s v="E02004014"/>
    <s v="Eden 007"/>
    <n v="5.8616452217101997"/>
    <n v="0.41138830780982999"/>
    <s v="Eden 007"/>
    <n v="88.693517156862754"/>
    <n v="6851"/>
    <n v="0"/>
    <x v="8"/>
  </r>
  <r>
    <s v="E02004348"/>
    <s v="County Durham 042"/>
    <n v="5.8044400215148899"/>
    <n v="0.57821512222289995"/>
    <s v="County Durham 042"/>
    <n v="95.680266117969822"/>
    <n v="6852"/>
    <n v="0"/>
    <x v="4"/>
  </r>
  <r>
    <s v="E02004012"/>
    <s v="Eden 005"/>
    <n v="5.7694745063781703"/>
    <n v="0.44257244467735302"/>
    <s v="Eden 005"/>
    <n v="76.990762569832398"/>
    <n v="6853"/>
    <n v="0"/>
    <x v="3"/>
  </r>
  <r>
    <s v="E02004015"/>
    <s v="South Lakeland 001"/>
    <n v="5.6139597892761204"/>
    <n v="0.41164579987525901"/>
    <s v="South Lakeland 001"/>
    <n v="77.949844512195114"/>
    <n v="6854"/>
    <n v="0"/>
    <x v="3"/>
  </r>
  <r>
    <s v="E02004008"/>
    <s v="Eden 001"/>
    <n v="5.6111683845520002"/>
    <n v="0.59277665615081798"/>
    <s v="Eden 001"/>
    <n v="81.862040380047503"/>
    <n v="6855"/>
    <n v="0"/>
    <x v="9"/>
  </r>
  <r>
    <s v="E02003976"/>
    <s v="Allerdale 012"/>
    <n v="5.38319969177246"/>
    <n v="0.23647226393222801"/>
    <s v="Allerdale 012"/>
    <n v="87.410899795501024"/>
    <n v="6856"/>
    <n v="0"/>
    <x v="8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2"/>
  </r>
  <r>
    <m/>
    <m/>
    <m/>
    <m/>
    <m/>
    <m/>
    <m/>
    <m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F8E62-23CB-4436-9161-7B0A27908C0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rbidity Deciles">
  <location ref="A3:B18" firstHeaderRow="1" firstDataRow="1" firstDataCol="1"/>
  <pivotFields count="9"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x="11"/>
        <item x="3"/>
        <item x="9"/>
        <item x="8"/>
        <item x="4"/>
        <item x="7"/>
        <item x="1"/>
        <item x="2"/>
        <item x="0"/>
        <item x="5"/>
        <item x="6"/>
        <item x="10"/>
        <item x="12"/>
        <item x="13"/>
        <item t="default"/>
      </items>
    </pivotField>
  </pivotFields>
  <rowFields count="1">
    <field x="8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pm2.5_mean" fld="2" subtotal="average" baseField="8" baseItem="11"/>
  </dataFields>
  <formats count="1">
    <format dxfId="9">
      <pivotArea collapsedLevelsAreSubtotals="1" fieldPosition="0">
        <references count="1">
          <reference field="8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EADBFC-0283-4FBA-9B75-918B5A52EA2C}" name="Table1" displayName="Table1" ref="A1:H9449" totalsRowShown="0">
  <autoFilter ref="A1:H9449" xr:uid="{85EADBFC-0283-4FBA-9B75-918B5A52EA2C}"/>
  <sortState xmlns:xlrd2="http://schemas.microsoft.com/office/spreadsheetml/2017/richdata2" ref="A2:H9449">
    <sortCondition ref="F1:F9449"/>
  </sortState>
  <tableColumns count="8">
    <tableColumn id="1" xr3:uid="{20F909C1-B4B5-4960-9D2F-044D96B50923}" name="data_zone_code"/>
    <tableColumn id="2" xr3:uid="{1ECDBF78-2973-49B4-8311-B62812FA4E0E}" name="data_zone_name"/>
    <tableColumn id="3" xr3:uid="{173539D5-AF8F-4647-BF90-66290DBFFE6D}" name="pm2.5_mean" dataDxfId="8"/>
    <tableColumn id="5" xr3:uid="{85FC9B4D-A15B-444D-9E63-5A4306C4D9B1}" name="Matched MSOA" dataDxfId="7">
      <calculatedColumnFormula>_xlfn.XLOOKUP(Table1[[#This Row],[data_zone_code]],Table2[msoa21cd], Table2[msoa21nm], "Not found")</calculatedColumnFormula>
    </tableColumn>
    <tableColumn id="6" xr3:uid="{D65E14B0-2321-4073-B54F-68ED77534B29}" name="acute_morbidity_indicator" dataDxfId="6">
      <calculatedColumnFormula>_xlfn.XLOOKUP(Table1[[#This Row],[data_zone_code]], Table2[msoa21cd],Table2[acute_morbidity_indicator], "Not found")</calculatedColumnFormula>
    </tableColumn>
    <tableColumn id="7" xr3:uid="{5B11918F-DB2D-4185-A6E6-995536C919AC}" name="Rank" dataDxfId="5">
      <calculatedColumnFormula>RANK(C:C,Table1[[#This Row],[pm2.5_mean]], 0)</calculatedColumnFormula>
    </tableColumn>
    <tableColumn id="8" xr3:uid="{E8540FA5-D131-41C6-B60E-903D62D5F55C}" name="Percentile" dataDxfId="4">
      <calculatedColumnFormula>(_xlfn.PERCENTRANK.INC(Table1[pm2.5_mean], Table1[[#This Row],[pm2.5_mean]]))*100</calculatedColumnFormula>
    </tableColumn>
    <tableColumn id="9" xr3:uid="{DB0BCCDA-5ED0-4599-8B52-DA496D3CA7DC}" name="morbidity deciles" dataDxfId="3">
      <calculatedColumnFormula>CEILING(_xlfn.PERCENTRANK.INC(Table1[acute_morbidity_indicator], Table1[[#This Row],[acute_morbidity_indicator]]) * 10, 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E2F3F4-C383-4FC3-88B1-B5CC0A1A7340}" name="Table2" displayName="Table2" ref="A1:Q6856" totalsRowShown="0" headerRowDxfId="2" headerRowBorderDxfId="1" tableBorderDxfId="0">
  <autoFilter ref="A1:Q6856" xr:uid="{42E2F3F4-C383-4FC3-88B1-B5CC0A1A7340}"/>
  <tableColumns count="17">
    <tableColumn id="1" xr3:uid="{94FFAC32-C56A-48A3-88A6-1435727DD6B2}" name="msoa21cd"/>
    <tableColumn id="2" xr3:uid="{7468A172-DD86-4ED6-837A-6857DB3EB759}" name="msoa21nm"/>
    <tableColumn id="3" xr3:uid="{794F15B6-D01C-49D7-B470-26D85D0438F9}" name="acute_morbidity_indicator"/>
    <tableColumn id="4" xr3:uid="{AD806A3F-17CD-4452-8F5A-3AC2F20DA7E4}" name="comparative_illness_and_disability_ratio_indicator"/>
    <tableColumn id="5" xr3:uid="{1412C75C-9324-44B7-A2E1-E7C3D82F3144}" name="mental_health_indicator"/>
    <tableColumn id="6" xr3:uid="{5F1CEEBE-1467-4D2A-B920-BC84E626BC5A}" name="years_of_potential_life_lost_indicator"/>
    <tableColumn id="7" xr3:uid="{5C2E477F-16F5-4811-B472-A894750470BC}" name="violence_with_injury,_rate_per_1,000_'at-risk_population'"/>
    <tableColumn id="8" xr3:uid="{9A69D993-728D-41B6-9402-5D02AB33A69F}" name="violence_without_injury,_rate_per_1,000_'at-risk_population'"/>
    <tableColumn id="9" xr3:uid="{96FC5805-36FF-454C-B73C-5C95D5360AE5}" name="stalking_and_harassment,_rate_per_1,000_'at-risk_population'"/>
    <tableColumn id="10" xr3:uid="{AA480616-2D2F-4626-B560-734B522F5DE5}" name="burglary,_rate_per_1,000_'at-risk_properties'"/>
    <tableColumn id="11" xr3:uid="{CF639FC2-1CE8-4A16-B41E-EEC2E2F8DBCD}" name="noise_pollution"/>
    <tableColumn id="12" xr3:uid="{1DFF1D72-F26D-4AE0-9A8D-4EA2DF81BAE6}" name="road_traffic_casualties_involving_injury_to_pedestrians_and_cyclists"/>
    <tableColumn id="13" xr3:uid="{45A1DCFF-CF78-48E9-8D93-3591976CF731}" name="sulphur_dioxide_(component_of_air_quality_indicator)"/>
    <tableColumn id="14" xr3:uid="{0CDE0990-1CD9-4FA6-A567-A0DA6C088CA5}" name="nitrogen_dioxide_(component_of_air_quality_indicator)"/>
    <tableColumn id="15" xr3:uid="{27B56E15-901F-4999-AA20-4E2F79DD9E61}" name="benzene_(component_of_air_quality_indicator)"/>
    <tableColumn id="16" xr3:uid="{AA268522-BB3F-44FB-BFB5-E3F0B31507CD}" name="particulates_(component_of_air_quality_indicator)"/>
    <tableColumn id="17" xr3:uid="{EAD7FC56-DC72-4006-86E2-D7BAEE7BD552}" name="air_quality_indica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AA5B0-E4E7-49E0-9CEE-3459008C7BBA}">
  <dimension ref="A3:B18"/>
  <sheetViews>
    <sheetView workbookViewId="0">
      <selection activeCell="D22" sqref="D22"/>
    </sheetView>
  </sheetViews>
  <sheetFormatPr defaultRowHeight="14.5" x14ac:dyDescent="0.35"/>
  <cols>
    <col min="1" max="1" width="21.36328125" customWidth="1"/>
    <col min="2" max="2" width="21.54296875" bestFit="1" customWidth="1"/>
  </cols>
  <sheetData>
    <row r="3" spans="1:2" x14ac:dyDescent="0.35">
      <c r="A3" s="4" t="s">
        <v>13740</v>
      </c>
      <c r="B3" t="s">
        <v>13739</v>
      </c>
    </row>
    <row r="4" spans="1:2" x14ac:dyDescent="0.35">
      <c r="A4" s="5">
        <v>0</v>
      </c>
      <c r="B4" s="1">
        <v>7.7461601666041782</v>
      </c>
    </row>
    <row r="5" spans="1:2" x14ac:dyDescent="0.35">
      <c r="A5" s="5">
        <v>1</v>
      </c>
      <c r="B5" s="1">
        <v>8.0145517368705903</v>
      </c>
    </row>
    <row r="6" spans="1:2" x14ac:dyDescent="0.35">
      <c r="A6" s="5">
        <v>2</v>
      </c>
      <c r="B6" s="1">
        <v>8.0270835897348221</v>
      </c>
    </row>
    <row r="7" spans="1:2" x14ac:dyDescent="0.35">
      <c r="A7" s="5">
        <v>3</v>
      </c>
      <c r="B7" s="1">
        <v>8.1041593614194554</v>
      </c>
    </row>
    <row r="8" spans="1:2" x14ac:dyDescent="0.35">
      <c r="A8" s="5">
        <v>4</v>
      </c>
      <c r="B8" s="1">
        <v>8.2343703701548332</v>
      </c>
    </row>
    <row r="9" spans="1:2" x14ac:dyDescent="0.35">
      <c r="A9" s="5">
        <v>5</v>
      </c>
      <c r="B9" s="1">
        <v>8.2935102894358383</v>
      </c>
    </row>
    <row r="10" spans="1:2" x14ac:dyDescent="0.35">
      <c r="A10" s="5">
        <v>6</v>
      </c>
      <c r="B10" s="1">
        <v>8.3808470245005431</v>
      </c>
    </row>
    <row r="11" spans="1:2" x14ac:dyDescent="0.35">
      <c r="A11" s="5">
        <v>7</v>
      </c>
      <c r="B11" s="1">
        <v>8.4323606679039287</v>
      </c>
    </row>
    <row r="12" spans="1:2" x14ac:dyDescent="0.35">
      <c r="A12" s="5">
        <v>8</v>
      </c>
      <c r="B12" s="1">
        <v>8.5389957073478584</v>
      </c>
    </row>
    <row r="13" spans="1:2" x14ac:dyDescent="0.35">
      <c r="A13" s="5">
        <v>9</v>
      </c>
      <c r="B13" s="1">
        <v>8.4707757852373327</v>
      </c>
    </row>
    <row r="14" spans="1:2" x14ac:dyDescent="0.35">
      <c r="A14" s="5">
        <v>10</v>
      </c>
      <c r="B14" s="1">
        <v>8.4900600794313235</v>
      </c>
    </row>
    <row r="15" spans="1:2" hidden="1" x14ac:dyDescent="0.35">
      <c r="A15" s="5" t="s">
        <v>13735</v>
      </c>
      <c r="B15">
        <v>9.7949600219726598</v>
      </c>
    </row>
    <row r="16" spans="1:2" hidden="1" x14ac:dyDescent="0.35">
      <c r="A16" s="5" t="s">
        <v>13736</v>
      </c>
    </row>
    <row r="17" spans="1:2" hidden="1" x14ac:dyDescent="0.35">
      <c r="A17" s="5" t="s">
        <v>13737</v>
      </c>
    </row>
    <row r="18" spans="1:2" x14ac:dyDescent="0.35">
      <c r="A18" s="5" t="s">
        <v>13738</v>
      </c>
      <c r="B18">
        <v>8.2981353243562967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CB7A-DDCE-4E53-99DB-56093601B3C9}">
  <dimension ref="A1:L9449"/>
  <sheetViews>
    <sheetView tabSelected="1" workbookViewId="0">
      <selection activeCell="F2" sqref="F2"/>
    </sheetView>
  </sheetViews>
  <sheetFormatPr defaultRowHeight="14.5" x14ac:dyDescent="0.35"/>
  <cols>
    <col min="1" max="1" width="18.453125" customWidth="1"/>
    <col min="2" max="2" width="27.08984375" customWidth="1"/>
    <col min="3" max="3" width="14" customWidth="1"/>
    <col min="4" max="4" width="20.81640625" customWidth="1"/>
    <col min="5" max="5" width="27.6328125" customWidth="1"/>
    <col min="7" max="7" width="14.7265625" customWidth="1"/>
    <col min="8" max="8" width="25" customWidth="1"/>
    <col min="11" max="11" width="21.1796875" customWidth="1"/>
  </cols>
  <sheetData>
    <row r="1" spans="1:12" x14ac:dyDescent="0.35">
      <c r="A1" t="s">
        <v>13742</v>
      </c>
      <c r="B1" t="s">
        <v>13743</v>
      </c>
      <c r="C1" t="s">
        <v>0</v>
      </c>
      <c r="D1" t="s">
        <v>13731</v>
      </c>
      <c r="E1" s="3" t="s">
        <v>13716</v>
      </c>
      <c r="F1" t="s">
        <v>13732</v>
      </c>
      <c r="G1" t="s">
        <v>13733</v>
      </c>
      <c r="H1" t="s">
        <v>13734</v>
      </c>
    </row>
    <row r="2" spans="1:12" ht="14" customHeight="1" x14ac:dyDescent="0.35">
      <c r="A2" t="s">
        <v>9831</v>
      </c>
      <c r="B2" t="s">
        <v>9832</v>
      </c>
      <c r="C2" s="1">
        <v>10.543108940124499</v>
      </c>
      <c r="D2" t="str">
        <f>_xlfn.XLOOKUP(Table1[[#This Row],[data_zone_code]],Table2[msoa21cd], Table2[msoa21nm], "Not found")</f>
        <v>Swale 001</v>
      </c>
      <c r="E2" s="1">
        <f>_xlfn.XLOOKUP(Table1[[#This Row],[data_zone_code]], Table2[msoa21cd],Table2[acute_morbidity_indicator], "Not found")</f>
        <v>120.2627916666667</v>
      </c>
      <c r="F2">
        <f>RANK(Table1[[#This Row],[pm2.5_mean]], Table1[pm2.5_mean], 0)</f>
        <v>1</v>
      </c>
      <c r="G2">
        <f>(_xlfn.PERCENTRANK.INC(Table1[pm2.5_mean], Table1[[#This Row],[pm2.5_mean]]))*100</f>
        <v>100</v>
      </c>
      <c r="H2">
        <f>CEILING(_xlfn.PERCENTRANK.INC(Table1[acute_morbidity_indicator], Table1[[#This Row],[acute_morbidity_indicator]]) * 10, 1)</f>
        <v>8</v>
      </c>
      <c r="K2" s="6" t="s">
        <v>13741</v>
      </c>
      <c r="L2">
        <f>CORREL(C:C,E:E)</f>
        <v>0.23587751373346547</v>
      </c>
    </row>
    <row r="3" spans="1:12" x14ac:dyDescent="0.35">
      <c r="A3" t="s">
        <v>8605</v>
      </c>
      <c r="B3" t="s">
        <v>8606</v>
      </c>
      <c r="C3" s="1">
        <v>10.504282951355</v>
      </c>
      <c r="D3" t="str">
        <f>_xlfn.XLOOKUP(Table1[[#This Row],[data_zone_code]],Table2[msoa21cd], Table2[msoa21nm], "Not found")</f>
        <v>Castle Point 009</v>
      </c>
      <c r="E3" s="1">
        <f>_xlfn.XLOOKUP(Table1[[#This Row],[data_zone_code]], Table2[msoa21cd],Table2[acute_morbidity_indicator], "Not found")</f>
        <v>107.4012894736842</v>
      </c>
      <c r="F3">
        <f>RANK(Table1[[#This Row],[pm2.5_mean]], Table1[pm2.5_mean], 0)</f>
        <v>2</v>
      </c>
      <c r="G3">
        <f>(_xlfn.PERCENTRANK.INC(Table1[pm2.5_mean], Table1[[#This Row],[pm2.5_mean]]))*100</f>
        <v>99.9</v>
      </c>
      <c r="H3">
        <f>CEILING(_xlfn.PERCENTRANK.INC(Table1[acute_morbidity_indicator], Table1[[#This Row],[acute_morbidity_indicator]]) * 10, 1)</f>
        <v>6</v>
      </c>
    </row>
    <row r="4" spans="1:12" x14ac:dyDescent="0.35">
      <c r="A4" t="s">
        <v>8611</v>
      </c>
      <c r="B4" t="s">
        <v>8612</v>
      </c>
      <c r="C4" s="1">
        <v>10.4923963546753</v>
      </c>
      <c r="D4" t="str">
        <f>_xlfn.XLOOKUP(Table1[[#This Row],[data_zone_code]],Table2[msoa21cd], Table2[msoa21nm], "Not found")</f>
        <v>Castle Point 012</v>
      </c>
      <c r="E4" s="1">
        <f>_xlfn.XLOOKUP(Table1[[#This Row],[data_zone_code]], Table2[msoa21cd],Table2[acute_morbidity_indicator], "Not found")</f>
        <v>110.109983935743</v>
      </c>
      <c r="F4">
        <f>RANK(Table1[[#This Row],[pm2.5_mean]], Table1[pm2.5_mean], 0)</f>
        <v>3</v>
      </c>
      <c r="G4">
        <f>(_xlfn.PERCENTRANK.INC(Table1[pm2.5_mean], Table1[[#This Row],[pm2.5_mean]]))*100</f>
        <v>99.9</v>
      </c>
      <c r="H4">
        <f>CEILING(_xlfn.PERCENTRANK.INC(Table1[acute_morbidity_indicator], Table1[[#This Row],[acute_morbidity_indicator]]) * 10, 1)</f>
        <v>7</v>
      </c>
    </row>
    <row r="5" spans="1:12" x14ac:dyDescent="0.35">
      <c r="A5" t="s">
        <v>9833</v>
      </c>
      <c r="B5" t="s">
        <v>9834</v>
      </c>
      <c r="C5" s="1">
        <v>10.4392547607422</v>
      </c>
      <c r="D5" t="str">
        <f>_xlfn.XLOOKUP(Table1[[#This Row],[data_zone_code]],Table2[msoa21cd], Table2[msoa21nm], "Not found")</f>
        <v>Swale 002</v>
      </c>
      <c r="E5" s="1">
        <f>_xlfn.XLOOKUP(Table1[[#This Row],[data_zone_code]], Table2[msoa21cd],Table2[acute_morbidity_indicator], "Not found")</f>
        <v>122.9611422594142</v>
      </c>
      <c r="F5">
        <f>RANK(Table1[[#This Row],[pm2.5_mean]], Table1[pm2.5_mean], 0)</f>
        <v>4</v>
      </c>
      <c r="G5">
        <f>(_xlfn.PERCENTRANK.INC(Table1[pm2.5_mean], Table1[[#This Row],[pm2.5_mean]]))*100</f>
        <v>99.9</v>
      </c>
      <c r="H5">
        <f>CEILING(_xlfn.PERCENTRANK.INC(Table1[acute_morbidity_indicator], Table1[[#This Row],[acute_morbidity_indicator]]) * 10, 1)</f>
        <v>8</v>
      </c>
    </row>
    <row r="6" spans="1:12" x14ac:dyDescent="0.35">
      <c r="A6" t="s">
        <v>12115</v>
      </c>
      <c r="B6" t="s">
        <v>12116</v>
      </c>
      <c r="C6" s="1">
        <v>10.3536186218262</v>
      </c>
      <c r="D6" t="str">
        <f>_xlfn.XLOOKUP(Table1[[#This Row],[data_zone_code]],Table2[msoa21cd], Table2[msoa21nm], "Not found")</f>
        <v>East Suffolk 030</v>
      </c>
      <c r="E6" s="1">
        <f>_xlfn.XLOOKUP(Table1[[#This Row],[data_zone_code]], Table2[msoa21cd],Table2[acute_morbidity_indicator], "Not found")</f>
        <v>102.2693639846743</v>
      </c>
      <c r="F6">
        <f>RANK(Table1[[#This Row],[pm2.5_mean]], Table1[pm2.5_mean], 0)</f>
        <v>5</v>
      </c>
      <c r="G6">
        <f>(_xlfn.PERCENTRANK.INC(Table1[pm2.5_mean], Table1[[#This Row],[pm2.5_mean]]))*100</f>
        <v>99.9</v>
      </c>
      <c r="H6">
        <f>CEILING(_xlfn.PERCENTRANK.INC(Table1[acute_morbidity_indicator], Table1[[#This Row],[acute_morbidity_indicator]]) * 10, 1)</f>
        <v>6</v>
      </c>
    </row>
    <row r="7" spans="1:12" x14ac:dyDescent="0.35">
      <c r="A7" t="s">
        <v>8609</v>
      </c>
      <c r="B7" t="s">
        <v>8610</v>
      </c>
      <c r="C7" s="1">
        <v>10.271445274353001</v>
      </c>
      <c r="D7" t="str">
        <f>_xlfn.XLOOKUP(Table1[[#This Row],[data_zone_code]],Table2[msoa21cd], Table2[msoa21nm], "Not found")</f>
        <v>Castle Point 011</v>
      </c>
      <c r="E7" s="1">
        <f>_xlfn.XLOOKUP(Table1[[#This Row],[data_zone_code]], Table2[msoa21cd],Table2[acute_morbidity_indicator], "Not found")</f>
        <v>110.9121316455696</v>
      </c>
      <c r="F7">
        <f>RANK(Table1[[#This Row],[pm2.5_mean]], Table1[pm2.5_mean], 0)</f>
        <v>6</v>
      </c>
      <c r="G7">
        <f>(_xlfn.PERCENTRANK.INC(Table1[pm2.5_mean], Table1[[#This Row],[pm2.5_mean]]))*100</f>
        <v>99.9</v>
      </c>
      <c r="H7">
        <f>CEILING(_xlfn.PERCENTRANK.INC(Table1[acute_morbidity_indicator], Table1[[#This Row],[acute_morbidity_indicator]]) * 10, 1)</f>
        <v>7</v>
      </c>
    </row>
    <row r="8" spans="1:12" x14ac:dyDescent="0.35">
      <c r="A8" t="s">
        <v>6287</v>
      </c>
      <c r="B8" t="s">
        <v>6288</v>
      </c>
      <c r="C8" s="1">
        <v>10.2103729248047</v>
      </c>
      <c r="D8" t="str">
        <f>_xlfn.XLOOKUP(Table1[[#This Row],[data_zone_code]],Table2[msoa21cd], Table2[msoa21nm], "Not found")</f>
        <v>Southend-on-Sea 013</v>
      </c>
      <c r="E8" s="1">
        <f>_xlfn.XLOOKUP(Table1[[#This Row],[data_zone_code]], Table2[msoa21cd],Table2[acute_morbidity_indicator], "Not found")</f>
        <v>114.0057346938775</v>
      </c>
      <c r="F8">
        <f>RANK(Table1[[#This Row],[pm2.5_mean]], Table1[pm2.5_mean], 0)</f>
        <v>7</v>
      </c>
      <c r="G8">
        <f>(_xlfn.PERCENTRANK.INC(Table1[pm2.5_mean], Table1[[#This Row],[pm2.5_mean]]))*100</f>
        <v>99.9</v>
      </c>
      <c r="H8">
        <f>CEILING(_xlfn.PERCENTRANK.INC(Table1[acute_morbidity_indicator], Table1[[#This Row],[acute_morbidity_indicator]]) * 10, 1)</f>
        <v>7</v>
      </c>
    </row>
    <row r="9" spans="1:12" x14ac:dyDescent="0.35">
      <c r="A9" t="s">
        <v>13473</v>
      </c>
      <c r="B9" t="s">
        <v>13474</v>
      </c>
      <c r="C9" s="1">
        <v>10.194237709045399</v>
      </c>
      <c r="D9" t="str">
        <f>_xlfn.XLOOKUP(Table1[[#This Row],[data_zone_code]],Table2[msoa21cd], Table2[msoa21nm], "Not found")</f>
        <v>Newham 038</v>
      </c>
      <c r="E9" s="1">
        <f>_xlfn.XLOOKUP(Table1[[#This Row],[data_zone_code]], Table2[msoa21cd],Table2[acute_morbidity_indicator], "Not found")</f>
        <v>73.474039735099339</v>
      </c>
      <c r="F9">
        <f>RANK(Table1[[#This Row],[pm2.5_mean]], Table1[pm2.5_mean], 0)</f>
        <v>8</v>
      </c>
      <c r="G9">
        <f>(_xlfn.PERCENTRANK.INC(Table1[pm2.5_mean], Table1[[#This Row],[pm2.5_mean]]))*100</f>
        <v>99.8</v>
      </c>
      <c r="H9">
        <f>CEILING(_xlfn.PERCENTRANK.INC(Table1[acute_morbidity_indicator], Table1[[#This Row],[acute_morbidity_indicator]]) * 10, 1)</f>
        <v>1</v>
      </c>
    </row>
    <row r="10" spans="1:12" x14ac:dyDescent="0.35">
      <c r="A10" t="s">
        <v>6293</v>
      </c>
      <c r="B10" t="s">
        <v>6294</v>
      </c>
      <c r="C10" s="1">
        <v>10.188158035278301</v>
      </c>
      <c r="D10" t="str">
        <f>_xlfn.XLOOKUP(Table1[[#This Row],[data_zone_code]],Table2[msoa21cd], Table2[msoa21nm], "Not found")</f>
        <v>Southend-on-Sea 016</v>
      </c>
      <c r="E10" s="1">
        <f>_xlfn.XLOOKUP(Table1[[#This Row],[data_zone_code]], Table2[msoa21cd],Table2[acute_morbidity_indicator], "Not found")</f>
        <v>95.710728070175435</v>
      </c>
      <c r="F10">
        <f>RANK(Table1[[#This Row],[pm2.5_mean]], Table1[pm2.5_mean], 0)</f>
        <v>9</v>
      </c>
      <c r="G10">
        <f>(_xlfn.PERCENTRANK.INC(Table1[pm2.5_mean], Table1[[#This Row],[pm2.5_mean]]))*100</f>
        <v>99.8</v>
      </c>
      <c r="H10">
        <f>CEILING(_xlfn.PERCENTRANK.INC(Table1[acute_morbidity_indicator], Table1[[#This Row],[acute_morbidity_indicator]]) * 10, 1)</f>
        <v>4</v>
      </c>
    </row>
    <row r="11" spans="1:12" x14ac:dyDescent="0.35">
      <c r="A11" t="s">
        <v>8607</v>
      </c>
      <c r="B11" t="s">
        <v>8608</v>
      </c>
      <c r="C11" s="1">
        <v>10.1746635437012</v>
      </c>
      <c r="D11" t="str">
        <f>_xlfn.XLOOKUP(Table1[[#This Row],[data_zone_code]],Table2[msoa21cd], Table2[msoa21nm], "Not found")</f>
        <v>Castle Point 010</v>
      </c>
      <c r="E11" s="1">
        <f>_xlfn.XLOOKUP(Table1[[#This Row],[data_zone_code]], Table2[msoa21cd],Table2[acute_morbidity_indicator], "Not found")</f>
        <v>120.7556</v>
      </c>
      <c r="F11">
        <f>RANK(Table1[[#This Row],[pm2.5_mean]], Table1[pm2.5_mean], 0)</f>
        <v>10</v>
      </c>
      <c r="G11">
        <f>(_xlfn.PERCENTRANK.INC(Table1[pm2.5_mean], Table1[[#This Row],[pm2.5_mean]]))*100</f>
        <v>99.8</v>
      </c>
      <c r="H11">
        <f>CEILING(_xlfn.PERCENTRANK.INC(Table1[acute_morbidity_indicator], Table1[[#This Row],[acute_morbidity_indicator]]) * 10, 1)</f>
        <v>8</v>
      </c>
    </row>
    <row r="12" spans="1:12" x14ac:dyDescent="0.35">
      <c r="A12" t="s">
        <v>6295</v>
      </c>
      <c r="B12" t="s">
        <v>6296</v>
      </c>
      <c r="C12" s="1">
        <v>10.1416120529175</v>
      </c>
      <c r="D12" t="str">
        <f>_xlfn.XLOOKUP(Table1[[#This Row],[data_zone_code]],Table2[msoa21cd], Table2[msoa21nm], "Not found")</f>
        <v>Southend-on-Sea 017</v>
      </c>
      <c r="E12" s="1">
        <f>_xlfn.XLOOKUP(Table1[[#This Row],[data_zone_code]], Table2[msoa21cd],Table2[acute_morbidity_indicator], "Not found")</f>
        <v>108.41236979166671</v>
      </c>
      <c r="F12">
        <f>RANK(Table1[[#This Row],[pm2.5_mean]], Table1[pm2.5_mean], 0)</f>
        <v>11</v>
      </c>
      <c r="G12">
        <f>(_xlfn.PERCENTRANK.INC(Table1[pm2.5_mean], Table1[[#This Row],[pm2.5_mean]]))*100</f>
        <v>99.8</v>
      </c>
      <c r="H12">
        <f>CEILING(_xlfn.PERCENTRANK.INC(Table1[acute_morbidity_indicator], Table1[[#This Row],[acute_morbidity_indicator]]) * 10, 1)</f>
        <v>7</v>
      </c>
    </row>
    <row r="13" spans="1:12" x14ac:dyDescent="0.35">
      <c r="A13" t="s">
        <v>6327</v>
      </c>
      <c r="B13" t="s">
        <v>6328</v>
      </c>
      <c r="C13" s="1">
        <v>10.135663032531699</v>
      </c>
      <c r="D13" t="str">
        <f>_xlfn.XLOOKUP(Table1[[#This Row],[data_zone_code]],Table2[msoa21cd], Table2[msoa21nm], "Not found")</f>
        <v>Thurrock 018</v>
      </c>
      <c r="E13" s="1">
        <f>_xlfn.XLOOKUP(Table1[[#This Row],[data_zone_code]], Table2[msoa21cd],Table2[acute_morbidity_indicator], "Not found")</f>
        <v>129.00419346049051</v>
      </c>
      <c r="F13">
        <f>RANK(Table1[[#This Row],[pm2.5_mean]], Table1[pm2.5_mean], 0)</f>
        <v>12</v>
      </c>
      <c r="G13">
        <f>(_xlfn.PERCENTRANK.INC(Table1[pm2.5_mean], Table1[[#This Row],[pm2.5_mean]]))*100</f>
        <v>99.8</v>
      </c>
      <c r="H13">
        <f>CEILING(_xlfn.PERCENTRANK.INC(Table1[acute_morbidity_indicator], Table1[[#This Row],[acute_morbidity_indicator]]) * 10, 1)</f>
        <v>9</v>
      </c>
    </row>
    <row r="14" spans="1:12" x14ac:dyDescent="0.35">
      <c r="A14" t="s">
        <v>1361</v>
      </c>
      <c r="B14" t="s">
        <v>1362</v>
      </c>
      <c r="C14" s="1">
        <v>10.090938568115201</v>
      </c>
      <c r="D14" t="str">
        <f>_xlfn.XLOOKUP(Table1[[#This Row],[data_zone_code]],Table2[msoa21cd], Table2[msoa21nm], "Not found")</f>
        <v>Newham 004</v>
      </c>
      <c r="E14" s="1">
        <f>_xlfn.XLOOKUP(Table1[[#This Row],[data_zone_code]], Table2[msoa21cd],Table2[acute_morbidity_indicator], "Not found")</f>
        <v>117.22378915662649</v>
      </c>
      <c r="F14">
        <f>RANK(Table1[[#This Row],[pm2.5_mean]], Table1[pm2.5_mean], 0)</f>
        <v>13</v>
      </c>
      <c r="G14">
        <f>(_xlfn.PERCENTRANK.INC(Table1[pm2.5_mean], Table1[[#This Row],[pm2.5_mean]]))*100</f>
        <v>99.8</v>
      </c>
      <c r="H14">
        <f>CEILING(_xlfn.PERCENTRANK.INC(Table1[acute_morbidity_indicator], Table1[[#This Row],[acute_morbidity_indicator]]) * 10, 1)</f>
        <v>8</v>
      </c>
    </row>
    <row r="15" spans="1:12" x14ac:dyDescent="0.35">
      <c r="A15" t="s">
        <v>8603</v>
      </c>
      <c r="B15" t="s">
        <v>8604</v>
      </c>
      <c r="C15" s="1">
        <v>10.0838680267334</v>
      </c>
      <c r="D15" t="str">
        <f>_xlfn.XLOOKUP(Table1[[#This Row],[data_zone_code]],Table2[msoa21cd], Table2[msoa21nm], "Not found")</f>
        <v>Castle Point 008</v>
      </c>
      <c r="E15" s="1">
        <f>_xlfn.XLOOKUP(Table1[[#This Row],[data_zone_code]], Table2[msoa21cd],Table2[acute_morbidity_indicator], "Not found")</f>
        <v>104.65849390243901</v>
      </c>
      <c r="F15">
        <f>RANK(Table1[[#This Row],[pm2.5_mean]], Table1[pm2.5_mean], 0)</f>
        <v>14</v>
      </c>
      <c r="G15">
        <f>(_xlfn.PERCENTRANK.INC(Table1[pm2.5_mean], Table1[[#This Row],[pm2.5_mean]]))*100</f>
        <v>99.8</v>
      </c>
      <c r="H15">
        <f>CEILING(_xlfn.PERCENTRANK.INC(Table1[acute_morbidity_indicator], Table1[[#This Row],[acute_morbidity_indicator]]) * 10, 1)</f>
        <v>6</v>
      </c>
    </row>
    <row r="16" spans="1:12" x14ac:dyDescent="0.35">
      <c r="A16" t="s">
        <v>1357</v>
      </c>
      <c r="B16" t="s">
        <v>1358</v>
      </c>
      <c r="C16" s="1">
        <v>10.072961807251</v>
      </c>
      <c r="D16" t="str">
        <f>_xlfn.XLOOKUP(Table1[[#This Row],[data_zone_code]],Table2[msoa21cd], Table2[msoa21nm], "Not found")</f>
        <v>Newham 002</v>
      </c>
      <c r="E16" s="1">
        <f>_xlfn.XLOOKUP(Table1[[#This Row],[data_zone_code]], Table2[msoa21cd],Table2[acute_morbidity_indicator], "Not found")</f>
        <v>120.25374324324321</v>
      </c>
      <c r="F16">
        <f>RANK(Table1[[#This Row],[pm2.5_mean]], Table1[pm2.5_mean], 0)</f>
        <v>15</v>
      </c>
      <c r="G16">
        <f>(_xlfn.PERCENTRANK.INC(Table1[pm2.5_mean], Table1[[#This Row],[pm2.5_mean]]))*100</f>
        <v>99.7</v>
      </c>
      <c r="H16">
        <f>CEILING(_xlfn.PERCENTRANK.INC(Table1[acute_morbidity_indicator], Table1[[#This Row],[acute_morbidity_indicator]]) * 10, 1)</f>
        <v>8</v>
      </c>
    </row>
    <row r="17" spans="1:8" x14ac:dyDescent="0.35">
      <c r="A17" t="s">
        <v>679</v>
      </c>
      <c r="B17" t="s">
        <v>680</v>
      </c>
      <c r="C17" s="1">
        <v>10.072190284729</v>
      </c>
      <c r="D17" t="str">
        <f>_xlfn.XLOOKUP(Table1[[#This Row],[data_zone_code]],Table2[msoa21cd], Table2[msoa21nm], "Not found")</f>
        <v>Hackney 018</v>
      </c>
      <c r="E17" s="1">
        <f>_xlfn.XLOOKUP(Table1[[#This Row],[data_zone_code]], Table2[msoa21cd],Table2[acute_morbidity_indicator], "Not found")</f>
        <v>145.67676958525351</v>
      </c>
      <c r="F17">
        <f>RANK(Table1[[#This Row],[pm2.5_mean]], Table1[pm2.5_mean], 0)</f>
        <v>16</v>
      </c>
      <c r="G17">
        <f>(_xlfn.PERCENTRANK.INC(Table1[pm2.5_mean], Table1[[#This Row],[pm2.5_mean]]))*100</f>
        <v>99.7</v>
      </c>
      <c r="H17">
        <f>CEILING(_xlfn.PERCENTRANK.INC(Table1[acute_morbidity_indicator], Table1[[#This Row],[acute_morbidity_indicator]]) * 10, 1)</f>
        <v>10</v>
      </c>
    </row>
    <row r="18" spans="1:8" x14ac:dyDescent="0.35">
      <c r="A18" t="s">
        <v>13475</v>
      </c>
      <c r="B18" t="s">
        <v>13476</v>
      </c>
      <c r="C18" s="1">
        <v>10.050250053405801</v>
      </c>
      <c r="D18" t="str">
        <f>_xlfn.XLOOKUP(Table1[[#This Row],[data_zone_code]],Table2[msoa21cd], Table2[msoa21nm], "Not found")</f>
        <v>Newham 039</v>
      </c>
      <c r="E18" s="1">
        <f>_xlfn.XLOOKUP(Table1[[#This Row],[data_zone_code]], Table2[msoa21cd],Table2[acute_morbidity_indicator], "Not found")</f>
        <v>132.4239700854701</v>
      </c>
      <c r="F18">
        <f>RANK(Table1[[#This Row],[pm2.5_mean]], Table1[pm2.5_mean], 0)</f>
        <v>17</v>
      </c>
      <c r="G18">
        <f>(_xlfn.PERCENTRANK.INC(Table1[pm2.5_mean], Table1[[#This Row],[pm2.5_mean]]))*100</f>
        <v>99.7</v>
      </c>
      <c r="H18">
        <f>CEILING(_xlfn.PERCENTRANK.INC(Table1[acute_morbidity_indicator], Table1[[#This Row],[acute_morbidity_indicator]]) * 10, 1)</f>
        <v>9</v>
      </c>
    </row>
    <row r="19" spans="1:8" x14ac:dyDescent="0.35">
      <c r="A19" t="s">
        <v>6291</v>
      </c>
      <c r="B19" t="s">
        <v>6292</v>
      </c>
      <c r="C19" s="1">
        <v>10.0417985916138</v>
      </c>
      <c r="D19" t="str">
        <f>_xlfn.XLOOKUP(Table1[[#This Row],[data_zone_code]],Table2[msoa21cd], Table2[msoa21nm], "Not found")</f>
        <v>Southend-on-Sea 015</v>
      </c>
      <c r="E19" s="1">
        <f>_xlfn.XLOOKUP(Table1[[#This Row],[data_zone_code]], Table2[msoa21cd],Table2[acute_morbidity_indicator], "Not found")</f>
        <v>125.2080907079646</v>
      </c>
      <c r="F19">
        <f>RANK(Table1[[#This Row],[pm2.5_mean]], Table1[pm2.5_mean], 0)</f>
        <v>18</v>
      </c>
      <c r="G19">
        <f>(_xlfn.PERCENTRANK.INC(Table1[pm2.5_mean], Table1[[#This Row],[pm2.5_mean]]))*100</f>
        <v>99.7</v>
      </c>
      <c r="H19">
        <f>CEILING(_xlfn.PERCENTRANK.INC(Table1[acute_morbidity_indicator], Table1[[#This Row],[acute_morbidity_indicator]]) * 10, 1)</f>
        <v>9</v>
      </c>
    </row>
    <row r="20" spans="1:8" x14ac:dyDescent="0.35">
      <c r="A20" t="s">
        <v>1371</v>
      </c>
      <c r="B20" t="s">
        <v>1372</v>
      </c>
      <c r="C20" s="1">
        <v>10.0354509353638</v>
      </c>
      <c r="D20" t="str">
        <f>_xlfn.XLOOKUP(Table1[[#This Row],[data_zone_code]],Table2[msoa21cd], Table2[msoa21nm], "Not found")</f>
        <v>Newham 009</v>
      </c>
      <c r="E20" s="1">
        <f>_xlfn.XLOOKUP(Table1[[#This Row],[data_zone_code]], Table2[msoa21cd],Table2[acute_morbidity_indicator], "Not found")</f>
        <v>115.61183471074381</v>
      </c>
      <c r="F20">
        <f>RANK(Table1[[#This Row],[pm2.5_mean]], Table1[pm2.5_mean], 0)</f>
        <v>19</v>
      </c>
      <c r="G20">
        <f>(_xlfn.PERCENTRANK.INC(Table1[pm2.5_mean], Table1[[#This Row],[pm2.5_mean]]))*100</f>
        <v>99.7</v>
      </c>
      <c r="H20">
        <f>CEILING(_xlfn.PERCENTRANK.INC(Table1[acute_morbidity_indicator], Table1[[#This Row],[acute_morbidity_indicator]]) * 10, 1)</f>
        <v>8</v>
      </c>
    </row>
    <row r="21" spans="1:8" x14ac:dyDescent="0.35">
      <c r="A21" t="s">
        <v>217</v>
      </c>
      <c r="B21" t="s">
        <v>218</v>
      </c>
      <c r="C21" s="1">
        <v>10.0235652923584</v>
      </c>
      <c r="D21" t="str">
        <f>_xlfn.XLOOKUP(Table1[[#This Row],[data_zone_code]],Table2[msoa21cd], Table2[msoa21nm], "Not found")</f>
        <v>Brent 021</v>
      </c>
      <c r="E21" s="1">
        <f>_xlfn.XLOOKUP(Table1[[#This Row],[data_zone_code]], Table2[msoa21cd],Table2[acute_morbidity_indicator], "Not found")</f>
        <v>129.83993596059111</v>
      </c>
      <c r="F21">
        <f>RANK(Table1[[#This Row],[pm2.5_mean]], Table1[pm2.5_mean], 0)</f>
        <v>20</v>
      </c>
      <c r="G21">
        <f>(_xlfn.PERCENTRANK.INC(Table1[pm2.5_mean], Table1[[#This Row],[pm2.5_mean]]))*100</f>
        <v>99.7</v>
      </c>
      <c r="H21">
        <f>CEILING(_xlfn.PERCENTRANK.INC(Table1[acute_morbidity_indicator], Table1[[#This Row],[acute_morbidity_indicator]]) * 10, 1)</f>
        <v>9</v>
      </c>
    </row>
    <row r="22" spans="1:8" x14ac:dyDescent="0.35">
      <c r="A22" t="s">
        <v>669</v>
      </c>
      <c r="B22" t="s">
        <v>670</v>
      </c>
      <c r="C22" s="1">
        <v>10.0225582122803</v>
      </c>
      <c r="D22" t="str">
        <f>_xlfn.XLOOKUP(Table1[[#This Row],[data_zone_code]],Table2[msoa21cd], Table2[msoa21nm], "Not found")</f>
        <v>Hackney 013</v>
      </c>
      <c r="E22" s="1">
        <f>_xlfn.XLOOKUP(Table1[[#This Row],[data_zone_code]], Table2[msoa21cd],Table2[acute_morbidity_indicator], "Not found")</f>
        <v>137.17399047619051</v>
      </c>
      <c r="F22">
        <f>RANK(Table1[[#This Row],[pm2.5_mean]], Table1[pm2.5_mean], 0)</f>
        <v>21</v>
      </c>
      <c r="G22">
        <f>(_xlfn.PERCENTRANK.INC(Table1[pm2.5_mean], Table1[[#This Row],[pm2.5_mean]]))*100</f>
        <v>99.7</v>
      </c>
      <c r="H22">
        <f>CEILING(_xlfn.PERCENTRANK.INC(Table1[acute_morbidity_indicator], Table1[[#This Row],[acute_morbidity_indicator]]) * 10, 1)</f>
        <v>10</v>
      </c>
    </row>
    <row r="23" spans="1:8" x14ac:dyDescent="0.35">
      <c r="A23" t="s">
        <v>1359</v>
      </c>
      <c r="B23" t="s">
        <v>1360</v>
      </c>
      <c r="C23" s="1">
        <v>10.021664619445801</v>
      </c>
      <c r="D23" t="str">
        <f>_xlfn.XLOOKUP(Table1[[#This Row],[data_zone_code]],Table2[msoa21cd], Table2[msoa21nm], "Not found")</f>
        <v>Newham 003</v>
      </c>
      <c r="E23" s="1">
        <f>_xlfn.XLOOKUP(Table1[[#This Row],[data_zone_code]], Table2[msoa21cd],Table2[acute_morbidity_indicator], "Not found")</f>
        <v>116.0563673469388</v>
      </c>
      <c r="F23">
        <f>RANK(Table1[[#This Row],[pm2.5_mean]], Table1[pm2.5_mean], 0)</f>
        <v>22</v>
      </c>
      <c r="G23">
        <f>(_xlfn.PERCENTRANK.INC(Table1[pm2.5_mean], Table1[[#This Row],[pm2.5_mean]]))*100</f>
        <v>99.6</v>
      </c>
      <c r="H23">
        <f>CEILING(_xlfn.PERCENTRANK.INC(Table1[acute_morbidity_indicator], Table1[[#This Row],[acute_morbidity_indicator]]) * 10, 1)</f>
        <v>8</v>
      </c>
    </row>
    <row r="24" spans="1:8" x14ac:dyDescent="0.35">
      <c r="A24" t="s">
        <v>1363</v>
      </c>
      <c r="B24" t="s">
        <v>1364</v>
      </c>
      <c r="C24" s="1">
        <v>10.0214691162109</v>
      </c>
      <c r="D24" t="str">
        <f>_xlfn.XLOOKUP(Table1[[#This Row],[data_zone_code]],Table2[msoa21cd], Table2[msoa21nm], "Not found")</f>
        <v>Newham 005</v>
      </c>
      <c r="E24" s="1">
        <f>_xlfn.XLOOKUP(Table1[[#This Row],[data_zone_code]], Table2[msoa21cd],Table2[acute_morbidity_indicator], "Not found")</f>
        <v>135.9257176470588</v>
      </c>
      <c r="F24">
        <f>RANK(Table1[[#This Row],[pm2.5_mean]], Table1[pm2.5_mean], 0)</f>
        <v>23</v>
      </c>
      <c r="G24">
        <f>(_xlfn.PERCENTRANK.INC(Table1[pm2.5_mean], Table1[[#This Row],[pm2.5_mean]]))*100</f>
        <v>99.6</v>
      </c>
      <c r="H24">
        <f>CEILING(_xlfn.PERCENTRANK.INC(Table1[acute_morbidity_indicator], Table1[[#This Row],[acute_morbidity_indicator]]) * 10, 1)</f>
        <v>10</v>
      </c>
    </row>
    <row r="25" spans="1:8" x14ac:dyDescent="0.35">
      <c r="A25" t="s">
        <v>1739</v>
      </c>
      <c r="B25" t="s">
        <v>1740</v>
      </c>
      <c r="C25" s="1">
        <v>10.012666702270501</v>
      </c>
      <c r="D25" t="str">
        <f>_xlfn.XLOOKUP(Table1[[#This Row],[data_zone_code]],Table2[msoa21cd], Table2[msoa21nm], "Not found")</f>
        <v>Waltham Forest 026</v>
      </c>
      <c r="E25" s="1">
        <f>_xlfn.XLOOKUP(Table1[[#This Row],[data_zone_code]], Table2[msoa21cd],Table2[acute_morbidity_indicator], "Not found")</f>
        <v>119.4760295566502</v>
      </c>
      <c r="F25">
        <f>RANK(Table1[[#This Row],[pm2.5_mean]], Table1[pm2.5_mean], 0)</f>
        <v>24</v>
      </c>
      <c r="G25">
        <f>(_xlfn.PERCENTRANK.INC(Table1[pm2.5_mean], Table1[[#This Row],[pm2.5_mean]]))*100</f>
        <v>99.6</v>
      </c>
      <c r="H25">
        <f>CEILING(_xlfn.PERCENTRANK.INC(Table1[acute_morbidity_indicator], Table1[[#This Row],[acute_morbidity_indicator]]) * 10, 1)</f>
        <v>8</v>
      </c>
    </row>
    <row r="26" spans="1:8" x14ac:dyDescent="0.35">
      <c r="A26" t="s">
        <v>6283</v>
      </c>
      <c r="B26" t="s">
        <v>6284</v>
      </c>
      <c r="C26" s="1">
        <v>10.009815216064499</v>
      </c>
      <c r="D26" t="str">
        <f>_xlfn.XLOOKUP(Table1[[#This Row],[data_zone_code]],Table2[msoa21cd], Table2[msoa21nm], "Not found")</f>
        <v>Southend-on-Sea 011</v>
      </c>
      <c r="E26" s="1">
        <f>_xlfn.XLOOKUP(Table1[[#This Row],[data_zone_code]], Table2[msoa21cd],Table2[acute_morbidity_indicator], "Not found")</f>
        <v>93.337049122807016</v>
      </c>
      <c r="F26">
        <f>RANK(Table1[[#This Row],[pm2.5_mean]], Table1[pm2.5_mean], 0)</f>
        <v>25</v>
      </c>
      <c r="G26">
        <f>(_xlfn.PERCENTRANK.INC(Table1[pm2.5_mean], Table1[[#This Row],[pm2.5_mean]]))*100</f>
        <v>99.6</v>
      </c>
      <c r="H26">
        <f>CEILING(_xlfn.PERCENTRANK.INC(Table1[acute_morbidity_indicator], Table1[[#This Row],[acute_morbidity_indicator]]) * 10, 1)</f>
        <v>4</v>
      </c>
    </row>
    <row r="27" spans="1:8" x14ac:dyDescent="0.35">
      <c r="A27" t="s">
        <v>1365</v>
      </c>
      <c r="B27" t="s">
        <v>1366</v>
      </c>
      <c r="C27" s="1">
        <v>10.0073432922363</v>
      </c>
      <c r="D27" t="str">
        <f>_xlfn.XLOOKUP(Table1[[#This Row],[data_zone_code]],Table2[msoa21cd], Table2[msoa21nm], "Not found")</f>
        <v>Newham 006</v>
      </c>
      <c r="E27" s="1">
        <f>_xlfn.XLOOKUP(Table1[[#This Row],[data_zone_code]], Table2[msoa21cd],Table2[acute_morbidity_indicator], "Not found")</f>
        <v>120.81468127490039</v>
      </c>
      <c r="F27">
        <f>RANK(Table1[[#This Row],[pm2.5_mean]], Table1[pm2.5_mean], 0)</f>
        <v>26</v>
      </c>
      <c r="G27">
        <f>(_xlfn.PERCENTRANK.INC(Table1[pm2.5_mean], Table1[[#This Row],[pm2.5_mean]]))*100</f>
        <v>99.6</v>
      </c>
      <c r="H27">
        <f>CEILING(_xlfn.PERCENTRANK.INC(Table1[acute_morbidity_indicator], Table1[[#This Row],[acute_morbidity_indicator]]) * 10, 1)</f>
        <v>8</v>
      </c>
    </row>
    <row r="28" spans="1:8" x14ac:dyDescent="0.35">
      <c r="A28" t="s">
        <v>225</v>
      </c>
      <c r="B28" t="s">
        <v>226</v>
      </c>
      <c r="C28" s="1">
        <v>10.0012454986572</v>
      </c>
      <c r="D28" t="str">
        <f>_xlfn.XLOOKUP(Table1[[#This Row],[data_zone_code]],Table2[msoa21cd], Table2[msoa21nm], "Not found")</f>
        <v>Brent 025</v>
      </c>
      <c r="E28" s="1">
        <f>_xlfn.XLOOKUP(Table1[[#This Row],[data_zone_code]], Table2[msoa21cd],Table2[acute_morbidity_indicator], "Not found")</f>
        <v>121.5336666666667</v>
      </c>
      <c r="F28">
        <f>RANK(Table1[[#This Row],[pm2.5_mean]], Table1[pm2.5_mean], 0)</f>
        <v>27</v>
      </c>
      <c r="G28">
        <f>(_xlfn.PERCENTRANK.INC(Table1[pm2.5_mean], Table1[[#This Row],[pm2.5_mean]]))*100</f>
        <v>99.6</v>
      </c>
      <c r="H28">
        <f>CEILING(_xlfn.PERCENTRANK.INC(Table1[acute_morbidity_indicator], Table1[[#This Row],[acute_morbidity_indicator]]) * 10, 1)</f>
        <v>8</v>
      </c>
    </row>
    <row r="29" spans="1:8" x14ac:dyDescent="0.35">
      <c r="A29" t="s">
        <v>1473</v>
      </c>
      <c r="B29" t="s">
        <v>1474</v>
      </c>
      <c r="C29" s="1">
        <v>9.9955053329467791</v>
      </c>
      <c r="D29" t="str">
        <f>_xlfn.XLOOKUP(Table1[[#This Row],[data_zone_code]],Table2[msoa21cd], Table2[msoa21nm], "Not found")</f>
        <v>Redbridge 032</v>
      </c>
      <c r="E29" s="1">
        <f>_xlfn.XLOOKUP(Table1[[#This Row],[data_zone_code]], Table2[msoa21cd],Table2[acute_morbidity_indicator], "Not found")</f>
        <v>114.1704768211921</v>
      </c>
      <c r="F29">
        <f>RANK(Table1[[#This Row],[pm2.5_mean]], Table1[pm2.5_mean], 0)</f>
        <v>28</v>
      </c>
      <c r="G29">
        <f>(_xlfn.PERCENTRANK.INC(Table1[pm2.5_mean], Table1[[#This Row],[pm2.5_mean]]))*100</f>
        <v>99.6</v>
      </c>
      <c r="H29">
        <f>CEILING(_xlfn.PERCENTRANK.INC(Table1[acute_morbidity_indicator], Table1[[#This Row],[acute_morbidity_indicator]]) * 10, 1)</f>
        <v>7</v>
      </c>
    </row>
    <row r="30" spans="1:8" x14ac:dyDescent="0.35">
      <c r="A30" t="s">
        <v>1373</v>
      </c>
      <c r="B30" t="s">
        <v>1374</v>
      </c>
      <c r="C30" s="1">
        <v>9.9880723953247106</v>
      </c>
      <c r="D30" t="str">
        <f>_xlfn.XLOOKUP(Table1[[#This Row],[data_zone_code]],Table2[msoa21cd], Table2[msoa21nm], "Not found")</f>
        <v>Newham 010</v>
      </c>
      <c r="E30" s="1">
        <f>_xlfn.XLOOKUP(Table1[[#This Row],[data_zone_code]], Table2[msoa21cd],Table2[acute_morbidity_indicator], "Not found")</f>
        <v>107.52249999999999</v>
      </c>
      <c r="F30">
        <f>RANK(Table1[[#This Row],[pm2.5_mean]], Table1[pm2.5_mean], 0)</f>
        <v>29</v>
      </c>
      <c r="G30">
        <f>(_xlfn.PERCENTRANK.INC(Table1[pm2.5_mean], Table1[[#This Row],[pm2.5_mean]]))*100</f>
        <v>99.5</v>
      </c>
      <c r="H30">
        <f>CEILING(_xlfn.PERCENTRANK.INC(Table1[acute_morbidity_indicator], Table1[[#This Row],[acute_morbidity_indicator]]) * 10, 1)</f>
        <v>6</v>
      </c>
    </row>
    <row r="31" spans="1:8" x14ac:dyDescent="0.35">
      <c r="A31" t="s">
        <v>1367</v>
      </c>
      <c r="B31" t="s">
        <v>1368</v>
      </c>
      <c r="C31" s="1">
        <v>9.9857034683227504</v>
      </c>
      <c r="D31" t="str">
        <f>_xlfn.XLOOKUP(Table1[[#This Row],[data_zone_code]],Table2[msoa21cd], Table2[msoa21nm], "Not found")</f>
        <v>Newham 007</v>
      </c>
      <c r="E31" s="1">
        <f>_xlfn.XLOOKUP(Table1[[#This Row],[data_zone_code]], Table2[msoa21cd],Table2[acute_morbidity_indicator], "Not found")</f>
        <v>101.44656578947369</v>
      </c>
      <c r="F31">
        <f>RANK(Table1[[#This Row],[pm2.5_mean]], Table1[pm2.5_mean], 0)</f>
        <v>30</v>
      </c>
      <c r="G31">
        <f>(_xlfn.PERCENTRANK.INC(Table1[pm2.5_mean], Table1[[#This Row],[pm2.5_mean]]))*100</f>
        <v>99.5</v>
      </c>
      <c r="H31">
        <f>CEILING(_xlfn.PERCENTRANK.INC(Table1[acute_morbidity_indicator], Table1[[#This Row],[acute_morbidity_indicator]]) * 10, 1)</f>
        <v>5</v>
      </c>
    </row>
    <row r="32" spans="1:8" x14ac:dyDescent="0.35">
      <c r="A32" t="s">
        <v>1355</v>
      </c>
      <c r="B32" t="s">
        <v>1356</v>
      </c>
      <c r="C32" s="1">
        <v>9.9793758392334002</v>
      </c>
      <c r="D32" t="str">
        <f>_xlfn.XLOOKUP(Table1[[#This Row],[data_zone_code]],Table2[msoa21cd], Table2[msoa21nm], "Not found")</f>
        <v>Newham 001</v>
      </c>
      <c r="E32" s="1">
        <f>_xlfn.XLOOKUP(Table1[[#This Row],[data_zone_code]], Table2[msoa21cd],Table2[acute_morbidity_indicator], "Not found")</f>
        <v>109.04472580645159</v>
      </c>
      <c r="F32">
        <f>RANK(Table1[[#This Row],[pm2.5_mean]], Table1[pm2.5_mean], 0)</f>
        <v>31</v>
      </c>
      <c r="G32">
        <f>(_xlfn.PERCENTRANK.INC(Table1[pm2.5_mean], Table1[[#This Row],[pm2.5_mean]]))*100</f>
        <v>99.5</v>
      </c>
      <c r="H32">
        <f>CEILING(_xlfn.PERCENTRANK.INC(Table1[acute_morbidity_indicator], Table1[[#This Row],[acute_morbidity_indicator]]) * 10, 1)</f>
        <v>7</v>
      </c>
    </row>
    <row r="33" spans="1:8" x14ac:dyDescent="0.35">
      <c r="A33" t="s">
        <v>1369</v>
      </c>
      <c r="B33" t="s">
        <v>1370</v>
      </c>
      <c r="C33" s="1">
        <v>9.9754114151000994</v>
      </c>
      <c r="D33" t="str">
        <f>_xlfn.XLOOKUP(Table1[[#This Row],[data_zone_code]],Table2[msoa21cd], Table2[msoa21nm], "Not found")</f>
        <v>Newham 008</v>
      </c>
      <c r="E33" s="1">
        <f>_xlfn.XLOOKUP(Table1[[#This Row],[data_zone_code]], Table2[msoa21cd],Table2[acute_morbidity_indicator], "Not found")</f>
        <v>117.9908607594937</v>
      </c>
      <c r="F33">
        <f>RANK(Table1[[#This Row],[pm2.5_mean]], Table1[pm2.5_mean], 0)</f>
        <v>32</v>
      </c>
      <c r="G33">
        <f>(_xlfn.PERCENTRANK.INC(Table1[pm2.5_mean], Table1[[#This Row],[pm2.5_mean]]))*100</f>
        <v>99.5</v>
      </c>
      <c r="H33">
        <f>CEILING(_xlfn.PERCENTRANK.INC(Table1[acute_morbidity_indicator], Table1[[#This Row],[acute_morbidity_indicator]]) * 10, 1)</f>
        <v>8</v>
      </c>
    </row>
    <row r="34" spans="1:8" x14ac:dyDescent="0.35">
      <c r="A34" t="s">
        <v>1377</v>
      </c>
      <c r="B34" t="s">
        <v>1378</v>
      </c>
      <c r="C34" s="1">
        <v>9.9752445220947301</v>
      </c>
      <c r="D34" t="str">
        <f>_xlfn.XLOOKUP(Table1[[#This Row],[data_zone_code]],Table2[msoa21cd], Table2[msoa21nm], "Not found")</f>
        <v>Newham 012</v>
      </c>
      <c r="E34" s="1">
        <f>_xlfn.XLOOKUP(Table1[[#This Row],[data_zone_code]], Table2[msoa21cd],Table2[acute_morbidity_indicator], "Not found")</f>
        <v>104.71483193277309</v>
      </c>
      <c r="F34">
        <f>RANK(Table1[[#This Row],[pm2.5_mean]], Table1[pm2.5_mean], 0)</f>
        <v>33</v>
      </c>
      <c r="G34">
        <f>(_xlfn.PERCENTRANK.INC(Table1[pm2.5_mean], Table1[[#This Row],[pm2.5_mean]]))*100</f>
        <v>99.5</v>
      </c>
      <c r="H34">
        <f>CEILING(_xlfn.PERCENTRANK.INC(Table1[acute_morbidity_indicator], Table1[[#This Row],[acute_morbidity_indicator]]) * 10, 1)</f>
        <v>6</v>
      </c>
    </row>
    <row r="35" spans="1:8" x14ac:dyDescent="0.35">
      <c r="A35" t="s">
        <v>6289</v>
      </c>
      <c r="B35" t="s">
        <v>6290</v>
      </c>
      <c r="C35" s="1">
        <v>9.9659566879272496</v>
      </c>
      <c r="D35" t="str">
        <f>_xlfn.XLOOKUP(Table1[[#This Row],[data_zone_code]],Table2[msoa21cd], Table2[msoa21nm], "Not found")</f>
        <v>Southend-on-Sea 014</v>
      </c>
      <c r="E35" s="1">
        <f>_xlfn.XLOOKUP(Table1[[#This Row],[data_zone_code]], Table2[msoa21cd],Table2[acute_morbidity_indicator], "Not found")</f>
        <v>130.518</v>
      </c>
      <c r="F35">
        <f>RANK(Table1[[#This Row],[pm2.5_mean]], Table1[pm2.5_mean], 0)</f>
        <v>34</v>
      </c>
      <c r="G35">
        <f>(_xlfn.PERCENTRANK.INC(Table1[pm2.5_mean], Table1[[#This Row],[pm2.5_mean]]))*100</f>
        <v>99.5</v>
      </c>
      <c r="H35">
        <f>CEILING(_xlfn.PERCENTRANK.INC(Table1[acute_morbidity_indicator], Table1[[#This Row],[acute_morbidity_indicator]]) * 10, 1)</f>
        <v>9</v>
      </c>
    </row>
    <row r="36" spans="1:8" x14ac:dyDescent="0.35">
      <c r="A36" t="s">
        <v>673</v>
      </c>
      <c r="B36" t="s">
        <v>674</v>
      </c>
      <c r="C36" s="1">
        <v>9.9491205215454102</v>
      </c>
      <c r="D36" t="str">
        <f>_xlfn.XLOOKUP(Table1[[#This Row],[data_zone_code]],Table2[msoa21cd], Table2[msoa21nm], "Not found")</f>
        <v>Hackney 015</v>
      </c>
      <c r="E36" s="1">
        <f>_xlfn.XLOOKUP(Table1[[#This Row],[data_zone_code]], Table2[msoa21cd],Table2[acute_morbidity_indicator], "Not found")</f>
        <v>128.76151304347829</v>
      </c>
      <c r="F36">
        <f>RANK(Table1[[#This Row],[pm2.5_mean]], Table1[pm2.5_mean], 0)</f>
        <v>35</v>
      </c>
      <c r="G36">
        <f>(_xlfn.PERCENTRANK.INC(Table1[pm2.5_mean], Table1[[#This Row],[pm2.5_mean]]))*100</f>
        <v>99.5</v>
      </c>
      <c r="H36">
        <f>CEILING(_xlfn.PERCENTRANK.INC(Table1[acute_morbidity_indicator], Table1[[#This Row],[acute_morbidity_indicator]]) * 10, 1)</f>
        <v>9</v>
      </c>
    </row>
    <row r="37" spans="1:8" x14ac:dyDescent="0.35">
      <c r="A37" t="s">
        <v>6297</v>
      </c>
      <c r="B37" t="s">
        <v>6298</v>
      </c>
      <c r="C37" s="1">
        <v>9.9481658935546893</v>
      </c>
      <c r="D37" t="str">
        <f>_xlfn.XLOOKUP(Table1[[#This Row],[data_zone_code]],Table2[msoa21cd], Table2[msoa21nm], "Not found")</f>
        <v>Thurrock 001</v>
      </c>
      <c r="E37" s="1">
        <f>_xlfn.XLOOKUP(Table1[[#This Row],[data_zone_code]], Table2[msoa21cd],Table2[acute_morbidity_indicator], "Not found")</f>
        <v>88.639100917431193</v>
      </c>
      <c r="F37">
        <f>RANK(Table1[[#This Row],[pm2.5_mean]], Table1[pm2.5_mean], 0)</f>
        <v>36</v>
      </c>
      <c r="G37">
        <f>(_xlfn.PERCENTRANK.INC(Table1[pm2.5_mean], Table1[[#This Row],[pm2.5_mean]]))*100</f>
        <v>99.4</v>
      </c>
      <c r="H37">
        <f>CEILING(_xlfn.PERCENTRANK.INC(Table1[acute_morbidity_indicator], Table1[[#This Row],[acute_morbidity_indicator]]) * 10, 1)</f>
        <v>3</v>
      </c>
    </row>
    <row r="38" spans="1:8" x14ac:dyDescent="0.35">
      <c r="A38" t="s">
        <v>1469</v>
      </c>
      <c r="B38" t="s">
        <v>1470</v>
      </c>
      <c r="C38" s="1">
        <v>9.9428567886352504</v>
      </c>
      <c r="D38" t="str">
        <f>_xlfn.XLOOKUP(Table1[[#This Row],[data_zone_code]],Table2[msoa21cd], Table2[msoa21nm], "Not found")</f>
        <v>Redbridge 029</v>
      </c>
      <c r="E38" s="1">
        <f>_xlfn.XLOOKUP(Table1[[#This Row],[data_zone_code]], Table2[msoa21cd],Table2[acute_morbidity_indicator], "Not found")</f>
        <v>120.48722448979591</v>
      </c>
      <c r="F38">
        <f>RANK(Table1[[#This Row],[pm2.5_mean]], Table1[pm2.5_mean], 0)</f>
        <v>37</v>
      </c>
      <c r="G38">
        <f>(_xlfn.PERCENTRANK.INC(Table1[pm2.5_mean], Table1[[#This Row],[pm2.5_mean]]))*100</f>
        <v>99.4</v>
      </c>
      <c r="H38">
        <f>CEILING(_xlfn.PERCENTRANK.INC(Table1[acute_morbidity_indicator], Table1[[#This Row],[acute_morbidity_indicator]]) * 10, 1)</f>
        <v>8</v>
      </c>
    </row>
    <row r="39" spans="1:8" x14ac:dyDescent="0.35">
      <c r="A39" t="s">
        <v>13523</v>
      </c>
      <c r="B39" t="s">
        <v>13524</v>
      </c>
      <c r="C39" s="1">
        <v>9.9417562484741193</v>
      </c>
      <c r="D39" t="str">
        <f>_xlfn.XLOOKUP(Table1[[#This Row],[data_zone_code]],Table2[msoa21cd], Table2[msoa21nm], "Not found")</f>
        <v>Redbridge 040</v>
      </c>
      <c r="E39" s="1">
        <f>_xlfn.XLOOKUP(Table1[[#This Row],[data_zone_code]], Table2[msoa21cd],Table2[acute_morbidity_indicator], "Not found")</f>
        <v>116.69618320610689</v>
      </c>
      <c r="F39">
        <f>RANK(Table1[[#This Row],[pm2.5_mean]], Table1[pm2.5_mean], 0)</f>
        <v>38</v>
      </c>
      <c r="G39">
        <f>(_xlfn.PERCENTRANK.INC(Table1[pm2.5_mean], Table1[[#This Row],[pm2.5_mean]]))*100</f>
        <v>99.4</v>
      </c>
      <c r="H39">
        <f>CEILING(_xlfn.PERCENTRANK.INC(Table1[acute_morbidity_indicator], Table1[[#This Row],[acute_morbidity_indicator]]) * 10, 1)</f>
        <v>8</v>
      </c>
    </row>
    <row r="40" spans="1:8" x14ac:dyDescent="0.35">
      <c r="A40" t="s">
        <v>1475</v>
      </c>
      <c r="B40" t="s">
        <v>1476</v>
      </c>
      <c r="C40" s="1">
        <v>9.9381446838378906</v>
      </c>
      <c r="D40" t="str">
        <f>_xlfn.XLOOKUP(Table1[[#This Row],[data_zone_code]],Table2[msoa21cd], Table2[msoa21nm], "Not found")</f>
        <v>Redbridge 033</v>
      </c>
      <c r="E40" s="1">
        <f>_xlfn.XLOOKUP(Table1[[#This Row],[data_zone_code]], Table2[msoa21cd],Table2[acute_morbidity_indicator], "Not found")</f>
        <v>119.4610181818182</v>
      </c>
      <c r="F40">
        <f>RANK(Table1[[#This Row],[pm2.5_mean]], Table1[pm2.5_mean], 0)</f>
        <v>39</v>
      </c>
      <c r="G40">
        <f>(_xlfn.PERCENTRANK.INC(Table1[pm2.5_mean], Table1[[#This Row],[pm2.5_mean]]))*100</f>
        <v>99.4</v>
      </c>
      <c r="H40">
        <f>CEILING(_xlfn.PERCENTRANK.INC(Table1[acute_morbidity_indicator], Table1[[#This Row],[acute_morbidity_indicator]]) * 10, 1)</f>
        <v>8</v>
      </c>
    </row>
    <row r="41" spans="1:8" x14ac:dyDescent="0.35">
      <c r="A41" t="s">
        <v>1375</v>
      </c>
      <c r="B41" t="s">
        <v>1376</v>
      </c>
      <c r="C41" s="1">
        <v>9.9366931915283203</v>
      </c>
      <c r="D41" t="str">
        <f>_xlfn.XLOOKUP(Table1[[#This Row],[data_zone_code]],Table2[msoa21cd], Table2[msoa21nm], "Not found")</f>
        <v>Newham 011</v>
      </c>
      <c r="E41" s="1">
        <f>_xlfn.XLOOKUP(Table1[[#This Row],[data_zone_code]], Table2[msoa21cd],Table2[acute_morbidity_indicator], "Not found")</f>
        <v>100.3925692307692</v>
      </c>
      <c r="F41">
        <f>RANK(Table1[[#This Row],[pm2.5_mean]], Table1[pm2.5_mean], 0)</f>
        <v>40</v>
      </c>
      <c r="G41">
        <f>(_xlfn.PERCENTRANK.INC(Table1[pm2.5_mean], Table1[[#This Row],[pm2.5_mean]]))*100</f>
        <v>99.4</v>
      </c>
      <c r="H41">
        <f>CEILING(_xlfn.PERCENTRANK.INC(Table1[acute_morbidity_indicator], Table1[[#This Row],[acute_morbidity_indicator]]) * 10, 1)</f>
        <v>5</v>
      </c>
    </row>
    <row r="42" spans="1:8" x14ac:dyDescent="0.35">
      <c r="A42" t="s">
        <v>6285</v>
      </c>
      <c r="B42" t="s">
        <v>6286</v>
      </c>
      <c r="C42" s="1">
        <v>9.9302721023559606</v>
      </c>
      <c r="D42" t="str">
        <f>_xlfn.XLOOKUP(Table1[[#This Row],[data_zone_code]],Table2[msoa21cd], Table2[msoa21nm], "Not found")</f>
        <v>Southend-on-Sea 012</v>
      </c>
      <c r="E42" s="1">
        <f>_xlfn.XLOOKUP(Table1[[#This Row],[data_zone_code]], Table2[msoa21cd],Table2[acute_morbidity_indicator], "Not found")</f>
        <v>116.1936781609195</v>
      </c>
      <c r="F42">
        <f>RANK(Table1[[#This Row],[pm2.5_mean]], Table1[pm2.5_mean], 0)</f>
        <v>41</v>
      </c>
      <c r="G42">
        <f>(_xlfn.PERCENTRANK.INC(Table1[pm2.5_mean], Table1[[#This Row],[pm2.5_mean]]))*100</f>
        <v>99.4</v>
      </c>
      <c r="H42">
        <f>CEILING(_xlfn.PERCENTRANK.INC(Table1[acute_morbidity_indicator], Table1[[#This Row],[acute_morbidity_indicator]]) * 10, 1)</f>
        <v>8</v>
      </c>
    </row>
    <row r="43" spans="1:8" x14ac:dyDescent="0.35">
      <c r="A43" t="s">
        <v>9717</v>
      </c>
      <c r="B43" t="s">
        <v>9718</v>
      </c>
      <c r="C43" s="1">
        <v>9.9275417327880895</v>
      </c>
      <c r="D43" t="str">
        <f>_xlfn.XLOOKUP(Table1[[#This Row],[data_zone_code]],Table2[msoa21cd], Table2[msoa21nm], "Not found")</f>
        <v>Gravesham 002</v>
      </c>
      <c r="E43" s="1">
        <f>_xlfn.XLOOKUP(Table1[[#This Row],[data_zone_code]], Table2[msoa21cd],Table2[acute_morbidity_indicator], "Not found")</f>
        <v>122.56665544041449</v>
      </c>
      <c r="F43">
        <f>RANK(Table1[[#This Row],[pm2.5_mean]], Table1[pm2.5_mean], 0)</f>
        <v>42</v>
      </c>
      <c r="G43">
        <f>(_xlfn.PERCENTRANK.INC(Table1[pm2.5_mean], Table1[[#This Row],[pm2.5_mean]]))*100</f>
        <v>99.4</v>
      </c>
      <c r="H43">
        <f>CEILING(_xlfn.PERCENTRANK.INC(Table1[acute_morbidity_indicator], Table1[[#This Row],[acute_morbidity_indicator]]) * 10, 1)</f>
        <v>8</v>
      </c>
    </row>
    <row r="44" spans="1:8" x14ac:dyDescent="0.35">
      <c r="A44" t="s">
        <v>31</v>
      </c>
      <c r="B44" t="s">
        <v>32</v>
      </c>
      <c r="C44" s="1">
        <v>9.9271831512451207</v>
      </c>
      <c r="D44" t="str">
        <f>_xlfn.XLOOKUP(Table1[[#This Row],[data_zone_code]],Table2[msoa21cd], Table2[msoa21nm], "Not found")</f>
        <v>Barking and Dagenham 016</v>
      </c>
      <c r="E44" s="1">
        <f>_xlfn.XLOOKUP(Table1[[#This Row],[data_zone_code]], Table2[msoa21cd],Table2[acute_morbidity_indicator], "Not found")</f>
        <v>124.77053211009181</v>
      </c>
      <c r="F44">
        <f>RANK(Table1[[#This Row],[pm2.5_mean]], Table1[pm2.5_mean], 0)</f>
        <v>43</v>
      </c>
      <c r="G44">
        <f>(_xlfn.PERCENTRANK.INC(Table1[pm2.5_mean], Table1[[#This Row],[pm2.5_mean]]))*100</f>
        <v>99.3</v>
      </c>
      <c r="H44">
        <f>CEILING(_xlfn.PERCENTRANK.INC(Table1[acute_morbidity_indicator], Table1[[#This Row],[acute_morbidity_indicator]]) * 10, 1)</f>
        <v>9</v>
      </c>
    </row>
    <row r="45" spans="1:8" x14ac:dyDescent="0.35">
      <c r="A45" t="s">
        <v>1741</v>
      </c>
      <c r="B45" t="s">
        <v>1742</v>
      </c>
      <c r="C45" s="1">
        <v>9.9266948699951207</v>
      </c>
      <c r="D45" t="str">
        <f>_xlfn.XLOOKUP(Table1[[#This Row],[data_zone_code]],Table2[msoa21cd], Table2[msoa21nm], "Not found")</f>
        <v>Waltham Forest 027</v>
      </c>
      <c r="E45" s="1">
        <f>_xlfn.XLOOKUP(Table1[[#This Row],[data_zone_code]], Table2[msoa21cd],Table2[acute_morbidity_indicator], "Not found")</f>
        <v>129.48469458128079</v>
      </c>
      <c r="F45">
        <f>RANK(Table1[[#This Row],[pm2.5_mean]], Table1[pm2.5_mean], 0)</f>
        <v>44</v>
      </c>
      <c r="G45">
        <f>(_xlfn.PERCENTRANK.INC(Table1[pm2.5_mean], Table1[[#This Row],[pm2.5_mean]]))*100</f>
        <v>99.3</v>
      </c>
      <c r="H45">
        <f>CEILING(_xlfn.PERCENTRANK.INC(Table1[acute_morbidity_indicator], Table1[[#This Row],[acute_morbidity_indicator]]) * 10, 1)</f>
        <v>9</v>
      </c>
    </row>
    <row r="46" spans="1:8" x14ac:dyDescent="0.35">
      <c r="A46" t="s">
        <v>1743</v>
      </c>
      <c r="B46" t="s">
        <v>1744</v>
      </c>
      <c r="C46" s="1">
        <v>9.9202899932861293</v>
      </c>
      <c r="D46" t="str">
        <f>_xlfn.XLOOKUP(Table1[[#This Row],[data_zone_code]],Table2[msoa21cd], Table2[msoa21nm], "Not found")</f>
        <v>Waltham Forest 028</v>
      </c>
      <c r="E46" s="1">
        <f>_xlfn.XLOOKUP(Table1[[#This Row],[data_zone_code]], Table2[msoa21cd],Table2[acute_morbidity_indicator], "Not found")</f>
        <v>125.9272949640288</v>
      </c>
      <c r="F46">
        <f>RANK(Table1[[#This Row],[pm2.5_mean]], Table1[pm2.5_mean], 0)</f>
        <v>45</v>
      </c>
      <c r="G46">
        <f>(_xlfn.PERCENTRANK.INC(Table1[pm2.5_mean], Table1[[#This Row],[pm2.5_mean]]))*100</f>
        <v>99.3</v>
      </c>
      <c r="H46">
        <f>CEILING(_xlfn.PERCENTRANK.INC(Table1[acute_morbidity_indicator], Table1[[#This Row],[acute_morbidity_indicator]]) * 10, 1)</f>
        <v>9</v>
      </c>
    </row>
    <row r="47" spans="1:8" x14ac:dyDescent="0.35">
      <c r="A47" t="s">
        <v>205</v>
      </c>
      <c r="B47" t="s">
        <v>206</v>
      </c>
      <c r="C47" s="1">
        <v>9.9177589416503906</v>
      </c>
      <c r="D47" t="str">
        <f>_xlfn.XLOOKUP(Table1[[#This Row],[data_zone_code]],Table2[msoa21cd], Table2[msoa21nm], "Not found")</f>
        <v>Brent 014</v>
      </c>
      <c r="E47" s="1">
        <f>_xlfn.XLOOKUP(Table1[[#This Row],[data_zone_code]], Table2[msoa21cd],Table2[acute_morbidity_indicator], "Not found")</f>
        <v>117.6224795081967</v>
      </c>
      <c r="F47">
        <f>RANK(Table1[[#This Row],[pm2.5_mean]], Table1[pm2.5_mean], 0)</f>
        <v>46</v>
      </c>
      <c r="G47">
        <f>(_xlfn.PERCENTRANK.INC(Table1[pm2.5_mean], Table1[[#This Row],[pm2.5_mean]]))*100</f>
        <v>99.3</v>
      </c>
      <c r="H47">
        <f>CEILING(_xlfn.PERCENTRANK.INC(Table1[acute_morbidity_indicator], Table1[[#This Row],[acute_morbidity_indicator]]) * 10, 1)</f>
        <v>8</v>
      </c>
    </row>
    <row r="48" spans="1:8" x14ac:dyDescent="0.35">
      <c r="A48" t="s">
        <v>8779</v>
      </c>
      <c r="B48" t="s">
        <v>8780</v>
      </c>
      <c r="C48" s="1">
        <v>9.9176921844482404</v>
      </c>
      <c r="D48" t="str">
        <f>_xlfn.XLOOKUP(Table1[[#This Row],[data_zone_code]],Table2[msoa21cd], Table2[msoa21nm], "Not found")</f>
        <v>Tendring 001</v>
      </c>
      <c r="E48" s="1">
        <f>_xlfn.XLOOKUP(Table1[[#This Row],[data_zone_code]], Table2[msoa21cd],Table2[acute_morbidity_indicator], "Not found")</f>
        <v>109.7217066246057</v>
      </c>
      <c r="F48">
        <f>RANK(Table1[[#This Row],[pm2.5_mean]], Table1[pm2.5_mean], 0)</f>
        <v>47</v>
      </c>
      <c r="G48">
        <f>(_xlfn.PERCENTRANK.INC(Table1[pm2.5_mean], Table1[[#This Row],[pm2.5_mean]]))*100</f>
        <v>99.3</v>
      </c>
      <c r="H48">
        <f>CEILING(_xlfn.PERCENTRANK.INC(Table1[acute_morbidity_indicator], Table1[[#This Row],[acute_morbidity_indicator]]) * 10, 1)</f>
        <v>7</v>
      </c>
    </row>
    <row r="49" spans="1:8" x14ac:dyDescent="0.35">
      <c r="A49" t="s">
        <v>9715</v>
      </c>
      <c r="B49" t="s">
        <v>9716</v>
      </c>
      <c r="C49" s="1">
        <v>9.9142417907714808</v>
      </c>
      <c r="D49" t="str">
        <f>_xlfn.XLOOKUP(Table1[[#This Row],[data_zone_code]],Table2[msoa21cd], Table2[msoa21nm], "Not found")</f>
        <v>Gravesham 001</v>
      </c>
      <c r="E49" s="1">
        <f>_xlfn.XLOOKUP(Table1[[#This Row],[data_zone_code]], Table2[msoa21cd],Table2[acute_morbidity_indicator], "Not found")</f>
        <v>122.5692534562212</v>
      </c>
      <c r="F49">
        <f>RANK(Table1[[#This Row],[pm2.5_mean]], Table1[pm2.5_mean], 0)</f>
        <v>48</v>
      </c>
      <c r="G49">
        <f>(_xlfn.PERCENTRANK.INC(Table1[pm2.5_mean], Table1[[#This Row],[pm2.5_mean]]))*100</f>
        <v>99.3</v>
      </c>
      <c r="H49">
        <f>CEILING(_xlfn.PERCENTRANK.INC(Table1[acute_morbidity_indicator], Table1[[#This Row],[acute_morbidity_indicator]]) * 10, 1)</f>
        <v>8</v>
      </c>
    </row>
    <row r="50" spans="1:8" x14ac:dyDescent="0.35">
      <c r="A50" t="s">
        <v>13481</v>
      </c>
      <c r="B50" t="s">
        <v>13482</v>
      </c>
      <c r="C50" s="1">
        <v>9.91363525390625</v>
      </c>
      <c r="D50" t="str">
        <f>_xlfn.XLOOKUP(Table1[[#This Row],[data_zone_code]],Table2[msoa21cd], Table2[msoa21nm], "Not found")</f>
        <v>Newham 042</v>
      </c>
      <c r="E50" s="1">
        <f>_xlfn.XLOOKUP(Table1[[#This Row],[data_zone_code]], Table2[msoa21cd],Table2[acute_morbidity_indicator], "Not found")</f>
        <v>88.699944444444441</v>
      </c>
      <c r="F50">
        <f>RANK(Table1[[#This Row],[pm2.5_mean]], Table1[pm2.5_mean], 0)</f>
        <v>49</v>
      </c>
      <c r="G50">
        <f>(_xlfn.PERCENTRANK.INC(Table1[pm2.5_mean], Table1[[#This Row],[pm2.5_mean]]))*100</f>
        <v>99.2</v>
      </c>
      <c r="H50">
        <f>CEILING(_xlfn.PERCENTRANK.INC(Table1[acute_morbidity_indicator], Table1[[#This Row],[acute_morbidity_indicator]]) * 10, 1)</f>
        <v>3</v>
      </c>
    </row>
    <row r="51" spans="1:8" x14ac:dyDescent="0.35">
      <c r="A51" t="s">
        <v>681</v>
      </c>
      <c r="B51" t="s">
        <v>682</v>
      </c>
      <c r="C51" s="1">
        <v>9.8941287994384801</v>
      </c>
      <c r="D51" t="str">
        <f>_xlfn.XLOOKUP(Table1[[#This Row],[data_zone_code]],Table2[msoa21cd], Table2[msoa21nm], "Not found")</f>
        <v>Hackney 019</v>
      </c>
      <c r="E51" s="1">
        <f>_xlfn.XLOOKUP(Table1[[#This Row],[data_zone_code]], Table2[msoa21cd],Table2[acute_morbidity_indicator], "Not found")</f>
        <v>149.94052525252519</v>
      </c>
      <c r="F51">
        <f>RANK(Table1[[#This Row],[pm2.5_mean]], Table1[pm2.5_mean], 0)</f>
        <v>50</v>
      </c>
      <c r="G51">
        <f>(_xlfn.PERCENTRANK.INC(Table1[pm2.5_mean], Table1[[#This Row],[pm2.5_mean]]))*100</f>
        <v>99.2</v>
      </c>
      <c r="H51">
        <f>CEILING(_xlfn.PERCENTRANK.INC(Table1[acute_morbidity_indicator], Table1[[#This Row],[acute_morbidity_indicator]]) * 10, 1)</f>
        <v>10</v>
      </c>
    </row>
    <row r="52" spans="1:8" x14ac:dyDescent="0.35">
      <c r="A52" t="s">
        <v>211</v>
      </c>
      <c r="B52" t="s">
        <v>212</v>
      </c>
      <c r="C52" s="1">
        <v>9.8937568664550799</v>
      </c>
      <c r="D52" t="str">
        <f>_xlfn.XLOOKUP(Table1[[#This Row],[data_zone_code]],Table2[msoa21cd], Table2[msoa21nm], "Not found")</f>
        <v>Brent 018</v>
      </c>
      <c r="E52" s="1">
        <f>_xlfn.XLOOKUP(Table1[[#This Row],[data_zone_code]], Table2[msoa21cd],Table2[acute_morbidity_indicator], "Not found")</f>
        <v>100.76</v>
      </c>
      <c r="F52">
        <f>RANK(Table1[[#This Row],[pm2.5_mean]], Table1[pm2.5_mean], 0)</f>
        <v>51</v>
      </c>
      <c r="G52">
        <f>(_xlfn.PERCENTRANK.INC(Table1[pm2.5_mean], Table1[[#This Row],[pm2.5_mean]]))*100</f>
        <v>99.2</v>
      </c>
      <c r="H52">
        <f>CEILING(_xlfn.PERCENTRANK.INC(Table1[acute_morbidity_indicator], Table1[[#This Row],[acute_morbidity_indicator]]) * 10, 1)</f>
        <v>5</v>
      </c>
    </row>
    <row r="53" spans="1:8" x14ac:dyDescent="0.35">
      <c r="A53" t="s">
        <v>13521</v>
      </c>
      <c r="B53" t="s">
        <v>13522</v>
      </c>
      <c r="C53" s="1">
        <v>9.8844823837280291</v>
      </c>
      <c r="D53" t="str">
        <f>_xlfn.XLOOKUP(Table1[[#This Row],[data_zone_code]],Table2[msoa21cd], Table2[msoa21nm], "Not found")</f>
        <v>Redbridge 039</v>
      </c>
      <c r="E53" s="1">
        <f>_xlfn.XLOOKUP(Table1[[#This Row],[data_zone_code]], Table2[msoa21cd],Table2[acute_morbidity_indicator], "Not found")</f>
        <v>160.90717228915659</v>
      </c>
      <c r="F53">
        <f>RANK(Table1[[#This Row],[pm2.5_mean]], Table1[pm2.5_mean], 0)</f>
        <v>52</v>
      </c>
      <c r="G53">
        <f>(_xlfn.PERCENTRANK.INC(Table1[pm2.5_mean], Table1[[#This Row],[pm2.5_mean]]))*100</f>
        <v>99.2</v>
      </c>
      <c r="H53">
        <f>CEILING(_xlfn.PERCENTRANK.INC(Table1[acute_morbidity_indicator], Table1[[#This Row],[acute_morbidity_indicator]]) * 10, 1)</f>
        <v>10</v>
      </c>
    </row>
    <row r="54" spans="1:8" x14ac:dyDescent="0.35">
      <c r="A54" t="s">
        <v>1381</v>
      </c>
      <c r="B54" t="s">
        <v>1382</v>
      </c>
      <c r="C54" s="1">
        <v>9.8825550079345703</v>
      </c>
      <c r="D54" t="str">
        <f>_xlfn.XLOOKUP(Table1[[#This Row],[data_zone_code]],Table2[msoa21cd], Table2[msoa21nm], "Not found")</f>
        <v>Newham 015</v>
      </c>
      <c r="E54" s="1">
        <f>_xlfn.XLOOKUP(Table1[[#This Row],[data_zone_code]], Table2[msoa21cd],Table2[acute_morbidity_indicator], "Not found")</f>
        <v>107.0565411764706</v>
      </c>
      <c r="F54">
        <f>RANK(Table1[[#This Row],[pm2.5_mean]], Table1[pm2.5_mean], 0)</f>
        <v>53</v>
      </c>
      <c r="G54">
        <f>(_xlfn.PERCENTRANK.INC(Table1[pm2.5_mean], Table1[[#This Row],[pm2.5_mean]]))*100</f>
        <v>99.2</v>
      </c>
      <c r="H54">
        <f>CEILING(_xlfn.PERCENTRANK.INC(Table1[acute_morbidity_indicator], Table1[[#This Row],[acute_morbidity_indicator]]) * 10, 1)</f>
        <v>6</v>
      </c>
    </row>
    <row r="55" spans="1:8" x14ac:dyDescent="0.35">
      <c r="A55" t="s">
        <v>13469</v>
      </c>
      <c r="B55" t="s">
        <v>13470</v>
      </c>
      <c r="C55" s="1">
        <v>9.8811864852905291</v>
      </c>
      <c r="D55" t="str">
        <f>_xlfn.XLOOKUP(Table1[[#This Row],[data_zone_code]],Table2[msoa21cd], Table2[msoa21nm], "Not found")</f>
        <v>Greenwich 041</v>
      </c>
      <c r="E55" s="1">
        <f>_xlfn.XLOOKUP(Table1[[#This Row],[data_zone_code]], Table2[msoa21cd],Table2[acute_morbidity_indicator], "Not found")</f>
        <v>102.2805388349515</v>
      </c>
      <c r="F55">
        <f>RANK(Table1[[#This Row],[pm2.5_mean]], Table1[pm2.5_mean], 0)</f>
        <v>54</v>
      </c>
      <c r="G55">
        <f>(_xlfn.PERCENTRANK.INC(Table1[pm2.5_mean], Table1[[#This Row],[pm2.5_mean]]))*100</f>
        <v>99.2</v>
      </c>
      <c r="H55">
        <f>CEILING(_xlfn.PERCENTRANK.INC(Table1[acute_morbidity_indicator], Table1[[#This Row],[acute_morbidity_indicator]]) * 10, 1)</f>
        <v>6</v>
      </c>
    </row>
    <row r="56" spans="1:8" x14ac:dyDescent="0.35">
      <c r="A56" t="s">
        <v>13479</v>
      </c>
      <c r="B56" t="s">
        <v>13480</v>
      </c>
      <c r="C56" s="1">
        <v>9.8795738220214808</v>
      </c>
      <c r="D56" t="str">
        <f>_xlfn.XLOOKUP(Table1[[#This Row],[data_zone_code]],Table2[msoa21cd], Table2[msoa21nm], "Not found")</f>
        <v>Newham 041</v>
      </c>
      <c r="E56" s="1">
        <f>_xlfn.XLOOKUP(Table1[[#This Row],[data_zone_code]], Table2[msoa21cd],Table2[acute_morbidity_indicator], "Not found")</f>
        <v>104.6566066666667</v>
      </c>
      <c r="F56">
        <f>RANK(Table1[[#This Row],[pm2.5_mean]], Table1[pm2.5_mean], 0)</f>
        <v>55</v>
      </c>
      <c r="G56">
        <f>(_xlfn.PERCENTRANK.INC(Table1[pm2.5_mean], Table1[[#This Row],[pm2.5_mean]]))*100</f>
        <v>99.2</v>
      </c>
      <c r="H56">
        <f>CEILING(_xlfn.PERCENTRANK.INC(Table1[acute_morbidity_indicator], Table1[[#This Row],[acute_morbidity_indicator]]) * 10, 1)</f>
        <v>6</v>
      </c>
    </row>
    <row r="57" spans="1:8" x14ac:dyDescent="0.35">
      <c r="A57" t="s">
        <v>21</v>
      </c>
      <c r="B57" t="s">
        <v>22</v>
      </c>
      <c r="C57" s="1">
        <v>9.8597917556762695</v>
      </c>
      <c r="D57" t="str">
        <f>_xlfn.XLOOKUP(Table1[[#This Row],[data_zone_code]],Table2[msoa21cd], Table2[msoa21nm], "Not found")</f>
        <v>Barking and Dagenham 011</v>
      </c>
      <c r="E57" s="1">
        <f>_xlfn.XLOOKUP(Table1[[#This Row],[data_zone_code]], Table2[msoa21cd],Table2[acute_morbidity_indicator], "Not found")</f>
        <v>102.38907954545451</v>
      </c>
      <c r="F57">
        <f>RANK(Table1[[#This Row],[pm2.5_mean]], Table1[pm2.5_mean], 0)</f>
        <v>56</v>
      </c>
      <c r="G57">
        <f>(_xlfn.PERCENTRANK.INC(Table1[pm2.5_mean], Table1[[#This Row],[pm2.5_mean]]))*100</f>
        <v>99.1</v>
      </c>
      <c r="H57">
        <f>CEILING(_xlfn.PERCENTRANK.INC(Table1[acute_morbidity_indicator], Table1[[#This Row],[acute_morbidity_indicator]]) * 10, 1)</f>
        <v>6</v>
      </c>
    </row>
    <row r="58" spans="1:8" x14ac:dyDescent="0.35">
      <c r="A58" t="s">
        <v>1737</v>
      </c>
      <c r="B58" t="s">
        <v>1738</v>
      </c>
      <c r="C58" s="1">
        <v>9.8477449417114293</v>
      </c>
      <c r="D58" t="str">
        <f>_xlfn.XLOOKUP(Table1[[#This Row],[data_zone_code]],Table2[msoa21cd], Table2[msoa21nm], "Not found")</f>
        <v>Waltham Forest 025</v>
      </c>
      <c r="E58" s="1">
        <f>_xlfn.XLOOKUP(Table1[[#This Row],[data_zone_code]], Table2[msoa21cd],Table2[acute_morbidity_indicator], "Not found")</f>
        <v>117.141099009901</v>
      </c>
      <c r="F58">
        <f>RANK(Table1[[#This Row],[pm2.5_mean]], Table1[pm2.5_mean], 0)</f>
        <v>57</v>
      </c>
      <c r="G58">
        <f>(_xlfn.PERCENTRANK.INC(Table1[pm2.5_mean], Table1[[#This Row],[pm2.5_mean]]))*100</f>
        <v>99.1</v>
      </c>
      <c r="H58">
        <f>CEILING(_xlfn.PERCENTRANK.INC(Table1[acute_morbidity_indicator], Table1[[#This Row],[acute_morbidity_indicator]]) * 10, 1)</f>
        <v>8</v>
      </c>
    </row>
    <row r="59" spans="1:8" x14ac:dyDescent="0.35">
      <c r="A59" t="s">
        <v>29</v>
      </c>
      <c r="B59" t="s">
        <v>30</v>
      </c>
      <c r="C59" s="1">
        <v>9.8464469909668004</v>
      </c>
      <c r="D59" t="str">
        <f>_xlfn.XLOOKUP(Table1[[#This Row],[data_zone_code]],Table2[msoa21cd], Table2[msoa21nm], "Not found")</f>
        <v>Barking and Dagenham 015</v>
      </c>
      <c r="E59" s="1">
        <f>_xlfn.XLOOKUP(Table1[[#This Row],[data_zone_code]], Table2[msoa21cd],Table2[acute_morbidity_indicator], "Not found")</f>
        <v>106.2819591078067</v>
      </c>
      <c r="F59">
        <f>RANK(Table1[[#This Row],[pm2.5_mean]], Table1[pm2.5_mean], 0)</f>
        <v>58</v>
      </c>
      <c r="G59">
        <f>(_xlfn.PERCENTRANK.INC(Table1[pm2.5_mean], Table1[[#This Row],[pm2.5_mean]]))*100</f>
        <v>99.1</v>
      </c>
      <c r="H59">
        <f>CEILING(_xlfn.PERCENTRANK.INC(Table1[acute_morbidity_indicator], Table1[[#This Row],[acute_morbidity_indicator]]) * 10, 1)</f>
        <v>6</v>
      </c>
    </row>
    <row r="60" spans="1:8" x14ac:dyDescent="0.35">
      <c r="A60" t="s">
        <v>9835</v>
      </c>
      <c r="B60" t="s">
        <v>9836</v>
      </c>
      <c r="C60" s="1">
        <v>9.8464040756225604</v>
      </c>
      <c r="D60" t="str">
        <f>_xlfn.XLOOKUP(Table1[[#This Row],[data_zone_code]],Table2[msoa21cd], Table2[msoa21nm], "Not found")</f>
        <v>Swale 003</v>
      </c>
      <c r="E60" s="1">
        <f>_xlfn.XLOOKUP(Table1[[#This Row],[data_zone_code]], Table2[msoa21cd],Table2[acute_morbidity_indicator], "Not found")</f>
        <v>96.304723270440249</v>
      </c>
      <c r="F60">
        <f>RANK(Table1[[#This Row],[pm2.5_mean]], Table1[pm2.5_mean], 0)</f>
        <v>59</v>
      </c>
      <c r="G60">
        <f>(_xlfn.PERCENTRANK.INC(Table1[pm2.5_mean], Table1[[#This Row],[pm2.5_mean]]))*100</f>
        <v>99.1</v>
      </c>
      <c r="H60">
        <f>CEILING(_xlfn.PERCENTRANK.INC(Table1[acute_morbidity_indicator], Table1[[#This Row],[acute_morbidity_indicator]]) * 10, 1)</f>
        <v>4</v>
      </c>
    </row>
    <row r="61" spans="1:8" x14ac:dyDescent="0.35">
      <c r="A61" t="s">
        <v>6277</v>
      </c>
      <c r="B61" t="s">
        <v>6278</v>
      </c>
      <c r="C61" s="1">
        <v>9.83898830413818</v>
      </c>
      <c r="D61" t="str">
        <f>_xlfn.XLOOKUP(Table1[[#This Row],[data_zone_code]],Table2[msoa21cd], Table2[msoa21nm], "Not found")</f>
        <v>Southend-on-Sea 008</v>
      </c>
      <c r="E61" s="1">
        <f>_xlfn.XLOOKUP(Table1[[#This Row],[data_zone_code]], Table2[msoa21cd],Table2[acute_morbidity_indicator], "Not found")</f>
        <v>90.667199248120298</v>
      </c>
      <c r="F61">
        <f>RANK(Table1[[#This Row],[pm2.5_mean]], Table1[pm2.5_mean], 0)</f>
        <v>60</v>
      </c>
      <c r="G61">
        <f>(_xlfn.PERCENTRANK.INC(Table1[pm2.5_mean], Table1[[#This Row],[pm2.5_mean]]))*100</f>
        <v>99.1</v>
      </c>
      <c r="H61">
        <f>CEILING(_xlfn.PERCENTRANK.INC(Table1[acute_morbidity_indicator], Table1[[#This Row],[acute_morbidity_indicator]]) * 10, 1)</f>
        <v>3</v>
      </c>
    </row>
    <row r="62" spans="1:8" x14ac:dyDescent="0.35">
      <c r="A62" t="s">
        <v>6319</v>
      </c>
      <c r="B62" t="s">
        <v>6320</v>
      </c>
      <c r="C62" s="1">
        <v>9.8374814987182599</v>
      </c>
      <c r="D62" t="str">
        <f>_xlfn.XLOOKUP(Table1[[#This Row],[data_zone_code]],Table2[msoa21cd], Table2[msoa21nm], "Not found")</f>
        <v>Thurrock 013</v>
      </c>
      <c r="E62" s="1">
        <f>_xlfn.XLOOKUP(Table1[[#This Row],[data_zone_code]], Table2[msoa21cd],Table2[acute_morbidity_indicator], "Not found")</f>
        <v>98.071548387096769</v>
      </c>
      <c r="F62">
        <f>RANK(Table1[[#This Row],[pm2.5_mean]], Table1[pm2.5_mean], 0)</f>
        <v>61</v>
      </c>
      <c r="G62">
        <f>(_xlfn.PERCENTRANK.INC(Table1[pm2.5_mean], Table1[[#This Row],[pm2.5_mean]]))*100</f>
        <v>99.1</v>
      </c>
      <c r="H62">
        <f>CEILING(_xlfn.PERCENTRANK.INC(Table1[acute_morbidity_indicator], Table1[[#This Row],[acute_morbidity_indicator]]) * 10, 1)</f>
        <v>5</v>
      </c>
    </row>
    <row r="63" spans="1:8" x14ac:dyDescent="0.35">
      <c r="A63" t="s">
        <v>219</v>
      </c>
      <c r="B63" t="s">
        <v>220</v>
      </c>
      <c r="C63" s="1">
        <v>9.8315868377685494</v>
      </c>
      <c r="D63" t="str">
        <f>_xlfn.XLOOKUP(Table1[[#This Row],[data_zone_code]],Table2[msoa21cd], Table2[msoa21nm], "Not found")</f>
        <v>Brent 022</v>
      </c>
      <c r="E63" s="1">
        <f>_xlfn.XLOOKUP(Table1[[#This Row],[data_zone_code]], Table2[msoa21cd],Table2[acute_morbidity_indicator], "Not found")</f>
        <v>107.63644827586209</v>
      </c>
      <c r="F63">
        <f>RANK(Table1[[#This Row],[pm2.5_mean]], Table1[pm2.5_mean], 0)</f>
        <v>62</v>
      </c>
      <c r="G63">
        <f>(_xlfn.PERCENTRANK.INC(Table1[pm2.5_mean], Table1[[#This Row],[pm2.5_mean]]))*100</f>
        <v>99.1</v>
      </c>
      <c r="H63">
        <f>CEILING(_xlfn.PERCENTRANK.INC(Table1[acute_morbidity_indicator], Table1[[#This Row],[acute_morbidity_indicator]]) * 10, 1)</f>
        <v>6</v>
      </c>
    </row>
    <row r="64" spans="1:8" x14ac:dyDescent="0.35">
      <c r="A64" t="s">
        <v>677</v>
      </c>
      <c r="B64" t="s">
        <v>678</v>
      </c>
      <c r="C64" s="1">
        <v>9.8248310089111293</v>
      </c>
      <c r="D64" t="str">
        <f>_xlfn.XLOOKUP(Table1[[#This Row],[data_zone_code]],Table2[msoa21cd], Table2[msoa21nm], "Not found")</f>
        <v>Hackney 017</v>
      </c>
      <c r="E64" s="1">
        <f>_xlfn.XLOOKUP(Table1[[#This Row],[data_zone_code]], Table2[msoa21cd],Table2[acute_morbidity_indicator], "Not found")</f>
        <v>121.8709182692308</v>
      </c>
      <c r="F64">
        <f>RANK(Table1[[#This Row],[pm2.5_mean]], Table1[pm2.5_mean], 0)</f>
        <v>63</v>
      </c>
      <c r="G64">
        <f>(_xlfn.PERCENTRANK.INC(Table1[pm2.5_mean], Table1[[#This Row],[pm2.5_mean]]))*100</f>
        <v>99</v>
      </c>
      <c r="H64">
        <f>CEILING(_xlfn.PERCENTRANK.INC(Table1[acute_morbidity_indicator], Table1[[#This Row],[acute_morbidity_indicator]]) * 10, 1)</f>
        <v>8</v>
      </c>
    </row>
    <row r="65" spans="1:8" x14ac:dyDescent="0.35">
      <c r="A65" t="s">
        <v>6279</v>
      </c>
      <c r="B65" t="s">
        <v>6280</v>
      </c>
      <c r="C65" s="1">
        <v>9.8235454559326207</v>
      </c>
      <c r="D65" t="str">
        <f>_xlfn.XLOOKUP(Table1[[#This Row],[data_zone_code]],Table2[msoa21cd], Table2[msoa21nm], "Not found")</f>
        <v>Southend-on-Sea 009</v>
      </c>
      <c r="E65" s="1">
        <f>_xlfn.XLOOKUP(Table1[[#This Row],[data_zone_code]], Table2[msoa21cd],Table2[acute_morbidity_indicator], "Not found")</f>
        <v>118.60861711711711</v>
      </c>
      <c r="F65">
        <f>RANK(Table1[[#This Row],[pm2.5_mean]], Table1[pm2.5_mean], 0)</f>
        <v>64</v>
      </c>
      <c r="G65">
        <f>(_xlfn.PERCENTRANK.INC(Table1[pm2.5_mean], Table1[[#This Row],[pm2.5_mean]]))*100</f>
        <v>99</v>
      </c>
      <c r="H65">
        <f>CEILING(_xlfn.PERCENTRANK.INC(Table1[acute_morbidity_indicator], Table1[[#This Row],[acute_morbidity_indicator]]) * 10, 1)</f>
        <v>8</v>
      </c>
    </row>
    <row r="66" spans="1:8" x14ac:dyDescent="0.35">
      <c r="A66" t="s">
        <v>1421</v>
      </c>
      <c r="B66" t="s">
        <v>1422</v>
      </c>
      <c r="C66" s="1">
        <v>9.8222465515136701</v>
      </c>
      <c r="D66" t="str">
        <f>_xlfn.XLOOKUP(Table1[[#This Row],[data_zone_code]],Table2[msoa21cd], Table2[msoa21nm], "Not found")</f>
        <v>Newham 035</v>
      </c>
      <c r="E66" s="1">
        <f>_xlfn.XLOOKUP(Table1[[#This Row],[data_zone_code]], Table2[msoa21cd],Table2[acute_morbidity_indicator], "Not found")</f>
        <v>112.6734408163265</v>
      </c>
      <c r="F66">
        <f>RANK(Table1[[#This Row],[pm2.5_mean]], Table1[pm2.5_mean], 0)</f>
        <v>65</v>
      </c>
      <c r="G66">
        <f>(_xlfn.PERCENTRANK.INC(Table1[pm2.5_mean], Table1[[#This Row],[pm2.5_mean]]))*100</f>
        <v>99</v>
      </c>
      <c r="H66">
        <f>CEILING(_xlfn.PERCENTRANK.INC(Table1[acute_morbidity_indicator], Table1[[#This Row],[acute_morbidity_indicator]]) * 10, 1)</f>
        <v>7</v>
      </c>
    </row>
    <row r="67" spans="1:8" x14ac:dyDescent="0.35">
      <c r="A67" t="s">
        <v>6275</v>
      </c>
      <c r="B67" t="s">
        <v>6276</v>
      </c>
      <c r="C67" s="1">
        <v>9.8189725875854492</v>
      </c>
      <c r="D67" t="str">
        <f>_xlfn.XLOOKUP(Table1[[#This Row],[data_zone_code]],Table2[msoa21cd], Table2[msoa21nm], "Not found")</f>
        <v>Southend-on-Sea 007</v>
      </c>
      <c r="E67" s="1">
        <f>_xlfn.XLOOKUP(Table1[[#This Row],[data_zone_code]], Table2[msoa21cd],Table2[acute_morbidity_indicator], "Not found")</f>
        <v>115.7026199095023</v>
      </c>
      <c r="F67">
        <f>RANK(Table1[[#This Row],[pm2.5_mean]], Table1[pm2.5_mean], 0)</f>
        <v>66</v>
      </c>
      <c r="G67">
        <f>(_xlfn.PERCENTRANK.INC(Table1[pm2.5_mean], Table1[[#This Row],[pm2.5_mean]]))*100</f>
        <v>99</v>
      </c>
      <c r="H67">
        <f>CEILING(_xlfn.PERCENTRANK.INC(Table1[acute_morbidity_indicator], Table1[[#This Row],[acute_morbidity_indicator]]) * 10, 1)</f>
        <v>8</v>
      </c>
    </row>
    <row r="68" spans="1:8" x14ac:dyDescent="0.35">
      <c r="A68" t="s">
        <v>5123</v>
      </c>
      <c r="B68" t="s">
        <v>5124</v>
      </c>
      <c r="C68" s="1">
        <v>9.8170051574706996</v>
      </c>
      <c r="D68" t="str">
        <f>_xlfn.XLOOKUP(Table1[[#This Row],[data_zone_code]],Table2[msoa21cd], Table2[msoa21nm], "Not found")</f>
        <v>Kingston upon Hull 027</v>
      </c>
      <c r="E68" s="1">
        <f>_xlfn.XLOOKUP(Table1[[#This Row],[data_zone_code]], Table2[msoa21cd],Table2[acute_morbidity_indicator], "Not found")</f>
        <v>119.9019651162791</v>
      </c>
      <c r="F68">
        <f>RANK(Table1[[#This Row],[pm2.5_mean]], Table1[pm2.5_mean], 0)</f>
        <v>67</v>
      </c>
      <c r="G68">
        <f>(_xlfn.PERCENTRANK.INC(Table1[pm2.5_mean], Table1[[#This Row],[pm2.5_mean]]))*100</f>
        <v>99</v>
      </c>
      <c r="H68">
        <f>CEILING(_xlfn.PERCENTRANK.INC(Table1[acute_morbidity_indicator], Table1[[#This Row],[acute_morbidity_indicator]]) * 10, 1)</f>
        <v>8</v>
      </c>
    </row>
    <row r="69" spans="1:8" x14ac:dyDescent="0.35">
      <c r="A69" t="s">
        <v>207</v>
      </c>
      <c r="B69" t="s">
        <v>208</v>
      </c>
      <c r="C69" s="1">
        <v>9.8142747879028303</v>
      </c>
      <c r="D69" t="str">
        <f>_xlfn.XLOOKUP(Table1[[#This Row],[data_zone_code]],Table2[msoa21cd], Table2[msoa21nm], "Not found")</f>
        <v>Brent 015</v>
      </c>
      <c r="E69" s="1">
        <f>_xlfn.XLOOKUP(Table1[[#This Row],[data_zone_code]], Table2[msoa21cd],Table2[acute_morbidity_indicator], "Not found")</f>
        <v>106.93699630996311</v>
      </c>
      <c r="F69">
        <f>RANK(Table1[[#This Row],[pm2.5_mean]], Table1[pm2.5_mean], 0)</f>
        <v>68</v>
      </c>
      <c r="G69">
        <f>(_xlfn.PERCENTRANK.INC(Table1[pm2.5_mean], Table1[[#This Row],[pm2.5_mean]]))*100</f>
        <v>99</v>
      </c>
      <c r="H69">
        <f>CEILING(_xlfn.PERCENTRANK.INC(Table1[acute_morbidity_indicator], Table1[[#This Row],[acute_morbidity_indicator]]) * 10, 1)</f>
        <v>6</v>
      </c>
    </row>
    <row r="70" spans="1:8" x14ac:dyDescent="0.35">
      <c r="A70" t="s">
        <v>223</v>
      </c>
      <c r="B70" t="s">
        <v>224</v>
      </c>
      <c r="C70" s="1">
        <v>9.8125829696655291</v>
      </c>
      <c r="D70" t="str">
        <f>_xlfn.XLOOKUP(Table1[[#This Row],[data_zone_code]],Table2[msoa21cd], Table2[msoa21nm], "Not found")</f>
        <v>Brent 024</v>
      </c>
      <c r="E70" s="1">
        <f>_xlfn.XLOOKUP(Table1[[#This Row],[data_zone_code]], Table2[msoa21cd],Table2[acute_morbidity_indicator], "Not found")</f>
        <v>128.07272251308899</v>
      </c>
      <c r="F70">
        <f>RANK(Table1[[#This Row],[pm2.5_mean]], Table1[pm2.5_mean], 0)</f>
        <v>69</v>
      </c>
      <c r="G70">
        <f>(_xlfn.PERCENTRANK.INC(Table1[pm2.5_mean], Table1[[#This Row],[pm2.5_mean]]))*100</f>
        <v>99</v>
      </c>
      <c r="H70">
        <f>CEILING(_xlfn.PERCENTRANK.INC(Table1[acute_morbidity_indicator], Table1[[#This Row],[acute_morbidity_indicator]]) * 10, 1)</f>
        <v>9</v>
      </c>
    </row>
    <row r="71" spans="1:8" x14ac:dyDescent="0.35">
      <c r="A71" t="s">
        <v>13467</v>
      </c>
      <c r="B71" t="s">
        <v>13468</v>
      </c>
      <c r="C71" s="1">
        <v>9.8081750869750994</v>
      </c>
      <c r="D71" t="str">
        <f>_xlfn.XLOOKUP(Table1[[#This Row],[data_zone_code]],Table2[msoa21cd], Table2[msoa21nm], "Not found")</f>
        <v>Greenwich 040</v>
      </c>
      <c r="E71" s="1">
        <f>_xlfn.XLOOKUP(Table1[[#This Row],[data_zone_code]], Table2[msoa21cd],Table2[acute_morbidity_indicator], "Not found")</f>
        <v>83.737394308943095</v>
      </c>
      <c r="F71">
        <f>RANK(Table1[[#This Row],[pm2.5_mean]], Table1[pm2.5_mean], 0)</f>
        <v>70</v>
      </c>
      <c r="G71">
        <f>(_xlfn.PERCENTRANK.INC(Table1[pm2.5_mean], Table1[[#This Row],[pm2.5_mean]]))*100</f>
        <v>98.9</v>
      </c>
      <c r="H71">
        <f>CEILING(_xlfn.PERCENTRANK.INC(Table1[acute_morbidity_indicator], Table1[[#This Row],[acute_morbidity_indicator]]) * 10, 1)</f>
        <v>2</v>
      </c>
    </row>
    <row r="72" spans="1:8" x14ac:dyDescent="0.35">
      <c r="A72" t="s">
        <v>13397</v>
      </c>
      <c r="B72" t="s">
        <v>13398</v>
      </c>
      <c r="C72" s="1">
        <v>9.8077011108398402</v>
      </c>
      <c r="D72" t="str">
        <f>_xlfn.XLOOKUP(Table1[[#This Row],[data_zone_code]],Table2[msoa21cd], Table2[msoa21nm], "Not found")</f>
        <v>Brent 036</v>
      </c>
      <c r="E72" s="1">
        <f>_xlfn.XLOOKUP(Table1[[#This Row],[data_zone_code]], Table2[msoa21cd],Table2[acute_morbidity_indicator], "Not found")</f>
        <v>114.7500259259259</v>
      </c>
      <c r="F72">
        <f>RANK(Table1[[#This Row],[pm2.5_mean]], Table1[pm2.5_mean], 0)</f>
        <v>71</v>
      </c>
      <c r="G72">
        <f>(_xlfn.PERCENTRANK.INC(Table1[pm2.5_mean], Table1[[#This Row],[pm2.5_mean]]))*100</f>
        <v>98.9</v>
      </c>
      <c r="H72">
        <f>CEILING(_xlfn.PERCENTRANK.INC(Table1[acute_morbidity_indicator], Table1[[#This Row],[acute_morbidity_indicator]]) * 10, 1)</f>
        <v>7</v>
      </c>
    </row>
    <row r="73" spans="1:8" x14ac:dyDescent="0.35">
      <c r="A73" t="s">
        <v>229</v>
      </c>
      <c r="B73" t="s">
        <v>230</v>
      </c>
      <c r="C73" s="1">
        <v>9.8053407669067401</v>
      </c>
      <c r="D73" t="str">
        <f>_xlfn.XLOOKUP(Table1[[#This Row],[data_zone_code]],Table2[msoa21cd], Table2[msoa21nm], "Not found")</f>
        <v>Brent 027</v>
      </c>
      <c r="E73" s="1">
        <f>_xlfn.XLOOKUP(Table1[[#This Row],[data_zone_code]], Table2[msoa21cd],Table2[acute_morbidity_indicator], "Not found")</f>
        <v>117.98088767123291</v>
      </c>
      <c r="F73">
        <f>RANK(Table1[[#This Row],[pm2.5_mean]], Table1[pm2.5_mean], 0)</f>
        <v>72</v>
      </c>
      <c r="G73">
        <f>(_xlfn.PERCENTRANK.INC(Table1[pm2.5_mean], Table1[[#This Row],[pm2.5_mean]]))*100</f>
        <v>98.9</v>
      </c>
      <c r="H73">
        <f>CEILING(_xlfn.PERCENTRANK.INC(Table1[acute_morbidity_indicator], Table1[[#This Row],[acute_morbidity_indicator]]) * 10, 1)</f>
        <v>8</v>
      </c>
    </row>
    <row r="74" spans="1:8" x14ac:dyDescent="0.35">
      <c r="A74" t="s">
        <v>1379</v>
      </c>
      <c r="B74" t="s">
        <v>1380</v>
      </c>
      <c r="C74" s="1">
        <v>9.8047170639038104</v>
      </c>
      <c r="D74" t="str">
        <f>_xlfn.XLOOKUP(Table1[[#This Row],[data_zone_code]],Table2[msoa21cd], Table2[msoa21nm], "Not found")</f>
        <v>Newham 014</v>
      </c>
      <c r="E74" s="1">
        <f>_xlfn.XLOOKUP(Table1[[#This Row],[data_zone_code]], Table2[msoa21cd],Table2[acute_morbidity_indicator], "Not found")</f>
        <v>106.3087311827957</v>
      </c>
      <c r="F74">
        <f>RANK(Table1[[#This Row],[pm2.5_mean]], Table1[pm2.5_mean], 0)</f>
        <v>73</v>
      </c>
      <c r="G74">
        <f>(_xlfn.PERCENTRANK.INC(Table1[pm2.5_mean], Table1[[#This Row],[pm2.5_mean]]))*100</f>
        <v>98.9</v>
      </c>
      <c r="H74">
        <f>CEILING(_xlfn.PERCENTRANK.INC(Table1[acute_morbidity_indicator], Table1[[#This Row],[acute_morbidity_indicator]]) * 10, 1)</f>
        <v>6</v>
      </c>
    </row>
    <row r="75" spans="1:8" x14ac:dyDescent="0.35">
      <c r="A75" t="s">
        <v>6271</v>
      </c>
      <c r="B75" t="s">
        <v>6272</v>
      </c>
      <c r="C75" s="1">
        <v>9.7989091873168999</v>
      </c>
      <c r="D75" t="str">
        <f>_xlfn.XLOOKUP(Table1[[#This Row],[data_zone_code]],Table2[msoa21cd], Table2[msoa21nm], "Not found")</f>
        <v>Southend-on-Sea 005</v>
      </c>
      <c r="E75" s="1">
        <f>_xlfn.XLOOKUP(Table1[[#This Row],[data_zone_code]], Table2[msoa21cd],Table2[acute_morbidity_indicator], "Not found")</f>
        <v>115.8750769230769</v>
      </c>
      <c r="F75">
        <f>RANK(Table1[[#This Row],[pm2.5_mean]], Table1[pm2.5_mean], 0)</f>
        <v>74</v>
      </c>
      <c r="G75">
        <f>(_xlfn.PERCENTRANK.INC(Table1[pm2.5_mean], Table1[[#This Row],[pm2.5_mean]]))*100</f>
        <v>98.9</v>
      </c>
      <c r="H75">
        <f>CEILING(_xlfn.PERCENTRANK.INC(Table1[acute_morbidity_indicator], Table1[[#This Row],[acute_morbidity_indicator]]) * 10, 1)</f>
        <v>8</v>
      </c>
    </row>
    <row r="76" spans="1:8" x14ac:dyDescent="0.35">
      <c r="A76" t="s">
        <v>1383</v>
      </c>
      <c r="B76" t="s">
        <v>1384</v>
      </c>
      <c r="C76" s="1">
        <v>9.7913770675659197</v>
      </c>
      <c r="D76" t="str">
        <f>_xlfn.XLOOKUP(Table1[[#This Row],[data_zone_code]],Table2[msoa21cd], Table2[msoa21nm], "Not found")</f>
        <v>Newham 016</v>
      </c>
      <c r="E76" s="1">
        <f>_xlfn.XLOOKUP(Table1[[#This Row],[data_zone_code]], Table2[msoa21cd],Table2[acute_morbidity_indicator], "Not found")</f>
        <v>106.26161702127661</v>
      </c>
      <c r="F76">
        <f>RANK(Table1[[#This Row],[pm2.5_mean]], Table1[pm2.5_mean], 0)</f>
        <v>76</v>
      </c>
      <c r="G76">
        <f>(_xlfn.PERCENTRANK.INC(Table1[pm2.5_mean], Table1[[#This Row],[pm2.5_mean]]))*100</f>
        <v>98.9</v>
      </c>
      <c r="H76">
        <f>CEILING(_xlfn.PERCENTRANK.INC(Table1[acute_morbidity_indicator], Table1[[#This Row],[acute_morbidity_indicator]]) * 10, 1)</f>
        <v>6</v>
      </c>
    </row>
    <row r="77" spans="1:8" x14ac:dyDescent="0.35">
      <c r="A77" t="s">
        <v>215</v>
      </c>
      <c r="B77" t="s">
        <v>216</v>
      </c>
      <c r="C77" s="1">
        <v>9.7911472320556605</v>
      </c>
      <c r="D77" t="str">
        <f>_xlfn.XLOOKUP(Table1[[#This Row],[data_zone_code]],Table2[msoa21cd], Table2[msoa21nm], "Not found")</f>
        <v>Brent 020</v>
      </c>
      <c r="E77" s="1">
        <f>_xlfn.XLOOKUP(Table1[[#This Row],[data_zone_code]], Table2[msoa21cd],Table2[acute_morbidity_indicator], "Not found")</f>
        <v>133.06815789473691</v>
      </c>
      <c r="F77">
        <f>RANK(Table1[[#This Row],[pm2.5_mean]], Table1[pm2.5_mean], 0)</f>
        <v>77</v>
      </c>
      <c r="G77">
        <f>(_xlfn.PERCENTRANK.INC(Table1[pm2.5_mean], Table1[[#This Row],[pm2.5_mean]]))*100</f>
        <v>98.8</v>
      </c>
      <c r="H77">
        <f>CEILING(_xlfn.PERCENTRANK.INC(Table1[acute_morbidity_indicator], Table1[[#This Row],[acute_morbidity_indicator]]) * 10, 1)</f>
        <v>9</v>
      </c>
    </row>
    <row r="78" spans="1:8" x14ac:dyDescent="0.35">
      <c r="A78" t="s">
        <v>9895</v>
      </c>
      <c r="B78" t="s">
        <v>9896</v>
      </c>
      <c r="C78" s="1">
        <v>9.7850580215454102</v>
      </c>
      <c r="D78" t="str">
        <f>_xlfn.XLOOKUP(Table1[[#This Row],[data_zone_code]],Table2[msoa21cd], Table2[msoa21nm], "Not found")</f>
        <v>Thanet 016</v>
      </c>
      <c r="E78" s="1">
        <f>_xlfn.XLOOKUP(Table1[[#This Row],[data_zone_code]], Table2[msoa21cd],Table2[acute_morbidity_indicator], "Not found")</f>
        <v>98.180349168646089</v>
      </c>
      <c r="F78">
        <f>RANK(Table1[[#This Row],[pm2.5_mean]], Table1[pm2.5_mean], 0)</f>
        <v>78</v>
      </c>
      <c r="G78">
        <f>(_xlfn.PERCENTRANK.INC(Table1[pm2.5_mean], Table1[[#This Row],[pm2.5_mean]]))*100</f>
        <v>98.8</v>
      </c>
      <c r="H78">
        <f>CEILING(_xlfn.PERCENTRANK.INC(Table1[acute_morbidity_indicator], Table1[[#This Row],[acute_morbidity_indicator]]) * 10, 1)</f>
        <v>5</v>
      </c>
    </row>
    <row r="79" spans="1:8" x14ac:dyDescent="0.35">
      <c r="A79" t="s">
        <v>227</v>
      </c>
      <c r="B79" t="s">
        <v>228</v>
      </c>
      <c r="C79" s="1">
        <v>9.7797966003418004</v>
      </c>
      <c r="D79" t="str">
        <f>_xlfn.XLOOKUP(Table1[[#This Row],[data_zone_code]],Table2[msoa21cd], Table2[msoa21nm], "Not found")</f>
        <v>Brent 026</v>
      </c>
      <c r="E79" s="1">
        <f>_xlfn.XLOOKUP(Table1[[#This Row],[data_zone_code]], Table2[msoa21cd],Table2[acute_morbidity_indicator], "Not found")</f>
        <v>105.2295</v>
      </c>
      <c r="F79">
        <f>RANK(Table1[[#This Row],[pm2.5_mean]], Table1[pm2.5_mean], 0)</f>
        <v>79</v>
      </c>
      <c r="G79">
        <f>(_xlfn.PERCENTRANK.INC(Table1[pm2.5_mean], Table1[[#This Row],[pm2.5_mean]]))*100</f>
        <v>98.8</v>
      </c>
      <c r="H79">
        <f>CEILING(_xlfn.PERCENTRANK.INC(Table1[acute_morbidity_indicator], Table1[[#This Row],[acute_morbidity_indicator]]) * 10, 1)</f>
        <v>6</v>
      </c>
    </row>
    <row r="80" spans="1:8" x14ac:dyDescent="0.35">
      <c r="A80" t="s">
        <v>1467</v>
      </c>
      <c r="B80" t="s">
        <v>1468</v>
      </c>
      <c r="C80" s="1">
        <v>9.77948093414307</v>
      </c>
      <c r="D80" t="str">
        <f>_xlfn.XLOOKUP(Table1[[#This Row],[data_zone_code]],Table2[msoa21cd], Table2[msoa21nm], "Not found")</f>
        <v>Redbridge 027</v>
      </c>
      <c r="E80" s="1">
        <f>_xlfn.XLOOKUP(Table1[[#This Row],[data_zone_code]], Table2[msoa21cd],Table2[acute_morbidity_indicator], "Not found")</f>
        <v>104.13397029702971</v>
      </c>
      <c r="F80">
        <f>RANK(Table1[[#This Row],[pm2.5_mean]], Table1[pm2.5_mean], 0)</f>
        <v>80</v>
      </c>
      <c r="G80">
        <f>(_xlfn.PERCENTRANK.INC(Table1[pm2.5_mean], Table1[[#This Row],[pm2.5_mean]]))*100</f>
        <v>98.8</v>
      </c>
      <c r="H80">
        <f>CEILING(_xlfn.PERCENTRANK.INC(Table1[acute_morbidity_indicator], Table1[[#This Row],[acute_morbidity_indicator]]) * 10, 1)</f>
        <v>6</v>
      </c>
    </row>
    <row r="81" spans="1:8" x14ac:dyDescent="0.35">
      <c r="A81" t="s">
        <v>685</v>
      </c>
      <c r="B81" t="s">
        <v>686</v>
      </c>
      <c r="C81" s="1">
        <v>9.7748365402221697</v>
      </c>
      <c r="D81" t="str">
        <f>_xlfn.XLOOKUP(Table1[[#This Row],[data_zone_code]],Table2[msoa21cd], Table2[msoa21nm], "Not found")</f>
        <v>Hackney 022</v>
      </c>
      <c r="E81" s="1">
        <f>_xlfn.XLOOKUP(Table1[[#This Row],[data_zone_code]], Table2[msoa21cd],Table2[acute_morbidity_indicator], "Not found")</f>
        <v>130.48656249999999</v>
      </c>
      <c r="F81">
        <f>RANK(Table1[[#This Row],[pm2.5_mean]], Table1[pm2.5_mean], 0)</f>
        <v>81</v>
      </c>
      <c r="G81">
        <f>(_xlfn.PERCENTRANK.INC(Table1[pm2.5_mean], Table1[[#This Row],[pm2.5_mean]]))*100</f>
        <v>98.8</v>
      </c>
      <c r="H81">
        <f>CEILING(_xlfn.PERCENTRANK.INC(Table1[acute_morbidity_indicator], Table1[[#This Row],[acute_morbidity_indicator]]) * 10, 1)</f>
        <v>9</v>
      </c>
    </row>
    <row r="82" spans="1:8" x14ac:dyDescent="0.35">
      <c r="A82" t="s">
        <v>6273</v>
      </c>
      <c r="B82" t="s">
        <v>6274</v>
      </c>
      <c r="C82" s="1">
        <v>9.7740898132324201</v>
      </c>
      <c r="D82" t="str">
        <f>_xlfn.XLOOKUP(Table1[[#This Row],[data_zone_code]],Table2[msoa21cd], Table2[msoa21nm], "Not found")</f>
        <v>Southend-on-Sea 006</v>
      </c>
      <c r="E82" s="1">
        <f>_xlfn.XLOOKUP(Table1[[#This Row],[data_zone_code]], Table2[msoa21cd],Table2[acute_morbidity_indicator], "Not found")</f>
        <v>118.96655952380949</v>
      </c>
      <c r="F82">
        <f>RANK(Table1[[#This Row],[pm2.5_mean]], Table1[pm2.5_mean], 0)</f>
        <v>82</v>
      </c>
      <c r="G82">
        <f>(_xlfn.PERCENTRANK.INC(Table1[pm2.5_mean], Table1[[#This Row],[pm2.5_mean]]))*100</f>
        <v>98.8</v>
      </c>
      <c r="H82">
        <f>CEILING(_xlfn.PERCENTRANK.INC(Table1[acute_morbidity_indicator], Table1[[#This Row],[acute_morbidity_indicator]]) * 10, 1)</f>
        <v>8</v>
      </c>
    </row>
    <row r="83" spans="1:8" x14ac:dyDescent="0.35">
      <c r="A83" t="s">
        <v>6269</v>
      </c>
      <c r="B83" t="s">
        <v>6270</v>
      </c>
      <c r="C83" s="1">
        <v>9.7697954177856392</v>
      </c>
      <c r="D83" t="str">
        <f>_xlfn.XLOOKUP(Table1[[#This Row],[data_zone_code]],Table2[msoa21cd], Table2[msoa21nm], "Not found")</f>
        <v>Southend-on-Sea 004</v>
      </c>
      <c r="E83" s="1">
        <f>_xlfn.XLOOKUP(Table1[[#This Row],[data_zone_code]], Table2[msoa21cd],Table2[acute_morbidity_indicator], "Not found")</f>
        <v>116.57172532188839</v>
      </c>
      <c r="F83">
        <f>RANK(Table1[[#This Row],[pm2.5_mean]], Table1[pm2.5_mean], 0)</f>
        <v>83</v>
      </c>
      <c r="G83">
        <f>(_xlfn.PERCENTRANK.INC(Table1[pm2.5_mean], Table1[[#This Row],[pm2.5_mean]]))*100</f>
        <v>98.8</v>
      </c>
      <c r="H83">
        <f>CEILING(_xlfn.PERCENTRANK.INC(Table1[acute_morbidity_indicator], Table1[[#This Row],[acute_morbidity_indicator]]) * 10, 1)</f>
        <v>8</v>
      </c>
    </row>
    <row r="84" spans="1:8" x14ac:dyDescent="0.35">
      <c r="A84" t="s">
        <v>221</v>
      </c>
      <c r="B84" t="s">
        <v>222</v>
      </c>
      <c r="C84" s="1">
        <v>9.7663087844848597</v>
      </c>
      <c r="D84" t="str">
        <f>_xlfn.XLOOKUP(Table1[[#This Row],[data_zone_code]],Table2[msoa21cd], Table2[msoa21nm], "Not found")</f>
        <v>Brent 023</v>
      </c>
      <c r="E84" s="1">
        <f>_xlfn.XLOOKUP(Table1[[#This Row],[data_zone_code]], Table2[msoa21cd],Table2[acute_morbidity_indicator], "Not found")</f>
        <v>108.06238164251209</v>
      </c>
      <c r="F84">
        <f>RANK(Table1[[#This Row],[pm2.5_mean]], Table1[pm2.5_mean], 0)</f>
        <v>84</v>
      </c>
      <c r="G84">
        <f>(_xlfn.PERCENTRANK.INC(Table1[pm2.5_mean], Table1[[#This Row],[pm2.5_mean]]))*100</f>
        <v>98.7</v>
      </c>
      <c r="H84">
        <f>CEILING(_xlfn.PERCENTRANK.INC(Table1[acute_morbidity_indicator], Table1[[#This Row],[acute_morbidity_indicator]]) * 10, 1)</f>
        <v>7</v>
      </c>
    </row>
    <row r="85" spans="1:8" x14ac:dyDescent="0.35">
      <c r="A85" t="s">
        <v>1631</v>
      </c>
      <c r="B85" t="s">
        <v>1632</v>
      </c>
      <c r="C85" s="1">
        <v>9.7653980255127006</v>
      </c>
      <c r="D85" t="str">
        <f>_xlfn.XLOOKUP(Table1[[#This Row],[data_zone_code]],Table2[msoa21cd], Table2[msoa21nm], "Not found")</f>
        <v>Tower Hamlets 001</v>
      </c>
      <c r="E85" s="1">
        <f>_xlfn.XLOOKUP(Table1[[#This Row],[data_zone_code]], Table2[msoa21cd],Table2[acute_morbidity_indicator], "Not found")</f>
        <v>110.5998313253012</v>
      </c>
      <c r="F85">
        <f>RANK(Table1[[#This Row],[pm2.5_mean]], Table1[pm2.5_mean], 0)</f>
        <v>85</v>
      </c>
      <c r="G85">
        <f>(_xlfn.PERCENTRANK.INC(Table1[pm2.5_mean], Table1[[#This Row],[pm2.5_mean]]))*100</f>
        <v>98.7</v>
      </c>
      <c r="H85">
        <f>CEILING(_xlfn.PERCENTRANK.INC(Table1[acute_morbidity_indicator], Table1[[#This Row],[acute_morbidity_indicator]]) * 10, 1)</f>
        <v>7</v>
      </c>
    </row>
    <row r="86" spans="1:8" x14ac:dyDescent="0.35">
      <c r="A86" t="s">
        <v>665</v>
      </c>
      <c r="B86" t="s">
        <v>666</v>
      </c>
      <c r="C86" s="1">
        <v>9.7587928771972692</v>
      </c>
      <c r="D86" t="str">
        <f>_xlfn.XLOOKUP(Table1[[#This Row],[data_zone_code]],Table2[msoa21cd], Table2[msoa21nm], "Not found")</f>
        <v>Hackney 011</v>
      </c>
      <c r="E86" s="1">
        <f>_xlfn.XLOOKUP(Table1[[#This Row],[data_zone_code]], Table2[msoa21cd],Table2[acute_morbidity_indicator], "Not found")</f>
        <v>116.30973148148151</v>
      </c>
      <c r="F86">
        <f>RANK(Table1[[#This Row],[pm2.5_mean]], Table1[pm2.5_mean], 0)</f>
        <v>86</v>
      </c>
      <c r="G86">
        <f>(_xlfn.PERCENTRANK.INC(Table1[pm2.5_mean], Table1[[#This Row],[pm2.5_mean]]))*100</f>
        <v>98.7</v>
      </c>
      <c r="H86">
        <f>CEILING(_xlfn.PERCENTRANK.INC(Table1[acute_morbidity_indicator], Table1[[#This Row],[acute_morbidity_indicator]]) * 10, 1)</f>
        <v>8</v>
      </c>
    </row>
    <row r="87" spans="1:8" x14ac:dyDescent="0.35">
      <c r="A87" t="s">
        <v>8599</v>
      </c>
      <c r="B87" t="s">
        <v>8600</v>
      </c>
      <c r="C87" s="1">
        <v>9.7533454895019496</v>
      </c>
      <c r="D87" t="str">
        <f>_xlfn.XLOOKUP(Table1[[#This Row],[data_zone_code]],Table2[msoa21cd], Table2[msoa21nm], "Not found")</f>
        <v>Castle Point 006</v>
      </c>
      <c r="E87" s="1">
        <f>_xlfn.XLOOKUP(Table1[[#This Row],[data_zone_code]], Table2[msoa21cd],Table2[acute_morbidity_indicator], "Not found")</f>
        <v>115.8915367231638</v>
      </c>
      <c r="F87">
        <f>RANK(Table1[[#This Row],[pm2.5_mean]], Table1[pm2.5_mean], 0)</f>
        <v>87</v>
      </c>
      <c r="G87">
        <f>(_xlfn.PERCENTRANK.INC(Table1[pm2.5_mean], Table1[[#This Row],[pm2.5_mean]]))*100</f>
        <v>98.7</v>
      </c>
      <c r="H87">
        <f>CEILING(_xlfn.PERCENTRANK.INC(Table1[acute_morbidity_indicator], Table1[[#This Row],[acute_morbidity_indicator]]) * 10, 1)</f>
        <v>8</v>
      </c>
    </row>
    <row r="88" spans="1:8" x14ac:dyDescent="0.35">
      <c r="A88" t="s">
        <v>237</v>
      </c>
      <c r="B88" t="s">
        <v>238</v>
      </c>
      <c r="C88" s="1">
        <v>9.7530937194824201</v>
      </c>
      <c r="D88" t="str">
        <f>_xlfn.XLOOKUP(Table1[[#This Row],[data_zone_code]],Table2[msoa21cd], Table2[msoa21nm], "Not found")</f>
        <v>Brent 031</v>
      </c>
      <c r="E88" s="1">
        <f>_xlfn.XLOOKUP(Table1[[#This Row],[data_zone_code]], Table2[msoa21cd],Table2[acute_morbidity_indicator], "Not found")</f>
        <v>116.6803891285591</v>
      </c>
      <c r="F88">
        <f>RANK(Table1[[#This Row],[pm2.5_mean]], Table1[pm2.5_mean], 0)</f>
        <v>88</v>
      </c>
      <c r="G88">
        <f>(_xlfn.PERCENTRANK.INC(Table1[pm2.5_mean], Table1[[#This Row],[pm2.5_mean]]))*100</f>
        <v>98.7</v>
      </c>
      <c r="H88">
        <f>CEILING(_xlfn.PERCENTRANK.INC(Table1[acute_morbidity_indicator], Table1[[#This Row],[acute_morbidity_indicator]]) * 10, 1)</f>
        <v>8</v>
      </c>
    </row>
    <row r="89" spans="1:8" x14ac:dyDescent="0.35">
      <c r="A89" t="s">
        <v>1419</v>
      </c>
      <c r="B89" t="s">
        <v>1420</v>
      </c>
      <c r="C89" s="1">
        <v>9.7425765991210902</v>
      </c>
      <c r="D89" t="str">
        <f>_xlfn.XLOOKUP(Table1[[#This Row],[data_zone_code]],Table2[msoa21cd], Table2[msoa21nm], "Not found")</f>
        <v>Newham 034</v>
      </c>
      <c r="E89" s="1">
        <f>_xlfn.XLOOKUP(Table1[[#This Row],[data_zone_code]], Table2[msoa21cd],Table2[acute_morbidity_indicator], "Not found")</f>
        <v>107.1484962216625</v>
      </c>
      <c r="F89">
        <f>RANK(Table1[[#This Row],[pm2.5_mean]], Table1[pm2.5_mean], 0)</f>
        <v>89</v>
      </c>
      <c r="G89">
        <f>(_xlfn.PERCENTRANK.INC(Table1[pm2.5_mean], Table1[[#This Row],[pm2.5_mean]]))*100</f>
        <v>98.7</v>
      </c>
      <c r="H89">
        <f>CEILING(_xlfn.PERCENTRANK.INC(Table1[acute_morbidity_indicator], Table1[[#This Row],[acute_morbidity_indicator]]) * 10, 1)</f>
        <v>6</v>
      </c>
    </row>
    <row r="90" spans="1:8" x14ac:dyDescent="0.35">
      <c r="A90" t="s">
        <v>6281</v>
      </c>
      <c r="B90" t="s">
        <v>6282</v>
      </c>
      <c r="C90" s="1">
        <v>9.7404308319091797</v>
      </c>
      <c r="D90" t="str">
        <f>_xlfn.XLOOKUP(Table1[[#This Row],[data_zone_code]],Table2[msoa21cd], Table2[msoa21nm], "Not found")</f>
        <v>Southend-on-Sea 010</v>
      </c>
      <c r="E90" s="1">
        <f>_xlfn.XLOOKUP(Table1[[#This Row],[data_zone_code]], Table2[msoa21cd],Table2[acute_morbidity_indicator], "Not found")</f>
        <v>121.2358806990881</v>
      </c>
      <c r="F90">
        <f>RANK(Table1[[#This Row],[pm2.5_mean]], Table1[pm2.5_mean], 0)</f>
        <v>90</v>
      </c>
      <c r="G90">
        <f>(_xlfn.PERCENTRANK.INC(Table1[pm2.5_mean], Table1[[#This Row],[pm2.5_mean]]))*100</f>
        <v>98.7</v>
      </c>
      <c r="H90">
        <f>CEILING(_xlfn.PERCENTRANK.INC(Table1[acute_morbidity_indicator], Table1[[#This Row],[acute_morbidity_indicator]]) * 10, 1)</f>
        <v>8</v>
      </c>
    </row>
    <row r="91" spans="1:8" x14ac:dyDescent="0.35">
      <c r="A91" t="s">
        <v>1387</v>
      </c>
      <c r="B91" t="s">
        <v>1388</v>
      </c>
      <c r="C91" s="1">
        <v>9.7402744293212908</v>
      </c>
      <c r="D91" t="str">
        <f>_xlfn.XLOOKUP(Table1[[#This Row],[data_zone_code]],Table2[msoa21cd], Table2[msoa21nm], "Not found")</f>
        <v>Newham 018</v>
      </c>
      <c r="E91" s="1">
        <f>_xlfn.XLOOKUP(Table1[[#This Row],[data_zone_code]], Table2[msoa21cd],Table2[acute_morbidity_indicator], "Not found")</f>
        <v>99.800084967320259</v>
      </c>
      <c r="F91">
        <f>RANK(Table1[[#This Row],[pm2.5_mean]], Table1[pm2.5_mean], 0)</f>
        <v>91</v>
      </c>
      <c r="G91">
        <f>(_xlfn.PERCENTRANK.INC(Table1[pm2.5_mean], Table1[[#This Row],[pm2.5_mean]]))*100</f>
        <v>98.6</v>
      </c>
      <c r="H91">
        <f>CEILING(_xlfn.PERCENTRANK.INC(Table1[acute_morbidity_indicator], Table1[[#This Row],[acute_morbidity_indicator]]) * 10, 1)</f>
        <v>5</v>
      </c>
    </row>
    <row r="92" spans="1:8" x14ac:dyDescent="0.35">
      <c r="A92" t="s">
        <v>747</v>
      </c>
      <c r="B92" t="s">
        <v>748</v>
      </c>
      <c r="C92" s="1">
        <v>9.7368574142456001</v>
      </c>
      <c r="D92" t="str">
        <f>_xlfn.XLOOKUP(Table1[[#This Row],[data_zone_code]],Table2[msoa21cd], Table2[msoa21nm], "Not found")</f>
        <v>Haringey 002</v>
      </c>
      <c r="E92" s="1">
        <f>_xlfn.XLOOKUP(Table1[[#This Row],[data_zone_code]], Table2[msoa21cd],Table2[acute_morbidity_indicator], "Not found")</f>
        <v>123.6853538461538</v>
      </c>
      <c r="F92">
        <f>RANK(Table1[[#This Row],[pm2.5_mean]], Table1[pm2.5_mean], 0)</f>
        <v>92</v>
      </c>
      <c r="G92">
        <f>(_xlfn.PERCENTRANK.INC(Table1[pm2.5_mean], Table1[[#This Row],[pm2.5_mean]]))*100</f>
        <v>98.6</v>
      </c>
      <c r="H92">
        <f>CEILING(_xlfn.PERCENTRANK.INC(Table1[acute_morbidity_indicator], Table1[[#This Row],[acute_morbidity_indicator]]) * 10, 1)</f>
        <v>9</v>
      </c>
    </row>
    <row r="93" spans="1:8" x14ac:dyDescent="0.35">
      <c r="A93" t="s">
        <v>6265</v>
      </c>
      <c r="B93" t="s">
        <v>6266</v>
      </c>
      <c r="C93" s="1">
        <v>9.7364244461059606</v>
      </c>
      <c r="D93" t="str">
        <f>_xlfn.XLOOKUP(Table1[[#This Row],[data_zone_code]],Table2[msoa21cd], Table2[msoa21nm], "Not found")</f>
        <v>Southend-on-Sea 002</v>
      </c>
      <c r="E93" s="1">
        <f>_xlfn.XLOOKUP(Table1[[#This Row],[data_zone_code]], Table2[msoa21cd],Table2[acute_morbidity_indicator], "Not found")</f>
        <v>106.59334707158349</v>
      </c>
      <c r="F93">
        <f>RANK(Table1[[#This Row],[pm2.5_mean]], Table1[pm2.5_mean], 0)</f>
        <v>93</v>
      </c>
      <c r="G93">
        <f>(_xlfn.PERCENTRANK.INC(Table1[pm2.5_mean], Table1[[#This Row],[pm2.5_mean]]))*100</f>
        <v>98.6</v>
      </c>
      <c r="H93">
        <f>CEILING(_xlfn.PERCENTRANK.INC(Table1[acute_morbidity_indicator], Table1[[#This Row],[acute_morbidity_indicator]]) * 10, 1)</f>
        <v>6</v>
      </c>
    </row>
    <row r="94" spans="1:8" x14ac:dyDescent="0.35">
      <c r="A94" t="s">
        <v>1385</v>
      </c>
      <c r="B94" t="s">
        <v>1386</v>
      </c>
      <c r="C94" s="1">
        <v>9.7325124740600604</v>
      </c>
      <c r="D94" t="str">
        <f>_xlfn.XLOOKUP(Table1[[#This Row],[data_zone_code]],Table2[msoa21cd], Table2[msoa21nm], "Not found")</f>
        <v>Newham 017</v>
      </c>
      <c r="E94" s="1">
        <f>_xlfn.XLOOKUP(Table1[[#This Row],[data_zone_code]], Table2[msoa21cd],Table2[acute_morbidity_indicator], "Not found")</f>
        <v>104.7007882352941</v>
      </c>
      <c r="F94">
        <f>RANK(Table1[[#This Row],[pm2.5_mean]], Table1[pm2.5_mean], 0)</f>
        <v>94</v>
      </c>
      <c r="G94">
        <f>(_xlfn.PERCENTRANK.INC(Table1[pm2.5_mean], Table1[[#This Row],[pm2.5_mean]]))*100</f>
        <v>98.6</v>
      </c>
      <c r="H94">
        <f>CEILING(_xlfn.PERCENTRANK.INC(Table1[acute_morbidity_indicator], Table1[[#This Row],[acute_morbidity_indicator]]) * 10, 1)</f>
        <v>6</v>
      </c>
    </row>
    <row r="95" spans="1:8" x14ac:dyDescent="0.35">
      <c r="A95" t="s">
        <v>5125</v>
      </c>
      <c r="B95" t="s">
        <v>5126</v>
      </c>
      <c r="C95" s="1">
        <v>9.7252254486084002</v>
      </c>
      <c r="D95" t="str">
        <f>_xlfn.XLOOKUP(Table1[[#This Row],[data_zone_code]],Table2[msoa21cd], Table2[msoa21nm], "Not found")</f>
        <v>Kingston upon Hull 028</v>
      </c>
      <c r="E95" s="1">
        <f>_xlfn.XLOOKUP(Table1[[#This Row],[data_zone_code]], Table2[msoa21cd],Table2[acute_morbidity_indicator], "Not found")</f>
        <v>103.1262297297297</v>
      </c>
      <c r="F95">
        <f>RANK(Table1[[#This Row],[pm2.5_mean]], Table1[pm2.5_mean], 0)</f>
        <v>95</v>
      </c>
      <c r="G95">
        <f>(_xlfn.PERCENTRANK.INC(Table1[pm2.5_mean], Table1[[#This Row],[pm2.5_mean]]))*100</f>
        <v>98.6</v>
      </c>
      <c r="H95">
        <f>CEILING(_xlfn.PERCENTRANK.INC(Table1[acute_morbidity_indicator], Table1[[#This Row],[acute_morbidity_indicator]]) * 10, 1)</f>
        <v>6</v>
      </c>
    </row>
    <row r="96" spans="1:8" x14ac:dyDescent="0.35">
      <c r="A96" t="s">
        <v>9667</v>
      </c>
      <c r="B96" t="s">
        <v>9668</v>
      </c>
      <c r="C96" s="1">
        <v>9.7234840393066406</v>
      </c>
      <c r="D96" t="str">
        <f>_xlfn.XLOOKUP(Table1[[#This Row],[data_zone_code]],Table2[msoa21cd], Table2[msoa21nm], "Not found")</f>
        <v>Dartford 004</v>
      </c>
      <c r="E96" s="1">
        <f>_xlfn.XLOOKUP(Table1[[#This Row],[data_zone_code]], Table2[msoa21cd],Table2[acute_morbidity_indicator], "Not found")</f>
        <v>108.0153863636364</v>
      </c>
      <c r="F96">
        <f>RANK(Table1[[#This Row],[pm2.5_mean]], Table1[pm2.5_mean], 0)</f>
        <v>96</v>
      </c>
      <c r="G96">
        <f>(_xlfn.PERCENTRANK.INC(Table1[pm2.5_mean], Table1[[#This Row],[pm2.5_mean]]))*100</f>
        <v>98.6</v>
      </c>
      <c r="H96">
        <f>CEILING(_xlfn.PERCENTRANK.INC(Table1[acute_morbidity_indicator], Table1[[#This Row],[acute_morbidity_indicator]]) * 10, 1)</f>
        <v>7</v>
      </c>
    </row>
    <row r="97" spans="1:8" x14ac:dyDescent="0.35">
      <c r="A97" t="s">
        <v>41</v>
      </c>
      <c r="B97" t="s">
        <v>42</v>
      </c>
      <c r="C97" s="1">
        <v>9.72265529632568</v>
      </c>
      <c r="D97" t="str">
        <f>_xlfn.XLOOKUP(Table1[[#This Row],[data_zone_code]],Table2[msoa21cd], Table2[msoa21nm], "Not found")</f>
        <v>Barking and Dagenham 021</v>
      </c>
      <c r="E97" s="1">
        <f>_xlfn.XLOOKUP(Table1[[#This Row],[data_zone_code]], Table2[msoa21cd],Table2[acute_morbidity_indicator], "Not found")</f>
        <v>138.84936160714281</v>
      </c>
      <c r="F97">
        <f>RANK(Table1[[#This Row],[pm2.5_mean]], Table1[pm2.5_mean], 0)</f>
        <v>97</v>
      </c>
      <c r="G97">
        <f>(_xlfn.PERCENTRANK.INC(Table1[pm2.5_mean], Table1[[#This Row],[pm2.5_mean]]))*100</f>
        <v>98.5</v>
      </c>
      <c r="H97">
        <f>CEILING(_xlfn.PERCENTRANK.INC(Table1[acute_morbidity_indicator], Table1[[#This Row],[acute_morbidity_indicator]]) * 10, 1)</f>
        <v>10</v>
      </c>
    </row>
    <row r="98" spans="1:8" x14ac:dyDescent="0.35">
      <c r="A98" t="s">
        <v>8811</v>
      </c>
      <c r="B98" t="s">
        <v>8812</v>
      </c>
      <c r="C98" s="1">
        <v>9.7214450836181605</v>
      </c>
      <c r="D98" t="str">
        <f>_xlfn.XLOOKUP(Table1[[#This Row],[data_zone_code]],Table2[msoa21cd], Table2[msoa21nm], "Not found")</f>
        <v>Tendring 017</v>
      </c>
      <c r="E98" s="1">
        <f>_xlfn.XLOOKUP(Table1[[#This Row],[data_zone_code]], Table2[msoa21cd],Table2[acute_morbidity_indicator], "Not found")</f>
        <v>109.8021029411765</v>
      </c>
      <c r="F98">
        <f>RANK(Table1[[#This Row],[pm2.5_mean]], Table1[pm2.5_mean], 0)</f>
        <v>98</v>
      </c>
      <c r="G98">
        <f>(_xlfn.PERCENTRANK.INC(Table1[pm2.5_mean], Table1[[#This Row],[pm2.5_mean]]))*100</f>
        <v>98.5</v>
      </c>
      <c r="H98">
        <f>CEILING(_xlfn.PERCENTRANK.INC(Table1[acute_morbidity_indicator], Table1[[#This Row],[acute_morbidity_indicator]]) * 10, 1)</f>
        <v>7</v>
      </c>
    </row>
    <row r="99" spans="1:8" x14ac:dyDescent="0.35">
      <c r="A99" t="s">
        <v>13477</v>
      </c>
      <c r="B99" t="s">
        <v>13478</v>
      </c>
      <c r="C99" s="1">
        <v>9.7178201675415004</v>
      </c>
      <c r="D99" t="str">
        <f>_xlfn.XLOOKUP(Table1[[#This Row],[data_zone_code]],Table2[msoa21cd], Table2[msoa21nm], "Not found")</f>
        <v>Newham 040</v>
      </c>
      <c r="E99" s="1">
        <f>_xlfn.XLOOKUP(Table1[[#This Row],[data_zone_code]], Table2[msoa21cd],Table2[acute_morbidity_indicator], "Not found")</f>
        <v>113.7700340715502</v>
      </c>
      <c r="F99">
        <f>RANK(Table1[[#This Row],[pm2.5_mean]], Table1[pm2.5_mean], 0)</f>
        <v>99</v>
      </c>
      <c r="G99">
        <f>(_xlfn.PERCENTRANK.INC(Table1[pm2.5_mean], Table1[[#This Row],[pm2.5_mean]]))*100</f>
        <v>98.5</v>
      </c>
      <c r="H99">
        <f>CEILING(_xlfn.PERCENTRANK.INC(Table1[acute_morbidity_indicator], Table1[[#This Row],[acute_morbidity_indicator]]) * 10, 1)</f>
        <v>7</v>
      </c>
    </row>
    <row r="100" spans="1:8" x14ac:dyDescent="0.35">
      <c r="A100" t="s">
        <v>9885</v>
      </c>
      <c r="B100" t="s">
        <v>9886</v>
      </c>
      <c r="C100" s="1">
        <v>9.7122840881347692</v>
      </c>
      <c r="D100" t="str">
        <f>_xlfn.XLOOKUP(Table1[[#This Row],[data_zone_code]],Table2[msoa21cd], Table2[msoa21nm], "Not found")</f>
        <v>Thanet 011</v>
      </c>
      <c r="E100" s="1">
        <f>_xlfn.XLOOKUP(Table1[[#This Row],[data_zone_code]], Table2[msoa21cd],Table2[acute_morbidity_indicator], "Not found")</f>
        <v>89.547891156462597</v>
      </c>
      <c r="F100">
        <f>RANK(Table1[[#This Row],[pm2.5_mean]], Table1[pm2.5_mean], 0)</f>
        <v>100</v>
      </c>
      <c r="G100">
        <f>(_xlfn.PERCENTRANK.INC(Table1[pm2.5_mean], Table1[[#This Row],[pm2.5_mean]]))*100</f>
        <v>98.5</v>
      </c>
      <c r="H100">
        <f>CEILING(_xlfn.PERCENTRANK.INC(Table1[acute_morbidity_indicator], Table1[[#This Row],[acute_morbidity_indicator]]) * 10, 1)</f>
        <v>3</v>
      </c>
    </row>
    <row r="101" spans="1:8" x14ac:dyDescent="0.35">
      <c r="A101" t="s">
        <v>1391</v>
      </c>
      <c r="B101" t="s">
        <v>1392</v>
      </c>
      <c r="C101" s="1">
        <v>9.7077760696411097</v>
      </c>
      <c r="D101" t="str">
        <f>_xlfn.XLOOKUP(Table1[[#This Row],[data_zone_code]],Table2[msoa21cd], Table2[msoa21nm], "Not found")</f>
        <v>Newham 020</v>
      </c>
      <c r="E101" s="1">
        <f>_xlfn.XLOOKUP(Table1[[#This Row],[data_zone_code]], Table2[msoa21cd],Table2[acute_morbidity_indicator], "Not found")</f>
        <v>105.8396137931035</v>
      </c>
      <c r="F101">
        <f>RANK(Table1[[#This Row],[pm2.5_mean]], Table1[pm2.5_mean], 0)</f>
        <v>101</v>
      </c>
      <c r="G101">
        <f>(_xlfn.PERCENTRANK.INC(Table1[pm2.5_mean], Table1[[#This Row],[pm2.5_mean]]))*100</f>
        <v>98.5</v>
      </c>
      <c r="H101">
        <f>CEILING(_xlfn.PERCENTRANK.INC(Table1[acute_morbidity_indicator], Table1[[#This Row],[acute_morbidity_indicator]]) * 10, 1)</f>
        <v>6</v>
      </c>
    </row>
    <row r="102" spans="1:8" x14ac:dyDescent="0.35">
      <c r="A102" t="s">
        <v>4789</v>
      </c>
      <c r="B102" t="s">
        <v>4790</v>
      </c>
      <c r="C102" s="1">
        <v>9.7061233520507795</v>
      </c>
      <c r="D102" t="str">
        <f>_xlfn.XLOOKUP(Table1[[#This Row],[data_zone_code]],Table2[msoa21cd], Table2[msoa21nm], "Not found")</f>
        <v>Middlesbrough 007</v>
      </c>
      <c r="E102" s="1">
        <f>_xlfn.XLOOKUP(Table1[[#This Row],[data_zone_code]], Table2[msoa21cd],Table2[acute_morbidity_indicator], "Not found")</f>
        <v>138.01343894389441</v>
      </c>
      <c r="F102">
        <f>RANK(Table1[[#This Row],[pm2.5_mean]], Table1[pm2.5_mean], 0)</f>
        <v>102</v>
      </c>
      <c r="G102">
        <f>(_xlfn.PERCENTRANK.INC(Table1[pm2.5_mean], Table1[[#This Row],[pm2.5_mean]]))*100</f>
        <v>98.5</v>
      </c>
      <c r="H102">
        <f>CEILING(_xlfn.PERCENTRANK.INC(Table1[acute_morbidity_indicator], Table1[[#This Row],[acute_morbidity_indicator]]) * 10, 1)</f>
        <v>10</v>
      </c>
    </row>
    <row r="103" spans="1:8" x14ac:dyDescent="0.35">
      <c r="A103" t="s">
        <v>235</v>
      </c>
      <c r="B103" t="s">
        <v>236</v>
      </c>
      <c r="C103" s="1">
        <v>9.70501613616943</v>
      </c>
      <c r="D103" t="str">
        <f>_xlfn.XLOOKUP(Table1[[#This Row],[data_zone_code]],Table2[msoa21cd], Table2[msoa21nm], "Not found")</f>
        <v>Brent 030</v>
      </c>
      <c r="E103" s="1">
        <f>_xlfn.XLOOKUP(Table1[[#This Row],[data_zone_code]], Table2[msoa21cd],Table2[acute_morbidity_indicator], "Not found")</f>
        <v>99.502080213903739</v>
      </c>
      <c r="F103">
        <f>RANK(Table1[[#This Row],[pm2.5_mean]], Table1[pm2.5_mean], 0)</f>
        <v>103</v>
      </c>
      <c r="G103">
        <f>(_xlfn.PERCENTRANK.INC(Table1[pm2.5_mean], Table1[[#This Row],[pm2.5_mean]]))*100</f>
        <v>98.5</v>
      </c>
      <c r="H103">
        <f>CEILING(_xlfn.PERCENTRANK.INC(Table1[acute_morbidity_indicator], Table1[[#This Row],[acute_morbidity_indicator]]) * 10, 1)</f>
        <v>5</v>
      </c>
    </row>
    <row r="104" spans="1:8" x14ac:dyDescent="0.35">
      <c r="A104" t="s">
        <v>1397</v>
      </c>
      <c r="B104" t="s">
        <v>1398</v>
      </c>
      <c r="C104" s="1">
        <v>9.7047338485717791</v>
      </c>
      <c r="D104" t="str">
        <f>_xlfn.XLOOKUP(Table1[[#This Row],[data_zone_code]],Table2[msoa21cd], Table2[msoa21nm], "Not found")</f>
        <v>Newham 023</v>
      </c>
      <c r="E104" s="1">
        <f>_xlfn.XLOOKUP(Table1[[#This Row],[data_zone_code]], Table2[msoa21cd],Table2[acute_morbidity_indicator], "Not found")</f>
        <v>104.7887057926829</v>
      </c>
      <c r="F104">
        <f>RANK(Table1[[#This Row],[pm2.5_mean]], Table1[pm2.5_mean], 0)</f>
        <v>104</v>
      </c>
      <c r="G104">
        <f>(_xlfn.PERCENTRANK.INC(Table1[pm2.5_mean], Table1[[#This Row],[pm2.5_mean]]))*100</f>
        <v>98.4</v>
      </c>
      <c r="H104">
        <f>CEILING(_xlfn.PERCENTRANK.INC(Table1[acute_morbidity_indicator], Table1[[#This Row],[acute_morbidity_indicator]]) * 10, 1)</f>
        <v>6</v>
      </c>
    </row>
    <row r="105" spans="1:8" x14ac:dyDescent="0.35">
      <c r="A105" t="s">
        <v>8789</v>
      </c>
      <c r="B105" t="s">
        <v>8790</v>
      </c>
      <c r="C105" s="1">
        <v>9.7014055252075195</v>
      </c>
      <c r="D105" t="str">
        <f>_xlfn.XLOOKUP(Table1[[#This Row],[data_zone_code]],Table2[msoa21cd], Table2[msoa21nm], "Not found")</f>
        <v>Tendring 006</v>
      </c>
      <c r="E105" s="1">
        <f>_xlfn.XLOOKUP(Table1[[#This Row],[data_zone_code]], Table2[msoa21cd],Table2[acute_morbidity_indicator], "Not found")</f>
        <v>96.719664367816094</v>
      </c>
      <c r="F105">
        <f>RANK(Table1[[#This Row],[pm2.5_mean]], Table1[pm2.5_mean], 0)</f>
        <v>105</v>
      </c>
      <c r="G105">
        <f>(_xlfn.PERCENTRANK.INC(Table1[pm2.5_mean], Table1[[#This Row],[pm2.5_mean]]))*100</f>
        <v>98.4</v>
      </c>
      <c r="H105">
        <f>CEILING(_xlfn.PERCENTRANK.INC(Table1[acute_morbidity_indicator], Table1[[#This Row],[acute_morbidity_indicator]]) * 10, 1)</f>
        <v>4</v>
      </c>
    </row>
    <row r="106" spans="1:8" x14ac:dyDescent="0.35">
      <c r="A106" t="s">
        <v>675</v>
      </c>
      <c r="B106" t="s">
        <v>676</v>
      </c>
      <c r="C106" s="1">
        <v>9.7012224197387695</v>
      </c>
      <c r="D106" t="str">
        <f>_xlfn.XLOOKUP(Table1[[#This Row],[data_zone_code]],Table2[msoa21cd], Table2[msoa21nm], "Not found")</f>
        <v>Hackney 016</v>
      </c>
      <c r="E106" s="1">
        <f>_xlfn.XLOOKUP(Table1[[#This Row],[data_zone_code]], Table2[msoa21cd],Table2[acute_morbidity_indicator], "Not found")</f>
        <v>146.00325560538121</v>
      </c>
      <c r="F106">
        <f>RANK(Table1[[#This Row],[pm2.5_mean]], Table1[pm2.5_mean], 0)</f>
        <v>106</v>
      </c>
      <c r="G106">
        <f>(_xlfn.PERCENTRANK.INC(Table1[pm2.5_mean], Table1[[#This Row],[pm2.5_mean]]))*100</f>
        <v>98.4</v>
      </c>
      <c r="H106">
        <f>CEILING(_xlfn.PERCENTRANK.INC(Table1[acute_morbidity_indicator], Table1[[#This Row],[acute_morbidity_indicator]]) * 10, 1)</f>
        <v>10</v>
      </c>
    </row>
    <row r="107" spans="1:8" x14ac:dyDescent="0.35">
      <c r="A107" t="s">
        <v>683</v>
      </c>
      <c r="B107" t="s">
        <v>684</v>
      </c>
      <c r="C107" s="1">
        <v>9.69921875</v>
      </c>
      <c r="D107" t="str">
        <f>_xlfn.XLOOKUP(Table1[[#This Row],[data_zone_code]],Table2[msoa21cd], Table2[msoa21nm], "Not found")</f>
        <v>Hackney 020</v>
      </c>
      <c r="E107" s="1">
        <f>_xlfn.XLOOKUP(Table1[[#This Row],[data_zone_code]], Table2[msoa21cd],Table2[acute_morbidity_indicator], "Not found")</f>
        <v>109.94095161290321</v>
      </c>
      <c r="F107">
        <f>RANK(Table1[[#This Row],[pm2.5_mean]], Table1[pm2.5_mean], 0)</f>
        <v>107</v>
      </c>
      <c r="G107">
        <f>(_xlfn.PERCENTRANK.INC(Table1[pm2.5_mean], Table1[[#This Row],[pm2.5_mean]]))*100</f>
        <v>98.4</v>
      </c>
      <c r="H107">
        <f>CEILING(_xlfn.PERCENTRANK.INC(Table1[acute_morbidity_indicator], Table1[[#This Row],[acute_morbidity_indicator]]) * 10, 1)</f>
        <v>7</v>
      </c>
    </row>
    <row r="108" spans="1:8" x14ac:dyDescent="0.35">
      <c r="A108" t="s">
        <v>687</v>
      </c>
      <c r="B108" t="s">
        <v>688</v>
      </c>
      <c r="C108" s="1">
        <v>9.697998046875</v>
      </c>
      <c r="D108" t="str">
        <f>_xlfn.XLOOKUP(Table1[[#This Row],[data_zone_code]],Table2[msoa21cd], Table2[msoa21nm], "Not found")</f>
        <v>Hackney 023</v>
      </c>
      <c r="E108" s="1">
        <f>_xlfn.XLOOKUP(Table1[[#This Row],[data_zone_code]], Table2[msoa21cd],Table2[acute_morbidity_indicator], "Not found")</f>
        <v>155.97887307692309</v>
      </c>
      <c r="F108">
        <f>RANK(Table1[[#This Row],[pm2.5_mean]], Table1[pm2.5_mean], 0)</f>
        <v>108</v>
      </c>
      <c r="G108">
        <f>(_xlfn.PERCENTRANK.INC(Table1[pm2.5_mean], Table1[[#This Row],[pm2.5_mean]]))*100</f>
        <v>98.4</v>
      </c>
      <c r="H108">
        <f>CEILING(_xlfn.PERCENTRANK.INC(Table1[acute_morbidity_indicator], Table1[[#This Row],[acute_morbidity_indicator]]) * 10, 1)</f>
        <v>10</v>
      </c>
    </row>
    <row r="109" spans="1:8" x14ac:dyDescent="0.35">
      <c r="A109" t="s">
        <v>6299</v>
      </c>
      <c r="B109" t="s">
        <v>6300</v>
      </c>
      <c r="C109" s="1">
        <v>9.6973381042480504</v>
      </c>
      <c r="D109" t="str">
        <f>_xlfn.XLOOKUP(Table1[[#This Row],[data_zone_code]],Table2[msoa21cd], Table2[msoa21nm], "Not found")</f>
        <v>Thurrock 002</v>
      </c>
      <c r="E109" s="1">
        <f>_xlfn.XLOOKUP(Table1[[#This Row],[data_zone_code]], Table2[msoa21cd],Table2[acute_morbidity_indicator], "Not found")</f>
        <v>101.3115285171103</v>
      </c>
      <c r="F109">
        <f>RANK(Table1[[#This Row],[pm2.5_mean]], Table1[pm2.5_mean], 0)</f>
        <v>109</v>
      </c>
      <c r="G109">
        <f>(_xlfn.PERCENTRANK.INC(Table1[pm2.5_mean], Table1[[#This Row],[pm2.5_mean]]))*100</f>
        <v>98.4</v>
      </c>
      <c r="H109">
        <f>CEILING(_xlfn.PERCENTRANK.INC(Table1[acute_morbidity_indicator], Table1[[#This Row],[acute_morbidity_indicator]]) * 10, 1)</f>
        <v>5</v>
      </c>
    </row>
    <row r="110" spans="1:8" x14ac:dyDescent="0.35">
      <c r="A110" t="s">
        <v>13395</v>
      </c>
      <c r="B110" t="s">
        <v>13396</v>
      </c>
      <c r="C110" s="1">
        <v>9.6963214874267596</v>
      </c>
      <c r="D110" t="str">
        <f>_xlfn.XLOOKUP(Table1[[#This Row],[data_zone_code]],Table2[msoa21cd], Table2[msoa21nm], "Not found")</f>
        <v>Brent 035</v>
      </c>
      <c r="E110" s="1">
        <f>_xlfn.XLOOKUP(Table1[[#This Row],[data_zone_code]], Table2[msoa21cd],Table2[acute_morbidity_indicator], "Not found")</f>
        <v>79.279418918918921</v>
      </c>
      <c r="F110">
        <f>RANK(Table1[[#This Row],[pm2.5_mean]], Table1[pm2.5_mean], 0)</f>
        <v>110</v>
      </c>
      <c r="G110">
        <f>(_xlfn.PERCENTRANK.INC(Table1[pm2.5_mean], Table1[[#This Row],[pm2.5_mean]]))*100</f>
        <v>98.4</v>
      </c>
      <c r="H110">
        <f>CEILING(_xlfn.PERCENTRANK.INC(Table1[acute_morbidity_indicator], Table1[[#This Row],[acute_morbidity_indicator]]) * 10, 1)</f>
        <v>1</v>
      </c>
    </row>
    <row r="111" spans="1:8" x14ac:dyDescent="0.35">
      <c r="A111" t="s">
        <v>1735</v>
      </c>
      <c r="B111" t="s">
        <v>1736</v>
      </c>
      <c r="C111" s="1">
        <v>9.6957902908325195</v>
      </c>
      <c r="D111" t="str">
        <f>_xlfn.XLOOKUP(Table1[[#This Row],[data_zone_code]],Table2[msoa21cd], Table2[msoa21nm], "Not found")</f>
        <v>Waltham Forest 024</v>
      </c>
      <c r="E111" s="1">
        <f>_xlfn.XLOOKUP(Table1[[#This Row],[data_zone_code]], Table2[msoa21cd],Table2[acute_morbidity_indicator], "Not found")</f>
        <v>110.779557168784</v>
      </c>
      <c r="F111">
        <f>RANK(Table1[[#This Row],[pm2.5_mean]], Table1[pm2.5_mean], 0)</f>
        <v>111</v>
      </c>
      <c r="G111">
        <f>(_xlfn.PERCENTRANK.INC(Table1[pm2.5_mean], Table1[[#This Row],[pm2.5_mean]]))*100</f>
        <v>98.3</v>
      </c>
      <c r="H111">
        <f>CEILING(_xlfn.PERCENTRANK.INC(Table1[acute_morbidity_indicator], Table1[[#This Row],[acute_morbidity_indicator]]) * 10, 1)</f>
        <v>7</v>
      </c>
    </row>
    <row r="112" spans="1:8" x14ac:dyDescent="0.35">
      <c r="A112" t="s">
        <v>1389</v>
      </c>
      <c r="B112" t="s">
        <v>1390</v>
      </c>
      <c r="C112" s="1">
        <v>9.6844224929809606</v>
      </c>
      <c r="D112" t="str">
        <f>_xlfn.XLOOKUP(Table1[[#This Row],[data_zone_code]],Table2[msoa21cd], Table2[msoa21nm], "Not found")</f>
        <v>Newham 019</v>
      </c>
      <c r="E112" s="1">
        <f>_xlfn.XLOOKUP(Table1[[#This Row],[data_zone_code]], Table2[msoa21cd],Table2[acute_morbidity_indicator], "Not found")</f>
        <v>106.1727079646018</v>
      </c>
      <c r="F112">
        <f>RANK(Table1[[#This Row],[pm2.5_mean]], Table1[pm2.5_mean], 0)</f>
        <v>112</v>
      </c>
      <c r="G112">
        <f>(_xlfn.PERCENTRANK.INC(Table1[pm2.5_mean], Table1[[#This Row],[pm2.5_mean]]))*100</f>
        <v>98.3</v>
      </c>
      <c r="H112">
        <f>CEILING(_xlfn.PERCENTRANK.INC(Table1[acute_morbidity_indicator], Table1[[#This Row],[acute_morbidity_indicator]]) * 10, 1)</f>
        <v>6</v>
      </c>
    </row>
    <row r="113" spans="1:8" x14ac:dyDescent="0.35">
      <c r="A113" t="s">
        <v>13335</v>
      </c>
      <c r="B113" t="s">
        <v>13336</v>
      </c>
      <c r="C113" s="1">
        <v>9.6815948486328107</v>
      </c>
      <c r="D113" t="str">
        <f>_xlfn.XLOOKUP(Table1[[#This Row],[data_zone_code]],Table2[msoa21cd], Table2[msoa21nm], "Not found")</f>
        <v>Redbridge 035</v>
      </c>
      <c r="E113" s="1">
        <f>_xlfn.XLOOKUP(Table1[[#This Row],[data_zone_code]], Table2[msoa21cd],Table2[acute_morbidity_indicator], "Not found")</f>
        <v>105.9723167259787</v>
      </c>
      <c r="F113">
        <f>RANK(Table1[[#This Row],[pm2.5_mean]], Table1[pm2.5_mean], 0)</f>
        <v>113</v>
      </c>
      <c r="G113">
        <f>(_xlfn.PERCENTRANK.INC(Table1[pm2.5_mean], Table1[[#This Row],[pm2.5_mean]]))*100</f>
        <v>98.3</v>
      </c>
      <c r="H113">
        <f>CEILING(_xlfn.PERCENTRANK.INC(Table1[acute_morbidity_indicator], Table1[[#This Row],[acute_morbidity_indicator]]) * 10, 1)</f>
        <v>6</v>
      </c>
    </row>
    <row r="114" spans="1:8" x14ac:dyDescent="0.35">
      <c r="A114" t="s">
        <v>9893</v>
      </c>
      <c r="B114" t="s">
        <v>9894</v>
      </c>
      <c r="C114" s="1">
        <v>9.6788892745971697</v>
      </c>
      <c r="D114" t="str">
        <f>_xlfn.XLOOKUP(Table1[[#This Row],[data_zone_code]],Table2[msoa21cd], Table2[msoa21nm], "Not found")</f>
        <v>Thanet 015</v>
      </c>
      <c r="E114" s="1">
        <f>_xlfn.XLOOKUP(Table1[[#This Row],[data_zone_code]], Table2[msoa21cd],Table2[acute_morbidity_indicator], "Not found")</f>
        <v>91.504860619469028</v>
      </c>
      <c r="F114">
        <f>RANK(Table1[[#This Row],[pm2.5_mean]], Table1[pm2.5_mean], 0)</f>
        <v>114</v>
      </c>
      <c r="G114">
        <f>(_xlfn.PERCENTRANK.INC(Table1[pm2.5_mean], Table1[[#This Row],[pm2.5_mean]]))*100</f>
        <v>98.3</v>
      </c>
      <c r="H114">
        <f>CEILING(_xlfn.PERCENTRANK.INC(Table1[acute_morbidity_indicator], Table1[[#This Row],[acute_morbidity_indicator]]) * 10, 1)</f>
        <v>3</v>
      </c>
    </row>
    <row r="115" spans="1:8" x14ac:dyDescent="0.35">
      <c r="A115" t="s">
        <v>13703</v>
      </c>
      <c r="B115" t="s">
        <v>13704</v>
      </c>
      <c r="C115" s="1">
        <v>9.6786441802978498</v>
      </c>
      <c r="D115" t="str">
        <f>_xlfn.XLOOKUP(Table1[[#This Row],[data_zone_code]],Table2[msoa21cd], Table2[msoa21nm], "Not found")</f>
        <v>Tower Hamlets 034</v>
      </c>
      <c r="E115" s="1">
        <f>_xlfn.XLOOKUP(Table1[[#This Row],[data_zone_code]], Table2[msoa21cd],Table2[acute_morbidity_indicator], "Not found")</f>
        <v>88.34158035714286</v>
      </c>
      <c r="F115">
        <f>RANK(Table1[[#This Row],[pm2.5_mean]], Table1[pm2.5_mean], 0)</f>
        <v>115</v>
      </c>
      <c r="G115">
        <f>(_xlfn.PERCENTRANK.INC(Table1[pm2.5_mean], Table1[[#This Row],[pm2.5_mean]]))*100</f>
        <v>98.3</v>
      </c>
      <c r="H115">
        <f>CEILING(_xlfn.PERCENTRANK.INC(Table1[acute_morbidity_indicator], Table1[[#This Row],[acute_morbidity_indicator]]) * 10, 1)</f>
        <v>3</v>
      </c>
    </row>
    <row r="116" spans="1:8" x14ac:dyDescent="0.35">
      <c r="A116" t="s">
        <v>1465</v>
      </c>
      <c r="B116" t="s">
        <v>1466</v>
      </c>
      <c r="C116" s="1">
        <v>9.6775760650634801</v>
      </c>
      <c r="D116" t="str">
        <f>_xlfn.XLOOKUP(Table1[[#This Row],[data_zone_code]],Table2[msoa21cd], Table2[msoa21nm], "Not found")</f>
        <v>Redbridge 026</v>
      </c>
      <c r="E116" s="1">
        <f>_xlfn.XLOOKUP(Table1[[#This Row],[data_zone_code]], Table2[msoa21cd],Table2[acute_morbidity_indicator], "Not found")</f>
        <v>105.3421048387097</v>
      </c>
      <c r="F116">
        <f>RANK(Table1[[#This Row],[pm2.5_mean]], Table1[pm2.5_mean], 0)</f>
        <v>116</v>
      </c>
      <c r="G116">
        <f>(_xlfn.PERCENTRANK.INC(Table1[pm2.5_mean], Table1[[#This Row],[pm2.5_mean]]))*100</f>
        <v>98.3</v>
      </c>
      <c r="H116">
        <f>CEILING(_xlfn.PERCENTRANK.INC(Table1[acute_morbidity_indicator], Table1[[#This Row],[acute_morbidity_indicator]]) * 10, 1)</f>
        <v>6</v>
      </c>
    </row>
    <row r="117" spans="1:8" x14ac:dyDescent="0.35">
      <c r="A117" t="s">
        <v>8809</v>
      </c>
      <c r="B117" t="s">
        <v>8810</v>
      </c>
      <c r="C117" s="1">
        <v>9.6774959564209002</v>
      </c>
      <c r="D117" t="str">
        <f>_xlfn.XLOOKUP(Table1[[#This Row],[data_zone_code]],Table2[msoa21cd], Table2[msoa21nm], "Not found")</f>
        <v>Tendring 016</v>
      </c>
      <c r="E117" s="1">
        <f>_xlfn.XLOOKUP(Table1[[#This Row],[data_zone_code]], Table2[msoa21cd],Table2[acute_morbidity_indicator], "Not found")</f>
        <v>155.6688097982709</v>
      </c>
      <c r="F117">
        <f>RANK(Table1[[#This Row],[pm2.5_mean]], Table1[pm2.5_mean], 0)</f>
        <v>117</v>
      </c>
      <c r="G117">
        <f>(_xlfn.PERCENTRANK.INC(Table1[pm2.5_mean], Table1[[#This Row],[pm2.5_mean]]))*100</f>
        <v>98.3</v>
      </c>
      <c r="H117">
        <f>CEILING(_xlfn.PERCENTRANK.INC(Table1[acute_morbidity_indicator], Table1[[#This Row],[acute_morbidity_indicator]]) * 10, 1)</f>
        <v>10</v>
      </c>
    </row>
    <row r="118" spans="1:8" x14ac:dyDescent="0.35">
      <c r="A118" t="s">
        <v>325</v>
      </c>
      <c r="B118" t="s">
        <v>326</v>
      </c>
      <c r="C118" s="1">
        <v>9.6715431213378906</v>
      </c>
      <c r="D118" t="str">
        <f>_xlfn.XLOOKUP(Table1[[#This Row],[data_zone_code]],Table2[msoa21cd], Table2[msoa21nm], "Not found")</f>
        <v>Camden 005</v>
      </c>
      <c r="E118" s="1">
        <f>_xlfn.XLOOKUP(Table1[[#This Row],[data_zone_code]], Table2[msoa21cd],Table2[acute_morbidity_indicator], "Not found")</f>
        <v>99.817113043478258</v>
      </c>
      <c r="F118">
        <f>RANK(Table1[[#This Row],[pm2.5_mean]], Table1[pm2.5_mean], 0)</f>
        <v>118</v>
      </c>
      <c r="G118">
        <f>(_xlfn.PERCENTRANK.INC(Table1[pm2.5_mean], Table1[[#This Row],[pm2.5_mean]]))*100</f>
        <v>98.2</v>
      </c>
      <c r="H118">
        <f>CEILING(_xlfn.PERCENTRANK.INC(Table1[acute_morbidity_indicator], Table1[[#This Row],[acute_morbidity_indicator]]) * 10, 1)</f>
        <v>5</v>
      </c>
    </row>
    <row r="119" spans="1:8" x14ac:dyDescent="0.35">
      <c r="A119" t="s">
        <v>5119</v>
      </c>
      <c r="B119" t="s">
        <v>5120</v>
      </c>
      <c r="C119" s="1">
        <v>9.6714229583740199</v>
      </c>
      <c r="D119" t="str">
        <f>_xlfn.XLOOKUP(Table1[[#This Row],[data_zone_code]],Table2[msoa21cd], Table2[msoa21nm], "Not found")</f>
        <v>Kingston upon Hull 025</v>
      </c>
      <c r="E119" s="1">
        <f>_xlfn.XLOOKUP(Table1[[#This Row],[data_zone_code]], Table2[msoa21cd],Table2[acute_morbidity_indicator], "Not found")</f>
        <v>114.05823720930231</v>
      </c>
      <c r="F119">
        <f>RANK(Table1[[#This Row],[pm2.5_mean]], Table1[pm2.5_mean], 0)</f>
        <v>119</v>
      </c>
      <c r="G119">
        <f>(_xlfn.PERCENTRANK.INC(Table1[pm2.5_mean], Table1[[#This Row],[pm2.5_mean]]))*100</f>
        <v>98.2</v>
      </c>
      <c r="H119">
        <f>CEILING(_xlfn.PERCENTRANK.INC(Table1[acute_morbidity_indicator], Table1[[#This Row],[acute_morbidity_indicator]]) * 10, 1)</f>
        <v>7</v>
      </c>
    </row>
    <row r="120" spans="1:8" x14ac:dyDescent="0.35">
      <c r="A120" t="s">
        <v>11989</v>
      </c>
      <c r="B120" t="s">
        <v>11990</v>
      </c>
      <c r="C120" s="1">
        <v>9.6701812744140607</v>
      </c>
      <c r="D120" t="str">
        <f>_xlfn.XLOOKUP(Table1[[#This Row],[data_zone_code]],Table2[msoa21cd], Table2[msoa21nm], "Not found")</f>
        <v>Babergh 011</v>
      </c>
      <c r="E120" s="1">
        <f>_xlfn.XLOOKUP(Table1[[#This Row],[data_zone_code]], Table2[msoa21cd],Table2[acute_morbidity_indicator], "Not found")</f>
        <v>89.246661849710989</v>
      </c>
      <c r="F120">
        <f>RANK(Table1[[#This Row],[pm2.5_mean]], Table1[pm2.5_mean], 0)</f>
        <v>120</v>
      </c>
      <c r="G120">
        <f>(_xlfn.PERCENTRANK.INC(Table1[pm2.5_mean], Table1[[#This Row],[pm2.5_mean]]))*100</f>
        <v>98.2</v>
      </c>
      <c r="H120">
        <f>CEILING(_xlfn.PERCENTRANK.INC(Table1[acute_morbidity_indicator], Table1[[#This Row],[acute_morbidity_indicator]]) * 10, 1)</f>
        <v>3</v>
      </c>
    </row>
    <row r="121" spans="1:8" x14ac:dyDescent="0.35">
      <c r="A121" t="s">
        <v>5127</v>
      </c>
      <c r="B121" t="s">
        <v>5128</v>
      </c>
      <c r="C121" s="1">
        <v>9.6665477752685494</v>
      </c>
      <c r="D121" t="str">
        <f>_xlfn.XLOOKUP(Table1[[#This Row],[data_zone_code]],Table2[msoa21cd], Table2[msoa21nm], "Not found")</f>
        <v>Kingston upon Hull 029</v>
      </c>
      <c r="E121" s="1">
        <f>_xlfn.XLOOKUP(Table1[[#This Row],[data_zone_code]], Table2[msoa21cd],Table2[acute_morbidity_indicator], "Not found")</f>
        <v>153.628631043257</v>
      </c>
      <c r="F121">
        <f>RANK(Table1[[#This Row],[pm2.5_mean]], Table1[pm2.5_mean], 0)</f>
        <v>121</v>
      </c>
      <c r="G121">
        <f>(_xlfn.PERCENTRANK.INC(Table1[pm2.5_mean], Table1[[#This Row],[pm2.5_mean]]))*100</f>
        <v>98.2</v>
      </c>
      <c r="H121">
        <f>CEILING(_xlfn.PERCENTRANK.INC(Table1[acute_morbidity_indicator], Table1[[#This Row],[acute_morbidity_indicator]]) * 10, 1)</f>
        <v>10</v>
      </c>
    </row>
    <row r="122" spans="1:8" x14ac:dyDescent="0.35">
      <c r="A122" t="s">
        <v>1393</v>
      </c>
      <c r="B122" t="s">
        <v>1394</v>
      </c>
      <c r="C122" s="1">
        <v>9.6664972305297905</v>
      </c>
      <c r="D122" t="str">
        <f>_xlfn.XLOOKUP(Table1[[#This Row],[data_zone_code]],Table2[msoa21cd], Table2[msoa21nm], "Not found")</f>
        <v>Newham 021</v>
      </c>
      <c r="E122" s="1">
        <f>_xlfn.XLOOKUP(Table1[[#This Row],[data_zone_code]], Table2[msoa21cd],Table2[acute_morbidity_indicator], "Not found")</f>
        <v>114.2052389380531</v>
      </c>
      <c r="F122">
        <f>RANK(Table1[[#This Row],[pm2.5_mean]], Table1[pm2.5_mean], 0)</f>
        <v>122</v>
      </c>
      <c r="G122">
        <f>(_xlfn.PERCENTRANK.INC(Table1[pm2.5_mean], Table1[[#This Row],[pm2.5_mean]]))*100</f>
        <v>98.2</v>
      </c>
      <c r="H122">
        <f>CEILING(_xlfn.PERCENTRANK.INC(Table1[acute_morbidity_indicator], Table1[[#This Row],[acute_morbidity_indicator]]) * 10, 1)</f>
        <v>7</v>
      </c>
    </row>
    <row r="123" spans="1:8" x14ac:dyDescent="0.35">
      <c r="A123" t="s">
        <v>1733</v>
      </c>
      <c r="B123" t="s">
        <v>1734</v>
      </c>
      <c r="C123" s="1">
        <v>9.6648082733154297</v>
      </c>
      <c r="D123" t="str">
        <f>_xlfn.XLOOKUP(Table1[[#This Row],[data_zone_code]],Table2[msoa21cd], Table2[msoa21nm], "Not found")</f>
        <v>Waltham Forest 023</v>
      </c>
      <c r="E123" s="1">
        <f>_xlfn.XLOOKUP(Table1[[#This Row],[data_zone_code]], Table2[msoa21cd],Table2[acute_morbidity_indicator], "Not found")</f>
        <v>120.9234084507042</v>
      </c>
      <c r="F123">
        <f>RANK(Table1[[#This Row],[pm2.5_mean]], Table1[pm2.5_mean], 0)</f>
        <v>123</v>
      </c>
      <c r="G123">
        <f>(_xlfn.PERCENTRANK.INC(Table1[pm2.5_mean], Table1[[#This Row],[pm2.5_mean]]))*100</f>
        <v>98.2</v>
      </c>
      <c r="H123">
        <f>CEILING(_xlfn.PERCENTRANK.INC(Table1[acute_morbidity_indicator], Table1[[#This Row],[acute_morbidity_indicator]]) * 10, 1)</f>
        <v>8</v>
      </c>
    </row>
    <row r="124" spans="1:8" x14ac:dyDescent="0.35">
      <c r="A124" t="s">
        <v>1399</v>
      </c>
      <c r="B124" t="s">
        <v>1400</v>
      </c>
      <c r="C124" s="1">
        <v>9.6601171493530291</v>
      </c>
      <c r="D124" t="str">
        <f>_xlfn.XLOOKUP(Table1[[#This Row],[data_zone_code]],Table2[msoa21cd], Table2[msoa21nm], "Not found")</f>
        <v>Newham 024</v>
      </c>
      <c r="E124" s="1">
        <f>_xlfn.XLOOKUP(Table1[[#This Row],[data_zone_code]], Table2[msoa21cd],Table2[acute_morbidity_indicator], "Not found")</f>
        <v>122.14848888888891</v>
      </c>
      <c r="F124">
        <f>RANK(Table1[[#This Row],[pm2.5_mean]], Table1[pm2.5_mean], 0)</f>
        <v>124</v>
      </c>
      <c r="G124">
        <f>(_xlfn.PERCENTRANK.INC(Table1[pm2.5_mean], Table1[[#This Row],[pm2.5_mean]]))*100</f>
        <v>98.2</v>
      </c>
      <c r="H124">
        <f>CEILING(_xlfn.PERCENTRANK.INC(Table1[acute_morbidity_indicator], Table1[[#This Row],[acute_morbidity_indicator]]) * 10, 1)</f>
        <v>8</v>
      </c>
    </row>
    <row r="125" spans="1:8" x14ac:dyDescent="0.35">
      <c r="A125" t="s">
        <v>1423</v>
      </c>
      <c r="B125" t="s">
        <v>1424</v>
      </c>
      <c r="C125" s="1">
        <v>9.65643405914307</v>
      </c>
      <c r="D125" t="str">
        <f>_xlfn.XLOOKUP(Table1[[#This Row],[data_zone_code]],Table2[msoa21cd], Table2[msoa21nm], "Not found")</f>
        <v>Newham 036</v>
      </c>
      <c r="E125" s="1">
        <f>_xlfn.XLOOKUP(Table1[[#This Row],[data_zone_code]], Table2[msoa21cd],Table2[acute_morbidity_indicator], "Not found")</f>
        <v>118.0500769230769</v>
      </c>
      <c r="F125">
        <f>RANK(Table1[[#This Row],[pm2.5_mean]], Table1[pm2.5_mean], 0)</f>
        <v>125</v>
      </c>
      <c r="G125">
        <f>(_xlfn.PERCENTRANK.INC(Table1[pm2.5_mean], Table1[[#This Row],[pm2.5_mean]]))*100</f>
        <v>98.1</v>
      </c>
      <c r="H125">
        <f>CEILING(_xlfn.PERCENTRANK.INC(Table1[acute_morbidity_indicator], Table1[[#This Row],[acute_morbidity_indicator]]) * 10, 1)</f>
        <v>8</v>
      </c>
    </row>
    <row r="126" spans="1:8" x14ac:dyDescent="0.35">
      <c r="A126" t="s">
        <v>13471</v>
      </c>
      <c r="B126" t="s">
        <v>13472</v>
      </c>
      <c r="C126" s="1">
        <v>9.6544818878173793</v>
      </c>
      <c r="D126" t="str">
        <f>_xlfn.XLOOKUP(Table1[[#This Row],[data_zone_code]],Table2[msoa21cd], Table2[msoa21nm], "Not found")</f>
        <v>Greenwich 042</v>
      </c>
      <c r="E126" s="1">
        <f>_xlfn.XLOOKUP(Table1[[#This Row],[data_zone_code]], Table2[msoa21cd],Table2[acute_morbidity_indicator], "Not found")</f>
        <v>125.8706931407942</v>
      </c>
      <c r="F126">
        <f>RANK(Table1[[#This Row],[pm2.5_mean]], Table1[pm2.5_mean], 0)</f>
        <v>126</v>
      </c>
      <c r="G126">
        <f>(_xlfn.PERCENTRANK.INC(Table1[pm2.5_mean], Table1[[#This Row],[pm2.5_mean]]))*100</f>
        <v>98.1</v>
      </c>
      <c r="H126">
        <f>CEILING(_xlfn.PERCENTRANK.INC(Table1[acute_morbidity_indicator], Table1[[#This Row],[acute_morbidity_indicator]]) * 10, 1)</f>
        <v>9</v>
      </c>
    </row>
    <row r="127" spans="1:8" x14ac:dyDescent="0.35">
      <c r="A127" t="s">
        <v>1417</v>
      </c>
      <c r="B127" t="s">
        <v>1418</v>
      </c>
      <c r="C127" s="1">
        <v>9.6539096832275408</v>
      </c>
      <c r="D127" t="str">
        <f>_xlfn.XLOOKUP(Table1[[#This Row],[data_zone_code]],Table2[msoa21cd], Table2[msoa21nm], "Not found")</f>
        <v>Newham 033</v>
      </c>
      <c r="E127" s="1">
        <f>_xlfn.XLOOKUP(Table1[[#This Row],[data_zone_code]], Table2[msoa21cd],Table2[acute_morbidity_indicator], "Not found")</f>
        <v>115.40982692307691</v>
      </c>
      <c r="F127">
        <f>RANK(Table1[[#This Row],[pm2.5_mean]], Table1[pm2.5_mean], 0)</f>
        <v>127</v>
      </c>
      <c r="G127">
        <f>(_xlfn.PERCENTRANK.INC(Table1[pm2.5_mean], Table1[[#This Row],[pm2.5_mean]]))*100</f>
        <v>98.1</v>
      </c>
      <c r="H127">
        <f>CEILING(_xlfn.PERCENTRANK.INC(Table1[acute_morbidity_indicator], Table1[[#This Row],[acute_morbidity_indicator]]) * 10, 1)</f>
        <v>8</v>
      </c>
    </row>
    <row r="128" spans="1:8" x14ac:dyDescent="0.35">
      <c r="A128" t="s">
        <v>13325</v>
      </c>
      <c r="B128" t="s">
        <v>13326</v>
      </c>
      <c r="C128" s="1">
        <v>9.6527891159057599</v>
      </c>
      <c r="D128" t="str">
        <f>_xlfn.XLOOKUP(Table1[[#This Row],[data_zone_code]],Table2[msoa21cd], Table2[msoa21nm], "Not found")</f>
        <v>Hackney 028</v>
      </c>
      <c r="E128" s="1">
        <f>_xlfn.XLOOKUP(Table1[[#This Row],[data_zone_code]], Table2[msoa21cd],Table2[acute_morbidity_indicator], "Not found")</f>
        <v>138.80873239436619</v>
      </c>
      <c r="F128">
        <f>RANK(Table1[[#This Row],[pm2.5_mean]], Table1[pm2.5_mean], 0)</f>
        <v>128</v>
      </c>
      <c r="G128">
        <f>(_xlfn.PERCENTRANK.INC(Table1[pm2.5_mean], Table1[[#This Row],[pm2.5_mean]]))*100</f>
        <v>98.1</v>
      </c>
      <c r="H128">
        <f>CEILING(_xlfn.PERCENTRANK.INC(Table1[acute_morbidity_indicator], Table1[[#This Row],[acute_morbidity_indicator]]) * 10, 1)</f>
        <v>10</v>
      </c>
    </row>
    <row r="129" spans="1:8" x14ac:dyDescent="0.35">
      <c r="A129" t="s">
        <v>8687</v>
      </c>
      <c r="B129" t="s">
        <v>8688</v>
      </c>
      <c r="C129" s="1">
        <v>9.6494255065918004</v>
      </c>
      <c r="D129" t="str">
        <f>_xlfn.XLOOKUP(Table1[[#This Row],[data_zone_code]],Table2[msoa21cd], Table2[msoa21nm], "Not found")</f>
        <v>Colchester 021</v>
      </c>
      <c r="E129" s="1">
        <f>_xlfn.XLOOKUP(Table1[[#This Row],[data_zone_code]], Table2[msoa21cd],Table2[acute_morbidity_indicator], "Not found")</f>
        <v>80.317608308605344</v>
      </c>
      <c r="F129">
        <f>RANK(Table1[[#This Row],[pm2.5_mean]], Table1[pm2.5_mean], 0)</f>
        <v>129</v>
      </c>
      <c r="G129">
        <f>(_xlfn.PERCENTRANK.INC(Table1[pm2.5_mean], Table1[[#This Row],[pm2.5_mean]]))*100</f>
        <v>98.1</v>
      </c>
      <c r="H129">
        <f>CEILING(_xlfn.PERCENTRANK.INC(Table1[acute_morbidity_indicator], Table1[[#This Row],[acute_morbidity_indicator]]) * 10, 1)</f>
        <v>1</v>
      </c>
    </row>
    <row r="130" spans="1:8" x14ac:dyDescent="0.35">
      <c r="A130" t="s">
        <v>6263</v>
      </c>
      <c r="B130" t="s">
        <v>6264</v>
      </c>
      <c r="C130" s="1">
        <v>9.6468038558959996</v>
      </c>
      <c r="D130" t="str">
        <f>_xlfn.XLOOKUP(Table1[[#This Row],[data_zone_code]],Table2[msoa21cd], Table2[msoa21nm], "Not found")</f>
        <v>Southend-on-Sea 001</v>
      </c>
      <c r="E130" s="1">
        <f>_xlfn.XLOOKUP(Table1[[#This Row],[data_zone_code]], Table2[msoa21cd],Table2[acute_morbidity_indicator], "Not found")</f>
        <v>96.779867187500003</v>
      </c>
      <c r="F130">
        <f>RANK(Table1[[#This Row],[pm2.5_mean]], Table1[pm2.5_mean], 0)</f>
        <v>130</v>
      </c>
      <c r="G130">
        <f>(_xlfn.PERCENTRANK.INC(Table1[pm2.5_mean], Table1[[#This Row],[pm2.5_mean]]))*100</f>
        <v>98.1</v>
      </c>
      <c r="H130">
        <f>CEILING(_xlfn.PERCENTRANK.INC(Table1[acute_morbidity_indicator], Table1[[#This Row],[acute_morbidity_indicator]]) * 10, 1)</f>
        <v>5</v>
      </c>
    </row>
    <row r="131" spans="1:8" x14ac:dyDescent="0.35">
      <c r="A131" t="s">
        <v>663</v>
      </c>
      <c r="B131" t="s">
        <v>664</v>
      </c>
      <c r="C131" s="1">
        <v>9.6446933746337908</v>
      </c>
      <c r="D131" t="str">
        <f>_xlfn.XLOOKUP(Table1[[#This Row],[data_zone_code]],Table2[msoa21cd], Table2[msoa21nm], "Not found")</f>
        <v>Hackney 010</v>
      </c>
      <c r="E131" s="1">
        <f>_xlfn.XLOOKUP(Table1[[#This Row],[data_zone_code]], Table2[msoa21cd],Table2[acute_morbidity_indicator], "Not found")</f>
        <v>122.3500965391621</v>
      </c>
      <c r="F131">
        <f>RANK(Table1[[#This Row],[pm2.5_mean]], Table1[pm2.5_mean], 0)</f>
        <v>131</v>
      </c>
      <c r="G131">
        <f>(_xlfn.PERCENTRANK.INC(Table1[pm2.5_mean], Table1[[#This Row],[pm2.5_mean]]))*100</f>
        <v>98.1</v>
      </c>
      <c r="H131">
        <f>CEILING(_xlfn.PERCENTRANK.INC(Table1[acute_morbidity_indicator], Table1[[#This Row],[acute_morbidity_indicator]]) * 10, 1)</f>
        <v>8</v>
      </c>
    </row>
    <row r="132" spans="1:8" x14ac:dyDescent="0.35">
      <c r="A132" t="s">
        <v>6123</v>
      </c>
      <c r="B132" t="s">
        <v>6124</v>
      </c>
      <c r="C132" s="1">
        <v>9.64379978179932</v>
      </c>
      <c r="D132" t="str">
        <f>_xlfn.XLOOKUP(Table1[[#This Row],[data_zone_code]],Table2[msoa21cd], Table2[msoa21nm], "Not found")</f>
        <v>Bournemouth, Christchurch and Poole 043</v>
      </c>
      <c r="E132" s="1">
        <f>_xlfn.XLOOKUP(Table1[[#This Row],[data_zone_code]], Table2[msoa21cd],Table2[acute_morbidity_indicator], "Not found")</f>
        <v>85.993855555555555</v>
      </c>
      <c r="F132">
        <f>RANK(Table1[[#This Row],[pm2.5_mean]], Table1[pm2.5_mean], 0)</f>
        <v>132</v>
      </c>
      <c r="G132">
        <f>(_xlfn.PERCENTRANK.INC(Table1[pm2.5_mean], Table1[[#This Row],[pm2.5_mean]]))*100</f>
        <v>98</v>
      </c>
      <c r="H132">
        <f>CEILING(_xlfn.PERCENTRANK.INC(Table1[acute_morbidity_indicator], Table1[[#This Row],[acute_morbidity_indicator]]) * 10, 1)</f>
        <v>2</v>
      </c>
    </row>
    <row r="133" spans="1:8" x14ac:dyDescent="0.35">
      <c r="A133" t="s">
        <v>9839</v>
      </c>
      <c r="B133" t="s">
        <v>9840</v>
      </c>
      <c r="C133" s="1">
        <v>9.6420192718505895</v>
      </c>
      <c r="D133" t="str">
        <f>_xlfn.XLOOKUP(Table1[[#This Row],[data_zone_code]],Table2[msoa21cd], Table2[msoa21nm], "Not found")</f>
        <v>Swale 005</v>
      </c>
      <c r="E133" s="1">
        <f>_xlfn.XLOOKUP(Table1[[#This Row],[data_zone_code]], Table2[msoa21cd],Table2[acute_morbidity_indicator], "Not found")</f>
        <v>97.67431718061674</v>
      </c>
      <c r="F133">
        <f>RANK(Table1[[#This Row],[pm2.5_mean]], Table1[pm2.5_mean], 0)</f>
        <v>133</v>
      </c>
      <c r="G133">
        <f>(_xlfn.PERCENTRANK.INC(Table1[pm2.5_mean], Table1[[#This Row],[pm2.5_mean]]))*100</f>
        <v>98</v>
      </c>
      <c r="H133">
        <f>CEILING(_xlfn.PERCENTRANK.INC(Table1[acute_morbidity_indicator], Table1[[#This Row],[acute_morbidity_indicator]]) * 10, 1)</f>
        <v>5</v>
      </c>
    </row>
    <row r="134" spans="1:8" x14ac:dyDescent="0.35">
      <c r="A134" t="s">
        <v>13345</v>
      </c>
      <c r="B134" t="s">
        <v>13346</v>
      </c>
      <c r="C134" s="1">
        <v>9.6405162811279297</v>
      </c>
      <c r="D134" t="str">
        <f>_xlfn.XLOOKUP(Table1[[#This Row],[data_zone_code]],Table2[msoa21cd], Table2[msoa21nm], "Not found")</f>
        <v>Greenwich 037</v>
      </c>
      <c r="E134" s="1">
        <f>_xlfn.XLOOKUP(Table1[[#This Row],[data_zone_code]], Table2[msoa21cd],Table2[acute_morbidity_indicator], "Not found")</f>
        <v>102.76298428290769</v>
      </c>
      <c r="F134">
        <f>RANK(Table1[[#This Row],[pm2.5_mean]], Table1[pm2.5_mean], 0)</f>
        <v>134</v>
      </c>
      <c r="G134">
        <f>(_xlfn.PERCENTRANK.INC(Table1[pm2.5_mean], Table1[[#This Row],[pm2.5_mean]]))*100</f>
        <v>98</v>
      </c>
      <c r="H134">
        <f>CEILING(_xlfn.PERCENTRANK.INC(Table1[acute_morbidity_indicator], Table1[[#This Row],[acute_morbidity_indicator]]) * 10, 1)</f>
        <v>6</v>
      </c>
    </row>
    <row r="135" spans="1:8" x14ac:dyDescent="0.35">
      <c r="A135" t="s">
        <v>771</v>
      </c>
      <c r="B135" t="s">
        <v>772</v>
      </c>
      <c r="C135" s="1">
        <v>9.6387014389038104</v>
      </c>
      <c r="D135" t="str">
        <f>_xlfn.XLOOKUP(Table1[[#This Row],[data_zone_code]],Table2[msoa21cd], Table2[msoa21nm], "Not found")</f>
        <v>Haringey 015</v>
      </c>
      <c r="E135" s="1">
        <f>_xlfn.XLOOKUP(Table1[[#This Row],[data_zone_code]], Table2[msoa21cd],Table2[acute_morbidity_indicator], "Not found")</f>
        <v>101.3804719626168</v>
      </c>
      <c r="F135">
        <f>RANK(Table1[[#This Row],[pm2.5_mean]], Table1[pm2.5_mean], 0)</f>
        <v>135</v>
      </c>
      <c r="G135">
        <f>(_xlfn.PERCENTRANK.INC(Table1[pm2.5_mean], Table1[[#This Row],[pm2.5_mean]]))*100</f>
        <v>98</v>
      </c>
      <c r="H135">
        <f>CEILING(_xlfn.PERCENTRANK.INC(Table1[acute_morbidity_indicator], Table1[[#This Row],[acute_morbidity_indicator]]) * 10, 1)</f>
        <v>5</v>
      </c>
    </row>
    <row r="136" spans="1:8" x14ac:dyDescent="0.35">
      <c r="A136" t="s">
        <v>1731</v>
      </c>
      <c r="B136" t="s">
        <v>1732</v>
      </c>
      <c r="C136" s="1">
        <v>9.63592433929443</v>
      </c>
      <c r="D136" t="str">
        <f>_xlfn.XLOOKUP(Table1[[#This Row],[data_zone_code]],Table2[msoa21cd], Table2[msoa21nm], "Not found")</f>
        <v>Waltham Forest 022</v>
      </c>
      <c r="E136" s="1">
        <f>_xlfn.XLOOKUP(Table1[[#This Row],[data_zone_code]], Table2[msoa21cd],Table2[acute_morbidity_indicator], "Not found")</f>
        <v>119.28734806629831</v>
      </c>
      <c r="F136">
        <f>RANK(Table1[[#This Row],[pm2.5_mean]], Table1[pm2.5_mean], 0)</f>
        <v>136</v>
      </c>
      <c r="G136">
        <f>(_xlfn.PERCENTRANK.INC(Table1[pm2.5_mean], Table1[[#This Row],[pm2.5_mean]]))*100</f>
        <v>98</v>
      </c>
      <c r="H136">
        <f>CEILING(_xlfn.PERCENTRANK.INC(Table1[acute_morbidity_indicator], Table1[[#This Row],[acute_morbidity_indicator]]) * 10, 1)</f>
        <v>8</v>
      </c>
    </row>
    <row r="137" spans="1:8" x14ac:dyDescent="0.35">
      <c r="A137" t="s">
        <v>329</v>
      </c>
      <c r="B137" t="s">
        <v>330</v>
      </c>
      <c r="C137" s="1">
        <v>9.6355705261230504</v>
      </c>
      <c r="D137" t="str">
        <f>_xlfn.XLOOKUP(Table1[[#This Row],[data_zone_code]],Table2[msoa21cd], Table2[msoa21nm], "Not found")</f>
        <v>Camden 007</v>
      </c>
      <c r="E137" s="1">
        <f>_xlfn.XLOOKUP(Table1[[#This Row],[data_zone_code]], Table2[msoa21cd],Table2[acute_morbidity_indicator], "Not found")</f>
        <v>132.15414823008851</v>
      </c>
      <c r="F137">
        <f>RANK(Table1[[#This Row],[pm2.5_mean]], Table1[pm2.5_mean], 0)</f>
        <v>137</v>
      </c>
      <c r="G137">
        <f>(_xlfn.PERCENTRANK.INC(Table1[pm2.5_mean], Table1[[#This Row],[pm2.5_mean]]))*100</f>
        <v>98</v>
      </c>
      <c r="H137">
        <f>CEILING(_xlfn.PERCENTRANK.INC(Table1[acute_morbidity_indicator], Table1[[#This Row],[acute_morbidity_indicator]]) * 10, 1)</f>
        <v>9</v>
      </c>
    </row>
    <row r="138" spans="1:8" x14ac:dyDescent="0.35">
      <c r="A138" t="s">
        <v>233</v>
      </c>
      <c r="B138" t="s">
        <v>234</v>
      </c>
      <c r="C138" s="1">
        <v>9.6349344253540004</v>
      </c>
      <c r="D138" t="str">
        <f>_xlfn.XLOOKUP(Table1[[#This Row],[data_zone_code]],Table2[msoa21cd], Table2[msoa21nm], "Not found")</f>
        <v>Brent 029</v>
      </c>
      <c r="E138" s="1">
        <f>_xlfn.XLOOKUP(Table1[[#This Row],[data_zone_code]], Table2[msoa21cd],Table2[acute_morbidity_indicator], "Not found")</f>
        <v>99.482617834394915</v>
      </c>
      <c r="F138">
        <f>RANK(Table1[[#This Row],[pm2.5_mean]], Table1[pm2.5_mean], 0)</f>
        <v>138</v>
      </c>
      <c r="G138">
        <f>(_xlfn.PERCENTRANK.INC(Table1[pm2.5_mean], Table1[[#This Row],[pm2.5_mean]]))*100</f>
        <v>98</v>
      </c>
      <c r="H138">
        <f>CEILING(_xlfn.PERCENTRANK.INC(Table1[acute_morbidity_indicator], Table1[[#This Row],[acute_morbidity_indicator]]) * 10, 1)</f>
        <v>5</v>
      </c>
    </row>
    <row r="139" spans="1:8" x14ac:dyDescent="0.35">
      <c r="A139" t="s">
        <v>197</v>
      </c>
      <c r="B139" t="s">
        <v>198</v>
      </c>
      <c r="C139" s="1">
        <v>9.6305007934570295</v>
      </c>
      <c r="D139" t="str">
        <f>_xlfn.XLOOKUP(Table1[[#This Row],[data_zone_code]],Table2[msoa21cd], Table2[msoa21nm], "Not found")</f>
        <v>Brent 010</v>
      </c>
      <c r="E139" s="1">
        <f>_xlfn.XLOOKUP(Table1[[#This Row],[data_zone_code]], Table2[msoa21cd],Table2[acute_morbidity_indicator], "Not found")</f>
        <v>118.8296946564886</v>
      </c>
      <c r="F139">
        <f>RANK(Table1[[#This Row],[pm2.5_mean]], Table1[pm2.5_mean], 0)</f>
        <v>139</v>
      </c>
      <c r="G139">
        <f>(_xlfn.PERCENTRANK.INC(Table1[pm2.5_mean], Table1[[#This Row],[pm2.5_mean]]))*100</f>
        <v>97.899999999999991</v>
      </c>
      <c r="H139">
        <f>CEILING(_xlfn.PERCENTRANK.INC(Table1[acute_morbidity_indicator], Table1[[#This Row],[acute_morbidity_indicator]]) * 10, 1)</f>
        <v>8</v>
      </c>
    </row>
    <row r="140" spans="1:8" x14ac:dyDescent="0.35">
      <c r="A140" t="s">
        <v>601</v>
      </c>
      <c r="B140" t="s">
        <v>602</v>
      </c>
      <c r="C140" s="1">
        <v>9.6283292770385707</v>
      </c>
      <c r="D140" t="str">
        <f>_xlfn.XLOOKUP(Table1[[#This Row],[data_zone_code]],Table2[msoa21cd], Table2[msoa21nm], "Not found")</f>
        <v>Greenwich 005</v>
      </c>
      <c r="E140" s="1">
        <f>_xlfn.XLOOKUP(Table1[[#This Row],[data_zone_code]], Table2[msoa21cd],Table2[acute_morbidity_indicator], "Not found")</f>
        <v>127.17574999999999</v>
      </c>
      <c r="F140">
        <f>RANK(Table1[[#This Row],[pm2.5_mean]], Table1[pm2.5_mean], 0)</f>
        <v>140</v>
      </c>
      <c r="G140">
        <f>(_xlfn.PERCENTRANK.INC(Table1[pm2.5_mean], Table1[[#This Row],[pm2.5_mean]]))*100</f>
        <v>97.899999999999991</v>
      </c>
      <c r="H140">
        <f>CEILING(_xlfn.PERCENTRANK.INC(Table1[acute_morbidity_indicator], Table1[[#This Row],[acute_morbidity_indicator]]) * 10, 1)</f>
        <v>9</v>
      </c>
    </row>
    <row r="141" spans="1:8" x14ac:dyDescent="0.35">
      <c r="A141" t="s">
        <v>6267</v>
      </c>
      <c r="B141" t="s">
        <v>6268</v>
      </c>
      <c r="C141" s="1">
        <v>9.6269645690918004</v>
      </c>
      <c r="D141" t="str">
        <f>_xlfn.XLOOKUP(Table1[[#This Row],[data_zone_code]],Table2[msoa21cd], Table2[msoa21nm], "Not found")</f>
        <v>Southend-on-Sea 003</v>
      </c>
      <c r="E141" s="1">
        <f>_xlfn.XLOOKUP(Table1[[#This Row],[data_zone_code]], Table2[msoa21cd],Table2[acute_morbidity_indicator], "Not found")</f>
        <v>100.9323810623557</v>
      </c>
      <c r="F141">
        <f>RANK(Table1[[#This Row],[pm2.5_mean]], Table1[pm2.5_mean], 0)</f>
        <v>141</v>
      </c>
      <c r="G141">
        <f>(_xlfn.PERCENTRANK.INC(Table1[pm2.5_mean], Table1[[#This Row],[pm2.5_mean]]))*100</f>
        <v>97.899999999999991</v>
      </c>
      <c r="H141">
        <f>CEILING(_xlfn.PERCENTRANK.INC(Table1[acute_morbidity_indicator], Table1[[#This Row],[acute_morbidity_indicator]]) * 10, 1)</f>
        <v>5</v>
      </c>
    </row>
    <row r="142" spans="1:8" x14ac:dyDescent="0.35">
      <c r="A142" t="s">
        <v>2025</v>
      </c>
      <c r="B142" t="s">
        <v>2026</v>
      </c>
      <c r="C142" s="1">
        <v>9.6260051727294904</v>
      </c>
      <c r="D142" t="str">
        <f>_xlfn.XLOOKUP(Table1[[#This Row],[data_zone_code]],Table2[msoa21cd], Table2[msoa21nm], "Not found")</f>
        <v>Manchester 024</v>
      </c>
      <c r="E142" s="1">
        <f>_xlfn.XLOOKUP(Table1[[#This Row],[data_zone_code]], Table2[msoa21cd],Table2[acute_morbidity_indicator], "Not found")</f>
        <v>170.42626599326599</v>
      </c>
      <c r="F142">
        <f>RANK(Table1[[#This Row],[pm2.5_mean]], Table1[pm2.5_mean], 0)</f>
        <v>142</v>
      </c>
      <c r="G142">
        <f>(_xlfn.PERCENTRANK.INC(Table1[pm2.5_mean], Table1[[#This Row],[pm2.5_mean]]))*100</f>
        <v>97.899999999999991</v>
      </c>
      <c r="H142">
        <f>CEILING(_xlfn.PERCENTRANK.INC(Table1[acute_morbidity_indicator], Table1[[#This Row],[acute_morbidity_indicator]]) * 10, 1)</f>
        <v>10</v>
      </c>
    </row>
    <row r="143" spans="1:8" x14ac:dyDescent="0.35">
      <c r="A143" t="s">
        <v>12029</v>
      </c>
      <c r="B143" t="s">
        <v>12030</v>
      </c>
      <c r="C143" s="1">
        <v>9.6259765625</v>
      </c>
      <c r="D143" t="str">
        <f>_xlfn.XLOOKUP(Table1[[#This Row],[data_zone_code]],Table2[msoa21cd], Table2[msoa21nm], "Not found")</f>
        <v>Ipswich 014</v>
      </c>
      <c r="E143" s="1">
        <f>_xlfn.XLOOKUP(Table1[[#This Row],[data_zone_code]], Table2[msoa21cd],Table2[acute_morbidity_indicator], "Not found")</f>
        <v>135.5407211895911</v>
      </c>
      <c r="F143">
        <f>RANK(Table1[[#This Row],[pm2.5_mean]], Table1[pm2.5_mean], 0)</f>
        <v>143</v>
      </c>
      <c r="G143">
        <f>(_xlfn.PERCENTRANK.INC(Table1[pm2.5_mean], Table1[[#This Row],[pm2.5_mean]]))*100</f>
        <v>97.899999999999991</v>
      </c>
      <c r="H143">
        <f>CEILING(_xlfn.PERCENTRANK.INC(Table1[acute_morbidity_indicator], Table1[[#This Row],[acute_morbidity_indicator]]) * 10, 1)</f>
        <v>9</v>
      </c>
    </row>
    <row r="144" spans="1:8" x14ac:dyDescent="0.35">
      <c r="A144" t="s">
        <v>615</v>
      </c>
      <c r="B144" t="s">
        <v>616</v>
      </c>
      <c r="C144" s="1">
        <v>9.6229915618896502</v>
      </c>
      <c r="D144" t="str">
        <f>_xlfn.XLOOKUP(Table1[[#This Row],[data_zone_code]],Table2[msoa21cd], Table2[msoa21nm], "Not found")</f>
        <v>Greenwich 014</v>
      </c>
      <c r="E144" s="1">
        <f>_xlfn.XLOOKUP(Table1[[#This Row],[data_zone_code]], Table2[msoa21cd],Table2[acute_morbidity_indicator], "Not found")</f>
        <v>107.9324388888889</v>
      </c>
      <c r="F144">
        <f>RANK(Table1[[#This Row],[pm2.5_mean]], Table1[pm2.5_mean], 0)</f>
        <v>144</v>
      </c>
      <c r="G144">
        <f>(_xlfn.PERCENTRANK.INC(Table1[pm2.5_mean], Table1[[#This Row],[pm2.5_mean]]))*100</f>
        <v>97.899999999999991</v>
      </c>
      <c r="H144">
        <f>CEILING(_xlfn.PERCENTRANK.INC(Table1[acute_morbidity_indicator], Table1[[#This Row],[acute_morbidity_indicator]]) * 10, 1)</f>
        <v>7</v>
      </c>
    </row>
    <row r="145" spans="1:8" x14ac:dyDescent="0.35">
      <c r="A145" t="s">
        <v>13695</v>
      </c>
      <c r="B145" t="s">
        <v>13696</v>
      </c>
      <c r="C145" s="1">
        <v>9.6228275299072301</v>
      </c>
      <c r="D145" t="str">
        <f>_xlfn.XLOOKUP(Table1[[#This Row],[data_zone_code]],Table2[msoa21cd], Table2[msoa21nm], "Not found")</f>
        <v>Hackney 030</v>
      </c>
      <c r="E145" s="1">
        <f>_xlfn.XLOOKUP(Table1[[#This Row],[data_zone_code]], Table2[msoa21cd],Table2[acute_morbidity_indicator], "Not found")</f>
        <v>123.6619585798817</v>
      </c>
      <c r="F145">
        <f>RANK(Table1[[#This Row],[pm2.5_mean]], Table1[pm2.5_mean], 0)</f>
        <v>145</v>
      </c>
      <c r="G145">
        <f>(_xlfn.PERCENTRANK.INC(Table1[pm2.5_mean], Table1[[#This Row],[pm2.5_mean]]))*100</f>
        <v>97.8</v>
      </c>
      <c r="H145">
        <f>CEILING(_xlfn.PERCENTRANK.INC(Table1[acute_morbidity_indicator], Table1[[#This Row],[acute_morbidity_indicator]]) * 10, 1)</f>
        <v>9</v>
      </c>
    </row>
    <row r="146" spans="1:8" x14ac:dyDescent="0.35">
      <c r="A146" t="s">
        <v>327</v>
      </c>
      <c r="B146" t="s">
        <v>328</v>
      </c>
      <c r="C146" s="1">
        <v>9.6225481033325195</v>
      </c>
      <c r="D146" t="str">
        <f>_xlfn.XLOOKUP(Table1[[#This Row],[data_zone_code]],Table2[msoa21cd], Table2[msoa21nm], "Not found")</f>
        <v>Camden 006</v>
      </c>
      <c r="E146" s="1">
        <f>_xlfn.XLOOKUP(Table1[[#This Row],[data_zone_code]], Table2[msoa21cd],Table2[acute_morbidity_indicator], "Not found")</f>
        <v>99.029797814207654</v>
      </c>
      <c r="F146">
        <f>RANK(Table1[[#This Row],[pm2.5_mean]], Table1[pm2.5_mean], 0)</f>
        <v>146</v>
      </c>
      <c r="G146">
        <f>(_xlfn.PERCENTRANK.INC(Table1[pm2.5_mean], Table1[[#This Row],[pm2.5_mean]]))*100</f>
        <v>97.8</v>
      </c>
      <c r="H146">
        <f>CEILING(_xlfn.PERCENTRANK.INC(Table1[acute_morbidity_indicator], Table1[[#This Row],[acute_morbidity_indicator]]) * 10, 1)</f>
        <v>5</v>
      </c>
    </row>
    <row r="147" spans="1:8" x14ac:dyDescent="0.35">
      <c r="A147" t="s">
        <v>199</v>
      </c>
      <c r="B147" t="s">
        <v>200</v>
      </c>
      <c r="C147" s="1">
        <v>9.6191005706787092</v>
      </c>
      <c r="D147" t="str">
        <f>_xlfn.XLOOKUP(Table1[[#This Row],[data_zone_code]],Table2[msoa21cd], Table2[msoa21nm], "Not found")</f>
        <v>Brent 011</v>
      </c>
      <c r="E147" s="1">
        <f>_xlfn.XLOOKUP(Table1[[#This Row],[data_zone_code]], Table2[msoa21cd],Table2[acute_morbidity_indicator], "Not found")</f>
        <v>116.09657587548639</v>
      </c>
      <c r="F147">
        <f>RANK(Table1[[#This Row],[pm2.5_mean]], Table1[pm2.5_mean], 0)</f>
        <v>147</v>
      </c>
      <c r="G147">
        <f>(_xlfn.PERCENTRANK.INC(Table1[pm2.5_mean], Table1[[#This Row],[pm2.5_mean]]))*100</f>
        <v>97.8</v>
      </c>
      <c r="H147">
        <f>CEILING(_xlfn.PERCENTRANK.INC(Table1[acute_morbidity_indicator], Table1[[#This Row],[acute_morbidity_indicator]]) * 10, 1)</f>
        <v>8</v>
      </c>
    </row>
    <row r="148" spans="1:8" x14ac:dyDescent="0.35">
      <c r="A148" t="s">
        <v>1277</v>
      </c>
      <c r="B148" t="s">
        <v>1278</v>
      </c>
      <c r="C148" s="1">
        <v>9.61907863616943</v>
      </c>
      <c r="D148" t="str">
        <f>_xlfn.XLOOKUP(Table1[[#This Row],[data_zone_code]],Table2[msoa21cd], Table2[msoa21nm], "Not found")</f>
        <v>Lewisham 021</v>
      </c>
      <c r="E148" s="1">
        <f>_xlfn.XLOOKUP(Table1[[#This Row],[data_zone_code]], Table2[msoa21cd],Table2[acute_morbidity_indicator], "Not found")</f>
        <v>96.901166666666668</v>
      </c>
      <c r="F148">
        <f>RANK(Table1[[#This Row],[pm2.5_mean]], Table1[pm2.5_mean], 0)</f>
        <v>148</v>
      </c>
      <c r="G148">
        <f>(_xlfn.PERCENTRANK.INC(Table1[pm2.5_mean], Table1[[#This Row],[pm2.5_mean]]))*100</f>
        <v>97.8</v>
      </c>
      <c r="H148">
        <f>CEILING(_xlfn.PERCENTRANK.INC(Table1[acute_morbidity_indicator], Table1[[#This Row],[acute_morbidity_indicator]]) * 10, 1)</f>
        <v>5</v>
      </c>
    </row>
    <row r="149" spans="1:8" x14ac:dyDescent="0.35">
      <c r="A149" t="s">
        <v>333</v>
      </c>
      <c r="B149" t="s">
        <v>334</v>
      </c>
      <c r="C149" s="1">
        <v>9.6143045425415004</v>
      </c>
      <c r="D149" t="str">
        <f>_xlfn.XLOOKUP(Table1[[#This Row],[data_zone_code]],Table2[msoa21cd], Table2[msoa21nm], "Not found")</f>
        <v>Camden 009</v>
      </c>
      <c r="E149" s="1">
        <f>_xlfn.XLOOKUP(Table1[[#This Row],[data_zone_code]], Table2[msoa21cd],Table2[acute_morbidity_indicator], "Not found")</f>
        <v>107.70114903846149</v>
      </c>
      <c r="F149">
        <f>RANK(Table1[[#This Row],[pm2.5_mean]], Table1[pm2.5_mean], 0)</f>
        <v>149</v>
      </c>
      <c r="G149">
        <f>(_xlfn.PERCENTRANK.INC(Table1[pm2.5_mean], Table1[[#This Row],[pm2.5_mean]]))*100</f>
        <v>97.8</v>
      </c>
      <c r="H149">
        <f>CEILING(_xlfn.PERCENTRANK.INC(Table1[acute_morbidity_indicator], Table1[[#This Row],[acute_morbidity_indicator]]) * 10, 1)</f>
        <v>7</v>
      </c>
    </row>
    <row r="150" spans="1:8" x14ac:dyDescent="0.35">
      <c r="A150" t="s">
        <v>213</v>
      </c>
      <c r="B150" t="s">
        <v>214</v>
      </c>
      <c r="C150" s="1">
        <v>9.6129999160766602</v>
      </c>
      <c r="D150" t="str">
        <f>_xlfn.XLOOKUP(Table1[[#This Row],[data_zone_code]],Table2[msoa21cd], Table2[msoa21nm], "Not found")</f>
        <v>Brent 019</v>
      </c>
      <c r="E150" s="1">
        <f>_xlfn.XLOOKUP(Table1[[#This Row],[data_zone_code]], Table2[msoa21cd],Table2[acute_morbidity_indicator], "Not found")</f>
        <v>122.6669177693762</v>
      </c>
      <c r="F150">
        <f>RANK(Table1[[#This Row],[pm2.5_mean]], Table1[pm2.5_mean], 0)</f>
        <v>150</v>
      </c>
      <c r="G150">
        <f>(_xlfn.PERCENTRANK.INC(Table1[pm2.5_mean], Table1[[#This Row],[pm2.5_mean]]))*100</f>
        <v>97.8</v>
      </c>
      <c r="H150">
        <f>CEILING(_xlfn.PERCENTRANK.INC(Table1[acute_morbidity_indicator], Table1[[#This Row],[acute_morbidity_indicator]]) * 10, 1)</f>
        <v>8</v>
      </c>
    </row>
    <row r="151" spans="1:8" x14ac:dyDescent="0.35">
      <c r="A151" t="s">
        <v>341</v>
      </c>
      <c r="B151" t="s">
        <v>342</v>
      </c>
      <c r="C151" s="1">
        <v>9.6125221252441406</v>
      </c>
      <c r="D151" t="str">
        <f>_xlfn.XLOOKUP(Table1[[#This Row],[data_zone_code]],Table2[msoa21cd], Table2[msoa21nm], "Not found")</f>
        <v>Camden 013</v>
      </c>
      <c r="E151" s="1">
        <f>_xlfn.XLOOKUP(Table1[[#This Row],[data_zone_code]], Table2[msoa21cd],Table2[acute_morbidity_indicator], "Not found")</f>
        <v>117.6939179487179</v>
      </c>
      <c r="F151">
        <f>RANK(Table1[[#This Row],[pm2.5_mean]], Table1[pm2.5_mean], 0)</f>
        <v>151</v>
      </c>
      <c r="G151">
        <f>(_xlfn.PERCENTRANK.INC(Table1[pm2.5_mean], Table1[[#This Row],[pm2.5_mean]]))*100</f>
        <v>97.8</v>
      </c>
      <c r="H151">
        <f>CEILING(_xlfn.PERCENTRANK.INC(Table1[acute_morbidity_indicator], Table1[[#This Row],[acute_morbidity_indicator]]) * 10, 1)</f>
        <v>8</v>
      </c>
    </row>
    <row r="152" spans="1:8" x14ac:dyDescent="0.35">
      <c r="A152" t="s">
        <v>12025</v>
      </c>
      <c r="B152" t="s">
        <v>12026</v>
      </c>
      <c r="C152" s="1">
        <v>9.6124811172485405</v>
      </c>
      <c r="D152" t="str">
        <f>_xlfn.XLOOKUP(Table1[[#This Row],[data_zone_code]],Table2[msoa21cd], Table2[msoa21nm], "Not found")</f>
        <v>Ipswich 012</v>
      </c>
      <c r="E152" s="1">
        <f>_xlfn.XLOOKUP(Table1[[#This Row],[data_zone_code]], Table2[msoa21cd],Table2[acute_morbidity_indicator], "Not found")</f>
        <v>138.45454863813231</v>
      </c>
      <c r="F152">
        <f>RANK(Table1[[#This Row],[pm2.5_mean]], Table1[pm2.5_mean], 0)</f>
        <v>152</v>
      </c>
      <c r="G152">
        <f>(_xlfn.PERCENTRANK.INC(Table1[pm2.5_mean], Table1[[#This Row],[pm2.5_mean]]))*100</f>
        <v>97.7</v>
      </c>
      <c r="H152">
        <f>CEILING(_xlfn.PERCENTRANK.INC(Table1[acute_morbidity_indicator], Table1[[#This Row],[acute_morbidity_indicator]]) * 10, 1)</f>
        <v>10</v>
      </c>
    </row>
    <row r="153" spans="1:8" x14ac:dyDescent="0.35">
      <c r="A153" t="s">
        <v>6131</v>
      </c>
      <c r="B153" t="s">
        <v>6132</v>
      </c>
      <c r="C153" s="1">
        <v>9.6071996688842791</v>
      </c>
      <c r="D153" t="str">
        <f>_xlfn.XLOOKUP(Table1[[#This Row],[data_zone_code]],Table2[msoa21cd], Table2[msoa21nm], "Not found")</f>
        <v>Bournemouth, Christchurch and Poole 047</v>
      </c>
      <c r="E153" s="1">
        <f>_xlfn.XLOOKUP(Table1[[#This Row],[data_zone_code]], Table2[msoa21cd],Table2[acute_morbidity_indicator], "Not found")</f>
        <v>102.9913646833013</v>
      </c>
      <c r="F153">
        <f>RANK(Table1[[#This Row],[pm2.5_mean]], Table1[pm2.5_mean], 0)</f>
        <v>153</v>
      </c>
      <c r="G153">
        <f>(_xlfn.PERCENTRANK.INC(Table1[pm2.5_mean], Table1[[#This Row],[pm2.5_mean]]))*100</f>
        <v>97.7</v>
      </c>
      <c r="H153">
        <f>CEILING(_xlfn.PERCENTRANK.INC(Table1[acute_morbidity_indicator], Table1[[#This Row],[acute_morbidity_indicator]]) * 10, 1)</f>
        <v>6</v>
      </c>
    </row>
    <row r="154" spans="1:8" x14ac:dyDescent="0.35">
      <c r="A154" t="s">
        <v>321</v>
      </c>
      <c r="B154" t="s">
        <v>322</v>
      </c>
      <c r="C154" s="1">
        <v>9.6070909500122106</v>
      </c>
      <c r="D154" t="str">
        <f>_xlfn.XLOOKUP(Table1[[#This Row],[data_zone_code]],Table2[msoa21cd], Table2[msoa21nm], "Not found")</f>
        <v>Camden 003</v>
      </c>
      <c r="E154" s="1">
        <f>_xlfn.XLOOKUP(Table1[[#This Row],[data_zone_code]], Table2[msoa21cd],Table2[acute_morbidity_indicator], "Not found")</f>
        <v>101.3471418181818</v>
      </c>
      <c r="F154">
        <f>RANK(Table1[[#This Row],[pm2.5_mean]], Table1[pm2.5_mean], 0)</f>
        <v>154</v>
      </c>
      <c r="G154">
        <f>(_xlfn.PERCENTRANK.INC(Table1[pm2.5_mean], Table1[[#This Row],[pm2.5_mean]]))*100</f>
        <v>97.7</v>
      </c>
      <c r="H154">
        <f>CEILING(_xlfn.PERCENTRANK.INC(Table1[acute_morbidity_indicator], Table1[[#This Row],[acute_morbidity_indicator]]) * 10, 1)</f>
        <v>5</v>
      </c>
    </row>
    <row r="155" spans="1:8" x14ac:dyDescent="0.35">
      <c r="A155" t="s">
        <v>5117</v>
      </c>
      <c r="B155" t="s">
        <v>5118</v>
      </c>
      <c r="C155" s="1">
        <v>9.6009988784790004</v>
      </c>
      <c r="D155" t="str">
        <f>_xlfn.XLOOKUP(Table1[[#This Row],[data_zone_code]],Table2[msoa21cd], Table2[msoa21nm], "Not found")</f>
        <v>Kingston upon Hull 024</v>
      </c>
      <c r="E155" s="1">
        <f>_xlfn.XLOOKUP(Table1[[#This Row],[data_zone_code]], Table2[msoa21cd],Table2[acute_morbidity_indicator], "Not found")</f>
        <v>143.69209625668449</v>
      </c>
      <c r="F155">
        <f>RANK(Table1[[#This Row],[pm2.5_mean]], Table1[pm2.5_mean], 0)</f>
        <v>155</v>
      </c>
      <c r="G155">
        <f>(_xlfn.PERCENTRANK.INC(Table1[pm2.5_mean], Table1[[#This Row],[pm2.5_mean]]))*100</f>
        <v>97.7</v>
      </c>
      <c r="H155">
        <f>CEILING(_xlfn.PERCENTRANK.INC(Table1[acute_morbidity_indicator], Table1[[#This Row],[acute_morbidity_indicator]]) * 10, 1)</f>
        <v>10</v>
      </c>
    </row>
    <row r="156" spans="1:8" x14ac:dyDescent="0.35">
      <c r="A156" t="s">
        <v>331</v>
      </c>
      <c r="B156" t="s">
        <v>332</v>
      </c>
      <c r="C156" s="1">
        <v>9.5997467041015607</v>
      </c>
      <c r="D156" t="str">
        <f>_xlfn.XLOOKUP(Table1[[#This Row],[data_zone_code]],Table2[msoa21cd], Table2[msoa21nm], "Not found")</f>
        <v>Camden 008</v>
      </c>
      <c r="E156" s="1">
        <f>_xlfn.XLOOKUP(Table1[[#This Row],[data_zone_code]], Table2[msoa21cd],Table2[acute_morbidity_indicator], "Not found")</f>
        <v>94.906710097719866</v>
      </c>
      <c r="F156">
        <f>RANK(Table1[[#This Row],[pm2.5_mean]], Table1[pm2.5_mean], 0)</f>
        <v>156</v>
      </c>
      <c r="G156">
        <f>(_xlfn.PERCENTRANK.INC(Table1[pm2.5_mean], Table1[[#This Row],[pm2.5_mean]]))*100</f>
        <v>97.7</v>
      </c>
      <c r="H156">
        <f>CEILING(_xlfn.PERCENTRANK.INC(Table1[acute_morbidity_indicator], Table1[[#This Row],[acute_morbidity_indicator]]) * 10, 1)</f>
        <v>4</v>
      </c>
    </row>
    <row r="157" spans="1:8" x14ac:dyDescent="0.35">
      <c r="A157" t="s">
        <v>335</v>
      </c>
      <c r="B157" t="s">
        <v>336</v>
      </c>
      <c r="C157" s="1">
        <v>9.5997018814086896</v>
      </c>
      <c r="D157" t="str">
        <f>_xlfn.XLOOKUP(Table1[[#This Row],[data_zone_code]],Table2[msoa21cd], Table2[msoa21nm], "Not found")</f>
        <v>Camden 010</v>
      </c>
      <c r="E157" s="1">
        <f>_xlfn.XLOOKUP(Table1[[#This Row],[data_zone_code]], Table2[msoa21cd],Table2[acute_morbidity_indicator], "Not found")</f>
        <v>104.7471054313099</v>
      </c>
      <c r="F157">
        <f>RANK(Table1[[#This Row],[pm2.5_mean]], Table1[pm2.5_mean], 0)</f>
        <v>157</v>
      </c>
      <c r="G157">
        <f>(_xlfn.PERCENTRANK.INC(Table1[pm2.5_mean], Table1[[#This Row],[pm2.5_mean]]))*100</f>
        <v>97.7</v>
      </c>
      <c r="H157">
        <f>CEILING(_xlfn.PERCENTRANK.INC(Table1[acute_morbidity_indicator], Table1[[#This Row],[acute_morbidity_indicator]]) * 10, 1)</f>
        <v>6</v>
      </c>
    </row>
    <row r="158" spans="1:8" x14ac:dyDescent="0.35">
      <c r="A158" t="s">
        <v>4795</v>
      </c>
      <c r="B158" t="s">
        <v>4796</v>
      </c>
      <c r="C158" s="1">
        <v>9.5972003936767596</v>
      </c>
      <c r="D158" t="str">
        <f>_xlfn.XLOOKUP(Table1[[#This Row],[data_zone_code]],Table2[msoa21cd], Table2[msoa21nm], "Not found")</f>
        <v>Middlesbrough 010</v>
      </c>
      <c r="E158" s="1">
        <f>_xlfn.XLOOKUP(Table1[[#This Row],[data_zone_code]], Table2[msoa21cd],Table2[acute_morbidity_indicator], "Not found")</f>
        <v>122.3831155778895</v>
      </c>
      <c r="F158">
        <f>RANK(Table1[[#This Row],[pm2.5_mean]], Table1[pm2.5_mean], 0)</f>
        <v>158</v>
      </c>
      <c r="G158">
        <f>(_xlfn.PERCENTRANK.INC(Table1[pm2.5_mean], Table1[[#This Row],[pm2.5_mean]]))*100</f>
        <v>97.7</v>
      </c>
      <c r="H158">
        <f>CEILING(_xlfn.PERCENTRANK.INC(Table1[acute_morbidity_indicator], Table1[[#This Row],[acute_morbidity_indicator]]) * 10, 1)</f>
        <v>8</v>
      </c>
    </row>
    <row r="159" spans="1:8" x14ac:dyDescent="0.35">
      <c r="A159" t="s">
        <v>671</v>
      </c>
      <c r="B159" t="s">
        <v>672</v>
      </c>
      <c r="C159" s="1">
        <v>9.5952777862548793</v>
      </c>
      <c r="D159" t="str">
        <f>_xlfn.XLOOKUP(Table1[[#This Row],[data_zone_code]],Table2[msoa21cd], Table2[msoa21nm], "Not found")</f>
        <v>Hackney 014</v>
      </c>
      <c r="E159" s="1">
        <f>_xlfn.XLOOKUP(Table1[[#This Row],[data_zone_code]], Table2[msoa21cd],Table2[acute_morbidity_indicator], "Not found")</f>
        <v>134.6366518218623</v>
      </c>
      <c r="F159">
        <f>RANK(Table1[[#This Row],[pm2.5_mean]], Table1[pm2.5_mean], 0)</f>
        <v>159</v>
      </c>
      <c r="G159">
        <f>(_xlfn.PERCENTRANK.INC(Table1[pm2.5_mean], Table1[[#This Row],[pm2.5_mean]]))*100</f>
        <v>97.6</v>
      </c>
      <c r="H159">
        <f>CEILING(_xlfn.PERCENTRANK.INC(Table1[acute_morbidity_indicator], Table1[[#This Row],[acute_morbidity_indicator]]) * 10, 1)</f>
        <v>9</v>
      </c>
    </row>
    <row r="160" spans="1:8" x14ac:dyDescent="0.35">
      <c r="A160" t="s">
        <v>1405</v>
      </c>
      <c r="B160" t="s">
        <v>1406</v>
      </c>
      <c r="C160" s="1">
        <v>9.5948448181152308</v>
      </c>
      <c r="D160" t="str">
        <f>_xlfn.XLOOKUP(Table1[[#This Row],[data_zone_code]],Table2[msoa21cd], Table2[msoa21nm], "Not found")</f>
        <v>Newham 027</v>
      </c>
      <c r="E160" s="1">
        <f>_xlfn.XLOOKUP(Table1[[#This Row],[data_zone_code]], Table2[msoa21cd],Table2[acute_morbidity_indicator], "Not found")</f>
        <v>117.20523728813561</v>
      </c>
      <c r="F160">
        <f>RANK(Table1[[#This Row],[pm2.5_mean]], Table1[pm2.5_mean], 0)</f>
        <v>160</v>
      </c>
      <c r="G160">
        <f>(_xlfn.PERCENTRANK.INC(Table1[pm2.5_mean], Table1[[#This Row],[pm2.5_mean]]))*100</f>
        <v>97.6</v>
      </c>
      <c r="H160">
        <f>CEILING(_xlfn.PERCENTRANK.INC(Table1[acute_morbidity_indicator], Table1[[#This Row],[acute_morbidity_indicator]]) * 10, 1)</f>
        <v>8</v>
      </c>
    </row>
    <row r="161" spans="1:8" x14ac:dyDescent="0.35">
      <c r="A161" t="s">
        <v>33</v>
      </c>
      <c r="B161" t="s">
        <v>34</v>
      </c>
      <c r="C161" s="1">
        <v>9.5937185287475604</v>
      </c>
      <c r="D161" t="str">
        <f>_xlfn.XLOOKUP(Table1[[#This Row],[data_zone_code]],Table2[msoa21cd], Table2[msoa21nm], "Not found")</f>
        <v>Barking and Dagenham 017</v>
      </c>
      <c r="E161" s="1">
        <f>_xlfn.XLOOKUP(Table1[[#This Row],[data_zone_code]], Table2[msoa21cd],Table2[acute_morbidity_indicator], "Not found")</f>
        <v>117.3040448717949</v>
      </c>
      <c r="F161">
        <f>RANK(Table1[[#This Row],[pm2.5_mean]], Table1[pm2.5_mean], 0)</f>
        <v>161</v>
      </c>
      <c r="G161">
        <f>(_xlfn.PERCENTRANK.INC(Table1[pm2.5_mean], Table1[[#This Row],[pm2.5_mean]]))*100</f>
        <v>97.6</v>
      </c>
      <c r="H161">
        <f>CEILING(_xlfn.PERCENTRANK.INC(Table1[acute_morbidity_indicator], Table1[[#This Row],[acute_morbidity_indicator]]) * 10, 1)</f>
        <v>8</v>
      </c>
    </row>
    <row r="162" spans="1:8" x14ac:dyDescent="0.35">
      <c r="A162" t="s">
        <v>9723</v>
      </c>
      <c r="B162" t="s">
        <v>9724</v>
      </c>
      <c r="C162" s="1">
        <v>9.5919361114502006</v>
      </c>
      <c r="D162" t="str">
        <f>_xlfn.XLOOKUP(Table1[[#This Row],[data_zone_code]],Table2[msoa21cd], Table2[msoa21nm], "Not found")</f>
        <v>Gravesham 005</v>
      </c>
      <c r="E162" s="1">
        <f>_xlfn.XLOOKUP(Table1[[#This Row],[data_zone_code]], Table2[msoa21cd],Table2[acute_morbidity_indicator], "Not found")</f>
        <v>95.248449494949497</v>
      </c>
      <c r="F162">
        <f>RANK(Table1[[#This Row],[pm2.5_mean]], Table1[pm2.5_mean], 0)</f>
        <v>162</v>
      </c>
      <c r="G162">
        <f>(_xlfn.PERCENTRANK.INC(Table1[pm2.5_mean], Table1[[#This Row],[pm2.5_mean]]))*100</f>
        <v>97.6</v>
      </c>
      <c r="H162">
        <f>CEILING(_xlfn.PERCENTRANK.INC(Table1[acute_morbidity_indicator], Table1[[#This Row],[acute_morbidity_indicator]]) * 10, 1)</f>
        <v>4</v>
      </c>
    </row>
    <row r="163" spans="1:8" x14ac:dyDescent="0.35">
      <c r="A163" t="s">
        <v>339</v>
      </c>
      <c r="B163" t="s">
        <v>340</v>
      </c>
      <c r="C163" s="1">
        <v>9.5902910232543999</v>
      </c>
      <c r="D163" t="str">
        <f>_xlfn.XLOOKUP(Table1[[#This Row],[data_zone_code]],Table2[msoa21cd], Table2[msoa21nm], "Not found")</f>
        <v>Camden 012</v>
      </c>
      <c r="E163" s="1">
        <f>_xlfn.XLOOKUP(Table1[[#This Row],[data_zone_code]], Table2[msoa21cd],Table2[acute_morbidity_indicator], "Not found")</f>
        <v>127.85102066115699</v>
      </c>
      <c r="F163">
        <f>RANK(Table1[[#This Row],[pm2.5_mean]], Table1[pm2.5_mean], 0)</f>
        <v>163</v>
      </c>
      <c r="G163">
        <f>(_xlfn.PERCENTRANK.INC(Table1[pm2.5_mean], Table1[[#This Row],[pm2.5_mean]]))*100</f>
        <v>97.6</v>
      </c>
      <c r="H163">
        <f>CEILING(_xlfn.PERCENTRANK.INC(Table1[acute_morbidity_indicator], Table1[[#This Row],[acute_morbidity_indicator]]) * 10, 1)</f>
        <v>9</v>
      </c>
    </row>
    <row r="164" spans="1:8" x14ac:dyDescent="0.35">
      <c r="A164" t="s">
        <v>1409</v>
      </c>
      <c r="B164" t="s">
        <v>1410</v>
      </c>
      <c r="C164" s="1">
        <v>9.5879735946655291</v>
      </c>
      <c r="D164" t="str">
        <f>_xlfn.XLOOKUP(Table1[[#This Row],[data_zone_code]],Table2[msoa21cd], Table2[msoa21nm], "Not found")</f>
        <v>Newham 029</v>
      </c>
      <c r="E164" s="1">
        <f>_xlfn.XLOOKUP(Table1[[#This Row],[data_zone_code]], Table2[msoa21cd],Table2[acute_morbidity_indicator], "Not found")</f>
        <v>121.28987499999999</v>
      </c>
      <c r="F164">
        <f>RANK(Table1[[#This Row],[pm2.5_mean]], Table1[pm2.5_mean], 0)</f>
        <v>164</v>
      </c>
      <c r="G164">
        <f>(_xlfn.PERCENTRANK.INC(Table1[pm2.5_mean], Table1[[#This Row],[pm2.5_mean]]))*100</f>
        <v>97.6</v>
      </c>
      <c r="H164">
        <f>CEILING(_xlfn.PERCENTRANK.INC(Table1[acute_morbidity_indicator], Table1[[#This Row],[acute_morbidity_indicator]]) * 10, 1)</f>
        <v>8</v>
      </c>
    </row>
    <row r="165" spans="1:8" x14ac:dyDescent="0.35">
      <c r="A165" t="s">
        <v>1067</v>
      </c>
      <c r="B165" t="s">
        <v>1068</v>
      </c>
      <c r="C165" s="1">
        <v>9.5863189697265607</v>
      </c>
      <c r="D165" t="str">
        <f>_xlfn.XLOOKUP(Table1[[#This Row],[data_zone_code]],Table2[msoa21cd], Table2[msoa21nm], "Not found")</f>
        <v>Islington 012</v>
      </c>
      <c r="E165" s="1">
        <f>_xlfn.XLOOKUP(Table1[[#This Row],[data_zone_code]], Table2[msoa21cd],Table2[acute_morbidity_indicator], "Not found")</f>
        <v>125.79802469135799</v>
      </c>
      <c r="F165">
        <f>RANK(Table1[[#This Row],[pm2.5_mean]], Table1[pm2.5_mean], 0)</f>
        <v>165</v>
      </c>
      <c r="G165">
        <f>(_xlfn.PERCENTRANK.INC(Table1[pm2.5_mean], Table1[[#This Row],[pm2.5_mean]]))*100</f>
        <v>97.6</v>
      </c>
      <c r="H165">
        <f>CEILING(_xlfn.PERCENTRANK.INC(Table1[acute_morbidity_indicator], Table1[[#This Row],[acute_morbidity_indicator]]) * 10, 1)</f>
        <v>9</v>
      </c>
    </row>
    <row r="166" spans="1:8" x14ac:dyDescent="0.35">
      <c r="A166" t="s">
        <v>6341</v>
      </c>
      <c r="B166" t="s">
        <v>6342</v>
      </c>
      <c r="C166" s="1">
        <v>9.58606052398682</v>
      </c>
      <c r="D166" t="str">
        <f>_xlfn.XLOOKUP(Table1[[#This Row],[data_zone_code]],Table2[msoa21cd], Table2[msoa21nm], "Not found")</f>
        <v>Medway 007</v>
      </c>
      <c r="E166" s="1">
        <f>_xlfn.XLOOKUP(Table1[[#This Row],[data_zone_code]], Table2[msoa21cd],Table2[acute_morbidity_indicator], "Not found")</f>
        <v>91.230517964071851</v>
      </c>
      <c r="F166">
        <f>RANK(Table1[[#This Row],[pm2.5_mean]], Table1[pm2.5_mean], 0)</f>
        <v>166</v>
      </c>
      <c r="G166">
        <f>(_xlfn.PERCENTRANK.INC(Table1[pm2.5_mean], Table1[[#This Row],[pm2.5_mean]]))*100</f>
        <v>97.5</v>
      </c>
      <c r="H166">
        <f>CEILING(_xlfn.PERCENTRANK.INC(Table1[acute_morbidity_indicator], Table1[[#This Row],[acute_morbidity_indicator]]) * 10, 1)</f>
        <v>3</v>
      </c>
    </row>
    <row r="167" spans="1:8" x14ac:dyDescent="0.35">
      <c r="A167" t="s">
        <v>5131</v>
      </c>
      <c r="B167" t="s">
        <v>5132</v>
      </c>
      <c r="C167" s="1">
        <v>9.5840759277343803</v>
      </c>
      <c r="D167" t="str">
        <f>_xlfn.XLOOKUP(Table1[[#This Row],[data_zone_code]],Table2[msoa21cd], Table2[msoa21nm], "Not found")</f>
        <v>Kingston upon Hull 031</v>
      </c>
      <c r="E167" s="1">
        <f>_xlfn.XLOOKUP(Table1[[#This Row],[data_zone_code]], Table2[msoa21cd],Table2[acute_morbidity_indicator], "Not found")</f>
        <v>103.0547741935484</v>
      </c>
      <c r="F167">
        <f>RANK(Table1[[#This Row],[pm2.5_mean]], Table1[pm2.5_mean], 0)</f>
        <v>167</v>
      </c>
      <c r="G167">
        <f>(_xlfn.PERCENTRANK.INC(Table1[pm2.5_mean], Table1[[#This Row],[pm2.5_mean]]))*100</f>
        <v>97.5</v>
      </c>
      <c r="H167">
        <f>CEILING(_xlfn.PERCENTRANK.INC(Table1[acute_morbidity_indicator], Table1[[#This Row],[acute_morbidity_indicator]]) * 10, 1)</f>
        <v>6</v>
      </c>
    </row>
    <row r="168" spans="1:8" x14ac:dyDescent="0.35">
      <c r="A168" t="s">
        <v>1637</v>
      </c>
      <c r="B168" t="s">
        <v>1638</v>
      </c>
      <c r="C168" s="1">
        <v>9.5809116363525408</v>
      </c>
      <c r="D168" t="str">
        <f>_xlfn.XLOOKUP(Table1[[#This Row],[data_zone_code]],Table2[msoa21cd], Table2[msoa21nm], "Not found")</f>
        <v>Tower Hamlets 004</v>
      </c>
      <c r="E168" s="1">
        <f>_xlfn.XLOOKUP(Table1[[#This Row],[data_zone_code]], Table2[msoa21cd],Table2[acute_morbidity_indicator], "Not found")</f>
        <v>115.49315429687501</v>
      </c>
      <c r="F168">
        <f>RANK(Table1[[#This Row],[pm2.5_mean]], Table1[pm2.5_mean], 0)</f>
        <v>168</v>
      </c>
      <c r="G168">
        <f>(_xlfn.PERCENTRANK.INC(Table1[pm2.5_mean], Table1[[#This Row],[pm2.5_mean]]))*100</f>
        <v>97.5</v>
      </c>
      <c r="H168">
        <f>CEILING(_xlfn.PERCENTRANK.INC(Table1[acute_morbidity_indicator], Table1[[#This Row],[acute_morbidity_indicator]]) * 10, 1)</f>
        <v>8</v>
      </c>
    </row>
    <row r="169" spans="1:8" x14ac:dyDescent="0.35">
      <c r="A169" t="s">
        <v>9721</v>
      </c>
      <c r="B169" t="s">
        <v>9722</v>
      </c>
      <c r="C169" s="1">
        <v>9.5772733688354492</v>
      </c>
      <c r="D169" t="str">
        <f>_xlfn.XLOOKUP(Table1[[#This Row],[data_zone_code]],Table2[msoa21cd], Table2[msoa21nm], "Not found")</f>
        <v>Gravesham 004</v>
      </c>
      <c r="E169" s="1">
        <f>_xlfn.XLOOKUP(Table1[[#This Row],[data_zone_code]], Table2[msoa21cd],Table2[acute_morbidity_indicator], "Not found")</f>
        <v>119.0084794520548</v>
      </c>
      <c r="F169">
        <f>RANK(Table1[[#This Row],[pm2.5_mean]], Table1[pm2.5_mean], 0)</f>
        <v>169</v>
      </c>
      <c r="G169">
        <f>(_xlfn.PERCENTRANK.INC(Table1[pm2.5_mean], Table1[[#This Row],[pm2.5_mean]]))*100</f>
        <v>97.5</v>
      </c>
      <c r="H169">
        <f>CEILING(_xlfn.PERCENTRANK.INC(Table1[acute_morbidity_indicator], Table1[[#This Row],[acute_morbidity_indicator]]) * 10, 1)</f>
        <v>8</v>
      </c>
    </row>
    <row r="170" spans="1:8" x14ac:dyDescent="0.35">
      <c r="A170" t="s">
        <v>241</v>
      </c>
      <c r="B170" t="s">
        <v>242</v>
      </c>
      <c r="C170" s="1">
        <v>9.5770673751831001</v>
      </c>
      <c r="D170" t="str">
        <f>_xlfn.XLOOKUP(Table1[[#This Row],[data_zone_code]],Table2[msoa21cd], Table2[msoa21nm], "Not found")</f>
        <v>Brent 033</v>
      </c>
      <c r="E170" s="1">
        <f>_xlfn.XLOOKUP(Table1[[#This Row],[data_zone_code]], Table2[msoa21cd],Table2[acute_morbidity_indicator], "Not found")</f>
        <v>107.3310162162162</v>
      </c>
      <c r="F170">
        <f>RANK(Table1[[#This Row],[pm2.5_mean]], Table1[pm2.5_mean], 0)</f>
        <v>170</v>
      </c>
      <c r="G170">
        <f>(_xlfn.PERCENTRANK.INC(Table1[pm2.5_mean], Table1[[#This Row],[pm2.5_mean]]))*100</f>
        <v>97.5</v>
      </c>
      <c r="H170">
        <f>CEILING(_xlfn.PERCENTRANK.INC(Table1[acute_morbidity_indicator], Table1[[#This Row],[acute_morbidity_indicator]]) * 10, 1)</f>
        <v>6</v>
      </c>
    </row>
    <row r="171" spans="1:8" x14ac:dyDescent="0.35">
      <c r="A171" t="s">
        <v>9837</v>
      </c>
      <c r="B171" t="s">
        <v>9838</v>
      </c>
      <c r="C171" s="1">
        <v>9.5757837295532209</v>
      </c>
      <c r="D171" t="str">
        <f>_xlfn.XLOOKUP(Table1[[#This Row],[data_zone_code]],Table2[msoa21cd], Table2[msoa21nm], "Not found")</f>
        <v>Swale 004</v>
      </c>
      <c r="E171" s="1">
        <f>_xlfn.XLOOKUP(Table1[[#This Row],[data_zone_code]], Table2[msoa21cd],Table2[acute_morbidity_indicator], "Not found")</f>
        <v>89.311544642857143</v>
      </c>
      <c r="F171">
        <f>RANK(Table1[[#This Row],[pm2.5_mean]], Table1[pm2.5_mean], 0)</f>
        <v>171</v>
      </c>
      <c r="G171">
        <f>(_xlfn.PERCENTRANK.INC(Table1[pm2.5_mean], Table1[[#This Row],[pm2.5_mean]]))*100</f>
        <v>97.5</v>
      </c>
      <c r="H171">
        <f>CEILING(_xlfn.PERCENTRANK.INC(Table1[acute_morbidity_indicator], Table1[[#This Row],[acute_morbidity_indicator]]) * 10, 1)</f>
        <v>3</v>
      </c>
    </row>
    <row r="172" spans="1:8" x14ac:dyDescent="0.35">
      <c r="A172" t="s">
        <v>1461</v>
      </c>
      <c r="B172" t="s">
        <v>1462</v>
      </c>
      <c r="C172" s="1">
        <v>9.5750408172607404</v>
      </c>
      <c r="D172" t="str">
        <f>_xlfn.XLOOKUP(Table1[[#This Row],[data_zone_code]],Table2[msoa21cd], Table2[msoa21nm], "Not found")</f>
        <v>Redbridge 023</v>
      </c>
      <c r="E172" s="1">
        <f>_xlfn.XLOOKUP(Table1[[#This Row],[data_zone_code]], Table2[msoa21cd],Table2[acute_morbidity_indicator], "Not found")</f>
        <v>89.092805555555557</v>
      </c>
      <c r="F172">
        <f>RANK(Table1[[#This Row],[pm2.5_mean]], Table1[pm2.5_mean], 0)</f>
        <v>172</v>
      </c>
      <c r="G172">
        <f>(_xlfn.PERCENTRANK.INC(Table1[pm2.5_mean], Table1[[#This Row],[pm2.5_mean]]))*100</f>
        <v>97.5</v>
      </c>
      <c r="H172">
        <f>CEILING(_xlfn.PERCENTRANK.INC(Table1[acute_morbidity_indicator], Table1[[#This Row],[acute_morbidity_indicator]]) * 10, 1)</f>
        <v>3</v>
      </c>
    </row>
    <row r="173" spans="1:8" x14ac:dyDescent="0.35">
      <c r="A173" t="s">
        <v>13705</v>
      </c>
      <c r="B173" t="s">
        <v>13706</v>
      </c>
      <c r="C173" s="1">
        <v>9.5733242034912092</v>
      </c>
      <c r="D173" t="str">
        <f>_xlfn.XLOOKUP(Table1[[#This Row],[data_zone_code]],Table2[msoa21cd], Table2[msoa21nm], "Not found")</f>
        <v>Tower Hamlets 035</v>
      </c>
      <c r="E173" s="1">
        <f>_xlfn.XLOOKUP(Table1[[#This Row],[data_zone_code]], Table2[msoa21cd],Table2[acute_morbidity_indicator], "Not found")</f>
        <v>119.28540291262139</v>
      </c>
      <c r="F173">
        <f>RANK(Table1[[#This Row],[pm2.5_mean]], Table1[pm2.5_mean], 0)</f>
        <v>173</v>
      </c>
      <c r="G173">
        <f>(_xlfn.PERCENTRANK.INC(Table1[pm2.5_mean], Table1[[#This Row],[pm2.5_mean]]))*100</f>
        <v>97.399999999999991</v>
      </c>
      <c r="H173">
        <f>CEILING(_xlfn.PERCENTRANK.INC(Table1[acute_morbidity_indicator], Table1[[#This Row],[acute_morbidity_indicator]]) * 10, 1)</f>
        <v>8</v>
      </c>
    </row>
    <row r="174" spans="1:8" x14ac:dyDescent="0.35">
      <c r="A174" t="s">
        <v>1645</v>
      </c>
      <c r="B174" t="s">
        <v>1646</v>
      </c>
      <c r="C174" s="1">
        <v>9.5726051330566406</v>
      </c>
      <c r="D174" t="str">
        <f>_xlfn.XLOOKUP(Table1[[#This Row],[data_zone_code]],Table2[msoa21cd], Table2[msoa21nm], "Not found")</f>
        <v>Tower Hamlets 008</v>
      </c>
      <c r="E174" s="1">
        <f>_xlfn.XLOOKUP(Table1[[#This Row],[data_zone_code]], Table2[msoa21cd],Table2[acute_morbidity_indicator], "Not found")</f>
        <v>142.70879741379309</v>
      </c>
      <c r="F174">
        <f>RANK(Table1[[#This Row],[pm2.5_mean]], Table1[pm2.5_mean], 0)</f>
        <v>174</v>
      </c>
      <c r="G174">
        <f>(_xlfn.PERCENTRANK.INC(Table1[pm2.5_mean], Table1[[#This Row],[pm2.5_mean]]))*100</f>
        <v>97.399999999999991</v>
      </c>
      <c r="H174">
        <f>CEILING(_xlfn.PERCENTRANK.INC(Table1[acute_morbidity_indicator], Table1[[#This Row],[acute_morbidity_indicator]]) * 10, 1)</f>
        <v>10</v>
      </c>
    </row>
    <row r="175" spans="1:8" x14ac:dyDescent="0.35">
      <c r="A175" t="s">
        <v>9865</v>
      </c>
      <c r="B175" t="s">
        <v>9866</v>
      </c>
      <c r="C175" s="1">
        <v>9.5716352462768608</v>
      </c>
      <c r="D175" t="str">
        <f>_xlfn.XLOOKUP(Table1[[#This Row],[data_zone_code]],Table2[msoa21cd], Table2[msoa21nm], "Not found")</f>
        <v>Thanet 001</v>
      </c>
      <c r="E175" s="1">
        <f>_xlfn.XLOOKUP(Table1[[#This Row],[data_zone_code]], Table2[msoa21cd],Table2[acute_morbidity_indicator], "Not found")</f>
        <v>109.0946197916667</v>
      </c>
      <c r="F175">
        <f>RANK(Table1[[#This Row],[pm2.5_mean]], Table1[pm2.5_mean], 0)</f>
        <v>175</v>
      </c>
      <c r="G175">
        <f>(_xlfn.PERCENTRANK.INC(Table1[pm2.5_mean], Table1[[#This Row],[pm2.5_mean]]))*100</f>
        <v>97.399999999999991</v>
      </c>
      <c r="H175">
        <f>CEILING(_xlfn.PERCENTRANK.INC(Table1[acute_morbidity_indicator], Table1[[#This Row],[acute_morbidity_indicator]]) * 10, 1)</f>
        <v>7</v>
      </c>
    </row>
    <row r="176" spans="1:8" x14ac:dyDescent="0.35">
      <c r="A176" t="s">
        <v>12033</v>
      </c>
      <c r="B176" t="s">
        <v>12034</v>
      </c>
      <c r="C176" s="1">
        <v>9.5713891983032209</v>
      </c>
      <c r="D176" t="str">
        <f>_xlfn.XLOOKUP(Table1[[#This Row],[data_zone_code]],Table2[msoa21cd], Table2[msoa21nm], "Not found")</f>
        <v>Ipswich 016</v>
      </c>
      <c r="E176" s="1">
        <f>_xlfn.XLOOKUP(Table1[[#This Row],[data_zone_code]], Table2[msoa21cd],Table2[acute_morbidity_indicator], "Not found")</f>
        <v>117.6868324022346</v>
      </c>
      <c r="F176">
        <f>RANK(Table1[[#This Row],[pm2.5_mean]], Table1[pm2.5_mean], 0)</f>
        <v>176</v>
      </c>
      <c r="G176">
        <f>(_xlfn.PERCENTRANK.INC(Table1[pm2.5_mean], Table1[[#This Row],[pm2.5_mean]]))*100</f>
        <v>97.399999999999991</v>
      </c>
      <c r="H176">
        <f>CEILING(_xlfn.PERCENTRANK.INC(Table1[acute_morbidity_indicator], Table1[[#This Row],[acute_morbidity_indicator]]) * 10, 1)</f>
        <v>8</v>
      </c>
    </row>
    <row r="177" spans="1:8" x14ac:dyDescent="0.35">
      <c r="A177" t="s">
        <v>1395</v>
      </c>
      <c r="B177" t="s">
        <v>1396</v>
      </c>
      <c r="C177" s="1">
        <v>9.5712776184081996</v>
      </c>
      <c r="D177" t="str">
        <f>_xlfn.XLOOKUP(Table1[[#This Row],[data_zone_code]],Table2[msoa21cd], Table2[msoa21nm], "Not found")</f>
        <v>Newham 022</v>
      </c>
      <c r="E177" s="1">
        <f>_xlfn.XLOOKUP(Table1[[#This Row],[data_zone_code]], Table2[msoa21cd],Table2[acute_morbidity_indicator], "Not found")</f>
        <v>99.989937499999996</v>
      </c>
      <c r="F177">
        <f>RANK(Table1[[#This Row],[pm2.5_mean]], Table1[pm2.5_mean], 0)</f>
        <v>177</v>
      </c>
      <c r="G177">
        <f>(_xlfn.PERCENTRANK.INC(Table1[pm2.5_mean], Table1[[#This Row],[pm2.5_mean]]))*100</f>
        <v>97.399999999999991</v>
      </c>
      <c r="H177">
        <f>CEILING(_xlfn.PERCENTRANK.INC(Table1[acute_morbidity_indicator], Table1[[#This Row],[acute_morbidity_indicator]]) * 10, 1)</f>
        <v>5</v>
      </c>
    </row>
    <row r="178" spans="1:8" x14ac:dyDescent="0.35">
      <c r="A178" t="s">
        <v>13697</v>
      </c>
      <c r="B178" t="s">
        <v>13698</v>
      </c>
      <c r="C178" s="1">
        <v>9.5701475143432599</v>
      </c>
      <c r="D178" t="str">
        <f>_xlfn.XLOOKUP(Table1[[#This Row],[data_zone_code]],Table2[msoa21cd], Table2[msoa21nm], "Not found")</f>
        <v>Hackney 031</v>
      </c>
      <c r="E178" s="1">
        <f>_xlfn.XLOOKUP(Table1[[#This Row],[data_zone_code]], Table2[msoa21cd],Table2[acute_morbidity_indicator], "Not found")</f>
        <v>125.8969220779221</v>
      </c>
      <c r="F178">
        <f>RANK(Table1[[#This Row],[pm2.5_mean]], Table1[pm2.5_mean], 0)</f>
        <v>178</v>
      </c>
      <c r="G178">
        <f>(_xlfn.PERCENTRANK.INC(Table1[pm2.5_mean], Table1[[#This Row],[pm2.5_mean]]))*100</f>
        <v>97.399999999999991</v>
      </c>
      <c r="H178">
        <f>CEILING(_xlfn.PERCENTRANK.INC(Table1[acute_morbidity_indicator], Table1[[#This Row],[acute_morbidity_indicator]]) * 10, 1)</f>
        <v>9</v>
      </c>
    </row>
    <row r="179" spans="1:8" x14ac:dyDescent="0.35">
      <c r="A179" t="s">
        <v>2035</v>
      </c>
      <c r="B179" t="s">
        <v>2036</v>
      </c>
      <c r="C179" s="1">
        <v>9.5699300765991193</v>
      </c>
      <c r="D179" t="str">
        <f>_xlfn.XLOOKUP(Table1[[#This Row],[data_zone_code]],Table2[msoa21cd], Table2[msoa21nm], "Not found")</f>
        <v>Manchester 030</v>
      </c>
      <c r="E179" s="1">
        <f>_xlfn.XLOOKUP(Table1[[#This Row],[data_zone_code]], Table2[msoa21cd],Table2[acute_morbidity_indicator], "Not found")</f>
        <v>151.97412601626019</v>
      </c>
      <c r="F179">
        <f>RANK(Table1[[#This Row],[pm2.5_mean]], Table1[pm2.5_mean], 0)</f>
        <v>179</v>
      </c>
      <c r="G179">
        <f>(_xlfn.PERCENTRANK.INC(Table1[pm2.5_mean], Table1[[#This Row],[pm2.5_mean]]))*100</f>
        <v>97.399999999999991</v>
      </c>
      <c r="H179">
        <f>CEILING(_xlfn.PERCENTRANK.INC(Table1[acute_morbidity_indicator], Table1[[#This Row],[acute_morbidity_indicator]]) * 10, 1)</f>
        <v>10</v>
      </c>
    </row>
    <row r="180" spans="1:8" x14ac:dyDescent="0.35">
      <c r="A180" t="s">
        <v>619</v>
      </c>
      <c r="B180" t="s">
        <v>620</v>
      </c>
      <c r="C180" s="1">
        <v>9.56866550445557</v>
      </c>
      <c r="D180" t="str">
        <f>_xlfn.XLOOKUP(Table1[[#This Row],[data_zone_code]],Table2[msoa21cd], Table2[msoa21nm], "Not found")</f>
        <v>Greenwich 016</v>
      </c>
      <c r="E180" s="1">
        <f>_xlfn.XLOOKUP(Table1[[#This Row],[data_zone_code]], Table2[msoa21cd],Table2[acute_morbidity_indicator], "Not found")</f>
        <v>100.6420604395604</v>
      </c>
      <c r="F180">
        <f>RANK(Table1[[#This Row],[pm2.5_mean]], Table1[pm2.5_mean], 0)</f>
        <v>180</v>
      </c>
      <c r="G180">
        <f>(_xlfn.PERCENTRANK.INC(Table1[pm2.5_mean], Table1[[#This Row],[pm2.5_mean]]))*100</f>
        <v>97.3</v>
      </c>
      <c r="H180">
        <f>CEILING(_xlfn.PERCENTRANK.INC(Table1[acute_morbidity_indicator], Table1[[#This Row],[acute_morbidity_indicator]]) * 10, 1)</f>
        <v>5</v>
      </c>
    </row>
    <row r="181" spans="1:8" x14ac:dyDescent="0.35">
      <c r="A181" t="s">
        <v>1061</v>
      </c>
      <c r="B181" t="s">
        <v>1062</v>
      </c>
      <c r="C181" s="1">
        <v>9.5674371719360405</v>
      </c>
      <c r="D181" t="str">
        <f>_xlfn.XLOOKUP(Table1[[#This Row],[data_zone_code]],Table2[msoa21cd], Table2[msoa21nm], "Not found")</f>
        <v>Islington 009</v>
      </c>
      <c r="E181" s="1">
        <f>_xlfn.XLOOKUP(Table1[[#This Row],[data_zone_code]], Table2[msoa21cd],Table2[acute_morbidity_indicator], "Not found")</f>
        <v>107.6735369458128</v>
      </c>
      <c r="F181">
        <f>RANK(Table1[[#This Row],[pm2.5_mean]], Table1[pm2.5_mean], 0)</f>
        <v>181</v>
      </c>
      <c r="G181">
        <f>(_xlfn.PERCENTRANK.INC(Table1[pm2.5_mean], Table1[[#This Row],[pm2.5_mean]]))*100</f>
        <v>97.3</v>
      </c>
      <c r="H181">
        <f>CEILING(_xlfn.PERCENTRANK.INC(Table1[acute_morbidity_indicator], Table1[[#This Row],[acute_morbidity_indicator]]) * 10, 1)</f>
        <v>7</v>
      </c>
    </row>
    <row r="182" spans="1:8" x14ac:dyDescent="0.35">
      <c r="A182" t="s">
        <v>23</v>
      </c>
      <c r="B182" t="s">
        <v>24</v>
      </c>
      <c r="C182" s="1">
        <v>9.5663719177246094</v>
      </c>
      <c r="D182" t="str">
        <f>_xlfn.XLOOKUP(Table1[[#This Row],[data_zone_code]],Table2[msoa21cd], Table2[msoa21nm], "Not found")</f>
        <v>Barking and Dagenham 012</v>
      </c>
      <c r="E182" s="1">
        <f>_xlfn.XLOOKUP(Table1[[#This Row],[data_zone_code]], Table2[msoa21cd],Table2[acute_morbidity_indicator], "Not found")</f>
        <v>121.2611545454546</v>
      </c>
      <c r="F182">
        <f>RANK(Table1[[#This Row],[pm2.5_mean]], Table1[pm2.5_mean], 0)</f>
        <v>182</v>
      </c>
      <c r="G182">
        <f>(_xlfn.PERCENTRANK.INC(Table1[pm2.5_mean], Table1[[#This Row],[pm2.5_mean]]))*100</f>
        <v>97.3</v>
      </c>
      <c r="H182">
        <f>CEILING(_xlfn.PERCENTRANK.INC(Table1[acute_morbidity_indicator], Table1[[#This Row],[acute_morbidity_indicator]]) * 10, 1)</f>
        <v>8</v>
      </c>
    </row>
    <row r="183" spans="1:8" x14ac:dyDescent="0.35">
      <c r="A183" t="s">
        <v>2031</v>
      </c>
      <c r="B183" t="s">
        <v>2032</v>
      </c>
      <c r="C183" s="1">
        <v>9.5660734176635707</v>
      </c>
      <c r="D183" t="str">
        <f>_xlfn.XLOOKUP(Table1[[#This Row],[data_zone_code]],Table2[msoa21cd], Table2[msoa21nm], "Not found")</f>
        <v>Manchester 028</v>
      </c>
      <c r="E183" s="1">
        <f>_xlfn.XLOOKUP(Table1[[#This Row],[data_zone_code]], Table2[msoa21cd],Table2[acute_morbidity_indicator], "Not found")</f>
        <v>143.4148423423423</v>
      </c>
      <c r="F183">
        <f>RANK(Table1[[#This Row],[pm2.5_mean]], Table1[pm2.5_mean], 0)</f>
        <v>183</v>
      </c>
      <c r="G183">
        <f>(_xlfn.PERCENTRANK.INC(Table1[pm2.5_mean], Table1[[#This Row],[pm2.5_mean]]))*100</f>
        <v>97.3</v>
      </c>
      <c r="H183">
        <f>CEILING(_xlfn.PERCENTRANK.INC(Table1[acute_morbidity_indicator], Table1[[#This Row],[acute_morbidity_indicator]]) * 10, 1)</f>
        <v>10</v>
      </c>
    </row>
    <row r="184" spans="1:8" x14ac:dyDescent="0.35">
      <c r="A184" t="s">
        <v>9719</v>
      </c>
      <c r="B184" t="s">
        <v>9720</v>
      </c>
      <c r="C184" s="1">
        <v>9.5651588439941406</v>
      </c>
      <c r="D184" t="str">
        <f>_xlfn.XLOOKUP(Table1[[#This Row],[data_zone_code]],Table2[msoa21cd], Table2[msoa21nm], "Not found")</f>
        <v>Gravesham 003</v>
      </c>
      <c r="E184" s="1">
        <f>_xlfn.XLOOKUP(Table1[[#This Row],[data_zone_code]], Table2[msoa21cd],Table2[acute_morbidity_indicator], "Not found")</f>
        <v>110.52778444747609</v>
      </c>
      <c r="F184">
        <f>RANK(Table1[[#This Row],[pm2.5_mean]], Table1[pm2.5_mean], 0)</f>
        <v>184</v>
      </c>
      <c r="G184">
        <f>(_xlfn.PERCENTRANK.INC(Table1[pm2.5_mean], Table1[[#This Row],[pm2.5_mean]]))*100</f>
        <v>97.3</v>
      </c>
      <c r="H184">
        <f>CEILING(_xlfn.PERCENTRANK.INC(Table1[acute_morbidity_indicator], Table1[[#This Row],[acute_morbidity_indicator]]) * 10, 1)</f>
        <v>7</v>
      </c>
    </row>
    <row r="185" spans="1:8" x14ac:dyDescent="0.35">
      <c r="A185" t="s">
        <v>9663</v>
      </c>
      <c r="B185" t="s">
        <v>9664</v>
      </c>
      <c r="C185" s="1">
        <v>9.56469631195068</v>
      </c>
      <c r="D185" t="str">
        <f>_xlfn.XLOOKUP(Table1[[#This Row],[data_zone_code]],Table2[msoa21cd], Table2[msoa21nm], "Not found")</f>
        <v>Dartford 002</v>
      </c>
      <c r="E185" s="1">
        <f>_xlfn.XLOOKUP(Table1[[#This Row],[data_zone_code]], Table2[msoa21cd],Table2[acute_morbidity_indicator], "Not found")</f>
        <v>97.590849223946776</v>
      </c>
      <c r="F185">
        <f>RANK(Table1[[#This Row],[pm2.5_mean]], Table1[pm2.5_mean], 0)</f>
        <v>185</v>
      </c>
      <c r="G185">
        <f>(_xlfn.PERCENTRANK.INC(Table1[pm2.5_mean], Table1[[#This Row],[pm2.5_mean]]))*100</f>
        <v>97.3</v>
      </c>
      <c r="H185">
        <f>CEILING(_xlfn.PERCENTRANK.INC(Table1[acute_morbidity_indicator], Table1[[#This Row],[acute_morbidity_indicator]]) * 10, 1)</f>
        <v>5</v>
      </c>
    </row>
    <row r="186" spans="1:8" x14ac:dyDescent="0.35">
      <c r="A186" t="s">
        <v>765</v>
      </c>
      <c r="B186" t="s">
        <v>766</v>
      </c>
      <c r="C186" s="1">
        <v>9.5641460418701207</v>
      </c>
      <c r="D186" t="str">
        <f>_xlfn.XLOOKUP(Table1[[#This Row],[data_zone_code]],Table2[msoa21cd], Table2[msoa21nm], "Not found")</f>
        <v>Haringey 012</v>
      </c>
      <c r="E186" s="1">
        <f>_xlfn.XLOOKUP(Table1[[#This Row],[data_zone_code]], Table2[msoa21cd],Table2[acute_morbidity_indicator], "Not found")</f>
        <v>102.23222222222221</v>
      </c>
      <c r="F186">
        <f>RANK(Table1[[#This Row],[pm2.5_mean]], Table1[pm2.5_mean], 0)</f>
        <v>186</v>
      </c>
      <c r="G186">
        <f>(_xlfn.PERCENTRANK.INC(Table1[pm2.5_mean], Table1[[#This Row],[pm2.5_mean]]))*100</f>
        <v>97.3</v>
      </c>
      <c r="H186">
        <f>CEILING(_xlfn.PERCENTRANK.INC(Table1[acute_morbidity_indicator], Table1[[#This Row],[acute_morbidity_indicator]]) * 10, 1)</f>
        <v>6</v>
      </c>
    </row>
    <row r="187" spans="1:8" x14ac:dyDescent="0.35">
      <c r="A187" t="s">
        <v>667</v>
      </c>
      <c r="B187" t="s">
        <v>668</v>
      </c>
      <c r="C187" s="1">
        <v>9.5636873245239293</v>
      </c>
      <c r="D187" t="str">
        <f>_xlfn.XLOOKUP(Table1[[#This Row],[data_zone_code]],Table2[msoa21cd], Table2[msoa21nm], "Not found")</f>
        <v>Hackney 012</v>
      </c>
      <c r="E187" s="1">
        <f>_xlfn.XLOOKUP(Table1[[#This Row],[data_zone_code]], Table2[msoa21cd],Table2[acute_morbidity_indicator], "Not found")</f>
        <v>119.79299363057321</v>
      </c>
      <c r="F187">
        <f>RANK(Table1[[#This Row],[pm2.5_mean]], Table1[pm2.5_mean], 0)</f>
        <v>187</v>
      </c>
      <c r="G187">
        <f>(_xlfn.PERCENTRANK.INC(Table1[pm2.5_mean], Table1[[#This Row],[pm2.5_mean]]))*100</f>
        <v>97.2</v>
      </c>
      <c r="H187">
        <f>CEILING(_xlfn.PERCENTRANK.INC(Table1[acute_morbidity_indicator], Table1[[#This Row],[acute_morbidity_indicator]]) * 10, 1)</f>
        <v>8</v>
      </c>
    </row>
    <row r="188" spans="1:8" x14ac:dyDescent="0.35">
      <c r="A188" t="s">
        <v>8749</v>
      </c>
      <c r="B188" t="s">
        <v>8750</v>
      </c>
      <c r="C188" s="1">
        <v>9.5634679794311506</v>
      </c>
      <c r="D188" t="str">
        <f>_xlfn.XLOOKUP(Table1[[#This Row],[data_zone_code]],Table2[msoa21cd], Table2[msoa21nm], "Not found")</f>
        <v>Maldon 003</v>
      </c>
      <c r="E188" s="1">
        <f>_xlfn.XLOOKUP(Table1[[#This Row],[data_zone_code]], Table2[msoa21cd],Table2[acute_morbidity_indicator], "Not found")</f>
        <v>100.51461081081079</v>
      </c>
      <c r="F188">
        <f>RANK(Table1[[#This Row],[pm2.5_mean]], Table1[pm2.5_mean], 0)</f>
        <v>188</v>
      </c>
      <c r="G188">
        <f>(_xlfn.PERCENTRANK.INC(Table1[pm2.5_mean], Table1[[#This Row],[pm2.5_mean]]))*100</f>
        <v>97.2</v>
      </c>
      <c r="H188">
        <f>CEILING(_xlfn.PERCENTRANK.INC(Table1[acute_morbidity_indicator], Table1[[#This Row],[acute_morbidity_indicator]]) * 10, 1)</f>
        <v>5</v>
      </c>
    </row>
    <row r="189" spans="1:8" x14ac:dyDescent="0.35">
      <c r="A189" t="s">
        <v>1575</v>
      </c>
      <c r="B189" t="s">
        <v>1576</v>
      </c>
      <c r="C189" s="1">
        <v>9.5618181228637695</v>
      </c>
      <c r="D189" t="str">
        <f>_xlfn.XLOOKUP(Table1[[#This Row],[data_zone_code]],Table2[msoa21cd], Table2[msoa21nm], "Not found")</f>
        <v>Southwark 029</v>
      </c>
      <c r="E189" s="1">
        <f>_xlfn.XLOOKUP(Table1[[#This Row],[data_zone_code]], Table2[msoa21cd],Table2[acute_morbidity_indicator], "Not found")</f>
        <v>103.9129224137931</v>
      </c>
      <c r="F189">
        <f>RANK(Table1[[#This Row],[pm2.5_mean]], Table1[pm2.5_mean], 0)</f>
        <v>189</v>
      </c>
      <c r="G189">
        <f>(_xlfn.PERCENTRANK.INC(Table1[pm2.5_mean], Table1[[#This Row],[pm2.5_mean]]))*100</f>
        <v>97.2</v>
      </c>
      <c r="H189">
        <f>CEILING(_xlfn.PERCENTRANK.INC(Table1[acute_morbidity_indicator], Table1[[#This Row],[acute_morbidity_indicator]]) * 10, 1)</f>
        <v>6</v>
      </c>
    </row>
    <row r="190" spans="1:8" x14ac:dyDescent="0.35">
      <c r="A190" t="s">
        <v>345</v>
      </c>
      <c r="B190" t="s">
        <v>346</v>
      </c>
      <c r="C190" s="1">
        <v>9.5615873336791992</v>
      </c>
      <c r="D190" t="str">
        <f>_xlfn.XLOOKUP(Table1[[#This Row],[data_zone_code]],Table2[msoa21cd], Table2[msoa21nm], "Not found")</f>
        <v>Camden 015</v>
      </c>
      <c r="E190" s="1">
        <f>_xlfn.XLOOKUP(Table1[[#This Row],[data_zone_code]], Table2[msoa21cd],Table2[acute_morbidity_indicator], "Not found")</f>
        <v>103.5540909090909</v>
      </c>
      <c r="F190">
        <f>RANK(Table1[[#This Row],[pm2.5_mean]], Table1[pm2.5_mean], 0)</f>
        <v>190</v>
      </c>
      <c r="G190">
        <f>(_xlfn.PERCENTRANK.INC(Table1[pm2.5_mean], Table1[[#This Row],[pm2.5_mean]]))*100</f>
        <v>97.2</v>
      </c>
      <c r="H190">
        <f>CEILING(_xlfn.PERCENTRANK.INC(Table1[acute_morbidity_indicator], Table1[[#This Row],[acute_morbidity_indicator]]) * 10, 1)</f>
        <v>6</v>
      </c>
    </row>
    <row r="191" spans="1:8" x14ac:dyDescent="0.35">
      <c r="A191" t="s">
        <v>1581</v>
      </c>
      <c r="B191" t="s">
        <v>1582</v>
      </c>
      <c r="C191" s="1">
        <v>9.5612306594848597</v>
      </c>
      <c r="D191" t="str">
        <f>_xlfn.XLOOKUP(Table1[[#This Row],[data_zone_code]],Table2[msoa21cd], Table2[msoa21nm], "Not found")</f>
        <v>Southwark 032</v>
      </c>
      <c r="E191" s="1">
        <f>_xlfn.XLOOKUP(Table1[[#This Row],[data_zone_code]], Table2[msoa21cd],Table2[acute_morbidity_indicator], "Not found")</f>
        <v>95.355293478260862</v>
      </c>
      <c r="F191">
        <f>RANK(Table1[[#This Row],[pm2.5_mean]], Table1[pm2.5_mean], 0)</f>
        <v>191</v>
      </c>
      <c r="G191">
        <f>(_xlfn.PERCENTRANK.INC(Table1[pm2.5_mean], Table1[[#This Row],[pm2.5_mean]]))*100</f>
        <v>97.2</v>
      </c>
      <c r="H191">
        <f>CEILING(_xlfn.PERCENTRANK.INC(Table1[acute_morbidity_indicator], Table1[[#This Row],[acute_morbidity_indicator]]) * 10, 1)</f>
        <v>4</v>
      </c>
    </row>
    <row r="192" spans="1:8" x14ac:dyDescent="0.35">
      <c r="A192" t="s">
        <v>9887</v>
      </c>
      <c r="B192" t="s">
        <v>9888</v>
      </c>
      <c r="C192" s="1">
        <v>9.5585899353027308</v>
      </c>
      <c r="D192" t="str">
        <f>_xlfn.XLOOKUP(Table1[[#This Row],[data_zone_code]],Table2[msoa21cd], Table2[msoa21nm], "Not found")</f>
        <v>Thanet 012</v>
      </c>
      <c r="E192" s="1">
        <f>_xlfn.XLOOKUP(Table1[[#This Row],[data_zone_code]], Table2[msoa21cd],Table2[acute_morbidity_indicator], "Not found")</f>
        <v>82.558039408866989</v>
      </c>
      <c r="F192">
        <f>RANK(Table1[[#This Row],[pm2.5_mean]], Table1[pm2.5_mean], 0)</f>
        <v>192</v>
      </c>
      <c r="G192">
        <f>(_xlfn.PERCENTRANK.INC(Table1[pm2.5_mean], Table1[[#This Row],[pm2.5_mean]]))*100</f>
        <v>97.2</v>
      </c>
      <c r="H192">
        <f>CEILING(_xlfn.PERCENTRANK.INC(Table1[acute_morbidity_indicator], Table1[[#This Row],[acute_morbidity_indicator]]) * 10, 1)</f>
        <v>2</v>
      </c>
    </row>
    <row r="193" spans="1:8" x14ac:dyDescent="0.35">
      <c r="A193" t="s">
        <v>1665</v>
      </c>
      <c r="B193" t="s">
        <v>1666</v>
      </c>
      <c r="C193" s="1">
        <v>9.5569963455200195</v>
      </c>
      <c r="D193" t="str">
        <f>_xlfn.XLOOKUP(Table1[[#This Row],[data_zone_code]],Table2[msoa21cd], Table2[msoa21nm], "Not found")</f>
        <v>Tower Hamlets 018</v>
      </c>
      <c r="E193" s="1">
        <f>_xlfn.XLOOKUP(Table1[[#This Row],[data_zone_code]], Table2[msoa21cd],Table2[acute_morbidity_indicator], "Not found")</f>
        <v>119.7828538812785</v>
      </c>
      <c r="F193">
        <f>RANK(Table1[[#This Row],[pm2.5_mean]], Table1[pm2.5_mean], 0)</f>
        <v>193</v>
      </c>
      <c r="G193">
        <f>(_xlfn.PERCENTRANK.INC(Table1[pm2.5_mean], Table1[[#This Row],[pm2.5_mean]]))*100</f>
        <v>97.1</v>
      </c>
      <c r="H193">
        <f>CEILING(_xlfn.PERCENTRANK.INC(Table1[acute_morbidity_indicator], Table1[[#This Row],[acute_morbidity_indicator]]) * 10, 1)</f>
        <v>8</v>
      </c>
    </row>
    <row r="194" spans="1:8" x14ac:dyDescent="0.35">
      <c r="A194" t="s">
        <v>337</v>
      </c>
      <c r="B194" t="s">
        <v>338</v>
      </c>
      <c r="C194" s="1">
        <v>9.556396484375</v>
      </c>
      <c r="D194" t="str">
        <f>_xlfn.XLOOKUP(Table1[[#This Row],[data_zone_code]],Table2[msoa21cd], Table2[msoa21nm], "Not found")</f>
        <v>Camden 011</v>
      </c>
      <c r="E194" s="1">
        <f>_xlfn.XLOOKUP(Table1[[#This Row],[data_zone_code]], Table2[msoa21cd],Table2[acute_morbidity_indicator], "Not found")</f>
        <v>95.906588235294109</v>
      </c>
      <c r="F194">
        <f>RANK(Table1[[#This Row],[pm2.5_mean]], Table1[pm2.5_mean], 0)</f>
        <v>194</v>
      </c>
      <c r="G194">
        <f>(_xlfn.PERCENTRANK.INC(Table1[pm2.5_mean], Table1[[#This Row],[pm2.5_mean]]))*100</f>
        <v>97.1</v>
      </c>
      <c r="H194">
        <f>CEILING(_xlfn.PERCENTRANK.INC(Table1[acute_morbidity_indicator], Table1[[#This Row],[acute_morbidity_indicator]]) * 10, 1)</f>
        <v>4</v>
      </c>
    </row>
    <row r="195" spans="1:8" x14ac:dyDescent="0.35">
      <c r="A195" t="s">
        <v>1063</v>
      </c>
      <c r="B195" t="s">
        <v>1064</v>
      </c>
      <c r="C195" s="1">
        <v>9.55633449554443</v>
      </c>
      <c r="D195" t="str">
        <f>_xlfn.XLOOKUP(Table1[[#This Row],[data_zone_code]],Table2[msoa21cd], Table2[msoa21nm], "Not found")</f>
        <v>Islington 010</v>
      </c>
      <c r="E195" s="1">
        <f>_xlfn.XLOOKUP(Table1[[#This Row],[data_zone_code]], Table2[msoa21cd],Table2[acute_morbidity_indicator], "Not found")</f>
        <v>130.35932065217389</v>
      </c>
      <c r="F195">
        <f>RANK(Table1[[#This Row],[pm2.5_mean]], Table1[pm2.5_mean], 0)</f>
        <v>195</v>
      </c>
      <c r="G195">
        <f>(_xlfn.PERCENTRANK.INC(Table1[pm2.5_mean], Table1[[#This Row],[pm2.5_mean]]))*100</f>
        <v>97.1</v>
      </c>
      <c r="H195">
        <f>CEILING(_xlfn.PERCENTRANK.INC(Table1[acute_morbidity_indicator], Table1[[#This Row],[acute_morbidity_indicator]]) * 10, 1)</f>
        <v>9</v>
      </c>
    </row>
    <row r="196" spans="1:8" x14ac:dyDescent="0.35">
      <c r="A196" t="s">
        <v>231</v>
      </c>
      <c r="B196" t="s">
        <v>232</v>
      </c>
      <c r="C196" s="1">
        <v>9.5561313629150408</v>
      </c>
      <c r="D196" t="str">
        <f>_xlfn.XLOOKUP(Table1[[#This Row],[data_zone_code]],Table2[msoa21cd], Table2[msoa21nm], "Not found")</f>
        <v>Brent 028</v>
      </c>
      <c r="E196" s="1">
        <f>_xlfn.XLOOKUP(Table1[[#This Row],[data_zone_code]], Table2[msoa21cd],Table2[acute_morbidity_indicator], "Not found")</f>
        <v>116.7183125</v>
      </c>
      <c r="F196">
        <f>RANK(Table1[[#This Row],[pm2.5_mean]], Table1[pm2.5_mean], 0)</f>
        <v>196</v>
      </c>
      <c r="G196">
        <f>(_xlfn.PERCENTRANK.INC(Table1[pm2.5_mean], Table1[[#This Row],[pm2.5_mean]]))*100</f>
        <v>97.1</v>
      </c>
      <c r="H196">
        <f>CEILING(_xlfn.PERCENTRANK.INC(Table1[acute_morbidity_indicator], Table1[[#This Row],[acute_morbidity_indicator]]) * 10, 1)</f>
        <v>8</v>
      </c>
    </row>
    <row r="197" spans="1:8" x14ac:dyDescent="0.35">
      <c r="A197" t="s">
        <v>1635</v>
      </c>
      <c r="B197" t="s">
        <v>1636</v>
      </c>
      <c r="C197" s="1">
        <v>9.5537328720092791</v>
      </c>
      <c r="D197" t="str">
        <f>_xlfn.XLOOKUP(Table1[[#This Row],[data_zone_code]],Table2[msoa21cd], Table2[msoa21nm], "Not found")</f>
        <v>Tower Hamlets 003</v>
      </c>
      <c r="E197" s="1">
        <f>_xlfn.XLOOKUP(Table1[[#This Row],[data_zone_code]], Table2[msoa21cd],Table2[acute_morbidity_indicator], "Not found")</f>
        <v>101.62675126903549</v>
      </c>
      <c r="F197">
        <f>RANK(Table1[[#This Row],[pm2.5_mean]], Table1[pm2.5_mean], 0)</f>
        <v>197</v>
      </c>
      <c r="G197">
        <f>(_xlfn.PERCENTRANK.INC(Table1[pm2.5_mean], Table1[[#This Row],[pm2.5_mean]]))*100</f>
        <v>97.1</v>
      </c>
      <c r="H197">
        <f>CEILING(_xlfn.PERCENTRANK.INC(Table1[acute_morbidity_indicator], Table1[[#This Row],[acute_morbidity_indicator]]) * 10, 1)</f>
        <v>5</v>
      </c>
    </row>
    <row r="198" spans="1:8" x14ac:dyDescent="0.35">
      <c r="A198" t="s">
        <v>1573</v>
      </c>
      <c r="B198" t="s">
        <v>1574</v>
      </c>
      <c r="C198" s="1">
        <v>9.5530004501342791</v>
      </c>
      <c r="D198" t="str">
        <f>_xlfn.XLOOKUP(Table1[[#This Row],[data_zone_code]],Table2[msoa21cd], Table2[msoa21nm], "Not found")</f>
        <v>Southwark 028</v>
      </c>
      <c r="E198" s="1">
        <f>_xlfn.XLOOKUP(Table1[[#This Row],[data_zone_code]], Table2[msoa21cd],Table2[acute_morbidity_indicator], "Not found")</f>
        <v>106.1022642487047</v>
      </c>
      <c r="F198">
        <f>RANK(Table1[[#This Row],[pm2.5_mean]], Table1[pm2.5_mean], 0)</f>
        <v>198</v>
      </c>
      <c r="G198">
        <f>(_xlfn.PERCENTRANK.INC(Table1[pm2.5_mean], Table1[[#This Row],[pm2.5_mean]]))*100</f>
        <v>97.1</v>
      </c>
      <c r="H198">
        <f>CEILING(_xlfn.PERCENTRANK.INC(Table1[acute_morbidity_indicator], Table1[[#This Row],[acute_morbidity_indicator]]) * 10, 1)</f>
        <v>6</v>
      </c>
    </row>
    <row r="199" spans="1:8" x14ac:dyDescent="0.35">
      <c r="A199" t="s">
        <v>6305</v>
      </c>
      <c r="B199" t="s">
        <v>6306</v>
      </c>
      <c r="C199" s="1">
        <v>9.5525054931640607</v>
      </c>
      <c r="D199" t="str">
        <f>_xlfn.XLOOKUP(Table1[[#This Row],[data_zone_code]],Table2[msoa21cd], Table2[msoa21nm], "Not found")</f>
        <v>Thurrock 005</v>
      </c>
      <c r="E199" s="1">
        <f>_xlfn.XLOOKUP(Table1[[#This Row],[data_zone_code]], Table2[msoa21cd],Table2[acute_morbidity_indicator], "Not found")</f>
        <v>103.9641627906977</v>
      </c>
      <c r="F199">
        <f>RANK(Table1[[#This Row],[pm2.5_mean]], Table1[pm2.5_mean], 0)</f>
        <v>199</v>
      </c>
      <c r="G199">
        <f>(_xlfn.PERCENTRANK.INC(Table1[pm2.5_mean], Table1[[#This Row],[pm2.5_mean]]))*100</f>
        <v>97.1</v>
      </c>
      <c r="H199">
        <f>CEILING(_xlfn.PERCENTRANK.INC(Table1[acute_morbidity_indicator], Table1[[#This Row],[acute_morbidity_indicator]]) * 10, 1)</f>
        <v>6</v>
      </c>
    </row>
    <row r="200" spans="1:8" x14ac:dyDescent="0.35">
      <c r="A200" t="s">
        <v>1055</v>
      </c>
      <c r="B200" t="s">
        <v>1056</v>
      </c>
      <c r="C200" s="1">
        <v>9.5487031936645508</v>
      </c>
      <c r="D200" t="str">
        <f>_xlfn.XLOOKUP(Table1[[#This Row],[data_zone_code]],Table2[msoa21cd], Table2[msoa21nm], "Not found")</f>
        <v>Islington 006</v>
      </c>
      <c r="E200" s="1">
        <f>_xlfn.XLOOKUP(Table1[[#This Row],[data_zone_code]], Table2[msoa21cd],Table2[acute_morbidity_indicator], "Not found")</f>
        <v>96.407375838926171</v>
      </c>
      <c r="F200">
        <f>RANK(Table1[[#This Row],[pm2.5_mean]], Table1[pm2.5_mean], 0)</f>
        <v>200</v>
      </c>
      <c r="G200">
        <f>(_xlfn.PERCENTRANK.INC(Table1[pm2.5_mean], Table1[[#This Row],[pm2.5_mean]]))*100</f>
        <v>97</v>
      </c>
      <c r="H200">
        <f>CEILING(_xlfn.PERCENTRANK.INC(Table1[acute_morbidity_indicator], Table1[[#This Row],[acute_morbidity_indicator]]) * 10, 1)</f>
        <v>4</v>
      </c>
    </row>
    <row r="201" spans="1:8" x14ac:dyDescent="0.35">
      <c r="A201" t="s">
        <v>1401</v>
      </c>
      <c r="B201" t="s">
        <v>1402</v>
      </c>
      <c r="C201" s="1">
        <v>9.5483160018920898</v>
      </c>
      <c r="D201" t="str">
        <f>_xlfn.XLOOKUP(Table1[[#This Row],[data_zone_code]],Table2[msoa21cd], Table2[msoa21nm], "Not found")</f>
        <v>Newham 025</v>
      </c>
      <c r="E201" s="1">
        <f>_xlfn.XLOOKUP(Table1[[#This Row],[data_zone_code]], Table2[msoa21cd],Table2[acute_morbidity_indicator], "Not found")</f>
        <v>105.38714516129031</v>
      </c>
      <c r="F201">
        <f>RANK(Table1[[#This Row],[pm2.5_mean]], Table1[pm2.5_mean], 0)</f>
        <v>201</v>
      </c>
      <c r="G201">
        <f>(_xlfn.PERCENTRANK.INC(Table1[pm2.5_mean], Table1[[#This Row],[pm2.5_mean]]))*100</f>
        <v>97</v>
      </c>
      <c r="H201">
        <f>CEILING(_xlfn.PERCENTRANK.INC(Table1[acute_morbidity_indicator], Table1[[#This Row],[acute_morbidity_indicator]]) * 10, 1)</f>
        <v>6</v>
      </c>
    </row>
    <row r="202" spans="1:8" x14ac:dyDescent="0.35">
      <c r="A202" t="s">
        <v>1273</v>
      </c>
      <c r="B202" t="s">
        <v>1274</v>
      </c>
      <c r="C202" s="1">
        <v>9.5479183197021502</v>
      </c>
      <c r="D202" t="str">
        <f>_xlfn.XLOOKUP(Table1[[#This Row],[data_zone_code]],Table2[msoa21cd], Table2[msoa21nm], "Not found")</f>
        <v>Lewisham 019</v>
      </c>
      <c r="E202" s="1">
        <f>_xlfn.XLOOKUP(Table1[[#This Row],[data_zone_code]], Table2[msoa21cd],Table2[acute_morbidity_indicator], "Not found")</f>
        <v>107.0620804020101</v>
      </c>
      <c r="F202">
        <f>RANK(Table1[[#This Row],[pm2.5_mean]], Table1[pm2.5_mean], 0)</f>
        <v>202</v>
      </c>
      <c r="G202">
        <f>(_xlfn.PERCENTRANK.INC(Table1[pm2.5_mean], Table1[[#This Row],[pm2.5_mean]]))*100</f>
        <v>97</v>
      </c>
      <c r="H202">
        <f>CEILING(_xlfn.PERCENTRANK.INC(Table1[acute_morbidity_indicator], Table1[[#This Row],[acute_morbidity_indicator]]) * 10, 1)</f>
        <v>6</v>
      </c>
    </row>
    <row r="203" spans="1:8" x14ac:dyDescent="0.35">
      <c r="A203" t="s">
        <v>1283</v>
      </c>
      <c r="B203" t="s">
        <v>1284</v>
      </c>
      <c r="C203" s="1">
        <v>9.5476312637329102</v>
      </c>
      <c r="D203" t="str">
        <f>_xlfn.XLOOKUP(Table1[[#This Row],[data_zone_code]],Table2[msoa21cd], Table2[msoa21nm], "Not found")</f>
        <v>Lewisham 024</v>
      </c>
      <c r="E203" s="1">
        <f>_xlfn.XLOOKUP(Table1[[#This Row],[data_zone_code]], Table2[msoa21cd],Table2[acute_morbidity_indicator], "Not found")</f>
        <v>110.8822105263158</v>
      </c>
      <c r="F203">
        <f>RANK(Table1[[#This Row],[pm2.5_mean]], Table1[pm2.5_mean], 0)</f>
        <v>203</v>
      </c>
      <c r="G203">
        <f>(_xlfn.PERCENTRANK.INC(Table1[pm2.5_mean], Table1[[#This Row],[pm2.5_mean]]))*100</f>
        <v>97</v>
      </c>
      <c r="H203">
        <f>CEILING(_xlfn.PERCENTRANK.INC(Table1[acute_morbidity_indicator], Table1[[#This Row],[acute_morbidity_indicator]]) * 10, 1)</f>
        <v>7</v>
      </c>
    </row>
    <row r="204" spans="1:8" x14ac:dyDescent="0.35">
      <c r="A204" t="s">
        <v>1415</v>
      </c>
      <c r="B204" t="s">
        <v>1416</v>
      </c>
      <c r="C204" s="1">
        <v>9.5475273132324201</v>
      </c>
      <c r="D204" t="str">
        <f>_xlfn.XLOOKUP(Table1[[#This Row],[data_zone_code]],Table2[msoa21cd], Table2[msoa21nm], "Not found")</f>
        <v>Newham 032</v>
      </c>
      <c r="E204" s="1">
        <f>_xlfn.XLOOKUP(Table1[[#This Row],[data_zone_code]], Table2[msoa21cd],Table2[acute_morbidity_indicator], "Not found")</f>
        <v>116.5202571428571</v>
      </c>
      <c r="F204">
        <f>RANK(Table1[[#This Row],[pm2.5_mean]], Table1[pm2.5_mean], 0)</f>
        <v>204</v>
      </c>
      <c r="G204">
        <f>(_xlfn.PERCENTRANK.INC(Table1[pm2.5_mean], Table1[[#This Row],[pm2.5_mean]]))*100</f>
        <v>97</v>
      </c>
      <c r="H204">
        <f>CEILING(_xlfn.PERCENTRANK.INC(Table1[acute_morbidity_indicator], Table1[[#This Row],[acute_morbidity_indicator]]) * 10, 1)</f>
        <v>8</v>
      </c>
    </row>
    <row r="205" spans="1:8" x14ac:dyDescent="0.35">
      <c r="A205" t="s">
        <v>239</v>
      </c>
      <c r="B205" t="s">
        <v>240</v>
      </c>
      <c r="C205" s="1">
        <v>9.5464334487915004</v>
      </c>
      <c r="D205" t="str">
        <f>_xlfn.XLOOKUP(Table1[[#This Row],[data_zone_code]],Table2[msoa21cd], Table2[msoa21nm], "Not found")</f>
        <v>Brent 032</v>
      </c>
      <c r="E205" s="1">
        <f>_xlfn.XLOOKUP(Table1[[#This Row],[data_zone_code]], Table2[msoa21cd],Table2[acute_morbidity_indicator], "Not found")</f>
        <v>101.8434631578947</v>
      </c>
      <c r="F205">
        <f>RANK(Table1[[#This Row],[pm2.5_mean]], Table1[pm2.5_mean], 0)</f>
        <v>205</v>
      </c>
      <c r="G205">
        <f>(_xlfn.PERCENTRANK.INC(Table1[pm2.5_mean], Table1[[#This Row],[pm2.5_mean]]))*100</f>
        <v>97</v>
      </c>
      <c r="H205">
        <f>CEILING(_xlfn.PERCENTRANK.INC(Table1[acute_morbidity_indicator], Table1[[#This Row],[acute_morbidity_indicator]]) * 10, 1)</f>
        <v>5</v>
      </c>
    </row>
    <row r="206" spans="1:8" x14ac:dyDescent="0.35">
      <c r="A206" t="s">
        <v>1065</v>
      </c>
      <c r="B206" t="s">
        <v>1066</v>
      </c>
      <c r="C206" s="1">
        <v>9.54608058929443</v>
      </c>
      <c r="D206" t="str">
        <f>_xlfn.XLOOKUP(Table1[[#This Row],[data_zone_code]],Table2[msoa21cd], Table2[msoa21nm], "Not found")</f>
        <v>Islington 011</v>
      </c>
      <c r="E206" s="1">
        <f>_xlfn.XLOOKUP(Table1[[#This Row],[data_zone_code]], Table2[msoa21cd],Table2[acute_morbidity_indicator], "Not found")</f>
        <v>109.8979382239382</v>
      </c>
      <c r="F206">
        <f>RANK(Table1[[#This Row],[pm2.5_mean]], Table1[pm2.5_mean], 0)</f>
        <v>206</v>
      </c>
      <c r="G206">
        <f>(_xlfn.PERCENTRANK.INC(Table1[pm2.5_mean], Table1[[#This Row],[pm2.5_mean]]))*100</f>
        <v>97</v>
      </c>
      <c r="H206">
        <f>CEILING(_xlfn.PERCENTRANK.INC(Table1[acute_morbidity_indicator], Table1[[#This Row],[acute_morbidity_indicator]]) * 10, 1)</f>
        <v>7</v>
      </c>
    </row>
    <row r="207" spans="1:8" x14ac:dyDescent="0.35">
      <c r="A207" t="s">
        <v>323</v>
      </c>
      <c r="B207" t="s">
        <v>324</v>
      </c>
      <c r="C207" s="1">
        <v>9.5458803176879901</v>
      </c>
      <c r="D207" t="str">
        <f>_xlfn.XLOOKUP(Table1[[#This Row],[data_zone_code]],Table2[msoa21cd], Table2[msoa21nm], "Not found")</f>
        <v>Camden 004</v>
      </c>
      <c r="E207" s="1">
        <f>_xlfn.XLOOKUP(Table1[[#This Row],[data_zone_code]], Table2[msoa21cd],Table2[acute_morbidity_indicator], "Not found")</f>
        <v>84.695099999999996</v>
      </c>
      <c r="F207">
        <f>RANK(Table1[[#This Row],[pm2.5_mean]], Table1[pm2.5_mean], 0)</f>
        <v>207</v>
      </c>
      <c r="G207">
        <f>(_xlfn.PERCENTRANK.INC(Table1[pm2.5_mean], Table1[[#This Row],[pm2.5_mean]]))*100</f>
        <v>96.899999999999991</v>
      </c>
      <c r="H207">
        <f>CEILING(_xlfn.PERCENTRANK.INC(Table1[acute_morbidity_indicator], Table1[[#This Row],[acute_morbidity_indicator]]) * 10, 1)</f>
        <v>2</v>
      </c>
    </row>
    <row r="208" spans="1:8" x14ac:dyDescent="0.35">
      <c r="A208" t="s">
        <v>25</v>
      </c>
      <c r="B208" t="s">
        <v>26</v>
      </c>
      <c r="C208" s="1">
        <v>9.5453433990478498</v>
      </c>
      <c r="D208" t="str">
        <f>_xlfn.XLOOKUP(Table1[[#This Row],[data_zone_code]],Table2[msoa21cd], Table2[msoa21nm], "Not found")</f>
        <v>Barking and Dagenham 013</v>
      </c>
      <c r="E208" s="1">
        <f>_xlfn.XLOOKUP(Table1[[#This Row],[data_zone_code]], Table2[msoa21cd],Table2[acute_morbidity_indicator], "Not found")</f>
        <v>117.756050955414</v>
      </c>
      <c r="F208">
        <f>RANK(Table1[[#This Row],[pm2.5_mean]], Table1[pm2.5_mean], 0)</f>
        <v>208</v>
      </c>
      <c r="G208">
        <f>(_xlfn.PERCENTRANK.INC(Table1[pm2.5_mean], Table1[[#This Row],[pm2.5_mean]]))*100</f>
        <v>96.899999999999991</v>
      </c>
      <c r="H208">
        <f>CEILING(_xlfn.PERCENTRANK.INC(Table1[acute_morbidity_indicator], Table1[[#This Row],[acute_morbidity_indicator]]) * 10, 1)</f>
        <v>8</v>
      </c>
    </row>
    <row r="209" spans="1:8" x14ac:dyDescent="0.35">
      <c r="A209" t="s">
        <v>1215</v>
      </c>
      <c r="B209" t="s">
        <v>1216</v>
      </c>
      <c r="C209" s="1">
        <v>9.5450658798217791</v>
      </c>
      <c r="D209" t="str">
        <f>_xlfn.XLOOKUP(Table1[[#This Row],[data_zone_code]],Table2[msoa21cd], Table2[msoa21nm], "Not found")</f>
        <v>Lambeth 023</v>
      </c>
      <c r="E209" s="1">
        <f>_xlfn.XLOOKUP(Table1[[#This Row],[data_zone_code]], Table2[msoa21cd],Table2[acute_morbidity_indicator], "Not found")</f>
        <v>114.8424390243902</v>
      </c>
      <c r="F209">
        <f>RANK(Table1[[#This Row],[pm2.5_mean]], Table1[pm2.5_mean], 0)</f>
        <v>209</v>
      </c>
      <c r="G209">
        <f>(_xlfn.PERCENTRANK.INC(Table1[pm2.5_mean], Table1[[#This Row],[pm2.5_mean]]))*100</f>
        <v>96.899999999999991</v>
      </c>
      <c r="H209">
        <f>CEILING(_xlfn.PERCENTRANK.INC(Table1[acute_morbidity_indicator], Table1[[#This Row],[acute_morbidity_indicator]]) * 10, 1)</f>
        <v>7</v>
      </c>
    </row>
    <row r="210" spans="1:8" x14ac:dyDescent="0.35">
      <c r="A210" t="s">
        <v>1411</v>
      </c>
      <c r="B210" t="s">
        <v>1412</v>
      </c>
      <c r="C210" s="1">
        <v>9.5447874069213903</v>
      </c>
      <c r="D210" t="str">
        <f>_xlfn.XLOOKUP(Table1[[#This Row],[data_zone_code]],Table2[msoa21cd], Table2[msoa21nm], "Not found")</f>
        <v>Newham 030</v>
      </c>
      <c r="E210" s="1">
        <f>_xlfn.XLOOKUP(Table1[[#This Row],[data_zone_code]], Table2[msoa21cd],Table2[acute_morbidity_indicator], "Not found")</f>
        <v>112.64537575757581</v>
      </c>
      <c r="F210">
        <f>RANK(Table1[[#This Row],[pm2.5_mean]], Table1[pm2.5_mean], 0)</f>
        <v>210</v>
      </c>
      <c r="G210">
        <f>(_xlfn.PERCENTRANK.INC(Table1[pm2.5_mean], Table1[[#This Row],[pm2.5_mean]]))*100</f>
        <v>96.899999999999991</v>
      </c>
      <c r="H210">
        <f>CEILING(_xlfn.PERCENTRANK.INC(Table1[acute_morbidity_indicator], Table1[[#This Row],[acute_morbidity_indicator]]) * 10, 1)</f>
        <v>7</v>
      </c>
    </row>
    <row r="211" spans="1:8" x14ac:dyDescent="0.35">
      <c r="A211" t="s">
        <v>13087</v>
      </c>
      <c r="B211" t="s">
        <v>13088</v>
      </c>
      <c r="C211" s="1">
        <v>9.5430793762206996</v>
      </c>
      <c r="D211" t="str">
        <f>_xlfn.XLOOKUP(Table1[[#This Row],[data_zone_code]],Table2[msoa21cd], Table2[msoa21nm], "Not found")</f>
        <v>Haringey 037</v>
      </c>
      <c r="E211" s="1">
        <f>_xlfn.XLOOKUP(Table1[[#This Row],[data_zone_code]], Table2[msoa21cd],Table2[acute_morbidity_indicator], "Not found")</f>
        <v>116.2466219512195</v>
      </c>
      <c r="F211">
        <f>RANK(Table1[[#This Row],[pm2.5_mean]], Table1[pm2.5_mean], 0)</f>
        <v>211</v>
      </c>
      <c r="G211">
        <f>(_xlfn.PERCENTRANK.INC(Table1[pm2.5_mean], Table1[[#This Row],[pm2.5_mean]]))*100</f>
        <v>96.899999999999991</v>
      </c>
      <c r="H211">
        <f>CEILING(_xlfn.PERCENTRANK.INC(Table1[acute_morbidity_indicator], Table1[[#This Row],[acute_morbidity_indicator]]) * 10, 1)</f>
        <v>8</v>
      </c>
    </row>
    <row r="212" spans="1:8" x14ac:dyDescent="0.35">
      <c r="A212" t="s">
        <v>5129</v>
      </c>
      <c r="B212" t="s">
        <v>5130</v>
      </c>
      <c r="C212" s="1">
        <v>9.5417652130127006</v>
      </c>
      <c r="D212" t="str">
        <f>_xlfn.XLOOKUP(Table1[[#This Row],[data_zone_code]],Table2[msoa21cd], Table2[msoa21nm], "Not found")</f>
        <v>Kingston upon Hull 030</v>
      </c>
      <c r="E212" s="1">
        <f>_xlfn.XLOOKUP(Table1[[#This Row],[data_zone_code]], Table2[msoa21cd],Table2[acute_morbidity_indicator], "Not found")</f>
        <v>150.11878892733569</v>
      </c>
      <c r="F212">
        <f>RANK(Table1[[#This Row],[pm2.5_mean]], Table1[pm2.5_mean], 0)</f>
        <v>212</v>
      </c>
      <c r="G212">
        <f>(_xlfn.PERCENTRANK.INC(Table1[pm2.5_mean], Table1[[#This Row],[pm2.5_mean]]))*100</f>
        <v>96.899999999999991</v>
      </c>
      <c r="H212">
        <f>CEILING(_xlfn.PERCENTRANK.INC(Table1[acute_morbidity_indicator], Table1[[#This Row],[acute_morbidity_indicator]]) * 10, 1)</f>
        <v>10</v>
      </c>
    </row>
    <row r="213" spans="1:8" x14ac:dyDescent="0.35">
      <c r="A213" t="s">
        <v>6345</v>
      </c>
      <c r="B213" t="s">
        <v>6346</v>
      </c>
      <c r="C213" s="1">
        <v>9.5407133102416992</v>
      </c>
      <c r="D213" t="str">
        <f>_xlfn.XLOOKUP(Table1[[#This Row],[data_zone_code]],Table2[msoa21cd], Table2[msoa21nm], "Not found")</f>
        <v>Medway 009</v>
      </c>
      <c r="E213" s="1">
        <f>_xlfn.XLOOKUP(Table1[[#This Row],[data_zone_code]], Table2[msoa21cd],Table2[acute_morbidity_indicator], "Not found")</f>
        <v>109.4261721854305</v>
      </c>
      <c r="F213">
        <f>RANK(Table1[[#This Row],[pm2.5_mean]], Table1[pm2.5_mean], 0)</f>
        <v>213</v>
      </c>
      <c r="G213">
        <f>(_xlfn.PERCENTRANK.INC(Table1[pm2.5_mean], Table1[[#This Row],[pm2.5_mean]]))*100</f>
        <v>96.899999999999991</v>
      </c>
      <c r="H213">
        <f>CEILING(_xlfn.PERCENTRANK.INC(Table1[acute_morbidity_indicator], Table1[[#This Row],[acute_morbidity_indicator]]) * 10, 1)</f>
        <v>7</v>
      </c>
    </row>
    <row r="214" spans="1:8" x14ac:dyDescent="0.35">
      <c r="A214" t="s">
        <v>13</v>
      </c>
      <c r="B214" t="s">
        <v>14</v>
      </c>
      <c r="C214" s="1">
        <v>9.5390586853027308</v>
      </c>
      <c r="D214" t="str">
        <f>_xlfn.XLOOKUP(Table1[[#This Row],[data_zone_code]],Table2[msoa21cd], Table2[msoa21nm], "Not found")</f>
        <v>Barking and Dagenham 007</v>
      </c>
      <c r="E214" s="1">
        <f>_xlfn.XLOOKUP(Table1[[#This Row],[data_zone_code]], Table2[msoa21cd],Table2[acute_morbidity_indicator], "Not found")</f>
        <v>138.43504233576641</v>
      </c>
      <c r="F214">
        <f>RANK(Table1[[#This Row],[pm2.5_mean]], Table1[pm2.5_mean], 0)</f>
        <v>214</v>
      </c>
      <c r="G214">
        <f>(_xlfn.PERCENTRANK.INC(Table1[pm2.5_mean], Table1[[#This Row],[pm2.5_mean]]))*100</f>
        <v>96.8</v>
      </c>
      <c r="H214">
        <f>CEILING(_xlfn.PERCENTRANK.INC(Table1[acute_morbidity_indicator], Table1[[#This Row],[acute_morbidity_indicator]]) * 10, 1)</f>
        <v>10</v>
      </c>
    </row>
    <row r="215" spans="1:8" x14ac:dyDescent="0.35">
      <c r="A215" t="s">
        <v>37</v>
      </c>
      <c r="B215" t="s">
        <v>38</v>
      </c>
      <c r="C215" s="1">
        <v>9.5387725830078107</v>
      </c>
      <c r="D215" t="str">
        <f>_xlfn.XLOOKUP(Table1[[#This Row],[data_zone_code]],Table2[msoa21cd], Table2[msoa21nm], "Not found")</f>
        <v>Barking and Dagenham 019</v>
      </c>
      <c r="E215" s="1">
        <f>_xlfn.XLOOKUP(Table1[[#This Row],[data_zone_code]], Table2[msoa21cd],Table2[acute_morbidity_indicator], "Not found")</f>
        <v>118.9993592400691</v>
      </c>
      <c r="F215">
        <f>RANK(Table1[[#This Row],[pm2.5_mean]], Table1[pm2.5_mean], 0)</f>
        <v>215</v>
      </c>
      <c r="G215">
        <f>(_xlfn.PERCENTRANK.INC(Table1[pm2.5_mean], Table1[[#This Row],[pm2.5_mean]]))*100</f>
        <v>96.8</v>
      </c>
      <c r="H215">
        <f>CEILING(_xlfn.PERCENTRANK.INC(Table1[acute_morbidity_indicator], Table1[[#This Row],[acute_morbidity_indicator]]) * 10, 1)</f>
        <v>8</v>
      </c>
    </row>
    <row r="216" spans="1:8" x14ac:dyDescent="0.35">
      <c r="A216" t="s">
        <v>347</v>
      </c>
      <c r="B216" t="s">
        <v>348</v>
      </c>
      <c r="C216" s="1">
        <v>9.5383691787719709</v>
      </c>
      <c r="D216" t="str">
        <f>_xlfn.XLOOKUP(Table1[[#This Row],[data_zone_code]],Table2[msoa21cd], Table2[msoa21nm], "Not found")</f>
        <v>Camden 016</v>
      </c>
      <c r="E216" s="1">
        <f>_xlfn.XLOOKUP(Table1[[#This Row],[data_zone_code]], Table2[msoa21cd],Table2[acute_morbidity_indicator], "Not found")</f>
        <v>103.7703171806167</v>
      </c>
      <c r="F216">
        <f>RANK(Table1[[#This Row],[pm2.5_mean]], Table1[pm2.5_mean], 0)</f>
        <v>216</v>
      </c>
      <c r="G216">
        <f>(_xlfn.PERCENTRANK.INC(Table1[pm2.5_mean], Table1[[#This Row],[pm2.5_mean]]))*100</f>
        <v>96.8</v>
      </c>
      <c r="H216">
        <f>CEILING(_xlfn.PERCENTRANK.INC(Table1[acute_morbidity_indicator], Table1[[#This Row],[acute_morbidity_indicator]]) * 10, 1)</f>
        <v>6</v>
      </c>
    </row>
    <row r="217" spans="1:8" x14ac:dyDescent="0.35">
      <c r="A217" t="s">
        <v>13331</v>
      </c>
      <c r="B217" t="s">
        <v>13332</v>
      </c>
      <c r="C217" s="1">
        <v>9.5329122543334996</v>
      </c>
      <c r="D217" t="str">
        <f>_xlfn.XLOOKUP(Table1[[#This Row],[data_zone_code]],Table2[msoa21cd], Table2[msoa21nm], "Not found")</f>
        <v>Hackney 029</v>
      </c>
      <c r="E217" s="1">
        <f>_xlfn.XLOOKUP(Table1[[#This Row],[data_zone_code]], Table2[msoa21cd],Table2[acute_morbidity_indicator], "Not found")</f>
        <v>137.14273387096779</v>
      </c>
      <c r="F217">
        <f>RANK(Table1[[#This Row],[pm2.5_mean]], Table1[pm2.5_mean], 0)</f>
        <v>217</v>
      </c>
      <c r="G217">
        <f>(_xlfn.PERCENTRANK.INC(Table1[pm2.5_mean], Table1[[#This Row],[pm2.5_mean]]))*100</f>
        <v>96.8</v>
      </c>
      <c r="H217">
        <f>CEILING(_xlfn.PERCENTRANK.INC(Table1[acute_morbidity_indicator], Table1[[#This Row],[acute_morbidity_indicator]]) * 10, 1)</f>
        <v>10</v>
      </c>
    </row>
    <row r="218" spans="1:8" x14ac:dyDescent="0.35">
      <c r="A218" t="s">
        <v>8727</v>
      </c>
      <c r="B218" t="s">
        <v>8728</v>
      </c>
      <c r="C218" s="1">
        <v>9.5321369171142596</v>
      </c>
      <c r="D218" t="str">
        <f>_xlfn.XLOOKUP(Table1[[#This Row],[data_zone_code]],Table2[msoa21cd], Table2[msoa21nm], "Not found")</f>
        <v>Harlow 003</v>
      </c>
      <c r="E218" s="1">
        <f>_xlfn.XLOOKUP(Table1[[#This Row],[data_zone_code]], Table2[msoa21cd],Table2[acute_morbidity_indicator], "Not found")</f>
        <v>89.282372340425525</v>
      </c>
      <c r="F218">
        <f>RANK(Table1[[#This Row],[pm2.5_mean]], Table1[pm2.5_mean], 0)</f>
        <v>218</v>
      </c>
      <c r="G218">
        <f>(_xlfn.PERCENTRANK.INC(Table1[pm2.5_mean], Table1[[#This Row],[pm2.5_mean]]))*100</f>
        <v>96.8</v>
      </c>
      <c r="H218">
        <f>CEILING(_xlfn.PERCENTRANK.INC(Table1[acute_morbidity_indicator], Table1[[#This Row],[acute_morbidity_indicator]]) * 10, 1)</f>
        <v>3</v>
      </c>
    </row>
    <row r="219" spans="1:8" x14ac:dyDescent="0.35">
      <c r="A219" t="s">
        <v>13707</v>
      </c>
      <c r="B219" t="s">
        <v>13708</v>
      </c>
      <c r="C219" s="1">
        <v>9.5319671630859393</v>
      </c>
      <c r="D219" t="str">
        <f>_xlfn.XLOOKUP(Table1[[#This Row],[data_zone_code]],Table2[msoa21cd], Table2[msoa21nm], "Not found")</f>
        <v>Tower Hamlets 036</v>
      </c>
      <c r="E219" s="1">
        <f>_xlfn.XLOOKUP(Table1[[#This Row],[data_zone_code]], Table2[msoa21cd],Table2[acute_morbidity_indicator], "Not found")</f>
        <v>117.70334375</v>
      </c>
      <c r="F219">
        <f>RANK(Table1[[#This Row],[pm2.5_mean]], Table1[pm2.5_mean], 0)</f>
        <v>219</v>
      </c>
      <c r="G219">
        <f>(_xlfn.PERCENTRANK.INC(Table1[pm2.5_mean], Table1[[#This Row],[pm2.5_mean]]))*100</f>
        <v>96.8</v>
      </c>
      <c r="H219">
        <f>CEILING(_xlfn.PERCENTRANK.INC(Table1[acute_morbidity_indicator], Table1[[#This Row],[acute_morbidity_indicator]]) * 10, 1)</f>
        <v>8</v>
      </c>
    </row>
    <row r="220" spans="1:8" x14ac:dyDescent="0.35">
      <c r="A220" t="s">
        <v>1057</v>
      </c>
      <c r="B220" t="s">
        <v>1058</v>
      </c>
      <c r="C220" s="1">
        <v>9.5316963195800799</v>
      </c>
      <c r="D220" t="str">
        <f>_xlfn.XLOOKUP(Table1[[#This Row],[data_zone_code]],Table2[msoa21cd], Table2[msoa21nm], "Not found")</f>
        <v>Islington 007</v>
      </c>
      <c r="E220" s="1">
        <f>_xlfn.XLOOKUP(Table1[[#This Row],[data_zone_code]], Table2[msoa21cd],Table2[acute_morbidity_indicator], "Not found")</f>
        <v>123.85266666666671</v>
      </c>
      <c r="F220">
        <f>RANK(Table1[[#This Row],[pm2.5_mean]], Table1[pm2.5_mean], 0)</f>
        <v>220</v>
      </c>
      <c r="G220">
        <f>(_xlfn.PERCENTRANK.INC(Table1[pm2.5_mean], Table1[[#This Row],[pm2.5_mean]]))*100</f>
        <v>96.8</v>
      </c>
      <c r="H220">
        <f>CEILING(_xlfn.PERCENTRANK.INC(Table1[acute_morbidity_indicator], Table1[[#This Row],[acute_morbidity_indicator]]) * 10, 1)</f>
        <v>9</v>
      </c>
    </row>
    <row r="221" spans="1:8" x14ac:dyDescent="0.35">
      <c r="A221" t="s">
        <v>15</v>
      </c>
      <c r="B221" t="s">
        <v>16</v>
      </c>
      <c r="C221" s="1">
        <v>9.5308628082275408</v>
      </c>
      <c r="D221" t="str">
        <f>_xlfn.XLOOKUP(Table1[[#This Row],[data_zone_code]],Table2[msoa21cd], Table2[msoa21nm], "Not found")</f>
        <v>Barking and Dagenham 008</v>
      </c>
      <c r="E221" s="1">
        <f>_xlfn.XLOOKUP(Table1[[#This Row],[data_zone_code]], Table2[msoa21cd],Table2[acute_morbidity_indicator], "Not found")</f>
        <v>117.8010837988827</v>
      </c>
      <c r="F221">
        <f>RANK(Table1[[#This Row],[pm2.5_mean]], Table1[pm2.5_mean], 0)</f>
        <v>221</v>
      </c>
      <c r="G221">
        <f>(_xlfn.PERCENTRANK.INC(Table1[pm2.5_mean], Table1[[#This Row],[pm2.5_mean]]))*100</f>
        <v>96.7</v>
      </c>
      <c r="H221">
        <f>CEILING(_xlfn.PERCENTRANK.INC(Table1[acute_morbidity_indicator], Table1[[#This Row],[acute_morbidity_indicator]]) * 10, 1)</f>
        <v>8</v>
      </c>
    </row>
    <row r="222" spans="1:8" x14ac:dyDescent="0.35">
      <c r="A222" t="s">
        <v>1069</v>
      </c>
      <c r="B222" t="s">
        <v>1070</v>
      </c>
      <c r="C222" s="1">
        <v>9.5298824310302699</v>
      </c>
      <c r="D222" t="str">
        <f>_xlfn.XLOOKUP(Table1[[#This Row],[data_zone_code]],Table2[msoa21cd], Table2[msoa21nm], "Not found")</f>
        <v>Islington 013</v>
      </c>
      <c r="E222" s="1">
        <f>_xlfn.XLOOKUP(Table1[[#This Row],[data_zone_code]], Table2[msoa21cd],Table2[acute_morbidity_indicator], "Not found")</f>
        <v>97.803559356136816</v>
      </c>
      <c r="F222">
        <f>RANK(Table1[[#This Row],[pm2.5_mean]], Table1[pm2.5_mean], 0)</f>
        <v>222</v>
      </c>
      <c r="G222">
        <f>(_xlfn.PERCENTRANK.INC(Table1[pm2.5_mean], Table1[[#This Row],[pm2.5_mean]]))*100</f>
        <v>96.7</v>
      </c>
      <c r="H222">
        <f>CEILING(_xlfn.PERCENTRANK.INC(Table1[acute_morbidity_indicator], Table1[[#This Row],[acute_morbidity_indicator]]) * 10, 1)</f>
        <v>5</v>
      </c>
    </row>
    <row r="223" spans="1:8" x14ac:dyDescent="0.35">
      <c r="A223" t="s">
        <v>123</v>
      </c>
      <c r="B223" t="s">
        <v>124</v>
      </c>
      <c r="C223" s="1">
        <v>9.5292606353759801</v>
      </c>
      <c r="D223" t="str">
        <f>_xlfn.XLOOKUP(Table1[[#This Row],[data_zone_code]],Table2[msoa21cd], Table2[msoa21nm], "Not found")</f>
        <v>Barnet 041</v>
      </c>
      <c r="E223" s="1">
        <f>_xlfn.XLOOKUP(Table1[[#This Row],[data_zone_code]], Table2[msoa21cd],Table2[acute_morbidity_indicator], "Not found")</f>
        <v>94.473366492146596</v>
      </c>
      <c r="F223">
        <f>RANK(Table1[[#This Row],[pm2.5_mean]], Table1[pm2.5_mean], 0)</f>
        <v>223</v>
      </c>
      <c r="G223">
        <f>(_xlfn.PERCENTRANK.INC(Table1[pm2.5_mean], Table1[[#This Row],[pm2.5_mean]]))*100</f>
        <v>96.7</v>
      </c>
      <c r="H223">
        <f>CEILING(_xlfn.PERCENTRANK.INC(Table1[acute_morbidity_indicator], Table1[[#This Row],[acute_morbidity_indicator]]) * 10, 1)</f>
        <v>4</v>
      </c>
    </row>
    <row r="224" spans="1:8" x14ac:dyDescent="0.35">
      <c r="A224" t="s">
        <v>13559</v>
      </c>
      <c r="B224" t="s">
        <v>13560</v>
      </c>
      <c r="C224" s="1">
        <v>9.5288600921630895</v>
      </c>
      <c r="D224" t="str">
        <f>_xlfn.XLOOKUP(Table1[[#This Row],[data_zone_code]],Table2[msoa21cd], Table2[msoa21nm], "Not found")</f>
        <v>Birmingham 143</v>
      </c>
      <c r="E224" s="1">
        <f>_xlfn.XLOOKUP(Table1[[#This Row],[data_zone_code]], Table2[msoa21cd],Table2[acute_morbidity_indicator], "Not found")</f>
        <v>130.16497222222219</v>
      </c>
      <c r="F224">
        <f>RANK(Table1[[#This Row],[pm2.5_mean]], Table1[pm2.5_mean], 0)</f>
        <v>224</v>
      </c>
      <c r="G224">
        <f>(_xlfn.PERCENTRANK.INC(Table1[pm2.5_mean], Table1[[#This Row],[pm2.5_mean]]))*100</f>
        <v>96.7</v>
      </c>
      <c r="H224">
        <f>CEILING(_xlfn.PERCENTRANK.INC(Table1[acute_morbidity_indicator], Table1[[#This Row],[acute_morbidity_indicator]]) * 10, 1)</f>
        <v>9</v>
      </c>
    </row>
    <row r="225" spans="1:8" x14ac:dyDescent="0.35">
      <c r="A225" t="s">
        <v>1053</v>
      </c>
      <c r="B225" t="s">
        <v>1054</v>
      </c>
      <c r="C225" s="1">
        <v>9.5285854339599592</v>
      </c>
      <c r="D225" t="str">
        <f>_xlfn.XLOOKUP(Table1[[#This Row],[data_zone_code]],Table2[msoa21cd], Table2[msoa21nm], "Not found")</f>
        <v>Islington 005</v>
      </c>
      <c r="E225" s="1">
        <f>_xlfn.XLOOKUP(Table1[[#This Row],[data_zone_code]], Table2[msoa21cd],Table2[acute_morbidity_indicator], "Not found")</f>
        <v>113.5508952879581</v>
      </c>
      <c r="F225">
        <f>RANK(Table1[[#This Row],[pm2.5_mean]], Table1[pm2.5_mean], 0)</f>
        <v>225</v>
      </c>
      <c r="G225">
        <f>(_xlfn.PERCENTRANK.INC(Table1[pm2.5_mean], Table1[[#This Row],[pm2.5_mean]]))*100</f>
        <v>96.7</v>
      </c>
      <c r="H225">
        <f>CEILING(_xlfn.PERCENTRANK.INC(Table1[acute_morbidity_indicator], Table1[[#This Row],[acute_morbidity_indicator]]) * 10, 1)</f>
        <v>7</v>
      </c>
    </row>
    <row r="226" spans="1:8" x14ac:dyDescent="0.35">
      <c r="A226" t="s">
        <v>1071</v>
      </c>
      <c r="B226" t="s">
        <v>1072</v>
      </c>
      <c r="C226" s="1">
        <v>9.5274934768676793</v>
      </c>
      <c r="D226" t="str">
        <f>_xlfn.XLOOKUP(Table1[[#This Row],[data_zone_code]],Table2[msoa21cd], Table2[msoa21nm], "Not found")</f>
        <v>Islington 014</v>
      </c>
      <c r="E226" s="1">
        <f>_xlfn.XLOOKUP(Table1[[#This Row],[data_zone_code]], Table2[msoa21cd],Table2[acute_morbidity_indicator], "Not found")</f>
        <v>120.23169547325099</v>
      </c>
      <c r="F226">
        <f>RANK(Table1[[#This Row],[pm2.5_mean]], Table1[pm2.5_mean], 0)</f>
        <v>226</v>
      </c>
      <c r="G226">
        <f>(_xlfn.PERCENTRANK.INC(Table1[pm2.5_mean], Table1[[#This Row],[pm2.5_mean]]))*100</f>
        <v>96.7</v>
      </c>
      <c r="H226">
        <f>CEILING(_xlfn.PERCENTRANK.INC(Table1[acute_morbidity_indicator], Table1[[#This Row],[acute_morbidity_indicator]]) * 10, 1)</f>
        <v>8</v>
      </c>
    </row>
    <row r="227" spans="1:8" x14ac:dyDescent="0.35">
      <c r="A227" t="s">
        <v>1783</v>
      </c>
      <c r="B227" t="s">
        <v>1784</v>
      </c>
      <c r="C227" s="1">
        <v>9.5274152755737305</v>
      </c>
      <c r="D227" t="str">
        <f>_xlfn.XLOOKUP(Table1[[#This Row],[data_zone_code]],Table2[msoa21cd], Table2[msoa21nm], "Not found")</f>
        <v>Wandsworth 021</v>
      </c>
      <c r="E227" s="1">
        <f>_xlfn.XLOOKUP(Table1[[#This Row],[data_zone_code]], Table2[msoa21cd],Table2[acute_morbidity_indicator], "Not found")</f>
        <v>114.3888964143426</v>
      </c>
      <c r="F227">
        <f>RANK(Table1[[#This Row],[pm2.5_mean]], Table1[pm2.5_mean], 0)</f>
        <v>227</v>
      </c>
      <c r="G227">
        <f>(_xlfn.PERCENTRANK.INC(Table1[pm2.5_mean], Table1[[#This Row],[pm2.5_mean]]))*100</f>
        <v>96.7</v>
      </c>
      <c r="H227">
        <f>CEILING(_xlfn.PERCENTRANK.INC(Table1[acute_morbidity_indicator], Table1[[#This Row],[acute_morbidity_indicator]]) * 10, 1)</f>
        <v>7</v>
      </c>
    </row>
    <row r="228" spans="1:8" x14ac:dyDescent="0.35">
      <c r="A228" t="s">
        <v>613</v>
      </c>
      <c r="B228" t="s">
        <v>614</v>
      </c>
      <c r="C228" s="1">
        <v>9.5262060165405291</v>
      </c>
      <c r="D228" t="str">
        <f>_xlfn.XLOOKUP(Table1[[#This Row],[data_zone_code]],Table2[msoa21cd], Table2[msoa21nm], "Not found")</f>
        <v>Greenwich 012</v>
      </c>
      <c r="E228" s="1">
        <f>_xlfn.XLOOKUP(Table1[[#This Row],[data_zone_code]], Table2[msoa21cd],Table2[acute_morbidity_indicator], "Not found")</f>
        <v>123.9111104972376</v>
      </c>
      <c r="F228">
        <f>RANK(Table1[[#This Row],[pm2.5_mean]], Table1[pm2.5_mean], 0)</f>
        <v>228</v>
      </c>
      <c r="G228">
        <f>(_xlfn.PERCENTRANK.INC(Table1[pm2.5_mean], Table1[[#This Row],[pm2.5_mean]]))*100</f>
        <v>96.6</v>
      </c>
      <c r="H228">
        <f>CEILING(_xlfn.PERCENTRANK.INC(Table1[acute_morbidity_indicator], Table1[[#This Row],[acute_morbidity_indicator]]) * 10, 1)</f>
        <v>9</v>
      </c>
    </row>
    <row r="229" spans="1:8" x14ac:dyDescent="0.35">
      <c r="A229" t="s">
        <v>9641</v>
      </c>
      <c r="B229" t="s">
        <v>9642</v>
      </c>
      <c r="C229" s="1">
        <v>9.5256690979003906</v>
      </c>
      <c r="D229" t="str">
        <f>_xlfn.XLOOKUP(Table1[[#This Row],[data_zone_code]],Table2[msoa21cd], Table2[msoa21nm], "Not found")</f>
        <v>Canterbury 008</v>
      </c>
      <c r="E229" s="1">
        <f>_xlfn.XLOOKUP(Table1[[#This Row],[data_zone_code]], Table2[msoa21cd],Table2[acute_morbidity_indicator], "Not found")</f>
        <v>71.76904183266933</v>
      </c>
      <c r="F229">
        <f>RANK(Table1[[#This Row],[pm2.5_mean]], Table1[pm2.5_mean], 0)</f>
        <v>229</v>
      </c>
      <c r="G229">
        <f>(_xlfn.PERCENTRANK.INC(Table1[pm2.5_mean], Table1[[#This Row],[pm2.5_mean]]))*100</f>
        <v>96.6</v>
      </c>
      <c r="H229">
        <f>CEILING(_xlfn.PERCENTRANK.INC(Table1[acute_morbidity_indicator], Table1[[#This Row],[acute_morbidity_indicator]]) * 10, 1)</f>
        <v>1</v>
      </c>
    </row>
    <row r="230" spans="1:8" x14ac:dyDescent="0.35">
      <c r="A230" t="s">
        <v>1633</v>
      </c>
      <c r="B230" t="s">
        <v>1634</v>
      </c>
      <c r="C230" s="1">
        <v>9.5254240036010707</v>
      </c>
      <c r="D230" t="str">
        <f>_xlfn.XLOOKUP(Table1[[#This Row],[data_zone_code]],Table2[msoa21cd], Table2[msoa21nm], "Not found")</f>
        <v>Tower Hamlets 002</v>
      </c>
      <c r="E230" s="1">
        <f>_xlfn.XLOOKUP(Table1[[#This Row],[data_zone_code]], Table2[msoa21cd],Table2[acute_morbidity_indicator], "Not found")</f>
        <v>142.79233879781421</v>
      </c>
      <c r="F230">
        <f>RANK(Table1[[#This Row],[pm2.5_mean]], Table1[pm2.5_mean], 0)</f>
        <v>230</v>
      </c>
      <c r="G230">
        <f>(_xlfn.PERCENTRANK.INC(Table1[pm2.5_mean], Table1[[#This Row],[pm2.5_mean]]))*100</f>
        <v>96.6</v>
      </c>
      <c r="H230">
        <f>CEILING(_xlfn.PERCENTRANK.INC(Table1[acute_morbidity_indicator], Table1[[#This Row],[acute_morbidity_indicator]]) * 10, 1)</f>
        <v>10</v>
      </c>
    </row>
    <row r="231" spans="1:8" x14ac:dyDescent="0.35">
      <c r="A231" t="s">
        <v>2027</v>
      </c>
      <c r="B231" t="s">
        <v>2028</v>
      </c>
      <c r="C231" s="1">
        <v>9.5219097137451207</v>
      </c>
      <c r="D231" t="str">
        <f>_xlfn.XLOOKUP(Table1[[#This Row],[data_zone_code]],Table2[msoa21cd], Table2[msoa21nm], "Not found")</f>
        <v>Manchester 025</v>
      </c>
      <c r="E231" s="1">
        <f>_xlfn.XLOOKUP(Table1[[#This Row],[data_zone_code]], Table2[msoa21cd],Table2[acute_morbidity_indicator], "Not found")</f>
        <v>154.61125806451611</v>
      </c>
      <c r="F231">
        <f>RANK(Table1[[#This Row],[pm2.5_mean]], Table1[pm2.5_mean], 0)</f>
        <v>231</v>
      </c>
      <c r="G231">
        <f>(_xlfn.PERCENTRANK.INC(Table1[pm2.5_mean], Table1[[#This Row],[pm2.5_mean]]))*100</f>
        <v>96.6</v>
      </c>
      <c r="H231">
        <f>CEILING(_xlfn.PERCENTRANK.INC(Table1[acute_morbidity_indicator], Table1[[#This Row],[acute_morbidity_indicator]]) * 10, 1)</f>
        <v>10</v>
      </c>
    </row>
    <row r="232" spans="1:8" x14ac:dyDescent="0.35">
      <c r="A232" t="s">
        <v>1403</v>
      </c>
      <c r="B232" t="s">
        <v>1404</v>
      </c>
      <c r="C232" s="1">
        <v>9.5216302871704102</v>
      </c>
      <c r="D232" t="str">
        <f>_xlfn.XLOOKUP(Table1[[#This Row],[data_zone_code]],Table2[msoa21cd], Table2[msoa21nm], "Not found")</f>
        <v>Newham 026</v>
      </c>
      <c r="E232" s="1">
        <f>_xlfn.XLOOKUP(Table1[[#This Row],[data_zone_code]], Table2[msoa21cd],Table2[acute_morbidity_indicator], "Not found")</f>
        <v>120.6526657381616</v>
      </c>
      <c r="F232">
        <f>RANK(Table1[[#This Row],[pm2.5_mean]], Table1[pm2.5_mean], 0)</f>
        <v>232</v>
      </c>
      <c r="G232">
        <f>(_xlfn.PERCENTRANK.INC(Table1[pm2.5_mean], Table1[[#This Row],[pm2.5_mean]]))*100</f>
        <v>96.6</v>
      </c>
      <c r="H232">
        <f>CEILING(_xlfn.PERCENTRANK.INC(Table1[acute_morbidity_indicator], Table1[[#This Row],[acute_morbidity_indicator]]) * 10, 1)</f>
        <v>8</v>
      </c>
    </row>
    <row r="233" spans="1:8" x14ac:dyDescent="0.35">
      <c r="A233" t="s">
        <v>1275</v>
      </c>
      <c r="B233" t="s">
        <v>1276</v>
      </c>
      <c r="C233" s="1">
        <v>9.5192527770996094</v>
      </c>
      <c r="D233" t="str">
        <f>_xlfn.XLOOKUP(Table1[[#This Row],[data_zone_code]],Table2[msoa21cd], Table2[msoa21nm], "Not found")</f>
        <v>Lewisham 020</v>
      </c>
      <c r="E233" s="1">
        <f>_xlfn.XLOOKUP(Table1[[#This Row],[data_zone_code]], Table2[msoa21cd],Table2[acute_morbidity_indicator], "Not found")</f>
        <v>122.2885241935484</v>
      </c>
      <c r="F233">
        <f>RANK(Table1[[#This Row],[pm2.5_mean]], Table1[pm2.5_mean], 0)</f>
        <v>233</v>
      </c>
      <c r="G233">
        <f>(_xlfn.PERCENTRANK.INC(Table1[pm2.5_mean], Table1[[#This Row],[pm2.5_mean]]))*100</f>
        <v>96.6</v>
      </c>
      <c r="H233">
        <f>CEILING(_xlfn.PERCENTRANK.INC(Table1[acute_morbidity_indicator], Table1[[#This Row],[acute_morbidity_indicator]]) * 10, 1)</f>
        <v>8</v>
      </c>
    </row>
    <row r="234" spans="1:8" x14ac:dyDescent="0.35">
      <c r="A234" t="s">
        <v>13311</v>
      </c>
      <c r="B234" t="s">
        <v>13312</v>
      </c>
      <c r="C234" s="1">
        <v>9.5189371109008807</v>
      </c>
      <c r="D234" t="str">
        <f>_xlfn.XLOOKUP(Table1[[#This Row],[data_zone_code]],Table2[msoa21cd], Table2[msoa21nm], "Not found")</f>
        <v>Redcar and Cleveland 022</v>
      </c>
      <c r="E234" s="1">
        <f>_xlfn.XLOOKUP(Table1[[#This Row],[data_zone_code]], Table2[msoa21cd],Table2[acute_morbidity_indicator], "Not found")</f>
        <v>123.1681784452297</v>
      </c>
      <c r="F234">
        <f>RANK(Table1[[#This Row],[pm2.5_mean]], Table1[pm2.5_mean], 0)</f>
        <v>234</v>
      </c>
      <c r="G234">
        <f>(_xlfn.PERCENTRANK.INC(Table1[pm2.5_mean], Table1[[#This Row],[pm2.5_mean]]))*100</f>
        <v>96.6</v>
      </c>
      <c r="H234">
        <f>CEILING(_xlfn.PERCENTRANK.INC(Table1[acute_morbidity_indicator], Table1[[#This Row],[acute_morbidity_indicator]]) * 10, 1)</f>
        <v>8</v>
      </c>
    </row>
    <row r="235" spans="1:8" x14ac:dyDescent="0.35">
      <c r="A235" t="s">
        <v>1793</v>
      </c>
      <c r="B235" t="s">
        <v>1794</v>
      </c>
      <c r="C235" s="1">
        <v>9.5185995101928693</v>
      </c>
      <c r="D235" t="str">
        <f>_xlfn.XLOOKUP(Table1[[#This Row],[data_zone_code]],Table2[msoa21cd], Table2[msoa21nm], "Not found")</f>
        <v>Wandsworth 026</v>
      </c>
      <c r="E235" s="1">
        <f>_xlfn.XLOOKUP(Table1[[#This Row],[data_zone_code]], Table2[msoa21cd],Table2[acute_morbidity_indicator], "Not found")</f>
        <v>99.753866666666667</v>
      </c>
      <c r="F235">
        <f>RANK(Table1[[#This Row],[pm2.5_mean]], Table1[pm2.5_mean], 0)</f>
        <v>235</v>
      </c>
      <c r="G235">
        <f>(_xlfn.PERCENTRANK.INC(Table1[pm2.5_mean], Table1[[#This Row],[pm2.5_mean]]))*100</f>
        <v>96.5</v>
      </c>
      <c r="H235">
        <f>CEILING(_xlfn.PERCENTRANK.INC(Table1[acute_morbidity_indicator], Table1[[#This Row],[acute_morbidity_indicator]]) * 10, 1)</f>
        <v>5</v>
      </c>
    </row>
    <row r="236" spans="1:8" x14ac:dyDescent="0.35">
      <c r="A236" t="s">
        <v>9671</v>
      </c>
      <c r="B236" t="s">
        <v>9672</v>
      </c>
      <c r="C236" s="1">
        <v>9.5163812637329102</v>
      </c>
      <c r="D236" t="str">
        <f>_xlfn.XLOOKUP(Table1[[#This Row],[data_zone_code]],Table2[msoa21cd], Table2[msoa21nm], "Not found")</f>
        <v>Dartford 006</v>
      </c>
      <c r="E236" s="1">
        <f>_xlfn.XLOOKUP(Table1[[#This Row],[data_zone_code]], Table2[msoa21cd],Table2[acute_morbidity_indicator], "Not found")</f>
        <v>110.5887155963303</v>
      </c>
      <c r="F236">
        <f>RANK(Table1[[#This Row],[pm2.5_mean]], Table1[pm2.5_mean], 0)</f>
        <v>236</v>
      </c>
      <c r="G236">
        <f>(_xlfn.PERCENTRANK.INC(Table1[pm2.5_mean], Table1[[#This Row],[pm2.5_mean]]))*100</f>
        <v>96.5</v>
      </c>
      <c r="H236">
        <f>CEILING(_xlfn.PERCENTRANK.INC(Table1[acute_morbidity_indicator], Table1[[#This Row],[acute_morbidity_indicator]]) * 10, 1)</f>
        <v>7</v>
      </c>
    </row>
    <row r="237" spans="1:8" x14ac:dyDescent="0.35">
      <c r="A237" t="s">
        <v>689</v>
      </c>
      <c r="B237" t="s">
        <v>690</v>
      </c>
      <c r="C237" s="1">
        <v>9.5145435333252006</v>
      </c>
      <c r="D237" t="str">
        <f>_xlfn.XLOOKUP(Table1[[#This Row],[data_zone_code]],Table2[msoa21cd], Table2[msoa21nm], "Not found")</f>
        <v>Hackney 024</v>
      </c>
      <c r="E237" s="1">
        <f>_xlfn.XLOOKUP(Table1[[#This Row],[data_zone_code]], Table2[msoa21cd],Table2[acute_morbidity_indicator], "Not found")</f>
        <v>133.30600456620999</v>
      </c>
      <c r="F237">
        <f>RANK(Table1[[#This Row],[pm2.5_mean]], Table1[pm2.5_mean], 0)</f>
        <v>237</v>
      </c>
      <c r="G237">
        <f>(_xlfn.PERCENTRANK.INC(Table1[pm2.5_mean], Table1[[#This Row],[pm2.5_mean]]))*100</f>
        <v>96.5</v>
      </c>
      <c r="H237">
        <f>CEILING(_xlfn.PERCENTRANK.INC(Table1[acute_morbidity_indicator], Table1[[#This Row],[acute_morbidity_indicator]]) * 10, 1)</f>
        <v>9</v>
      </c>
    </row>
    <row r="238" spans="1:8" x14ac:dyDescent="0.35">
      <c r="A238" t="s">
        <v>343</v>
      </c>
      <c r="B238" t="s">
        <v>344</v>
      </c>
      <c r="C238" s="1">
        <v>9.51360988616943</v>
      </c>
      <c r="D238" t="str">
        <f>_xlfn.XLOOKUP(Table1[[#This Row],[data_zone_code]],Table2[msoa21cd], Table2[msoa21nm], "Not found")</f>
        <v>Camden 014</v>
      </c>
      <c r="E238" s="1">
        <f>_xlfn.XLOOKUP(Table1[[#This Row],[data_zone_code]], Table2[msoa21cd],Table2[acute_morbidity_indicator], "Not found")</f>
        <v>95.576317948717957</v>
      </c>
      <c r="F238">
        <f>RANK(Table1[[#This Row],[pm2.5_mean]], Table1[pm2.5_mean], 0)</f>
        <v>238</v>
      </c>
      <c r="G238">
        <f>(_xlfn.PERCENTRANK.INC(Table1[pm2.5_mean], Table1[[#This Row],[pm2.5_mean]]))*100</f>
        <v>96.5</v>
      </c>
      <c r="H238">
        <f>CEILING(_xlfn.PERCENTRANK.INC(Table1[acute_morbidity_indicator], Table1[[#This Row],[acute_morbidity_indicator]]) * 10, 1)</f>
        <v>4</v>
      </c>
    </row>
    <row r="239" spans="1:8" x14ac:dyDescent="0.35">
      <c r="A239" t="s">
        <v>195</v>
      </c>
      <c r="B239" t="s">
        <v>196</v>
      </c>
      <c r="C239" s="1">
        <v>9.5117883682250994</v>
      </c>
      <c r="D239" t="str">
        <f>_xlfn.XLOOKUP(Table1[[#This Row],[data_zone_code]],Table2[msoa21cd], Table2[msoa21nm], "Not found")</f>
        <v>Brent 009</v>
      </c>
      <c r="E239" s="1">
        <f>_xlfn.XLOOKUP(Table1[[#This Row],[data_zone_code]], Table2[msoa21cd],Table2[acute_morbidity_indicator], "Not found")</f>
        <v>103.40099640287769</v>
      </c>
      <c r="F239">
        <f>RANK(Table1[[#This Row],[pm2.5_mean]], Table1[pm2.5_mean], 0)</f>
        <v>239</v>
      </c>
      <c r="G239">
        <f>(_xlfn.PERCENTRANK.INC(Table1[pm2.5_mean], Table1[[#This Row],[pm2.5_mean]]))*100</f>
        <v>96.5</v>
      </c>
      <c r="H239">
        <f>CEILING(_xlfn.PERCENTRANK.INC(Table1[acute_morbidity_indicator], Table1[[#This Row],[acute_morbidity_indicator]]) * 10, 1)</f>
        <v>6</v>
      </c>
    </row>
    <row r="240" spans="1:8" x14ac:dyDescent="0.35">
      <c r="A240" t="s">
        <v>11251</v>
      </c>
      <c r="B240" t="s">
        <v>11252</v>
      </c>
      <c r="C240" s="1">
        <v>9.5110912322997994</v>
      </c>
      <c r="D240" t="str">
        <f>_xlfn.XLOOKUP(Table1[[#This Row],[data_zone_code]],Table2[msoa21cd], Table2[msoa21nm], "Not found")</f>
        <v>Broxtowe 013</v>
      </c>
      <c r="E240" s="1">
        <f>_xlfn.XLOOKUP(Table1[[#This Row],[data_zone_code]], Table2[msoa21cd],Table2[acute_morbidity_indicator], "Not found")</f>
        <v>103.72945614035091</v>
      </c>
      <c r="F240">
        <f>RANK(Table1[[#This Row],[pm2.5_mean]], Table1[pm2.5_mean], 0)</f>
        <v>240</v>
      </c>
      <c r="G240">
        <f>(_xlfn.PERCENTRANK.INC(Table1[pm2.5_mean], Table1[[#This Row],[pm2.5_mean]]))*100</f>
        <v>96.5</v>
      </c>
      <c r="H240">
        <f>CEILING(_xlfn.PERCENTRANK.INC(Table1[acute_morbidity_indicator], Table1[[#This Row],[acute_morbidity_indicator]]) * 10, 1)</f>
        <v>6</v>
      </c>
    </row>
    <row r="241" spans="1:8" x14ac:dyDescent="0.35">
      <c r="A241" t="s">
        <v>13121</v>
      </c>
      <c r="B241" t="s">
        <v>13122</v>
      </c>
      <c r="C241" s="1">
        <v>9.5089588165283203</v>
      </c>
      <c r="D241" t="str">
        <f>_xlfn.XLOOKUP(Table1[[#This Row],[data_zone_code]],Table2[msoa21cd], Table2[msoa21nm], "Not found")</f>
        <v>Redcar and Cleveland 021</v>
      </c>
      <c r="E241" s="1">
        <f>_xlfn.XLOOKUP(Table1[[#This Row],[data_zone_code]], Table2[msoa21cd],Table2[acute_morbidity_indicator], "Not found")</f>
        <v>103.3693925619835</v>
      </c>
      <c r="F241">
        <f>RANK(Table1[[#This Row],[pm2.5_mean]], Table1[pm2.5_mean], 0)</f>
        <v>241</v>
      </c>
      <c r="G241">
        <f>(_xlfn.PERCENTRANK.INC(Table1[pm2.5_mean], Table1[[#This Row],[pm2.5_mean]]))*100</f>
        <v>96.399999999999991</v>
      </c>
      <c r="H241">
        <f>CEILING(_xlfn.PERCENTRANK.INC(Table1[acute_morbidity_indicator], Table1[[#This Row],[acute_morbidity_indicator]]) * 10, 1)</f>
        <v>6</v>
      </c>
    </row>
    <row r="242" spans="1:8" x14ac:dyDescent="0.35">
      <c r="A242" t="s">
        <v>4983</v>
      </c>
      <c r="B242" t="s">
        <v>4984</v>
      </c>
      <c r="C242" s="1">
        <v>9.5082530975341797</v>
      </c>
      <c r="D242" t="str">
        <f>_xlfn.XLOOKUP(Table1[[#This Row],[data_zone_code]],Table2[msoa21cd], Table2[msoa21nm], "Not found")</f>
        <v>Warrington 018</v>
      </c>
      <c r="E242" s="1">
        <f>_xlfn.XLOOKUP(Table1[[#This Row],[data_zone_code]], Table2[msoa21cd],Table2[acute_morbidity_indicator], "Not found")</f>
        <v>147.01462390969729</v>
      </c>
      <c r="F242">
        <f>RANK(Table1[[#This Row],[pm2.5_mean]], Table1[pm2.5_mean], 0)</f>
        <v>242</v>
      </c>
      <c r="G242">
        <f>(_xlfn.PERCENTRANK.INC(Table1[pm2.5_mean], Table1[[#This Row],[pm2.5_mean]]))*100</f>
        <v>96.399999999999991</v>
      </c>
      <c r="H242">
        <f>CEILING(_xlfn.PERCENTRANK.INC(Table1[acute_morbidity_indicator], Table1[[#This Row],[acute_morbidity_indicator]]) * 10, 1)</f>
        <v>10</v>
      </c>
    </row>
    <row r="243" spans="1:8" x14ac:dyDescent="0.35">
      <c r="A243" t="s">
        <v>5121</v>
      </c>
      <c r="B243" t="s">
        <v>5122</v>
      </c>
      <c r="C243" s="1">
        <v>9.5045957565307599</v>
      </c>
      <c r="D243" t="str">
        <f>_xlfn.XLOOKUP(Table1[[#This Row],[data_zone_code]],Table2[msoa21cd], Table2[msoa21nm], "Not found")</f>
        <v>Kingston upon Hull 026</v>
      </c>
      <c r="E243" s="1">
        <f>_xlfn.XLOOKUP(Table1[[#This Row],[data_zone_code]], Table2[msoa21cd],Table2[acute_morbidity_indicator], "Not found")</f>
        <v>107.5044200367647</v>
      </c>
      <c r="F243">
        <f>RANK(Table1[[#This Row],[pm2.5_mean]], Table1[pm2.5_mean], 0)</f>
        <v>243</v>
      </c>
      <c r="G243">
        <f>(_xlfn.PERCENTRANK.INC(Table1[pm2.5_mean], Table1[[#This Row],[pm2.5_mean]]))*100</f>
        <v>96.399999999999991</v>
      </c>
      <c r="H243">
        <f>CEILING(_xlfn.PERCENTRANK.INC(Table1[acute_morbidity_indicator], Table1[[#This Row],[acute_morbidity_indicator]]) * 10, 1)</f>
        <v>6</v>
      </c>
    </row>
    <row r="244" spans="1:8" x14ac:dyDescent="0.35">
      <c r="A244" t="s">
        <v>1207</v>
      </c>
      <c r="B244" t="s">
        <v>1208</v>
      </c>
      <c r="C244" s="1">
        <v>9.5028944015502894</v>
      </c>
      <c r="D244" t="str">
        <f>_xlfn.XLOOKUP(Table1[[#This Row],[data_zone_code]],Table2[msoa21cd], Table2[msoa21nm], "Not found")</f>
        <v>Lambeth 019</v>
      </c>
      <c r="E244" s="1">
        <f>_xlfn.XLOOKUP(Table1[[#This Row],[data_zone_code]], Table2[msoa21cd],Table2[acute_morbidity_indicator], "Not found")</f>
        <v>105.7525151515152</v>
      </c>
      <c r="F244">
        <f>RANK(Table1[[#This Row],[pm2.5_mean]], Table1[pm2.5_mean], 0)</f>
        <v>244</v>
      </c>
      <c r="G244">
        <f>(_xlfn.PERCENTRANK.INC(Table1[pm2.5_mean], Table1[[#This Row],[pm2.5_mean]]))*100</f>
        <v>96.399999999999991</v>
      </c>
      <c r="H244">
        <f>CEILING(_xlfn.PERCENTRANK.INC(Table1[acute_morbidity_indicator], Table1[[#This Row],[acute_morbidity_indicator]]) * 10, 1)</f>
        <v>6</v>
      </c>
    </row>
    <row r="245" spans="1:8" x14ac:dyDescent="0.35">
      <c r="A245" t="s">
        <v>1413</v>
      </c>
      <c r="B245" t="s">
        <v>1414</v>
      </c>
      <c r="C245" s="1">
        <v>9.5013942718505895</v>
      </c>
      <c r="D245" t="str">
        <f>_xlfn.XLOOKUP(Table1[[#This Row],[data_zone_code]],Table2[msoa21cd], Table2[msoa21nm], "Not found")</f>
        <v>Newham 031</v>
      </c>
      <c r="E245" s="1">
        <f>_xlfn.XLOOKUP(Table1[[#This Row],[data_zone_code]], Table2[msoa21cd],Table2[acute_morbidity_indicator], "Not found")</f>
        <v>118.585095890411</v>
      </c>
      <c r="F245">
        <f>RANK(Table1[[#This Row],[pm2.5_mean]], Table1[pm2.5_mean], 0)</f>
        <v>245</v>
      </c>
      <c r="G245">
        <f>(_xlfn.PERCENTRANK.INC(Table1[pm2.5_mean], Table1[[#This Row],[pm2.5_mean]]))*100</f>
        <v>96.399999999999991</v>
      </c>
      <c r="H245">
        <f>CEILING(_xlfn.PERCENTRANK.INC(Table1[acute_morbidity_indicator], Table1[[#This Row],[acute_morbidity_indicator]]) * 10, 1)</f>
        <v>8</v>
      </c>
    </row>
    <row r="246" spans="1:8" x14ac:dyDescent="0.35">
      <c r="A246" t="s">
        <v>125</v>
      </c>
      <c r="B246" t="s">
        <v>126</v>
      </c>
      <c r="C246" s="1">
        <v>9.5012502670288104</v>
      </c>
      <c r="D246" t="str">
        <f>_xlfn.XLOOKUP(Table1[[#This Row],[data_zone_code]],Table2[msoa21cd], Table2[msoa21nm], "Not found")</f>
        <v>Bexley 001</v>
      </c>
      <c r="E246" s="1">
        <f>_xlfn.XLOOKUP(Table1[[#This Row],[data_zone_code]], Table2[msoa21cd],Table2[acute_morbidity_indicator], "Not found")</f>
        <v>122.592608</v>
      </c>
      <c r="F246">
        <f>RANK(Table1[[#This Row],[pm2.5_mean]], Table1[pm2.5_mean], 0)</f>
        <v>246</v>
      </c>
      <c r="G246">
        <f>(_xlfn.PERCENTRANK.INC(Table1[pm2.5_mean], Table1[[#This Row],[pm2.5_mean]]))*100</f>
        <v>96.399999999999991</v>
      </c>
      <c r="H246">
        <f>CEILING(_xlfn.PERCENTRANK.INC(Table1[acute_morbidity_indicator], Table1[[#This Row],[acute_morbidity_indicator]]) * 10, 1)</f>
        <v>8</v>
      </c>
    </row>
    <row r="247" spans="1:8" x14ac:dyDescent="0.35">
      <c r="A247" t="s">
        <v>1059</v>
      </c>
      <c r="B247" t="s">
        <v>1060</v>
      </c>
      <c r="C247" s="1">
        <v>9.4995536804199201</v>
      </c>
      <c r="D247" t="str">
        <f>_xlfn.XLOOKUP(Table1[[#This Row],[data_zone_code]],Table2[msoa21cd], Table2[msoa21nm], "Not found")</f>
        <v>Islington 008</v>
      </c>
      <c r="E247" s="1">
        <f>_xlfn.XLOOKUP(Table1[[#This Row],[data_zone_code]], Table2[msoa21cd],Table2[acute_morbidity_indicator], "Not found")</f>
        <v>92.740748717948719</v>
      </c>
      <c r="F247">
        <f>RANK(Table1[[#This Row],[pm2.5_mean]], Table1[pm2.5_mean], 0)</f>
        <v>247</v>
      </c>
      <c r="G247">
        <f>(_xlfn.PERCENTRANK.INC(Table1[pm2.5_mean], Table1[[#This Row],[pm2.5_mean]]))*100</f>
        <v>96.399999999999991</v>
      </c>
      <c r="H247">
        <f>CEILING(_xlfn.PERCENTRANK.INC(Table1[acute_morbidity_indicator], Table1[[#This Row],[acute_morbidity_indicator]]) * 10, 1)</f>
        <v>4</v>
      </c>
    </row>
    <row r="248" spans="1:8" x14ac:dyDescent="0.35">
      <c r="A248" t="s">
        <v>353</v>
      </c>
      <c r="B248" t="s">
        <v>354</v>
      </c>
      <c r="C248" s="1">
        <v>9.4995002746581996</v>
      </c>
      <c r="D248" t="str">
        <f>_xlfn.XLOOKUP(Table1[[#This Row],[data_zone_code]],Table2[msoa21cd], Table2[msoa21nm], "Not found")</f>
        <v>Camden 019</v>
      </c>
      <c r="E248" s="1">
        <f>_xlfn.XLOOKUP(Table1[[#This Row],[data_zone_code]], Table2[msoa21cd],Table2[acute_morbidity_indicator], "Not found")</f>
        <v>120.8655555555555</v>
      </c>
      <c r="F248">
        <f>RANK(Table1[[#This Row],[pm2.5_mean]], Table1[pm2.5_mean], 0)</f>
        <v>248</v>
      </c>
      <c r="G248">
        <f>(_xlfn.PERCENTRANK.INC(Table1[pm2.5_mean], Table1[[#This Row],[pm2.5_mean]]))*100</f>
        <v>96.3</v>
      </c>
      <c r="H248">
        <f>CEILING(_xlfn.PERCENTRANK.INC(Table1[acute_morbidity_indicator], Table1[[#This Row],[acute_morbidity_indicator]]) * 10, 1)</f>
        <v>8</v>
      </c>
    </row>
    <row r="249" spans="1:8" x14ac:dyDescent="0.35">
      <c r="A249" t="s">
        <v>461</v>
      </c>
      <c r="B249" t="s">
        <v>462</v>
      </c>
      <c r="C249" s="1">
        <v>9.4993724822997994</v>
      </c>
      <c r="D249" t="str">
        <f>_xlfn.XLOOKUP(Table1[[#This Row],[data_zone_code]],Table2[msoa21cd], Table2[msoa21nm], "Not found")</f>
        <v>Ealing 005</v>
      </c>
      <c r="E249" s="1">
        <f>_xlfn.XLOOKUP(Table1[[#This Row],[data_zone_code]], Table2[msoa21cd],Table2[acute_morbidity_indicator], "Not found")</f>
        <v>96.732892405063282</v>
      </c>
      <c r="F249">
        <f>RANK(Table1[[#This Row],[pm2.5_mean]], Table1[pm2.5_mean], 0)</f>
        <v>249</v>
      </c>
      <c r="G249">
        <f>(_xlfn.PERCENTRANK.INC(Table1[pm2.5_mean], Table1[[#This Row],[pm2.5_mean]]))*100</f>
        <v>96.3</v>
      </c>
      <c r="H249">
        <f>CEILING(_xlfn.PERCENTRANK.INC(Table1[acute_morbidity_indicator], Table1[[#This Row],[acute_morbidity_indicator]]) * 10, 1)</f>
        <v>4</v>
      </c>
    </row>
    <row r="250" spans="1:8" x14ac:dyDescent="0.35">
      <c r="A250" t="s">
        <v>1213</v>
      </c>
      <c r="B250" t="s">
        <v>1214</v>
      </c>
      <c r="C250" s="1">
        <v>9.4989728927612305</v>
      </c>
      <c r="D250" t="str">
        <f>_xlfn.XLOOKUP(Table1[[#This Row],[data_zone_code]],Table2[msoa21cd], Table2[msoa21nm], "Not found")</f>
        <v>Lambeth 022</v>
      </c>
      <c r="E250" s="1">
        <f>_xlfn.XLOOKUP(Table1[[#This Row],[data_zone_code]], Table2[msoa21cd],Table2[acute_morbidity_indicator], "Not found")</f>
        <v>115.5152488479263</v>
      </c>
      <c r="F250">
        <f>RANK(Table1[[#This Row],[pm2.5_mean]], Table1[pm2.5_mean], 0)</f>
        <v>250</v>
      </c>
      <c r="G250">
        <f>(_xlfn.PERCENTRANK.INC(Table1[pm2.5_mean], Table1[[#This Row],[pm2.5_mean]]))*100</f>
        <v>96.3</v>
      </c>
      <c r="H250">
        <f>CEILING(_xlfn.PERCENTRANK.INC(Table1[acute_morbidity_indicator], Table1[[#This Row],[acute_morbidity_indicator]]) * 10, 1)</f>
        <v>8</v>
      </c>
    </row>
    <row r="251" spans="1:8" x14ac:dyDescent="0.35">
      <c r="A251" t="s">
        <v>6729</v>
      </c>
      <c r="B251" t="s">
        <v>6730</v>
      </c>
      <c r="C251" s="1">
        <v>9.4980602264404297</v>
      </c>
      <c r="D251" t="str">
        <f>_xlfn.XLOOKUP(Table1[[#This Row],[data_zone_code]],Table2[msoa21cd], Table2[msoa21nm], "Not found")</f>
        <v>Brighton and Hove 028</v>
      </c>
      <c r="E251" s="1">
        <f>_xlfn.XLOOKUP(Table1[[#This Row],[data_zone_code]], Table2[msoa21cd],Table2[acute_morbidity_indicator], "Not found")</f>
        <v>87.311137184115523</v>
      </c>
      <c r="F251">
        <f>RANK(Table1[[#This Row],[pm2.5_mean]], Table1[pm2.5_mean], 0)</f>
        <v>251</v>
      </c>
      <c r="G251">
        <f>(_xlfn.PERCENTRANK.INC(Table1[pm2.5_mean], Table1[[#This Row],[pm2.5_mean]]))*100</f>
        <v>96.3</v>
      </c>
      <c r="H251">
        <f>CEILING(_xlfn.PERCENTRANK.INC(Table1[acute_morbidity_indicator], Table1[[#This Row],[acute_morbidity_indicator]]) * 10, 1)</f>
        <v>3</v>
      </c>
    </row>
    <row r="252" spans="1:8" x14ac:dyDescent="0.35">
      <c r="A252" t="s">
        <v>8777</v>
      </c>
      <c r="B252" t="s">
        <v>8778</v>
      </c>
      <c r="C252" s="1">
        <v>9.4959278106689506</v>
      </c>
      <c r="D252" t="str">
        <f>_xlfn.XLOOKUP(Table1[[#This Row],[data_zone_code]],Table2[msoa21cd], Table2[msoa21nm], "Not found")</f>
        <v>Rochford 010</v>
      </c>
      <c r="E252" s="1">
        <f>_xlfn.XLOOKUP(Table1[[#This Row],[data_zone_code]], Table2[msoa21cd],Table2[acute_morbidity_indicator], "Not found")</f>
        <v>96.34822996515679</v>
      </c>
      <c r="F252">
        <f>RANK(Table1[[#This Row],[pm2.5_mean]], Table1[pm2.5_mean], 0)</f>
        <v>252</v>
      </c>
      <c r="G252">
        <f>(_xlfn.PERCENTRANK.INC(Table1[pm2.5_mean], Table1[[#This Row],[pm2.5_mean]]))*100</f>
        <v>96.3</v>
      </c>
      <c r="H252">
        <f>CEILING(_xlfn.PERCENTRANK.INC(Table1[acute_morbidity_indicator], Table1[[#This Row],[acute_morbidity_indicator]]) * 10, 1)</f>
        <v>4</v>
      </c>
    </row>
    <row r="253" spans="1:8" x14ac:dyDescent="0.35">
      <c r="A253" t="s">
        <v>4779</v>
      </c>
      <c r="B253" t="s">
        <v>4780</v>
      </c>
      <c r="C253" s="1">
        <v>9.4959144592285192</v>
      </c>
      <c r="D253" t="str">
        <f>_xlfn.XLOOKUP(Table1[[#This Row],[data_zone_code]],Table2[msoa21cd], Table2[msoa21nm], "Not found")</f>
        <v>Middlesbrough 002</v>
      </c>
      <c r="E253" s="1">
        <f>_xlfn.XLOOKUP(Table1[[#This Row],[data_zone_code]], Table2[msoa21cd],Table2[acute_morbidity_indicator], "Not found")</f>
        <v>135.69398540145991</v>
      </c>
      <c r="F253">
        <f>RANK(Table1[[#This Row],[pm2.5_mean]], Table1[pm2.5_mean], 0)</f>
        <v>253</v>
      </c>
      <c r="G253">
        <f>(_xlfn.PERCENTRANK.INC(Table1[pm2.5_mean], Table1[[#This Row],[pm2.5_mean]]))*100</f>
        <v>96.3</v>
      </c>
      <c r="H253">
        <f>CEILING(_xlfn.PERCENTRANK.INC(Table1[acute_morbidity_indicator], Table1[[#This Row],[acute_morbidity_indicator]]) * 10, 1)</f>
        <v>9</v>
      </c>
    </row>
    <row r="254" spans="1:8" x14ac:dyDescent="0.35">
      <c r="A254" t="s">
        <v>9727</v>
      </c>
      <c r="B254" t="s">
        <v>9728</v>
      </c>
      <c r="C254" s="1">
        <v>9.4941720962524396</v>
      </c>
      <c r="D254" t="str">
        <f>_xlfn.XLOOKUP(Table1[[#This Row],[data_zone_code]],Table2[msoa21cd], Table2[msoa21nm], "Not found")</f>
        <v>Gravesham 007</v>
      </c>
      <c r="E254" s="1">
        <f>_xlfn.XLOOKUP(Table1[[#This Row],[data_zone_code]], Table2[msoa21cd],Table2[acute_morbidity_indicator], "Not found")</f>
        <v>125.2924692307692</v>
      </c>
      <c r="F254">
        <f>RANK(Table1[[#This Row],[pm2.5_mean]], Table1[pm2.5_mean], 0)</f>
        <v>254</v>
      </c>
      <c r="G254">
        <f>(_xlfn.PERCENTRANK.INC(Table1[pm2.5_mean], Table1[[#This Row],[pm2.5_mean]]))*100</f>
        <v>96.3</v>
      </c>
      <c r="H254">
        <f>CEILING(_xlfn.PERCENTRANK.INC(Table1[acute_morbidity_indicator], Table1[[#This Row],[acute_morbidity_indicator]]) * 10, 1)</f>
        <v>9</v>
      </c>
    </row>
    <row r="255" spans="1:8" x14ac:dyDescent="0.35">
      <c r="A255" t="s">
        <v>661</v>
      </c>
      <c r="B255" t="s">
        <v>662</v>
      </c>
      <c r="C255" s="1">
        <v>9.4927225112915004</v>
      </c>
      <c r="D255" t="str">
        <f>_xlfn.XLOOKUP(Table1[[#This Row],[data_zone_code]],Table2[msoa21cd], Table2[msoa21nm], "Not found")</f>
        <v>Hackney 009</v>
      </c>
      <c r="E255" s="1">
        <f>_xlfn.XLOOKUP(Table1[[#This Row],[data_zone_code]], Table2[msoa21cd],Table2[acute_morbidity_indicator], "Not found")</f>
        <v>116.87271634615389</v>
      </c>
      <c r="F255">
        <f>RANK(Table1[[#This Row],[pm2.5_mean]], Table1[pm2.5_mean], 0)</f>
        <v>255</v>
      </c>
      <c r="G255">
        <f>(_xlfn.PERCENTRANK.INC(Table1[pm2.5_mean], Table1[[#This Row],[pm2.5_mean]]))*100</f>
        <v>96.2</v>
      </c>
      <c r="H255">
        <f>CEILING(_xlfn.PERCENTRANK.INC(Table1[acute_morbidity_indicator], Table1[[#This Row],[acute_morbidity_indicator]]) * 10, 1)</f>
        <v>8</v>
      </c>
    </row>
    <row r="256" spans="1:8" x14ac:dyDescent="0.35">
      <c r="A256" t="s">
        <v>357</v>
      </c>
      <c r="B256" t="s">
        <v>358</v>
      </c>
      <c r="C256" s="1">
        <v>9.4901885986328107</v>
      </c>
      <c r="D256" t="str">
        <f>_xlfn.XLOOKUP(Table1[[#This Row],[data_zone_code]],Table2[msoa21cd], Table2[msoa21nm], "Not found")</f>
        <v>Camden 021</v>
      </c>
      <c r="E256" s="1">
        <f>_xlfn.XLOOKUP(Table1[[#This Row],[data_zone_code]], Table2[msoa21cd],Table2[acute_morbidity_indicator], "Not found")</f>
        <v>114.10881766917289</v>
      </c>
      <c r="F256">
        <f>RANK(Table1[[#This Row],[pm2.5_mean]], Table1[pm2.5_mean], 0)</f>
        <v>256</v>
      </c>
      <c r="G256">
        <f>(_xlfn.PERCENTRANK.INC(Table1[pm2.5_mean], Table1[[#This Row],[pm2.5_mean]]))*100</f>
        <v>96.2</v>
      </c>
      <c r="H256">
        <f>CEILING(_xlfn.PERCENTRANK.INC(Table1[acute_morbidity_indicator], Table1[[#This Row],[acute_morbidity_indicator]]) * 10, 1)</f>
        <v>7</v>
      </c>
    </row>
    <row r="257" spans="1:8" x14ac:dyDescent="0.35">
      <c r="A257" t="s">
        <v>1455</v>
      </c>
      <c r="B257" t="s">
        <v>1456</v>
      </c>
      <c r="C257" s="1">
        <v>9.4900398254394496</v>
      </c>
      <c r="D257" t="str">
        <f>_xlfn.XLOOKUP(Table1[[#This Row],[data_zone_code]],Table2[msoa21cd], Table2[msoa21nm], "Not found")</f>
        <v>Redbridge 018</v>
      </c>
      <c r="E257" s="1">
        <f>_xlfn.XLOOKUP(Table1[[#This Row],[data_zone_code]], Table2[msoa21cd],Table2[acute_morbidity_indicator], "Not found")</f>
        <v>99.827313131313133</v>
      </c>
      <c r="F257">
        <f>RANK(Table1[[#This Row],[pm2.5_mean]], Table1[pm2.5_mean], 0)</f>
        <v>257</v>
      </c>
      <c r="G257">
        <f>(_xlfn.PERCENTRANK.INC(Table1[pm2.5_mean], Table1[[#This Row],[pm2.5_mean]]))*100</f>
        <v>96.2</v>
      </c>
      <c r="H257">
        <f>CEILING(_xlfn.PERCENTRANK.INC(Table1[acute_morbidity_indicator], Table1[[#This Row],[acute_morbidity_indicator]]) * 10, 1)</f>
        <v>5</v>
      </c>
    </row>
    <row r="258" spans="1:8" x14ac:dyDescent="0.35">
      <c r="A258" t="s">
        <v>1289</v>
      </c>
      <c r="B258" t="s">
        <v>1290</v>
      </c>
      <c r="C258" s="1">
        <v>9.4899635314941406</v>
      </c>
      <c r="D258" t="str">
        <f>_xlfn.XLOOKUP(Table1[[#This Row],[data_zone_code]],Table2[msoa21cd], Table2[msoa21nm], "Not found")</f>
        <v>Lewisham 027</v>
      </c>
      <c r="E258" s="1">
        <f>_xlfn.XLOOKUP(Table1[[#This Row],[data_zone_code]], Table2[msoa21cd],Table2[acute_morbidity_indicator], "Not found")</f>
        <v>125.83328929765889</v>
      </c>
      <c r="F258">
        <f>RANK(Table1[[#This Row],[pm2.5_mean]], Table1[pm2.5_mean], 0)</f>
        <v>258</v>
      </c>
      <c r="G258">
        <f>(_xlfn.PERCENTRANK.INC(Table1[pm2.5_mean], Table1[[#This Row],[pm2.5_mean]]))*100</f>
        <v>96.2</v>
      </c>
      <c r="H258">
        <f>CEILING(_xlfn.PERCENTRANK.INC(Table1[acute_morbidity_indicator], Table1[[#This Row],[acute_morbidity_indicator]]) * 10, 1)</f>
        <v>9</v>
      </c>
    </row>
    <row r="259" spans="1:8" x14ac:dyDescent="0.35">
      <c r="A259" t="s">
        <v>1569</v>
      </c>
      <c r="B259" t="s">
        <v>1570</v>
      </c>
      <c r="C259" s="1">
        <v>9.4891834259033203</v>
      </c>
      <c r="D259" t="str">
        <f>_xlfn.XLOOKUP(Table1[[#This Row],[data_zone_code]],Table2[msoa21cd], Table2[msoa21nm], "Not found")</f>
        <v>Southwark 026</v>
      </c>
      <c r="E259" s="1">
        <f>_xlfn.XLOOKUP(Table1[[#This Row],[data_zone_code]], Table2[msoa21cd],Table2[acute_morbidity_indicator], "Not found")</f>
        <v>117.8751086956522</v>
      </c>
      <c r="F259">
        <f>RANK(Table1[[#This Row],[pm2.5_mean]], Table1[pm2.5_mean], 0)</f>
        <v>259</v>
      </c>
      <c r="G259">
        <f>(_xlfn.PERCENTRANK.INC(Table1[pm2.5_mean], Table1[[#This Row],[pm2.5_mean]]))*100</f>
        <v>96.2</v>
      </c>
      <c r="H259">
        <f>CEILING(_xlfn.PERCENTRANK.INC(Table1[acute_morbidity_indicator], Table1[[#This Row],[acute_morbidity_indicator]]) * 10, 1)</f>
        <v>8</v>
      </c>
    </row>
    <row r="260" spans="1:8" x14ac:dyDescent="0.35">
      <c r="A260" t="s">
        <v>1775</v>
      </c>
      <c r="B260" t="s">
        <v>1776</v>
      </c>
      <c r="C260" s="1">
        <v>9.4887485504150408</v>
      </c>
      <c r="D260" t="str">
        <f>_xlfn.XLOOKUP(Table1[[#This Row],[data_zone_code]],Table2[msoa21cd], Table2[msoa21nm], "Not found")</f>
        <v>Wandsworth 017</v>
      </c>
      <c r="E260" s="1">
        <f>_xlfn.XLOOKUP(Table1[[#This Row],[data_zone_code]], Table2[msoa21cd],Table2[acute_morbidity_indicator], "Not found")</f>
        <v>91.604026666666655</v>
      </c>
      <c r="F260">
        <f>RANK(Table1[[#This Row],[pm2.5_mean]], Table1[pm2.5_mean], 0)</f>
        <v>260</v>
      </c>
      <c r="G260">
        <f>(_xlfn.PERCENTRANK.INC(Table1[pm2.5_mean], Table1[[#This Row],[pm2.5_mean]]))*100</f>
        <v>96.2</v>
      </c>
      <c r="H260">
        <f>CEILING(_xlfn.PERCENTRANK.INC(Table1[acute_morbidity_indicator], Table1[[#This Row],[acute_morbidity_indicator]]) * 10, 1)</f>
        <v>3</v>
      </c>
    </row>
    <row r="261" spans="1:8" x14ac:dyDescent="0.35">
      <c r="A261" t="s">
        <v>1577</v>
      </c>
      <c r="B261" t="s">
        <v>1578</v>
      </c>
      <c r="C261" s="1">
        <v>9.4882020950317401</v>
      </c>
      <c r="D261" t="str">
        <f>_xlfn.XLOOKUP(Table1[[#This Row],[data_zone_code]],Table2[msoa21cd], Table2[msoa21nm], "Not found")</f>
        <v>Southwark 030</v>
      </c>
      <c r="E261" s="1">
        <f>_xlfn.XLOOKUP(Table1[[#This Row],[data_zone_code]], Table2[msoa21cd],Table2[acute_morbidity_indicator], "Not found")</f>
        <v>98.218051080550111</v>
      </c>
      <c r="F261">
        <f>RANK(Table1[[#This Row],[pm2.5_mean]], Table1[pm2.5_mean], 0)</f>
        <v>261</v>
      </c>
      <c r="G261">
        <f>(_xlfn.PERCENTRANK.INC(Table1[pm2.5_mean], Table1[[#This Row],[pm2.5_mean]]))*100</f>
        <v>96.2</v>
      </c>
      <c r="H261">
        <f>CEILING(_xlfn.PERCENTRANK.INC(Table1[acute_morbidity_indicator], Table1[[#This Row],[acute_morbidity_indicator]]) * 10, 1)</f>
        <v>5</v>
      </c>
    </row>
    <row r="262" spans="1:8" x14ac:dyDescent="0.35">
      <c r="A262" t="s">
        <v>201</v>
      </c>
      <c r="B262" t="s">
        <v>202</v>
      </c>
      <c r="C262" s="1">
        <v>9.48687648773193</v>
      </c>
      <c r="D262" t="str">
        <f>_xlfn.XLOOKUP(Table1[[#This Row],[data_zone_code]],Table2[msoa21cd], Table2[msoa21nm], "Not found")</f>
        <v>Brent 012</v>
      </c>
      <c r="E262" s="1">
        <f>_xlfn.XLOOKUP(Table1[[#This Row],[data_zone_code]], Table2[msoa21cd],Table2[acute_morbidity_indicator], "Not found")</f>
        <v>110.9122451612903</v>
      </c>
      <c r="F262">
        <f>RANK(Table1[[#This Row],[pm2.5_mean]], Table1[pm2.5_mean], 0)</f>
        <v>262</v>
      </c>
      <c r="G262">
        <f>(_xlfn.PERCENTRANK.INC(Table1[pm2.5_mean], Table1[[#This Row],[pm2.5_mean]]))*100</f>
        <v>96.1</v>
      </c>
      <c r="H262">
        <f>CEILING(_xlfn.PERCENTRANK.INC(Table1[acute_morbidity_indicator], Table1[[#This Row],[acute_morbidity_indicator]]) * 10, 1)</f>
        <v>7</v>
      </c>
    </row>
    <row r="263" spans="1:8" x14ac:dyDescent="0.35">
      <c r="A263" t="s">
        <v>361</v>
      </c>
      <c r="B263" t="s">
        <v>362</v>
      </c>
      <c r="C263" s="1">
        <v>9.4861059188842791</v>
      </c>
      <c r="D263" t="str">
        <f>_xlfn.XLOOKUP(Table1[[#This Row],[data_zone_code]],Table2[msoa21cd], Table2[msoa21nm], "Not found")</f>
        <v>Camden 023</v>
      </c>
      <c r="E263" s="1">
        <f>_xlfn.XLOOKUP(Table1[[#This Row],[data_zone_code]], Table2[msoa21cd],Table2[acute_morbidity_indicator], "Not found")</f>
        <v>130.84149527491411</v>
      </c>
      <c r="F263">
        <f>RANK(Table1[[#This Row],[pm2.5_mean]], Table1[pm2.5_mean], 0)</f>
        <v>263</v>
      </c>
      <c r="G263">
        <f>(_xlfn.PERCENTRANK.INC(Table1[pm2.5_mean], Table1[[#This Row],[pm2.5_mean]]))*100</f>
        <v>96.1</v>
      </c>
      <c r="H263">
        <f>CEILING(_xlfn.PERCENTRANK.INC(Table1[acute_morbidity_indicator], Table1[[#This Row],[acute_morbidity_indicator]]) * 10, 1)</f>
        <v>9</v>
      </c>
    </row>
    <row r="264" spans="1:8" x14ac:dyDescent="0.35">
      <c r="A264" t="s">
        <v>1639</v>
      </c>
      <c r="B264" t="s">
        <v>1640</v>
      </c>
      <c r="C264" s="1">
        <v>9.4854221343994105</v>
      </c>
      <c r="D264" t="str">
        <f>_xlfn.XLOOKUP(Table1[[#This Row],[data_zone_code]],Table2[msoa21cd], Table2[msoa21nm], "Not found")</f>
        <v>Tower Hamlets 005</v>
      </c>
      <c r="E264" s="1">
        <f>_xlfn.XLOOKUP(Table1[[#This Row],[data_zone_code]], Table2[msoa21cd],Table2[acute_morbidity_indicator], "Not found")</f>
        <v>100.63071750433279</v>
      </c>
      <c r="F264">
        <f>RANK(Table1[[#This Row],[pm2.5_mean]], Table1[pm2.5_mean], 0)</f>
        <v>264</v>
      </c>
      <c r="G264">
        <f>(_xlfn.PERCENTRANK.INC(Table1[pm2.5_mean], Table1[[#This Row],[pm2.5_mean]]))*100</f>
        <v>96.1</v>
      </c>
      <c r="H264">
        <f>CEILING(_xlfn.PERCENTRANK.INC(Table1[acute_morbidity_indicator], Table1[[#This Row],[acute_morbidity_indicator]]) * 10, 1)</f>
        <v>5</v>
      </c>
    </row>
    <row r="265" spans="1:8" x14ac:dyDescent="0.35">
      <c r="A265" t="s">
        <v>1407</v>
      </c>
      <c r="B265" t="s">
        <v>1408</v>
      </c>
      <c r="C265" s="1">
        <v>9.4842348098754901</v>
      </c>
      <c r="D265" t="str">
        <f>_xlfn.XLOOKUP(Table1[[#This Row],[data_zone_code]],Table2[msoa21cd], Table2[msoa21nm], "Not found")</f>
        <v>Newham 028</v>
      </c>
      <c r="E265" s="1">
        <f>_xlfn.XLOOKUP(Table1[[#This Row],[data_zone_code]], Table2[msoa21cd],Table2[acute_morbidity_indicator], "Not found")</f>
        <v>125.7141698113208</v>
      </c>
      <c r="F265">
        <f>RANK(Table1[[#This Row],[pm2.5_mean]], Table1[pm2.5_mean], 0)</f>
        <v>265</v>
      </c>
      <c r="G265">
        <f>(_xlfn.PERCENTRANK.INC(Table1[pm2.5_mean], Table1[[#This Row],[pm2.5_mean]]))*100</f>
        <v>96.1</v>
      </c>
      <c r="H265">
        <f>CEILING(_xlfn.PERCENTRANK.INC(Table1[acute_morbidity_indicator], Table1[[#This Row],[acute_morbidity_indicator]]) * 10, 1)</f>
        <v>9</v>
      </c>
    </row>
    <row r="266" spans="1:8" x14ac:dyDescent="0.35">
      <c r="A266" t="s">
        <v>655</v>
      </c>
      <c r="B266" t="s">
        <v>656</v>
      </c>
      <c r="C266" s="1">
        <v>9.4832429885864293</v>
      </c>
      <c r="D266" t="str">
        <f>_xlfn.XLOOKUP(Table1[[#This Row],[data_zone_code]],Table2[msoa21cd], Table2[msoa21nm], "Not found")</f>
        <v>Hackney 006</v>
      </c>
      <c r="E266" s="1">
        <f>_xlfn.XLOOKUP(Table1[[#This Row],[data_zone_code]], Table2[msoa21cd],Table2[acute_morbidity_indicator], "Not found")</f>
        <v>116.3512953020134</v>
      </c>
      <c r="F266">
        <f>RANK(Table1[[#This Row],[pm2.5_mean]], Table1[pm2.5_mean], 0)</f>
        <v>266</v>
      </c>
      <c r="G266">
        <f>(_xlfn.PERCENTRANK.INC(Table1[pm2.5_mean], Table1[[#This Row],[pm2.5_mean]]))*100</f>
        <v>96.1</v>
      </c>
      <c r="H266">
        <f>CEILING(_xlfn.PERCENTRANK.INC(Table1[acute_morbidity_indicator], Table1[[#This Row],[acute_morbidity_indicator]]) * 10, 1)</f>
        <v>8</v>
      </c>
    </row>
    <row r="267" spans="1:8" x14ac:dyDescent="0.35">
      <c r="A267" t="s">
        <v>4783</v>
      </c>
      <c r="B267" t="s">
        <v>4784</v>
      </c>
      <c r="C267" s="1">
        <v>9.4831295013427699</v>
      </c>
      <c r="D267" t="str">
        <f>_xlfn.XLOOKUP(Table1[[#This Row],[data_zone_code]],Table2[msoa21cd], Table2[msoa21nm], "Not found")</f>
        <v>Middlesbrough 004</v>
      </c>
      <c r="E267" s="1">
        <f>_xlfn.XLOOKUP(Table1[[#This Row],[data_zone_code]], Table2[msoa21cd],Table2[acute_morbidity_indicator], "Not found")</f>
        <v>143.291906614786</v>
      </c>
      <c r="F267">
        <f>RANK(Table1[[#This Row],[pm2.5_mean]], Table1[pm2.5_mean], 0)</f>
        <v>267</v>
      </c>
      <c r="G267">
        <f>(_xlfn.PERCENTRANK.INC(Table1[pm2.5_mean], Table1[[#This Row],[pm2.5_mean]]))*100</f>
        <v>96.1</v>
      </c>
      <c r="H267">
        <f>CEILING(_xlfn.PERCENTRANK.INC(Table1[acute_morbidity_indicator], Table1[[#This Row],[acute_morbidity_indicator]]) * 10, 1)</f>
        <v>10</v>
      </c>
    </row>
    <row r="268" spans="1:8" x14ac:dyDescent="0.35">
      <c r="A268" t="s">
        <v>1463</v>
      </c>
      <c r="B268" t="s">
        <v>1464</v>
      </c>
      <c r="C268" s="1">
        <v>9.4829921722412092</v>
      </c>
      <c r="D268" t="str">
        <f>_xlfn.XLOOKUP(Table1[[#This Row],[data_zone_code]],Table2[msoa21cd], Table2[msoa21nm], "Not found")</f>
        <v>Redbridge 024</v>
      </c>
      <c r="E268" s="1">
        <f>_xlfn.XLOOKUP(Table1[[#This Row],[data_zone_code]], Table2[msoa21cd],Table2[acute_morbidity_indicator], "Not found")</f>
        <v>107.20648837209301</v>
      </c>
      <c r="F268">
        <f>RANK(Table1[[#This Row],[pm2.5_mean]], Table1[pm2.5_mean], 0)</f>
        <v>268</v>
      </c>
      <c r="G268">
        <f>(_xlfn.PERCENTRANK.INC(Table1[pm2.5_mean], Table1[[#This Row],[pm2.5_mean]]))*100</f>
        <v>96.1</v>
      </c>
      <c r="H268">
        <f>CEILING(_xlfn.PERCENTRANK.INC(Table1[acute_morbidity_indicator], Table1[[#This Row],[acute_morbidity_indicator]]) * 10, 1)</f>
        <v>6</v>
      </c>
    </row>
    <row r="269" spans="1:8" x14ac:dyDescent="0.35">
      <c r="A269" t="s">
        <v>1075</v>
      </c>
      <c r="B269" t="s">
        <v>1076</v>
      </c>
      <c r="C269" s="1">
        <v>9.4822359085083008</v>
      </c>
      <c r="D269" t="str">
        <f>_xlfn.XLOOKUP(Table1[[#This Row],[data_zone_code]],Table2[msoa21cd], Table2[msoa21nm], "Not found")</f>
        <v>Islington 016</v>
      </c>
      <c r="E269" s="1">
        <f>_xlfn.XLOOKUP(Table1[[#This Row],[data_zone_code]], Table2[msoa21cd],Table2[acute_morbidity_indicator], "Not found")</f>
        <v>108.0834731182796</v>
      </c>
      <c r="F269">
        <f>RANK(Table1[[#This Row],[pm2.5_mean]], Table1[pm2.5_mean], 0)</f>
        <v>269</v>
      </c>
      <c r="G269">
        <f>(_xlfn.PERCENTRANK.INC(Table1[pm2.5_mean], Table1[[#This Row],[pm2.5_mean]]))*100</f>
        <v>96</v>
      </c>
      <c r="H269">
        <f>CEILING(_xlfn.PERCENTRANK.INC(Table1[acute_morbidity_indicator], Table1[[#This Row],[acute_morbidity_indicator]]) * 10, 1)</f>
        <v>7</v>
      </c>
    </row>
    <row r="270" spans="1:8" x14ac:dyDescent="0.35">
      <c r="A270" t="s">
        <v>1073</v>
      </c>
      <c r="B270" t="s">
        <v>1074</v>
      </c>
      <c r="C270" s="1">
        <v>9.4820165634155291</v>
      </c>
      <c r="D270" t="str">
        <f>_xlfn.XLOOKUP(Table1[[#This Row],[data_zone_code]],Table2[msoa21cd], Table2[msoa21nm], "Not found")</f>
        <v>Islington 015</v>
      </c>
      <c r="E270" s="1">
        <f>_xlfn.XLOOKUP(Table1[[#This Row],[data_zone_code]], Table2[msoa21cd],Table2[acute_morbidity_indicator], "Not found")</f>
        <v>124.30396959459461</v>
      </c>
      <c r="F270">
        <f>RANK(Table1[[#This Row],[pm2.5_mean]], Table1[pm2.5_mean], 0)</f>
        <v>270</v>
      </c>
      <c r="G270">
        <f>(_xlfn.PERCENTRANK.INC(Table1[pm2.5_mean], Table1[[#This Row],[pm2.5_mean]]))*100</f>
        <v>96</v>
      </c>
      <c r="H270">
        <f>CEILING(_xlfn.PERCENTRANK.INC(Table1[acute_morbidity_indicator], Table1[[#This Row],[acute_morbidity_indicator]]) * 10, 1)</f>
        <v>9</v>
      </c>
    </row>
    <row r="271" spans="1:8" x14ac:dyDescent="0.35">
      <c r="A271" t="s">
        <v>11255</v>
      </c>
      <c r="B271" t="s">
        <v>11256</v>
      </c>
      <c r="C271" s="1">
        <v>9.4816236495971697</v>
      </c>
      <c r="D271" t="str">
        <f>_xlfn.XLOOKUP(Table1[[#This Row],[data_zone_code]],Table2[msoa21cd], Table2[msoa21nm], "Not found")</f>
        <v>Broxtowe 015</v>
      </c>
      <c r="E271" s="1">
        <f>_xlfn.XLOOKUP(Table1[[#This Row],[data_zone_code]], Table2[msoa21cd],Table2[acute_morbidity_indicator], "Not found")</f>
        <v>85.775716417910459</v>
      </c>
      <c r="F271">
        <f>RANK(Table1[[#This Row],[pm2.5_mean]], Table1[pm2.5_mean], 0)</f>
        <v>271</v>
      </c>
      <c r="G271">
        <f>(_xlfn.PERCENTRANK.INC(Table1[pm2.5_mean], Table1[[#This Row],[pm2.5_mean]]))*100</f>
        <v>96</v>
      </c>
      <c r="H271">
        <f>CEILING(_xlfn.PERCENTRANK.INC(Table1[acute_morbidity_indicator], Table1[[#This Row],[acute_morbidity_indicator]]) * 10, 1)</f>
        <v>2</v>
      </c>
    </row>
    <row r="272" spans="1:8" x14ac:dyDescent="0.35">
      <c r="A272" t="s">
        <v>1669</v>
      </c>
      <c r="B272" t="s">
        <v>1670</v>
      </c>
      <c r="C272" s="1">
        <v>9.4814586639404297</v>
      </c>
      <c r="D272" t="str">
        <f>_xlfn.XLOOKUP(Table1[[#This Row],[data_zone_code]],Table2[msoa21cd], Table2[msoa21nm], "Not found")</f>
        <v>Tower Hamlets 020</v>
      </c>
      <c r="E272" s="1">
        <f>_xlfn.XLOOKUP(Table1[[#This Row],[data_zone_code]], Table2[msoa21cd],Table2[acute_morbidity_indicator], "Not found")</f>
        <v>129.3997883597884</v>
      </c>
      <c r="F272">
        <f>RANK(Table1[[#This Row],[pm2.5_mean]], Table1[pm2.5_mean], 0)</f>
        <v>272</v>
      </c>
      <c r="G272">
        <f>(_xlfn.PERCENTRANK.INC(Table1[pm2.5_mean], Table1[[#This Row],[pm2.5_mean]]))*100</f>
        <v>96</v>
      </c>
      <c r="H272">
        <f>CEILING(_xlfn.PERCENTRANK.INC(Table1[acute_morbidity_indicator], Table1[[#This Row],[acute_morbidity_indicator]]) * 10, 1)</f>
        <v>9</v>
      </c>
    </row>
    <row r="273" spans="1:8" x14ac:dyDescent="0.35">
      <c r="A273" t="s">
        <v>1643</v>
      </c>
      <c r="B273" t="s">
        <v>1644</v>
      </c>
      <c r="C273" s="1">
        <v>9.4814052581787092</v>
      </c>
      <c r="D273" t="str">
        <f>_xlfn.XLOOKUP(Table1[[#This Row],[data_zone_code]],Table2[msoa21cd], Table2[msoa21nm], "Not found")</f>
        <v>Tower Hamlets 007</v>
      </c>
      <c r="E273" s="1">
        <f>_xlfn.XLOOKUP(Table1[[#This Row],[data_zone_code]], Table2[msoa21cd],Table2[acute_morbidity_indicator], "Not found")</f>
        <v>124.3175915492958</v>
      </c>
      <c r="F273">
        <f>RANK(Table1[[#This Row],[pm2.5_mean]], Table1[pm2.5_mean], 0)</f>
        <v>273</v>
      </c>
      <c r="G273">
        <f>(_xlfn.PERCENTRANK.INC(Table1[pm2.5_mean], Table1[[#This Row],[pm2.5_mean]]))*100</f>
        <v>96</v>
      </c>
      <c r="H273">
        <f>CEILING(_xlfn.PERCENTRANK.INC(Table1[acute_morbidity_indicator], Table1[[#This Row],[acute_morbidity_indicator]]) * 10, 1)</f>
        <v>9</v>
      </c>
    </row>
    <row r="274" spans="1:8" x14ac:dyDescent="0.35">
      <c r="A274" t="s">
        <v>319</v>
      </c>
      <c r="B274" t="s">
        <v>320</v>
      </c>
      <c r="C274" s="1">
        <v>9.4811153411865199</v>
      </c>
      <c r="D274" t="str">
        <f>_xlfn.XLOOKUP(Table1[[#This Row],[data_zone_code]],Table2[msoa21cd], Table2[msoa21nm], "Not found")</f>
        <v>Camden 002</v>
      </c>
      <c r="E274" s="1">
        <f>_xlfn.XLOOKUP(Table1[[#This Row],[data_zone_code]], Table2[msoa21cd],Table2[acute_morbidity_indicator], "Not found")</f>
        <v>75.823220520673814</v>
      </c>
      <c r="F274">
        <f>RANK(Table1[[#This Row],[pm2.5_mean]], Table1[pm2.5_mean], 0)</f>
        <v>274</v>
      </c>
      <c r="G274">
        <f>(_xlfn.PERCENTRANK.INC(Table1[pm2.5_mean], Table1[[#This Row],[pm2.5_mean]]))*100</f>
        <v>96</v>
      </c>
      <c r="H274">
        <f>CEILING(_xlfn.PERCENTRANK.INC(Table1[acute_morbidity_indicator], Table1[[#This Row],[acute_morbidity_indicator]]) * 10, 1)</f>
        <v>1</v>
      </c>
    </row>
    <row r="275" spans="1:8" x14ac:dyDescent="0.35">
      <c r="A275" t="s">
        <v>351</v>
      </c>
      <c r="B275" t="s">
        <v>352</v>
      </c>
      <c r="C275" s="1">
        <v>9.4786958694458008</v>
      </c>
      <c r="D275" t="str">
        <f>_xlfn.XLOOKUP(Table1[[#This Row],[data_zone_code]],Table2[msoa21cd], Table2[msoa21nm], "Not found")</f>
        <v>Camden 018</v>
      </c>
      <c r="E275" s="1">
        <f>_xlfn.XLOOKUP(Table1[[#This Row],[data_zone_code]], Table2[msoa21cd],Table2[acute_morbidity_indicator], "Not found")</f>
        <v>102.6308648648649</v>
      </c>
      <c r="F275">
        <f>RANK(Table1[[#This Row],[pm2.5_mean]], Table1[pm2.5_mean], 0)</f>
        <v>275</v>
      </c>
      <c r="G275">
        <f>(_xlfn.PERCENTRANK.INC(Table1[pm2.5_mean], Table1[[#This Row],[pm2.5_mean]]))*100</f>
        <v>96</v>
      </c>
      <c r="H275">
        <f>CEILING(_xlfn.PERCENTRANK.INC(Table1[acute_morbidity_indicator], Table1[[#This Row],[acute_morbidity_indicator]]) * 10, 1)</f>
        <v>6</v>
      </c>
    </row>
    <row r="276" spans="1:8" x14ac:dyDescent="0.35">
      <c r="A276" t="s">
        <v>1801</v>
      </c>
      <c r="B276" t="s">
        <v>1802</v>
      </c>
      <c r="C276" s="1">
        <v>9.4786901473999006</v>
      </c>
      <c r="D276" t="str">
        <f>_xlfn.XLOOKUP(Table1[[#This Row],[data_zone_code]],Table2[msoa21cd], Table2[msoa21nm], "Not found")</f>
        <v>Wandsworth 030</v>
      </c>
      <c r="E276" s="1">
        <f>_xlfn.XLOOKUP(Table1[[#This Row],[data_zone_code]], Table2[msoa21cd],Table2[acute_morbidity_indicator], "Not found")</f>
        <v>101.81731067961169</v>
      </c>
      <c r="F276">
        <f>RANK(Table1[[#This Row],[pm2.5_mean]], Table1[pm2.5_mean], 0)</f>
        <v>276</v>
      </c>
      <c r="G276">
        <f>(_xlfn.PERCENTRANK.INC(Table1[pm2.5_mean], Table1[[#This Row],[pm2.5_mean]]))*100</f>
        <v>95.899999999999991</v>
      </c>
      <c r="H276">
        <f>CEILING(_xlfn.PERCENTRANK.INC(Table1[acute_morbidity_indicator], Table1[[#This Row],[acute_morbidity_indicator]]) * 10, 1)</f>
        <v>5</v>
      </c>
    </row>
    <row r="277" spans="1:8" x14ac:dyDescent="0.35">
      <c r="A277" t="s">
        <v>763</v>
      </c>
      <c r="B277" t="s">
        <v>764</v>
      </c>
      <c r="C277" s="1">
        <v>9.4782848358154297</v>
      </c>
      <c r="D277" t="str">
        <f>_xlfn.XLOOKUP(Table1[[#This Row],[data_zone_code]],Table2[msoa21cd], Table2[msoa21nm], "Not found")</f>
        <v>Haringey 011</v>
      </c>
      <c r="E277" s="1">
        <f>_xlfn.XLOOKUP(Table1[[#This Row],[data_zone_code]], Table2[msoa21cd],Table2[acute_morbidity_indicator], "Not found")</f>
        <v>104.1702585278276</v>
      </c>
      <c r="F277">
        <f>RANK(Table1[[#This Row],[pm2.5_mean]], Table1[pm2.5_mean], 0)</f>
        <v>277</v>
      </c>
      <c r="G277">
        <f>(_xlfn.PERCENTRANK.INC(Table1[pm2.5_mean], Table1[[#This Row],[pm2.5_mean]]))*100</f>
        <v>95.899999999999991</v>
      </c>
      <c r="H277">
        <f>CEILING(_xlfn.PERCENTRANK.INC(Table1[acute_morbidity_indicator], Table1[[#This Row],[acute_morbidity_indicator]]) * 10, 1)</f>
        <v>6</v>
      </c>
    </row>
    <row r="278" spans="1:8" x14ac:dyDescent="0.35">
      <c r="A278" t="s">
        <v>17</v>
      </c>
      <c r="B278" t="s">
        <v>18</v>
      </c>
      <c r="C278" s="1">
        <v>9.4777784347534197</v>
      </c>
      <c r="D278" t="str">
        <f>_xlfn.XLOOKUP(Table1[[#This Row],[data_zone_code]],Table2[msoa21cd], Table2[msoa21nm], "Not found")</f>
        <v>Barking and Dagenham 009</v>
      </c>
      <c r="E278" s="1">
        <f>_xlfn.XLOOKUP(Table1[[#This Row],[data_zone_code]], Table2[msoa21cd],Table2[acute_morbidity_indicator], "Not found")</f>
        <v>136.6206375838926</v>
      </c>
      <c r="F278">
        <f>RANK(Table1[[#This Row],[pm2.5_mean]], Table1[pm2.5_mean], 0)</f>
        <v>278</v>
      </c>
      <c r="G278">
        <f>(_xlfn.PERCENTRANK.INC(Table1[pm2.5_mean], Table1[[#This Row],[pm2.5_mean]]))*100</f>
        <v>95.899999999999991</v>
      </c>
      <c r="H278">
        <f>CEILING(_xlfn.PERCENTRANK.INC(Table1[acute_morbidity_indicator], Table1[[#This Row],[acute_morbidity_indicator]]) * 10, 1)</f>
        <v>10</v>
      </c>
    </row>
    <row r="279" spans="1:8" x14ac:dyDescent="0.35">
      <c r="A279" t="s">
        <v>6753</v>
      </c>
      <c r="B279" t="s">
        <v>6754</v>
      </c>
      <c r="C279" s="1">
        <v>9.4752616882324201</v>
      </c>
      <c r="D279" t="str">
        <f>_xlfn.XLOOKUP(Table1[[#This Row],[data_zone_code]],Table2[msoa21cd], Table2[msoa21nm], "Not found")</f>
        <v>Portsmouth 008</v>
      </c>
      <c r="E279" s="1">
        <f>_xlfn.XLOOKUP(Table1[[#This Row],[data_zone_code]], Table2[msoa21cd],Table2[acute_morbidity_indicator], "Not found")</f>
        <v>90.355530465949812</v>
      </c>
      <c r="F279">
        <f>RANK(Table1[[#This Row],[pm2.5_mean]], Table1[pm2.5_mean], 0)</f>
        <v>279</v>
      </c>
      <c r="G279">
        <f>(_xlfn.PERCENTRANK.INC(Table1[pm2.5_mean], Table1[[#This Row],[pm2.5_mean]]))*100</f>
        <v>95.899999999999991</v>
      </c>
      <c r="H279">
        <f>CEILING(_xlfn.PERCENTRANK.INC(Table1[acute_morbidity_indicator], Table1[[#This Row],[acute_morbidity_indicator]]) * 10, 1)</f>
        <v>3</v>
      </c>
    </row>
    <row r="280" spans="1:8" x14ac:dyDescent="0.35">
      <c r="A280" t="s">
        <v>1715</v>
      </c>
      <c r="B280" t="s">
        <v>1716</v>
      </c>
      <c r="C280" s="1">
        <v>9.4745407104492205</v>
      </c>
      <c r="D280" t="str">
        <f>_xlfn.XLOOKUP(Table1[[#This Row],[data_zone_code]],Table2[msoa21cd], Table2[msoa21nm], "Not found")</f>
        <v>Waltham Forest 014</v>
      </c>
      <c r="E280" s="1">
        <f>_xlfn.XLOOKUP(Table1[[#This Row],[data_zone_code]], Table2[msoa21cd],Table2[acute_morbidity_indicator], "Not found")</f>
        <v>108.78156666666671</v>
      </c>
      <c r="F280">
        <f>RANK(Table1[[#This Row],[pm2.5_mean]], Table1[pm2.5_mean], 0)</f>
        <v>280</v>
      </c>
      <c r="G280">
        <f>(_xlfn.PERCENTRANK.INC(Table1[pm2.5_mean], Table1[[#This Row],[pm2.5_mean]]))*100</f>
        <v>95.899999999999991</v>
      </c>
      <c r="H280">
        <f>CEILING(_xlfn.PERCENTRANK.INC(Table1[acute_morbidity_indicator], Table1[[#This Row],[acute_morbidity_indicator]]) * 10, 1)</f>
        <v>7</v>
      </c>
    </row>
    <row r="281" spans="1:8" x14ac:dyDescent="0.35">
      <c r="A281" t="s">
        <v>657</v>
      </c>
      <c r="B281" t="s">
        <v>658</v>
      </c>
      <c r="C281" s="1">
        <v>9.4734249114990199</v>
      </c>
      <c r="D281" t="str">
        <f>_xlfn.XLOOKUP(Table1[[#This Row],[data_zone_code]],Table2[msoa21cd], Table2[msoa21nm], "Not found")</f>
        <v>Hackney 007</v>
      </c>
      <c r="E281" s="1">
        <f>_xlfn.XLOOKUP(Table1[[#This Row],[data_zone_code]], Table2[msoa21cd],Table2[acute_morbidity_indicator], "Not found")</f>
        <v>125.00621830985919</v>
      </c>
      <c r="F281">
        <f>RANK(Table1[[#This Row],[pm2.5_mean]], Table1[pm2.5_mean], 0)</f>
        <v>281</v>
      </c>
      <c r="G281">
        <f>(_xlfn.PERCENTRANK.INC(Table1[pm2.5_mean], Table1[[#This Row],[pm2.5_mean]]))*100</f>
        <v>95.899999999999991</v>
      </c>
      <c r="H281">
        <f>CEILING(_xlfn.PERCENTRANK.INC(Table1[acute_morbidity_indicator], Table1[[#This Row],[acute_morbidity_indicator]]) * 10, 1)</f>
        <v>9</v>
      </c>
    </row>
    <row r="282" spans="1:8" x14ac:dyDescent="0.35">
      <c r="A282" t="s">
        <v>9851</v>
      </c>
      <c r="B282" t="s">
        <v>9852</v>
      </c>
      <c r="C282" s="1">
        <v>9.4734115600585902</v>
      </c>
      <c r="D282" t="str">
        <f>_xlfn.XLOOKUP(Table1[[#This Row],[data_zone_code]],Table2[msoa21cd], Table2[msoa21nm], "Not found")</f>
        <v>Swale 011</v>
      </c>
      <c r="E282" s="1">
        <f>_xlfn.XLOOKUP(Table1[[#This Row],[data_zone_code]], Table2[msoa21cd],Table2[acute_morbidity_indicator], "Not found")</f>
        <v>89.575010869565219</v>
      </c>
      <c r="F282">
        <f>RANK(Table1[[#This Row],[pm2.5_mean]], Table1[pm2.5_mean], 0)</f>
        <v>282</v>
      </c>
      <c r="G282">
        <f>(_xlfn.PERCENTRANK.INC(Table1[pm2.5_mean], Table1[[#This Row],[pm2.5_mean]]))*100</f>
        <v>95.899999999999991</v>
      </c>
      <c r="H282">
        <f>CEILING(_xlfn.PERCENTRANK.INC(Table1[acute_morbidity_indicator], Table1[[#This Row],[acute_morbidity_indicator]]) * 10, 1)</f>
        <v>3</v>
      </c>
    </row>
    <row r="283" spans="1:8" x14ac:dyDescent="0.35">
      <c r="A283" t="s">
        <v>1271</v>
      </c>
      <c r="B283" t="s">
        <v>1272</v>
      </c>
      <c r="C283" s="1">
        <v>9.4732580184936506</v>
      </c>
      <c r="D283" t="str">
        <f>_xlfn.XLOOKUP(Table1[[#This Row],[data_zone_code]],Table2[msoa21cd], Table2[msoa21nm], "Not found")</f>
        <v>Lewisham 018</v>
      </c>
      <c r="E283" s="1">
        <f>_xlfn.XLOOKUP(Table1[[#This Row],[data_zone_code]], Table2[msoa21cd],Table2[acute_morbidity_indicator], "Not found")</f>
        <v>114.6538584070796</v>
      </c>
      <c r="F283">
        <f>RANK(Table1[[#This Row],[pm2.5_mean]], Table1[pm2.5_mean], 0)</f>
        <v>283</v>
      </c>
      <c r="G283">
        <f>(_xlfn.PERCENTRANK.INC(Table1[pm2.5_mean], Table1[[#This Row],[pm2.5_mean]]))*100</f>
        <v>95.8</v>
      </c>
      <c r="H283">
        <f>CEILING(_xlfn.PERCENTRANK.INC(Table1[acute_morbidity_indicator], Table1[[#This Row],[acute_morbidity_indicator]]) * 10, 1)</f>
        <v>7</v>
      </c>
    </row>
    <row r="284" spans="1:8" x14ac:dyDescent="0.35">
      <c r="A284" t="s">
        <v>659</v>
      </c>
      <c r="B284" t="s">
        <v>660</v>
      </c>
      <c r="C284" s="1">
        <v>9.4706611633300799</v>
      </c>
      <c r="D284" t="str">
        <f>_xlfn.XLOOKUP(Table1[[#This Row],[data_zone_code]],Table2[msoa21cd], Table2[msoa21nm], "Not found")</f>
        <v>Hackney 008</v>
      </c>
      <c r="E284" s="1">
        <f>_xlfn.XLOOKUP(Table1[[#This Row],[data_zone_code]], Table2[msoa21cd],Table2[acute_morbidity_indicator], "Not found")</f>
        <v>145.0924130434783</v>
      </c>
      <c r="F284">
        <f>RANK(Table1[[#This Row],[pm2.5_mean]], Table1[pm2.5_mean], 0)</f>
        <v>284</v>
      </c>
      <c r="G284">
        <f>(_xlfn.PERCENTRANK.INC(Table1[pm2.5_mean], Table1[[#This Row],[pm2.5_mean]]))*100</f>
        <v>95.8</v>
      </c>
      <c r="H284">
        <f>CEILING(_xlfn.PERCENTRANK.INC(Table1[acute_morbidity_indicator], Table1[[#This Row],[acute_morbidity_indicator]]) * 10, 1)</f>
        <v>10</v>
      </c>
    </row>
    <row r="285" spans="1:8" x14ac:dyDescent="0.35">
      <c r="A285" t="s">
        <v>6301</v>
      </c>
      <c r="B285" t="s">
        <v>6302</v>
      </c>
      <c r="C285" s="1">
        <v>9.4676446914672905</v>
      </c>
      <c r="D285" t="str">
        <f>_xlfn.XLOOKUP(Table1[[#This Row],[data_zone_code]],Table2[msoa21cd], Table2[msoa21nm], "Not found")</f>
        <v>Thurrock 003</v>
      </c>
      <c r="E285" s="1">
        <f>_xlfn.XLOOKUP(Table1[[#This Row],[data_zone_code]], Table2[msoa21cd],Table2[acute_morbidity_indicator], "Not found")</f>
        <v>106.14172916666671</v>
      </c>
      <c r="F285">
        <f>RANK(Table1[[#This Row],[pm2.5_mean]], Table1[pm2.5_mean], 0)</f>
        <v>285</v>
      </c>
      <c r="G285">
        <f>(_xlfn.PERCENTRANK.INC(Table1[pm2.5_mean], Table1[[#This Row],[pm2.5_mean]]))*100</f>
        <v>95.8</v>
      </c>
      <c r="H285">
        <f>CEILING(_xlfn.PERCENTRANK.INC(Table1[acute_morbidity_indicator], Table1[[#This Row],[acute_morbidity_indicator]]) * 10, 1)</f>
        <v>6</v>
      </c>
    </row>
    <row r="286" spans="1:8" x14ac:dyDescent="0.35">
      <c r="A286" t="s">
        <v>317</v>
      </c>
      <c r="B286" t="s">
        <v>318</v>
      </c>
      <c r="C286" s="1">
        <v>9.4636306762695295</v>
      </c>
      <c r="D286" t="str">
        <f>_xlfn.XLOOKUP(Table1[[#This Row],[data_zone_code]],Table2[msoa21cd], Table2[msoa21nm], "Not found")</f>
        <v>Camden 001</v>
      </c>
      <c r="E286" s="1">
        <f>_xlfn.XLOOKUP(Table1[[#This Row],[data_zone_code]], Table2[msoa21cd],Table2[acute_morbidity_indicator], "Not found")</f>
        <v>91.863985401459857</v>
      </c>
      <c r="F286">
        <f>RANK(Table1[[#This Row],[pm2.5_mean]], Table1[pm2.5_mean], 0)</f>
        <v>286</v>
      </c>
      <c r="G286">
        <f>(_xlfn.PERCENTRANK.INC(Table1[pm2.5_mean], Table1[[#This Row],[pm2.5_mean]]))*100</f>
        <v>95.8</v>
      </c>
      <c r="H286">
        <f>CEILING(_xlfn.PERCENTRANK.INC(Table1[acute_morbidity_indicator], Table1[[#This Row],[acute_morbidity_indicator]]) * 10, 1)</f>
        <v>3</v>
      </c>
    </row>
    <row r="287" spans="1:8" x14ac:dyDescent="0.35">
      <c r="A287" t="s">
        <v>6347</v>
      </c>
      <c r="B287" t="s">
        <v>6348</v>
      </c>
      <c r="C287" s="1">
        <v>9.4620046615600604</v>
      </c>
      <c r="D287" t="str">
        <f>_xlfn.XLOOKUP(Table1[[#This Row],[data_zone_code]],Table2[msoa21cd], Table2[msoa21nm], "Not found")</f>
        <v>Medway 010</v>
      </c>
      <c r="E287" s="1">
        <f>_xlfn.XLOOKUP(Table1[[#This Row],[data_zone_code]], Table2[msoa21cd],Table2[acute_morbidity_indicator], "Not found")</f>
        <v>116.8806524822695</v>
      </c>
      <c r="F287">
        <f>RANK(Table1[[#This Row],[pm2.5_mean]], Table1[pm2.5_mean], 0)</f>
        <v>287</v>
      </c>
      <c r="G287">
        <f>(_xlfn.PERCENTRANK.INC(Table1[pm2.5_mean], Table1[[#This Row],[pm2.5_mean]]))*100</f>
        <v>95.8</v>
      </c>
      <c r="H287">
        <f>CEILING(_xlfn.PERCENTRANK.INC(Table1[acute_morbidity_indicator], Table1[[#This Row],[acute_morbidity_indicator]]) * 10, 1)</f>
        <v>8</v>
      </c>
    </row>
    <row r="288" spans="1:8" x14ac:dyDescent="0.35">
      <c r="A288" t="s">
        <v>355</v>
      </c>
      <c r="B288" t="s">
        <v>356</v>
      </c>
      <c r="C288" s="1">
        <v>9.4619970321655291</v>
      </c>
      <c r="D288" t="str">
        <f>_xlfn.XLOOKUP(Table1[[#This Row],[data_zone_code]],Table2[msoa21cd], Table2[msoa21nm], "Not found")</f>
        <v>Camden 020</v>
      </c>
      <c r="E288" s="1">
        <f>_xlfn.XLOOKUP(Table1[[#This Row],[data_zone_code]], Table2[msoa21cd],Table2[acute_morbidity_indicator], "Not found")</f>
        <v>108.93899999999999</v>
      </c>
      <c r="F288">
        <f>RANK(Table1[[#This Row],[pm2.5_mean]], Table1[pm2.5_mean], 0)</f>
        <v>288</v>
      </c>
      <c r="G288">
        <f>(_xlfn.PERCENTRANK.INC(Table1[pm2.5_mean], Table1[[#This Row],[pm2.5_mean]]))*100</f>
        <v>95.8</v>
      </c>
      <c r="H288">
        <f>CEILING(_xlfn.PERCENTRANK.INC(Table1[acute_morbidity_indicator], Table1[[#This Row],[acute_morbidity_indicator]]) * 10, 1)</f>
        <v>7</v>
      </c>
    </row>
    <row r="289" spans="1:8" x14ac:dyDescent="0.35">
      <c r="A289" t="s">
        <v>2015</v>
      </c>
      <c r="B289" t="s">
        <v>2016</v>
      </c>
      <c r="C289" s="1">
        <v>9.4601860046386701</v>
      </c>
      <c r="D289" t="str">
        <f>_xlfn.XLOOKUP(Table1[[#This Row],[data_zone_code]],Table2[msoa21cd], Table2[msoa21nm], "Not found")</f>
        <v>Manchester 019</v>
      </c>
      <c r="E289" s="1">
        <f>_xlfn.XLOOKUP(Table1[[#This Row],[data_zone_code]], Table2[msoa21cd],Table2[acute_morbidity_indicator], "Not found")</f>
        <v>148.42718877551019</v>
      </c>
      <c r="F289">
        <f>RANK(Table1[[#This Row],[pm2.5_mean]], Table1[pm2.5_mean], 0)</f>
        <v>289</v>
      </c>
      <c r="G289">
        <f>(_xlfn.PERCENTRANK.INC(Table1[pm2.5_mean], Table1[[#This Row],[pm2.5_mean]]))*100</f>
        <v>95.7</v>
      </c>
      <c r="H289">
        <f>CEILING(_xlfn.PERCENTRANK.INC(Table1[acute_morbidity_indicator], Table1[[#This Row],[acute_morbidity_indicator]]) * 10, 1)</f>
        <v>10</v>
      </c>
    </row>
    <row r="290" spans="1:8" x14ac:dyDescent="0.35">
      <c r="A290" t="s">
        <v>1653</v>
      </c>
      <c r="B290" t="s">
        <v>1654</v>
      </c>
      <c r="C290" s="1">
        <v>9.4590291976928693</v>
      </c>
      <c r="D290" t="str">
        <f>_xlfn.XLOOKUP(Table1[[#This Row],[data_zone_code]],Table2[msoa21cd], Table2[msoa21nm], "Not found")</f>
        <v>Tower Hamlets 012</v>
      </c>
      <c r="E290" s="1">
        <f>_xlfn.XLOOKUP(Table1[[#This Row],[data_zone_code]], Table2[msoa21cd],Table2[acute_morbidity_indicator], "Not found")</f>
        <v>117.75998642533941</v>
      </c>
      <c r="F290">
        <f>RANK(Table1[[#This Row],[pm2.5_mean]], Table1[pm2.5_mean], 0)</f>
        <v>290</v>
      </c>
      <c r="G290">
        <f>(_xlfn.PERCENTRANK.INC(Table1[pm2.5_mean], Table1[[#This Row],[pm2.5_mean]]))*100</f>
        <v>95.7</v>
      </c>
      <c r="H290">
        <f>CEILING(_xlfn.PERCENTRANK.INC(Table1[acute_morbidity_indicator], Table1[[#This Row],[acute_morbidity_indicator]]) * 10, 1)</f>
        <v>8</v>
      </c>
    </row>
    <row r="291" spans="1:8" x14ac:dyDescent="0.35">
      <c r="A291" t="s">
        <v>363</v>
      </c>
      <c r="B291" t="s">
        <v>364</v>
      </c>
      <c r="C291" s="1">
        <v>9.4588346481323207</v>
      </c>
      <c r="D291" t="str">
        <f>_xlfn.XLOOKUP(Table1[[#This Row],[data_zone_code]],Table2[msoa21cd], Table2[msoa21nm], "Not found")</f>
        <v>Camden 026</v>
      </c>
      <c r="E291" s="1">
        <f>_xlfn.XLOOKUP(Table1[[#This Row],[data_zone_code]], Table2[msoa21cd],Table2[acute_morbidity_indicator], "Not found")</f>
        <v>129.99604574780059</v>
      </c>
      <c r="F291">
        <f>RANK(Table1[[#This Row],[pm2.5_mean]], Table1[pm2.5_mean], 0)</f>
        <v>291</v>
      </c>
      <c r="G291">
        <f>(_xlfn.PERCENTRANK.INC(Table1[pm2.5_mean], Table1[[#This Row],[pm2.5_mean]]))*100</f>
        <v>95.7</v>
      </c>
      <c r="H291">
        <f>CEILING(_xlfn.PERCENTRANK.INC(Table1[acute_morbidity_indicator], Table1[[#This Row],[acute_morbidity_indicator]]) * 10, 1)</f>
        <v>9</v>
      </c>
    </row>
    <row r="292" spans="1:8" x14ac:dyDescent="0.35">
      <c r="A292" t="s">
        <v>5539</v>
      </c>
      <c r="B292" t="s">
        <v>5540</v>
      </c>
      <c r="C292" s="1">
        <v>9.4587268829345703</v>
      </c>
      <c r="D292" t="str">
        <f>_xlfn.XLOOKUP(Table1[[#This Row],[data_zone_code]],Table2[msoa21cd], Table2[msoa21nm], "Not found")</f>
        <v>Nottingham 031</v>
      </c>
      <c r="E292" s="1">
        <f>_xlfn.XLOOKUP(Table1[[#This Row],[data_zone_code]], Table2[msoa21cd],Table2[acute_morbidity_indicator], "Not found")</f>
        <v>125.87358762886601</v>
      </c>
      <c r="F292">
        <f>RANK(Table1[[#This Row],[pm2.5_mean]], Table1[pm2.5_mean], 0)</f>
        <v>292</v>
      </c>
      <c r="G292">
        <f>(_xlfn.PERCENTRANK.INC(Table1[pm2.5_mean], Table1[[#This Row],[pm2.5_mean]]))*100</f>
        <v>95.7</v>
      </c>
      <c r="H292">
        <f>CEILING(_xlfn.PERCENTRANK.INC(Table1[acute_morbidity_indicator], Table1[[#This Row],[acute_morbidity_indicator]]) * 10, 1)</f>
        <v>9</v>
      </c>
    </row>
    <row r="293" spans="1:8" x14ac:dyDescent="0.35">
      <c r="A293" t="s">
        <v>35</v>
      </c>
      <c r="B293" t="s">
        <v>36</v>
      </c>
      <c r="C293" s="1">
        <v>9.45855617523193</v>
      </c>
      <c r="D293" t="str">
        <f>_xlfn.XLOOKUP(Table1[[#This Row],[data_zone_code]],Table2[msoa21cd], Table2[msoa21nm], "Not found")</f>
        <v>Barking and Dagenham 018</v>
      </c>
      <c r="E293" s="1">
        <f>_xlfn.XLOOKUP(Table1[[#This Row],[data_zone_code]], Table2[msoa21cd],Table2[acute_morbidity_indicator], "Not found")</f>
        <v>127.9488112244898</v>
      </c>
      <c r="F293">
        <f>RANK(Table1[[#This Row],[pm2.5_mean]], Table1[pm2.5_mean], 0)</f>
        <v>293</v>
      </c>
      <c r="G293">
        <f>(_xlfn.PERCENTRANK.INC(Table1[pm2.5_mean], Table1[[#This Row],[pm2.5_mean]]))*100</f>
        <v>95.7</v>
      </c>
      <c r="H293">
        <f>CEILING(_xlfn.PERCENTRANK.INC(Table1[acute_morbidity_indicator], Table1[[#This Row],[acute_morbidity_indicator]]) * 10, 1)</f>
        <v>9</v>
      </c>
    </row>
    <row r="294" spans="1:8" x14ac:dyDescent="0.35">
      <c r="A294" t="s">
        <v>8725</v>
      </c>
      <c r="B294" t="s">
        <v>8726</v>
      </c>
      <c r="C294" s="1">
        <v>9.4575471878051793</v>
      </c>
      <c r="D294" t="str">
        <f>_xlfn.XLOOKUP(Table1[[#This Row],[data_zone_code]],Table2[msoa21cd], Table2[msoa21nm], "Not found")</f>
        <v>Harlow 002</v>
      </c>
      <c r="E294" s="1">
        <f>_xlfn.XLOOKUP(Table1[[#This Row],[data_zone_code]], Table2[msoa21cd],Table2[acute_morbidity_indicator], "Not found")</f>
        <v>87.216077519379837</v>
      </c>
      <c r="F294">
        <f>RANK(Table1[[#This Row],[pm2.5_mean]], Table1[pm2.5_mean], 0)</f>
        <v>294</v>
      </c>
      <c r="G294">
        <f>(_xlfn.PERCENTRANK.INC(Table1[pm2.5_mean], Table1[[#This Row],[pm2.5_mean]]))*100</f>
        <v>95.7</v>
      </c>
      <c r="H294">
        <f>CEILING(_xlfn.PERCENTRANK.INC(Table1[acute_morbidity_indicator], Table1[[#This Row],[acute_morbidity_indicator]]) * 10, 1)</f>
        <v>3</v>
      </c>
    </row>
    <row r="295" spans="1:8" x14ac:dyDescent="0.35">
      <c r="A295" t="s">
        <v>9841</v>
      </c>
      <c r="B295" t="s">
        <v>9842</v>
      </c>
      <c r="C295" s="1">
        <v>9.4558191299438494</v>
      </c>
      <c r="D295" t="str">
        <f>_xlfn.XLOOKUP(Table1[[#This Row],[data_zone_code]],Table2[msoa21cd], Table2[msoa21nm], "Not found")</f>
        <v>Swale 006</v>
      </c>
      <c r="E295" s="1">
        <f>_xlfn.XLOOKUP(Table1[[#This Row],[data_zone_code]], Table2[msoa21cd],Table2[acute_morbidity_indicator], "Not found")</f>
        <v>123.1998353413655</v>
      </c>
      <c r="F295">
        <f>RANK(Table1[[#This Row],[pm2.5_mean]], Table1[pm2.5_mean], 0)</f>
        <v>295</v>
      </c>
      <c r="G295">
        <f>(_xlfn.PERCENTRANK.INC(Table1[pm2.5_mean], Table1[[#This Row],[pm2.5_mean]]))*100</f>
        <v>95.7</v>
      </c>
      <c r="H295">
        <f>CEILING(_xlfn.PERCENTRANK.INC(Table1[acute_morbidity_indicator], Table1[[#This Row],[acute_morbidity_indicator]]) * 10, 1)</f>
        <v>8</v>
      </c>
    </row>
    <row r="296" spans="1:8" x14ac:dyDescent="0.35">
      <c r="A296" t="s">
        <v>8745</v>
      </c>
      <c r="B296" t="s">
        <v>8746</v>
      </c>
      <c r="C296" s="1">
        <v>9.4554719924926793</v>
      </c>
      <c r="D296" t="str">
        <f>_xlfn.XLOOKUP(Table1[[#This Row],[data_zone_code]],Table2[msoa21cd], Table2[msoa21nm], "Not found")</f>
        <v>Maldon 001</v>
      </c>
      <c r="E296" s="1">
        <f>_xlfn.XLOOKUP(Table1[[#This Row],[data_zone_code]], Table2[msoa21cd],Table2[acute_morbidity_indicator], "Not found")</f>
        <v>81.216555555555558</v>
      </c>
      <c r="F296">
        <f>RANK(Table1[[#This Row],[pm2.5_mean]], Table1[pm2.5_mean], 0)</f>
        <v>296</v>
      </c>
      <c r="G296">
        <f>(_xlfn.PERCENTRANK.INC(Table1[pm2.5_mean], Table1[[#This Row],[pm2.5_mean]]))*100</f>
        <v>95.6</v>
      </c>
      <c r="H296">
        <f>CEILING(_xlfn.PERCENTRANK.INC(Table1[acute_morbidity_indicator], Table1[[#This Row],[acute_morbidity_indicator]]) * 10, 1)</f>
        <v>2</v>
      </c>
    </row>
    <row r="297" spans="1:8" x14ac:dyDescent="0.35">
      <c r="A297" t="s">
        <v>5533</v>
      </c>
      <c r="B297" t="s">
        <v>5534</v>
      </c>
      <c r="C297" s="1">
        <v>9.4540443420410192</v>
      </c>
      <c r="D297" t="str">
        <f>_xlfn.XLOOKUP(Table1[[#This Row],[data_zone_code]],Table2[msoa21cd], Table2[msoa21nm], "Not found")</f>
        <v>Nottingham 028</v>
      </c>
      <c r="E297" s="1">
        <f>_xlfn.XLOOKUP(Table1[[#This Row],[data_zone_code]], Table2[msoa21cd],Table2[acute_morbidity_indicator], "Not found")</f>
        <v>95.039035714285703</v>
      </c>
      <c r="F297">
        <f>RANK(Table1[[#This Row],[pm2.5_mean]], Table1[pm2.5_mean], 0)</f>
        <v>297</v>
      </c>
      <c r="G297">
        <f>(_xlfn.PERCENTRANK.INC(Table1[pm2.5_mean], Table1[[#This Row],[pm2.5_mean]]))*100</f>
        <v>95.6</v>
      </c>
      <c r="H297">
        <f>CEILING(_xlfn.PERCENTRANK.INC(Table1[acute_morbidity_indicator], Table1[[#This Row],[acute_morbidity_indicator]]) * 10, 1)</f>
        <v>4</v>
      </c>
    </row>
    <row r="298" spans="1:8" x14ac:dyDescent="0.35">
      <c r="A298" t="s">
        <v>13097</v>
      </c>
      <c r="B298" t="s">
        <v>13098</v>
      </c>
      <c r="C298" s="1">
        <v>9.4540309906005895</v>
      </c>
      <c r="D298" t="str">
        <f>_xlfn.XLOOKUP(Table1[[#This Row],[data_zone_code]],Table2[msoa21cd], Table2[msoa21nm], "Not found")</f>
        <v>Redbridge 034</v>
      </c>
      <c r="E298" s="1">
        <f>_xlfn.XLOOKUP(Table1[[#This Row],[data_zone_code]], Table2[msoa21cd],Table2[acute_morbidity_indicator], "Not found")</f>
        <v>105.4839711538462</v>
      </c>
      <c r="F298">
        <f>RANK(Table1[[#This Row],[pm2.5_mean]], Table1[pm2.5_mean], 0)</f>
        <v>298</v>
      </c>
      <c r="G298">
        <f>(_xlfn.PERCENTRANK.INC(Table1[pm2.5_mean], Table1[[#This Row],[pm2.5_mean]]))*100</f>
        <v>95.6</v>
      </c>
      <c r="H298">
        <f>CEILING(_xlfn.PERCENTRANK.INC(Table1[acute_morbidity_indicator], Table1[[#This Row],[acute_morbidity_indicator]]) * 10, 1)</f>
        <v>6</v>
      </c>
    </row>
    <row r="299" spans="1:8" x14ac:dyDescent="0.35">
      <c r="A299" t="s">
        <v>11243</v>
      </c>
      <c r="B299" t="s">
        <v>11244</v>
      </c>
      <c r="C299" s="1">
        <v>9.4537181854247994</v>
      </c>
      <c r="D299" t="str">
        <f>_xlfn.XLOOKUP(Table1[[#This Row],[data_zone_code]],Table2[msoa21cd], Table2[msoa21nm], "Not found")</f>
        <v>Broxtowe 009</v>
      </c>
      <c r="E299" s="1">
        <f>_xlfn.XLOOKUP(Table1[[#This Row],[data_zone_code]], Table2[msoa21cd],Table2[acute_morbidity_indicator], "Not found")</f>
        <v>91.55553571428571</v>
      </c>
      <c r="F299">
        <f>RANK(Table1[[#This Row],[pm2.5_mean]], Table1[pm2.5_mean], 0)</f>
        <v>299</v>
      </c>
      <c r="G299">
        <f>(_xlfn.PERCENTRANK.INC(Table1[pm2.5_mean], Table1[[#This Row],[pm2.5_mean]]))*100</f>
        <v>95.6</v>
      </c>
      <c r="H299">
        <f>CEILING(_xlfn.PERCENTRANK.INC(Table1[acute_morbidity_indicator], Table1[[#This Row],[acute_morbidity_indicator]]) * 10, 1)</f>
        <v>3</v>
      </c>
    </row>
    <row r="300" spans="1:8" x14ac:dyDescent="0.35">
      <c r="A300" t="s">
        <v>1203</v>
      </c>
      <c r="B300" t="s">
        <v>1204</v>
      </c>
      <c r="C300" s="1">
        <v>9.4534416198730504</v>
      </c>
      <c r="D300" t="str">
        <f>_xlfn.XLOOKUP(Table1[[#This Row],[data_zone_code]],Table2[msoa21cd], Table2[msoa21nm], "Not found")</f>
        <v>Lambeth 017</v>
      </c>
      <c r="E300" s="1">
        <f>_xlfn.XLOOKUP(Table1[[#This Row],[data_zone_code]], Table2[msoa21cd],Table2[acute_morbidity_indicator], "Not found")</f>
        <v>128.22879081632649</v>
      </c>
      <c r="F300">
        <f>RANK(Table1[[#This Row],[pm2.5_mean]], Table1[pm2.5_mean], 0)</f>
        <v>300</v>
      </c>
      <c r="G300">
        <f>(_xlfn.PERCENTRANK.INC(Table1[pm2.5_mean], Table1[[#This Row],[pm2.5_mean]]))*100</f>
        <v>95.6</v>
      </c>
      <c r="H300">
        <f>CEILING(_xlfn.PERCENTRANK.INC(Table1[acute_morbidity_indicator], Table1[[#This Row],[acute_morbidity_indicator]]) * 10, 1)</f>
        <v>9</v>
      </c>
    </row>
    <row r="301" spans="1:8" x14ac:dyDescent="0.35">
      <c r="A301" t="s">
        <v>9875</v>
      </c>
      <c r="B301" t="s">
        <v>9876</v>
      </c>
      <c r="C301" s="1">
        <v>9.4518966674804705</v>
      </c>
      <c r="D301" t="str">
        <f>_xlfn.XLOOKUP(Table1[[#This Row],[data_zone_code]],Table2[msoa21cd], Table2[msoa21nm], "Not found")</f>
        <v>Thanet 006</v>
      </c>
      <c r="E301" s="1">
        <f>_xlfn.XLOOKUP(Table1[[#This Row],[data_zone_code]], Table2[msoa21cd],Table2[acute_morbidity_indicator], "Not found")</f>
        <v>95.725310344827591</v>
      </c>
      <c r="F301">
        <f>RANK(Table1[[#This Row],[pm2.5_mean]], Table1[pm2.5_mean], 0)</f>
        <v>301</v>
      </c>
      <c r="G301">
        <f>(_xlfn.PERCENTRANK.INC(Table1[pm2.5_mean], Table1[[#This Row],[pm2.5_mean]]))*100</f>
        <v>95.6</v>
      </c>
      <c r="H301">
        <f>CEILING(_xlfn.PERCENTRANK.INC(Table1[acute_morbidity_indicator], Table1[[#This Row],[acute_morbidity_indicator]]) * 10, 1)</f>
        <v>4</v>
      </c>
    </row>
    <row r="302" spans="1:8" x14ac:dyDescent="0.35">
      <c r="A302" t="s">
        <v>1265</v>
      </c>
      <c r="B302" t="s">
        <v>1266</v>
      </c>
      <c r="C302" s="1">
        <v>9.4517679214477504</v>
      </c>
      <c r="D302" t="str">
        <f>_xlfn.XLOOKUP(Table1[[#This Row],[data_zone_code]],Table2[msoa21cd], Table2[msoa21nm], "Not found")</f>
        <v>Lewisham 015</v>
      </c>
      <c r="E302" s="1">
        <f>_xlfn.XLOOKUP(Table1[[#This Row],[data_zone_code]], Table2[msoa21cd],Table2[acute_morbidity_indicator], "Not found")</f>
        <v>105.99789622641509</v>
      </c>
      <c r="F302">
        <f>RANK(Table1[[#This Row],[pm2.5_mean]], Table1[pm2.5_mean], 0)</f>
        <v>302</v>
      </c>
      <c r="G302">
        <f>(_xlfn.PERCENTRANK.INC(Table1[pm2.5_mean], Table1[[#This Row],[pm2.5_mean]]))*100</f>
        <v>95.6</v>
      </c>
      <c r="H302">
        <f>CEILING(_xlfn.PERCENTRANK.INC(Table1[acute_morbidity_indicator], Table1[[#This Row],[acute_morbidity_indicator]]) * 10, 1)</f>
        <v>6</v>
      </c>
    </row>
    <row r="303" spans="1:8" x14ac:dyDescent="0.35">
      <c r="A303" t="s">
        <v>1341</v>
      </c>
      <c r="B303" t="s">
        <v>1342</v>
      </c>
      <c r="C303" s="1">
        <v>9.4515705108642596</v>
      </c>
      <c r="D303" t="str">
        <f>_xlfn.XLOOKUP(Table1[[#This Row],[data_zone_code]],Table2[msoa21cd], Table2[msoa21nm], "Not found")</f>
        <v>Merton 019</v>
      </c>
      <c r="E303" s="1">
        <f>_xlfn.XLOOKUP(Table1[[#This Row],[data_zone_code]], Table2[msoa21cd],Table2[acute_morbidity_indicator], "Not found")</f>
        <v>109.0498125</v>
      </c>
      <c r="F303">
        <f>RANK(Table1[[#This Row],[pm2.5_mean]], Table1[pm2.5_mean], 0)</f>
        <v>303</v>
      </c>
      <c r="G303">
        <f>(_xlfn.PERCENTRANK.INC(Table1[pm2.5_mean], Table1[[#This Row],[pm2.5_mean]]))*100</f>
        <v>95.5</v>
      </c>
      <c r="H303">
        <f>CEILING(_xlfn.PERCENTRANK.INC(Table1[acute_morbidity_indicator], Table1[[#This Row],[acute_morbidity_indicator]]) * 10, 1)</f>
        <v>7</v>
      </c>
    </row>
    <row r="304" spans="1:8" x14ac:dyDescent="0.35">
      <c r="A304" t="s">
        <v>1727</v>
      </c>
      <c r="B304" t="s">
        <v>1728</v>
      </c>
      <c r="C304" s="1">
        <v>9.4514360427856392</v>
      </c>
      <c r="D304" t="str">
        <f>_xlfn.XLOOKUP(Table1[[#This Row],[data_zone_code]],Table2[msoa21cd], Table2[msoa21nm], "Not found")</f>
        <v>Waltham Forest 020</v>
      </c>
      <c r="E304" s="1">
        <f>_xlfn.XLOOKUP(Table1[[#This Row],[data_zone_code]], Table2[msoa21cd],Table2[acute_morbidity_indicator], "Not found")</f>
        <v>130.29542401500939</v>
      </c>
      <c r="F304">
        <f>RANK(Table1[[#This Row],[pm2.5_mean]], Table1[pm2.5_mean], 0)</f>
        <v>304</v>
      </c>
      <c r="G304">
        <f>(_xlfn.PERCENTRANK.INC(Table1[pm2.5_mean], Table1[[#This Row],[pm2.5_mean]]))*100</f>
        <v>95.5</v>
      </c>
      <c r="H304">
        <f>CEILING(_xlfn.PERCENTRANK.INC(Table1[acute_morbidity_indicator], Table1[[#This Row],[acute_morbidity_indicator]]) * 10, 1)</f>
        <v>9</v>
      </c>
    </row>
    <row r="305" spans="1:8" x14ac:dyDescent="0.35">
      <c r="A305" t="s">
        <v>1293</v>
      </c>
      <c r="B305" t="s">
        <v>1294</v>
      </c>
      <c r="C305" s="1">
        <v>9.4514112472534197</v>
      </c>
      <c r="D305" t="str">
        <f>_xlfn.XLOOKUP(Table1[[#This Row],[data_zone_code]],Table2[msoa21cd], Table2[msoa21nm], "Not found")</f>
        <v>Lewisham 029</v>
      </c>
      <c r="E305" s="1">
        <f>_xlfn.XLOOKUP(Table1[[#This Row],[data_zone_code]], Table2[msoa21cd],Table2[acute_morbidity_indicator], "Not found")</f>
        <v>134.28997986577181</v>
      </c>
      <c r="F305">
        <f>RANK(Table1[[#This Row],[pm2.5_mean]], Table1[pm2.5_mean], 0)</f>
        <v>305</v>
      </c>
      <c r="G305">
        <f>(_xlfn.PERCENTRANK.INC(Table1[pm2.5_mean], Table1[[#This Row],[pm2.5_mean]]))*100</f>
        <v>95.5</v>
      </c>
      <c r="H305">
        <f>CEILING(_xlfn.PERCENTRANK.INC(Table1[acute_morbidity_indicator], Table1[[#This Row],[acute_morbidity_indicator]]) * 10, 1)</f>
        <v>9</v>
      </c>
    </row>
    <row r="306" spans="1:8" x14ac:dyDescent="0.35">
      <c r="A306" t="s">
        <v>9729</v>
      </c>
      <c r="B306" t="s">
        <v>9730</v>
      </c>
      <c r="C306" s="1">
        <v>9.45135593414307</v>
      </c>
      <c r="D306" t="str">
        <f>_xlfn.XLOOKUP(Table1[[#This Row],[data_zone_code]],Table2[msoa21cd], Table2[msoa21nm], "Not found")</f>
        <v>Gravesham 008</v>
      </c>
      <c r="E306" s="1">
        <f>_xlfn.XLOOKUP(Table1[[#This Row],[data_zone_code]], Table2[msoa21cd],Table2[acute_morbidity_indicator], "Not found")</f>
        <v>95.060933962264158</v>
      </c>
      <c r="F306">
        <f>RANK(Table1[[#This Row],[pm2.5_mean]], Table1[pm2.5_mean], 0)</f>
        <v>306</v>
      </c>
      <c r="G306">
        <f>(_xlfn.PERCENTRANK.INC(Table1[pm2.5_mean], Table1[[#This Row],[pm2.5_mean]]))*100</f>
        <v>95.5</v>
      </c>
      <c r="H306">
        <f>CEILING(_xlfn.PERCENTRANK.INC(Table1[acute_morbidity_indicator], Table1[[#This Row],[acute_morbidity_indicator]]) * 10, 1)</f>
        <v>4</v>
      </c>
    </row>
    <row r="307" spans="1:8" x14ac:dyDescent="0.35">
      <c r="A307" t="s">
        <v>1729</v>
      </c>
      <c r="B307" t="s">
        <v>1730</v>
      </c>
      <c r="C307" s="1">
        <v>9.4512786865234393</v>
      </c>
      <c r="D307" t="str">
        <f>_xlfn.XLOOKUP(Table1[[#This Row],[data_zone_code]],Table2[msoa21cd], Table2[msoa21nm], "Not found")</f>
        <v>Waltham Forest 021</v>
      </c>
      <c r="E307" s="1">
        <f>_xlfn.XLOOKUP(Table1[[#This Row],[data_zone_code]], Table2[msoa21cd],Table2[acute_morbidity_indicator], "Not found")</f>
        <v>112.49655844155841</v>
      </c>
      <c r="F307">
        <f>RANK(Table1[[#This Row],[pm2.5_mean]], Table1[pm2.5_mean], 0)</f>
        <v>307</v>
      </c>
      <c r="G307">
        <f>(_xlfn.PERCENTRANK.INC(Table1[pm2.5_mean], Table1[[#This Row],[pm2.5_mean]]))*100</f>
        <v>95.5</v>
      </c>
      <c r="H307">
        <f>CEILING(_xlfn.PERCENTRANK.INC(Table1[acute_morbidity_indicator], Table1[[#This Row],[acute_morbidity_indicator]]) * 10, 1)</f>
        <v>7</v>
      </c>
    </row>
    <row r="308" spans="1:8" x14ac:dyDescent="0.35">
      <c r="A308" t="s">
        <v>455</v>
      </c>
      <c r="B308" t="s">
        <v>456</v>
      </c>
      <c r="C308" s="1">
        <v>9.4499721527099592</v>
      </c>
      <c r="D308" t="str">
        <f>_xlfn.XLOOKUP(Table1[[#This Row],[data_zone_code]],Table2[msoa21cd], Table2[msoa21nm], "Not found")</f>
        <v>Ealing 002</v>
      </c>
      <c r="E308" s="1">
        <f>_xlfn.XLOOKUP(Table1[[#This Row],[data_zone_code]], Table2[msoa21cd],Table2[acute_morbidity_indicator], "Not found")</f>
        <v>89.086909604519775</v>
      </c>
      <c r="F308">
        <f>RANK(Table1[[#This Row],[pm2.5_mean]], Table1[pm2.5_mean], 0)</f>
        <v>308</v>
      </c>
      <c r="G308">
        <f>(_xlfn.PERCENTRANK.INC(Table1[pm2.5_mean], Table1[[#This Row],[pm2.5_mean]]))*100</f>
        <v>95.5</v>
      </c>
      <c r="H308">
        <f>CEILING(_xlfn.PERCENTRANK.INC(Table1[acute_morbidity_indicator], Table1[[#This Row],[acute_morbidity_indicator]]) * 10, 1)</f>
        <v>3</v>
      </c>
    </row>
    <row r="309" spans="1:8" x14ac:dyDescent="0.35">
      <c r="A309" t="s">
        <v>8805</v>
      </c>
      <c r="B309" t="s">
        <v>8806</v>
      </c>
      <c r="C309" s="1">
        <v>9.4465789794921893</v>
      </c>
      <c r="D309" t="str">
        <f>_xlfn.XLOOKUP(Table1[[#This Row],[data_zone_code]],Table2[msoa21cd], Table2[msoa21nm], "Not found")</f>
        <v>Tendring 014</v>
      </c>
      <c r="E309" s="1">
        <f>_xlfn.XLOOKUP(Table1[[#This Row],[data_zone_code]], Table2[msoa21cd],Table2[acute_morbidity_indicator], "Not found")</f>
        <v>131.00399324324329</v>
      </c>
      <c r="F309">
        <f>RANK(Table1[[#This Row],[pm2.5_mean]], Table1[pm2.5_mean], 0)</f>
        <v>309</v>
      </c>
      <c r="G309">
        <f>(_xlfn.PERCENTRANK.INC(Table1[pm2.5_mean], Table1[[#This Row],[pm2.5_mean]]))*100</f>
        <v>95.5</v>
      </c>
      <c r="H309">
        <f>CEILING(_xlfn.PERCENTRANK.INC(Table1[acute_morbidity_indicator], Table1[[#This Row],[acute_morbidity_indicator]]) * 10, 1)</f>
        <v>9</v>
      </c>
    </row>
    <row r="310" spans="1:8" x14ac:dyDescent="0.35">
      <c r="A310" t="s">
        <v>3655</v>
      </c>
      <c r="B310" t="s">
        <v>3656</v>
      </c>
      <c r="C310" s="1">
        <v>9.4456081390380895</v>
      </c>
      <c r="D310" t="str">
        <f>_xlfn.XLOOKUP(Table1[[#This Row],[data_zone_code]],Table2[msoa21cd], Table2[msoa21nm], "Not found")</f>
        <v>Birmingham 090</v>
      </c>
      <c r="E310" s="1">
        <f>_xlfn.XLOOKUP(Table1[[#This Row],[data_zone_code]], Table2[msoa21cd],Table2[acute_morbidity_indicator], "Not found")</f>
        <v>134.54765053763441</v>
      </c>
      <c r="F310">
        <f>RANK(Table1[[#This Row],[pm2.5_mean]], Table1[pm2.5_mean], 0)</f>
        <v>310</v>
      </c>
      <c r="G310">
        <f>(_xlfn.PERCENTRANK.INC(Table1[pm2.5_mean], Table1[[#This Row],[pm2.5_mean]]))*100</f>
        <v>95.399999999999991</v>
      </c>
      <c r="H310">
        <f>CEILING(_xlfn.PERCENTRANK.INC(Table1[acute_morbidity_indicator], Table1[[#This Row],[acute_morbidity_indicator]]) * 10, 1)</f>
        <v>9</v>
      </c>
    </row>
    <row r="311" spans="1:8" x14ac:dyDescent="0.35">
      <c r="A311" t="s">
        <v>13301</v>
      </c>
      <c r="B311" t="s">
        <v>13302</v>
      </c>
      <c r="C311" s="1">
        <v>9.4456024169921893</v>
      </c>
      <c r="D311" t="str">
        <f>_xlfn.XLOOKUP(Table1[[#This Row],[data_zone_code]],Table2[msoa21cd], Table2[msoa21nm], "Not found")</f>
        <v>Nottingham 040</v>
      </c>
      <c r="E311" s="1">
        <f>_xlfn.XLOOKUP(Table1[[#This Row],[data_zone_code]], Table2[msoa21cd],Table2[acute_morbidity_indicator], "Not found")</f>
        <v>122.34861685823751</v>
      </c>
      <c r="F311">
        <f>RANK(Table1[[#This Row],[pm2.5_mean]], Table1[pm2.5_mean], 0)</f>
        <v>311</v>
      </c>
      <c r="G311">
        <f>(_xlfn.PERCENTRANK.INC(Table1[pm2.5_mean], Table1[[#This Row],[pm2.5_mean]]))*100</f>
        <v>95.399999999999991</v>
      </c>
      <c r="H311">
        <f>CEILING(_xlfn.PERCENTRANK.INC(Table1[acute_morbidity_indicator], Table1[[#This Row],[acute_morbidity_indicator]]) * 10, 1)</f>
        <v>8</v>
      </c>
    </row>
    <row r="312" spans="1:8" x14ac:dyDescent="0.35">
      <c r="A312" t="s">
        <v>1799</v>
      </c>
      <c r="B312" t="s">
        <v>1800</v>
      </c>
      <c r="C312" s="1">
        <v>9.4454822540283203</v>
      </c>
      <c r="D312" t="str">
        <f>_xlfn.XLOOKUP(Table1[[#This Row],[data_zone_code]],Table2[msoa21cd], Table2[msoa21nm], "Not found")</f>
        <v>Wandsworth 029</v>
      </c>
      <c r="E312" s="1">
        <f>_xlfn.XLOOKUP(Table1[[#This Row],[data_zone_code]], Table2[msoa21cd],Table2[acute_morbidity_indicator], "Not found")</f>
        <v>110.8345660377359</v>
      </c>
      <c r="F312">
        <f>RANK(Table1[[#This Row],[pm2.5_mean]], Table1[pm2.5_mean], 0)</f>
        <v>312</v>
      </c>
      <c r="G312">
        <f>(_xlfn.PERCENTRANK.INC(Table1[pm2.5_mean], Table1[[#This Row],[pm2.5_mean]]))*100</f>
        <v>95.399999999999991</v>
      </c>
      <c r="H312">
        <f>CEILING(_xlfn.PERCENTRANK.INC(Table1[acute_morbidity_indicator], Table1[[#This Row],[acute_morbidity_indicator]]) * 10, 1)</f>
        <v>7</v>
      </c>
    </row>
    <row r="313" spans="1:8" x14ac:dyDescent="0.35">
      <c r="A313" t="s">
        <v>1723</v>
      </c>
      <c r="B313" t="s">
        <v>1724</v>
      </c>
      <c r="C313" s="1">
        <v>9.4420585632324201</v>
      </c>
      <c r="D313" t="str">
        <f>_xlfn.XLOOKUP(Table1[[#This Row],[data_zone_code]],Table2[msoa21cd], Table2[msoa21nm], "Not found")</f>
        <v>Waltham Forest 018</v>
      </c>
      <c r="E313" s="1">
        <f>_xlfn.XLOOKUP(Table1[[#This Row],[data_zone_code]], Table2[msoa21cd],Table2[acute_morbidity_indicator], "Not found")</f>
        <v>111.2721219512195</v>
      </c>
      <c r="F313">
        <f>RANK(Table1[[#This Row],[pm2.5_mean]], Table1[pm2.5_mean], 0)</f>
        <v>313</v>
      </c>
      <c r="G313">
        <f>(_xlfn.PERCENTRANK.INC(Table1[pm2.5_mean], Table1[[#This Row],[pm2.5_mean]]))*100</f>
        <v>95.399999999999991</v>
      </c>
      <c r="H313">
        <f>CEILING(_xlfn.PERCENTRANK.INC(Table1[acute_morbidity_indicator], Table1[[#This Row],[acute_morbidity_indicator]]) * 10, 1)</f>
        <v>7</v>
      </c>
    </row>
    <row r="314" spans="1:8" x14ac:dyDescent="0.35">
      <c r="A314" t="s">
        <v>1685</v>
      </c>
      <c r="B314" t="s">
        <v>1686</v>
      </c>
      <c r="C314" s="1">
        <v>9.4405317306518608</v>
      </c>
      <c r="D314" t="str">
        <f>_xlfn.XLOOKUP(Table1[[#This Row],[data_zone_code]],Table2[msoa21cd], Table2[msoa21nm], "Not found")</f>
        <v>Tower Hamlets 030</v>
      </c>
      <c r="E314" s="1">
        <f>_xlfn.XLOOKUP(Table1[[#This Row],[data_zone_code]], Table2[msoa21cd],Table2[acute_morbidity_indicator], "Not found")</f>
        <v>104.6347925925926</v>
      </c>
      <c r="F314">
        <f>RANK(Table1[[#This Row],[pm2.5_mean]], Table1[pm2.5_mean], 0)</f>
        <v>314</v>
      </c>
      <c r="G314">
        <f>(_xlfn.PERCENTRANK.INC(Table1[pm2.5_mean], Table1[[#This Row],[pm2.5_mean]]))*100</f>
        <v>95.399999999999991</v>
      </c>
      <c r="H314">
        <f>CEILING(_xlfn.PERCENTRANK.INC(Table1[acute_morbidity_indicator], Table1[[#This Row],[acute_morbidity_indicator]]) * 10, 1)</f>
        <v>6</v>
      </c>
    </row>
    <row r="315" spans="1:8" x14ac:dyDescent="0.35">
      <c r="A315" t="s">
        <v>349</v>
      </c>
      <c r="B315" t="s">
        <v>350</v>
      </c>
      <c r="C315" s="1">
        <v>9.4397821426391602</v>
      </c>
      <c r="D315" t="str">
        <f>_xlfn.XLOOKUP(Table1[[#This Row],[data_zone_code]],Table2[msoa21cd], Table2[msoa21nm], "Not found")</f>
        <v>Camden 017</v>
      </c>
      <c r="E315" s="1">
        <f>_xlfn.XLOOKUP(Table1[[#This Row],[data_zone_code]], Table2[msoa21cd],Table2[acute_morbidity_indicator], "Not found")</f>
        <v>97.174106557377044</v>
      </c>
      <c r="F315">
        <f>RANK(Table1[[#This Row],[pm2.5_mean]], Table1[pm2.5_mean], 0)</f>
        <v>315</v>
      </c>
      <c r="G315">
        <f>(_xlfn.PERCENTRANK.INC(Table1[pm2.5_mean], Table1[[#This Row],[pm2.5_mean]]))*100</f>
        <v>95.399999999999991</v>
      </c>
      <c r="H315">
        <f>CEILING(_xlfn.PERCENTRANK.INC(Table1[acute_morbidity_indicator], Table1[[#This Row],[acute_morbidity_indicator]]) * 10, 1)</f>
        <v>5</v>
      </c>
    </row>
    <row r="316" spans="1:8" x14ac:dyDescent="0.35">
      <c r="A316" t="s">
        <v>1677</v>
      </c>
      <c r="B316" t="s">
        <v>1678</v>
      </c>
      <c r="C316" s="1">
        <v>9.4389724731445295</v>
      </c>
      <c r="D316" t="str">
        <f>_xlfn.XLOOKUP(Table1[[#This Row],[data_zone_code]],Table2[msoa21cd], Table2[msoa21nm], "Not found")</f>
        <v>Tower Hamlets 024</v>
      </c>
      <c r="E316" s="1">
        <f>_xlfn.XLOOKUP(Table1[[#This Row],[data_zone_code]], Table2[msoa21cd],Table2[acute_morbidity_indicator], "Not found")</f>
        <v>82.729687179487186</v>
      </c>
      <c r="F316">
        <f>RANK(Table1[[#This Row],[pm2.5_mean]], Table1[pm2.5_mean], 0)</f>
        <v>316</v>
      </c>
      <c r="G316">
        <f>(_xlfn.PERCENTRANK.INC(Table1[pm2.5_mean], Table1[[#This Row],[pm2.5_mean]]))*100</f>
        <v>95.399999999999991</v>
      </c>
      <c r="H316">
        <f>CEILING(_xlfn.PERCENTRANK.INC(Table1[acute_morbidity_indicator], Table1[[#This Row],[acute_morbidity_indicator]]) * 10, 1)</f>
        <v>2</v>
      </c>
    </row>
    <row r="317" spans="1:8" x14ac:dyDescent="0.35">
      <c r="A317" t="s">
        <v>691</v>
      </c>
      <c r="B317" t="s">
        <v>692</v>
      </c>
      <c r="C317" s="1">
        <v>9.4381656646728498</v>
      </c>
      <c r="D317" t="str">
        <f>_xlfn.XLOOKUP(Table1[[#This Row],[data_zone_code]],Table2[msoa21cd], Table2[msoa21nm], "Not found")</f>
        <v>Hackney 025</v>
      </c>
      <c r="E317" s="1">
        <f>_xlfn.XLOOKUP(Table1[[#This Row],[data_zone_code]], Table2[msoa21cd],Table2[acute_morbidity_indicator], "Not found")</f>
        <v>117.01683382789319</v>
      </c>
      <c r="F317">
        <f>RANK(Table1[[#This Row],[pm2.5_mean]], Table1[pm2.5_mean], 0)</f>
        <v>317</v>
      </c>
      <c r="G317">
        <f>(_xlfn.PERCENTRANK.INC(Table1[pm2.5_mean], Table1[[#This Row],[pm2.5_mean]]))*100</f>
        <v>95.3</v>
      </c>
      <c r="H317">
        <f>CEILING(_xlfn.PERCENTRANK.INC(Table1[acute_morbidity_indicator], Table1[[#This Row],[acute_morbidity_indicator]]) * 10, 1)</f>
        <v>8</v>
      </c>
    </row>
    <row r="318" spans="1:8" x14ac:dyDescent="0.35">
      <c r="A318" t="s">
        <v>1211</v>
      </c>
      <c r="B318" t="s">
        <v>1212</v>
      </c>
      <c r="C318" s="1">
        <v>9.4379606246948207</v>
      </c>
      <c r="D318" t="str">
        <f>_xlfn.XLOOKUP(Table1[[#This Row],[data_zone_code]],Table2[msoa21cd], Table2[msoa21nm], "Not found")</f>
        <v>Lambeth 021</v>
      </c>
      <c r="E318" s="1">
        <f>_xlfn.XLOOKUP(Table1[[#This Row],[data_zone_code]], Table2[msoa21cd],Table2[acute_morbidity_indicator], "Not found")</f>
        <v>128.87005641025641</v>
      </c>
      <c r="F318">
        <f>RANK(Table1[[#This Row],[pm2.5_mean]], Table1[pm2.5_mean], 0)</f>
        <v>318</v>
      </c>
      <c r="G318">
        <f>(_xlfn.PERCENTRANK.INC(Table1[pm2.5_mean], Table1[[#This Row],[pm2.5_mean]]))*100</f>
        <v>95.3</v>
      </c>
      <c r="H318">
        <f>CEILING(_xlfn.PERCENTRANK.INC(Table1[acute_morbidity_indicator], Table1[[#This Row],[acute_morbidity_indicator]]) * 10, 1)</f>
        <v>9</v>
      </c>
    </row>
    <row r="319" spans="1:8" x14ac:dyDescent="0.35">
      <c r="A319" t="s">
        <v>589</v>
      </c>
      <c r="B319" t="s">
        <v>590</v>
      </c>
      <c r="C319" s="1">
        <v>9.4371643066406197</v>
      </c>
      <c r="D319" t="str">
        <f>_xlfn.XLOOKUP(Table1[[#This Row],[data_zone_code]],Table2[msoa21cd], Table2[msoa21nm], "Not found")</f>
        <v>Enfield 033</v>
      </c>
      <c r="E319" s="1">
        <f>_xlfn.XLOOKUP(Table1[[#This Row],[data_zone_code]], Table2[msoa21cd],Table2[acute_morbidity_indicator], "Not found")</f>
        <v>99.10721524663677</v>
      </c>
      <c r="F319">
        <f>RANK(Table1[[#This Row],[pm2.5_mean]], Table1[pm2.5_mean], 0)</f>
        <v>319</v>
      </c>
      <c r="G319">
        <f>(_xlfn.PERCENTRANK.INC(Table1[pm2.5_mean], Table1[[#This Row],[pm2.5_mean]]))*100</f>
        <v>95.3</v>
      </c>
      <c r="H319">
        <f>CEILING(_xlfn.PERCENTRANK.INC(Table1[acute_morbidity_indicator], Table1[[#This Row],[acute_morbidity_indicator]]) * 10, 1)</f>
        <v>5</v>
      </c>
    </row>
    <row r="320" spans="1:8" x14ac:dyDescent="0.35">
      <c r="A320" t="s">
        <v>6731</v>
      </c>
      <c r="B320" t="s">
        <v>6732</v>
      </c>
      <c r="C320" s="1">
        <v>9.4370985031127894</v>
      </c>
      <c r="D320" t="str">
        <f>_xlfn.XLOOKUP(Table1[[#This Row],[data_zone_code]],Table2[msoa21cd], Table2[msoa21nm], "Not found")</f>
        <v>Brighton and Hove 029</v>
      </c>
      <c r="E320" s="1">
        <f>_xlfn.XLOOKUP(Table1[[#This Row],[data_zone_code]], Table2[msoa21cd],Table2[acute_morbidity_indicator], "Not found")</f>
        <v>94.132437288135591</v>
      </c>
      <c r="F320">
        <f>RANK(Table1[[#This Row],[pm2.5_mean]], Table1[pm2.5_mean], 0)</f>
        <v>320</v>
      </c>
      <c r="G320">
        <f>(_xlfn.PERCENTRANK.INC(Table1[pm2.5_mean], Table1[[#This Row],[pm2.5_mean]]))*100</f>
        <v>95.3</v>
      </c>
      <c r="H320">
        <f>CEILING(_xlfn.PERCENTRANK.INC(Table1[acute_morbidity_indicator], Table1[[#This Row],[acute_morbidity_indicator]]) * 10, 1)</f>
        <v>4</v>
      </c>
    </row>
    <row r="321" spans="1:8" x14ac:dyDescent="0.35">
      <c r="A321" t="s">
        <v>11245</v>
      </c>
      <c r="B321" t="s">
        <v>11246</v>
      </c>
      <c r="C321" s="1">
        <v>9.43694972991943</v>
      </c>
      <c r="D321" t="str">
        <f>_xlfn.XLOOKUP(Table1[[#This Row],[data_zone_code]],Table2[msoa21cd], Table2[msoa21nm], "Not found")</f>
        <v>Broxtowe 010</v>
      </c>
      <c r="E321" s="1">
        <f>_xlfn.XLOOKUP(Table1[[#This Row],[data_zone_code]], Table2[msoa21cd],Table2[acute_morbidity_indicator], "Not found")</f>
        <v>100.1379910714286</v>
      </c>
      <c r="F321">
        <f>RANK(Table1[[#This Row],[pm2.5_mean]], Table1[pm2.5_mean], 0)</f>
        <v>321</v>
      </c>
      <c r="G321">
        <f>(_xlfn.PERCENTRANK.INC(Table1[pm2.5_mean], Table1[[#This Row],[pm2.5_mean]]))*100</f>
        <v>95.3</v>
      </c>
      <c r="H321">
        <f>CEILING(_xlfn.PERCENTRANK.INC(Table1[acute_morbidity_indicator], Table1[[#This Row],[acute_morbidity_indicator]]) * 10, 1)</f>
        <v>5</v>
      </c>
    </row>
    <row r="322" spans="1:8" x14ac:dyDescent="0.35">
      <c r="A322" t="s">
        <v>8601</v>
      </c>
      <c r="B322" t="s">
        <v>8602</v>
      </c>
      <c r="C322" s="1">
        <v>9.4366502761840803</v>
      </c>
      <c r="D322" t="str">
        <f>_xlfn.XLOOKUP(Table1[[#This Row],[data_zone_code]],Table2[msoa21cd], Table2[msoa21nm], "Not found")</f>
        <v>Castle Point 007</v>
      </c>
      <c r="E322" s="1">
        <f>_xlfn.XLOOKUP(Table1[[#This Row],[data_zone_code]], Table2[msoa21cd],Table2[acute_morbidity_indicator], "Not found")</f>
        <v>98.144670000000005</v>
      </c>
      <c r="F322">
        <f>RANK(Table1[[#This Row],[pm2.5_mean]], Table1[pm2.5_mean], 0)</f>
        <v>322</v>
      </c>
      <c r="G322">
        <f>(_xlfn.PERCENTRANK.INC(Table1[pm2.5_mean], Table1[[#This Row],[pm2.5_mean]]))*100</f>
        <v>95.3</v>
      </c>
      <c r="H322">
        <f>CEILING(_xlfn.PERCENTRANK.INC(Table1[acute_morbidity_indicator], Table1[[#This Row],[acute_morbidity_indicator]]) * 10, 1)</f>
        <v>5</v>
      </c>
    </row>
    <row r="323" spans="1:8" x14ac:dyDescent="0.35">
      <c r="A323" t="s">
        <v>1813</v>
      </c>
      <c r="B323" t="s">
        <v>1814</v>
      </c>
      <c r="C323" s="1">
        <v>9.4358558654785192</v>
      </c>
      <c r="D323" t="str">
        <f>_xlfn.XLOOKUP(Table1[[#This Row],[data_zone_code]],Table2[msoa21cd], Table2[msoa21nm], "Not found")</f>
        <v>Wandsworth 036</v>
      </c>
      <c r="E323" s="1">
        <f>_xlfn.XLOOKUP(Table1[[#This Row],[data_zone_code]], Table2[msoa21cd],Table2[acute_morbidity_indicator], "Not found")</f>
        <v>93.749770491803275</v>
      </c>
      <c r="F323">
        <f>RANK(Table1[[#This Row],[pm2.5_mean]], Table1[pm2.5_mean], 0)</f>
        <v>323</v>
      </c>
      <c r="G323">
        <f>(_xlfn.PERCENTRANK.INC(Table1[pm2.5_mean], Table1[[#This Row],[pm2.5_mean]]))*100</f>
        <v>95.3</v>
      </c>
      <c r="H323">
        <f>CEILING(_xlfn.PERCENTRANK.INC(Table1[acute_morbidity_indicator], Table1[[#This Row],[acute_morbidity_indicator]]) * 10, 1)</f>
        <v>4</v>
      </c>
    </row>
    <row r="324" spans="1:8" x14ac:dyDescent="0.35">
      <c r="A324" t="s">
        <v>1457</v>
      </c>
      <c r="B324" t="s">
        <v>1458</v>
      </c>
      <c r="C324" s="1">
        <v>9.4357948303222692</v>
      </c>
      <c r="D324" t="str">
        <f>_xlfn.XLOOKUP(Table1[[#This Row],[data_zone_code]],Table2[msoa21cd], Table2[msoa21nm], "Not found")</f>
        <v>Redbridge 020</v>
      </c>
      <c r="E324" s="1">
        <f>_xlfn.XLOOKUP(Table1[[#This Row],[data_zone_code]], Table2[msoa21cd],Table2[acute_morbidity_indicator], "Not found")</f>
        <v>109.21158474576271</v>
      </c>
      <c r="F324">
        <f>RANK(Table1[[#This Row],[pm2.5_mean]], Table1[pm2.5_mean], 0)</f>
        <v>324</v>
      </c>
      <c r="G324">
        <f>(_xlfn.PERCENTRANK.INC(Table1[pm2.5_mean], Table1[[#This Row],[pm2.5_mean]]))*100</f>
        <v>95.199999999999989</v>
      </c>
      <c r="H324">
        <f>CEILING(_xlfn.PERCENTRANK.INC(Table1[acute_morbidity_indicator], Table1[[#This Row],[acute_morbidity_indicator]]) * 10, 1)</f>
        <v>7</v>
      </c>
    </row>
    <row r="325" spans="1:8" x14ac:dyDescent="0.35">
      <c r="A325" t="s">
        <v>13557</v>
      </c>
      <c r="B325" t="s">
        <v>13558</v>
      </c>
      <c r="C325" s="1">
        <v>9.4357261657714808</v>
      </c>
      <c r="D325" t="str">
        <f>_xlfn.XLOOKUP(Table1[[#This Row],[data_zone_code]],Table2[msoa21cd], Table2[msoa21nm], "Not found")</f>
        <v>Birmingham 142</v>
      </c>
      <c r="E325" s="1">
        <f>_xlfn.XLOOKUP(Table1[[#This Row],[data_zone_code]], Table2[msoa21cd],Table2[acute_morbidity_indicator], "Not found")</f>
        <v>127.322224852071</v>
      </c>
      <c r="F325">
        <f>RANK(Table1[[#This Row],[pm2.5_mean]], Table1[pm2.5_mean], 0)</f>
        <v>325</v>
      </c>
      <c r="G325">
        <f>(_xlfn.PERCENTRANK.INC(Table1[pm2.5_mean], Table1[[#This Row],[pm2.5_mean]]))*100</f>
        <v>95.199999999999989</v>
      </c>
      <c r="H325">
        <f>CEILING(_xlfn.PERCENTRANK.INC(Table1[acute_morbidity_indicator], Table1[[#This Row],[acute_morbidity_indicator]]) * 10, 1)</f>
        <v>9</v>
      </c>
    </row>
    <row r="326" spans="1:8" x14ac:dyDescent="0.35">
      <c r="A326" t="s">
        <v>1563</v>
      </c>
      <c r="B326" t="s">
        <v>1564</v>
      </c>
      <c r="C326" s="1">
        <v>9.4353961944580096</v>
      </c>
      <c r="D326" t="str">
        <f>_xlfn.XLOOKUP(Table1[[#This Row],[data_zone_code]],Table2[msoa21cd], Table2[msoa21nm], "Not found")</f>
        <v>Southwark 023</v>
      </c>
      <c r="E326" s="1">
        <f>_xlfn.XLOOKUP(Table1[[#This Row],[data_zone_code]], Table2[msoa21cd],Table2[acute_morbidity_indicator], "Not found")</f>
        <v>127.971619047619</v>
      </c>
      <c r="F326">
        <f>RANK(Table1[[#This Row],[pm2.5_mean]], Table1[pm2.5_mean], 0)</f>
        <v>326</v>
      </c>
      <c r="G326">
        <f>(_xlfn.PERCENTRANK.INC(Table1[pm2.5_mean], Table1[[#This Row],[pm2.5_mean]]))*100</f>
        <v>95.199999999999989</v>
      </c>
      <c r="H326">
        <f>CEILING(_xlfn.PERCENTRANK.INC(Table1[acute_morbidity_indicator], Table1[[#This Row],[acute_morbidity_indicator]]) * 10, 1)</f>
        <v>9</v>
      </c>
    </row>
    <row r="327" spans="1:8" x14ac:dyDescent="0.35">
      <c r="A327" t="s">
        <v>1841</v>
      </c>
      <c r="B327" t="s">
        <v>1842</v>
      </c>
      <c r="C327" s="1">
        <v>9.4335374832153303</v>
      </c>
      <c r="D327" t="str">
        <f>_xlfn.XLOOKUP(Table1[[#This Row],[data_zone_code]],Table2[msoa21cd], Table2[msoa21nm], "Not found")</f>
        <v>Westminster 013</v>
      </c>
      <c r="E327" s="1">
        <f>_xlfn.XLOOKUP(Table1[[#This Row],[data_zone_code]], Table2[msoa21cd],Table2[acute_morbidity_indicator], "Not found")</f>
        <v>104.66771617766911</v>
      </c>
      <c r="F327">
        <f>RANK(Table1[[#This Row],[pm2.5_mean]], Table1[pm2.5_mean], 0)</f>
        <v>327</v>
      </c>
      <c r="G327">
        <f>(_xlfn.PERCENTRANK.INC(Table1[pm2.5_mean], Table1[[#This Row],[pm2.5_mean]]))*100</f>
        <v>95.199999999999989</v>
      </c>
      <c r="H327">
        <f>CEILING(_xlfn.PERCENTRANK.INC(Table1[acute_morbidity_indicator], Table1[[#This Row],[acute_morbidity_indicator]]) * 10, 1)</f>
        <v>6</v>
      </c>
    </row>
    <row r="328" spans="1:8" x14ac:dyDescent="0.35">
      <c r="A328" t="s">
        <v>653</v>
      </c>
      <c r="B328" t="s">
        <v>654</v>
      </c>
      <c r="C328" s="1">
        <v>9.4333133697509801</v>
      </c>
      <c r="D328" t="str">
        <f>_xlfn.XLOOKUP(Table1[[#This Row],[data_zone_code]],Table2[msoa21cd], Table2[msoa21nm], "Not found")</f>
        <v>Hackney 004</v>
      </c>
      <c r="E328" s="1">
        <f>_xlfn.XLOOKUP(Table1[[#This Row],[data_zone_code]], Table2[msoa21cd],Table2[acute_morbidity_indicator], "Not found")</f>
        <v>151.2244701986755</v>
      </c>
      <c r="F328">
        <f>RANK(Table1[[#This Row],[pm2.5_mean]], Table1[pm2.5_mean], 0)</f>
        <v>328</v>
      </c>
      <c r="G328">
        <f>(_xlfn.PERCENTRANK.INC(Table1[pm2.5_mean], Table1[[#This Row],[pm2.5_mean]]))*100</f>
        <v>95.199999999999989</v>
      </c>
      <c r="H328">
        <f>CEILING(_xlfn.PERCENTRANK.INC(Table1[acute_morbidity_indicator], Table1[[#This Row],[acute_morbidity_indicator]]) * 10, 1)</f>
        <v>10</v>
      </c>
    </row>
    <row r="329" spans="1:8" x14ac:dyDescent="0.35">
      <c r="A329" t="s">
        <v>1823</v>
      </c>
      <c r="B329" t="s">
        <v>1824</v>
      </c>
      <c r="C329" s="1">
        <v>9.43206691741943</v>
      </c>
      <c r="D329" t="str">
        <f>_xlfn.XLOOKUP(Table1[[#This Row],[data_zone_code]],Table2[msoa21cd], Table2[msoa21nm], "Not found")</f>
        <v>Westminster 004</v>
      </c>
      <c r="E329" s="1">
        <f>_xlfn.XLOOKUP(Table1[[#This Row],[data_zone_code]], Table2[msoa21cd],Table2[acute_morbidity_indicator], "Not found")</f>
        <v>117.35360829493089</v>
      </c>
      <c r="F329">
        <f>RANK(Table1[[#This Row],[pm2.5_mean]], Table1[pm2.5_mean], 0)</f>
        <v>329</v>
      </c>
      <c r="G329">
        <f>(_xlfn.PERCENTRANK.INC(Table1[pm2.5_mean], Table1[[#This Row],[pm2.5_mean]]))*100</f>
        <v>95.199999999999989</v>
      </c>
      <c r="H329">
        <f>CEILING(_xlfn.PERCENTRANK.INC(Table1[acute_morbidity_indicator], Table1[[#This Row],[acute_morbidity_indicator]]) * 10, 1)</f>
        <v>8</v>
      </c>
    </row>
    <row r="330" spans="1:8" x14ac:dyDescent="0.35">
      <c r="A330" t="s">
        <v>7839</v>
      </c>
      <c r="B330" t="s">
        <v>7840</v>
      </c>
      <c r="C330" s="1">
        <v>9.4298391342163104</v>
      </c>
      <c r="D330" t="str">
        <f>_xlfn.XLOOKUP(Table1[[#This Row],[data_zone_code]],Table2[msoa21cd], Table2[msoa21nm], "Not found")</f>
        <v>Erewash 012</v>
      </c>
      <c r="E330" s="1">
        <f>_xlfn.XLOOKUP(Table1[[#This Row],[data_zone_code]], Table2[msoa21cd],Table2[acute_morbidity_indicator], "Not found")</f>
        <v>128.4711880733945</v>
      </c>
      <c r="F330">
        <f>RANK(Table1[[#This Row],[pm2.5_mean]], Table1[pm2.5_mean], 0)</f>
        <v>330</v>
      </c>
      <c r="G330">
        <f>(_xlfn.PERCENTRANK.INC(Table1[pm2.5_mean], Table1[[#This Row],[pm2.5_mean]]))*100</f>
        <v>95.199999999999989</v>
      </c>
      <c r="H330">
        <f>CEILING(_xlfn.PERCENTRANK.INC(Table1[acute_morbidity_indicator], Table1[[#This Row],[acute_morbidity_indicator]]) * 10, 1)</f>
        <v>9</v>
      </c>
    </row>
    <row r="331" spans="1:8" x14ac:dyDescent="0.35">
      <c r="A331" t="s">
        <v>9725</v>
      </c>
      <c r="B331" t="s">
        <v>9726</v>
      </c>
      <c r="C331" s="1">
        <v>9.4289646148681605</v>
      </c>
      <c r="D331" t="str">
        <f>_xlfn.XLOOKUP(Table1[[#This Row],[data_zone_code]],Table2[msoa21cd], Table2[msoa21nm], "Not found")</f>
        <v>Gravesham 006</v>
      </c>
      <c r="E331" s="1">
        <f>_xlfn.XLOOKUP(Table1[[#This Row],[data_zone_code]], Table2[msoa21cd],Table2[acute_morbidity_indicator], "Not found")</f>
        <v>99.623860962566852</v>
      </c>
      <c r="F331">
        <f>RANK(Table1[[#This Row],[pm2.5_mean]], Table1[pm2.5_mean], 0)</f>
        <v>331</v>
      </c>
      <c r="G331">
        <f>(_xlfn.PERCENTRANK.INC(Table1[pm2.5_mean], Table1[[#This Row],[pm2.5_mean]]))*100</f>
        <v>95.1</v>
      </c>
      <c r="H331">
        <f>CEILING(_xlfn.PERCENTRANK.INC(Table1[acute_morbidity_indicator], Table1[[#This Row],[acute_morbidity_indicator]]) * 10, 1)</f>
        <v>5</v>
      </c>
    </row>
    <row r="332" spans="1:8" x14ac:dyDescent="0.35">
      <c r="A332" t="s">
        <v>9843</v>
      </c>
      <c r="B332" t="s">
        <v>9844</v>
      </c>
      <c r="C332" s="1">
        <v>9.4288282394409197</v>
      </c>
      <c r="D332" t="str">
        <f>_xlfn.XLOOKUP(Table1[[#This Row],[data_zone_code]],Table2[msoa21cd], Table2[msoa21nm], "Not found")</f>
        <v>Swale 007</v>
      </c>
      <c r="E332" s="1">
        <f>_xlfn.XLOOKUP(Table1[[#This Row],[data_zone_code]], Table2[msoa21cd],Table2[acute_morbidity_indicator], "Not found")</f>
        <v>89.857842911877398</v>
      </c>
      <c r="F332">
        <f>RANK(Table1[[#This Row],[pm2.5_mean]], Table1[pm2.5_mean], 0)</f>
        <v>332</v>
      </c>
      <c r="G332">
        <f>(_xlfn.PERCENTRANK.INC(Table1[pm2.5_mean], Table1[[#This Row],[pm2.5_mean]]))*100</f>
        <v>95.1</v>
      </c>
      <c r="H332">
        <f>CEILING(_xlfn.PERCENTRANK.INC(Table1[acute_morbidity_indicator], Table1[[#This Row],[acute_morbidity_indicator]]) * 10, 1)</f>
        <v>3</v>
      </c>
    </row>
    <row r="333" spans="1:8" x14ac:dyDescent="0.35">
      <c r="A333" t="s">
        <v>43</v>
      </c>
      <c r="B333" t="s">
        <v>44</v>
      </c>
      <c r="C333" s="1">
        <v>9.4280815124511701</v>
      </c>
      <c r="D333" t="str">
        <f>_xlfn.XLOOKUP(Table1[[#This Row],[data_zone_code]],Table2[msoa21cd], Table2[msoa21nm], "Not found")</f>
        <v>Barking and Dagenham 022</v>
      </c>
      <c r="E333" s="1">
        <f>_xlfn.XLOOKUP(Table1[[#This Row],[data_zone_code]], Table2[msoa21cd],Table2[acute_morbidity_indicator], "Not found")</f>
        <v>137.2561833333333</v>
      </c>
      <c r="F333">
        <f>RANK(Table1[[#This Row],[pm2.5_mean]], Table1[pm2.5_mean], 0)</f>
        <v>333</v>
      </c>
      <c r="G333">
        <f>(_xlfn.PERCENTRANK.INC(Table1[pm2.5_mean], Table1[[#This Row],[pm2.5_mean]]))*100</f>
        <v>95.1</v>
      </c>
      <c r="H333">
        <f>CEILING(_xlfn.PERCENTRANK.INC(Table1[acute_morbidity_indicator], Table1[[#This Row],[acute_morbidity_indicator]]) * 10, 1)</f>
        <v>10</v>
      </c>
    </row>
    <row r="334" spans="1:8" x14ac:dyDescent="0.35">
      <c r="A334" t="s">
        <v>1649</v>
      </c>
      <c r="B334" t="s">
        <v>1650</v>
      </c>
      <c r="C334" s="1">
        <v>9.4278173446655291</v>
      </c>
      <c r="D334" t="str">
        <f>_xlfn.XLOOKUP(Table1[[#This Row],[data_zone_code]],Table2[msoa21cd], Table2[msoa21nm], "Not found")</f>
        <v>Tower Hamlets 010</v>
      </c>
      <c r="E334" s="1">
        <f>_xlfn.XLOOKUP(Table1[[#This Row],[data_zone_code]], Table2[msoa21cd],Table2[acute_morbidity_indicator], "Not found")</f>
        <v>105.34767901234569</v>
      </c>
      <c r="F334">
        <f>RANK(Table1[[#This Row],[pm2.5_mean]], Table1[pm2.5_mean], 0)</f>
        <v>334</v>
      </c>
      <c r="G334">
        <f>(_xlfn.PERCENTRANK.INC(Table1[pm2.5_mean], Table1[[#This Row],[pm2.5_mean]]))*100</f>
        <v>95.1</v>
      </c>
      <c r="H334">
        <f>CEILING(_xlfn.PERCENTRANK.INC(Table1[acute_morbidity_indicator], Table1[[#This Row],[acute_morbidity_indicator]]) * 10, 1)</f>
        <v>6</v>
      </c>
    </row>
    <row r="335" spans="1:8" x14ac:dyDescent="0.35">
      <c r="A335" t="s">
        <v>597</v>
      </c>
      <c r="B335" t="s">
        <v>598</v>
      </c>
      <c r="C335" s="1">
        <v>9.4271516799926793</v>
      </c>
      <c r="D335" t="str">
        <f>_xlfn.XLOOKUP(Table1[[#This Row],[data_zone_code]],Table2[msoa21cd], Table2[msoa21nm], "Not found")</f>
        <v>Greenwich 002</v>
      </c>
      <c r="E335" s="1">
        <f>_xlfn.XLOOKUP(Table1[[#This Row],[data_zone_code]], Table2[msoa21cd],Table2[acute_morbidity_indicator], "Not found")</f>
        <v>147.8070780952381</v>
      </c>
      <c r="F335">
        <f>RANK(Table1[[#This Row],[pm2.5_mean]], Table1[pm2.5_mean], 0)</f>
        <v>335</v>
      </c>
      <c r="G335">
        <f>(_xlfn.PERCENTRANK.INC(Table1[pm2.5_mean], Table1[[#This Row],[pm2.5_mean]]))*100</f>
        <v>95.1</v>
      </c>
      <c r="H335">
        <f>CEILING(_xlfn.PERCENTRANK.INC(Table1[acute_morbidity_indicator], Table1[[#This Row],[acute_morbidity_indicator]]) * 10, 1)</f>
        <v>10</v>
      </c>
    </row>
    <row r="336" spans="1:8" x14ac:dyDescent="0.35">
      <c r="A336" t="s">
        <v>1725</v>
      </c>
      <c r="B336" t="s">
        <v>1726</v>
      </c>
      <c r="C336" s="1">
        <v>9.4255838394165004</v>
      </c>
      <c r="D336" t="str">
        <f>_xlfn.XLOOKUP(Table1[[#This Row],[data_zone_code]],Table2[msoa21cd], Table2[msoa21nm], "Not found")</f>
        <v>Waltham Forest 019</v>
      </c>
      <c r="E336" s="1">
        <f>_xlfn.XLOOKUP(Table1[[#This Row],[data_zone_code]], Table2[msoa21cd],Table2[acute_morbidity_indicator], "Not found")</f>
        <v>103.1105209580838</v>
      </c>
      <c r="F336">
        <f>RANK(Table1[[#This Row],[pm2.5_mean]], Table1[pm2.5_mean], 0)</f>
        <v>336</v>
      </c>
      <c r="G336">
        <f>(_xlfn.PERCENTRANK.INC(Table1[pm2.5_mean], Table1[[#This Row],[pm2.5_mean]]))*100</f>
        <v>95.1</v>
      </c>
      <c r="H336">
        <f>CEILING(_xlfn.PERCENTRANK.INC(Table1[acute_morbidity_indicator], Table1[[#This Row],[acute_morbidity_indicator]]) * 10, 1)</f>
        <v>6</v>
      </c>
    </row>
    <row r="337" spans="1:8" x14ac:dyDescent="0.35">
      <c r="A337" t="s">
        <v>791</v>
      </c>
      <c r="B337" t="s">
        <v>792</v>
      </c>
      <c r="C337" s="1">
        <v>9.4227771759033203</v>
      </c>
      <c r="D337" t="str">
        <f>_xlfn.XLOOKUP(Table1[[#This Row],[data_zone_code]],Table2[msoa21cd], Table2[msoa21nm], "Not found")</f>
        <v>Haringey 025</v>
      </c>
      <c r="E337" s="1">
        <f>_xlfn.XLOOKUP(Table1[[#This Row],[data_zone_code]], Table2[msoa21cd],Table2[acute_morbidity_indicator], "Not found")</f>
        <v>109.628855</v>
      </c>
      <c r="F337">
        <f>RANK(Table1[[#This Row],[pm2.5_mean]], Table1[pm2.5_mean], 0)</f>
        <v>337</v>
      </c>
      <c r="G337">
        <f>(_xlfn.PERCENTRANK.INC(Table1[pm2.5_mean], Table1[[#This Row],[pm2.5_mean]]))*100</f>
        <v>95</v>
      </c>
      <c r="H337">
        <f>CEILING(_xlfn.PERCENTRANK.INC(Table1[acute_morbidity_indicator], Table1[[#This Row],[acute_morbidity_indicator]]) * 10, 1)</f>
        <v>7</v>
      </c>
    </row>
    <row r="338" spans="1:8" x14ac:dyDescent="0.35">
      <c r="A338" t="s">
        <v>359</v>
      </c>
      <c r="B338" t="s">
        <v>360</v>
      </c>
      <c r="C338" s="1">
        <v>9.42266941070557</v>
      </c>
      <c r="D338" t="str">
        <f>_xlfn.XLOOKUP(Table1[[#This Row],[data_zone_code]],Table2[msoa21cd], Table2[msoa21nm], "Not found")</f>
        <v>Camden 022</v>
      </c>
      <c r="E338" s="1">
        <f>_xlfn.XLOOKUP(Table1[[#This Row],[data_zone_code]], Table2[msoa21cd],Table2[acute_morbidity_indicator], "Not found")</f>
        <v>110.918125</v>
      </c>
      <c r="F338">
        <f>RANK(Table1[[#This Row],[pm2.5_mean]], Table1[pm2.5_mean], 0)</f>
        <v>338</v>
      </c>
      <c r="G338">
        <f>(_xlfn.PERCENTRANK.INC(Table1[pm2.5_mean], Table1[[#This Row],[pm2.5_mean]]))*100</f>
        <v>95</v>
      </c>
      <c r="H338">
        <f>CEILING(_xlfn.PERCENTRANK.INC(Table1[acute_morbidity_indicator], Table1[[#This Row],[acute_morbidity_indicator]]) * 10, 1)</f>
        <v>7</v>
      </c>
    </row>
    <row r="339" spans="1:8" x14ac:dyDescent="0.35">
      <c r="A339" t="s">
        <v>1227</v>
      </c>
      <c r="B339" t="s">
        <v>1228</v>
      </c>
      <c r="C339" s="1">
        <v>9.4225635528564506</v>
      </c>
      <c r="D339" t="str">
        <f>_xlfn.XLOOKUP(Table1[[#This Row],[data_zone_code]],Table2[msoa21cd], Table2[msoa21nm], "Not found")</f>
        <v>Lambeth 029</v>
      </c>
      <c r="E339" s="1">
        <f>_xlfn.XLOOKUP(Table1[[#This Row],[data_zone_code]], Table2[msoa21cd],Table2[acute_morbidity_indicator], "Not found")</f>
        <v>98.613437012263091</v>
      </c>
      <c r="F339">
        <f>RANK(Table1[[#This Row],[pm2.5_mean]], Table1[pm2.5_mean], 0)</f>
        <v>339</v>
      </c>
      <c r="G339">
        <f>(_xlfn.PERCENTRANK.INC(Table1[pm2.5_mean], Table1[[#This Row],[pm2.5_mean]]))*100</f>
        <v>95</v>
      </c>
      <c r="H339">
        <f>CEILING(_xlfn.PERCENTRANK.INC(Table1[acute_morbidity_indicator], Table1[[#This Row],[acute_morbidity_indicator]]) * 10, 1)</f>
        <v>5</v>
      </c>
    </row>
    <row r="340" spans="1:8" x14ac:dyDescent="0.35">
      <c r="A340" t="s">
        <v>1049</v>
      </c>
      <c r="B340" t="s">
        <v>1050</v>
      </c>
      <c r="C340" s="1">
        <v>9.4208745956420898</v>
      </c>
      <c r="D340" t="str">
        <f>_xlfn.XLOOKUP(Table1[[#This Row],[data_zone_code]],Table2[msoa21cd], Table2[msoa21nm], "Not found")</f>
        <v>Islington 003</v>
      </c>
      <c r="E340" s="1">
        <f>_xlfn.XLOOKUP(Table1[[#This Row],[data_zone_code]], Table2[msoa21cd],Table2[acute_morbidity_indicator], "Not found")</f>
        <v>114.9503029045643</v>
      </c>
      <c r="F340">
        <f>RANK(Table1[[#This Row],[pm2.5_mean]], Table1[pm2.5_mean], 0)</f>
        <v>340</v>
      </c>
      <c r="G340">
        <f>(_xlfn.PERCENTRANK.INC(Table1[pm2.5_mean], Table1[[#This Row],[pm2.5_mean]]))*100</f>
        <v>95</v>
      </c>
      <c r="H340">
        <f>CEILING(_xlfn.PERCENTRANK.INC(Table1[acute_morbidity_indicator], Table1[[#This Row],[acute_morbidity_indicator]]) * 10, 1)</f>
        <v>8</v>
      </c>
    </row>
    <row r="341" spans="1:8" x14ac:dyDescent="0.35">
      <c r="A341" t="s">
        <v>1263</v>
      </c>
      <c r="B341" t="s">
        <v>1264</v>
      </c>
      <c r="C341" s="1">
        <v>9.41949462890625</v>
      </c>
      <c r="D341" t="str">
        <f>_xlfn.XLOOKUP(Table1[[#This Row],[data_zone_code]],Table2[msoa21cd], Table2[msoa21nm], "Not found")</f>
        <v>Lewisham 014</v>
      </c>
      <c r="E341" s="1">
        <f>_xlfn.XLOOKUP(Table1[[#This Row],[data_zone_code]], Table2[msoa21cd],Table2[acute_morbidity_indicator], "Not found")</f>
        <v>134.05173684210521</v>
      </c>
      <c r="F341">
        <f>RANK(Table1[[#This Row],[pm2.5_mean]], Table1[pm2.5_mean], 0)</f>
        <v>341</v>
      </c>
      <c r="G341">
        <f>(_xlfn.PERCENTRANK.INC(Table1[pm2.5_mean], Table1[[#This Row],[pm2.5_mean]]))*100</f>
        <v>95</v>
      </c>
      <c r="H341">
        <f>CEILING(_xlfn.PERCENTRANK.INC(Table1[acute_morbidity_indicator], Table1[[#This Row],[acute_morbidity_indicator]]) * 10, 1)</f>
        <v>9</v>
      </c>
    </row>
    <row r="342" spans="1:8" x14ac:dyDescent="0.35">
      <c r="A342" t="s">
        <v>11247</v>
      </c>
      <c r="B342" t="s">
        <v>11248</v>
      </c>
      <c r="C342" s="1">
        <v>9.4191675186157209</v>
      </c>
      <c r="D342" t="str">
        <f>_xlfn.XLOOKUP(Table1[[#This Row],[data_zone_code]],Table2[msoa21cd], Table2[msoa21nm], "Not found")</f>
        <v>Broxtowe 011</v>
      </c>
      <c r="E342" s="1">
        <f>_xlfn.XLOOKUP(Table1[[#This Row],[data_zone_code]], Table2[msoa21cd],Table2[acute_morbidity_indicator], "Not found")</f>
        <v>118.3409961389961</v>
      </c>
      <c r="F342">
        <f>RANK(Table1[[#This Row],[pm2.5_mean]], Table1[pm2.5_mean], 0)</f>
        <v>342</v>
      </c>
      <c r="G342">
        <f>(_xlfn.PERCENTRANK.INC(Table1[pm2.5_mean], Table1[[#This Row],[pm2.5_mean]]))*100</f>
        <v>95</v>
      </c>
      <c r="H342">
        <f>CEILING(_xlfn.PERCENTRANK.INC(Table1[acute_morbidity_indicator], Table1[[#This Row],[acute_morbidity_indicator]]) * 10, 1)</f>
        <v>8</v>
      </c>
    </row>
    <row r="343" spans="1:8" x14ac:dyDescent="0.35">
      <c r="A343" t="s">
        <v>481</v>
      </c>
      <c r="B343" t="s">
        <v>482</v>
      </c>
      <c r="C343" s="1">
        <v>9.4172725677490199</v>
      </c>
      <c r="D343" t="str">
        <f>_xlfn.XLOOKUP(Table1[[#This Row],[data_zone_code]],Table2[msoa21cd], Table2[msoa21nm], "Not found")</f>
        <v>Ealing 015</v>
      </c>
      <c r="E343" s="1">
        <f>_xlfn.XLOOKUP(Table1[[#This Row],[data_zone_code]], Table2[msoa21cd],Table2[acute_morbidity_indicator], "Not found")</f>
        <v>111.8172026515151</v>
      </c>
      <c r="F343">
        <f>RANK(Table1[[#This Row],[pm2.5_mean]], Table1[pm2.5_mean], 0)</f>
        <v>343</v>
      </c>
      <c r="G343">
        <f>(_xlfn.PERCENTRANK.INC(Table1[pm2.5_mean], Table1[[#This Row],[pm2.5_mean]]))*100</f>
        <v>95</v>
      </c>
      <c r="H343">
        <f>CEILING(_xlfn.PERCENTRANK.INC(Table1[acute_morbidity_indicator], Table1[[#This Row],[acute_morbidity_indicator]]) * 10, 1)</f>
        <v>7</v>
      </c>
    </row>
    <row r="344" spans="1:8" x14ac:dyDescent="0.35">
      <c r="A344" t="s">
        <v>1221</v>
      </c>
      <c r="B344" t="s">
        <v>1222</v>
      </c>
      <c r="C344" s="1">
        <v>9.4158592224121094</v>
      </c>
      <c r="D344" t="str">
        <f>_xlfn.XLOOKUP(Table1[[#This Row],[data_zone_code]],Table2[msoa21cd], Table2[msoa21nm], "Not found")</f>
        <v>Lambeth 026</v>
      </c>
      <c r="E344" s="1">
        <f>_xlfn.XLOOKUP(Table1[[#This Row],[data_zone_code]], Table2[msoa21cd],Table2[acute_morbidity_indicator], "Not found")</f>
        <v>108.1252472527473</v>
      </c>
      <c r="F344">
        <f>RANK(Table1[[#This Row],[pm2.5_mean]], Table1[pm2.5_mean], 0)</f>
        <v>344</v>
      </c>
      <c r="G344">
        <f>(_xlfn.PERCENTRANK.INC(Table1[pm2.5_mean], Table1[[#This Row],[pm2.5_mean]]))*100</f>
        <v>94.899999999999991</v>
      </c>
      <c r="H344">
        <f>CEILING(_xlfn.PERCENTRANK.INC(Table1[acute_morbidity_indicator], Table1[[#This Row],[acute_morbidity_indicator]]) * 10, 1)</f>
        <v>7</v>
      </c>
    </row>
    <row r="345" spans="1:8" x14ac:dyDescent="0.35">
      <c r="A345" t="s">
        <v>1051</v>
      </c>
      <c r="B345" t="s">
        <v>1052</v>
      </c>
      <c r="C345" s="1">
        <v>9.4145660400390607</v>
      </c>
      <c r="D345" t="str">
        <f>_xlfn.XLOOKUP(Table1[[#This Row],[data_zone_code]],Table2[msoa21cd], Table2[msoa21nm], "Not found")</f>
        <v>Islington 004</v>
      </c>
      <c r="E345" s="1">
        <f>_xlfn.XLOOKUP(Table1[[#This Row],[data_zone_code]], Table2[msoa21cd],Table2[acute_morbidity_indicator], "Not found")</f>
        <v>114.957861660079</v>
      </c>
      <c r="F345">
        <f>RANK(Table1[[#This Row],[pm2.5_mean]], Table1[pm2.5_mean], 0)</f>
        <v>345</v>
      </c>
      <c r="G345">
        <f>(_xlfn.PERCENTRANK.INC(Table1[pm2.5_mean], Table1[[#This Row],[pm2.5_mean]]))*100</f>
        <v>94.899999999999991</v>
      </c>
      <c r="H345">
        <f>CEILING(_xlfn.PERCENTRANK.INC(Table1[acute_morbidity_indicator], Table1[[#This Row],[acute_morbidity_indicator]]) * 10, 1)</f>
        <v>8</v>
      </c>
    </row>
    <row r="346" spans="1:8" x14ac:dyDescent="0.35">
      <c r="A346" t="s">
        <v>119</v>
      </c>
      <c r="B346" t="s">
        <v>120</v>
      </c>
      <c r="C346" s="1">
        <v>9.4131011962890607</v>
      </c>
      <c r="D346" t="str">
        <f>_xlfn.XLOOKUP(Table1[[#This Row],[data_zone_code]],Table2[msoa21cd], Table2[msoa21nm], "Not found")</f>
        <v>Barnet 039</v>
      </c>
      <c r="E346" s="1">
        <f>_xlfn.XLOOKUP(Table1[[#This Row],[data_zone_code]], Table2[msoa21cd],Table2[acute_morbidity_indicator], "Not found")</f>
        <v>106.5332130434783</v>
      </c>
      <c r="F346">
        <f>RANK(Table1[[#This Row],[pm2.5_mean]], Table1[pm2.5_mean], 0)</f>
        <v>346</v>
      </c>
      <c r="G346">
        <f>(_xlfn.PERCENTRANK.INC(Table1[pm2.5_mean], Table1[[#This Row],[pm2.5_mean]]))*100</f>
        <v>94.899999999999991</v>
      </c>
      <c r="H346">
        <f>CEILING(_xlfn.PERCENTRANK.INC(Table1[acute_morbidity_indicator], Table1[[#This Row],[acute_morbidity_indicator]]) * 10, 1)</f>
        <v>6</v>
      </c>
    </row>
    <row r="347" spans="1:8" x14ac:dyDescent="0.35">
      <c r="A347" t="s">
        <v>9897</v>
      </c>
      <c r="B347" t="s">
        <v>9898</v>
      </c>
      <c r="C347" s="1">
        <v>9.4128999710083008</v>
      </c>
      <c r="D347" t="str">
        <f>_xlfn.XLOOKUP(Table1[[#This Row],[data_zone_code]],Table2[msoa21cd], Table2[msoa21nm], "Not found")</f>
        <v>Thanet 017</v>
      </c>
      <c r="E347" s="1">
        <f>_xlfn.XLOOKUP(Table1[[#This Row],[data_zone_code]], Table2[msoa21cd],Table2[acute_morbidity_indicator], "Not found")</f>
        <v>76.657470085470095</v>
      </c>
      <c r="F347">
        <f>RANK(Table1[[#This Row],[pm2.5_mean]], Table1[pm2.5_mean], 0)</f>
        <v>347</v>
      </c>
      <c r="G347">
        <f>(_xlfn.PERCENTRANK.INC(Table1[pm2.5_mean], Table1[[#This Row],[pm2.5_mean]]))*100</f>
        <v>94.899999999999991</v>
      </c>
      <c r="H347">
        <f>CEILING(_xlfn.PERCENTRANK.INC(Table1[acute_morbidity_indicator], Table1[[#This Row],[acute_morbidity_indicator]]) * 10, 1)</f>
        <v>1</v>
      </c>
    </row>
    <row r="348" spans="1:8" x14ac:dyDescent="0.35">
      <c r="A348" t="s">
        <v>9</v>
      </c>
      <c r="B348" t="s">
        <v>10</v>
      </c>
      <c r="C348" s="1">
        <v>9.4124240875244105</v>
      </c>
      <c r="D348" t="str">
        <f>_xlfn.XLOOKUP(Table1[[#This Row],[data_zone_code]],Table2[msoa21cd], Table2[msoa21nm], "Not found")</f>
        <v>Barking and Dagenham 004</v>
      </c>
      <c r="E348" s="1">
        <f>_xlfn.XLOOKUP(Table1[[#This Row],[data_zone_code]], Table2[msoa21cd],Table2[acute_morbidity_indicator], "Not found")</f>
        <v>100.90320886075951</v>
      </c>
      <c r="F348">
        <f>RANK(Table1[[#This Row],[pm2.5_mean]], Table1[pm2.5_mean], 0)</f>
        <v>348</v>
      </c>
      <c r="G348">
        <f>(_xlfn.PERCENTRANK.INC(Table1[pm2.5_mean], Table1[[#This Row],[pm2.5_mean]]))*100</f>
        <v>94.899999999999991</v>
      </c>
      <c r="H348">
        <f>CEILING(_xlfn.PERCENTRANK.INC(Table1[acute_morbidity_indicator], Table1[[#This Row],[acute_morbidity_indicator]]) * 10, 1)</f>
        <v>5</v>
      </c>
    </row>
    <row r="349" spans="1:8" x14ac:dyDescent="0.35">
      <c r="A349" t="s">
        <v>1257</v>
      </c>
      <c r="B349" t="s">
        <v>1258</v>
      </c>
      <c r="C349" s="1">
        <v>9.4122486114502006</v>
      </c>
      <c r="D349" t="str">
        <f>_xlfn.XLOOKUP(Table1[[#This Row],[data_zone_code]],Table2[msoa21cd], Table2[msoa21nm], "Not found")</f>
        <v>Lewisham 010</v>
      </c>
      <c r="E349" s="1">
        <f>_xlfn.XLOOKUP(Table1[[#This Row],[data_zone_code]], Table2[msoa21cd],Table2[acute_morbidity_indicator], "Not found")</f>
        <v>134.55787096774191</v>
      </c>
      <c r="F349">
        <f>RANK(Table1[[#This Row],[pm2.5_mean]], Table1[pm2.5_mean], 0)</f>
        <v>349</v>
      </c>
      <c r="G349">
        <f>(_xlfn.PERCENTRANK.INC(Table1[pm2.5_mean], Table1[[#This Row],[pm2.5_mean]]))*100</f>
        <v>94.899999999999991</v>
      </c>
      <c r="H349">
        <f>CEILING(_xlfn.PERCENTRANK.INC(Table1[acute_morbidity_indicator], Table1[[#This Row],[acute_morbidity_indicator]]) * 10, 1)</f>
        <v>9</v>
      </c>
    </row>
    <row r="350" spans="1:8" x14ac:dyDescent="0.35">
      <c r="A350" t="s">
        <v>121</v>
      </c>
      <c r="B350" t="s">
        <v>122</v>
      </c>
      <c r="C350" s="1">
        <v>9.41131496429443</v>
      </c>
      <c r="D350" t="str">
        <f>_xlfn.XLOOKUP(Table1[[#This Row],[data_zone_code]],Table2[msoa21cd], Table2[msoa21nm], "Not found")</f>
        <v>Barnet 040</v>
      </c>
      <c r="E350" s="1">
        <f>_xlfn.XLOOKUP(Table1[[#This Row],[data_zone_code]], Table2[msoa21cd],Table2[acute_morbidity_indicator], "Not found")</f>
        <v>120.23644728761511</v>
      </c>
      <c r="F350">
        <f>RANK(Table1[[#This Row],[pm2.5_mean]], Table1[pm2.5_mean], 0)</f>
        <v>350</v>
      </c>
      <c r="G350">
        <f>(_xlfn.PERCENTRANK.INC(Table1[pm2.5_mean], Table1[[#This Row],[pm2.5_mean]]))*100</f>
        <v>94.899999999999991</v>
      </c>
      <c r="H350">
        <f>CEILING(_xlfn.PERCENTRANK.INC(Table1[acute_morbidity_indicator], Table1[[#This Row],[acute_morbidity_indicator]]) * 10, 1)</f>
        <v>8</v>
      </c>
    </row>
    <row r="351" spans="1:8" x14ac:dyDescent="0.35">
      <c r="A351" t="s">
        <v>8733</v>
      </c>
      <c r="B351" t="s">
        <v>8734</v>
      </c>
      <c r="C351" s="1">
        <v>9.4103136062622106</v>
      </c>
      <c r="D351" t="str">
        <f>_xlfn.XLOOKUP(Table1[[#This Row],[data_zone_code]],Table2[msoa21cd], Table2[msoa21nm], "Not found")</f>
        <v>Harlow 006</v>
      </c>
      <c r="E351" s="1">
        <f>_xlfn.XLOOKUP(Table1[[#This Row],[data_zone_code]], Table2[msoa21cd],Table2[acute_morbidity_indicator], "Not found")</f>
        <v>92.971962765957443</v>
      </c>
      <c r="F351">
        <f>RANK(Table1[[#This Row],[pm2.5_mean]], Table1[pm2.5_mean], 0)</f>
        <v>351</v>
      </c>
      <c r="G351">
        <f>(_xlfn.PERCENTRANK.INC(Table1[pm2.5_mean], Table1[[#This Row],[pm2.5_mean]]))*100</f>
        <v>94.8</v>
      </c>
      <c r="H351">
        <f>CEILING(_xlfn.PERCENTRANK.INC(Table1[acute_morbidity_indicator], Table1[[#This Row],[acute_morbidity_indicator]]) * 10, 1)</f>
        <v>4</v>
      </c>
    </row>
    <row r="352" spans="1:8" x14ac:dyDescent="0.35">
      <c r="A352" t="s">
        <v>1567</v>
      </c>
      <c r="B352" t="s">
        <v>1568</v>
      </c>
      <c r="C352" s="1">
        <v>9.4085531234741193</v>
      </c>
      <c r="D352" t="str">
        <f>_xlfn.XLOOKUP(Table1[[#This Row],[data_zone_code]],Table2[msoa21cd], Table2[msoa21nm], "Not found")</f>
        <v>Southwark 025</v>
      </c>
      <c r="E352" s="1">
        <f>_xlfn.XLOOKUP(Table1[[#This Row],[data_zone_code]], Table2[msoa21cd],Table2[acute_morbidity_indicator], "Not found")</f>
        <v>111.8609389312977</v>
      </c>
      <c r="F352">
        <f>RANK(Table1[[#This Row],[pm2.5_mean]], Table1[pm2.5_mean], 0)</f>
        <v>352</v>
      </c>
      <c r="G352">
        <f>(_xlfn.PERCENTRANK.INC(Table1[pm2.5_mean], Table1[[#This Row],[pm2.5_mean]]))*100</f>
        <v>94.8</v>
      </c>
      <c r="H352">
        <f>CEILING(_xlfn.PERCENTRANK.INC(Table1[acute_morbidity_indicator], Table1[[#This Row],[acute_morbidity_indicator]]) * 10, 1)</f>
        <v>7</v>
      </c>
    </row>
    <row r="353" spans="1:8" x14ac:dyDescent="0.35">
      <c r="A353" t="s">
        <v>6759</v>
      </c>
      <c r="B353" t="s">
        <v>6760</v>
      </c>
      <c r="C353" s="1">
        <v>9.4064970016479492</v>
      </c>
      <c r="D353" t="str">
        <f>_xlfn.XLOOKUP(Table1[[#This Row],[data_zone_code]],Table2[msoa21cd], Table2[msoa21nm], "Not found")</f>
        <v>Portsmouth 011</v>
      </c>
      <c r="E353" s="1">
        <f>_xlfn.XLOOKUP(Table1[[#This Row],[data_zone_code]], Table2[msoa21cd],Table2[acute_morbidity_indicator], "Not found")</f>
        <v>100.4786116504854</v>
      </c>
      <c r="F353">
        <f>RANK(Table1[[#This Row],[pm2.5_mean]], Table1[pm2.5_mean], 0)</f>
        <v>353</v>
      </c>
      <c r="G353">
        <f>(_xlfn.PERCENTRANK.INC(Table1[pm2.5_mean], Table1[[#This Row],[pm2.5_mean]]))*100</f>
        <v>94.8</v>
      </c>
      <c r="H353">
        <f>CEILING(_xlfn.PERCENTRANK.INC(Table1[acute_morbidity_indicator], Table1[[#This Row],[acute_morbidity_indicator]]) * 10, 1)</f>
        <v>5</v>
      </c>
    </row>
    <row r="354" spans="1:8" x14ac:dyDescent="0.35">
      <c r="A354" t="s">
        <v>9877</v>
      </c>
      <c r="B354" t="s">
        <v>9878</v>
      </c>
      <c r="C354" s="1">
        <v>9.4061813354492205</v>
      </c>
      <c r="D354" t="str">
        <f>_xlfn.XLOOKUP(Table1[[#This Row],[data_zone_code]],Table2[msoa21cd], Table2[msoa21nm], "Not found")</f>
        <v>Thanet 007</v>
      </c>
      <c r="E354" s="1">
        <f>_xlfn.XLOOKUP(Table1[[#This Row],[data_zone_code]], Table2[msoa21cd],Table2[acute_morbidity_indicator], "Not found")</f>
        <v>84.771716723549488</v>
      </c>
      <c r="F354">
        <f>RANK(Table1[[#This Row],[pm2.5_mean]], Table1[pm2.5_mean], 0)</f>
        <v>354</v>
      </c>
      <c r="G354">
        <f>(_xlfn.PERCENTRANK.INC(Table1[pm2.5_mean], Table1[[#This Row],[pm2.5_mean]]))*100</f>
        <v>94.8</v>
      </c>
      <c r="H354">
        <f>CEILING(_xlfn.PERCENTRANK.INC(Table1[acute_morbidity_indicator], Table1[[#This Row],[acute_morbidity_indicator]]) * 10, 1)</f>
        <v>2</v>
      </c>
    </row>
    <row r="355" spans="1:8" x14ac:dyDescent="0.35">
      <c r="A355" t="s">
        <v>243</v>
      </c>
      <c r="B355" t="s">
        <v>244</v>
      </c>
      <c r="C355" s="1">
        <v>9.4058790206909197</v>
      </c>
      <c r="D355" t="str">
        <f>_xlfn.XLOOKUP(Table1[[#This Row],[data_zone_code]],Table2[msoa21cd], Table2[msoa21nm], "Not found")</f>
        <v>Brent 034</v>
      </c>
      <c r="E355" s="1">
        <f>_xlfn.XLOOKUP(Table1[[#This Row],[data_zone_code]], Table2[msoa21cd],Table2[acute_morbidity_indicator], "Not found")</f>
        <v>124.9854718826406</v>
      </c>
      <c r="F355">
        <f>RANK(Table1[[#This Row],[pm2.5_mean]], Table1[pm2.5_mean], 0)</f>
        <v>355</v>
      </c>
      <c r="G355">
        <f>(_xlfn.PERCENTRANK.INC(Table1[pm2.5_mean], Table1[[#This Row],[pm2.5_mean]]))*100</f>
        <v>94.8</v>
      </c>
      <c r="H355">
        <f>CEILING(_xlfn.PERCENTRANK.INC(Table1[acute_morbidity_indicator], Table1[[#This Row],[acute_morbidity_indicator]]) * 10, 1)</f>
        <v>9</v>
      </c>
    </row>
    <row r="356" spans="1:8" x14ac:dyDescent="0.35">
      <c r="A356" t="s">
        <v>1837</v>
      </c>
      <c r="B356" t="s">
        <v>1838</v>
      </c>
      <c r="C356" s="1">
        <v>9.4055299758911097</v>
      </c>
      <c r="D356" t="str">
        <f>_xlfn.XLOOKUP(Table1[[#This Row],[data_zone_code]],Table2[msoa21cd], Table2[msoa21nm], "Not found")</f>
        <v>Westminster 011</v>
      </c>
      <c r="E356" s="1">
        <f>_xlfn.XLOOKUP(Table1[[#This Row],[data_zone_code]], Table2[msoa21cd],Table2[acute_morbidity_indicator], "Not found")</f>
        <v>84.352557440953902</v>
      </c>
      <c r="F356">
        <f>RANK(Table1[[#This Row],[pm2.5_mean]], Table1[pm2.5_mean], 0)</f>
        <v>356</v>
      </c>
      <c r="G356">
        <f>(_xlfn.PERCENTRANK.INC(Table1[pm2.5_mean], Table1[[#This Row],[pm2.5_mean]]))*100</f>
        <v>94.8</v>
      </c>
      <c r="H356">
        <f>CEILING(_xlfn.PERCENTRANK.INC(Table1[acute_morbidity_indicator], Table1[[#This Row],[acute_morbidity_indicator]]) * 10, 1)</f>
        <v>2</v>
      </c>
    </row>
    <row r="357" spans="1:8" x14ac:dyDescent="0.35">
      <c r="A357" t="s">
        <v>6351</v>
      </c>
      <c r="B357" t="s">
        <v>6352</v>
      </c>
      <c r="C357" s="1">
        <v>9.4043617248535192</v>
      </c>
      <c r="D357" t="str">
        <f>_xlfn.XLOOKUP(Table1[[#This Row],[data_zone_code]],Table2[msoa21cd], Table2[msoa21nm], "Not found")</f>
        <v>Medway 012</v>
      </c>
      <c r="E357" s="1">
        <f>_xlfn.XLOOKUP(Table1[[#This Row],[data_zone_code]], Table2[msoa21cd],Table2[acute_morbidity_indicator], "Not found")</f>
        <v>142.39215461346629</v>
      </c>
      <c r="F357">
        <f>RANK(Table1[[#This Row],[pm2.5_mean]], Table1[pm2.5_mean], 0)</f>
        <v>357</v>
      </c>
      <c r="G357">
        <f>(_xlfn.PERCENTRANK.INC(Table1[pm2.5_mean], Table1[[#This Row],[pm2.5_mean]]))*100</f>
        <v>94.8</v>
      </c>
      <c r="H357">
        <f>CEILING(_xlfn.PERCENTRANK.INC(Table1[acute_morbidity_indicator], Table1[[#This Row],[acute_morbidity_indicator]]) * 10, 1)</f>
        <v>10</v>
      </c>
    </row>
    <row r="358" spans="1:8" x14ac:dyDescent="0.35">
      <c r="A358" t="s">
        <v>649</v>
      </c>
      <c r="B358" t="s">
        <v>650</v>
      </c>
      <c r="C358" s="1">
        <v>9.4038362503051793</v>
      </c>
      <c r="D358" t="str">
        <f>_xlfn.XLOOKUP(Table1[[#This Row],[data_zone_code]],Table2[msoa21cd], Table2[msoa21nm], "Not found")</f>
        <v>Hackney 002</v>
      </c>
      <c r="E358" s="1">
        <f>_xlfn.XLOOKUP(Table1[[#This Row],[data_zone_code]], Table2[msoa21cd],Table2[acute_morbidity_indicator], "Not found")</f>
        <v>122.87694845360831</v>
      </c>
      <c r="F358">
        <f>RANK(Table1[[#This Row],[pm2.5_mean]], Table1[pm2.5_mean], 0)</f>
        <v>358</v>
      </c>
      <c r="G358">
        <f>(_xlfn.PERCENTRANK.INC(Table1[pm2.5_mean], Table1[[#This Row],[pm2.5_mean]]))*100</f>
        <v>94.699999999999989</v>
      </c>
      <c r="H358">
        <f>CEILING(_xlfn.PERCENTRANK.INC(Table1[acute_morbidity_indicator], Table1[[#This Row],[acute_morbidity_indicator]]) * 10, 1)</f>
        <v>8</v>
      </c>
    </row>
    <row r="359" spans="1:8" x14ac:dyDescent="0.35">
      <c r="A359" t="s">
        <v>627</v>
      </c>
      <c r="B359" t="s">
        <v>628</v>
      </c>
      <c r="C359" s="1">
        <v>9.4031782150268608</v>
      </c>
      <c r="D359" t="str">
        <f>_xlfn.XLOOKUP(Table1[[#This Row],[data_zone_code]],Table2[msoa21cd], Table2[msoa21nm], "Not found")</f>
        <v>Greenwich 021</v>
      </c>
      <c r="E359" s="1">
        <f>_xlfn.XLOOKUP(Table1[[#This Row],[data_zone_code]], Table2[msoa21cd],Table2[acute_morbidity_indicator], "Not found")</f>
        <v>91.171548717948724</v>
      </c>
      <c r="F359">
        <f>RANK(Table1[[#This Row],[pm2.5_mean]], Table1[pm2.5_mean], 0)</f>
        <v>359</v>
      </c>
      <c r="G359">
        <f>(_xlfn.PERCENTRANK.INC(Table1[pm2.5_mean], Table1[[#This Row],[pm2.5_mean]]))*100</f>
        <v>94.699999999999989</v>
      </c>
      <c r="H359">
        <f>CEILING(_xlfn.PERCENTRANK.INC(Table1[acute_morbidity_indicator], Table1[[#This Row],[acute_morbidity_indicator]]) * 10, 1)</f>
        <v>3</v>
      </c>
    </row>
    <row r="360" spans="1:8" x14ac:dyDescent="0.35">
      <c r="A360" t="s">
        <v>1195</v>
      </c>
      <c r="B360" t="s">
        <v>1196</v>
      </c>
      <c r="C360" s="1">
        <v>9.4026784896850604</v>
      </c>
      <c r="D360" t="str">
        <f>_xlfn.XLOOKUP(Table1[[#This Row],[data_zone_code]],Table2[msoa21cd], Table2[msoa21nm], "Not found")</f>
        <v>Lambeth 013</v>
      </c>
      <c r="E360" s="1">
        <f>_xlfn.XLOOKUP(Table1[[#This Row],[data_zone_code]], Table2[msoa21cd],Table2[acute_morbidity_indicator], "Not found")</f>
        <v>103.09308641975311</v>
      </c>
      <c r="F360">
        <f>RANK(Table1[[#This Row],[pm2.5_mean]], Table1[pm2.5_mean], 0)</f>
        <v>360</v>
      </c>
      <c r="G360">
        <f>(_xlfn.PERCENTRANK.INC(Table1[pm2.5_mean], Table1[[#This Row],[pm2.5_mean]]))*100</f>
        <v>94.699999999999989</v>
      </c>
      <c r="H360">
        <f>CEILING(_xlfn.PERCENTRANK.INC(Table1[acute_morbidity_indicator], Table1[[#This Row],[acute_morbidity_indicator]]) * 10, 1)</f>
        <v>6</v>
      </c>
    </row>
    <row r="361" spans="1:8" x14ac:dyDescent="0.35">
      <c r="A361" t="s">
        <v>3641</v>
      </c>
      <c r="B361" t="s">
        <v>3642</v>
      </c>
      <c r="C361" s="1">
        <v>9.3996963500976598</v>
      </c>
      <c r="D361" t="str">
        <f>_xlfn.XLOOKUP(Table1[[#This Row],[data_zone_code]],Table2[msoa21cd], Table2[msoa21nm], "Not found")</f>
        <v>Birmingham 082</v>
      </c>
      <c r="E361" s="1">
        <f>_xlfn.XLOOKUP(Table1[[#This Row],[data_zone_code]], Table2[msoa21cd],Table2[acute_morbidity_indicator], "Not found")</f>
        <v>147.32141666666669</v>
      </c>
      <c r="F361">
        <f>RANK(Table1[[#This Row],[pm2.5_mean]], Table1[pm2.5_mean], 0)</f>
        <v>361</v>
      </c>
      <c r="G361">
        <f>(_xlfn.PERCENTRANK.INC(Table1[pm2.5_mean], Table1[[#This Row],[pm2.5_mean]]))*100</f>
        <v>94.699999999999989</v>
      </c>
      <c r="H361">
        <f>CEILING(_xlfn.PERCENTRANK.INC(Table1[acute_morbidity_indicator], Table1[[#This Row],[acute_morbidity_indicator]]) * 10, 1)</f>
        <v>10</v>
      </c>
    </row>
    <row r="362" spans="1:8" x14ac:dyDescent="0.35">
      <c r="A362" t="s">
        <v>647</v>
      </c>
      <c r="B362" t="s">
        <v>648</v>
      </c>
      <c r="C362" s="1">
        <v>9.3996210098266602</v>
      </c>
      <c r="D362" t="str">
        <f>_xlfn.XLOOKUP(Table1[[#This Row],[data_zone_code]],Table2[msoa21cd], Table2[msoa21nm], "Not found")</f>
        <v>Hackney 001</v>
      </c>
      <c r="E362" s="1">
        <f>_xlfn.XLOOKUP(Table1[[#This Row],[data_zone_code]], Table2[msoa21cd],Table2[acute_morbidity_indicator], "Not found")</f>
        <v>126.55798666666669</v>
      </c>
      <c r="F362">
        <f>RANK(Table1[[#This Row],[pm2.5_mean]], Table1[pm2.5_mean], 0)</f>
        <v>362</v>
      </c>
      <c r="G362">
        <f>(_xlfn.PERCENTRANK.INC(Table1[pm2.5_mean], Table1[[#This Row],[pm2.5_mean]]))*100</f>
        <v>94.699999999999989</v>
      </c>
      <c r="H362">
        <f>CEILING(_xlfn.PERCENTRANK.INC(Table1[acute_morbidity_indicator], Table1[[#This Row],[acute_morbidity_indicator]]) * 10, 1)</f>
        <v>9</v>
      </c>
    </row>
    <row r="363" spans="1:8" x14ac:dyDescent="0.35">
      <c r="A363" t="s">
        <v>1209</v>
      </c>
      <c r="B363" t="s">
        <v>1210</v>
      </c>
      <c r="C363" s="1">
        <v>9.3991308212280291</v>
      </c>
      <c r="D363" t="str">
        <f>_xlfn.XLOOKUP(Table1[[#This Row],[data_zone_code]],Table2[msoa21cd], Table2[msoa21nm], "Not found")</f>
        <v>Lambeth 020</v>
      </c>
      <c r="E363" s="1">
        <f>_xlfn.XLOOKUP(Table1[[#This Row],[data_zone_code]], Table2[msoa21cd],Table2[acute_morbidity_indicator], "Not found")</f>
        <v>127.3868326947637</v>
      </c>
      <c r="F363">
        <f>RANK(Table1[[#This Row],[pm2.5_mean]], Table1[pm2.5_mean], 0)</f>
        <v>363</v>
      </c>
      <c r="G363">
        <f>(_xlfn.PERCENTRANK.INC(Table1[pm2.5_mean], Table1[[#This Row],[pm2.5_mean]]))*100</f>
        <v>94.699999999999989</v>
      </c>
      <c r="H363">
        <f>CEILING(_xlfn.PERCENTRANK.INC(Table1[acute_morbidity_indicator], Table1[[#This Row],[acute_morbidity_indicator]]) * 10, 1)</f>
        <v>9</v>
      </c>
    </row>
    <row r="364" spans="1:8" x14ac:dyDescent="0.35">
      <c r="A364" t="s">
        <v>1815</v>
      </c>
      <c r="B364" t="s">
        <v>1816</v>
      </c>
      <c r="C364" s="1">
        <v>9.3988800048828107</v>
      </c>
      <c r="D364" t="str">
        <f>_xlfn.XLOOKUP(Table1[[#This Row],[data_zone_code]],Table2[msoa21cd], Table2[msoa21nm], "Not found")</f>
        <v>Wandsworth 037</v>
      </c>
      <c r="E364" s="1">
        <f>_xlfn.XLOOKUP(Table1[[#This Row],[data_zone_code]], Table2[msoa21cd],Table2[acute_morbidity_indicator], "Not found")</f>
        <v>104.32842537313429</v>
      </c>
      <c r="F364">
        <f>RANK(Table1[[#This Row],[pm2.5_mean]], Table1[pm2.5_mean], 0)</f>
        <v>364</v>
      </c>
      <c r="G364">
        <f>(_xlfn.PERCENTRANK.INC(Table1[pm2.5_mean], Table1[[#This Row],[pm2.5_mean]]))*100</f>
        <v>94.699999999999989</v>
      </c>
      <c r="H364">
        <f>CEILING(_xlfn.PERCENTRANK.INC(Table1[acute_morbidity_indicator], Table1[[#This Row],[acute_morbidity_indicator]]) * 10, 1)</f>
        <v>6</v>
      </c>
    </row>
    <row r="365" spans="1:8" x14ac:dyDescent="0.35">
      <c r="A365" t="s">
        <v>13205</v>
      </c>
      <c r="B365" t="s">
        <v>13206</v>
      </c>
      <c r="C365" s="1">
        <v>9.3985919952392596</v>
      </c>
      <c r="D365" t="str">
        <f>_xlfn.XLOOKUP(Table1[[#This Row],[data_zone_code]],Table2[msoa21cd], Table2[msoa21nm], "Not found")</f>
        <v>Tower Hamlets 033</v>
      </c>
      <c r="E365" s="1">
        <f>_xlfn.XLOOKUP(Table1[[#This Row],[data_zone_code]], Table2[msoa21cd],Table2[acute_morbidity_indicator], "Not found")</f>
        <v>103.1327542168675</v>
      </c>
      <c r="F365">
        <f>RANK(Table1[[#This Row],[pm2.5_mean]], Table1[pm2.5_mean], 0)</f>
        <v>365</v>
      </c>
      <c r="G365">
        <f>(_xlfn.PERCENTRANK.INC(Table1[pm2.5_mean], Table1[[#This Row],[pm2.5_mean]]))*100</f>
        <v>94.6</v>
      </c>
      <c r="H365">
        <f>CEILING(_xlfn.PERCENTRANK.INC(Table1[acute_morbidity_indicator], Table1[[#This Row],[acute_morbidity_indicator]]) * 10, 1)</f>
        <v>6</v>
      </c>
    </row>
    <row r="366" spans="1:8" x14ac:dyDescent="0.35">
      <c r="A366" t="s">
        <v>465</v>
      </c>
      <c r="B366" t="s">
        <v>466</v>
      </c>
      <c r="C366" s="1">
        <v>9.3981800079345703</v>
      </c>
      <c r="D366" t="str">
        <f>_xlfn.XLOOKUP(Table1[[#This Row],[data_zone_code]],Table2[msoa21cd], Table2[msoa21nm], "Not found")</f>
        <v>Ealing 007</v>
      </c>
      <c r="E366" s="1">
        <f>_xlfn.XLOOKUP(Table1[[#This Row],[data_zone_code]], Table2[msoa21cd],Table2[acute_morbidity_indicator], "Not found")</f>
        <v>95.438445652173911</v>
      </c>
      <c r="F366">
        <f>RANK(Table1[[#This Row],[pm2.5_mean]], Table1[pm2.5_mean], 0)</f>
        <v>366</v>
      </c>
      <c r="G366">
        <f>(_xlfn.PERCENTRANK.INC(Table1[pm2.5_mean], Table1[[#This Row],[pm2.5_mean]]))*100</f>
        <v>94.6</v>
      </c>
      <c r="H366">
        <f>CEILING(_xlfn.PERCENTRANK.INC(Table1[acute_morbidity_indicator], Table1[[#This Row],[acute_morbidity_indicator]]) * 10, 1)</f>
        <v>4</v>
      </c>
    </row>
    <row r="367" spans="1:8" x14ac:dyDescent="0.35">
      <c r="A367" t="s">
        <v>1579</v>
      </c>
      <c r="B367" t="s">
        <v>1580</v>
      </c>
      <c r="C367" s="1">
        <v>9.3978385925293004</v>
      </c>
      <c r="D367" t="str">
        <f>_xlfn.XLOOKUP(Table1[[#This Row],[data_zone_code]],Table2[msoa21cd], Table2[msoa21nm], "Not found")</f>
        <v>Southwark 031</v>
      </c>
      <c r="E367" s="1">
        <f>_xlfn.XLOOKUP(Table1[[#This Row],[data_zone_code]], Table2[msoa21cd],Table2[acute_morbidity_indicator], "Not found")</f>
        <v>83.347883720930227</v>
      </c>
      <c r="F367">
        <f>RANK(Table1[[#This Row],[pm2.5_mean]], Table1[pm2.5_mean], 0)</f>
        <v>367</v>
      </c>
      <c r="G367">
        <f>(_xlfn.PERCENTRANK.INC(Table1[pm2.5_mean], Table1[[#This Row],[pm2.5_mean]]))*100</f>
        <v>94.6</v>
      </c>
      <c r="H367">
        <f>CEILING(_xlfn.PERCENTRANK.INC(Table1[acute_morbidity_indicator], Table1[[#This Row],[acute_morbidity_indicator]]) * 10, 1)</f>
        <v>2</v>
      </c>
    </row>
    <row r="368" spans="1:8" x14ac:dyDescent="0.35">
      <c r="A368" t="s">
        <v>1079</v>
      </c>
      <c r="B368" t="s">
        <v>1080</v>
      </c>
      <c r="C368" s="1">
        <v>9.3975944519043004</v>
      </c>
      <c r="D368" t="str">
        <f>_xlfn.XLOOKUP(Table1[[#This Row],[data_zone_code]],Table2[msoa21cd], Table2[msoa21nm], "Not found")</f>
        <v>Islington 018</v>
      </c>
      <c r="E368" s="1">
        <f>_xlfn.XLOOKUP(Table1[[#This Row],[data_zone_code]], Table2[msoa21cd],Table2[acute_morbidity_indicator], "Not found")</f>
        <v>130.01555555555561</v>
      </c>
      <c r="F368">
        <f>RANK(Table1[[#This Row],[pm2.5_mean]], Table1[pm2.5_mean], 0)</f>
        <v>368</v>
      </c>
      <c r="G368">
        <f>(_xlfn.PERCENTRANK.INC(Table1[pm2.5_mean], Table1[[#This Row],[pm2.5_mean]]))*100</f>
        <v>94.6</v>
      </c>
      <c r="H368">
        <f>CEILING(_xlfn.PERCENTRANK.INC(Table1[acute_morbidity_indicator], Table1[[#This Row],[acute_morbidity_indicator]]) * 10, 1)</f>
        <v>9</v>
      </c>
    </row>
    <row r="369" spans="1:8" x14ac:dyDescent="0.35">
      <c r="A369" t="s">
        <v>1249</v>
      </c>
      <c r="B369" t="s">
        <v>1250</v>
      </c>
      <c r="C369" s="1">
        <v>9.3964490890502894</v>
      </c>
      <c r="D369" t="str">
        <f>_xlfn.XLOOKUP(Table1[[#This Row],[data_zone_code]],Table2[msoa21cd], Table2[msoa21nm], "Not found")</f>
        <v>Lewisham 006</v>
      </c>
      <c r="E369" s="1">
        <f>_xlfn.XLOOKUP(Table1[[#This Row],[data_zone_code]], Table2[msoa21cd],Table2[acute_morbidity_indicator], "Not found")</f>
        <v>114.5622328767123</v>
      </c>
      <c r="F369">
        <f>RANK(Table1[[#This Row],[pm2.5_mean]], Table1[pm2.5_mean], 0)</f>
        <v>369</v>
      </c>
      <c r="G369">
        <f>(_xlfn.PERCENTRANK.INC(Table1[pm2.5_mean], Table1[[#This Row],[pm2.5_mean]]))*100</f>
        <v>94.6</v>
      </c>
      <c r="H369">
        <f>CEILING(_xlfn.PERCENTRANK.INC(Table1[acute_morbidity_indicator], Table1[[#This Row],[acute_morbidity_indicator]]) * 10, 1)</f>
        <v>7</v>
      </c>
    </row>
    <row r="370" spans="1:8" x14ac:dyDescent="0.35">
      <c r="A370" t="s">
        <v>11239</v>
      </c>
      <c r="B370" t="s">
        <v>11240</v>
      </c>
      <c r="C370" s="1">
        <v>9.3945770263671893</v>
      </c>
      <c r="D370" t="str">
        <f>_xlfn.XLOOKUP(Table1[[#This Row],[data_zone_code]],Table2[msoa21cd], Table2[msoa21nm], "Not found")</f>
        <v>Broxtowe 007</v>
      </c>
      <c r="E370" s="1">
        <f>_xlfn.XLOOKUP(Table1[[#This Row],[data_zone_code]], Table2[msoa21cd],Table2[acute_morbidity_indicator], "Not found")</f>
        <v>79.327061855670109</v>
      </c>
      <c r="F370">
        <f>RANK(Table1[[#This Row],[pm2.5_mean]], Table1[pm2.5_mean], 0)</f>
        <v>370</v>
      </c>
      <c r="G370">
        <f>(_xlfn.PERCENTRANK.INC(Table1[pm2.5_mean], Table1[[#This Row],[pm2.5_mean]]))*100</f>
        <v>94.6</v>
      </c>
      <c r="H370">
        <f>CEILING(_xlfn.PERCENTRANK.INC(Table1[acute_morbidity_indicator], Table1[[#This Row],[acute_morbidity_indicator]]) * 10, 1)</f>
        <v>1</v>
      </c>
    </row>
    <row r="371" spans="1:8" x14ac:dyDescent="0.35">
      <c r="A371" t="s">
        <v>651</v>
      </c>
      <c r="B371" t="s">
        <v>652</v>
      </c>
      <c r="C371" s="1">
        <v>9.3945531845092791</v>
      </c>
      <c r="D371" t="str">
        <f>_xlfn.XLOOKUP(Table1[[#This Row],[data_zone_code]],Table2[msoa21cd], Table2[msoa21nm], "Not found")</f>
        <v>Hackney 003</v>
      </c>
      <c r="E371" s="1">
        <f>_xlfn.XLOOKUP(Table1[[#This Row],[data_zone_code]], Table2[msoa21cd],Table2[acute_morbidity_indicator], "Not found")</f>
        <v>142.08464764621971</v>
      </c>
      <c r="F371">
        <f>RANK(Table1[[#This Row],[pm2.5_mean]], Table1[pm2.5_mean], 0)</f>
        <v>371</v>
      </c>
      <c r="G371">
        <f>(_xlfn.PERCENTRANK.INC(Table1[pm2.5_mean], Table1[[#This Row],[pm2.5_mean]]))*100</f>
        <v>94.6</v>
      </c>
      <c r="H371">
        <f>CEILING(_xlfn.PERCENTRANK.INC(Table1[acute_morbidity_indicator], Table1[[#This Row],[acute_morbidity_indicator]]) * 10, 1)</f>
        <v>10</v>
      </c>
    </row>
    <row r="372" spans="1:8" x14ac:dyDescent="0.35">
      <c r="A372" t="s">
        <v>1199</v>
      </c>
      <c r="B372" t="s">
        <v>1200</v>
      </c>
      <c r="C372" s="1">
        <v>9.3933906555175799</v>
      </c>
      <c r="D372" t="str">
        <f>_xlfn.XLOOKUP(Table1[[#This Row],[data_zone_code]],Table2[msoa21cd], Table2[msoa21nm], "Not found")</f>
        <v>Lambeth 015</v>
      </c>
      <c r="E372" s="1">
        <f>_xlfn.XLOOKUP(Table1[[#This Row],[data_zone_code]], Table2[msoa21cd],Table2[acute_morbidity_indicator], "Not found")</f>
        <v>120.50428448275861</v>
      </c>
      <c r="F372">
        <f>RANK(Table1[[#This Row],[pm2.5_mean]], Table1[pm2.5_mean], 0)</f>
        <v>372</v>
      </c>
      <c r="G372">
        <f>(_xlfn.PERCENTRANK.INC(Table1[pm2.5_mean], Table1[[#This Row],[pm2.5_mean]]))*100</f>
        <v>94.5</v>
      </c>
      <c r="H372">
        <f>CEILING(_xlfn.PERCENTRANK.INC(Table1[acute_morbidity_indicator], Table1[[#This Row],[acute_morbidity_indicator]]) * 10, 1)</f>
        <v>8</v>
      </c>
    </row>
    <row r="373" spans="1:8" x14ac:dyDescent="0.35">
      <c r="A373" t="s">
        <v>1651</v>
      </c>
      <c r="B373" t="s">
        <v>1652</v>
      </c>
      <c r="C373" s="1">
        <v>9.3928117752075195</v>
      </c>
      <c r="D373" t="str">
        <f>_xlfn.XLOOKUP(Table1[[#This Row],[data_zone_code]],Table2[msoa21cd], Table2[msoa21nm], "Not found")</f>
        <v>Tower Hamlets 011</v>
      </c>
      <c r="E373" s="1">
        <f>_xlfn.XLOOKUP(Table1[[#This Row],[data_zone_code]], Table2[msoa21cd],Table2[acute_morbidity_indicator], "Not found")</f>
        <v>122.3678506493507</v>
      </c>
      <c r="F373">
        <f>RANK(Table1[[#This Row],[pm2.5_mean]], Table1[pm2.5_mean], 0)</f>
        <v>373</v>
      </c>
      <c r="G373">
        <f>(_xlfn.PERCENTRANK.INC(Table1[pm2.5_mean], Table1[[#This Row],[pm2.5_mean]]))*100</f>
        <v>94.5</v>
      </c>
      <c r="H373">
        <f>CEILING(_xlfn.PERCENTRANK.INC(Table1[acute_morbidity_indicator], Table1[[#This Row],[acute_morbidity_indicator]]) * 10, 1)</f>
        <v>8</v>
      </c>
    </row>
    <row r="374" spans="1:8" x14ac:dyDescent="0.35">
      <c r="A374" t="s">
        <v>799</v>
      </c>
      <c r="B374" t="s">
        <v>800</v>
      </c>
      <c r="C374" s="1">
        <v>9.3926925659179705</v>
      </c>
      <c r="D374" t="str">
        <f>_xlfn.XLOOKUP(Table1[[#This Row],[data_zone_code]],Table2[msoa21cd], Table2[msoa21nm], "Not found")</f>
        <v>Haringey 029</v>
      </c>
      <c r="E374" s="1">
        <f>_xlfn.XLOOKUP(Table1[[#This Row],[data_zone_code]], Table2[msoa21cd],Table2[acute_morbidity_indicator], "Not found")</f>
        <v>114.7042844827586</v>
      </c>
      <c r="F374">
        <f>RANK(Table1[[#This Row],[pm2.5_mean]], Table1[pm2.5_mean], 0)</f>
        <v>374</v>
      </c>
      <c r="G374">
        <f>(_xlfn.PERCENTRANK.INC(Table1[pm2.5_mean], Table1[[#This Row],[pm2.5_mean]]))*100</f>
        <v>94.5</v>
      </c>
      <c r="H374">
        <f>CEILING(_xlfn.PERCENTRANK.INC(Table1[acute_morbidity_indicator], Table1[[#This Row],[acute_morbidity_indicator]]) * 10, 1)</f>
        <v>7</v>
      </c>
    </row>
    <row r="375" spans="1:8" x14ac:dyDescent="0.35">
      <c r="A375" t="s">
        <v>2045</v>
      </c>
      <c r="B375" t="s">
        <v>2046</v>
      </c>
      <c r="C375" s="1">
        <v>9.3924942016601598</v>
      </c>
      <c r="D375" t="str">
        <f>_xlfn.XLOOKUP(Table1[[#This Row],[data_zone_code]],Table2[msoa21cd], Table2[msoa21nm], "Not found")</f>
        <v>Manchester 035</v>
      </c>
      <c r="E375" s="1">
        <f>_xlfn.XLOOKUP(Table1[[#This Row],[data_zone_code]], Table2[msoa21cd],Table2[acute_morbidity_indicator], "Not found")</f>
        <v>140.01245150501671</v>
      </c>
      <c r="F375">
        <f>RANK(Table1[[#This Row],[pm2.5_mean]], Table1[pm2.5_mean], 0)</f>
        <v>375</v>
      </c>
      <c r="G375">
        <f>(_xlfn.PERCENTRANK.INC(Table1[pm2.5_mean], Table1[[#This Row],[pm2.5_mean]]))*100</f>
        <v>94.5</v>
      </c>
      <c r="H375">
        <f>CEILING(_xlfn.PERCENTRANK.INC(Table1[acute_morbidity_indicator], Table1[[#This Row],[acute_morbidity_indicator]]) * 10, 1)</f>
        <v>10</v>
      </c>
    </row>
    <row r="376" spans="1:8" x14ac:dyDescent="0.35">
      <c r="A376" t="s">
        <v>13465</v>
      </c>
      <c r="B376" t="s">
        <v>13466</v>
      </c>
      <c r="C376" s="1">
        <v>9.3919448852539098</v>
      </c>
      <c r="D376" t="str">
        <f>_xlfn.XLOOKUP(Table1[[#This Row],[data_zone_code]],Table2[msoa21cd], Table2[msoa21nm], "Not found")</f>
        <v>Greenwich 039</v>
      </c>
      <c r="E376" s="1">
        <f>_xlfn.XLOOKUP(Table1[[#This Row],[data_zone_code]], Table2[msoa21cd],Table2[acute_morbidity_indicator], "Not found")</f>
        <v>97.401030303030296</v>
      </c>
      <c r="F376">
        <f>RANK(Table1[[#This Row],[pm2.5_mean]], Table1[pm2.5_mean], 0)</f>
        <v>376</v>
      </c>
      <c r="G376">
        <f>(_xlfn.PERCENTRANK.INC(Table1[pm2.5_mean], Table1[[#This Row],[pm2.5_mean]]))*100</f>
        <v>94.5</v>
      </c>
      <c r="H376">
        <f>CEILING(_xlfn.PERCENTRANK.INC(Table1[acute_morbidity_indicator], Table1[[#This Row],[acute_morbidity_indicator]]) * 10, 1)</f>
        <v>5</v>
      </c>
    </row>
    <row r="377" spans="1:8" x14ac:dyDescent="0.35">
      <c r="A377" t="s">
        <v>27</v>
      </c>
      <c r="B377" t="s">
        <v>28</v>
      </c>
      <c r="C377" s="1">
        <v>9.3913269042968803</v>
      </c>
      <c r="D377" t="str">
        <f>_xlfn.XLOOKUP(Table1[[#This Row],[data_zone_code]],Table2[msoa21cd], Table2[msoa21nm], "Not found")</f>
        <v>Barking and Dagenham 014</v>
      </c>
      <c r="E377" s="1">
        <f>_xlfn.XLOOKUP(Table1[[#This Row],[data_zone_code]], Table2[msoa21cd],Table2[acute_morbidity_indicator], "Not found")</f>
        <v>132.97470625</v>
      </c>
      <c r="F377">
        <f>RANK(Table1[[#This Row],[pm2.5_mean]], Table1[pm2.5_mean], 0)</f>
        <v>377</v>
      </c>
      <c r="G377">
        <f>(_xlfn.PERCENTRANK.INC(Table1[pm2.5_mean], Table1[[#This Row],[pm2.5_mean]]))*100</f>
        <v>94.5</v>
      </c>
      <c r="H377">
        <f>CEILING(_xlfn.PERCENTRANK.INC(Table1[acute_morbidity_indicator], Table1[[#This Row],[acute_morbidity_indicator]]) * 10, 1)</f>
        <v>9</v>
      </c>
    </row>
    <row r="378" spans="1:8" x14ac:dyDescent="0.35">
      <c r="A378" t="s">
        <v>10559</v>
      </c>
      <c r="B378" t="s">
        <v>10560</v>
      </c>
      <c r="C378" s="1">
        <v>9.3902902603149396</v>
      </c>
      <c r="D378" t="str">
        <f>_xlfn.XLOOKUP(Table1[[#This Row],[data_zone_code]],Table2[msoa21cd], Table2[msoa21nm], "Not found")</f>
        <v>West Lindsey 004</v>
      </c>
      <c r="E378" s="1">
        <f>_xlfn.XLOOKUP(Table1[[#This Row],[data_zone_code]], Table2[msoa21cd],Table2[acute_morbidity_indicator], "Not found")</f>
        <v>101.30967433628319</v>
      </c>
      <c r="F378">
        <f>RANK(Table1[[#This Row],[pm2.5_mean]], Table1[pm2.5_mean], 0)</f>
        <v>378</v>
      </c>
      <c r="G378">
        <f>(_xlfn.PERCENTRANK.INC(Table1[pm2.5_mean], Table1[[#This Row],[pm2.5_mean]]))*100</f>
        <v>94.5</v>
      </c>
      <c r="H378">
        <f>CEILING(_xlfn.PERCENTRANK.INC(Table1[acute_morbidity_indicator], Table1[[#This Row],[acute_morbidity_indicator]]) * 10, 1)</f>
        <v>5</v>
      </c>
    </row>
    <row r="379" spans="1:8" x14ac:dyDescent="0.35">
      <c r="A379" t="s">
        <v>3667</v>
      </c>
      <c r="B379" t="s">
        <v>3668</v>
      </c>
      <c r="C379" s="1">
        <v>9.38946437835693</v>
      </c>
      <c r="D379" t="str">
        <f>_xlfn.XLOOKUP(Table1[[#This Row],[data_zone_code]],Table2[msoa21cd], Table2[msoa21nm], "Not found")</f>
        <v>Birmingham 097</v>
      </c>
      <c r="E379" s="1">
        <f>_xlfn.XLOOKUP(Table1[[#This Row],[data_zone_code]], Table2[msoa21cd],Table2[acute_morbidity_indicator], "Not found")</f>
        <v>133.9815736842105</v>
      </c>
      <c r="F379">
        <f>RANK(Table1[[#This Row],[pm2.5_mean]], Table1[pm2.5_mean], 0)</f>
        <v>379</v>
      </c>
      <c r="G379">
        <f>(_xlfn.PERCENTRANK.INC(Table1[pm2.5_mean], Table1[[#This Row],[pm2.5_mean]]))*100</f>
        <v>94.399999999999991</v>
      </c>
      <c r="H379">
        <f>CEILING(_xlfn.PERCENTRANK.INC(Table1[acute_morbidity_indicator], Table1[[#This Row],[acute_morbidity_indicator]]) * 10, 1)</f>
        <v>9</v>
      </c>
    </row>
    <row r="380" spans="1:8" x14ac:dyDescent="0.35">
      <c r="A380" t="s">
        <v>1093</v>
      </c>
      <c r="B380" t="s">
        <v>1094</v>
      </c>
      <c r="C380" s="1">
        <v>9.3865680694580096</v>
      </c>
      <c r="D380" t="str">
        <f>_xlfn.XLOOKUP(Table1[[#This Row],[data_zone_code]],Table2[msoa21cd], Table2[msoa21nm], "Not found")</f>
        <v>Kensington and Chelsea 002</v>
      </c>
      <c r="E380" s="1">
        <f>_xlfn.XLOOKUP(Table1[[#This Row],[data_zone_code]], Table2[msoa21cd],Table2[acute_morbidity_indicator], "Not found")</f>
        <v>118.90916799999999</v>
      </c>
      <c r="F380">
        <f>RANK(Table1[[#This Row],[pm2.5_mean]], Table1[pm2.5_mean], 0)</f>
        <v>380</v>
      </c>
      <c r="G380">
        <f>(_xlfn.PERCENTRANK.INC(Table1[pm2.5_mean], Table1[[#This Row],[pm2.5_mean]]))*100</f>
        <v>94.399999999999991</v>
      </c>
      <c r="H380">
        <f>CEILING(_xlfn.PERCENTRANK.INC(Table1[acute_morbidity_indicator], Table1[[#This Row],[acute_morbidity_indicator]]) * 10, 1)</f>
        <v>8</v>
      </c>
    </row>
    <row r="381" spans="1:8" x14ac:dyDescent="0.35">
      <c r="A381" t="s">
        <v>777</v>
      </c>
      <c r="B381" t="s">
        <v>778</v>
      </c>
      <c r="C381" s="1">
        <v>9.3863229751586896</v>
      </c>
      <c r="D381" t="str">
        <f>_xlfn.XLOOKUP(Table1[[#This Row],[data_zone_code]],Table2[msoa21cd], Table2[msoa21nm], "Not found")</f>
        <v>Haringey 018</v>
      </c>
      <c r="E381" s="1">
        <f>_xlfn.XLOOKUP(Table1[[#This Row],[data_zone_code]], Table2[msoa21cd],Table2[acute_morbidity_indicator], "Not found")</f>
        <v>100.02387628865981</v>
      </c>
      <c r="F381">
        <f>RANK(Table1[[#This Row],[pm2.5_mean]], Table1[pm2.5_mean], 0)</f>
        <v>381</v>
      </c>
      <c r="G381">
        <f>(_xlfn.PERCENTRANK.INC(Table1[pm2.5_mean], Table1[[#This Row],[pm2.5_mean]]))*100</f>
        <v>94.399999999999991</v>
      </c>
      <c r="H381">
        <f>CEILING(_xlfn.PERCENTRANK.INC(Table1[acute_morbidity_indicator], Table1[[#This Row],[acute_morbidity_indicator]]) * 10, 1)</f>
        <v>5</v>
      </c>
    </row>
    <row r="382" spans="1:8" x14ac:dyDescent="0.35">
      <c r="A382" t="s">
        <v>1077</v>
      </c>
      <c r="B382" t="s">
        <v>1078</v>
      </c>
      <c r="C382" s="1">
        <v>9.3862867355346697</v>
      </c>
      <c r="D382" t="str">
        <f>_xlfn.XLOOKUP(Table1[[#This Row],[data_zone_code]],Table2[msoa21cd], Table2[msoa21nm], "Not found")</f>
        <v>Islington 017</v>
      </c>
      <c r="E382" s="1">
        <f>_xlfn.XLOOKUP(Table1[[#This Row],[data_zone_code]], Table2[msoa21cd],Table2[acute_morbidity_indicator], "Not found")</f>
        <v>108.2644619422572</v>
      </c>
      <c r="F382">
        <f>RANK(Table1[[#This Row],[pm2.5_mean]], Table1[pm2.5_mean], 0)</f>
        <v>382</v>
      </c>
      <c r="G382">
        <f>(_xlfn.PERCENTRANK.INC(Table1[pm2.5_mean], Table1[[#This Row],[pm2.5_mean]]))*100</f>
        <v>94.399999999999991</v>
      </c>
      <c r="H382">
        <f>CEILING(_xlfn.PERCENTRANK.INC(Table1[acute_morbidity_indicator], Table1[[#This Row],[acute_morbidity_indicator]]) * 10, 1)</f>
        <v>7</v>
      </c>
    </row>
    <row r="383" spans="1:8" x14ac:dyDescent="0.35">
      <c r="A383" t="s">
        <v>13095</v>
      </c>
      <c r="B383" t="s">
        <v>13096</v>
      </c>
      <c r="C383" s="1">
        <v>9.3852491378784197</v>
      </c>
      <c r="D383" t="str">
        <f>_xlfn.XLOOKUP(Table1[[#This Row],[data_zone_code]],Table2[msoa21cd], Table2[msoa21nm], "Not found")</f>
        <v>Barking and Dagenham 023</v>
      </c>
      <c r="E383" s="1">
        <f>_xlfn.XLOOKUP(Table1[[#This Row],[data_zone_code]], Table2[msoa21cd],Table2[acute_morbidity_indicator], "Not found")</f>
        <v>136.89355494505489</v>
      </c>
      <c r="F383">
        <f>RANK(Table1[[#This Row],[pm2.5_mean]], Table1[pm2.5_mean], 0)</f>
        <v>383</v>
      </c>
      <c r="G383">
        <f>(_xlfn.PERCENTRANK.INC(Table1[pm2.5_mean], Table1[[#This Row],[pm2.5_mean]]))*100</f>
        <v>94.399999999999991</v>
      </c>
      <c r="H383">
        <f>CEILING(_xlfn.PERCENTRANK.INC(Table1[acute_morbidity_indicator], Table1[[#This Row],[acute_morbidity_indicator]]) * 10, 1)</f>
        <v>10</v>
      </c>
    </row>
    <row r="384" spans="1:8" x14ac:dyDescent="0.35">
      <c r="A384" t="s">
        <v>1771</v>
      </c>
      <c r="B384" t="s">
        <v>1772</v>
      </c>
      <c r="C384" s="1">
        <v>9.3848400115966797</v>
      </c>
      <c r="D384" t="str">
        <f>_xlfn.XLOOKUP(Table1[[#This Row],[data_zone_code]],Table2[msoa21cd], Table2[msoa21nm], "Not found")</f>
        <v>Wandsworth 015</v>
      </c>
      <c r="E384" s="1">
        <f>_xlfn.XLOOKUP(Table1[[#This Row],[data_zone_code]], Table2[msoa21cd],Table2[acute_morbidity_indicator], "Not found")</f>
        <v>100.14621142857141</v>
      </c>
      <c r="F384">
        <f>RANK(Table1[[#This Row],[pm2.5_mean]], Table1[pm2.5_mean], 0)</f>
        <v>384</v>
      </c>
      <c r="G384">
        <f>(_xlfn.PERCENTRANK.INC(Table1[pm2.5_mean], Table1[[#This Row],[pm2.5_mean]]))*100</f>
        <v>94.399999999999991</v>
      </c>
      <c r="H384">
        <f>CEILING(_xlfn.PERCENTRANK.INC(Table1[acute_morbidity_indicator], Table1[[#This Row],[acute_morbidity_indicator]]) * 10, 1)</f>
        <v>5</v>
      </c>
    </row>
    <row r="385" spans="1:8" x14ac:dyDescent="0.35">
      <c r="A385" t="s">
        <v>11165</v>
      </c>
      <c r="B385" t="s">
        <v>11166</v>
      </c>
      <c r="C385" s="1">
        <v>9.3844938278198207</v>
      </c>
      <c r="D385" t="str">
        <f>_xlfn.XLOOKUP(Table1[[#This Row],[data_zone_code]],Table2[msoa21cd], Table2[msoa21nm], "Not found")</f>
        <v>Selby 007</v>
      </c>
      <c r="E385" s="1">
        <f>_xlfn.XLOOKUP(Table1[[#This Row],[data_zone_code]], Table2[msoa21cd],Table2[acute_morbidity_indicator], "Not found")</f>
        <v>87.652759336099592</v>
      </c>
      <c r="F385">
        <f>RANK(Table1[[#This Row],[pm2.5_mean]], Table1[pm2.5_mean], 0)</f>
        <v>385</v>
      </c>
      <c r="G385">
        <f>(_xlfn.PERCENTRANK.INC(Table1[pm2.5_mean], Table1[[#This Row],[pm2.5_mean]]))*100</f>
        <v>94.3</v>
      </c>
      <c r="H385">
        <f>CEILING(_xlfn.PERCENTRANK.INC(Table1[acute_morbidity_indicator], Table1[[#This Row],[acute_morbidity_indicator]]) * 10, 1)</f>
        <v>3</v>
      </c>
    </row>
    <row r="386" spans="1:8" x14ac:dyDescent="0.35">
      <c r="A386" t="s">
        <v>8801</v>
      </c>
      <c r="B386" t="s">
        <v>8802</v>
      </c>
      <c r="C386" s="1">
        <v>9.3840055465698207</v>
      </c>
      <c r="D386" t="str">
        <f>_xlfn.XLOOKUP(Table1[[#This Row],[data_zone_code]],Table2[msoa21cd], Table2[msoa21nm], "Not found")</f>
        <v>Tendring 012</v>
      </c>
      <c r="E386" s="1">
        <f>_xlfn.XLOOKUP(Table1[[#This Row],[data_zone_code]], Table2[msoa21cd],Table2[acute_morbidity_indicator], "Not found")</f>
        <v>96.311336170212769</v>
      </c>
      <c r="F386">
        <f>RANK(Table1[[#This Row],[pm2.5_mean]], Table1[pm2.5_mean], 0)</f>
        <v>386</v>
      </c>
      <c r="G386">
        <f>(_xlfn.PERCENTRANK.INC(Table1[pm2.5_mean], Table1[[#This Row],[pm2.5_mean]]))*100</f>
        <v>94.3</v>
      </c>
      <c r="H386">
        <f>CEILING(_xlfn.PERCENTRANK.INC(Table1[acute_morbidity_indicator], Table1[[#This Row],[acute_morbidity_indicator]]) * 10, 1)</f>
        <v>4</v>
      </c>
    </row>
    <row r="387" spans="1:8" x14ac:dyDescent="0.35">
      <c r="A387" t="s">
        <v>9889</v>
      </c>
      <c r="B387" t="s">
        <v>9890</v>
      </c>
      <c r="C387" s="1">
        <v>9.3826236724853498</v>
      </c>
      <c r="D387" t="str">
        <f>_xlfn.XLOOKUP(Table1[[#This Row],[data_zone_code]],Table2[msoa21cd], Table2[msoa21nm], "Not found")</f>
        <v>Thanet 013</v>
      </c>
      <c r="E387" s="1">
        <f>_xlfn.XLOOKUP(Table1[[#This Row],[data_zone_code]], Table2[msoa21cd],Table2[acute_morbidity_indicator], "Not found")</f>
        <v>103.80173786407769</v>
      </c>
      <c r="F387">
        <f>RANK(Table1[[#This Row],[pm2.5_mean]], Table1[pm2.5_mean], 0)</f>
        <v>387</v>
      </c>
      <c r="G387">
        <f>(_xlfn.PERCENTRANK.INC(Table1[pm2.5_mean], Table1[[#This Row],[pm2.5_mean]]))*100</f>
        <v>94.3</v>
      </c>
      <c r="H387">
        <f>CEILING(_xlfn.PERCENTRANK.INC(Table1[acute_morbidity_indicator], Table1[[#This Row],[acute_morbidity_indicator]]) * 10, 1)</f>
        <v>6</v>
      </c>
    </row>
    <row r="388" spans="1:8" x14ac:dyDescent="0.35">
      <c r="A388" t="s">
        <v>13125</v>
      </c>
      <c r="B388" t="s">
        <v>13126</v>
      </c>
      <c r="C388" s="1">
        <v>9.3824052810668999</v>
      </c>
      <c r="D388" t="str">
        <f>_xlfn.XLOOKUP(Table1[[#This Row],[data_zone_code]],Table2[msoa21cd], Table2[msoa21nm], "Not found")</f>
        <v>East Riding of Yorkshire 043</v>
      </c>
      <c r="E388" s="1">
        <f>_xlfn.XLOOKUP(Table1[[#This Row],[data_zone_code]], Table2[msoa21cd],Table2[acute_morbidity_indicator], "Not found")</f>
        <v>103.09565714285711</v>
      </c>
      <c r="F388">
        <f>RANK(Table1[[#This Row],[pm2.5_mean]], Table1[pm2.5_mean], 0)</f>
        <v>388</v>
      </c>
      <c r="G388">
        <f>(_xlfn.PERCENTRANK.INC(Table1[pm2.5_mean], Table1[[#This Row],[pm2.5_mean]]))*100</f>
        <v>94.3</v>
      </c>
      <c r="H388">
        <f>CEILING(_xlfn.PERCENTRANK.INC(Table1[acute_morbidity_indicator], Table1[[#This Row],[acute_morbidity_indicator]]) * 10, 1)</f>
        <v>6</v>
      </c>
    </row>
    <row r="389" spans="1:8" x14ac:dyDescent="0.35">
      <c r="A389" t="s">
        <v>1291</v>
      </c>
      <c r="B389" t="s">
        <v>1292</v>
      </c>
      <c r="C389" s="1">
        <v>9.3813886642456001</v>
      </c>
      <c r="D389" t="str">
        <f>_xlfn.XLOOKUP(Table1[[#This Row],[data_zone_code]],Table2[msoa21cd], Table2[msoa21nm], "Not found")</f>
        <v>Lewisham 028</v>
      </c>
      <c r="E389" s="1">
        <f>_xlfn.XLOOKUP(Table1[[#This Row],[data_zone_code]], Table2[msoa21cd],Table2[acute_morbidity_indicator], "Not found")</f>
        <v>120.180061452514</v>
      </c>
      <c r="F389">
        <f>RANK(Table1[[#This Row],[pm2.5_mean]], Table1[pm2.5_mean], 0)</f>
        <v>389</v>
      </c>
      <c r="G389">
        <f>(_xlfn.PERCENTRANK.INC(Table1[pm2.5_mean], Table1[[#This Row],[pm2.5_mean]]))*100</f>
        <v>94.3</v>
      </c>
      <c r="H389">
        <f>CEILING(_xlfn.PERCENTRANK.INC(Table1[acute_morbidity_indicator], Table1[[#This Row],[acute_morbidity_indicator]]) * 10, 1)</f>
        <v>8</v>
      </c>
    </row>
    <row r="390" spans="1:8" x14ac:dyDescent="0.35">
      <c r="A390" t="s">
        <v>1091</v>
      </c>
      <c r="B390" t="s">
        <v>1092</v>
      </c>
      <c r="C390" s="1">
        <v>9.3813142776489293</v>
      </c>
      <c r="D390" t="str">
        <f>_xlfn.XLOOKUP(Table1[[#This Row],[data_zone_code]],Table2[msoa21cd], Table2[msoa21nm], "Not found")</f>
        <v>Kensington and Chelsea 001</v>
      </c>
      <c r="E390" s="1">
        <f>_xlfn.XLOOKUP(Table1[[#This Row],[data_zone_code]], Table2[msoa21cd],Table2[acute_morbidity_indicator], "Not found")</f>
        <v>120.5005971563981</v>
      </c>
      <c r="F390">
        <f>RANK(Table1[[#This Row],[pm2.5_mean]], Table1[pm2.5_mean], 0)</f>
        <v>390</v>
      </c>
      <c r="G390">
        <f>(_xlfn.PERCENTRANK.INC(Table1[pm2.5_mean], Table1[[#This Row],[pm2.5_mean]]))*100</f>
        <v>94.3</v>
      </c>
      <c r="H390">
        <f>CEILING(_xlfn.PERCENTRANK.INC(Table1[acute_morbidity_indicator], Table1[[#This Row],[acute_morbidity_indicator]]) * 10, 1)</f>
        <v>8</v>
      </c>
    </row>
    <row r="391" spans="1:8" x14ac:dyDescent="0.35">
      <c r="A391" t="s">
        <v>1705</v>
      </c>
      <c r="B391" t="s">
        <v>1706</v>
      </c>
      <c r="C391" s="1">
        <v>9.3812923431396502</v>
      </c>
      <c r="D391" t="str">
        <f>_xlfn.XLOOKUP(Table1[[#This Row],[data_zone_code]],Table2[msoa21cd], Table2[msoa21nm], "Not found")</f>
        <v>Waltham Forest 009</v>
      </c>
      <c r="E391" s="1">
        <f>_xlfn.XLOOKUP(Table1[[#This Row],[data_zone_code]], Table2[msoa21cd],Table2[acute_morbidity_indicator], "Not found")</f>
        <v>118.55654794520549</v>
      </c>
      <c r="F391">
        <f>RANK(Table1[[#This Row],[pm2.5_mean]], Table1[pm2.5_mean], 0)</f>
        <v>391</v>
      </c>
      <c r="G391">
        <f>(_xlfn.PERCENTRANK.INC(Table1[pm2.5_mean], Table1[[#This Row],[pm2.5_mean]]))*100</f>
        <v>94.3</v>
      </c>
      <c r="H391">
        <f>CEILING(_xlfn.PERCENTRANK.INC(Table1[acute_morbidity_indicator], Table1[[#This Row],[acute_morbidity_indicator]]) * 10, 1)</f>
        <v>8</v>
      </c>
    </row>
    <row r="392" spans="1:8" x14ac:dyDescent="0.35">
      <c r="A392" t="s">
        <v>1641</v>
      </c>
      <c r="B392" t="s">
        <v>1642</v>
      </c>
      <c r="C392" s="1">
        <v>9.3808612823486293</v>
      </c>
      <c r="D392" t="str">
        <f>_xlfn.XLOOKUP(Table1[[#This Row],[data_zone_code]],Table2[msoa21cd], Table2[msoa21nm], "Not found")</f>
        <v>Tower Hamlets 006</v>
      </c>
      <c r="E392" s="1">
        <f>_xlfn.XLOOKUP(Table1[[#This Row],[data_zone_code]], Table2[msoa21cd],Table2[acute_morbidity_indicator], "Not found")</f>
        <v>115.7861625</v>
      </c>
      <c r="F392">
        <f>RANK(Table1[[#This Row],[pm2.5_mean]], Table1[pm2.5_mean], 0)</f>
        <v>392</v>
      </c>
      <c r="G392">
        <f>(_xlfn.PERCENTRANK.INC(Table1[pm2.5_mean], Table1[[#This Row],[pm2.5_mean]]))*100</f>
        <v>94.199999999999989</v>
      </c>
      <c r="H392">
        <f>CEILING(_xlfn.PERCENTRANK.INC(Table1[acute_morbidity_indicator], Table1[[#This Row],[acute_morbidity_indicator]]) * 10, 1)</f>
        <v>8</v>
      </c>
    </row>
    <row r="393" spans="1:8" x14ac:dyDescent="0.35">
      <c r="A393" t="s">
        <v>8735</v>
      </c>
      <c r="B393" t="s">
        <v>8736</v>
      </c>
      <c r="C393" s="1">
        <v>9.3803319931030291</v>
      </c>
      <c r="D393" t="str">
        <f>_xlfn.XLOOKUP(Table1[[#This Row],[data_zone_code]],Table2[msoa21cd], Table2[msoa21nm], "Not found")</f>
        <v>Harlow 007</v>
      </c>
      <c r="E393" s="1">
        <f>_xlfn.XLOOKUP(Table1[[#This Row],[data_zone_code]], Table2[msoa21cd],Table2[acute_morbidity_indicator], "Not found")</f>
        <v>69.644984093319195</v>
      </c>
      <c r="F393">
        <f>RANK(Table1[[#This Row],[pm2.5_mean]], Table1[pm2.5_mean], 0)</f>
        <v>393</v>
      </c>
      <c r="G393">
        <f>(_xlfn.PERCENTRANK.INC(Table1[pm2.5_mean], Table1[[#This Row],[pm2.5_mean]]))*100</f>
        <v>94.199999999999989</v>
      </c>
      <c r="H393">
        <f>CEILING(_xlfn.PERCENTRANK.INC(Table1[acute_morbidity_indicator], Table1[[#This Row],[acute_morbidity_indicator]]) * 10, 1)</f>
        <v>1</v>
      </c>
    </row>
    <row r="394" spans="1:8" x14ac:dyDescent="0.35">
      <c r="A394" t="s">
        <v>9849</v>
      </c>
      <c r="B394" t="s">
        <v>9850</v>
      </c>
      <c r="C394" s="1">
        <v>9.3800973892211896</v>
      </c>
      <c r="D394" t="str">
        <f>_xlfn.XLOOKUP(Table1[[#This Row],[data_zone_code]],Table2[msoa21cd], Table2[msoa21nm], "Not found")</f>
        <v>Swale 010</v>
      </c>
      <c r="E394" s="1">
        <f>_xlfn.XLOOKUP(Table1[[#This Row],[data_zone_code]], Table2[msoa21cd],Table2[acute_morbidity_indicator], "Not found")</f>
        <v>104.5940611183355</v>
      </c>
      <c r="F394">
        <f>RANK(Table1[[#This Row],[pm2.5_mean]], Table1[pm2.5_mean], 0)</f>
        <v>394</v>
      </c>
      <c r="G394">
        <f>(_xlfn.PERCENTRANK.INC(Table1[pm2.5_mean], Table1[[#This Row],[pm2.5_mean]]))*100</f>
        <v>94.199999999999989</v>
      </c>
      <c r="H394">
        <f>CEILING(_xlfn.PERCENTRANK.INC(Table1[acute_morbidity_indicator], Table1[[#This Row],[acute_morbidity_indicator]]) * 10, 1)</f>
        <v>6</v>
      </c>
    </row>
    <row r="395" spans="1:8" x14ac:dyDescent="0.35">
      <c r="A395" t="s">
        <v>113</v>
      </c>
      <c r="B395" t="s">
        <v>114</v>
      </c>
      <c r="C395" s="1">
        <v>9.3797492980956996</v>
      </c>
      <c r="D395" t="str">
        <f>_xlfn.XLOOKUP(Table1[[#This Row],[data_zone_code]],Table2[msoa21cd], Table2[msoa21nm], "Not found")</f>
        <v>Barnet 036</v>
      </c>
      <c r="E395" s="1">
        <f>_xlfn.XLOOKUP(Table1[[#This Row],[data_zone_code]], Table2[msoa21cd],Table2[acute_morbidity_indicator], "Not found")</f>
        <v>97.880340112994347</v>
      </c>
      <c r="F395">
        <f>RANK(Table1[[#This Row],[pm2.5_mean]], Table1[pm2.5_mean], 0)</f>
        <v>395</v>
      </c>
      <c r="G395">
        <f>(_xlfn.PERCENTRANK.INC(Table1[pm2.5_mean], Table1[[#This Row],[pm2.5_mean]]))*100</f>
        <v>94.199999999999989</v>
      </c>
      <c r="H395">
        <f>CEILING(_xlfn.PERCENTRANK.INC(Table1[acute_morbidity_indicator], Table1[[#This Row],[acute_morbidity_indicator]]) * 10, 1)</f>
        <v>5</v>
      </c>
    </row>
    <row r="396" spans="1:8" x14ac:dyDescent="0.35">
      <c r="A396" t="s">
        <v>473</v>
      </c>
      <c r="B396" t="s">
        <v>474</v>
      </c>
      <c r="C396" s="1">
        <v>9.3794612884521502</v>
      </c>
      <c r="D396" t="str">
        <f>_xlfn.XLOOKUP(Table1[[#This Row],[data_zone_code]],Table2[msoa21cd], Table2[msoa21nm], "Not found")</f>
        <v>Ealing 011</v>
      </c>
      <c r="E396" s="1">
        <f>_xlfn.XLOOKUP(Table1[[#This Row],[data_zone_code]], Table2[msoa21cd],Table2[acute_morbidity_indicator], "Not found")</f>
        <v>91.600059574468077</v>
      </c>
      <c r="F396">
        <f>RANK(Table1[[#This Row],[pm2.5_mean]], Table1[pm2.5_mean], 0)</f>
        <v>396</v>
      </c>
      <c r="G396">
        <f>(_xlfn.PERCENTRANK.INC(Table1[pm2.5_mean], Table1[[#This Row],[pm2.5_mean]]))*100</f>
        <v>94.199999999999989</v>
      </c>
      <c r="H396">
        <f>CEILING(_xlfn.PERCENTRANK.INC(Table1[acute_morbidity_indicator], Table1[[#This Row],[acute_morbidity_indicator]]) * 10, 1)</f>
        <v>3</v>
      </c>
    </row>
    <row r="397" spans="1:8" x14ac:dyDescent="0.35">
      <c r="A397" t="s">
        <v>1331</v>
      </c>
      <c r="B397" t="s">
        <v>1332</v>
      </c>
      <c r="C397" s="1">
        <v>9.3788890838622994</v>
      </c>
      <c r="D397" t="str">
        <f>_xlfn.XLOOKUP(Table1[[#This Row],[data_zone_code]],Table2[msoa21cd], Table2[msoa21nm], "Not found")</f>
        <v>Merton 014</v>
      </c>
      <c r="E397" s="1">
        <f>_xlfn.XLOOKUP(Table1[[#This Row],[data_zone_code]], Table2[msoa21cd],Table2[acute_morbidity_indicator], "Not found")</f>
        <v>108.26897810218981</v>
      </c>
      <c r="F397">
        <f>RANK(Table1[[#This Row],[pm2.5_mean]], Table1[pm2.5_mean], 0)</f>
        <v>397</v>
      </c>
      <c r="G397">
        <f>(_xlfn.PERCENTRANK.INC(Table1[pm2.5_mean], Table1[[#This Row],[pm2.5_mean]]))*100</f>
        <v>94.199999999999989</v>
      </c>
      <c r="H397">
        <f>CEILING(_xlfn.PERCENTRANK.INC(Table1[acute_morbidity_indicator], Table1[[#This Row],[acute_morbidity_indicator]]) * 10, 1)</f>
        <v>7</v>
      </c>
    </row>
    <row r="398" spans="1:8" x14ac:dyDescent="0.35">
      <c r="A398" t="s">
        <v>2401</v>
      </c>
      <c r="B398" t="s">
        <v>2402</v>
      </c>
      <c r="C398" s="1">
        <v>9.3786153793334996</v>
      </c>
      <c r="D398" t="str">
        <f>_xlfn.XLOOKUP(Table1[[#This Row],[data_zone_code]],Table2[msoa21cd], Table2[msoa21nm], "Not found")</f>
        <v>Trafford 004</v>
      </c>
      <c r="E398" s="1">
        <f>_xlfn.XLOOKUP(Table1[[#This Row],[data_zone_code]], Table2[msoa21cd],Table2[acute_morbidity_indicator], "Not found")</f>
        <v>115.9537905405405</v>
      </c>
      <c r="F398">
        <f>RANK(Table1[[#This Row],[pm2.5_mean]], Table1[pm2.5_mean], 0)</f>
        <v>398</v>
      </c>
      <c r="G398">
        <f>(_xlfn.PERCENTRANK.INC(Table1[pm2.5_mean], Table1[[#This Row],[pm2.5_mean]]))*100</f>
        <v>94.199999999999989</v>
      </c>
      <c r="H398">
        <f>CEILING(_xlfn.PERCENTRANK.INC(Table1[acute_morbidity_indicator], Table1[[#This Row],[acute_morbidity_indicator]]) * 10, 1)</f>
        <v>8</v>
      </c>
    </row>
    <row r="399" spans="1:8" x14ac:dyDescent="0.35">
      <c r="A399" t="s">
        <v>13643</v>
      </c>
      <c r="B399" t="s">
        <v>13644</v>
      </c>
      <c r="C399" s="1">
        <v>9.3785381317138707</v>
      </c>
      <c r="D399" t="str">
        <f>_xlfn.XLOOKUP(Table1[[#This Row],[data_zone_code]],Table2[msoa21cd], Table2[msoa21nm], "Not found")</f>
        <v>Nottingham 041</v>
      </c>
      <c r="E399" s="1">
        <f>_xlfn.XLOOKUP(Table1[[#This Row],[data_zone_code]], Table2[msoa21cd],Table2[acute_morbidity_indicator], "Not found")</f>
        <v>103.02407382550339</v>
      </c>
      <c r="F399">
        <f>RANK(Table1[[#This Row],[pm2.5_mean]], Table1[pm2.5_mean], 0)</f>
        <v>399</v>
      </c>
      <c r="G399">
        <f>(_xlfn.PERCENTRANK.INC(Table1[pm2.5_mean], Table1[[#This Row],[pm2.5_mean]]))*100</f>
        <v>94.1</v>
      </c>
      <c r="H399">
        <f>CEILING(_xlfn.PERCENTRANK.INC(Table1[acute_morbidity_indicator], Table1[[#This Row],[acute_morbidity_indicator]]) * 10, 1)</f>
        <v>6</v>
      </c>
    </row>
    <row r="400" spans="1:8" x14ac:dyDescent="0.35">
      <c r="A400" t="s">
        <v>1657</v>
      </c>
      <c r="B400" t="s">
        <v>1658</v>
      </c>
      <c r="C400" s="1">
        <v>9.3771448135375994</v>
      </c>
      <c r="D400" t="str">
        <f>_xlfn.XLOOKUP(Table1[[#This Row],[data_zone_code]],Table2[msoa21cd], Table2[msoa21nm], "Not found")</f>
        <v>Tower Hamlets 014</v>
      </c>
      <c r="E400" s="1">
        <f>_xlfn.XLOOKUP(Table1[[#This Row],[data_zone_code]], Table2[msoa21cd],Table2[acute_morbidity_indicator], "Not found")</f>
        <v>118.40853199999999</v>
      </c>
      <c r="F400">
        <f>RANK(Table1[[#This Row],[pm2.5_mean]], Table1[pm2.5_mean], 0)</f>
        <v>400</v>
      </c>
      <c r="G400">
        <f>(_xlfn.PERCENTRANK.INC(Table1[pm2.5_mean], Table1[[#This Row],[pm2.5_mean]]))*100</f>
        <v>94.1</v>
      </c>
      <c r="H400">
        <f>CEILING(_xlfn.PERCENTRANK.INC(Table1[acute_morbidity_indicator], Table1[[#This Row],[acute_morbidity_indicator]]) * 10, 1)</f>
        <v>8</v>
      </c>
    </row>
    <row r="401" spans="1:8" x14ac:dyDescent="0.35">
      <c r="A401" t="s">
        <v>10563</v>
      </c>
      <c r="B401" t="s">
        <v>10564</v>
      </c>
      <c r="C401" s="1">
        <v>9.3768224716186506</v>
      </c>
      <c r="D401" t="str">
        <f>_xlfn.XLOOKUP(Table1[[#This Row],[data_zone_code]],Table2[msoa21cd], Table2[msoa21nm], "Not found")</f>
        <v>West Lindsey 006</v>
      </c>
      <c r="E401" s="1">
        <f>_xlfn.XLOOKUP(Table1[[#This Row],[data_zone_code]], Table2[msoa21cd],Table2[acute_morbidity_indicator], "Not found")</f>
        <v>112.5719481865285</v>
      </c>
      <c r="F401">
        <f>RANK(Table1[[#This Row],[pm2.5_mean]], Table1[pm2.5_mean], 0)</f>
        <v>401</v>
      </c>
      <c r="G401">
        <f>(_xlfn.PERCENTRANK.INC(Table1[pm2.5_mean], Table1[[#This Row],[pm2.5_mean]]))*100</f>
        <v>94.1</v>
      </c>
      <c r="H401">
        <f>CEILING(_xlfn.PERCENTRANK.INC(Table1[acute_morbidity_indicator], Table1[[#This Row],[acute_morbidity_indicator]]) * 10, 1)</f>
        <v>7</v>
      </c>
    </row>
    <row r="402" spans="1:8" x14ac:dyDescent="0.35">
      <c r="A402" t="s">
        <v>1245</v>
      </c>
      <c r="B402" t="s">
        <v>1246</v>
      </c>
      <c r="C402" s="1">
        <v>9.3746013641357404</v>
      </c>
      <c r="D402" t="str">
        <f>_xlfn.XLOOKUP(Table1[[#This Row],[data_zone_code]],Table2[msoa21cd], Table2[msoa21nm], "Not found")</f>
        <v>Lewisham 003</v>
      </c>
      <c r="E402" s="1">
        <f>_xlfn.XLOOKUP(Table1[[#This Row],[data_zone_code]], Table2[msoa21cd],Table2[acute_morbidity_indicator], "Not found")</f>
        <v>120.02379555555559</v>
      </c>
      <c r="F402">
        <f>RANK(Table1[[#This Row],[pm2.5_mean]], Table1[pm2.5_mean], 0)</f>
        <v>402</v>
      </c>
      <c r="G402">
        <f>(_xlfn.PERCENTRANK.INC(Table1[pm2.5_mean], Table1[[#This Row],[pm2.5_mean]]))*100</f>
        <v>94.1</v>
      </c>
      <c r="H402">
        <f>CEILING(_xlfn.PERCENTRANK.INC(Table1[acute_morbidity_indicator], Table1[[#This Row],[acute_morbidity_indicator]]) * 10, 1)</f>
        <v>8</v>
      </c>
    </row>
    <row r="403" spans="1:8" x14ac:dyDescent="0.35">
      <c r="A403" t="s">
        <v>8771</v>
      </c>
      <c r="B403" t="s">
        <v>8772</v>
      </c>
      <c r="C403" s="1">
        <v>9.3743267059326207</v>
      </c>
      <c r="D403" t="str">
        <f>_xlfn.XLOOKUP(Table1[[#This Row],[data_zone_code]],Table2[msoa21cd], Table2[msoa21nm], "Not found")</f>
        <v>Rochford 007</v>
      </c>
      <c r="E403" s="1">
        <f>_xlfn.XLOOKUP(Table1[[#This Row],[data_zone_code]], Table2[msoa21cd],Table2[acute_morbidity_indicator], "Not found")</f>
        <v>101.1006610169492</v>
      </c>
      <c r="F403">
        <f>RANK(Table1[[#This Row],[pm2.5_mean]], Table1[pm2.5_mean], 0)</f>
        <v>403</v>
      </c>
      <c r="G403">
        <f>(_xlfn.PERCENTRANK.INC(Table1[pm2.5_mean], Table1[[#This Row],[pm2.5_mean]]))*100</f>
        <v>94.1</v>
      </c>
      <c r="H403">
        <f>CEILING(_xlfn.PERCENTRANK.INC(Table1[acute_morbidity_indicator], Table1[[#This Row],[acute_morbidity_indicator]]) * 10, 1)</f>
        <v>5</v>
      </c>
    </row>
    <row r="404" spans="1:8" x14ac:dyDescent="0.35">
      <c r="A404" t="s">
        <v>6761</v>
      </c>
      <c r="B404" t="s">
        <v>6762</v>
      </c>
      <c r="C404" s="1">
        <v>9.3716964721679705</v>
      </c>
      <c r="D404" t="str">
        <f>_xlfn.XLOOKUP(Table1[[#This Row],[data_zone_code]],Table2[msoa21cd], Table2[msoa21nm], "Not found")</f>
        <v>Portsmouth 012</v>
      </c>
      <c r="E404" s="1">
        <f>_xlfn.XLOOKUP(Table1[[#This Row],[data_zone_code]], Table2[msoa21cd],Table2[acute_morbidity_indicator], "Not found")</f>
        <v>117.02119999999999</v>
      </c>
      <c r="F404">
        <f>RANK(Table1[[#This Row],[pm2.5_mean]], Table1[pm2.5_mean], 0)</f>
        <v>404</v>
      </c>
      <c r="G404">
        <f>(_xlfn.PERCENTRANK.INC(Table1[pm2.5_mean], Table1[[#This Row],[pm2.5_mean]]))*100</f>
        <v>94.1</v>
      </c>
      <c r="H404">
        <f>CEILING(_xlfn.PERCENTRANK.INC(Table1[acute_morbidity_indicator], Table1[[#This Row],[acute_morbidity_indicator]]) * 10, 1)</f>
        <v>8</v>
      </c>
    </row>
    <row r="405" spans="1:8" x14ac:dyDescent="0.35">
      <c r="A405" t="s">
        <v>1817</v>
      </c>
      <c r="B405" t="s">
        <v>1818</v>
      </c>
      <c r="C405" s="1">
        <v>9.3715305328369105</v>
      </c>
      <c r="D405" t="str">
        <f>_xlfn.XLOOKUP(Table1[[#This Row],[data_zone_code]],Table2[msoa21cd], Table2[msoa21nm], "Not found")</f>
        <v>Westminster 001</v>
      </c>
      <c r="E405" s="1">
        <f>_xlfn.XLOOKUP(Table1[[#This Row],[data_zone_code]], Table2[msoa21cd],Table2[acute_morbidity_indicator], "Not found")</f>
        <v>80.401501672240798</v>
      </c>
      <c r="F405">
        <f>RANK(Table1[[#This Row],[pm2.5_mean]], Table1[pm2.5_mean], 0)</f>
        <v>405</v>
      </c>
      <c r="G405">
        <f>(_xlfn.PERCENTRANK.INC(Table1[pm2.5_mean], Table1[[#This Row],[pm2.5_mean]]))*100</f>
        <v>94.1</v>
      </c>
      <c r="H405">
        <f>CEILING(_xlfn.PERCENTRANK.INC(Table1[acute_morbidity_indicator], Table1[[#This Row],[acute_morbidity_indicator]]) * 10, 1)</f>
        <v>1</v>
      </c>
    </row>
    <row r="406" spans="1:8" x14ac:dyDescent="0.35">
      <c r="A406" t="s">
        <v>1851</v>
      </c>
      <c r="B406" t="s">
        <v>1852</v>
      </c>
      <c r="C406" s="1">
        <v>9.3709974288940394</v>
      </c>
      <c r="D406" t="str">
        <f>_xlfn.XLOOKUP(Table1[[#This Row],[data_zone_code]],Table2[msoa21cd], Table2[msoa21nm], "Not found")</f>
        <v>Westminster 018</v>
      </c>
      <c r="E406" s="1">
        <f>_xlfn.XLOOKUP(Table1[[#This Row],[data_zone_code]], Table2[msoa21cd],Table2[acute_morbidity_indicator], "Not found")</f>
        <v>97.468515168539327</v>
      </c>
      <c r="F406">
        <f>RANK(Table1[[#This Row],[pm2.5_mean]], Table1[pm2.5_mean], 0)</f>
        <v>406</v>
      </c>
      <c r="G406">
        <f>(_xlfn.PERCENTRANK.INC(Table1[pm2.5_mean], Table1[[#This Row],[pm2.5_mean]]))*100</f>
        <v>94</v>
      </c>
      <c r="H406">
        <f>CEILING(_xlfn.PERCENTRANK.INC(Table1[acute_morbidity_indicator], Table1[[#This Row],[acute_morbidity_indicator]]) * 10, 1)</f>
        <v>5</v>
      </c>
    </row>
    <row r="407" spans="1:8" x14ac:dyDescent="0.35">
      <c r="A407" t="s">
        <v>4979</v>
      </c>
      <c r="B407" t="s">
        <v>4980</v>
      </c>
      <c r="C407" s="1">
        <v>9.3705816268920898</v>
      </c>
      <c r="D407" t="str">
        <f>_xlfn.XLOOKUP(Table1[[#This Row],[data_zone_code]],Table2[msoa21cd], Table2[msoa21nm], "Not found")</f>
        <v>Warrington 016</v>
      </c>
      <c r="E407" s="1">
        <f>_xlfn.XLOOKUP(Table1[[#This Row],[data_zone_code]], Table2[msoa21cd],Table2[acute_morbidity_indicator], "Not found")</f>
        <v>101.3659432989691</v>
      </c>
      <c r="F407">
        <f>RANK(Table1[[#This Row],[pm2.5_mean]], Table1[pm2.5_mean], 0)</f>
        <v>407</v>
      </c>
      <c r="G407">
        <f>(_xlfn.PERCENTRANK.INC(Table1[pm2.5_mean], Table1[[#This Row],[pm2.5_mean]]))*100</f>
        <v>94</v>
      </c>
      <c r="H407">
        <f>CEILING(_xlfn.PERCENTRANK.INC(Table1[acute_morbidity_indicator], Table1[[#This Row],[acute_morbidity_indicator]]) * 10, 1)</f>
        <v>5</v>
      </c>
    </row>
    <row r="408" spans="1:8" x14ac:dyDescent="0.35">
      <c r="A408" t="s">
        <v>1759</v>
      </c>
      <c r="B408" t="s">
        <v>1760</v>
      </c>
      <c r="C408" s="1">
        <v>9.3700122833252006</v>
      </c>
      <c r="D408" t="str">
        <f>_xlfn.XLOOKUP(Table1[[#This Row],[data_zone_code]],Table2[msoa21cd], Table2[msoa21nm], "Not found")</f>
        <v>Wandsworth 009</v>
      </c>
      <c r="E408" s="1">
        <f>_xlfn.XLOOKUP(Table1[[#This Row],[data_zone_code]], Table2[msoa21cd],Table2[acute_morbidity_indicator], "Not found")</f>
        <v>98.052394366197191</v>
      </c>
      <c r="F408">
        <f>RANK(Table1[[#This Row],[pm2.5_mean]], Table1[pm2.5_mean], 0)</f>
        <v>408</v>
      </c>
      <c r="G408">
        <f>(_xlfn.PERCENTRANK.INC(Table1[pm2.5_mean], Table1[[#This Row],[pm2.5_mean]]))*100</f>
        <v>94</v>
      </c>
      <c r="H408">
        <f>CEILING(_xlfn.PERCENTRANK.INC(Table1[acute_morbidity_indicator], Table1[[#This Row],[acute_morbidity_indicator]]) * 10, 1)</f>
        <v>5</v>
      </c>
    </row>
    <row r="409" spans="1:8" x14ac:dyDescent="0.35">
      <c r="A409" t="s">
        <v>1561</v>
      </c>
      <c r="B409" t="s">
        <v>1562</v>
      </c>
      <c r="C409" s="1">
        <v>9.3697385787963903</v>
      </c>
      <c r="D409" t="str">
        <f>_xlfn.XLOOKUP(Table1[[#This Row],[data_zone_code]],Table2[msoa21cd], Table2[msoa21nm], "Not found")</f>
        <v>Southwark 022</v>
      </c>
      <c r="E409" s="1">
        <f>_xlfn.XLOOKUP(Table1[[#This Row],[data_zone_code]], Table2[msoa21cd],Table2[acute_morbidity_indicator], "Not found")</f>
        <v>105.78863973509939</v>
      </c>
      <c r="F409">
        <f>RANK(Table1[[#This Row],[pm2.5_mean]], Table1[pm2.5_mean], 0)</f>
        <v>409</v>
      </c>
      <c r="G409">
        <f>(_xlfn.PERCENTRANK.INC(Table1[pm2.5_mean], Table1[[#This Row],[pm2.5_mean]]))*100</f>
        <v>94</v>
      </c>
      <c r="H409">
        <f>CEILING(_xlfn.PERCENTRANK.INC(Table1[acute_morbidity_indicator], Table1[[#This Row],[acute_morbidity_indicator]]) * 10, 1)</f>
        <v>6</v>
      </c>
    </row>
    <row r="410" spans="1:8" x14ac:dyDescent="0.35">
      <c r="A410" t="s">
        <v>805</v>
      </c>
      <c r="B410" t="s">
        <v>806</v>
      </c>
      <c r="C410" s="1">
        <v>9.3695507049560494</v>
      </c>
      <c r="D410" t="str">
        <f>_xlfn.XLOOKUP(Table1[[#This Row],[data_zone_code]],Table2[msoa21cd], Table2[msoa21nm], "Not found")</f>
        <v>Haringey 032</v>
      </c>
      <c r="E410" s="1">
        <f>_xlfn.XLOOKUP(Table1[[#This Row],[data_zone_code]], Table2[msoa21cd],Table2[acute_morbidity_indicator], "Not found")</f>
        <v>118.3031626506024</v>
      </c>
      <c r="F410">
        <f>RANK(Table1[[#This Row],[pm2.5_mean]], Table1[pm2.5_mean], 0)</f>
        <v>410</v>
      </c>
      <c r="G410">
        <f>(_xlfn.PERCENTRANK.INC(Table1[pm2.5_mean], Table1[[#This Row],[pm2.5_mean]]))*100</f>
        <v>94</v>
      </c>
      <c r="H410">
        <f>CEILING(_xlfn.PERCENTRANK.INC(Table1[acute_morbidity_indicator], Table1[[#This Row],[acute_morbidity_indicator]]) * 10, 1)</f>
        <v>8</v>
      </c>
    </row>
    <row r="411" spans="1:8" x14ac:dyDescent="0.35">
      <c r="A411" t="s">
        <v>1831</v>
      </c>
      <c r="B411" t="s">
        <v>1832</v>
      </c>
      <c r="C411" s="1">
        <v>9.3694286346435494</v>
      </c>
      <c r="D411" t="str">
        <f>_xlfn.XLOOKUP(Table1[[#This Row],[data_zone_code]],Table2[msoa21cd], Table2[msoa21nm], "Not found")</f>
        <v>Westminster 008</v>
      </c>
      <c r="E411" s="1">
        <f>_xlfn.XLOOKUP(Table1[[#This Row],[data_zone_code]], Table2[msoa21cd],Table2[acute_morbidity_indicator], "Not found")</f>
        <v>78.872326781326777</v>
      </c>
      <c r="F411">
        <f>RANK(Table1[[#This Row],[pm2.5_mean]], Table1[pm2.5_mean], 0)</f>
        <v>411</v>
      </c>
      <c r="G411">
        <f>(_xlfn.PERCENTRANK.INC(Table1[pm2.5_mean], Table1[[#This Row],[pm2.5_mean]]))*100</f>
        <v>94</v>
      </c>
      <c r="H411">
        <f>CEILING(_xlfn.PERCENTRANK.INC(Table1[acute_morbidity_indicator], Table1[[#This Row],[acute_morbidity_indicator]]) * 10, 1)</f>
        <v>1</v>
      </c>
    </row>
    <row r="412" spans="1:8" x14ac:dyDescent="0.35">
      <c r="A412" t="s">
        <v>6127</v>
      </c>
      <c r="B412" t="s">
        <v>6128</v>
      </c>
      <c r="C412" s="1">
        <v>9.3694181442260707</v>
      </c>
      <c r="D412" t="str">
        <f>_xlfn.XLOOKUP(Table1[[#This Row],[data_zone_code]],Table2[msoa21cd], Table2[msoa21nm], "Not found")</f>
        <v>Bournemouth, Christchurch and Poole 044</v>
      </c>
      <c r="E412" s="1">
        <f>_xlfn.XLOOKUP(Table1[[#This Row],[data_zone_code]], Table2[msoa21cd],Table2[acute_morbidity_indicator], "Not found")</f>
        <v>134.88199232736571</v>
      </c>
      <c r="F412">
        <f>RANK(Table1[[#This Row],[pm2.5_mean]], Table1[pm2.5_mean], 0)</f>
        <v>412</v>
      </c>
      <c r="G412">
        <f>(_xlfn.PERCENTRANK.INC(Table1[pm2.5_mean], Table1[[#This Row],[pm2.5_mean]]))*100</f>
        <v>94</v>
      </c>
      <c r="H412">
        <f>CEILING(_xlfn.PERCENTRANK.INC(Table1[acute_morbidity_indicator], Table1[[#This Row],[acute_morbidity_indicator]]) * 10, 1)</f>
        <v>9</v>
      </c>
    </row>
    <row r="413" spans="1:8" x14ac:dyDescent="0.35">
      <c r="A413" t="s">
        <v>1347</v>
      </c>
      <c r="B413" t="s">
        <v>1348</v>
      </c>
      <c r="C413" s="1">
        <v>9.3691835403442401</v>
      </c>
      <c r="D413" t="str">
        <f>_xlfn.XLOOKUP(Table1[[#This Row],[data_zone_code]],Table2[msoa21cd], Table2[msoa21nm], "Not found")</f>
        <v>Merton 022</v>
      </c>
      <c r="E413" s="1">
        <f>_xlfn.XLOOKUP(Table1[[#This Row],[data_zone_code]], Table2[msoa21cd],Table2[acute_morbidity_indicator], "Not found")</f>
        <v>99.994251937984501</v>
      </c>
      <c r="F413">
        <f>RANK(Table1[[#This Row],[pm2.5_mean]], Table1[pm2.5_mean], 0)</f>
        <v>413</v>
      </c>
      <c r="G413">
        <f>(_xlfn.PERCENTRANK.INC(Table1[pm2.5_mean], Table1[[#This Row],[pm2.5_mean]]))*100</f>
        <v>93.899999999999991</v>
      </c>
      <c r="H413">
        <f>CEILING(_xlfn.PERCENTRANK.INC(Table1[acute_morbidity_indicator], Table1[[#This Row],[acute_morbidity_indicator]]) * 10, 1)</f>
        <v>5</v>
      </c>
    </row>
    <row r="414" spans="1:8" x14ac:dyDescent="0.35">
      <c r="A414" t="s">
        <v>3659</v>
      </c>
      <c r="B414" t="s">
        <v>3660</v>
      </c>
      <c r="C414" s="1">
        <v>9.3676996231079102</v>
      </c>
      <c r="D414" t="str">
        <f>_xlfn.XLOOKUP(Table1[[#This Row],[data_zone_code]],Table2[msoa21cd], Table2[msoa21nm], "Not found")</f>
        <v>Birmingham 093</v>
      </c>
      <c r="E414" s="1">
        <f>_xlfn.XLOOKUP(Table1[[#This Row],[data_zone_code]], Table2[msoa21cd],Table2[acute_morbidity_indicator], "Not found")</f>
        <v>109.3378541666667</v>
      </c>
      <c r="F414">
        <f>RANK(Table1[[#This Row],[pm2.5_mean]], Table1[pm2.5_mean], 0)</f>
        <v>414</v>
      </c>
      <c r="G414">
        <f>(_xlfn.PERCENTRANK.INC(Table1[pm2.5_mean], Table1[[#This Row],[pm2.5_mean]]))*100</f>
        <v>93.899999999999991</v>
      </c>
      <c r="H414">
        <f>CEILING(_xlfn.PERCENTRANK.INC(Table1[acute_morbidity_indicator], Table1[[#This Row],[acute_morbidity_indicator]]) * 10, 1)</f>
        <v>7</v>
      </c>
    </row>
    <row r="415" spans="1:8" x14ac:dyDescent="0.35">
      <c r="A415" t="s">
        <v>2395</v>
      </c>
      <c r="B415" t="s">
        <v>2396</v>
      </c>
      <c r="C415" s="1">
        <v>9.3666772842407209</v>
      </c>
      <c r="D415" t="str">
        <f>_xlfn.XLOOKUP(Table1[[#This Row],[data_zone_code]],Table2[msoa21cd], Table2[msoa21nm], "Not found")</f>
        <v>Trafford 001</v>
      </c>
      <c r="E415" s="1">
        <f>_xlfn.XLOOKUP(Table1[[#This Row],[data_zone_code]], Table2[msoa21cd],Table2[acute_morbidity_indicator], "Not found")</f>
        <v>131.40069988412509</v>
      </c>
      <c r="F415">
        <f>RANK(Table1[[#This Row],[pm2.5_mean]], Table1[pm2.5_mean], 0)</f>
        <v>415</v>
      </c>
      <c r="G415">
        <f>(_xlfn.PERCENTRANK.INC(Table1[pm2.5_mean], Table1[[#This Row],[pm2.5_mean]]))*100</f>
        <v>93.899999999999991</v>
      </c>
      <c r="H415">
        <f>CEILING(_xlfn.PERCENTRANK.INC(Table1[acute_morbidity_indicator], Table1[[#This Row],[acute_morbidity_indicator]]) * 10, 1)</f>
        <v>9</v>
      </c>
    </row>
    <row r="416" spans="1:8" x14ac:dyDescent="0.35">
      <c r="A416" t="s">
        <v>603</v>
      </c>
      <c r="B416" t="s">
        <v>604</v>
      </c>
      <c r="C416" s="1">
        <v>9.3665552139282209</v>
      </c>
      <c r="D416" t="str">
        <f>_xlfn.XLOOKUP(Table1[[#This Row],[data_zone_code]],Table2[msoa21cd], Table2[msoa21nm], "Not found")</f>
        <v>Greenwich 006</v>
      </c>
      <c r="E416" s="1">
        <f>_xlfn.XLOOKUP(Table1[[#This Row],[data_zone_code]], Table2[msoa21cd],Table2[acute_morbidity_indicator], "Not found")</f>
        <v>107.5262470588235</v>
      </c>
      <c r="F416">
        <f>RANK(Table1[[#This Row],[pm2.5_mean]], Table1[pm2.5_mean], 0)</f>
        <v>416</v>
      </c>
      <c r="G416">
        <f>(_xlfn.PERCENTRANK.INC(Table1[pm2.5_mean], Table1[[#This Row],[pm2.5_mean]]))*100</f>
        <v>93.899999999999991</v>
      </c>
      <c r="H416">
        <f>CEILING(_xlfn.PERCENTRANK.INC(Table1[acute_morbidity_indicator], Table1[[#This Row],[acute_morbidity_indicator]]) * 10, 1)</f>
        <v>6</v>
      </c>
    </row>
    <row r="417" spans="1:8" x14ac:dyDescent="0.35">
      <c r="A417" t="s">
        <v>1655</v>
      </c>
      <c r="B417" t="s">
        <v>1656</v>
      </c>
      <c r="C417" s="1">
        <v>9.3663482666015607</v>
      </c>
      <c r="D417" t="str">
        <f>_xlfn.XLOOKUP(Table1[[#This Row],[data_zone_code]],Table2[msoa21cd], Table2[msoa21nm], "Not found")</f>
        <v>Tower Hamlets 013</v>
      </c>
      <c r="E417" s="1">
        <f>_xlfn.XLOOKUP(Table1[[#This Row],[data_zone_code]], Table2[msoa21cd],Table2[acute_morbidity_indicator], "Not found")</f>
        <v>128.79909950248759</v>
      </c>
      <c r="F417">
        <f>RANK(Table1[[#This Row],[pm2.5_mean]], Table1[pm2.5_mean], 0)</f>
        <v>417</v>
      </c>
      <c r="G417">
        <f>(_xlfn.PERCENTRANK.INC(Table1[pm2.5_mean], Table1[[#This Row],[pm2.5_mean]]))*100</f>
        <v>93.899999999999991</v>
      </c>
      <c r="H417">
        <f>CEILING(_xlfn.PERCENTRANK.INC(Table1[acute_morbidity_indicator], Table1[[#This Row],[acute_morbidity_indicator]]) * 10, 1)</f>
        <v>9</v>
      </c>
    </row>
    <row r="418" spans="1:8" x14ac:dyDescent="0.35">
      <c r="A418" t="s">
        <v>1795</v>
      </c>
      <c r="B418" t="s">
        <v>1796</v>
      </c>
      <c r="C418" s="1">
        <v>9.3662433624267596</v>
      </c>
      <c r="D418" t="str">
        <f>_xlfn.XLOOKUP(Table1[[#This Row],[data_zone_code]],Table2[msoa21cd], Table2[msoa21nm], "Not found")</f>
        <v>Wandsworth 027</v>
      </c>
      <c r="E418" s="1">
        <f>_xlfn.XLOOKUP(Table1[[#This Row],[data_zone_code]], Table2[msoa21cd],Table2[acute_morbidity_indicator], "Not found")</f>
        <v>93.39792277992278</v>
      </c>
      <c r="F418">
        <f>RANK(Table1[[#This Row],[pm2.5_mean]], Table1[pm2.5_mean], 0)</f>
        <v>418</v>
      </c>
      <c r="G418">
        <f>(_xlfn.PERCENTRANK.INC(Table1[pm2.5_mean], Table1[[#This Row],[pm2.5_mean]]))*100</f>
        <v>93.899999999999991</v>
      </c>
      <c r="H418">
        <f>CEILING(_xlfn.PERCENTRANK.INC(Table1[acute_morbidity_indicator], Table1[[#This Row],[acute_morbidity_indicator]]) * 10, 1)</f>
        <v>4</v>
      </c>
    </row>
    <row r="419" spans="1:8" x14ac:dyDescent="0.35">
      <c r="A419" t="s">
        <v>6719</v>
      </c>
      <c r="B419" t="s">
        <v>6720</v>
      </c>
      <c r="C419" s="1">
        <v>9.3655662536621094</v>
      </c>
      <c r="D419" t="str">
        <f>_xlfn.XLOOKUP(Table1[[#This Row],[data_zone_code]],Table2[msoa21cd], Table2[msoa21nm], "Not found")</f>
        <v>Brighton and Hove 023</v>
      </c>
      <c r="E419" s="1">
        <f>_xlfn.XLOOKUP(Table1[[#This Row],[data_zone_code]], Table2[msoa21cd],Table2[acute_morbidity_indicator], "Not found")</f>
        <v>79.565552631578953</v>
      </c>
      <c r="F419">
        <f>RANK(Table1[[#This Row],[pm2.5_mean]], Table1[pm2.5_mean], 0)</f>
        <v>419</v>
      </c>
      <c r="G419">
        <f>(_xlfn.PERCENTRANK.INC(Table1[pm2.5_mean], Table1[[#This Row],[pm2.5_mean]]))*100</f>
        <v>93.899999999999991</v>
      </c>
      <c r="H419">
        <f>CEILING(_xlfn.PERCENTRANK.INC(Table1[acute_morbidity_indicator], Table1[[#This Row],[acute_morbidity_indicator]]) * 10, 1)</f>
        <v>1</v>
      </c>
    </row>
    <row r="420" spans="1:8" x14ac:dyDescent="0.35">
      <c r="A420" t="s">
        <v>2029</v>
      </c>
      <c r="B420" t="s">
        <v>2030</v>
      </c>
      <c r="C420" s="1">
        <v>9.3647089004516602</v>
      </c>
      <c r="D420" t="str">
        <f>_xlfn.XLOOKUP(Table1[[#This Row],[data_zone_code]],Table2[msoa21cd], Table2[msoa21nm], "Not found")</f>
        <v>Manchester 026</v>
      </c>
      <c r="E420" s="1">
        <f>_xlfn.XLOOKUP(Table1[[#This Row],[data_zone_code]], Table2[msoa21cd],Table2[acute_morbidity_indicator], "Not found")</f>
        <v>146.68635384615379</v>
      </c>
      <c r="F420">
        <f>RANK(Table1[[#This Row],[pm2.5_mean]], Table1[pm2.5_mean], 0)</f>
        <v>420</v>
      </c>
      <c r="G420">
        <f>(_xlfn.PERCENTRANK.INC(Table1[pm2.5_mean], Table1[[#This Row],[pm2.5_mean]]))*100</f>
        <v>93.8</v>
      </c>
      <c r="H420">
        <f>CEILING(_xlfn.PERCENTRANK.INC(Table1[acute_morbidity_indicator], Table1[[#This Row],[acute_morbidity_indicator]]) * 10, 1)</f>
        <v>10</v>
      </c>
    </row>
    <row r="421" spans="1:8" x14ac:dyDescent="0.35">
      <c r="A421" t="s">
        <v>9873</v>
      </c>
      <c r="B421" t="s">
        <v>9874</v>
      </c>
      <c r="C421" s="1">
        <v>9.3645820617675799</v>
      </c>
      <c r="D421" t="str">
        <f>_xlfn.XLOOKUP(Table1[[#This Row],[data_zone_code]],Table2[msoa21cd], Table2[msoa21nm], "Not found")</f>
        <v>Thanet 005</v>
      </c>
      <c r="E421" s="1">
        <f>_xlfn.XLOOKUP(Table1[[#This Row],[data_zone_code]], Table2[msoa21cd],Table2[acute_morbidity_indicator], "Not found")</f>
        <v>92.623582089552244</v>
      </c>
      <c r="F421">
        <f>RANK(Table1[[#This Row],[pm2.5_mean]], Table1[pm2.5_mean], 0)</f>
        <v>421</v>
      </c>
      <c r="G421">
        <f>(_xlfn.PERCENTRANK.INC(Table1[pm2.5_mean], Table1[[#This Row],[pm2.5_mean]]))*100</f>
        <v>93.8</v>
      </c>
      <c r="H421">
        <f>CEILING(_xlfn.PERCENTRANK.INC(Table1[acute_morbidity_indicator], Table1[[#This Row],[acute_morbidity_indicator]]) * 10, 1)</f>
        <v>4</v>
      </c>
    </row>
    <row r="422" spans="1:8" x14ac:dyDescent="0.35">
      <c r="A422" t="s">
        <v>1193</v>
      </c>
      <c r="B422" t="s">
        <v>1194</v>
      </c>
      <c r="C422" s="1">
        <v>9.3640775680541992</v>
      </c>
      <c r="D422" t="str">
        <f>_xlfn.XLOOKUP(Table1[[#This Row],[data_zone_code]],Table2[msoa21cd], Table2[msoa21nm], "Not found")</f>
        <v>Lambeth 012</v>
      </c>
      <c r="E422" s="1">
        <f>_xlfn.XLOOKUP(Table1[[#This Row],[data_zone_code]], Table2[msoa21cd],Table2[acute_morbidity_indicator], "Not found")</f>
        <v>116.1201570247934</v>
      </c>
      <c r="F422">
        <f>RANK(Table1[[#This Row],[pm2.5_mean]], Table1[pm2.5_mean], 0)</f>
        <v>422</v>
      </c>
      <c r="G422">
        <f>(_xlfn.PERCENTRANK.INC(Table1[pm2.5_mean], Table1[[#This Row],[pm2.5_mean]]))*100</f>
        <v>93.8</v>
      </c>
      <c r="H422">
        <f>CEILING(_xlfn.PERCENTRANK.INC(Table1[acute_morbidity_indicator], Table1[[#This Row],[acute_morbidity_indicator]]) * 10, 1)</f>
        <v>8</v>
      </c>
    </row>
    <row r="423" spans="1:8" x14ac:dyDescent="0.35">
      <c r="A423" t="s">
        <v>6725</v>
      </c>
      <c r="B423" t="s">
        <v>6726</v>
      </c>
      <c r="C423" s="1">
        <v>9.3634471893310494</v>
      </c>
      <c r="D423" t="str">
        <f>_xlfn.XLOOKUP(Table1[[#This Row],[data_zone_code]],Table2[msoa21cd], Table2[msoa21nm], "Not found")</f>
        <v>Brighton and Hove 026</v>
      </c>
      <c r="E423" s="1">
        <f>_xlfn.XLOOKUP(Table1[[#This Row],[data_zone_code]], Table2[msoa21cd],Table2[acute_morbidity_indicator], "Not found")</f>
        <v>88.62957798165138</v>
      </c>
      <c r="F423">
        <f>RANK(Table1[[#This Row],[pm2.5_mean]], Table1[pm2.5_mean], 0)</f>
        <v>423</v>
      </c>
      <c r="G423">
        <f>(_xlfn.PERCENTRANK.INC(Table1[pm2.5_mean], Table1[[#This Row],[pm2.5_mean]]))*100</f>
        <v>93.8</v>
      </c>
      <c r="H423">
        <f>CEILING(_xlfn.PERCENTRANK.INC(Table1[acute_morbidity_indicator], Table1[[#This Row],[acute_morbidity_indicator]]) * 10, 1)</f>
        <v>3</v>
      </c>
    </row>
    <row r="424" spans="1:8" x14ac:dyDescent="0.35">
      <c r="A424" t="s">
        <v>7843</v>
      </c>
      <c r="B424" t="s">
        <v>7844</v>
      </c>
      <c r="C424" s="1">
        <v>9.36328125</v>
      </c>
      <c r="D424" t="str">
        <f>_xlfn.XLOOKUP(Table1[[#This Row],[data_zone_code]],Table2[msoa21cd], Table2[msoa21nm], "Not found")</f>
        <v>Erewash 014</v>
      </c>
      <c r="E424" s="1">
        <f>_xlfn.XLOOKUP(Table1[[#This Row],[data_zone_code]], Table2[msoa21cd],Table2[acute_morbidity_indicator], "Not found")</f>
        <v>98.806009756097566</v>
      </c>
      <c r="F424">
        <f>RANK(Table1[[#This Row],[pm2.5_mean]], Table1[pm2.5_mean], 0)</f>
        <v>424</v>
      </c>
      <c r="G424">
        <f>(_xlfn.PERCENTRANK.INC(Table1[pm2.5_mean], Table1[[#This Row],[pm2.5_mean]]))*100</f>
        <v>93.8</v>
      </c>
      <c r="H424">
        <f>CEILING(_xlfn.PERCENTRANK.INC(Table1[acute_morbidity_indicator], Table1[[#This Row],[acute_morbidity_indicator]]) * 10, 1)</f>
        <v>5</v>
      </c>
    </row>
    <row r="425" spans="1:8" x14ac:dyDescent="0.35">
      <c r="A425" t="s">
        <v>12023</v>
      </c>
      <c r="B425" t="s">
        <v>12024</v>
      </c>
      <c r="C425" s="1">
        <v>9.3617410659790004</v>
      </c>
      <c r="D425" t="str">
        <f>_xlfn.XLOOKUP(Table1[[#This Row],[data_zone_code]],Table2[msoa21cd], Table2[msoa21nm], "Not found")</f>
        <v>Ipswich 011</v>
      </c>
      <c r="E425" s="1">
        <f>_xlfn.XLOOKUP(Table1[[#This Row],[data_zone_code]], Table2[msoa21cd],Table2[acute_morbidity_indicator], "Not found")</f>
        <v>108.9948883248731</v>
      </c>
      <c r="F425">
        <f>RANK(Table1[[#This Row],[pm2.5_mean]], Table1[pm2.5_mean], 0)</f>
        <v>425</v>
      </c>
      <c r="G425">
        <f>(_xlfn.PERCENTRANK.INC(Table1[pm2.5_mean], Table1[[#This Row],[pm2.5_mean]]))*100</f>
        <v>93.8</v>
      </c>
      <c r="H425">
        <f>CEILING(_xlfn.PERCENTRANK.INC(Table1[acute_morbidity_indicator], Table1[[#This Row],[acute_morbidity_indicator]]) * 10, 1)</f>
        <v>7</v>
      </c>
    </row>
    <row r="426" spans="1:8" x14ac:dyDescent="0.35">
      <c r="A426" t="s">
        <v>595</v>
      </c>
      <c r="B426" t="s">
        <v>596</v>
      </c>
      <c r="C426" s="1">
        <v>9.3609075546264595</v>
      </c>
      <c r="D426" t="str">
        <f>_xlfn.XLOOKUP(Table1[[#This Row],[data_zone_code]],Table2[msoa21cd], Table2[msoa21nm], "Not found")</f>
        <v>Greenwich 001</v>
      </c>
      <c r="E426" s="1">
        <f>_xlfn.XLOOKUP(Table1[[#This Row],[data_zone_code]], Table2[msoa21cd],Table2[acute_morbidity_indicator], "Not found")</f>
        <v>129.83517525773189</v>
      </c>
      <c r="F426">
        <f>RANK(Table1[[#This Row],[pm2.5_mean]], Table1[pm2.5_mean], 0)</f>
        <v>426</v>
      </c>
      <c r="G426">
        <f>(_xlfn.PERCENTRANK.INC(Table1[pm2.5_mean], Table1[[#This Row],[pm2.5_mean]]))*100</f>
        <v>93.8</v>
      </c>
      <c r="H426">
        <f>CEILING(_xlfn.PERCENTRANK.INC(Table1[acute_morbidity_indicator], Table1[[#This Row],[acute_morbidity_indicator]]) * 10, 1)</f>
        <v>9</v>
      </c>
    </row>
    <row r="427" spans="1:8" x14ac:dyDescent="0.35">
      <c r="A427" t="s">
        <v>695</v>
      </c>
      <c r="B427" t="s">
        <v>696</v>
      </c>
      <c r="C427" s="1">
        <v>9.3552112579345703</v>
      </c>
      <c r="D427" t="str">
        <f>_xlfn.XLOOKUP(Table1[[#This Row],[data_zone_code]],Table2[msoa21cd], Table2[msoa21nm], "Not found")</f>
        <v>Hammersmith and Fulham 001</v>
      </c>
      <c r="E427" s="1">
        <f>_xlfn.XLOOKUP(Table1[[#This Row],[data_zone_code]], Table2[msoa21cd],Table2[acute_morbidity_indicator], "Not found")</f>
        <v>115.43023931623929</v>
      </c>
      <c r="F427">
        <f>RANK(Table1[[#This Row],[pm2.5_mean]], Table1[pm2.5_mean], 0)</f>
        <v>427</v>
      </c>
      <c r="G427">
        <f>(_xlfn.PERCENTRANK.INC(Table1[pm2.5_mean], Table1[[#This Row],[pm2.5_mean]]))*100</f>
        <v>93.7</v>
      </c>
      <c r="H427">
        <f>CEILING(_xlfn.PERCENTRANK.INC(Table1[acute_morbidity_indicator], Table1[[#This Row],[acute_morbidity_indicator]]) * 10, 1)</f>
        <v>8</v>
      </c>
    </row>
    <row r="428" spans="1:8" x14ac:dyDescent="0.35">
      <c r="A428" t="s">
        <v>12031</v>
      </c>
      <c r="B428" t="s">
        <v>12032</v>
      </c>
      <c r="C428" s="1">
        <v>9.3551464080810494</v>
      </c>
      <c r="D428" t="str">
        <f>_xlfn.XLOOKUP(Table1[[#This Row],[data_zone_code]],Table2[msoa21cd], Table2[msoa21nm], "Not found")</f>
        <v>Ipswich 015</v>
      </c>
      <c r="E428" s="1">
        <f>_xlfn.XLOOKUP(Table1[[#This Row],[data_zone_code]], Table2[msoa21cd],Table2[acute_morbidity_indicator], "Not found")</f>
        <v>117.59194964028779</v>
      </c>
      <c r="F428">
        <f>RANK(Table1[[#This Row],[pm2.5_mean]], Table1[pm2.5_mean], 0)</f>
        <v>428</v>
      </c>
      <c r="G428">
        <f>(_xlfn.PERCENTRANK.INC(Table1[pm2.5_mean], Table1[[#This Row],[pm2.5_mean]]))*100</f>
        <v>93.7</v>
      </c>
      <c r="H428">
        <f>CEILING(_xlfn.PERCENTRANK.INC(Table1[acute_morbidity_indicator], Table1[[#This Row],[acute_morbidity_indicator]]) * 10, 1)</f>
        <v>8</v>
      </c>
    </row>
    <row r="429" spans="1:8" x14ac:dyDescent="0.35">
      <c r="A429" t="s">
        <v>6765</v>
      </c>
      <c r="B429" t="s">
        <v>6766</v>
      </c>
      <c r="C429" s="1">
        <v>9.3537464141845703</v>
      </c>
      <c r="D429" t="str">
        <f>_xlfn.XLOOKUP(Table1[[#This Row],[data_zone_code]],Table2[msoa21cd], Table2[msoa21nm], "Not found")</f>
        <v>Portsmouth 014</v>
      </c>
      <c r="E429" s="1">
        <f>_xlfn.XLOOKUP(Table1[[#This Row],[data_zone_code]], Table2[msoa21cd],Table2[acute_morbidity_indicator], "Not found")</f>
        <v>99.645878453038662</v>
      </c>
      <c r="F429">
        <f>RANK(Table1[[#This Row],[pm2.5_mean]], Table1[pm2.5_mean], 0)</f>
        <v>429</v>
      </c>
      <c r="G429">
        <f>(_xlfn.PERCENTRANK.INC(Table1[pm2.5_mean], Table1[[#This Row],[pm2.5_mean]]))*100</f>
        <v>93.7</v>
      </c>
      <c r="H429">
        <f>CEILING(_xlfn.PERCENTRANK.INC(Table1[acute_morbidity_indicator], Table1[[#This Row],[acute_morbidity_indicator]]) * 10, 1)</f>
        <v>5</v>
      </c>
    </row>
    <row r="430" spans="1:8" x14ac:dyDescent="0.35">
      <c r="A430" t="s">
        <v>1337</v>
      </c>
      <c r="B430" t="s">
        <v>1338</v>
      </c>
      <c r="C430" s="1">
        <v>9.3536214828491193</v>
      </c>
      <c r="D430" t="str">
        <f>_xlfn.XLOOKUP(Table1[[#This Row],[data_zone_code]],Table2[msoa21cd], Table2[msoa21nm], "Not found")</f>
        <v>Merton 017</v>
      </c>
      <c r="E430" s="1">
        <f>_xlfn.XLOOKUP(Table1[[#This Row],[data_zone_code]], Table2[msoa21cd],Table2[acute_morbidity_indicator], "Not found")</f>
        <v>114.4910214285714</v>
      </c>
      <c r="F430">
        <f>RANK(Table1[[#This Row],[pm2.5_mean]], Table1[pm2.5_mean], 0)</f>
        <v>430</v>
      </c>
      <c r="G430">
        <f>(_xlfn.PERCENTRANK.INC(Table1[pm2.5_mean], Table1[[#This Row],[pm2.5_mean]]))*100</f>
        <v>93.7</v>
      </c>
      <c r="H430">
        <f>CEILING(_xlfn.PERCENTRANK.INC(Table1[acute_morbidity_indicator], Table1[[#This Row],[acute_morbidity_indicator]]) * 10, 1)</f>
        <v>7</v>
      </c>
    </row>
    <row r="431" spans="1:8" x14ac:dyDescent="0.35">
      <c r="A431" t="s">
        <v>623</v>
      </c>
      <c r="B431" t="s">
        <v>624</v>
      </c>
      <c r="C431" s="1">
        <v>9.3527479171752894</v>
      </c>
      <c r="D431" t="str">
        <f>_xlfn.XLOOKUP(Table1[[#This Row],[data_zone_code]],Table2[msoa21cd], Table2[msoa21nm], "Not found")</f>
        <v>Greenwich 019</v>
      </c>
      <c r="E431" s="1">
        <f>_xlfn.XLOOKUP(Table1[[#This Row],[data_zone_code]], Table2[msoa21cd],Table2[acute_morbidity_indicator], "Not found")</f>
        <v>129.91341463414631</v>
      </c>
      <c r="F431">
        <f>RANK(Table1[[#This Row],[pm2.5_mean]], Table1[pm2.5_mean], 0)</f>
        <v>431</v>
      </c>
      <c r="G431">
        <f>(_xlfn.PERCENTRANK.INC(Table1[pm2.5_mean], Table1[[#This Row],[pm2.5_mean]]))*100</f>
        <v>93.7</v>
      </c>
      <c r="H431">
        <f>CEILING(_xlfn.PERCENTRANK.INC(Table1[acute_morbidity_indicator], Table1[[#This Row],[acute_morbidity_indicator]]) * 10, 1)</f>
        <v>9</v>
      </c>
    </row>
    <row r="432" spans="1:8" x14ac:dyDescent="0.35">
      <c r="A432" t="s">
        <v>1201</v>
      </c>
      <c r="B432" t="s">
        <v>1202</v>
      </c>
      <c r="C432" s="1">
        <v>9.3519344329834002</v>
      </c>
      <c r="D432" t="str">
        <f>_xlfn.XLOOKUP(Table1[[#This Row],[data_zone_code]],Table2[msoa21cd], Table2[msoa21nm], "Not found")</f>
        <v>Lambeth 016</v>
      </c>
      <c r="E432" s="1">
        <f>_xlfn.XLOOKUP(Table1[[#This Row],[data_zone_code]], Table2[msoa21cd],Table2[acute_morbidity_indicator], "Not found")</f>
        <v>125.9479602649007</v>
      </c>
      <c r="F432">
        <f>RANK(Table1[[#This Row],[pm2.5_mean]], Table1[pm2.5_mean], 0)</f>
        <v>432</v>
      </c>
      <c r="G432">
        <f>(_xlfn.PERCENTRANK.INC(Table1[pm2.5_mean], Table1[[#This Row],[pm2.5_mean]]))*100</f>
        <v>93.7</v>
      </c>
      <c r="H432">
        <f>CEILING(_xlfn.PERCENTRANK.INC(Table1[acute_morbidity_indicator], Table1[[#This Row],[acute_morbidity_indicator]]) * 10, 1)</f>
        <v>9</v>
      </c>
    </row>
    <row r="433" spans="1:8" x14ac:dyDescent="0.35">
      <c r="A433" t="s">
        <v>13501</v>
      </c>
      <c r="B433" t="s">
        <v>13502</v>
      </c>
      <c r="C433" s="1">
        <v>9.3519334793090803</v>
      </c>
      <c r="D433" t="str">
        <f>_xlfn.XLOOKUP(Table1[[#This Row],[data_zone_code]],Table2[msoa21cd], Table2[msoa21nm], "Not found")</f>
        <v>Lewisham 041</v>
      </c>
      <c r="E433" s="1">
        <f>_xlfn.XLOOKUP(Table1[[#This Row],[data_zone_code]], Table2[msoa21cd],Table2[acute_morbidity_indicator], "Not found")</f>
        <v>129.88034160305341</v>
      </c>
      <c r="F433">
        <f>RANK(Table1[[#This Row],[pm2.5_mean]], Table1[pm2.5_mean], 0)</f>
        <v>433</v>
      </c>
      <c r="G433">
        <f>(_xlfn.PERCENTRANK.INC(Table1[pm2.5_mean], Table1[[#This Row],[pm2.5_mean]]))*100</f>
        <v>93.600000000000009</v>
      </c>
      <c r="H433">
        <f>CEILING(_xlfn.PERCENTRANK.INC(Table1[acute_morbidity_indicator], Table1[[#This Row],[acute_morbidity_indicator]]) * 10, 1)</f>
        <v>9</v>
      </c>
    </row>
    <row r="434" spans="1:8" x14ac:dyDescent="0.35">
      <c r="A434" t="s">
        <v>1855</v>
      </c>
      <c r="B434" t="s">
        <v>1856</v>
      </c>
      <c r="C434" s="1">
        <v>9.3516912460327095</v>
      </c>
      <c r="D434" t="str">
        <f>_xlfn.XLOOKUP(Table1[[#This Row],[data_zone_code]],Table2[msoa21cd], Table2[msoa21nm], "Not found")</f>
        <v>Westminster 020</v>
      </c>
      <c r="E434" s="1">
        <f>_xlfn.XLOOKUP(Table1[[#This Row],[data_zone_code]], Table2[msoa21cd],Table2[acute_morbidity_indicator], "Not found")</f>
        <v>114.2659064895248</v>
      </c>
      <c r="F434">
        <f>RANK(Table1[[#This Row],[pm2.5_mean]], Table1[pm2.5_mean], 0)</f>
        <v>434</v>
      </c>
      <c r="G434">
        <f>(_xlfn.PERCENTRANK.INC(Table1[pm2.5_mean], Table1[[#This Row],[pm2.5_mean]]))*100</f>
        <v>93.600000000000009</v>
      </c>
      <c r="H434">
        <f>CEILING(_xlfn.PERCENTRANK.INC(Table1[acute_morbidity_indicator], Table1[[#This Row],[acute_morbidity_indicator]]) * 10, 1)</f>
        <v>7</v>
      </c>
    </row>
    <row r="435" spans="1:8" x14ac:dyDescent="0.35">
      <c r="A435" t="s">
        <v>11161</v>
      </c>
      <c r="B435" t="s">
        <v>11162</v>
      </c>
      <c r="C435" s="1">
        <v>9.3514347076415998</v>
      </c>
      <c r="D435" t="str">
        <f>_xlfn.XLOOKUP(Table1[[#This Row],[data_zone_code]],Table2[msoa21cd], Table2[msoa21nm], "Not found")</f>
        <v>Selby 005</v>
      </c>
      <c r="E435" s="1">
        <f>_xlfn.XLOOKUP(Table1[[#This Row],[data_zone_code]], Table2[msoa21cd],Table2[acute_morbidity_indicator], "Not found")</f>
        <v>121.501192124105</v>
      </c>
      <c r="F435">
        <f>RANK(Table1[[#This Row],[pm2.5_mean]], Table1[pm2.5_mean], 0)</f>
        <v>435</v>
      </c>
      <c r="G435">
        <f>(_xlfn.PERCENTRANK.INC(Table1[pm2.5_mean], Table1[[#This Row],[pm2.5_mean]]))*100</f>
        <v>93.600000000000009</v>
      </c>
      <c r="H435">
        <f>CEILING(_xlfn.PERCENTRANK.INC(Table1[acute_morbidity_indicator], Table1[[#This Row],[acute_morbidity_indicator]]) * 10, 1)</f>
        <v>8</v>
      </c>
    </row>
    <row r="436" spans="1:8" x14ac:dyDescent="0.35">
      <c r="A436" t="s">
        <v>605</v>
      </c>
      <c r="B436" t="s">
        <v>606</v>
      </c>
      <c r="C436" s="1">
        <v>9.3505191802978498</v>
      </c>
      <c r="D436" t="str">
        <f>_xlfn.XLOOKUP(Table1[[#This Row],[data_zone_code]],Table2[msoa21cd], Table2[msoa21nm], "Not found")</f>
        <v>Greenwich 007</v>
      </c>
      <c r="E436" s="1">
        <f>_xlfn.XLOOKUP(Table1[[#This Row],[data_zone_code]], Table2[msoa21cd],Table2[acute_morbidity_indicator], "Not found")</f>
        <v>126.2325909090909</v>
      </c>
      <c r="F436">
        <f>RANK(Table1[[#This Row],[pm2.5_mean]], Table1[pm2.5_mean], 0)</f>
        <v>436</v>
      </c>
      <c r="G436">
        <f>(_xlfn.PERCENTRANK.INC(Table1[pm2.5_mean], Table1[[#This Row],[pm2.5_mean]]))*100</f>
        <v>93.600000000000009</v>
      </c>
      <c r="H436">
        <f>CEILING(_xlfn.PERCENTRANK.INC(Table1[acute_morbidity_indicator], Table1[[#This Row],[acute_morbidity_indicator]]) * 10, 1)</f>
        <v>9</v>
      </c>
    </row>
    <row r="437" spans="1:8" x14ac:dyDescent="0.35">
      <c r="A437" t="s">
        <v>39</v>
      </c>
      <c r="B437" t="s">
        <v>40</v>
      </c>
      <c r="C437" s="1">
        <v>9.3493289947509801</v>
      </c>
      <c r="D437" t="str">
        <f>_xlfn.XLOOKUP(Table1[[#This Row],[data_zone_code]],Table2[msoa21cd], Table2[msoa21nm], "Not found")</f>
        <v>Barking and Dagenham 020</v>
      </c>
      <c r="E437" s="1">
        <f>_xlfn.XLOOKUP(Table1[[#This Row],[data_zone_code]], Table2[msoa21cd],Table2[acute_morbidity_indicator], "Not found")</f>
        <v>122.78083125000001</v>
      </c>
      <c r="F437">
        <f>RANK(Table1[[#This Row],[pm2.5_mean]], Table1[pm2.5_mean], 0)</f>
        <v>437</v>
      </c>
      <c r="G437">
        <f>(_xlfn.PERCENTRANK.INC(Table1[pm2.5_mean], Table1[[#This Row],[pm2.5_mean]]))*100</f>
        <v>93.600000000000009</v>
      </c>
      <c r="H437">
        <f>CEILING(_xlfn.PERCENTRANK.INC(Table1[acute_morbidity_indicator], Table1[[#This Row],[acute_morbidity_indicator]]) * 10, 1)</f>
        <v>8</v>
      </c>
    </row>
    <row r="438" spans="1:8" x14ac:dyDescent="0.35">
      <c r="A438" t="s">
        <v>8751</v>
      </c>
      <c r="B438" t="s">
        <v>8752</v>
      </c>
      <c r="C438" s="1">
        <v>9.3486576080322301</v>
      </c>
      <c r="D438" t="str">
        <f>_xlfn.XLOOKUP(Table1[[#This Row],[data_zone_code]],Table2[msoa21cd], Table2[msoa21nm], "Not found")</f>
        <v>Maldon 004</v>
      </c>
      <c r="E438" s="1">
        <f>_xlfn.XLOOKUP(Table1[[#This Row],[data_zone_code]], Table2[msoa21cd],Table2[acute_morbidity_indicator], "Not found")</f>
        <v>91.767716279069759</v>
      </c>
      <c r="F438">
        <f>RANK(Table1[[#This Row],[pm2.5_mean]], Table1[pm2.5_mean], 0)</f>
        <v>438</v>
      </c>
      <c r="G438">
        <f>(_xlfn.PERCENTRANK.INC(Table1[pm2.5_mean], Table1[[#This Row],[pm2.5_mean]]))*100</f>
        <v>93.600000000000009</v>
      </c>
      <c r="H438">
        <f>CEILING(_xlfn.PERCENTRANK.INC(Table1[acute_morbidity_indicator], Table1[[#This Row],[acute_morbidity_indicator]]) * 10, 1)</f>
        <v>3</v>
      </c>
    </row>
    <row r="439" spans="1:8" x14ac:dyDescent="0.35">
      <c r="A439" t="s">
        <v>203</v>
      </c>
      <c r="B439" t="s">
        <v>204</v>
      </c>
      <c r="C439" s="1">
        <v>9.3481416702270508</v>
      </c>
      <c r="D439" t="str">
        <f>_xlfn.XLOOKUP(Table1[[#This Row],[data_zone_code]],Table2[msoa21cd], Table2[msoa21nm], "Not found")</f>
        <v>Brent 013</v>
      </c>
      <c r="E439" s="1">
        <f>_xlfn.XLOOKUP(Table1[[#This Row],[data_zone_code]], Table2[msoa21cd],Table2[acute_morbidity_indicator], "Not found")</f>
        <v>117.2865284552846</v>
      </c>
      <c r="F439">
        <f>RANK(Table1[[#This Row],[pm2.5_mean]], Table1[pm2.5_mean], 0)</f>
        <v>439</v>
      </c>
      <c r="G439">
        <f>(_xlfn.PERCENTRANK.INC(Table1[pm2.5_mean], Table1[[#This Row],[pm2.5_mean]]))*100</f>
        <v>93.600000000000009</v>
      </c>
      <c r="H439">
        <f>CEILING(_xlfn.PERCENTRANK.INC(Table1[acute_morbidity_indicator], Table1[[#This Row],[acute_morbidity_indicator]]) * 10, 1)</f>
        <v>8</v>
      </c>
    </row>
    <row r="440" spans="1:8" x14ac:dyDescent="0.35">
      <c r="A440" t="s">
        <v>7835</v>
      </c>
      <c r="B440" t="s">
        <v>7836</v>
      </c>
      <c r="C440" s="1">
        <v>9.3480348587036097</v>
      </c>
      <c r="D440" t="str">
        <f>_xlfn.XLOOKUP(Table1[[#This Row],[data_zone_code]],Table2[msoa21cd], Table2[msoa21nm], "Not found")</f>
        <v>Erewash 010</v>
      </c>
      <c r="E440" s="1">
        <f>_xlfn.XLOOKUP(Table1[[#This Row],[data_zone_code]], Table2[msoa21cd],Table2[acute_morbidity_indicator], "Not found")</f>
        <v>108.89922435897439</v>
      </c>
      <c r="F440">
        <f>RANK(Table1[[#This Row],[pm2.5_mean]], Table1[pm2.5_mean], 0)</f>
        <v>440</v>
      </c>
      <c r="G440">
        <f>(_xlfn.PERCENTRANK.INC(Table1[pm2.5_mean], Table1[[#This Row],[pm2.5_mean]]))*100</f>
        <v>93.5</v>
      </c>
      <c r="H440">
        <f>CEILING(_xlfn.PERCENTRANK.INC(Table1[acute_morbidity_indicator], Table1[[#This Row],[acute_morbidity_indicator]]) * 10, 1)</f>
        <v>7</v>
      </c>
    </row>
    <row r="441" spans="1:8" x14ac:dyDescent="0.35">
      <c r="A441" t="s">
        <v>1255</v>
      </c>
      <c r="B441" t="s">
        <v>1256</v>
      </c>
      <c r="C441" s="1">
        <v>9.3474569320678693</v>
      </c>
      <c r="D441" t="str">
        <f>_xlfn.XLOOKUP(Table1[[#This Row],[data_zone_code]],Table2[msoa21cd], Table2[msoa21nm], "Not found")</f>
        <v>Lewisham 009</v>
      </c>
      <c r="E441" s="1">
        <f>_xlfn.XLOOKUP(Table1[[#This Row],[data_zone_code]], Table2[msoa21cd],Table2[acute_morbidity_indicator], "Not found")</f>
        <v>93.620553734061929</v>
      </c>
      <c r="F441">
        <f>RANK(Table1[[#This Row],[pm2.5_mean]], Table1[pm2.5_mean], 0)</f>
        <v>441</v>
      </c>
      <c r="G441">
        <f>(_xlfn.PERCENTRANK.INC(Table1[pm2.5_mean], Table1[[#This Row],[pm2.5_mean]]))*100</f>
        <v>93.5</v>
      </c>
      <c r="H441">
        <f>CEILING(_xlfn.PERCENTRANK.INC(Table1[acute_morbidity_indicator], Table1[[#This Row],[acute_morbidity_indicator]]) * 10, 1)</f>
        <v>4</v>
      </c>
    </row>
    <row r="442" spans="1:8" x14ac:dyDescent="0.35">
      <c r="A442" t="s">
        <v>13347</v>
      </c>
      <c r="B442" t="s">
        <v>13348</v>
      </c>
      <c r="C442" s="1">
        <v>9.3463573455810494</v>
      </c>
      <c r="D442" t="str">
        <f>_xlfn.XLOOKUP(Table1[[#This Row],[data_zone_code]],Table2[msoa21cd], Table2[msoa21nm], "Not found")</f>
        <v>Greenwich 038</v>
      </c>
      <c r="E442" s="1">
        <f>_xlfn.XLOOKUP(Table1[[#This Row],[data_zone_code]], Table2[msoa21cd],Table2[acute_morbidity_indicator], "Not found")</f>
        <v>107.22630487804879</v>
      </c>
      <c r="F442">
        <f>RANK(Table1[[#This Row],[pm2.5_mean]], Table1[pm2.5_mean], 0)</f>
        <v>442</v>
      </c>
      <c r="G442">
        <f>(_xlfn.PERCENTRANK.INC(Table1[pm2.5_mean], Table1[[#This Row],[pm2.5_mean]]))*100</f>
        <v>93.5</v>
      </c>
      <c r="H442">
        <f>CEILING(_xlfn.PERCENTRANK.INC(Table1[acute_morbidity_indicator], Table1[[#This Row],[acute_morbidity_indicator]]) * 10, 1)</f>
        <v>6</v>
      </c>
    </row>
    <row r="443" spans="1:8" x14ac:dyDescent="0.35">
      <c r="A443" t="s">
        <v>1285</v>
      </c>
      <c r="B443" t="s">
        <v>1286</v>
      </c>
      <c r="C443" s="1">
        <v>9.3449859619140607</v>
      </c>
      <c r="D443" t="str">
        <f>_xlfn.XLOOKUP(Table1[[#This Row],[data_zone_code]],Table2[msoa21cd], Table2[msoa21nm], "Not found")</f>
        <v>Lewisham 025</v>
      </c>
      <c r="E443" s="1">
        <f>_xlfn.XLOOKUP(Table1[[#This Row],[data_zone_code]], Table2[msoa21cd],Table2[acute_morbidity_indicator], "Not found")</f>
        <v>96.292830075187965</v>
      </c>
      <c r="F443">
        <f>RANK(Table1[[#This Row],[pm2.5_mean]], Table1[pm2.5_mean], 0)</f>
        <v>443</v>
      </c>
      <c r="G443">
        <f>(_xlfn.PERCENTRANK.INC(Table1[pm2.5_mean], Table1[[#This Row],[pm2.5_mean]]))*100</f>
        <v>93.5</v>
      </c>
      <c r="H443">
        <f>CEILING(_xlfn.PERCENTRANK.INC(Table1[acute_morbidity_indicator], Table1[[#This Row],[acute_morbidity_indicator]]) * 10, 1)</f>
        <v>4</v>
      </c>
    </row>
    <row r="444" spans="1:8" x14ac:dyDescent="0.35">
      <c r="A444" t="s">
        <v>13709</v>
      </c>
      <c r="B444" t="s">
        <v>13710</v>
      </c>
      <c r="C444" s="1">
        <v>9.3443174362182599</v>
      </c>
      <c r="D444" t="str">
        <f>_xlfn.XLOOKUP(Table1[[#This Row],[data_zone_code]],Table2[msoa21cd], Table2[msoa21nm], "Not found")</f>
        <v>Camden 029</v>
      </c>
      <c r="E444" s="1">
        <f>_xlfn.XLOOKUP(Table1[[#This Row],[data_zone_code]], Table2[msoa21cd],Table2[acute_morbidity_indicator], "Not found")</f>
        <v>130.492506401138</v>
      </c>
      <c r="F444">
        <f>RANK(Table1[[#This Row],[pm2.5_mean]], Table1[pm2.5_mean], 0)</f>
        <v>444</v>
      </c>
      <c r="G444">
        <f>(_xlfn.PERCENTRANK.INC(Table1[pm2.5_mean], Table1[[#This Row],[pm2.5_mean]]))*100</f>
        <v>93.5</v>
      </c>
      <c r="H444">
        <f>CEILING(_xlfn.PERCENTRANK.INC(Table1[acute_morbidity_indicator], Table1[[#This Row],[acute_morbidity_indicator]]) * 10, 1)</f>
        <v>9</v>
      </c>
    </row>
    <row r="445" spans="1:8" x14ac:dyDescent="0.35">
      <c r="A445" t="s">
        <v>9867</v>
      </c>
      <c r="B445" t="s">
        <v>9868</v>
      </c>
      <c r="C445" s="1">
        <v>9.3443031311035192</v>
      </c>
      <c r="D445" t="str">
        <f>_xlfn.XLOOKUP(Table1[[#This Row],[data_zone_code]],Table2[msoa21cd], Table2[msoa21nm], "Not found")</f>
        <v>Thanet 002</v>
      </c>
      <c r="E445" s="1">
        <f>_xlfn.XLOOKUP(Table1[[#This Row],[data_zone_code]], Table2[msoa21cd],Table2[acute_morbidity_indicator], "Not found")</f>
        <v>76.636519480519482</v>
      </c>
      <c r="F445">
        <f>RANK(Table1[[#This Row],[pm2.5_mean]], Table1[pm2.5_mean], 0)</f>
        <v>445</v>
      </c>
      <c r="G445">
        <f>(_xlfn.PERCENTRANK.INC(Table1[pm2.5_mean], Table1[[#This Row],[pm2.5_mean]]))*100</f>
        <v>93.5</v>
      </c>
      <c r="H445">
        <f>CEILING(_xlfn.PERCENTRANK.INC(Table1[acute_morbidity_indicator], Table1[[#This Row],[acute_morbidity_indicator]]) * 10, 1)</f>
        <v>1</v>
      </c>
    </row>
    <row r="446" spans="1:8" x14ac:dyDescent="0.35">
      <c r="A446" t="s">
        <v>129</v>
      </c>
      <c r="B446" t="s">
        <v>130</v>
      </c>
      <c r="C446" s="1">
        <v>9.3430538177490199</v>
      </c>
      <c r="D446" t="str">
        <f>_xlfn.XLOOKUP(Table1[[#This Row],[data_zone_code]],Table2[msoa21cd], Table2[msoa21nm], "Not found")</f>
        <v>Bexley 003</v>
      </c>
      <c r="E446" s="1">
        <f>_xlfn.XLOOKUP(Table1[[#This Row],[data_zone_code]], Table2[msoa21cd],Table2[acute_morbidity_indicator], "Not found")</f>
        <v>106.3161672240803</v>
      </c>
      <c r="F446">
        <f>RANK(Table1[[#This Row],[pm2.5_mean]], Table1[pm2.5_mean], 0)</f>
        <v>446</v>
      </c>
      <c r="G446">
        <f>(_xlfn.PERCENTRANK.INC(Table1[pm2.5_mean], Table1[[#This Row],[pm2.5_mean]]))*100</f>
        <v>93.5</v>
      </c>
      <c r="H446">
        <f>CEILING(_xlfn.PERCENTRANK.INC(Table1[acute_morbidity_indicator], Table1[[#This Row],[acute_morbidity_indicator]]) * 10, 1)</f>
        <v>6</v>
      </c>
    </row>
    <row r="447" spans="1:8" x14ac:dyDescent="0.35">
      <c r="A447" t="s">
        <v>1259</v>
      </c>
      <c r="B447" t="s">
        <v>1260</v>
      </c>
      <c r="C447" s="1">
        <v>9.3428134918212908</v>
      </c>
      <c r="D447" t="str">
        <f>_xlfn.XLOOKUP(Table1[[#This Row],[data_zone_code]],Table2[msoa21cd], Table2[msoa21nm], "Not found")</f>
        <v>Lewisham 011</v>
      </c>
      <c r="E447" s="1">
        <f>_xlfn.XLOOKUP(Table1[[#This Row],[data_zone_code]], Table2[msoa21cd],Table2[acute_morbidity_indicator], "Not found")</f>
        <v>110.9520107526882</v>
      </c>
      <c r="F447">
        <f>RANK(Table1[[#This Row],[pm2.5_mean]], Table1[pm2.5_mean], 0)</f>
        <v>447</v>
      </c>
      <c r="G447">
        <f>(_xlfn.PERCENTRANK.INC(Table1[pm2.5_mean], Table1[[#This Row],[pm2.5_mean]]))*100</f>
        <v>93.4</v>
      </c>
      <c r="H447">
        <f>CEILING(_xlfn.PERCENTRANK.INC(Table1[acute_morbidity_indicator], Table1[[#This Row],[acute_morbidity_indicator]]) * 10, 1)</f>
        <v>7</v>
      </c>
    </row>
    <row r="448" spans="1:8" x14ac:dyDescent="0.35">
      <c r="A448" t="s">
        <v>13299</v>
      </c>
      <c r="B448" t="s">
        <v>13300</v>
      </c>
      <c r="C448" s="1">
        <v>9.3421516418456996</v>
      </c>
      <c r="D448" t="str">
        <f>_xlfn.XLOOKUP(Table1[[#This Row],[data_zone_code]],Table2[msoa21cd], Table2[msoa21nm], "Not found")</f>
        <v>Nottingham 039</v>
      </c>
      <c r="E448" s="1">
        <f>_xlfn.XLOOKUP(Table1[[#This Row],[data_zone_code]], Table2[msoa21cd],Table2[acute_morbidity_indicator], "Not found")</f>
        <v>167.16697118155619</v>
      </c>
      <c r="F448">
        <f>RANK(Table1[[#This Row],[pm2.5_mean]], Table1[pm2.5_mean], 0)</f>
        <v>448</v>
      </c>
      <c r="G448">
        <f>(_xlfn.PERCENTRANK.INC(Table1[pm2.5_mean], Table1[[#This Row],[pm2.5_mean]]))*100</f>
        <v>93.4</v>
      </c>
      <c r="H448">
        <f>CEILING(_xlfn.PERCENTRANK.INC(Table1[acute_morbidity_indicator], Table1[[#This Row],[acute_morbidity_indicator]]) * 10, 1)</f>
        <v>10</v>
      </c>
    </row>
    <row r="449" spans="1:8" x14ac:dyDescent="0.35">
      <c r="A449" t="s">
        <v>1839</v>
      </c>
      <c r="B449" t="s">
        <v>1840</v>
      </c>
      <c r="C449" s="1">
        <v>9.3414268493652308</v>
      </c>
      <c r="D449" t="str">
        <f>_xlfn.XLOOKUP(Table1[[#This Row],[data_zone_code]],Table2[msoa21cd], Table2[msoa21nm], "Not found")</f>
        <v>Westminster 012</v>
      </c>
      <c r="E449" s="1">
        <f>_xlfn.XLOOKUP(Table1[[#This Row],[data_zone_code]], Table2[msoa21cd],Table2[acute_morbidity_indicator], "Not found")</f>
        <v>89.601377708978319</v>
      </c>
      <c r="F449">
        <f>RANK(Table1[[#This Row],[pm2.5_mean]], Table1[pm2.5_mean], 0)</f>
        <v>449</v>
      </c>
      <c r="G449">
        <f>(_xlfn.PERCENTRANK.INC(Table1[pm2.5_mean], Table1[[#This Row],[pm2.5_mean]]))*100</f>
        <v>93.4</v>
      </c>
      <c r="H449">
        <f>CEILING(_xlfn.PERCENTRANK.INC(Table1[acute_morbidity_indicator], Table1[[#This Row],[acute_morbidity_indicator]]) * 10, 1)</f>
        <v>3</v>
      </c>
    </row>
    <row r="450" spans="1:8" x14ac:dyDescent="0.35">
      <c r="A450" t="s">
        <v>9693</v>
      </c>
      <c r="B450" t="s">
        <v>9694</v>
      </c>
      <c r="C450" s="1">
        <v>9.34118556976318</v>
      </c>
      <c r="D450" t="str">
        <f>_xlfn.XLOOKUP(Table1[[#This Row],[data_zone_code]],Table2[msoa21cd], Table2[msoa21nm], "Not found")</f>
        <v>Dover 004</v>
      </c>
      <c r="E450" s="1">
        <f>_xlfn.XLOOKUP(Table1[[#This Row],[data_zone_code]], Table2[msoa21cd],Table2[acute_morbidity_indicator], "Not found")</f>
        <v>75.972187500000004</v>
      </c>
      <c r="F450">
        <f>RANK(Table1[[#This Row],[pm2.5_mean]], Table1[pm2.5_mean], 0)</f>
        <v>450</v>
      </c>
      <c r="G450">
        <f>(_xlfn.PERCENTRANK.INC(Table1[pm2.5_mean], Table1[[#This Row],[pm2.5_mean]]))*100</f>
        <v>93.4</v>
      </c>
      <c r="H450">
        <f>CEILING(_xlfn.PERCENTRANK.INC(Table1[acute_morbidity_indicator], Table1[[#This Row],[acute_morbidity_indicator]]) * 10, 1)</f>
        <v>1</v>
      </c>
    </row>
    <row r="451" spans="1:8" x14ac:dyDescent="0.35">
      <c r="A451" t="s">
        <v>6763</v>
      </c>
      <c r="B451" t="s">
        <v>6764</v>
      </c>
      <c r="C451" s="1">
        <v>9.3400182723999006</v>
      </c>
      <c r="D451" t="str">
        <f>_xlfn.XLOOKUP(Table1[[#This Row],[data_zone_code]],Table2[msoa21cd], Table2[msoa21nm], "Not found")</f>
        <v>Portsmouth 013</v>
      </c>
      <c r="E451" s="1">
        <f>_xlfn.XLOOKUP(Table1[[#This Row],[data_zone_code]], Table2[msoa21cd],Table2[acute_morbidity_indicator], "Not found")</f>
        <v>148.48873722627741</v>
      </c>
      <c r="F451">
        <f>RANK(Table1[[#This Row],[pm2.5_mean]], Table1[pm2.5_mean], 0)</f>
        <v>451</v>
      </c>
      <c r="G451">
        <f>(_xlfn.PERCENTRANK.INC(Table1[pm2.5_mean], Table1[[#This Row],[pm2.5_mean]]))*100</f>
        <v>93.4</v>
      </c>
      <c r="H451">
        <f>CEILING(_xlfn.PERCENTRANK.INC(Table1[acute_morbidity_indicator], Table1[[#This Row],[acute_morbidity_indicator]]) * 10, 1)</f>
        <v>10</v>
      </c>
    </row>
    <row r="452" spans="1:8" x14ac:dyDescent="0.35">
      <c r="A452" t="s">
        <v>1449</v>
      </c>
      <c r="B452" t="s">
        <v>1450</v>
      </c>
      <c r="C452" s="1">
        <v>9.33935451507568</v>
      </c>
      <c r="D452" t="str">
        <f>_xlfn.XLOOKUP(Table1[[#This Row],[data_zone_code]],Table2[msoa21cd], Table2[msoa21nm], "Not found")</f>
        <v>Redbridge 014</v>
      </c>
      <c r="E452" s="1">
        <f>_xlfn.XLOOKUP(Table1[[#This Row],[data_zone_code]], Table2[msoa21cd],Table2[acute_morbidity_indicator], "Not found")</f>
        <v>98.654715789473684</v>
      </c>
      <c r="F452">
        <f>RANK(Table1[[#This Row],[pm2.5_mean]], Table1[pm2.5_mean], 0)</f>
        <v>452</v>
      </c>
      <c r="G452">
        <f>(_xlfn.PERCENTRANK.INC(Table1[pm2.5_mean], Table1[[#This Row],[pm2.5_mean]]))*100</f>
        <v>93.4</v>
      </c>
      <c r="H452">
        <f>CEILING(_xlfn.PERCENTRANK.INC(Table1[acute_morbidity_indicator], Table1[[#This Row],[acute_morbidity_indicator]]) * 10, 1)</f>
        <v>5</v>
      </c>
    </row>
    <row r="453" spans="1:8" x14ac:dyDescent="0.35">
      <c r="A453" t="s">
        <v>1317</v>
      </c>
      <c r="B453" t="s">
        <v>1318</v>
      </c>
      <c r="C453" s="1">
        <v>9.3392314910888707</v>
      </c>
      <c r="D453" t="str">
        <f>_xlfn.XLOOKUP(Table1[[#This Row],[data_zone_code]],Table2[msoa21cd], Table2[msoa21nm], "Not found")</f>
        <v>Merton 007</v>
      </c>
      <c r="E453" s="1">
        <f>_xlfn.XLOOKUP(Table1[[#This Row],[data_zone_code]], Table2[msoa21cd],Table2[acute_morbidity_indicator], "Not found")</f>
        <v>103.6787068965517</v>
      </c>
      <c r="F453">
        <f>RANK(Table1[[#This Row],[pm2.5_mean]], Table1[pm2.5_mean], 0)</f>
        <v>453</v>
      </c>
      <c r="G453">
        <f>(_xlfn.PERCENTRANK.INC(Table1[pm2.5_mean], Table1[[#This Row],[pm2.5_mean]]))*100</f>
        <v>93.4</v>
      </c>
      <c r="H453">
        <f>CEILING(_xlfn.PERCENTRANK.INC(Table1[acute_morbidity_indicator], Table1[[#This Row],[acute_morbidity_indicator]]) * 10, 1)</f>
        <v>6</v>
      </c>
    </row>
    <row r="454" spans="1:8" x14ac:dyDescent="0.35">
      <c r="A454" t="s">
        <v>1539</v>
      </c>
      <c r="B454" t="s">
        <v>1540</v>
      </c>
      <c r="C454" s="1">
        <v>9.3389320373535192</v>
      </c>
      <c r="D454" t="str">
        <f>_xlfn.XLOOKUP(Table1[[#This Row],[data_zone_code]],Table2[msoa21cd], Table2[msoa21nm], "Not found")</f>
        <v>Southwark 011</v>
      </c>
      <c r="E454" s="1">
        <f>_xlfn.XLOOKUP(Table1[[#This Row],[data_zone_code]], Table2[msoa21cd],Table2[acute_morbidity_indicator], "Not found")</f>
        <v>139.3486551724138</v>
      </c>
      <c r="F454">
        <f>RANK(Table1[[#This Row],[pm2.5_mean]], Table1[pm2.5_mean], 0)</f>
        <v>454</v>
      </c>
      <c r="G454">
        <f>(_xlfn.PERCENTRANK.INC(Table1[pm2.5_mean], Table1[[#This Row],[pm2.5_mean]]))*100</f>
        <v>93.300000000000011</v>
      </c>
      <c r="H454">
        <f>CEILING(_xlfn.PERCENTRANK.INC(Table1[acute_morbidity_indicator], Table1[[#This Row],[acute_morbidity_indicator]]) * 10, 1)</f>
        <v>10</v>
      </c>
    </row>
    <row r="455" spans="1:8" x14ac:dyDescent="0.35">
      <c r="A455" t="s">
        <v>1819</v>
      </c>
      <c r="B455" t="s">
        <v>1820</v>
      </c>
      <c r="C455" s="1">
        <v>9.3384838104247994</v>
      </c>
      <c r="D455" t="str">
        <f>_xlfn.XLOOKUP(Table1[[#This Row],[data_zone_code]],Table2[msoa21cd], Table2[msoa21nm], "Not found")</f>
        <v>Westminster 002</v>
      </c>
      <c r="E455" s="1">
        <f>_xlfn.XLOOKUP(Table1[[#This Row],[data_zone_code]], Table2[msoa21cd],Table2[acute_morbidity_indicator], "Not found")</f>
        <v>74.336489999999998</v>
      </c>
      <c r="F455">
        <f>RANK(Table1[[#This Row],[pm2.5_mean]], Table1[pm2.5_mean], 0)</f>
        <v>455</v>
      </c>
      <c r="G455">
        <f>(_xlfn.PERCENTRANK.INC(Table1[pm2.5_mean], Table1[[#This Row],[pm2.5_mean]]))*100</f>
        <v>93.300000000000011</v>
      </c>
      <c r="H455">
        <f>CEILING(_xlfn.PERCENTRANK.INC(Table1[acute_morbidity_indicator], Table1[[#This Row],[acute_morbidity_indicator]]) * 10, 1)</f>
        <v>1</v>
      </c>
    </row>
    <row r="456" spans="1:8" x14ac:dyDescent="0.35">
      <c r="A456" t="s">
        <v>1081</v>
      </c>
      <c r="B456" t="s">
        <v>1082</v>
      </c>
      <c r="C456" s="1">
        <v>9.3384094238281197</v>
      </c>
      <c r="D456" t="str">
        <f>_xlfn.XLOOKUP(Table1[[#This Row],[data_zone_code]],Table2[msoa21cd], Table2[msoa21nm], "Not found")</f>
        <v>Islington 019</v>
      </c>
      <c r="E456" s="1">
        <f>_xlfn.XLOOKUP(Table1[[#This Row],[data_zone_code]], Table2[msoa21cd],Table2[acute_morbidity_indicator], "Not found")</f>
        <v>114.6251422018349</v>
      </c>
      <c r="F456">
        <f>RANK(Table1[[#This Row],[pm2.5_mean]], Table1[pm2.5_mean], 0)</f>
        <v>456</v>
      </c>
      <c r="G456">
        <f>(_xlfn.PERCENTRANK.INC(Table1[pm2.5_mean], Table1[[#This Row],[pm2.5_mean]]))*100</f>
        <v>93.300000000000011</v>
      </c>
      <c r="H456">
        <f>CEILING(_xlfn.PERCENTRANK.INC(Table1[acute_morbidity_indicator], Table1[[#This Row],[acute_morbidity_indicator]]) * 10, 1)</f>
        <v>7</v>
      </c>
    </row>
    <row r="457" spans="1:8" x14ac:dyDescent="0.35">
      <c r="A457" t="s">
        <v>1805</v>
      </c>
      <c r="B457" t="s">
        <v>1806</v>
      </c>
      <c r="C457" s="1">
        <v>9.3366155624389595</v>
      </c>
      <c r="D457" t="str">
        <f>_xlfn.XLOOKUP(Table1[[#This Row],[data_zone_code]],Table2[msoa21cd], Table2[msoa21nm], "Not found")</f>
        <v>Wandsworth 032</v>
      </c>
      <c r="E457" s="1">
        <f>_xlfn.XLOOKUP(Table1[[#This Row],[data_zone_code]], Table2[msoa21cd],Table2[acute_morbidity_indicator], "Not found")</f>
        <v>87.546971698113197</v>
      </c>
      <c r="F457">
        <f>RANK(Table1[[#This Row],[pm2.5_mean]], Table1[pm2.5_mean], 0)</f>
        <v>457</v>
      </c>
      <c r="G457">
        <f>(_xlfn.PERCENTRANK.INC(Table1[pm2.5_mean], Table1[[#This Row],[pm2.5_mean]]))*100</f>
        <v>93.300000000000011</v>
      </c>
      <c r="H457">
        <f>CEILING(_xlfn.PERCENTRANK.INC(Table1[acute_morbidity_indicator], Table1[[#This Row],[acute_morbidity_indicator]]) * 10, 1)</f>
        <v>3</v>
      </c>
    </row>
    <row r="458" spans="1:8" x14ac:dyDescent="0.35">
      <c r="A458" t="s">
        <v>13499</v>
      </c>
      <c r="B458" t="s">
        <v>13500</v>
      </c>
      <c r="C458" s="1">
        <v>9.3350639343261701</v>
      </c>
      <c r="D458" t="str">
        <f>_xlfn.XLOOKUP(Table1[[#This Row],[data_zone_code]],Table2[msoa21cd], Table2[msoa21nm], "Not found")</f>
        <v>Lewisham 040</v>
      </c>
      <c r="E458" s="1">
        <f>_xlfn.XLOOKUP(Table1[[#This Row],[data_zone_code]], Table2[msoa21cd],Table2[acute_morbidity_indicator], "Not found")</f>
        <v>102.6213870967742</v>
      </c>
      <c r="F458">
        <f>RANK(Table1[[#This Row],[pm2.5_mean]], Table1[pm2.5_mean], 0)</f>
        <v>458</v>
      </c>
      <c r="G458">
        <f>(_xlfn.PERCENTRANK.INC(Table1[pm2.5_mean], Table1[[#This Row],[pm2.5_mean]]))*100</f>
        <v>93.300000000000011</v>
      </c>
      <c r="H458">
        <f>CEILING(_xlfn.PERCENTRANK.INC(Table1[acute_morbidity_indicator], Table1[[#This Row],[acute_morbidity_indicator]]) * 10, 1)</f>
        <v>6</v>
      </c>
    </row>
    <row r="459" spans="1:8" x14ac:dyDescent="0.35">
      <c r="A459" t="s">
        <v>789</v>
      </c>
      <c r="B459" t="s">
        <v>790</v>
      </c>
      <c r="C459" s="1">
        <v>9.3348798751831001</v>
      </c>
      <c r="D459" t="str">
        <f>_xlfn.XLOOKUP(Table1[[#This Row],[data_zone_code]],Table2[msoa21cd], Table2[msoa21nm], "Not found")</f>
        <v>Haringey 024</v>
      </c>
      <c r="E459" s="1">
        <f>_xlfn.XLOOKUP(Table1[[#This Row],[data_zone_code]], Table2[msoa21cd],Table2[acute_morbidity_indicator], "Not found")</f>
        <v>94.849512195121946</v>
      </c>
      <c r="F459">
        <f>RANK(Table1[[#This Row],[pm2.5_mean]], Table1[pm2.5_mean], 0)</f>
        <v>459</v>
      </c>
      <c r="G459">
        <f>(_xlfn.PERCENTRANK.INC(Table1[pm2.5_mean], Table1[[#This Row],[pm2.5_mean]]))*100</f>
        <v>93.300000000000011</v>
      </c>
      <c r="H459">
        <f>CEILING(_xlfn.PERCENTRANK.INC(Table1[acute_morbidity_indicator], Table1[[#This Row],[acute_morbidity_indicator]]) * 10, 1)</f>
        <v>4</v>
      </c>
    </row>
    <row r="460" spans="1:8" x14ac:dyDescent="0.35">
      <c r="A460" t="s">
        <v>1083</v>
      </c>
      <c r="B460" t="s">
        <v>1084</v>
      </c>
      <c r="C460" s="1">
        <v>9.3347587585449201</v>
      </c>
      <c r="D460" t="str">
        <f>_xlfn.XLOOKUP(Table1[[#This Row],[data_zone_code]],Table2[msoa21cd], Table2[msoa21nm], "Not found")</f>
        <v>Islington 020</v>
      </c>
      <c r="E460" s="1">
        <f>_xlfn.XLOOKUP(Table1[[#This Row],[data_zone_code]], Table2[msoa21cd],Table2[acute_morbidity_indicator], "Not found")</f>
        <v>99.290606060606066</v>
      </c>
      <c r="F460">
        <f>RANK(Table1[[#This Row],[pm2.5_mean]], Table1[pm2.5_mean], 0)</f>
        <v>460</v>
      </c>
      <c r="G460">
        <f>(_xlfn.PERCENTRANK.INC(Table1[pm2.5_mean], Table1[[#This Row],[pm2.5_mean]]))*100</f>
        <v>93.300000000000011</v>
      </c>
      <c r="H460">
        <f>CEILING(_xlfn.PERCENTRANK.INC(Table1[acute_morbidity_indicator], Table1[[#This Row],[acute_morbidity_indicator]]) * 10, 1)</f>
        <v>5</v>
      </c>
    </row>
    <row r="461" spans="1:8" x14ac:dyDescent="0.35">
      <c r="A461" t="s">
        <v>1251</v>
      </c>
      <c r="B461" t="s">
        <v>1252</v>
      </c>
      <c r="C461" s="1">
        <v>9.3341350555419904</v>
      </c>
      <c r="D461" t="str">
        <f>_xlfn.XLOOKUP(Table1[[#This Row],[data_zone_code]],Table2[msoa21cd], Table2[msoa21nm], "Not found")</f>
        <v>Lewisham 007</v>
      </c>
      <c r="E461" s="1">
        <f>_xlfn.XLOOKUP(Table1[[#This Row],[data_zone_code]], Table2[msoa21cd],Table2[acute_morbidity_indicator], "Not found")</f>
        <v>126.2091968911917</v>
      </c>
      <c r="F461">
        <f>RANK(Table1[[#This Row],[pm2.5_mean]], Table1[pm2.5_mean], 0)</f>
        <v>461</v>
      </c>
      <c r="G461">
        <f>(_xlfn.PERCENTRANK.INC(Table1[pm2.5_mean], Table1[[#This Row],[pm2.5_mean]]))*100</f>
        <v>93.2</v>
      </c>
      <c r="H461">
        <f>CEILING(_xlfn.PERCENTRANK.INC(Table1[acute_morbidity_indicator], Table1[[#This Row],[acute_morbidity_indicator]]) * 10, 1)</f>
        <v>9</v>
      </c>
    </row>
    <row r="462" spans="1:8" x14ac:dyDescent="0.35">
      <c r="A462" t="s">
        <v>9871</v>
      </c>
      <c r="B462" t="s">
        <v>9872</v>
      </c>
      <c r="C462" s="1">
        <v>9.3337144851684606</v>
      </c>
      <c r="D462" t="str">
        <f>_xlfn.XLOOKUP(Table1[[#This Row],[data_zone_code]],Table2[msoa21cd], Table2[msoa21nm], "Not found")</f>
        <v>Thanet 004</v>
      </c>
      <c r="E462" s="1">
        <f>_xlfn.XLOOKUP(Table1[[#This Row],[data_zone_code]], Table2[msoa21cd],Table2[acute_morbidity_indicator], "Not found")</f>
        <v>95.327972555746143</v>
      </c>
      <c r="F462">
        <f>RANK(Table1[[#This Row],[pm2.5_mean]], Table1[pm2.5_mean], 0)</f>
        <v>462</v>
      </c>
      <c r="G462">
        <f>(_xlfn.PERCENTRANK.INC(Table1[pm2.5_mean], Table1[[#This Row],[pm2.5_mean]]))*100</f>
        <v>93.2</v>
      </c>
      <c r="H462">
        <f>CEILING(_xlfn.PERCENTRANK.INC(Table1[acute_morbidity_indicator], Table1[[#This Row],[acute_morbidity_indicator]]) * 10, 1)</f>
        <v>4</v>
      </c>
    </row>
    <row r="463" spans="1:8" x14ac:dyDescent="0.35">
      <c r="A463" t="s">
        <v>1825</v>
      </c>
      <c r="B463" t="s">
        <v>1826</v>
      </c>
      <c r="C463" s="1">
        <v>9.3331861495971697</v>
      </c>
      <c r="D463" t="str">
        <f>_xlfn.XLOOKUP(Table1[[#This Row],[data_zone_code]],Table2[msoa21cd], Table2[msoa21nm], "Not found")</f>
        <v>Westminster 005</v>
      </c>
      <c r="E463" s="1">
        <f>_xlfn.XLOOKUP(Table1[[#This Row],[data_zone_code]], Table2[msoa21cd],Table2[acute_morbidity_indicator], "Not found")</f>
        <v>130.21702941176471</v>
      </c>
      <c r="F463">
        <f>RANK(Table1[[#This Row],[pm2.5_mean]], Table1[pm2.5_mean], 0)</f>
        <v>463</v>
      </c>
      <c r="G463">
        <f>(_xlfn.PERCENTRANK.INC(Table1[pm2.5_mean], Table1[[#This Row],[pm2.5_mean]]))*100</f>
        <v>93.2</v>
      </c>
      <c r="H463">
        <f>CEILING(_xlfn.PERCENTRANK.INC(Table1[acute_morbidity_indicator], Table1[[#This Row],[acute_morbidity_indicator]]) * 10, 1)</f>
        <v>9</v>
      </c>
    </row>
    <row r="464" spans="1:8" x14ac:dyDescent="0.35">
      <c r="A464" t="s">
        <v>1811</v>
      </c>
      <c r="B464" t="s">
        <v>1812</v>
      </c>
      <c r="C464" s="1">
        <v>9.3331813812255895</v>
      </c>
      <c r="D464" t="str">
        <f>_xlfn.XLOOKUP(Table1[[#This Row],[data_zone_code]],Table2[msoa21cd], Table2[msoa21nm], "Not found")</f>
        <v>Wandsworth 035</v>
      </c>
      <c r="E464" s="1">
        <f>_xlfn.XLOOKUP(Table1[[#This Row],[data_zone_code]], Table2[msoa21cd],Table2[acute_morbidity_indicator], "Not found")</f>
        <v>101.44549856733521</v>
      </c>
      <c r="F464">
        <f>RANK(Table1[[#This Row],[pm2.5_mean]], Table1[pm2.5_mean], 0)</f>
        <v>464</v>
      </c>
      <c r="G464">
        <f>(_xlfn.PERCENTRANK.INC(Table1[pm2.5_mean], Table1[[#This Row],[pm2.5_mean]]))*100</f>
        <v>93.2</v>
      </c>
      <c r="H464">
        <f>CEILING(_xlfn.PERCENTRANK.INC(Table1[acute_morbidity_indicator], Table1[[#This Row],[acute_morbidity_indicator]]) * 10, 1)</f>
        <v>5</v>
      </c>
    </row>
    <row r="465" spans="1:8" x14ac:dyDescent="0.35">
      <c r="A465" t="s">
        <v>6353</v>
      </c>
      <c r="B465" t="s">
        <v>6354</v>
      </c>
      <c r="C465" s="1">
        <v>9.3302249908447301</v>
      </c>
      <c r="D465" t="str">
        <f>_xlfn.XLOOKUP(Table1[[#This Row],[data_zone_code]],Table2[msoa21cd], Table2[msoa21nm], "Not found")</f>
        <v>Medway 013</v>
      </c>
      <c r="E465" s="1">
        <f>_xlfn.XLOOKUP(Table1[[#This Row],[data_zone_code]], Table2[msoa21cd],Table2[acute_morbidity_indicator], "Not found")</f>
        <v>109.67490243902439</v>
      </c>
      <c r="F465">
        <f>RANK(Table1[[#This Row],[pm2.5_mean]], Table1[pm2.5_mean], 0)</f>
        <v>465</v>
      </c>
      <c r="G465">
        <f>(_xlfn.PERCENTRANK.INC(Table1[pm2.5_mean], Table1[[#This Row],[pm2.5_mean]]))*100</f>
        <v>93.2</v>
      </c>
      <c r="H465">
        <f>CEILING(_xlfn.PERCENTRANK.INC(Table1[acute_morbidity_indicator], Table1[[#This Row],[acute_morbidity_indicator]]) * 10, 1)</f>
        <v>7</v>
      </c>
    </row>
    <row r="466" spans="1:8" x14ac:dyDescent="0.35">
      <c r="A466" t="s">
        <v>693</v>
      </c>
      <c r="B466" t="s">
        <v>694</v>
      </c>
      <c r="C466" s="1">
        <v>9.3299398422241193</v>
      </c>
      <c r="D466" t="str">
        <f>_xlfn.XLOOKUP(Table1[[#This Row],[data_zone_code]],Table2[msoa21cd], Table2[msoa21nm], "Not found")</f>
        <v>Hackney 026</v>
      </c>
      <c r="E466" s="1">
        <f>_xlfn.XLOOKUP(Table1[[#This Row],[data_zone_code]], Table2[msoa21cd],Table2[acute_morbidity_indicator], "Not found")</f>
        <v>101.3953555555556</v>
      </c>
      <c r="F466">
        <f>RANK(Table1[[#This Row],[pm2.5_mean]], Table1[pm2.5_mean], 0)</f>
        <v>466</v>
      </c>
      <c r="G466">
        <f>(_xlfn.PERCENTRANK.INC(Table1[pm2.5_mean], Table1[[#This Row],[pm2.5_mean]]))*100</f>
        <v>93.2</v>
      </c>
      <c r="H466">
        <f>CEILING(_xlfn.PERCENTRANK.INC(Table1[acute_morbidity_indicator], Table1[[#This Row],[acute_morbidity_indicator]]) * 10, 1)</f>
        <v>5</v>
      </c>
    </row>
    <row r="467" spans="1:8" x14ac:dyDescent="0.35">
      <c r="A467" t="s">
        <v>13699</v>
      </c>
      <c r="B467" t="s">
        <v>13700</v>
      </c>
      <c r="C467" s="1">
        <v>9.32989501953125</v>
      </c>
      <c r="D467" t="str">
        <f>_xlfn.XLOOKUP(Table1[[#This Row],[data_zone_code]],Table2[msoa21cd], Table2[msoa21nm], "Not found")</f>
        <v>Hackney 032</v>
      </c>
      <c r="E467" s="1">
        <f>_xlfn.XLOOKUP(Table1[[#This Row],[data_zone_code]], Table2[msoa21cd],Table2[acute_morbidity_indicator], "Not found")</f>
        <v>125.4586104868914</v>
      </c>
      <c r="F467">
        <f>RANK(Table1[[#This Row],[pm2.5_mean]], Table1[pm2.5_mean], 0)</f>
        <v>467</v>
      </c>
      <c r="G467">
        <f>(_xlfn.PERCENTRANK.INC(Table1[pm2.5_mean], Table1[[#This Row],[pm2.5_mean]]))*100</f>
        <v>93.2</v>
      </c>
      <c r="H467">
        <f>CEILING(_xlfn.PERCENTRANK.INC(Table1[acute_morbidity_indicator], Table1[[#This Row],[acute_morbidity_indicator]]) * 10, 1)</f>
        <v>9</v>
      </c>
    </row>
    <row r="468" spans="1:8" x14ac:dyDescent="0.35">
      <c r="A468" t="s">
        <v>1047</v>
      </c>
      <c r="B468" t="s">
        <v>1048</v>
      </c>
      <c r="C468" s="1">
        <v>9.3297004699706996</v>
      </c>
      <c r="D468" t="str">
        <f>_xlfn.XLOOKUP(Table1[[#This Row],[data_zone_code]],Table2[msoa21cd], Table2[msoa21nm], "Not found")</f>
        <v>Islington 002</v>
      </c>
      <c r="E468" s="1">
        <f>_xlfn.XLOOKUP(Table1[[#This Row],[data_zone_code]], Table2[msoa21cd],Table2[acute_morbidity_indicator], "Not found")</f>
        <v>110.37502499999999</v>
      </c>
      <c r="F468">
        <f>RANK(Table1[[#This Row],[pm2.5_mean]], Table1[pm2.5_mean], 0)</f>
        <v>468</v>
      </c>
      <c r="G468">
        <f>(_xlfn.PERCENTRANK.INC(Table1[pm2.5_mean], Table1[[#This Row],[pm2.5_mean]]))*100</f>
        <v>93.100000000000009</v>
      </c>
      <c r="H468">
        <f>CEILING(_xlfn.PERCENTRANK.INC(Table1[acute_morbidity_indicator], Table1[[#This Row],[acute_morbidity_indicator]]) * 10, 1)</f>
        <v>7</v>
      </c>
    </row>
    <row r="469" spans="1:8" x14ac:dyDescent="0.35">
      <c r="A469" t="s">
        <v>2021</v>
      </c>
      <c r="B469" t="s">
        <v>2022</v>
      </c>
      <c r="C469" s="1">
        <v>9.3293247222900408</v>
      </c>
      <c r="D469" t="str">
        <f>_xlfn.XLOOKUP(Table1[[#This Row],[data_zone_code]],Table2[msoa21cd], Table2[msoa21nm], "Not found")</f>
        <v>Manchester 022</v>
      </c>
      <c r="E469" s="1">
        <f>_xlfn.XLOOKUP(Table1[[#This Row],[data_zone_code]], Table2[msoa21cd],Table2[acute_morbidity_indicator], "Not found")</f>
        <v>166.95049019607839</v>
      </c>
      <c r="F469">
        <f>RANK(Table1[[#This Row],[pm2.5_mean]], Table1[pm2.5_mean], 0)</f>
        <v>469</v>
      </c>
      <c r="G469">
        <f>(_xlfn.PERCENTRANK.INC(Table1[pm2.5_mean], Table1[[#This Row],[pm2.5_mean]]))*100</f>
        <v>93.100000000000009</v>
      </c>
      <c r="H469">
        <f>CEILING(_xlfn.PERCENTRANK.INC(Table1[acute_morbidity_indicator], Table1[[#This Row],[acute_morbidity_indicator]]) * 10, 1)</f>
        <v>10</v>
      </c>
    </row>
    <row r="470" spans="1:8" x14ac:dyDescent="0.35">
      <c r="A470" t="s">
        <v>6317</v>
      </c>
      <c r="B470" t="s">
        <v>6318</v>
      </c>
      <c r="C470" s="1">
        <v>9.3284730911254901</v>
      </c>
      <c r="D470" t="str">
        <f>_xlfn.XLOOKUP(Table1[[#This Row],[data_zone_code]],Table2[msoa21cd], Table2[msoa21nm], "Not found")</f>
        <v>Thurrock 012</v>
      </c>
      <c r="E470" s="1">
        <f>_xlfn.XLOOKUP(Table1[[#This Row],[data_zone_code]], Table2[msoa21cd],Table2[acute_morbidity_indicator], "Not found")</f>
        <v>113.191776119403</v>
      </c>
      <c r="F470">
        <f>RANK(Table1[[#This Row],[pm2.5_mean]], Table1[pm2.5_mean], 0)</f>
        <v>470</v>
      </c>
      <c r="G470">
        <f>(_xlfn.PERCENTRANK.INC(Table1[pm2.5_mean], Table1[[#This Row],[pm2.5_mean]]))*100</f>
        <v>93.100000000000009</v>
      </c>
      <c r="H470">
        <f>CEILING(_xlfn.PERCENTRANK.INC(Table1[acute_morbidity_indicator], Table1[[#This Row],[acute_morbidity_indicator]]) * 10, 1)</f>
        <v>7</v>
      </c>
    </row>
    <row r="471" spans="1:8" x14ac:dyDescent="0.35">
      <c r="A471" t="s">
        <v>367</v>
      </c>
      <c r="B471" t="s">
        <v>368</v>
      </c>
      <c r="C471" s="1">
        <v>9.3272495269775408</v>
      </c>
      <c r="D471" t="str">
        <f>_xlfn.XLOOKUP(Table1[[#This Row],[data_zone_code]],Table2[msoa21cd], Table2[msoa21nm], "Not found")</f>
        <v>Camden 028</v>
      </c>
      <c r="E471" s="1">
        <f>_xlfn.XLOOKUP(Table1[[#This Row],[data_zone_code]], Table2[msoa21cd],Table2[acute_morbidity_indicator], "Not found")</f>
        <v>102.1639939678284</v>
      </c>
      <c r="F471">
        <f>RANK(Table1[[#This Row],[pm2.5_mean]], Table1[pm2.5_mean], 0)</f>
        <v>471</v>
      </c>
      <c r="G471">
        <f>(_xlfn.PERCENTRANK.INC(Table1[pm2.5_mean], Table1[[#This Row],[pm2.5_mean]]))*100</f>
        <v>93.100000000000009</v>
      </c>
      <c r="H471">
        <f>CEILING(_xlfn.PERCENTRANK.INC(Table1[acute_morbidity_indicator], Table1[[#This Row],[acute_morbidity_indicator]]) * 10, 1)</f>
        <v>5</v>
      </c>
    </row>
    <row r="472" spans="1:8" x14ac:dyDescent="0.35">
      <c r="A472" t="s">
        <v>1647</v>
      </c>
      <c r="B472" t="s">
        <v>1648</v>
      </c>
      <c r="C472" s="1">
        <v>9.3272418975830096</v>
      </c>
      <c r="D472" t="str">
        <f>_xlfn.XLOOKUP(Table1[[#This Row],[data_zone_code]],Table2[msoa21cd], Table2[msoa21nm], "Not found")</f>
        <v>Tower Hamlets 009</v>
      </c>
      <c r="E472" s="1">
        <f>_xlfn.XLOOKUP(Table1[[#This Row],[data_zone_code]], Table2[msoa21cd],Table2[acute_morbidity_indicator], "Not found")</f>
        <v>123.71778894472359</v>
      </c>
      <c r="F472">
        <f>RANK(Table1[[#This Row],[pm2.5_mean]], Table1[pm2.5_mean], 0)</f>
        <v>472</v>
      </c>
      <c r="G472">
        <f>(_xlfn.PERCENTRANK.INC(Table1[pm2.5_mean], Table1[[#This Row],[pm2.5_mean]]))*100</f>
        <v>93.100000000000009</v>
      </c>
      <c r="H472">
        <f>CEILING(_xlfn.PERCENTRANK.INC(Table1[acute_morbidity_indicator], Table1[[#This Row],[acute_morbidity_indicator]]) * 10, 1)</f>
        <v>9</v>
      </c>
    </row>
    <row r="473" spans="1:8" x14ac:dyDescent="0.35">
      <c r="A473" t="s">
        <v>3917</v>
      </c>
      <c r="B473" t="s">
        <v>3918</v>
      </c>
      <c r="C473" s="1">
        <v>9.3260707855224592</v>
      </c>
      <c r="D473" t="str">
        <f>_xlfn.XLOOKUP(Table1[[#This Row],[data_zone_code]],Table2[msoa21cd], Table2[msoa21nm], "Not found")</f>
        <v>Sandwell 009</v>
      </c>
      <c r="E473" s="1">
        <f>_xlfn.XLOOKUP(Table1[[#This Row],[data_zone_code]], Table2[msoa21cd],Table2[acute_morbidity_indicator], "Not found")</f>
        <v>134.64182352941179</v>
      </c>
      <c r="F473">
        <f>RANK(Table1[[#This Row],[pm2.5_mean]], Table1[pm2.5_mean], 0)</f>
        <v>473</v>
      </c>
      <c r="G473">
        <f>(_xlfn.PERCENTRANK.INC(Table1[pm2.5_mean], Table1[[#This Row],[pm2.5_mean]]))*100</f>
        <v>93.100000000000009</v>
      </c>
      <c r="H473">
        <f>CEILING(_xlfn.PERCENTRANK.INC(Table1[acute_morbidity_indicator], Table1[[#This Row],[acute_morbidity_indicator]]) * 10, 1)</f>
        <v>9</v>
      </c>
    </row>
    <row r="474" spans="1:8" x14ac:dyDescent="0.35">
      <c r="A474" t="s">
        <v>6727</v>
      </c>
      <c r="B474" t="s">
        <v>6728</v>
      </c>
      <c r="C474" s="1">
        <v>9.3253803253173793</v>
      </c>
      <c r="D474" t="str">
        <f>_xlfn.XLOOKUP(Table1[[#This Row],[data_zone_code]],Table2[msoa21cd], Table2[msoa21nm], "Not found")</f>
        <v>Brighton and Hove 027</v>
      </c>
      <c r="E474" s="1">
        <f>_xlfn.XLOOKUP(Table1[[#This Row],[data_zone_code]], Table2[msoa21cd],Table2[acute_morbidity_indicator], "Not found")</f>
        <v>103.42130568042499</v>
      </c>
      <c r="F474">
        <f>RANK(Table1[[#This Row],[pm2.5_mean]], Table1[pm2.5_mean], 0)</f>
        <v>474</v>
      </c>
      <c r="G474">
        <f>(_xlfn.PERCENTRANK.INC(Table1[pm2.5_mean], Table1[[#This Row],[pm2.5_mean]]))*100</f>
        <v>93</v>
      </c>
      <c r="H474">
        <f>CEILING(_xlfn.PERCENTRANK.INC(Table1[acute_morbidity_indicator], Table1[[#This Row],[acute_morbidity_indicator]]) * 10, 1)</f>
        <v>6</v>
      </c>
    </row>
    <row r="475" spans="1:8" x14ac:dyDescent="0.35">
      <c r="A475" t="s">
        <v>1721</v>
      </c>
      <c r="B475" t="s">
        <v>1722</v>
      </c>
      <c r="C475" s="1">
        <v>9.3243627548217791</v>
      </c>
      <c r="D475" t="str">
        <f>_xlfn.XLOOKUP(Table1[[#This Row],[data_zone_code]],Table2[msoa21cd], Table2[msoa21nm], "Not found")</f>
        <v>Waltham Forest 017</v>
      </c>
      <c r="E475" s="1">
        <f>_xlfn.XLOOKUP(Table1[[#This Row],[data_zone_code]], Table2[msoa21cd],Table2[acute_morbidity_indicator], "Not found")</f>
        <v>116.3197944664032</v>
      </c>
      <c r="F475">
        <f>RANK(Table1[[#This Row],[pm2.5_mean]], Table1[pm2.5_mean], 0)</f>
        <v>475</v>
      </c>
      <c r="G475">
        <f>(_xlfn.PERCENTRANK.INC(Table1[pm2.5_mean], Table1[[#This Row],[pm2.5_mean]]))*100</f>
        <v>93</v>
      </c>
      <c r="H475">
        <f>CEILING(_xlfn.PERCENTRANK.INC(Table1[acute_morbidity_indicator], Table1[[#This Row],[acute_morbidity_indicator]]) * 10, 1)</f>
        <v>8</v>
      </c>
    </row>
    <row r="476" spans="1:8" x14ac:dyDescent="0.35">
      <c r="A476" t="s">
        <v>2041</v>
      </c>
      <c r="B476" t="s">
        <v>2042</v>
      </c>
      <c r="C476" s="1">
        <v>9.3238439559936506</v>
      </c>
      <c r="D476" t="str">
        <f>_xlfn.XLOOKUP(Table1[[#This Row],[data_zone_code]],Table2[msoa21cd], Table2[msoa21nm], "Not found")</f>
        <v>Manchester 033</v>
      </c>
      <c r="E476" s="1">
        <f>_xlfn.XLOOKUP(Table1[[#This Row],[data_zone_code]], Table2[msoa21cd],Table2[acute_morbidity_indicator], "Not found")</f>
        <v>120.3069100294985</v>
      </c>
      <c r="F476">
        <f>RANK(Table1[[#This Row],[pm2.5_mean]], Table1[pm2.5_mean], 0)</f>
        <v>476</v>
      </c>
      <c r="G476">
        <f>(_xlfn.PERCENTRANK.INC(Table1[pm2.5_mean], Table1[[#This Row],[pm2.5_mean]]))*100</f>
        <v>93</v>
      </c>
      <c r="H476">
        <f>CEILING(_xlfn.PERCENTRANK.INC(Table1[acute_morbidity_indicator], Table1[[#This Row],[acute_morbidity_indicator]]) * 10, 1)</f>
        <v>8</v>
      </c>
    </row>
    <row r="477" spans="1:8" x14ac:dyDescent="0.35">
      <c r="A477" t="s">
        <v>1571</v>
      </c>
      <c r="B477" t="s">
        <v>1572</v>
      </c>
      <c r="C477" s="1">
        <v>9.3237886428833008</v>
      </c>
      <c r="D477" t="str">
        <f>_xlfn.XLOOKUP(Table1[[#This Row],[data_zone_code]],Table2[msoa21cd], Table2[msoa21nm], "Not found")</f>
        <v>Southwark 027</v>
      </c>
      <c r="E477" s="1">
        <f>_xlfn.XLOOKUP(Table1[[#This Row],[data_zone_code]], Table2[msoa21cd],Table2[acute_morbidity_indicator], "Not found")</f>
        <v>120.6898120300752</v>
      </c>
      <c r="F477">
        <f>RANK(Table1[[#This Row],[pm2.5_mean]], Table1[pm2.5_mean], 0)</f>
        <v>477</v>
      </c>
      <c r="G477">
        <f>(_xlfn.PERCENTRANK.INC(Table1[pm2.5_mean], Table1[[#This Row],[pm2.5_mean]]))*100</f>
        <v>93</v>
      </c>
      <c r="H477">
        <f>CEILING(_xlfn.PERCENTRANK.INC(Table1[acute_morbidity_indicator], Table1[[#This Row],[acute_morbidity_indicator]]) * 10, 1)</f>
        <v>8</v>
      </c>
    </row>
    <row r="478" spans="1:8" x14ac:dyDescent="0.35">
      <c r="A478" t="s">
        <v>2039</v>
      </c>
      <c r="B478" t="s">
        <v>2040</v>
      </c>
      <c r="C478" s="1">
        <v>9.3236551284790004</v>
      </c>
      <c r="D478" t="str">
        <f>_xlfn.XLOOKUP(Table1[[#This Row],[data_zone_code]],Table2[msoa21cd], Table2[msoa21nm], "Not found")</f>
        <v>Manchester 032</v>
      </c>
      <c r="E478" s="1">
        <f>_xlfn.XLOOKUP(Table1[[#This Row],[data_zone_code]], Table2[msoa21cd],Table2[acute_morbidity_indicator], "Not found")</f>
        <v>163.0237334137515</v>
      </c>
      <c r="F478">
        <f>RANK(Table1[[#This Row],[pm2.5_mean]], Table1[pm2.5_mean], 0)</f>
        <v>478</v>
      </c>
      <c r="G478">
        <f>(_xlfn.PERCENTRANK.INC(Table1[pm2.5_mean], Table1[[#This Row],[pm2.5_mean]]))*100</f>
        <v>93</v>
      </c>
      <c r="H478">
        <f>CEILING(_xlfn.PERCENTRANK.INC(Table1[acute_morbidity_indicator], Table1[[#This Row],[acute_morbidity_indicator]]) * 10, 1)</f>
        <v>10</v>
      </c>
    </row>
    <row r="479" spans="1:8" x14ac:dyDescent="0.35">
      <c r="A479" t="s">
        <v>1233</v>
      </c>
      <c r="B479" t="s">
        <v>1234</v>
      </c>
      <c r="C479" s="1">
        <v>9.3229265213012695</v>
      </c>
      <c r="D479" t="str">
        <f>_xlfn.XLOOKUP(Table1[[#This Row],[data_zone_code]],Table2[msoa21cd], Table2[msoa21nm], "Not found")</f>
        <v>Lambeth 032</v>
      </c>
      <c r="E479" s="1">
        <f>_xlfn.XLOOKUP(Table1[[#This Row],[data_zone_code]], Table2[msoa21cd],Table2[acute_morbidity_indicator], "Not found")</f>
        <v>121.8757941176471</v>
      </c>
      <c r="F479">
        <f>RANK(Table1[[#This Row],[pm2.5_mean]], Table1[pm2.5_mean], 0)</f>
        <v>479</v>
      </c>
      <c r="G479">
        <f>(_xlfn.PERCENTRANK.INC(Table1[pm2.5_mean], Table1[[#This Row],[pm2.5_mean]]))*100</f>
        <v>93</v>
      </c>
      <c r="H479">
        <f>CEILING(_xlfn.PERCENTRANK.INC(Table1[acute_morbidity_indicator], Table1[[#This Row],[acute_morbidity_indicator]]) * 10, 1)</f>
        <v>8</v>
      </c>
    </row>
    <row r="480" spans="1:8" x14ac:dyDescent="0.35">
      <c r="A480" t="s">
        <v>1553</v>
      </c>
      <c r="B480" t="s">
        <v>1554</v>
      </c>
      <c r="C480" s="1">
        <v>9.3214921951293999</v>
      </c>
      <c r="D480" t="str">
        <f>_xlfn.XLOOKUP(Table1[[#This Row],[data_zone_code]],Table2[msoa21cd], Table2[msoa21nm], "Not found")</f>
        <v>Southwark 018</v>
      </c>
      <c r="E480" s="1">
        <f>_xlfn.XLOOKUP(Table1[[#This Row],[data_zone_code]], Table2[msoa21cd],Table2[acute_morbidity_indicator], "Not found")</f>
        <v>122.7572463235294</v>
      </c>
      <c r="F480">
        <f>RANK(Table1[[#This Row],[pm2.5_mean]], Table1[pm2.5_mean], 0)</f>
        <v>480</v>
      </c>
      <c r="G480">
        <f>(_xlfn.PERCENTRANK.INC(Table1[pm2.5_mean], Table1[[#This Row],[pm2.5_mean]]))*100</f>
        <v>93</v>
      </c>
      <c r="H480">
        <f>CEILING(_xlfn.PERCENTRANK.INC(Table1[acute_morbidity_indicator], Table1[[#This Row],[acute_morbidity_indicator]]) * 10, 1)</f>
        <v>8</v>
      </c>
    </row>
    <row r="481" spans="1:8" x14ac:dyDescent="0.35">
      <c r="A481" t="s">
        <v>3653</v>
      </c>
      <c r="B481" t="s">
        <v>3654</v>
      </c>
      <c r="C481" s="1">
        <v>9.3213891983032209</v>
      </c>
      <c r="D481" t="str">
        <f>_xlfn.XLOOKUP(Table1[[#This Row],[data_zone_code]],Table2[msoa21cd], Table2[msoa21nm], "Not found")</f>
        <v>Birmingham 089</v>
      </c>
      <c r="E481" s="1">
        <f>_xlfn.XLOOKUP(Table1[[#This Row],[data_zone_code]], Table2[msoa21cd],Table2[acute_morbidity_indicator], "Not found")</f>
        <v>144.9419068825911</v>
      </c>
      <c r="F481">
        <f>RANK(Table1[[#This Row],[pm2.5_mean]], Table1[pm2.5_mean], 0)</f>
        <v>481</v>
      </c>
      <c r="G481">
        <f>(_xlfn.PERCENTRANK.INC(Table1[pm2.5_mean], Table1[[#This Row],[pm2.5_mean]]))*100</f>
        <v>92.9</v>
      </c>
      <c r="H481">
        <f>CEILING(_xlfn.PERCENTRANK.INC(Table1[acute_morbidity_indicator], Table1[[#This Row],[acute_morbidity_indicator]]) * 10, 1)</f>
        <v>10</v>
      </c>
    </row>
    <row r="482" spans="1:8" x14ac:dyDescent="0.35">
      <c r="A482" t="s">
        <v>8781</v>
      </c>
      <c r="B482" t="s">
        <v>8782</v>
      </c>
      <c r="C482" s="1">
        <v>9.3213453292846697</v>
      </c>
      <c r="D482" t="str">
        <f>_xlfn.XLOOKUP(Table1[[#This Row],[data_zone_code]],Table2[msoa21cd], Table2[msoa21nm], "Not found")</f>
        <v>Tendring 002</v>
      </c>
      <c r="E482" s="1">
        <f>_xlfn.XLOOKUP(Table1[[#This Row],[data_zone_code]], Table2[msoa21cd],Table2[acute_morbidity_indicator], "Not found")</f>
        <v>101.85310377358491</v>
      </c>
      <c r="F482">
        <f>RANK(Table1[[#This Row],[pm2.5_mean]], Table1[pm2.5_mean], 0)</f>
        <v>482</v>
      </c>
      <c r="G482">
        <f>(_xlfn.PERCENTRANK.INC(Table1[pm2.5_mean], Table1[[#This Row],[pm2.5_mean]]))*100</f>
        <v>92.9</v>
      </c>
      <c r="H482">
        <f>CEILING(_xlfn.PERCENTRANK.INC(Table1[acute_morbidity_indicator], Table1[[#This Row],[acute_morbidity_indicator]]) * 10, 1)</f>
        <v>5</v>
      </c>
    </row>
    <row r="483" spans="1:8" x14ac:dyDescent="0.35">
      <c r="A483" t="s">
        <v>8595</v>
      </c>
      <c r="B483" t="s">
        <v>8596</v>
      </c>
      <c r="C483" s="1">
        <v>9.3201484680175799</v>
      </c>
      <c r="D483" t="str">
        <f>_xlfn.XLOOKUP(Table1[[#This Row],[data_zone_code]],Table2[msoa21cd], Table2[msoa21nm], "Not found")</f>
        <v>Castle Point 004</v>
      </c>
      <c r="E483" s="1">
        <f>_xlfn.XLOOKUP(Table1[[#This Row],[data_zone_code]], Table2[msoa21cd],Table2[acute_morbidity_indicator], "Not found")</f>
        <v>91.504067073170745</v>
      </c>
      <c r="F483">
        <f>RANK(Table1[[#This Row],[pm2.5_mean]], Table1[pm2.5_mean], 0)</f>
        <v>483</v>
      </c>
      <c r="G483">
        <f>(_xlfn.PERCENTRANK.INC(Table1[pm2.5_mean], Table1[[#This Row],[pm2.5_mean]]))*100</f>
        <v>92.9</v>
      </c>
      <c r="H483">
        <f>CEILING(_xlfn.PERCENTRANK.INC(Table1[acute_morbidity_indicator], Table1[[#This Row],[acute_morbidity_indicator]]) * 10, 1)</f>
        <v>3</v>
      </c>
    </row>
    <row r="484" spans="1:8" x14ac:dyDescent="0.35">
      <c r="A484" t="s">
        <v>8597</v>
      </c>
      <c r="B484" t="s">
        <v>8598</v>
      </c>
      <c r="C484" s="1">
        <v>9.3197851181030291</v>
      </c>
      <c r="D484" t="str">
        <f>_xlfn.XLOOKUP(Table1[[#This Row],[data_zone_code]],Table2[msoa21cd], Table2[msoa21nm], "Not found")</f>
        <v>Castle Point 005</v>
      </c>
      <c r="E484" s="1">
        <f>_xlfn.XLOOKUP(Table1[[#This Row],[data_zone_code]], Table2[msoa21cd],Table2[acute_morbidity_indicator], "Not found")</f>
        <v>87.240064285714283</v>
      </c>
      <c r="F484">
        <f>RANK(Table1[[#This Row],[pm2.5_mean]], Table1[pm2.5_mean], 0)</f>
        <v>484</v>
      </c>
      <c r="G484">
        <f>(_xlfn.PERCENTRANK.INC(Table1[pm2.5_mean], Table1[[#This Row],[pm2.5_mean]]))*100</f>
        <v>92.9</v>
      </c>
      <c r="H484">
        <f>CEILING(_xlfn.PERCENTRANK.INC(Table1[acute_morbidity_indicator], Table1[[#This Row],[acute_morbidity_indicator]]) * 10, 1)</f>
        <v>3</v>
      </c>
    </row>
    <row r="485" spans="1:8" x14ac:dyDescent="0.35">
      <c r="A485" t="s">
        <v>2033</v>
      </c>
      <c r="B485" t="s">
        <v>2034</v>
      </c>
      <c r="C485" s="1">
        <v>9.3191661834716797</v>
      </c>
      <c r="D485" t="str">
        <f>_xlfn.XLOOKUP(Table1[[#This Row],[data_zone_code]],Table2[msoa21cd], Table2[msoa21nm], "Not found")</f>
        <v>Manchester 029</v>
      </c>
      <c r="E485" s="1">
        <f>_xlfn.XLOOKUP(Table1[[#This Row],[data_zone_code]], Table2[msoa21cd],Table2[acute_morbidity_indicator], "Not found")</f>
        <v>118.21396341463409</v>
      </c>
      <c r="F485">
        <f>RANK(Table1[[#This Row],[pm2.5_mean]], Table1[pm2.5_mean], 0)</f>
        <v>485</v>
      </c>
      <c r="G485">
        <f>(_xlfn.PERCENTRANK.INC(Table1[pm2.5_mean], Table1[[#This Row],[pm2.5_mean]]))*100</f>
        <v>92.9</v>
      </c>
      <c r="H485">
        <f>CEILING(_xlfn.PERCENTRANK.INC(Table1[acute_morbidity_indicator], Table1[[#This Row],[acute_morbidity_indicator]]) * 10, 1)</f>
        <v>8</v>
      </c>
    </row>
    <row r="486" spans="1:8" x14ac:dyDescent="0.35">
      <c r="A486" t="s">
        <v>6017</v>
      </c>
      <c r="B486" t="s">
        <v>6018</v>
      </c>
      <c r="C486" s="1">
        <v>9.3190011978149396</v>
      </c>
      <c r="D486" t="str">
        <f>_xlfn.XLOOKUP(Table1[[#This Row],[data_zone_code]],Table2[msoa21cd], Table2[msoa21nm], "Not found")</f>
        <v>Plymouth 028</v>
      </c>
      <c r="E486" s="1">
        <f>_xlfn.XLOOKUP(Table1[[#This Row],[data_zone_code]], Table2[msoa21cd],Table2[acute_morbidity_indicator], "Not found")</f>
        <v>110.6023943661972</v>
      </c>
      <c r="F486">
        <f>RANK(Table1[[#This Row],[pm2.5_mean]], Table1[pm2.5_mean], 0)</f>
        <v>486</v>
      </c>
      <c r="G486">
        <f>(_xlfn.PERCENTRANK.INC(Table1[pm2.5_mean], Table1[[#This Row],[pm2.5_mean]]))*100</f>
        <v>92.9</v>
      </c>
      <c r="H486">
        <f>CEILING(_xlfn.PERCENTRANK.INC(Table1[acute_morbidity_indicator], Table1[[#This Row],[acute_morbidity_indicator]]) * 10, 1)</f>
        <v>7</v>
      </c>
    </row>
    <row r="487" spans="1:8" x14ac:dyDescent="0.35">
      <c r="A487" t="s">
        <v>11</v>
      </c>
      <c r="B487" t="s">
        <v>12</v>
      </c>
      <c r="C487" s="1">
        <v>9.3188829421997106</v>
      </c>
      <c r="D487" t="str">
        <f>_xlfn.XLOOKUP(Table1[[#This Row],[data_zone_code]],Table2[msoa21cd], Table2[msoa21nm], "Not found")</f>
        <v>Barking and Dagenham 006</v>
      </c>
      <c r="E487" s="1">
        <f>_xlfn.XLOOKUP(Table1[[#This Row],[data_zone_code]], Table2[msoa21cd],Table2[acute_morbidity_indicator], "Not found")</f>
        <v>132.110746031746</v>
      </c>
      <c r="F487">
        <f>RANK(Table1[[#This Row],[pm2.5_mean]], Table1[pm2.5_mean], 0)</f>
        <v>487</v>
      </c>
      <c r="G487">
        <f>(_xlfn.PERCENTRANK.INC(Table1[pm2.5_mean], Table1[[#This Row],[pm2.5_mean]]))*100</f>
        <v>92.9</v>
      </c>
      <c r="H487">
        <f>CEILING(_xlfn.PERCENTRANK.INC(Table1[acute_morbidity_indicator], Table1[[#This Row],[acute_morbidity_indicator]]) * 10, 1)</f>
        <v>9</v>
      </c>
    </row>
    <row r="488" spans="1:8" x14ac:dyDescent="0.35">
      <c r="A488" t="s">
        <v>1045</v>
      </c>
      <c r="B488" t="s">
        <v>1046</v>
      </c>
      <c r="C488" s="1">
        <v>9.3188648223877006</v>
      </c>
      <c r="D488" t="str">
        <f>_xlfn.XLOOKUP(Table1[[#This Row],[data_zone_code]],Table2[msoa21cd], Table2[msoa21nm], "Not found")</f>
        <v>Islington 001</v>
      </c>
      <c r="E488" s="1">
        <f>_xlfn.XLOOKUP(Table1[[#This Row],[data_zone_code]], Table2[msoa21cd],Table2[acute_morbidity_indicator], "Not found")</f>
        <v>113.1348537117904</v>
      </c>
      <c r="F488">
        <f>RANK(Table1[[#This Row],[pm2.5_mean]], Table1[pm2.5_mean], 0)</f>
        <v>488</v>
      </c>
      <c r="G488">
        <f>(_xlfn.PERCENTRANK.INC(Table1[pm2.5_mean], Table1[[#This Row],[pm2.5_mean]]))*100</f>
        <v>92.800000000000011</v>
      </c>
      <c r="H488">
        <f>CEILING(_xlfn.PERCENTRANK.INC(Table1[acute_morbidity_indicator], Table1[[#This Row],[acute_morbidity_indicator]]) * 10, 1)</f>
        <v>7</v>
      </c>
    </row>
    <row r="489" spans="1:8" x14ac:dyDescent="0.35">
      <c r="A489" t="s">
        <v>4689</v>
      </c>
      <c r="B489" t="s">
        <v>4690</v>
      </c>
      <c r="C489" s="1">
        <v>9.3186988830566406</v>
      </c>
      <c r="D489" t="str">
        <f>_xlfn.XLOOKUP(Table1[[#This Row],[data_zone_code]],Table2[msoa21cd], Table2[msoa21nm], "Not found")</f>
        <v>Wakefield 011</v>
      </c>
      <c r="E489" s="1">
        <f>_xlfn.XLOOKUP(Table1[[#This Row],[data_zone_code]], Table2[msoa21cd],Table2[acute_morbidity_indicator], "Not found")</f>
        <v>122.254314516129</v>
      </c>
      <c r="F489">
        <f>RANK(Table1[[#This Row],[pm2.5_mean]], Table1[pm2.5_mean], 0)</f>
        <v>489</v>
      </c>
      <c r="G489">
        <f>(_xlfn.PERCENTRANK.INC(Table1[pm2.5_mean], Table1[[#This Row],[pm2.5_mean]]))*100</f>
        <v>92.800000000000011</v>
      </c>
      <c r="H489">
        <f>CEILING(_xlfn.PERCENTRANK.INC(Table1[acute_morbidity_indicator], Table1[[#This Row],[acute_morbidity_indicator]]) * 10, 1)</f>
        <v>8</v>
      </c>
    </row>
    <row r="490" spans="1:8" x14ac:dyDescent="0.35">
      <c r="A490" t="s">
        <v>9881</v>
      </c>
      <c r="B490" t="s">
        <v>9882</v>
      </c>
      <c r="C490" s="1">
        <v>9.3184280395507795</v>
      </c>
      <c r="D490" t="str">
        <f>_xlfn.XLOOKUP(Table1[[#This Row],[data_zone_code]],Table2[msoa21cd], Table2[msoa21nm], "Not found")</f>
        <v>Thanet 009</v>
      </c>
      <c r="E490" s="1">
        <f>_xlfn.XLOOKUP(Table1[[#This Row],[data_zone_code]], Table2[msoa21cd],Table2[acute_morbidity_indicator], "Not found")</f>
        <v>74.002339055793996</v>
      </c>
      <c r="F490">
        <f>RANK(Table1[[#This Row],[pm2.5_mean]], Table1[pm2.5_mean], 0)</f>
        <v>490</v>
      </c>
      <c r="G490">
        <f>(_xlfn.PERCENTRANK.INC(Table1[pm2.5_mean], Table1[[#This Row],[pm2.5_mean]]))*100</f>
        <v>92.800000000000011</v>
      </c>
      <c r="H490">
        <f>CEILING(_xlfn.PERCENTRANK.INC(Table1[acute_morbidity_indicator], Table1[[#This Row],[acute_morbidity_indicator]]) * 10, 1)</f>
        <v>1</v>
      </c>
    </row>
    <row r="491" spans="1:8" x14ac:dyDescent="0.35">
      <c r="A491" t="s">
        <v>13317</v>
      </c>
      <c r="B491" t="s">
        <v>13318</v>
      </c>
      <c r="C491" s="1">
        <v>9.3173828125</v>
      </c>
      <c r="D491" t="str">
        <f>_xlfn.XLOOKUP(Table1[[#This Row],[data_zone_code]],Table2[msoa21cd], Table2[msoa21nm], "Not found")</f>
        <v>Manchester 057</v>
      </c>
      <c r="E491" s="1">
        <f>_xlfn.XLOOKUP(Table1[[#This Row],[data_zone_code]], Table2[msoa21cd],Table2[acute_morbidity_indicator], "Not found")</f>
        <v>161.75584466019421</v>
      </c>
      <c r="F491">
        <f>RANK(Table1[[#This Row],[pm2.5_mean]], Table1[pm2.5_mean], 0)</f>
        <v>491</v>
      </c>
      <c r="G491">
        <f>(_xlfn.PERCENTRANK.INC(Table1[pm2.5_mean], Table1[[#This Row],[pm2.5_mean]]))*100</f>
        <v>92.800000000000011</v>
      </c>
      <c r="H491">
        <f>CEILING(_xlfn.PERCENTRANK.INC(Table1[acute_morbidity_indicator], Table1[[#This Row],[acute_morbidity_indicator]]) * 10, 1)</f>
        <v>10</v>
      </c>
    </row>
    <row r="492" spans="1:8" x14ac:dyDescent="0.35">
      <c r="A492" t="s">
        <v>11241</v>
      </c>
      <c r="B492" t="s">
        <v>11242</v>
      </c>
      <c r="C492" s="1">
        <v>9.3151664733886701</v>
      </c>
      <c r="D492" t="str">
        <f>_xlfn.XLOOKUP(Table1[[#This Row],[data_zone_code]],Table2[msoa21cd], Table2[msoa21nm], "Not found")</f>
        <v>Broxtowe 008</v>
      </c>
      <c r="E492" s="1">
        <f>_xlfn.XLOOKUP(Table1[[#This Row],[data_zone_code]], Table2[msoa21cd],Table2[acute_morbidity_indicator], "Not found")</f>
        <v>96.507723076923071</v>
      </c>
      <c r="F492">
        <f>RANK(Table1[[#This Row],[pm2.5_mean]], Table1[pm2.5_mean], 0)</f>
        <v>492</v>
      </c>
      <c r="G492">
        <f>(_xlfn.PERCENTRANK.INC(Table1[pm2.5_mean], Table1[[#This Row],[pm2.5_mean]]))*100</f>
        <v>92.800000000000011</v>
      </c>
      <c r="H492">
        <f>CEILING(_xlfn.PERCENTRANK.INC(Table1[acute_morbidity_indicator], Table1[[#This Row],[acute_morbidity_indicator]]) * 10, 1)</f>
        <v>4</v>
      </c>
    </row>
    <row r="493" spans="1:8" x14ac:dyDescent="0.35">
      <c r="A493" t="s">
        <v>1807</v>
      </c>
      <c r="B493" t="s">
        <v>1808</v>
      </c>
      <c r="C493" s="1">
        <v>9.31494235992432</v>
      </c>
      <c r="D493" t="str">
        <f>_xlfn.XLOOKUP(Table1[[#This Row],[data_zone_code]],Table2[msoa21cd], Table2[msoa21nm], "Not found")</f>
        <v>Wandsworth 033</v>
      </c>
      <c r="E493" s="1">
        <f>_xlfn.XLOOKUP(Table1[[#This Row],[data_zone_code]], Table2[msoa21cd],Table2[acute_morbidity_indicator], "Not found")</f>
        <v>113.03127000000001</v>
      </c>
      <c r="F493">
        <f>RANK(Table1[[#This Row],[pm2.5_mean]], Table1[pm2.5_mean], 0)</f>
        <v>493</v>
      </c>
      <c r="G493">
        <f>(_xlfn.PERCENTRANK.INC(Table1[pm2.5_mean], Table1[[#This Row],[pm2.5_mean]]))*100</f>
        <v>92.800000000000011</v>
      </c>
      <c r="H493">
        <f>CEILING(_xlfn.PERCENTRANK.INC(Table1[acute_morbidity_indicator], Table1[[#This Row],[acute_morbidity_indicator]]) * 10, 1)</f>
        <v>7</v>
      </c>
    </row>
    <row r="494" spans="1:8" x14ac:dyDescent="0.35">
      <c r="A494" t="s">
        <v>13701</v>
      </c>
      <c r="B494" t="s">
        <v>13702</v>
      </c>
      <c r="C494" s="1">
        <v>9.3145627975463903</v>
      </c>
      <c r="D494" t="str">
        <f>_xlfn.XLOOKUP(Table1[[#This Row],[data_zone_code]],Table2[msoa21cd], Table2[msoa21nm], "Not found")</f>
        <v>Hackney 033</v>
      </c>
      <c r="E494" s="1">
        <f>_xlfn.XLOOKUP(Table1[[#This Row],[data_zone_code]], Table2[msoa21cd],Table2[acute_morbidity_indicator], "Not found")</f>
        <v>139.7987397622193</v>
      </c>
      <c r="F494">
        <f>RANK(Table1[[#This Row],[pm2.5_mean]], Table1[pm2.5_mean], 0)</f>
        <v>494</v>
      </c>
      <c r="G494">
        <f>(_xlfn.PERCENTRANK.INC(Table1[pm2.5_mean], Table1[[#This Row],[pm2.5_mean]]))*100</f>
        <v>92.800000000000011</v>
      </c>
      <c r="H494">
        <f>CEILING(_xlfn.PERCENTRANK.INC(Table1[acute_morbidity_indicator], Table1[[#This Row],[acute_morbidity_indicator]]) * 10, 1)</f>
        <v>10</v>
      </c>
    </row>
    <row r="495" spans="1:8" x14ac:dyDescent="0.35">
      <c r="A495" t="s">
        <v>617</v>
      </c>
      <c r="B495" t="s">
        <v>618</v>
      </c>
      <c r="C495" s="1">
        <v>9.3121910095214808</v>
      </c>
      <c r="D495" t="str">
        <f>_xlfn.XLOOKUP(Table1[[#This Row],[data_zone_code]],Table2[msoa21cd], Table2[msoa21nm], "Not found")</f>
        <v>Greenwich 015</v>
      </c>
      <c r="E495" s="1">
        <f>_xlfn.XLOOKUP(Table1[[#This Row],[data_zone_code]], Table2[msoa21cd],Table2[acute_morbidity_indicator], "Not found")</f>
        <v>136.67269871794869</v>
      </c>
      <c r="F495">
        <f>RANK(Table1[[#This Row],[pm2.5_mean]], Table1[pm2.5_mean], 0)</f>
        <v>495</v>
      </c>
      <c r="G495">
        <f>(_xlfn.PERCENTRANK.INC(Table1[pm2.5_mean], Table1[[#This Row],[pm2.5_mean]]))*100</f>
        <v>92.7</v>
      </c>
      <c r="H495">
        <f>CEILING(_xlfn.PERCENTRANK.INC(Table1[acute_morbidity_indicator], Table1[[#This Row],[acute_morbidity_indicator]]) * 10, 1)</f>
        <v>10</v>
      </c>
    </row>
    <row r="496" spans="1:8" x14ac:dyDescent="0.35">
      <c r="A496" t="s">
        <v>4691</v>
      </c>
      <c r="B496" t="s">
        <v>4692</v>
      </c>
      <c r="C496" s="1">
        <v>9.3117952346801793</v>
      </c>
      <c r="D496" t="str">
        <f>_xlfn.XLOOKUP(Table1[[#This Row],[data_zone_code]],Table2[msoa21cd], Table2[msoa21nm], "Not found")</f>
        <v>Wakefield 012</v>
      </c>
      <c r="E496" s="1">
        <f>_xlfn.XLOOKUP(Table1[[#This Row],[data_zone_code]], Table2[msoa21cd],Table2[acute_morbidity_indicator], "Not found")</f>
        <v>111.47396103896099</v>
      </c>
      <c r="F496">
        <f>RANK(Table1[[#This Row],[pm2.5_mean]], Table1[pm2.5_mean], 0)</f>
        <v>496</v>
      </c>
      <c r="G496">
        <f>(_xlfn.PERCENTRANK.INC(Table1[pm2.5_mean], Table1[[#This Row],[pm2.5_mean]]))*100</f>
        <v>92.7</v>
      </c>
      <c r="H496">
        <f>CEILING(_xlfn.PERCENTRANK.INC(Table1[acute_morbidity_indicator], Table1[[#This Row],[acute_morbidity_indicator]]) * 10, 1)</f>
        <v>7</v>
      </c>
    </row>
    <row r="497" spans="1:8" x14ac:dyDescent="0.35">
      <c r="A497" t="s">
        <v>187</v>
      </c>
      <c r="B497" t="s">
        <v>188</v>
      </c>
      <c r="C497" s="1">
        <v>9.3103990554809606</v>
      </c>
      <c r="D497" t="str">
        <f>_xlfn.XLOOKUP(Table1[[#This Row],[data_zone_code]],Table2[msoa21cd], Table2[msoa21nm], "Not found")</f>
        <v>Brent 005</v>
      </c>
      <c r="E497" s="1">
        <f>_xlfn.XLOOKUP(Table1[[#This Row],[data_zone_code]], Table2[msoa21cd],Table2[acute_morbidity_indicator], "Not found")</f>
        <v>105.88223786407769</v>
      </c>
      <c r="F497">
        <f>RANK(Table1[[#This Row],[pm2.5_mean]], Table1[pm2.5_mean], 0)</f>
        <v>497</v>
      </c>
      <c r="G497">
        <f>(_xlfn.PERCENTRANK.INC(Table1[pm2.5_mean], Table1[[#This Row],[pm2.5_mean]]))*100</f>
        <v>92.7</v>
      </c>
      <c r="H497">
        <f>CEILING(_xlfn.PERCENTRANK.INC(Table1[acute_morbidity_indicator], Table1[[#This Row],[acute_morbidity_indicator]]) * 10, 1)</f>
        <v>6</v>
      </c>
    </row>
    <row r="498" spans="1:8" x14ac:dyDescent="0.35">
      <c r="A498" t="s">
        <v>803</v>
      </c>
      <c r="B498" t="s">
        <v>804</v>
      </c>
      <c r="C498" s="1">
        <v>9.3089885711669904</v>
      </c>
      <c r="D498" t="str">
        <f>_xlfn.XLOOKUP(Table1[[#This Row],[data_zone_code]],Table2[msoa21cd], Table2[msoa21nm], "Not found")</f>
        <v>Haringey 031</v>
      </c>
      <c r="E498" s="1">
        <f>_xlfn.XLOOKUP(Table1[[#This Row],[data_zone_code]], Table2[msoa21cd],Table2[acute_morbidity_indicator], "Not found")</f>
        <v>89.927693129771001</v>
      </c>
      <c r="F498">
        <f>RANK(Table1[[#This Row],[pm2.5_mean]], Table1[pm2.5_mean], 0)</f>
        <v>498</v>
      </c>
      <c r="G498">
        <f>(_xlfn.PERCENTRANK.INC(Table1[pm2.5_mean], Table1[[#This Row],[pm2.5_mean]]))*100</f>
        <v>92.7</v>
      </c>
      <c r="H498">
        <f>CEILING(_xlfn.PERCENTRANK.INC(Table1[acute_morbidity_indicator], Table1[[#This Row],[acute_morbidity_indicator]]) * 10, 1)</f>
        <v>3</v>
      </c>
    </row>
    <row r="499" spans="1:8" x14ac:dyDescent="0.35">
      <c r="A499" t="s">
        <v>13647</v>
      </c>
      <c r="B499" t="s">
        <v>13648</v>
      </c>
      <c r="C499" s="1">
        <v>9.3082370758056605</v>
      </c>
      <c r="D499" t="str">
        <f>_xlfn.XLOOKUP(Table1[[#This Row],[data_zone_code]],Table2[msoa21cd], Table2[msoa21nm], "Not found")</f>
        <v>Wandsworth 039</v>
      </c>
      <c r="E499" s="1">
        <f>_xlfn.XLOOKUP(Table1[[#This Row],[data_zone_code]], Table2[msoa21cd],Table2[acute_morbidity_indicator], "Not found")</f>
        <v>112.7136016260163</v>
      </c>
      <c r="F499">
        <f>RANK(Table1[[#This Row],[pm2.5_mean]], Table1[pm2.5_mean], 0)</f>
        <v>499</v>
      </c>
      <c r="G499">
        <f>(_xlfn.PERCENTRANK.INC(Table1[pm2.5_mean], Table1[[#This Row],[pm2.5_mean]]))*100</f>
        <v>92.7</v>
      </c>
      <c r="H499">
        <f>CEILING(_xlfn.PERCENTRANK.INC(Table1[acute_morbidity_indicator], Table1[[#This Row],[acute_morbidity_indicator]]) * 10, 1)</f>
        <v>7</v>
      </c>
    </row>
    <row r="500" spans="1:8" x14ac:dyDescent="0.35">
      <c r="A500" t="s">
        <v>753</v>
      </c>
      <c r="B500" t="s">
        <v>754</v>
      </c>
      <c r="C500" s="1">
        <v>9.3082151412963903</v>
      </c>
      <c r="D500" t="str">
        <f>_xlfn.XLOOKUP(Table1[[#This Row],[data_zone_code]],Table2[msoa21cd], Table2[msoa21nm], "Not found")</f>
        <v>Haringey 006</v>
      </c>
      <c r="E500" s="1">
        <f>_xlfn.XLOOKUP(Table1[[#This Row],[data_zone_code]], Table2[msoa21cd],Table2[acute_morbidity_indicator], "Not found")</f>
        <v>111.92400000000001</v>
      </c>
      <c r="F500">
        <f>RANK(Table1[[#This Row],[pm2.5_mean]], Table1[pm2.5_mean], 0)</f>
        <v>500</v>
      </c>
      <c r="G500">
        <f>(_xlfn.PERCENTRANK.INC(Table1[pm2.5_mean], Table1[[#This Row],[pm2.5_mean]]))*100</f>
        <v>92.7</v>
      </c>
      <c r="H500">
        <f>CEILING(_xlfn.PERCENTRANK.INC(Table1[acute_morbidity_indicator], Table1[[#This Row],[acute_morbidity_indicator]]) * 10, 1)</f>
        <v>7</v>
      </c>
    </row>
    <row r="501" spans="1:8" x14ac:dyDescent="0.35">
      <c r="A501" t="s">
        <v>8737</v>
      </c>
      <c r="B501" t="s">
        <v>8738</v>
      </c>
      <c r="C501" s="1">
        <v>9.3079347610473597</v>
      </c>
      <c r="D501" t="str">
        <f>_xlfn.XLOOKUP(Table1[[#This Row],[data_zone_code]],Table2[msoa21cd], Table2[msoa21nm], "Not found")</f>
        <v>Harlow 008</v>
      </c>
      <c r="E501" s="1">
        <f>_xlfn.XLOOKUP(Table1[[#This Row],[data_zone_code]], Table2[msoa21cd],Table2[acute_morbidity_indicator], "Not found")</f>
        <v>96.841762237762239</v>
      </c>
      <c r="F501">
        <f>RANK(Table1[[#This Row],[pm2.5_mean]], Table1[pm2.5_mean], 0)</f>
        <v>501</v>
      </c>
      <c r="G501">
        <f>(_xlfn.PERCENTRANK.INC(Table1[pm2.5_mean], Table1[[#This Row],[pm2.5_mean]]))*100</f>
        <v>92.7</v>
      </c>
      <c r="H501">
        <f>CEILING(_xlfn.PERCENTRANK.INC(Table1[acute_morbidity_indicator], Table1[[#This Row],[acute_morbidity_indicator]]) * 10, 1)</f>
        <v>5</v>
      </c>
    </row>
    <row r="502" spans="1:8" x14ac:dyDescent="0.35">
      <c r="A502" t="s">
        <v>8731</v>
      </c>
      <c r="B502" t="s">
        <v>8732</v>
      </c>
      <c r="C502" s="1">
        <v>9.3078336715698207</v>
      </c>
      <c r="D502" t="str">
        <f>_xlfn.XLOOKUP(Table1[[#This Row],[data_zone_code]],Table2[msoa21cd], Table2[msoa21nm], "Not found")</f>
        <v>Harlow 005</v>
      </c>
      <c r="E502" s="1">
        <f>_xlfn.XLOOKUP(Table1[[#This Row],[data_zone_code]], Table2[msoa21cd],Table2[acute_morbidity_indicator], "Not found")</f>
        <v>77.720306122448974</v>
      </c>
      <c r="F502">
        <f>RANK(Table1[[#This Row],[pm2.5_mean]], Table1[pm2.5_mean], 0)</f>
        <v>502</v>
      </c>
      <c r="G502">
        <f>(_xlfn.PERCENTRANK.INC(Table1[pm2.5_mean], Table1[[#This Row],[pm2.5_mean]]))*100</f>
        <v>92.600000000000009</v>
      </c>
      <c r="H502">
        <f>CEILING(_xlfn.PERCENTRANK.INC(Table1[acute_morbidity_indicator], Table1[[#This Row],[acute_morbidity_indicator]]) * 10, 1)</f>
        <v>1</v>
      </c>
    </row>
    <row r="503" spans="1:8" x14ac:dyDescent="0.35">
      <c r="A503" t="s">
        <v>13321</v>
      </c>
      <c r="B503" t="s">
        <v>13322</v>
      </c>
      <c r="C503" s="1">
        <v>9.3068256378173793</v>
      </c>
      <c r="D503" t="str">
        <f>_xlfn.XLOOKUP(Table1[[#This Row],[data_zone_code]],Table2[msoa21cd], Table2[msoa21nm], "Not found")</f>
        <v>Manchester 059</v>
      </c>
      <c r="E503" s="1">
        <f>_xlfn.XLOOKUP(Table1[[#This Row],[data_zone_code]], Table2[msoa21cd],Table2[acute_morbidity_indicator], "Not found")</f>
        <v>150.01957843137251</v>
      </c>
      <c r="F503">
        <f>RANK(Table1[[#This Row],[pm2.5_mean]], Table1[pm2.5_mean], 0)</f>
        <v>503</v>
      </c>
      <c r="G503">
        <f>(_xlfn.PERCENTRANK.INC(Table1[pm2.5_mean], Table1[[#This Row],[pm2.5_mean]]))*100</f>
        <v>92.600000000000009</v>
      </c>
      <c r="H503">
        <f>CEILING(_xlfn.PERCENTRANK.INC(Table1[acute_morbidity_indicator], Table1[[#This Row],[acute_morbidity_indicator]]) * 10, 1)</f>
        <v>10</v>
      </c>
    </row>
    <row r="504" spans="1:8" x14ac:dyDescent="0.35">
      <c r="A504" t="s">
        <v>1857</v>
      </c>
      <c r="B504" t="s">
        <v>1858</v>
      </c>
      <c r="C504" s="1">
        <v>9.3062887191772496</v>
      </c>
      <c r="D504" t="str">
        <f>_xlfn.XLOOKUP(Table1[[#This Row],[data_zone_code]],Table2[msoa21cd], Table2[msoa21nm], "Not found")</f>
        <v>Westminster 021</v>
      </c>
      <c r="E504" s="1">
        <f>_xlfn.XLOOKUP(Table1[[#This Row],[data_zone_code]], Table2[msoa21cd],Table2[acute_morbidity_indicator], "Not found")</f>
        <v>120.0306866096866</v>
      </c>
      <c r="F504">
        <f>RANK(Table1[[#This Row],[pm2.5_mean]], Table1[pm2.5_mean], 0)</f>
        <v>504</v>
      </c>
      <c r="G504">
        <f>(_xlfn.PERCENTRANK.INC(Table1[pm2.5_mean], Table1[[#This Row],[pm2.5_mean]]))*100</f>
        <v>92.600000000000009</v>
      </c>
      <c r="H504">
        <f>CEILING(_xlfn.PERCENTRANK.INC(Table1[acute_morbidity_indicator], Table1[[#This Row],[acute_morbidity_indicator]]) * 10, 1)</f>
        <v>8</v>
      </c>
    </row>
    <row r="505" spans="1:8" x14ac:dyDescent="0.35">
      <c r="A505" t="s">
        <v>209</v>
      </c>
      <c r="B505" t="s">
        <v>210</v>
      </c>
      <c r="C505" s="1">
        <v>9.3061981201171893</v>
      </c>
      <c r="D505" t="str">
        <f>_xlfn.XLOOKUP(Table1[[#This Row],[data_zone_code]],Table2[msoa21cd], Table2[msoa21nm], "Not found")</f>
        <v>Brent 016</v>
      </c>
      <c r="E505" s="1">
        <f>_xlfn.XLOOKUP(Table1[[#This Row],[data_zone_code]], Table2[msoa21cd],Table2[acute_morbidity_indicator], "Not found")</f>
        <v>117.77751851851851</v>
      </c>
      <c r="F505">
        <f>RANK(Table1[[#This Row],[pm2.5_mean]], Table1[pm2.5_mean], 0)</f>
        <v>505</v>
      </c>
      <c r="G505">
        <f>(_xlfn.PERCENTRANK.INC(Table1[pm2.5_mean], Table1[[#This Row],[pm2.5_mean]]))*100</f>
        <v>92.600000000000009</v>
      </c>
      <c r="H505">
        <f>CEILING(_xlfn.PERCENTRANK.INC(Table1[acute_morbidity_indicator], Table1[[#This Row],[acute_morbidity_indicator]]) * 10, 1)</f>
        <v>8</v>
      </c>
    </row>
    <row r="506" spans="1:8" x14ac:dyDescent="0.35">
      <c r="A506" t="s">
        <v>813</v>
      </c>
      <c r="B506" t="s">
        <v>814</v>
      </c>
      <c r="C506" s="1">
        <v>9.3058071136474592</v>
      </c>
      <c r="D506" t="str">
        <f>_xlfn.XLOOKUP(Table1[[#This Row],[data_zone_code]],Table2[msoa21cd], Table2[msoa21nm], "Not found")</f>
        <v>Haringey 036</v>
      </c>
      <c r="E506" s="1">
        <f>_xlfn.XLOOKUP(Table1[[#This Row],[data_zone_code]], Table2[msoa21cd],Table2[acute_morbidity_indicator], "Not found")</f>
        <v>97.859438461538474</v>
      </c>
      <c r="F506">
        <f>RANK(Table1[[#This Row],[pm2.5_mean]], Table1[pm2.5_mean], 0)</f>
        <v>506</v>
      </c>
      <c r="G506">
        <f>(_xlfn.PERCENTRANK.INC(Table1[pm2.5_mean], Table1[[#This Row],[pm2.5_mean]]))*100</f>
        <v>92.600000000000009</v>
      </c>
      <c r="H506">
        <f>CEILING(_xlfn.PERCENTRANK.INC(Table1[acute_morbidity_indicator], Table1[[#This Row],[acute_morbidity_indicator]]) * 10, 1)</f>
        <v>5</v>
      </c>
    </row>
    <row r="507" spans="1:8" x14ac:dyDescent="0.35">
      <c r="A507" t="s">
        <v>13493</v>
      </c>
      <c r="B507" t="s">
        <v>13494</v>
      </c>
      <c r="C507" s="1">
        <v>9.3043127059936506</v>
      </c>
      <c r="D507" t="str">
        <f>_xlfn.XLOOKUP(Table1[[#This Row],[data_zone_code]],Table2[msoa21cd], Table2[msoa21nm], "Not found")</f>
        <v>Thurrock 022</v>
      </c>
      <c r="E507" s="1">
        <f>_xlfn.XLOOKUP(Table1[[#This Row],[data_zone_code]], Table2[msoa21cd],Table2[acute_morbidity_indicator], "Not found")</f>
        <v>105.00708400000001</v>
      </c>
      <c r="F507">
        <f>RANK(Table1[[#This Row],[pm2.5_mean]], Table1[pm2.5_mean], 0)</f>
        <v>507</v>
      </c>
      <c r="G507">
        <f>(_xlfn.PERCENTRANK.INC(Table1[pm2.5_mean], Table1[[#This Row],[pm2.5_mean]]))*100</f>
        <v>92.600000000000009</v>
      </c>
      <c r="H507">
        <f>CEILING(_xlfn.PERCENTRANK.INC(Table1[acute_morbidity_indicator], Table1[[#This Row],[acute_morbidity_indicator]]) * 10, 1)</f>
        <v>6</v>
      </c>
    </row>
    <row r="508" spans="1:8" x14ac:dyDescent="0.35">
      <c r="A508" t="s">
        <v>5105</v>
      </c>
      <c r="B508" t="s">
        <v>5106</v>
      </c>
      <c r="C508" s="1">
        <v>9.3036565780639595</v>
      </c>
      <c r="D508" t="str">
        <f>_xlfn.XLOOKUP(Table1[[#This Row],[data_zone_code]],Table2[msoa21cd], Table2[msoa21nm], "Not found")</f>
        <v>Kingston upon Hull 018</v>
      </c>
      <c r="E508" s="1">
        <f>_xlfn.XLOOKUP(Table1[[#This Row],[data_zone_code]], Table2[msoa21cd],Table2[acute_morbidity_indicator], "Not found")</f>
        <v>115.6589342723005</v>
      </c>
      <c r="F508">
        <f>RANK(Table1[[#This Row],[pm2.5_mean]], Table1[pm2.5_mean], 0)</f>
        <v>508</v>
      </c>
      <c r="G508">
        <f>(_xlfn.PERCENTRANK.INC(Table1[pm2.5_mean], Table1[[#This Row],[pm2.5_mean]]))*100</f>
        <v>92.600000000000009</v>
      </c>
      <c r="H508">
        <f>CEILING(_xlfn.PERCENTRANK.INC(Table1[acute_morbidity_indicator], Table1[[#This Row],[acute_morbidity_indicator]]) * 10, 1)</f>
        <v>8</v>
      </c>
    </row>
    <row r="509" spans="1:8" x14ac:dyDescent="0.35">
      <c r="A509" t="s">
        <v>3631</v>
      </c>
      <c r="B509" t="s">
        <v>3632</v>
      </c>
      <c r="C509" s="1">
        <v>9.3035774230956996</v>
      </c>
      <c r="D509" t="str">
        <f>_xlfn.XLOOKUP(Table1[[#This Row],[data_zone_code]],Table2[msoa21cd], Table2[msoa21nm], "Not found")</f>
        <v>Birmingham 077</v>
      </c>
      <c r="E509" s="1">
        <f>_xlfn.XLOOKUP(Table1[[#This Row],[data_zone_code]], Table2[msoa21cd],Table2[acute_morbidity_indicator], "Not found")</f>
        <v>144.03138618925831</v>
      </c>
      <c r="F509">
        <f>RANK(Table1[[#This Row],[pm2.5_mean]], Table1[pm2.5_mean], 0)</f>
        <v>509</v>
      </c>
      <c r="G509">
        <f>(_xlfn.PERCENTRANK.INC(Table1[pm2.5_mean], Table1[[#This Row],[pm2.5_mean]]))*100</f>
        <v>92.5</v>
      </c>
      <c r="H509">
        <f>CEILING(_xlfn.PERCENTRANK.INC(Table1[acute_morbidity_indicator], Table1[[#This Row],[acute_morbidity_indicator]]) * 10, 1)</f>
        <v>10</v>
      </c>
    </row>
    <row r="510" spans="1:8" x14ac:dyDescent="0.35">
      <c r="A510" t="s">
        <v>6733</v>
      </c>
      <c r="B510" t="s">
        <v>6734</v>
      </c>
      <c r="C510" s="1">
        <v>9.3031320571899396</v>
      </c>
      <c r="D510" t="str">
        <f>_xlfn.XLOOKUP(Table1[[#This Row],[data_zone_code]],Table2[msoa21cd], Table2[msoa21nm], "Not found")</f>
        <v>Brighton and Hove 030</v>
      </c>
      <c r="E510" s="1">
        <f>_xlfn.XLOOKUP(Table1[[#This Row],[data_zone_code]], Table2[msoa21cd],Table2[acute_morbidity_indicator], "Not found")</f>
        <v>109.6132321428571</v>
      </c>
      <c r="F510">
        <f>RANK(Table1[[#This Row],[pm2.5_mean]], Table1[pm2.5_mean], 0)</f>
        <v>510</v>
      </c>
      <c r="G510">
        <f>(_xlfn.PERCENTRANK.INC(Table1[pm2.5_mean], Table1[[#This Row],[pm2.5_mean]]))*100</f>
        <v>92.5</v>
      </c>
      <c r="H510">
        <f>CEILING(_xlfn.PERCENTRANK.INC(Table1[acute_morbidity_indicator], Table1[[#This Row],[acute_morbidity_indicator]]) * 10, 1)</f>
        <v>7</v>
      </c>
    </row>
    <row r="511" spans="1:8" x14ac:dyDescent="0.35">
      <c r="A511" t="s">
        <v>1085</v>
      </c>
      <c r="B511" t="s">
        <v>1086</v>
      </c>
      <c r="C511" s="1">
        <v>9.3027906417846697</v>
      </c>
      <c r="D511" t="str">
        <f>_xlfn.XLOOKUP(Table1[[#This Row],[data_zone_code]],Table2[msoa21cd], Table2[msoa21nm], "Not found")</f>
        <v>Islington 021</v>
      </c>
      <c r="E511" s="1">
        <f>_xlfn.XLOOKUP(Table1[[#This Row],[data_zone_code]], Table2[msoa21cd],Table2[acute_morbidity_indicator], "Not found")</f>
        <v>112.80969747899159</v>
      </c>
      <c r="F511">
        <f>RANK(Table1[[#This Row],[pm2.5_mean]], Table1[pm2.5_mean], 0)</f>
        <v>511</v>
      </c>
      <c r="G511">
        <f>(_xlfn.PERCENTRANK.INC(Table1[pm2.5_mean], Table1[[#This Row],[pm2.5_mean]]))*100</f>
        <v>92.5</v>
      </c>
      <c r="H511">
        <f>CEILING(_xlfn.PERCENTRANK.INC(Table1[acute_morbidity_indicator], Table1[[#This Row],[acute_morbidity_indicator]]) * 10, 1)</f>
        <v>7</v>
      </c>
    </row>
    <row r="512" spans="1:8" x14ac:dyDescent="0.35">
      <c r="A512" t="s">
        <v>8729</v>
      </c>
      <c r="B512" t="s">
        <v>8730</v>
      </c>
      <c r="C512" s="1">
        <v>9.3025226593017596</v>
      </c>
      <c r="D512" t="str">
        <f>_xlfn.XLOOKUP(Table1[[#This Row],[data_zone_code]],Table2[msoa21cd], Table2[msoa21nm], "Not found")</f>
        <v>Harlow 004</v>
      </c>
      <c r="E512" s="1">
        <f>_xlfn.XLOOKUP(Table1[[#This Row],[data_zone_code]], Table2[msoa21cd],Table2[acute_morbidity_indicator], "Not found")</f>
        <v>89.780875399361022</v>
      </c>
      <c r="F512">
        <f>RANK(Table1[[#This Row],[pm2.5_mean]], Table1[pm2.5_mean], 0)</f>
        <v>512</v>
      </c>
      <c r="G512">
        <f>(_xlfn.PERCENTRANK.INC(Table1[pm2.5_mean], Table1[[#This Row],[pm2.5_mean]]))*100</f>
        <v>92.5</v>
      </c>
      <c r="H512">
        <f>CEILING(_xlfn.PERCENTRANK.INC(Table1[acute_morbidity_indicator], Table1[[#This Row],[acute_morbidity_indicator]]) * 10, 1)</f>
        <v>3</v>
      </c>
    </row>
    <row r="513" spans="1:8" x14ac:dyDescent="0.35">
      <c r="A513" t="s">
        <v>3915</v>
      </c>
      <c r="B513" t="s">
        <v>3916</v>
      </c>
      <c r="C513" s="1">
        <v>9.3015384674072301</v>
      </c>
      <c r="D513" t="str">
        <f>_xlfn.XLOOKUP(Table1[[#This Row],[data_zone_code]],Table2[msoa21cd], Table2[msoa21nm], "Not found")</f>
        <v>Sandwell 007</v>
      </c>
      <c r="E513" s="1">
        <f>_xlfn.XLOOKUP(Table1[[#This Row],[data_zone_code]], Table2[msoa21cd],Table2[acute_morbidity_indicator], "Not found")</f>
        <v>132.887685483871</v>
      </c>
      <c r="F513">
        <f>RANK(Table1[[#This Row],[pm2.5_mean]], Table1[pm2.5_mean], 0)</f>
        <v>513</v>
      </c>
      <c r="G513">
        <f>(_xlfn.PERCENTRANK.INC(Table1[pm2.5_mean], Table1[[#This Row],[pm2.5_mean]]))*100</f>
        <v>92.5</v>
      </c>
      <c r="H513">
        <f>CEILING(_xlfn.PERCENTRANK.INC(Table1[acute_morbidity_indicator], Table1[[#This Row],[acute_morbidity_indicator]]) * 10, 1)</f>
        <v>9</v>
      </c>
    </row>
    <row r="514" spans="1:8" x14ac:dyDescent="0.35">
      <c r="A514" t="s">
        <v>767</v>
      </c>
      <c r="B514" t="s">
        <v>768</v>
      </c>
      <c r="C514" s="1">
        <v>9.3012962341308594</v>
      </c>
      <c r="D514" t="str">
        <f>_xlfn.XLOOKUP(Table1[[#This Row],[data_zone_code]],Table2[msoa21cd], Table2[msoa21nm], "Not found")</f>
        <v>Haringey 013</v>
      </c>
      <c r="E514" s="1">
        <f>_xlfn.XLOOKUP(Table1[[#This Row],[data_zone_code]], Table2[msoa21cd],Table2[acute_morbidity_indicator], "Not found")</f>
        <v>97.352639534883707</v>
      </c>
      <c r="F514">
        <f>RANK(Table1[[#This Row],[pm2.5_mean]], Table1[pm2.5_mean], 0)</f>
        <v>514</v>
      </c>
      <c r="G514">
        <f>(_xlfn.PERCENTRANK.INC(Table1[pm2.5_mean], Table1[[#This Row],[pm2.5_mean]]))*100</f>
        <v>92.5</v>
      </c>
      <c r="H514">
        <f>CEILING(_xlfn.PERCENTRANK.INC(Table1[acute_morbidity_indicator], Table1[[#This Row],[acute_morbidity_indicator]]) * 10, 1)</f>
        <v>5</v>
      </c>
    </row>
    <row r="515" spans="1:8" x14ac:dyDescent="0.35">
      <c r="A515" t="s">
        <v>9661</v>
      </c>
      <c r="B515" t="s">
        <v>9662</v>
      </c>
      <c r="C515" s="1">
        <v>9.3006639480590803</v>
      </c>
      <c r="D515" t="str">
        <f>_xlfn.XLOOKUP(Table1[[#This Row],[data_zone_code]],Table2[msoa21cd], Table2[msoa21nm], "Not found")</f>
        <v>Dartford 001</v>
      </c>
      <c r="E515" s="1">
        <f>_xlfn.XLOOKUP(Table1[[#This Row],[data_zone_code]], Table2[msoa21cd],Table2[acute_morbidity_indicator], "Not found")</f>
        <v>104.3765058365759</v>
      </c>
      <c r="F515">
        <f>RANK(Table1[[#This Row],[pm2.5_mean]], Table1[pm2.5_mean], 0)</f>
        <v>515</v>
      </c>
      <c r="G515">
        <f>(_xlfn.PERCENTRANK.INC(Table1[pm2.5_mean], Table1[[#This Row],[pm2.5_mean]]))*100</f>
        <v>92.5</v>
      </c>
      <c r="H515">
        <f>CEILING(_xlfn.PERCENTRANK.INC(Table1[acute_morbidity_indicator], Table1[[#This Row],[acute_morbidity_indicator]]) * 10, 1)</f>
        <v>6</v>
      </c>
    </row>
    <row r="516" spans="1:8" x14ac:dyDescent="0.35">
      <c r="A516" t="s">
        <v>1531</v>
      </c>
      <c r="B516" t="s">
        <v>1532</v>
      </c>
      <c r="C516" s="1">
        <v>9.2977676391601598</v>
      </c>
      <c r="D516" t="str">
        <f>_xlfn.XLOOKUP(Table1[[#This Row],[data_zone_code]],Table2[msoa21cd], Table2[msoa21nm], "Not found")</f>
        <v>Southwark 007</v>
      </c>
      <c r="E516" s="1">
        <f>_xlfn.XLOOKUP(Table1[[#This Row],[data_zone_code]], Table2[msoa21cd],Table2[acute_morbidity_indicator], "Not found")</f>
        <v>131.3208949152542</v>
      </c>
      <c r="F516">
        <f>RANK(Table1[[#This Row],[pm2.5_mean]], Table1[pm2.5_mean], 0)</f>
        <v>516</v>
      </c>
      <c r="G516">
        <f>(_xlfn.PERCENTRANK.INC(Table1[pm2.5_mean], Table1[[#This Row],[pm2.5_mean]]))*100</f>
        <v>92.4</v>
      </c>
      <c r="H516">
        <f>CEILING(_xlfn.PERCENTRANK.INC(Table1[acute_morbidity_indicator], Table1[[#This Row],[acute_morbidity_indicator]]) * 10, 1)</f>
        <v>9</v>
      </c>
    </row>
    <row r="517" spans="1:8" x14ac:dyDescent="0.35">
      <c r="A517" t="s">
        <v>1205</v>
      </c>
      <c r="B517" t="s">
        <v>1206</v>
      </c>
      <c r="C517" s="1">
        <v>9.2961483001709002</v>
      </c>
      <c r="D517" t="str">
        <f>_xlfn.XLOOKUP(Table1[[#This Row],[data_zone_code]],Table2[msoa21cd], Table2[msoa21nm], "Not found")</f>
        <v>Lambeth 018</v>
      </c>
      <c r="E517" s="1">
        <f>_xlfn.XLOOKUP(Table1[[#This Row],[data_zone_code]], Table2[msoa21cd],Table2[acute_morbidity_indicator], "Not found")</f>
        <v>108.7113007915567</v>
      </c>
      <c r="F517">
        <f>RANK(Table1[[#This Row],[pm2.5_mean]], Table1[pm2.5_mean], 0)</f>
        <v>517</v>
      </c>
      <c r="G517">
        <f>(_xlfn.PERCENTRANK.INC(Table1[pm2.5_mean], Table1[[#This Row],[pm2.5_mean]]))*100</f>
        <v>92.4</v>
      </c>
      <c r="H517">
        <f>CEILING(_xlfn.PERCENTRANK.INC(Table1[acute_morbidity_indicator], Table1[[#This Row],[acute_morbidity_indicator]]) * 10, 1)</f>
        <v>7</v>
      </c>
    </row>
    <row r="518" spans="1:8" x14ac:dyDescent="0.35">
      <c r="A518" t="s">
        <v>1659</v>
      </c>
      <c r="B518" t="s">
        <v>1660</v>
      </c>
      <c r="C518" s="1">
        <v>9.2955961227416992</v>
      </c>
      <c r="D518" t="str">
        <f>_xlfn.XLOOKUP(Table1[[#This Row],[data_zone_code]],Table2[msoa21cd], Table2[msoa21nm], "Not found")</f>
        <v>Tower Hamlets 015</v>
      </c>
      <c r="E518" s="1">
        <f>_xlfn.XLOOKUP(Table1[[#This Row],[data_zone_code]], Table2[msoa21cd],Table2[acute_morbidity_indicator], "Not found")</f>
        <v>118.29728571428571</v>
      </c>
      <c r="F518">
        <f>RANK(Table1[[#This Row],[pm2.5_mean]], Table1[pm2.5_mean], 0)</f>
        <v>518</v>
      </c>
      <c r="G518">
        <f>(_xlfn.PERCENTRANK.INC(Table1[pm2.5_mean], Table1[[#This Row],[pm2.5_mean]]))*100</f>
        <v>92.4</v>
      </c>
      <c r="H518">
        <f>CEILING(_xlfn.PERCENTRANK.INC(Table1[acute_morbidity_indicator], Table1[[#This Row],[acute_morbidity_indicator]]) * 10, 1)</f>
        <v>8</v>
      </c>
    </row>
    <row r="519" spans="1:8" x14ac:dyDescent="0.35">
      <c r="A519" t="s">
        <v>1253</v>
      </c>
      <c r="B519" t="s">
        <v>1254</v>
      </c>
      <c r="C519" s="1">
        <v>9.2951774597168004</v>
      </c>
      <c r="D519" t="str">
        <f>_xlfn.XLOOKUP(Table1[[#This Row],[data_zone_code]],Table2[msoa21cd], Table2[msoa21nm], "Not found")</f>
        <v>Lewisham 008</v>
      </c>
      <c r="E519" s="1">
        <f>_xlfn.XLOOKUP(Table1[[#This Row],[data_zone_code]], Table2[msoa21cd],Table2[acute_morbidity_indicator], "Not found")</f>
        <v>111.66066281755199</v>
      </c>
      <c r="F519">
        <f>RANK(Table1[[#This Row],[pm2.5_mean]], Table1[pm2.5_mean], 0)</f>
        <v>519</v>
      </c>
      <c r="G519">
        <f>(_xlfn.PERCENTRANK.INC(Table1[pm2.5_mean], Table1[[#This Row],[pm2.5_mean]]))*100</f>
        <v>92.4</v>
      </c>
      <c r="H519">
        <f>CEILING(_xlfn.PERCENTRANK.INC(Table1[acute_morbidity_indicator], Table1[[#This Row],[acute_morbidity_indicator]]) * 10, 1)</f>
        <v>7</v>
      </c>
    </row>
    <row r="520" spans="1:8" x14ac:dyDescent="0.35">
      <c r="A520" t="s">
        <v>1845</v>
      </c>
      <c r="B520" t="s">
        <v>1846</v>
      </c>
      <c r="C520" s="1">
        <v>9.2933320999145508</v>
      </c>
      <c r="D520" t="str">
        <f>_xlfn.XLOOKUP(Table1[[#This Row],[data_zone_code]],Table2[msoa21cd], Table2[msoa21nm], "Not found")</f>
        <v>Westminster 015</v>
      </c>
      <c r="E520" s="1">
        <f>_xlfn.XLOOKUP(Table1[[#This Row],[data_zone_code]], Table2[msoa21cd],Table2[acute_morbidity_indicator], "Not found")</f>
        <v>114.2183397548161</v>
      </c>
      <c r="F520">
        <f>RANK(Table1[[#This Row],[pm2.5_mean]], Table1[pm2.5_mean], 0)</f>
        <v>520</v>
      </c>
      <c r="G520">
        <f>(_xlfn.PERCENTRANK.INC(Table1[pm2.5_mean], Table1[[#This Row],[pm2.5_mean]]))*100</f>
        <v>92.4</v>
      </c>
      <c r="H520">
        <f>CEILING(_xlfn.PERCENTRANK.INC(Table1[acute_morbidity_indicator], Table1[[#This Row],[acute_morbidity_indicator]]) * 10, 1)</f>
        <v>7</v>
      </c>
    </row>
    <row r="521" spans="1:8" x14ac:dyDescent="0.35">
      <c r="A521" t="s">
        <v>1239</v>
      </c>
      <c r="B521" t="s">
        <v>1240</v>
      </c>
      <c r="C521" s="1">
        <v>9.2931852340698207</v>
      </c>
      <c r="D521" t="str">
        <f>_xlfn.XLOOKUP(Table1[[#This Row],[data_zone_code]],Table2[msoa21cd], Table2[msoa21nm], "Not found")</f>
        <v>Lambeth 035</v>
      </c>
      <c r="E521" s="1">
        <f>_xlfn.XLOOKUP(Table1[[#This Row],[data_zone_code]], Table2[msoa21cd],Table2[acute_morbidity_indicator], "Not found")</f>
        <v>102.6532682926829</v>
      </c>
      <c r="F521">
        <f>RANK(Table1[[#This Row],[pm2.5_mean]], Table1[pm2.5_mean], 0)</f>
        <v>521</v>
      </c>
      <c r="G521">
        <f>(_xlfn.PERCENTRANK.INC(Table1[pm2.5_mean], Table1[[#This Row],[pm2.5_mean]]))*100</f>
        <v>92.4</v>
      </c>
      <c r="H521">
        <f>CEILING(_xlfn.PERCENTRANK.INC(Table1[acute_morbidity_indicator], Table1[[#This Row],[acute_morbidity_indicator]]) * 10, 1)</f>
        <v>6</v>
      </c>
    </row>
    <row r="522" spans="1:8" x14ac:dyDescent="0.35">
      <c r="A522" t="s">
        <v>811</v>
      </c>
      <c r="B522" t="s">
        <v>812</v>
      </c>
      <c r="C522" s="1">
        <v>9.2927837371826207</v>
      </c>
      <c r="D522" t="str">
        <f>_xlfn.XLOOKUP(Table1[[#This Row],[data_zone_code]],Table2[msoa21cd], Table2[msoa21nm], "Not found")</f>
        <v>Haringey 035</v>
      </c>
      <c r="E522" s="1">
        <f>_xlfn.XLOOKUP(Table1[[#This Row],[data_zone_code]], Table2[msoa21cd],Table2[acute_morbidity_indicator], "Not found")</f>
        <v>80.558586419753084</v>
      </c>
      <c r="F522">
        <f>RANK(Table1[[#This Row],[pm2.5_mean]], Table1[pm2.5_mean], 0)</f>
        <v>522</v>
      </c>
      <c r="G522">
        <f>(_xlfn.PERCENTRANK.INC(Table1[pm2.5_mean], Table1[[#This Row],[pm2.5_mean]]))*100</f>
        <v>92.300000000000011</v>
      </c>
      <c r="H522">
        <f>CEILING(_xlfn.PERCENTRANK.INC(Table1[acute_morbidity_indicator], Table1[[#This Row],[acute_morbidity_indicator]]) * 10, 1)</f>
        <v>2</v>
      </c>
    </row>
    <row r="523" spans="1:8" x14ac:dyDescent="0.35">
      <c r="A523" t="s">
        <v>1751</v>
      </c>
      <c r="B523" t="s">
        <v>1752</v>
      </c>
      <c r="C523" s="1">
        <v>9.2924737930297905</v>
      </c>
      <c r="D523" t="str">
        <f>_xlfn.XLOOKUP(Table1[[#This Row],[data_zone_code]],Table2[msoa21cd], Table2[msoa21nm], "Not found")</f>
        <v>Wandsworth 005</v>
      </c>
      <c r="E523" s="1">
        <f>_xlfn.XLOOKUP(Table1[[#This Row],[data_zone_code]], Table2[msoa21cd],Table2[acute_morbidity_indicator], "Not found")</f>
        <v>111.5295625</v>
      </c>
      <c r="F523">
        <f>RANK(Table1[[#This Row],[pm2.5_mean]], Table1[pm2.5_mean], 0)</f>
        <v>523</v>
      </c>
      <c r="G523">
        <f>(_xlfn.PERCENTRANK.INC(Table1[pm2.5_mean], Table1[[#This Row],[pm2.5_mean]]))*100</f>
        <v>92.300000000000011</v>
      </c>
      <c r="H523">
        <f>CEILING(_xlfn.PERCENTRANK.INC(Table1[acute_morbidity_indicator], Table1[[#This Row],[acute_morbidity_indicator]]) * 10, 1)</f>
        <v>7</v>
      </c>
    </row>
    <row r="524" spans="1:8" x14ac:dyDescent="0.35">
      <c r="A524" t="s">
        <v>793</v>
      </c>
      <c r="B524" t="s">
        <v>794</v>
      </c>
      <c r="C524" s="1">
        <v>9.2919025421142596</v>
      </c>
      <c r="D524" t="str">
        <f>_xlfn.XLOOKUP(Table1[[#This Row],[data_zone_code]],Table2[msoa21cd], Table2[msoa21nm], "Not found")</f>
        <v>Haringey 026</v>
      </c>
      <c r="E524" s="1">
        <f>_xlfn.XLOOKUP(Table1[[#This Row],[data_zone_code]], Table2[msoa21cd],Table2[acute_morbidity_indicator], "Not found")</f>
        <v>110.87815217391299</v>
      </c>
      <c r="F524">
        <f>RANK(Table1[[#This Row],[pm2.5_mean]], Table1[pm2.5_mean], 0)</f>
        <v>524</v>
      </c>
      <c r="G524">
        <f>(_xlfn.PERCENTRANK.INC(Table1[pm2.5_mean], Table1[[#This Row],[pm2.5_mean]]))*100</f>
        <v>92.300000000000011</v>
      </c>
      <c r="H524">
        <f>CEILING(_xlfn.PERCENTRANK.INC(Table1[acute_morbidity_indicator], Table1[[#This Row],[acute_morbidity_indicator]]) * 10, 1)</f>
        <v>7</v>
      </c>
    </row>
    <row r="525" spans="1:8" x14ac:dyDescent="0.35">
      <c r="A525" t="s">
        <v>13123</v>
      </c>
      <c r="B525" t="s">
        <v>13124</v>
      </c>
      <c r="C525" s="1">
        <v>9.2911748886108398</v>
      </c>
      <c r="D525" t="str">
        <f>_xlfn.XLOOKUP(Table1[[#This Row],[data_zone_code]],Table2[msoa21cd], Table2[msoa21nm], "Not found")</f>
        <v>Kingston upon Hull 033</v>
      </c>
      <c r="E525" s="1">
        <f>_xlfn.XLOOKUP(Table1[[#This Row],[data_zone_code]], Table2[msoa21cd],Table2[acute_morbidity_indicator], "Not found")</f>
        <v>111.97154010695191</v>
      </c>
      <c r="F525">
        <f>RANK(Table1[[#This Row],[pm2.5_mean]], Table1[pm2.5_mean], 0)</f>
        <v>525</v>
      </c>
      <c r="G525">
        <f>(_xlfn.PERCENTRANK.INC(Table1[pm2.5_mean], Table1[[#This Row],[pm2.5_mean]]))*100</f>
        <v>92.300000000000011</v>
      </c>
      <c r="H525">
        <f>CEILING(_xlfn.PERCENTRANK.INC(Table1[acute_morbidity_indicator], Table1[[#This Row],[acute_morbidity_indicator]]) * 10, 1)</f>
        <v>7</v>
      </c>
    </row>
    <row r="526" spans="1:8" x14ac:dyDescent="0.35">
      <c r="A526" t="s">
        <v>1303</v>
      </c>
      <c r="B526" t="s">
        <v>1304</v>
      </c>
      <c r="C526" s="1">
        <v>9.2911396026611293</v>
      </c>
      <c r="D526" t="str">
        <f>_xlfn.XLOOKUP(Table1[[#This Row],[data_zone_code]],Table2[msoa21cd], Table2[msoa21nm], "Not found")</f>
        <v>Lewisham 035</v>
      </c>
      <c r="E526" s="1">
        <f>_xlfn.XLOOKUP(Table1[[#This Row],[data_zone_code]], Table2[msoa21cd],Table2[acute_morbidity_indicator], "Not found")</f>
        <v>119.8215956284153</v>
      </c>
      <c r="F526">
        <f>RANK(Table1[[#This Row],[pm2.5_mean]], Table1[pm2.5_mean], 0)</f>
        <v>526</v>
      </c>
      <c r="G526">
        <f>(_xlfn.PERCENTRANK.INC(Table1[pm2.5_mean], Table1[[#This Row],[pm2.5_mean]]))*100</f>
        <v>92.300000000000011</v>
      </c>
      <c r="H526">
        <f>CEILING(_xlfn.PERCENTRANK.INC(Table1[acute_morbidity_indicator], Table1[[#This Row],[acute_morbidity_indicator]]) * 10, 1)</f>
        <v>8</v>
      </c>
    </row>
    <row r="527" spans="1:8" x14ac:dyDescent="0.35">
      <c r="A527" t="s">
        <v>6757</v>
      </c>
      <c r="B527" t="s">
        <v>6758</v>
      </c>
      <c r="C527" s="1">
        <v>9.2897720336914098</v>
      </c>
      <c r="D527" t="str">
        <f>_xlfn.XLOOKUP(Table1[[#This Row],[data_zone_code]],Table2[msoa21cd], Table2[msoa21nm], "Not found")</f>
        <v>Portsmouth 010</v>
      </c>
      <c r="E527" s="1">
        <f>_xlfn.XLOOKUP(Table1[[#This Row],[data_zone_code]], Table2[msoa21cd],Table2[acute_morbidity_indicator], "Not found")</f>
        <v>122.64832</v>
      </c>
      <c r="F527">
        <f>RANK(Table1[[#This Row],[pm2.5_mean]], Table1[pm2.5_mean], 0)</f>
        <v>527</v>
      </c>
      <c r="G527">
        <f>(_xlfn.PERCENTRANK.INC(Table1[pm2.5_mean], Table1[[#This Row],[pm2.5_mean]]))*100</f>
        <v>92.300000000000011</v>
      </c>
      <c r="H527">
        <f>CEILING(_xlfn.PERCENTRANK.INC(Table1[acute_morbidity_indicator], Table1[[#This Row],[acute_morbidity_indicator]]) * 10, 1)</f>
        <v>8</v>
      </c>
    </row>
    <row r="528" spans="1:8" x14ac:dyDescent="0.35">
      <c r="A528" t="s">
        <v>3669</v>
      </c>
      <c r="B528" t="s">
        <v>3670</v>
      </c>
      <c r="C528" s="1">
        <v>9.2890090942382795</v>
      </c>
      <c r="D528" t="str">
        <f>_xlfn.XLOOKUP(Table1[[#This Row],[data_zone_code]],Table2[msoa21cd], Table2[msoa21nm], "Not found")</f>
        <v>Birmingham 098</v>
      </c>
      <c r="E528" s="1">
        <f>_xlfn.XLOOKUP(Table1[[#This Row],[data_zone_code]], Table2[msoa21cd],Table2[acute_morbidity_indicator], "Not found")</f>
        <v>137.3915846153846</v>
      </c>
      <c r="F528">
        <f>RANK(Table1[[#This Row],[pm2.5_mean]], Table1[pm2.5_mean], 0)</f>
        <v>528</v>
      </c>
      <c r="G528">
        <f>(_xlfn.PERCENTRANK.INC(Table1[pm2.5_mean], Table1[[#This Row],[pm2.5_mean]]))*100</f>
        <v>92.300000000000011</v>
      </c>
      <c r="H528">
        <f>CEILING(_xlfn.PERCENTRANK.INC(Table1[acute_morbidity_indicator], Table1[[#This Row],[acute_morbidity_indicator]]) * 10, 1)</f>
        <v>10</v>
      </c>
    </row>
    <row r="529" spans="1:8" x14ac:dyDescent="0.35">
      <c r="A529" t="s">
        <v>365</v>
      </c>
      <c r="B529" t="s">
        <v>366</v>
      </c>
      <c r="C529" s="1">
        <v>9.2884168624877894</v>
      </c>
      <c r="D529" t="str">
        <f>_xlfn.XLOOKUP(Table1[[#This Row],[data_zone_code]],Table2[msoa21cd], Table2[msoa21nm], "Not found")</f>
        <v>Camden 027</v>
      </c>
      <c r="E529" s="1">
        <f>_xlfn.XLOOKUP(Table1[[#This Row],[data_zone_code]], Table2[msoa21cd],Table2[acute_morbidity_indicator], "Not found")</f>
        <v>114.17753763440859</v>
      </c>
      <c r="F529">
        <f>RANK(Table1[[#This Row],[pm2.5_mean]], Table1[pm2.5_mean], 0)</f>
        <v>529</v>
      </c>
      <c r="G529">
        <f>(_xlfn.PERCENTRANK.INC(Table1[pm2.5_mean], Table1[[#This Row],[pm2.5_mean]]))*100</f>
        <v>92.2</v>
      </c>
      <c r="H529">
        <f>CEILING(_xlfn.PERCENTRANK.INC(Table1[acute_morbidity_indicator], Table1[[#This Row],[acute_morbidity_indicator]]) * 10, 1)</f>
        <v>7</v>
      </c>
    </row>
    <row r="530" spans="1:8" x14ac:dyDescent="0.35">
      <c r="A530" t="s">
        <v>3643</v>
      </c>
      <c r="B530" t="s">
        <v>3644</v>
      </c>
      <c r="C530" s="1">
        <v>9.2880048751831001</v>
      </c>
      <c r="D530" t="str">
        <f>_xlfn.XLOOKUP(Table1[[#This Row],[data_zone_code]],Table2[msoa21cd], Table2[msoa21nm], "Not found")</f>
        <v>Birmingham 083</v>
      </c>
      <c r="E530" s="1">
        <f>_xlfn.XLOOKUP(Table1[[#This Row],[data_zone_code]], Table2[msoa21cd],Table2[acute_morbidity_indicator], "Not found")</f>
        <v>156.50487553648071</v>
      </c>
      <c r="F530">
        <f>RANK(Table1[[#This Row],[pm2.5_mean]], Table1[pm2.5_mean], 0)</f>
        <v>530</v>
      </c>
      <c r="G530">
        <f>(_xlfn.PERCENTRANK.INC(Table1[pm2.5_mean], Table1[[#This Row],[pm2.5_mean]]))*100</f>
        <v>92.2</v>
      </c>
      <c r="H530">
        <f>CEILING(_xlfn.PERCENTRANK.INC(Table1[acute_morbidity_indicator], Table1[[#This Row],[acute_morbidity_indicator]]) * 10, 1)</f>
        <v>10</v>
      </c>
    </row>
    <row r="531" spans="1:8" x14ac:dyDescent="0.35">
      <c r="A531" t="s">
        <v>4677</v>
      </c>
      <c r="B531" t="s">
        <v>4678</v>
      </c>
      <c r="C531" s="1">
        <v>9.2879447937011701</v>
      </c>
      <c r="D531" t="str">
        <f>_xlfn.XLOOKUP(Table1[[#This Row],[data_zone_code]],Table2[msoa21cd], Table2[msoa21nm], "Not found")</f>
        <v>Wakefield 005</v>
      </c>
      <c r="E531" s="1">
        <f>_xlfn.XLOOKUP(Table1[[#This Row],[data_zone_code]], Table2[msoa21cd],Table2[acute_morbidity_indicator], "Not found")</f>
        <v>102.0691229050279</v>
      </c>
      <c r="F531">
        <f>RANK(Table1[[#This Row],[pm2.5_mean]], Table1[pm2.5_mean], 0)</f>
        <v>531</v>
      </c>
      <c r="G531">
        <f>(_xlfn.PERCENTRANK.INC(Table1[pm2.5_mean], Table1[[#This Row],[pm2.5_mean]]))*100</f>
        <v>92.2</v>
      </c>
      <c r="H531">
        <f>CEILING(_xlfn.PERCENTRANK.INC(Table1[acute_morbidity_indicator], Table1[[#This Row],[acute_morbidity_indicator]]) * 10, 1)</f>
        <v>5</v>
      </c>
    </row>
    <row r="532" spans="1:8" x14ac:dyDescent="0.35">
      <c r="A532" t="s">
        <v>1087</v>
      </c>
      <c r="B532" t="s">
        <v>1088</v>
      </c>
      <c r="C532" s="1">
        <v>9.2873725891113299</v>
      </c>
      <c r="D532" t="str">
        <f>_xlfn.XLOOKUP(Table1[[#This Row],[data_zone_code]],Table2[msoa21cd], Table2[msoa21nm], "Not found")</f>
        <v>Islington 022</v>
      </c>
      <c r="E532" s="1">
        <f>_xlfn.XLOOKUP(Table1[[#This Row],[data_zone_code]], Table2[msoa21cd],Table2[acute_morbidity_indicator], "Not found")</f>
        <v>113.9831092919413</v>
      </c>
      <c r="F532">
        <f>RANK(Table1[[#This Row],[pm2.5_mean]], Table1[pm2.5_mean], 0)</f>
        <v>532</v>
      </c>
      <c r="G532">
        <f>(_xlfn.PERCENTRANK.INC(Table1[pm2.5_mean], Table1[[#This Row],[pm2.5_mean]]))*100</f>
        <v>92.2</v>
      </c>
      <c r="H532">
        <f>CEILING(_xlfn.PERCENTRANK.INC(Table1[acute_morbidity_indicator], Table1[[#This Row],[acute_morbidity_indicator]]) * 10, 1)</f>
        <v>7</v>
      </c>
    </row>
    <row r="533" spans="1:8" x14ac:dyDescent="0.35">
      <c r="A533" t="s">
        <v>795</v>
      </c>
      <c r="B533" t="s">
        <v>796</v>
      </c>
      <c r="C533" s="1">
        <v>9.28692626953125</v>
      </c>
      <c r="D533" t="str">
        <f>_xlfn.XLOOKUP(Table1[[#This Row],[data_zone_code]],Table2[msoa21cd], Table2[msoa21nm], "Not found")</f>
        <v>Haringey 027</v>
      </c>
      <c r="E533" s="1">
        <f>_xlfn.XLOOKUP(Table1[[#This Row],[data_zone_code]], Table2[msoa21cd],Table2[acute_morbidity_indicator], "Not found")</f>
        <v>100.5287611940298</v>
      </c>
      <c r="F533">
        <f>RANK(Table1[[#This Row],[pm2.5_mean]], Table1[pm2.5_mean], 0)</f>
        <v>533</v>
      </c>
      <c r="G533">
        <f>(_xlfn.PERCENTRANK.INC(Table1[pm2.5_mean], Table1[[#This Row],[pm2.5_mean]]))*100</f>
        <v>92.2</v>
      </c>
      <c r="H533">
        <f>CEILING(_xlfn.PERCENTRANK.INC(Table1[acute_morbidity_indicator], Table1[[#This Row],[acute_morbidity_indicator]]) * 10, 1)</f>
        <v>5</v>
      </c>
    </row>
    <row r="534" spans="1:8" x14ac:dyDescent="0.35">
      <c r="A534" t="s">
        <v>13337</v>
      </c>
      <c r="B534" t="s">
        <v>13338</v>
      </c>
      <c r="C534" s="1">
        <v>9.2864065170288104</v>
      </c>
      <c r="D534" t="str">
        <f>_xlfn.XLOOKUP(Table1[[#This Row],[data_zone_code]],Table2[msoa21cd], Table2[msoa21nm], "Not found")</f>
        <v>Redbridge 036</v>
      </c>
      <c r="E534" s="1">
        <f>_xlfn.XLOOKUP(Table1[[#This Row],[data_zone_code]], Table2[msoa21cd],Table2[acute_morbidity_indicator], "Not found")</f>
        <v>94.247439849624058</v>
      </c>
      <c r="F534">
        <f>RANK(Table1[[#This Row],[pm2.5_mean]], Table1[pm2.5_mean], 0)</f>
        <v>534</v>
      </c>
      <c r="G534">
        <f>(_xlfn.PERCENTRANK.INC(Table1[pm2.5_mean], Table1[[#This Row],[pm2.5_mean]]))*100</f>
        <v>92.2</v>
      </c>
      <c r="H534">
        <f>CEILING(_xlfn.PERCENTRANK.INC(Table1[acute_morbidity_indicator], Table1[[#This Row],[acute_morbidity_indicator]]) * 10, 1)</f>
        <v>4</v>
      </c>
    </row>
    <row r="535" spans="1:8" x14ac:dyDescent="0.35">
      <c r="A535" t="s">
        <v>13453</v>
      </c>
      <c r="B535" t="s">
        <v>13454</v>
      </c>
      <c r="C535" s="1">
        <v>9.2862863540649396</v>
      </c>
      <c r="D535" t="str">
        <f>_xlfn.XLOOKUP(Table1[[#This Row],[data_zone_code]],Table2[msoa21cd], Table2[msoa21nm], "Not found")</f>
        <v>Manchester 063</v>
      </c>
      <c r="E535" s="1">
        <f>_xlfn.XLOOKUP(Table1[[#This Row],[data_zone_code]], Table2[msoa21cd],Table2[acute_morbidity_indicator], "Not found")</f>
        <v>151.90890476190481</v>
      </c>
      <c r="F535">
        <f>RANK(Table1[[#This Row],[pm2.5_mean]], Table1[pm2.5_mean], 0)</f>
        <v>535</v>
      </c>
      <c r="G535">
        <f>(_xlfn.PERCENTRANK.INC(Table1[pm2.5_mean], Table1[[#This Row],[pm2.5_mean]]))*100</f>
        <v>92.2</v>
      </c>
      <c r="H535">
        <f>CEILING(_xlfn.PERCENTRANK.INC(Table1[acute_morbidity_indicator], Table1[[#This Row],[acute_morbidity_indicator]]) * 10, 1)</f>
        <v>10</v>
      </c>
    </row>
    <row r="536" spans="1:8" x14ac:dyDescent="0.35">
      <c r="A536" t="s">
        <v>117</v>
      </c>
      <c r="B536" t="s">
        <v>118</v>
      </c>
      <c r="C536" s="1">
        <v>9.2861289978027308</v>
      </c>
      <c r="D536" t="str">
        <f>_xlfn.XLOOKUP(Table1[[#This Row],[data_zone_code]],Table2[msoa21cd], Table2[msoa21nm], "Not found")</f>
        <v>Barnet 038</v>
      </c>
      <c r="E536" s="1">
        <f>_xlfn.XLOOKUP(Table1[[#This Row],[data_zone_code]], Table2[msoa21cd],Table2[acute_morbidity_indicator], "Not found")</f>
        <v>81.882926470588231</v>
      </c>
      <c r="F536">
        <f>RANK(Table1[[#This Row],[pm2.5_mean]], Table1[pm2.5_mean], 0)</f>
        <v>536</v>
      </c>
      <c r="G536">
        <f>(_xlfn.PERCENTRANK.INC(Table1[pm2.5_mean], Table1[[#This Row],[pm2.5_mean]]))*100</f>
        <v>92.100000000000009</v>
      </c>
      <c r="H536">
        <f>CEILING(_xlfn.PERCENTRANK.INC(Table1[acute_morbidity_indicator], Table1[[#This Row],[acute_morbidity_indicator]]) * 10, 1)</f>
        <v>2</v>
      </c>
    </row>
    <row r="537" spans="1:8" x14ac:dyDescent="0.35">
      <c r="A537" t="s">
        <v>463</v>
      </c>
      <c r="B537" t="s">
        <v>464</v>
      </c>
      <c r="C537" s="1">
        <v>9.2857398986816406</v>
      </c>
      <c r="D537" t="str">
        <f>_xlfn.XLOOKUP(Table1[[#This Row],[data_zone_code]],Table2[msoa21cd], Table2[msoa21nm], "Not found")</f>
        <v>Ealing 006</v>
      </c>
      <c r="E537" s="1">
        <f>_xlfn.XLOOKUP(Table1[[#This Row],[data_zone_code]], Table2[msoa21cd],Table2[acute_morbidity_indicator], "Not found")</f>
        <v>108.7058552631579</v>
      </c>
      <c r="F537">
        <f>RANK(Table1[[#This Row],[pm2.5_mean]], Table1[pm2.5_mean], 0)</f>
        <v>537</v>
      </c>
      <c r="G537">
        <f>(_xlfn.PERCENTRANK.INC(Table1[pm2.5_mean], Table1[[#This Row],[pm2.5_mean]]))*100</f>
        <v>92.100000000000009</v>
      </c>
      <c r="H537">
        <f>CEILING(_xlfn.PERCENTRANK.INC(Table1[acute_morbidity_indicator], Table1[[#This Row],[acute_morbidity_indicator]]) * 10, 1)</f>
        <v>7</v>
      </c>
    </row>
    <row r="538" spans="1:8" x14ac:dyDescent="0.35">
      <c r="A538" t="s">
        <v>6359</v>
      </c>
      <c r="B538" t="s">
        <v>6360</v>
      </c>
      <c r="C538" s="1">
        <v>9.2852001190185494</v>
      </c>
      <c r="D538" t="str">
        <f>_xlfn.XLOOKUP(Table1[[#This Row],[data_zone_code]],Table2[msoa21cd], Table2[msoa21nm], "Not found")</f>
        <v>Medway 016</v>
      </c>
      <c r="E538" s="1">
        <f>_xlfn.XLOOKUP(Table1[[#This Row],[data_zone_code]], Table2[msoa21cd],Table2[acute_morbidity_indicator], "Not found")</f>
        <v>104.4825793103448</v>
      </c>
      <c r="F538">
        <f>RANK(Table1[[#This Row],[pm2.5_mean]], Table1[pm2.5_mean], 0)</f>
        <v>538</v>
      </c>
      <c r="G538">
        <f>(_xlfn.PERCENTRANK.INC(Table1[pm2.5_mean], Table1[[#This Row],[pm2.5_mean]]))*100</f>
        <v>92.100000000000009</v>
      </c>
      <c r="H538">
        <f>CEILING(_xlfn.PERCENTRANK.INC(Table1[acute_morbidity_indicator], Table1[[#This Row],[acute_morbidity_indicator]]) * 10, 1)</f>
        <v>6</v>
      </c>
    </row>
    <row r="539" spans="1:8" x14ac:dyDescent="0.35">
      <c r="A539" t="s">
        <v>6841</v>
      </c>
      <c r="B539" t="s">
        <v>6842</v>
      </c>
      <c r="C539" s="1">
        <v>9.2851133346557599</v>
      </c>
      <c r="D539" t="str">
        <f>_xlfn.XLOOKUP(Table1[[#This Row],[data_zone_code]],Table2[msoa21cd], Table2[msoa21nm], "Not found")</f>
        <v>Southampton 028</v>
      </c>
      <c r="E539" s="1">
        <f>_xlfn.XLOOKUP(Table1[[#This Row],[data_zone_code]], Table2[msoa21cd],Table2[acute_morbidity_indicator], "Not found")</f>
        <v>139.07727195467419</v>
      </c>
      <c r="F539">
        <f>RANK(Table1[[#This Row],[pm2.5_mean]], Table1[pm2.5_mean], 0)</f>
        <v>539</v>
      </c>
      <c r="G539">
        <f>(_xlfn.PERCENTRANK.INC(Table1[pm2.5_mean], Table1[[#This Row],[pm2.5_mean]]))*100</f>
        <v>92.100000000000009</v>
      </c>
      <c r="H539">
        <f>CEILING(_xlfn.PERCENTRANK.INC(Table1[acute_morbidity_indicator], Table1[[#This Row],[acute_morbidity_indicator]]) * 10, 1)</f>
        <v>10</v>
      </c>
    </row>
    <row r="540" spans="1:8" x14ac:dyDescent="0.35">
      <c r="A540" t="s">
        <v>1675</v>
      </c>
      <c r="B540" t="s">
        <v>1676</v>
      </c>
      <c r="C540" s="1">
        <v>9.2844142913818395</v>
      </c>
      <c r="D540" t="str">
        <f>_xlfn.XLOOKUP(Table1[[#This Row],[data_zone_code]],Table2[msoa21cd], Table2[msoa21nm], "Not found")</f>
        <v>Tower Hamlets 023</v>
      </c>
      <c r="E540" s="1">
        <f>_xlfn.XLOOKUP(Table1[[#This Row],[data_zone_code]], Table2[msoa21cd],Table2[acute_morbidity_indicator], "Not found")</f>
        <v>111.7561176470588</v>
      </c>
      <c r="F540">
        <f>RANK(Table1[[#This Row],[pm2.5_mean]], Table1[pm2.5_mean], 0)</f>
        <v>540</v>
      </c>
      <c r="G540">
        <f>(_xlfn.PERCENTRANK.INC(Table1[pm2.5_mean], Table1[[#This Row],[pm2.5_mean]]))*100</f>
        <v>92.100000000000009</v>
      </c>
      <c r="H540">
        <f>CEILING(_xlfn.PERCENTRANK.INC(Table1[acute_morbidity_indicator], Table1[[#This Row],[acute_morbidity_indicator]]) * 10, 1)</f>
        <v>7</v>
      </c>
    </row>
    <row r="541" spans="1:8" x14ac:dyDescent="0.35">
      <c r="A541" t="s">
        <v>1217</v>
      </c>
      <c r="B541" t="s">
        <v>1218</v>
      </c>
      <c r="C541" s="1">
        <v>9.2832756042480504</v>
      </c>
      <c r="D541" t="str">
        <f>_xlfn.XLOOKUP(Table1[[#This Row],[data_zone_code]],Table2[msoa21cd], Table2[msoa21nm], "Not found")</f>
        <v>Lambeth 024</v>
      </c>
      <c r="E541" s="1">
        <f>_xlfn.XLOOKUP(Table1[[#This Row],[data_zone_code]], Table2[msoa21cd],Table2[acute_morbidity_indicator], "Not found")</f>
        <v>126.06859420289859</v>
      </c>
      <c r="F541">
        <f>RANK(Table1[[#This Row],[pm2.5_mean]], Table1[pm2.5_mean], 0)</f>
        <v>541</v>
      </c>
      <c r="G541">
        <f>(_xlfn.PERCENTRANK.INC(Table1[pm2.5_mean], Table1[[#This Row],[pm2.5_mean]]))*100</f>
        <v>92.100000000000009</v>
      </c>
      <c r="H541">
        <f>CEILING(_xlfn.PERCENTRANK.INC(Table1[acute_morbidity_indicator], Table1[[#This Row],[acute_morbidity_indicator]]) * 10, 1)</f>
        <v>9</v>
      </c>
    </row>
    <row r="542" spans="1:8" x14ac:dyDescent="0.35">
      <c r="A542" t="s">
        <v>6755</v>
      </c>
      <c r="B542" t="s">
        <v>6756</v>
      </c>
      <c r="C542" s="1">
        <v>9.2828073501586896</v>
      </c>
      <c r="D542" t="str">
        <f>_xlfn.XLOOKUP(Table1[[#This Row],[data_zone_code]],Table2[msoa21cd], Table2[msoa21nm], "Not found")</f>
        <v>Portsmouth 009</v>
      </c>
      <c r="E542" s="1">
        <f>_xlfn.XLOOKUP(Table1[[#This Row],[data_zone_code]], Table2[msoa21cd],Table2[acute_morbidity_indicator], "Not found")</f>
        <v>104.5754666666667</v>
      </c>
      <c r="F542">
        <f>RANK(Table1[[#This Row],[pm2.5_mean]], Table1[pm2.5_mean], 0)</f>
        <v>542</v>
      </c>
      <c r="G542">
        <f>(_xlfn.PERCENTRANK.INC(Table1[pm2.5_mean], Table1[[#This Row],[pm2.5_mean]]))*100</f>
        <v>92.100000000000009</v>
      </c>
      <c r="H542">
        <f>CEILING(_xlfn.PERCENTRANK.INC(Table1[acute_morbidity_indicator], Table1[[#This Row],[acute_morbidity_indicator]]) * 10, 1)</f>
        <v>6</v>
      </c>
    </row>
    <row r="543" spans="1:8" x14ac:dyDescent="0.35">
      <c r="A543" t="s">
        <v>1719</v>
      </c>
      <c r="B543" t="s">
        <v>1720</v>
      </c>
      <c r="C543" s="1">
        <v>9.2810869216918999</v>
      </c>
      <c r="D543" t="str">
        <f>_xlfn.XLOOKUP(Table1[[#This Row],[data_zone_code]],Table2[msoa21cd], Table2[msoa21nm], "Not found")</f>
        <v>Waltham Forest 016</v>
      </c>
      <c r="E543" s="1">
        <f>_xlfn.XLOOKUP(Table1[[#This Row],[data_zone_code]], Table2[msoa21cd],Table2[acute_morbidity_indicator], "Not found")</f>
        <v>116.65747206703909</v>
      </c>
      <c r="F543">
        <f>RANK(Table1[[#This Row],[pm2.5_mean]], Table1[pm2.5_mean], 0)</f>
        <v>543</v>
      </c>
      <c r="G543">
        <f>(_xlfn.PERCENTRANK.INC(Table1[pm2.5_mean], Table1[[#This Row],[pm2.5_mean]]))*100</f>
        <v>92</v>
      </c>
      <c r="H543">
        <f>CEILING(_xlfn.PERCENTRANK.INC(Table1[acute_morbidity_indicator], Table1[[#This Row],[acute_morbidity_indicator]]) * 10, 1)</f>
        <v>8</v>
      </c>
    </row>
    <row r="544" spans="1:8" x14ac:dyDescent="0.35">
      <c r="A544" t="s">
        <v>11217</v>
      </c>
      <c r="B544" t="s">
        <v>11218</v>
      </c>
      <c r="C544" s="1">
        <v>9.2810239791870099</v>
      </c>
      <c r="D544" t="str">
        <f>_xlfn.XLOOKUP(Table1[[#This Row],[data_zone_code]],Table2[msoa21cd], Table2[msoa21nm], "Not found")</f>
        <v>Bassetlaw 008</v>
      </c>
      <c r="E544" s="1">
        <f>_xlfn.XLOOKUP(Table1[[#This Row],[data_zone_code]], Table2[msoa21cd],Table2[acute_morbidity_indicator], "Not found")</f>
        <v>90.331297029702981</v>
      </c>
      <c r="F544">
        <f>RANK(Table1[[#This Row],[pm2.5_mean]], Table1[pm2.5_mean], 0)</f>
        <v>544</v>
      </c>
      <c r="G544">
        <f>(_xlfn.PERCENTRANK.INC(Table1[pm2.5_mean], Table1[[#This Row],[pm2.5_mean]]))*100</f>
        <v>92</v>
      </c>
      <c r="H544">
        <f>CEILING(_xlfn.PERCENTRANK.INC(Table1[acute_morbidity_indicator], Table1[[#This Row],[acute_morbidity_indicator]]) * 10, 1)</f>
        <v>3</v>
      </c>
    </row>
    <row r="545" spans="1:8" x14ac:dyDescent="0.35">
      <c r="A545" t="s">
        <v>11169</v>
      </c>
      <c r="B545" t="s">
        <v>11170</v>
      </c>
      <c r="C545" s="1">
        <v>9.2804288864135707</v>
      </c>
      <c r="D545" t="str">
        <f>_xlfn.XLOOKUP(Table1[[#This Row],[data_zone_code]],Table2[msoa21cd], Table2[msoa21nm], "Not found")</f>
        <v>Selby 009</v>
      </c>
      <c r="E545" s="1">
        <f>_xlfn.XLOOKUP(Table1[[#This Row],[data_zone_code]], Table2[msoa21cd],Table2[acute_morbidity_indicator], "Not found")</f>
        <v>92.202112582781453</v>
      </c>
      <c r="F545">
        <f>RANK(Table1[[#This Row],[pm2.5_mean]], Table1[pm2.5_mean], 0)</f>
        <v>545</v>
      </c>
      <c r="G545">
        <f>(_xlfn.PERCENTRANK.INC(Table1[pm2.5_mean], Table1[[#This Row],[pm2.5_mean]]))*100</f>
        <v>92</v>
      </c>
      <c r="H545">
        <f>CEILING(_xlfn.PERCENTRANK.INC(Table1[acute_morbidity_indicator], Table1[[#This Row],[acute_morbidity_indicator]]) * 10, 1)</f>
        <v>4</v>
      </c>
    </row>
    <row r="546" spans="1:8" x14ac:dyDescent="0.35">
      <c r="A546" t="s">
        <v>5537</v>
      </c>
      <c r="B546" t="s">
        <v>5538</v>
      </c>
      <c r="C546" s="1">
        <v>9.2779607772827095</v>
      </c>
      <c r="D546" t="str">
        <f>_xlfn.XLOOKUP(Table1[[#This Row],[data_zone_code]],Table2[msoa21cd], Table2[msoa21nm], "Not found")</f>
        <v>Nottingham 030</v>
      </c>
      <c r="E546" s="1">
        <f>_xlfn.XLOOKUP(Table1[[#This Row],[data_zone_code]], Table2[msoa21cd],Table2[acute_morbidity_indicator], "Not found")</f>
        <v>81.604859649122815</v>
      </c>
      <c r="F546">
        <f>RANK(Table1[[#This Row],[pm2.5_mean]], Table1[pm2.5_mean], 0)</f>
        <v>546</v>
      </c>
      <c r="G546">
        <f>(_xlfn.PERCENTRANK.INC(Table1[pm2.5_mean], Table1[[#This Row],[pm2.5_mean]]))*100</f>
        <v>92</v>
      </c>
      <c r="H546">
        <f>CEILING(_xlfn.PERCENTRANK.INC(Table1[acute_morbidity_indicator], Table1[[#This Row],[acute_morbidity_indicator]]) * 10, 1)</f>
        <v>2</v>
      </c>
    </row>
    <row r="547" spans="1:8" x14ac:dyDescent="0.35">
      <c r="A547" t="s">
        <v>5113</v>
      </c>
      <c r="B547" t="s">
        <v>5114</v>
      </c>
      <c r="C547" s="1">
        <v>9.2776546478271502</v>
      </c>
      <c r="D547" t="str">
        <f>_xlfn.XLOOKUP(Table1[[#This Row],[data_zone_code]],Table2[msoa21cd], Table2[msoa21nm], "Not found")</f>
        <v>Kingston upon Hull 022</v>
      </c>
      <c r="E547" s="1">
        <f>_xlfn.XLOOKUP(Table1[[#This Row],[data_zone_code]], Table2[msoa21cd],Table2[acute_morbidity_indicator], "Not found")</f>
        <v>116.763156424581</v>
      </c>
      <c r="F547">
        <f>RANK(Table1[[#This Row],[pm2.5_mean]], Table1[pm2.5_mean], 0)</f>
        <v>547</v>
      </c>
      <c r="G547">
        <f>(_xlfn.PERCENTRANK.INC(Table1[pm2.5_mean], Table1[[#This Row],[pm2.5_mean]]))*100</f>
        <v>92</v>
      </c>
      <c r="H547">
        <f>CEILING(_xlfn.PERCENTRANK.INC(Table1[acute_morbidity_indicator], Table1[[#This Row],[acute_morbidity_indicator]]) * 10, 1)</f>
        <v>8</v>
      </c>
    </row>
    <row r="548" spans="1:8" x14ac:dyDescent="0.35">
      <c r="A548" t="s">
        <v>1089</v>
      </c>
      <c r="B548" t="s">
        <v>1090</v>
      </c>
      <c r="C548" s="1">
        <v>9.2775506973266602</v>
      </c>
      <c r="D548" t="str">
        <f>_xlfn.XLOOKUP(Table1[[#This Row],[data_zone_code]],Table2[msoa21cd], Table2[msoa21nm], "Not found")</f>
        <v>Islington 023</v>
      </c>
      <c r="E548" s="1">
        <f>_xlfn.XLOOKUP(Table1[[#This Row],[data_zone_code]], Table2[msoa21cd],Table2[acute_morbidity_indicator], "Not found")</f>
        <v>96.509622833843025</v>
      </c>
      <c r="F548">
        <f>RANK(Table1[[#This Row],[pm2.5_mean]], Table1[pm2.5_mean], 0)</f>
        <v>548</v>
      </c>
      <c r="G548">
        <f>(_xlfn.PERCENTRANK.INC(Table1[pm2.5_mean], Table1[[#This Row],[pm2.5_mean]]))*100</f>
        <v>92</v>
      </c>
      <c r="H548">
        <f>CEILING(_xlfn.PERCENTRANK.INC(Table1[acute_morbidity_indicator], Table1[[#This Row],[acute_morbidity_indicator]]) * 10, 1)</f>
        <v>4</v>
      </c>
    </row>
    <row r="549" spans="1:8" x14ac:dyDescent="0.35">
      <c r="A549" t="s">
        <v>9869</v>
      </c>
      <c r="B549" t="s">
        <v>9870</v>
      </c>
      <c r="C549" s="1">
        <v>9.2775020599365199</v>
      </c>
      <c r="D549" t="str">
        <f>_xlfn.XLOOKUP(Table1[[#This Row],[data_zone_code]],Table2[msoa21cd], Table2[msoa21nm], "Not found")</f>
        <v>Thanet 003</v>
      </c>
      <c r="E549" s="1">
        <f>_xlfn.XLOOKUP(Table1[[#This Row],[data_zone_code]], Table2[msoa21cd],Table2[acute_morbidity_indicator], "Not found")</f>
        <v>115.7339694656489</v>
      </c>
      <c r="F549">
        <f>RANK(Table1[[#This Row],[pm2.5_mean]], Table1[pm2.5_mean], 0)</f>
        <v>549</v>
      </c>
      <c r="G549">
        <f>(_xlfn.PERCENTRANK.INC(Table1[pm2.5_mean], Table1[[#This Row],[pm2.5_mean]]))*100</f>
        <v>92</v>
      </c>
      <c r="H549">
        <f>CEILING(_xlfn.PERCENTRANK.INC(Table1[acute_morbidity_indicator], Table1[[#This Row],[acute_morbidity_indicator]]) * 10, 1)</f>
        <v>8</v>
      </c>
    </row>
    <row r="550" spans="1:8" x14ac:dyDescent="0.35">
      <c r="A550" t="s">
        <v>13491</v>
      </c>
      <c r="B550" t="s">
        <v>13492</v>
      </c>
      <c r="C550" s="1">
        <v>9.2770252227783203</v>
      </c>
      <c r="D550" t="str">
        <f>_xlfn.XLOOKUP(Table1[[#This Row],[data_zone_code]],Table2[msoa21cd], Table2[msoa21nm], "Not found")</f>
        <v>Thurrock 021</v>
      </c>
      <c r="E550" s="1">
        <f>_xlfn.XLOOKUP(Table1[[#This Row],[data_zone_code]], Table2[msoa21cd],Table2[acute_morbidity_indicator], "Not found")</f>
        <v>119.25415859030841</v>
      </c>
      <c r="F550">
        <f>RANK(Table1[[#This Row],[pm2.5_mean]], Table1[pm2.5_mean], 0)</f>
        <v>550</v>
      </c>
      <c r="G550">
        <f>(_xlfn.PERCENTRANK.INC(Table1[pm2.5_mean], Table1[[#This Row],[pm2.5_mean]]))*100</f>
        <v>91.9</v>
      </c>
      <c r="H550">
        <f>CEILING(_xlfn.PERCENTRANK.INC(Table1[acute_morbidity_indicator], Table1[[#This Row],[acute_morbidity_indicator]]) * 10, 1)</f>
        <v>8</v>
      </c>
    </row>
    <row r="551" spans="1:8" x14ac:dyDescent="0.35">
      <c r="A551" t="s">
        <v>3657</v>
      </c>
      <c r="B551" t="s">
        <v>3658</v>
      </c>
      <c r="C551" s="1">
        <v>9.2767772674560494</v>
      </c>
      <c r="D551" t="str">
        <f>_xlfn.XLOOKUP(Table1[[#This Row],[data_zone_code]],Table2[msoa21cd], Table2[msoa21nm], "Not found")</f>
        <v>Birmingham 092</v>
      </c>
      <c r="E551" s="1">
        <f>_xlfn.XLOOKUP(Table1[[#This Row],[data_zone_code]], Table2[msoa21cd],Table2[acute_morbidity_indicator], "Not found")</f>
        <v>134.10748623853209</v>
      </c>
      <c r="F551">
        <f>RANK(Table1[[#This Row],[pm2.5_mean]], Table1[pm2.5_mean], 0)</f>
        <v>551</v>
      </c>
      <c r="G551">
        <f>(_xlfn.PERCENTRANK.INC(Table1[pm2.5_mean], Table1[[#This Row],[pm2.5_mean]]))*100</f>
        <v>91.9</v>
      </c>
      <c r="H551">
        <f>CEILING(_xlfn.PERCENTRANK.INC(Table1[acute_morbidity_indicator], Table1[[#This Row],[acute_morbidity_indicator]]) * 10, 1)</f>
        <v>9</v>
      </c>
    </row>
    <row r="552" spans="1:8" x14ac:dyDescent="0.35">
      <c r="A552" t="s">
        <v>609</v>
      </c>
      <c r="B552" t="s">
        <v>610</v>
      </c>
      <c r="C552" s="1">
        <v>9.2767057418823207</v>
      </c>
      <c r="D552" t="str">
        <f>_xlfn.XLOOKUP(Table1[[#This Row],[data_zone_code]],Table2[msoa21cd], Table2[msoa21nm], "Not found")</f>
        <v>Greenwich 009</v>
      </c>
      <c r="E552" s="1">
        <f>_xlfn.XLOOKUP(Table1[[#This Row],[data_zone_code]], Table2[msoa21cd],Table2[acute_morbidity_indicator], "Not found")</f>
        <v>128.28984444444441</v>
      </c>
      <c r="F552">
        <f>RANK(Table1[[#This Row],[pm2.5_mean]], Table1[pm2.5_mean], 0)</f>
        <v>552</v>
      </c>
      <c r="G552">
        <f>(_xlfn.PERCENTRANK.INC(Table1[pm2.5_mean], Table1[[#This Row],[pm2.5_mean]]))*100</f>
        <v>91.9</v>
      </c>
      <c r="H552">
        <f>CEILING(_xlfn.PERCENTRANK.INC(Table1[acute_morbidity_indicator], Table1[[#This Row],[acute_morbidity_indicator]]) * 10, 1)</f>
        <v>9</v>
      </c>
    </row>
    <row r="553" spans="1:8" x14ac:dyDescent="0.35">
      <c r="A553" t="s">
        <v>1667</v>
      </c>
      <c r="B553" t="s">
        <v>1668</v>
      </c>
      <c r="C553" s="1">
        <v>9.2761631011962908</v>
      </c>
      <c r="D553" t="str">
        <f>_xlfn.XLOOKUP(Table1[[#This Row],[data_zone_code]],Table2[msoa21cd], Table2[msoa21nm], "Not found")</f>
        <v>Tower Hamlets 019</v>
      </c>
      <c r="E553" s="1">
        <f>_xlfn.XLOOKUP(Table1[[#This Row],[data_zone_code]], Table2[msoa21cd],Table2[acute_morbidity_indicator], "Not found")</f>
        <v>112.0239230769231</v>
      </c>
      <c r="F553">
        <f>RANK(Table1[[#This Row],[pm2.5_mean]], Table1[pm2.5_mean], 0)</f>
        <v>553</v>
      </c>
      <c r="G553">
        <f>(_xlfn.PERCENTRANK.INC(Table1[pm2.5_mean], Table1[[#This Row],[pm2.5_mean]]))*100</f>
        <v>91.9</v>
      </c>
      <c r="H553">
        <f>CEILING(_xlfn.PERCENTRANK.INC(Table1[acute_morbidity_indicator], Table1[[#This Row],[acute_morbidity_indicator]]) * 10, 1)</f>
        <v>7</v>
      </c>
    </row>
    <row r="554" spans="1:8" x14ac:dyDescent="0.35">
      <c r="A554" t="s">
        <v>6357</v>
      </c>
      <c r="B554" t="s">
        <v>6358</v>
      </c>
      <c r="C554" s="1">
        <v>9.2754030227661097</v>
      </c>
      <c r="D554" t="str">
        <f>_xlfn.XLOOKUP(Table1[[#This Row],[data_zone_code]],Table2[msoa21cd], Table2[msoa21nm], "Not found")</f>
        <v>Medway 015</v>
      </c>
      <c r="E554" s="1">
        <f>_xlfn.XLOOKUP(Table1[[#This Row],[data_zone_code]], Table2[msoa21cd],Table2[acute_morbidity_indicator], "Not found")</f>
        <v>83.638607433217189</v>
      </c>
      <c r="F554">
        <f>RANK(Table1[[#This Row],[pm2.5_mean]], Table1[pm2.5_mean], 0)</f>
        <v>554</v>
      </c>
      <c r="G554">
        <f>(_xlfn.PERCENTRANK.INC(Table1[pm2.5_mean], Table1[[#This Row],[pm2.5_mean]]))*100</f>
        <v>91.9</v>
      </c>
      <c r="H554">
        <f>CEILING(_xlfn.PERCENTRANK.INC(Table1[acute_morbidity_indicator], Table1[[#This Row],[acute_morbidity_indicator]]) * 10, 1)</f>
        <v>2</v>
      </c>
    </row>
    <row r="555" spans="1:8" x14ac:dyDescent="0.35">
      <c r="A555" t="s">
        <v>6129</v>
      </c>
      <c r="B555" t="s">
        <v>6130</v>
      </c>
      <c r="C555" s="1">
        <v>9.2741584777831996</v>
      </c>
      <c r="D555" t="str">
        <f>_xlfn.XLOOKUP(Table1[[#This Row],[data_zone_code]],Table2[msoa21cd], Table2[msoa21nm], "Not found")</f>
        <v>Bournemouth, Christchurch and Poole 046</v>
      </c>
      <c r="E555" s="1">
        <f>_xlfn.XLOOKUP(Table1[[#This Row],[data_zone_code]], Table2[msoa21cd],Table2[acute_morbidity_indicator], "Not found")</f>
        <v>109.25847133757961</v>
      </c>
      <c r="F555">
        <f>RANK(Table1[[#This Row],[pm2.5_mean]], Table1[pm2.5_mean], 0)</f>
        <v>555</v>
      </c>
      <c r="G555">
        <f>(_xlfn.PERCENTRANK.INC(Table1[pm2.5_mean], Table1[[#This Row],[pm2.5_mean]]))*100</f>
        <v>91.9</v>
      </c>
      <c r="H555">
        <f>CEILING(_xlfn.PERCENTRANK.INC(Table1[acute_morbidity_indicator], Table1[[#This Row],[acute_morbidity_indicator]]) * 10, 1)</f>
        <v>7</v>
      </c>
    </row>
    <row r="556" spans="1:8" x14ac:dyDescent="0.35">
      <c r="A556" t="s">
        <v>1833</v>
      </c>
      <c r="B556" t="s">
        <v>1834</v>
      </c>
      <c r="C556" s="1">
        <v>9.2738914489746094</v>
      </c>
      <c r="D556" t="str">
        <f>_xlfn.XLOOKUP(Table1[[#This Row],[data_zone_code]],Table2[msoa21cd], Table2[msoa21nm], "Not found")</f>
        <v>Westminster 009</v>
      </c>
      <c r="E556" s="1">
        <f>_xlfn.XLOOKUP(Table1[[#This Row],[data_zone_code]], Table2[msoa21cd],Table2[acute_morbidity_indicator], "Not found")</f>
        <v>123.6510215633423</v>
      </c>
      <c r="F556">
        <f>RANK(Table1[[#This Row],[pm2.5_mean]], Table1[pm2.5_mean], 0)</f>
        <v>556</v>
      </c>
      <c r="G556">
        <f>(_xlfn.PERCENTRANK.INC(Table1[pm2.5_mean], Table1[[#This Row],[pm2.5_mean]]))*100</f>
        <v>91.9</v>
      </c>
      <c r="H556">
        <f>CEILING(_xlfn.PERCENTRANK.INC(Table1[acute_morbidity_indicator], Table1[[#This Row],[acute_morbidity_indicator]]) * 10, 1)</f>
        <v>9</v>
      </c>
    </row>
    <row r="557" spans="1:8" x14ac:dyDescent="0.35">
      <c r="A557" t="s">
        <v>5531</v>
      </c>
      <c r="B557" t="s">
        <v>5532</v>
      </c>
      <c r="C557" s="1">
        <v>9.2734889984130895</v>
      </c>
      <c r="D557" t="str">
        <f>_xlfn.XLOOKUP(Table1[[#This Row],[data_zone_code]],Table2[msoa21cd], Table2[msoa21nm], "Not found")</f>
        <v>Nottingham 026</v>
      </c>
      <c r="E557" s="1">
        <f>_xlfn.XLOOKUP(Table1[[#This Row],[data_zone_code]], Table2[msoa21cd],Table2[acute_morbidity_indicator], "Not found")</f>
        <v>148.5826402439024</v>
      </c>
      <c r="F557">
        <f>RANK(Table1[[#This Row],[pm2.5_mean]], Table1[pm2.5_mean], 0)</f>
        <v>557</v>
      </c>
      <c r="G557">
        <f>(_xlfn.PERCENTRANK.INC(Table1[pm2.5_mean], Table1[[#This Row],[pm2.5_mean]]))*100</f>
        <v>91.8</v>
      </c>
      <c r="H557">
        <f>CEILING(_xlfn.PERCENTRANK.INC(Table1[acute_morbidity_indicator], Table1[[#This Row],[acute_morbidity_indicator]]) * 10, 1)</f>
        <v>10</v>
      </c>
    </row>
    <row r="558" spans="1:8" x14ac:dyDescent="0.35">
      <c r="A558" t="s">
        <v>1821</v>
      </c>
      <c r="B558" t="s">
        <v>1822</v>
      </c>
      <c r="C558" s="1">
        <v>9.2714557647705096</v>
      </c>
      <c r="D558" t="str">
        <f>_xlfn.XLOOKUP(Table1[[#This Row],[data_zone_code]],Table2[msoa21cd], Table2[msoa21nm], "Not found")</f>
        <v>Westminster 003</v>
      </c>
      <c r="E558" s="1">
        <f>_xlfn.XLOOKUP(Table1[[#This Row],[data_zone_code]], Table2[msoa21cd],Table2[acute_morbidity_indicator], "Not found")</f>
        <v>104.26666616084979</v>
      </c>
      <c r="F558">
        <f>RANK(Table1[[#This Row],[pm2.5_mean]], Table1[pm2.5_mean], 0)</f>
        <v>558</v>
      </c>
      <c r="G558">
        <f>(_xlfn.PERCENTRANK.INC(Table1[pm2.5_mean], Table1[[#This Row],[pm2.5_mean]]))*100</f>
        <v>91.8</v>
      </c>
      <c r="H558">
        <f>CEILING(_xlfn.PERCENTRANK.INC(Table1[acute_morbidity_indicator], Table1[[#This Row],[acute_morbidity_indicator]]) * 10, 1)</f>
        <v>6</v>
      </c>
    </row>
    <row r="559" spans="1:8" x14ac:dyDescent="0.35">
      <c r="A559" t="s">
        <v>6329</v>
      </c>
      <c r="B559" t="s">
        <v>6330</v>
      </c>
      <c r="C559" s="1">
        <v>9.2713584899902308</v>
      </c>
      <c r="D559" t="str">
        <f>_xlfn.XLOOKUP(Table1[[#This Row],[data_zone_code]],Table2[msoa21cd], Table2[msoa21nm], "Not found")</f>
        <v>Medway 001</v>
      </c>
      <c r="E559" s="1">
        <f>_xlfn.XLOOKUP(Table1[[#This Row],[data_zone_code]], Table2[msoa21cd],Table2[acute_morbidity_indicator], "Not found")</f>
        <v>102.7455635738832</v>
      </c>
      <c r="F559">
        <f>RANK(Table1[[#This Row],[pm2.5_mean]], Table1[pm2.5_mean], 0)</f>
        <v>559</v>
      </c>
      <c r="G559">
        <f>(_xlfn.PERCENTRANK.INC(Table1[pm2.5_mean], Table1[[#This Row],[pm2.5_mean]]))*100</f>
        <v>91.8</v>
      </c>
      <c r="H559">
        <f>CEILING(_xlfn.PERCENTRANK.INC(Table1[acute_morbidity_indicator], Table1[[#This Row],[acute_morbidity_indicator]]) * 10, 1)</f>
        <v>6</v>
      </c>
    </row>
    <row r="560" spans="1:8" x14ac:dyDescent="0.35">
      <c r="A560" t="s">
        <v>1663</v>
      </c>
      <c r="B560" t="s">
        <v>1664</v>
      </c>
      <c r="C560" s="1">
        <v>9.2713403701782209</v>
      </c>
      <c r="D560" t="str">
        <f>_xlfn.XLOOKUP(Table1[[#This Row],[data_zone_code]],Table2[msoa21cd], Table2[msoa21nm], "Not found")</f>
        <v>Tower Hamlets 017</v>
      </c>
      <c r="E560" s="1">
        <f>_xlfn.XLOOKUP(Table1[[#This Row],[data_zone_code]], Table2[msoa21cd],Table2[acute_morbidity_indicator], "Not found")</f>
        <v>153.45677276746241</v>
      </c>
      <c r="F560">
        <f>RANK(Table1[[#This Row],[pm2.5_mean]], Table1[pm2.5_mean], 0)</f>
        <v>560</v>
      </c>
      <c r="G560">
        <f>(_xlfn.PERCENTRANK.INC(Table1[pm2.5_mean], Table1[[#This Row],[pm2.5_mean]]))*100</f>
        <v>91.8</v>
      </c>
      <c r="H560">
        <f>CEILING(_xlfn.PERCENTRANK.INC(Table1[acute_morbidity_indicator], Table1[[#This Row],[acute_morbidity_indicator]]) * 10, 1)</f>
        <v>10</v>
      </c>
    </row>
    <row r="561" spans="1:8" x14ac:dyDescent="0.35">
      <c r="A561" t="s">
        <v>13519</v>
      </c>
      <c r="B561" t="s">
        <v>13520</v>
      </c>
      <c r="C561" s="1">
        <v>9.2713394165039098</v>
      </c>
      <c r="D561" t="str">
        <f>_xlfn.XLOOKUP(Table1[[#This Row],[data_zone_code]],Table2[msoa21cd], Table2[msoa21nm], "Not found")</f>
        <v>Redbridge 038</v>
      </c>
      <c r="E561" s="1">
        <f>_xlfn.XLOOKUP(Table1[[#This Row],[data_zone_code]], Table2[msoa21cd],Table2[acute_morbidity_indicator], "Not found")</f>
        <v>111.361380952381</v>
      </c>
      <c r="F561">
        <f>RANK(Table1[[#This Row],[pm2.5_mean]], Table1[pm2.5_mean], 0)</f>
        <v>561</v>
      </c>
      <c r="G561">
        <f>(_xlfn.PERCENTRANK.INC(Table1[pm2.5_mean], Table1[[#This Row],[pm2.5_mean]]))*100</f>
        <v>91.8</v>
      </c>
      <c r="H561">
        <f>CEILING(_xlfn.PERCENTRANK.INC(Table1[acute_morbidity_indicator], Table1[[#This Row],[acute_morbidity_indicator]]) * 10, 1)</f>
        <v>7</v>
      </c>
    </row>
    <row r="562" spans="1:8" x14ac:dyDescent="0.35">
      <c r="A562" t="s">
        <v>19</v>
      </c>
      <c r="B562" t="s">
        <v>20</v>
      </c>
      <c r="C562" s="1">
        <v>9.2709560394287092</v>
      </c>
      <c r="D562" t="str">
        <f>_xlfn.XLOOKUP(Table1[[#This Row],[data_zone_code]],Table2[msoa21cd], Table2[msoa21nm], "Not found")</f>
        <v>Barking and Dagenham 010</v>
      </c>
      <c r="E562" s="1">
        <f>_xlfn.XLOOKUP(Table1[[#This Row],[data_zone_code]], Table2[msoa21cd],Table2[acute_morbidity_indicator], "Not found")</f>
        <v>118.7373165467626</v>
      </c>
      <c r="F562">
        <f>RANK(Table1[[#This Row],[pm2.5_mean]], Table1[pm2.5_mean], 0)</f>
        <v>562</v>
      </c>
      <c r="G562">
        <f>(_xlfn.PERCENTRANK.INC(Table1[pm2.5_mean], Table1[[#This Row],[pm2.5_mean]]))*100</f>
        <v>91.8</v>
      </c>
      <c r="H562">
        <f>CEILING(_xlfn.PERCENTRANK.INC(Table1[acute_morbidity_indicator], Table1[[#This Row],[acute_morbidity_indicator]]) * 10, 1)</f>
        <v>8</v>
      </c>
    </row>
    <row r="563" spans="1:8" x14ac:dyDescent="0.35">
      <c r="A563" t="s">
        <v>1661</v>
      </c>
      <c r="B563" t="s">
        <v>1662</v>
      </c>
      <c r="C563" s="1">
        <v>9.2708168029785192</v>
      </c>
      <c r="D563" t="str">
        <f>_xlfn.XLOOKUP(Table1[[#This Row],[data_zone_code]],Table2[msoa21cd], Table2[msoa21nm], "Not found")</f>
        <v>Tower Hamlets 016</v>
      </c>
      <c r="E563" s="1">
        <f>_xlfn.XLOOKUP(Table1[[#This Row],[data_zone_code]], Table2[msoa21cd],Table2[acute_morbidity_indicator], "Not found")</f>
        <v>138.65720512820511</v>
      </c>
      <c r="F563">
        <f>RANK(Table1[[#This Row],[pm2.5_mean]], Table1[pm2.5_mean], 0)</f>
        <v>563</v>
      </c>
      <c r="G563">
        <f>(_xlfn.PERCENTRANK.INC(Table1[pm2.5_mean], Table1[[#This Row],[pm2.5_mean]]))*100</f>
        <v>91.8</v>
      </c>
      <c r="H563">
        <f>CEILING(_xlfn.PERCENTRANK.INC(Table1[acute_morbidity_indicator], Table1[[#This Row],[acute_morbidity_indicator]]) * 10, 1)</f>
        <v>10</v>
      </c>
    </row>
    <row r="564" spans="1:8" x14ac:dyDescent="0.35">
      <c r="A564" t="s">
        <v>9879</v>
      </c>
      <c r="B564" t="s">
        <v>9880</v>
      </c>
      <c r="C564" s="1">
        <v>9.2699441909790004</v>
      </c>
      <c r="D564" t="str">
        <f>_xlfn.XLOOKUP(Table1[[#This Row],[data_zone_code]],Table2[msoa21cd], Table2[msoa21nm], "Not found")</f>
        <v>Thanet 008</v>
      </c>
      <c r="E564" s="1">
        <f>_xlfn.XLOOKUP(Table1[[#This Row],[data_zone_code]], Table2[msoa21cd],Table2[acute_morbidity_indicator], "Not found")</f>
        <v>78.051792517006803</v>
      </c>
      <c r="F564">
        <f>RANK(Table1[[#This Row],[pm2.5_mean]], Table1[pm2.5_mean], 0)</f>
        <v>564</v>
      </c>
      <c r="G564">
        <f>(_xlfn.PERCENTRANK.INC(Table1[pm2.5_mean], Table1[[#This Row],[pm2.5_mean]]))*100</f>
        <v>91.7</v>
      </c>
      <c r="H564">
        <f>CEILING(_xlfn.PERCENTRANK.INC(Table1[acute_morbidity_indicator], Table1[[#This Row],[acute_morbidity_indicator]]) * 10, 1)</f>
        <v>1</v>
      </c>
    </row>
    <row r="565" spans="1:8" x14ac:dyDescent="0.35">
      <c r="A565" t="s">
        <v>1219</v>
      </c>
      <c r="B565" t="s">
        <v>1220</v>
      </c>
      <c r="C565" s="1">
        <v>9.2695417404174805</v>
      </c>
      <c r="D565" t="str">
        <f>_xlfn.XLOOKUP(Table1[[#This Row],[data_zone_code]],Table2[msoa21cd], Table2[msoa21nm], "Not found")</f>
        <v>Lambeth 025</v>
      </c>
      <c r="E565" s="1">
        <f>_xlfn.XLOOKUP(Table1[[#This Row],[data_zone_code]], Table2[msoa21cd],Table2[acute_morbidity_indicator], "Not found")</f>
        <v>99.932662983425431</v>
      </c>
      <c r="F565">
        <f>RANK(Table1[[#This Row],[pm2.5_mean]], Table1[pm2.5_mean], 0)</f>
        <v>565</v>
      </c>
      <c r="G565">
        <f>(_xlfn.PERCENTRANK.INC(Table1[pm2.5_mean], Table1[[#This Row],[pm2.5_mean]]))*100</f>
        <v>91.7</v>
      </c>
      <c r="H565">
        <f>CEILING(_xlfn.PERCENTRANK.INC(Table1[acute_morbidity_indicator], Table1[[#This Row],[acute_morbidity_indicator]]) * 10, 1)</f>
        <v>5</v>
      </c>
    </row>
    <row r="566" spans="1:8" x14ac:dyDescent="0.35">
      <c r="A566" t="s">
        <v>397</v>
      </c>
      <c r="B566" t="s">
        <v>398</v>
      </c>
      <c r="C566" s="1">
        <v>9.2694339752197301</v>
      </c>
      <c r="D566" t="str">
        <f>_xlfn.XLOOKUP(Table1[[#This Row],[data_zone_code]],Table2[msoa21cd], Table2[msoa21nm], "Not found")</f>
        <v>Croydon 016</v>
      </c>
      <c r="E566" s="1">
        <f>_xlfn.XLOOKUP(Table1[[#This Row],[data_zone_code]], Table2[msoa21cd],Table2[acute_morbidity_indicator], "Not found")</f>
        <v>105.0858421052632</v>
      </c>
      <c r="F566">
        <f>RANK(Table1[[#This Row],[pm2.5_mean]], Table1[pm2.5_mean], 0)</f>
        <v>566</v>
      </c>
      <c r="G566">
        <f>(_xlfn.PERCENTRANK.INC(Table1[pm2.5_mean], Table1[[#This Row],[pm2.5_mean]]))*100</f>
        <v>91.7</v>
      </c>
      <c r="H566">
        <f>CEILING(_xlfn.PERCENTRANK.INC(Table1[acute_morbidity_indicator], Table1[[#This Row],[acute_morbidity_indicator]]) * 10, 1)</f>
        <v>6</v>
      </c>
    </row>
    <row r="567" spans="1:8" x14ac:dyDescent="0.35">
      <c r="A567" t="s">
        <v>127</v>
      </c>
      <c r="B567" t="s">
        <v>128</v>
      </c>
      <c r="C567" s="1">
        <v>9.2692852020263707</v>
      </c>
      <c r="D567" t="str">
        <f>_xlfn.XLOOKUP(Table1[[#This Row],[data_zone_code]],Table2[msoa21cd], Table2[msoa21nm], "Not found")</f>
        <v>Bexley 002</v>
      </c>
      <c r="E567" s="1">
        <f>_xlfn.XLOOKUP(Table1[[#This Row],[data_zone_code]], Table2[msoa21cd],Table2[acute_morbidity_indicator], "Not found")</f>
        <v>111.3126176470588</v>
      </c>
      <c r="F567">
        <f>RANK(Table1[[#This Row],[pm2.5_mean]], Table1[pm2.5_mean], 0)</f>
        <v>567</v>
      </c>
      <c r="G567">
        <f>(_xlfn.PERCENTRANK.INC(Table1[pm2.5_mean], Table1[[#This Row],[pm2.5_mean]]))*100</f>
        <v>91.7</v>
      </c>
      <c r="H567">
        <f>CEILING(_xlfn.PERCENTRANK.INC(Table1[acute_morbidity_indicator], Table1[[#This Row],[acute_morbidity_indicator]]) * 10, 1)</f>
        <v>7</v>
      </c>
    </row>
    <row r="568" spans="1:8" x14ac:dyDescent="0.35">
      <c r="A568" t="s">
        <v>1671</v>
      </c>
      <c r="B568" t="s">
        <v>1672</v>
      </c>
      <c r="C568" s="1">
        <v>9.2685403823852504</v>
      </c>
      <c r="D568" t="str">
        <f>_xlfn.XLOOKUP(Table1[[#This Row],[data_zone_code]],Table2[msoa21cd], Table2[msoa21nm], "Not found")</f>
        <v>Tower Hamlets 021</v>
      </c>
      <c r="E568" s="1">
        <f>_xlfn.XLOOKUP(Table1[[#This Row],[data_zone_code]], Table2[msoa21cd],Table2[acute_morbidity_indicator], "Not found")</f>
        <v>106.26602350427351</v>
      </c>
      <c r="F568">
        <f>RANK(Table1[[#This Row],[pm2.5_mean]], Table1[pm2.5_mean], 0)</f>
        <v>568</v>
      </c>
      <c r="G568">
        <f>(_xlfn.PERCENTRANK.INC(Table1[pm2.5_mean], Table1[[#This Row],[pm2.5_mean]]))*100</f>
        <v>91.7</v>
      </c>
      <c r="H568">
        <f>CEILING(_xlfn.PERCENTRANK.INC(Table1[acute_morbidity_indicator], Table1[[#This Row],[acute_morbidity_indicator]]) * 10, 1)</f>
        <v>6</v>
      </c>
    </row>
    <row r="569" spans="1:8" x14ac:dyDescent="0.35">
      <c r="A569" t="s">
        <v>4673</v>
      </c>
      <c r="B569" t="s">
        <v>4674</v>
      </c>
      <c r="C569" s="1">
        <v>9.2681856155395508</v>
      </c>
      <c r="D569" t="str">
        <f>_xlfn.XLOOKUP(Table1[[#This Row],[data_zone_code]],Table2[msoa21cd], Table2[msoa21nm], "Not found")</f>
        <v>Wakefield 003</v>
      </c>
      <c r="E569" s="1">
        <f>_xlfn.XLOOKUP(Table1[[#This Row],[data_zone_code]], Table2[msoa21cd],Table2[acute_morbidity_indicator], "Not found")</f>
        <v>122.1240634920635</v>
      </c>
      <c r="F569">
        <f>RANK(Table1[[#This Row],[pm2.5_mean]], Table1[pm2.5_mean], 0)</f>
        <v>569</v>
      </c>
      <c r="G569">
        <f>(_xlfn.PERCENTRANK.INC(Table1[pm2.5_mean], Table1[[#This Row],[pm2.5_mean]]))*100</f>
        <v>91.7</v>
      </c>
      <c r="H569">
        <f>CEILING(_xlfn.PERCENTRANK.INC(Table1[acute_morbidity_indicator], Table1[[#This Row],[acute_morbidity_indicator]]) * 10, 1)</f>
        <v>8</v>
      </c>
    </row>
    <row r="570" spans="1:8" x14ac:dyDescent="0.35">
      <c r="A570" t="s">
        <v>4807</v>
      </c>
      <c r="B570" t="s">
        <v>4808</v>
      </c>
      <c r="C570" s="1">
        <v>9.2679252624511701</v>
      </c>
      <c r="D570" t="str">
        <f>_xlfn.XLOOKUP(Table1[[#This Row],[data_zone_code]],Table2[msoa21cd], Table2[msoa21nm], "Not found")</f>
        <v>Middlesbrough 017</v>
      </c>
      <c r="E570" s="1">
        <f>_xlfn.XLOOKUP(Table1[[#This Row],[data_zone_code]], Table2[msoa21cd],Table2[acute_morbidity_indicator], "Not found")</f>
        <v>82.6466347826087</v>
      </c>
      <c r="F570">
        <f>RANK(Table1[[#This Row],[pm2.5_mean]], Table1[pm2.5_mean], 0)</f>
        <v>570</v>
      </c>
      <c r="G570">
        <f>(_xlfn.PERCENTRANK.INC(Table1[pm2.5_mean], Table1[[#This Row],[pm2.5_mean]]))*100</f>
        <v>91.600000000000009</v>
      </c>
      <c r="H570">
        <f>CEILING(_xlfn.PERCENTRANK.INC(Table1[acute_morbidity_indicator], Table1[[#This Row],[acute_morbidity_indicator]]) * 10, 1)</f>
        <v>2</v>
      </c>
    </row>
    <row r="571" spans="1:8" x14ac:dyDescent="0.35">
      <c r="A571" t="s">
        <v>1605</v>
      </c>
      <c r="B571" t="s">
        <v>1606</v>
      </c>
      <c r="C571" s="1">
        <v>9.2665891647338903</v>
      </c>
      <c r="D571" t="str">
        <f>_xlfn.XLOOKUP(Table1[[#This Row],[data_zone_code]],Table2[msoa21cd], Table2[msoa21nm], "Not found")</f>
        <v>Sutton 011</v>
      </c>
      <c r="E571" s="1">
        <f>_xlfn.XLOOKUP(Table1[[#This Row],[data_zone_code]], Table2[msoa21cd],Table2[acute_morbidity_indicator], "Not found")</f>
        <v>91.528740484429065</v>
      </c>
      <c r="F571">
        <f>RANK(Table1[[#This Row],[pm2.5_mean]], Table1[pm2.5_mean], 0)</f>
        <v>571</v>
      </c>
      <c r="G571">
        <f>(_xlfn.PERCENTRANK.INC(Table1[pm2.5_mean], Table1[[#This Row],[pm2.5_mean]]))*100</f>
        <v>91.600000000000009</v>
      </c>
      <c r="H571">
        <f>CEILING(_xlfn.PERCENTRANK.INC(Table1[acute_morbidity_indicator], Table1[[#This Row],[acute_morbidity_indicator]]) * 10, 1)</f>
        <v>3</v>
      </c>
    </row>
    <row r="572" spans="1:8" x14ac:dyDescent="0.35">
      <c r="A572" t="s">
        <v>13629</v>
      </c>
      <c r="B572" t="s">
        <v>13630</v>
      </c>
      <c r="C572" s="1">
        <v>9.2659492492675799</v>
      </c>
      <c r="D572" t="str">
        <f>_xlfn.XLOOKUP(Table1[[#This Row],[data_zone_code]],Table2[msoa21cd], Table2[msoa21nm], "Not found")</f>
        <v>Southampton 034</v>
      </c>
      <c r="E572" s="1">
        <f>_xlfn.XLOOKUP(Table1[[#This Row],[data_zone_code]], Table2[msoa21cd],Table2[acute_morbidity_indicator], "Not found")</f>
        <v>107.84117894736841</v>
      </c>
      <c r="F572">
        <f>RANK(Table1[[#This Row],[pm2.5_mean]], Table1[pm2.5_mean], 0)</f>
        <v>572</v>
      </c>
      <c r="G572">
        <f>(_xlfn.PERCENTRANK.INC(Table1[pm2.5_mean], Table1[[#This Row],[pm2.5_mean]]))*100</f>
        <v>91.600000000000009</v>
      </c>
      <c r="H572">
        <f>CEILING(_xlfn.PERCENTRANK.INC(Table1[acute_morbidity_indicator], Table1[[#This Row],[acute_morbidity_indicator]]) * 10, 1)</f>
        <v>7</v>
      </c>
    </row>
    <row r="573" spans="1:8" x14ac:dyDescent="0.35">
      <c r="A573" t="s">
        <v>1585</v>
      </c>
      <c r="B573" t="s">
        <v>1586</v>
      </c>
      <c r="C573" s="1">
        <v>9.2651252746581996</v>
      </c>
      <c r="D573" t="str">
        <f>_xlfn.XLOOKUP(Table1[[#This Row],[data_zone_code]],Table2[msoa21cd], Table2[msoa21nm], "Not found")</f>
        <v>Sutton 001</v>
      </c>
      <c r="E573" s="1">
        <f>_xlfn.XLOOKUP(Table1[[#This Row],[data_zone_code]], Table2[msoa21cd],Table2[acute_morbidity_indicator], "Not found")</f>
        <v>111.1858285714286</v>
      </c>
      <c r="F573">
        <f>RANK(Table1[[#This Row],[pm2.5_mean]], Table1[pm2.5_mean], 0)</f>
        <v>573</v>
      </c>
      <c r="G573">
        <f>(_xlfn.PERCENTRANK.INC(Table1[pm2.5_mean], Table1[[#This Row],[pm2.5_mean]]))*100</f>
        <v>91.600000000000009</v>
      </c>
      <c r="H573">
        <f>CEILING(_xlfn.PERCENTRANK.INC(Table1[acute_morbidity_indicator], Table1[[#This Row],[acute_morbidity_indicator]]) * 10, 1)</f>
        <v>7</v>
      </c>
    </row>
    <row r="574" spans="1:8" x14ac:dyDescent="0.35">
      <c r="A574" t="s">
        <v>1269</v>
      </c>
      <c r="B574" t="s">
        <v>1270</v>
      </c>
      <c r="C574" s="1">
        <v>9.2649593353271502</v>
      </c>
      <c r="D574" t="str">
        <f>_xlfn.XLOOKUP(Table1[[#This Row],[data_zone_code]],Table2[msoa21cd], Table2[msoa21nm], "Not found")</f>
        <v>Lewisham 017</v>
      </c>
      <c r="E574" s="1">
        <f>_xlfn.XLOOKUP(Table1[[#This Row],[data_zone_code]], Table2[msoa21cd],Table2[acute_morbidity_indicator], "Not found")</f>
        <v>126.4210394736842</v>
      </c>
      <c r="F574">
        <f>RANK(Table1[[#This Row],[pm2.5_mean]], Table1[pm2.5_mean], 0)</f>
        <v>574</v>
      </c>
      <c r="G574">
        <f>(_xlfn.PERCENTRANK.INC(Table1[pm2.5_mean], Table1[[#This Row],[pm2.5_mean]]))*100</f>
        <v>91.600000000000009</v>
      </c>
      <c r="H574">
        <f>CEILING(_xlfn.PERCENTRANK.INC(Table1[acute_morbidity_indicator], Table1[[#This Row],[acute_morbidity_indicator]]) * 10, 1)</f>
        <v>9</v>
      </c>
    </row>
    <row r="575" spans="1:8" x14ac:dyDescent="0.35">
      <c r="A575" t="s">
        <v>1329</v>
      </c>
      <c r="B575" t="s">
        <v>1330</v>
      </c>
      <c r="C575" s="1">
        <v>9.2647113800048793</v>
      </c>
      <c r="D575" t="str">
        <f>_xlfn.XLOOKUP(Table1[[#This Row],[data_zone_code]],Table2[msoa21cd], Table2[msoa21nm], "Not found")</f>
        <v>Merton 013</v>
      </c>
      <c r="E575" s="1">
        <f>_xlfn.XLOOKUP(Table1[[#This Row],[data_zone_code]], Table2[msoa21cd],Table2[acute_morbidity_indicator], "Not found")</f>
        <v>102.4398881987578</v>
      </c>
      <c r="F575">
        <f>RANK(Table1[[#This Row],[pm2.5_mean]], Table1[pm2.5_mean], 0)</f>
        <v>575</v>
      </c>
      <c r="G575">
        <f>(_xlfn.PERCENTRANK.INC(Table1[pm2.5_mean], Table1[[#This Row],[pm2.5_mean]]))*100</f>
        <v>91.600000000000009</v>
      </c>
      <c r="H575">
        <f>CEILING(_xlfn.PERCENTRANK.INC(Table1[acute_morbidity_indicator], Table1[[#This Row],[acute_morbidity_indicator]]) * 10, 1)</f>
        <v>6</v>
      </c>
    </row>
    <row r="576" spans="1:8" x14ac:dyDescent="0.35">
      <c r="A576" t="s">
        <v>1711</v>
      </c>
      <c r="B576" t="s">
        <v>1712</v>
      </c>
      <c r="C576" s="1">
        <v>9.2644767761230504</v>
      </c>
      <c r="D576" t="str">
        <f>_xlfn.XLOOKUP(Table1[[#This Row],[data_zone_code]],Table2[msoa21cd], Table2[msoa21nm], "Not found")</f>
        <v>Waltham Forest 012</v>
      </c>
      <c r="E576" s="1">
        <f>_xlfn.XLOOKUP(Table1[[#This Row],[data_zone_code]], Table2[msoa21cd],Table2[acute_morbidity_indicator], "Not found")</f>
        <v>102.9062916666667</v>
      </c>
      <c r="F576">
        <f>RANK(Table1[[#This Row],[pm2.5_mean]], Table1[pm2.5_mean], 0)</f>
        <v>576</v>
      </c>
      <c r="G576">
        <f>(_xlfn.PERCENTRANK.INC(Table1[pm2.5_mean], Table1[[#This Row],[pm2.5_mean]]))*100</f>
        <v>91.600000000000009</v>
      </c>
      <c r="H576">
        <f>CEILING(_xlfn.PERCENTRANK.INC(Table1[acute_morbidity_indicator], Table1[[#This Row],[acute_morbidity_indicator]]) * 10, 1)</f>
        <v>6</v>
      </c>
    </row>
    <row r="577" spans="1:8" x14ac:dyDescent="0.35">
      <c r="A577" t="s">
        <v>6721</v>
      </c>
      <c r="B577" t="s">
        <v>6722</v>
      </c>
      <c r="C577" s="1">
        <v>9.2643222808837908</v>
      </c>
      <c r="D577" t="str">
        <f>_xlfn.XLOOKUP(Table1[[#This Row],[data_zone_code]],Table2[msoa21cd], Table2[msoa21nm], "Not found")</f>
        <v>Brighton and Hove 024</v>
      </c>
      <c r="E577" s="1">
        <f>_xlfn.XLOOKUP(Table1[[#This Row],[data_zone_code]], Table2[msoa21cd],Table2[acute_morbidity_indicator], "Not found")</f>
        <v>86.132553072625697</v>
      </c>
      <c r="F577">
        <f>RANK(Table1[[#This Row],[pm2.5_mean]], Table1[pm2.5_mean], 0)</f>
        <v>577</v>
      </c>
      <c r="G577">
        <f>(_xlfn.PERCENTRANK.INC(Table1[pm2.5_mean], Table1[[#This Row],[pm2.5_mean]]))*100</f>
        <v>91.5</v>
      </c>
      <c r="H577">
        <f>CEILING(_xlfn.PERCENTRANK.INC(Table1[acute_morbidity_indicator], Table1[[#This Row],[acute_morbidity_indicator]]) * 10, 1)</f>
        <v>2</v>
      </c>
    </row>
    <row r="578" spans="1:8" x14ac:dyDescent="0.35">
      <c r="A578" t="s">
        <v>599</v>
      </c>
      <c r="B578" t="s">
        <v>600</v>
      </c>
      <c r="C578" s="1">
        <v>9.2640657424926793</v>
      </c>
      <c r="D578" t="str">
        <f>_xlfn.XLOOKUP(Table1[[#This Row],[data_zone_code]],Table2[msoa21cd], Table2[msoa21nm], "Not found")</f>
        <v>Greenwich 003</v>
      </c>
      <c r="E578" s="1">
        <f>_xlfn.XLOOKUP(Table1[[#This Row],[data_zone_code]], Table2[msoa21cd],Table2[acute_morbidity_indicator], "Not found")</f>
        <v>128.38794764397909</v>
      </c>
      <c r="F578">
        <f>RANK(Table1[[#This Row],[pm2.5_mean]], Table1[pm2.5_mean], 0)</f>
        <v>578</v>
      </c>
      <c r="G578">
        <f>(_xlfn.PERCENTRANK.INC(Table1[pm2.5_mean], Table1[[#This Row],[pm2.5_mean]]))*100</f>
        <v>91.5</v>
      </c>
      <c r="H578">
        <f>CEILING(_xlfn.PERCENTRANK.INC(Table1[acute_morbidity_indicator], Table1[[#This Row],[acute_morbidity_indicator]]) * 10, 1)</f>
        <v>9</v>
      </c>
    </row>
    <row r="579" spans="1:8" x14ac:dyDescent="0.35">
      <c r="A579" t="s">
        <v>3633</v>
      </c>
      <c r="B579" t="s">
        <v>3634</v>
      </c>
      <c r="C579" s="1">
        <v>9.2632722854614293</v>
      </c>
      <c r="D579" t="str">
        <f>_xlfn.XLOOKUP(Table1[[#This Row],[data_zone_code]],Table2[msoa21cd], Table2[msoa21nm], "Not found")</f>
        <v>Birmingham 078</v>
      </c>
      <c r="E579" s="1">
        <f>_xlfn.XLOOKUP(Table1[[#This Row],[data_zone_code]], Table2[msoa21cd],Table2[acute_morbidity_indicator], "Not found")</f>
        <v>157.49126984126991</v>
      </c>
      <c r="F579">
        <f>RANK(Table1[[#This Row],[pm2.5_mean]], Table1[pm2.5_mean], 0)</f>
        <v>579</v>
      </c>
      <c r="G579">
        <f>(_xlfn.PERCENTRANK.INC(Table1[pm2.5_mean], Table1[[#This Row],[pm2.5_mean]]))*100</f>
        <v>91.5</v>
      </c>
      <c r="H579">
        <f>CEILING(_xlfn.PERCENTRANK.INC(Table1[acute_morbidity_indicator], Table1[[#This Row],[acute_morbidity_indicator]]) * 10, 1)</f>
        <v>10</v>
      </c>
    </row>
    <row r="580" spans="1:8" x14ac:dyDescent="0.35">
      <c r="A580" t="s">
        <v>1185</v>
      </c>
      <c r="B580" t="s">
        <v>1186</v>
      </c>
      <c r="C580" s="1">
        <v>9.2617044448852504</v>
      </c>
      <c r="D580" t="str">
        <f>_xlfn.XLOOKUP(Table1[[#This Row],[data_zone_code]],Table2[msoa21cd], Table2[msoa21nm], "Not found")</f>
        <v>Lambeth 008</v>
      </c>
      <c r="E580" s="1">
        <f>_xlfn.XLOOKUP(Table1[[#This Row],[data_zone_code]], Table2[msoa21cd],Table2[acute_morbidity_indicator], "Not found")</f>
        <v>126.55794366197181</v>
      </c>
      <c r="F580">
        <f>RANK(Table1[[#This Row],[pm2.5_mean]], Table1[pm2.5_mean], 0)</f>
        <v>580</v>
      </c>
      <c r="G580">
        <f>(_xlfn.PERCENTRANK.INC(Table1[pm2.5_mean], Table1[[#This Row],[pm2.5_mean]]))*100</f>
        <v>91.5</v>
      </c>
      <c r="H580">
        <f>CEILING(_xlfn.PERCENTRANK.INC(Table1[acute_morbidity_indicator], Table1[[#This Row],[acute_morbidity_indicator]]) * 10, 1)</f>
        <v>9</v>
      </c>
    </row>
    <row r="581" spans="1:8" x14ac:dyDescent="0.35">
      <c r="A581" t="s">
        <v>6119</v>
      </c>
      <c r="B581" t="s">
        <v>6120</v>
      </c>
      <c r="C581" s="1">
        <v>9.2613077163696307</v>
      </c>
      <c r="D581" t="str">
        <f>_xlfn.XLOOKUP(Table1[[#This Row],[data_zone_code]],Table2[msoa21cd], Table2[msoa21nm], "Not found")</f>
        <v>Bournemouth, Christchurch and Poole 030</v>
      </c>
      <c r="E581" s="1">
        <f>_xlfn.XLOOKUP(Table1[[#This Row],[data_zone_code]], Table2[msoa21cd],Table2[acute_morbidity_indicator], "Not found")</f>
        <v>100.1700498220641</v>
      </c>
      <c r="F581">
        <f>RANK(Table1[[#This Row],[pm2.5_mean]], Table1[pm2.5_mean], 0)</f>
        <v>581</v>
      </c>
      <c r="G581">
        <f>(_xlfn.PERCENTRANK.INC(Table1[pm2.5_mean], Table1[[#This Row],[pm2.5_mean]]))*100</f>
        <v>91.5</v>
      </c>
      <c r="H581">
        <f>CEILING(_xlfn.PERCENTRANK.INC(Table1[acute_morbidity_indicator], Table1[[#This Row],[acute_morbidity_indicator]]) * 10, 1)</f>
        <v>5</v>
      </c>
    </row>
    <row r="582" spans="1:8" x14ac:dyDescent="0.35">
      <c r="A582" t="s">
        <v>4671</v>
      </c>
      <c r="B582" t="s">
        <v>4672</v>
      </c>
      <c r="C582" s="1">
        <v>9.2609300613403303</v>
      </c>
      <c r="D582" t="str">
        <f>_xlfn.XLOOKUP(Table1[[#This Row],[data_zone_code]],Table2[msoa21cd], Table2[msoa21nm], "Not found")</f>
        <v>Wakefield 002</v>
      </c>
      <c r="E582" s="1">
        <f>_xlfn.XLOOKUP(Table1[[#This Row],[data_zone_code]], Table2[msoa21cd],Table2[acute_morbidity_indicator], "Not found")</f>
        <v>118.7651455525606</v>
      </c>
      <c r="F582">
        <f>RANK(Table1[[#This Row],[pm2.5_mean]], Table1[pm2.5_mean], 0)</f>
        <v>582</v>
      </c>
      <c r="G582">
        <f>(_xlfn.PERCENTRANK.INC(Table1[pm2.5_mean], Table1[[#This Row],[pm2.5_mean]]))*100</f>
        <v>91.5</v>
      </c>
      <c r="H582">
        <f>CEILING(_xlfn.PERCENTRANK.INC(Table1[acute_morbidity_indicator], Table1[[#This Row],[acute_morbidity_indicator]]) * 10, 1)</f>
        <v>8</v>
      </c>
    </row>
    <row r="583" spans="1:8" x14ac:dyDescent="0.35">
      <c r="A583" t="s">
        <v>2251</v>
      </c>
      <c r="B583" t="s">
        <v>2252</v>
      </c>
      <c r="C583" s="1">
        <v>9.2609214782714808</v>
      </c>
      <c r="D583" t="str">
        <f>_xlfn.XLOOKUP(Table1[[#This Row],[data_zone_code]],Table2[msoa21cd], Table2[msoa21nm], "Not found")</f>
        <v>Stockport 001</v>
      </c>
      <c r="E583" s="1">
        <f>_xlfn.XLOOKUP(Table1[[#This Row],[data_zone_code]], Table2[msoa21cd],Table2[acute_morbidity_indicator], "Not found")</f>
        <v>130.84102564102571</v>
      </c>
      <c r="F583">
        <f>RANK(Table1[[#This Row],[pm2.5_mean]], Table1[pm2.5_mean], 0)</f>
        <v>583</v>
      </c>
      <c r="G583">
        <f>(_xlfn.PERCENTRANK.INC(Table1[pm2.5_mean], Table1[[#This Row],[pm2.5_mean]]))*100</f>
        <v>91.5</v>
      </c>
      <c r="H583">
        <f>CEILING(_xlfn.PERCENTRANK.INC(Table1[acute_morbidity_indicator], Table1[[#This Row],[acute_morbidity_indicator]]) * 10, 1)</f>
        <v>9</v>
      </c>
    </row>
    <row r="584" spans="1:8" x14ac:dyDescent="0.35">
      <c r="A584" t="s">
        <v>8723</v>
      </c>
      <c r="B584" t="s">
        <v>8724</v>
      </c>
      <c r="C584" s="1">
        <v>9.2604675292968803</v>
      </c>
      <c r="D584" t="str">
        <f>_xlfn.XLOOKUP(Table1[[#This Row],[data_zone_code]],Table2[msoa21cd], Table2[msoa21nm], "Not found")</f>
        <v>Harlow 001</v>
      </c>
      <c r="E584" s="1">
        <f>_xlfn.XLOOKUP(Table1[[#This Row],[data_zone_code]], Table2[msoa21cd],Table2[acute_morbidity_indicator], "Not found")</f>
        <v>72.251409523809528</v>
      </c>
      <c r="F584">
        <f>RANK(Table1[[#This Row],[pm2.5_mean]], Table1[pm2.5_mean], 0)</f>
        <v>584</v>
      </c>
      <c r="G584">
        <f>(_xlfn.PERCENTRANK.INC(Table1[pm2.5_mean], Table1[[#This Row],[pm2.5_mean]]))*100</f>
        <v>91.4</v>
      </c>
      <c r="H584">
        <f>CEILING(_xlfn.PERCENTRANK.INC(Table1[acute_morbidity_indicator], Table1[[#This Row],[acute_morbidity_indicator]]) * 10, 1)</f>
        <v>1</v>
      </c>
    </row>
    <row r="585" spans="1:8" x14ac:dyDescent="0.35">
      <c r="A585" t="s">
        <v>1523</v>
      </c>
      <c r="B585" t="s">
        <v>1524</v>
      </c>
      <c r="C585" s="1">
        <v>9.2604398727416992</v>
      </c>
      <c r="D585" t="str">
        <f>_xlfn.XLOOKUP(Table1[[#This Row],[data_zone_code]],Table2[msoa21cd], Table2[msoa21nm], "Not found")</f>
        <v>Southwark 001</v>
      </c>
      <c r="E585" s="1">
        <f>_xlfn.XLOOKUP(Table1[[#This Row],[data_zone_code]], Table2[msoa21cd],Table2[acute_morbidity_indicator], "Not found")</f>
        <v>114.19037134502921</v>
      </c>
      <c r="F585">
        <f>RANK(Table1[[#This Row],[pm2.5_mean]], Table1[pm2.5_mean], 0)</f>
        <v>585</v>
      </c>
      <c r="G585">
        <f>(_xlfn.PERCENTRANK.INC(Table1[pm2.5_mean], Table1[[#This Row],[pm2.5_mean]]))*100</f>
        <v>91.4</v>
      </c>
      <c r="H585">
        <f>CEILING(_xlfn.PERCENTRANK.INC(Table1[acute_morbidity_indicator], Table1[[#This Row],[acute_morbidity_indicator]]) * 10, 1)</f>
        <v>7</v>
      </c>
    </row>
    <row r="586" spans="1:8" x14ac:dyDescent="0.35">
      <c r="A586" t="s">
        <v>2381</v>
      </c>
      <c r="B586" t="s">
        <v>2382</v>
      </c>
      <c r="C586" s="1">
        <v>9.2584600448608398</v>
      </c>
      <c r="D586" t="str">
        <f>_xlfn.XLOOKUP(Table1[[#This Row],[data_zone_code]],Table2[msoa21cd], Table2[msoa21nm], "Not found")</f>
        <v>Tameside 024</v>
      </c>
      <c r="E586" s="1">
        <f>_xlfn.XLOOKUP(Table1[[#This Row],[data_zone_code]], Table2[msoa21cd],Table2[acute_morbidity_indicator], "Not found")</f>
        <v>100.5050372340425</v>
      </c>
      <c r="F586">
        <f>RANK(Table1[[#This Row],[pm2.5_mean]], Table1[pm2.5_mean], 0)</f>
        <v>586</v>
      </c>
      <c r="G586">
        <f>(_xlfn.PERCENTRANK.INC(Table1[pm2.5_mean], Table1[[#This Row],[pm2.5_mean]]))*100</f>
        <v>91.4</v>
      </c>
      <c r="H586">
        <f>CEILING(_xlfn.PERCENTRANK.INC(Table1[acute_morbidity_indicator], Table1[[#This Row],[acute_morbidity_indicator]]) * 10, 1)</f>
        <v>5</v>
      </c>
    </row>
    <row r="587" spans="1:8" x14ac:dyDescent="0.35">
      <c r="A587" t="s">
        <v>1565</v>
      </c>
      <c r="B587" t="s">
        <v>1566</v>
      </c>
      <c r="C587" s="1">
        <v>9.2584571838378906</v>
      </c>
      <c r="D587" t="str">
        <f>_xlfn.XLOOKUP(Table1[[#This Row],[data_zone_code]],Table2[msoa21cd], Table2[msoa21nm], "Not found")</f>
        <v>Southwark 024</v>
      </c>
      <c r="E587" s="1">
        <f>_xlfn.XLOOKUP(Table1[[#This Row],[data_zone_code]], Table2[msoa21cd],Table2[acute_morbidity_indicator], "Not found")</f>
        <v>104.7525697674419</v>
      </c>
      <c r="F587">
        <f>RANK(Table1[[#This Row],[pm2.5_mean]], Table1[pm2.5_mean], 0)</f>
        <v>587</v>
      </c>
      <c r="G587">
        <f>(_xlfn.PERCENTRANK.INC(Table1[pm2.5_mean], Table1[[#This Row],[pm2.5_mean]]))*100</f>
        <v>91.4</v>
      </c>
      <c r="H587">
        <f>CEILING(_xlfn.PERCENTRANK.INC(Table1[acute_morbidity_indicator], Table1[[#This Row],[acute_morbidity_indicator]]) * 10, 1)</f>
        <v>6</v>
      </c>
    </row>
    <row r="588" spans="1:8" x14ac:dyDescent="0.35">
      <c r="A588" t="s">
        <v>4687</v>
      </c>
      <c r="B588" t="s">
        <v>4688</v>
      </c>
      <c r="C588" s="1">
        <v>9.2563123703002894</v>
      </c>
      <c r="D588" t="str">
        <f>_xlfn.XLOOKUP(Table1[[#This Row],[data_zone_code]],Table2[msoa21cd], Table2[msoa21nm], "Not found")</f>
        <v>Wakefield 010</v>
      </c>
      <c r="E588" s="1">
        <f>_xlfn.XLOOKUP(Table1[[#This Row],[data_zone_code]], Table2[msoa21cd],Table2[acute_morbidity_indicator], "Not found")</f>
        <v>135.93379342723</v>
      </c>
      <c r="F588">
        <f>RANK(Table1[[#This Row],[pm2.5_mean]], Table1[pm2.5_mean], 0)</f>
        <v>588</v>
      </c>
      <c r="G588">
        <f>(_xlfn.PERCENTRANK.INC(Table1[pm2.5_mean], Table1[[#This Row],[pm2.5_mean]]))*100</f>
        <v>91.4</v>
      </c>
      <c r="H588">
        <f>CEILING(_xlfn.PERCENTRANK.INC(Table1[acute_morbidity_indicator], Table1[[#This Row],[acute_morbidity_indicator]]) * 10, 1)</f>
        <v>10</v>
      </c>
    </row>
    <row r="589" spans="1:8" x14ac:dyDescent="0.35">
      <c r="A589" t="s">
        <v>1453</v>
      </c>
      <c r="B589" t="s">
        <v>1454</v>
      </c>
      <c r="C589" s="1">
        <v>9.2543659210205096</v>
      </c>
      <c r="D589" t="str">
        <f>_xlfn.XLOOKUP(Table1[[#This Row],[data_zone_code]],Table2[msoa21cd], Table2[msoa21nm], "Not found")</f>
        <v>Redbridge 017</v>
      </c>
      <c r="E589" s="1">
        <f>_xlfn.XLOOKUP(Table1[[#This Row],[data_zone_code]], Table2[msoa21cd],Table2[acute_morbidity_indicator], "Not found")</f>
        <v>112.8394390243903</v>
      </c>
      <c r="F589">
        <f>RANK(Table1[[#This Row],[pm2.5_mean]], Table1[pm2.5_mean], 0)</f>
        <v>589</v>
      </c>
      <c r="G589">
        <f>(_xlfn.PERCENTRANK.INC(Table1[pm2.5_mean], Table1[[#This Row],[pm2.5_mean]]))*100</f>
        <v>91.4</v>
      </c>
      <c r="H589">
        <f>CEILING(_xlfn.PERCENTRANK.INC(Table1[acute_morbidity_indicator], Table1[[#This Row],[acute_morbidity_indicator]]) * 10, 1)</f>
        <v>7</v>
      </c>
    </row>
    <row r="590" spans="1:8" x14ac:dyDescent="0.35">
      <c r="A590" t="s">
        <v>13203</v>
      </c>
      <c r="B590" t="s">
        <v>13204</v>
      </c>
      <c r="C590" s="1">
        <v>9.2535142898559606</v>
      </c>
      <c r="D590" t="str">
        <f>_xlfn.XLOOKUP(Table1[[#This Row],[data_zone_code]],Table2[msoa21cd], Table2[msoa21nm], "Not found")</f>
        <v>Tower Hamlets 032</v>
      </c>
      <c r="E590" s="1">
        <f>_xlfn.XLOOKUP(Table1[[#This Row],[data_zone_code]], Table2[msoa21cd],Table2[acute_morbidity_indicator], "Not found")</f>
        <v>118.31440372670809</v>
      </c>
      <c r="F590">
        <f>RANK(Table1[[#This Row],[pm2.5_mean]], Table1[pm2.5_mean], 0)</f>
        <v>590</v>
      </c>
      <c r="G590">
        <f>(_xlfn.PERCENTRANK.INC(Table1[pm2.5_mean], Table1[[#This Row],[pm2.5_mean]]))*100</f>
        <v>91.4</v>
      </c>
      <c r="H590">
        <f>CEILING(_xlfn.PERCENTRANK.INC(Table1[acute_morbidity_indicator], Table1[[#This Row],[acute_morbidity_indicator]]) * 10, 1)</f>
        <v>8</v>
      </c>
    </row>
    <row r="591" spans="1:8" x14ac:dyDescent="0.35">
      <c r="A591" t="s">
        <v>801</v>
      </c>
      <c r="B591" t="s">
        <v>802</v>
      </c>
      <c r="C591" s="1">
        <v>9.2534418106079102</v>
      </c>
      <c r="D591" t="str">
        <f>_xlfn.XLOOKUP(Table1[[#This Row],[data_zone_code]],Table2[msoa21cd], Table2[msoa21nm], "Not found")</f>
        <v>Haringey 030</v>
      </c>
      <c r="E591" s="1">
        <f>_xlfn.XLOOKUP(Table1[[#This Row],[data_zone_code]], Table2[msoa21cd],Table2[acute_morbidity_indicator], "Not found")</f>
        <v>73.153596774193545</v>
      </c>
      <c r="F591">
        <f>RANK(Table1[[#This Row],[pm2.5_mean]], Table1[pm2.5_mean], 0)</f>
        <v>591</v>
      </c>
      <c r="G591">
        <f>(_xlfn.PERCENTRANK.INC(Table1[pm2.5_mean], Table1[[#This Row],[pm2.5_mean]]))*100</f>
        <v>91.3</v>
      </c>
      <c r="H591">
        <f>CEILING(_xlfn.PERCENTRANK.INC(Table1[acute_morbidity_indicator], Table1[[#This Row],[acute_morbidity_indicator]]) * 10, 1)</f>
        <v>1</v>
      </c>
    </row>
    <row r="592" spans="1:8" x14ac:dyDescent="0.35">
      <c r="A592" t="s">
        <v>9629</v>
      </c>
      <c r="B592" t="s">
        <v>9630</v>
      </c>
      <c r="C592" s="1">
        <v>9.2534151077270508</v>
      </c>
      <c r="D592" t="str">
        <f>_xlfn.XLOOKUP(Table1[[#This Row],[data_zone_code]],Table2[msoa21cd], Table2[msoa21nm], "Not found")</f>
        <v>Canterbury 002</v>
      </c>
      <c r="E592" s="1">
        <f>_xlfn.XLOOKUP(Table1[[#This Row],[data_zone_code]], Table2[msoa21cd],Table2[acute_morbidity_indicator], "Not found")</f>
        <v>72.477275555555551</v>
      </c>
      <c r="F592">
        <f>RANK(Table1[[#This Row],[pm2.5_mean]], Table1[pm2.5_mean], 0)</f>
        <v>592</v>
      </c>
      <c r="G592">
        <f>(_xlfn.PERCENTRANK.INC(Table1[pm2.5_mean], Table1[[#This Row],[pm2.5_mean]]))*100</f>
        <v>91.3</v>
      </c>
      <c r="H592">
        <f>CEILING(_xlfn.PERCENTRANK.INC(Table1[acute_morbidity_indicator], Table1[[#This Row],[acute_morbidity_indicator]]) * 10, 1)</f>
        <v>1</v>
      </c>
    </row>
    <row r="593" spans="1:8" x14ac:dyDescent="0.35">
      <c r="A593" t="s">
        <v>13455</v>
      </c>
      <c r="B593" t="s">
        <v>13456</v>
      </c>
      <c r="C593" s="1">
        <v>9.2532110214233398</v>
      </c>
      <c r="D593" t="str">
        <f>_xlfn.XLOOKUP(Table1[[#This Row],[data_zone_code]],Table2[msoa21cd], Table2[msoa21nm], "Not found")</f>
        <v>Manchester 064</v>
      </c>
      <c r="E593" s="1">
        <f>_xlfn.XLOOKUP(Table1[[#This Row],[data_zone_code]], Table2[msoa21cd],Table2[acute_morbidity_indicator], "Not found")</f>
        <v>154.70990517241381</v>
      </c>
      <c r="F593">
        <f>RANK(Table1[[#This Row],[pm2.5_mean]], Table1[pm2.5_mean], 0)</f>
        <v>593</v>
      </c>
      <c r="G593">
        <f>(_xlfn.PERCENTRANK.INC(Table1[pm2.5_mean], Table1[[#This Row],[pm2.5_mean]]))*100</f>
        <v>91.3</v>
      </c>
      <c r="H593">
        <f>CEILING(_xlfn.PERCENTRANK.INC(Table1[acute_morbidity_indicator], Table1[[#This Row],[acute_morbidity_indicator]]) * 10, 1)</f>
        <v>10</v>
      </c>
    </row>
    <row r="594" spans="1:8" x14ac:dyDescent="0.35">
      <c r="A594" t="s">
        <v>1679</v>
      </c>
      <c r="B594" t="s">
        <v>1680</v>
      </c>
      <c r="C594" s="1">
        <v>9.2531433105468803</v>
      </c>
      <c r="D594" t="str">
        <f>_xlfn.XLOOKUP(Table1[[#This Row],[data_zone_code]],Table2[msoa21cd], Table2[msoa21nm], "Not found")</f>
        <v>Tower Hamlets 025</v>
      </c>
      <c r="E594" s="1">
        <f>_xlfn.XLOOKUP(Table1[[#This Row],[data_zone_code]], Table2[msoa21cd],Table2[acute_morbidity_indicator], "Not found")</f>
        <v>117.40179090909091</v>
      </c>
      <c r="F594">
        <f>RANK(Table1[[#This Row],[pm2.5_mean]], Table1[pm2.5_mean], 0)</f>
        <v>594</v>
      </c>
      <c r="G594">
        <f>(_xlfn.PERCENTRANK.INC(Table1[pm2.5_mean], Table1[[#This Row],[pm2.5_mean]]))*100</f>
        <v>91.3</v>
      </c>
      <c r="H594">
        <f>CEILING(_xlfn.PERCENTRANK.INC(Table1[acute_morbidity_indicator], Table1[[#This Row],[acute_morbidity_indicator]]) * 10, 1)</f>
        <v>8</v>
      </c>
    </row>
    <row r="595" spans="1:8" x14ac:dyDescent="0.35">
      <c r="A595" t="s">
        <v>1859</v>
      </c>
      <c r="B595" t="s">
        <v>1860</v>
      </c>
      <c r="C595" s="1">
        <v>9.2525434494018608</v>
      </c>
      <c r="D595" t="str">
        <f>_xlfn.XLOOKUP(Table1[[#This Row],[data_zone_code]],Table2[msoa21cd], Table2[msoa21nm], "Not found")</f>
        <v>Westminster 022</v>
      </c>
      <c r="E595" s="1">
        <f>_xlfn.XLOOKUP(Table1[[#This Row],[data_zone_code]], Table2[msoa21cd],Table2[acute_morbidity_indicator], "Not found")</f>
        <v>101.5833306010929</v>
      </c>
      <c r="F595">
        <f>RANK(Table1[[#This Row],[pm2.5_mean]], Table1[pm2.5_mean], 0)</f>
        <v>595</v>
      </c>
      <c r="G595">
        <f>(_xlfn.PERCENTRANK.INC(Table1[pm2.5_mean], Table1[[#This Row],[pm2.5_mean]]))*100</f>
        <v>91.3</v>
      </c>
      <c r="H595">
        <f>CEILING(_xlfn.PERCENTRANK.INC(Table1[acute_morbidity_indicator], Table1[[#This Row],[acute_morbidity_indicator]]) * 10, 1)</f>
        <v>5</v>
      </c>
    </row>
    <row r="596" spans="1:8" x14ac:dyDescent="0.35">
      <c r="A596" t="s">
        <v>8533</v>
      </c>
      <c r="B596" t="s">
        <v>8534</v>
      </c>
      <c r="C596" s="1">
        <v>9.2519636154174805</v>
      </c>
      <c r="D596" t="str">
        <f>_xlfn.XLOOKUP(Table1[[#This Row],[data_zone_code]],Table2[msoa21cd], Table2[msoa21nm], "Not found")</f>
        <v>Basildon 022</v>
      </c>
      <c r="E596" s="1">
        <f>_xlfn.XLOOKUP(Table1[[#This Row],[data_zone_code]], Table2[msoa21cd],Table2[acute_morbidity_indicator], "Not found")</f>
        <v>126.26637894736839</v>
      </c>
      <c r="F596">
        <f>RANK(Table1[[#This Row],[pm2.5_mean]], Table1[pm2.5_mean], 0)</f>
        <v>596</v>
      </c>
      <c r="G596">
        <f>(_xlfn.PERCENTRANK.INC(Table1[pm2.5_mean], Table1[[#This Row],[pm2.5_mean]]))*100</f>
        <v>91.3</v>
      </c>
      <c r="H596">
        <f>CEILING(_xlfn.PERCENTRANK.INC(Table1[acute_morbidity_indicator], Table1[[#This Row],[acute_morbidity_indicator]]) * 10, 1)</f>
        <v>9</v>
      </c>
    </row>
    <row r="597" spans="1:8" x14ac:dyDescent="0.35">
      <c r="A597" t="s">
        <v>4675</v>
      </c>
      <c r="B597" t="s">
        <v>4676</v>
      </c>
      <c r="C597" s="1">
        <v>9.2513952255249006</v>
      </c>
      <c r="D597" t="str">
        <f>_xlfn.XLOOKUP(Table1[[#This Row],[data_zone_code]],Table2[msoa21cd], Table2[msoa21nm], "Not found")</f>
        <v>Wakefield 004</v>
      </c>
      <c r="E597" s="1">
        <f>_xlfn.XLOOKUP(Table1[[#This Row],[data_zone_code]], Table2[msoa21cd],Table2[acute_morbidity_indicator], "Not found")</f>
        <v>138.09697975708499</v>
      </c>
      <c r="F597">
        <f>RANK(Table1[[#This Row],[pm2.5_mean]], Table1[pm2.5_mean], 0)</f>
        <v>597</v>
      </c>
      <c r="G597">
        <f>(_xlfn.PERCENTRANK.INC(Table1[pm2.5_mean], Table1[[#This Row],[pm2.5_mean]]))*100</f>
        <v>91.3</v>
      </c>
      <c r="H597">
        <f>CEILING(_xlfn.PERCENTRANK.INC(Table1[acute_morbidity_indicator], Table1[[#This Row],[acute_morbidity_indicator]]) * 10, 1)</f>
        <v>10</v>
      </c>
    </row>
    <row r="598" spans="1:8" x14ac:dyDescent="0.35">
      <c r="A598" t="s">
        <v>3645</v>
      </c>
      <c r="B598" t="s">
        <v>3646</v>
      </c>
      <c r="C598" s="1">
        <v>9.2511510848999006</v>
      </c>
      <c r="D598" t="str">
        <f>_xlfn.XLOOKUP(Table1[[#This Row],[data_zone_code]],Table2[msoa21cd], Table2[msoa21nm], "Not found")</f>
        <v>Birmingham 084</v>
      </c>
      <c r="E598" s="1">
        <f>_xlfn.XLOOKUP(Table1[[#This Row],[data_zone_code]], Table2[msoa21cd],Table2[acute_morbidity_indicator], "Not found")</f>
        <v>144.45944444444439</v>
      </c>
      <c r="F598">
        <f>RANK(Table1[[#This Row],[pm2.5_mean]], Table1[pm2.5_mean], 0)</f>
        <v>598</v>
      </c>
      <c r="G598">
        <f>(_xlfn.PERCENTRANK.INC(Table1[pm2.5_mean], Table1[[#This Row],[pm2.5_mean]]))*100</f>
        <v>91.2</v>
      </c>
      <c r="H598">
        <f>CEILING(_xlfn.PERCENTRANK.INC(Table1[acute_morbidity_indicator], Table1[[#This Row],[acute_morbidity_indicator]]) * 10, 1)</f>
        <v>10</v>
      </c>
    </row>
    <row r="599" spans="1:8" x14ac:dyDescent="0.35">
      <c r="A599" t="s">
        <v>1189</v>
      </c>
      <c r="B599" t="s">
        <v>1190</v>
      </c>
      <c r="C599" s="1">
        <v>9.2509241104125994</v>
      </c>
      <c r="D599" t="str">
        <f>_xlfn.XLOOKUP(Table1[[#This Row],[data_zone_code]],Table2[msoa21cd], Table2[msoa21nm], "Not found")</f>
        <v>Lambeth 010</v>
      </c>
      <c r="E599" s="1">
        <f>_xlfn.XLOOKUP(Table1[[#This Row],[data_zone_code]], Table2[msoa21cd],Table2[acute_morbidity_indicator], "Not found")</f>
        <v>131.21277386934671</v>
      </c>
      <c r="F599">
        <f>RANK(Table1[[#This Row],[pm2.5_mean]], Table1[pm2.5_mean], 0)</f>
        <v>599</v>
      </c>
      <c r="G599">
        <f>(_xlfn.PERCENTRANK.INC(Table1[pm2.5_mean], Table1[[#This Row],[pm2.5_mean]]))*100</f>
        <v>91.2</v>
      </c>
      <c r="H599">
        <f>CEILING(_xlfn.PERCENTRANK.INC(Table1[acute_morbidity_indicator], Table1[[#This Row],[acute_morbidity_indicator]]) * 10, 1)</f>
        <v>9</v>
      </c>
    </row>
    <row r="600" spans="1:8" x14ac:dyDescent="0.35">
      <c r="A600" t="s">
        <v>779</v>
      </c>
      <c r="B600" t="s">
        <v>780</v>
      </c>
      <c r="C600" s="1">
        <v>9.2501554489135707</v>
      </c>
      <c r="D600" t="str">
        <f>_xlfn.XLOOKUP(Table1[[#This Row],[data_zone_code]],Table2[msoa21cd], Table2[msoa21nm], "Not found")</f>
        <v>Haringey 019</v>
      </c>
      <c r="E600" s="1">
        <f>_xlfn.XLOOKUP(Table1[[#This Row],[data_zone_code]], Table2[msoa21cd],Table2[acute_morbidity_indicator], "Not found")</f>
        <v>97.502210526315793</v>
      </c>
      <c r="F600">
        <f>RANK(Table1[[#This Row],[pm2.5_mean]], Table1[pm2.5_mean], 0)</f>
        <v>600</v>
      </c>
      <c r="G600">
        <f>(_xlfn.PERCENTRANK.INC(Table1[pm2.5_mean], Table1[[#This Row],[pm2.5_mean]]))*100</f>
        <v>91.2</v>
      </c>
      <c r="H600">
        <f>CEILING(_xlfn.PERCENTRANK.INC(Table1[acute_morbidity_indicator], Table1[[#This Row],[acute_morbidity_indicator]]) * 10, 1)</f>
        <v>5</v>
      </c>
    </row>
    <row r="601" spans="1:8" x14ac:dyDescent="0.35">
      <c r="A601" t="s">
        <v>191</v>
      </c>
      <c r="B601" t="s">
        <v>192</v>
      </c>
      <c r="C601" s="1">
        <v>9.2485656738281197</v>
      </c>
      <c r="D601" t="str">
        <f>_xlfn.XLOOKUP(Table1[[#This Row],[data_zone_code]],Table2[msoa21cd], Table2[msoa21nm], "Not found")</f>
        <v>Brent 007</v>
      </c>
      <c r="E601" s="1">
        <f>_xlfn.XLOOKUP(Table1[[#This Row],[data_zone_code]], Table2[msoa21cd],Table2[acute_morbidity_indicator], "Not found")</f>
        <v>110.87896035242289</v>
      </c>
      <c r="F601">
        <f>RANK(Table1[[#This Row],[pm2.5_mean]], Table1[pm2.5_mean], 0)</f>
        <v>601</v>
      </c>
      <c r="G601">
        <f>(_xlfn.PERCENTRANK.INC(Table1[pm2.5_mean], Table1[[#This Row],[pm2.5_mean]]))*100</f>
        <v>91.2</v>
      </c>
      <c r="H601">
        <f>CEILING(_xlfn.PERCENTRANK.INC(Table1[acute_morbidity_indicator], Table1[[#This Row],[acute_morbidity_indicator]]) * 10, 1)</f>
        <v>7</v>
      </c>
    </row>
    <row r="602" spans="1:8" x14ac:dyDescent="0.35">
      <c r="A602" t="s">
        <v>1853</v>
      </c>
      <c r="B602" t="s">
        <v>1854</v>
      </c>
      <c r="C602" s="1">
        <v>9.2485618591308594</v>
      </c>
      <c r="D602" t="str">
        <f>_xlfn.XLOOKUP(Table1[[#This Row],[data_zone_code]],Table2[msoa21cd], Table2[msoa21nm], "Not found")</f>
        <v>Westminster 019</v>
      </c>
      <c r="E602" s="1">
        <f>_xlfn.XLOOKUP(Table1[[#This Row],[data_zone_code]], Table2[msoa21cd],Table2[acute_morbidity_indicator], "Not found")</f>
        <v>71.149258762886603</v>
      </c>
      <c r="F602">
        <f>RANK(Table1[[#This Row],[pm2.5_mean]], Table1[pm2.5_mean], 0)</f>
        <v>602</v>
      </c>
      <c r="G602">
        <f>(_xlfn.PERCENTRANK.INC(Table1[pm2.5_mean], Table1[[#This Row],[pm2.5_mean]]))*100</f>
        <v>91.2</v>
      </c>
      <c r="H602">
        <f>CEILING(_xlfn.PERCENTRANK.INC(Table1[acute_morbidity_indicator], Table1[[#This Row],[acute_morbidity_indicator]]) * 10, 1)</f>
        <v>1</v>
      </c>
    </row>
    <row r="603" spans="1:8" x14ac:dyDescent="0.35">
      <c r="A603" t="s">
        <v>1451</v>
      </c>
      <c r="B603" t="s">
        <v>1452</v>
      </c>
      <c r="C603" s="1">
        <v>9.2481956481933594</v>
      </c>
      <c r="D603" t="str">
        <f>_xlfn.XLOOKUP(Table1[[#This Row],[data_zone_code]],Table2[msoa21cd], Table2[msoa21nm], "Not found")</f>
        <v>Redbridge 015</v>
      </c>
      <c r="E603" s="1">
        <f>_xlfn.XLOOKUP(Table1[[#This Row],[data_zone_code]], Table2[msoa21cd],Table2[acute_morbidity_indicator], "Not found")</f>
        <v>95.452192857142848</v>
      </c>
      <c r="F603">
        <f>RANK(Table1[[#This Row],[pm2.5_mean]], Table1[pm2.5_mean], 0)</f>
        <v>603</v>
      </c>
      <c r="G603">
        <f>(_xlfn.PERCENTRANK.INC(Table1[pm2.5_mean], Table1[[#This Row],[pm2.5_mean]]))*100</f>
        <v>91.2</v>
      </c>
      <c r="H603">
        <f>CEILING(_xlfn.PERCENTRANK.INC(Table1[acute_morbidity_indicator], Table1[[#This Row],[acute_morbidity_indicator]]) * 10, 1)</f>
        <v>4</v>
      </c>
    </row>
    <row r="604" spans="1:8" x14ac:dyDescent="0.35">
      <c r="A604" t="s">
        <v>2023</v>
      </c>
      <c r="B604" t="s">
        <v>2024</v>
      </c>
      <c r="C604" s="1">
        <v>9.2473096847534197</v>
      </c>
      <c r="D604" t="str">
        <f>_xlfn.XLOOKUP(Table1[[#This Row],[data_zone_code]],Table2[msoa21cd], Table2[msoa21nm], "Not found")</f>
        <v>Manchester 023</v>
      </c>
      <c r="E604" s="1">
        <f>_xlfn.XLOOKUP(Table1[[#This Row],[data_zone_code]], Table2[msoa21cd],Table2[acute_morbidity_indicator], "Not found")</f>
        <v>144.2821772151899</v>
      </c>
      <c r="F604">
        <f>RANK(Table1[[#This Row],[pm2.5_mean]], Table1[pm2.5_mean], 0)</f>
        <v>604</v>
      </c>
      <c r="G604">
        <f>(_xlfn.PERCENTRANK.INC(Table1[pm2.5_mean], Table1[[#This Row],[pm2.5_mean]]))*100</f>
        <v>91.2</v>
      </c>
      <c r="H604">
        <f>CEILING(_xlfn.PERCENTRANK.INC(Table1[acute_morbidity_indicator], Table1[[#This Row],[acute_morbidity_indicator]]) * 10, 1)</f>
        <v>10</v>
      </c>
    </row>
    <row r="605" spans="1:8" x14ac:dyDescent="0.35">
      <c r="A605" t="s">
        <v>807</v>
      </c>
      <c r="B605" t="s">
        <v>808</v>
      </c>
      <c r="C605" s="1">
        <v>9.2471370697021502</v>
      </c>
      <c r="D605" t="str">
        <f>_xlfn.XLOOKUP(Table1[[#This Row],[data_zone_code]],Table2[msoa21cd], Table2[msoa21nm], "Not found")</f>
        <v>Haringey 033</v>
      </c>
      <c r="E605" s="1">
        <f>_xlfn.XLOOKUP(Table1[[#This Row],[data_zone_code]], Table2[msoa21cd],Table2[acute_morbidity_indicator], "Not found")</f>
        <v>80.724370558375639</v>
      </c>
      <c r="F605">
        <f>RANK(Table1[[#This Row],[pm2.5_mean]], Table1[pm2.5_mean], 0)</f>
        <v>605</v>
      </c>
      <c r="G605">
        <f>(_xlfn.PERCENTRANK.INC(Table1[pm2.5_mean], Table1[[#This Row],[pm2.5_mean]]))*100</f>
        <v>91.100000000000009</v>
      </c>
      <c r="H605">
        <f>CEILING(_xlfn.PERCENTRANK.INC(Table1[acute_morbidity_indicator], Table1[[#This Row],[acute_morbidity_indicator]]) * 10, 1)</f>
        <v>2</v>
      </c>
    </row>
    <row r="606" spans="1:8" x14ac:dyDescent="0.35">
      <c r="A606" t="s">
        <v>1095</v>
      </c>
      <c r="B606" t="s">
        <v>1096</v>
      </c>
      <c r="C606" s="1">
        <v>9.2461624145507795</v>
      </c>
      <c r="D606" t="str">
        <f>_xlfn.XLOOKUP(Table1[[#This Row],[data_zone_code]],Table2[msoa21cd], Table2[msoa21nm], "Not found")</f>
        <v>Kensington and Chelsea 003</v>
      </c>
      <c r="E606" s="1">
        <f>_xlfn.XLOOKUP(Table1[[#This Row],[data_zone_code]], Table2[msoa21cd],Table2[acute_morbidity_indicator], "Not found")</f>
        <v>101.39242</v>
      </c>
      <c r="F606">
        <f>RANK(Table1[[#This Row],[pm2.5_mean]], Table1[pm2.5_mean], 0)</f>
        <v>606</v>
      </c>
      <c r="G606">
        <f>(_xlfn.PERCENTRANK.INC(Table1[pm2.5_mean], Table1[[#This Row],[pm2.5_mean]]))*100</f>
        <v>91.100000000000009</v>
      </c>
      <c r="H606">
        <f>CEILING(_xlfn.PERCENTRANK.INC(Table1[acute_morbidity_indicator], Table1[[#This Row],[acute_morbidity_indicator]]) * 10, 1)</f>
        <v>5</v>
      </c>
    </row>
    <row r="607" spans="1:8" x14ac:dyDescent="0.35">
      <c r="A607" t="s">
        <v>5525</v>
      </c>
      <c r="B607" t="s">
        <v>5526</v>
      </c>
      <c r="C607" s="1">
        <v>9.2457733154296893</v>
      </c>
      <c r="D607" t="str">
        <f>_xlfn.XLOOKUP(Table1[[#This Row],[data_zone_code]],Table2[msoa21cd], Table2[msoa21nm], "Not found")</f>
        <v>Nottingham 023</v>
      </c>
      <c r="E607" s="1">
        <f>_xlfn.XLOOKUP(Table1[[#This Row],[data_zone_code]], Table2[msoa21cd],Table2[acute_morbidity_indicator], "Not found")</f>
        <v>126.5299481961147</v>
      </c>
      <c r="F607">
        <f>RANK(Table1[[#This Row],[pm2.5_mean]], Table1[pm2.5_mean], 0)</f>
        <v>607</v>
      </c>
      <c r="G607">
        <f>(_xlfn.PERCENTRANK.INC(Table1[pm2.5_mean], Table1[[#This Row],[pm2.5_mean]]))*100</f>
        <v>91.100000000000009</v>
      </c>
      <c r="H607">
        <f>CEILING(_xlfn.PERCENTRANK.INC(Table1[acute_morbidity_indicator], Table1[[#This Row],[acute_morbidity_indicator]]) * 10, 1)</f>
        <v>9</v>
      </c>
    </row>
    <row r="608" spans="1:8" x14ac:dyDescent="0.35">
      <c r="A608" t="s">
        <v>1319</v>
      </c>
      <c r="B608" t="s">
        <v>1320</v>
      </c>
      <c r="C608" s="1">
        <v>9.2455635070800799</v>
      </c>
      <c r="D608" t="str">
        <f>_xlfn.XLOOKUP(Table1[[#This Row],[data_zone_code]],Table2[msoa21cd], Table2[msoa21nm], "Not found")</f>
        <v>Merton 008</v>
      </c>
      <c r="E608" s="1">
        <f>_xlfn.XLOOKUP(Table1[[#This Row],[data_zone_code]], Table2[msoa21cd],Table2[acute_morbidity_indicator], "Not found")</f>
        <v>103.9731842105263</v>
      </c>
      <c r="F608">
        <f>RANK(Table1[[#This Row],[pm2.5_mean]], Table1[pm2.5_mean], 0)</f>
        <v>608</v>
      </c>
      <c r="G608">
        <f>(_xlfn.PERCENTRANK.INC(Table1[pm2.5_mean], Table1[[#This Row],[pm2.5_mean]]))*100</f>
        <v>91.100000000000009</v>
      </c>
      <c r="H608">
        <f>CEILING(_xlfn.PERCENTRANK.INC(Table1[acute_morbidity_indicator], Table1[[#This Row],[acute_morbidity_indicator]]) * 10, 1)</f>
        <v>6</v>
      </c>
    </row>
    <row r="609" spans="1:8" x14ac:dyDescent="0.35">
      <c r="A609" t="s">
        <v>1247</v>
      </c>
      <c r="B609" t="s">
        <v>1248</v>
      </c>
      <c r="C609" s="1">
        <v>9.2447147369384801</v>
      </c>
      <c r="D609" t="str">
        <f>_xlfn.XLOOKUP(Table1[[#This Row],[data_zone_code]],Table2[msoa21cd], Table2[msoa21nm], "Not found")</f>
        <v>Lewisham 005</v>
      </c>
      <c r="E609" s="1">
        <f>_xlfn.XLOOKUP(Table1[[#This Row],[data_zone_code]], Table2[msoa21cd],Table2[acute_morbidity_indicator], "Not found")</f>
        <v>121.54723076923079</v>
      </c>
      <c r="F609">
        <f>RANK(Table1[[#This Row],[pm2.5_mean]], Table1[pm2.5_mean], 0)</f>
        <v>609</v>
      </c>
      <c r="G609">
        <f>(_xlfn.PERCENTRANK.INC(Table1[pm2.5_mean], Table1[[#This Row],[pm2.5_mean]]))*100</f>
        <v>91.100000000000009</v>
      </c>
      <c r="H609">
        <f>CEILING(_xlfn.PERCENTRANK.INC(Table1[acute_morbidity_indicator], Table1[[#This Row],[acute_morbidity_indicator]]) * 10, 1)</f>
        <v>8</v>
      </c>
    </row>
    <row r="610" spans="1:8" x14ac:dyDescent="0.35">
      <c r="A610" t="s">
        <v>1197</v>
      </c>
      <c r="B610" t="s">
        <v>1198</v>
      </c>
      <c r="C610" s="1">
        <v>9.2421550750732404</v>
      </c>
      <c r="D610" t="str">
        <f>_xlfn.XLOOKUP(Table1[[#This Row],[data_zone_code]],Table2[msoa21cd], Table2[msoa21nm], "Not found")</f>
        <v>Lambeth 014</v>
      </c>
      <c r="E610" s="1">
        <f>_xlfn.XLOOKUP(Table1[[#This Row],[data_zone_code]], Table2[msoa21cd],Table2[acute_morbidity_indicator], "Not found")</f>
        <v>109.03166666666669</v>
      </c>
      <c r="F610">
        <f>RANK(Table1[[#This Row],[pm2.5_mean]], Table1[pm2.5_mean], 0)</f>
        <v>610</v>
      </c>
      <c r="G610">
        <f>(_xlfn.PERCENTRANK.INC(Table1[pm2.5_mean], Table1[[#This Row],[pm2.5_mean]]))*100</f>
        <v>91.100000000000009</v>
      </c>
      <c r="H610">
        <f>CEILING(_xlfn.PERCENTRANK.INC(Table1[acute_morbidity_indicator], Table1[[#This Row],[acute_morbidity_indicator]]) * 10, 1)</f>
        <v>7</v>
      </c>
    </row>
    <row r="611" spans="1:8" x14ac:dyDescent="0.35">
      <c r="A611" t="s">
        <v>1673</v>
      </c>
      <c r="B611" t="s">
        <v>1674</v>
      </c>
      <c r="C611" s="1">
        <v>9.2417297363281197</v>
      </c>
      <c r="D611" t="str">
        <f>_xlfn.XLOOKUP(Table1[[#This Row],[data_zone_code]],Table2[msoa21cd], Table2[msoa21nm], "Not found")</f>
        <v>Tower Hamlets 022</v>
      </c>
      <c r="E611" s="1">
        <f>_xlfn.XLOOKUP(Table1[[#This Row],[data_zone_code]], Table2[msoa21cd],Table2[acute_morbidity_indicator], "Not found")</f>
        <v>109.82661235955059</v>
      </c>
      <c r="F611">
        <f>RANK(Table1[[#This Row],[pm2.5_mean]], Table1[pm2.5_mean], 0)</f>
        <v>611</v>
      </c>
      <c r="G611">
        <f>(_xlfn.PERCENTRANK.INC(Table1[pm2.5_mean], Table1[[#This Row],[pm2.5_mean]]))*100</f>
        <v>91.100000000000009</v>
      </c>
      <c r="H611">
        <f>CEILING(_xlfn.PERCENTRANK.INC(Table1[acute_morbidity_indicator], Table1[[#This Row],[acute_morbidity_indicator]]) * 10, 1)</f>
        <v>7</v>
      </c>
    </row>
    <row r="612" spans="1:8" x14ac:dyDescent="0.35">
      <c r="A612" t="s">
        <v>611</v>
      </c>
      <c r="B612" t="s">
        <v>612</v>
      </c>
      <c r="C612" s="1">
        <v>9.2412147521972692</v>
      </c>
      <c r="D612" t="str">
        <f>_xlfn.XLOOKUP(Table1[[#This Row],[data_zone_code]],Table2[msoa21cd], Table2[msoa21nm], "Not found")</f>
        <v>Greenwich 011</v>
      </c>
      <c r="E612" s="1">
        <f>_xlfn.XLOOKUP(Table1[[#This Row],[data_zone_code]], Table2[msoa21cd],Table2[acute_morbidity_indicator], "Not found")</f>
        <v>125.31888281249999</v>
      </c>
      <c r="F612">
        <f>RANK(Table1[[#This Row],[pm2.5_mean]], Table1[pm2.5_mean], 0)</f>
        <v>612</v>
      </c>
      <c r="G612">
        <f>(_xlfn.PERCENTRANK.INC(Table1[pm2.5_mean], Table1[[#This Row],[pm2.5_mean]]))*100</f>
        <v>91</v>
      </c>
      <c r="H612">
        <f>CEILING(_xlfn.PERCENTRANK.INC(Table1[acute_morbidity_indicator], Table1[[#This Row],[acute_morbidity_indicator]]) * 10, 1)</f>
        <v>9</v>
      </c>
    </row>
    <row r="613" spans="1:8" x14ac:dyDescent="0.35">
      <c r="A613" t="s">
        <v>8793</v>
      </c>
      <c r="B613" t="s">
        <v>8794</v>
      </c>
      <c r="C613" s="1">
        <v>9.2407026290893608</v>
      </c>
      <c r="D613" t="str">
        <f>_xlfn.XLOOKUP(Table1[[#This Row],[data_zone_code]],Table2[msoa21cd], Table2[msoa21nm], "Not found")</f>
        <v>Tendring 008</v>
      </c>
      <c r="E613" s="1">
        <f>_xlfn.XLOOKUP(Table1[[#This Row],[data_zone_code]], Table2[msoa21cd],Table2[acute_morbidity_indicator], "Not found")</f>
        <v>93.798138957816377</v>
      </c>
      <c r="F613">
        <f>RANK(Table1[[#This Row],[pm2.5_mean]], Table1[pm2.5_mean], 0)</f>
        <v>613</v>
      </c>
      <c r="G613">
        <f>(_xlfn.PERCENTRANK.INC(Table1[pm2.5_mean], Table1[[#This Row],[pm2.5_mean]]))*100</f>
        <v>91</v>
      </c>
      <c r="H613">
        <f>CEILING(_xlfn.PERCENTRANK.INC(Table1[acute_morbidity_indicator], Table1[[#This Row],[acute_morbidity_indicator]]) * 10, 1)</f>
        <v>4</v>
      </c>
    </row>
    <row r="614" spans="1:8" x14ac:dyDescent="0.35">
      <c r="A614" t="s">
        <v>11253</v>
      </c>
      <c r="B614" t="s">
        <v>11254</v>
      </c>
      <c r="C614" s="1">
        <v>9.2404346466064506</v>
      </c>
      <c r="D614" t="str">
        <f>_xlfn.XLOOKUP(Table1[[#This Row],[data_zone_code]],Table2[msoa21cd], Table2[msoa21nm], "Not found")</f>
        <v>Broxtowe 014</v>
      </c>
      <c r="E614" s="1">
        <f>_xlfn.XLOOKUP(Table1[[#This Row],[data_zone_code]], Table2[msoa21cd],Table2[acute_morbidity_indicator], "Not found")</f>
        <v>81.687221198156678</v>
      </c>
      <c r="F614">
        <f>RANK(Table1[[#This Row],[pm2.5_mean]], Table1[pm2.5_mean], 0)</f>
        <v>614</v>
      </c>
      <c r="G614">
        <f>(_xlfn.PERCENTRANK.INC(Table1[pm2.5_mean], Table1[[#This Row],[pm2.5_mean]]))*100</f>
        <v>91</v>
      </c>
      <c r="H614">
        <f>CEILING(_xlfn.PERCENTRANK.INC(Table1[acute_morbidity_indicator], Table1[[#This Row],[acute_morbidity_indicator]]) * 10, 1)</f>
        <v>2</v>
      </c>
    </row>
    <row r="615" spans="1:8" x14ac:dyDescent="0.35">
      <c r="A615" t="s">
        <v>8807</v>
      </c>
      <c r="B615" t="s">
        <v>8808</v>
      </c>
      <c r="C615" s="1">
        <v>9.2400693893432599</v>
      </c>
      <c r="D615" t="str">
        <f>_xlfn.XLOOKUP(Table1[[#This Row],[data_zone_code]],Table2[msoa21cd], Table2[msoa21nm], "Not found")</f>
        <v>Tendring 015</v>
      </c>
      <c r="E615" s="1">
        <f>_xlfn.XLOOKUP(Table1[[#This Row],[data_zone_code]], Table2[msoa21cd],Table2[acute_morbidity_indicator], "Not found")</f>
        <v>119.84127894736839</v>
      </c>
      <c r="F615">
        <f>RANK(Table1[[#This Row],[pm2.5_mean]], Table1[pm2.5_mean], 0)</f>
        <v>615</v>
      </c>
      <c r="G615">
        <f>(_xlfn.PERCENTRANK.INC(Table1[pm2.5_mean], Table1[[#This Row],[pm2.5_mean]]))*100</f>
        <v>91</v>
      </c>
      <c r="H615">
        <f>CEILING(_xlfn.PERCENTRANK.INC(Table1[acute_morbidity_indicator], Table1[[#This Row],[acute_morbidity_indicator]]) * 10, 1)</f>
        <v>8</v>
      </c>
    </row>
    <row r="616" spans="1:8" x14ac:dyDescent="0.35">
      <c r="A616" t="s">
        <v>8741</v>
      </c>
      <c r="B616" t="s">
        <v>8742</v>
      </c>
      <c r="C616" s="1">
        <v>9.2400226593017596</v>
      </c>
      <c r="D616" t="str">
        <f>_xlfn.XLOOKUP(Table1[[#This Row],[data_zone_code]],Table2[msoa21cd], Table2[msoa21nm], "Not found")</f>
        <v>Harlow 010</v>
      </c>
      <c r="E616" s="1">
        <f>_xlfn.XLOOKUP(Table1[[#This Row],[data_zone_code]], Table2[msoa21cd],Table2[acute_morbidity_indicator], "Not found")</f>
        <v>102.4774802259887</v>
      </c>
      <c r="F616">
        <f>RANK(Table1[[#This Row],[pm2.5_mean]], Table1[pm2.5_mean], 0)</f>
        <v>616</v>
      </c>
      <c r="G616">
        <f>(_xlfn.PERCENTRANK.INC(Table1[pm2.5_mean], Table1[[#This Row],[pm2.5_mean]]))*100</f>
        <v>91</v>
      </c>
      <c r="H616">
        <f>CEILING(_xlfn.PERCENTRANK.INC(Table1[acute_morbidity_indicator], Table1[[#This Row],[acute_morbidity_indicator]]) * 10, 1)</f>
        <v>6</v>
      </c>
    </row>
    <row r="617" spans="1:8" x14ac:dyDescent="0.35">
      <c r="A617" t="s">
        <v>797</v>
      </c>
      <c r="B617" t="s">
        <v>798</v>
      </c>
      <c r="C617" s="1">
        <v>9.2399959564209002</v>
      </c>
      <c r="D617" t="str">
        <f>_xlfn.XLOOKUP(Table1[[#This Row],[data_zone_code]],Table2[msoa21cd], Table2[msoa21nm], "Not found")</f>
        <v>Haringey 028</v>
      </c>
      <c r="E617" s="1">
        <f>_xlfn.XLOOKUP(Table1[[#This Row],[data_zone_code]], Table2[msoa21cd],Table2[acute_morbidity_indicator], "Not found")</f>
        <v>92.099919354838704</v>
      </c>
      <c r="F617">
        <f>RANK(Table1[[#This Row],[pm2.5_mean]], Table1[pm2.5_mean], 0)</f>
        <v>617</v>
      </c>
      <c r="G617">
        <f>(_xlfn.PERCENTRANK.INC(Table1[pm2.5_mean], Table1[[#This Row],[pm2.5_mean]]))*100</f>
        <v>91</v>
      </c>
      <c r="H617">
        <f>CEILING(_xlfn.PERCENTRANK.INC(Table1[acute_morbidity_indicator], Table1[[#This Row],[acute_morbidity_indicator]]) * 10, 1)</f>
        <v>4</v>
      </c>
    </row>
    <row r="618" spans="1:8" x14ac:dyDescent="0.35">
      <c r="A618" t="s">
        <v>787</v>
      </c>
      <c r="B618" t="s">
        <v>788</v>
      </c>
      <c r="C618" s="1">
        <v>9.2399463653564506</v>
      </c>
      <c r="D618" t="str">
        <f>_xlfn.XLOOKUP(Table1[[#This Row],[data_zone_code]],Table2[msoa21cd], Table2[msoa21nm], "Not found")</f>
        <v>Haringey 023</v>
      </c>
      <c r="E618" s="1">
        <f>_xlfn.XLOOKUP(Table1[[#This Row],[data_zone_code]], Table2[msoa21cd],Table2[acute_morbidity_indicator], "Not found")</f>
        <v>89.780597826086961</v>
      </c>
      <c r="F618">
        <f>RANK(Table1[[#This Row],[pm2.5_mean]], Table1[pm2.5_mean], 0)</f>
        <v>618</v>
      </c>
      <c r="G618">
        <f>(_xlfn.PERCENTRANK.INC(Table1[pm2.5_mean], Table1[[#This Row],[pm2.5_mean]]))*100</f>
        <v>90.9</v>
      </c>
      <c r="H618">
        <f>CEILING(_xlfn.PERCENTRANK.INC(Table1[acute_morbidity_indicator], Table1[[#This Row],[acute_morbidity_indicator]]) * 10, 1)</f>
        <v>3</v>
      </c>
    </row>
    <row r="619" spans="1:8" x14ac:dyDescent="0.35">
      <c r="A619" t="s">
        <v>1241</v>
      </c>
      <c r="B619" t="s">
        <v>1242</v>
      </c>
      <c r="C619" s="1">
        <v>9.2391443252563494</v>
      </c>
      <c r="D619" t="str">
        <f>_xlfn.XLOOKUP(Table1[[#This Row],[data_zone_code]],Table2[msoa21cd], Table2[msoa21nm], "Not found")</f>
        <v>Lewisham 001</v>
      </c>
      <c r="E619" s="1">
        <f>_xlfn.XLOOKUP(Table1[[#This Row],[data_zone_code]], Table2[msoa21cd],Table2[acute_morbidity_indicator], "Not found")</f>
        <v>125.90613145539911</v>
      </c>
      <c r="F619">
        <f>RANK(Table1[[#This Row],[pm2.5_mean]], Table1[pm2.5_mean], 0)</f>
        <v>619</v>
      </c>
      <c r="G619">
        <f>(_xlfn.PERCENTRANK.INC(Table1[pm2.5_mean], Table1[[#This Row],[pm2.5_mean]]))*100</f>
        <v>90.9</v>
      </c>
      <c r="H619">
        <f>CEILING(_xlfn.PERCENTRANK.INC(Table1[acute_morbidity_indicator], Table1[[#This Row],[acute_morbidity_indicator]]) * 10, 1)</f>
        <v>9</v>
      </c>
    </row>
    <row r="620" spans="1:8" x14ac:dyDescent="0.35">
      <c r="A620" t="s">
        <v>3993</v>
      </c>
      <c r="B620" t="s">
        <v>3994</v>
      </c>
      <c r="C620" s="1">
        <v>9.2385473251342791</v>
      </c>
      <c r="D620" t="str">
        <f>_xlfn.XLOOKUP(Table1[[#This Row],[data_zone_code]],Table2[msoa21cd], Table2[msoa21nm], "Not found")</f>
        <v>Solihull 010</v>
      </c>
      <c r="E620" s="1">
        <f>_xlfn.XLOOKUP(Table1[[#This Row],[data_zone_code]], Table2[msoa21cd],Table2[acute_morbidity_indicator], "Not found")</f>
        <v>104.0420795454545</v>
      </c>
      <c r="F620">
        <f>RANK(Table1[[#This Row],[pm2.5_mean]], Table1[pm2.5_mean], 0)</f>
        <v>620</v>
      </c>
      <c r="G620">
        <f>(_xlfn.PERCENTRANK.INC(Table1[pm2.5_mean], Table1[[#This Row],[pm2.5_mean]]))*100</f>
        <v>90.9</v>
      </c>
      <c r="H620">
        <f>CEILING(_xlfn.PERCENTRANK.INC(Table1[acute_morbidity_indicator], Table1[[#This Row],[acute_morbidity_indicator]]) * 10, 1)</f>
        <v>6</v>
      </c>
    </row>
    <row r="621" spans="1:8" x14ac:dyDescent="0.35">
      <c r="A621" t="s">
        <v>4981</v>
      </c>
      <c r="B621" t="s">
        <v>4982</v>
      </c>
      <c r="C621" s="1">
        <v>9.2382745742797905</v>
      </c>
      <c r="D621" t="str">
        <f>_xlfn.XLOOKUP(Table1[[#This Row],[data_zone_code]],Table2[msoa21cd], Table2[msoa21nm], "Not found")</f>
        <v>Warrington 017</v>
      </c>
      <c r="E621" s="1">
        <f>_xlfn.XLOOKUP(Table1[[#This Row],[data_zone_code]], Table2[msoa21cd],Table2[acute_morbidity_indicator], "Not found")</f>
        <v>131.1717521126761</v>
      </c>
      <c r="F621">
        <f>RANK(Table1[[#This Row],[pm2.5_mean]], Table1[pm2.5_mean], 0)</f>
        <v>621</v>
      </c>
      <c r="G621">
        <f>(_xlfn.PERCENTRANK.INC(Table1[pm2.5_mean], Table1[[#This Row],[pm2.5_mean]]))*100</f>
        <v>90.9</v>
      </c>
      <c r="H621">
        <f>CEILING(_xlfn.PERCENTRANK.INC(Table1[acute_morbidity_indicator], Table1[[#This Row],[acute_morbidity_indicator]]) * 10, 1)</f>
        <v>9</v>
      </c>
    </row>
    <row r="622" spans="1:8" x14ac:dyDescent="0.35">
      <c r="A622" t="s">
        <v>13323</v>
      </c>
      <c r="B622" t="s">
        <v>13324</v>
      </c>
      <c r="C622" s="1">
        <v>9.2382535934448207</v>
      </c>
      <c r="D622" t="str">
        <f>_xlfn.XLOOKUP(Table1[[#This Row],[data_zone_code]],Table2[msoa21cd], Table2[msoa21nm], "Not found")</f>
        <v>Manchester 060</v>
      </c>
      <c r="E622" s="1">
        <f>_xlfn.XLOOKUP(Table1[[#This Row],[data_zone_code]], Table2[msoa21cd],Table2[acute_morbidity_indicator], "Not found")</f>
        <v>146.61510330578511</v>
      </c>
      <c r="F622">
        <f>RANK(Table1[[#This Row],[pm2.5_mean]], Table1[pm2.5_mean], 0)</f>
        <v>622</v>
      </c>
      <c r="G622">
        <f>(_xlfn.PERCENTRANK.INC(Table1[pm2.5_mean], Table1[[#This Row],[pm2.5_mean]]))*100</f>
        <v>90.9</v>
      </c>
      <c r="H622">
        <f>CEILING(_xlfn.PERCENTRANK.INC(Table1[acute_morbidity_indicator], Table1[[#This Row],[acute_morbidity_indicator]]) * 10, 1)</f>
        <v>10</v>
      </c>
    </row>
    <row r="623" spans="1:8" x14ac:dyDescent="0.35">
      <c r="A623" t="s">
        <v>1459</v>
      </c>
      <c r="B623" t="s">
        <v>1460</v>
      </c>
      <c r="C623" s="1">
        <v>9.2377347946166992</v>
      </c>
      <c r="D623" t="str">
        <f>_xlfn.XLOOKUP(Table1[[#This Row],[data_zone_code]],Table2[msoa21cd], Table2[msoa21nm], "Not found")</f>
        <v>Redbridge 022</v>
      </c>
      <c r="E623" s="1">
        <f>_xlfn.XLOOKUP(Table1[[#This Row],[data_zone_code]], Table2[msoa21cd],Table2[acute_morbidity_indicator], "Not found")</f>
        <v>111.6098175675676</v>
      </c>
      <c r="F623">
        <f>RANK(Table1[[#This Row],[pm2.5_mean]], Table1[pm2.5_mean], 0)</f>
        <v>623</v>
      </c>
      <c r="G623">
        <f>(_xlfn.PERCENTRANK.INC(Table1[pm2.5_mean], Table1[[#This Row],[pm2.5_mean]]))*100</f>
        <v>90.9</v>
      </c>
      <c r="H623">
        <f>CEILING(_xlfn.PERCENTRANK.INC(Table1[acute_morbidity_indicator], Table1[[#This Row],[acute_morbidity_indicator]]) * 10, 1)</f>
        <v>7</v>
      </c>
    </row>
    <row r="624" spans="1:8" x14ac:dyDescent="0.35">
      <c r="A624" t="s">
        <v>13229</v>
      </c>
      <c r="B624" t="s">
        <v>13230</v>
      </c>
      <c r="C624" s="1">
        <v>9.2365589141845703</v>
      </c>
      <c r="D624" t="str">
        <f>_xlfn.XLOOKUP(Table1[[#This Row],[data_zone_code]],Table2[msoa21cd], Table2[msoa21nm], "Not found")</f>
        <v>North Kesteven 014</v>
      </c>
      <c r="E624" s="1">
        <f>_xlfn.XLOOKUP(Table1[[#This Row],[data_zone_code]], Table2[msoa21cd],Table2[acute_morbidity_indicator], "Not found")</f>
        <v>84.457949416342416</v>
      </c>
      <c r="F624">
        <f>RANK(Table1[[#This Row],[pm2.5_mean]], Table1[pm2.5_mean], 0)</f>
        <v>624</v>
      </c>
      <c r="G624">
        <f>(_xlfn.PERCENTRANK.INC(Table1[pm2.5_mean], Table1[[#This Row],[pm2.5_mean]]))*100</f>
        <v>90.9</v>
      </c>
      <c r="H624">
        <f>CEILING(_xlfn.PERCENTRANK.INC(Table1[acute_morbidity_indicator], Table1[[#This Row],[acute_morbidity_indicator]]) * 10, 1)</f>
        <v>2</v>
      </c>
    </row>
    <row r="625" spans="1:8" x14ac:dyDescent="0.35">
      <c r="A625" t="s">
        <v>9127</v>
      </c>
      <c r="B625" t="s">
        <v>9128</v>
      </c>
      <c r="C625" s="1">
        <v>9.2360076904296893</v>
      </c>
      <c r="D625" t="str">
        <f>_xlfn.XLOOKUP(Table1[[#This Row],[data_zone_code]],Table2[msoa21cd], Table2[msoa21nm], "Not found")</f>
        <v>Gosport 010</v>
      </c>
      <c r="E625" s="1">
        <f>_xlfn.XLOOKUP(Table1[[#This Row],[data_zone_code]], Table2[msoa21cd],Table2[acute_morbidity_indicator], "Not found")</f>
        <v>100.7307857142857</v>
      </c>
      <c r="F625">
        <f>RANK(Table1[[#This Row],[pm2.5_mean]], Table1[pm2.5_mean], 0)</f>
        <v>625</v>
      </c>
      <c r="G625">
        <f>(_xlfn.PERCENTRANK.INC(Table1[pm2.5_mean], Table1[[#This Row],[pm2.5_mean]]))*100</f>
        <v>90.8</v>
      </c>
      <c r="H625">
        <f>CEILING(_xlfn.PERCENTRANK.INC(Table1[acute_morbidity_indicator], Table1[[#This Row],[acute_morbidity_indicator]]) * 10, 1)</f>
        <v>5</v>
      </c>
    </row>
    <row r="626" spans="1:8" x14ac:dyDescent="0.35">
      <c r="A626" t="s">
        <v>1555</v>
      </c>
      <c r="B626" t="s">
        <v>1556</v>
      </c>
      <c r="C626" s="1">
        <v>9.2356948852539098</v>
      </c>
      <c r="D626" t="str">
        <f>_xlfn.XLOOKUP(Table1[[#This Row],[data_zone_code]],Table2[msoa21cd], Table2[msoa21nm], "Not found")</f>
        <v>Southwark 019</v>
      </c>
      <c r="E626" s="1">
        <f>_xlfn.XLOOKUP(Table1[[#This Row],[data_zone_code]], Table2[msoa21cd],Table2[acute_morbidity_indicator], "Not found")</f>
        <v>123.0668469387755</v>
      </c>
      <c r="F626">
        <f>RANK(Table1[[#This Row],[pm2.5_mean]], Table1[pm2.5_mean], 0)</f>
        <v>626</v>
      </c>
      <c r="G626">
        <f>(_xlfn.PERCENTRANK.INC(Table1[pm2.5_mean], Table1[[#This Row],[pm2.5_mean]]))*100</f>
        <v>90.8</v>
      </c>
      <c r="H626">
        <f>CEILING(_xlfn.PERCENTRANK.INC(Table1[acute_morbidity_indicator], Table1[[#This Row],[acute_morbidity_indicator]]) * 10, 1)</f>
        <v>8</v>
      </c>
    </row>
    <row r="627" spans="1:8" x14ac:dyDescent="0.35">
      <c r="A627" t="s">
        <v>1537</v>
      </c>
      <c r="B627" t="s">
        <v>1538</v>
      </c>
      <c r="C627" s="1">
        <v>9.2351646423339808</v>
      </c>
      <c r="D627" t="str">
        <f>_xlfn.XLOOKUP(Table1[[#This Row],[data_zone_code]],Table2[msoa21cd], Table2[msoa21nm], "Not found")</f>
        <v>Southwark 010</v>
      </c>
      <c r="E627" s="1">
        <f>_xlfn.XLOOKUP(Table1[[#This Row],[data_zone_code]], Table2[msoa21cd],Table2[acute_morbidity_indicator], "Not found")</f>
        <v>147.29923502304149</v>
      </c>
      <c r="F627">
        <f>RANK(Table1[[#This Row],[pm2.5_mean]], Table1[pm2.5_mean], 0)</f>
        <v>627</v>
      </c>
      <c r="G627">
        <f>(_xlfn.PERCENTRANK.INC(Table1[pm2.5_mean], Table1[[#This Row],[pm2.5_mean]]))*100</f>
        <v>90.8</v>
      </c>
      <c r="H627">
        <f>CEILING(_xlfn.PERCENTRANK.INC(Table1[acute_morbidity_indicator], Table1[[#This Row],[acute_morbidity_indicator]]) * 10, 1)</f>
        <v>10</v>
      </c>
    </row>
    <row r="628" spans="1:8" x14ac:dyDescent="0.35">
      <c r="A628" t="s">
        <v>1779</v>
      </c>
      <c r="B628" t="s">
        <v>1780</v>
      </c>
      <c r="C628" s="1">
        <v>9.2348890304565394</v>
      </c>
      <c r="D628" t="str">
        <f>_xlfn.XLOOKUP(Table1[[#This Row],[data_zone_code]],Table2[msoa21cd], Table2[msoa21nm], "Not found")</f>
        <v>Wandsworth 019</v>
      </c>
      <c r="E628" s="1">
        <f>_xlfn.XLOOKUP(Table1[[#This Row],[data_zone_code]], Table2[msoa21cd],Table2[acute_morbidity_indicator], "Not found")</f>
        <v>139.42615330188681</v>
      </c>
      <c r="F628">
        <f>RANK(Table1[[#This Row],[pm2.5_mean]], Table1[pm2.5_mean], 0)</f>
        <v>628</v>
      </c>
      <c r="G628">
        <f>(_xlfn.PERCENTRANK.INC(Table1[pm2.5_mean], Table1[[#This Row],[pm2.5_mean]]))*100</f>
        <v>90.8</v>
      </c>
      <c r="H628">
        <f>CEILING(_xlfn.PERCENTRANK.INC(Table1[acute_morbidity_indicator], Table1[[#This Row],[acute_morbidity_indicator]]) * 10, 1)</f>
        <v>10</v>
      </c>
    </row>
    <row r="629" spans="1:8" x14ac:dyDescent="0.35">
      <c r="A629" t="s">
        <v>1717</v>
      </c>
      <c r="B629" t="s">
        <v>1718</v>
      </c>
      <c r="C629" s="1">
        <v>9.2347764968872106</v>
      </c>
      <c r="D629" t="str">
        <f>_xlfn.XLOOKUP(Table1[[#This Row],[data_zone_code]],Table2[msoa21cd], Table2[msoa21nm], "Not found")</f>
        <v>Waltham Forest 015</v>
      </c>
      <c r="E629" s="1">
        <f>_xlfn.XLOOKUP(Table1[[#This Row],[data_zone_code]], Table2[msoa21cd],Table2[acute_morbidity_indicator], "Not found")</f>
        <v>108.82245508982039</v>
      </c>
      <c r="F629">
        <f>RANK(Table1[[#This Row],[pm2.5_mean]], Table1[pm2.5_mean], 0)</f>
        <v>629</v>
      </c>
      <c r="G629">
        <f>(_xlfn.PERCENTRANK.INC(Table1[pm2.5_mean], Table1[[#This Row],[pm2.5_mean]]))*100</f>
        <v>90.8</v>
      </c>
      <c r="H629">
        <f>CEILING(_xlfn.PERCENTRANK.INC(Table1[acute_morbidity_indicator], Table1[[#This Row],[acute_morbidity_indicator]]) * 10, 1)</f>
        <v>7</v>
      </c>
    </row>
    <row r="630" spans="1:8" x14ac:dyDescent="0.35">
      <c r="A630" t="s">
        <v>8775</v>
      </c>
      <c r="B630" t="s">
        <v>8776</v>
      </c>
      <c r="C630" s="1">
        <v>9.2327156066894496</v>
      </c>
      <c r="D630" t="str">
        <f>_xlfn.XLOOKUP(Table1[[#This Row],[data_zone_code]],Table2[msoa21cd], Table2[msoa21nm], "Not found")</f>
        <v>Rochford 009</v>
      </c>
      <c r="E630" s="1">
        <f>_xlfn.XLOOKUP(Table1[[#This Row],[data_zone_code]], Table2[msoa21cd],Table2[acute_morbidity_indicator], "Not found")</f>
        <v>93.915865384615387</v>
      </c>
      <c r="F630">
        <f>RANK(Table1[[#This Row],[pm2.5_mean]], Table1[pm2.5_mean], 0)</f>
        <v>630</v>
      </c>
      <c r="G630">
        <f>(_xlfn.PERCENTRANK.INC(Table1[pm2.5_mean], Table1[[#This Row],[pm2.5_mean]]))*100</f>
        <v>90.8</v>
      </c>
      <c r="H630">
        <f>CEILING(_xlfn.PERCENTRANK.INC(Table1[acute_morbidity_indicator], Table1[[#This Row],[acute_morbidity_indicator]]) * 10, 1)</f>
        <v>4</v>
      </c>
    </row>
    <row r="631" spans="1:8" x14ac:dyDescent="0.35">
      <c r="A631" t="s">
        <v>4697</v>
      </c>
      <c r="B631" t="s">
        <v>4698</v>
      </c>
      <c r="C631" s="1">
        <v>9.2318611145019496</v>
      </c>
      <c r="D631" t="str">
        <f>_xlfn.XLOOKUP(Table1[[#This Row],[data_zone_code]],Table2[msoa21cd], Table2[msoa21nm], "Not found")</f>
        <v>Wakefield 015</v>
      </c>
      <c r="E631" s="1">
        <f>_xlfn.XLOOKUP(Table1[[#This Row],[data_zone_code]], Table2[msoa21cd],Table2[acute_morbidity_indicator], "Not found")</f>
        <v>130.01716744913929</v>
      </c>
      <c r="F631">
        <f>RANK(Table1[[#This Row],[pm2.5_mean]], Table1[pm2.5_mean], 0)</f>
        <v>631</v>
      </c>
      <c r="G631">
        <f>(_xlfn.PERCENTRANK.INC(Table1[pm2.5_mean], Table1[[#This Row],[pm2.5_mean]]))*100</f>
        <v>90.8</v>
      </c>
      <c r="H631">
        <f>CEILING(_xlfn.PERCENTRANK.INC(Table1[acute_morbidity_indicator], Table1[[#This Row],[acute_morbidity_indicator]]) * 10, 1)</f>
        <v>9</v>
      </c>
    </row>
    <row r="632" spans="1:8" x14ac:dyDescent="0.35">
      <c r="A632" t="s">
        <v>1827</v>
      </c>
      <c r="B632" t="s">
        <v>1828</v>
      </c>
      <c r="C632" s="1">
        <v>9.2313928604125994</v>
      </c>
      <c r="D632" t="str">
        <f>_xlfn.XLOOKUP(Table1[[#This Row],[data_zone_code]],Table2[msoa21cd], Table2[msoa21nm], "Not found")</f>
        <v>Westminster 006</v>
      </c>
      <c r="E632" s="1">
        <f>_xlfn.XLOOKUP(Table1[[#This Row],[data_zone_code]], Table2[msoa21cd],Table2[acute_morbidity_indicator], "Not found")</f>
        <v>126.5058333333333</v>
      </c>
      <c r="F632">
        <f>RANK(Table1[[#This Row],[pm2.5_mean]], Table1[pm2.5_mean], 0)</f>
        <v>632</v>
      </c>
      <c r="G632">
        <f>(_xlfn.PERCENTRANK.INC(Table1[pm2.5_mean], Table1[[#This Row],[pm2.5_mean]]))*100</f>
        <v>90.7</v>
      </c>
      <c r="H632">
        <f>CEILING(_xlfn.PERCENTRANK.INC(Table1[acute_morbidity_indicator], Table1[[#This Row],[acute_morbidity_indicator]]) * 10, 1)</f>
        <v>9</v>
      </c>
    </row>
    <row r="633" spans="1:8" x14ac:dyDescent="0.35">
      <c r="A633" t="s">
        <v>13645</v>
      </c>
      <c r="B633" t="s">
        <v>13646</v>
      </c>
      <c r="C633" s="1">
        <v>9.2309360504150408</v>
      </c>
      <c r="D633" t="str">
        <f>_xlfn.XLOOKUP(Table1[[#This Row],[data_zone_code]],Table2[msoa21cd], Table2[msoa21nm], "Not found")</f>
        <v>Wandsworth 038</v>
      </c>
      <c r="E633" s="1">
        <f>_xlfn.XLOOKUP(Table1[[#This Row],[data_zone_code]], Table2[msoa21cd],Table2[acute_morbidity_indicator], "Not found")</f>
        <v>69.029568513119528</v>
      </c>
      <c r="F633">
        <f>RANK(Table1[[#This Row],[pm2.5_mean]], Table1[pm2.5_mean], 0)</f>
        <v>633</v>
      </c>
      <c r="G633">
        <f>(_xlfn.PERCENTRANK.INC(Table1[pm2.5_mean], Table1[[#This Row],[pm2.5_mean]]))*100</f>
        <v>90.7</v>
      </c>
      <c r="H633">
        <f>CEILING(_xlfn.PERCENTRANK.INC(Table1[acute_morbidity_indicator], Table1[[#This Row],[acute_morbidity_indicator]]) * 10, 1)</f>
        <v>1</v>
      </c>
    </row>
    <row r="634" spans="1:8" x14ac:dyDescent="0.35">
      <c r="A634" t="s">
        <v>1</v>
      </c>
      <c r="B634" t="s">
        <v>2</v>
      </c>
      <c r="C634" s="1">
        <v>9.2306680679321307</v>
      </c>
      <c r="D634" t="str">
        <f>_xlfn.XLOOKUP(Table1[[#This Row],[data_zone_code]],Table2[msoa21cd], Table2[msoa21nm], "Not found")</f>
        <v>City of London 001</v>
      </c>
      <c r="E634" s="1">
        <f>_xlfn.XLOOKUP(Table1[[#This Row],[data_zone_code]], Table2[msoa21cd],Table2[acute_morbidity_indicator], "Not found")</f>
        <v>120.2322572351991</v>
      </c>
      <c r="F634">
        <f>RANK(Table1[[#This Row],[pm2.5_mean]], Table1[pm2.5_mean], 0)</f>
        <v>634</v>
      </c>
      <c r="G634">
        <f>(_xlfn.PERCENTRANK.INC(Table1[pm2.5_mean], Table1[[#This Row],[pm2.5_mean]]))*100</f>
        <v>90.7</v>
      </c>
      <c r="H634">
        <f>CEILING(_xlfn.PERCENTRANK.INC(Table1[acute_morbidity_indicator], Table1[[#This Row],[acute_morbidity_indicator]]) * 10, 1)</f>
        <v>8</v>
      </c>
    </row>
    <row r="635" spans="1:8" x14ac:dyDescent="0.35">
      <c r="A635" t="s">
        <v>1583</v>
      </c>
      <c r="B635" t="s">
        <v>1584</v>
      </c>
      <c r="C635" s="1">
        <v>9.2301387786865199</v>
      </c>
      <c r="D635" t="str">
        <f>_xlfn.XLOOKUP(Table1[[#This Row],[data_zone_code]],Table2[msoa21cd], Table2[msoa21nm], "Not found")</f>
        <v>Southwark 033</v>
      </c>
      <c r="E635" s="1">
        <f>_xlfn.XLOOKUP(Table1[[#This Row],[data_zone_code]], Table2[msoa21cd],Table2[acute_morbidity_indicator], "Not found")</f>
        <v>88.327536458333327</v>
      </c>
      <c r="F635">
        <f>RANK(Table1[[#This Row],[pm2.5_mean]], Table1[pm2.5_mean], 0)</f>
        <v>635</v>
      </c>
      <c r="G635">
        <f>(_xlfn.PERCENTRANK.INC(Table1[pm2.5_mean], Table1[[#This Row],[pm2.5_mean]]))*100</f>
        <v>90.7</v>
      </c>
      <c r="H635">
        <f>CEILING(_xlfn.PERCENTRANK.INC(Table1[acute_morbidity_indicator], Table1[[#This Row],[acute_morbidity_indicator]]) * 10, 1)</f>
        <v>3</v>
      </c>
    </row>
    <row r="636" spans="1:8" x14ac:dyDescent="0.35">
      <c r="A636" t="s">
        <v>13627</v>
      </c>
      <c r="B636" t="s">
        <v>13628</v>
      </c>
      <c r="C636" s="1">
        <v>9.2290983200073207</v>
      </c>
      <c r="D636" t="str">
        <f>_xlfn.XLOOKUP(Table1[[#This Row],[data_zone_code]],Table2[msoa21cd], Table2[msoa21nm], "Not found")</f>
        <v>Southampton 033</v>
      </c>
      <c r="E636" s="1">
        <f>_xlfn.XLOOKUP(Table1[[#This Row],[data_zone_code]], Table2[msoa21cd],Table2[acute_morbidity_indicator], "Not found")</f>
        <v>169.41052548330401</v>
      </c>
      <c r="F636">
        <f>RANK(Table1[[#This Row],[pm2.5_mean]], Table1[pm2.5_mean], 0)</f>
        <v>636</v>
      </c>
      <c r="G636">
        <f>(_xlfn.PERCENTRANK.INC(Table1[pm2.5_mean], Table1[[#This Row],[pm2.5_mean]]))*100</f>
        <v>90.7</v>
      </c>
      <c r="H636">
        <f>CEILING(_xlfn.PERCENTRANK.INC(Table1[acute_morbidity_indicator], Table1[[#This Row],[acute_morbidity_indicator]]) * 10, 1)</f>
        <v>10</v>
      </c>
    </row>
    <row r="637" spans="1:8" x14ac:dyDescent="0.35">
      <c r="A637" t="s">
        <v>11207</v>
      </c>
      <c r="B637" t="s">
        <v>11208</v>
      </c>
      <c r="C637" s="1">
        <v>9.2283821105956996</v>
      </c>
      <c r="D637" t="str">
        <f>_xlfn.XLOOKUP(Table1[[#This Row],[data_zone_code]],Table2[msoa21cd], Table2[msoa21nm], "Not found")</f>
        <v>Bassetlaw 002</v>
      </c>
      <c r="E637" s="1">
        <f>_xlfn.XLOOKUP(Table1[[#This Row],[data_zone_code]], Table2[msoa21cd],Table2[acute_morbidity_indicator], "Not found")</f>
        <v>81.809386813186819</v>
      </c>
      <c r="F637">
        <f>RANK(Table1[[#This Row],[pm2.5_mean]], Table1[pm2.5_mean], 0)</f>
        <v>637</v>
      </c>
      <c r="G637">
        <f>(_xlfn.PERCENTRANK.INC(Table1[pm2.5_mean], Table1[[#This Row],[pm2.5_mean]]))*100</f>
        <v>90.7</v>
      </c>
      <c r="H637">
        <f>CEILING(_xlfn.PERCENTRANK.INC(Table1[acute_morbidity_indicator], Table1[[#This Row],[acute_morbidity_indicator]]) * 10, 1)</f>
        <v>2</v>
      </c>
    </row>
    <row r="638" spans="1:8" x14ac:dyDescent="0.35">
      <c r="A638" t="s">
        <v>2399</v>
      </c>
      <c r="B638" t="s">
        <v>2400</v>
      </c>
      <c r="C638" s="1">
        <v>9.2268924713134801</v>
      </c>
      <c r="D638" t="str">
        <f>_xlfn.XLOOKUP(Table1[[#This Row],[data_zone_code]],Table2[msoa21cd], Table2[msoa21nm], "Not found")</f>
        <v>Trafford 003</v>
      </c>
      <c r="E638" s="1">
        <f>_xlfn.XLOOKUP(Table1[[#This Row],[data_zone_code]], Table2[msoa21cd],Table2[acute_morbidity_indicator], "Not found")</f>
        <v>127.2605117056856</v>
      </c>
      <c r="F638">
        <f>RANK(Table1[[#This Row],[pm2.5_mean]], Table1[pm2.5_mean], 0)</f>
        <v>638</v>
      </c>
      <c r="G638">
        <f>(_xlfn.PERCENTRANK.INC(Table1[pm2.5_mean], Table1[[#This Row],[pm2.5_mean]]))*100</f>
        <v>90.7</v>
      </c>
      <c r="H638">
        <f>CEILING(_xlfn.PERCENTRANK.INC(Table1[acute_morbidity_indicator], Table1[[#This Row],[acute_morbidity_indicator]]) * 10, 1)</f>
        <v>9</v>
      </c>
    </row>
    <row r="639" spans="1:8" x14ac:dyDescent="0.35">
      <c r="A639" t="s">
        <v>9627</v>
      </c>
      <c r="B639" t="s">
        <v>9628</v>
      </c>
      <c r="C639" s="1">
        <v>9.2257118225097692</v>
      </c>
      <c r="D639" t="str">
        <f>_xlfn.XLOOKUP(Table1[[#This Row],[data_zone_code]],Table2[msoa21cd], Table2[msoa21nm], "Not found")</f>
        <v>Canterbury 001</v>
      </c>
      <c r="E639" s="1">
        <f>_xlfn.XLOOKUP(Table1[[#This Row],[data_zone_code]], Table2[msoa21cd],Table2[acute_morbidity_indicator], "Not found")</f>
        <v>85.561024305555563</v>
      </c>
      <c r="F639">
        <f>RANK(Table1[[#This Row],[pm2.5_mean]], Table1[pm2.5_mean], 0)</f>
        <v>639</v>
      </c>
      <c r="G639">
        <f>(_xlfn.PERCENTRANK.INC(Table1[pm2.5_mean], Table1[[#This Row],[pm2.5_mean]]))*100</f>
        <v>90.600000000000009</v>
      </c>
      <c r="H639">
        <f>CEILING(_xlfn.PERCENTRANK.INC(Table1[acute_morbidity_indicator], Table1[[#This Row],[acute_morbidity_indicator]]) * 10, 1)</f>
        <v>2</v>
      </c>
    </row>
    <row r="640" spans="1:8" x14ac:dyDescent="0.35">
      <c r="A640" t="s">
        <v>1681</v>
      </c>
      <c r="B640" t="s">
        <v>1682</v>
      </c>
      <c r="C640" s="1">
        <v>9.2253541946411097</v>
      </c>
      <c r="D640" t="str">
        <f>_xlfn.XLOOKUP(Table1[[#This Row],[data_zone_code]],Table2[msoa21cd], Table2[msoa21nm], "Not found")</f>
        <v>Tower Hamlets 026</v>
      </c>
      <c r="E640" s="1">
        <f>_xlfn.XLOOKUP(Table1[[#This Row],[data_zone_code]], Table2[msoa21cd],Table2[acute_morbidity_indicator], "Not found")</f>
        <v>113.2541615969582</v>
      </c>
      <c r="F640">
        <f>RANK(Table1[[#This Row],[pm2.5_mean]], Table1[pm2.5_mean], 0)</f>
        <v>640</v>
      </c>
      <c r="G640">
        <f>(_xlfn.PERCENTRANK.INC(Table1[pm2.5_mean], Table1[[#This Row],[pm2.5_mean]]))*100</f>
        <v>90.600000000000009</v>
      </c>
      <c r="H640">
        <f>CEILING(_xlfn.PERCENTRANK.INC(Table1[acute_morbidity_indicator], Table1[[#This Row],[acute_morbidity_indicator]]) * 10, 1)</f>
        <v>7</v>
      </c>
    </row>
    <row r="641" spans="1:8" x14ac:dyDescent="0.35">
      <c r="A641" t="s">
        <v>2037</v>
      </c>
      <c r="B641" t="s">
        <v>2038</v>
      </c>
      <c r="C641" s="1">
        <v>9.2246036529540998</v>
      </c>
      <c r="D641" t="str">
        <f>_xlfn.XLOOKUP(Table1[[#This Row],[data_zone_code]],Table2[msoa21cd], Table2[msoa21nm], "Not found")</f>
        <v>Manchester 031</v>
      </c>
      <c r="E641" s="1">
        <f>_xlfn.XLOOKUP(Table1[[#This Row],[data_zone_code]], Table2[msoa21cd],Table2[acute_morbidity_indicator], "Not found")</f>
        <v>155.1404745762712</v>
      </c>
      <c r="F641">
        <f>RANK(Table1[[#This Row],[pm2.5_mean]], Table1[pm2.5_mean], 0)</f>
        <v>641</v>
      </c>
      <c r="G641">
        <f>(_xlfn.PERCENTRANK.INC(Table1[pm2.5_mean], Table1[[#This Row],[pm2.5_mean]]))*100</f>
        <v>90.600000000000009</v>
      </c>
      <c r="H641">
        <f>CEILING(_xlfn.PERCENTRANK.INC(Table1[acute_morbidity_indicator], Table1[[#This Row],[acute_morbidity_indicator]]) * 10, 1)</f>
        <v>10</v>
      </c>
    </row>
    <row r="642" spans="1:8" x14ac:dyDescent="0.35">
      <c r="A642" t="s">
        <v>5523</v>
      </c>
      <c r="B642" t="s">
        <v>5524</v>
      </c>
      <c r="C642" s="1">
        <v>9.2239332199096697</v>
      </c>
      <c r="D642" t="str">
        <f>_xlfn.XLOOKUP(Table1[[#This Row],[data_zone_code]],Table2[msoa21cd], Table2[msoa21nm], "Not found")</f>
        <v>Nottingham 022</v>
      </c>
      <c r="E642" s="1">
        <f>_xlfn.XLOOKUP(Table1[[#This Row],[data_zone_code]], Table2[msoa21cd],Table2[acute_morbidity_indicator], "Not found")</f>
        <v>146.31366875000001</v>
      </c>
      <c r="F642">
        <f>RANK(Table1[[#This Row],[pm2.5_mean]], Table1[pm2.5_mean], 0)</f>
        <v>642</v>
      </c>
      <c r="G642">
        <f>(_xlfn.PERCENTRANK.INC(Table1[pm2.5_mean], Table1[[#This Row],[pm2.5_mean]]))*100</f>
        <v>90.600000000000009</v>
      </c>
      <c r="H642">
        <f>CEILING(_xlfn.PERCENTRANK.INC(Table1[acute_morbidity_indicator], Table1[[#This Row],[acute_morbidity_indicator]]) * 10, 1)</f>
        <v>10</v>
      </c>
    </row>
    <row r="643" spans="1:8" x14ac:dyDescent="0.35">
      <c r="A643" t="s">
        <v>12021</v>
      </c>
      <c r="B643" t="s">
        <v>12022</v>
      </c>
      <c r="C643" s="1">
        <v>9.2232217788696307</v>
      </c>
      <c r="D643" t="str">
        <f>_xlfn.XLOOKUP(Table1[[#This Row],[data_zone_code]],Table2[msoa21cd], Table2[msoa21nm], "Not found")</f>
        <v>Ipswich 010</v>
      </c>
      <c r="E643" s="1">
        <f>_xlfn.XLOOKUP(Table1[[#This Row],[data_zone_code]], Table2[msoa21cd],Table2[acute_morbidity_indicator], "Not found")</f>
        <v>119.4344281045752</v>
      </c>
      <c r="F643">
        <f>RANK(Table1[[#This Row],[pm2.5_mean]], Table1[pm2.5_mean], 0)</f>
        <v>643</v>
      </c>
      <c r="G643">
        <f>(_xlfn.PERCENTRANK.INC(Table1[pm2.5_mean], Table1[[#This Row],[pm2.5_mean]]))*100</f>
        <v>90.600000000000009</v>
      </c>
      <c r="H643">
        <f>CEILING(_xlfn.PERCENTRANK.INC(Table1[acute_morbidity_indicator], Table1[[#This Row],[acute_morbidity_indicator]]) * 10, 1)</f>
        <v>8</v>
      </c>
    </row>
    <row r="644" spans="1:8" x14ac:dyDescent="0.35">
      <c r="A644" t="s">
        <v>3651</v>
      </c>
      <c r="B644" t="s">
        <v>3652</v>
      </c>
      <c r="C644" s="1">
        <v>9.2218284606933594</v>
      </c>
      <c r="D644" t="str">
        <f>_xlfn.XLOOKUP(Table1[[#This Row],[data_zone_code]],Table2[msoa21cd], Table2[msoa21nm], "Not found")</f>
        <v>Birmingham 088</v>
      </c>
      <c r="E644" s="1">
        <f>_xlfn.XLOOKUP(Table1[[#This Row],[data_zone_code]], Table2[msoa21cd],Table2[acute_morbidity_indicator], "Not found")</f>
        <v>132.0335606060606</v>
      </c>
      <c r="F644">
        <f>RANK(Table1[[#This Row],[pm2.5_mean]], Table1[pm2.5_mean], 0)</f>
        <v>644</v>
      </c>
      <c r="G644">
        <f>(_xlfn.PERCENTRANK.INC(Table1[pm2.5_mean], Table1[[#This Row],[pm2.5_mean]]))*100</f>
        <v>90.600000000000009</v>
      </c>
      <c r="H644">
        <f>CEILING(_xlfn.PERCENTRANK.INC(Table1[acute_morbidity_indicator], Table1[[#This Row],[acute_morbidity_indicator]]) * 10, 1)</f>
        <v>9</v>
      </c>
    </row>
    <row r="645" spans="1:8" x14ac:dyDescent="0.35">
      <c r="A645" t="s">
        <v>4669</v>
      </c>
      <c r="B645" t="s">
        <v>4670</v>
      </c>
      <c r="C645" s="1">
        <v>9.22094631195068</v>
      </c>
      <c r="D645" t="str">
        <f>_xlfn.XLOOKUP(Table1[[#This Row],[data_zone_code]],Table2[msoa21cd], Table2[msoa21nm], "Not found")</f>
        <v>Wakefield 001</v>
      </c>
      <c r="E645" s="1">
        <f>_xlfn.XLOOKUP(Table1[[#This Row],[data_zone_code]], Table2[msoa21cd],Table2[acute_morbidity_indicator], "Not found")</f>
        <v>128.1250411764706</v>
      </c>
      <c r="F645">
        <f>RANK(Table1[[#This Row],[pm2.5_mean]], Table1[pm2.5_mean], 0)</f>
        <v>645</v>
      </c>
      <c r="G645">
        <f>(_xlfn.PERCENTRANK.INC(Table1[pm2.5_mean], Table1[[#This Row],[pm2.5_mean]]))*100</f>
        <v>90.600000000000009</v>
      </c>
      <c r="H645">
        <f>CEILING(_xlfn.PERCENTRANK.INC(Table1[acute_morbidity_indicator], Table1[[#This Row],[acute_morbidity_indicator]]) * 10, 1)</f>
        <v>9</v>
      </c>
    </row>
    <row r="646" spans="1:8" x14ac:dyDescent="0.35">
      <c r="A646" t="s">
        <v>1789</v>
      </c>
      <c r="B646" t="s">
        <v>1790</v>
      </c>
      <c r="C646" s="1">
        <v>9.2209415435790998</v>
      </c>
      <c r="D646" t="str">
        <f>_xlfn.XLOOKUP(Table1[[#This Row],[data_zone_code]],Table2[msoa21cd], Table2[msoa21nm], "Not found")</f>
        <v>Wandsworth 024</v>
      </c>
      <c r="E646" s="1">
        <f>_xlfn.XLOOKUP(Table1[[#This Row],[data_zone_code]], Table2[msoa21cd],Table2[acute_morbidity_indicator], "Not found")</f>
        <v>108.30185185185189</v>
      </c>
      <c r="F646">
        <f>RANK(Table1[[#This Row],[pm2.5_mean]], Table1[pm2.5_mean], 0)</f>
        <v>646</v>
      </c>
      <c r="G646">
        <f>(_xlfn.PERCENTRANK.INC(Table1[pm2.5_mean], Table1[[#This Row],[pm2.5_mean]]))*100</f>
        <v>90.5</v>
      </c>
      <c r="H646">
        <f>CEILING(_xlfn.PERCENTRANK.INC(Table1[acute_morbidity_indicator], Table1[[#This Row],[acute_morbidity_indicator]]) * 10, 1)</f>
        <v>7</v>
      </c>
    </row>
    <row r="647" spans="1:8" x14ac:dyDescent="0.35">
      <c r="A647" t="s">
        <v>375</v>
      </c>
      <c r="B647" t="s">
        <v>376</v>
      </c>
      <c r="C647" s="1">
        <v>9.2205734252929705</v>
      </c>
      <c r="D647" t="str">
        <f>_xlfn.XLOOKUP(Table1[[#This Row],[data_zone_code]],Table2[msoa21cd], Table2[msoa21nm], "Not found")</f>
        <v>Croydon 004</v>
      </c>
      <c r="E647" s="1">
        <f>_xlfn.XLOOKUP(Table1[[#This Row],[data_zone_code]], Table2[msoa21cd],Table2[acute_morbidity_indicator], "Not found")</f>
        <v>104.23111637931029</v>
      </c>
      <c r="F647">
        <f>RANK(Table1[[#This Row],[pm2.5_mean]], Table1[pm2.5_mean], 0)</f>
        <v>647</v>
      </c>
      <c r="G647">
        <f>(_xlfn.PERCENTRANK.INC(Table1[pm2.5_mean], Table1[[#This Row],[pm2.5_mean]]))*100</f>
        <v>90.5</v>
      </c>
      <c r="H647">
        <f>CEILING(_xlfn.PERCENTRANK.INC(Table1[acute_morbidity_indicator], Table1[[#This Row],[acute_morbidity_indicator]]) * 10, 1)</f>
        <v>6</v>
      </c>
    </row>
    <row r="648" spans="1:8" x14ac:dyDescent="0.35">
      <c r="A648" t="s">
        <v>1191</v>
      </c>
      <c r="B648" t="s">
        <v>1192</v>
      </c>
      <c r="C648" s="1">
        <v>9.2203722000122106</v>
      </c>
      <c r="D648" t="str">
        <f>_xlfn.XLOOKUP(Table1[[#This Row],[data_zone_code]],Table2[msoa21cd], Table2[msoa21nm], "Not found")</f>
        <v>Lambeth 011</v>
      </c>
      <c r="E648" s="1">
        <f>_xlfn.XLOOKUP(Table1[[#This Row],[data_zone_code]], Table2[msoa21cd],Table2[acute_morbidity_indicator], "Not found")</f>
        <v>155.33426590330791</v>
      </c>
      <c r="F648">
        <f>RANK(Table1[[#This Row],[pm2.5_mean]], Table1[pm2.5_mean], 0)</f>
        <v>648</v>
      </c>
      <c r="G648">
        <f>(_xlfn.PERCENTRANK.INC(Table1[pm2.5_mean], Table1[[#This Row],[pm2.5_mean]]))*100</f>
        <v>90.5</v>
      </c>
      <c r="H648">
        <f>CEILING(_xlfn.PERCENTRANK.INC(Table1[acute_morbidity_indicator], Table1[[#This Row],[acute_morbidity_indicator]]) * 10, 1)</f>
        <v>10</v>
      </c>
    </row>
    <row r="649" spans="1:8" x14ac:dyDescent="0.35">
      <c r="A649" t="s">
        <v>2253</v>
      </c>
      <c r="B649" t="s">
        <v>2254</v>
      </c>
      <c r="C649" s="1">
        <v>9.2195148468017596</v>
      </c>
      <c r="D649" t="str">
        <f>_xlfn.XLOOKUP(Table1[[#This Row],[data_zone_code]],Table2[msoa21cd], Table2[msoa21nm], "Not found")</f>
        <v>Stockport 002</v>
      </c>
      <c r="E649" s="1">
        <f>_xlfn.XLOOKUP(Table1[[#This Row],[data_zone_code]], Table2[msoa21cd],Table2[acute_morbidity_indicator], "Not found")</f>
        <v>134.31034391534391</v>
      </c>
      <c r="F649">
        <f>RANK(Table1[[#This Row],[pm2.5_mean]], Table1[pm2.5_mean], 0)</f>
        <v>649</v>
      </c>
      <c r="G649">
        <f>(_xlfn.PERCENTRANK.INC(Table1[pm2.5_mean], Table1[[#This Row],[pm2.5_mean]]))*100</f>
        <v>90.5</v>
      </c>
      <c r="H649">
        <f>CEILING(_xlfn.PERCENTRANK.INC(Table1[acute_morbidity_indicator], Table1[[#This Row],[acute_morbidity_indicator]]) * 10, 1)</f>
        <v>9</v>
      </c>
    </row>
    <row r="650" spans="1:8" x14ac:dyDescent="0.35">
      <c r="A650" t="s">
        <v>1533</v>
      </c>
      <c r="B650" t="s">
        <v>1534</v>
      </c>
      <c r="C650" s="1">
        <v>9.2181596755981392</v>
      </c>
      <c r="D650" t="str">
        <f>_xlfn.XLOOKUP(Table1[[#This Row],[data_zone_code]],Table2[msoa21cd], Table2[msoa21nm], "Not found")</f>
        <v>Southwark 008</v>
      </c>
      <c r="E650" s="1">
        <f>_xlfn.XLOOKUP(Table1[[#This Row],[data_zone_code]], Table2[msoa21cd],Table2[acute_morbidity_indicator], "Not found")</f>
        <v>117.72037259615389</v>
      </c>
      <c r="F650">
        <f>RANK(Table1[[#This Row],[pm2.5_mean]], Table1[pm2.5_mean], 0)</f>
        <v>650</v>
      </c>
      <c r="G650">
        <f>(_xlfn.PERCENTRANK.INC(Table1[pm2.5_mean], Table1[[#This Row],[pm2.5_mean]]))*100</f>
        <v>90.5</v>
      </c>
      <c r="H650">
        <f>CEILING(_xlfn.PERCENTRANK.INC(Table1[acute_morbidity_indicator], Table1[[#This Row],[acute_morbidity_indicator]]) * 10, 1)</f>
        <v>8</v>
      </c>
    </row>
    <row r="651" spans="1:8" x14ac:dyDescent="0.35">
      <c r="A651" t="s">
        <v>809</v>
      </c>
      <c r="B651" t="s">
        <v>810</v>
      </c>
      <c r="C651" s="1">
        <v>9.2177467346191406</v>
      </c>
      <c r="D651" t="str">
        <f>_xlfn.XLOOKUP(Table1[[#This Row],[data_zone_code]],Table2[msoa21cd], Table2[msoa21nm], "Not found")</f>
        <v>Haringey 034</v>
      </c>
      <c r="E651" s="1">
        <f>_xlfn.XLOOKUP(Table1[[#This Row],[data_zone_code]], Table2[msoa21cd],Table2[acute_morbidity_indicator], "Not found")</f>
        <v>76.453906504065046</v>
      </c>
      <c r="F651">
        <f>RANK(Table1[[#This Row],[pm2.5_mean]], Table1[pm2.5_mean], 0)</f>
        <v>651</v>
      </c>
      <c r="G651">
        <f>(_xlfn.PERCENTRANK.INC(Table1[pm2.5_mean], Table1[[#This Row],[pm2.5_mean]]))*100</f>
        <v>90.5</v>
      </c>
      <c r="H651">
        <f>CEILING(_xlfn.PERCENTRANK.INC(Table1[acute_morbidity_indicator], Table1[[#This Row],[acute_morbidity_indicator]]) * 10, 1)</f>
        <v>1</v>
      </c>
    </row>
    <row r="652" spans="1:8" x14ac:dyDescent="0.35">
      <c r="A652" t="s">
        <v>1829</v>
      </c>
      <c r="B652" t="s">
        <v>1830</v>
      </c>
      <c r="C652" s="1">
        <v>9.2167673110961896</v>
      </c>
      <c r="D652" t="str">
        <f>_xlfn.XLOOKUP(Table1[[#This Row],[data_zone_code]],Table2[msoa21cd], Table2[msoa21nm], "Not found")</f>
        <v>Westminster 007</v>
      </c>
      <c r="E652" s="1">
        <f>_xlfn.XLOOKUP(Table1[[#This Row],[data_zone_code]], Table2[msoa21cd],Table2[acute_morbidity_indicator], "Not found")</f>
        <v>82.967325123152719</v>
      </c>
      <c r="F652">
        <f>RANK(Table1[[#This Row],[pm2.5_mean]], Table1[pm2.5_mean], 0)</f>
        <v>652</v>
      </c>
      <c r="G652">
        <f>(_xlfn.PERCENTRANK.INC(Table1[pm2.5_mean], Table1[[#This Row],[pm2.5_mean]]))*100</f>
        <v>90.5</v>
      </c>
      <c r="H652">
        <f>CEILING(_xlfn.PERCENTRANK.INC(Table1[acute_morbidity_indicator], Table1[[#This Row],[acute_morbidity_indicator]]) * 10, 1)</f>
        <v>2</v>
      </c>
    </row>
    <row r="653" spans="1:8" x14ac:dyDescent="0.35">
      <c r="A653" t="s">
        <v>10475</v>
      </c>
      <c r="B653" t="s">
        <v>10476</v>
      </c>
      <c r="C653" s="1">
        <v>9.2164859771728498</v>
      </c>
      <c r="D653" t="str">
        <f>_xlfn.XLOOKUP(Table1[[#This Row],[data_zone_code]],Table2[msoa21cd], Table2[msoa21nm], "Not found")</f>
        <v>Lincoln 011</v>
      </c>
      <c r="E653" s="1">
        <f>_xlfn.XLOOKUP(Table1[[#This Row],[data_zone_code]], Table2[msoa21cd],Table2[acute_morbidity_indicator], "Not found")</f>
        <v>84.51226720647773</v>
      </c>
      <c r="F653">
        <f>RANK(Table1[[#This Row],[pm2.5_mean]], Table1[pm2.5_mean], 0)</f>
        <v>653</v>
      </c>
      <c r="G653">
        <f>(_xlfn.PERCENTRANK.INC(Table1[pm2.5_mean], Table1[[#This Row],[pm2.5_mean]]))*100</f>
        <v>90.4</v>
      </c>
      <c r="H653">
        <f>CEILING(_xlfn.PERCENTRANK.INC(Table1[acute_morbidity_indicator], Table1[[#This Row],[acute_morbidity_indicator]]) * 10, 1)</f>
        <v>2</v>
      </c>
    </row>
    <row r="654" spans="1:8" x14ac:dyDescent="0.35">
      <c r="A654" t="s">
        <v>1847</v>
      </c>
      <c r="B654" t="s">
        <v>1848</v>
      </c>
      <c r="C654" s="1">
        <v>9.2163515090942401</v>
      </c>
      <c r="D654" t="str">
        <f>_xlfn.XLOOKUP(Table1[[#This Row],[data_zone_code]],Table2[msoa21cd], Table2[msoa21nm], "Not found")</f>
        <v>Westminster 016</v>
      </c>
      <c r="E654" s="1">
        <f>_xlfn.XLOOKUP(Table1[[#This Row],[data_zone_code]], Table2[msoa21cd],Table2[acute_morbidity_indicator], "Not found")</f>
        <v>102.6472990033223</v>
      </c>
      <c r="F654">
        <f>RANK(Table1[[#This Row],[pm2.5_mean]], Table1[pm2.5_mean], 0)</f>
        <v>654</v>
      </c>
      <c r="G654">
        <f>(_xlfn.PERCENTRANK.INC(Table1[pm2.5_mean], Table1[[#This Row],[pm2.5_mean]]))*100</f>
        <v>90.4</v>
      </c>
      <c r="H654">
        <f>CEILING(_xlfn.PERCENTRANK.INC(Table1[acute_morbidity_indicator], Table1[[#This Row],[acute_morbidity_indicator]]) * 10, 1)</f>
        <v>6</v>
      </c>
    </row>
    <row r="655" spans="1:8" x14ac:dyDescent="0.35">
      <c r="A655" t="s">
        <v>9123</v>
      </c>
      <c r="B655" t="s">
        <v>9124</v>
      </c>
      <c r="C655" s="1">
        <v>9.2162828445434606</v>
      </c>
      <c r="D655" t="str">
        <f>_xlfn.XLOOKUP(Table1[[#This Row],[data_zone_code]],Table2[msoa21cd], Table2[msoa21nm], "Not found")</f>
        <v>Gosport 008</v>
      </c>
      <c r="E655" s="1">
        <f>_xlfn.XLOOKUP(Table1[[#This Row],[data_zone_code]], Table2[msoa21cd],Table2[acute_morbidity_indicator], "Not found")</f>
        <v>129.18145689655171</v>
      </c>
      <c r="F655">
        <f>RANK(Table1[[#This Row],[pm2.5_mean]], Table1[pm2.5_mean], 0)</f>
        <v>655</v>
      </c>
      <c r="G655">
        <f>(_xlfn.PERCENTRANK.INC(Table1[pm2.5_mean], Table1[[#This Row],[pm2.5_mean]]))*100</f>
        <v>90.4</v>
      </c>
      <c r="H655">
        <f>CEILING(_xlfn.PERCENTRANK.INC(Table1[acute_morbidity_indicator], Table1[[#This Row],[acute_morbidity_indicator]]) * 10, 1)</f>
        <v>9</v>
      </c>
    </row>
    <row r="656" spans="1:8" x14ac:dyDescent="0.35">
      <c r="A656" t="s">
        <v>1237</v>
      </c>
      <c r="B656" t="s">
        <v>1238</v>
      </c>
      <c r="C656" s="1">
        <v>9.2157402038574201</v>
      </c>
      <c r="D656" t="str">
        <f>_xlfn.XLOOKUP(Table1[[#This Row],[data_zone_code]],Table2[msoa21cd], Table2[msoa21nm], "Not found")</f>
        <v>Lambeth 034</v>
      </c>
      <c r="E656" s="1">
        <f>_xlfn.XLOOKUP(Table1[[#This Row],[data_zone_code]], Table2[msoa21cd],Table2[acute_morbidity_indicator], "Not found")</f>
        <v>101.0861863354037</v>
      </c>
      <c r="F656">
        <f>RANK(Table1[[#This Row],[pm2.5_mean]], Table1[pm2.5_mean], 0)</f>
        <v>656</v>
      </c>
      <c r="G656">
        <f>(_xlfn.PERCENTRANK.INC(Table1[pm2.5_mean], Table1[[#This Row],[pm2.5_mean]]))*100</f>
        <v>90.4</v>
      </c>
      <c r="H656">
        <f>CEILING(_xlfn.PERCENTRANK.INC(Table1[acute_morbidity_indicator], Table1[[#This Row],[acute_morbidity_indicator]]) * 10, 1)</f>
        <v>5</v>
      </c>
    </row>
    <row r="657" spans="1:8" x14ac:dyDescent="0.35">
      <c r="A657" t="s">
        <v>1339</v>
      </c>
      <c r="B657" t="s">
        <v>1340</v>
      </c>
      <c r="C657" s="1">
        <v>9.2153873443603498</v>
      </c>
      <c r="D657" t="str">
        <f>_xlfn.XLOOKUP(Table1[[#This Row],[data_zone_code]],Table2[msoa21cd], Table2[msoa21nm], "Not found")</f>
        <v>Merton 018</v>
      </c>
      <c r="E657" s="1">
        <f>_xlfn.XLOOKUP(Table1[[#This Row],[data_zone_code]], Table2[msoa21cd],Table2[acute_morbidity_indicator], "Not found")</f>
        <v>97.866718220338981</v>
      </c>
      <c r="F657">
        <f>RANK(Table1[[#This Row],[pm2.5_mean]], Table1[pm2.5_mean], 0)</f>
        <v>657</v>
      </c>
      <c r="G657">
        <f>(_xlfn.PERCENTRANK.INC(Table1[pm2.5_mean], Table1[[#This Row],[pm2.5_mean]]))*100</f>
        <v>90.4</v>
      </c>
      <c r="H657">
        <f>CEILING(_xlfn.PERCENTRANK.INC(Table1[acute_morbidity_indicator], Table1[[#This Row],[acute_morbidity_indicator]]) * 10, 1)</f>
        <v>5</v>
      </c>
    </row>
    <row r="658" spans="1:8" x14ac:dyDescent="0.35">
      <c r="A658" t="s">
        <v>1223</v>
      </c>
      <c r="B658" t="s">
        <v>1224</v>
      </c>
      <c r="C658" s="1">
        <v>9.2151441574096697</v>
      </c>
      <c r="D658" t="str">
        <f>_xlfn.XLOOKUP(Table1[[#This Row],[data_zone_code]],Table2[msoa21cd], Table2[msoa21nm], "Not found")</f>
        <v>Lambeth 027</v>
      </c>
      <c r="E658" s="1">
        <f>_xlfn.XLOOKUP(Table1[[#This Row],[data_zone_code]], Table2[msoa21cd],Table2[acute_morbidity_indicator], "Not found")</f>
        <v>99.936418181818198</v>
      </c>
      <c r="F658">
        <f>RANK(Table1[[#This Row],[pm2.5_mean]], Table1[pm2.5_mean], 0)</f>
        <v>658</v>
      </c>
      <c r="G658">
        <f>(_xlfn.PERCENTRANK.INC(Table1[pm2.5_mean], Table1[[#This Row],[pm2.5_mean]]))*100</f>
        <v>90.4</v>
      </c>
      <c r="H658">
        <f>CEILING(_xlfn.PERCENTRANK.INC(Table1[acute_morbidity_indicator], Table1[[#This Row],[acute_morbidity_indicator]]) * 10, 1)</f>
        <v>5</v>
      </c>
    </row>
    <row r="659" spans="1:8" x14ac:dyDescent="0.35">
      <c r="A659" t="s">
        <v>9883</v>
      </c>
      <c r="B659" t="s">
        <v>9884</v>
      </c>
      <c r="C659" s="1">
        <v>9.2133541107177699</v>
      </c>
      <c r="D659" t="str">
        <f>_xlfn.XLOOKUP(Table1[[#This Row],[data_zone_code]],Table2[msoa21cd], Table2[msoa21nm], "Not found")</f>
        <v>Thanet 010</v>
      </c>
      <c r="E659" s="1">
        <f>_xlfn.XLOOKUP(Table1[[#This Row],[data_zone_code]], Table2[msoa21cd],Table2[acute_morbidity_indicator], "Not found")</f>
        <v>80.234627002288335</v>
      </c>
      <c r="F659">
        <f>RANK(Table1[[#This Row],[pm2.5_mean]], Table1[pm2.5_mean], 0)</f>
        <v>659</v>
      </c>
      <c r="G659">
        <f>(_xlfn.PERCENTRANK.INC(Table1[pm2.5_mean], Table1[[#This Row],[pm2.5_mean]]))*100</f>
        <v>90.4</v>
      </c>
      <c r="H659">
        <f>CEILING(_xlfn.PERCENTRANK.INC(Table1[acute_morbidity_indicator], Table1[[#This Row],[acute_morbidity_indicator]]) * 10, 1)</f>
        <v>1</v>
      </c>
    </row>
    <row r="660" spans="1:8" x14ac:dyDescent="0.35">
      <c r="A660" t="s">
        <v>7845</v>
      </c>
      <c r="B660" t="s">
        <v>7846</v>
      </c>
      <c r="C660" s="1">
        <v>9.2132787704467791</v>
      </c>
      <c r="D660" t="str">
        <f>_xlfn.XLOOKUP(Table1[[#This Row],[data_zone_code]],Table2[msoa21cd], Table2[msoa21nm], "Not found")</f>
        <v>Erewash 015</v>
      </c>
      <c r="E660" s="1">
        <f>_xlfn.XLOOKUP(Table1[[#This Row],[data_zone_code]], Table2[msoa21cd],Table2[acute_morbidity_indicator], "Not found")</f>
        <v>102.30785326086961</v>
      </c>
      <c r="F660">
        <f>RANK(Table1[[#This Row],[pm2.5_mean]], Table1[pm2.5_mean], 0)</f>
        <v>660</v>
      </c>
      <c r="G660">
        <f>(_xlfn.PERCENTRANK.INC(Table1[pm2.5_mean], Table1[[#This Row],[pm2.5_mean]]))*100</f>
        <v>90.3</v>
      </c>
      <c r="H660">
        <f>CEILING(_xlfn.PERCENTRANK.INC(Table1[acute_morbidity_indicator], Table1[[#This Row],[acute_morbidity_indicator]]) * 10, 1)</f>
        <v>6</v>
      </c>
    </row>
    <row r="661" spans="1:8" x14ac:dyDescent="0.35">
      <c r="A661" t="s">
        <v>1683</v>
      </c>
      <c r="B661" t="s">
        <v>1684</v>
      </c>
      <c r="C661" s="1">
        <v>9.2128076553344709</v>
      </c>
      <c r="D661" t="str">
        <f>_xlfn.XLOOKUP(Table1[[#This Row],[data_zone_code]],Table2[msoa21cd], Table2[msoa21nm], "Not found")</f>
        <v>Tower Hamlets 027</v>
      </c>
      <c r="E661" s="1">
        <f>_xlfn.XLOOKUP(Table1[[#This Row],[data_zone_code]], Table2[msoa21cd],Table2[acute_morbidity_indicator], "Not found")</f>
        <v>83.824814553990606</v>
      </c>
      <c r="F661">
        <f>RANK(Table1[[#This Row],[pm2.5_mean]], Table1[pm2.5_mean], 0)</f>
        <v>661</v>
      </c>
      <c r="G661">
        <f>(_xlfn.PERCENTRANK.INC(Table1[pm2.5_mean], Table1[[#This Row],[pm2.5_mean]]))*100</f>
        <v>90.3</v>
      </c>
      <c r="H661">
        <f>CEILING(_xlfn.PERCENTRANK.INC(Table1[acute_morbidity_indicator], Table1[[#This Row],[acute_morbidity_indicator]]) * 10, 1)</f>
        <v>2</v>
      </c>
    </row>
    <row r="662" spans="1:8" x14ac:dyDescent="0.35">
      <c r="A662" t="s">
        <v>13441</v>
      </c>
      <c r="B662" t="s">
        <v>13442</v>
      </c>
      <c r="C662" s="1">
        <v>9.2126789093017596</v>
      </c>
      <c r="D662" t="str">
        <f>_xlfn.XLOOKUP(Table1[[#This Row],[data_zone_code]],Table2[msoa21cd], Table2[msoa21nm], "Not found")</f>
        <v>Chelmsford 023</v>
      </c>
      <c r="E662" s="1">
        <f>_xlfn.XLOOKUP(Table1[[#This Row],[data_zone_code]], Table2[msoa21cd],Table2[acute_morbidity_indicator], "Not found")</f>
        <v>99.809682719546743</v>
      </c>
      <c r="F662">
        <f>RANK(Table1[[#This Row],[pm2.5_mean]], Table1[pm2.5_mean], 0)</f>
        <v>662</v>
      </c>
      <c r="G662">
        <f>(_xlfn.PERCENTRANK.INC(Table1[pm2.5_mean], Table1[[#This Row],[pm2.5_mean]]))*100</f>
        <v>90.3</v>
      </c>
      <c r="H662">
        <f>CEILING(_xlfn.PERCENTRANK.INC(Table1[acute_morbidity_indicator], Table1[[#This Row],[acute_morbidity_indicator]]) * 10, 1)</f>
        <v>5</v>
      </c>
    </row>
    <row r="663" spans="1:8" x14ac:dyDescent="0.35">
      <c r="A663" t="s">
        <v>1863</v>
      </c>
      <c r="B663" t="s">
        <v>1864</v>
      </c>
      <c r="C663" s="1">
        <v>9.2123880386352504</v>
      </c>
      <c r="D663" t="str">
        <f>_xlfn.XLOOKUP(Table1[[#This Row],[data_zone_code]],Table2[msoa21cd], Table2[msoa21nm], "Not found")</f>
        <v>Westminster 024</v>
      </c>
      <c r="E663" s="1">
        <f>_xlfn.XLOOKUP(Table1[[#This Row],[data_zone_code]], Table2[msoa21cd],Table2[acute_morbidity_indicator], "Not found")</f>
        <v>112.47928625954199</v>
      </c>
      <c r="F663">
        <f>RANK(Table1[[#This Row],[pm2.5_mean]], Table1[pm2.5_mean], 0)</f>
        <v>663</v>
      </c>
      <c r="G663">
        <f>(_xlfn.PERCENTRANK.INC(Table1[pm2.5_mean], Table1[[#This Row],[pm2.5_mean]]))*100</f>
        <v>90.3</v>
      </c>
      <c r="H663">
        <f>CEILING(_xlfn.PERCENTRANK.INC(Table1[acute_morbidity_indicator], Table1[[#This Row],[acute_morbidity_indicator]]) * 10, 1)</f>
        <v>7</v>
      </c>
    </row>
    <row r="664" spans="1:8" x14ac:dyDescent="0.35">
      <c r="A664" t="s">
        <v>9691</v>
      </c>
      <c r="B664" t="s">
        <v>9692</v>
      </c>
      <c r="C664" s="1">
        <v>9.2122554779052699</v>
      </c>
      <c r="D664" t="str">
        <f>_xlfn.XLOOKUP(Table1[[#This Row],[data_zone_code]],Table2[msoa21cd], Table2[msoa21nm], "Not found")</f>
        <v>Dover 003</v>
      </c>
      <c r="E664" s="1">
        <f>_xlfn.XLOOKUP(Table1[[#This Row],[data_zone_code]], Table2[msoa21cd],Table2[acute_morbidity_indicator], "Not found")</f>
        <v>79.091346666666666</v>
      </c>
      <c r="F664">
        <f>RANK(Table1[[#This Row],[pm2.5_mean]], Table1[pm2.5_mean], 0)</f>
        <v>664</v>
      </c>
      <c r="G664">
        <f>(_xlfn.PERCENTRANK.INC(Table1[pm2.5_mean], Table1[[#This Row],[pm2.5_mean]]))*100</f>
        <v>90.3</v>
      </c>
      <c r="H664">
        <f>CEILING(_xlfn.PERCENTRANK.INC(Table1[acute_morbidity_indicator], Table1[[#This Row],[acute_morbidity_indicator]]) * 10, 1)</f>
        <v>1</v>
      </c>
    </row>
    <row r="665" spans="1:8" x14ac:dyDescent="0.35">
      <c r="A665" t="s">
        <v>3629</v>
      </c>
      <c r="B665" t="s">
        <v>3630</v>
      </c>
      <c r="C665" s="1">
        <v>9.2119398117065394</v>
      </c>
      <c r="D665" t="str">
        <f>_xlfn.XLOOKUP(Table1[[#This Row],[data_zone_code]],Table2[msoa21cd], Table2[msoa21nm], "Not found")</f>
        <v>Birmingham 076</v>
      </c>
      <c r="E665" s="1">
        <f>_xlfn.XLOOKUP(Table1[[#This Row],[data_zone_code]], Table2[msoa21cd],Table2[acute_morbidity_indicator], "Not found")</f>
        <v>131.28236363636361</v>
      </c>
      <c r="F665">
        <f>RANK(Table1[[#This Row],[pm2.5_mean]], Table1[pm2.5_mean], 0)</f>
        <v>665</v>
      </c>
      <c r="G665">
        <f>(_xlfn.PERCENTRANK.INC(Table1[pm2.5_mean], Table1[[#This Row],[pm2.5_mean]]))*100</f>
        <v>90.3</v>
      </c>
      <c r="H665">
        <f>CEILING(_xlfn.PERCENTRANK.INC(Table1[acute_morbidity_indicator], Table1[[#This Row],[acute_morbidity_indicator]]) * 10, 1)</f>
        <v>9</v>
      </c>
    </row>
    <row r="666" spans="1:8" x14ac:dyDescent="0.35">
      <c r="A666" t="s">
        <v>1861</v>
      </c>
      <c r="B666" t="s">
        <v>1862</v>
      </c>
      <c r="C666" s="1">
        <v>9.2111234664916992</v>
      </c>
      <c r="D666" t="str">
        <f>_xlfn.XLOOKUP(Table1[[#This Row],[data_zone_code]],Table2[msoa21cd], Table2[msoa21nm], "Not found")</f>
        <v>Westminster 023</v>
      </c>
      <c r="E666" s="1">
        <f>_xlfn.XLOOKUP(Table1[[#This Row],[data_zone_code]], Table2[msoa21cd],Table2[acute_morbidity_indicator], "Not found")</f>
        <v>119.5504821052632</v>
      </c>
      <c r="F666">
        <f>RANK(Table1[[#This Row],[pm2.5_mean]], Table1[pm2.5_mean], 0)</f>
        <v>666</v>
      </c>
      <c r="G666">
        <f>(_xlfn.PERCENTRANK.INC(Table1[pm2.5_mean], Table1[[#This Row],[pm2.5_mean]]))*100</f>
        <v>90.2</v>
      </c>
      <c r="H666">
        <f>CEILING(_xlfn.PERCENTRANK.INC(Table1[acute_morbidity_indicator], Table1[[#This Row],[acute_morbidity_indicator]]) * 10, 1)</f>
        <v>8</v>
      </c>
    </row>
    <row r="667" spans="1:8" x14ac:dyDescent="0.35">
      <c r="A667" t="s">
        <v>10655</v>
      </c>
      <c r="B667" t="s">
        <v>10656</v>
      </c>
      <c r="C667" s="1">
        <v>9.2105207443237305</v>
      </c>
      <c r="D667" t="str">
        <f>_xlfn.XLOOKUP(Table1[[#This Row],[data_zone_code]],Table2[msoa21cd], Table2[msoa21nm], "Not found")</f>
        <v>Great Yarmouth 006</v>
      </c>
      <c r="E667" s="1">
        <f>_xlfn.XLOOKUP(Table1[[#This Row],[data_zone_code]], Table2[msoa21cd],Table2[acute_morbidity_indicator], "Not found")</f>
        <v>121.01932134292571</v>
      </c>
      <c r="F667">
        <f>RANK(Table1[[#This Row],[pm2.5_mean]], Table1[pm2.5_mean], 0)</f>
        <v>667</v>
      </c>
      <c r="G667">
        <f>(_xlfn.PERCENTRANK.INC(Table1[pm2.5_mean], Table1[[#This Row],[pm2.5_mean]]))*100</f>
        <v>90.2</v>
      </c>
      <c r="H667">
        <f>CEILING(_xlfn.PERCENTRANK.INC(Table1[acute_morbidity_indicator], Table1[[#This Row],[acute_morbidity_indicator]]) * 10, 1)</f>
        <v>8</v>
      </c>
    </row>
    <row r="668" spans="1:8" x14ac:dyDescent="0.35">
      <c r="A668" t="s">
        <v>7335</v>
      </c>
      <c r="B668" t="s">
        <v>7336</v>
      </c>
      <c r="C668" s="1">
        <v>9.2101078033447301</v>
      </c>
      <c r="D668" t="str">
        <f>_xlfn.XLOOKUP(Table1[[#This Row],[data_zone_code]],Table2[msoa21cd], Table2[msoa21nm], "Not found")</f>
        <v>Cheshire East 043</v>
      </c>
      <c r="E668" s="1">
        <f>_xlfn.XLOOKUP(Table1[[#This Row],[data_zone_code]], Table2[msoa21cd],Table2[acute_morbidity_indicator], "Not found")</f>
        <v>140.60548611111111</v>
      </c>
      <c r="F668">
        <f>RANK(Table1[[#This Row],[pm2.5_mean]], Table1[pm2.5_mean], 0)</f>
        <v>668</v>
      </c>
      <c r="G668">
        <f>(_xlfn.PERCENTRANK.INC(Table1[pm2.5_mean], Table1[[#This Row],[pm2.5_mean]]))*100</f>
        <v>90.2</v>
      </c>
      <c r="H668">
        <f>CEILING(_xlfn.PERCENTRANK.INC(Table1[acute_morbidity_indicator], Table1[[#This Row],[acute_morbidity_indicator]]) * 10, 1)</f>
        <v>10</v>
      </c>
    </row>
    <row r="669" spans="1:8" x14ac:dyDescent="0.35">
      <c r="A669" t="s">
        <v>1229</v>
      </c>
      <c r="B669" t="s">
        <v>1230</v>
      </c>
      <c r="C669" s="1">
        <v>9.2095479965209996</v>
      </c>
      <c r="D669" t="str">
        <f>_xlfn.XLOOKUP(Table1[[#This Row],[data_zone_code]],Table2[msoa21cd], Table2[msoa21nm], "Not found")</f>
        <v>Lambeth 030</v>
      </c>
      <c r="E669" s="1">
        <f>_xlfn.XLOOKUP(Table1[[#This Row],[data_zone_code]], Table2[msoa21cd],Table2[acute_morbidity_indicator], "Not found")</f>
        <v>104.48726582278481</v>
      </c>
      <c r="F669">
        <f>RANK(Table1[[#This Row],[pm2.5_mean]], Table1[pm2.5_mean], 0)</f>
        <v>669</v>
      </c>
      <c r="G669">
        <f>(_xlfn.PERCENTRANK.INC(Table1[pm2.5_mean], Table1[[#This Row],[pm2.5_mean]]))*100</f>
        <v>90.2</v>
      </c>
      <c r="H669">
        <f>CEILING(_xlfn.PERCENTRANK.INC(Table1[acute_morbidity_indicator], Table1[[#This Row],[acute_morbidity_indicator]]) * 10, 1)</f>
        <v>6</v>
      </c>
    </row>
    <row r="670" spans="1:8" x14ac:dyDescent="0.35">
      <c r="A670" t="s">
        <v>1445</v>
      </c>
      <c r="B670" t="s">
        <v>1446</v>
      </c>
      <c r="C670" s="1">
        <v>9.2085809707641602</v>
      </c>
      <c r="D670" t="str">
        <f>_xlfn.XLOOKUP(Table1[[#This Row],[data_zone_code]],Table2[msoa21cd], Table2[msoa21nm], "Not found")</f>
        <v>Redbridge 012</v>
      </c>
      <c r="E670" s="1">
        <f>_xlfn.XLOOKUP(Table1[[#This Row],[data_zone_code]], Table2[msoa21cd],Table2[acute_morbidity_indicator], "Not found")</f>
        <v>93.940443478260875</v>
      </c>
      <c r="F670">
        <f>RANK(Table1[[#This Row],[pm2.5_mean]], Table1[pm2.5_mean], 0)</f>
        <v>670</v>
      </c>
      <c r="G670">
        <f>(_xlfn.PERCENTRANK.INC(Table1[pm2.5_mean], Table1[[#This Row],[pm2.5_mean]]))*100</f>
        <v>90.2</v>
      </c>
      <c r="H670">
        <f>CEILING(_xlfn.PERCENTRANK.INC(Table1[acute_morbidity_indicator], Table1[[#This Row],[acute_morbidity_indicator]]) * 10, 1)</f>
        <v>4</v>
      </c>
    </row>
    <row r="671" spans="1:8" x14ac:dyDescent="0.35">
      <c r="A671" t="s">
        <v>2053</v>
      </c>
      <c r="B671" t="s">
        <v>2054</v>
      </c>
      <c r="C671" s="1">
        <v>9.2083663940429705</v>
      </c>
      <c r="D671" t="str">
        <f>_xlfn.XLOOKUP(Table1[[#This Row],[data_zone_code]],Table2[msoa21cd], Table2[msoa21nm], "Not found")</f>
        <v>Manchester 039</v>
      </c>
      <c r="E671" s="1">
        <f>_xlfn.XLOOKUP(Table1[[#This Row],[data_zone_code]], Table2[msoa21cd],Table2[acute_morbidity_indicator], "Not found")</f>
        <v>157.40046341463409</v>
      </c>
      <c r="F671">
        <f>RANK(Table1[[#This Row],[pm2.5_mean]], Table1[pm2.5_mean], 0)</f>
        <v>671</v>
      </c>
      <c r="G671">
        <f>(_xlfn.PERCENTRANK.INC(Table1[pm2.5_mean], Table1[[#This Row],[pm2.5_mean]]))*100</f>
        <v>90.2</v>
      </c>
      <c r="H671">
        <f>CEILING(_xlfn.PERCENTRANK.INC(Table1[acute_morbidity_indicator], Table1[[#This Row],[acute_morbidity_indicator]]) * 10, 1)</f>
        <v>10</v>
      </c>
    </row>
    <row r="672" spans="1:8" x14ac:dyDescent="0.35">
      <c r="A672" t="s">
        <v>583</v>
      </c>
      <c r="B672" t="s">
        <v>584</v>
      </c>
      <c r="C672" s="1">
        <v>9.2075777053833008</v>
      </c>
      <c r="D672" t="str">
        <f>_xlfn.XLOOKUP(Table1[[#This Row],[data_zone_code]],Table2[msoa21cd], Table2[msoa21nm], "Not found")</f>
        <v>Enfield 030</v>
      </c>
      <c r="E672" s="1">
        <f>_xlfn.XLOOKUP(Table1[[#This Row],[data_zone_code]], Table2[msoa21cd],Table2[acute_morbidity_indicator], "Not found")</f>
        <v>113.7426194029851</v>
      </c>
      <c r="F672">
        <f>RANK(Table1[[#This Row],[pm2.5_mean]], Table1[pm2.5_mean], 0)</f>
        <v>672</v>
      </c>
      <c r="G672">
        <f>(_xlfn.PERCENTRANK.INC(Table1[pm2.5_mean], Table1[[#This Row],[pm2.5_mean]]))*100</f>
        <v>90.2</v>
      </c>
      <c r="H672">
        <f>CEILING(_xlfn.PERCENTRANK.INC(Table1[acute_morbidity_indicator], Table1[[#This Row],[acute_morbidity_indicator]]) * 10, 1)</f>
        <v>7</v>
      </c>
    </row>
    <row r="673" spans="1:8" x14ac:dyDescent="0.35">
      <c r="A673" t="s">
        <v>6367</v>
      </c>
      <c r="B673" t="s">
        <v>6368</v>
      </c>
      <c r="C673" s="1">
        <v>9.2074794769287092</v>
      </c>
      <c r="D673" t="str">
        <f>_xlfn.XLOOKUP(Table1[[#This Row],[data_zone_code]],Table2[msoa21cd], Table2[msoa21nm], "Not found")</f>
        <v>Medway 020</v>
      </c>
      <c r="E673" s="1">
        <f>_xlfn.XLOOKUP(Table1[[#This Row],[data_zone_code]], Table2[msoa21cd],Table2[acute_morbidity_indicator], "Not found")</f>
        <v>130.00853086419761</v>
      </c>
      <c r="F673">
        <f>RANK(Table1[[#This Row],[pm2.5_mean]], Table1[pm2.5_mean], 0)</f>
        <v>673</v>
      </c>
      <c r="G673">
        <f>(_xlfn.PERCENTRANK.INC(Table1[pm2.5_mean], Table1[[#This Row],[pm2.5_mean]]))*100</f>
        <v>90.100000000000009</v>
      </c>
      <c r="H673">
        <f>CEILING(_xlfn.PERCENTRANK.INC(Table1[acute_morbidity_indicator], Table1[[#This Row],[acute_morbidity_indicator]]) * 10, 1)</f>
        <v>9</v>
      </c>
    </row>
    <row r="674" spans="1:8" x14ac:dyDescent="0.35">
      <c r="A674" t="s">
        <v>11213</v>
      </c>
      <c r="B674" t="s">
        <v>11214</v>
      </c>
      <c r="C674" s="1">
        <v>9.2071399688720703</v>
      </c>
      <c r="D674" t="str">
        <f>_xlfn.XLOOKUP(Table1[[#This Row],[data_zone_code]],Table2[msoa21cd], Table2[msoa21nm], "Not found")</f>
        <v>Bassetlaw 005</v>
      </c>
      <c r="E674" s="1">
        <f>_xlfn.XLOOKUP(Table1[[#This Row],[data_zone_code]], Table2[msoa21cd],Table2[acute_morbidity_indicator], "Not found")</f>
        <v>100.8981407185629</v>
      </c>
      <c r="F674">
        <f>RANK(Table1[[#This Row],[pm2.5_mean]], Table1[pm2.5_mean], 0)</f>
        <v>674</v>
      </c>
      <c r="G674">
        <f>(_xlfn.PERCENTRANK.INC(Table1[pm2.5_mean], Table1[[#This Row],[pm2.5_mean]]))*100</f>
        <v>90.100000000000009</v>
      </c>
      <c r="H674">
        <f>CEILING(_xlfn.PERCENTRANK.INC(Table1[acute_morbidity_indicator], Table1[[#This Row],[acute_morbidity_indicator]]) * 10, 1)</f>
        <v>5</v>
      </c>
    </row>
    <row r="675" spans="1:8" x14ac:dyDescent="0.35">
      <c r="A675" t="s">
        <v>6845</v>
      </c>
      <c r="B675" t="s">
        <v>6846</v>
      </c>
      <c r="C675" s="1">
        <v>9.2068948745727504</v>
      </c>
      <c r="D675" t="str">
        <f>_xlfn.XLOOKUP(Table1[[#This Row],[data_zone_code]],Table2[msoa21cd], Table2[msoa21nm], "Not found")</f>
        <v>Southampton 031</v>
      </c>
      <c r="E675" s="1">
        <f>_xlfn.XLOOKUP(Table1[[#This Row],[data_zone_code]], Table2[msoa21cd],Table2[acute_morbidity_indicator], "Not found")</f>
        <v>130.22952645502639</v>
      </c>
      <c r="F675">
        <f>RANK(Table1[[#This Row],[pm2.5_mean]], Table1[pm2.5_mean], 0)</f>
        <v>675</v>
      </c>
      <c r="G675">
        <f>(_xlfn.PERCENTRANK.INC(Table1[pm2.5_mean], Table1[[#This Row],[pm2.5_mean]]))*100</f>
        <v>90.100000000000009</v>
      </c>
      <c r="H675">
        <f>CEILING(_xlfn.PERCENTRANK.INC(Table1[acute_morbidity_indicator], Table1[[#This Row],[acute_morbidity_indicator]]) * 10, 1)</f>
        <v>9</v>
      </c>
    </row>
    <row r="676" spans="1:8" x14ac:dyDescent="0.35">
      <c r="A676" t="s">
        <v>1261</v>
      </c>
      <c r="B676" t="s">
        <v>1262</v>
      </c>
      <c r="C676" s="1">
        <v>9.2055358886718803</v>
      </c>
      <c r="D676" t="str">
        <f>_xlfn.XLOOKUP(Table1[[#This Row],[data_zone_code]],Table2[msoa21cd], Table2[msoa21nm], "Not found")</f>
        <v>Lewisham 013</v>
      </c>
      <c r="E676" s="1">
        <f>_xlfn.XLOOKUP(Table1[[#This Row],[data_zone_code]], Table2[msoa21cd],Table2[acute_morbidity_indicator], "Not found")</f>
        <v>112.01790419161679</v>
      </c>
      <c r="F676">
        <f>RANK(Table1[[#This Row],[pm2.5_mean]], Table1[pm2.5_mean], 0)</f>
        <v>676</v>
      </c>
      <c r="G676">
        <f>(_xlfn.PERCENTRANK.INC(Table1[pm2.5_mean], Table1[[#This Row],[pm2.5_mean]]))*100</f>
        <v>90.100000000000009</v>
      </c>
      <c r="H676">
        <f>CEILING(_xlfn.PERCENTRANK.INC(Table1[acute_morbidity_indicator], Table1[[#This Row],[acute_morbidity_indicator]]) * 10, 1)</f>
        <v>7</v>
      </c>
    </row>
    <row r="677" spans="1:8" x14ac:dyDescent="0.35">
      <c r="A677" t="s">
        <v>2013</v>
      </c>
      <c r="B677" t="s">
        <v>2014</v>
      </c>
      <c r="C677" s="1">
        <v>9.2040367126464808</v>
      </c>
      <c r="D677" t="str">
        <f>_xlfn.XLOOKUP(Table1[[#This Row],[data_zone_code]],Table2[msoa21cd], Table2[msoa21nm], "Not found")</f>
        <v>Manchester 018</v>
      </c>
      <c r="E677" s="1">
        <f>_xlfn.XLOOKUP(Table1[[#This Row],[data_zone_code]], Table2[msoa21cd],Table2[acute_morbidity_indicator], "Not found")</f>
        <v>156.16532777115609</v>
      </c>
      <c r="F677">
        <f>RANK(Table1[[#This Row],[pm2.5_mean]], Table1[pm2.5_mean], 0)</f>
        <v>677</v>
      </c>
      <c r="G677">
        <f>(_xlfn.PERCENTRANK.INC(Table1[pm2.5_mean], Table1[[#This Row],[pm2.5_mean]]))*100</f>
        <v>90.100000000000009</v>
      </c>
      <c r="H677">
        <f>CEILING(_xlfn.PERCENTRANK.INC(Table1[acute_morbidity_indicator], Table1[[#This Row],[acute_morbidity_indicator]]) * 10, 1)</f>
        <v>10</v>
      </c>
    </row>
    <row r="678" spans="1:8" x14ac:dyDescent="0.35">
      <c r="A678" t="s">
        <v>1709</v>
      </c>
      <c r="B678" t="s">
        <v>1710</v>
      </c>
      <c r="C678" s="1">
        <v>9.2039375305175799</v>
      </c>
      <c r="D678" t="str">
        <f>_xlfn.XLOOKUP(Table1[[#This Row],[data_zone_code]],Table2[msoa21cd], Table2[msoa21nm], "Not found")</f>
        <v>Waltham Forest 011</v>
      </c>
      <c r="E678" s="1">
        <f>_xlfn.XLOOKUP(Table1[[#This Row],[data_zone_code]], Table2[msoa21cd],Table2[acute_morbidity_indicator], "Not found")</f>
        <v>101.99614102564099</v>
      </c>
      <c r="F678">
        <f>RANK(Table1[[#This Row],[pm2.5_mean]], Table1[pm2.5_mean], 0)</f>
        <v>678</v>
      </c>
      <c r="G678">
        <f>(_xlfn.PERCENTRANK.INC(Table1[pm2.5_mean], Table1[[#This Row],[pm2.5_mean]]))*100</f>
        <v>90.100000000000009</v>
      </c>
      <c r="H678">
        <f>CEILING(_xlfn.PERCENTRANK.INC(Table1[acute_morbidity_indicator], Table1[[#This Row],[acute_morbidity_indicator]]) * 10, 1)</f>
        <v>5</v>
      </c>
    </row>
    <row r="679" spans="1:8" x14ac:dyDescent="0.35">
      <c r="A679" t="s">
        <v>8629</v>
      </c>
      <c r="B679" t="s">
        <v>8630</v>
      </c>
      <c r="C679" s="1">
        <v>9.2027282714843803</v>
      </c>
      <c r="D679" t="str">
        <f>_xlfn.XLOOKUP(Table1[[#This Row],[data_zone_code]],Table2[msoa21cd], Table2[msoa21nm], "Not found")</f>
        <v>Chelmsford 009</v>
      </c>
      <c r="E679" s="1">
        <f>_xlfn.XLOOKUP(Table1[[#This Row],[data_zone_code]], Table2[msoa21cd],Table2[acute_morbidity_indicator], "Not found")</f>
        <v>108.79517692307689</v>
      </c>
      <c r="F679">
        <f>RANK(Table1[[#This Row],[pm2.5_mean]], Table1[pm2.5_mean], 0)</f>
        <v>679</v>
      </c>
      <c r="G679">
        <f>(_xlfn.PERCENTRANK.INC(Table1[pm2.5_mean], Table1[[#This Row],[pm2.5_mean]]))*100</f>
        <v>90.100000000000009</v>
      </c>
      <c r="H679">
        <f>CEILING(_xlfn.PERCENTRANK.INC(Table1[acute_morbidity_indicator], Table1[[#This Row],[acute_morbidity_indicator]]) * 10, 1)</f>
        <v>7</v>
      </c>
    </row>
    <row r="680" spans="1:8" x14ac:dyDescent="0.35">
      <c r="A680" t="s">
        <v>785</v>
      </c>
      <c r="B680" t="s">
        <v>786</v>
      </c>
      <c r="C680" s="1">
        <v>9.2025270462036097</v>
      </c>
      <c r="D680" t="str">
        <f>_xlfn.XLOOKUP(Table1[[#This Row],[data_zone_code]],Table2[msoa21cd], Table2[msoa21nm], "Not found")</f>
        <v>Haringey 022</v>
      </c>
      <c r="E680" s="1">
        <f>_xlfn.XLOOKUP(Table1[[#This Row],[data_zone_code]], Table2[msoa21cd],Table2[acute_morbidity_indicator], "Not found")</f>
        <v>90.551088495575229</v>
      </c>
      <c r="F680">
        <f>RANK(Table1[[#This Row],[pm2.5_mean]], Table1[pm2.5_mean], 0)</f>
        <v>680</v>
      </c>
      <c r="G680">
        <f>(_xlfn.PERCENTRANK.INC(Table1[pm2.5_mean], Table1[[#This Row],[pm2.5_mean]]))*100</f>
        <v>90</v>
      </c>
      <c r="H680">
        <f>CEILING(_xlfn.PERCENTRANK.INC(Table1[acute_morbidity_indicator], Table1[[#This Row],[acute_morbidity_indicator]]) * 10, 1)</f>
        <v>3</v>
      </c>
    </row>
    <row r="681" spans="1:8" x14ac:dyDescent="0.35">
      <c r="A681" t="s">
        <v>1301</v>
      </c>
      <c r="B681" t="s">
        <v>1302</v>
      </c>
      <c r="C681" s="1">
        <v>9.2022285461425799</v>
      </c>
      <c r="D681" t="str">
        <f>_xlfn.XLOOKUP(Table1[[#This Row],[data_zone_code]],Table2[msoa21cd], Table2[msoa21nm], "Not found")</f>
        <v>Lewisham 034</v>
      </c>
      <c r="E681" s="1">
        <f>_xlfn.XLOOKUP(Table1[[#This Row],[data_zone_code]], Table2[msoa21cd],Table2[acute_morbidity_indicator], "Not found")</f>
        <v>130.73486524822701</v>
      </c>
      <c r="F681">
        <f>RANK(Table1[[#This Row],[pm2.5_mean]], Table1[pm2.5_mean], 0)</f>
        <v>681</v>
      </c>
      <c r="G681">
        <f>(_xlfn.PERCENTRANK.INC(Table1[pm2.5_mean], Table1[[#This Row],[pm2.5_mean]]))*100</f>
        <v>90</v>
      </c>
      <c r="H681">
        <f>CEILING(_xlfn.PERCENTRANK.INC(Table1[acute_morbidity_indicator], Table1[[#This Row],[acute_morbidity_indicator]]) * 10, 1)</f>
        <v>9</v>
      </c>
    </row>
    <row r="682" spans="1:8" x14ac:dyDescent="0.35">
      <c r="A682" t="s">
        <v>3927</v>
      </c>
      <c r="B682" t="s">
        <v>3928</v>
      </c>
      <c r="C682" s="1">
        <v>9.2014551162719709</v>
      </c>
      <c r="D682" t="str">
        <f>_xlfn.XLOOKUP(Table1[[#This Row],[data_zone_code]],Table2[msoa21cd], Table2[msoa21nm], "Not found")</f>
        <v>Sandwell 014</v>
      </c>
      <c r="E682" s="1">
        <f>_xlfn.XLOOKUP(Table1[[#This Row],[data_zone_code]], Table2[msoa21cd],Table2[acute_morbidity_indicator], "Not found")</f>
        <v>135.87891324200911</v>
      </c>
      <c r="F682">
        <f>RANK(Table1[[#This Row],[pm2.5_mean]], Table1[pm2.5_mean], 0)</f>
        <v>682</v>
      </c>
      <c r="G682">
        <f>(_xlfn.PERCENTRANK.INC(Table1[pm2.5_mean], Table1[[#This Row],[pm2.5_mean]]))*100</f>
        <v>90</v>
      </c>
      <c r="H682">
        <f>CEILING(_xlfn.PERCENTRANK.INC(Table1[acute_morbidity_indicator], Table1[[#This Row],[acute_morbidity_indicator]]) * 10, 1)</f>
        <v>10</v>
      </c>
    </row>
    <row r="683" spans="1:8" x14ac:dyDescent="0.35">
      <c r="A683" t="s">
        <v>12651</v>
      </c>
      <c r="B683" t="s">
        <v>12652</v>
      </c>
      <c r="C683" s="1">
        <v>9.2002658843994105</v>
      </c>
      <c r="D683" t="str">
        <f>_xlfn.XLOOKUP(Table1[[#This Row],[data_zone_code]],Table2[msoa21cd], Table2[msoa21nm], "Not found")</f>
        <v>Chichester 014</v>
      </c>
      <c r="E683" s="1">
        <f>_xlfn.XLOOKUP(Table1[[#This Row],[data_zone_code]], Table2[msoa21cd],Table2[acute_morbidity_indicator], "Not found")</f>
        <v>116.5480182648402</v>
      </c>
      <c r="F683">
        <f>RANK(Table1[[#This Row],[pm2.5_mean]], Table1[pm2.5_mean], 0)</f>
        <v>683</v>
      </c>
      <c r="G683">
        <f>(_xlfn.PERCENTRANK.INC(Table1[pm2.5_mean], Table1[[#This Row],[pm2.5_mean]]))*100</f>
        <v>90</v>
      </c>
      <c r="H683">
        <f>CEILING(_xlfn.PERCENTRANK.INC(Table1[acute_morbidity_indicator], Table1[[#This Row],[acute_morbidity_indicator]]) * 10, 1)</f>
        <v>8</v>
      </c>
    </row>
    <row r="684" spans="1:8" x14ac:dyDescent="0.35">
      <c r="A684" t="s">
        <v>8739</v>
      </c>
      <c r="B684" t="s">
        <v>8740</v>
      </c>
      <c r="C684" s="1">
        <v>9.2000026702880895</v>
      </c>
      <c r="D684" t="str">
        <f>_xlfn.XLOOKUP(Table1[[#This Row],[data_zone_code]],Table2[msoa21cd], Table2[msoa21nm], "Not found")</f>
        <v>Harlow 009</v>
      </c>
      <c r="E684" s="1">
        <f>_xlfn.XLOOKUP(Table1[[#This Row],[data_zone_code]], Table2[msoa21cd],Table2[acute_morbidity_indicator], "Not found")</f>
        <v>88.543876033057842</v>
      </c>
      <c r="F684">
        <f>RANK(Table1[[#This Row],[pm2.5_mean]], Table1[pm2.5_mean], 0)</f>
        <v>684</v>
      </c>
      <c r="G684">
        <f>(_xlfn.PERCENTRANK.INC(Table1[pm2.5_mean], Table1[[#This Row],[pm2.5_mean]]))*100</f>
        <v>90</v>
      </c>
      <c r="H684">
        <f>CEILING(_xlfn.PERCENTRANK.INC(Table1[acute_morbidity_indicator], Table1[[#This Row],[acute_morbidity_indicator]]) * 10, 1)</f>
        <v>3</v>
      </c>
    </row>
    <row r="685" spans="1:8" x14ac:dyDescent="0.35">
      <c r="A685" t="s">
        <v>1687</v>
      </c>
      <c r="B685" t="s">
        <v>1688</v>
      </c>
      <c r="C685" s="1">
        <v>9.1986665725708008</v>
      </c>
      <c r="D685" t="str">
        <f>_xlfn.XLOOKUP(Table1[[#This Row],[data_zone_code]],Table2[msoa21cd], Table2[msoa21nm], "Not found")</f>
        <v>Tower Hamlets 031</v>
      </c>
      <c r="E685" s="1">
        <f>_xlfn.XLOOKUP(Table1[[#This Row],[data_zone_code]], Table2[msoa21cd],Table2[acute_morbidity_indicator], "Not found")</f>
        <v>105.6420621468927</v>
      </c>
      <c r="F685">
        <f>RANK(Table1[[#This Row],[pm2.5_mean]], Table1[pm2.5_mean], 0)</f>
        <v>685</v>
      </c>
      <c r="G685">
        <f>(_xlfn.PERCENTRANK.INC(Table1[pm2.5_mean], Table1[[#This Row],[pm2.5_mean]]))*100</f>
        <v>90</v>
      </c>
      <c r="H685">
        <f>CEILING(_xlfn.PERCENTRANK.INC(Table1[acute_morbidity_indicator], Table1[[#This Row],[acute_morbidity_indicator]]) * 10, 1)</f>
        <v>6</v>
      </c>
    </row>
    <row r="686" spans="1:8" x14ac:dyDescent="0.35">
      <c r="A686" t="s">
        <v>10471</v>
      </c>
      <c r="B686" t="s">
        <v>10472</v>
      </c>
      <c r="C686" s="1">
        <v>9.1985578536987305</v>
      </c>
      <c r="D686" t="str">
        <f>_xlfn.XLOOKUP(Table1[[#This Row],[data_zone_code]],Table2[msoa21cd], Table2[msoa21nm], "Not found")</f>
        <v>Lincoln 009</v>
      </c>
      <c r="E686" s="1">
        <f>_xlfn.XLOOKUP(Table1[[#This Row],[data_zone_code]], Table2[msoa21cd],Table2[acute_morbidity_indicator], "Not found")</f>
        <v>77.883980916030538</v>
      </c>
      <c r="F686">
        <f>RANK(Table1[[#This Row],[pm2.5_mean]], Table1[pm2.5_mean], 0)</f>
        <v>686</v>
      </c>
      <c r="G686">
        <f>(_xlfn.PERCENTRANK.INC(Table1[pm2.5_mean], Table1[[#This Row],[pm2.5_mean]]))*100</f>
        <v>90</v>
      </c>
      <c r="H686">
        <f>CEILING(_xlfn.PERCENTRANK.INC(Table1[acute_morbidity_indicator], Table1[[#This Row],[acute_morbidity_indicator]]) * 10, 1)</f>
        <v>1</v>
      </c>
    </row>
    <row r="687" spans="1:8" x14ac:dyDescent="0.35">
      <c r="A687" t="s">
        <v>4169</v>
      </c>
      <c r="B687" t="s">
        <v>4170</v>
      </c>
      <c r="C687" s="1">
        <v>9.1974630355834996</v>
      </c>
      <c r="D687" t="str">
        <f>_xlfn.XLOOKUP(Table1[[#This Row],[data_zone_code]],Table2[msoa21cd], Table2[msoa21nm], "Not found")</f>
        <v>Wolverhampton 033</v>
      </c>
      <c r="E687" s="1">
        <f>_xlfn.XLOOKUP(Table1[[#This Row],[data_zone_code]], Table2[msoa21cd],Table2[acute_morbidity_indicator], "Not found")</f>
        <v>142.71956701030931</v>
      </c>
      <c r="F687">
        <f>RANK(Table1[[#This Row],[pm2.5_mean]], Table1[pm2.5_mean], 0)</f>
        <v>687</v>
      </c>
      <c r="G687">
        <f>(_xlfn.PERCENTRANK.INC(Table1[pm2.5_mean], Table1[[#This Row],[pm2.5_mean]]))*100</f>
        <v>89.9</v>
      </c>
      <c r="H687">
        <f>CEILING(_xlfn.PERCENTRANK.INC(Table1[acute_morbidity_indicator], Table1[[#This Row],[acute_morbidity_indicator]]) * 10, 1)</f>
        <v>10</v>
      </c>
    </row>
    <row r="688" spans="1:8" x14ac:dyDescent="0.35">
      <c r="A688" t="s">
        <v>131</v>
      </c>
      <c r="B688" t="s">
        <v>132</v>
      </c>
      <c r="C688" s="1">
        <v>9.1964769363403303</v>
      </c>
      <c r="D688" t="str">
        <f>_xlfn.XLOOKUP(Table1[[#This Row],[data_zone_code]],Table2[msoa21cd], Table2[msoa21nm], "Not found")</f>
        <v>Bexley 004</v>
      </c>
      <c r="E688" s="1">
        <f>_xlfn.XLOOKUP(Table1[[#This Row],[data_zone_code]], Table2[msoa21cd],Table2[acute_morbidity_indicator], "Not found")</f>
        <v>120.212112745098</v>
      </c>
      <c r="F688">
        <f>RANK(Table1[[#This Row],[pm2.5_mean]], Table1[pm2.5_mean], 0)</f>
        <v>688</v>
      </c>
      <c r="G688">
        <f>(_xlfn.PERCENTRANK.INC(Table1[pm2.5_mean], Table1[[#This Row],[pm2.5_mean]]))*100</f>
        <v>89.9</v>
      </c>
      <c r="H688">
        <f>CEILING(_xlfn.PERCENTRANK.INC(Table1[acute_morbidity_indicator], Table1[[#This Row],[acute_morbidity_indicator]]) * 10, 1)</f>
        <v>8</v>
      </c>
    </row>
    <row r="689" spans="1:8" x14ac:dyDescent="0.35">
      <c r="A689" t="s">
        <v>7339</v>
      </c>
      <c r="B689" t="s">
        <v>7340</v>
      </c>
      <c r="C689" s="1">
        <v>9.1964511871337908</v>
      </c>
      <c r="D689" t="str">
        <f>_xlfn.XLOOKUP(Table1[[#This Row],[data_zone_code]],Table2[msoa21cd], Table2[msoa21nm], "Not found")</f>
        <v>Cheshire East 045</v>
      </c>
      <c r="E689" s="1">
        <f>_xlfn.XLOOKUP(Table1[[#This Row],[data_zone_code]], Table2[msoa21cd],Table2[acute_morbidity_indicator], "Not found")</f>
        <v>135.519745</v>
      </c>
      <c r="F689">
        <f>RANK(Table1[[#This Row],[pm2.5_mean]], Table1[pm2.5_mean], 0)</f>
        <v>689</v>
      </c>
      <c r="G689">
        <f>(_xlfn.PERCENTRANK.INC(Table1[pm2.5_mean], Table1[[#This Row],[pm2.5_mean]]))*100</f>
        <v>89.9</v>
      </c>
      <c r="H689">
        <f>CEILING(_xlfn.PERCENTRANK.INC(Table1[acute_morbidity_indicator], Table1[[#This Row],[acute_morbidity_indicator]]) * 10, 1)</f>
        <v>9</v>
      </c>
    </row>
    <row r="690" spans="1:8" x14ac:dyDescent="0.35">
      <c r="A690" t="s">
        <v>6371</v>
      </c>
      <c r="B690" t="s">
        <v>6372</v>
      </c>
      <c r="C690" s="1">
        <v>9.1958427429199201</v>
      </c>
      <c r="D690" t="str">
        <f>_xlfn.XLOOKUP(Table1[[#This Row],[data_zone_code]],Table2[msoa21cd], Table2[msoa21nm], "Not found")</f>
        <v>Medway 022</v>
      </c>
      <c r="E690" s="1">
        <f>_xlfn.XLOOKUP(Table1[[#This Row],[data_zone_code]], Table2[msoa21cd],Table2[acute_morbidity_indicator], "Not found")</f>
        <v>118.13913008130081</v>
      </c>
      <c r="F690">
        <f>RANK(Table1[[#This Row],[pm2.5_mean]], Table1[pm2.5_mean], 0)</f>
        <v>690</v>
      </c>
      <c r="G690">
        <f>(_xlfn.PERCENTRANK.INC(Table1[pm2.5_mean], Table1[[#This Row],[pm2.5_mean]]))*100</f>
        <v>89.9</v>
      </c>
      <c r="H690">
        <f>CEILING(_xlfn.PERCENTRANK.INC(Table1[acute_morbidity_indicator], Table1[[#This Row],[acute_morbidity_indicator]]) * 10, 1)</f>
        <v>8</v>
      </c>
    </row>
    <row r="691" spans="1:8" x14ac:dyDescent="0.35">
      <c r="A691" t="s">
        <v>11249</v>
      </c>
      <c r="B691" t="s">
        <v>11250</v>
      </c>
      <c r="C691" s="1">
        <v>9.1957588195800799</v>
      </c>
      <c r="D691" t="str">
        <f>_xlfn.XLOOKUP(Table1[[#This Row],[data_zone_code]],Table2[msoa21cd], Table2[msoa21nm], "Not found")</f>
        <v>Broxtowe 012</v>
      </c>
      <c r="E691" s="1">
        <f>_xlfn.XLOOKUP(Table1[[#This Row],[data_zone_code]], Table2[msoa21cd],Table2[acute_morbidity_indicator], "Not found")</f>
        <v>98.188330882352943</v>
      </c>
      <c r="F691">
        <f>RANK(Table1[[#This Row],[pm2.5_mean]], Table1[pm2.5_mean], 0)</f>
        <v>691</v>
      </c>
      <c r="G691">
        <f>(_xlfn.PERCENTRANK.INC(Table1[pm2.5_mean], Table1[[#This Row],[pm2.5_mean]]))*100</f>
        <v>89.9</v>
      </c>
      <c r="H691">
        <f>CEILING(_xlfn.PERCENTRANK.INC(Table1[acute_morbidity_indicator], Table1[[#This Row],[acute_morbidity_indicator]]) * 10, 1)</f>
        <v>5</v>
      </c>
    </row>
    <row r="692" spans="1:8" x14ac:dyDescent="0.35">
      <c r="A692" t="s">
        <v>9699</v>
      </c>
      <c r="B692" t="s">
        <v>9700</v>
      </c>
      <c r="C692" s="1">
        <v>9.1951589584350604</v>
      </c>
      <c r="D692" t="str">
        <f>_xlfn.XLOOKUP(Table1[[#This Row],[data_zone_code]],Table2[msoa21cd], Table2[msoa21nm], "Not found")</f>
        <v>Dover 007</v>
      </c>
      <c r="E692" s="1">
        <f>_xlfn.XLOOKUP(Table1[[#This Row],[data_zone_code]], Table2[msoa21cd],Table2[acute_morbidity_indicator], "Not found")</f>
        <v>80.252084112149532</v>
      </c>
      <c r="F692">
        <f>RANK(Table1[[#This Row],[pm2.5_mean]], Table1[pm2.5_mean], 0)</f>
        <v>692</v>
      </c>
      <c r="G692">
        <f>(_xlfn.PERCENTRANK.INC(Table1[pm2.5_mean], Table1[[#This Row],[pm2.5_mean]]))*100</f>
        <v>89.9</v>
      </c>
      <c r="H692">
        <f>CEILING(_xlfn.PERCENTRANK.INC(Table1[acute_morbidity_indicator], Table1[[#This Row],[acute_morbidity_indicator]]) * 10, 1)</f>
        <v>1</v>
      </c>
    </row>
    <row r="693" spans="1:8" x14ac:dyDescent="0.35">
      <c r="A693" t="s">
        <v>12107</v>
      </c>
      <c r="B693" t="s">
        <v>12108</v>
      </c>
      <c r="C693" s="1">
        <v>9.1947259902954102</v>
      </c>
      <c r="D693" t="str">
        <f>_xlfn.XLOOKUP(Table1[[#This Row],[data_zone_code]],Table2[msoa21cd], Table2[msoa21nm], "Not found")</f>
        <v>East Suffolk 026</v>
      </c>
      <c r="E693" s="1">
        <f>_xlfn.XLOOKUP(Table1[[#This Row],[data_zone_code]], Table2[msoa21cd],Table2[acute_morbidity_indicator], "Not found")</f>
        <v>88.264233215547691</v>
      </c>
      <c r="F693">
        <f>RANK(Table1[[#This Row],[pm2.5_mean]], Table1[pm2.5_mean], 0)</f>
        <v>693</v>
      </c>
      <c r="G693">
        <f>(_xlfn.PERCENTRANK.INC(Table1[pm2.5_mean], Table1[[#This Row],[pm2.5_mean]]))*100</f>
        <v>89.9</v>
      </c>
      <c r="H693">
        <f>CEILING(_xlfn.PERCENTRANK.INC(Table1[acute_morbidity_indicator], Table1[[#This Row],[acute_morbidity_indicator]]) * 10, 1)</f>
        <v>3</v>
      </c>
    </row>
    <row r="694" spans="1:8" x14ac:dyDescent="0.35">
      <c r="A694" t="s">
        <v>3911</v>
      </c>
      <c r="B694" t="s">
        <v>3912</v>
      </c>
      <c r="C694" s="1">
        <v>9.1942806243896502</v>
      </c>
      <c r="D694" t="str">
        <f>_xlfn.XLOOKUP(Table1[[#This Row],[data_zone_code]],Table2[msoa21cd], Table2[msoa21nm], "Not found")</f>
        <v>Sandwell 005</v>
      </c>
      <c r="E694" s="1">
        <f>_xlfn.XLOOKUP(Table1[[#This Row],[data_zone_code]], Table2[msoa21cd],Table2[acute_morbidity_indicator], "Not found")</f>
        <v>140.0372857142857</v>
      </c>
      <c r="F694">
        <f>RANK(Table1[[#This Row],[pm2.5_mean]], Table1[pm2.5_mean], 0)</f>
        <v>694</v>
      </c>
      <c r="G694">
        <f>(_xlfn.PERCENTRANK.INC(Table1[pm2.5_mean], Table1[[#This Row],[pm2.5_mean]]))*100</f>
        <v>89.8</v>
      </c>
      <c r="H694">
        <f>CEILING(_xlfn.PERCENTRANK.INC(Table1[acute_morbidity_indicator], Table1[[#This Row],[acute_morbidity_indicator]]) * 10, 1)</f>
        <v>10</v>
      </c>
    </row>
    <row r="695" spans="1:8" x14ac:dyDescent="0.35">
      <c r="A695" t="s">
        <v>783</v>
      </c>
      <c r="B695" t="s">
        <v>784</v>
      </c>
      <c r="C695" s="1">
        <v>9.1938266754150408</v>
      </c>
      <c r="D695" t="str">
        <f>_xlfn.XLOOKUP(Table1[[#This Row],[data_zone_code]],Table2[msoa21cd], Table2[msoa21nm], "Not found")</f>
        <v>Haringey 021</v>
      </c>
      <c r="E695" s="1">
        <f>_xlfn.XLOOKUP(Table1[[#This Row],[data_zone_code]], Table2[msoa21cd],Table2[acute_morbidity_indicator], "Not found")</f>
        <v>76.772717948717954</v>
      </c>
      <c r="F695">
        <f>RANK(Table1[[#This Row],[pm2.5_mean]], Table1[pm2.5_mean], 0)</f>
        <v>695</v>
      </c>
      <c r="G695">
        <f>(_xlfn.PERCENTRANK.INC(Table1[pm2.5_mean], Table1[[#This Row],[pm2.5_mean]]))*100</f>
        <v>89.8</v>
      </c>
      <c r="H695">
        <f>CEILING(_xlfn.PERCENTRANK.INC(Table1[acute_morbidity_indicator], Table1[[#This Row],[acute_morbidity_indicator]]) * 10, 1)</f>
        <v>1</v>
      </c>
    </row>
    <row r="696" spans="1:8" x14ac:dyDescent="0.35">
      <c r="A696" t="s">
        <v>13341</v>
      </c>
      <c r="B696" t="s">
        <v>13342</v>
      </c>
      <c r="C696" s="1">
        <v>9.1933097839355504</v>
      </c>
      <c r="D696" t="str">
        <f>_xlfn.XLOOKUP(Table1[[#This Row],[data_zone_code]],Table2[msoa21cd], Table2[msoa21nm], "Not found")</f>
        <v>Greenwich 034</v>
      </c>
      <c r="E696" s="1">
        <f>_xlfn.XLOOKUP(Table1[[#This Row],[data_zone_code]], Table2[msoa21cd],Table2[acute_morbidity_indicator], "Not found")</f>
        <v>102.4280520231214</v>
      </c>
      <c r="F696">
        <f>RANK(Table1[[#This Row],[pm2.5_mean]], Table1[pm2.5_mean], 0)</f>
        <v>696</v>
      </c>
      <c r="G696">
        <f>(_xlfn.PERCENTRANK.INC(Table1[pm2.5_mean], Table1[[#This Row],[pm2.5_mean]]))*100</f>
        <v>89.8</v>
      </c>
      <c r="H696">
        <f>CEILING(_xlfn.PERCENTRANK.INC(Table1[acute_morbidity_indicator], Table1[[#This Row],[acute_morbidity_indicator]]) * 10, 1)</f>
        <v>6</v>
      </c>
    </row>
    <row r="697" spans="1:8" x14ac:dyDescent="0.35">
      <c r="A697" t="s">
        <v>13435</v>
      </c>
      <c r="B697" t="s">
        <v>13436</v>
      </c>
      <c r="C697" s="1">
        <v>9.1923332214355504</v>
      </c>
      <c r="D697" t="str">
        <f>_xlfn.XLOOKUP(Table1[[#This Row],[data_zone_code]],Table2[msoa21cd], Table2[msoa21nm], "Not found")</f>
        <v>Portsmouth 027</v>
      </c>
      <c r="E697" s="1">
        <f>_xlfn.XLOOKUP(Table1[[#This Row],[data_zone_code]], Table2[msoa21cd],Table2[acute_morbidity_indicator], "Not found")</f>
        <v>168.39696603475511</v>
      </c>
      <c r="F697">
        <f>RANK(Table1[[#This Row],[pm2.5_mean]], Table1[pm2.5_mean], 0)</f>
        <v>697</v>
      </c>
      <c r="G697">
        <f>(_xlfn.PERCENTRANK.INC(Table1[pm2.5_mean], Table1[[#This Row],[pm2.5_mean]]))*100</f>
        <v>89.8</v>
      </c>
      <c r="H697">
        <f>CEILING(_xlfn.PERCENTRANK.INC(Table1[acute_morbidity_indicator], Table1[[#This Row],[acute_morbidity_indicator]]) * 10, 1)</f>
        <v>10</v>
      </c>
    </row>
    <row r="698" spans="1:8" x14ac:dyDescent="0.35">
      <c r="A698" t="s">
        <v>13391</v>
      </c>
      <c r="B698" t="s">
        <v>13392</v>
      </c>
      <c r="C698" s="1">
        <v>9.1922235488891602</v>
      </c>
      <c r="D698" t="str">
        <f>_xlfn.XLOOKUP(Table1[[#This Row],[data_zone_code]],Table2[msoa21cd], Table2[msoa21nm], "Not found")</f>
        <v>Barnet 042</v>
      </c>
      <c r="E698" s="1">
        <f>_xlfn.XLOOKUP(Table1[[#This Row],[data_zone_code]], Table2[msoa21cd],Table2[acute_morbidity_indicator], "Not found")</f>
        <v>81.970098265895956</v>
      </c>
      <c r="F698">
        <f>RANK(Table1[[#This Row],[pm2.5_mean]], Table1[pm2.5_mean], 0)</f>
        <v>698</v>
      </c>
      <c r="G698">
        <f>(_xlfn.PERCENTRANK.INC(Table1[pm2.5_mean], Table1[[#This Row],[pm2.5_mean]]))*100</f>
        <v>89.8</v>
      </c>
      <c r="H698">
        <f>CEILING(_xlfn.PERCENTRANK.INC(Table1[acute_morbidity_indicator], Table1[[#This Row],[acute_morbidity_indicator]]) * 10, 1)</f>
        <v>2</v>
      </c>
    </row>
    <row r="699" spans="1:8" x14ac:dyDescent="0.35">
      <c r="A699" t="s">
        <v>1225</v>
      </c>
      <c r="B699" t="s">
        <v>1226</v>
      </c>
      <c r="C699" s="1">
        <v>9.1916532516479492</v>
      </c>
      <c r="D699" t="str">
        <f>_xlfn.XLOOKUP(Table1[[#This Row],[data_zone_code]],Table2[msoa21cd], Table2[msoa21nm], "Not found")</f>
        <v>Lambeth 028</v>
      </c>
      <c r="E699" s="1">
        <f>_xlfn.XLOOKUP(Table1[[#This Row],[data_zone_code]], Table2[msoa21cd],Table2[acute_morbidity_indicator], "Not found")</f>
        <v>102.9509751131222</v>
      </c>
      <c r="F699">
        <f>RANK(Table1[[#This Row],[pm2.5_mean]], Table1[pm2.5_mean], 0)</f>
        <v>699</v>
      </c>
      <c r="G699">
        <f>(_xlfn.PERCENTRANK.INC(Table1[pm2.5_mean], Table1[[#This Row],[pm2.5_mean]]))*100</f>
        <v>89.8</v>
      </c>
      <c r="H699">
        <f>CEILING(_xlfn.PERCENTRANK.INC(Table1[acute_morbidity_indicator], Table1[[#This Row],[acute_morbidity_indicator]]) * 10, 1)</f>
        <v>6</v>
      </c>
    </row>
    <row r="700" spans="1:8" x14ac:dyDescent="0.35">
      <c r="A700" t="s">
        <v>1713</v>
      </c>
      <c r="B700" t="s">
        <v>1714</v>
      </c>
      <c r="C700" s="1">
        <v>9.1896743774414098</v>
      </c>
      <c r="D700" t="str">
        <f>_xlfn.XLOOKUP(Table1[[#This Row],[data_zone_code]],Table2[msoa21cd], Table2[msoa21nm], "Not found")</f>
        <v>Waltham Forest 013</v>
      </c>
      <c r="E700" s="1">
        <f>_xlfn.XLOOKUP(Table1[[#This Row],[data_zone_code]], Table2[msoa21cd],Table2[acute_morbidity_indicator], "Not found")</f>
        <v>126.9630819672131</v>
      </c>
      <c r="F700">
        <f>RANK(Table1[[#This Row],[pm2.5_mean]], Table1[pm2.5_mean], 0)</f>
        <v>700</v>
      </c>
      <c r="G700">
        <f>(_xlfn.PERCENTRANK.INC(Table1[pm2.5_mean], Table1[[#This Row],[pm2.5_mean]]))*100</f>
        <v>89.8</v>
      </c>
      <c r="H700">
        <f>CEILING(_xlfn.PERCENTRANK.INC(Table1[acute_morbidity_indicator], Table1[[#This Row],[acute_morbidity_indicator]]) * 10, 1)</f>
        <v>9</v>
      </c>
    </row>
    <row r="701" spans="1:8" x14ac:dyDescent="0.35">
      <c r="A701" t="s">
        <v>107</v>
      </c>
      <c r="B701" t="s">
        <v>108</v>
      </c>
      <c r="C701" s="1">
        <v>9.1896209716796893</v>
      </c>
      <c r="D701" t="str">
        <f>_xlfn.XLOOKUP(Table1[[#This Row],[data_zone_code]],Table2[msoa21cd], Table2[msoa21nm], "Not found")</f>
        <v>Barnet 033</v>
      </c>
      <c r="E701" s="1">
        <f>_xlfn.XLOOKUP(Table1[[#This Row],[data_zone_code]], Table2[msoa21cd],Table2[acute_morbidity_indicator], "Not found")</f>
        <v>77.067422740524776</v>
      </c>
      <c r="F701">
        <f>RANK(Table1[[#This Row],[pm2.5_mean]], Table1[pm2.5_mean], 0)</f>
        <v>701</v>
      </c>
      <c r="G701">
        <f>(_xlfn.PERCENTRANK.INC(Table1[pm2.5_mean], Table1[[#This Row],[pm2.5_mean]]))*100</f>
        <v>89.7</v>
      </c>
      <c r="H701">
        <f>CEILING(_xlfn.PERCENTRANK.INC(Table1[acute_morbidity_indicator], Table1[[#This Row],[acute_morbidity_indicator]]) * 10, 1)</f>
        <v>1</v>
      </c>
    </row>
    <row r="702" spans="1:8" x14ac:dyDescent="0.35">
      <c r="A702" t="s">
        <v>629</v>
      </c>
      <c r="B702" t="s">
        <v>630</v>
      </c>
      <c r="C702" s="1">
        <v>9.1893529891967791</v>
      </c>
      <c r="D702" t="str">
        <f>_xlfn.XLOOKUP(Table1[[#This Row],[data_zone_code]],Table2[msoa21cd], Table2[msoa21nm], "Not found")</f>
        <v>Greenwich 022</v>
      </c>
      <c r="E702" s="1">
        <f>_xlfn.XLOOKUP(Table1[[#This Row],[data_zone_code]], Table2[msoa21cd],Table2[acute_morbidity_indicator], "Not found")</f>
        <v>117.0222323943662</v>
      </c>
      <c r="F702">
        <f>RANK(Table1[[#This Row],[pm2.5_mean]], Table1[pm2.5_mean], 0)</f>
        <v>702</v>
      </c>
      <c r="G702">
        <f>(_xlfn.PERCENTRANK.INC(Table1[pm2.5_mean], Table1[[#This Row],[pm2.5_mean]]))*100</f>
        <v>89.7</v>
      </c>
      <c r="H702">
        <f>CEILING(_xlfn.PERCENTRANK.INC(Table1[acute_morbidity_indicator], Table1[[#This Row],[acute_morbidity_indicator]]) * 10, 1)</f>
        <v>8</v>
      </c>
    </row>
    <row r="703" spans="1:8" x14ac:dyDescent="0.35">
      <c r="A703" t="s">
        <v>10473</v>
      </c>
      <c r="B703" t="s">
        <v>10474</v>
      </c>
      <c r="C703" s="1">
        <v>9.1890029907226598</v>
      </c>
      <c r="D703" t="str">
        <f>_xlfn.XLOOKUP(Table1[[#This Row],[data_zone_code]],Table2[msoa21cd], Table2[msoa21nm], "Not found")</f>
        <v>Lincoln 010</v>
      </c>
      <c r="E703" s="1">
        <f>_xlfn.XLOOKUP(Table1[[#This Row],[data_zone_code]], Table2[msoa21cd],Table2[acute_morbidity_indicator], "Not found")</f>
        <v>109.7448958333333</v>
      </c>
      <c r="F703">
        <f>RANK(Table1[[#This Row],[pm2.5_mean]], Table1[pm2.5_mean], 0)</f>
        <v>703</v>
      </c>
      <c r="G703">
        <f>(_xlfn.PERCENTRANK.INC(Table1[pm2.5_mean], Table1[[#This Row],[pm2.5_mean]]))*100</f>
        <v>89.7</v>
      </c>
      <c r="H703">
        <f>CEILING(_xlfn.PERCENTRANK.INC(Table1[acute_morbidity_indicator], Table1[[#This Row],[acute_morbidity_indicator]]) * 10, 1)</f>
        <v>7</v>
      </c>
    </row>
    <row r="704" spans="1:8" x14ac:dyDescent="0.35">
      <c r="A704" t="s">
        <v>6705</v>
      </c>
      <c r="B704" t="s">
        <v>6706</v>
      </c>
      <c r="C704" s="1">
        <v>9.1889743804931605</v>
      </c>
      <c r="D704" t="str">
        <f>_xlfn.XLOOKUP(Table1[[#This Row],[data_zone_code]],Table2[msoa21cd], Table2[msoa21nm], "Not found")</f>
        <v>Brighton and Hove 016</v>
      </c>
      <c r="E704" s="1">
        <f>_xlfn.XLOOKUP(Table1[[#This Row],[data_zone_code]], Table2[msoa21cd],Table2[acute_morbidity_indicator], "Not found")</f>
        <v>86.357893617021276</v>
      </c>
      <c r="F704">
        <f>RANK(Table1[[#This Row],[pm2.5_mean]], Table1[pm2.5_mean], 0)</f>
        <v>704</v>
      </c>
      <c r="G704">
        <f>(_xlfn.PERCENTRANK.INC(Table1[pm2.5_mean], Table1[[#This Row],[pm2.5_mean]]))*100</f>
        <v>89.7</v>
      </c>
      <c r="H704">
        <f>CEILING(_xlfn.PERCENTRANK.INC(Table1[acute_morbidity_indicator], Table1[[#This Row],[acute_morbidity_indicator]]) * 10, 1)</f>
        <v>2</v>
      </c>
    </row>
    <row r="705" spans="1:8" x14ac:dyDescent="0.35">
      <c r="A705" t="s">
        <v>8753</v>
      </c>
      <c r="B705" t="s">
        <v>8754</v>
      </c>
      <c r="C705" s="1">
        <v>9.18841648101807</v>
      </c>
      <c r="D705" t="str">
        <f>_xlfn.XLOOKUP(Table1[[#This Row],[data_zone_code]],Table2[msoa21cd], Table2[msoa21nm], "Not found")</f>
        <v>Maldon 005</v>
      </c>
      <c r="E705" s="1">
        <f>_xlfn.XLOOKUP(Table1[[#This Row],[data_zone_code]], Table2[msoa21cd],Table2[acute_morbidity_indicator], "Not found")</f>
        <v>93.454659685863874</v>
      </c>
      <c r="F705">
        <f>RANK(Table1[[#This Row],[pm2.5_mean]], Table1[pm2.5_mean], 0)</f>
        <v>705</v>
      </c>
      <c r="G705">
        <f>(_xlfn.PERCENTRANK.INC(Table1[pm2.5_mean], Table1[[#This Row],[pm2.5_mean]]))*100</f>
        <v>89.7</v>
      </c>
      <c r="H705">
        <f>CEILING(_xlfn.PERCENTRANK.INC(Table1[acute_morbidity_indicator], Table1[[#This Row],[acute_morbidity_indicator]]) * 10, 1)</f>
        <v>4</v>
      </c>
    </row>
    <row r="706" spans="1:8" x14ac:dyDescent="0.35">
      <c r="A706" t="s">
        <v>1835</v>
      </c>
      <c r="B706" t="s">
        <v>1836</v>
      </c>
      <c r="C706" s="1">
        <v>9.1881618499755895</v>
      </c>
      <c r="D706" t="str">
        <f>_xlfn.XLOOKUP(Table1[[#This Row],[data_zone_code]],Table2[msoa21cd], Table2[msoa21nm], "Not found")</f>
        <v>Westminster 010</v>
      </c>
      <c r="E706" s="1">
        <f>_xlfn.XLOOKUP(Table1[[#This Row],[data_zone_code]], Table2[msoa21cd],Table2[acute_morbidity_indicator], "Not found")</f>
        <v>122.5776666666667</v>
      </c>
      <c r="F706">
        <f>RANK(Table1[[#This Row],[pm2.5_mean]], Table1[pm2.5_mean], 0)</f>
        <v>706</v>
      </c>
      <c r="G706">
        <f>(_xlfn.PERCENTRANK.INC(Table1[pm2.5_mean], Table1[[#This Row],[pm2.5_mean]]))*100</f>
        <v>89.7</v>
      </c>
      <c r="H706">
        <f>CEILING(_xlfn.PERCENTRANK.INC(Table1[acute_morbidity_indicator], Table1[[#This Row],[acute_morbidity_indicator]]) * 10, 1)</f>
        <v>8</v>
      </c>
    </row>
    <row r="707" spans="1:8" x14ac:dyDescent="0.35">
      <c r="A707" t="s">
        <v>781</v>
      </c>
      <c r="B707" t="s">
        <v>782</v>
      </c>
      <c r="C707" s="1">
        <v>9.1875047683715803</v>
      </c>
      <c r="D707" t="str">
        <f>_xlfn.XLOOKUP(Table1[[#This Row],[data_zone_code]],Table2[msoa21cd], Table2[msoa21nm], "Not found")</f>
        <v>Haringey 020</v>
      </c>
      <c r="E707" s="1">
        <f>_xlfn.XLOOKUP(Table1[[#This Row],[data_zone_code]], Table2[msoa21cd],Table2[acute_morbidity_indicator], "Not found")</f>
        <v>100.1969416195857</v>
      </c>
      <c r="F707">
        <f>RANK(Table1[[#This Row],[pm2.5_mean]], Table1[pm2.5_mean], 0)</f>
        <v>707</v>
      </c>
      <c r="G707">
        <f>(_xlfn.PERCENTRANK.INC(Table1[pm2.5_mean], Table1[[#This Row],[pm2.5_mean]]))*100</f>
        <v>89.7</v>
      </c>
      <c r="H707">
        <f>CEILING(_xlfn.PERCENTRANK.INC(Table1[acute_morbidity_indicator], Table1[[#This Row],[acute_morbidity_indicator]]) * 10, 1)</f>
        <v>5</v>
      </c>
    </row>
    <row r="708" spans="1:8" x14ac:dyDescent="0.35">
      <c r="A708" t="s">
        <v>3679</v>
      </c>
      <c r="B708" t="s">
        <v>3680</v>
      </c>
      <c r="C708" s="1">
        <v>9.18707370758057</v>
      </c>
      <c r="D708" t="str">
        <f>_xlfn.XLOOKUP(Table1[[#This Row],[data_zone_code]],Table2[msoa21cd], Table2[msoa21nm], "Not found")</f>
        <v>Birmingham 103</v>
      </c>
      <c r="E708" s="1">
        <f>_xlfn.XLOOKUP(Table1[[#This Row],[data_zone_code]], Table2[msoa21cd],Table2[acute_morbidity_indicator], "Not found")</f>
        <v>155.68081366459629</v>
      </c>
      <c r="F708">
        <f>RANK(Table1[[#This Row],[pm2.5_mean]], Table1[pm2.5_mean], 0)</f>
        <v>708</v>
      </c>
      <c r="G708">
        <f>(_xlfn.PERCENTRANK.INC(Table1[pm2.5_mean], Table1[[#This Row],[pm2.5_mean]]))*100</f>
        <v>89.600000000000009</v>
      </c>
      <c r="H708">
        <f>CEILING(_xlfn.PERCENTRANK.INC(Table1[acute_morbidity_indicator], Table1[[#This Row],[acute_morbidity_indicator]]) * 10, 1)</f>
        <v>10</v>
      </c>
    </row>
    <row r="709" spans="1:8" x14ac:dyDescent="0.35">
      <c r="A709" t="s">
        <v>6735</v>
      </c>
      <c r="B709" t="s">
        <v>6736</v>
      </c>
      <c r="C709" s="1">
        <v>9.1870002746581996</v>
      </c>
      <c r="D709" t="str">
        <f>_xlfn.XLOOKUP(Table1[[#This Row],[data_zone_code]],Table2[msoa21cd], Table2[msoa21nm], "Not found")</f>
        <v>Brighton and Hove 031</v>
      </c>
      <c r="E709" s="1">
        <f>_xlfn.XLOOKUP(Table1[[#This Row],[data_zone_code]], Table2[msoa21cd],Table2[acute_morbidity_indicator], "Not found")</f>
        <v>94.506565573770487</v>
      </c>
      <c r="F709">
        <f>RANK(Table1[[#This Row],[pm2.5_mean]], Table1[pm2.5_mean], 0)</f>
        <v>709</v>
      </c>
      <c r="G709">
        <f>(_xlfn.PERCENTRANK.INC(Table1[pm2.5_mean], Table1[[#This Row],[pm2.5_mean]]))*100</f>
        <v>89.600000000000009</v>
      </c>
      <c r="H709">
        <f>CEILING(_xlfn.PERCENTRANK.INC(Table1[acute_morbidity_indicator], Table1[[#This Row],[acute_morbidity_indicator]]) * 10, 1)</f>
        <v>4</v>
      </c>
    </row>
    <row r="710" spans="1:8" x14ac:dyDescent="0.35">
      <c r="A710" t="s">
        <v>13393</v>
      </c>
      <c r="B710" t="s">
        <v>13394</v>
      </c>
      <c r="C710" s="1">
        <v>9.1841382980346697</v>
      </c>
      <c r="D710" t="str">
        <f>_xlfn.XLOOKUP(Table1[[#This Row],[data_zone_code]],Table2[msoa21cd], Table2[msoa21nm], "Not found")</f>
        <v>Barnet 043</v>
      </c>
      <c r="E710" s="1">
        <f>_xlfn.XLOOKUP(Table1[[#This Row],[data_zone_code]], Table2[msoa21cd],Table2[acute_morbidity_indicator], "Not found")</f>
        <v>78.602452127659575</v>
      </c>
      <c r="F710">
        <f>RANK(Table1[[#This Row],[pm2.5_mean]], Table1[pm2.5_mean], 0)</f>
        <v>710</v>
      </c>
      <c r="G710">
        <f>(_xlfn.PERCENTRANK.INC(Table1[pm2.5_mean], Table1[[#This Row],[pm2.5_mean]]))*100</f>
        <v>89.600000000000009</v>
      </c>
      <c r="H710">
        <f>CEILING(_xlfn.PERCENTRANK.INC(Table1[acute_morbidity_indicator], Table1[[#This Row],[acute_morbidity_indicator]]) * 10, 1)</f>
        <v>1</v>
      </c>
    </row>
    <row r="711" spans="1:8" x14ac:dyDescent="0.35">
      <c r="A711" t="s">
        <v>925</v>
      </c>
      <c r="B711" t="s">
        <v>926</v>
      </c>
      <c r="C711" s="1">
        <v>9.1823682785034197</v>
      </c>
      <c r="D711" t="str">
        <f>_xlfn.XLOOKUP(Table1[[#This Row],[data_zone_code]],Table2[msoa21cd], Table2[msoa21nm], "Not found")</f>
        <v>Havering 028</v>
      </c>
      <c r="E711" s="1">
        <f>_xlfn.XLOOKUP(Table1[[#This Row],[data_zone_code]], Table2[msoa21cd],Table2[acute_morbidity_indicator], "Not found")</f>
        <v>118.1087305389221</v>
      </c>
      <c r="F711">
        <f>RANK(Table1[[#This Row],[pm2.5_mean]], Table1[pm2.5_mean], 0)</f>
        <v>711</v>
      </c>
      <c r="G711">
        <f>(_xlfn.PERCENTRANK.INC(Table1[pm2.5_mean], Table1[[#This Row],[pm2.5_mean]]))*100</f>
        <v>89.600000000000009</v>
      </c>
      <c r="H711">
        <f>CEILING(_xlfn.PERCENTRANK.INC(Table1[acute_morbidity_indicator], Table1[[#This Row],[acute_morbidity_indicator]]) * 10, 1)</f>
        <v>8</v>
      </c>
    </row>
    <row r="712" spans="1:8" x14ac:dyDescent="0.35">
      <c r="A712" t="s">
        <v>1527</v>
      </c>
      <c r="B712" t="s">
        <v>1528</v>
      </c>
      <c r="C712" s="1">
        <v>9.1823186874389595</v>
      </c>
      <c r="D712" t="str">
        <f>_xlfn.XLOOKUP(Table1[[#This Row],[data_zone_code]],Table2[msoa21cd], Table2[msoa21nm], "Not found")</f>
        <v>Southwark 004</v>
      </c>
      <c r="E712" s="1">
        <f>_xlfn.XLOOKUP(Table1[[#This Row],[data_zone_code]], Table2[msoa21cd],Table2[acute_morbidity_indicator], "Not found")</f>
        <v>120.1282779220779</v>
      </c>
      <c r="F712">
        <f>RANK(Table1[[#This Row],[pm2.5_mean]], Table1[pm2.5_mean], 0)</f>
        <v>712</v>
      </c>
      <c r="G712">
        <f>(_xlfn.PERCENTRANK.INC(Table1[pm2.5_mean], Table1[[#This Row],[pm2.5_mean]]))*100</f>
        <v>89.600000000000009</v>
      </c>
      <c r="H712">
        <f>CEILING(_xlfn.PERCENTRANK.INC(Table1[acute_morbidity_indicator], Table1[[#This Row],[acute_morbidity_indicator]]) * 10, 1)</f>
        <v>8</v>
      </c>
    </row>
    <row r="713" spans="1:8" x14ac:dyDescent="0.35">
      <c r="A713" t="s">
        <v>1809</v>
      </c>
      <c r="B713" t="s">
        <v>1810</v>
      </c>
      <c r="C713" s="1">
        <v>9.1820220947265607</v>
      </c>
      <c r="D713" t="str">
        <f>_xlfn.XLOOKUP(Table1[[#This Row],[data_zone_code]],Table2[msoa21cd], Table2[msoa21nm], "Not found")</f>
        <v>Wandsworth 034</v>
      </c>
      <c r="E713" s="1">
        <f>_xlfn.XLOOKUP(Table1[[#This Row],[data_zone_code]], Table2[msoa21cd],Table2[acute_morbidity_indicator], "Not found")</f>
        <v>111.4642945736434</v>
      </c>
      <c r="F713">
        <f>RANK(Table1[[#This Row],[pm2.5_mean]], Table1[pm2.5_mean], 0)</f>
        <v>713</v>
      </c>
      <c r="G713">
        <f>(_xlfn.PERCENTRANK.INC(Table1[pm2.5_mean], Table1[[#This Row],[pm2.5_mean]]))*100</f>
        <v>89.600000000000009</v>
      </c>
      <c r="H713">
        <f>CEILING(_xlfn.PERCENTRANK.INC(Table1[acute_morbidity_indicator], Table1[[#This Row],[acute_morbidity_indicator]]) * 10, 1)</f>
        <v>7</v>
      </c>
    </row>
    <row r="714" spans="1:8" x14ac:dyDescent="0.35">
      <c r="A714" t="s">
        <v>189</v>
      </c>
      <c r="B714" t="s">
        <v>190</v>
      </c>
      <c r="C714" s="1">
        <v>9.1815948486328107</v>
      </c>
      <c r="D714" t="str">
        <f>_xlfn.XLOOKUP(Table1[[#This Row],[data_zone_code]],Table2[msoa21cd], Table2[msoa21nm], "Not found")</f>
        <v>Brent 006</v>
      </c>
      <c r="E714" s="1">
        <f>_xlfn.XLOOKUP(Table1[[#This Row],[data_zone_code]], Table2[msoa21cd],Table2[acute_morbidity_indicator], "Not found")</f>
        <v>109.03091000000001</v>
      </c>
      <c r="F714">
        <f>RANK(Table1[[#This Row],[pm2.5_mean]], Table1[pm2.5_mean], 0)</f>
        <v>714</v>
      </c>
      <c r="G714">
        <f>(_xlfn.PERCENTRANK.INC(Table1[pm2.5_mean], Table1[[#This Row],[pm2.5_mean]]))*100</f>
        <v>89.5</v>
      </c>
      <c r="H714">
        <f>CEILING(_xlfn.PERCENTRANK.INC(Table1[acute_morbidity_indicator], Table1[[#This Row],[acute_morbidity_indicator]]) * 10, 1)</f>
        <v>7</v>
      </c>
    </row>
    <row r="715" spans="1:8" x14ac:dyDescent="0.35">
      <c r="A715" t="s">
        <v>11221</v>
      </c>
      <c r="B715" t="s">
        <v>11222</v>
      </c>
      <c r="C715" s="1">
        <v>9.1815280914306605</v>
      </c>
      <c r="D715" t="str">
        <f>_xlfn.XLOOKUP(Table1[[#This Row],[data_zone_code]],Table2[msoa21cd], Table2[msoa21nm], "Not found")</f>
        <v>Bassetlaw 010</v>
      </c>
      <c r="E715" s="1">
        <f>_xlfn.XLOOKUP(Table1[[#This Row],[data_zone_code]], Table2[msoa21cd],Table2[acute_morbidity_indicator], "Not found")</f>
        <v>91.983412451361872</v>
      </c>
      <c r="F715">
        <f>RANK(Table1[[#This Row],[pm2.5_mean]], Table1[pm2.5_mean], 0)</f>
        <v>715</v>
      </c>
      <c r="G715">
        <f>(_xlfn.PERCENTRANK.INC(Table1[pm2.5_mean], Table1[[#This Row],[pm2.5_mean]]))*100</f>
        <v>89.5</v>
      </c>
      <c r="H715">
        <f>CEILING(_xlfn.PERCENTRANK.INC(Table1[acute_morbidity_indicator], Table1[[#This Row],[acute_morbidity_indicator]]) * 10, 1)</f>
        <v>4</v>
      </c>
    </row>
    <row r="716" spans="1:8" x14ac:dyDescent="0.35">
      <c r="A716" t="s">
        <v>1557</v>
      </c>
      <c r="B716" t="s">
        <v>1558</v>
      </c>
      <c r="C716" s="1">
        <v>9.1804027557372994</v>
      </c>
      <c r="D716" t="str">
        <f>_xlfn.XLOOKUP(Table1[[#This Row],[data_zone_code]],Table2[msoa21cd], Table2[msoa21nm], "Not found")</f>
        <v>Southwark 020</v>
      </c>
      <c r="E716" s="1">
        <f>_xlfn.XLOOKUP(Table1[[#This Row],[data_zone_code]], Table2[msoa21cd],Table2[acute_morbidity_indicator], "Not found")</f>
        <v>121.44763921568629</v>
      </c>
      <c r="F716">
        <f>RANK(Table1[[#This Row],[pm2.5_mean]], Table1[pm2.5_mean], 0)</f>
        <v>716</v>
      </c>
      <c r="G716">
        <f>(_xlfn.PERCENTRANK.INC(Table1[pm2.5_mean], Table1[[#This Row],[pm2.5_mean]]))*100</f>
        <v>89.5</v>
      </c>
      <c r="H716">
        <f>CEILING(_xlfn.PERCENTRANK.INC(Table1[acute_morbidity_indicator], Table1[[#This Row],[acute_morbidity_indicator]]) * 10, 1)</f>
        <v>8</v>
      </c>
    </row>
    <row r="717" spans="1:8" x14ac:dyDescent="0.35">
      <c r="A717" t="s">
        <v>1097</v>
      </c>
      <c r="B717" t="s">
        <v>1098</v>
      </c>
      <c r="C717" s="1">
        <v>9.1791810989379901</v>
      </c>
      <c r="D717" t="str">
        <f>_xlfn.XLOOKUP(Table1[[#This Row],[data_zone_code]],Table2[msoa21cd], Table2[msoa21nm], "Not found")</f>
        <v>Kensington and Chelsea 004</v>
      </c>
      <c r="E717" s="1">
        <f>_xlfn.XLOOKUP(Table1[[#This Row],[data_zone_code]], Table2[msoa21cd],Table2[acute_morbidity_indicator], "Not found")</f>
        <v>108.0717440381558</v>
      </c>
      <c r="F717">
        <f>RANK(Table1[[#This Row],[pm2.5_mean]], Table1[pm2.5_mean], 0)</f>
        <v>717</v>
      </c>
      <c r="G717">
        <f>(_xlfn.PERCENTRANK.INC(Table1[pm2.5_mean], Table1[[#This Row],[pm2.5_mean]]))*100</f>
        <v>89.5</v>
      </c>
      <c r="H717">
        <f>CEILING(_xlfn.PERCENTRANK.INC(Table1[acute_morbidity_indicator], Table1[[#This Row],[acute_morbidity_indicator]]) * 10, 1)</f>
        <v>7</v>
      </c>
    </row>
    <row r="718" spans="1:8" x14ac:dyDescent="0.35">
      <c r="A718" t="s">
        <v>1231</v>
      </c>
      <c r="B718" t="s">
        <v>1232</v>
      </c>
      <c r="C718" s="1">
        <v>9.1779117584228498</v>
      </c>
      <c r="D718" t="str">
        <f>_xlfn.XLOOKUP(Table1[[#This Row],[data_zone_code]],Table2[msoa21cd], Table2[msoa21nm], "Not found")</f>
        <v>Lambeth 031</v>
      </c>
      <c r="E718" s="1">
        <f>_xlfn.XLOOKUP(Table1[[#This Row],[data_zone_code]], Table2[msoa21cd],Table2[acute_morbidity_indicator], "Not found")</f>
        <v>136.54787804878049</v>
      </c>
      <c r="F718">
        <f>RANK(Table1[[#This Row],[pm2.5_mean]], Table1[pm2.5_mean], 0)</f>
        <v>718</v>
      </c>
      <c r="G718">
        <f>(_xlfn.PERCENTRANK.INC(Table1[pm2.5_mean], Table1[[#This Row],[pm2.5_mean]]))*100</f>
        <v>89.5</v>
      </c>
      <c r="H718">
        <f>CEILING(_xlfn.PERCENTRANK.INC(Table1[acute_morbidity_indicator], Table1[[#This Row],[acute_morbidity_indicator]]) * 10, 1)</f>
        <v>10</v>
      </c>
    </row>
    <row r="719" spans="1:8" x14ac:dyDescent="0.35">
      <c r="A719" t="s">
        <v>2019</v>
      </c>
      <c r="B719" t="s">
        <v>2020</v>
      </c>
      <c r="C719" s="1">
        <v>9.1775722503662092</v>
      </c>
      <c r="D719" t="str">
        <f>_xlfn.XLOOKUP(Table1[[#This Row],[data_zone_code]],Table2[msoa21cd], Table2[msoa21nm], "Not found")</f>
        <v>Manchester 021</v>
      </c>
      <c r="E719" s="1">
        <f>_xlfn.XLOOKUP(Table1[[#This Row],[data_zone_code]], Table2[msoa21cd],Table2[acute_morbidity_indicator], "Not found")</f>
        <v>130.69924444444439</v>
      </c>
      <c r="F719">
        <f>RANK(Table1[[#This Row],[pm2.5_mean]], Table1[pm2.5_mean], 0)</f>
        <v>719</v>
      </c>
      <c r="G719">
        <f>(_xlfn.PERCENTRANK.INC(Table1[pm2.5_mean], Table1[[#This Row],[pm2.5_mean]]))*100</f>
        <v>89.5</v>
      </c>
      <c r="H719">
        <f>CEILING(_xlfn.PERCENTRANK.INC(Table1[acute_morbidity_indicator], Table1[[#This Row],[acute_morbidity_indicator]]) * 10, 1)</f>
        <v>9</v>
      </c>
    </row>
    <row r="720" spans="1:8" x14ac:dyDescent="0.35">
      <c r="A720" t="s">
        <v>1181</v>
      </c>
      <c r="B720" t="s">
        <v>1182</v>
      </c>
      <c r="C720" s="1">
        <v>9.1775102615356392</v>
      </c>
      <c r="D720" t="str">
        <f>_xlfn.XLOOKUP(Table1[[#This Row],[data_zone_code]],Table2[msoa21cd], Table2[msoa21nm], "Not found")</f>
        <v>Lambeth 006</v>
      </c>
      <c r="E720" s="1">
        <f>_xlfn.XLOOKUP(Table1[[#This Row],[data_zone_code]], Table2[msoa21cd],Table2[acute_morbidity_indicator], "Not found")</f>
        <v>118.0007005870842</v>
      </c>
      <c r="F720">
        <f>RANK(Table1[[#This Row],[pm2.5_mean]], Table1[pm2.5_mean], 0)</f>
        <v>720</v>
      </c>
      <c r="G720">
        <f>(_xlfn.PERCENTRANK.INC(Table1[pm2.5_mean], Table1[[#This Row],[pm2.5_mean]]))*100</f>
        <v>89.5</v>
      </c>
      <c r="H720">
        <f>CEILING(_xlfn.PERCENTRANK.INC(Table1[acute_morbidity_indicator], Table1[[#This Row],[acute_morbidity_indicator]]) * 10, 1)</f>
        <v>8</v>
      </c>
    </row>
    <row r="721" spans="1:8" x14ac:dyDescent="0.35">
      <c r="A721" t="s">
        <v>2047</v>
      </c>
      <c r="B721" t="s">
        <v>2048</v>
      </c>
      <c r="C721" s="1">
        <v>9.1774797439575195</v>
      </c>
      <c r="D721" t="str">
        <f>_xlfn.XLOOKUP(Table1[[#This Row],[data_zone_code]],Table2[msoa21cd], Table2[msoa21nm], "Not found")</f>
        <v>Manchester 036</v>
      </c>
      <c r="E721" s="1">
        <f>_xlfn.XLOOKUP(Table1[[#This Row],[data_zone_code]], Table2[msoa21cd],Table2[acute_morbidity_indicator], "Not found")</f>
        <v>154.55572103004289</v>
      </c>
      <c r="F721">
        <f>RANK(Table1[[#This Row],[pm2.5_mean]], Table1[pm2.5_mean], 0)</f>
        <v>721</v>
      </c>
      <c r="G721">
        <f>(_xlfn.PERCENTRANK.INC(Table1[pm2.5_mean], Table1[[#This Row],[pm2.5_mean]]))*100</f>
        <v>89.4</v>
      </c>
      <c r="H721">
        <f>CEILING(_xlfn.PERCENTRANK.INC(Table1[acute_morbidity_indicator], Table1[[#This Row],[acute_morbidity_indicator]]) * 10, 1)</f>
        <v>10</v>
      </c>
    </row>
    <row r="722" spans="1:8" x14ac:dyDescent="0.35">
      <c r="A722" t="s">
        <v>1299</v>
      </c>
      <c r="B722" t="s">
        <v>1300</v>
      </c>
      <c r="C722" s="1">
        <v>9.1766319274902308</v>
      </c>
      <c r="D722" t="str">
        <f>_xlfn.XLOOKUP(Table1[[#This Row],[data_zone_code]],Table2[msoa21cd], Table2[msoa21nm], "Not found")</f>
        <v>Lewisham 033</v>
      </c>
      <c r="E722" s="1">
        <f>_xlfn.XLOOKUP(Table1[[#This Row],[data_zone_code]], Table2[msoa21cd],Table2[acute_morbidity_indicator], "Not found")</f>
        <v>132.50771757925071</v>
      </c>
      <c r="F722">
        <f>RANK(Table1[[#This Row],[pm2.5_mean]], Table1[pm2.5_mean], 0)</f>
        <v>722</v>
      </c>
      <c r="G722">
        <f>(_xlfn.PERCENTRANK.INC(Table1[pm2.5_mean], Table1[[#This Row],[pm2.5_mean]]))*100</f>
        <v>89.4</v>
      </c>
      <c r="H722">
        <f>CEILING(_xlfn.PERCENTRANK.INC(Table1[acute_morbidity_indicator], Table1[[#This Row],[acute_morbidity_indicator]]) * 10, 1)</f>
        <v>9</v>
      </c>
    </row>
    <row r="723" spans="1:8" x14ac:dyDescent="0.35">
      <c r="A723" t="s">
        <v>6117</v>
      </c>
      <c r="B723" t="s">
        <v>6118</v>
      </c>
      <c r="C723" s="1">
        <v>9.1750555038452095</v>
      </c>
      <c r="D723" t="str">
        <f>_xlfn.XLOOKUP(Table1[[#This Row],[data_zone_code]],Table2[msoa21cd], Table2[msoa21nm], "Not found")</f>
        <v>Bournemouth, Christchurch and Poole 032</v>
      </c>
      <c r="E723" s="1">
        <f>_xlfn.XLOOKUP(Table1[[#This Row],[data_zone_code]], Table2[msoa21cd],Table2[acute_morbidity_indicator], "Not found")</f>
        <v>106.9667553191489</v>
      </c>
      <c r="F723">
        <f>RANK(Table1[[#This Row],[pm2.5_mean]], Table1[pm2.5_mean], 0)</f>
        <v>723</v>
      </c>
      <c r="G723">
        <f>(_xlfn.PERCENTRANK.INC(Table1[pm2.5_mean], Table1[[#This Row],[pm2.5_mean]]))*100</f>
        <v>89.4</v>
      </c>
      <c r="H723">
        <f>CEILING(_xlfn.PERCENTRANK.INC(Table1[acute_morbidity_indicator], Table1[[#This Row],[acute_morbidity_indicator]]) * 10, 1)</f>
        <v>6</v>
      </c>
    </row>
    <row r="724" spans="1:8" x14ac:dyDescent="0.35">
      <c r="A724" t="s">
        <v>497</v>
      </c>
      <c r="B724" t="s">
        <v>498</v>
      </c>
      <c r="C724" s="1">
        <v>9.1746520996093803</v>
      </c>
      <c r="D724" t="str">
        <f>_xlfn.XLOOKUP(Table1[[#This Row],[data_zone_code]],Table2[msoa21cd], Table2[msoa21nm], "Not found")</f>
        <v>Ealing 024</v>
      </c>
      <c r="E724" s="1">
        <f>_xlfn.XLOOKUP(Table1[[#This Row],[data_zone_code]], Table2[msoa21cd],Table2[acute_morbidity_indicator], "Not found")</f>
        <v>106.44562916666671</v>
      </c>
      <c r="F724">
        <f>RANK(Table1[[#This Row],[pm2.5_mean]], Table1[pm2.5_mean], 0)</f>
        <v>724</v>
      </c>
      <c r="G724">
        <f>(_xlfn.PERCENTRANK.INC(Table1[pm2.5_mean], Table1[[#This Row],[pm2.5_mean]]))*100</f>
        <v>89.4</v>
      </c>
      <c r="H724">
        <f>CEILING(_xlfn.PERCENTRANK.INC(Table1[acute_morbidity_indicator], Table1[[#This Row],[acute_morbidity_indicator]]) * 10, 1)</f>
        <v>6</v>
      </c>
    </row>
    <row r="725" spans="1:8" x14ac:dyDescent="0.35">
      <c r="A725" t="s">
        <v>1279</v>
      </c>
      <c r="B725" t="s">
        <v>1280</v>
      </c>
      <c r="C725" s="1">
        <v>9.1736564636230504</v>
      </c>
      <c r="D725" t="str">
        <f>_xlfn.XLOOKUP(Table1[[#This Row],[data_zone_code]],Table2[msoa21cd], Table2[msoa21nm], "Not found")</f>
        <v>Lewisham 022</v>
      </c>
      <c r="E725" s="1">
        <f>_xlfn.XLOOKUP(Table1[[#This Row],[data_zone_code]], Table2[msoa21cd],Table2[acute_morbidity_indicator], "Not found")</f>
        <v>117.0032192982456</v>
      </c>
      <c r="F725">
        <f>RANK(Table1[[#This Row],[pm2.5_mean]], Table1[pm2.5_mean], 0)</f>
        <v>725</v>
      </c>
      <c r="G725">
        <f>(_xlfn.PERCENTRANK.INC(Table1[pm2.5_mean], Table1[[#This Row],[pm2.5_mean]]))*100</f>
        <v>89.4</v>
      </c>
      <c r="H725">
        <f>CEILING(_xlfn.PERCENTRANK.INC(Table1[acute_morbidity_indicator], Table1[[#This Row],[acute_morbidity_indicator]]) * 10, 1)</f>
        <v>8</v>
      </c>
    </row>
    <row r="726" spans="1:8" x14ac:dyDescent="0.35">
      <c r="A726" t="s">
        <v>13461</v>
      </c>
      <c r="B726" t="s">
        <v>13462</v>
      </c>
      <c r="C726" s="1">
        <v>9.1719474792480504</v>
      </c>
      <c r="D726" t="str">
        <f>_xlfn.XLOOKUP(Table1[[#This Row],[data_zone_code]],Table2[msoa21cd], Table2[msoa21nm], "Not found")</f>
        <v>Plymouth 033</v>
      </c>
      <c r="E726" s="1">
        <f>_xlfn.XLOOKUP(Table1[[#This Row],[data_zone_code]], Table2[msoa21cd],Table2[acute_morbidity_indicator], "Not found")</f>
        <v>116.31086875</v>
      </c>
      <c r="F726">
        <f>RANK(Table1[[#This Row],[pm2.5_mean]], Table1[pm2.5_mean], 0)</f>
        <v>726</v>
      </c>
      <c r="G726">
        <f>(_xlfn.PERCENTRANK.INC(Table1[pm2.5_mean], Table1[[#This Row],[pm2.5_mean]]))*100</f>
        <v>89.4</v>
      </c>
      <c r="H726">
        <f>CEILING(_xlfn.PERCENTRANK.INC(Table1[acute_morbidity_indicator], Table1[[#This Row],[acute_morbidity_indicator]]) * 10, 1)</f>
        <v>8</v>
      </c>
    </row>
    <row r="727" spans="1:8" x14ac:dyDescent="0.35">
      <c r="A727" t="s">
        <v>12577</v>
      </c>
      <c r="B727" t="s">
        <v>12578</v>
      </c>
      <c r="C727" s="1">
        <v>9.1713056564331001</v>
      </c>
      <c r="D727" t="str">
        <f>_xlfn.XLOOKUP(Table1[[#This Row],[data_zone_code]],Table2[msoa21cd], Table2[msoa21nm], "Not found")</f>
        <v>Adur 004</v>
      </c>
      <c r="E727" s="1">
        <f>_xlfn.XLOOKUP(Table1[[#This Row],[data_zone_code]], Table2[msoa21cd],Table2[acute_morbidity_indicator], "Not found")</f>
        <v>96.418137218045118</v>
      </c>
      <c r="F727">
        <f>RANK(Table1[[#This Row],[pm2.5_mean]], Table1[pm2.5_mean], 0)</f>
        <v>727</v>
      </c>
      <c r="G727">
        <f>(_xlfn.PERCENTRANK.INC(Table1[pm2.5_mean], Table1[[#This Row],[pm2.5_mean]]))*100</f>
        <v>89.4</v>
      </c>
      <c r="H727">
        <f>CEILING(_xlfn.PERCENTRANK.INC(Table1[acute_morbidity_indicator], Table1[[#This Row],[acute_morbidity_indicator]]) * 10, 1)</f>
        <v>4</v>
      </c>
    </row>
    <row r="728" spans="1:8" x14ac:dyDescent="0.35">
      <c r="A728" t="s">
        <v>7837</v>
      </c>
      <c r="B728" t="s">
        <v>7838</v>
      </c>
      <c r="C728" s="1">
        <v>9.1691532135009801</v>
      </c>
      <c r="D728" t="str">
        <f>_xlfn.XLOOKUP(Table1[[#This Row],[data_zone_code]],Table2[msoa21cd], Table2[msoa21nm], "Not found")</f>
        <v>Erewash 011</v>
      </c>
      <c r="E728" s="1">
        <f>_xlfn.XLOOKUP(Table1[[#This Row],[data_zone_code]], Table2[msoa21cd],Table2[acute_morbidity_indicator], "Not found")</f>
        <v>86.239887700534766</v>
      </c>
      <c r="F728">
        <f>RANK(Table1[[#This Row],[pm2.5_mean]], Table1[pm2.5_mean], 0)</f>
        <v>728</v>
      </c>
      <c r="G728">
        <f>(_xlfn.PERCENTRANK.INC(Table1[pm2.5_mean], Table1[[#This Row],[pm2.5_mean]]))*100</f>
        <v>89.3</v>
      </c>
      <c r="H728">
        <f>CEILING(_xlfn.PERCENTRANK.INC(Table1[acute_morbidity_indicator], Table1[[#This Row],[acute_morbidity_indicator]]) * 10, 1)</f>
        <v>2</v>
      </c>
    </row>
    <row r="729" spans="1:8" x14ac:dyDescent="0.35">
      <c r="A729" t="s">
        <v>249</v>
      </c>
      <c r="B729" t="s">
        <v>250</v>
      </c>
      <c r="C729" s="1">
        <v>9.1682090759277308</v>
      </c>
      <c r="D729" t="str">
        <f>_xlfn.XLOOKUP(Table1[[#This Row],[data_zone_code]],Table2[msoa21cd], Table2[msoa21nm], "Not found")</f>
        <v>Bromley 004</v>
      </c>
      <c r="E729" s="1">
        <f>_xlfn.XLOOKUP(Table1[[#This Row],[data_zone_code]], Table2[msoa21cd],Table2[acute_morbidity_indicator], "Not found")</f>
        <v>100.87973536299771</v>
      </c>
      <c r="F729">
        <f>RANK(Table1[[#This Row],[pm2.5_mean]], Table1[pm2.5_mean], 0)</f>
        <v>729</v>
      </c>
      <c r="G729">
        <f>(_xlfn.PERCENTRANK.INC(Table1[pm2.5_mean], Table1[[#This Row],[pm2.5_mean]]))*100</f>
        <v>89.3</v>
      </c>
      <c r="H729">
        <f>CEILING(_xlfn.PERCENTRANK.INC(Table1[acute_morbidity_indicator], Table1[[#This Row],[acute_morbidity_indicator]]) * 10, 1)</f>
        <v>5</v>
      </c>
    </row>
    <row r="730" spans="1:8" x14ac:dyDescent="0.35">
      <c r="A730" t="s">
        <v>181</v>
      </c>
      <c r="B730" t="s">
        <v>182</v>
      </c>
      <c r="C730" s="1">
        <v>9.1681661605834996</v>
      </c>
      <c r="D730" t="str">
        <f>_xlfn.XLOOKUP(Table1[[#This Row],[data_zone_code]],Table2[msoa21cd], Table2[msoa21nm], "Not found")</f>
        <v>Brent 002</v>
      </c>
      <c r="E730" s="1">
        <f>_xlfn.XLOOKUP(Table1[[#This Row],[data_zone_code]], Table2[msoa21cd],Table2[acute_morbidity_indicator], "Not found")</f>
        <v>99.239833992094859</v>
      </c>
      <c r="F730">
        <f>RANK(Table1[[#This Row],[pm2.5_mean]], Table1[pm2.5_mean], 0)</f>
        <v>730</v>
      </c>
      <c r="G730">
        <f>(_xlfn.PERCENTRANK.INC(Table1[pm2.5_mean], Table1[[#This Row],[pm2.5_mean]]))*100</f>
        <v>89.3</v>
      </c>
      <c r="H730">
        <f>CEILING(_xlfn.PERCENTRANK.INC(Table1[acute_morbidity_indicator], Table1[[#This Row],[acute_morbidity_indicator]]) * 10, 1)</f>
        <v>5</v>
      </c>
    </row>
    <row r="731" spans="1:8" x14ac:dyDescent="0.35">
      <c r="A731" t="s">
        <v>11167</v>
      </c>
      <c r="B731" t="s">
        <v>11168</v>
      </c>
      <c r="C731" s="1">
        <v>9.1675529479980504</v>
      </c>
      <c r="D731" t="str">
        <f>_xlfn.XLOOKUP(Table1[[#This Row],[data_zone_code]],Table2[msoa21cd], Table2[msoa21nm], "Not found")</f>
        <v>Selby 008</v>
      </c>
      <c r="E731" s="1">
        <f>_xlfn.XLOOKUP(Table1[[#This Row],[data_zone_code]], Table2[msoa21cd],Table2[acute_morbidity_indicator], "Not found")</f>
        <v>88.604235431235438</v>
      </c>
      <c r="F731">
        <f>RANK(Table1[[#This Row],[pm2.5_mean]], Table1[pm2.5_mean], 0)</f>
        <v>731</v>
      </c>
      <c r="G731">
        <f>(_xlfn.PERCENTRANK.INC(Table1[pm2.5_mean], Table1[[#This Row],[pm2.5_mean]]))*100</f>
        <v>89.3</v>
      </c>
      <c r="H731">
        <f>CEILING(_xlfn.PERCENTRANK.INC(Table1[acute_morbidity_indicator], Table1[[#This Row],[acute_morbidity_indicator]]) * 10, 1)</f>
        <v>3</v>
      </c>
    </row>
    <row r="732" spans="1:8" x14ac:dyDescent="0.35">
      <c r="A732" t="s">
        <v>2051</v>
      </c>
      <c r="B732" t="s">
        <v>2052</v>
      </c>
      <c r="C732" s="1">
        <v>9.1662492752075195</v>
      </c>
      <c r="D732" t="str">
        <f>_xlfn.XLOOKUP(Table1[[#This Row],[data_zone_code]],Table2[msoa21cd], Table2[msoa21nm], "Not found")</f>
        <v>Manchester 038</v>
      </c>
      <c r="E732" s="1">
        <f>_xlfn.XLOOKUP(Table1[[#This Row],[data_zone_code]], Table2[msoa21cd],Table2[acute_morbidity_indicator], "Not found")</f>
        <v>128.2569848942598</v>
      </c>
      <c r="F732">
        <f>RANK(Table1[[#This Row],[pm2.5_mean]], Table1[pm2.5_mean], 0)</f>
        <v>732</v>
      </c>
      <c r="G732">
        <f>(_xlfn.PERCENTRANK.INC(Table1[pm2.5_mean], Table1[[#This Row],[pm2.5_mean]]))*100</f>
        <v>89.3</v>
      </c>
      <c r="H732">
        <f>CEILING(_xlfn.PERCENTRANK.INC(Table1[acute_morbidity_indicator], Table1[[#This Row],[acute_morbidity_indicator]]) * 10, 1)</f>
        <v>9</v>
      </c>
    </row>
    <row r="733" spans="1:8" x14ac:dyDescent="0.35">
      <c r="A733" t="s">
        <v>13093</v>
      </c>
      <c r="B733" t="s">
        <v>13094</v>
      </c>
      <c r="C733" s="1">
        <v>9.1657276153564506</v>
      </c>
      <c r="D733" t="str">
        <f>_xlfn.XLOOKUP(Table1[[#This Row],[data_zone_code]],Table2[msoa21cd], Table2[msoa21nm], "Not found")</f>
        <v>Lewisham 039</v>
      </c>
      <c r="E733" s="1">
        <f>_xlfn.XLOOKUP(Table1[[#This Row],[data_zone_code]], Table2[msoa21cd],Table2[acute_morbidity_indicator], "Not found")</f>
        <v>139.6579689922481</v>
      </c>
      <c r="F733">
        <f>RANK(Table1[[#This Row],[pm2.5_mean]], Table1[pm2.5_mean], 0)</f>
        <v>733</v>
      </c>
      <c r="G733">
        <f>(_xlfn.PERCENTRANK.INC(Table1[pm2.5_mean], Table1[[#This Row],[pm2.5_mean]]))*100</f>
        <v>89.3</v>
      </c>
      <c r="H733">
        <f>CEILING(_xlfn.PERCENTRANK.INC(Table1[acute_morbidity_indicator], Table1[[#This Row],[acute_morbidity_indicator]]) * 10, 1)</f>
        <v>10</v>
      </c>
    </row>
    <row r="734" spans="1:8" x14ac:dyDescent="0.35">
      <c r="A734" t="s">
        <v>8799</v>
      </c>
      <c r="B734" t="s">
        <v>8800</v>
      </c>
      <c r="C734" s="1">
        <v>9.16491603851318</v>
      </c>
      <c r="D734" t="str">
        <f>_xlfn.XLOOKUP(Table1[[#This Row],[data_zone_code]],Table2[msoa21cd], Table2[msoa21nm], "Not found")</f>
        <v>Tendring 011</v>
      </c>
      <c r="E734" s="1">
        <f>_xlfn.XLOOKUP(Table1[[#This Row],[data_zone_code]], Table2[msoa21cd],Table2[acute_morbidity_indicator], "Not found")</f>
        <v>94.270130434782615</v>
      </c>
      <c r="F734">
        <f>RANK(Table1[[#This Row],[pm2.5_mean]], Table1[pm2.5_mean], 0)</f>
        <v>734</v>
      </c>
      <c r="G734">
        <f>(_xlfn.PERCENTRANK.INC(Table1[pm2.5_mean], Table1[[#This Row],[pm2.5_mean]]))*100</f>
        <v>89.3</v>
      </c>
      <c r="H734">
        <f>CEILING(_xlfn.PERCENTRANK.INC(Table1[acute_morbidity_indicator], Table1[[#This Row],[acute_morbidity_indicator]]) * 10, 1)</f>
        <v>4</v>
      </c>
    </row>
    <row r="735" spans="1:8" x14ac:dyDescent="0.35">
      <c r="A735" t="s">
        <v>1313</v>
      </c>
      <c r="B735" t="s">
        <v>1314</v>
      </c>
      <c r="C735" s="1">
        <v>9.1640224456787092</v>
      </c>
      <c r="D735" t="str">
        <f>_xlfn.XLOOKUP(Table1[[#This Row],[data_zone_code]],Table2[msoa21cd], Table2[msoa21nm], "Not found")</f>
        <v>Merton 005</v>
      </c>
      <c r="E735" s="1">
        <f>_xlfn.XLOOKUP(Table1[[#This Row],[data_zone_code]], Table2[msoa21cd],Table2[acute_morbidity_indicator], "Not found")</f>
        <v>98.653572864321617</v>
      </c>
      <c r="F735">
        <f>RANK(Table1[[#This Row],[pm2.5_mean]], Table1[pm2.5_mean], 0)</f>
        <v>735</v>
      </c>
      <c r="G735">
        <f>(_xlfn.PERCENTRANK.INC(Table1[pm2.5_mean], Table1[[#This Row],[pm2.5_mean]]))*100</f>
        <v>89.2</v>
      </c>
      <c r="H735">
        <f>CEILING(_xlfn.PERCENTRANK.INC(Table1[acute_morbidity_indicator], Table1[[#This Row],[acute_morbidity_indicator]]) * 10, 1)</f>
        <v>5</v>
      </c>
    </row>
    <row r="736" spans="1:8" x14ac:dyDescent="0.35">
      <c r="A736" t="s">
        <v>6015</v>
      </c>
      <c r="B736" t="s">
        <v>6016</v>
      </c>
      <c r="C736" s="1">
        <v>9.1638660430908203</v>
      </c>
      <c r="D736" t="str">
        <f>_xlfn.XLOOKUP(Table1[[#This Row],[data_zone_code]],Table2[msoa21cd], Table2[msoa21nm], "Not found")</f>
        <v>Plymouth 027</v>
      </c>
      <c r="E736" s="1">
        <f>_xlfn.XLOOKUP(Table1[[#This Row],[data_zone_code]], Table2[msoa21cd],Table2[acute_morbidity_indicator], "Not found")</f>
        <v>120.02619547872339</v>
      </c>
      <c r="F736">
        <f>RANK(Table1[[#This Row],[pm2.5_mean]], Table1[pm2.5_mean], 0)</f>
        <v>736</v>
      </c>
      <c r="G736">
        <f>(_xlfn.PERCENTRANK.INC(Table1[pm2.5_mean], Table1[[#This Row],[pm2.5_mean]]))*100</f>
        <v>89.2</v>
      </c>
      <c r="H736">
        <f>CEILING(_xlfn.PERCENTRANK.INC(Table1[acute_morbidity_indicator], Table1[[#This Row],[acute_morbidity_indicator]]) * 10, 1)</f>
        <v>8</v>
      </c>
    </row>
    <row r="737" spans="1:8" x14ac:dyDescent="0.35">
      <c r="A737" t="s">
        <v>1591</v>
      </c>
      <c r="B737" t="s">
        <v>1592</v>
      </c>
      <c r="C737" s="1">
        <v>9.1622886657714808</v>
      </c>
      <c r="D737" t="str">
        <f>_xlfn.XLOOKUP(Table1[[#This Row],[data_zone_code]],Table2[msoa21cd], Table2[msoa21nm], "Not found")</f>
        <v>Sutton 004</v>
      </c>
      <c r="E737" s="1">
        <f>_xlfn.XLOOKUP(Table1[[#This Row],[data_zone_code]], Table2[msoa21cd],Table2[acute_morbidity_indicator], "Not found")</f>
        <v>103.869882051282</v>
      </c>
      <c r="F737">
        <f>RANK(Table1[[#This Row],[pm2.5_mean]], Table1[pm2.5_mean], 0)</f>
        <v>737</v>
      </c>
      <c r="G737">
        <f>(_xlfn.PERCENTRANK.INC(Table1[pm2.5_mean], Table1[[#This Row],[pm2.5_mean]]))*100</f>
        <v>89.2</v>
      </c>
      <c r="H737">
        <f>CEILING(_xlfn.PERCENTRANK.INC(Table1[acute_morbidity_indicator], Table1[[#This Row],[acute_morbidity_indicator]]) * 10, 1)</f>
        <v>6</v>
      </c>
    </row>
    <row r="738" spans="1:8" x14ac:dyDescent="0.35">
      <c r="A738" t="s">
        <v>1747</v>
      </c>
      <c r="B738" t="s">
        <v>1748</v>
      </c>
      <c r="C738" s="1">
        <v>9.1622543334960902</v>
      </c>
      <c r="D738" t="str">
        <f>_xlfn.XLOOKUP(Table1[[#This Row],[data_zone_code]],Table2[msoa21cd], Table2[msoa21nm], "Not found")</f>
        <v>Wandsworth 003</v>
      </c>
      <c r="E738" s="1">
        <f>_xlfn.XLOOKUP(Table1[[#This Row],[data_zone_code]], Table2[msoa21cd],Table2[acute_morbidity_indicator], "Not found")</f>
        <v>128.48998581560281</v>
      </c>
      <c r="F738">
        <f>RANK(Table1[[#This Row],[pm2.5_mean]], Table1[pm2.5_mean], 0)</f>
        <v>738</v>
      </c>
      <c r="G738">
        <f>(_xlfn.PERCENTRANK.INC(Table1[pm2.5_mean], Table1[[#This Row],[pm2.5_mean]]))*100</f>
        <v>89.2</v>
      </c>
      <c r="H738">
        <f>CEILING(_xlfn.PERCENTRANK.INC(Table1[acute_morbidity_indicator], Table1[[#This Row],[acute_morbidity_indicator]]) * 10, 1)</f>
        <v>9</v>
      </c>
    </row>
    <row r="739" spans="1:8" x14ac:dyDescent="0.35">
      <c r="A739" t="s">
        <v>13437</v>
      </c>
      <c r="B739" t="s">
        <v>13438</v>
      </c>
      <c r="C739" s="1">
        <v>9.1621322631835902</v>
      </c>
      <c r="D739" t="str">
        <f>_xlfn.XLOOKUP(Table1[[#This Row],[data_zone_code]],Table2[msoa21cd], Table2[msoa21nm], "Not found")</f>
        <v>Portsmouth 028</v>
      </c>
      <c r="E739" s="1">
        <f>_xlfn.XLOOKUP(Table1[[#This Row],[data_zone_code]], Table2[msoa21cd],Table2[acute_morbidity_indicator], "Not found")</f>
        <v>149.11719170984449</v>
      </c>
      <c r="F739">
        <f>RANK(Table1[[#This Row],[pm2.5_mean]], Table1[pm2.5_mean], 0)</f>
        <v>739</v>
      </c>
      <c r="G739">
        <f>(_xlfn.PERCENTRANK.INC(Table1[pm2.5_mean], Table1[[#This Row],[pm2.5_mean]]))*100</f>
        <v>89.2</v>
      </c>
      <c r="H739">
        <f>CEILING(_xlfn.PERCENTRANK.INC(Table1[acute_morbidity_indicator], Table1[[#This Row],[acute_morbidity_indicator]]) * 10, 1)</f>
        <v>10</v>
      </c>
    </row>
    <row r="740" spans="1:8" x14ac:dyDescent="0.35">
      <c r="A740" t="s">
        <v>8633</v>
      </c>
      <c r="B740" t="s">
        <v>8634</v>
      </c>
      <c r="C740" s="1">
        <v>9.1619777679443395</v>
      </c>
      <c r="D740" t="str">
        <f>_xlfn.XLOOKUP(Table1[[#This Row],[data_zone_code]],Table2[msoa21cd], Table2[msoa21nm], "Not found")</f>
        <v>Chelmsford 012</v>
      </c>
      <c r="E740" s="1">
        <f>_xlfn.XLOOKUP(Table1[[#This Row],[data_zone_code]], Table2[msoa21cd],Table2[acute_morbidity_indicator], "Not found")</f>
        <v>93.075993939393939</v>
      </c>
      <c r="F740">
        <f>RANK(Table1[[#This Row],[pm2.5_mean]], Table1[pm2.5_mean], 0)</f>
        <v>740</v>
      </c>
      <c r="G740">
        <f>(_xlfn.PERCENTRANK.INC(Table1[pm2.5_mean], Table1[[#This Row],[pm2.5_mean]]))*100</f>
        <v>89.2</v>
      </c>
      <c r="H740">
        <f>CEILING(_xlfn.PERCENTRANK.INC(Table1[acute_morbidity_indicator], Table1[[#This Row],[acute_morbidity_indicator]]) * 10, 1)</f>
        <v>4</v>
      </c>
    </row>
    <row r="741" spans="1:8" x14ac:dyDescent="0.35">
      <c r="A741" t="s">
        <v>12585</v>
      </c>
      <c r="B741" t="s">
        <v>12586</v>
      </c>
      <c r="C741" s="1">
        <v>9.1618404388427699</v>
      </c>
      <c r="D741" t="str">
        <f>_xlfn.XLOOKUP(Table1[[#This Row],[data_zone_code]],Table2[msoa21cd], Table2[msoa21nm], "Not found")</f>
        <v>Adur 008</v>
      </c>
      <c r="E741" s="1">
        <f>_xlfn.XLOOKUP(Table1[[#This Row],[data_zone_code]], Table2[msoa21cd],Table2[acute_morbidity_indicator], "Not found")</f>
        <v>97.106791803278696</v>
      </c>
      <c r="F741">
        <f>RANK(Table1[[#This Row],[pm2.5_mean]], Table1[pm2.5_mean], 0)</f>
        <v>741</v>
      </c>
      <c r="G741">
        <f>(_xlfn.PERCENTRANK.INC(Table1[pm2.5_mean], Table1[[#This Row],[pm2.5_mean]]))*100</f>
        <v>89.2</v>
      </c>
      <c r="H741">
        <f>CEILING(_xlfn.PERCENTRANK.INC(Table1[acute_morbidity_indicator], Table1[[#This Row],[acute_morbidity_indicator]]) * 10, 1)</f>
        <v>5</v>
      </c>
    </row>
    <row r="742" spans="1:8" x14ac:dyDescent="0.35">
      <c r="A742" t="s">
        <v>12761</v>
      </c>
      <c r="B742" t="s">
        <v>12762</v>
      </c>
      <c r="C742" s="1">
        <v>9.1618175506591797</v>
      </c>
      <c r="D742" t="str">
        <f>_xlfn.XLOOKUP(Table1[[#This Row],[data_zone_code]],Table2[msoa21cd], Table2[msoa21nm], "Not found")</f>
        <v>Worthing 009</v>
      </c>
      <c r="E742" s="1">
        <f>_xlfn.XLOOKUP(Table1[[#This Row],[data_zone_code]], Table2[msoa21cd],Table2[acute_morbidity_indicator], "Not found")</f>
        <v>96.745338461538466</v>
      </c>
      <c r="F742">
        <f>RANK(Table1[[#This Row],[pm2.5_mean]], Table1[pm2.5_mean], 0)</f>
        <v>742</v>
      </c>
      <c r="G742">
        <f>(_xlfn.PERCENTRANK.INC(Table1[pm2.5_mean], Table1[[#This Row],[pm2.5_mean]]))*100</f>
        <v>89.1</v>
      </c>
      <c r="H742">
        <f>CEILING(_xlfn.PERCENTRANK.INC(Table1[acute_morbidity_indicator], Table1[[#This Row],[acute_morbidity_indicator]]) * 10, 1)</f>
        <v>4</v>
      </c>
    </row>
    <row r="743" spans="1:8" x14ac:dyDescent="0.35">
      <c r="A743" t="s">
        <v>103</v>
      </c>
      <c r="B743" t="s">
        <v>104</v>
      </c>
      <c r="C743" s="1">
        <v>9.1612482070922905</v>
      </c>
      <c r="D743" t="str">
        <f>_xlfn.XLOOKUP(Table1[[#This Row],[data_zone_code]],Table2[msoa21cd], Table2[msoa21nm], "Not found")</f>
        <v>Barnet 031</v>
      </c>
      <c r="E743" s="1">
        <f>_xlfn.XLOOKUP(Table1[[#This Row],[data_zone_code]], Table2[msoa21cd],Table2[acute_morbidity_indicator], "Not found")</f>
        <v>92.142343891402703</v>
      </c>
      <c r="F743">
        <f>RANK(Table1[[#This Row],[pm2.5_mean]], Table1[pm2.5_mean], 0)</f>
        <v>743</v>
      </c>
      <c r="G743">
        <f>(_xlfn.PERCENTRANK.INC(Table1[pm2.5_mean], Table1[[#This Row],[pm2.5_mean]]))*100</f>
        <v>89.1</v>
      </c>
      <c r="H743">
        <f>CEILING(_xlfn.PERCENTRANK.INC(Table1[acute_morbidity_indicator], Table1[[#This Row],[acute_morbidity_indicator]]) * 10, 1)</f>
        <v>4</v>
      </c>
    </row>
    <row r="744" spans="1:8" x14ac:dyDescent="0.35">
      <c r="A744" t="s">
        <v>6009</v>
      </c>
      <c r="B744" t="s">
        <v>6010</v>
      </c>
      <c r="C744" s="1">
        <v>9.1611766815185494</v>
      </c>
      <c r="D744" t="str">
        <f>_xlfn.XLOOKUP(Table1[[#This Row],[data_zone_code]],Table2[msoa21cd], Table2[msoa21nm], "Not found")</f>
        <v>Plymouth 024</v>
      </c>
      <c r="E744" s="1">
        <f>_xlfn.XLOOKUP(Table1[[#This Row],[data_zone_code]], Table2[msoa21cd],Table2[acute_morbidity_indicator], "Not found")</f>
        <v>108.1454541984733</v>
      </c>
      <c r="F744">
        <f>RANK(Table1[[#This Row],[pm2.5_mean]], Table1[pm2.5_mean], 0)</f>
        <v>744</v>
      </c>
      <c r="G744">
        <f>(_xlfn.PERCENTRANK.INC(Table1[pm2.5_mean], Table1[[#This Row],[pm2.5_mean]]))*100</f>
        <v>89.1</v>
      </c>
      <c r="H744">
        <f>CEILING(_xlfn.PERCENTRANK.INC(Table1[acute_morbidity_indicator], Table1[[#This Row],[acute_morbidity_indicator]]) * 10, 1)</f>
        <v>7</v>
      </c>
    </row>
    <row r="745" spans="1:8" x14ac:dyDescent="0.35">
      <c r="A745" t="s">
        <v>13099</v>
      </c>
      <c r="B745" t="s">
        <v>13100</v>
      </c>
      <c r="C745" s="1">
        <v>9.1607990264892596</v>
      </c>
      <c r="D745" t="str">
        <f>_xlfn.XLOOKUP(Table1[[#This Row],[data_zone_code]],Table2[msoa21cd], Table2[msoa21nm], "Not found")</f>
        <v>Lambeth 036</v>
      </c>
      <c r="E745" s="1">
        <f>_xlfn.XLOOKUP(Table1[[#This Row],[data_zone_code]], Table2[msoa21cd],Table2[acute_morbidity_indicator], "Not found")</f>
        <v>133.82871649484539</v>
      </c>
      <c r="F745">
        <f>RANK(Table1[[#This Row],[pm2.5_mean]], Table1[pm2.5_mean], 0)</f>
        <v>745</v>
      </c>
      <c r="G745">
        <f>(_xlfn.PERCENTRANK.INC(Table1[pm2.5_mean], Table1[[#This Row],[pm2.5_mean]]))*100</f>
        <v>89.1</v>
      </c>
      <c r="H745">
        <f>CEILING(_xlfn.PERCENTRANK.INC(Table1[acute_morbidity_indicator], Table1[[#This Row],[acute_morbidity_indicator]]) * 10, 1)</f>
        <v>9</v>
      </c>
    </row>
    <row r="746" spans="1:8" x14ac:dyDescent="0.35">
      <c r="A746" t="s">
        <v>7341</v>
      </c>
      <c r="B746" t="s">
        <v>7342</v>
      </c>
      <c r="C746" s="1">
        <v>9.1606998443603498</v>
      </c>
      <c r="D746" t="str">
        <f>_xlfn.XLOOKUP(Table1[[#This Row],[data_zone_code]],Table2[msoa21cd], Table2[msoa21nm], "Not found")</f>
        <v>Cheshire East 046</v>
      </c>
      <c r="E746" s="1">
        <f>_xlfn.XLOOKUP(Table1[[#This Row],[data_zone_code]], Table2[msoa21cd],Table2[acute_morbidity_indicator], "Not found")</f>
        <v>93.878379844961245</v>
      </c>
      <c r="F746">
        <f>RANK(Table1[[#This Row],[pm2.5_mean]], Table1[pm2.5_mean], 0)</f>
        <v>746</v>
      </c>
      <c r="G746">
        <f>(_xlfn.PERCENTRANK.INC(Table1[pm2.5_mean], Table1[[#This Row],[pm2.5_mean]]))*100</f>
        <v>89.1</v>
      </c>
      <c r="H746">
        <f>CEILING(_xlfn.PERCENTRANK.INC(Table1[acute_morbidity_indicator], Table1[[#This Row],[acute_morbidity_indicator]]) * 10, 1)</f>
        <v>4</v>
      </c>
    </row>
    <row r="747" spans="1:8" x14ac:dyDescent="0.35">
      <c r="A747" t="s">
        <v>13517</v>
      </c>
      <c r="B747" t="s">
        <v>13518</v>
      </c>
      <c r="C747" s="1">
        <v>9.1601295471191406</v>
      </c>
      <c r="D747" t="str">
        <f>_xlfn.XLOOKUP(Table1[[#This Row],[data_zone_code]],Table2[msoa21cd], Table2[msoa21nm], "Not found")</f>
        <v>Redbridge 037</v>
      </c>
      <c r="E747" s="1">
        <f>_xlfn.XLOOKUP(Table1[[#This Row],[data_zone_code]], Table2[msoa21cd],Table2[acute_morbidity_indicator], "Not found")</f>
        <v>114.7071610169491</v>
      </c>
      <c r="F747">
        <f>RANK(Table1[[#This Row],[pm2.5_mean]], Table1[pm2.5_mean], 0)</f>
        <v>747</v>
      </c>
      <c r="G747">
        <f>(_xlfn.PERCENTRANK.INC(Table1[pm2.5_mean], Table1[[#This Row],[pm2.5_mean]]))*100</f>
        <v>89.1</v>
      </c>
      <c r="H747">
        <f>CEILING(_xlfn.PERCENTRANK.INC(Table1[acute_morbidity_indicator], Table1[[#This Row],[acute_morbidity_indicator]]) * 10, 1)</f>
        <v>7</v>
      </c>
    </row>
    <row r="748" spans="1:8" x14ac:dyDescent="0.35">
      <c r="A748" t="s">
        <v>115</v>
      </c>
      <c r="B748" t="s">
        <v>116</v>
      </c>
      <c r="C748" s="1">
        <v>9.1595306396484393</v>
      </c>
      <c r="D748" t="str">
        <f>_xlfn.XLOOKUP(Table1[[#This Row],[data_zone_code]],Table2[msoa21cd], Table2[msoa21nm], "Not found")</f>
        <v>Barnet 037</v>
      </c>
      <c r="E748" s="1">
        <f>_xlfn.XLOOKUP(Table1[[#This Row],[data_zone_code]], Table2[msoa21cd],Table2[acute_morbidity_indicator], "Not found")</f>
        <v>96.20731081081081</v>
      </c>
      <c r="F748">
        <f>RANK(Table1[[#This Row],[pm2.5_mean]], Table1[pm2.5_mean], 0)</f>
        <v>748</v>
      </c>
      <c r="G748">
        <f>(_xlfn.PERCENTRANK.INC(Table1[pm2.5_mean], Table1[[#This Row],[pm2.5_mean]]))*100</f>
        <v>89.1</v>
      </c>
      <c r="H748">
        <f>CEILING(_xlfn.PERCENTRANK.INC(Table1[acute_morbidity_indicator], Table1[[#This Row],[acute_morbidity_indicator]]) * 10, 1)</f>
        <v>4</v>
      </c>
    </row>
    <row r="749" spans="1:8" x14ac:dyDescent="0.35">
      <c r="A749" t="s">
        <v>1781</v>
      </c>
      <c r="B749" t="s">
        <v>1782</v>
      </c>
      <c r="C749" s="1">
        <v>9.1593894958496094</v>
      </c>
      <c r="D749" t="str">
        <f>_xlfn.XLOOKUP(Table1[[#This Row],[data_zone_code]],Table2[msoa21cd], Table2[msoa21nm], "Not found")</f>
        <v>Wandsworth 020</v>
      </c>
      <c r="E749" s="1">
        <f>_xlfn.XLOOKUP(Table1[[#This Row],[data_zone_code]], Table2[msoa21cd],Table2[acute_morbidity_indicator], "Not found")</f>
        <v>86.665380952380957</v>
      </c>
      <c r="F749">
        <f>RANK(Table1[[#This Row],[pm2.5_mean]], Table1[pm2.5_mean], 0)</f>
        <v>749</v>
      </c>
      <c r="G749">
        <f>(_xlfn.PERCENTRANK.INC(Table1[pm2.5_mean], Table1[[#This Row],[pm2.5_mean]]))*100</f>
        <v>89</v>
      </c>
      <c r="H749">
        <f>CEILING(_xlfn.PERCENTRANK.INC(Table1[acute_morbidity_indicator], Table1[[#This Row],[acute_morbidity_indicator]]) * 10, 1)</f>
        <v>2</v>
      </c>
    </row>
    <row r="750" spans="1:8" x14ac:dyDescent="0.35">
      <c r="A750" t="s">
        <v>6715</v>
      </c>
      <c r="B750" t="s">
        <v>6716</v>
      </c>
      <c r="C750" s="1">
        <v>9.1586542129516602</v>
      </c>
      <c r="D750" t="str">
        <f>_xlfn.XLOOKUP(Table1[[#This Row],[data_zone_code]],Table2[msoa21cd], Table2[msoa21nm], "Not found")</f>
        <v>Brighton and Hove 021</v>
      </c>
      <c r="E750" s="1">
        <f>_xlfn.XLOOKUP(Table1[[#This Row],[data_zone_code]], Table2[msoa21cd],Table2[acute_morbidity_indicator], "Not found")</f>
        <v>94.332054514480404</v>
      </c>
      <c r="F750">
        <f>RANK(Table1[[#This Row],[pm2.5_mean]], Table1[pm2.5_mean], 0)</f>
        <v>750</v>
      </c>
      <c r="G750">
        <f>(_xlfn.PERCENTRANK.INC(Table1[pm2.5_mean], Table1[[#This Row],[pm2.5_mean]]))*100</f>
        <v>89</v>
      </c>
      <c r="H750">
        <f>CEILING(_xlfn.PERCENTRANK.INC(Table1[acute_morbidity_indicator], Table1[[#This Row],[acute_morbidity_indicator]]) * 10, 1)</f>
        <v>4</v>
      </c>
    </row>
    <row r="751" spans="1:8" x14ac:dyDescent="0.35">
      <c r="A751" t="s">
        <v>2017</v>
      </c>
      <c r="B751" t="s">
        <v>2018</v>
      </c>
      <c r="C751" s="1">
        <v>9.1578435897827095</v>
      </c>
      <c r="D751" t="str">
        <f>_xlfn.XLOOKUP(Table1[[#This Row],[data_zone_code]],Table2[msoa21cd], Table2[msoa21nm], "Not found")</f>
        <v>Manchester 020</v>
      </c>
      <c r="E751" s="1">
        <f>_xlfn.XLOOKUP(Table1[[#This Row],[data_zone_code]], Table2[msoa21cd],Table2[acute_morbidity_indicator], "Not found")</f>
        <v>182.94604187192121</v>
      </c>
      <c r="F751">
        <f>RANK(Table1[[#This Row],[pm2.5_mean]], Table1[pm2.5_mean], 0)</f>
        <v>751</v>
      </c>
      <c r="G751">
        <f>(_xlfn.PERCENTRANK.INC(Table1[pm2.5_mean], Table1[[#This Row],[pm2.5_mean]]))*100</f>
        <v>89</v>
      </c>
      <c r="H751">
        <f>CEILING(_xlfn.PERCENTRANK.INC(Table1[acute_morbidity_indicator], Table1[[#This Row],[acute_morbidity_indicator]]) * 10, 1)</f>
        <v>10</v>
      </c>
    </row>
    <row r="752" spans="1:8" x14ac:dyDescent="0.35">
      <c r="A752" t="s">
        <v>3683</v>
      </c>
      <c r="B752" t="s">
        <v>3684</v>
      </c>
      <c r="C752" s="1">
        <v>9.1575756072997994</v>
      </c>
      <c r="D752" t="str">
        <f>_xlfn.XLOOKUP(Table1[[#This Row],[data_zone_code]],Table2[msoa21cd], Table2[msoa21nm], "Not found")</f>
        <v>Birmingham 105</v>
      </c>
      <c r="E752" s="1">
        <f>_xlfn.XLOOKUP(Table1[[#This Row],[data_zone_code]], Table2[msoa21cd],Table2[acute_morbidity_indicator], "Not found")</f>
        <v>111.489367816092</v>
      </c>
      <c r="F752">
        <f>RANK(Table1[[#This Row],[pm2.5_mean]], Table1[pm2.5_mean], 0)</f>
        <v>752</v>
      </c>
      <c r="G752">
        <f>(_xlfn.PERCENTRANK.INC(Table1[pm2.5_mean], Table1[[#This Row],[pm2.5_mean]]))*100</f>
        <v>89</v>
      </c>
      <c r="H752">
        <f>CEILING(_xlfn.PERCENTRANK.INC(Table1[acute_morbidity_indicator], Table1[[#This Row],[acute_morbidity_indicator]]) * 10, 1)</f>
        <v>7</v>
      </c>
    </row>
    <row r="753" spans="1:8" x14ac:dyDescent="0.35">
      <c r="A753" t="s">
        <v>1349</v>
      </c>
      <c r="B753" t="s">
        <v>1350</v>
      </c>
      <c r="C753" s="1">
        <v>9.1572036743164098</v>
      </c>
      <c r="D753" t="str">
        <f>_xlfn.XLOOKUP(Table1[[#This Row],[data_zone_code]],Table2[msoa21cd], Table2[msoa21nm], "Not found")</f>
        <v>Merton 023</v>
      </c>
      <c r="E753" s="1">
        <f>_xlfn.XLOOKUP(Table1[[#This Row],[data_zone_code]], Table2[msoa21cd],Table2[acute_morbidity_indicator], "Not found")</f>
        <v>95.098583333333337</v>
      </c>
      <c r="F753">
        <f>RANK(Table1[[#This Row],[pm2.5_mean]], Table1[pm2.5_mean], 0)</f>
        <v>753</v>
      </c>
      <c r="G753">
        <f>(_xlfn.PERCENTRANK.INC(Table1[pm2.5_mean], Table1[[#This Row],[pm2.5_mean]]))*100</f>
        <v>89</v>
      </c>
      <c r="H753">
        <f>CEILING(_xlfn.PERCENTRANK.INC(Table1[acute_morbidity_indicator], Table1[[#This Row],[acute_morbidity_indicator]]) * 10, 1)</f>
        <v>4</v>
      </c>
    </row>
    <row r="754" spans="1:8" x14ac:dyDescent="0.35">
      <c r="A754" t="s">
        <v>607</v>
      </c>
      <c r="B754" t="s">
        <v>608</v>
      </c>
      <c r="C754" s="1">
        <v>9.1564731597900408</v>
      </c>
      <c r="D754" t="str">
        <f>_xlfn.XLOOKUP(Table1[[#This Row],[data_zone_code]],Table2[msoa21cd], Table2[msoa21nm], "Not found")</f>
        <v>Greenwich 008</v>
      </c>
      <c r="E754" s="1">
        <f>_xlfn.XLOOKUP(Table1[[#This Row],[data_zone_code]], Table2[msoa21cd],Table2[acute_morbidity_indicator], "Not found")</f>
        <v>111.0694029850746</v>
      </c>
      <c r="F754">
        <f>RANK(Table1[[#This Row],[pm2.5_mean]], Table1[pm2.5_mean], 0)</f>
        <v>754</v>
      </c>
      <c r="G754">
        <f>(_xlfn.PERCENTRANK.INC(Table1[pm2.5_mean], Table1[[#This Row],[pm2.5_mean]]))*100</f>
        <v>89</v>
      </c>
      <c r="H754">
        <f>CEILING(_xlfn.PERCENTRANK.INC(Table1[acute_morbidity_indicator], Table1[[#This Row],[acute_morbidity_indicator]]) * 10, 1)</f>
        <v>7</v>
      </c>
    </row>
    <row r="755" spans="1:8" x14ac:dyDescent="0.35">
      <c r="A755" t="s">
        <v>4105</v>
      </c>
      <c r="B755" t="s">
        <v>4106</v>
      </c>
      <c r="C755" s="1">
        <v>9.1562223434448207</v>
      </c>
      <c r="D755" t="str">
        <f>_xlfn.XLOOKUP(Table1[[#This Row],[data_zone_code]],Table2[msoa21cd], Table2[msoa21nm], "Not found")</f>
        <v>Walsall 038</v>
      </c>
      <c r="E755" s="1">
        <f>_xlfn.XLOOKUP(Table1[[#This Row],[data_zone_code]], Table2[msoa21cd],Table2[acute_morbidity_indicator], "Not found")</f>
        <v>129.3645208333333</v>
      </c>
      <c r="F755">
        <f>RANK(Table1[[#This Row],[pm2.5_mean]], Table1[pm2.5_mean], 0)</f>
        <v>755</v>
      </c>
      <c r="G755">
        <f>(_xlfn.PERCENTRANK.INC(Table1[pm2.5_mean], Table1[[#This Row],[pm2.5_mean]]))*100</f>
        <v>89</v>
      </c>
      <c r="H755">
        <f>CEILING(_xlfn.PERCENTRANK.INC(Table1[acute_morbidity_indicator], Table1[[#This Row],[acute_morbidity_indicator]]) * 10, 1)</f>
        <v>9</v>
      </c>
    </row>
    <row r="756" spans="1:8" x14ac:dyDescent="0.35">
      <c r="A756" t="s">
        <v>3617</v>
      </c>
      <c r="B756" t="s">
        <v>3618</v>
      </c>
      <c r="C756" s="1">
        <v>9.1561813354492205</v>
      </c>
      <c r="D756" t="str">
        <f>_xlfn.XLOOKUP(Table1[[#This Row],[data_zone_code]],Table2[msoa21cd], Table2[msoa21nm], "Not found")</f>
        <v>Birmingham 070</v>
      </c>
      <c r="E756" s="1">
        <f>_xlfn.XLOOKUP(Table1[[#This Row],[data_zone_code]], Table2[msoa21cd],Table2[acute_morbidity_indicator], "Not found")</f>
        <v>150.73320149253729</v>
      </c>
      <c r="F756">
        <f>RANK(Table1[[#This Row],[pm2.5_mean]], Table1[pm2.5_mean], 0)</f>
        <v>756</v>
      </c>
      <c r="G756">
        <f>(_xlfn.PERCENTRANK.INC(Table1[pm2.5_mean], Table1[[#This Row],[pm2.5_mean]]))*100</f>
        <v>88.9</v>
      </c>
      <c r="H756">
        <f>CEILING(_xlfn.PERCENTRANK.INC(Table1[acute_morbidity_indicator], Table1[[#This Row],[acute_morbidity_indicator]]) * 10, 1)</f>
        <v>10</v>
      </c>
    </row>
    <row r="757" spans="1:8" x14ac:dyDescent="0.35">
      <c r="A757" t="s">
        <v>6829</v>
      </c>
      <c r="B757" t="s">
        <v>6830</v>
      </c>
      <c r="C757" s="1">
        <v>9.1559352874755895</v>
      </c>
      <c r="D757" t="str">
        <f>_xlfn.XLOOKUP(Table1[[#This Row],[data_zone_code]],Table2[msoa21cd], Table2[msoa21nm], "Not found")</f>
        <v>Southampton 022</v>
      </c>
      <c r="E757" s="1">
        <f>_xlfn.XLOOKUP(Table1[[#This Row],[data_zone_code]], Table2[msoa21cd],Table2[acute_morbidity_indicator], "Not found")</f>
        <v>171.08226412918111</v>
      </c>
      <c r="F757">
        <f>RANK(Table1[[#This Row],[pm2.5_mean]], Table1[pm2.5_mean], 0)</f>
        <v>757</v>
      </c>
      <c r="G757">
        <f>(_xlfn.PERCENTRANK.INC(Table1[pm2.5_mean], Table1[[#This Row],[pm2.5_mean]]))*100</f>
        <v>88.9</v>
      </c>
      <c r="H757">
        <f>CEILING(_xlfn.PERCENTRANK.INC(Table1[acute_morbidity_indicator], Table1[[#This Row],[acute_morbidity_indicator]]) * 10, 1)</f>
        <v>10</v>
      </c>
    </row>
    <row r="758" spans="1:8" x14ac:dyDescent="0.35">
      <c r="A758" t="s">
        <v>389</v>
      </c>
      <c r="B758" t="s">
        <v>390</v>
      </c>
      <c r="C758" s="1">
        <v>9.1557655334472692</v>
      </c>
      <c r="D758" t="str">
        <f>_xlfn.XLOOKUP(Table1[[#This Row],[data_zone_code]],Table2[msoa21cd], Table2[msoa21nm], "Not found")</f>
        <v>Croydon 011</v>
      </c>
      <c r="E758" s="1">
        <f>_xlfn.XLOOKUP(Table1[[#This Row],[data_zone_code]], Table2[msoa21cd],Table2[acute_morbidity_indicator], "Not found")</f>
        <v>100.0119533333333</v>
      </c>
      <c r="F758">
        <f>RANK(Table1[[#This Row],[pm2.5_mean]], Table1[pm2.5_mean], 0)</f>
        <v>758</v>
      </c>
      <c r="G758">
        <f>(_xlfn.PERCENTRANK.INC(Table1[pm2.5_mean], Table1[[#This Row],[pm2.5_mean]]))*100</f>
        <v>88.9</v>
      </c>
      <c r="H758">
        <f>CEILING(_xlfn.PERCENTRANK.INC(Table1[acute_morbidity_indicator], Table1[[#This Row],[acute_morbidity_indicator]]) * 10, 1)</f>
        <v>5</v>
      </c>
    </row>
    <row r="759" spans="1:8" x14ac:dyDescent="0.35">
      <c r="A759" t="s">
        <v>9735</v>
      </c>
      <c r="B759" t="s">
        <v>9736</v>
      </c>
      <c r="C759" s="1">
        <v>9.1553001403808594</v>
      </c>
      <c r="D759" t="str">
        <f>_xlfn.XLOOKUP(Table1[[#This Row],[data_zone_code]],Table2[msoa21cd], Table2[msoa21nm], "Not found")</f>
        <v>Gravesham 011</v>
      </c>
      <c r="E759" s="1">
        <f>_xlfn.XLOOKUP(Table1[[#This Row],[data_zone_code]], Table2[msoa21cd],Table2[acute_morbidity_indicator], "Not found")</f>
        <v>112.26099290780139</v>
      </c>
      <c r="F759">
        <f>RANK(Table1[[#This Row],[pm2.5_mean]], Table1[pm2.5_mean], 0)</f>
        <v>759</v>
      </c>
      <c r="G759">
        <f>(_xlfn.PERCENTRANK.INC(Table1[pm2.5_mean], Table1[[#This Row],[pm2.5_mean]]))*100</f>
        <v>88.9</v>
      </c>
      <c r="H759">
        <f>CEILING(_xlfn.PERCENTRANK.INC(Table1[acute_morbidity_indicator], Table1[[#This Row],[acute_morbidity_indicator]]) * 10, 1)</f>
        <v>7</v>
      </c>
    </row>
    <row r="760" spans="1:8" x14ac:dyDescent="0.35">
      <c r="A760" t="s">
        <v>8813</v>
      </c>
      <c r="B760" t="s">
        <v>8814</v>
      </c>
      <c r="C760" s="1">
        <v>9.1552915573120099</v>
      </c>
      <c r="D760" t="str">
        <f>_xlfn.XLOOKUP(Table1[[#This Row],[data_zone_code]],Table2[msoa21cd], Table2[msoa21nm], "Not found")</f>
        <v>Tendring 018</v>
      </c>
      <c r="E760" s="1">
        <f>_xlfn.XLOOKUP(Table1[[#This Row],[data_zone_code]], Table2[msoa21cd],Table2[acute_morbidity_indicator], "Not found")</f>
        <v>128.5009708737864</v>
      </c>
      <c r="F760">
        <f>RANK(Table1[[#This Row],[pm2.5_mean]], Table1[pm2.5_mean], 0)</f>
        <v>760</v>
      </c>
      <c r="G760">
        <f>(_xlfn.PERCENTRANK.INC(Table1[pm2.5_mean], Table1[[#This Row],[pm2.5_mean]]))*100</f>
        <v>88.9</v>
      </c>
      <c r="H760">
        <f>CEILING(_xlfn.PERCENTRANK.INC(Table1[acute_morbidity_indicator], Table1[[#This Row],[acute_morbidity_indicator]]) * 10, 1)</f>
        <v>9</v>
      </c>
    </row>
    <row r="761" spans="1:8" x14ac:dyDescent="0.35">
      <c r="A761" t="s">
        <v>2383</v>
      </c>
      <c r="B761" t="s">
        <v>2384</v>
      </c>
      <c r="C761" s="1">
        <v>9.1542005538940394</v>
      </c>
      <c r="D761" t="str">
        <f>_xlfn.XLOOKUP(Table1[[#This Row],[data_zone_code]],Table2[msoa21cd], Table2[msoa21nm], "Not found")</f>
        <v>Tameside 025</v>
      </c>
      <c r="E761" s="1">
        <f>_xlfn.XLOOKUP(Table1[[#This Row],[data_zone_code]], Table2[msoa21cd],Table2[acute_morbidity_indicator], "Not found")</f>
        <v>118.9713818181818</v>
      </c>
      <c r="F761">
        <f>RANK(Table1[[#This Row],[pm2.5_mean]], Table1[pm2.5_mean], 0)</f>
        <v>761</v>
      </c>
      <c r="G761">
        <f>(_xlfn.PERCENTRANK.INC(Table1[pm2.5_mean], Table1[[#This Row],[pm2.5_mean]]))*100</f>
        <v>88.9</v>
      </c>
      <c r="H761">
        <f>CEILING(_xlfn.PERCENTRANK.INC(Table1[acute_morbidity_indicator], Table1[[#This Row],[acute_morbidity_indicator]]) * 10, 1)</f>
        <v>8</v>
      </c>
    </row>
    <row r="762" spans="1:8" x14ac:dyDescent="0.35">
      <c r="A762" t="s">
        <v>1791</v>
      </c>
      <c r="B762" t="s">
        <v>1792</v>
      </c>
      <c r="C762" s="1">
        <v>9.1541557312011701</v>
      </c>
      <c r="D762" t="str">
        <f>_xlfn.XLOOKUP(Table1[[#This Row],[data_zone_code]],Table2[msoa21cd], Table2[msoa21nm], "Not found")</f>
        <v>Wandsworth 025</v>
      </c>
      <c r="E762" s="1">
        <f>_xlfn.XLOOKUP(Table1[[#This Row],[data_zone_code]], Table2[msoa21cd],Table2[acute_morbidity_indicator], "Not found")</f>
        <v>95.235126373626386</v>
      </c>
      <c r="F762">
        <f>RANK(Table1[[#This Row],[pm2.5_mean]], Table1[pm2.5_mean], 0)</f>
        <v>762</v>
      </c>
      <c r="G762">
        <f>(_xlfn.PERCENTRANK.INC(Table1[pm2.5_mean], Table1[[#This Row],[pm2.5_mean]]))*100</f>
        <v>88.8</v>
      </c>
      <c r="H762">
        <f>CEILING(_xlfn.PERCENTRANK.INC(Table1[acute_morbidity_indicator], Table1[[#This Row],[acute_morbidity_indicator]]) * 10, 1)</f>
        <v>4</v>
      </c>
    </row>
    <row r="763" spans="1:8" x14ac:dyDescent="0.35">
      <c r="A763" t="s">
        <v>6713</v>
      </c>
      <c r="B763" t="s">
        <v>6714</v>
      </c>
      <c r="C763" s="1">
        <v>9.1540842056274396</v>
      </c>
      <c r="D763" t="str">
        <f>_xlfn.XLOOKUP(Table1[[#This Row],[data_zone_code]],Table2[msoa21cd], Table2[msoa21nm], "Not found")</f>
        <v>Brighton and Hove 020</v>
      </c>
      <c r="E763" s="1">
        <f>_xlfn.XLOOKUP(Table1[[#This Row],[data_zone_code]], Table2[msoa21cd],Table2[acute_morbidity_indicator], "Not found")</f>
        <v>82.196641025641028</v>
      </c>
      <c r="F763">
        <f>RANK(Table1[[#This Row],[pm2.5_mean]], Table1[pm2.5_mean], 0)</f>
        <v>763</v>
      </c>
      <c r="G763">
        <f>(_xlfn.PERCENTRANK.INC(Table1[pm2.5_mean], Table1[[#This Row],[pm2.5_mean]]))*100</f>
        <v>88.8</v>
      </c>
      <c r="H763">
        <f>CEILING(_xlfn.PERCENTRANK.INC(Table1[acute_morbidity_indicator], Table1[[#This Row],[acute_morbidity_indicator]]) * 10, 1)</f>
        <v>2</v>
      </c>
    </row>
    <row r="764" spans="1:8" x14ac:dyDescent="0.35">
      <c r="A764" t="s">
        <v>1267</v>
      </c>
      <c r="B764" t="s">
        <v>1268</v>
      </c>
      <c r="C764" s="1">
        <v>9.1531505584716797</v>
      </c>
      <c r="D764" t="str">
        <f>_xlfn.XLOOKUP(Table1[[#This Row],[data_zone_code]],Table2[msoa21cd], Table2[msoa21nm], "Not found")</f>
        <v>Lewisham 016</v>
      </c>
      <c r="E764" s="1">
        <f>_xlfn.XLOOKUP(Table1[[#This Row],[data_zone_code]], Table2[msoa21cd],Table2[acute_morbidity_indicator], "Not found")</f>
        <v>102.210641221374</v>
      </c>
      <c r="F764">
        <f>RANK(Table1[[#This Row],[pm2.5_mean]], Table1[pm2.5_mean], 0)</f>
        <v>764</v>
      </c>
      <c r="G764">
        <f>(_xlfn.PERCENTRANK.INC(Table1[pm2.5_mean], Table1[[#This Row],[pm2.5_mean]]))*100</f>
        <v>88.8</v>
      </c>
      <c r="H764">
        <f>CEILING(_xlfn.PERCENTRANK.INC(Table1[acute_morbidity_indicator], Table1[[#This Row],[acute_morbidity_indicator]]) * 10, 1)</f>
        <v>6</v>
      </c>
    </row>
    <row r="765" spans="1:8" x14ac:dyDescent="0.35">
      <c r="A765" t="s">
        <v>4993</v>
      </c>
      <c r="B765" t="s">
        <v>4994</v>
      </c>
      <c r="C765" s="1">
        <v>9.1528587341308594</v>
      </c>
      <c r="D765" t="str">
        <f>_xlfn.XLOOKUP(Table1[[#This Row],[data_zone_code]],Table2[msoa21cd], Table2[msoa21nm], "Not found")</f>
        <v>Warrington 023</v>
      </c>
      <c r="E765" s="1">
        <f>_xlfn.XLOOKUP(Table1[[#This Row],[data_zone_code]], Table2[msoa21cd],Table2[acute_morbidity_indicator], "Not found")</f>
        <v>88.541751072961375</v>
      </c>
      <c r="F765">
        <f>RANK(Table1[[#This Row],[pm2.5_mean]], Table1[pm2.5_mean], 0)</f>
        <v>765</v>
      </c>
      <c r="G765">
        <f>(_xlfn.PERCENTRANK.INC(Table1[pm2.5_mean], Table1[[#This Row],[pm2.5_mean]]))*100</f>
        <v>88.8</v>
      </c>
      <c r="H765">
        <f>CEILING(_xlfn.PERCENTRANK.INC(Table1[acute_morbidity_indicator], Table1[[#This Row],[acute_morbidity_indicator]]) * 10, 1)</f>
        <v>3</v>
      </c>
    </row>
    <row r="766" spans="1:8" x14ac:dyDescent="0.35">
      <c r="A766" t="s">
        <v>1745</v>
      </c>
      <c r="B766" t="s">
        <v>1746</v>
      </c>
      <c r="C766" s="1">
        <v>9.1519956588745099</v>
      </c>
      <c r="D766" t="str">
        <f>_xlfn.XLOOKUP(Table1[[#This Row],[data_zone_code]],Table2[msoa21cd], Table2[msoa21nm], "Not found")</f>
        <v>Wandsworth 001</v>
      </c>
      <c r="E766" s="1">
        <f>_xlfn.XLOOKUP(Table1[[#This Row],[data_zone_code]], Table2[msoa21cd],Table2[acute_morbidity_indicator], "Not found")</f>
        <v>95.56702403846154</v>
      </c>
      <c r="F766">
        <f>RANK(Table1[[#This Row],[pm2.5_mean]], Table1[pm2.5_mean], 0)</f>
        <v>766</v>
      </c>
      <c r="G766">
        <f>(_xlfn.PERCENTRANK.INC(Table1[pm2.5_mean], Table1[[#This Row],[pm2.5_mean]]))*100</f>
        <v>88.8</v>
      </c>
      <c r="H766">
        <f>CEILING(_xlfn.PERCENTRANK.INC(Table1[acute_morbidity_indicator], Table1[[#This Row],[acute_morbidity_indicator]]) * 10, 1)</f>
        <v>4</v>
      </c>
    </row>
    <row r="767" spans="1:8" x14ac:dyDescent="0.35">
      <c r="A767" t="s">
        <v>1785</v>
      </c>
      <c r="B767" t="s">
        <v>1786</v>
      </c>
      <c r="C767" s="1">
        <v>9.1516342163085902</v>
      </c>
      <c r="D767" t="str">
        <f>_xlfn.XLOOKUP(Table1[[#This Row],[data_zone_code]],Table2[msoa21cd], Table2[msoa21nm], "Not found")</f>
        <v>Wandsworth 022</v>
      </c>
      <c r="E767" s="1">
        <f>_xlfn.XLOOKUP(Table1[[#This Row],[data_zone_code]], Table2[msoa21cd],Table2[acute_morbidity_indicator], "Not found")</f>
        <v>122.04985000000001</v>
      </c>
      <c r="F767">
        <f>RANK(Table1[[#This Row],[pm2.5_mean]], Table1[pm2.5_mean], 0)</f>
        <v>767</v>
      </c>
      <c r="G767">
        <f>(_xlfn.PERCENTRANK.INC(Table1[pm2.5_mean], Table1[[#This Row],[pm2.5_mean]]))*100</f>
        <v>88.8</v>
      </c>
      <c r="H767">
        <f>CEILING(_xlfn.PERCENTRANK.INC(Table1[acute_morbidity_indicator], Table1[[#This Row],[acute_morbidity_indicator]]) * 10, 1)</f>
        <v>8</v>
      </c>
    </row>
    <row r="768" spans="1:8" x14ac:dyDescent="0.35">
      <c r="A768" t="s">
        <v>7</v>
      </c>
      <c r="B768" t="s">
        <v>8</v>
      </c>
      <c r="C768" s="1">
        <v>9.1515378952026403</v>
      </c>
      <c r="D768" t="str">
        <f>_xlfn.XLOOKUP(Table1[[#This Row],[data_zone_code]],Table2[msoa21cd], Table2[msoa21nm], "Not found")</f>
        <v>Barking and Dagenham 003</v>
      </c>
      <c r="E768" s="1">
        <f>_xlfn.XLOOKUP(Table1[[#This Row],[data_zone_code]], Table2[msoa21cd],Table2[acute_morbidity_indicator], "Not found")</f>
        <v>111.3251481481481</v>
      </c>
      <c r="F768">
        <f>RANK(Table1[[#This Row],[pm2.5_mean]], Table1[pm2.5_mean], 0)</f>
        <v>768</v>
      </c>
      <c r="G768">
        <f>(_xlfn.PERCENTRANK.INC(Table1[pm2.5_mean], Table1[[#This Row],[pm2.5_mean]]))*100</f>
        <v>88.8</v>
      </c>
      <c r="H768">
        <f>CEILING(_xlfn.PERCENTRANK.INC(Table1[acute_morbidity_indicator], Table1[[#This Row],[acute_morbidity_indicator]]) * 10, 1)</f>
        <v>7</v>
      </c>
    </row>
    <row r="769" spans="1:8" x14ac:dyDescent="0.35">
      <c r="A769" t="s">
        <v>253</v>
      </c>
      <c r="B769" t="s">
        <v>254</v>
      </c>
      <c r="C769" s="1">
        <v>9.1512908935546893</v>
      </c>
      <c r="D769" t="str">
        <f>_xlfn.XLOOKUP(Table1[[#This Row],[data_zone_code]],Table2[msoa21cd], Table2[msoa21nm], "Not found")</f>
        <v>Bromley 006</v>
      </c>
      <c r="E769" s="1">
        <f>_xlfn.XLOOKUP(Table1[[#This Row],[data_zone_code]], Table2[msoa21cd],Table2[acute_morbidity_indicator], "Not found")</f>
        <v>94.1979397260274</v>
      </c>
      <c r="F769">
        <f>RANK(Table1[[#This Row],[pm2.5_mean]], Table1[pm2.5_mean], 0)</f>
        <v>769</v>
      </c>
      <c r="G769">
        <f>(_xlfn.PERCENTRANK.INC(Table1[pm2.5_mean], Table1[[#This Row],[pm2.5_mean]]))*100</f>
        <v>88.7</v>
      </c>
      <c r="H769">
        <f>CEILING(_xlfn.PERCENTRANK.INC(Table1[acute_morbidity_indicator], Table1[[#This Row],[acute_morbidity_indicator]]) * 10, 1)</f>
        <v>4</v>
      </c>
    </row>
    <row r="770" spans="1:8" x14ac:dyDescent="0.35">
      <c r="A770" t="s">
        <v>9639</v>
      </c>
      <c r="B770" t="s">
        <v>9640</v>
      </c>
      <c r="C770" s="1">
        <v>9.1508989334106392</v>
      </c>
      <c r="D770" t="str">
        <f>_xlfn.XLOOKUP(Table1[[#This Row],[data_zone_code]],Table2[msoa21cd], Table2[msoa21nm], "Not found")</f>
        <v>Canterbury 007</v>
      </c>
      <c r="E770" s="1">
        <f>_xlfn.XLOOKUP(Table1[[#This Row],[data_zone_code]], Table2[msoa21cd],Table2[acute_morbidity_indicator], "Not found")</f>
        <v>69.202526086956524</v>
      </c>
      <c r="F770">
        <f>RANK(Table1[[#This Row],[pm2.5_mean]], Table1[pm2.5_mean], 0)</f>
        <v>770</v>
      </c>
      <c r="G770">
        <f>(_xlfn.PERCENTRANK.INC(Table1[pm2.5_mean], Table1[[#This Row],[pm2.5_mean]]))*100</f>
        <v>88.7</v>
      </c>
      <c r="H770">
        <f>CEILING(_xlfn.PERCENTRANK.INC(Table1[acute_morbidity_indicator], Table1[[#This Row],[acute_morbidity_indicator]]) * 10, 1)</f>
        <v>1</v>
      </c>
    </row>
    <row r="771" spans="1:8" x14ac:dyDescent="0.35">
      <c r="A771" t="s">
        <v>9731</v>
      </c>
      <c r="B771" t="s">
        <v>9732</v>
      </c>
      <c r="C771" s="1">
        <v>9.1507883071899396</v>
      </c>
      <c r="D771" t="str">
        <f>_xlfn.XLOOKUP(Table1[[#This Row],[data_zone_code]],Table2[msoa21cd], Table2[msoa21nm], "Not found")</f>
        <v>Gravesham 009</v>
      </c>
      <c r="E771" s="1">
        <f>_xlfn.XLOOKUP(Table1[[#This Row],[data_zone_code]], Table2[msoa21cd],Table2[acute_morbidity_indicator], "Not found")</f>
        <v>104.9393631578947</v>
      </c>
      <c r="F771">
        <f>RANK(Table1[[#This Row],[pm2.5_mean]], Table1[pm2.5_mean], 0)</f>
        <v>771</v>
      </c>
      <c r="G771">
        <f>(_xlfn.PERCENTRANK.INC(Table1[pm2.5_mean], Table1[[#This Row],[pm2.5_mean]]))*100</f>
        <v>88.7</v>
      </c>
      <c r="H771">
        <f>CEILING(_xlfn.PERCENTRANK.INC(Table1[acute_morbidity_indicator], Table1[[#This Row],[acute_morbidity_indicator]]) * 10, 1)</f>
        <v>6</v>
      </c>
    </row>
    <row r="772" spans="1:8" x14ac:dyDescent="0.35">
      <c r="A772" t="s">
        <v>6711</v>
      </c>
      <c r="B772" t="s">
        <v>6712</v>
      </c>
      <c r="C772" s="1">
        <v>9.1502027511596697</v>
      </c>
      <c r="D772" t="str">
        <f>_xlfn.XLOOKUP(Table1[[#This Row],[data_zone_code]],Table2[msoa21cd], Table2[msoa21nm], "Not found")</f>
        <v>Brighton and Hove 019</v>
      </c>
      <c r="E772" s="1">
        <f>_xlfn.XLOOKUP(Table1[[#This Row],[data_zone_code]], Table2[msoa21cd],Table2[acute_morbidity_indicator], "Not found")</f>
        <v>92.614009099181075</v>
      </c>
      <c r="F772">
        <f>RANK(Table1[[#This Row],[pm2.5_mean]], Table1[pm2.5_mean], 0)</f>
        <v>772</v>
      </c>
      <c r="G772">
        <f>(_xlfn.PERCENTRANK.INC(Table1[pm2.5_mean], Table1[[#This Row],[pm2.5_mean]]))*100</f>
        <v>88.7</v>
      </c>
      <c r="H772">
        <f>CEILING(_xlfn.PERCENTRANK.INC(Table1[acute_morbidity_indicator], Table1[[#This Row],[acute_morbidity_indicator]]) * 10, 1)</f>
        <v>4</v>
      </c>
    </row>
    <row r="773" spans="1:8" x14ac:dyDescent="0.35">
      <c r="A773" t="s">
        <v>1177</v>
      </c>
      <c r="B773" t="s">
        <v>1178</v>
      </c>
      <c r="C773" s="1">
        <v>9.14984035491943</v>
      </c>
      <c r="D773" t="str">
        <f>_xlfn.XLOOKUP(Table1[[#This Row],[data_zone_code]],Table2[msoa21cd], Table2[msoa21nm], "Not found")</f>
        <v>Lambeth 004</v>
      </c>
      <c r="E773" s="1">
        <f>_xlfn.XLOOKUP(Table1[[#This Row],[data_zone_code]], Table2[msoa21cd],Table2[acute_morbidity_indicator], "Not found")</f>
        <v>104.472380952381</v>
      </c>
      <c r="F773">
        <f>RANK(Table1[[#This Row],[pm2.5_mean]], Table1[pm2.5_mean], 0)</f>
        <v>773</v>
      </c>
      <c r="G773">
        <f>(_xlfn.PERCENTRANK.INC(Table1[pm2.5_mean], Table1[[#This Row],[pm2.5_mean]]))*100</f>
        <v>88.7</v>
      </c>
      <c r="H773">
        <f>CEILING(_xlfn.PERCENTRANK.INC(Table1[acute_morbidity_indicator], Table1[[#This Row],[acute_morbidity_indicator]]) * 10, 1)</f>
        <v>6</v>
      </c>
    </row>
    <row r="774" spans="1:8" x14ac:dyDescent="0.35">
      <c r="A774" t="s">
        <v>2925</v>
      </c>
      <c r="B774" t="s">
        <v>2926</v>
      </c>
      <c r="C774" s="1">
        <v>9.1492414474487305</v>
      </c>
      <c r="D774" t="str">
        <f>_xlfn.XLOOKUP(Table1[[#This Row],[data_zone_code]],Table2[msoa21cd], Table2[msoa21nm], "Not found")</f>
        <v>Barnsley 018</v>
      </c>
      <c r="E774" s="1">
        <f>_xlfn.XLOOKUP(Table1[[#This Row],[data_zone_code]], Table2[msoa21cd],Table2[acute_morbidity_indicator], "Not found")</f>
        <v>159.2206086956522</v>
      </c>
      <c r="F774">
        <f>RANK(Table1[[#This Row],[pm2.5_mean]], Table1[pm2.5_mean], 0)</f>
        <v>774</v>
      </c>
      <c r="G774">
        <f>(_xlfn.PERCENTRANK.INC(Table1[pm2.5_mean], Table1[[#This Row],[pm2.5_mean]]))*100</f>
        <v>88.7</v>
      </c>
      <c r="H774">
        <f>CEILING(_xlfn.PERCENTRANK.INC(Table1[acute_morbidity_indicator], Table1[[#This Row],[acute_morbidity_indicator]]) * 10, 1)</f>
        <v>10</v>
      </c>
    </row>
    <row r="775" spans="1:8" x14ac:dyDescent="0.35">
      <c r="A775" t="s">
        <v>13085</v>
      </c>
      <c r="B775" t="s">
        <v>13086</v>
      </c>
      <c r="C775" s="1">
        <v>9.1490345001220703</v>
      </c>
      <c r="D775" t="str">
        <f>_xlfn.XLOOKUP(Table1[[#This Row],[data_zone_code]],Table2[msoa21cd], Table2[msoa21nm], "Not found")</f>
        <v>Enfield 037</v>
      </c>
      <c r="E775" s="1">
        <f>_xlfn.XLOOKUP(Table1[[#This Row],[data_zone_code]], Table2[msoa21cd],Table2[acute_morbidity_indicator], "Not found")</f>
        <v>108.6846666666667</v>
      </c>
      <c r="F775">
        <f>RANK(Table1[[#This Row],[pm2.5_mean]], Table1[pm2.5_mean], 0)</f>
        <v>775</v>
      </c>
      <c r="G775">
        <f>(_xlfn.PERCENTRANK.INC(Table1[pm2.5_mean], Table1[[#This Row],[pm2.5_mean]]))*100</f>
        <v>88.7</v>
      </c>
      <c r="H775">
        <f>CEILING(_xlfn.PERCENTRANK.INC(Table1[acute_morbidity_indicator], Table1[[#This Row],[acute_morbidity_indicator]]) * 10, 1)</f>
        <v>7</v>
      </c>
    </row>
    <row r="776" spans="1:8" x14ac:dyDescent="0.35">
      <c r="A776" t="s">
        <v>1099</v>
      </c>
      <c r="B776" t="s">
        <v>1100</v>
      </c>
      <c r="C776" s="1">
        <v>9.1490077972412092</v>
      </c>
      <c r="D776" t="str">
        <f>_xlfn.XLOOKUP(Table1[[#This Row],[data_zone_code]],Table2[msoa21cd], Table2[msoa21nm], "Not found")</f>
        <v>Kensington and Chelsea 005</v>
      </c>
      <c r="E776" s="1">
        <f>_xlfn.XLOOKUP(Table1[[#This Row],[data_zone_code]], Table2[msoa21cd],Table2[acute_morbidity_indicator], "Not found")</f>
        <v>120.473619266055</v>
      </c>
      <c r="F776">
        <f>RANK(Table1[[#This Row],[pm2.5_mean]], Table1[pm2.5_mean], 0)</f>
        <v>776</v>
      </c>
      <c r="G776">
        <f>(_xlfn.PERCENTRANK.INC(Table1[pm2.5_mean], Table1[[#This Row],[pm2.5_mean]]))*100</f>
        <v>88.6</v>
      </c>
      <c r="H776">
        <f>CEILING(_xlfn.PERCENTRANK.INC(Table1[acute_morbidity_indicator], Table1[[#This Row],[acute_morbidity_indicator]]) * 10, 1)</f>
        <v>8</v>
      </c>
    </row>
    <row r="777" spans="1:8" x14ac:dyDescent="0.35">
      <c r="A777" t="s">
        <v>3943</v>
      </c>
      <c r="B777" t="s">
        <v>3944</v>
      </c>
      <c r="C777" s="1">
        <v>9.1487617492675799</v>
      </c>
      <c r="D777" t="str">
        <f>_xlfn.XLOOKUP(Table1[[#This Row],[data_zone_code]],Table2[msoa21cd], Table2[msoa21nm], "Not found")</f>
        <v>Sandwell 022</v>
      </c>
      <c r="E777" s="1">
        <f>_xlfn.XLOOKUP(Table1[[#This Row],[data_zone_code]], Table2[msoa21cd],Table2[acute_morbidity_indicator], "Not found")</f>
        <v>127.5914742268041</v>
      </c>
      <c r="F777">
        <f>RANK(Table1[[#This Row],[pm2.5_mean]], Table1[pm2.5_mean], 0)</f>
        <v>777</v>
      </c>
      <c r="G777">
        <f>(_xlfn.PERCENTRANK.INC(Table1[pm2.5_mean], Table1[[#This Row],[pm2.5_mean]]))*100</f>
        <v>88.6</v>
      </c>
      <c r="H777">
        <f>CEILING(_xlfn.PERCENTRANK.INC(Table1[acute_morbidity_indicator], Table1[[#This Row],[acute_morbidity_indicator]]) * 10, 1)</f>
        <v>9</v>
      </c>
    </row>
    <row r="778" spans="1:8" x14ac:dyDescent="0.35">
      <c r="A778" t="s">
        <v>2043</v>
      </c>
      <c r="B778" t="s">
        <v>2044</v>
      </c>
      <c r="C778" s="1">
        <v>9.1487216949462908</v>
      </c>
      <c r="D778" t="str">
        <f>_xlfn.XLOOKUP(Table1[[#This Row],[data_zone_code]],Table2[msoa21cd], Table2[msoa21nm], "Not found")</f>
        <v>Manchester 034</v>
      </c>
      <c r="E778" s="1">
        <f>_xlfn.XLOOKUP(Table1[[#This Row],[data_zone_code]], Table2[msoa21cd],Table2[acute_morbidity_indicator], "Not found")</f>
        <v>122.07671897810221</v>
      </c>
      <c r="F778">
        <f>RANK(Table1[[#This Row],[pm2.5_mean]], Table1[pm2.5_mean], 0)</f>
        <v>778</v>
      </c>
      <c r="G778">
        <f>(_xlfn.PERCENTRANK.INC(Table1[pm2.5_mean], Table1[[#This Row],[pm2.5_mean]]))*100</f>
        <v>88.6</v>
      </c>
      <c r="H778">
        <f>CEILING(_xlfn.PERCENTRANK.INC(Table1[acute_morbidity_indicator], Table1[[#This Row],[acute_morbidity_indicator]]) * 10, 1)</f>
        <v>8</v>
      </c>
    </row>
    <row r="779" spans="1:8" x14ac:dyDescent="0.35">
      <c r="A779" t="s">
        <v>4933</v>
      </c>
      <c r="B779" t="s">
        <v>4934</v>
      </c>
      <c r="C779" s="1">
        <v>9.1477546691894496</v>
      </c>
      <c r="D779" t="str">
        <f>_xlfn.XLOOKUP(Table1[[#This Row],[data_zone_code]],Table2[msoa21cd], Table2[msoa21nm], "Not found")</f>
        <v>Halton 009</v>
      </c>
      <c r="E779" s="1">
        <f>_xlfn.XLOOKUP(Table1[[#This Row],[data_zone_code]], Table2[msoa21cd],Table2[acute_morbidity_indicator], "Not found")</f>
        <v>102.47800731707321</v>
      </c>
      <c r="F779">
        <f>RANK(Table1[[#This Row],[pm2.5_mean]], Table1[pm2.5_mean], 0)</f>
        <v>779</v>
      </c>
      <c r="G779">
        <f>(_xlfn.PERCENTRANK.INC(Table1[pm2.5_mean], Table1[[#This Row],[pm2.5_mean]]))*100</f>
        <v>88.6</v>
      </c>
      <c r="H779">
        <f>CEILING(_xlfn.PERCENTRANK.INC(Table1[acute_morbidity_indicator], Table1[[#This Row],[acute_morbidity_indicator]]) * 10, 1)</f>
        <v>6</v>
      </c>
    </row>
    <row r="780" spans="1:8" x14ac:dyDescent="0.35">
      <c r="A780" t="s">
        <v>6365</v>
      </c>
      <c r="B780" t="s">
        <v>6366</v>
      </c>
      <c r="C780" s="1">
        <v>9.1473674774169904</v>
      </c>
      <c r="D780" t="str">
        <f>_xlfn.XLOOKUP(Table1[[#This Row],[data_zone_code]],Table2[msoa21cd], Table2[msoa21nm], "Not found")</f>
        <v>Medway 019</v>
      </c>
      <c r="E780" s="1">
        <f>_xlfn.XLOOKUP(Table1[[#This Row],[data_zone_code]], Table2[msoa21cd],Table2[acute_morbidity_indicator], "Not found")</f>
        <v>103.5288164556962</v>
      </c>
      <c r="F780">
        <f>RANK(Table1[[#This Row],[pm2.5_mean]], Table1[pm2.5_mean], 0)</f>
        <v>780</v>
      </c>
      <c r="G780">
        <f>(_xlfn.PERCENTRANK.INC(Table1[pm2.5_mean], Table1[[#This Row],[pm2.5_mean]]))*100</f>
        <v>88.6</v>
      </c>
      <c r="H780">
        <f>CEILING(_xlfn.PERCENTRANK.INC(Table1[acute_morbidity_indicator], Table1[[#This Row],[acute_morbidity_indicator]]) * 10, 1)</f>
        <v>6</v>
      </c>
    </row>
    <row r="781" spans="1:8" x14ac:dyDescent="0.35">
      <c r="A781" t="s">
        <v>109</v>
      </c>
      <c r="B781" t="s">
        <v>110</v>
      </c>
      <c r="C781" s="1">
        <v>9.1471157073974592</v>
      </c>
      <c r="D781" t="str">
        <f>_xlfn.XLOOKUP(Table1[[#This Row],[data_zone_code]],Table2[msoa21cd], Table2[msoa21nm], "Not found")</f>
        <v>Barnet 034</v>
      </c>
      <c r="E781" s="1">
        <f>_xlfn.XLOOKUP(Table1[[#This Row],[data_zone_code]], Table2[msoa21cd],Table2[acute_morbidity_indicator], "Not found")</f>
        <v>103.75111627906981</v>
      </c>
      <c r="F781">
        <f>RANK(Table1[[#This Row],[pm2.5_mean]], Table1[pm2.5_mean], 0)</f>
        <v>781</v>
      </c>
      <c r="G781">
        <f>(_xlfn.PERCENTRANK.INC(Table1[pm2.5_mean], Table1[[#This Row],[pm2.5_mean]]))*100</f>
        <v>88.6</v>
      </c>
      <c r="H781">
        <f>CEILING(_xlfn.PERCENTRANK.INC(Table1[acute_morbidity_indicator], Table1[[#This Row],[acute_morbidity_indicator]]) * 10, 1)</f>
        <v>6</v>
      </c>
    </row>
    <row r="782" spans="1:8" x14ac:dyDescent="0.35">
      <c r="A782" t="s">
        <v>1525</v>
      </c>
      <c r="B782" t="s">
        <v>1526</v>
      </c>
      <c r="C782" s="1">
        <v>9.1436357498168999</v>
      </c>
      <c r="D782" t="str">
        <f>_xlfn.XLOOKUP(Table1[[#This Row],[data_zone_code]],Table2[msoa21cd], Table2[msoa21nm], "Not found")</f>
        <v>Southwark 002</v>
      </c>
      <c r="E782" s="1">
        <f>_xlfn.XLOOKUP(Table1[[#This Row],[data_zone_code]], Table2[msoa21cd],Table2[acute_morbidity_indicator], "Not found")</f>
        <v>121.846675066313</v>
      </c>
      <c r="F782">
        <f>RANK(Table1[[#This Row],[pm2.5_mean]], Table1[pm2.5_mean], 0)</f>
        <v>782</v>
      </c>
      <c r="G782">
        <f>(_xlfn.PERCENTRANK.INC(Table1[pm2.5_mean], Table1[[#This Row],[pm2.5_mean]]))*100</f>
        <v>88.6</v>
      </c>
      <c r="H782">
        <f>CEILING(_xlfn.PERCENTRANK.INC(Table1[acute_morbidity_indicator], Table1[[#This Row],[acute_morbidity_indicator]]) * 10, 1)</f>
        <v>8</v>
      </c>
    </row>
    <row r="783" spans="1:8" x14ac:dyDescent="0.35">
      <c r="A783" t="s">
        <v>1547</v>
      </c>
      <c r="B783" t="s">
        <v>1548</v>
      </c>
      <c r="C783" s="1">
        <v>9.1433458328247106</v>
      </c>
      <c r="D783" t="str">
        <f>_xlfn.XLOOKUP(Table1[[#This Row],[data_zone_code]],Table2[msoa21cd], Table2[msoa21nm], "Not found")</f>
        <v>Southwark 015</v>
      </c>
      <c r="E783" s="1">
        <f>_xlfn.XLOOKUP(Table1[[#This Row],[data_zone_code]], Table2[msoa21cd],Table2[acute_morbidity_indicator], "Not found")</f>
        <v>122.6550828729282</v>
      </c>
      <c r="F783">
        <f>RANK(Table1[[#This Row],[pm2.5_mean]], Table1[pm2.5_mean], 0)</f>
        <v>783</v>
      </c>
      <c r="G783">
        <f>(_xlfn.PERCENTRANK.INC(Table1[pm2.5_mean], Table1[[#This Row],[pm2.5_mean]]))*100</f>
        <v>88.5</v>
      </c>
      <c r="H783">
        <f>CEILING(_xlfn.PERCENTRANK.INC(Table1[acute_morbidity_indicator], Table1[[#This Row],[acute_morbidity_indicator]]) * 10, 1)</f>
        <v>8</v>
      </c>
    </row>
    <row r="784" spans="1:8" x14ac:dyDescent="0.35">
      <c r="A784" t="s">
        <v>1113</v>
      </c>
      <c r="B784" t="s">
        <v>1114</v>
      </c>
      <c r="C784" s="1">
        <v>9.1431512832641602</v>
      </c>
      <c r="D784" t="str">
        <f>_xlfn.XLOOKUP(Table1[[#This Row],[data_zone_code]],Table2[msoa21cd], Table2[msoa21nm], "Not found")</f>
        <v>Kensington and Chelsea 012</v>
      </c>
      <c r="E784" s="1">
        <f>_xlfn.XLOOKUP(Table1[[#This Row],[data_zone_code]], Table2[msoa21cd],Table2[acute_morbidity_indicator], "Not found")</f>
        <v>84.972807377049179</v>
      </c>
      <c r="F784">
        <f>RANK(Table1[[#This Row],[pm2.5_mean]], Table1[pm2.5_mean], 0)</f>
        <v>784</v>
      </c>
      <c r="G784">
        <f>(_xlfn.PERCENTRANK.INC(Table1[pm2.5_mean], Table1[[#This Row],[pm2.5_mean]]))*100</f>
        <v>88.5</v>
      </c>
      <c r="H784">
        <f>CEILING(_xlfn.PERCENTRANK.INC(Table1[acute_morbidity_indicator], Table1[[#This Row],[acute_morbidity_indicator]]) * 10, 1)</f>
        <v>2</v>
      </c>
    </row>
    <row r="785" spans="1:8" x14ac:dyDescent="0.35">
      <c r="A785" t="s">
        <v>491</v>
      </c>
      <c r="B785" t="s">
        <v>492</v>
      </c>
      <c r="C785" s="1">
        <v>9.1431112289428693</v>
      </c>
      <c r="D785" t="str">
        <f>_xlfn.XLOOKUP(Table1[[#This Row],[data_zone_code]],Table2[msoa21cd], Table2[msoa21nm], "Not found")</f>
        <v>Ealing 021</v>
      </c>
      <c r="E785" s="1">
        <f>_xlfn.XLOOKUP(Table1[[#This Row],[data_zone_code]], Table2[msoa21cd],Table2[acute_morbidity_indicator], "Not found")</f>
        <v>104.7806296296296</v>
      </c>
      <c r="F785">
        <f>RANK(Table1[[#This Row],[pm2.5_mean]], Table1[pm2.5_mean], 0)</f>
        <v>785</v>
      </c>
      <c r="G785">
        <f>(_xlfn.PERCENTRANK.INC(Table1[pm2.5_mean], Table1[[#This Row],[pm2.5_mean]]))*100</f>
        <v>88.5</v>
      </c>
      <c r="H785">
        <f>CEILING(_xlfn.PERCENTRANK.INC(Table1[acute_morbidity_indicator], Table1[[#This Row],[acute_morbidity_indicator]]) * 10, 1)</f>
        <v>6</v>
      </c>
    </row>
    <row r="786" spans="1:8" x14ac:dyDescent="0.35">
      <c r="A786" t="s">
        <v>13409</v>
      </c>
      <c r="B786" t="s">
        <v>13410</v>
      </c>
      <c r="C786" s="1">
        <v>9.1416501998901403</v>
      </c>
      <c r="D786" t="str">
        <f>_xlfn.XLOOKUP(Table1[[#This Row],[data_zone_code]],Table2[msoa21cd], Table2[msoa21nm], "Not found")</f>
        <v>Salford 036</v>
      </c>
      <c r="E786" s="1">
        <f>_xlfn.XLOOKUP(Table1[[#This Row],[data_zone_code]], Table2[msoa21cd],Table2[acute_morbidity_indicator], "Not found")</f>
        <v>122.90147794117649</v>
      </c>
      <c r="F786">
        <f>RANK(Table1[[#This Row],[pm2.5_mean]], Table1[pm2.5_mean], 0)</f>
        <v>786</v>
      </c>
      <c r="G786">
        <f>(_xlfn.PERCENTRANK.INC(Table1[pm2.5_mean], Table1[[#This Row],[pm2.5_mean]]))*100</f>
        <v>88.5</v>
      </c>
      <c r="H786">
        <f>CEILING(_xlfn.PERCENTRANK.INC(Table1[acute_morbidity_indicator], Table1[[#This Row],[acute_morbidity_indicator]]) * 10, 1)</f>
        <v>8</v>
      </c>
    </row>
    <row r="787" spans="1:8" x14ac:dyDescent="0.35">
      <c r="A787" t="s">
        <v>13071</v>
      </c>
      <c r="B787" t="s">
        <v>13072</v>
      </c>
      <c r="C787" s="1">
        <v>9.1404886245727504</v>
      </c>
      <c r="D787" t="str">
        <f>_xlfn.XLOOKUP(Table1[[#This Row],[data_zone_code]],Table2[msoa21cd], Table2[msoa21nm], "Not found")</f>
        <v>Greenwich 033</v>
      </c>
      <c r="E787" s="1">
        <f>_xlfn.XLOOKUP(Table1[[#This Row],[data_zone_code]], Table2[msoa21cd],Table2[acute_morbidity_indicator], "Not found")</f>
        <v>117.52521848739499</v>
      </c>
      <c r="F787">
        <f>RANK(Table1[[#This Row],[pm2.5_mean]], Table1[pm2.5_mean], 0)</f>
        <v>787</v>
      </c>
      <c r="G787">
        <f>(_xlfn.PERCENTRANK.INC(Table1[pm2.5_mean], Table1[[#This Row],[pm2.5_mean]]))*100</f>
        <v>88.5</v>
      </c>
      <c r="H787">
        <f>CEILING(_xlfn.PERCENTRANK.INC(Table1[acute_morbidity_indicator], Table1[[#This Row],[acute_morbidity_indicator]]) * 10, 1)</f>
        <v>8</v>
      </c>
    </row>
    <row r="788" spans="1:8" x14ac:dyDescent="0.35">
      <c r="A788" t="s">
        <v>4935</v>
      </c>
      <c r="B788" t="s">
        <v>4936</v>
      </c>
      <c r="C788" s="1">
        <v>9.1400098800659197</v>
      </c>
      <c r="D788" t="str">
        <f>_xlfn.XLOOKUP(Table1[[#This Row],[data_zone_code]],Table2[msoa21cd], Table2[msoa21nm], "Not found")</f>
        <v>Halton 010</v>
      </c>
      <c r="E788" s="1">
        <f>_xlfn.XLOOKUP(Table1[[#This Row],[data_zone_code]], Table2[msoa21cd],Table2[acute_morbidity_indicator], "Not found")</f>
        <v>138.3235291005291</v>
      </c>
      <c r="F788">
        <f>RANK(Table1[[#This Row],[pm2.5_mean]], Table1[pm2.5_mean], 0)</f>
        <v>788</v>
      </c>
      <c r="G788">
        <f>(_xlfn.PERCENTRANK.INC(Table1[pm2.5_mean], Table1[[#This Row],[pm2.5_mean]]))*100</f>
        <v>88.5</v>
      </c>
      <c r="H788">
        <f>CEILING(_xlfn.PERCENTRANK.INC(Table1[acute_morbidity_indicator], Table1[[#This Row],[acute_morbidity_indicator]]) * 10, 1)</f>
        <v>10</v>
      </c>
    </row>
    <row r="789" spans="1:8" x14ac:dyDescent="0.35">
      <c r="A789" t="s">
        <v>1843</v>
      </c>
      <c r="B789" t="s">
        <v>1844</v>
      </c>
      <c r="C789" s="1">
        <v>9.1389112472534197</v>
      </c>
      <c r="D789" t="str">
        <f>_xlfn.XLOOKUP(Table1[[#This Row],[data_zone_code]],Table2[msoa21cd], Table2[msoa21nm], "Not found")</f>
        <v>Westminster 014</v>
      </c>
      <c r="E789" s="1">
        <f>_xlfn.XLOOKUP(Table1[[#This Row],[data_zone_code]], Table2[msoa21cd],Table2[acute_morbidity_indicator], "Not found")</f>
        <v>101.15875378787879</v>
      </c>
      <c r="F789">
        <f>RANK(Table1[[#This Row],[pm2.5_mean]], Table1[pm2.5_mean], 0)</f>
        <v>789</v>
      </c>
      <c r="G789">
        <f>(_xlfn.PERCENTRANK.INC(Table1[pm2.5_mean], Table1[[#This Row],[pm2.5_mean]]))*100</f>
        <v>88.5</v>
      </c>
      <c r="H789">
        <f>CEILING(_xlfn.PERCENTRANK.INC(Table1[acute_morbidity_indicator], Table1[[#This Row],[acute_morbidity_indicator]]) * 10, 1)</f>
        <v>5</v>
      </c>
    </row>
    <row r="790" spans="1:8" x14ac:dyDescent="0.35">
      <c r="A790" t="s">
        <v>5625</v>
      </c>
      <c r="B790" t="s">
        <v>5626</v>
      </c>
      <c r="C790" s="1">
        <v>9.1382999420165998</v>
      </c>
      <c r="D790" t="str">
        <f>_xlfn.XLOOKUP(Table1[[#This Row],[data_zone_code]],Table2[msoa21cd], Table2[msoa21nm], "Not found")</f>
        <v>Telford and Wrekin 017</v>
      </c>
      <c r="E790" s="1">
        <f>_xlfn.XLOOKUP(Table1[[#This Row],[data_zone_code]], Table2[msoa21cd],Table2[acute_morbidity_indicator], "Not found")</f>
        <v>137.947031496063</v>
      </c>
      <c r="F790">
        <f>RANK(Table1[[#This Row],[pm2.5_mean]], Table1[pm2.5_mean], 0)</f>
        <v>790</v>
      </c>
      <c r="G790">
        <f>(_xlfn.PERCENTRANK.INC(Table1[pm2.5_mean], Table1[[#This Row],[pm2.5_mean]]))*100</f>
        <v>88.4</v>
      </c>
      <c r="H790">
        <f>CEILING(_xlfn.PERCENTRANK.INC(Table1[acute_morbidity_indicator], Table1[[#This Row],[acute_morbidity_indicator]]) * 10, 1)</f>
        <v>10</v>
      </c>
    </row>
    <row r="791" spans="1:8" x14ac:dyDescent="0.35">
      <c r="A791" t="s">
        <v>105</v>
      </c>
      <c r="B791" t="s">
        <v>106</v>
      </c>
      <c r="C791" s="1">
        <v>9.1380147933959996</v>
      </c>
      <c r="D791" t="str">
        <f>_xlfn.XLOOKUP(Table1[[#This Row],[data_zone_code]],Table2[msoa21cd], Table2[msoa21nm], "Not found")</f>
        <v>Barnet 032</v>
      </c>
      <c r="E791" s="1">
        <f>_xlfn.XLOOKUP(Table1[[#This Row],[data_zone_code]], Table2[msoa21cd],Table2[acute_morbidity_indicator], "Not found")</f>
        <v>95.515742076502747</v>
      </c>
      <c r="F791">
        <f>RANK(Table1[[#This Row],[pm2.5_mean]], Table1[pm2.5_mean], 0)</f>
        <v>791</v>
      </c>
      <c r="G791">
        <f>(_xlfn.PERCENTRANK.INC(Table1[pm2.5_mean], Table1[[#This Row],[pm2.5_mean]]))*100</f>
        <v>88.4</v>
      </c>
      <c r="H791">
        <f>CEILING(_xlfn.PERCENTRANK.INC(Table1[acute_morbidity_indicator], Table1[[#This Row],[acute_morbidity_indicator]]) * 10, 1)</f>
        <v>4</v>
      </c>
    </row>
    <row r="792" spans="1:8" x14ac:dyDescent="0.35">
      <c r="A792" t="s">
        <v>4973</v>
      </c>
      <c r="B792" t="s">
        <v>4974</v>
      </c>
      <c r="C792" s="1">
        <v>9.1379489898681605</v>
      </c>
      <c r="D792" t="str">
        <f>_xlfn.XLOOKUP(Table1[[#This Row],[data_zone_code]],Table2[msoa21cd], Table2[msoa21nm], "Not found")</f>
        <v>Warrington 013</v>
      </c>
      <c r="E792" s="1">
        <f>_xlfn.XLOOKUP(Table1[[#This Row],[data_zone_code]], Table2[msoa21cd],Table2[acute_morbidity_indicator], "Not found")</f>
        <v>130.50888888888889</v>
      </c>
      <c r="F792">
        <f>RANK(Table1[[#This Row],[pm2.5_mean]], Table1[pm2.5_mean], 0)</f>
        <v>792</v>
      </c>
      <c r="G792">
        <f>(_xlfn.PERCENTRANK.INC(Table1[pm2.5_mean], Table1[[#This Row],[pm2.5_mean]]))*100</f>
        <v>88.4</v>
      </c>
      <c r="H792">
        <f>CEILING(_xlfn.PERCENTRANK.INC(Table1[acute_morbidity_indicator], Table1[[#This Row],[acute_morbidity_indicator]]) * 10, 1)</f>
        <v>9</v>
      </c>
    </row>
    <row r="793" spans="1:8" x14ac:dyDescent="0.35">
      <c r="A793" t="s">
        <v>3681</v>
      </c>
      <c r="B793" t="s">
        <v>3682</v>
      </c>
      <c r="C793" s="1">
        <v>9.1374425888061506</v>
      </c>
      <c r="D793" t="str">
        <f>_xlfn.XLOOKUP(Table1[[#This Row],[data_zone_code]],Table2[msoa21cd], Table2[msoa21nm], "Not found")</f>
        <v>Birmingham 104</v>
      </c>
      <c r="E793" s="1">
        <f>_xlfn.XLOOKUP(Table1[[#This Row],[data_zone_code]], Table2[msoa21cd],Table2[acute_morbidity_indicator], "Not found")</f>
        <v>115.9078148148148</v>
      </c>
      <c r="F793">
        <f>RANK(Table1[[#This Row],[pm2.5_mean]], Table1[pm2.5_mean], 0)</f>
        <v>793</v>
      </c>
      <c r="G793">
        <f>(_xlfn.PERCENTRANK.INC(Table1[pm2.5_mean], Table1[[#This Row],[pm2.5_mean]]))*100</f>
        <v>88.4</v>
      </c>
      <c r="H793">
        <f>CEILING(_xlfn.PERCENTRANK.INC(Table1[acute_morbidity_indicator], Table1[[#This Row],[acute_morbidity_indicator]]) * 10, 1)</f>
        <v>8</v>
      </c>
    </row>
    <row r="794" spans="1:8" x14ac:dyDescent="0.35">
      <c r="A794" t="s">
        <v>1327</v>
      </c>
      <c r="B794" t="s">
        <v>1328</v>
      </c>
      <c r="C794" s="1">
        <v>9.1365661621093803</v>
      </c>
      <c r="D794" t="str">
        <f>_xlfn.XLOOKUP(Table1[[#This Row],[data_zone_code]],Table2[msoa21cd], Table2[msoa21nm], "Not found")</f>
        <v>Merton 012</v>
      </c>
      <c r="E794" s="1">
        <f>_xlfn.XLOOKUP(Table1[[#This Row],[data_zone_code]], Table2[msoa21cd],Table2[acute_morbidity_indicator], "Not found")</f>
        <v>114.95725</v>
      </c>
      <c r="F794">
        <f>RANK(Table1[[#This Row],[pm2.5_mean]], Table1[pm2.5_mean], 0)</f>
        <v>794</v>
      </c>
      <c r="G794">
        <f>(_xlfn.PERCENTRANK.INC(Table1[pm2.5_mean], Table1[[#This Row],[pm2.5_mean]]))*100</f>
        <v>88.4</v>
      </c>
      <c r="H794">
        <f>CEILING(_xlfn.PERCENTRANK.INC(Table1[acute_morbidity_indicator], Table1[[#This Row],[acute_morbidity_indicator]]) * 10, 1)</f>
        <v>8</v>
      </c>
    </row>
    <row r="795" spans="1:8" x14ac:dyDescent="0.35">
      <c r="A795" t="s">
        <v>6769</v>
      </c>
      <c r="B795" t="s">
        <v>6770</v>
      </c>
      <c r="C795" s="1">
        <v>9.1363992691040004</v>
      </c>
      <c r="D795" t="str">
        <f>_xlfn.XLOOKUP(Table1[[#This Row],[data_zone_code]],Table2[msoa21cd], Table2[msoa21nm], "Not found")</f>
        <v>Portsmouth 017</v>
      </c>
      <c r="E795" s="1">
        <f>_xlfn.XLOOKUP(Table1[[#This Row],[data_zone_code]], Table2[msoa21cd],Table2[acute_morbidity_indicator], "Not found")</f>
        <v>101.3269725490196</v>
      </c>
      <c r="F795">
        <f>RANK(Table1[[#This Row],[pm2.5_mean]], Table1[pm2.5_mean], 0)</f>
        <v>795</v>
      </c>
      <c r="G795">
        <f>(_xlfn.PERCENTRANK.INC(Table1[pm2.5_mean], Table1[[#This Row],[pm2.5_mean]]))*100</f>
        <v>88.4</v>
      </c>
      <c r="H795">
        <f>CEILING(_xlfn.PERCENTRANK.INC(Table1[acute_morbidity_indicator], Table1[[#This Row],[acute_morbidity_indicator]]) * 10, 1)</f>
        <v>5</v>
      </c>
    </row>
    <row r="796" spans="1:8" x14ac:dyDescent="0.35">
      <c r="A796" t="s">
        <v>13367</v>
      </c>
      <c r="B796" t="s">
        <v>13368</v>
      </c>
      <c r="C796" s="1">
        <v>9.1351089477539098</v>
      </c>
      <c r="D796" t="str">
        <f>_xlfn.XLOOKUP(Table1[[#This Row],[data_zone_code]],Table2[msoa21cd], Table2[msoa21nm], "Not found")</f>
        <v>Southwark 035</v>
      </c>
      <c r="E796" s="1">
        <f>_xlfn.XLOOKUP(Table1[[#This Row],[data_zone_code]], Table2[msoa21cd],Table2[acute_morbidity_indicator], "Not found")</f>
        <v>116.60361847389559</v>
      </c>
      <c r="F796">
        <f>RANK(Table1[[#This Row],[pm2.5_mean]], Table1[pm2.5_mean], 0)</f>
        <v>796</v>
      </c>
      <c r="G796">
        <f>(_xlfn.PERCENTRANK.INC(Table1[pm2.5_mean], Table1[[#This Row],[pm2.5_mean]]))*100</f>
        <v>88.4</v>
      </c>
      <c r="H796">
        <f>CEILING(_xlfn.PERCENTRANK.INC(Table1[acute_morbidity_indicator], Table1[[#This Row],[acute_morbidity_indicator]]) * 10, 1)</f>
        <v>8</v>
      </c>
    </row>
    <row r="797" spans="1:8" x14ac:dyDescent="0.35">
      <c r="A797" t="s">
        <v>1187</v>
      </c>
      <c r="B797" t="s">
        <v>1188</v>
      </c>
      <c r="C797" s="1">
        <v>9.13507080078125</v>
      </c>
      <c r="D797" t="str">
        <f>_xlfn.XLOOKUP(Table1[[#This Row],[data_zone_code]],Table2[msoa21cd], Table2[msoa21nm], "Not found")</f>
        <v>Lambeth 009</v>
      </c>
      <c r="E797" s="1">
        <f>_xlfn.XLOOKUP(Table1[[#This Row],[data_zone_code]], Table2[msoa21cd],Table2[acute_morbidity_indicator], "Not found")</f>
        <v>121.08647979797981</v>
      </c>
      <c r="F797">
        <f>RANK(Table1[[#This Row],[pm2.5_mean]], Table1[pm2.5_mean], 0)</f>
        <v>797</v>
      </c>
      <c r="G797">
        <f>(_xlfn.PERCENTRANK.INC(Table1[pm2.5_mean], Table1[[#This Row],[pm2.5_mean]]))*100</f>
        <v>88.3</v>
      </c>
      <c r="H797">
        <f>CEILING(_xlfn.PERCENTRANK.INC(Table1[acute_morbidity_indicator], Table1[[#This Row],[acute_morbidity_indicator]]) * 10, 1)</f>
        <v>8</v>
      </c>
    </row>
    <row r="798" spans="1:8" x14ac:dyDescent="0.35">
      <c r="A798" t="s">
        <v>459</v>
      </c>
      <c r="B798" t="s">
        <v>460</v>
      </c>
      <c r="C798" s="1">
        <v>9.1340808868408203</v>
      </c>
      <c r="D798" t="str">
        <f>_xlfn.XLOOKUP(Table1[[#This Row],[data_zone_code]],Table2[msoa21cd], Table2[msoa21nm], "Not found")</f>
        <v>Ealing 004</v>
      </c>
      <c r="E798" s="1">
        <f>_xlfn.XLOOKUP(Table1[[#This Row],[data_zone_code]], Table2[msoa21cd],Table2[acute_morbidity_indicator], "Not found")</f>
        <v>112.61899518072291</v>
      </c>
      <c r="F798">
        <f>RANK(Table1[[#This Row],[pm2.5_mean]], Table1[pm2.5_mean], 0)</f>
        <v>798</v>
      </c>
      <c r="G798">
        <f>(_xlfn.PERCENTRANK.INC(Table1[pm2.5_mean], Table1[[#This Row],[pm2.5_mean]]))*100</f>
        <v>88.3</v>
      </c>
      <c r="H798">
        <f>CEILING(_xlfn.PERCENTRANK.INC(Table1[acute_morbidity_indicator], Table1[[#This Row],[acute_morbidity_indicator]]) * 10, 1)</f>
        <v>7</v>
      </c>
    </row>
    <row r="799" spans="1:8" x14ac:dyDescent="0.35">
      <c r="A799" t="s">
        <v>11215</v>
      </c>
      <c r="B799" t="s">
        <v>11216</v>
      </c>
      <c r="C799" s="1">
        <v>9.1340665817260707</v>
      </c>
      <c r="D799" t="str">
        <f>_xlfn.XLOOKUP(Table1[[#This Row],[data_zone_code]],Table2[msoa21cd], Table2[msoa21nm], "Not found")</f>
        <v>Bassetlaw 006</v>
      </c>
      <c r="E799" s="1">
        <f>_xlfn.XLOOKUP(Table1[[#This Row],[data_zone_code]], Table2[msoa21cd],Table2[acute_morbidity_indicator], "Not found")</f>
        <v>88.818616740088103</v>
      </c>
      <c r="F799">
        <f>RANK(Table1[[#This Row],[pm2.5_mean]], Table1[pm2.5_mean], 0)</f>
        <v>799</v>
      </c>
      <c r="G799">
        <f>(_xlfn.PERCENTRANK.INC(Table1[pm2.5_mean], Table1[[#This Row],[pm2.5_mean]]))*100</f>
        <v>88.3</v>
      </c>
      <c r="H799">
        <f>CEILING(_xlfn.PERCENTRANK.INC(Table1[acute_morbidity_indicator], Table1[[#This Row],[acute_morbidity_indicator]]) * 10, 1)</f>
        <v>3</v>
      </c>
    </row>
    <row r="800" spans="1:8" x14ac:dyDescent="0.35">
      <c r="A800" t="s">
        <v>1797</v>
      </c>
      <c r="B800" t="s">
        <v>1798</v>
      </c>
      <c r="C800" s="1">
        <v>9.1329889297485405</v>
      </c>
      <c r="D800" t="str">
        <f>_xlfn.XLOOKUP(Table1[[#This Row],[data_zone_code]],Table2[msoa21cd], Table2[msoa21nm], "Not found")</f>
        <v>Wandsworth 028</v>
      </c>
      <c r="E800" s="1">
        <f>_xlfn.XLOOKUP(Table1[[#This Row],[data_zone_code]], Table2[msoa21cd],Table2[acute_morbidity_indicator], "Not found")</f>
        <v>90.024010810810807</v>
      </c>
      <c r="F800">
        <f>RANK(Table1[[#This Row],[pm2.5_mean]], Table1[pm2.5_mean], 0)</f>
        <v>800</v>
      </c>
      <c r="G800">
        <f>(_xlfn.PERCENTRANK.INC(Table1[pm2.5_mean], Table1[[#This Row],[pm2.5_mean]]))*100</f>
        <v>88.3</v>
      </c>
      <c r="H800">
        <f>CEILING(_xlfn.PERCENTRANK.INC(Table1[acute_morbidity_indicator], Table1[[#This Row],[acute_morbidity_indicator]]) * 10, 1)</f>
        <v>3</v>
      </c>
    </row>
    <row r="801" spans="1:8" x14ac:dyDescent="0.35">
      <c r="A801" t="s">
        <v>4827</v>
      </c>
      <c r="B801" t="s">
        <v>4828</v>
      </c>
      <c r="C801" s="1">
        <v>9.1302108764648402</v>
      </c>
      <c r="D801" t="str">
        <f>_xlfn.XLOOKUP(Table1[[#This Row],[data_zone_code]],Table2[msoa21cd], Table2[msoa21nm], "Not found")</f>
        <v>Redcar and Cleveland 009</v>
      </c>
      <c r="E801" s="1">
        <f>_xlfn.XLOOKUP(Table1[[#This Row],[data_zone_code]], Table2[msoa21cd],Table2[acute_morbidity_indicator], "Not found")</f>
        <v>126.77619591836731</v>
      </c>
      <c r="F801">
        <f>RANK(Table1[[#This Row],[pm2.5_mean]], Table1[pm2.5_mean], 0)</f>
        <v>801</v>
      </c>
      <c r="G801">
        <f>(_xlfn.PERCENTRANK.INC(Table1[pm2.5_mean], Table1[[#This Row],[pm2.5_mean]]))*100</f>
        <v>88.3</v>
      </c>
      <c r="H801">
        <f>CEILING(_xlfn.PERCENTRANK.INC(Table1[acute_morbidity_indicator], Table1[[#This Row],[acute_morbidity_indicator]]) * 10, 1)</f>
        <v>9</v>
      </c>
    </row>
    <row r="802" spans="1:8" x14ac:dyDescent="0.35">
      <c r="A802" t="s">
        <v>7331</v>
      </c>
      <c r="B802" t="s">
        <v>7332</v>
      </c>
      <c r="C802" s="1">
        <v>9.1296129226684606</v>
      </c>
      <c r="D802" t="str">
        <f>_xlfn.XLOOKUP(Table1[[#This Row],[data_zone_code]],Table2[msoa21cd], Table2[msoa21nm], "Not found")</f>
        <v>Cheshire East 039</v>
      </c>
      <c r="E802" s="1">
        <f>_xlfn.XLOOKUP(Table1[[#This Row],[data_zone_code]], Table2[msoa21cd],Table2[acute_morbidity_indicator], "Not found")</f>
        <v>142.89345219638241</v>
      </c>
      <c r="F802">
        <f>RANK(Table1[[#This Row],[pm2.5_mean]], Table1[pm2.5_mean], 0)</f>
        <v>802</v>
      </c>
      <c r="G802">
        <f>(_xlfn.PERCENTRANK.INC(Table1[pm2.5_mean], Table1[[#This Row],[pm2.5_mean]]))*100</f>
        <v>88.3</v>
      </c>
      <c r="H802">
        <f>CEILING(_xlfn.PERCENTRANK.INC(Table1[acute_morbidity_indicator], Table1[[#This Row],[acute_morbidity_indicator]]) * 10, 1)</f>
        <v>10</v>
      </c>
    </row>
    <row r="803" spans="1:8" x14ac:dyDescent="0.35">
      <c r="A803" t="s">
        <v>13225</v>
      </c>
      <c r="B803" t="s">
        <v>13226</v>
      </c>
      <c r="C803" s="1">
        <v>9.1291980743408203</v>
      </c>
      <c r="D803" t="str">
        <f>_xlfn.XLOOKUP(Table1[[#This Row],[data_zone_code]],Table2[msoa21cd], Table2[msoa21nm], "Not found")</f>
        <v>Boston 009</v>
      </c>
      <c r="E803" s="1">
        <f>_xlfn.XLOOKUP(Table1[[#This Row],[data_zone_code]], Table2[msoa21cd],Table2[acute_morbidity_indicator], "Not found")</f>
        <v>94.39301382488479</v>
      </c>
      <c r="F803">
        <f>RANK(Table1[[#This Row],[pm2.5_mean]], Table1[pm2.5_mean], 0)</f>
        <v>803</v>
      </c>
      <c r="G803">
        <f>(_xlfn.PERCENTRANK.INC(Table1[pm2.5_mean], Table1[[#This Row],[pm2.5_mean]]))*100</f>
        <v>88.3</v>
      </c>
      <c r="H803">
        <f>CEILING(_xlfn.PERCENTRANK.INC(Table1[acute_morbidity_indicator], Table1[[#This Row],[acute_morbidity_indicator]]) * 10, 1)</f>
        <v>4</v>
      </c>
    </row>
    <row r="804" spans="1:8" x14ac:dyDescent="0.35">
      <c r="A804" t="s">
        <v>3925</v>
      </c>
      <c r="B804" t="s">
        <v>3926</v>
      </c>
      <c r="C804" s="1">
        <v>9.1285114288330096</v>
      </c>
      <c r="D804" t="str">
        <f>_xlfn.XLOOKUP(Table1[[#This Row],[data_zone_code]],Table2[msoa21cd], Table2[msoa21nm], "Not found")</f>
        <v>Sandwell 013</v>
      </c>
      <c r="E804" s="1">
        <f>_xlfn.XLOOKUP(Table1[[#This Row],[data_zone_code]], Table2[msoa21cd],Table2[acute_morbidity_indicator], "Not found")</f>
        <v>134.6101221122112</v>
      </c>
      <c r="F804">
        <f>RANK(Table1[[#This Row],[pm2.5_mean]], Table1[pm2.5_mean], 0)</f>
        <v>804</v>
      </c>
      <c r="G804">
        <f>(_xlfn.PERCENTRANK.INC(Table1[pm2.5_mean], Table1[[#This Row],[pm2.5_mean]]))*100</f>
        <v>88.2</v>
      </c>
      <c r="H804">
        <f>CEILING(_xlfn.PERCENTRANK.INC(Table1[acute_morbidity_indicator], Table1[[#This Row],[acute_morbidity_indicator]]) * 10, 1)</f>
        <v>9</v>
      </c>
    </row>
    <row r="805" spans="1:8" x14ac:dyDescent="0.35">
      <c r="A805" t="s">
        <v>11179</v>
      </c>
      <c r="B805" t="s">
        <v>11180</v>
      </c>
      <c r="C805" s="1">
        <v>9.1285057067871094</v>
      </c>
      <c r="D805" t="str">
        <f>_xlfn.XLOOKUP(Table1[[#This Row],[data_zone_code]],Table2[msoa21cd], Table2[msoa21nm], "Not found")</f>
        <v>Ashfield 004</v>
      </c>
      <c r="E805" s="1">
        <f>_xlfn.XLOOKUP(Table1[[#This Row],[data_zone_code]], Table2[msoa21cd],Table2[acute_morbidity_indicator], "Not found")</f>
        <v>132.21548430493269</v>
      </c>
      <c r="F805">
        <f>RANK(Table1[[#This Row],[pm2.5_mean]], Table1[pm2.5_mean], 0)</f>
        <v>805</v>
      </c>
      <c r="G805">
        <f>(_xlfn.PERCENTRANK.INC(Table1[pm2.5_mean], Table1[[#This Row],[pm2.5_mean]]))*100</f>
        <v>88.2</v>
      </c>
      <c r="H805">
        <f>CEILING(_xlfn.PERCENTRANK.INC(Table1[acute_morbidity_indicator], Table1[[#This Row],[acute_morbidity_indicator]]) * 10, 1)</f>
        <v>9</v>
      </c>
    </row>
    <row r="806" spans="1:8" x14ac:dyDescent="0.35">
      <c r="A806" t="s">
        <v>1243</v>
      </c>
      <c r="B806" t="s">
        <v>1244</v>
      </c>
      <c r="C806" s="1">
        <v>9.1279048919677699</v>
      </c>
      <c r="D806" t="str">
        <f>_xlfn.XLOOKUP(Table1[[#This Row],[data_zone_code]],Table2[msoa21cd], Table2[msoa21nm], "Not found")</f>
        <v>Lewisham 002</v>
      </c>
      <c r="E806" s="1">
        <f>_xlfn.XLOOKUP(Table1[[#This Row],[data_zone_code]], Table2[msoa21cd],Table2[acute_morbidity_indicator], "Not found")</f>
        <v>143.37131187122739</v>
      </c>
      <c r="F806">
        <f>RANK(Table1[[#This Row],[pm2.5_mean]], Table1[pm2.5_mean], 0)</f>
        <v>806</v>
      </c>
      <c r="G806">
        <f>(_xlfn.PERCENTRANK.INC(Table1[pm2.5_mean], Table1[[#This Row],[pm2.5_mean]]))*100</f>
        <v>88.2</v>
      </c>
      <c r="H806">
        <f>CEILING(_xlfn.PERCENTRANK.INC(Table1[acute_morbidity_indicator], Table1[[#This Row],[acute_morbidity_indicator]]) * 10, 1)</f>
        <v>10</v>
      </c>
    </row>
    <row r="807" spans="1:8" x14ac:dyDescent="0.35">
      <c r="A807" t="s">
        <v>12027</v>
      </c>
      <c r="B807" t="s">
        <v>12028</v>
      </c>
      <c r="C807" s="1">
        <v>9.1274938583374006</v>
      </c>
      <c r="D807" t="str">
        <f>_xlfn.XLOOKUP(Table1[[#This Row],[data_zone_code]],Table2[msoa21cd], Table2[msoa21nm], "Not found")</f>
        <v>Ipswich 013</v>
      </c>
      <c r="E807" s="1">
        <f>_xlfn.XLOOKUP(Table1[[#This Row],[data_zone_code]], Table2[msoa21cd],Table2[acute_morbidity_indicator], "Not found")</f>
        <v>114.21382</v>
      </c>
      <c r="F807">
        <f>RANK(Table1[[#This Row],[pm2.5_mean]], Table1[pm2.5_mean], 0)</f>
        <v>807</v>
      </c>
      <c r="G807">
        <f>(_xlfn.PERCENTRANK.INC(Table1[pm2.5_mean], Table1[[#This Row],[pm2.5_mean]]))*100</f>
        <v>88.2</v>
      </c>
      <c r="H807">
        <f>CEILING(_xlfn.PERCENTRANK.INC(Table1[acute_morbidity_indicator], Table1[[#This Row],[acute_morbidity_indicator]]) * 10, 1)</f>
        <v>7</v>
      </c>
    </row>
    <row r="808" spans="1:8" x14ac:dyDescent="0.35">
      <c r="A808" t="s">
        <v>6767</v>
      </c>
      <c r="B808" t="s">
        <v>6768</v>
      </c>
      <c r="C808" s="1">
        <v>9.1273231506347692</v>
      </c>
      <c r="D808" t="str">
        <f>_xlfn.XLOOKUP(Table1[[#This Row],[data_zone_code]],Table2[msoa21cd], Table2[msoa21nm], "Not found")</f>
        <v>Portsmouth 015</v>
      </c>
      <c r="E808" s="1">
        <f>_xlfn.XLOOKUP(Table1[[#This Row],[data_zone_code]], Table2[msoa21cd],Table2[acute_morbidity_indicator], "Not found")</f>
        <v>133.52726213592231</v>
      </c>
      <c r="F808">
        <f>RANK(Table1[[#This Row],[pm2.5_mean]], Table1[pm2.5_mean], 0)</f>
        <v>808</v>
      </c>
      <c r="G808">
        <f>(_xlfn.PERCENTRANK.INC(Table1[pm2.5_mean], Table1[[#This Row],[pm2.5_mean]]))*100</f>
        <v>88.2</v>
      </c>
      <c r="H808">
        <f>CEILING(_xlfn.PERCENTRANK.INC(Table1[acute_morbidity_indicator], Table1[[#This Row],[acute_morbidity_indicator]]) * 10, 1)</f>
        <v>9</v>
      </c>
    </row>
    <row r="809" spans="1:8" x14ac:dyDescent="0.35">
      <c r="A809" t="s">
        <v>6121</v>
      </c>
      <c r="B809" t="s">
        <v>6122</v>
      </c>
      <c r="C809" s="1">
        <v>9.1262521743774396</v>
      </c>
      <c r="D809" t="str">
        <f>_xlfn.XLOOKUP(Table1[[#This Row],[data_zone_code]],Table2[msoa21cd], Table2[msoa21nm], "Not found")</f>
        <v>Bournemouth, Christchurch and Poole 034</v>
      </c>
      <c r="E809" s="1">
        <f>_xlfn.XLOOKUP(Table1[[#This Row],[data_zone_code]], Table2[msoa21cd],Table2[acute_morbidity_indicator], "Not found")</f>
        <v>89.968029268292682</v>
      </c>
      <c r="F809">
        <f>RANK(Table1[[#This Row],[pm2.5_mean]], Table1[pm2.5_mean], 0)</f>
        <v>809</v>
      </c>
      <c r="G809">
        <f>(_xlfn.PERCENTRANK.INC(Table1[pm2.5_mean], Table1[[#This Row],[pm2.5_mean]]))*100</f>
        <v>88.2</v>
      </c>
      <c r="H809">
        <f>CEILING(_xlfn.PERCENTRANK.INC(Table1[acute_morbidity_indicator], Table1[[#This Row],[acute_morbidity_indicator]]) * 10, 1)</f>
        <v>3</v>
      </c>
    </row>
    <row r="810" spans="1:8" x14ac:dyDescent="0.35">
      <c r="A810" t="s">
        <v>2923</v>
      </c>
      <c r="B810" t="s">
        <v>2924</v>
      </c>
      <c r="C810" s="1">
        <v>9.1262512207031197</v>
      </c>
      <c r="D810" t="str">
        <f>_xlfn.XLOOKUP(Table1[[#This Row],[data_zone_code]],Table2[msoa21cd], Table2[msoa21nm], "Not found")</f>
        <v>Barnsley 017</v>
      </c>
      <c r="E810" s="1">
        <f>_xlfn.XLOOKUP(Table1[[#This Row],[data_zone_code]], Table2[msoa21cd],Table2[acute_morbidity_indicator], "Not found")</f>
        <v>170.71615625000001</v>
      </c>
      <c r="F810">
        <f>RANK(Table1[[#This Row],[pm2.5_mean]], Table1[pm2.5_mean], 0)</f>
        <v>810</v>
      </c>
      <c r="G810">
        <f>(_xlfn.PERCENTRANK.INC(Table1[pm2.5_mean], Table1[[#This Row],[pm2.5_mean]]))*100</f>
        <v>88.1</v>
      </c>
      <c r="H810">
        <f>CEILING(_xlfn.PERCENTRANK.INC(Table1[acute_morbidity_indicator], Table1[[#This Row],[acute_morbidity_indicator]]) * 10, 1)</f>
        <v>10</v>
      </c>
    </row>
    <row r="811" spans="1:8" x14ac:dyDescent="0.35">
      <c r="A811" t="s">
        <v>5195</v>
      </c>
      <c r="B811" t="s">
        <v>5196</v>
      </c>
      <c r="C811" s="1">
        <v>9.1244010925293004</v>
      </c>
      <c r="D811" t="str">
        <f>_xlfn.XLOOKUP(Table1[[#This Row],[data_zone_code]],Table2[msoa21cd], Table2[msoa21nm], "Not found")</f>
        <v>East Riding of Yorkshire 034</v>
      </c>
      <c r="E811" s="1">
        <f>_xlfn.XLOOKUP(Table1[[#This Row],[data_zone_code]], Table2[msoa21cd],Table2[acute_morbidity_indicator], "Not found")</f>
        <v>96.060909274193548</v>
      </c>
      <c r="F811">
        <f>RANK(Table1[[#This Row],[pm2.5_mean]], Table1[pm2.5_mean], 0)</f>
        <v>811</v>
      </c>
      <c r="G811">
        <f>(_xlfn.PERCENTRANK.INC(Table1[pm2.5_mean], Table1[[#This Row],[pm2.5_mean]]))*100</f>
        <v>88.1</v>
      </c>
      <c r="H811">
        <f>CEILING(_xlfn.PERCENTRANK.INC(Table1[acute_morbidity_indicator], Table1[[#This Row],[acute_morbidity_indicator]]) * 10, 1)</f>
        <v>4</v>
      </c>
    </row>
    <row r="812" spans="1:8" x14ac:dyDescent="0.35">
      <c r="A812" t="s">
        <v>8785</v>
      </c>
      <c r="B812" t="s">
        <v>8786</v>
      </c>
      <c r="C812" s="1">
        <v>9.1233959197997994</v>
      </c>
      <c r="D812" t="str">
        <f>_xlfn.XLOOKUP(Table1[[#This Row],[data_zone_code]],Table2[msoa21cd], Table2[msoa21nm], "Not found")</f>
        <v>Tendring 004</v>
      </c>
      <c r="E812" s="1">
        <f>_xlfn.XLOOKUP(Table1[[#This Row],[data_zone_code]], Table2[msoa21cd],Table2[acute_morbidity_indicator], "Not found")</f>
        <v>102.7589496402878</v>
      </c>
      <c r="F812">
        <f>RANK(Table1[[#This Row],[pm2.5_mean]], Table1[pm2.5_mean], 0)</f>
        <v>812</v>
      </c>
      <c r="G812">
        <f>(_xlfn.PERCENTRANK.INC(Table1[pm2.5_mean], Table1[[#This Row],[pm2.5_mean]]))*100</f>
        <v>88.1</v>
      </c>
      <c r="H812">
        <f>CEILING(_xlfn.PERCENTRANK.INC(Table1[acute_morbidity_indicator], Table1[[#This Row],[acute_morbidity_indicator]]) * 10, 1)</f>
        <v>6</v>
      </c>
    </row>
    <row r="813" spans="1:8" x14ac:dyDescent="0.35">
      <c r="A813" t="s">
        <v>5</v>
      </c>
      <c r="B813" t="s">
        <v>6</v>
      </c>
      <c r="C813" s="1">
        <v>9.1226406097412092</v>
      </c>
      <c r="D813" t="str">
        <f>_xlfn.XLOOKUP(Table1[[#This Row],[data_zone_code]],Table2[msoa21cd], Table2[msoa21nm], "Not found")</f>
        <v>Barking and Dagenham 002</v>
      </c>
      <c r="E813" s="1">
        <f>_xlfn.XLOOKUP(Table1[[#This Row],[data_zone_code]], Table2[msoa21cd],Table2[acute_morbidity_indicator], "Not found")</f>
        <v>104.8702977099237</v>
      </c>
      <c r="F813">
        <f>RANK(Table1[[#This Row],[pm2.5_mean]], Table1[pm2.5_mean], 0)</f>
        <v>813</v>
      </c>
      <c r="G813">
        <f>(_xlfn.PERCENTRANK.INC(Table1[pm2.5_mean], Table1[[#This Row],[pm2.5_mean]]))*100</f>
        <v>88.1</v>
      </c>
      <c r="H813">
        <f>CEILING(_xlfn.PERCENTRANK.INC(Table1[acute_morbidity_indicator], Table1[[#This Row],[acute_morbidity_indicator]]) * 10, 1)</f>
        <v>6</v>
      </c>
    </row>
    <row r="814" spans="1:8" x14ac:dyDescent="0.35">
      <c r="A814" t="s">
        <v>1699</v>
      </c>
      <c r="B814" t="s">
        <v>1700</v>
      </c>
      <c r="C814" s="1">
        <v>9.1225528717040998</v>
      </c>
      <c r="D814" t="str">
        <f>_xlfn.XLOOKUP(Table1[[#This Row],[data_zone_code]],Table2[msoa21cd], Table2[msoa21nm], "Not found")</f>
        <v>Waltham Forest 006</v>
      </c>
      <c r="E814" s="1">
        <f>_xlfn.XLOOKUP(Table1[[#This Row],[data_zone_code]], Table2[msoa21cd],Table2[acute_morbidity_indicator], "Not found")</f>
        <v>111.11234285714281</v>
      </c>
      <c r="F814">
        <f>RANK(Table1[[#This Row],[pm2.5_mean]], Table1[pm2.5_mean], 0)</f>
        <v>814</v>
      </c>
      <c r="G814">
        <f>(_xlfn.PERCENTRANK.INC(Table1[pm2.5_mean], Table1[[#This Row],[pm2.5_mean]]))*100</f>
        <v>88.1</v>
      </c>
      <c r="H814">
        <f>CEILING(_xlfn.PERCENTRANK.INC(Table1[acute_morbidity_indicator], Table1[[#This Row],[acute_morbidity_indicator]]) * 10, 1)</f>
        <v>7</v>
      </c>
    </row>
    <row r="815" spans="1:8" x14ac:dyDescent="0.35">
      <c r="A815" t="s">
        <v>8759</v>
      </c>
      <c r="B815" t="s">
        <v>8760</v>
      </c>
      <c r="C815" s="1">
        <v>9.1221160888671893</v>
      </c>
      <c r="D815" t="str">
        <f>_xlfn.XLOOKUP(Table1[[#This Row],[data_zone_code]],Table2[msoa21cd], Table2[msoa21nm], "Not found")</f>
        <v>Maldon 008</v>
      </c>
      <c r="E815" s="1">
        <f>_xlfn.XLOOKUP(Table1[[#This Row],[data_zone_code]], Table2[msoa21cd],Table2[acute_morbidity_indicator], "Not found")</f>
        <v>90.546026011560699</v>
      </c>
      <c r="F815">
        <f>RANK(Table1[[#This Row],[pm2.5_mean]], Table1[pm2.5_mean], 0)</f>
        <v>815</v>
      </c>
      <c r="G815">
        <f>(_xlfn.PERCENTRANK.INC(Table1[pm2.5_mean], Table1[[#This Row],[pm2.5_mean]]))*100</f>
        <v>88.1</v>
      </c>
      <c r="H815">
        <f>CEILING(_xlfn.PERCENTRANK.INC(Table1[acute_morbidity_indicator], Table1[[#This Row],[acute_morbidity_indicator]]) * 10, 1)</f>
        <v>3</v>
      </c>
    </row>
    <row r="816" spans="1:8" x14ac:dyDescent="0.35">
      <c r="A816" t="s">
        <v>453</v>
      </c>
      <c r="B816" t="s">
        <v>454</v>
      </c>
      <c r="C816" s="1">
        <v>9.1215095520019496</v>
      </c>
      <c r="D816" t="str">
        <f>_xlfn.XLOOKUP(Table1[[#This Row],[data_zone_code]],Table2[msoa21cd], Table2[msoa21nm], "Not found")</f>
        <v>Ealing 001</v>
      </c>
      <c r="E816" s="1">
        <f>_xlfn.XLOOKUP(Table1[[#This Row],[data_zone_code]], Table2[msoa21cd],Table2[acute_morbidity_indicator], "Not found")</f>
        <v>104.1188210526316</v>
      </c>
      <c r="F816">
        <f>RANK(Table1[[#This Row],[pm2.5_mean]], Table1[pm2.5_mean], 0)</f>
        <v>816</v>
      </c>
      <c r="G816">
        <f>(_xlfn.PERCENTRANK.INC(Table1[pm2.5_mean], Table1[[#This Row],[pm2.5_mean]]))*100</f>
        <v>88.1</v>
      </c>
      <c r="H816">
        <f>CEILING(_xlfn.PERCENTRANK.INC(Table1[acute_morbidity_indicator], Table1[[#This Row],[acute_morbidity_indicator]]) * 10, 1)</f>
        <v>6</v>
      </c>
    </row>
    <row r="817" spans="1:8" x14ac:dyDescent="0.35">
      <c r="A817" t="s">
        <v>10663</v>
      </c>
      <c r="B817" t="s">
        <v>10664</v>
      </c>
      <c r="C817" s="1">
        <v>9.1214532852172905</v>
      </c>
      <c r="D817" t="str">
        <f>_xlfn.XLOOKUP(Table1[[#This Row],[data_zone_code]],Table2[msoa21cd], Table2[msoa21nm], "Not found")</f>
        <v>Great Yarmouth 010</v>
      </c>
      <c r="E817" s="1">
        <f>_xlfn.XLOOKUP(Table1[[#This Row],[data_zone_code]], Table2[msoa21cd],Table2[acute_morbidity_indicator], "Not found")</f>
        <v>86.957623931623928</v>
      </c>
      <c r="F817">
        <f>RANK(Table1[[#This Row],[pm2.5_mean]], Table1[pm2.5_mean], 0)</f>
        <v>817</v>
      </c>
      <c r="G817">
        <f>(_xlfn.PERCENTRANK.INC(Table1[pm2.5_mean], Table1[[#This Row],[pm2.5_mean]]))*100</f>
        <v>88</v>
      </c>
      <c r="H817">
        <f>CEILING(_xlfn.PERCENTRANK.INC(Table1[acute_morbidity_indicator], Table1[[#This Row],[acute_morbidity_indicator]]) * 10, 1)</f>
        <v>3</v>
      </c>
    </row>
    <row r="818" spans="1:8" x14ac:dyDescent="0.35">
      <c r="A818" t="s">
        <v>1173</v>
      </c>
      <c r="B818" t="s">
        <v>1174</v>
      </c>
      <c r="C818" s="1">
        <v>9.1207256317138707</v>
      </c>
      <c r="D818" t="str">
        <f>_xlfn.XLOOKUP(Table1[[#This Row],[data_zone_code]],Table2[msoa21cd], Table2[msoa21nm], "Not found")</f>
        <v>Lambeth 002</v>
      </c>
      <c r="E818" s="1">
        <f>_xlfn.XLOOKUP(Table1[[#This Row],[data_zone_code]], Table2[msoa21cd],Table2[acute_morbidity_indicator], "Not found")</f>
        <v>119.0663076923077</v>
      </c>
      <c r="F818">
        <f>RANK(Table1[[#This Row],[pm2.5_mean]], Table1[pm2.5_mean], 0)</f>
        <v>818</v>
      </c>
      <c r="G818">
        <f>(_xlfn.PERCENTRANK.INC(Table1[pm2.5_mean], Table1[[#This Row],[pm2.5_mean]]))*100</f>
        <v>88</v>
      </c>
      <c r="H818">
        <f>CEILING(_xlfn.PERCENTRANK.INC(Table1[acute_morbidity_indicator], Table1[[#This Row],[acute_morbidity_indicator]]) * 10, 1)</f>
        <v>8</v>
      </c>
    </row>
    <row r="819" spans="1:8" x14ac:dyDescent="0.35">
      <c r="A819" t="s">
        <v>13343</v>
      </c>
      <c r="B819" t="s">
        <v>13344</v>
      </c>
      <c r="C819" s="1">
        <v>9.1198987960815394</v>
      </c>
      <c r="D819" t="str">
        <f>_xlfn.XLOOKUP(Table1[[#This Row],[data_zone_code]],Table2[msoa21cd], Table2[msoa21nm], "Not found")</f>
        <v>Greenwich 035</v>
      </c>
      <c r="E819" s="1">
        <f>_xlfn.XLOOKUP(Table1[[#This Row],[data_zone_code]], Table2[msoa21cd],Table2[acute_morbidity_indicator], "Not found")</f>
        <v>104.8058156682028</v>
      </c>
      <c r="F819">
        <f>RANK(Table1[[#This Row],[pm2.5_mean]], Table1[pm2.5_mean], 0)</f>
        <v>819</v>
      </c>
      <c r="G819">
        <f>(_xlfn.PERCENTRANK.INC(Table1[pm2.5_mean], Table1[[#This Row],[pm2.5_mean]]))*100</f>
        <v>88</v>
      </c>
      <c r="H819">
        <f>CEILING(_xlfn.PERCENTRANK.INC(Table1[acute_morbidity_indicator], Table1[[#This Row],[acute_morbidity_indicator]]) * 10, 1)</f>
        <v>6</v>
      </c>
    </row>
    <row r="820" spans="1:8" x14ac:dyDescent="0.35">
      <c r="A820" t="s">
        <v>3151</v>
      </c>
      <c r="B820" t="s">
        <v>3152</v>
      </c>
      <c r="C820" s="1">
        <v>9.1196994781494105</v>
      </c>
      <c r="D820" t="str">
        <f>_xlfn.XLOOKUP(Table1[[#This Row],[data_zone_code]],Table2[msoa21cd], Table2[msoa21nm], "Not found")</f>
        <v>Sheffield 032</v>
      </c>
      <c r="E820" s="1">
        <f>_xlfn.XLOOKUP(Table1[[#This Row],[data_zone_code]], Table2[msoa21cd],Table2[acute_morbidity_indicator], "Not found")</f>
        <v>113.7540315315315</v>
      </c>
      <c r="F820">
        <f>RANK(Table1[[#This Row],[pm2.5_mean]], Table1[pm2.5_mean], 0)</f>
        <v>820</v>
      </c>
      <c r="G820">
        <f>(_xlfn.PERCENTRANK.INC(Table1[pm2.5_mean], Table1[[#This Row],[pm2.5_mean]]))*100</f>
        <v>88</v>
      </c>
      <c r="H820">
        <f>CEILING(_xlfn.PERCENTRANK.INC(Table1[acute_morbidity_indicator], Table1[[#This Row],[acute_morbidity_indicator]]) * 10, 1)</f>
        <v>7</v>
      </c>
    </row>
    <row r="821" spans="1:8" x14ac:dyDescent="0.35">
      <c r="A821" t="s">
        <v>1441</v>
      </c>
      <c r="B821" t="s">
        <v>1442</v>
      </c>
      <c r="C821" s="1">
        <v>9.1196174621581996</v>
      </c>
      <c r="D821" t="str">
        <f>_xlfn.XLOOKUP(Table1[[#This Row],[data_zone_code]],Table2[msoa21cd], Table2[msoa21nm], "Not found")</f>
        <v>Redbridge 009</v>
      </c>
      <c r="E821" s="1">
        <f>_xlfn.XLOOKUP(Table1[[#This Row],[data_zone_code]], Table2[msoa21cd],Table2[acute_morbidity_indicator], "Not found")</f>
        <v>99.240815686274502</v>
      </c>
      <c r="F821">
        <f>RANK(Table1[[#This Row],[pm2.5_mean]], Table1[pm2.5_mean], 0)</f>
        <v>821</v>
      </c>
      <c r="G821">
        <f>(_xlfn.PERCENTRANK.INC(Table1[pm2.5_mean], Table1[[#This Row],[pm2.5_mean]]))*100</f>
        <v>88</v>
      </c>
      <c r="H821">
        <f>CEILING(_xlfn.PERCENTRANK.INC(Table1[acute_morbidity_indicator], Table1[[#This Row],[acute_morbidity_indicator]]) * 10, 1)</f>
        <v>5</v>
      </c>
    </row>
    <row r="822" spans="1:8" x14ac:dyDescent="0.35">
      <c r="A822" t="s">
        <v>10661</v>
      </c>
      <c r="B822" t="s">
        <v>10662</v>
      </c>
      <c r="C822" s="1">
        <v>9.1185197830200195</v>
      </c>
      <c r="D822" t="str">
        <f>_xlfn.XLOOKUP(Table1[[#This Row],[data_zone_code]],Table2[msoa21cd], Table2[msoa21nm], "Not found")</f>
        <v>Great Yarmouth 009</v>
      </c>
      <c r="E822" s="1">
        <f>_xlfn.XLOOKUP(Table1[[#This Row],[data_zone_code]], Table2[msoa21cd],Table2[acute_morbidity_indicator], "Not found")</f>
        <v>104.1165185185185</v>
      </c>
      <c r="F822">
        <f>RANK(Table1[[#This Row],[pm2.5_mean]], Table1[pm2.5_mean], 0)</f>
        <v>822</v>
      </c>
      <c r="G822">
        <f>(_xlfn.PERCENTRANK.INC(Table1[pm2.5_mean], Table1[[#This Row],[pm2.5_mean]]))*100</f>
        <v>88</v>
      </c>
      <c r="H822">
        <f>CEILING(_xlfn.PERCENTRANK.INC(Table1[acute_morbidity_indicator], Table1[[#This Row],[acute_morbidity_indicator]]) * 10, 1)</f>
        <v>6</v>
      </c>
    </row>
    <row r="823" spans="1:8" x14ac:dyDescent="0.35">
      <c r="A823" t="s">
        <v>3941</v>
      </c>
      <c r="B823" t="s">
        <v>3942</v>
      </c>
      <c r="C823" s="1">
        <v>9.1183910369872994</v>
      </c>
      <c r="D823" t="str">
        <f>_xlfn.XLOOKUP(Table1[[#This Row],[data_zone_code]],Table2[msoa21cd], Table2[msoa21nm], "Not found")</f>
        <v>Sandwell 021</v>
      </c>
      <c r="E823" s="1">
        <f>_xlfn.XLOOKUP(Table1[[#This Row],[data_zone_code]], Table2[msoa21cd],Table2[acute_morbidity_indicator], "Not found")</f>
        <v>124.42608832807571</v>
      </c>
      <c r="F823">
        <f>RANK(Table1[[#This Row],[pm2.5_mean]], Table1[pm2.5_mean], 0)</f>
        <v>823</v>
      </c>
      <c r="G823">
        <f>(_xlfn.PERCENTRANK.INC(Table1[pm2.5_mean], Table1[[#This Row],[pm2.5_mean]]))*100</f>
        <v>88</v>
      </c>
      <c r="H823">
        <f>CEILING(_xlfn.PERCENTRANK.INC(Table1[acute_morbidity_indicator], Table1[[#This Row],[acute_morbidity_indicator]]) * 10, 1)</f>
        <v>9</v>
      </c>
    </row>
    <row r="824" spans="1:8" x14ac:dyDescent="0.35">
      <c r="A824" t="s">
        <v>751</v>
      </c>
      <c r="B824" t="s">
        <v>752</v>
      </c>
      <c r="C824" s="1">
        <v>9.1182527542114293</v>
      </c>
      <c r="D824" t="str">
        <f>_xlfn.XLOOKUP(Table1[[#This Row],[data_zone_code]],Table2[msoa21cd], Table2[msoa21nm], "Not found")</f>
        <v>Haringey 005</v>
      </c>
      <c r="E824" s="1">
        <f>_xlfn.XLOOKUP(Table1[[#This Row],[data_zone_code]], Table2[msoa21cd],Table2[acute_morbidity_indicator], "Not found")</f>
        <v>106.6884817518248</v>
      </c>
      <c r="F824">
        <f>RANK(Table1[[#This Row],[pm2.5_mean]], Table1[pm2.5_mean], 0)</f>
        <v>824</v>
      </c>
      <c r="G824">
        <f>(_xlfn.PERCENTRANK.INC(Table1[pm2.5_mean], Table1[[#This Row],[pm2.5_mean]]))*100</f>
        <v>87.9</v>
      </c>
      <c r="H824">
        <f>CEILING(_xlfn.PERCENTRANK.INC(Table1[acute_morbidity_indicator], Table1[[#This Row],[acute_morbidity_indicator]]) * 10, 1)</f>
        <v>6</v>
      </c>
    </row>
    <row r="825" spans="1:8" x14ac:dyDescent="0.35">
      <c r="A825" t="s">
        <v>10275</v>
      </c>
      <c r="B825" t="s">
        <v>10276</v>
      </c>
      <c r="C825" s="1">
        <v>9.1167144775390607</v>
      </c>
      <c r="D825" t="str">
        <f>_xlfn.XLOOKUP(Table1[[#This Row],[data_zone_code]],Table2[msoa21cd], Table2[msoa21nm], "Not found")</f>
        <v>Charnwood 003</v>
      </c>
      <c r="E825" s="1">
        <f>_xlfn.XLOOKUP(Table1[[#This Row],[data_zone_code]], Table2[msoa21cd],Table2[acute_morbidity_indicator], "Not found")</f>
        <v>110.9005765472313</v>
      </c>
      <c r="F825">
        <f>RANK(Table1[[#This Row],[pm2.5_mean]], Table1[pm2.5_mean], 0)</f>
        <v>825</v>
      </c>
      <c r="G825">
        <f>(_xlfn.PERCENTRANK.INC(Table1[pm2.5_mean], Table1[[#This Row],[pm2.5_mean]]))*100</f>
        <v>87.9</v>
      </c>
      <c r="H825">
        <f>CEILING(_xlfn.PERCENTRANK.INC(Table1[acute_morbidity_indicator], Table1[[#This Row],[acute_morbidity_indicator]]) * 10, 1)</f>
        <v>7</v>
      </c>
    </row>
    <row r="826" spans="1:8" x14ac:dyDescent="0.35">
      <c r="A826" t="s">
        <v>773</v>
      </c>
      <c r="B826" t="s">
        <v>774</v>
      </c>
      <c r="C826" s="1">
        <v>9.1162862777709996</v>
      </c>
      <c r="D826" t="str">
        <f>_xlfn.XLOOKUP(Table1[[#This Row],[data_zone_code]],Table2[msoa21cd], Table2[msoa21nm], "Not found")</f>
        <v>Haringey 016</v>
      </c>
      <c r="E826" s="1">
        <f>_xlfn.XLOOKUP(Table1[[#This Row],[data_zone_code]], Table2[msoa21cd],Table2[acute_morbidity_indicator], "Not found")</f>
        <v>90.118543933054397</v>
      </c>
      <c r="F826">
        <f>RANK(Table1[[#This Row],[pm2.5_mean]], Table1[pm2.5_mean], 0)</f>
        <v>826</v>
      </c>
      <c r="G826">
        <f>(_xlfn.PERCENTRANK.INC(Table1[pm2.5_mean], Table1[[#This Row],[pm2.5_mean]]))*100</f>
        <v>87.9</v>
      </c>
      <c r="H826">
        <f>CEILING(_xlfn.PERCENTRANK.INC(Table1[acute_morbidity_indicator], Table1[[#This Row],[acute_morbidity_indicator]]) * 10, 1)</f>
        <v>3</v>
      </c>
    </row>
    <row r="827" spans="1:8" x14ac:dyDescent="0.35">
      <c r="A827" t="s">
        <v>761</v>
      </c>
      <c r="B827" t="s">
        <v>762</v>
      </c>
      <c r="C827" s="1">
        <v>9.1159715652465803</v>
      </c>
      <c r="D827" t="str">
        <f>_xlfn.XLOOKUP(Table1[[#This Row],[data_zone_code]],Table2[msoa21cd], Table2[msoa21nm], "Not found")</f>
        <v>Haringey 010</v>
      </c>
      <c r="E827" s="1">
        <f>_xlfn.XLOOKUP(Table1[[#This Row],[data_zone_code]], Table2[msoa21cd],Table2[acute_morbidity_indicator], "Not found")</f>
        <v>106.1127678571429</v>
      </c>
      <c r="F827">
        <f>RANK(Table1[[#This Row],[pm2.5_mean]], Table1[pm2.5_mean], 0)</f>
        <v>827</v>
      </c>
      <c r="G827">
        <f>(_xlfn.PERCENTRANK.INC(Table1[pm2.5_mean], Table1[[#This Row],[pm2.5_mean]]))*100</f>
        <v>87.9</v>
      </c>
      <c r="H827">
        <f>CEILING(_xlfn.PERCENTRANK.INC(Table1[acute_morbidity_indicator], Table1[[#This Row],[acute_morbidity_indicator]]) * 10, 1)</f>
        <v>6</v>
      </c>
    </row>
    <row r="828" spans="1:8" x14ac:dyDescent="0.35">
      <c r="A828" t="s">
        <v>1543</v>
      </c>
      <c r="B828" t="s">
        <v>1544</v>
      </c>
      <c r="C828" s="1">
        <v>9.11596584320068</v>
      </c>
      <c r="D828" t="str">
        <f>_xlfn.XLOOKUP(Table1[[#This Row],[data_zone_code]],Table2[msoa21cd], Table2[msoa21nm], "Not found")</f>
        <v>Southwark 013</v>
      </c>
      <c r="E828" s="1">
        <f>_xlfn.XLOOKUP(Table1[[#This Row],[data_zone_code]], Table2[msoa21cd],Table2[acute_morbidity_indicator], "Not found")</f>
        <v>131.43886805555559</v>
      </c>
      <c r="F828">
        <f>RANK(Table1[[#This Row],[pm2.5_mean]], Table1[pm2.5_mean], 0)</f>
        <v>828</v>
      </c>
      <c r="G828">
        <f>(_xlfn.PERCENTRANK.INC(Table1[pm2.5_mean], Table1[[#This Row],[pm2.5_mean]]))*100</f>
        <v>87.9</v>
      </c>
      <c r="H828">
        <f>CEILING(_xlfn.PERCENTRANK.INC(Table1[acute_morbidity_indicator], Table1[[#This Row],[acute_morbidity_indicator]]) * 10, 1)</f>
        <v>9</v>
      </c>
    </row>
    <row r="829" spans="1:8" x14ac:dyDescent="0.35">
      <c r="A829" t="s">
        <v>1849</v>
      </c>
      <c r="B829" t="s">
        <v>1850</v>
      </c>
      <c r="C829" s="1">
        <v>9.1136636734008807</v>
      </c>
      <c r="D829" t="str">
        <f>_xlfn.XLOOKUP(Table1[[#This Row],[data_zone_code]],Table2[msoa21cd], Table2[msoa21nm], "Not found")</f>
        <v>Westminster 017</v>
      </c>
      <c r="E829" s="1">
        <f>_xlfn.XLOOKUP(Table1[[#This Row],[data_zone_code]], Table2[msoa21cd],Table2[acute_morbidity_indicator], "Not found")</f>
        <v>100.3757027027027</v>
      </c>
      <c r="F829">
        <f>RANK(Table1[[#This Row],[pm2.5_mean]], Table1[pm2.5_mean], 0)</f>
        <v>829</v>
      </c>
      <c r="G829">
        <f>(_xlfn.PERCENTRANK.INC(Table1[pm2.5_mean], Table1[[#This Row],[pm2.5_mean]]))*100</f>
        <v>87.9</v>
      </c>
      <c r="H829">
        <f>CEILING(_xlfn.PERCENTRANK.INC(Table1[acute_morbidity_indicator], Table1[[#This Row],[acute_morbidity_indicator]]) * 10, 1)</f>
        <v>5</v>
      </c>
    </row>
    <row r="830" spans="1:8" x14ac:dyDescent="0.35">
      <c r="A830" t="s">
        <v>1549</v>
      </c>
      <c r="B830" t="s">
        <v>1550</v>
      </c>
      <c r="C830" s="1">
        <v>9.1134176254272496</v>
      </c>
      <c r="D830" t="str">
        <f>_xlfn.XLOOKUP(Table1[[#This Row],[data_zone_code]],Table2[msoa21cd], Table2[msoa21nm], "Not found")</f>
        <v>Southwark 016</v>
      </c>
      <c r="E830" s="1">
        <f>_xlfn.XLOOKUP(Table1[[#This Row],[data_zone_code]], Table2[msoa21cd],Table2[acute_morbidity_indicator], "Not found")</f>
        <v>129.49515384615381</v>
      </c>
      <c r="F830">
        <f>RANK(Table1[[#This Row],[pm2.5_mean]], Table1[pm2.5_mean], 0)</f>
        <v>830</v>
      </c>
      <c r="G830">
        <f>(_xlfn.PERCENTRANK.INC(Table1[pm2.5_mean], Table1[[#This Row],[pm2.5_mean]]))*100</f>
        <v>87.9</v>
      </c>
      <c r="H830">
        <f>CEILING(_xlfn.PERCENTRANK.INC(Table1[acute_morbidity_indicator], Table1[[#This Row],[acute_morbidity_indicator]]) * 10, 1)</f>
        <v>9</v>
      </c>
    </row>
    <row r="831" spans="1:8" x14ac:dyDescent="0.35">
      <c r="A831" t="s">
        <v>3931</v>
      </c>
      <c r="B831" t="s">
        <v>3932</v>
      </c>
      <c r="C831" s="1">
        <v>9.1133308410644496</v>
      </c>
      <c r="D831" t="str">
        <f>_xlfn.XLOOKUP(Table1[[#This Row],[data_zone_code]],Table2[msoa21cd], Table2[msoa21nm], "Not found")</f>
        <v>Sandwell 016</v>
      </c>
      <c r="E831" s="1">
        <f>_xlfn.XLOOKUP(Table1[[#This Row],[data_zone_code]], Table2[msoa21cd],Table2[acute_morbidity_indicator], "Not found")</f>
        <v>130.38304157043879</v>
      </c>
      <c r="F831">
        <f>RANK(Table1[[#This Row],[pm2.5_mean]], Table1[pm2.5_mean], 0)</f>
        <v>831</v>
      </c>
      <c r="G831">
        <f>(_xlfn.PERCENTRANK.INC(Table1[pm2.5_mean], Table1[[#This Row],[pm2.5_mean]]))*100</f>
        <v>87.8</v>
      </c>
      <c r="H831">
        <f>CEILING(_xlfn.PERCENTRANK.INC(Table1[acute_morbidity_indicator], Table1[[#This Row],[acute_morbidity_indicator]]) * 10, 1)</f>
        <v>9</v>
      </c>
    </row>
    <row r="832" spans="1:8" x14ac:dyDescent="0.35">
      <c r="A832" t="s">
        <v>1777</v>
      </c>
      <c r="B832" t="s">
        <v>1778</v>
      </c>
      <c r="C832" s="1">
        <v>9.1132526397705096</v>
      </c>
      <c r="D832" t="str">
        <f>_xlfn.XLOOKUP(Table1[[#This Row],[data_zone_code]],Table2[msoa21cd], Table2[msoa21nm], "Not found")</f>
        <v>Wandsworth 018</v>
      </c>
      <c r="E832" s="1">
        <f>_xlfn.XLOOKUP(Table1[[#This Row],[data_zone_code]], Table2[msoa21cd],Table2[acute_morbidity_indicator], "Not found")</f>
        <v>93.116950495049508</v>
      </c>
      <c r="F832">
        <f>RANK(Table1[[#This Row],[pm2.5_mean]], Table1[pm2.5_mean], 0)</f>
        <v>832</v>
      </c>
      <c r="G832">
        <f>(_xlfn.PERCENTRANK.INC(Table1[pm2.5_mean], Table1[[#This Row],[pm2.5_mean]]))*100</f>
        <v>87.8</v>
      </c>
      <c r="H832">
        <f>CEILING(_xlfn.PERCENTRANK.INC(Table1[acute_morbidity_indicator], Table1[[#This Row],[acute_morbidity_indicator]]) * 10, 1)</f>
        <v>4</v>
      </c>
    </row>
    <row r="833" spans="1:8" x14ac:dyDescent="0.35">
      <c r="A833" t="s">
        <v>111</v>
      </c>
      <c r="B833" t="s">
        <v>112</v>
      </c>
      <c r="C833" s="1">
        <v>9.1132402420043999</v>
      </c>
      <c r="D833" t="str">
        <f>_xlfn.XLOOKUP(Table1[[#This Row],[data_zone_code]],Table2[msoa21cd], Table2[msoa21nm], "Not found")</f>
        <v>Barnet 035</v>
      </c>
      <c r="E833" s="1">
        <f>_xlfn.XLOOKUP(Table1[[#This Row],[data_zone_code]], Table2[msoa21cd],Table2[acute_morbidity_indicator], "Not found")</f>
        <v>84.293572175732223</v>
      </c>
      <c r="F833">
        <f>RANK(Table1[[#This Row],[pm2.5_mean]], Table1[pm2.5_mean], 0)</f>
        <v>833</v>
      </c>
      <c r="G833">
        <f>(_xlfn.PERCENTRANK.INC(Table1[pm2.5_mean], Table1[[#This Row],[pm2.5_mean]]))*100</f>
        <v>87.8</v>
      </c>
      <c r="H833">
        <f>CEILING(_xlfn.PERCENTRANK.INC(Table1[acute_morbidity_indicator], Table1[[#This Row],[acute_morbidity_indicator]]) * 10, 1)</f>
        <v>2</v>
      </c>
    </row>
    <row r="834" spans="1:8" x14ac:dyDescent="0.35">
      <c r="A834" t="s">
        <v>9891</v>
      </c>
      <c r="B834" t="s">
        <v>9892</v>
      </c>
      <c r="C834" s="1">
        <v>9.1131906509399396</v>
      </c>
      <c r="D834" t="str">
        <f>_xlfn.XLOOKUP(Table1[[#This Row],[data_zone_code]],Table2[msoa21cd], Table2[msoa21nm], "Not found")</f>
        <v>Thanet 014</v>
      </c>
      <c r="E834" s="1">
        <f>_xlfn.XLOOKUP(Table1[[#This Row],[data_zone_code]], Table2[msoa21cd],Table2[acute_morbidity_indicator], "Not found")</f>
        <v>88.062643192488267</v>
      </c>
      <c r="F834">
        <f>RANK(Table1[[#This Row],[pm2.5_mean]], Table1[pm2.5_mean], 0)</f>
        <v>834</v>
      </c>
      <c r="G834">
        <f>(_xlfn.PERCENTRANK.INC(Table1[pm2.5_mean], Table1[[#This Row],[pm2.5_mean]]))*100</f>
        <v>87.8</v>
      </c>
      <c r="H834">
        <f>CEILING(_xlfn.PERCENTRANK.INC(Table1[acute_morbidity_indicator], Table1[[#This Row],[acute_morbidity_indicator]]) * 10, 1)</f>
        <v>3</v>
      </c>
    </row>
    <row r="835" spans="1:8" x14ac:dyDescent="0.35">
      <c r="A835" t="s">
        <v>8523</v>
      </c>
      <c r="B835" t="s">
        <v>8524</v>
      </c>
      <c r="C835" s="1">
        <v>9.1131486892700195</v>
      </c>
      <c r="D835" t="str">
        <f>_xlfn.XLOOKUP(Table1[[#This Row],[data_zone_code]],Table2[msoa21cd], Table2[msoa21nm], "Not found")</f>
        <v>Basildon 017</v>
      </c>
      <c r="E835" s="1">
        <f>_xlfn.XLOOKUP(Table1[[#This Row],[data_zone_code]], Table2[msoa21cd],Table2[acute_morbidity_indicator], "Not found")</f>
        <v>118.37189820359281</v>
      </c>
      <c r="F835">
        <f>RANK(Table1[[#This Row],[pm2.5_mean]], Table1[pm2.5_mean], 0)</f>
        <v>835</v>
      </c>
      <c r="G835">
        <f>(_xlfn.PERCENTRANK.INC(Table1[pm2.5_mean], Table1[[#This Row],[pm2.5_mean]]))*100</f>
        <v>87.8</v>
      </c>
      <c r="H835">
        <f>CEILING(_xlfn.PERCENTRANK.INC(Table1[acute_morbidity_indicator], Table1[[#This Row],[acute_morbidity_indicator]]) * 10, 1)</f>
        <v>8</v>
      </c>
    </row>
    <row r="836" spans="1:8" x14ac:dyDescent="0.35">
      <c r="A836" t="s">
        <v>1757</v>
      </c>
      <c r="B836" t="s">
        <v>1758</v>
      </c>
      <c r="C836" s="1">
        <v>9.1130161285400408</v>
      </c>
      <c r="D836" t="str">
        <f>_xlfn.XLOOKUP(Table1[[#This Row],[data_zone_code]],Table2[msoa21cd], Table2[msoa21nm], "Not found")</f>
        <v>Wandsworth 008</v>
      </c>
      <c r="E836" s="1">
        <f>_xlfn.XLOOKUP(Table1[[#This Row],[data_zone_code]], Table2[msoa21cd],Table2[acute_morbidity_indicator], "Not found")</f>
        <v>103.9387497612225</v>
      </c>
      <c r="F836">
        <f>RANK(Table1[[#This Row],[pm2.5_mean]], Table1[pm2.5_mean], 0)</f>
        <v>836</v>
      </c>
      <c r="G836">
        <f>(_xlfn.PERCENTRANK.INC(Table1[pm2.5_mean], Table1[[#This Row],[pm2.5_mean]]))*100</f>
        <v>87.8</v>
      </c>
      <c r="H836">
        <f>CEILING(_xlfn.PERCENTRANK.INC(Table1[acute_morbidity_indicator], Table1[[#This Row],[acute_morbidity_indicator]]) * 10, 1)</f>
        <v>6</v>
      </c>
    </row>
    <row r="837" spans="1:8" x14ac:dyDescent="0.35">
      <c r="A837" t="s">
        <v>3999</v>
      </c>
      <c r="B837" t="s">
        <v>4000</v>
      </c>
      <c r="C837" s="1">
        <v>9.1110687255859393</v>
      </c>
      <c r="D837" t="str">
        <f>_xlfn.XLOOKUP(Table1[[#This Row],[data_zone_code]],Table2[msoa21cd], Table2[msoa21nm], "Not found")</f>
        <v>Solihull 013</v>
      </c>
      <c r="E837" s="1">
        <f>_xlfn.XLOOKUP(Table1[[#This Row],[data_zone_code]], Table2[msoa21cd],Table2[acute_morbidity_indicator], "Not found")</f>
        <v>105.5262666666667</v>
      </c>
      <c r="F837">
        <f>RANK(Table1[[#This Row],[pm2.5_mean]], Table1[pm2.5_mean], 0)</f>
        <v>837</v>
      </c>
      <c r="G837">
        <f>(_xlfn.PERCENTRANK.INC(Table1[pm2.5_mean], Table1[[#This Row],[pm2.5_mean]]))*100</f>
        <v>87.8</v>
      </c>
      <c r="H837">
        <f>CEILING(_xlfn.PERCENTRANK.INC(Table1[acute_morbidity_indicator], Table1[[#This Row],[acute_morbidity_indicator]]) * 10, 1)</f>
        <v>6</v>
      </c>
    </row>
    <row r="838" spans="1:8" x14ac:dyDescent="0.35">
      <c r="A838" t="s">
        <v>9117</v>
      </c>
      <c r="B838" t="s">
        <v>9118</v>
      </c>
      <c r="C838" s="1">
        <v>9.1106653213500994</v>
      </c>
      <c r="D838" t="str">
        <f>_xlfn.XLOOKUP(Table1[[#This Row],[data_zone_code]],Table2[msoa21cd], Table2[msoa21nm], "Not found")</f>
        <v>Gosport 005</v>
      </c>
      <c r="E838" s="1">
        <f>_xlfn.XLOOKUP(Table1[[#This Row],[data_zone_code]], Table2[msoa21cd],Table2[acute_morbidity_indicator], "Not found")</f>
        <v>113.65171875</v>
      </c>
      <c r="F838">
        <f>RANK(Table1[[#This Row],[pm2.5_mean]], Table1[pm2.5_mean], 0)</f>
        <v>838</v>
      </c>
      <c r="G838">
        <f>(_xlfn.PERCENTRANK.INC(Table1[pm2.5_mean], Table1[[#This Row],[pm2.5_mean]]))*100</f>
        <v>87.7</v>
      </c>
      <c r="H838">
        <f>CEILING(_xlfn.PERCENTRANK.INC(Table1[acute_morbidity_indicator], Table1[[#This Row],[acute_morbidity_indicator]]) * 10, 1)</f>
        <v>7</v>
      </c>
    </row>
    <row r="839" spans="1:8" x14ac:dyDescent="0.35">
      <c r="A839" t="s">
        <v>635</v>
      </c>
      <c r="B839" t="s">
        <v>636</v>
      </c>
      <c r="C839" s="1">
        <v>9.1095857620239293</v>
      </c>
      <c r="D839" t="str">
        <f>_xlfn.XLOOKUP(Table1[[#This Row],[data_zone_code]],Table2[msoa21cd], Table2[msoa21nm], "Not found")</f>
        <v>Greenwich 027</v>
      </c>
      <c r="E839" s="1">
        <f>_xlfn.XLOOKUP(Table1[[#This Row],[data_zone_code]], Table2[msoa21cd],Table2[acute_morbidity_indicator], "Not found")</f>
        <v>100.1163518518518</v>
      </c>
      <c r="F839">
        <f>RANK(Table1[[#This Row],[pm2.5_mean]], Table1[pm2.5_mean], 0)</f>
        <v>839</v>
      </c>
      <c r="G839">
        <f>(_xlfn.PERCENTRANK.INC(Table1[pm2.5_mean], Table1[[#This Row],[pm2.5_mean]]))*100</f>
        <v>87.7</v>
      </c>
      <c r="H839">
        <f>CEILING(_xlfn.PERCENTRANK.INC(Table1[acute_morbidity_indicator], Table1[[#This Row],[acute_morbidity_indicator]]) * 10, 1)</f>
        <v>5</v>
      </c>
    </row>
    <row r="840" spans="1:8" x14ac:dyDescent="0.35">
      <c r="A840" t="s">
        <v>13101</v>
      </c>
      <c r="B840" t="s">
        <v>13102</v>
      </c>
      <c r="C840" s="1">
        <v>9.1085548400878906</v>
      </c>
      <c r="D840" t="str">
        <f>_xlfn.XLOOKUP(Table1[[#This Row],[data_zone_code]],Table2[msoa21cd], Table2[msoa21nm], "Not found")</f>
        <v>Southwark 034</v>
      </c>
      <c r="E840" s="1">
        <f>_xlfn.XLOOKUP(Table1[[#This Row],[data_zone_code]], Table2[msoa21cd],Table2[acute_morbidity_indicator], "Not found")</f>
        <v>138.2798235294118</v>
      </c>
      <c r="F840">
        <f>RANK(Table1[[#This Row],[pm2.5_mean]], Table1[pm2.5_mean], 0)</f>
        <v>840</v>
      </c>
      <c r="G840">
        <f>(_xlfn.PERCENTRANK.INC(Table1[pm2.5_mean], Table1[[#This Row],[pm2.5_mean]]))*100</f>
        <v>87.7</v>
      </c>
      <c r="H840">
        <f>CEILING(_xlfn.PERCENTRANK.INC(Table1[acute_morbidity_indicator], Table1[[#This Row],[acute_morbidity_indicator]]) * 10, 1)</f>
        <v>10</v>
      </c>
    </row>
    <row r="841" spans="1:8" x14ac:dyDescent="0.35">
      <c r="A841" t="s">
        <v>4797</v>
      </c>
      <c r="B841" t="s">
        <v>4798</v>
      </c>
      <c r="C841" s="1">
        <v>9.1081104278564506</v>
      </c>
      <c r="D841" t="str">
        <f>_xlfn.XLOOKUP(Table1[[#This Row],[data_zone_code]],Table2[msoa21cd], Table2[msoa21nm], "Not found")</f>
        <v>Middlesbrough 011</v>
      </c>
      <c r="E841" s="1">
        <f>_xlfn.XLOOKUP(Table1[[#This Row],[data_zone_code]], Table2[msoa21cd],Table2[acute_morbidity_indicator], "Not found")</f>
        <v>162.51410606060611</v>
      </c>
      <c r="F841">
        <f>RANK(Table1[[#This Row],[pm2.5_mean]], Table1[pm2.5_mean], 0)</f>
        <v>841</v>
      </c>
      <c r="G841">
        <f>(_xlfn.PERCENTRANK.INC(Table1[pm2.5_mean], Table1[[#This Row],[pm2.5_mean]]))*100</f>
        <v>87.7</v>
      </c>
      <c r="H841">
        <f>CEILING(_xlfn.PERCENTRANK.INC(Table1[acute_morbidity_indicator], Table1[[#This Row],[acute_morbidity_indicator]]) * 10, 1)</f>
        <v>10</v>
      </c>
    </row>
    <row r="842" spans="1:8" x14ac:dyDescent="0.35">
      <c r="A842" t="s">
        <v>13313</v>
      </c>
      <c r="B842" t="s">
        <v>13314</v>
      </c>
      <c r="C842" s="1">
        <v>9.1076641082763707</v>
      </c>
      <c r="D842" t="str">
        <f>_xlfn.XLOOKUP(Table1[[#This Row],[data_zone_code]],Table2[msoa21cd], Table2[msoa21nm], "Not found")</f>
        <v>Manchester 055</v>
      </c>
      <c r="E842" s="1">
        <f>_xlfn.XLOOKUP(Table1[[#This Row],[data_zone_code]], Table2[msoa21cd],Table2[acute_morbidity_indicator], "Not found")</f>
        <v>130.71902510040161</v>
      </c>
      <c r="F842">
        <f>RANK(Table1[[#This Row],[pm2.5_mean]], Table1[pm2.5_mean], 0)</f>
        <v>842</v>
      </c>
      <c r="G842">
        <f>(_xlfn.PERCENTRANK.INC(Table1[pm2.5_mean], Table1[[#This Row],[pm2.5_mean]]))*100</f>
        <v>87.7</v>
      </c>
      <c r="H842">
        <f>CEILING(_xlfn.PERCENTRANK.INC(Table1[acute_morbidity_indicator], Table1[[#This Row],[acute_morbidity_indicator]]) * 10, 1)</f>
        <v>9</v>
      </c>
    </row>
    <row r="843" spans="1:8" x14ac:dyDescent="0.35">
      <c r="A843" t="s">
        <v>769</v>
      </c>
      <c r="B843" t="s">
        <v>770</v>
      </c>
      <c r="C843" s="1">
        <v>9.1070213317871094</v>
      </c>
      <c r="D843" t="str">
        <f>_xlfn.XLOOKUP(Table1[[#This Row],[data_zone_code]],Table2[msoa21cd], Table2[msoa21nm], "Not found")</f>
        <v>Haringey 014</v>
      </c>
      <c r="E843" s="1">
        <f>_xlfn.XLOOKUP(Table1[[#This Row],[data_zone_code]], Table2[msoa21cd],Table2[acute_morbidity_indicator], "Not found")</f>
        <v>73.889264591439698</v>
      </c>
      <c r="F843">
        <f>RANK(Table1[[#This Row],[pm2.5_mean]], Table1[pm2.5_mean], 0)</f>
        <v>843</v>
      </c>
      <c r="G843">
        <f>(_xlfn.PERCENTRANK.INC(Table1[pm2.5_mean], Table1[[#This Row],[pm2.5_mean]]))*100</f>
        <v>87.7</v>
      </c>
      <c r="H843">
        <f>CEILING(_xlfn.PERCENTRANK.INC(Table1[acute_morbidity_indicator], Table1[[#This Row],[acute_morbidity_indicator]]) * 10, 1)</f>
        <v>1</v>
      </c>
    </row>
    <row r="844" spans="1:8" x14ac:dyDescent="0.35">
      <c r="A844" t="s">
        <v>2059</v>
      </c>
      <c r="B844" t="s">
        <v>2060</v>
      </c>
      <c r="C844" s="1">
        <v>9.1059770584106392</v>
      </c>
      <c r="D844" t="str">
        <f>_xlfn.XLOOKUP(Table1[[#This Row],[data_zone_code]],Table2[msoa21cd], Table2[msoa21nm], "Not found")</f>
        <v>Manchester 042</v>
      </c>
      <c r="E844" s="1">
        <f>_xlfn.XLOOKUP(Table1[[#This Row],[data_zone_code]], Table2[msoa21cd],Table2[acute_morbidity_indicator], "Not found")</f>
        <v>122.6784810126582</v>
      </c>
      <c r="F844">
        <f>RANK(Table1[[#This Row],[pm2.5_mean]], Table1[pm2.5_mean], 0)</f>
        <v>844</v>
      </c>
      <c r="G844">
        <f>(_xlfn.PERCENTRANK.INC(Table1[pm2.5_mean], Table1[[#This Row],[pm2.5_mean]]))*100</f>
        <v>87.7</v>
      </c>
      <c r="H844">
        <f>CEILING(_xlfn.PERCENTRANK.INC(Table1[acute_morbidity_indicator], Table1[[#This Row],[acute_morbidity_indicator]]) * 10, 1)</f>
        <v>8</v>
      </c>
    </row>
    <row r="845" spans="1:8" x14ac:dyDescent="0.35">
      <c r="A845" t="s">
        <v>8681</v>
      </c>
      <c r="B845" t="s">
        <v>8682</v>
      </c>
      <c r="C845" s="1">
        <v>9.1051082611084002</v>
      </c>
      <c r="D845" t="str">
        <f>_xlfn.XLOOKUP(Table1[[#This Row],[data_zone_code]],Table2[msoa21cd], Table2[msoa21nm], "Not found")</f>
        <v>Colchester 018</v>
      </c>
      <c r="E845" s="1">
        <f>_xlfn.XLOOKUP(Table1[[#This Row],[data_zone_code]], Table2[msoa21cd],Table2[acute_morbidity_indicator], "Not found")</f>
        <v>103.8345269709544</v>
      </c>
      <c r="F845">
        <f>RANK(Table1[[#This Row],[pm2.5_mean]], Table1[pm2.5_mean], 0)</f>
        <v>845</v>
      </c>
      <c r="G845">
        <f>(_xlfn.PERCENTRANK.INC(Table1[pm2.5_mean], Table1[[#This Row],[pm2.5_mean]]))*100</f>
        <v>87.6</v>
      </c>
      <c r="H845">
        <f>CEILING(_xlfn.PERCENTRANK.INC(Table1[acute_morbidity_indicator], Table1[[#This Row],[acute_morbidity_indicator]]) * 10, 1)</f>
        <v>6</v>
      </c>
    </row>
    <row r="846" spans="1:8" x14ac:dyDescent="0.35">
      <c r="A846" t="s">
        <v>1437</v>
      </c>
      <c r="B846" t="s">
        <v>1438</v>
      </c>
      <c r="C846" s="1">
        <v>9.1049699783325195</v>
      </c>
      <c r="D846" t="str">
        <f>_xlfn.XLOOKUP(Table1[[#This Row],[data_zone_code]],Table2[msoa21cd], Table2[msoa21nm], "Not found")</f>
        <v>Redbridge 007</v>
      </c>
      <c r="E846" s="1">
        <f>_xlfn.XLOOKUP(Table1[[#This Row],[data_zone_code]], Table2[msoa21cd],Table2[acute_morbidity_indicator], "Not found")</f>
        <v>90.105778251599148</v>
      </c>
      <c r="F846">
        <f>RANK(Table1[[#This Row],[pm2.5_mean]], Table1[pm2.5_mean], 0)</f>
        <v>846</v>
      </c>
      <c r="G846">
        <f>(_xlfn.PERCENTRANK.INC(Table1[pm2.5_mean], Table1[[#This Row],[pm2.5_mean]]))*100</f>
        <v>87.6</v>
      </c>
      <c r="H846">
        <f>CEILING(_xlfn.PERCENTRANK.INC(Table1[acute_morbidity_indicator], Table1[[#This Row],[acute_morbidity_indicator]]) * 10, 1)</f>
        <v>3</v>
      </c>
    </row>
    <row r="847" spans="1:8" x14ac:dyDescent="0.35">
      <c r="A847" t="s">
        <v>697</v>
      </c>
      <c r="B847" t="s">
        <v>698</v>
      </c>
      <c r="C847" s="1">
        <v>9.1048841476440394</v>
      </c>
      <c r="D847" t="str">
        <f>_xlfn.XLOOKUP(Table1[[#This Row],[data_zone_code]],Table2[msoa21cd], Table2[msoa21nm], "Not found")</f>
        <v>Hammersmith and Fulham 002</v>
      </c>
      <c r="E847" s="1">
        <f>_xlfn.XLOOKUP(Table1[[#This Row],[data_zone_code]], Table2[msoa21cd],Table2[acute_morbidity_indicator], "Not found")</f>
        <v>111.6324426229508</v>
      </c>
      <c r="F847">
        <f>RANK(Table1[[#This Row],[pm2.5_mean]], Table1[pm2.5_mean], 0)</f>
        <v>847</v>
      </c>
      <c r="G847">
        <f>(_xlfn.PERCENTRANK.INC(Table1[pm2.5_mean], Table1[[#This Row],[pm2.5_mean]]))*100</f>
        <v>87.6</v>
      </c>
      <c r="H847">
        <f>CEILING(_xlfn.PERCENTRANK.INC(Table1[acute_morbidity_indicator], Table1[[#This Row],[acute_morbidity_indicator]]) * 10, 1)</f>
        <v>7</v>
      </c>
    </row>
    <row r="848" spans="1:8" x14ac:dyDescent="0.35">
      <c r="A848" t="s">
        <v>6011</v>
      </c>
      <c r="B848" t="s">
        <v>6012</v>
      </c>
      <c r="C848" s="1">
        <v>9.1046695709228498</v>
      </c>
      <c r="D848" t="str">
        <f>_xlfn.XLOOKUP(Table1[[#This Row],[data_zone_code]],Table2[msoa21cd], Table2[msoa21nm], "Not found")</f>
        <v>Plymouth 025</v>
      </c>
      <c r="E848" s="1">
        <f>_xlfn.XLOOKUP(Table1[[#This Row],[data_zone_code]], Table2[msoa21cd],Table2[acute_morbidity_indicator], "Not found")</f>
        <v>102.4430261780105</v>
      </c>
      <c r="F848">
        <f>RANK(Table1[[#This Row],[pm2.5_mean]], Table1[pm2.5_mean], 0)</f>
        <v>848</v>
      </c>
      <c r="G848">
        <f>(_xlfn.PERCENTRANK.INC(Table1[pm2.5_mean], Table1[[#This Row],[pm2.5_mean]]))*100</f>
        <v>87.6</v>
      </c>
      <c r="H848">
        <f>CEILING(_xlfn.PERCENTRANK.INC(Table1[acute_morbidity_indicator], Table1[[#This Row],[acute_morbidity_indicator]]) * 10, 1)</f>
        <v>6</v>
      </c>
    </row>
    <row r="849" spans="1:8" x14ac:dyDescent="0.35">
      <c r="A849" t="s">
        <v>8743</v>
      </c>
      <c r="B849" t="s">
        <v>8744</v>
      </c>
      <c r="C849" s="1">
        <v>9.1044225692749006</v>
      </c>
      <c r="D849" t="str">
        <f>_xlfn.XLOOKUP(Table1[[#This Row],[data_zone_code]],Table2[msoa21cd], Table2[msoa21nm], "Not found")</f>
        <v>Harlow 011</v>
      </c>
      <c r="E849" s="1">
        <f>_xlfn.XLOOKUP(Table1[[#This Row],[data_zone_code]], Table2[msoa21cd],Table2[acute_morbidity_indicator], "Not found")</f>
        <v>82.914999999999992</v>
      </c>
      <c r="F849">
        <f>RANK(Table1[[#This Row],[pm2.5_mean]], Table1[pm2.5_mean], 0)</f>
        <v>849</v>
      </c>
      <c r="G849">
        <f>(_xlfn.PERCENTRANK.INC(Table1[pm2.5_mean], Table1[[#This Row],[pm2.5_mean]]))*100</f>
        <v>87.6</v>
      </c>
      <c r="H849">
        <f>CEILING(_xlfn.PERCENTRANK.INC(Table1[acute_morbidity_indicator], Table1[[#This Row],[acute_morbidity_indicator]]) * 10, 1)</f>
        <v>2</v>
      </c>
    </row>
    <row r="850" spans="1:8" x14ac:dyDescent="0.35">
      <c r="A850" t="s">
        <v>699</v>
      </c>
      <c r="B850" t="s">
        <v>700</v>
      </c>
      <c r="C850" s="1">
        <v>9.1040773391723597</v>
      </c>
      <c r="D850" t="str">
        <f>_xlfn.XLOOKUP(Table1[[#This Row],[data_zone_code]],Table2[msoa21cd], Table2[msoa21nm], "Not found")</f>
        <v>Hammersmith and Fulham 003</v>
      </c>
      <c r="E850" s="1">
        <f>_xlfn.XLOOKUP(Table1[[#This Row],[data_zone_code]], Table2[msoa21cd],Table2[acute_morbidity_indicator], "Not found")</f>
        <v>115.9874770642202</v>
      </c>
      <c r="F850">
        <f>RANK(Table1[[#This Row],[pm2.5_mean]], Table1[pm2.5_mean], 0)</f>
        <v>850</v>
      </c>
      <c r="G850">
        <f>(_xlfn.PERCENTRANK.INC(Table1[pm2.5_mean], Table1[[#This Row],[pm2.5_mean]]))*100</f>
        <v>87.6</v>
      </c>
      <c r="H850">
        <f>CEILING(_xlfn.PERCENTRANK.INC(Table1[acute_morbidity_indicator], Table1[[#This Row],[acute_morbidity_indicator]]) * 10, 1)</f>
        <v>8</v>
      </c>
    </row>
    <row r="851" spans="1:8" x14ac:dyDescent="0.35">
      <c r="A851" t="s">
        <v>2299</v>
      </c>
      <c r="B851" t="s">
        <v>2300</v>
      </c>
      <c r="C851" s="1">
        <v>9.1024370193481392</v>
      </c>
      <c r="D851" t="str">
        <f>_xlfn.XLOOKUP(Table1[[#This Row],[data_zone_code]],Table2[msoa21cd], Table2[msoa21nm], "Not found")</f>
        <v>Stockport 025</v>
      </c>
      <c r="E851" s="1">
        <f>_xlfn.XLOOKUP(Table1[[#This Row],[data_zone_code]], Table2[msoa21cd],Table2[acute_morbidity_indicator], "Not found")</f>
        <v>97.579340425531925</v>
      </c>
      <c r="F851">
        <f>RANK(Table1[[#This Row],[pm2.5_mean]], Table1[pm2.5_mean], 0)</f>
        <v>851</v>
      </c>
      <c r="G851">
        <f>(_xlfn.PERCENTRANK.INC(Table1[pm2.5_mean], Table1[[#This Row],[pm2.5_mean]]))*100</f>
        <v>87.6</v>
      </c>
      <c r="H851">
        <f>CEILING(_xlfn.PERCENTRANK.INC(Table1[acute_morbidity_indicator], Table1[[#This Row],[acute_morbidity_indicator]]) * 10, 1)</f>
        <v>5</v>
      </c>
    </row>
    <row r="852" spans="1:8" x14ac:dyDescent="0.35">
      <c r="A852" t="s">
        <v>633</v>
      </c>
      <c r="B852" t="s">
        <v>634</v>
      </c>
      <c r="C852" s="1">
        <v>9.1023979187011701</v>
      </c>
      <c r="D852" t="str">
        <f>_xlfn.XLOOKUP(Table1[[#This Row],[data_zone_code]],Table2[msoa21cd], Table2[msoa21nm], "Not found")</f>
        <v>Greenwich 025</v>
      </c>
      <c r="E852" s="1">
        <f>_xlfn.XLOOKUP(Table1[[#This Row],[data_zone_code]], Table2[msoa21cd],Table2[acute_morbidity_indicator], "Not found")</f>
        <v>119.8256506024096</v>
      </c>
      <c r="F852">
        <f>RANK(Table1[[#This Row],[pm2.5_mean]], Table1[pm2.5_mean], 0)</f>
        <v>852</v>
      </c>
      <c r="G852">
        <f>(_xlfn.PERCENTRANK.INC(Table1[pm2.5_mean], Table1[[#This Row],[pm2.5_mean]]))*100</f>
        <v>87.5</v>
      </c>
      <c r="H852">
        <f>CEILING(_xlfn.PERCENTRANK.INC(Table1[acute_morbidity_indicator], Table1[[#This Row],[acute_morbidity_indicator]]) * 10, 1)</f>
        <v>8</v>
      </c>
    </row>
    <row r="853" spans="1:8" x14ac:dyDescent="0.35">
      <c r="A853" t="s">
        <v>7345</v>
      </c>
      <c r="B853" t="s">
        <v>7346</v>
      </c>
      <c r="C853" s="1">
        <v>9.1020259857177699</v>
      </c>
      <c r="D853" t="str">
        <f>_xlfn.XLOOKUP(Table1[[#This Row],[data_zone_code]],Table2[msoa21cd], Table2[msoa21nm], "Not found")</f>
        <v>Cheshire East 048</v>
      </c>
      <c r="E853" s="1">
        <f>_xlfn.XLOOKUP(Table1[[#This Row],[data_zone_code]], Table2[msoa21cd],Table2[acute_morbidity_indicator], "Not found")</f>
        <v>96.652830985915486</v>
      </c>
      <c r="F853">
        <f>RANK(Table1[[#This Row],[pm2.5_mean]], Table1[pm2.5_mean], 0)</f>
        <v>853</v>
      </c>
      <c r="G853">
        <f>(_xlfn.PERCENTRANK.INC(Table1[pm2.5_mean], Table1[[#This Row],[pm2.5_mean]]))*100</f>
        <v>87.5</v>
      </c>
      <c r="H853">
        <f>CEILING(_xlfn.PERCENTRANK.INC(Table1[acute_morbidity_indicator], Table1[[#This Row],[acute_morbidity_indicator]]) * 10, 1)</f>
        <v>4</v>
      </c>
    </row>
    <row r="854" spans="1:8" x14ac:dyDescent="0.35">
      <c r="A854" t="s">
        <v>475</v>
      </c>
      <c r="B854" t="s">
        <v>476</v>
      </c>
      <c r="C854" s="1">
        <v>9.1012697219848597</v>
      </c>
      <c r="D854" t="str">
        <f>_xlfn.XLOOKUP(Table1[[#This Row],[data_zone_code]],Table2[msoa21cd], Table2[msoa21nm], "Not found")</f>
        <v>Ealing 012</v>
      </c>
      <c r="E854" s="1">
        <f>_xlfn.XLOOKUP(Table1[[#This Row],[data_zone_code]], Table2[msoa21cd],Table2[acute_morbidity_indicator], "Not found")</f>
        <v>114.37736526946109</v>
      </c>
      <c r="F854">
        <f>RANK(Table1[[#This Row],[pm2.5_mean]], Table1[pm2.5_mean], 0)</f>
        <v>854</v>
      </c>
      <c r="G854">
        <f>(_xlfn.PERCENTRANK.INC(Table1[pm2.5_mean], Table1[[#This Row],[pm2.5_mean]]))*100</f>
        <v>87.5</v>
      </c>
      <c r="H854">
        <f>CEILING(_xlfn.PERCENTRANK.INC(Table1[acute_morbidity_indicator], Table1[[#This Row],[acute_morbidity_indicator]]) * 10, 1)</f>
        <v>7</v>
      </c>
    </row>
    <row r="855" spans="1:8" x14ac:dyDescent="0.35">
      <c r="A855" t="s">
        <v>5995</v>
      </c>
      <c r="B855" t="s">
        <v>5996</v>
      </c>
      <c r="C855" s="1">
        <v>9.1012144088745099</v>
      </c>
      <c r="D855" t="str">
        <f>_xlfn.XLOOKUP(Table1[[#This Row],[data_zone_code]],Table2[msoa21cd], Table2[msoa21nm], "Not found")</f>
        <v>Plymouth 017</v>
      </c>
      <c r="E855" s="1">
        <f>_xlfn.XLOOKUP(Table1[[#This Row],[data_zone_code]], Table2[msoa21cd],Table2[acute_morbidity_indicator], "Not found")</f>
        <v>87.82328488372093</v>
      </c>
      <c r="F855">
        <f>RANK(Table1[[#This Row],[pm2.5_mean]], Table1[pm2.5_mean], 0)</f>
        <v>855</v>
      </c>
      <c r="G855">
        <f>(_xlfn.PERCENTRANK.INC(Table1[pm2.5_mean], Table1[[#This Row],[pm2.5_mean]]))*100</f>
        <v>87.5</v>
      </c>
      <c r="H855">
        <f>CEILING(_xlfn.PERCENTRANK.INC(Table1[acute_morbidity_indicator], Table1[[#This Row],[acute_morbidity_indicator]]) * 10, 1)</f>
        <v>3</v>
      </c>
    </row>
    <row r="856" spans="1:8" x14ac:dyDescent="0.35">
      <c r="A856" t="s">
        <v>3689</v>
      </c>
      <c r="B856" t="s">
        <v>3690</v>
      </c>
      <c r="C856" s="1">
        <v>9.1011943817138707</v>
      </c>
      <c r="D856" t="str">
        <f>_xlfn.XLOOKUP(Table1[[#This Row],[data_zone_code]],Table2[msoa21cd], Table2[msoa21nm], "Not found")</f>
        <v>Birmingham 108</v>
      </c>
      <c r="E856" s="1">
        <f>_xlfn.XLOOKUP(Table1[[#This Row],[data_zone_code]], Table2[msoa21cd],Table2[acute_morbidity_indicator], "Not found")</f>
        <v>102.7899207317073</v>
      </c>
      <c r="F856">
        <f>RANK(Table1[[#This Row],[pm2.5_mean]], Table1[pm2.5_mean], 0)</f>
        <v>856</v>
      </c>
      <c r="G856">
        <f>(_xlfn.PERCENTRANK.INC(Table1[pm2.5_mean], Table1[[#This Row],[pm2.5_mean]]))*100</f>
        <v>87.5</v>
      </c>
      <c r="H856">
        <f>CEILING(_xlfn.PERCENTRANK.INC(Table1[acute_morbidity_indicator], Table1[[#This Row],[acute_morbidity_indicator]]) * 10, 1)</f>
        <v>6</v>
      </c>
    </row>
    <row r="857" spans="1:8" x14ac:dyDescent="0.35">
      <c r="A857" t="s">
        <v>1559</v>
      </c>
      <c r="B857" t="s">
        <v>1560</v>
      </c>
      <c r="C857" s="1">
        <v>9.1008214950561506</v>
      </c>
      <c r="D857" t="str">
        <f>_xlfn.XLOOKUP(Table1[[#This Row],[data_zone_code]],Table2[msoa21cd], Table2[msoa21nm], "Not found")</f>
        <v>Southwark 021</v>
      </c>
      <c r="E857" s="1">
        <f>_xlfn.XLOOKUP(Table1[[#This Row],[data_zone_code]], Table2[msoa21cd],Table2[acute_morbidity_indicator], "Not found")</f>
        <v>114.5946325</v>
      </c>
      <c r="F857">
        <f>RANK(Table1[[#This Row],[pm2.5_mean]], Table1[pm2.5_mean], 0)</f>
        <v>857</v>
      </c>
      <c r="G857">
        <f>(_xlfn.PERCENTRANK.INC(Table1[pm2.5_mean], Table1[[#This Row],[pm2.5_mean]]))*100</f>
        <v>87.5</v>
      </c>
      <c r="H857">
        <f>CEILING(_xlfn.PERCENTRANK.INC(Table1[acute_morbidity_indicator], Table1[[#This Row],[acute_morbidity_indicator]]) * 10, 1)</f>
        <v>7</v>
      </c>
    </row>
    <row r="858" spans="1:8" x14ac:dyDescent="0.35">
      <c r="A858" t="s">
        <v>12765</v>
      </c>
      <c r="B858" t="s">
        <v>12766</v>
      </c>
      <c r="C858" s="1">
        <v>9.1006593704223597</v>
      </c>
      <c r="D858" t="str">
        <f>_xlfn.XLOOKUP(Table1[[#This Row],[data_zone_code]],Table2[msoa21cd], Table2[msoa21nm], "Not found")</f>
        <v>Worthing 011</v>
      </c>
      <c r="E858" s="1">
        <f>_xlfn.XLOOKUP(Table1[[#This Row],[data_zone_code]], Table2[msoa21cd],Table2[acute_morbidity_indicator], "Not found")</f>
        <v>97.229582191780821</v>
      </c>
      <c r="F858">
        <f>RANK(Table1[[#This Row],[pm2.5_mean]], Table1[pm2.5_mean], 0)</f>
        <v>858</v>
      </c>
      <c r="G858">
        <f>(_xlfn.PERCENTRANK.INC(Table1[pm2.5_mean], Table1[[#This Row],[pm2.5_mean]]))*100</f>
        <v>87.4</v>
      </c>
      <c r="H858">
        <f>CEILING(_xlfn.PERCENTRANK.INC(Table1[acute_morbidity_indicator], Table1[[#This Row],[acute_morbidity_indicator]]) * 10, 1)</f>
        <v>5</v>
      </c>
    </row>
    <row r="859" spans="1:8" x14ac:dyDescent="0.35">
      <c r="A859" t="s">
        <v>5099</v>
      </c>
      <c r="B859" t="s">
        <v>5100</v>
      </c>
      <c r="C859" s="1">
        <v>9.1006278991699201</v>
      </c>
      <c r="D859" t="str">
        <f>_xlfn.XLOOKUP(Table1[[#This Row],[data_zone_code]],Table2[msoa21cd], Table2[msoa21nm], "Not found")</f>
        <v>Kingston upon Hull 015</v>
      </c>
      <c r="E859" s="1">
        <f>_xlfn.XLOOKUP(Table1[[#This Row],[data_zone_code]], Table2[msoa21cd],Table2[acute_morbidity_indicator], "Not found")</f>
        <v>144.87285393258429</v>
      </c>
      <c r="F859">
        <f>RANK(Table1[[#This Row],[pm2.5_mean]], Table1[pm2.5_mean], 0)</f>
        <v>859</v>
      </c>
      <c r="G859">
        <f>(_xlfn.PERCENTRANK.INC(Table1[pm2.5_mean], Table1[[#This Row],[pm2.5_mean]]))*100</f>
        <v>87.4</v>
      </c>
      <c r="H859">
        <f>CEILING(_xlfn.PERCENTRANK.INC(Table1[acute_morbidity_indicator], Table1[[#This Row],[acute_morbidity_indicator]]) * 10, 1)</f>
        <v>10</v>
      </c>
    </row>
    <row r="860" spans="1:8" x14ac:dyDescent="0.35">
      <c r="A860" t="s">
        <v>1175</v>
      </c>
      <c r="B860" t="s">
        <v>1176</v>
      </c>
      <c r="C860" s="1">
        <v>9.0998878479003906</v>
      </c>
      <c r="D860" t="str">
        <f>_xlfn.XLOOKUP(Table1[[#This Row],[data_zone_code]],Table2[msoa21cd], Table2[msoa21nm], "Not found")</f>
        <v>Lambeth 003</v>
      </c>
      <c r="E860" s="1">
        <f>_xlfn.XLOOKUP(Table1[[#This Row],[data_zone_code]], Table2[msoa21cd],Table2[acute_morbidity_indicator], "Not found")</f>
        <v>103.3963885714286</v>
      </c>
      <c r="F860">
        <f>RANK(Table1[[#This Row],[pm2.5_mean]], Table1[pm2.5_mean], 0)</f>
        <v>860</v>
      </c>
      <c r="G860">
        <f>(_xlfn.PERCENTRANK.INC(Table1[pm2.5_mean], Table1[[#This Row],[pm2.5_mean]]))*100</f>
        <v>87.4</v>
      </c>
      <c r="H860">
        <f>CEILING(_xlfn.PERCENTRANK.INC(Table1[acute_morbidity_indicator], Table1[[#This Row],[acute_morbidity_indicator]]) * 10, 1)</f>
        <v>6</v>
      </c>
    </row>
    <row r="861" spans="1:8" x14ac:dyDescent="0.35">
      <c r="A861" t="s">
        <v>373</v>
      </c>
      <c r="B861" t="s">
        <v>374</v>
      </c>
      <c r="C861" s="1">
        <v>9.0998430252075195</v>
      </c>
      <c r="D861" t="str">
        <f>_xlfn.XLOOKUP(Table1[[#This Row],[data_zone_code]],Table2[msoa21cd], Table2[msoa21nm], "Not found")</f>
        <v>Croydon 003</v>
      </c>
      <c r="E861" s="1">
        <f>_xlfn.XLOOKUP(Table1[[#This Row],[data_zone_code]], Table2[msoa21cd],Table2[acute_morbidity_indicator], "Not found")</f>
        <v>109.9270413793104</v>
      </c>
      <c r="F861">
        <f>RANK(Table1[[#This Row],[pm2.5_mean]], Table1[pm2.5_mean], 0)</f>
        <v>861</v>
      </c>
      <c r="G861">
        <f>(_xlfn.PERCENTRANK.INC(Table1[pm2.5_mean], Table1[[#This Row],[pm2.5_mean]]))*100</f>
        <v>87.4</v>
      </c>
      <c r="H861">
        <f>CEILING(_xlfn.PERCENTRANK.INC(Table1[acute_morbidity_indicator], Table1[[#This Row],[acute_morbidity_indicator]]) * 10, 1)</f>
        <v>7</v>
      </c>
    </row>
    <row r="862" spans="1:8" x14ac:dyDescent="0.35">
      <c r="A862" t="s">
        <v>775</v>
      </c>
      <c r="B862" t="s">
        <v>776</v>
      </c>
      <c r="C862" s="1">
        <v>9.0996942520141602</v>
      </c>
      <c r="D862" t="str">
        <f>_xlfn.XLOOKUP(Table1[[#This Row],[data_zone_code]],Table2[msoa21cd], Table2[msoa21nm], "Not found")</f>
        <v>Haringey 017</v>
      </c>
      <c r="E862" s="1">
        <f>_xlfn.XLOOKUP(Table1[[#This Row],[data_zone_code]], Table2[msoa21cd],Table2[acute_morbidity_indicator], "Not found")</f>
        <v>88.798360465116275</v>
      </c>
      <c r="F862">
        <f>RANK(Table1[[#This Row],[pm2.5_mean]], Table1[pm2.5_mean], 0)</f>
        <v>862</v>
      </c>
      <c r="G862">
        <f>(_xlfn.PERCENTRANK.INC(Table1[pm2.5_mean], Table1[[#This Row],[pm2.5_mean]]))*100</f>
        <v>87.4</v>
      </c>
      <c r="H862">
        <f>CEILING(_xlfn.PERCENTRANK.INC(Table1[acute_morbidity_indicator], Table1[[#This Row],[acute_morbidity_indicator]]) * 10, 1)</f>
        <v>3</v>
      </c>
    </row>
    <row r="863" spans="1:8" x14ac:dyDescent="0.35">
      <c r="A863" t="s">
        <v>6833</v>
      </c>
      <c r="B863" t="s">
        <v>6834</v>
      </c>
      <c r="C863" s="1">
        <v>9.0994386672973597</v>
      </c>
      <c r="D863" t="str">
        <f>_xlfn.XLOOKUP(Table1[[#This Row],[data_zone_code]],Table2[msoa21cd], Table2[msoa21nm], "Not found")</f>
        <v>Southampton 024</v>
      </c>
      <c r="E863" s="1">
        <f>_xlfn.XLOOKUP(Table1[[#This Row],[data_zone_code]], Table2[msoa21cd],Table2[acute_morbidity_indicator], "Not found")</f>
        <v>122.4526891385768</v>
      </c>
      <c r="F863">
        <f>RANK(Table1[[#This Row],[pm2.5_mean]], Table1[pm2.5_mean], 0)</f>
        <v>863</v>
      </c>
      <c r="G863">
        <f>(_xlfn.PERCENTRANK.INC(Table1[pm2.5_mean], Table1[[#This Row],[pm2.5_mean]]))*100</f>
        <v>87.4</v>
      </c>
      <c r="H863">
        <f>CEILING(_xlfn.PERCENTRANK.INC(Table1[acute_morbidity_indicator], Table1[[#This Row],[acute_morbidity_indicator]]) * 10, 1)</f>
        <v>8</v>
      </c>
    </row>
    <row r="864" spans="1:8" x14ac:dyDescent="0.35">
      <c r="A864" t="s">
        <v>10413</v>
      </c>
      <c r="B864" t="s">
        <v>10414</v>
      </c>
      <c r="C864" s="1">
        <v>9.0989103317260707</v>
      </c>
      <c r="D864" t="str">
        <f>_xlfn.XLOOKUP(Table1[[#This Row],[data_zone_code]],Table2[msoa21cd], Table2[msoa21nm], "Not found")</f>
        <v>Boston 004</v>
      </c>
      <c r="E864" s="1">
        <f>_xlfn.XLOOKUP(Table1[[#This Row],[data_zone_code]], Table2[msoa21cd],Table2[acute_morbidity_indicator], "Not found")</f>
        <v>112.1076309523809</v>
      </c>
      <c r="F864">
        <f>RANK(Table1[[#This Row],[pm2.5_mean]], Table1[pm2.5_mean], 0)</f>
        <v>864</v>
      </c>
      <c r="G864">
        <f>(_xlfn.PERCENTRANK.INC(Table1[pm2.5_mean], Table1[[#This Row],[pm2.5_mean]]))*100</f>
        <v>87.4</v>
      </c>
      <c r="H864">
        <f>CEILING(_xlfn.PERCENTRANK.INC(Table1[acute_morbidity_indicator], Table1[[#This Row],[acute_morbidity_indicator]]) * 10, 1)</f>
        <v>7</v>
      </c>
    </row>
    <row r="865" spans="1:8" x14ac:dyDescent="0.35">
      <c r="A865" t="s">
        <v>8519</v>
      </c>
      <c r="B865" t="s">
        <v>8520</v>
      </c>
      <c r="C865" s="1">
        <v>9.0988693237304705</v>
      </c>
      <c r="D865" t="str">
        <f>_xlfn.XLOOKUP(Table1[[#This Row],[data_zone_code]],Table2[msoa21cd], Table2[msoa21nm], "Not found")</f>
        <v>Basildon 015</v>
      </c>
      <c r="E865" s="1">
        <f>_xlfn.XLOOKUP(Table1[[#This Row],[data_zone_code]], Table2[msoa21cd],Table2[acute_morbidity_indicator], "Not found")</f>
        <v>118.7990884773663</v>
      </c>
      <c r="F865">
        <f>RANK(Table1[[#This Row],[pm2.5_mean]], Table1[pm2.5_mean], 0)</f>
        <v>865</v>
      </c>
      <c r="G865">
        <f>(_xlfn.PERCENTRANK.INC(Table1[pm2.5_mean], Table1[[#This Row],[pm2.5_mean]]))*100</f>
        <v>87.3</v>
      </c>
      <c r="H865">
        <f>CEILING(_xlfn.PERCENTRANK.INC(Table1[acute_morbidity_indicator], Table1[[#This Row],[acute_morbidity_indicator]]) * 10, 1)</f>
        <v>8</v>
      </c>
    </row>
    <row r="866" spans="1:8" x14ac:dyDescent="0.35">
      <c r="A866" t="s">
        <v>6325</v>
      </c>
      <c r="B866" t="s">
        <v>6326</v>
      </c>
      <c r="C866" s="1">
        <v>9.0976533889770508</v>
      </c>
      <c r="D866" t="str">
        <f>_xlfn.XLOOKUP(Table1[[#This Row],[data_zone_code]],Table2[msoa21cd], Table2[msoa21nm], "Not found")</f>
        <v>Thurrock 017</v>
      </c>
      <c r="E866" s="1">
        <f>_xlfn.XLOOKUP(Table1[[#This Row],[data_zone_code]], Table2[msoa21cd],Table2[acute_morbidity_indicator], "Not found")</f>
        <v>120.1958670212766</v>
      </c>
      <c r="F866">
        <f>RANK(Table1[[#This Row],[pm2.5_mean]], Table1[pm2.5_mean], 0)</f>
        <v>866</v>
      </c>
      <c r="G866">
        <f>(_xlfn.PERCENTRANK.INC(Table1[pm2.5_mean], Table1[[#This Row],[pm2.5_mean]]))*100</f>
        <v>87.3</v>
      </c>
      <c r="H866">
        <f>CEILING(_xlfn.PERCENTRANK.INC(Table1[acute_morbidity_indicator], Table1[[#This Row],[acute_morbidity_indicator]]) * 10, 1)</f>
        <v>8</v>
      </c>
    </row>
    <row r="867" spans="1:8" x14ac:dyDescent="0.35">
      <c r="A867" t="s">
        <v>10467</v>
      </c>
      <c r="B867" t="s">
        <v>10468</v>
      </c>
      <c r="C867" s="1">
        <v>9.0971384048461896</v>
      </c>
      <c r="D867" t="str">
        <f>_xlfn.XLOOKUP(Table1[[#This Row],[data_zone_code]],Table2[msoa21cd], Table2[msoa21nm], "Not found")</f>
        <v>Lincoln 007</v>
      </c>
      <c r="E867" s="1">
        <f>_xlfn.XLOOKUP(Table1[[#This Row],[data_zone_code]], Table2[msoa21cd],Table2[acute_morbidity_indicator], "Not found")</f>
        <v>102.5861388888889</v>
      </c>
      <c r="F867">
        <f>RANK(Table1[[#This Row],[pm2.5_mean]], Table1[pm2.5_mean], 0)</f>
        <v>867</v>
      </c>
      <c r="G867">
        <f>(_xlfn.PERCENTRANK.INC(Table1[pm2.5_mean], Table1[[#This Row],[pm2.5_mean]]))*100</f>
        <v>87.3</v>
      </c>
      <c r="H867">
        <f>CEILING(_xlfn.PERCENTRANK.INC(Table1[acute_morbidity_indicator], Table1[[#This Row],[acute_morbidity_indicator]]) * 10, 1)</f>
        <v>6</v>
      </c>
    </row>
    <row r="868" spans="1:8" x14ac:dyDescent="0.35">
      <c r="A868" t="s">
        <v>701</v>
      </c>
      <c r="B868" t="s">
        <v>702</v>
      </c>
      <c r="C868" s="1">
        <v>9.0971155166625994</v>
      </c>
      <c r="D868" t="str">
        <f>_xlfn.XLOOKUP(Table1[[#This Row],[data_zone_code]],Table2[msoa21cd], Table2[msoa21nm], "Not found")</f>
        <v>Hammersmith and Fulham 004</v>
      </c>
      <c r="E868" s="1">
        <f>_xlfn.XLOOKUP(Table1[[#This Row],[data_zone_code]], Table2[msoa21cd],Table2[acute_morbidity_indicator], "Not found")</f>
        <v>120.664154370034</v>
      </c>
      <c r="F868">
        <f>RANK(Table1[[#This Row],[pm2.5_mean]], Table1[pm2.5_mean], 0)</f>
        <v>868</v>
      </c>
      <c r="G868">
        <f>(_xlfn.PERCENTRANK.INC(Table1[pm2.5_mean], Table1[[#This Row],[pm2.5_mean]]))*100</f>
        <v>87.3</v>
      </c>
      <c r="H868">
        <f>CEILING(_xlfn.PERCENTRANK.INC(Table1[acute_morbidity_indicator], Table1[[#This Row],[acute_morbidity_indicator]]) * 10, 1)</f>
        <v>8</v>
      </c>
    </row>
    <row r="869" spans="1:8" x14ac:dyDescent="0.35">
      <c r="A869" t="s">
        <v>7337</v>
      </c>
      <c r="B869" t="s">
        <v>7338</v>
      </c>
      <c r="C869" s="1">
        <v>9.0960817337036097</v>
      </c>
      <c r="D869" t="str">
        <f>_xlfn.XLOOKUP(Table1[[#This Row],[data_zone_code]],Table2[msoa21cd], Table2[msoa21nm], "Not found")</f>
        <v>Cheshire East 044</v>
      </c>
      <c r="E869" s="1">
        <f>_xlfn.XLOOKUP(Table1[[#This Row],[data_zone_code]], Table2[msoa21cd],Table2[acute_morbidity_indicator], "Not found")</f>
        <v>125.5446482758621</v>
      </c>
      <c r="F869">
        <f>RANK(Table1[[#This Row],[pm2.5_mean]], Table1[pm2.5_mean], 0)</f>
        <v>869</v>
      </c>
      <c r="G869">
        <f>(_xlfn.PERCENTRANK.INC(Table1[pm2.5_mean], Table1[[#This Row],[pm2.5_mean]]))*100</f>
        <v>87.3</v>
      </c>
      <c r="H869">
        <f>CEILING(_xlfn.PERCENTRANK.INC(Table1[acute_morbidity_indicator], Table1[[#This Row],[acute_morbidity_indicator]]) * 10, 1)</f>
        <v>9</v>
      </c>
    </row>
    <row r="870" spans="1:8" x14ac:dyDescent="0.35">
      <c r="A870" t="s">
        <v>1125</v>
      </c>
      <c r="B870" t="s">
        <v>1126</v>
      </c>
      <c r="C870" s="1">
        <v>9.0945606231689506</v>
      </c>
      <c r="D870" t="str">
        <f>_xlfn.XLOOKUP(Table1[[#This Row],[data_zone_code]],Table2[msoa21cd], Table2[msoa21nm], "Not found")</f>
        <v>Kensington and Chelsea 018</v>
      </c>
      <c r="E870" s="1">
        <f>_xlfn.XLOOKUP(Table1[[#This Row],[data_zone_code]], Table2[msoa21cd],Table2[acute_morbidity_indicator], "Not found")</f>
        <v>86.375472148541107</v>
      </c>
      <c r="F870">
        <f>RANK(Table1[[#This Row],[pm2.5_mean]], Table1[pm2.5_mean], 0)</f>
        <v>870</v>
      </c>
      <c r="G870">
        <f>(_xlfn.PERCENTRANK.INC(Table1[pm2.5_mean], Table1[[#This Row],[pm2.5_mean]]))*100</f>
        <v>87.3</v>
      </c>
      <c r="H870">
        <f>CEILING(_xlfn.PERCENTRANK.INC(Table1[acute_morbidity_indicator], Table1[[#This Row],[acute_morbidity_indicator]]) * 10, 1)</f>
        <v>2</v>
      </c>
    </row>
    <row r="871" spans="1:8" x14ac:dyDescent="0.35">
      <c r="A871" t="s">
        <v>2993</v>
      </c>
      <c r="B871" t="s">
        <v>2994</v>
      </c>
      <c r="C871" s="1">
        <v>9.0935907363891602</v>
      </c>
      <c r="D871" t="str">
        <f>_xlfn.XLOOKUP(Table1[[#This Row],[data_zone_code]],Table2[msoa21cd], Table2[msoa21nm], "Not found")</f>
        <v>Doncaster 022</v>
      </c>
      <c r="E871" s="1">
        <f>_xlfn.XLOOKUP(Table1[[#This Row],[data_zone_code]], Table2[msoa21cd],Table2[acute_morbidity_indicator], "Not found")</f>
        <v>124.2546761627907</v>
      </c>
      <c r="F871">
        <f>RANK(Table1[[#This Row],[pm2.5_mean]], Table1[pm2.5_mean], 0)</f>
        <v>871</v>
      </c>
      <c r="G871">
        <f>(_xlfn.PERCENTRANK.INC(Table1[pm2.5_mean], Table1[[#This Row],[pm2.5_mean]]))*100</f>
        <v>87.3</v>
      </c>
      <c r="H871">
        <f>CEILING(_xlfn.PERCENTRANK.INC(Table1[acute_morbidity_indicator], Table1[[#This Row],[acute_morbidity_indicator]]) * 10, 1)</f>
        <v>9</v>
      </c>
    </row>
    <row r="872" spans="1:8" x14ac:dyDescent="0.35">
      <c r="A872" t="s">
        <v>1103</v>
      </c>
      <c r="B872" t="s">
        <v>1104</v>
      </c>
      <c r="C872" s="1">
        <v>9.0935783386230504</v>
      </c>
      <c r="D872" t="str">
        <f>_xlfn.XLOOKUP(Table1[[#This Row],[data_zone_code]],Table2[msoa21cd], Table2[msoa21nm], "Not found")</f>
        <v>Kensington and Chelsea 007</v>
      </c>
      <c r="E872" s="1">
        <f>_xlfn.XLOOKUP(Table1[[#This Row],[data_zone_code]], Table2[msoa21cd],Table2[acute_morbidity_indicator], "Not found")</f>
        <v>92.918521739130426</v>
      </c>
      <c r="F872">
        <f>RANK(Table1[[#This Row],[pm2.5_mean]], Table1[pm2.5_mean], 0)</f>
        <v>872</v>
      </c>
      <c r="G872">
        <f>(_xlfn.PERCENTRANK.INC(Table1[pm2.5_mean], Table1[[#This Row],[pm2.5_mean]]))*100</f>
        <v>87.2</v>
      </c>
      <c r="H872">
        <f>CEILING(_xlfn.PERCENTRANK.INC(Table1[acute_morbidity_indicator], Table1[[#This Row],[acute_morbidity_indicator]]) * 10, 1)</f>
        <v>4</v>
      </c>
    </row>
    <row r="873" spans="1:8" x14ac:dyDescent="0.35">
      <c r="A873" t="s">
        <v>2415</v>
      </c>
      <c r="B873" t="s">
        <v>2416</v>
      </c>
      <c r="C873" s="1">
        <v>9.09356689453125</v>
      </c>
      <c r="D873" t="str">
        <f>_xlfn.XLOOKUP(Table1[[#This Row],[data_zone_code]],Table2[msoa21cd], Table2[msoa21nm], "Not found")</f>
        <v>Trafford 011</v>
      </c>
      <c r="E873" s="1">
        <f>_xlfn.XLOOKUP(Table1[[#This Row],[data_zone_code]], Table2[msoa21cd],Table2[acute_morbidity_indicator], "Not found")</f>
        <v>133.07954292343391</v>
      </c>
      <c r="F873">
        <f>RANK(Table1[[#This Row],[pm2.5_mean]], Table1[pm2.5_mean], 0)</f>
        <v>873</v>
      </c>
      <c r="G873">
        <f>(_xlfn.PERCENTRANK.INC(Table1[pm2.5_mean], Table1[[#This Row],[pm2.5_mean]]))*100</f>
        <v>87.2</v>
      </c>
      <c r="H873">
        <f>CEILING(_xlfn.PERCENTRANK.INC(Table1[acute_morbidity_indicator], Table1[[#This Row],[acute_morbidity_indicator]]) * 10, 1)</f>
        <v>9</v>
      </c>
    </row>
    <row r="874" spans="1:8" x14ac:dyDescent="0.35">
      <c r="A874" t="s">
        <v>265</v>
      </c>
      <c r="B874" t="s">
        <v>266</v>
      </c>
      <c r="C874" s="1">
        <v>9.0935287475585902</v>
      </c>
      <c r="D874" t="str">
        <f>_xlfn.XLOOKUP(Table1[[#This Row],[data_zone_code]],Table2[msoa21cd], Table2[msoa21nm], "Not found")</f>
        <v>Bromley 012</v>
      </c>
      <c r="E874" s="1">
        <f>_xlfn.XLOOKUP(Table1[[#This Row],[data_zone_code]], Table2[msoa21cd],Table2[acute_morbidity_indicator], "Not found")</f>
        <v>85.338343750000007</v>
      </c>
      <c r="F874">
        <f>RANK(Table1[[#This Row],[pm2.5_mean]], Table1[pm2.5_mean], 0)</f>
        <v>874</v>
      </c>
      <c r="G874">
        <f>(_xlfn.PERCENTRANK.INC(Table1[pm2.5_mean], Table1[[#This Row],[pm2.5_mean]]))*100</f>
        <v>87.2</v>
      </c>
      <c r="H874">
        <f>CEILING(_xlfn.PERCENTRANK.INC(Table1[acute_morbidity_indicator], Table1[[#This Row],[acute_morbidity_indicator]]) * 10, 1)</f>
        <v>2</v>
      </c>
    </row>
    <row r="875" spans="1:8" x14ac:dyDescent="0.35">
      <c r="A875" t="s">
        <v>2919</v>
      </c>
      <c r="B875" t="s">
        <v>2920</v>
      </c>
      <c r="C875" s="1">
        <v>9.0919189453125</v>
      </c>
      <c r="D875" t="str">
        <f>_xlfn.XLOOKUP(Table1[[#This Row],[data_zone_code]],Table2[msoa21cd], Table2[msoa21nm], "Not found")</f>
        <v>Barnsley 015</v>
      </c>
      <c r="E875" s="1">
        <f>_xlfn.XLOOKUP(Table1[[#This Row],[data_zone_code]], Table2[msoa21cd],Table2[acute_morbidity_indicator], "Not found")</f>
        <v>133.17468807339449</v>
      </c>
      <c r="F875">
        <f>RANK(Table1[[#This Row],[pm2.5_mean]], Table1[pm2.5_mean], 0)</f>
        <v>875</v>
      </c>
      <c r="G875">
        <f>(_xlfn.PERCENTRANK.INC(Table1[pm2.5_mean], Table1[[#This Row],[pm2.5_mean]]))*100</f>
        <v>87.2</v>
      </c>
      <c r="H875">
        <f>CEILING(_xlfn.PERCENTRANK.INC(Table1[acute_morbidity_indicator], Table1[[#This Row],[acute_morbidity_indicator]]) * 10, 1)</f>
        <v>9</v>
      </c>
    </row>
    <row r="876" spans="1:8" x14ac:dyDescent="0.35">
      <c r="A876" t="s">
        <v>13251</v>
      </c>
      <c r="B876" t="s">
        <v>13252</v>
      </c>
      <c r="C876" s="1">
        <v>9.0911083221435494</v>
      </c>
      <c r="D876" t="str">
        <f>_xlfn.XLOOKUP(Table1[[#This Row],[data_zone_code]],Table2[msoa21cd], Table2[msoa21nm], "Not found")</f>
        <v>Folkestone and Hythe 014</v>
      </c>
      <c r="E876" s="1">
        <f>_xlfn.XLOOKUP(Table1[[#This Row],[data_zone_code]], Table2[msoa21cd],Table2[acute_morbidity_indicator], "Not found")</f>
        <v>96.257262803234497</v>
      </c>
      <c r="F876">
        <f>RANK(Table1[[#This Row],[pm2.5_mean]], Table1[pm2.5_mean], 0)</f>
        <v>876</v>
      </c>
      <c r="G876">
        <f>(_xlfn.PERCENTRANK.INC(Table1[pm2.5_mean], Table1[[#This Row],[pm2.5_mean]]))*100</f>
        <v>87.2</v>
      </c>
      <c r="H876">
        <f>CEILING(_xlfn.PERCENTRANK.INC(Table1[acute_morbidity_indicator], Table1[[#This Row],[acute_morbidity_indicator]]) * 10, 1)</f>
        <v>4</v>
      </c>
    </row>
    <row r="877" spans="1:8" x14ac:dyDescent="0.35">
      <c r="A877" t="s">
        <v>8677</v>
      </c>
      <c r="B877" t="s">
        <v>8678</v>
      </c>
      <c r="C877" s="1">
        <v>9.0907297134399396</v>
      </c>
      <c r="D877" t="str">
        <f>_xlfn.XLOOKUP(Table1[[#This Row],[data_zone_code]],Table2[msoa21cd], Table2[msoa21nm], "Not found")</f>
        <v>Colchester 016</v>
      </c>
      <c r="E877" s="1">
        <f>_xlfn.XLOOKUP(Table1[[#This Row],[data_zone_code]], Table2[msoa21cd],Table2[acute_morbidity_indicator], "Not found")</f>
        <v>106.3727014925373</v>
      </c>
      <c r="F877">
        <f>RANK(Table1[[#This Row],[pm2.5_mean]], Table1[pm2.5_mean], 0)</f>
        <v>877</v>
      </c>
      <c r="G877">
        <f>(_xlfn.PERCENTRANK.INC(Table1[pm2.5_mean], Table1[[#This Row],[pm2.5_mean]]))*100</f>
        <v>87.2</v>
      </c>
      <c r="H877">
        <f>CEILING(_xlfn.PERCENTRANK.INC(Table1[acute_morbidity_indicator], Table1[[#This Row],[acute_morbidity_indicator]]) * 10, 1)</f>
        <v>6</v>
      </c>
    </row>
    <row r="878" spans="1:8" x14ac:dyDescent="0.35">
      <c r="A878" t="s">
        <v>267</v>
      </c>
      <c r="B878" t="s">
        <v>268</v>
      </c>
      <c r="C878" s="1">
        <v>9.0899381637573207</v>
      </c>
      <c r="D878" t="str">
        <f>_xlfn.XLOOKUP(Table1[[#This Row],[data_zone_code]],Table2[msoa21cd], Table2[msoa21nm], "Not found")</f>
        <v>Bromley 013</v>
      </c>
      <c r="E878" s="1">
        <f>_xlfn.XLOOKUP(Table1[[#This Row],[data_zone_code]], Table2[msoa21cd],Table2[acute_morbidity_indicator], "Not found")</f>
        <v>105.67283999999999</v>
      </c>
      <c r="F878">
        <f>RANK(Table1[[#This Row],[pm2.5_mean]], Table1[pm2.5_mean], 0)</f>
        <v>878</v>
      </c>
      <c r="G878">
        <f>(_xlfn.PERCENTRANK.INC(Table1[pm2.5_mean], Table1[[#This Row],[pm2.5_mean]]))*100</f>
        <v>87.2</v>
      </c>
      <c r="H878">
        <f>CEILING(_xlfn.PERCENTRANK.INC(Table1[acute_morbidity_indicator], Table1[[#This Row],[acute_morbidity_indicator]]) * 10, 1)</f>
        <v>6</v>
      </c>
    </row>
    <row r="879" spans="1:8" x14ac:dyDescent="0.35">
      <c r="A879" t="s">
        <v>483</v>
      </c>
      <c r="B879" t="s">
        <v>484</v>
      </c>
      <c r="C879" s="1">
        <v>9.0897693634033203</v>
      </c>
      <c r="D879" t="str">
        <f>_xlfn.XLOOKUP(Table1[[#This Row],[data_zone_code]],Table2[msoa21cd], Table2[msoa21nm], "Not found")</f>
        <v>Ealing 016</v>
      </c>
      <c r="E879" s="1">
        <f>_xlfn.XLOOKUP(Table1[[#This Row],[data_zone_code]], Table2[msoa21cd],Table2[acute_morbidity_indicator], "Not found")</f>
        <v>115.864534591195</v>
      </c>
      <c r="F879">
        <f>RANK(Table1[[#This Row],[pm2.5_mean]], Table1[pm2.5_mean], 0)</f>
        <v>879</v>
      </c>
      <c r="G879">
        <f>(_xlfn.PERCENTRANK.INC(Table1[pm2.5_mean], Table1[[#This Row],[pm2.5_mean]]))*100</f>
        <v>87.1</v>
      </c>
      <c r="H879">
        <f>CEILING(_xlfn.PERCENTRANK.INC(Table1[acute_morbidity_indicator], Table1[[#This Row],[acute_morbidity_indicator]]) * 10, 1)</f>
        <v>8</v>
      </c>
    </row>
    <row r="880" spans="1:8" x14ac:dyDescent="0.35">
      <c r="A880" t="s">
        <v>10469</v>
      </c>
      <c r="B880" t="s">
        <v>10470</v>
      </c>
      <c r="C880" s="1">
        <v>9.0887279510497994</v>
      </c>
      <c r="D880" t="str">
        <f>_xlfn.XLOOKUP(Table1[[#This Row],[data_zone_code]],Table2[msoa21cd], Table2[msoa21nm], "Not found")</f>
        <v>Lincoln 008</v>
      </c>
      <c r="E880" s="1">
        <f>_xlfn.XLOOKUP(Table1[[#This Row],[data_zone_code]], Table2[msoa21cd],Table2[acute_morbidity_indicator], "Not found")</f>
        <v>115.1926933333333</v>
      </c>
      <c r="F880">
        <f>RANK(Table1[[#This Row],[pm2.5_mean]], Table1[pm2.5_mean], 0)</f>
        <v>880</v>
      </c>
      <c r="G880">
        <f>(_xlfn.PERCENTRANK.INC(Table1[pm2.5_mean], Table1[[#This Row],[pm2.5_mean]]))*100</f>
        <v>87.1</v>
      </c>
      <c r="H880">
        <f>CEILING(_xlfn.PERCENTRANK.INC(Table1[acute_morbidity_indicator], Table1[[#This Row],[acute_morbidity_indicator]]) * 10, 1)</f>
        <v>8</v>
      </c>
    </row>
    <row r="881" spans="1:8" x14ac:dyDescent="0.35">
      <c r="A881" t="s">
        <v>13369</v>
      </c>
      <c r="B881" t="s">
        <v>13370</v>
      </c>
      <c r="C881" s="1">
        <v>9.0884885787963903</v>
      </c>
      <c r="D881" t="str">
        <f>_xlfn.XLOOKUP(Table1[[#This Row],[data_zone_code]],Table2[msoa21cd], Table2[msoa21nm], "Not found")</f>
        <v>Southwark 036</v>
      </c>
      <c r="E881" s="1">
        <f>_xlfn.XLOOKUP(Table1[[#This Row],[data_zone_code]], Table2[msoa21cd],Table2[acute_morbidity_indicator], "Not found")</f>
        <v>115.4492170542636</v>
      </c>
      <c r="F881">
        <f>RANK(Table1[[#This Row],[pm2.5_mean]], Table1[pm2.5_mean], 0)</f>
        <v>881</v>
      </c>
      <c r="G881">
        <f>(_xlfn.PERCENTRANK.INC(Table1[pm2.5_mean], Table1[[#This Row],[pm2.5_mean]]))*100</f>
        <v>87.1</v>
      </c>
      <c r="H881">
        <f>CEILING(_xlfn.PERCENTRANK.INC(Table1[acute_morbidity_indicator], Table1[[#This Row],[acute_morbidity_indicator]]) * 10, 1)</f>
        <v>8</v>
      </c>
    </row>
    <row r="882" spans="1:8" x14ac:dyDescent="0.35">
      <c r="A882" t="s">
        <v>477</v>
      </c>
      <c r="B882" t="s">
        <v>478</v>
      </c>
      <c r="C882" s="1">
        <v>9.0875549316406197</v>
      </c>
      <c r="D882" t="str">
        <f>_xlfn.XLOOKUP(Table1[[#This Row],[data_zone_code]],Table2[msoa21cd], Table2[msoa21nm], "Not found")</f>
        <v>Ealing 013</v>
      </c>
      <c r="E882" s="1">
        <f>_xlfn.XLOOKUP(Table1[[#This Row],[data_zone_code]], Table2[msoa21cd],Table2[acute_morbidity_indicator], "Not found")</f>
        <v>89.921575342465758</v>
      </c>
      <c r="F882">
        <f>RANK(Table1[[#This Row],[pm2.5_mean]], Table1[pm2.5_mean], 0)</f>
        <v>882</v>
      </c>
      <c r="G882">
        <f>(_xlfn.PERCENTRANK.INC(Table1[pm2.5_mean], Table1[[#This Row],[pm2.5_mean]]))*100</f>
        <v>87.1</v>
      </c>
      <c r="H882">
        <f>CEILING(_xlfn.PERCENTRANK.INC(Table1[acute_morbidity_indicator], Table1[[#This Row],[acute_morbidity_indicator]]) * 10, 1)</f>
        <v>3</v>
      </c>
    </row>
    <row r="883" spans="1:8" x14ac:dyDescent="0.35">
      <c r="A883" t="s">
        <v>499</v>
      </c>
      <c r="B883" t="s">
        <v>500</v>
      </c>
      <c r="C883" s="1">
        <v>9.0871400833129901</v>
      </c>
      <c r="D883" t="str">
        <f>_xlfn.XLOOKUP(Table1[[#This Row],[data_zone_code]],Table2[msoa21cd], Table2[msoa21nm], "Not found")</f>
        <v>Ealing 025</v>
      </c>
      <c r="E883" s="1">
        <f>_xlfn.XLOOKUP(Table1[[#This Row],[data_zone_code]], Table2[msoa21cd],Table2[acute_morbidity_indicator], "Not found")</f>
        <v>115.3676</v>
      </c>
      <c r="F883">
        <f>RANK(Table1[[#This Row],[pm2.5_mean]], Table1[pm2.5_mean], 0)</f>
        <v>883</v>
      </c>
      <c r="G883">
        <f>(_xlfn.PERCENTRANK.INC(Table1[pm2.5_mean], Table1[[#This Row],[pm2.5_mean]]))*100</f>
        <v>87.1</v>
      </c>
      <c r="H883">
        <f>CEILING(_xlfn.PERCENTRANK.INC(Table1[acute_morbidity_indicator], Table1[[#This Row],[acute_morbidity_indicator]]) * 10, 1)</f>
        <v>8</v>
      </c>
    </row>
    <row r="884" spans="1:8" x14ac:dyDescent="0.35">
      <c r="A884" t="s">
        <v>6331</v>
      </c>
      <c r="B884" t="s">
        <v>6332</v>
      </c>
      <c r="C884" s="1">
        <v>9.0868282318115199</v>
      </c>
      <c r="D884" t="str">
        <f>_xlfn.XLOOKUP(Table1[[#This Row],[data_zone_code]],Table2[msoa21cd], Table2[msoa21nm], "Not found")</f>
        <v>Medway 002</v>
      </c>
      <c r="E884" s="1">
        <f>_xlfn.XLOOKUP(Table1[[#This Row],[data_zone_code]], Table2[msoa21cd],Table2[acute_morbidity_indicator], "Not found")</f>
        <v>93.777171122994645</v>
      </c>
      <c r="F884">
        <f>RANK(Table1[[#This Row],[pm2.5_mean]], Table1[pm2.5_mean], 0)</f>
        <v>884</v>
      </c>
      <c r="G884">
        <f>(_xlfn.PERCENTRANK.INC(Table1[pm2.5_mean], Table1[[#This Row],[pm2.5_mean]]))*100</f>
        <v>87.1</v>
      </c>
      <c r="H884">
        <f>CEILING(_xlfn.PERCENTRANK.INC(Table1[acute_morbidity_indicator], Table1[[#This Row],[acute_morbidity_indicator]]) * 10, 1)</f>
        <v>4</v>
      </c>
    </row>
    <row r="885" spans="1:8" x14ac:dyDescent="0.35">
      <c r="A885" t="s">
        <v>3673</v>
      </c>
      <c r="B885" t="s">
        <v>3674</v>
      </c>
      <c r="C885" s="1">
        <v>9.0868015289306605</v>
      </c>
      <c r="D885" t="str">
        <f>_xlfn.XLOOKUP(Table1[[#This Row],[data_zone_code]],Table2[msoa21cd], Table2[msoa21nm], "Not found")</f>
        <v>Birmingham 100</v>
      </c>
      <c r="E885" s="1">
        <f>_xlfn.XLOOKUP(Table1[[#This Row],[data_zone_code]], Table2[msoa21cd],Table2[acute_morbidity_indicator], "Not found")</f>
        <v>128.8600050761421</v>
      </c>
      <c r="F885">
        <f>RANK(Table1[[#This Row],[pm2.5_mean]], Table1[pm2.5_mean], 0)</f>
        <v>885</v>
      </c>
      <c r="G885">
        <f>(_xlfn.PERCENTRANK.INC(Table1[pm2.5_mean], Table1[[#This Row],[pm2.5_mean]]))*100</f>
        <v>87.1</v>
      </c>
      <c r="H885">
        <f>CEILING(_xlfn.PERCENTRANK.INC(Table1[acute_morbidity_indicator], Table1[[#This Row],[acute_morbidity_indicator]]) * 10, 1)</f>
        <v>9</v>
      </c>
    </row>
    <row r="886" spans="1:8" x14ac:dyDescent="0.35">
      <c r="A886" t="s">
        <v>4937</v>
      </c>
      <c r="B886" t="s">
        <v>4938</v>
      </c>
      <c r="C886" s="1">
        <v>9.0864667892456001</v>
      </c>
      <c r="D886" t="str">
        <f>_xlfn.XLOOKUP(Table1[[#This Row],[data_zone_code]],Table2[msoa21cd], Table2[msoa21nm], "Not found")</f>
        <v>Halton 011</v>
      </c>
      <c r="E886" s="1">
        <f>_xlfn.XLOOKUP(Table1[[#This Row],[data_zone_code]], Table2[msoa21cd],Table2[acute_morbidity_indicator], "Not found")</f>
        <v>120.42013872832371</v>
      </c>
      <c r="F886">
        <f>RANK(Table1[[#This Row],[pm2.5_mean]], Table1[pm2.5_mean], 0)</f>
        <v>886</v>
      </c>
      <c r="G886">
        <f>(_xlfn.PERCENTRANK.INC(Table1[pm2.5_mean], Table1[[#This Row],[pm2.5_mean]]))*100</f>
        <v>87</v>
      </c>
      <c r="H886">
        <f>CEILING(_xlfn.PERCENTRANK.INC(Table1[acute_morbidity_indicator], Table1[[#This Row],[acute_morbidity_indicator]]) * 10, 1)</f>
        <v>8</v>
      </c>
    </row>
    <row r="887" spans="1:8" x14ac:dyDescent="0.35">
      <c r="A887" t="s">
        <v>1281</v>
      </c>
      <c r="B887" t="s">
        <v>1282</v>
      </c>
      <c r="C887" s="1">
        <v>9.0860996246337908</v>
      </c>
      <c r="D887" t="str">
        <f>_xlfn.XLOOKUP(Table1[[#This Row],[data_zone_code]],Table2[msoa21cd], Table2[msoa21nm], "Not found")</f>
        <v>Lewisham 023</v>
      </c>
      <c r="E887" s="1">
        <f>_xlfn.XLOOKUP(Table1[[#This Row],[data_zone_code]], Table2[msoa21cd],Table2[acute_morbidity_indicator], "Not found")</f>
        <v>106.5320932642487</v>
      </c>
      <c r="F887">
        <f>RANK(Table1[[#This Row],[pm2.5_mean]], Table1[pm2.5_mean], 0)</f>
        <v>887</v>
      </c>
      <c r="G887">
        <f>(_xlfn.PERCENTRANK.INC(Table1[pm2.5_mean], Table1[[#This Row],[pm2.5_mean]]))*100</f>
        <v>87</v>
      </c>
      <c r="H887">
        <f>CEILING(_xlfn.PERCENTRANK.INC(Table1[acute_morbidity_indicator], Table1[[#This Row],[acute_morbidity_indicator]]) * 10, 1)</f>
        <v>6</v>
      </c>
    </row>
    <row r="888" spans="1:8" x14ac:dyDescent="0.35">
      <c r="A888" t="s">
        <v>6373</v>
      </c>
      <c r="B888" t="s">
        <v>6374</v>
      </c>
      <c r="C888" s="1">
        <v>9.0860404968261701</v>
      </c>
      <c r="D888" t="str">
        <f>_xlfn.XLOOKUP(Table1[[#This Row],[data_zone_code]],Table2[msoa21cd], Table2[msoa21nm], "Not found")</f>
        <v>Medway 023</v>
      </c>
      <c r="E888" s="1">
        <f>_xlfn.XLOOKUP(Table1[[#This Row],[data_zone_code]], Table2[msoa21cd],Table2[acute_morbidity_indicator], "Not found")</f>
        <v>88.923400000000001</v>
      </c>
      <c r="F888">
        <f>RANK(Table1[[#This Row],[pm2.5_mean]], Table1[pm2.5_mean], 0)</f>
        <v>888</v>
      </c>
      <c r="G888">
        <f>(_xlfn.PERCENTRANK.INC(Table1[pm2.5_mean], Table1[[#This Row],[pm2.5_mean]]))*100</f>
        <v>87</v>
      </c>
      <c r="H888">
        <f>CEILING(_xlfn.PERCENTRANK.INC(Table1[acute_morbidity_indicator], Table1[[#This Row],[acute_morbidity_indicator]]) * 10, 1)</f>
        <v>3</v>
      </c>
    </row>
    <row r="889" spans="1:8" x14ac:dyDescent="0.35">
      <c r="A889" t="s">
        <v>1295</v>
      </c>
      <c r="B889" t="s">
        <v>1296</v>
      </c>
      <c r="C889" s="1">
        <v>9.0858869552612305</v>
      </c>
      <c r="D889" t="str">
        <f>_xlfn.XLOOKUP(Table1[[#This Row],[data_zone_code]],Table2[msoa21cd], Table2[msoa21nm], "Not found")</f>
        <v>Lewisham 030</v>
      </c>
      <c r="E889" s="1">
        <f>_xlfn.XLOOKUP(Table1[[#This Row],[data_zone_code]], Table2[msoa21cd],Table2[acute_morbidity_indicator], "Not found")</f>
        <v>122.63105844155849</v>
      </c>
      <c r="F889">
        <f>RANK(Table1[[#This Row],[pm2.5_mean]], Table1[pm2.5_mean], 0)</f>
        <v>889</v>
      </c>
      <c r="G889">
        <f>(_xlfn.PERCENTRANK.INC(Table1[pm2.5_mean], Table1[[#This Row],[pm2.5_mean]]))*100</f>
        <v>87</v>
      </c>
      <c r="H889">
        <f>CEILING(_xlfn.PERCENTRANK.INC(Table1[acute_morbidity_indicator], Table1[[#This Row],[acute_morbidity_indicator]]) * 10, 1)</f>
        <v>8</v>
      </c>
    </row>
    <row r="890" spans="1:8" x14ac:dyDescent="0.35">
      <c r="A890" t="s">
        <v>6007</v>
      </c>
      <c r="B890" t="s">
        <v>6008</v>
      </c>
      <c r="C890" s="1">
        <v>9.0853967666625994</v>
      </c>
      <c r="D890" t="str">
        <f>_xlfn.XLOOKUP(Table1[[#This Row],[data_zone_code]],Table2[msoa21cd], Table2[msoa21nm], "Not found")</f>
        <v>Plymouth 023</v>
      </c>
      <c r="E890" s="1">
        <f>_xlfn.XLOOKUP(Table1[[#This Row],[data_zone_code]], Table2[msoa21cd],Table2[acute_morbidity_indicator], "Not found")</f>
        <v>118.49676655052269</v>
      </c>
      <c r="F890">
        <f>RANK(Table1[[#This Row],[pm2.5_mean]], Table1[pm2.5_mean], 0)</f>
        <v>890</v>
      </c>
      <c r="G890">
        <f>(_xlfn.PERCENTRANK.INC(Table1[pm2.5_mean], Table1[[#This Row],[pm2.5_mean]]))*100</f>
        <v>87</v>
      </c>
      <c r="H890">
        <f>CEILING(_xlfn.PERCENTRANK.INC(Table1[acute_morbidity_indicator], Table1[[#This Row],[acute_morbidity_indicator]]) * 10, 1)</f>
        <v>8</v>
      </c>
    </row>
    <row r="891" spans="1:8" x14ac:dyDescent="0.35">
      <c r="A891" t="s">
        <v>1703</v>
      </c>
      <c r="B891" t="s">
        <v>1704</v>
      </c>
      <c r="C891" s="1">
        <v>9.0836811065673793</v>
      </c>
      <c r="D891" t="str">
        <f>_xlfn.XLOOKUP(Table1[[#This Row],[data_zone_code]],Table2[msoa21cd], Table2[msoa21nm], "Not found")</f>
        <v>Waltham Forest 008</v>
      </c>
      <c r="E891" s="1">
        <f>_xlfn.XLOOKUP(Table1[[#This Row],[data_zone_code]], Table2[msoa21cd],Table2[acute_morbidity_indicator], "Not found")</f>
        <v>98.384588235294117</v>
      </c>
      <c r="F891">
        <f>RANK(Table1[[#This Row],[pm2.5_mean]], Table1[pm2.5_mean], 0)</f>
        <v>891</v>
      </c>
      <c r="G891">
        <f>(_xlfn.PERCENTRANK.INC(Table1[pm2.5_mean], Table1[[#This Row],[pm2.5_mean]]))*100</f>
        <v>87</v>
      </c>
      <c r="H891">
        <f>CEILING(_xlfn.PERCENTRANK.INC(Table1[acute_morbidity_indicator], Table1[[#This Row],[acute_morbidity_indicator]]) * 10, 1)</f>
        <v>5</v>
      </c>
    </row>
    <row r="892" spans="1:8" x14ac:dyDescent="0.35">
      <c r="A892" t="s">
        <v>1183</v>
      </c>
      <c r="B892" t="s">
        <v>1184</v>
      </c>
      <c r="C892" s="1">
        <v>9.0829944610595703</v>
      </c>
      <c r="D892" t="str">
        <f>_xlfn.XLOOKUP(Table1[[#This Row],[data_zone_code]],Table2[msoa21cd], Table2[msoa21nm], "Not found")</f>
        <v>Lambeth 007</v>
      </c>
      <c r="E892" s="1">
        <f>_xlfn.XLOOKUP(Table1[[#This Row],[data_zone_code]], Table2[msoa21cd],Table2[acute_morbidity_indicator], "Not found")</f>
        <v>118.5245486111111</v>
      </c>
      <c r="F892">
        <f>RANK(Table1[[#This Row],[pm2.5_mean]], Table1[pm2.5_mean], 0)</f>
        <v>892</v>
      </c>
      <c r="G892">
        <f>(_xlfn.PERCENTRANK.INC(Table1[pm2.5_mean], Table1[[#This Row],[pm2.5_mean]]))*100</f>
        <v>87</v>
      </c>
      <c r="H892">
        <f>CEILING(_xlfn.PERCENTRANK.INC(Table1[acute_morbidity_indicator], Table1[[#This Row],[acute_morbidity_indicator]]) * 10, 1)</f>
        <v>8</v>
      </c>
    </row>
    <row r="893" spans="1:8" x14ac:dyDescent="0.35">
      <c r="A893" t="s">
        <v>13439</v>
      </c>
      <c r="B893" t="s">
        <v>13440</v>
      </c>
      <c r="C893" s="1">
        <v>9.0828208923339808</v>
      </c>
      <c r="D893" t="str">
        <f>_xlfn.XLOOKUP(Table1[[#This Row],[data_zone_code]],Table2[msoa21cd], Table2[msoa21nm], "Not found")</f>
        <v>Chelmsford 022</v>
      </c>
      <c r="E893" s="1">
        <f>_xlfn.XLOOKUP(Table1[[#This Row],[data_zone_code]], Table2[msoa21cd],Table2[acute_morbidity_indicator], "Not found")</f>
        <v>99.349516563147006</v>
      </c>
      <c r="F893">
        <f>RANK(Table1[[#This Row],[pm2.5_mean]], Table1[pm2.5_mean], 0)</f>
        <v>893</v>
      </c>
      <c r="G893">
        <f>(_xlfn.PERCENTRANK.INC(Table1[pm2.5_mean], Table1[[#This Row],[pm2.5_mean]]))*100</f>
        <v>86.9</v>
      </c>
      <c r="H893">
        <f>CEILING(_xlfn.PERCENTRANK.INC(Table1[acute_morbidity_indicator], Table1[[#This Row],[acute_morbidity_indicator]]) * 10, 1)</f>
        <v>5</v>
      </c>
    </row>
    <row r="894" spans="1:8" x14ac:dyDescent="0.35">
      <c r="A894" t="s">
        <v>4693</v>
      </c>
      <c r="B894" t="s">
        <v>4694</v>
      </c>
      <c r="C894" s="1">
        <v>9.0822219848632795</v>
      </c>
      <c r="D894" t="str">
        <f>_xlfn.XLOOKUP(Table1[[#This Row],[data_zone_code]],Table2[msoa21cd], Table2[msoa21nm], "Not found")</f>
        <v>Wakefield 013</v>
      </c>
      <c r="E894" s="1">
        <f>_xlfn.XLOOKUP(Table1[[#This Row],[data_zone_code]], Table2[msoa21cd],Table2[acute_morbidity_indicator], "Not found")</f>
        <v>125.3894545454546</v>
      </c>
      <c r="F894">
        <f>RANK(Table1[[#This Row],[pm2.5_mean]], Table1[pm2.5_mean], 0)</f>
        <v>894</v>
      </c>
      <c r="G894">
        <f>(_xlfn.PERCENTRANK.INC(Table1[pm2.5_mean], Table1[[#This Row],[pm2.5_mean]]))*100</f>
        <v>86.9</v>
      </c>
      <c r="H894">
        <f>CEILING(_xlfn.PERCENTRANK.INC(Table1[acute_morbidity_indicator], Table1[[#This Row],[acute_morbidity_indicator]]) * 10, 1)</f>
        <v>9</v>
      </c>
    </row>
    <row r="895" spans="1:8" x14ac:dyDescent="0.35">
      <c r="A895" t="s">
        <v>13579</v>
      </c>
      <c r="B895" t="s">
        <v>13580</v>
      </c>
      <c r="C895" s="1">
        <v>9.0819416046142596</v>
      </c>
      <c r="D895" t="str">
        <f>_xlfn.XLOOKUP(Table1[[#This Row],[data_zone_code]],Table2[msoa21cd], Table2[msoa21nm], "Not found")</f>
        <v>Telford and Wrekin 024</v>
      </c>
      <c r="E895" s="1">
        <f>_xlfn.XLOOKUP(Table1[[#This Row],[data_zone_code]], Table2[msoa21cd],Table2[acute_morbidity_indicator], "Not found")</f>
        <v>115.6227058823529</v>
      </c>
      <c r="F895">
        <f>RANK(Table1[[#This Row],[pm2.5_mean]], Table1[pm2.5_mean], 0)</f>
        <v>895</v>
      </c>
      <c r="G895">
        <f>(_xlfn.PERCENTRANK.INC(Table1[pm2.5_mean], Table1[[#This Row],[pm2.5_mean]]))*100</f>
        <v>86.9</v>
      </c>
      <c r="H895">
        <f>CEILING(_xlfn.PERCENTRANK.INC(Table1[acute_morbidity_indicator], Table1[[#This Row],[acute_morbidity_indicator]]) * 10, 1)</f>
        <v>8</v>
      </c>
    </row>
    <row r="896" spans="1:8" x14ac:dyDescent="0.35">
      <c r="A896" t="s">
        <v>5535</v>
      </c>
      <c r="B896" t="s">
        <v>5536</v>
      </c>
      <c r="C896" s="1">
        <v>9.0812244415283203</v>
      </c>
      <c r="D896" t="str">
        <f>_xlfn.XLOOKUP(Table1[[#This Row],[data_zone_code]],Table2[msoa21cd], Table2[msoa21nm], "Not found")</f>
        <v>Nottingham 029</v>
      </c>
      <c r="E896" s="1">
        <f>_xlfn.XLOOKUP(Table1[[#This Row],[data_zone_code]], Table2[msoa21cd],Table2[acute_morbidity_indicator], "Not found")</f>
        <v>142.04776538461539</v>
      </c>
      <c r="F896">
        <f>RANK(Table1[[#This Row],[pm2.5_mean]], Table1[pm2.5_mean], 0)</f>
        <v>896</v>
      </c>
      <c r="G896">
        <f>(_xlfn.PERCENTRANK.INC(Table1[pm2.5_mean], Table1[[#This Row],[pm2.5_mean]]))*100</f>
        <v>86.9</v>
      </c>
      <c r="H896">
        <f>CEILING(_xlfn.PERCENTRANK.INC(Table1[acute_morbidity_indicator], Table1[[#This Row],[acute_morbidity_indicator]]) * 10, 1)</f>
        <v>10</v>
      </c>
    </row>
    <row r="897" spans="1:8" x14ac:dyDescent="0.35">
      <c r="A897" t="s">
        <v>1803</v>
      </c>
      <c r="B897" t="s">
        <v>1804</v>
      </c>
      <c r="C897" s="1">
        <v>9.0812234878540004</v>
      </c>
      <c r="D897" t="str">
        <f>_xlfn.XLOOKUP(Table1[[#This Row],[data_zone_code]],Table2[msoa21cd], Table2[msoa21nm], "Not found")</f>
        <v>Wandsworth 031</v>
      </c>
      <c r="E897" s="1">
        <f>_xlfn.XLOOKUP(Table1[[#This Row],[data_zone_code]], Table2[msoa21cd],Table2[acute_morbidity_indicator], "Not found")</f>
        <v>108.3911463414634</v>
      </c>
      <c r="F897">
        <f>RANK(Table1[[#This Row],[pm2.5_mean]], Table1[pm2.5_mean], 0)</f>
        <v>897</v>
      </c>
      <c r="G897">
        <f>(_xlfn.PERCENTRANK.INC(Table1[pm2.5_mean], Table1[[#This Row],[pm2.5_mean]]))*100</f>
        <v>86.9</v>
      </c>
      <c r="H897">
        <f>CEILING(_xlfn.PERCENTRANK.INC(Table1[acute_morbidity_indicator], Table1[[#This Row],[acute_morbidity_indicator]]) * 10, 1)</f>
        <v>7</v>
      </c>
    </row>
    <row r="898" spans="1:8" x14ac:dyDescent="0.35">
      <c r="A898" t="s">
        <v>8639</v>
      </c>
      <c r="B898" t="s">
        <v>8640</v>
      </c>
      <c r="C898" s="1">
        <v>9.0803356170654297</v>
      </c>
      <c r="D898" t="str">
        <f>_xlfn.XLOOKUP(Table1[[#This Row],[data_zone_code]],Table2[msoa21cd], Table2[msoa21nm], "Not found")</f>
        <v>Chelmsford 015</v>
      </c>
      <c r="E898" s="1">
        <f>_xlfn.XLOOKUP(Table1[[#This Row],[data_zone_code]], Table2[msoa21cd],Table2[acute_morbidity_indicator], "Not found")</f>
        <v>92.047661417322828</v>
      </c>
      <c r="F898">
        <f>RANK(Table1[[#This Row],[pm2.5_mean]], Table1[pm2.5_mean], 0)</f>
        <v>898</v>
      </c>
      <c r="G898">
        <f>(_xlfn.PERCENTRANK.INC(Table1[pm2.5_mean], Table1[[#This Row],[pm2.5_mean]]))*100</f>
        <v>86.9</v>
      </c>
      <c r="H898">
        <f>CEILING(_xlfn.PERCENTRANK.INC(Table1[acute_morbidity_indicator], Table1[[#This Row],[acute_morbidity_indicator]]) * 10, 1)</f>
        <v>4</v>
      </c>
    </row>
    <row r="899" spans="1:8" x14ac:dyDescent="0.35">
      <c r="A899" t="s">
        <v>3621</v>
      </c>
      <c r="B899" t="s">
        <v>3622</v>
      </c>
      <c r="C899" s="1">
        <v>9.0800981521606392</v>
      </c>
      <c r="D899" t="str">
        <f>_xlfn.XLOOKUP(Table1[[#This Row],[data_zone_code]],Table2[msoa21cd], Table2[msoa21nm], "Not found")</f>
        <v>Birmingham 072</v>
      </c>
      <c r="E899" s="1">
        <f>_xlfn.XLOOKUP(Table1[[#This Row],[data_zone_code]], Table2[msoa21cd],Table2[acute_morbidity_indicator], "Not found")</f>
        <v>108.79128571428571</v>
      </c>
      <c r="F899">
        <f>RANK(Table1[[#This Row],[pm2.5_mean]], Table1[pm2.5_mean], 0)</f>
        <v>899</v>
      </c>
      <c r="G899">
        <f>(_xlfn.PERCENTRANK.INC(Table1[pm2.5_mean], Table1[[#This Row],[pm2.5_mean]]))*100</f>
        <v>86.9</v>
      </c>
      <c r="H899">
        <f>CEILING(_xlfn.PERCENTRANK.INC(Table1[acute_morbidity_indicator], Table1[[#This Row],[acute_morbidity_indicator]]) * 10, 1)</f>
        <v>7</v>
      </c>
    </row>
    <row r="900" spans="1:8" x14ac:dyDescent="0.35">
      <c r="A900" t="s">
        <v>13231</v>
      </c>
      <c r="B900" t="s">
        <v>13232</v>
      </c>
      <c r="C900" s="1">
        <v>9.0794038772583008</v>
      </c>
      <c r="D900" t="str">
        <f>_xlfn.XLOOKUP(Table1[[#This Row],[data_zone_code]],Table2[msoa21cd], Table2[msoa21nm], "Not found")</f>
        <v>Sheffield 075</v>
      </c>
      <c r="E900" s="1">
        <f>_xlfn.XLOOKUP(Table1[[#This Row],[data_zone_code]], Table2[msoa21cd],Table2[acute_morbidity_indicator], "Not found")</f>
        <v>145.0971389830508</v>
      </c>
      <c r="F900">
        <f>RANK(Table1[[#This Row],[pm2.5_mean]], Table1[pm2.5_mean], 0)</f>
        <v>900</v>
      </c>
      <c r="G900">
        <f>(_xlfn.PERCENTRANK.INC(Table1[pm2.5_mean], Table1[[#This Row],[pm2.5_mean]]))*100</f>
        <v>86.8</v>
      </c>
      <c r="H900">
        <f>CEILING(_xlfn.PERCENTRANK.INC(Table1[acute_morbidity_indicator], Table1[[#This Row],[acute_morbidity_indicator]]) * 10, 1)</f>
        <v>10</v>
      </c>
    </row>
    <row r="901" spans="1:8" x14ac:dyDescent="0.35">
      <c r="A901" t="s">
        <v>3949</v>
      </c>
      <c r="B901" t="s">
        <v>3950</v>
      </c>
      <c r="C901" s="1">
        <v>9.0785312652587908</v>
      </c>
      <c r="D901" t="str">
        <f>_xlfn.XLOOKUP(Table1[[#This Row],[data_zone_code]],Table2[msoa21cd], Table2[msoa21nm], "Not found")</f>
        <v>Sandwell 025</v>
      </c>
      <c r="E901" s="1">
        <f>_xlfn.XLOOKUP(Table1[[#This Row],[data_zone_code]], Table2[msoa21cd],Table2[acute_morbidity_indicator], "Not found")</f>
        <v>106.4598742138365</v>
      </c>
      <c r="F901">
        <f>RANK(Table1[[#This Row],[pm2.5_mean]], Table1[pm2.5_mean], 0)</f>
        <v>901</v>
      </c>
      <c r="G901">
        <f>(_xlfn.PERCENTRANK.INC(Table1[pm2.5_mean], Table1[[#This Row],[pm2.5_mean]]))*100</f>
        <v>86.8</v>
      </c>
      <c r="H901">
        <f>CEILING(_xlfn.PERCENTRANK.INC(Table1[acute_morbidity_indicator], Table1[[#This Row],[acute_morbidity_indicator]]) * 10, 1)</f>
        <v>6</v>
      </c>
    </row>
    <row r="902" spans="1:8" x14ac:dyDescent="0.35">
      <c r="A902" t="s">
        <v>10527</v>
      </c>
      <c r="B902" t="s">
        <v>10528</v>
      </c>
      <c r="C902" s="1">
        <v>9.0778493881225604</v>
      </c>
      <c r="D902" t="str">
        <f>_xlfn.XLOOKUP(Table1[[#This Row],[data_zone_code]],Table2[msoa21cd], Table2[msoa21nm], "Not found")</f>
        <v>South Kesteven 004</v>
      </c>
      <c r="E902" s="1">
        <f>_xlfn.XLOOKUP(Table1[[#This Row],[data_zone_code]], Table2[msoa21cd],Table2[acute_morbidity_indicator], "Not found")</f>
        <v>114.2150111111111</v>
      </c>
      <c r="F902">
        <f>RANK(Table1[[#This Row],[pm2.5_mean]], Table1[pm2.5_mean], 0)</f>
        <v>902</v>
      </c>
      <c r="G902">
        <f>(_xlfn.PERCENTRANK.INC(Table1[pm2.5_mean], Table1[[#This Row],[pm2.5_mean]]))*100</f>
        <v>86.8</v>
      </c>
      <c r="H902">
        <f>CEILING(_xlfn.PERCENTRANK.INC(Table1[acute_morbidity_indicator], Table1[[#This Row],[acute_morbidity_indicator]]) * 10, 1)</f>
        <v>7</v>
      </c>
    </row>
    <row r="903" spans="1:8" x14ac:dyDescent="0.35">
      <c r="A903" t="s">
        <v>1535</v>
      </c>
      <c r="B903" t="s">
        <v>1536</v>
      </c>
      <c r="C903" s="1">
        <v>9.0774679183959996</v>
      </c>
      <c r="D903" t="str">
        <f>_xlfn.XLOOKUP(Table1[[#This Row],[data_zone_code]],Table2[msoa21cd], Table2[msoa21nm], "Not found")</f>
        <v>Southwark 009</v>
      </c>
      <c r="E903" s="1">
        <f>_xlfn.XLOOKUP(Table1[[#This Row],[data_zone_code]], Table2[msoa21cd],Table2[acute_morbidity_indicator], "Not found")</f>
        <v>123.1411893004115</v>
      </c>
      <c r="F903">
        <f>RANK(Table1[[#This Row],[pm2.5_mean]], Table1[pm2.5_mean], 0)</f>
        <v>903</v>
      </c>
      <c r="G903">
        <f>(_xlfn.PERCENTRANK.INC(Table1[pm2.5_mean], Table1[[#This Row],[pm2.5_mean]]))*100</f>
        <v>86.8</v>
      </c>
      <c r="H903">
        <f>CEILING(_xlfn.PERCENTRANK.INC(Table1[acute_morbidity_indicator], Table1[[#This Row],[acute_morbidity_indicator]]) * 10, 1)</f>
        <v>8</v>
      </c>
    </row>
    <row r="904" spans="1:8" x14ac:dyDescent="0.35">
      <c r="A904" t="s">
        <v>403</v>
      </c>
      <c r="B904" t="s">
        <v>404</v>
      </c>
      <c r="C904" s="1">
        <v>9.0774230957031197</v>
      </c>
      <c r="D904" t="str">
        <f>_xlfn.XLOOKUP(Table1[[#This Row],[data_zone_code]],Table2[msoa21cd], Table2[msoa21nm], "Not found")</f>
        <v>Croydon 019</v>
      </c>
      <c r="E904" s="1">
        <f>_xlfn.XLOOKUP(Table1[[#This Row],[data_zone_code]], Table2[msoa21cd],Table2[acute_morbidity_indicator], "Not found")</f>
        <v>111.4429188235294</v>
      </c>
      <c r="F904">
        <f>RANK(Table1[[#This Row],[pm2.5_mean]], Table1[pm2.5_mean], 0)</f>
        <v>904</v>
      </c>
      <c r="G904">
        <f>(_xlfn.PERCENTRANK.INC(Table1[pm2.5_mean], Table1[[#This Row],[pm2.5_mean]]))*100</f>
        <v>86.8</v>
      </c>
      <c r="H904">
        <f>CEILING(_xlfn.PERCENTRANK.INC(Table1[acute_morbidity_indicator], Table1[[#This Row],[acute_morbidity_indicator]]) * 10, 1)</f>
        <v>7</v>
      </c>
    </row>
    <row r="905" spans="1:8" x14ac:dyDescent="0.35">
      <c r="A905" t="s">
        <v>1551</v>
      </c>
      <c r="B905" t="s">
        <v>1552</v>
      </c>
      <c r="C905" s="1">
        <v>9.0773763656616193</v>
      </c>
      <c r="D905" t="str">
        <f>_xlfn.XLOOKUP(Table1[[#This Row],[data_zone_code]],Table2[msoa21cd], Table2[msoa21nm], "Not found")</f>
        <v>Southwark 017</v>
      </c>
      <c r="E905" s="1">
        <f>_xlfn.XLOOKUP(Table1[[#This Row],[data_zone_code]], Table2[msoa21cd],Table2[acute_morbidity_indicator], "Not found")</f>
        <v>123.3818492462312</v>
      </c>
      <c r="F905">
        <f>RANK(Table1[[#This Row],[pm2.5_mean]], Table1[pm2.5_mean], 0)</f>
        <v>905</v>
      </c>
      <c r="G905">
        <f>(_xlfn.PERCENTRANK.INC(Table1[pm2.5_mean], Table1[[#This Row],[pm2.5_mean]]))*100</f>
        <v>86.8</v>
      </c>
      <c r="H905">
        <f>CEILING(_xlfn.PERCENTRANK.INC(Table1[acute_morbidity_indicator], Table1[[#This Row],[acute_morbidity_indicator]]) * 10, 1)</f>
        <v>9</v>
      </c>
    </row>
    <row r="906" spans="1:8" x14ac:dyDescent="0.35">
      <c r="A906" t="s">
        <v>12579</v>
      </c>
      <c r="B906" t="s">
        <v>12580</v>
      </c>
      <c r="C906" s="1">
        <v>9.0772056579589808</v>
      </c>
      <c r="D906" t="str">
        <f>_xlfn.XLOOKUP(Table1[[#This Row],[data_zone_code]],Table2[msoa21cd], Table2[msoa21nm], "Not found")</f>
        <v>Adur 005</v>
      </c>
      <c r="E906" s="1">
        <f>_xlfn.XLOOKUP(Table1[[#This Row],[data_zone_code]], Table2[msoa21cd],Table2[acute_morbidity_indicator], "Not found")</f>
        <v>74.49550212164074</v>
      </c>
      <c r="F906">
        <f>RANK(Table1[[#This Row],[pm2.5_mean]], Table1[pm2.5_mean], 0)</f>
        <v>906</v>
      </c>
      <c r="G906">
        <f>(_xlfn.PERCENTRANK.INC(Table1[pm2.5_mean], Table1[[#This Row],[pm2.5_mean]]))*100</f>
        <v>86.7</v>
      </c>
      <c r="H906">
        <f>CEILING(_xlfn.PERCENTRANK.INC(Table1[acute_morbidity_indicator], Table1[[#This Row],[acute_morbidity_indicator]]) * 10, 1)</f>
        <v>1</v>
      </c>
    </row>
    <row r="907" spans="1:8" x14ac:dyDescent="0.35">
      <c r="A907" t="s">
        <v>95</v>
      </c>
      <c r="B907" t="s">
        <v>96</v>
      </c>
      <c r="C907" s="1">
        <v>9.0770530700683594</v>
      </c>
      <c r="D907" t="str">
        <f>_xlfn.XLOOKUP(Table1[[#This Row],[data_zone_code]],Table2[msoa21cd], Table2[msoa21nm], "Not found")</f>
        <v>Barnet 026</v>
      </c>
      <c r="E907" s="1">
        <f>_xlfn.XLOOKUP(Table1[[#This Row],[data_zone_code]], Table2[msoa21cd],Table2[acute_morbidity_indicator], "Not found")</f>
        <v>113.0439955555556</v>
      </c>
      <c r="F907">
        <f>RANK(Table1[[#This Row],[pm2.5_mean]], Table1[pm2.5_mean], 0)</f>
        <v>907</v>
      </c>
      <c r="G907">
        <f>(_xlfn.PERCENTRANK.INC(Table1[pm2.5_mean], Table1[[#This Row],[pm2.5_mean]]))*100</f>
        <v>86.7</v>
      </c>
      <c r="H907">
        <f>CEILING(_xlfn.PERCENTRANK.INC(Table1[acute_morbidity_indicator], Table1[[#This Row],[acute_morbidity_indicator]]) * 10, 1)</f>
        <v>7</v>
      </c>
    </row>
    <row r="908" spans="1:8" x14ac:dyDescent="0.35">
      <c r="A908" t="s">
        <v>1765</v>
      </c>
      <c r="B908" t="s">
        <v>1766</v>
      </c>
      <c r="C908" s="1">
        <v>9.0768127441406197</v>
      </c>
      <c r="D908" t="str">
        <f>_xlfn.XLOOKUP(Table1[[#This Row],[data_zone_code]],Table2[msoa21cd], Table2[msoa21nm], "Not found")</f>
        <v>Wandsworth 012</v>
      </c>
      <c r="E908" s="1">
        <f>_xlfn.XLOOKUP(Table1[[#This Row],[data_zone_code]], Table2[msoa21cd],Table2[acute_morbidity_indicator], "Not found")</f>
        <v>104.0837058823529</v>
      </c>
      <c r="F908">
        <f>RANK(Table1[[#This Row],[pm2.5_mean]], Table1[pm2.5_mean], 0)</f>
        <v>908</v>
      </c>
      <c r="G908">
        <f>(_xlfn.PERCENTRANK.INC(Table1[pm2.5_mean], Table1[[#This Row],[pm2.5_mean]]))*100</f>
        <v>86.7</v>
      </c>
      <c r="H908">
        <f>CEILING(_xlfn.PERCENTRANK.INC(Table1[acute_morbidity_indicator], Table1[[#This Row],[acute_morbidity_indicator]]) * 10, 1)</f>
        <v>6</v>
      </c>
    </row>
    <row r="909" spans="1:8" x14ac:dyDescent="0.35">
      <c r="A909" t="s">
        <v>1707</v>
      </c>
      <c r="B909" t="s">
        <v>1708</v>
      </c>
      <c r="C909" s="1">
        <v>9.0766763687133807</v>
      </c>
      <c r="D909" t="str">
        <f>_xlfn.XLOOKUP(Table1[[#This Row],[data_zone_code]],Table2[msoa21cd], Table2[msoa21nm], "Not found")</f>
        <v>Waltham Forest 010</v>
      </c>
      <c r="E909" s="1">
        <f>_xlfn.XLOOKUP(Table1[[#This Row],[data_zone_code]], Table2[msoa21cd],Table2[acute_morbidity_indicator], "Not found")</f>
        <v>103.41796491228069</v>
      </c>
      <c r="F909">
        <f>RANK(Table1[[#This Row],[pm2.5_mean]], Table1[pm2.5_mean], 0)</f>
        <v>909</v>
      </c>
      <c r="G909">
        <f>(_xlfn.PERCENTRANK.INC(Table1[pm2.5_mean], Table1[[#This Row],[pm2.5_mean]]))*100</f>
        <v>86.7</v>
      </c>
      <c r="H909">
        <f>CEILING(_xlfn.PERCENTRANK.INC(Table1[acute_morbidity_indicator], Table1[[#This Row],[acute_morbidity_indicator]]) * 10, 1)</f>
        <v>6</v>
      </c>
    </row>
    <row r="910" spans="1:8" x14ac:dyDescent="0.35">
      <c r="A910" t="s">
        <v>13213</v>
      </c>
      <c r="B910" t="s">
        <v>13214</v>
      </c>
      <c r="C910" s="1">
        <v>9.0765609741210902</v>
      </c>
      <c r="D910" t="str">
        <f>_xlfn.XLOOKUP(Table1[[#This Row],[data_zone_code]],Table2[msoa21cd], Table2[msoa21nm], "Not found")</f>
        <v>Eastbourne 014</v>
      </c>
      <c r="E910" s="1">
        <f>_xlfn.XLOOKUP(Table1[[#This Row],[data_zone_code]], Table2[msoa21cd],Table2[acute_morbidity_indicator], "Not found")</f>
        <v>83.663396449704138</v>
      </c>
      <c r="F910">
        <f>RANK(Table1[[#This Row],[pm2.5_mean]], Table1[pm2.5_mean], 0)</f>
        <v>910</v>
      </c>
      <c r="G910">
        <f>(_xlfn.PERCENTRANK.INC(Table1[pm2.5_mean], Table1[[#This Row],[pm2.5_mean]]))*100</f>
        <v>86.7</v>
      </c>
      <c r="H910">
        <f>CEILING(_xlfn.PERCENTRANK.INC(Table1[acute_morbidity_indicator], Table1[[#This Row],[acute_morbidity_indicator]]) * 10, 1)</f>
        <v>2</v>
      </c>
    </row>
    <row r="911" spans="1:8" x14ac:dyDescent="0.35">
      <c r="A911" t="s">
        <v>6125</v>
      </c>
      <c r="B911" t="s">
        <v>6126</v>
      </c>
      <c r="C911" s="1">
        <v>9.0763874053955096</v>
      </c>
      <c r="D911" t="str">
        <f>_xlfn.XLOOKUP(Table1[[#This Row],[data_zone_code]],Table2[msoa21cd], Table2[msoa21nm], "Not found")</f>
        <v>Bournemouth, Christchurch and Poole 042</v>
      </c>
      <c r="E911" s="1">
        <f>_xlfn.XLOOKUP(Table1[[#This Row],[data_zone_code]], Table2[msoa21cd],Table2[acute_morbidity_indicator], "Not found")</f>
        <v>113.7654238410596</v>
      </c>
      <c r="F911">
        <f>RANK(Table1[[#This Row],[pm2.5_mean]], Table1[pm2.5_mean], 0)</f>
        <v>911</v>
      </c>
      <c r="G911">
        <f>(_xlfn.PERCENTRANK.INC(Table1[pm2.5_mean], Table1[[#This Row],[pm2.5_mean]]))*100</f>
        <v>86.7</v>
      </c>
      <c r="H911">
        <f>CEILING(_xlfn.PERCENTRANK.INC(Table1[acute_morbidity_indicator], Table1[[#This Row],[acute_morbidity_indicator]]) * 10, 1)</f>
        <v>7</v>
      </c>
    </row>
    <row r="912" spans="1:8" x14ac:dyDescent="0.35">
      <c r="A912" t="s">
        <v>757</v>
      </c>
      <c r="B912" t="s">
        <v>758</v>
      </c>
      <c r="C912" s="1">
        <v>9.0756292343139595</v>
      </c>
      <c r="D912" t="str">
        <f>_xlfn.XLOOKUP(Table1[[#This Row],[data_zone_code]],Table2[msoa21cd], Table2[msoa21nm], "Not found")</f>
        <v>Haringey 008</v>
      </c>
      <c r="E912" s="1">
        <f>_xlfn.XLOOKUP(Table1[[#This Row],[data_zone_code]], Table2[msoa21cd],Table2[acute_morbidity_indicator], "Not found")</f>
        <v>97.179315789473691</v>
      </c>
      <c r="F912">
        <f>RANK(Table1[[#This Row],[pm2.5_mean]], Table1[pm2.5_mean], 0)</f>
        <v>912</v>
      </c>
      <c r="G912">
        <f>(_xlfn.PERCENTRANK.INC(Table1[pm2.5_mean], Table1[[#This Row],[pm2.5_mean]]))*100</f>
        <v>86.7</v>
      </c>
      <c r="H912">
        <f>CEILING(_xlfn.PERCENTRANK.INC(Table1[acute_morbidity_indicator], Table1[[#This Row],[acute_morbidity_indicator]]) * 10, 1)</f>
        <v>5</v>
      </c>
    </row>
    <row r="913" spans="1:8" x14ac:dyDescent="0.35">
      <c r="A913" t="s">
        <v>1031</v>
      </c>
      <c r="B913" t="s">
        <v>1032</v>
      </c>
      <c r="C913" s="1">
        <v>9.0752096176147496</v>
      </c>
      <c r="D913" t="str">
        <f>_xlfn.XLOOKUP(Table1[[#This Row],[data_zone_code]],Table2[msoa21cd], Table2[msoa21nm], "Not found")</f>
        <v>Hounslow 022</v>
      </c>
      <c r="E913" s="1">
        <f>_xlfn.XLOOKUP(Table1[[#This Row],[data_zone_code]], Table2[msoa21cd],Table2[acute_morbidity_indicator], "Not found")</f>
        <v>111.624193442623</v>
      </c>
      <c r="F913">
        <f>RANK(Table1[[#This Row],[pm2.5_mean]], Table1[pm2.5_mean], 0)</f>
        <v>913</v>
      </c>
      <c r="G913">
        <f>(_xlfn.PERCENTRANK.INC(Table1[pm2.5_mean], Table1[[#This Row],[pm2.5_mean]]))*100</f>
        <v>86.6</v>
      </c>
      <c r="H913">
        <f>CEILING(_xlfn.PERCENTRANK.INC(Table1[acute_morbidity_indicator], Table1[[#This Row],[acute_morbidity_indicator]]) * 10, 1)</f>
        <v>7</v>
      </c>
    </row>
    <row r="914" spans="1:8" x14ac:dyDescent="0.35">
      <c r="A914" t="s">
        <v>2061</v>
      </c>
      <c r="B914" t="s">
        <v>2062</v>
      </c>
      <c r="C914" s="1">
        <v>9.0751438140869105</v>
      </c>
      <c r="D914" t="str">
        <f>_xlfn.XLOOKUP(Table1[[#This Row],[data_zone_code]],Table2[msoa21cd], Table2[msoa21nm], "Not found")</f>
        <v>Manchester 043</v>
      </c>
      <c r="E914" s="1">
        <f>_xlfn.XLOOKUP(Table1[[#This Row],[data_zone_code]], Table2[msoa21cd],Table2[acute_morbidity_indicator], "Not found")</f>
        <v>94.924903225806446</v>
      </c>
      <c r="F914">
        <f>RANK(Table1[[#This Row],[pm2.5_mean]], Table1[pm2.5_mean], 0)</f>
        <v>914</v>
      </c>
      <c r="G914">
        <f>(_xlfn.PERCENTRANK.INC(Table1[pm2.5_mean], Table1[[#This Row],[pm2.5_mean]]))*100</f>
        <v>86.6</v>
      </c>
      <c r="H914">
        <f>CEILING(_xlfn.PERCENTRANK.INC(Table1[acute_morbidity_indicator], Table1[[#This Row],[acute_morbidity_indicator]]) * 10, 1)</f>
        <v>4</v>
      </c>
    </row>
    <row r="915" spans="1:8" x14ac:dyDescent="0.35">
      <c r="A915" t="s">
        <v>4967</v>
      </c>
      <c r="B915" t="s">
        <v>4968</v>
      </c>
      <c r="C915" s="1">
        <v>9.0746355056762695</v>
      </c>
      <c r="D915" t="str">
        <f>_xlfn.XLOOKUP(Table1[[#This Row],[data_zone_code]],Table2[msoa21cd], Table2[msoa21nm], "Not found")</f>
        <v>Warrington 010</v>
      </c>
      <c r="E915" s="1">
        <f>_xlfn.XLOOKUP(Table1[[#This Row],[data_zone_code]], Table2[msoa21cd],Table2[acute_morbidity_indicator], "Not found")</f>
        <v>111.9194048257373</v>
      </c>
      <c r="F915">
        <f>RANK(Table1[[#This Row],[pm2.5_mean]], Table1[pm2.5_mean], 0)</f>
        <v>915</v>
      </c>
      <c r="G915">
        <f>(_xlfn.PERCENTRANK.INC(Table1[pm2.5_mean], Table1[[#This Row],[pm2.5_mean]]))*100</f>
        <v>86.6</v>
      </c>
      <c r="H915">
        <f>CEILING(_xlfn.PERCENTRANK.INC(Table1[acute_morbidity_indicator], Table1[[#This Row],[acute_morbidity_indicator]]) * 10, 1)</f>
        <v>7</v>
      </c>
    </row>
    <row r="916" spans="1:8" x14ac:dyDescent="0.35">
      <c r="A916" t="s">
        <v>8803</v>
      </c>
      <c r="B916" t="s">
        <v>8804</v>
      </c>
      <c r="C916" s="1">
        <v>9.0738391876220703</v>
      </c>
      <c r="D916" t="str">
        <f>_xlfn.XLOOKUP(Table1[[#This Row],[data_zone_code]],Table2[msoa21cd], Table2[msoa21nm], "Not found")</f>
        <v>Tendring 013</v>
      </c>
      <c r="E916" s="1">
        <f>_xlfn.XLOOKUP(Table1[[#This Row],[data_zone_code]], Table2[msoa21cd],Table2[acute_morbidity_indicator], "Not found")</f>
        <v>99.209780172413801</v>
      </c>
      <c r="F916">
        <f>RANK(Table1[[#This Row],[pm2.5_mean]], Table1[pm2.5_mean], 0)</f>
        <v>916</v>
      </c>
      <c r="G916">
        <f>(_xlfn.PERCENTRANK.INC(Table1[pm2.5_mean], Table1[[#This Row],[pm2.5_mean]]))*100</f>
        <v>86.6</v>
      </c>
      <c r="H916">
        <f>CEILING(_xlfn.PERCENTRANK.INC(Table1[acute_morbidity_indicator], Table1[[#This Row],[acute_morbidity_indicator]]) * 10, 1)</f>
        <v>5</v>
      </c>
    </row>
    <row r="917" spans="1:8" x14ac:dyDescent="0.35">
      <c r="A917" t="s">
        <v>3157</v>
      </c>
      <c r="B917" t="s">
        <v>3158</v>
      </c>
      <c r="C917" s="1">
        <v>9.0725345611572301</v>
      </c>
      <c r="D917" t="str">
        <f>_xlfn.XLOOKUP(Table1[[#This Row],[data_zone_code]],Table2[msoa21cd], Table2[msoa21nm], "Not found")</f>
        <v>Sheffield 037</v>
      </c>
      <c r="E917" s="1">
        <f>_xlfn.XLOOKUP(Table1[[#This Row],[data_zone_code]], Table2[msoa21cd],Table2[acute_morbidity_indicator], "Not found")</f>
        <v>114.5816544117647</v>
      </c>
      <c r="F917">
        <f>RANK(Table1[[#This Row],[pm2.5_mean]], Table1[pm2.5_mean], 0)</f>
        <v>917</v>
      </c>
      <c r="G917">
        <f>(_xlfn.PERCENTRANK.INC(Table1[pm2.5_mean], Table1[[#This Row],[pm2.5_mean]]))*100</f>
        <v>86.6</v>
      </c>
      <c r="H917">
        <f>CEILING(_xlfn.PERCENTRANK.INC(Table1[acute_morbidity_indicator], Table1[[#This Row],[acute_morbidity_indicator]]) * 10, 1)</f>
        <v>7</v>
      </c>
    </row>
    <row r="918" spans="1:8" x14ac:dyDescent="0.35">
      <c r="A918" t="s">
        <v>4803</v>
      </c>
      <c r="B918" t="s">
        <v>4804</v>
      </c>
      <c r="C918" s="1">
        <v>9.0722818374633807</v>
      </c>
      <c r="D918" t="str">
        <f>_xlfn.XLOOKUP(Table1[[#This Row],[data_zone_code]],Table2[msoa21cd], Table2[msoa21nm], "Not found")</f>
        <v>Middlesbrough 014</v>
      </c>
      <c r="E918" s="1">
        <f>_xlfn.XLOOKUP(Table1[[#This Row],[data_zone_code]], Table2[msoa21cd],Table2[acute_morbidity_indicator], "Not found")</f>
        <v>117.1403070866142</v>
      </c>
      <c r="F918">
        <f>RANK(Table1[[#This Row],[pm2.5_mean]], Table1[pm2.5_mean], 0)</f>
        <v>918</v>
      </c>
      <c r="G918">
        <f>(_xlfn.PERCENTRANK.INC(Table1[pm2.5_mean], Table1[[#This Row],[pm2.5_mean]]))*100</f>
        <v>86.6</v>
      </c>
      <c r="H918">
        <f>CEILING(_xlfn.PERCENTRANK.INC(Table1[acute_morbidity_indicator], Table1[[#This Row],[acute_morbidity_indicator]]) * 10, 1)</f>
        <v>8</v>
      </c>
    </row>
    <row r="919" spans="1:8" x14ac:dyDescent="0.35">
      <c r="A919" t="s">
        <v>101</v>
      </c>
      <c r="B919" t="s">
        <v>102</v>
      </c>
      <c r="C919" s="1">
        <v>9.0719203948974592</v>
      </c>
      <c r="D919" t="str">
        <f>_xlfn.XLOOKUP(Table1[[#This Row],[data_zone_code]],Table2[msoa21cd], Table2[msoa21nm], "Not found")</f>
        <v>Barnet 029</v>
      </c>
      <c r="E919" s="1">
        <f>_xlfn.XLOOKUP(Table1[[#This Row],[data_zone_code]], Table2[msoa21cd],Table2[acute_morbidity_indicator], "Not found")</f>
        <v>85.394827402135235</v>
      </c>
      <c r="F919">
        <f>RANK(Table1[[#This Row],[pm2.5_mean]], Table1[pm2.5_mean], 0)</f>
        <v>919</v>
      </c>
      <c r="G919">
        <f>(_xlfn.PERCENTRANK.INC(Table1[pm2.5_mean], Table1[[#This Row],[pm2.5_mean]]))*100</f>
        <v>86.6</v>
      </c>
      <c r="H919">
        <f>CEILING(_xlfn.PERCENTRANK.INC(Table1[acute_morbidity_indicator], Table1[[#This Row],[acute_morbidity_indicator]]) * 10, 1)</f>
        <v>2</v>
      </c>
    </row>
    <row r="920" spans="1:8" x14ac:dyDescent="0.35">
      <c r="A920" t="s">
        <v>1529</v>
      </c>
      <c r="B920" t="s">
        <v>1530</v>
      </c>
      <c r="C920" s="1">
        <v>9.0701198577880895</v>
      </c>
      <c r="D920" t="str">
        <f>_xlfn.XLOOKUP(Table1[[#This Row],[data_zone_code]],Table2[msoa21cd], Table2[msoa21nm], "Not found")</f>
        <v>Southwark 006</v>
      </c>
      <c r="E920" s="1">
        <f>_xlfn.XLOOKUP(Table1[[#This Row],[data_zone_code]], Table2[msoa21cd],Table2[acute_morbidity_indicator], "Not found")</f>
        <v>186.15589019926799</v>
      </c>
      <c r="F920">
        <f>RANK(Table1[[#This Row],[pm2.5_mean]], Table1[pm2.5_mean], 0)</f>
        <v>920</v>
      </c>
      <c r="G920">
        <f>(_xlfn.PERCENTRANK.INC(Table1[pm2.5_mean], Table1[[#This Row],[pm2.5_mean]]))*100</f>
        <v>86.5</v>
      </c>
      <c r="H920">
        <f>CEILING(_xlfn.PERCENTRANK.INC(Table1[acute_morbidity_indicator], Table1[[#This Row],[acute_morbidity_indicator]]) * 10, 1)</f>
        <v>10</v>
      </c>
    </row>
    <row r="921" spans="1:8" x14ac:dyDescent="0.35">
      <c r="A921" t="s">
        <v>2055</v>
      </c>
      <c r="B921" t="s">
        <v>2056</v>
      </c>
      <c r="C921" s="1">
        <v>9.0699539184570295</v>
      </c>
      <c r="D921" t="str">
        <f>_xlfn.XLOOKUP(Table1[[#This Row],[data_zone_code]],Table2[msoa21cd], Table2[msoa21nm], "Not found")</f>
        <v>Manchester 040</v>
      </c>
      <c r="E921" s="1">
        <f>_xlfn.XLOOKUP(Table1[[#This Row],[data_zone_code]], Table2[msoa21cd],Table2[acute_morbidity_indicator], "Not found")</f>
        <v>117.69029117647059</v>
      </c>
      <c r="F921">
        <f>RANK(Table1[[#This Row],[pm2.5_mean]], Table1[pm2.5_mean], 0)</f>
        <v>921</v>
      </c>
      <c r="G921">
        <f>(_xlfn.PERCENTRANK.INC(Table1[pm2.5_mean], Table1[[#This Row],[pm2.5_mean]]))*100</f>
        <v>86.5</v>
      </c>
      <c r="H921">
        <f>CEILING(_xlfn.PERCENTRANK.INC(Table1[acute_morbidity_indicator], Table1[[#This Row],[acute_morbidity_indicator]]) * 10, 1)</f>
        <v>8</v>
      </c>
    </row>
    <row r="922" spans="1:8" x14ac:dyDescent="0.35">
      <c r="A922" t="s">
        <v>8755</v>
      </c>
      <c r="B922" t="s">
        <v>8756</v>
      </c>
      <c r="C922" s="1">
        <v>9.0695238113403303</v>
      </c>
      <c r="D922" t="str">
        <f>_xlfn.XLOOKUP(Table1[[#This Row],[data_zone_code]],Table2[msoa21cd], Table2[msoa21nm], "Not found")</f>
        <v>Maldon 006</v>
      </c>
      <c r="E922" s="1">
        <f>_xlfn.XLOOKUP(Table1[[#This Row],[data_zone_code]], Table2[msoa21cd],Table2[acute_morbidity_indicator], "Not found")</f>
        <v>89.766475675675665</v>
      </c>
      <c r="F922">
        <f>RANK(Table1[[#This Row],[pm2.5_mean]], Table1[pm2.5_mean], 0)</f>
        <v>922</v>
      </c>
      <c r="G922">
        <f>(_xlfn.PERCENTRANK.INC(Table1[pm2.5_mean], Table1[[#This Row],[pm2.5_mean]]))*100</f>
        <v>86.5</v>
      </c>
      <c r="H922">
        <f>CEILING(_xlfn.PERCENTRANK.INC(Table1[acute_morbidity_indicator], Table1[[#This Row],[acute_morbidity_indicator]]) * 10, 1)</f>
        <v>3</v>
      </c>
    </row>
    <row r="923" spans="1:8" x14ac:dyDescent="0.35">
      <c r="A923" t="s">
        <v>10515</v>
      </c>
      <c r="B923" t="s">
        <v>10516</v>
      </c>
      <c r="C923" s="1">
        <v>9.0686321258544904</v>
      </c>
      <c r="D923" t="str">
        <f>_xlfn.XLOOKUP(Table1[[#This Row],[data_zone_code]],Table2[msoa21cd], Table2[msoa21nm], "Not found")</f>
        <v>South Holland 009</v>
      </c>
      <c r="E923" s="1">
        <f>_xlfn.XLOOKUP(Table1[[#This Row],[data_zone_code]], Table2[msoa21cd],Table2[acute_morbidity_indicator], "Not found")</f>
        <v>87.594846808510638</v>
      </c>
      <c r="F923">
        <f>RANK(Table1[[#This Row],[pm2.5_mean]], Table1[pm2.5_mean], 0)</f>
        <v>923</v>
      </c>
      <c r="G923">
        <f>(_xlfn.PERCENTRANK.INC(Table1[pm2.5_mean], Table1[[#This Row],[pm2.5_mean]]))*100</f>
        <v>86.5</v>
      </c>
      <c r="H923">
        <f>CEILING(_xlfn.PERCENTRANK.INC(Table1[acute_morbidity_indicator], Table1[[#This Row],[acute_morbidity_indicator]]) * 10, 1)</f>
        <v>3</v>
      </c>
    </row>
    <row r="924" spans="1:8" x14ac:dyDescent="0.35">
      <c r="A924" t="s">
        <v>1345</v>
      </c>
      <c r="B924" t="s">
        <v>1346</v>
      </c>
      <c r="C924" s="1">
        <v>9.0683364868164098</v>
      </c>
      <c r="D924" t="str">
        <f>_xlfn.XLOOKUP(Table1[[#This Row],[data_zone_code]],Table2[msoa21cd], Table2[msoa21nm], "Not found")</f>
        <v>Merton 021</v>
      </c>
      <c r="E924" s="1">
        <f>_xlfn.XLOOKUP(Table1[[#This Row],[data_zone_code]], Table2[msoa21cd],Table2[acute_morbidity_indicator], "Not found")</f>
        <v>80.119741071428578</v>
      </c>
      <c r="F924">
        <f>RANK(Table1[[#This Row],[pm2.5_mean]], Table1[pm2.5_mean], 0)</f>
        <v>924</v>
      </c>
      <c r="G924">
        <f>(_xlfn.PERCENTRANK.INC(Table1[pm2.5_mean], Table1[[#This Row],[pm2.5_mean]]))*100</f>
        <v>86.5</v>
      </c>
      <c r="H924">
        <f>CEILING(_xlfn.PERCENTRANK.INC(Table1[acute_morbidity_indicator], Table1[[#This Row],[acute_morbidity_indicator]]) * 10, 1)</f>
        <v>1</v>
      </c>
    </row>
    <row r="925" spans="1:8" x14ac:dyDescent="0.35">
      <c r="A925" t="s">
        <v>1121</v>
      </c>
      <c r="B925" t="s">
        <v>1122</v>
      </c>
      <c r="C925" s="1">
        <v>9.0681982040405291</v>
      </c>
      <c r="D925" t="str">
        <f>_xlfn.XLOOKUP(Table1[[#This Row],[data_zone_code]],Table2[msoa21cd], Table2[msoa21nm], "Not found")</f>
        <v>Kensington and Chelsea 016</v>
      </c>
      <c r="E925" s="1">
        <f>_xlfn.XLOOKUP(Table1[[#This Row],[data_zone_code]], Table2[msoa21cd],Table2[acute_morbidity_indicator], "Not found")</f>
        <v>75.563634986225892</v>
      </c>
      <c r="F925">
        <f>RANK(Table1[[#This Row],[pm2.5_mean]], Table1[pm2.5_mean], 0)</f>
        <v>925</v>
      </c>
      <c r="G925">
        <f>(_xlfn.PERCENTRANK.INC(Table1[pm2.5_mean], Table1[[#This Row],[pm2.5_mean]]))*100</f>
        <v>86.5</v>
      </c>
      <c r="H925">
        <f>CEILING(_xlfn.PERCENTRANK.INC(Table1[acute_morbidity_indicator], Table1[[#This Row],[acute_morbidity_indicator]]) * 10, 1)</f>
        <v>1</v>
      </c>
    </row>
    <row r="926" spans="1:8" x14ac:dyDescent="0.35">
      <c r="A926" t="s">
        <v>1769</v>
      </c>
      <c r="B926" t="s">
        <v>1770</v>
      </c>
      <c r="C926" s="1">
        <v>9.0674686431884801</v>
      </c>
      <c r="D926" t="str">
        <f>_xlfn.XLOOKUP(Table1[[#This Row],[data_zone_code]],Table2[msoa21cd], Table2[msoa21nm], "Not found")</f>
        <v>Wandsworth 014</v>
      </c>
      <c r="E926" s="1">
        <f>_xlfn.XLOOKUP(Table1[[#This Row],[data_zone_code]], Table2[msoa21cd],Table2[acute_morbidity_indicator], "Not found")</f>
        <v>94.752153846153846</v>
      </c>
      <c r="F926">
        <f>RANK(Table1[[#This Row],[pm2.5_mean]], Table1[pm2.5_mean], 0)</f>
        <v>926</v>
      </c>
      <c r="G926">
        <f>(_xlfn.PERCENTRANK.INC(Table1[pm2.5_mean], Table1[[#This Row],[pm2.5_mean]]))*100</f>
        <v>86.5</v>
      </c>
      <c r="H926">
        <f>CEILING(_xlfn.PERCENTRANK.INC(Table1[acute_morbidity_indicator], Table1[[#This Row],[acute_morbidity_indicator]]) * 10, 1)</f>
        <v>4</v>
      </c>
    </row>
    <row r="927" spans="1:8" x14ac:dyDescent="0.35">
      <c r="A927" t="s">
        <v>2995</v>
      </c>
      <c r="B927" t="s">
        <v>2996</v>
      </c>
      <c r="C927" s="1">
        <v>9.0672073364257795</v>
      </c>
      <c r="D927" t="str">
        <f>_xlfn.XLOOKUP(Table1[[#This Row],[data_zone_code]],Table2[msoa21cd], Table2[msoa21nm], "Not found")</f>
        <v>Doncaster 023</v>
      </c>
      <c r="E927" s="1">
        <f>_xlfn.XLOOKUP(Table1[[#This Row],[data_zone_code]], Table2[msoa21cd],Table2[acute_morbidity_indicator], "Not found")</f>
        <v>124.47805882352939</v>
      </c>
      <c r="F927">
        <f>RANK(Table1[[#This Row],[pm2.5_mean]], Table1[pm2.5_mean], 0)</f>
        <v>927</v>
      </c>
      <c r="G927">
        <f>(_xlfn.PERCENTRANK.INC(Table1[pm2.5_mean], Table1[[#This Row],[pm2.5_mean]]))*100</f>
        <v>86.4</v>
      </c>
      <c r="H927">
        <f>CEILING(_xlfn.PERCENTRANK.INC(Table1[acute_morbidity_indicator], Table1[[#This Row],[acute_morbidity_indicator]]) * 10, 1)</f>
        <v>9</v>
      </c>
    </row>
    <row r="928" spans="1:8" x14ac:dyDescent="0.35">
      <c r="A928" t="s">
        <v>3955</v>
      </c>
      <c r="B928" t="s">
        <v>3956</v>
      </c>
      <c r="C928" s="1">
        <v>9.0669641494750994</v>
      </c>
      <c r="D928" t="str">
        <f>_xlfn.XLOOKUP(Table1[[#This Row],[data_zone_code]],Table2[msoa21cd], Table2[msoa21nm], "Not found")</f>
        <v>Sandwell 029</v>
      </c>
      <c r="E928" s="1">
        <f>_xlfn.XLOOKUP(Table1[[#This Row],[data_zone_code]], Table2[msoa21cd],Table2[acute_morbidity_indicator], "Not found")</f>
        <v>122.4072751677852</v>
      </c>
      <c r="F928">
        <f>RANK(Table1[[#This Row],[pm2.5_mean]], Table1[pm2.5_mean], 0)</f>
        <v>928</v>
      </c>
      <c r="G928">
        <f>(_xlfn.PERCENTRANK.INC(Table1[pm2.5_mean], Table1[[#This Row],[pm2.5_mean]]))*100</f>
        <v>86.4</v>
      </c>
      <c r="H928">
        <f>CEILING(_xlfn.PERCENTRANK.INC(Table1[acute_morbidity_indicator], Table1[[#This Row],[acute_morbidity_indicator]]) * 10, 1)</f>
        <v>8</v>
      </c>
    </row>
    <row r="929" spans="1:8" x14ac:dyDescent="0.35">
      <c r="A929" t="s">
        <v>9665</v>
      </c>
      <c r="B929" t="s">
        <v>9666</v>
      </c>
      <c r="C929" s="1">
        <v>9.0665798187255895</v>
      </c>
      <c r="D929" t="str">
        <f>_xlfn.XLOOKUP(Table1[[#This Row],[data_zone_code]],Table2[msoa21cd], Table2[msoa21nm], "Not found")</f>
        <v>Dartford 003</v>
      </c>
      <c r="E929" s="1">
        <f>_xlfn.XLOOKUP(Table1[[#This Row],[data_zone_code]], Table2[msoa21cd],Table2[acute_morbidity_indicator], "Not found")</f>
        <v>103.74694094869309</v>
      </c>
      <c r="F929">
        <f>RANK(Table1[[#This Row],[pm2.5_mean]], Table1[pm2.5_mean], 0)</f>
        <v>929</v>
      </c>
      <c r="G929">
        <f>(_xlfn.PERCENTRANK.INC(Table1[pm2.5_mean], Table1[[#This Row],[pm2.5_mean]]))*100</f>
        <v>86.4</v>
      </c>
      <c r="H929">
        <f>CEILING(_xlfn.PERCENTRANK.INC(Table1[acute_morbidity_indicator], Table1[[#This Row],[acute_morbidity_indicator]]) * 10, 1)</f>
        <v>6</v>
      </c>
    </row>
    <row r="930" spans="1:8" x14ac:dyDescent="0.35">
      <c r="A930" t="s">
        <v>10271</v>
      </c>
      <c r="B930" t="s">
        <v>10272</v>
      </c>
      <c r="C930" s="1">
        <v>9.0665073394775408</v>
      </c>
      <c r="D930" t="str">
        <f>_xlfn.XLOOKUP(Table1[[#This Row],[data_zone_code]],Table2[msoa21cd], Table2[msoa21nm], "Not found")</f>
        <v>Charnwood 001</v>
      </c>
      <c r="E930" s="1">
        <f>_xlfn.XLOOKUP(Table1[[#This Row],[data_zone_code]], Table2[msoa21cd],Table2[acute_morbidity_indicator], "Not found")</f>
        <v>80.16311981566821</v>
      </c>
      <c r="F930">
        <f>RANK(Table1[[#This Row],[pm2.5_mean]], Table1[pm2.5_mean], 0)</f>
        <v>930</v>
      </c>
      <c r="G930">
        <f>(_xlfn.PERCENTRANK.INC(Table1[pm2.5_mean], Table1[[#This Row],[pm2.5_mean]]))*100</f>
        <v>86.4</v>
      </c>
      <c r="H930">
        <f>CEILING(_xlfn.PERCENTRANK.INC(Table1[acute_morbidity_indicator], Table1[[#This Row],[acute_morbidity_indicator]]) * 10, 1)</f>
        <v>1</v>
      </c>
    </row>
    <row r="931" spans="1:8" x14ac:dyDescent="0.35">
      <c r="A931" t="s">
        <v>1117</v>
      </c>
      <c r="B931" t="s">
        <v>1118</v>
      </c>
      <c r="C931" s="1">
        <v>9.0652151107788104</v>
      </c>
      <c r="D931" t="str">
        <f>_xlfn.XLOOKUP(Table1[[#This Row],[data_zone_code]],Table2[msoa21cd], Table2[msoa21nm], "Not found")</f>
        <v>Kensington and Chelsea 014</v>
      </c>
      <c r="E931" s="1">
        <f>_xlfn.XLOOKUP(Table1[[#This Row],[data_zone_code]], Table2[msoa21cd],Table2[acute_morbidity_indicator], "Not found")</f>
        <v>101.8537745535714</v>
      </c>
      <c r="F931">
        <f>RANK(Table1[[#This Row],[pm2.5_mean]], Table1[pm2.5_mean], 0)</f>
        <v>931</v>
      </c>
      <c r="G931">
        <f>(_xlfn.PERCENTRANK.INC(Table1[pm2.5_mean], Table1[[#This Row],[pm2.5_mean]]))*100</f>
        <v>86.4</v>
      </c>
      <c r="H931">
        <f>CEILING(_xlfn.PERCENTRANK.INC(Table1[acute_morbidity_indicator], Table1[[#This Row],[acute_morbidity_indicator]]) * 10, 1)</f>
        <v>5</v>
      </c>
    </row>
    <row r="932" spans="1:8" x14ac:dyDescent="0.35">
      <c r="A932" t="s">
        <v>10411</v>
      </c>
      <c r="B932" t="s">
        <v>10412</v>
      </c>
      <c r="C932" s="1">
        <v>9.0649614334106392</v>
      </c>
      <c r="D932" t="str">
        <f>_xlfn.XLOOKUP(Table1[[#This Row],[data_zone_code]],Table2[msoa21cd], Table2[msoa21nm], "Not found")</f>
        <v>Boston 003</v>
      </c>
      <c r="E932" s="1">
        <f>_xlfn.XLOOKUP(Table1[[#This Row],[data_zone_code]], Table2[msoa21cd],Table2[acute_morbidity_indicator], "Not found")</f>
        <v>105.0600727272727</v>
      </c>
      <c r="F932">
        <f>RANK(Table1[[#This Row],[pm2.5_mean]], Table1[pm2.5_mean], 0)</f>
        <v>932</v>
      </c>
      <c r="G932">
        <f>(_xlfn.PERCENTRANK.INC(Table1[pm2.5_mean], Table1[[#This Row],[pm2.5_mean]]))*100</f>
        <v>86.4</v>
      </c>
      <c r="H932">
        <f>CEILING(_xlfn.PERCENTRANK.INC(Table1[acute_morbidity_indicator], Table1[[#This Row],[acute_morbidity_indicator]]) * 10, 1)</f>
        <v>6</v>
      </c>
    </row>
    <row r="933" spans="1:8" x14ac:dyDescent="0.35">
      <c r="A933" t="s">
        <v>10565</v>
      </c>
      <c r="B933" t="s">
        <v>10566</v>
      </c>
      <c r="C933" s="1">
        <v>9.0643377304077095</v>
      </c>
      <c r="D933" t="str">
        <f>_xlfn.XLOOKUP(Table1[[#This Row],[data_zone_code]],Table2[msoa21cd], Table2[msoa21nm], "Not found")</f>
        <v>West Lindsey 007</v>
      </c>
      <c r="E933" s="1">
        <f>_xlfn.XLOOKUP(Table1[[#This Row],[data_zone_code]], Table2[msoa21cd],Table2[acute_morbidity_indicator], "Not found")</f>
        <v>78.599185430463564</v>
      </c>
      <c r="F933">
        <f>RANK(Table1[[#This Row],[pm2.5_mean]], Table1[pm2.5_mean], 0)</f>
        <v>933</v>
      </c>
      <c r="G933">
        <f>(_xlfn.PERCENTRANK.INC(Table1[pm2.5_mean], Table1[[#This Row],[pm2.5_mean]]))*100</f>
        <v>86.4</v>
      </c>
      <c r="H933">
        <f>CEILING(_xlfn.PERCENTRANK.INC(Table1[acute_morbidity_indicator], Table1[[#This Row],[acute_morbidity_indicator]]) * 10, 1)</f>
        <v>1</v>
      </c>
    </row>
    <row r="934" spans="1:8" x14ac:dyDescent="0.35">
      <c r="A934" t="s">
        <v>2685</v>
      </c>
      <c r="B934" t="s">
        <v>2686</v>
      </c>
      <c r="C934" s="1">
        <v>9.0635585784912092</v>
      </c>
      <c r="D934" t="str">
        <f>_xlfn.XLOOKUP(Table1[[#This Row],[data_zone_code]],Table2[msoa21cd], Table2[msoa21nm], "Not found")</f>
        <v>Liverpool 059</v>
      </c>
      <c r="E934" s="1">
        <f>_xlfn.XLOOKUP(Table1[[#This Row],[data_zone_code]], Table2[msoa21cd],Table2[acute_morbidity_indicator], "Not found")</f>
        <v>163.699421686747</v>
      </c>
      <c r="F934">
        <f>RANK(Table1[[#This Row],[pm2.5_mean]], Table1[pm2.5_mean], 0)</f>
        <v>934</v>
      </c>
      <c r="G934">
        <f>(_xlfn.PERCENTRANK.INC(Table1[pm2.5_mean], Table1[[#This Row],[pm2.5_mean]]))*100</f>
        <v>86.3</v>
      </c>
      <c r="H934">
        <f>CEILING(_xlfn.PERCENTRANK.INC(Table1[acute_morbidity_indicator], Table1[[#This Row],[acute_morbidity_indicator]]) * 10, 1)</f>
        <v>10</v>
      </c>
    </row>
    <row r="935" spans="1:8" x14ac:dyDescent="0.35">
      <c r="A935" t="s">
        <v>5521</v>
      </c>
      <c r="B935" t="s">
        <v>5522</v>
      </c>
      <c r="C935" s="1">
        <v>9.0634679794311506</v>
      </c>
      <c r="D935" t="str">
        <f>_xlfn.XLOOKUP(Table1[[#This Row],[data_zone_code]],Table2[msoa21cd], Table2[msoa21nm], "Not found")</f>
        <v>Nottingham 021</v>
      </c>
      <c r="E935" s="1">
        <f>_xlfn.XLOOKUP(Table1[[#This Row],[data_zone_code]], Table2[msoa21cd],Table2[acute_morbidity_indicator], "Not found")</f>
        <v>153.07628877005351</v>
      </c>
      <c r="F935">
        <f>RANK(Table1[[#This Row],[pm2.5_mean]], Table1[pm2.5_mean], 0)</f>
        <v>935</v>
      </c>
      <c r="G935">
        <f>(_xlfn.PERCENTRANK.INC(Table1[pm2.5_mean], Table1[[#This Row],[pm2.5_mean]]))*100</f>
        <v>86.3</v>
      </c>
      <c r="H935">
        <f>CEILING(_xlfn.PERCENTRANK.INC(Table1[acute_morbidity_indicator], Table1[[#This Row],[acute_morbidity_indicator]]) * 10, 1)</f>
        <v>10</v>
      </c>
    </row>
    <row r="936" spans="1:8" x14ac:dyDescent="0.35">
      <c r="A936" t="s">
        <v>1353</v>
      </c>
      <c r="B936" t="s">
        <v>1354</v>
      </c>
      <c r="C936" s="1">
        <v>9.0625677108764595</v>
      </c>
      <c r="D936" t="str">
        <f>_xlfn.XLOOKUP(Table1[[#This Row],[data_zone_code]],Table2[msoa21cd], Table2[msoa21nm], "Not found")</f>
        <v>Merton 025</v>
      </c>
      <c r="E936" s="1">
        <f>_xlfn.XLOOKUP(Table1[[#This Row],[data_zone_code]], Table2[msoa21cd],Table2[acute_morbidity_indicator], "Not found")</f>
        <v>90.77454615384616</v>
      </c>
      <c r="F936">
        <f>RANK(Table1[[#This Row],[pm2.5_mean]], Table1[pm2.5_mean], 0)</f>
        <v>936</v>
      </c>
      <c r="G936">
        <f>(_xlfn.PERCENTRANK.INC(Table1[pm2.5_mean], Table1[[#This Row],[pm2.5_mean]]))*100</f>
        <v>86.3</v>
      </c>
      <c r="H936">
        <f>CEILING(_xlfn.PERCENTRANK.INC(Table1[acute_morbidity_indicator], Table1[[#This Row],[acute_morbidity_indicator]]) * 10, 1)</f>
        <v>3</v>
      </c>
    </row>
    <row r="937" spans="1:8" x14ac:dyDescent="0.35">
      <c r="A937" t="s">
        <v>9113</v>
      </c>
      <c r="B937" t="s">
        <v>9114</v>
      </c>
      <c r="C937" s="1">
        <v>9.0623989105224592</v>
      </c>
      <c r="D937" t="str">
        <f>_xlfn.XLOOKUP(Table1[[#This Row],[data_zone_code]],Table2[msoa21cd], Table2[msoa21nm], "Not found")</f>
        <v>Gosport 003</v>
      </c>
      <c r="E937" s="1">
        <f>_xlfn.XLOOKUP(Table1[[#This Row],[data_zone_code]], Table2[msoa21cd],Table2[acute_morbidity_indicator], "Not found")</f>
        <v>101.57892857142861</v>
      </c>
      <c r="F937">
        <f>RANK(Table1[[#This Row],[pm2.5_mean]], Table1[pm2.5_mean], 0)</f>
        <v>937</v>
      </c>
      <c r="G937">
        <f>(_xlfn.PERCENTRANK.INC(Table1[pm2.5_mean], Table1[[#This Row],[pm2.5_mean]]))*100</f>
        <v>86.3</v>
      </c>
      <c r="H937">
        <f>CEILING(_xlfn.PERCENTRANK.INC(Table1[acute_morbidity_indicator], Table1[[#This Row],[acute_morbidity_indicator]]) * 10, 1)</f>
        <v>5</v>
      </c>
    </row>
    <row r="938" spans="1:8" x14ac:dyDescent="0.35">
      <c r="A938" t="s">
        <v>3619</v>
      </c>
      <c r="B938" t="s">
        <v>3620</v>
      </c>
      <c r="C938" s="1">
        <v>9.0609407424926793</v>
      </c>
      <c r="D938" t="str">
        <f>_xlfn.XLOOKUP(Table1[[#This Row],[data_zone_code]],Table2[msoa21cd], Table2[msoa21nm], "Not found")</f>
        <v>Birmingham 071</v>
      </c>
      <c r="E938" s="1">
        <f>_xlfn.XLOOKUP(Table1[[#This Row],[data_zone_code]], Table2[msoa21cd],Table2[acute_morbidity_indicator], "Not found")</f>
        <v>171.69608974358971</v>
      </c>
      <c r="F938">
        <f>RANK(Table1[[#This Row],[pm2.5_mean]], Table1[pm2.5_mean], 0)</f>
        <v>938</v>
      </c>
      <c r="G938">
        <f>(_xlfn.PERCENTRANK.INC(Table1[pm2.5_mean], Table1[[#This Row],[pm2.5_mean]]))*100</f>
        <v>86.3</v>
      </c>
      <c r="H938">
        <f>CEILING(_xlfn.PERCENTRANK.INC(Table1[acute_morbidity_indicator], Table1[[#This Row],[acute_morbidity_indicator]]) * 10, 1)</f>
        <v>10</v>
      </c>
    </row>
    <row r="939" spans="1:8" x14ac:dyDescent="0.35">
      <c r="A939" t="s">
        <v>6133</v>
      </c>
      <c r="B939" t="s">
        <v>6134</v>
      </c>
      <c r="C939" s="1">
        <v>9.0607967376709002</v>
      </c>
      <c r="D939" t="str">
        <f>_xlfn.XLOOKUP(Table1[[#This Row],[data_zone_code]],Table2[msoa21cd], Table2[msoa21nm], "Not found")</f>
        <v>Bournemouth, Christchurch and Poole 048</v>
      </c>
      <c r="E939" s="1">
        <f>_xlfn.XLOOKUP(Table1[[#This Row],[data_zone_code]], Table2[msoa21cd],Table2[acute_morbidity_indicator], "Not found")</f>
        <v>90.732317380352654</v>
      </c>
      <c r="F939">
        <f>RANK(Table1[[#This Row],[pm2.5_mean]], Table1[pm2.5_mean], 0)</f>
        <v>939</v>
      </c>
      <c r="G939">
        <f>(_xlfn.PERCENTRANK.INC(Table1[pm2.5_mean], Table1[[#This Row],[pm2.5_mean]]))*100</f>
        <v>86.3</v>
      </c>
      <c r="H939">
        <f>CEILING(_xlfn.PERCENTRANK.INC(Table1[acute_morbidity_indicator], Table1[[#This Row],[acute_morbidity_indicator]]) * 10, 1)</f>
        <v>3</v>
      </c>
    </row>
    <row r="940" spans="1:8" x14ac:dyDescent="0.35">
      <c r="A940" t="s">
        <v>1109</v>
      </c>
      <c r="B940" t="s">
        <v>1110</v>
      </c>
      <c r="C940" s="1">
        <v>9.0603704452514595</v>
      </c>
      <c r="D940" t="str">
        <f>_xlfn.XLOOKUP(Table1[[#This Row],[data_zone_code]],Table2[msoa21cd], Table2[msoa21nm], "Not found")</f>
        <v>Kensington and Chelsea 010</v>
      </c>
      <c r="E940" s="1">
        <f>_xlfn.XLOOKUP(Table1[[#This Row],[data_zone_code]], Table2[msoa21cd],Table2[acute_morbidity_indicator], "Not found")</f>
        <v>90.435180693069313</v>
      </c>
      <c r="F940">
        <f>RANK(Table1[[#This Row],[pm2.5_mean]], Table1[pm2.5_mean], 0)</f>
        <v>940</v>
      </c>
      <c r="G940">
        <f>(_xlfn.PERCENTRANK.INC(Table1[pm2.5_mean], Table1[[#This Row],[pm2.5_mean]]))*100</f>
        <v>86.3</v>
      </c>
      <c r="H940">
        <f>CEILING(_xlfn.PERCENTRANK.INC(Table1[acute_morbidity_indicator], Table1[[#This Row],[acute_morbidity_indicator]]) * 10, 1)</f>
        <v>3</v>
      </c>
    </row>
    <row r="941" spans="1:8" x14ac:dyDescent="0.35">
      <c r="A941" t="s">
        <v>4657</v>
      </c>
      <c r="B941" t="s">
        <v>4658</v>
      </c>
      <c r="C941" s="1">
        <v>9.0600271224975604</v>
      </c>
      <c r="D941" t="str">
        <f>_xlfn.XLOOKUP(Table1[[#This Row],[data_zone_code]],Table2[msoa21cd], Table2[msoa21nm], "Not found")</f>
        <v>Leeds 103</v>
      </c>
      <c r="E941" s="1">
        <f>_xlfn.XLOOKUP(Table1[[#This Row],[data_zone_code]], Table2[msoa21cd],Table2[acute_morbidity_indicator], "Not found")</f>
        <v>103.083696969697</v>
      </c>
      <c r="F941">
        <f>RANK(Table1[[#This Row],[pm2.5_mean]], Table1[pm2.5_mean], 0)</f>
        <v>941</v>
      </c>
      <c r="G941">
        <f>(_xlfn.PERCENTRANK.INC(Table1[pm2.5_mean], Table1[[#This Row],[pm2.5_mean]]))*100</f>
        <v>86.2</v>
      </c>
      <c r="H941">
        <f>CEILING(_xlfn.PERCENTRANK.INC(Table1[acute_morbidity_indicator], Table1[[#This Row],[acute_morbidity_indicator]]) * 10, 1)</f>
        <v>6</v>
      </c>
    </row>
    <row r="942" spans="1:8" x14ac:dyDescent="0.35">
      <c r="A942" t="s">
        <v>1333</v>
      </c>
      <c r="B942" t="s">
        <v>1334</v>
      </c>
      <c r="C942" s="1">
        <v>9.0591335296630895</v>
      </c>
      <c r="D942" t="str">
        <f>_xlfn.XLOOKUP(Table1[[#This Row],[data_zone_code]],Table2[msoa21cd], Table2[msoa21nm], "Not found")</f>
        <v>Merton 015</v>
      </c>
      <c r="E942" s="1">
        <f>_xlfn.XLOOKUP(Table1[[#This Row],[data_zone_code]], Table2[msoa21cd],Table2[acute_morbidity_indicator], "Not found")</f>
        <v>85.874297872340421</v>
      </c>
      <c r="F942">
        <f>RANK(Table1[[#This Row],[pm2.5_mean]], Table1[pm2.5_mean], 0)</f>
        <v>942</v>
      </c>
      <c r="G942">
        <f>(_xlfn.PERCENTRANK.INC(Table1[pm2.5_mean], Table1[[#This Row],[pm2.5_mean]]))*100</f>
        <v>86.2</v>
      </c>
      <c r="H942">
        <f>CEILING(_xlfn.PERCENTRANK.INC(Table1[acute_morbidity_indicator], Table1[[#This Row],[acute_morbidity_indicator]]) * 10, 1)</f>
        <v>2</v>
      </c>
    </row>
    <row r="943" spans="1:8" x14ac:dyDescent="0.35">
      <c r="A943" t="s">
        <v>2255</v>
      </c>
      <c r="B943" t="s">
        <v>2256</v>
      </c>
      <c r="C943" s="1">
        <v>9.0583639144897496</v>
      </c>
      <c r="D943" t="str">
        <f>_xlfn.XLOOKUP(Table1[[#This Row],[data_zone_code]],Table2[msoa21cd], Table2[msoa21nm], "Not found")</f>
        <v>Stockport 003</v>
      </c>
      <c r="E943" s="1">
        <f>_xlfn.XLOOKUP(Table1[[#This Row],[data_zone_code]], Table2[msoa21cd],Table2[acute_morbidity_indicator], "Not found")</f>
        <v>116.8610922330097</v>
      </c>
      <c r="F943">
        <f>RANK(Table1[[#This Row],[pm2.5_mean]], Table1[pm2.5_mean], 0)</f>
        <v>943</v>
      </c>
      <c r="G943">
        <f>(_xlfn.PERCENTRANK.INC(Table1[pm2.5_mean], Table1[[#This Row],[pm2.5_mean]]))*100</f>
        <v>86.2</v>
      </c>
      <c r="H943">
        <f>CEILING(_xlfn.PERCENTRANK.INC(Table1[acute_morbidity_indicator], Table1[[#This Row],[acute_morbidity_indicator]]) * 10, 1)</f>
        <v>8</v>
      </c>
    </row>
    <row r="944" spans="1:8" x14ac:dyDescent="0.35">
      <c r="A944" t="s">
        <v>903</v>
      </c>
      <c r="B944" t="s">
        <v>904</v>
      </c>
      <c r="C944" s="1">
        <v>9.0578536987304705</v>
      </c>
      <c r="D944" t="str">
        <f>_xlfn.XLOOKUP(Table1[[#This Row],[data_zone_code]],Table2[msoa21cd], Table2[msoa21nm], "Not found")</f>
        <v>Havering 017</v>
      </c>
      <c r="E944" s="1">
        <f>_xlfn.XLOOKUP(Table1[[#This Row],[data_zone_code]], Table2[msoa21cd],Table2[acute_morbidity_indicator], "Not found")</f>
        <v>100.3831833810888</v>
      </c>
      <c r="F944">
        <f>RANK(Table1[[#This Row],[pm2.5_mean]], Table1[pm2.5_mean], 0)</f>
        <v>944</v>
      </c>
      <c r="G944">
        <f>(_xlfn.PERCENTRANK.INC(Table1[pm2.5_mean], Table1[[#This Row],[pm2.5_mean]]))*100</f>
        <v>86.2</v>
      </c>
      <c r="H944">
        <f>CEILING(_xlfn.PERCENTRANK.INC(Table1[acute_morbidity_indicator], Table1[[#This Row],[acute_morbidity_indicator]]) * 10, 1)</f>
        <v>5</v>
      </c>
    </row>
    <row r="945" spans="1:8" x14ac:dyDescent="0.35">
      <c r="A945" t="s">
        <v>3951</v>
      </c>
      <c r="B945" t="s">
        <v>3952</v>
      </c>
      <c r="C945" s="1">
        <v>9.0573406219482404</v>
      </c>
      <c r="D945" t="str">
        <f>_xlfn.XLOOKUP(Table1[[#This Row],[data_zone_code]],Table2[msoa21cd], Table2[msoa21nm], "Not found")</f>
        <v>Sandwell 027</v>
      </c>
      <c r="E945" s="1">
        <f>_xlfn.XLOOKUP(Table1[[#This Row],[data_zone_code]], Table2[msoa21cd],Table2[acute_morbidity_indicator], "Not found")</f>
        <v>134.13562275449101</v>
      </c>
      <c r="F945">
        <f>RANK(Table1[[#This Row],[pm2.5_mean]], Table1[pm2.5_mean], 0)</f>
        <v>945</v>
      </c>
      <c r="G945">
        <f>(_xlfn.PERCENTRANK.INC(Table1[pm2.5_mean], Table1[[#This Row],[pm2.5_mean]]))*100</f>
        <v>86.2</v>
      </c>
      <c r="H945">
        <f>CEILING(_xlfn.PERCENTRANK.INC(Table1[acute_morbidity_indicator], Table1[[#This Row],[acute_morbidity_indicator]]) * 10, 1)</f>
        <v>9</v>
      </c>
    </row>
    <row r="946" spans="1:8" x14ac:dyDescent="0.35">
      <c r="A946" t="s">
        <v>3055</v>
      </c>
      <c r="B946" t="s">
        <v>3056</v>
      </c>
      <c r="C946" s="1">
        <v>9.0573234558105504</v>
      </c>
      <c r="D946" t="str">
        <f>_xlfn.XLOOKUP(Table1[[#This Row],[data_zone_code]],Table2[msoa21cd], Table2[msoa21nm], "Not found")</f>
        <v>Rotherham 014</v>
      </c>
      <c r="E946" s="1">
        <f>_xlfn.XLOOKUP(Table1[[#This Row],[data_zone_code]], Table2[msoa21cd],Table2[acute_morbidity_indicator], "Not found")</f>
        <v>140.788641025641</v>
      </c>
      <c r="F946">
        <f>RANK(Table1[[#This Row],[pm2.5_mean]], Table1[pm2.5_mean], 0)</f>
        <v>946</v>
      </c>
      <c r="G946">
        <f>(_xlfn.PERCENTRANK.INC(Table1[pm2.5_mean], Table1[[#This Row],[pm2.5_mean]]))*100</f>
        <v>86.2</v>
      </c>
      <c r="H946">
        <f>CEILING(_xlfn.PERCENTRANK.INC(Table1[acute_morbidity_indicator], Table1[[#This Row],[acute_morbidity_indicator]]) * 10, 1)</f>
        <v>10</v>
      </c>
    </row>
    <row r="947" spans="1:8" x14ac:dyDescent="0.35">
      <c r="A947" t="s">
        <v>9125</v>
      </c>
      <c r="B947" t="s">
        <v>9126</v>
      </c>
      <c r="C947" s="1">
        <v>9.0571622848510707</v>
      </c>
      <c r="D947" t="str">
        <f>_xlfn.XLOOKUP(Table1[[#This Row],[data_zone_code]],Table2[msoa21cd], Table2[msoa21nm], "Not found")</f>
        <v>Gosport 009</v>
      </c>
      <c r="E947" s="1">
        <f>_xlfn.XLOOKUP(Table1[[#This Row],[data_zone_code]], Table2[msoa21cd],Table2[acute_morbidity_indicator], "Not found")</f>
        <v>94.412949238578676</v>
      </c>
      <c r="F947">
        <f>RANK(Table1[[#This Row],[pm2.5_mean]], Table1[pm2.5_mean], 0)</f>
        <v>947</v>
      </c>
      <c r="G947">
        <f>(_xlfn.PERCENTRANK.INC(Table1[pm2.5_mean], Table1[[#This Row],[pm2.5_mean]]))*100</f>
        <v>86.1</v>
      </c>
      <c r="H947">
        <f>CEILING(_xlfn.PERCENTRANK.INC(Table1[acute_morbidity_indicator], Table1[[#This Row],[acute_morbidity_indicator]]) * 10, 1)</f>
        <v>4</v>
      </c>
    </row>
    <row r="948" spans="1:8" x14ac:dyDescent="0.35">
      <c r="A948" t="s">
        <v>13227</v>
      </c>
      <c r="B948" t="s">
        <v>13228</v>
      </c>
      <c r="C948" s="1">
        <v>9.0563926696777308</v>
      </c>
      <c r="D948" t="str">
        <f>_xlfn.XLOOKUP(Table1[[#This Row],[data_zone_code]],Table2[msoa21cd], Table2[msoa21nm], "Not found")</f>
        <v>North Kesteven 013</v>
      </c>
      <c r="E948" s="1">
        <f>_xlfn.XLOOKUP(Table1[[#This Row],[data_zone_code]], Table2[msoa21cd],Table2[acute_morbidity_indicator], "Not found")</f>
        <v>84.337061349693244</v>
      </c>
      <c r="F948">
        <f>RANK(Table1[[#This Row],[pm2.5_mean]], Table1[pm2.5_mean], 0)</f>
        <v>948</v>
      </c>
      <c r="G948">
        <f>(_xlfn.PERCENTRANK.INC(Table1[pm2.5_mean], Table1[[#This Row],[pm2.5_mean]]))*100</f>
        <v>86.1</v>
      </c>
      <c r="H948">
        <f>CEILING(_xlfn.PERCENTRANK.INC(Table1[acute_morbidity_indicator], Table1[[#This Row],[acute_morbidity_indicator]]) * 10, 1)</f>
        <v>2</v>
      </c>
    </row>
    <row r="949" spans="1:8" x14ac:dyDescent="0.35">
      <c r="A949" t="s">
        <v>5541</v>
      </c>
      <c r="B949" t="s">
        <v>5542</v>
      </c>
      <c r="C949" s="1">
        <v>9.0563697814941406</v>
      </c>
      <c r="D949" t="str">
        <f>_xlfn.XLOOKUP(Table1[[#This Row],[data_zone_code]],Table2[msoa21cd], Table2[msoa21nm], "Not found")</f>
        <v>Nottingham 034</v>
      </c>
      <c r="E949" s="1">
        <f>_xlfn.XLOOKUP(Table1[[#This Row],[data_zone_code]], Table2[msoa21cd],Table2[acute_morbidity_indicator], "Not found")</f>
        <v>95.762328767123279</v>
      </c>
      <c r="F949">
        <f>RANK(Table1[[#This Row],[pm2.5_mean]], Table1[pm2.5_mean], 0)</f>
        <v>949</v>
      </c>
      <c r="G949">
        <f>(_xlfn.PERCENTRANK.INC(Table1[pm2.5_mean], Table1[[#This Row],[pm2.5_mean]]))*100</f>
        <v>86.1</v>
      </c>
      <c r="H949">
        <f>CEILING(_xlfn.PERCENTRANK.INC(Table1[acute_morbidity_indicator], Table1[[#This Row],[acute_morbidity_indicator]]) * 10, 1)</f>
        <v>4</v>
      </c>
    </row>
    <row r="950" spans="1:8" x14ac:dyDescent="0.35">
      <c r="A950" t="s">
        <v>13411</v>
      </c>
      <c r="B950" t="s">
        <v>13412</v>
      </c>
      <c r="C950" s="1">
        <v>9.0563306808471697</v>
      </c>
      <c r="D950" t="str">
        <f>_xlfn.XLOOKUP(Table1[[#This Row],[data_zone_code]],Table2[msoa21cd], Table2[msoa21nm], "Not found")</f>
        <v>Salford 037</v>
      </c>
      <c r="E950" s="1">
        <f>_xlfn.XLOOKUP(Table1[[#This Row],[data_zone_code]], Table2[msoa21cd],Table2[acute_morbidity_indicator], "Not found")</f>
        <v>96.232641592920359</v>
      </c>
      <c r="F950">
        <f>RANK(Table1[[#This Row],[pm2.5_mean]], Table1[pm2.5_mean], 0)</f>
        <v>950</v>
      </c>
      <c r="G950">
        <f>(_xlfn.PERCENTRANK.INC(Table1[pm2.5_mean], Table1[[#This Row],[pm2.5_mean]]))*100</f>
        <v>86.1</v>
      </c>
      <c r="H950">
        <f>CEILING(_xlfn.PERCENTRANK.INC(Table1[acute_morbidity_indicator], Table1[[#This Row],[acute_morbidity_indicator]]) * 10, 1)</f>
        <v>4</v>
      </c>
    </row>
    <row r="951" spans="1:8" x14ac:dyDescent="0.35">
      <c r="A951" t="s">
        <v>1101</v>
      </c>
      <c r="B951" t="s">
        <v>1102</v>
      </c>
      <c r="C951" s="1">
        <v>9.0558948516845703</v>
      </c>
      <c r="D951" t="str">
        <f>_xlfn.XLOOKUP(Table1[[#This Row],[data_zone_code]],Table2[msoa21cd], Table2[msoa21nm], "Not found")</f>
        <v>Kensington and Chelsea 006</v>
      </c>
      <c r="E951" s="1">
        <f>_xlfn.XLOOKUP(Table1[[#This Row],[data_zone_code]], Table2[msoa21cd],Table2[acute_morbidity_indicator], "Not found")</f>
        <v>87.088577319587628</v>
      </c>
      <c r="F951">
        <f>RANK(Table1[[#This Row],[pm2.5_mean]], Table1[pm2.5_mean], 0)</f>
        <v>951</v>
      </c>
      <c r="G951">
        <f>(_xlfn.PERCENTRANK.INC(Table1[pm2.5_mean], Table1[[#This Row],[pm2.5_mean]]))*100</f>
        <v>86.1</v>
      </c>
      <c r="H951">
        <f>CEILING(_xlfn.PERCENTRANK.INC(Table1[acute_morbidity_indicator], Table1[[#This Row],[acute_morbidity_indicator]]) * 10, 1)</f>
        <v>3</v>
      </c>
    </row>
    <row r="952" spans="1:8" x14ac:dyDescent="0.35">
      <c r="A952" t="s">
        <v>2065</v>
      </c>
      <c r="B952" t="s">
        <v>2066</v>
      </c>
      <c r="C952" s="1">
        <v>9.0551214218139595</v>
      </c>
      <c r="D952" t="str">
        <f>_xlfn.XLOOKUP(Table1[[#This Row],[data_zone_code]],Table2[msoa21cd], Table2[msoa21nm], "Not found")</f>
        <v>Manchester 045</v>
      </c>
      <c r="E952" s="1">
        <f>_xlfn.XLOOKUP(Table1[[#This Row],[data_zone_code]], Table2[msoa21cd],Table2[acute_morbidity_indicator], "Not found")</f>
        <v>102.5138155619597</v>
      </c>
      <c r="F952">
        <f>RANK(Table1[[#This Row],[pm2.5_mean]], Table1[pm2.5_mean], 0)</f>
        <v>952</v>
      </c>
      <c r="G952">
        <f>(_xlfn.PERCENTRANK.INC(Table1[pm2.5_mean], Table1[[#This Row],[pm2.5_mean]]))*100</f>
        <v>86.1</v>
      </c>
      <c r="H952">
        <f>CEILING(_xlfn.PERCENTRANK.INC(Table1[acute_morbidity_indicator], Table1[[#This Row],[acute_morbidity_indicator]]) * 10, 1)</f>
        <v>6</v>
      </c>
    </row>
    <row r="953" spans="1:8" x14ac:dyDescent="0.35">
      <c r="A953" t="s">
        <v>1541</v>
      </c>
      <c r="B953" t="s">
        <v>1542</v>
      </c>
      <c r="C953" s="1">
        <v>9.0549774169921893</v>
      </c>
      <c r="D953" t="str">
        <f>_xlfn.XLOOKUP(Table1[[#This Row],[data_zone_code]],Table2[msoa21cd], Table2[msoa21nm], "Not found")</f>
        <v>Southwark 012</v>
      </c>
      <c r="E953" s="1">
        <f>_xlfn.XLOOKUP(Table1[[#This Row],[data_zone_code]], Table2[msoa21cd],Table2[acute_morbidity_indicator], "Not found")</f>
        <v>122.4750066445183</v>
      </c>
      <c r="F953">
        <f>RANK(Table1[[#This Row],[pm2.5_mean]], Table1[pm2.5_mean], 0)</f>
        <v>953</v>
      </c>
      <c r="G953">
        <f>(_xlfn.PERCENTRANK.INC(Table1[pm2.5_mean], Table1[[#This Row],[pm2.5_mean]]))*100</f>
        <v>86.1</v>
      </c>
      <c r="H953">
        <f>CEILING(_xlfn.PERCENTRANK.INC(Table1[acute_morbidity_indicator], Table1[[#This Row],[acute_morbidity_indicator]]) * 10, 1)</f>
        <v>8</v>
      </c>
    </row>
    <row r="954" spans="1:8" x14ac:dyDescent="0.35">
      <c r="A954" t="s">
        <v>12015</v>
      </c>
      <c r="B954" t="s">
        <v>12016</v>
      </c>
      <c r="C954" s="1">
        <v>9.0548458099365199</v>
      </c>
      <c r="D954" t="str">
        <f>_xlfn.XLOOKUP(Table1[[#This Row],[data_zone_code]],Table2[msoa21cd], Table2[msoa21nm], "Not found")</f>
        <v>Ipswich 007</v>
      </c>
      <c r="E954" s="1">
        <f>_xlfn.XLOOKUP(Table1[[#This Row],[data_zone_code]], Table2[msoa21cd],Table2[acute_morbidity_indicator], "Not found")</f>
        <v>135.44496451058961</v>
      </c>
      <c r="F954">
        <f>RANK(Table1[[#This Row],[pm2.5_mean]], Table1[pm2.5_mean], 0)</f>
        <v>954</v>
      </c>
      <c r="G954">
        <f>(_xlfn.PERCENTRANK.INC(Table1[pm2.5_mean], Table1[[#This Row],[pm2.5_mean]]))*100</f>
        <v>86</v>
      </c>
      <c r="H954">
        <f>CEILING(_xlfn.PERCENTRANK.INC(Table1[acute_morbidity_indicator], Table1[[#This Row],[acute_morbidity_indicator]]) * 10, 1)</f>
        <v>9</v>
      </c>
    </row>
    <row r="955" spans="1:8" x14ac:dyDescent="0.35">
      <c r="A955" t="s">
        <v>173</v>
      </c>
      <c r="B955" t="s">
        <v>174</v>
      </c>
      <c r="C955" s="1">
        <v>9.05438327789307</v>
      </c>
      <c r="D955" t="str">
        <f>_xlfn.XLOOKUP(Table1[[#This Row],[data_zone_code]],Table2[msoa21cd], Table2[msoa21nm], "Not found")</f>
        <v>Bexley 026</v>
      </c>
      <c r="E955" s="1">
        <f>_xlfn.XLOOKUP(Table1[[#This Row],[data_zone_code]], Table2[msoa21cd],Table2[acute_morbidity_indicator], "Not found")</f>
        <v>110.6949584615385</v>
      </c>
      <c r="F955">
        <f>RANK(Table1[[#This Row],[pm2.5_mean]], Table1[pm2.5_mean], 0)</f>
        <v>955</v>
      </c>
      <c r="G955">
        <f>(_xlfn.PERCENTRANK.INC(Table1[pm2.5_mean], Table1[[#This Row],[pm2.5_mean]]))*100</f>
        <v>86</v>
      </c>
      <c r="H955">
        <f>CEILING(_xlfn.PERCENTRANK.INC(Table1[acute_morbidity_indicator], Table1[[#This Row],[acute_morbidity_indicator]]) * 10, 1)</f>
        <v>7</v>
      </c>
    </row>
    <row r="956" spans="1:8" x14ac:dyDescent="0.35">
      <c r="A956" t="s">
        <v>7163</v>
      </c>
      <c r="B956" t="s">
        <v>7164</v>
      </c>
      <c r="C956" s="1">
        <v>9.0535411834716797</v>
      </c>
      <c r="D956" t="str">
        <f>_xlfn.XLOOKUP(Table1[[#This Row],[data_zone_code]],Table2[msoa21cd], Table2[msoa21nm], "Not found")</f>
        <v>Fenland 002</v>
      </c>
      <c r="E956" s="1">
        <f>_xlfn.XLOOKUP(Table1[[#This Row],[data_zone_code]], Table2[msoa21cd],Table2[acute_morbidity_indicator], "Not found")</f>
        <v>132.9163287197232</v>
      </c>
      <c r="F956">
        <f>RANK(Table1[[#This Row],[pm2.5_mean]], Table1[pm2.5_mean], 0)</f>
        <v>956</v>
      </c>
      <c r="G956">
        <f>(_xlfn.PERCENTRANK.INC(Table1[pm2.5_mean], Table1[[#This Row],[pm2.5_mean]]))*100</f>
        <v>86</v>
      </c>
      <c r="H956">
        <f>CEILING(_xlfn.PERCENTRANK.INC(Table1[acute_morbidity_indicator], Table1[[#This Row],[acute_morbidity_indicator]]) * 10, 1)</f>
        <v>9</v>
      </c>
    </row>
    <row r="957" spans="1:8" x14ac:dyDescent="0.35">
      <c r="A957" t="s">
        <v>7325</v>
      </c>
      <c r="B957" t="s">
        <v>7326</v>
      </c>
      <c r="C957" s="1">
        <v>9.0532474517822301</v>
      </c>
      <c r="D957" t="str">
        <f>_xlfn.XLOOKUP(Table1[[#This Row],[data_zone_code]],Table2[msoa21cd], Table2[msoa21nm], "Not found")</f>
        <v>Cheshire East 036</v>
      </c>
      <c r="E957" s="1">
        <f>_xlfn.XLOOKUP(Table1[[#This Row],[data_zone_code]], Table2[msoa21cd],Table2[acute_morbidity_indicator], "Not found")</f>
        <v>138.79391176470591</v>
      </c>
      <c r="F957">
        <f>RANK(Table1[[#This Row],[pm2.5_mean]], Table1[pm2.5_mean], 0)</f>
        <v>957</v>
      </c>
      <c r="G957">
        <f>(_xlfn.PERCENTRANK.INC(Table1[pm2.5_mean], Table1[[#This Row],[pm2.5_mean]]))*100</f>
        <v>86</v>
      </c>
      <c r="H957">
        <f>CEILING(_xlfn.PERCENTRANK.INC(Table1[acute_morbidity_indicator], Table1[[#This Row],[acute_morbidity_indicator]]) * 10, 1)</f>
        <v>10</v>
      </c>
    </row>
    <row r="958" spans="1:8" x14ac:dyDescent="0.35">
      <c r="A958" t="s">
        <v>457</v>
      </c>
      <c r="B958" t="s">
        <v>458</v>
      </c>
      <c r="C958" s="1">
        <v>9.0531711578369105</v>
      </c>
      <c r="D958" t="str">
        <f>_xlfn.XLOOKUP(Table1[[#This Row],[data_zone_code]],Table2[msoa21cd], Table2[msoa21nm], "Not found")</f>
        <v>Ealing 003</v>
      </c>
      <c r="E958" s="1">
        <f>_xlfn.XLOOKUP(Table1[[#This Row],[data_zone_code]], Table2[msoa21cd],Table2[acute_morbidity_indicator], "Not found")</f>
        <v>114.6817672413793</v>
      </c>
      <c r="F958">
        <f>RANK(Table1[[#This Row],[pm2.5_mean]], Table1[pm2.5_mean], 0)</f>
        <v>958</v>
      </c>
      <c r="G958">
        <f>(_xlfn.PERCENTRANK.INC(Table1[pm2.5_mean], Table1[[#This Row],[pm2.5_mean]]))*100</f>
        <v>86</v>
      </c>
      <c r="H958">
        <f>CEILING(_xlfn.PERCENTRANK.INC(Table1[acute_morbidity_indicator], Table1[[#This Row],[acute_morbidity_indicator]]) * 10, 1)</f>
        <v>7</v>
      </c>
    </row>
    <row r="959" spans="1:8" x14ac:dyDescent="0.35">
      <c r="A959" t="s">
        <v>3143</v>
      </c>
      <c r="B959" t="s">
        <v>3144</v>
      </c>
      <c r="C959" s="1">
        <v>9.0529689788818395</v>
      </c>
      <c r="D959" t="str">
        <f>_xlfn.XLOOKUP(Table1[[#This Row],[data_zone_code]],Table2[msoa21cd], Table2[msoa21nm], "Not found")</f>
        <v>Sheffield 027</v>
      </c>
      <c r="E959" s="1">
        <f>_xlfn.XLOOKUP(Table1[[#This Row],[data_zone_code]], Table2[msoa21cd],Table2[acute_morbidity_indicator], "Not found")</f>
        <v>140.60809567901231</v>
      </c>
      <c r="F959">
        <f>RANK(Table1[[#This Row],[pm2.5_mean]], Table1[pm2.5_mean], 0)</f>
        <v>959</v>
      </c>
      <c r="G959">
        <f>(_xlfn.PERCENTRANK.INC(Table1[pm2.5_mean], Table1[[#This Row],[pm2.5_mean]]))*100</f>
        <v>86</v>
      </c>
      <c r="H959">
        <f>CEILING(_xlfn.PERCENTRANK.INC(Table1[acute_morbidity_indicator], Table1[[#This Row],[acute_morbidity_indicator]]) * 10, 1)</f>
        <v>10</v>
      </c>
    </row>
    <row r="960" spans="1:8" x14ac:dyDescent="0.35">
      <c r="A960" t="s">
        <v>371</v>
      </c>
      <c r="B960" t="s">
        <v>372</v>
      </c>
      <c r="C960" s="1">
        <v>9.0529460906982404</v>
      </c>
      <c r="D960" t="str">
        <f>_xlfn.XLOOKUP(Table1[[#This Row],[data_zone_code]],Table2[msoa21cd], Table2[msoa21nm], "Not found")</f>
        <v>Croydon 002</v>
      </c>
      <c r="E960" s="1">
        <f>_xlfn.XLOOKUP(Table1[[#This Row],[data_zone_code]], Table2[msoa21cd],Table2[acute_morbidity_indicator], "Not found")</f>
        <v>85.948797468354428</v>
      </c>
      <c r="F960">
        <f>RANK(Table1[[#This Row],[pm2.5_mean]], Table1[pm2.5_mean], 0)</f>
        <v>960</v>
      </c>
      <c r="G960">
        <f>(_xlfn.PERCENTRANK.INC(Table1[pm2.5_mean], Table1[[#This Row],[pm2.5_mean]]))*100</f>
        <v>86</v>
      </c>
      <c r="H960">
        <f>CEILING(_xlfn.PERCENTRANK.INC(Table1[acute_morbidity_indicator], Table1[[#This Row],[acute_morbidity_indicator]]) * 10, 1)</f>
        <v>2</v>
      </c>
    </row>
    <row r="961" spans="1:8" x14ac:dyDescent="0.35">
      <c r="A961" t="s">
        <v>1305</v>
      </c>
      <c r="B961" t="s">
        <v>1306</v>
      </c>
      <c r="C961" s="1">
        <v>9.0523138046264595</v>
      </c>
      <c r="D961" t="str">
        <f>_xlfn.XLOOKUP(Table1[[#This Row],[data_zone_code]],Table2[msoa21cd], Table2[msoa21nm], "Not found")</f>
        <v>Merton 001</v>
      </c>
      <c r="E961" s="1">
        <f>_xlfn.XLOOKUP(Table1[[#This Row],[data_zone_code]], Table2[msoa21cd],Table2[acute_morbidity_indicator], "Not found")</f>
        <v>85.955376884422108</v>
      </c>
      <c r="F961">
        <f>RANK(Table1[[#This Row],[pm2.5_mean]], Table1[pm2.5_mean], 0)</f>
        <v>961</v>
      </c>
      <c r="G961">
        <f>(_xlfn.PERCENTRANK.INC(Table1[pm2.5_mean], Table1[[#This Row],[pm2.5_mean]]))*100</f>
        <v>85.9</v>
      </c>
      <c r="H961">
        <f>CEILING(_xlfn.PERCENTRANK.INC(Table1[acute_morbidity_indicator], Table1[[#This Row],[acute_morbidity_indicator]]) * 10, 1)</f>
        <v>2</v>
      </c>
    </row>
    <row r="962" spans="1:8" x14ac:dyDescent="0.35">
      <c r="A962" t="s">
        <v>2049</v>
      </c>
      <c r="B962" t="s">
        <v>2050</v>
      </c>
      <c r="C962" s="1">
        <v>9.0520191192627006</v>
      </c>
      <c r="D962" t="str">
        <f>_xlfn.XLOOKUP(Table1[[#This Row],[data_zone_code]],Table2[msoa21cd], Table2[msoa21nm], "Not found")</f>
        <v>Manchester 037</v>
      </c>
      <c r="E962" s="1">
        <f>_xlfn.XLOOKUP(Table1[[#This Row],[data_zone_code]], Table2[msoa21cd],Table2[acute_morbidity_indicator], "Not found")</f>
        <v>110.4659143835616</v>
      </c>
      <c r="F962">
        <f>RANK(Table1[[#This Row],[pm2.5_mean]], Table1[pm2.5_mean], 0)</f>
        <v>962</v>
      </c>
      <c r="G962">
        <f>(_xlfn.PERCENTRANK.INC(Table1[pm2.5_mean], Table1[[#This Row],[pm2.5_mean]]))*100</f>
        <v>85.9</v>
      </c>
      <c r="H962">
        <f>CEILING(_xlfn.PERCENTRANK.INC(Table1[acute_morbidity_indicator], Table1[[#This Row],[acute_morbidity_indicator]]) * 10, 1)</f>
        <v>7</v>
      </c>
    </row>
    <row r="963" spans="1:8" x14ac:dyDescent="0.35">
      <c r="A963" t="s">
        <v>6751</v>
      </c>
      <c r="B963" t="s">
        <v>6752</v>
      </c>
      <c r="C963" s="1">
        <v>9.0516815185546893</v>
      </c>
      <c r="D963" t="str">
        <f>_xlfn.XLOOKUP(Table1[[#This Row],[data_zone_code]],Table2[msoa21cd], Table2[msoa21nm], "Not found")</f>
        <v>Portsmouth 007</v>
      </c>
      <c r="E963" s="1">
        <f>_xlfn.XLOOKUP(Table1[[#This Row],[data_zone_code]], Table2[msoa21cd],Table2[acute_morbidity_indicator], "Not found")</f>
        <v>109.86280319148931</v>
      </c>
      <c r="F963">
        <f>RANK(Table1[[#This Row],[pm2.5_mean]], Table1[pm2.5_mean], 0)</f>
        <v>963</v>
      </c>
      <c r="G963">
        <f>(_xlfn.PERCENTRANK.INC(Table1[pm2.5_mean], Table1[[#This Row],[pm2.5_mean]]))*100</f>
        <v>85.9</v>
      </c>
      <c r="H963">
        <f>CEILING(_xlfn.PERCENTRANK.INC(Table1[acute_morbidity_indicator], Table1[[#This Row],[acute_morbidity_indicator]]) * 10, 1)</f>
        <v>7</v>
      </c>
    </row>
    <row r="964" spans="1:8" x14ac:dyDescent="0.35">
      <c r="A964" t="s">
        <v>3997</v>
      </c>
      <c r="B964" t="s">
        <v>3998</v>
      </c>
      <c r="C964" s="1">
        <v>9.0501441955566406</v>
      </c>
      <c r="D964" t="str">
        <f>_xlfn.XLOOKUP(Table1[[#This Row],[data_zone_code]],Table2[msoa21cd], Table2[msoa21nm], "Not found")</f>
        <v>Solihull 012</v>
      </c>
      <c r="E964" s="1">
        <f>_xlfn.XLOOKUP(Table1[[#This Row],[data_zone_code]], Table2[msoa21cd],Table2[acute_morbidity_indicator], "Not found")</f>
        <v>114.598045751634</v>
      </c>
      <c r="F964">
        <f>RANK(Table1[[#This Row],[pm2.5_mean]], Table1[pm2.5_mean], 0)</f>
        <v>964</v>
      </c>
      <c r="G964">
        <f>(_xlfn.PERCENTRANK.INC(Table1[pm2.5_mean], Table1[[#This Row],[pm2.5_mean]]))*100</f>
        <v>85.9</v>
      </c>
      <c r="H964">
        <f>CEILING(_xlfn.PERCENTRANK.INC(Table1[acute_morbidity_indicator], Table1[[#This Row],[acute_morbidity_indicator]]) * 10, 1)</f>
        <v>7</v>
      </c>
    </row>
    <row r="965" spans="1:8" x14ac:dyDescent="0.35">
      <c r="A965" t="s">
        <v>6831</v>
      </c>
      <c r="B965" t="s">
        <v>6832</v>
      </c>
      <c r="C965" s="1">
        <v>9.0497627258300799</v>
      </c>
      <c r="D965" t="str">
        <f>_xlfn.XLOOKUP(Table1[[#This Row],[data_zone_code]],Table2[msoa21cd], Table2[msoa21nm], "Not found")</f>
        <v>Southampton 023</v>
      </c>
      <c r="E965" s="1">
        <f>_xlfn.XLOOKUP(Table1[[#This Row],[data_zone_code]], Table2[msoa21cd],Table2[acute_morbidity_indicator], "Not found")</f>
        <v>134.09562007168461</v>
      </c>
      <c r="F965">
        <f>RANK(Table1[[#This Row],[pm2.5_mean]], Table1[pm2.5_mean], 0)</f>
        <v>965</v>
      </c>
      <c r="G965">
        <f>(_xlfn.PERCENTRANK.INC(Table1[pm2.5_mean], Table1[[#This Row],[pm2.5_mean]]))*100</f>
        <v>85.9</v>
      </c>
      <c r="H965">
        <f>CEILING(_xlfn.PERCENTRANK.INC(Table1[acute_morbidity_indicator], Table1[[#This Row],[acute_morbidity_indicator]]) * 10, 1)</f>
        <v>9</v>
      </c>
    </row>
    <row r="966" spans="1:8" x14ac:dyDescent="0.35">
      <c r="A966" t="s">
        <v>2011</v>
      </c>
      <c r="B966" t="s">
        <v>2012</v>
      </c>
      <c r="C966" s="1">
        <v>9.0493268966674805</v>
      </c>
      <c r="D966" t="str">
        <f>_xlfn.XLOOKUP(Table1[[#This Row],[data_zone_code]],Table2[msoa21cd], Table2[msoa21nm], "Not found")</f>
        <v>Manchester 017</v>
      </c>
      <c r="E966" s="1">
        <f>_xlfn.XLOOKUP(Table1[[#This Row],[data_zone_code]], Table2[msoa21cd],Table2[acute_morbidity_indicator], "Not found")</f>
        <v>157.09267002518891</v>
      </c>
      <c r="F966">
        <f>RANK(Table1[[#This Row],[pm2.5_mean]], Table1[pm2.5_mean], 0)</f>
        <v>966</v>
      </c>
      <c r="G966">
        <f>(_xlfn.PERCENTRANK.INC(Table1[pm2.5_mean], Table1[[#This Row],[pm2.5_mean]]))*100</f>
        <v>85.9</v>
      </c>
      <c r="H966">
        <f>CEILING(_xlfn.PERCENTRANK.INC(Table1[acute_morbidity_indicator], Table1[[#This Row],[acute_morbidity_indicator]]) * 10, 1)</f>
        <v>10</v>
      </c>
    </row>
    <row r="967" spans="1:8" x14ac:dyDescent="0.35">
      <c r="A967" t="s">
        <v>4985</v>
      </c>
      <c r="B967" t="s">
        <v>4986</v>
      </c>
      <c r="C967" s="1">
        <v>9.0487823486328107</v>
      </c>
      <c r="D967" t="str">
        <f>_xlfn.XLOOKUP(Table1[[#This Row],[data_zone_code]],Table2[msoa21cd], Table2[msoa21nm], "Not found")</f>
        <v>Warrington 019</v>
      </c>
      <c r="E967" s="1">
        <f>_xlfn.XLOOKUP(Table1[[#This Row],[data_zone_code]], Table2[msoa21cd],Table2[acute_morbidity_indicator], "Not found")</f>
        <v>103.832420233463</v>
      </c>
      <c r="F967">
        <f>RANK(Table1[[#This Row],[pm2.5_mean]], Table1[pm2.5_mean], 0)</f>
        <v>967</v>
      </c>
      <c r="G967">
        <f>(_xlfn.PERCENTRANK.INC(Table1[pm2.5_mean], Table1[[#This Row],[pm2.5_mean]]))*100</f>
        <v>85.9</v>
      </c>
      <c r="H967">
        <f>CEILING(_xlfn.PERCENTRANK.INC(Table1[acute_morbidity_indicator], Table1[[#This Row],[acute_morbidity_indicator]]) * 10, 1)</f>
        <v>6</v>
      </c>
    </row>
    <row r="968" spans="1:8" x14ac:dyDescent="0.35">
      <c r="A968" t="s">
        <v>8675</v>
      </c>
      <c r="B968" t="s">
        <v>8676</v>
      </c>
      <c r="C968" s="1">
        <v>9.0472297668456996</v>
      </c>
      <c r="D968" t="str">
        <f>_xlfn.XLOOKUP(Table1[[#This Row],[data_zone_code]],Table2[msoa21cd], Table2[msoa21nm], "Not found")</f>
        <v>Colchester 015</v>
      </c>
      <c r="E968" s="1">
        <f>_xlfn.XLOOKUP(Table1[[#This Row],[data_zone_code]], Table2[msoa21cd],Table2[acute_morbidity_indicator], "Not found")</f>
        <v>110.2070839694657</v>
      </c>
      <c r="F968">
        <f>RANK(Table1[[#This Row],[pm2.5_mean]], Table1[pm2.5_mean], 0)</f>
        <v>968</v>
      </c>
      <c r="G968">
        <f>(_xlfn.PERCENTRANK.INC(Table1[pm2.5_mean], Table1[[#This Row],[pm2.5_mean]]))*100</f>
        <v>85.8</v>
      </c>
      <c r="H968">
        <f>CEILING(_xlfn.PERCENTRANK.INC(Table1[acute_morbidity_indicator], Table1[[#This Row],[acute_morbidity_indicator]]) * 10, 1)</f>
        <v>7</v>
      </c>
    </row>
    <row r="969" spans="1:8" x14ac:dyDescent="0.35">
      <c r="A969" t="s">
        <v>6113</v>
      </c>
      <c r="B969" t="s">
        <v>6114</v>
      </c>
      <c r="C969" s="1">
        <v>9.0459833145141602</v>
      </c>
      <c r="D969" t="str">
        <f>_xlfn.XLOOKUP(Table1[[#This Row],[data_zone_code]],Table2[msoa21cd], Table2[msoa21nm], "Not found")</f>
        <v>Bournemouth, Christchurch and Poole 023</v>
      </c>
      <c r="E969" s="1">
        <f>_xlfn.XLOOKUP(Table1[[#This Row],[data_zone_code]], Table2[msoa21cd],Table2[acute_morbidity_indicator], "Not found")</f>
        <v>116.1463919413919</v>
      </c>
      <c r="F969">
        <f>RANK(Table1[[#This Row],[pm2.5_mean]], Table1[pm2.5_mean], 0)</f>
        <v>969</v>
      </c>
      <c r="G969">
        <f>(_xlfn.PERCENTRANK.INC(Table1[pm2.5_mean], Table1[[#This Row],[pm2.5_mean]]))*100</f>
        <v>85.8</v>
      </c>
      <c r="H969">
        <f>CEILING(_xlfn.PERCENTRANK.INC(Table1[acute_morbidity_indicator], Table1[[#This Row],[acute_morbidity_indicator]]) * 10, 1)</f>
        <v>8</v>
      </c>
    </row>
    <row r="970" spans="1:8" x14ac:dyDescent="0.35">
      <c r="A970" t="s">
        <v>2067</v>
      </c>
      <c r="B970" t="s">
        <v>2068</v>
      </c>
      <c r="C970" s="1">
        <v>9.0454492568969709</v>
      </c>
      <c r="D970" t="str">
        <f>_xlfn.XLOOKUP(Table1[[#This Row],[data_zone_code]],Table2[msoa21cd], Table2[msoa21nm], "Not found")</f>
        <v>Manchester 046</v>
      </c>
      <c r="E970" s="1">
        <f>_xlfn.XLOOKUP(Table1[[#This Row],[data_zone_code]], Table2[msoa21cd],Table2[acute_morbidity_indicator], "Not found")</f>
        <v>128.4751115384615</v>
      </c>
      <c r="F970">
        <f>RANK(Table1[[#This Row],[pm2.5_mean]], Table1[pm2.5_mean], 0)</f>
        <v>970</v>
      </c>
      <c r="G970">
        <f>(_xlfn.PERCENTRANK.INC(Table1[pm2.5_mean], Table1[[#This Row],[pm2.5_mean]]))*100</f>
        <v>85.8</v>
      </c>
      <c r="H970">
        <f>CEILING(_xlfn.PERCENTRANK.INC(Table1[acute_morbidity_indicator], Table1[[#This Row],[acute_morbidity_indicator]]) * 10, 1)</f>
        <v>9</v>
      </c>
    </row>
    <row r="971" spans="1:8" x14ac:dyDescent="0.35">
      <c r="A971" t="s">
        <v>9669</v>
      </c>
      <c r="B971" t="s">
        <v>9670</v>
      </c>
      <c r="C971" s="1">
        <v>9.0437288284301793</v>
      </c>
      <c r="D971" t="str">
        <f>_xlfn.XLOOKUP(Table1[[#This Row],[data_zone_code]],Table2[msoa21cd], Table2[msoa21nm], "Not found")</f>
        <v>Dartford 005</v>
      </c>
      <c r="E971" s="1">
        <f>_xlfn.XLOOKUP(Table1[[#This Row],[data_zone_code]], Table2[msoa21cd],Table2[acute_morbidity_indicator], "Not found")</f>
        <v>123.45384491978611</v>
      </c>
      <c r="F971">
        <f>RANK(Table1[[#This Row],[pm2.5_mean]], Table1[pm2.5_mean], 0)</f>
        <v>971</v>
      </c>
      <c r="G971">
        <f>(_xlfn.PERCENTRANK.INC(Table1[pm2.5_mean], Table1[[#This Row],[pm2.5_mean]]))*100</f>
        <v>85.8</v>
      </c>
      <c r="H971">
        <f>CEILING(_xlfn.PERCENTRANK.INC(Table1[acute_morbidity_indicator], Table1[[#This Row],[acute_morbidity_indicator]]) * 10, 1)</f>
        <v>9</v>
      </c>
    </row>
    <row r="972" spans="1:8" x14ac:dyDescent="0.35">
      <c r="A972" t="s">
        <v>631</v>
      </c>
      <c r="B972" t="s">
        <v>632</v>
      </c>
      <c r="C972" s="1">
        <v>9.0436525344848597</v>
      </c>
      <c r="D972" t="str">
        <f>_xlfn.XLOOKUP(Table1[[#This Row],[data_zone_code]],Table2[msoa21cd], Table2[msoa21nm], "Not found")</f>
        <v>Greenwich 023</v>
      </c>
      <c r="E972" s="1">
        <f>_xlfn.XLOOKUP(Table1[[#This Row],[data_zone_code]], Table2[msoa21cd],Table2[acute_morbidity_indicator], "Not found")</f>
        <v>96.264954545454543</v>
      </c>
      <c r="F972">
        <f>RANK(Table1[[#This Row],[pm2.5_mean]], Table1[pm2.5_mean], 0)</f>
        <v>972</v>
      </c>
      <c r="G972">
        <f>(_xlfn.PERCENTRANK.INC(Table1[pm2.5_mean], Table1[[#This Row],[pm2.5_mean]]))*100</f>
        <v>85.8</v>
      </c>
      <c r="H972">
        <f>CEILING(_xlfn.PERCENTRANK.INC(Table1[acute_morbidity_indicator], Table1[[#This Row],[acute_morbidity_indicator]]) * 10, 1)</f>
        <v>4</v>
      </c>
    </row>
    <row r="973" spans="1:8" x14ac:dyDescent="0.35">
      <c r="A973" t="s">
        <v>3169</v>
      </c>
      <c r="B973" t="s">
        <v>3170</v>
      </c>
      <c r="C973" s="1">
        <v>9.0431098937988299</v>
      </c>
      <c r="D973" t="str">
        <f>_xlfn.XLOOKUP(Table1[[#This Row],[data_zone_code]],Table2[msoa21cd], Table2[msoa21nm], "Not found")</f>
        <v>Sheffield 043</v>
      </c>
      <c r="E973" s="1">
        <f>_xlfn.XLOOKUP(Table1[[#This Row],[data_zone_code]], Table2[msoa21cd],Table2[acute_morbidity_indicator], "Not found")</f>
        <v>152.11860087719299</v>
      </c>
      <c r="F973">
        <f>RANK(Table1[[#This Row],[pm2.5_mean]], Table1[pm2.5_mean], 0)</f>
        <v>973</v>
      </c>
      <c r="G973">
        <f>(_xlfn.PERCENTRANK.INC(Table1[pm2.5_mean], Table1[[#This Row],[pm2.5_mean]]))*100</f>
        <v>85.8</v>
      </c>
      <c r="H973">
        <f>CEILING(_xlfn.PERCENTRANK.INC(Table1[acute_morbidity_indicator], Table1[[#This Row],[acute_morbidity_indicator]]) * 10, 1)</f>
        <v>10</v>
      </c>
    </row>
    <row r="974" spans="1:8" x14ac:dyDescent="0.35">
      <c r="A974" t="s">
        <v>1127</v>
      </c>
      <c r="B974" t="s">
        <v>1128</v>
      </c>
      <c r="C974" s="1">
        <v>9.0425853729247994</v>
      </c>
      <c r="D974" t="str">
        <f>_xlfn.XLOOKUP(Table1[[#This Row],[data_zone_code]],Table2[msoa21cd], Table2[msoa21nm], "Not found")</f>
        <v>Kensington and Chelsea 019</v>
      </c>
      <c r="E974" s="1">
        <f>_xlfn.XLOOKUP(Table1[[#This Row],[data_zone_code]], Table2[msoa21cd],Table2[acute_morbidity_indicator], "Not found")</f>
        <v>77.88233569405098</v>
      </c>
      <c r="F974">
        <f>RANK(Table1[[#This Row],[pm2.5_mean]], Table1[pm2.5_mean], 0)</f>
        <v>974</v>
      </c>
      <c r="G974">
        <f>(_xlfn.PERCENTRANK.INC(Table1[pm2.5_mean], Table1[[#This Row],[pm2.5_mean]]))*100</f>
        <v>85.8</v>
      </c>
      <c r="H974">
        <f>CEILING(_xlfn.PERCENTRANK.INC(Table1[acute_morbidity_indicator], Table1[[#This Row],[acute_morbidity_indicator]]) * 10, 1)</f>
        <v>1</v>
      </c>
    </row>
    <row r="975" spans="1:8" x14ac:dyDescent="0.35">
      <c r="A975" t="s">
        <v>4941</v>
      </c>
      <c r="B975" t="s">
        <v>4942</v>
      </c>
      <c r="C975" s="1">
        <v>9.0420083999633807</v>
      </c>
      <c r="D975" t="str">
        <f>_xlfn.XLOOKUP(Table1[[#This Row],[data_zone_code]],Table2[msoa21cd], Table2[msoa21nm], "Not found")</f>
        <v>Halton 013</v>
      </c>
      <c r="E975" s="1">
        <f>_xlfn.XLOOKUP(Table1[[#This Row],[data_zone_code]], Table2[msoa21cd],Table2[acute_morbidity_indicator], "Not found")</f>
        <v>158.26873113207549</v>
      </c>
      <c r="F975">
        <f>RANK(Table1[[#This Row],[pm2.5_mean]], Table1[pm2.5_mean], 0)</f>
        <v>975</v>
      </c>
      <c r="G975">
        <f>(_xlfn.PERCENTRANK.INC(Table1[pm2.5_mean], Table1[[#This Row],[pm2.5_mean]]))*100</f>
        <v>85.7</v>
      </c>
      <c r="H975">
        <f>CEILING(_xlfn.PERCENTRANK.INC(Table1[acute_morbidity_indicator], Table1[[#This Row],[acute_morbidity_indicator]]) * 10, 1)</f>
        <v>10</v>
      </c>
    </row>
    <row r="976" spans="1:8" x14ac:dyDescent="0.35">
      <c r="A976" t="s">
        <v>7343</v>
      </c>
      <c r="B976" t="s">
        <v>7344</v>
      </c>
      <c r="C976" s="1">
        <v>9.0419588088989293</v>
      </c>
      <c r="D976" t="str">
        <f>_xlfn.XLOOKUP(Table1[[#This Row],[data_zone_code]],Table2[msoa21cd], Table2[msoa21nm], "Not found")</f>
        <v>Cheshire East 047</v>
      </c>
      <c r="E976" s="1">
        <f>_xlfn.XLOOKUP(Table1[[#This Row],[data_zone_code]], Table2[msoa21cd],Table2[acute_morbidity_indicator], "Not found")</f>
        <v>109.7924220623501</v>
      </c>
      <c r="F976">
        <f>RANK(Table1[[#This Row],[pm2.5_mean]], Table1[pm2.5_mean], 0)</f>
        <v>976</v>
      </c>
      <c r="G976">
        <f>(_xlfn.PERCENTRANK.INC(Table1[pm2.5_mean], Table1[[#This Row],[pm2.5_mean]]))*100</f>
        <v>85.7</v>
      </c>
      <c r="H976">
        <f>CEILING(_xlfn.PERCENTRANK.INC(Table1[acute_morbidity_indicator], Table1[[#This Row],[acute_morbidity_indicator]]) * 10, 1)</f>
        <v>7</v>
      </c>
    </row>
    <row r="977" spans="1:8" x14ac:dyDescent="0.35">
      <c r="A977" t="s">
        <v>6377</v>
      </c>
      <c r="B977" t="s">
        <v>6378</v>
      </c>
      <c r="C977" s="1">
        <v>9.0407314300537092</v>
      </c>
      <c r="D977" t="str">
        <f>_xlfn.XLOOKUP(Table1[[#This Row],[data_zone_code]],Table2[msoa21cd], Table2[msoa21nm], "Not found")</f>
        <v>Medway 025</v>
      </c>
      <c r="E977" s="1">
        <f>_xlfn.XLOOKUP(Table1[[#This Row],[data_zone_code]], Table2[msoa21cd],Table2[acute_morbidity_indicator], "Not found")</f>
        <v>108.8084152542373</v>
      </c>
      <c r="F977">
        <f>RANK(Table1[[#This Row],[pm2.5_mean]], Table1[pm2.5_mean], 0)</f>
        <v>977</v>
      </c>
      <c r="G977">
        <f>(_xlfn.PERCENTRANK.INC(Table1[pm2.5_mean], Table1[[#This Row],[pm2.5_mean]]))*100</f>
        <v>85.7</v>
      </c>
      <c r="H977">
        <f>CEILING(_xlfn.PERCENTRANK.INC(Table1[acute_morbidity_indicator], Table1[[#This Row],[acute_morbidity_indicator]]) * 10, 1)</f>
        <v>7</v>
      </c>
    </row>
    <row r="978" spans="1:8" x14ac:dyDescent="0.35">
      <c r="A978" t="s">
        <v>8511</v>
      </c>
      <c r="B978" t="s">
        <v>8512</v>
      </c>
      <c r="C978" s="1">
        <v>9.0405988693237305</v>
      </c>
      <c r="D978" t="str">
        <f>_xlfn.XLOOKUP(Table1[[#This Row],[data_zone_code]],Table2[msoa21cd], Table2[msoa21nm], "Not found")</f>
        <v>Basildon 011</v>
      </c>
      <c r="E978" s="1">
        <f>_xlfn.XLOOKUP(Table1[[#This Row],[data_zone_code]], Table2[msoa21cd],Table2[acute_morbidity_indicator], "Not found")</f>
        <v>131.2240677419355</v>
      </c>
      <c r="F978">
        <f>RANK(Table1[[#This Row],[pm2.5_mean]], Table1[pm2.5_mean], 0)</f>
        <v>978</v>
      </c>
      <c r="G978">
        <f>(_xlfn.PERCENTRANK.INC(Table1[pm2.5_mean], Table1[[#This Row],[pm2.5_mean]]))*100</f>
        <v>85.7</v>
      </c>
      <c r="H978">
        <f>CEILING(_xlfn.PERCENTRANK.INC(Table1[acute_morbidity_indicator], Table1[[#This Row],[acute_morbidity_indicator]]) * 10, 1)</f>
        <v>9</v>
      </c>
    </row>
    <row r="979" spans="1:8" x14ac:dyDescent="0.35">
      <c r="A979" t="s">
        <v>1351</v>
      </c>
      <c r="B979" t="s">
        <v>1352</v>
      </c>
      <c r="C979" s="1">
        <v>9.0402946472168004</v>
      </c>
      <c r="D979" t="str">
        <f>_xlfn.XLOOKUP(Table1[[#This Row],[data_zone_code]],Table2[msoa21cd], Table2[msoa21nm], "Not found")</f>
        <v>Merton 024</v>
      </c>
      <c r="E979" s="1">
        <f>_xlfn.XLOOKUP(Table1[[#This Row],[data_zone_code]], Table2[msoa21cd],Table2[acute_morbidity_indicator], "Not found")</f>
        <v>96.060695014662755</v>
      </c>
      <c r="F979">
        <f>RANK(Table1[[#This Row],[pm2.5_mean]], Table1[pm2.5_mean], 0)</f>
        <v>979</v>
      </c>
      <c r="G979">
        <f>(_xlfn.PERCENTRANK.INC(Table1[pm2.5_mean], Table1[[#This Row],[pm2.5_mean]]))*100</f>
        <v>85.7</v>
      </c>
      <c r="H979">
        <f>CEILING(_xlfn.PERCENTRANK.INC(Table1[acute_morbidity_indicator], Table1[[#This Row],[acute_morbidity_indicator]]) * 10, 1)</f>
        <v>4</v>
      </c>
    </row>
    <row r="980" spans="1:8" x14ac:dyDescent="0.35">
      <c r="A980" t="s">
        <v>3061</v>
      </c>
      <c r="B980" t="s">
        <v>3062</v>
      </c>
      <c r="C980" s="1">
        <v>9.0394420623779297</v>
      </c>
      <c r="D980" t="str">
        <f>_xlfn.XLOOKUP(Table1[[#This Row],[data_zone_code]],Table2[msoa21cd], Table2[msoa21nm], "Not found")</f>
        <v>Rotherham 017</v>
      </c>
      <c r="E980" s="1">
        <f>_xlfn.XLOOKUP(Table1[[#This Row],[data_zone_code]], Table2[msoa21cd],Table2[acute_morbidity_indicator], "Not found")</f>
        <v>193.90367631851089</v>
      </c>
      <c r="F980">
        <f>RANK(Table1[[#This Row],[pm2.5_mean]], Table1[pm2.5_mean], 0)</f>
        <v>980</v>
      </c>
      <c r="G980">
        <f>(_xlfn.PERCENTRANK.INC(Table1[pm2.5_mean], Table1[[#This Row],[pm2.5_mean]]))*100</f>
        <v>85.7</v>
      </c>
      <c r="H980">
        <f>CEILING(_xlfn.PERCENTRANK.INC(Table1[acute_morbidity_indicator], Table1[[#This Row],[acute_morbidity_indicator]]) * 10, 1)</f>
        <v>10</v>
      </c>
    </row>
    <row r="981" spans="1:8" x14ac:dyDescent="0.35">
      <c r="A981" t="s">
        <v>3161</v>
      </c>
      <c r="B981" t="s">
        <v>3162</v>
      </c>
      <c r="C981" s="1">
        <v>9.0393419265747106</v>
      </c>
      <c r="D981" t="str">
        <f>_xlfn.XLOOKUP(Table1[[#This Row],[data_zone_code]],Table2[msoa21cd], Table2[msoa21nm], "Not found")</f>
        <v>Sheffield 039</v>
      </c>
      <c r="E981" s="1">
        <f>_xlfn.XLOOKUP(Table1[[#This Row],[data_zone_code]], Table2[msoa21cd],Table2[acute_morbidity_indicator], "Not found")</f>
        <v>151.8672739726027</v>
      </c>
      <c r="F981">
        <f>RANK(Table1[[#This Row],[pm2.5_mean]], Table1[pm2.5_mean], 0)</f>
        <v>981</v>
      </c>
      <c r="G981">
        <f>(_xlfn.PERCENTRANK.INC(Table1[pm2.5_mean], Table1[[#This Row],[pm2.5_mean]]))*100</f>
        <v>85.7</v>
      </c>
      <c r="H981">
        <f>CEILING(_xlfn.PERCENTRANK.INC(Table1[acute_morbidity_indicator], Table1[[#This Row],[acute_morbidity_indicator]]) * 10, 1)</f>
        <v>10</v>
      </c>
    </row>
    <row r="982" spans="1:8" x14ac:dyDescent="0.35">
      <c r="A982" t="s">
        <v>13421</v>
      </c>
      <c r="B982" t="s">
        <v>13422</v>
      </c>
      <c r="C982" s="1">
        <v>9.0381250381469709</v>
      </c>
      <c r="D982" t="str">
        <f>_xlfn.XLOOKUP(Table1[[#This Row],[data_zone_code]],Table2[msoa21cd], Table2[msoa21nm], "Not found")</f>
        <v>Ealing 041</v>
      </c>
      <c r="E982" s="1">
        <f>_xlfn.XLOOKUP(Table1[[#This Row],[data_zone_code]], Table2[msoa21cd],Table2[acute_morbidity_indicator], "Not found")</f>
        <v>95.473897058823525</v>
      </c>
      <c r="F982">
        <f>RANK(Table1[[#This Row],[pm2.5_mean]], Table1[pm2.5_mean], 0)</f>
        <v>982</v>
      </c>
      <c r="G982">
        <f>(_xlfn.PERCENTRANK.INC(Table1[pm2.5_mean], Table1[[#This Row],[pm2.5_mean]]))*100</f>
        <v>85.6</v>
      </c>
      <c r="H982">
        <f>CEILING(_xlfn.PERCENTRANK.INC(Table1[acute_morbidity_indicator], Table1[[#This Row],[acute_morbidity_indicator]]) * 10, 1)</f>
        <v>4</v>
      </c>
    </row>
    <row r="983" spans="1:8" x14ac:dyDescent="0.35">
      <c r="A983" t="s">
        <v>9173</v>
      </c>
      <c r="B983" t="s">
        <v>9174</v>
      </c>
      <c r="C983" s="1">
        <v>9.0373754501342791</v>
      </c>
      <c r="D983" t="str">
        <f>_xlfn.XLOOKUP(Table1[[#This Row],[data_zone_code]],Table2[msoa21cd], Table2[msoa21nm], "Not found")</f>
        <v>Havant 015</v>
      </c>
      <c r="E983" s="1">
        <f>_xlfn.XLOOKUP(Table1[[#This Row],[data_zone_code]], Table2[msoa21cd],Table2[acute_morbidity_indicator], "Not found")</f>
        <v>93.84059405940593</v>
      </c>
      <c r="F983">
        <f>RANK(Table1[[#This Row],[pm2.5_mean]], Table1[pm2.5_mean], 0)</f>
        <v>983</v>
      </c>
      <c r="G983">
        <f>(_xlfn.PERCENTRANK.INC(Table1[pm2.5_mean], Table1[[#This Row],[pm2.5_mean]]))*100</f>
        <v>85.6</v>
      </c>
      <c r="H983">
        <f>CEILING(_xlfn.PERCENTRANK.INC(Table1[acute_morbidity_indicator], Table1[[#This Row],[acute_morbidity_indicator]]) * 10, 1)</f>
        <v>4</v>
      </c>
    </row>
    <row r="984" spans="1:8" x14ac:dyDescent="0.35">
      <c r="A984" t="s">
        <v>1179</v>
      </c>
      <c r="B984" t="s">
        <v>1180</v>
      </c>
      <c r="C984" s="1">
        <v>9.03735446929932</v>
      </c>
      <c r="D984" t="str">
        <f>_xlfn.XLOOKUP(Table1[[#This Row],[data_zone_code]],Table2[msoa21cd], Table2[msoa21nm], "Not found")</f>
        <v>Lambeth 005</v>
      </c>
      <c r="E984" s="1">
        <f>_xlfn.XLOOKUP(Table1[[#This Row],[data_zone_code]], Table2[msoa21cd],Table2[acute_morbidity_indicator], "Not found")</f>
        <v>116.0666972477064</v>
      </c>
      <c r="F984">
        <f>RANK(Table1[[#This Row],[pm2.5_mean]], Table1[pm2.5_mean], 0)</f>
        <v>984</v>
      </c>
      <c r="G984">
        <f>(_xlfn.PERCENTRANK.INC(Table1[pm2.5_mean], Table1[[#This Row],[pm2.5_mean]]))*100</f>
        <v>85.6</v>
      </c>
      <c r="H984">
        <f>CEILING(_xlfn.PERCENTRANK.INC(Table1[acute_morbidity_indicator], Table1[[#This Row],[acute_morbidity_indicator]]) * 10, 1)</f>
        <v>8</v>
      </c>
    </row>
    <row r="985" spans="1:8" x14ac:dyDescent="0.35">
      <c r="A985" t="s">
        <v>13403</v>
      </c>
      <c r="B985" t="s">
        <v>13404</v>
      </c>
      <c r="C985" s="1">
        <v>9.0371866226196307</v>
      </c>
      <c r="D985" t="str">
        <f>_xlfn.XLOOKUP(Table1[[#This Row],[data_zone_code]],Table2[msoa21cd], Table2[msoa21nm], "Not found")</f>
        <v>Salford 033</v>
      </c>
      <c r="E985" s="1">
        <f>_xlfn.XLOOKUP(Table1[[#This Row],[data_zone_code]], Table2[msoa21cd],Table2[acute_morbidity_indicator], "Not found")</f>
        <v>136.00474302788851</v>
      </c>
      <c r="F985">
        <f>RANK(Table1[[#This Row],[pm2.5_mean]], Table1[pm2.5_mean], 0)</f>
        <v>985</v>
      </c>
      <c r="G985">
        <f>(_xlfn.PERCENTRANK.INC(Table1[pm2.5_mean], Table1[[#This Row],[pm2.5_mean]]))*100</f>
        <v>85.6</v>
      </c>
      <c r="H985">
        <f>CEILING(_xlfn.PERCENTRANK.INC(Table1[acute_morbidity_indicator], Table1[[#This Row],[acute_morbidity_indicator]]) * 10, 1)</f>
        <v>10</v>
      </c>
    </row>
    <row r="986" spans="1:8" x14ac:dyDescent="0.35">
      <c r="A986" t="s">
        <v>2987</v>
      </c>
      <c r="B986" t="s">
        <v>2988</v>
      </c>
      <c r="C986" s="1">
        <v>9.0369958877563494</v>
      </c>
      <c r="D986" t="str">
        <f>_xlfn.XLOOKUP(Table1[[#This Row],[data_zone_code]],Table2[msoa21cd], Table2[msoa21nm], "Not found")</f>
        <v>Doncaster 019</v>
      </c>
      <c r="E986" s="1">
        <f>_xlfn.XLOOKUP(Table1[[#This Row],[data_zone_code]], Table2[msoa21cd],Table2[acute_morbidity_indicator], "Not found")</f>
        <v>93.784461254612552</v>
      </c>
      <c r="F986">
        <f>RANK(Table1[[#This Row],[pm2.5_mean]], Table1[pm2.5_mean], 0)</f>
        <v>986</v>
      </c>
      <c r="G986">
        <f>(_xlfn.PERCENTRANK.INC(Table1[pm2.5_mean], Table1[[#This Row],[pm2.5_mean]]))*100</f>
        <v>85.6</v>
      </c>
      <c r="H986">
        <f>CEILING(_xlfn.PERCENTRANK.INC(Table1[acute_morbidity_indicator], Table1[[#This Row],[acute_morbidity_indicator]]) * 10, 1)</f>
        <v>4</v>
      </c>
    </row>
    <row r="987" spans="1:8" x14ac:dyDescent="0.35">
      <c r="A987" t="s">
        <v>3665</v>
      </c>
      <c r="B987" t="s">
        <v>3666</v>
      </c>
      <c r="C987" s="1">
        <v>9.0364055633544904</v>
      </c>
      <c r="D987" t="str">
        <f>_xlfn.XLOOKUP(Table1[[#This Row],[data_zone_code]],Table2[msoa21cd], Table2[msoa21nm], "Not found")</f>
        <v>Birmingham 096</v>
      </c>
      <c r="E987" s="1">
        <f>_xlfn.XLOOKUP(Table1[[#This Row],[data_zone_code]], Table2[msoa21cd],Table2[acute_morbidity_indicator], "Not found")</f>
        <v>131.95568637532131</v>
      </c>
      <c r="F987">
        <f>RANK(Table1[[#This Row],[pm2.5_mean]], Table1[pm2.5_mean], 0)</f>
        <v>987</v>
      </c>
      <c r="G987">
        <f>(_xlfn.PERCENTRANK.INC(Table1[pm2.5_mean], Table1[[#This Row],[pm2.5_mean]]))*100</f>
        <v>85.6</v>
      </c>
      <c r="H987">
        <f>CEILING(_xlfn.PERCENTRANK.INC(Table1[acute_morbidity_indicator], Table1[[#This Row],[acute_morbidity_indicator]]) * 10, 1)</f>
        <v>9</v>
      </c>
    </row>
    <row r="988" spans="1:8" x14ac:dyDescent="0.35">
      <c r="A988" t="s">
        <v>2305</v>
      </c>
      <c r="B988" t="s">
        <v>2306</v>
      </c>
      <c r="C988" s="1">
        <v>9.0362091064453107</v>
      </c>
      <c r="D988" t="str">
        <f>_xlfn.XLOOKUP(Table1[[#This Row],[data_zone_code]],Table2[msoa21cd], Table2[msoa21nm], "Not found")</f>
        <v>Stockport 028</v>
      </c>
      <c r="E988" s="1">
        <f>_xlfn.XLOOKUP(Table1[[#This Row],[data_zone_code]], Table2[msoa21cd],Table2[acute_morbidity_indicator], "Not found")</f>
        <v>95.18883269961978</v>
      </c>
      <c r="F988">
        <f>RANK(Table1[[#This Row],[pm2.5_mean]], Table1[pm2.5_mean], 0)</f>
        <v>988</v>
      </c>
      <c r="G988">
        <f>(_xlfn.PERCENTRANK.INC(Table1[pm2.5_mean], Table1[[#This Row],[pm2.5_mean]]))*100</f>
        <v>85.6</v>
      </c>
      <c r="H988">
        <f>CEILING(_xlfn.PERCENTRANK.INC(Table1[acute_morbidity_indicator], Table1[[#This Row],[acute_morbidity_indicator]]) * 10, 1)</f>
        <v>4</v>
      </c>
    </row>
    <row r="989" spans="1:8" x14ac:dyDescent="0.35">
      <c r="A989" t="s">
        <v>921</v>
      </c>
      <c r="B989" t="s">
        <v>922</v>
      </c>
      <c r="C989" s="1">
        <v>9.0356130599975604</v>
      </c>
      <c r="D989" t="str">
        <f>_xlfn.XLOOKUP(Table1[[#This Row],[data_zone_code]],Table2[msoa21cd], Table2[msoa21nm], "Not found")</f>
        <v>Havering 026</v>
      </c>
      <c r="E989" s="1">
        <f>_xlfn.XLOOKUP(Table1[[#This Row],[data_zone_code]], Table2[msoa21cd],Table2[acute_morbidity_indicator], "Not found")</f>
        <v>98.981227544910183</v>
      </c>
      <c r="F989">
        <f>RANK(Table1[[#This Row],[pm2.5_mean]], Table1[pm2.5_mean], 0)</f>
        <v>989</v>
      </c>
      <c r="G989">
        <f>(_xlfn.PERCENTRANK.INC(Table1[pm2.5_mean], Table1[[#This Row],[pm2.5_mean]]))*100</f>
        <v>85.5</v>
      </c>
      <c r="H989">
        <f>CEILING(_xlfn.PERCENTRANK.INC(Table1[acute_morbidity_indicator], Table1[[#This Row],[acute_morbidity_indicator]]) * 10, 1)</f>
        <v>5</v>
      </c>
    </row>
    <row r="990" spans="1:8" x14ac:dyDescent="0.35">
      <c r="A990" t="s">
        <v>707</v>
      </c>
      <c r="B990" t="s">
        <v>708</v>
      </c>
      <c r="C990" s="1">
        <v>9.0354356765747106</v>
      </c>
      <c r="D990" t="str">
        <f>_xlfn.XLOOKUP(Table1[[#This Row],[data_zone_code]],Table2[msoa21cd], Table2[msoa21nm], "Not found")</f>
        <v>Hammersmith and Fulham 007</v>
      </c>
      <c r="E990" s="1">
        <f>_xlfn.XLOOKUP(Table1[[#This Row],[data_zone_code]], Table2[msoa21cd],Table2[acute_morbidity_indicator], "Not found")</f>
        <v>114.6215873015873</v>
      </c>
      <c r="F990">
        <f>RANK(Table1[[#This Row],[pm2.5_mean]], Table1[pm2.5_mean], 0)</f>
        <v>990</v>
      </c>
      <c r="G990">
        <f>(_xlfn.PERCENTRANK.INC(Table1[pm2.5_mean], Table1[[#This Row],[pm2.5_mean]]))*100</f>
        <v>85.5</v>
      </c>
      <c r="H990">
        <f>CEILING(_xlfn.PERCENTRANK.INC(Table1[acute_morbidity_indicator], Table1[[#This Row],[acute_morbidity_indicator]]) * 10, 1)</f>
        <v>7</v>
      </c>
    </row>
    <row r="991" spans="1:8" x14ac:dyDescent="0.35">
      <c r="A991" t="s">
        <v>6001</v>
      </c>
      <c r="B991" t="s">
        <v>6002</v>
      </c>
      <c r="C991" s="1">
        <v>9.0336771011352504</v>
      </c>
      <c r="D991" t="str">
        <f>_xlfn.XLOOKUP(Table1[[#This Row],[data_zone_code]],Table2[msoa21cd], Table2[msoa21nm], "Not found")</f>
        <v>Plymouth 020</v>
      </c>
      <c r="E991" s="1">
        <f>_xlfn.XLOOKUP(Table1[[#This Row],[data_zone_code]], Table2[msoa21cd],Table2[acute_morbidity_indicator], "Not found")</f>
        <v>107.8353263157895</v>
      </c>
      <c r="F991">
        <f>RANK(Table1[[#This Row],[pm2.5_mean]], Table1[pm2.5_mean], 0)</f>
        <v>991</v>
      </c>
      <c r="G991">
        <f>(_xlfn.PERCENTRANK.INC(Table1[pm2.5_mean], Table1[[#This Row],[pm2.5_mean]]))*100</f>
        <v>85.5</v>
      </c>
      <c r="H991">
        <f>CEILING(_xlfn.PERCENTRANK.INC(Table1[acute_morbidity_indicator], Table1[[#This Row],[acute_morbidity_indicator]]) * 10, 1)</f>
        <v>7</v>
      </c>
    </row>
    <row r="992" spans="1:8" x14ac:dyDescent="0.35">
      <c r="A992" t="s">
        <v>9813</v>
      </c>
      <c r="B992" t="s">
        <v>9814</v>
      </c>
      <c r="C992" s="1">
        <v>9.0328207015991193</v>
      </c>
      <c r="D992" t="str">
        <f>_xlfn.XLOOKUP(Table1[[#This Row],[data_zone_code]],Table2[msoa21cd], Table2[msoa21nm], "Not found")</f>
        <v>Folkestone and Hythe 004</v>
      </c>
      <c r="E992" s="1">
        <f>_xlfn.XLOOKUP(Table1[[#This Row],[data_zone_code]], Table2[msoa21cd],Table2[acute_morbidity_indicator], "Not found")</f>
        <v>99.147822115384614</v>
      </c>
      <c r="F992">
        <f>RANK(Table1[[#This Row],[pm2.5_mean]], Table1[pm2.5_mean], 0)</f>
        <v>992</v>
      </c>
      <c r="G992">
        <f>(_xlfn.PERCENTRANK.INC(Table1[pm2.5_mean], Table1[[#This Row],[pm2.5_mean]]))*100</f>
        <v>85.5</v>
      </c>
      <c r="H992">
        <f>CEILING(_xlfn.PERCENTRANK.INC(Table1[acute_morbidity_indicator], Table1[[#This Row],[acute_morbidity_indicator]]) * 10, 1)</f>
        <v>5</v>
      </c>
    </row>
    <row r="993" spans="1:8" x14ac:dyDescent="0.35">
      <c r="A993" t="s">
        <v>3635</v>
      </c>
      <c r="B993" t="s">
        <v>3636</v>
      </c>
      <c r="C993" s="1">
        <v>9.0324878692627006</v>
      </c>
      <c r="D993" t="str">
        <f>_xlfn.XLOOKUP(Table1[[#This Row],[data_zone_code]],Table2[msoa21cd], Table2[msoa21nm], "Not found")</f>
        <v>Birmingham 079</v>
      </c>
      <c r="E993" s="1">
        <f>_xlfn.XLOOKUP(Table1[[#This Row],[data_zone_code]], Table2[msoa21cd],Table2[acute_morbidity_indicator], "Not found")</f>
        <v>109.21381684981689</v>
      </c>
      <c r="F993">
        <f>RANK(Table1[[#This Row],[pm2.5_mean]], Table1[pm2.5_mean], 0)</f>
        <v>993</v>
      </c>
      <c r="G993">
        <f>(_xlfn.PERCENTRANK.INC(Table1[pm2.5_mean], Table1[[#This Row],[pm2.5_mean]]))*100</f>
        <v>85.5</v>
      </c>
      <c r="H993">
        <f>CEILING(_xlfn.PERCENTRANK.INC(Table1[acute_morbidity_indicator], Table1[[#This Row],[acute_morbidity_indicator]]) * 10, 1)</f>
        <v>7</v>
      </c>
    </row>
    <row r="994" spans="1:8" x14ac:dyDescent="0.35">
      <c r="A994" t="s">
        <v>193</v>
      </c>
      <c r="B994" t="s">
        <v>194</v>
      </c>
      <c r="C994" s="1">
        <v>9.0319728851318395</v>
      </c>
      <c r="D994" t="str">
        <f>_xlfn.XLOOKUP(Table1[[#This Row],[data_zone_code]],Table2[msoa21cd], Table2[msoa21nm], "Not found")</f>
        <v>Brent 008</v>
      </c>
      <c r="E994" s="1">
        <f>_xlfn.XLOOKUP(Table1[[#This Row],[data_zone_code]], Table2[msoa21cd],Table2[acute_morbidity_indicator], "Not found")</f>
        <v>102.6404836601307</v>
      </c>
      <c r="F994">
        <f>RANK(Table1[[#This Row],[pm2.5_mean]], Table1[pm2.5_mean], 0)</f>
        <v>994</v>
      </c>
      <c r="G994">
        <f>(_xlfn.PERCENTRANK.INC(Table1[pm2.5_mean], Table1[[#This Row],[pm2.5_mean]]))*100</f>
        <v>85.5</v>
      </c>
      <c r="H994">
        <f>CEILING(_xlfn.PERCENTRANK.INC(Table1[acute_morbidity_indicator], Table1[[#This Row],[acute_morbidity_indicator]]) * 10, 1)</f>
        <v>6</v>
      </c>
    </row>
    <row r="995" spans="1:8" x14ac:dyDescent="0.35">
      <c r="A995" t="s">
        <v>3625</v>
      </c>
      <c r="B995" t="s">
        <v>3626</v>
      </c>
      <c r="C995" s="1">
        <v>9.0316619873046893</v>
      </c>
      <c r="D995" t="str">
        <f>_xlfn.XLOOKUP(Table1[[#This Row],[data_zone_code]],Table2[msoa21cd], Table2[msoa21nm], "Not found")</f>
        <v>Birmingham 074</v>
      </c>
      <c r="E995" s="1">
        <f>_xlfn.XLOOKUP(Table1[[#This Row],[data_zone_code]], Table2[msoa21cd],Table2[acute_morbidity_indicator], "Not found")</f>
        <v>113.2966711711712</v>
      </c>
      <c r="F995">
        <f>RANK(Table1[[#This Row],[pm2.5_mean]], Table1[pm2.5_mean], 0)</f>
        <v>995</v>
      </c>
      <c r="G995">
        <f>(_xlfn.PERCENTRANK.INC(Table1[pm2.5_mean], Table1[[#This Row],[pm2.5_mean]]))*100</f>
        <v>85.399999999999991</v>
      </c>
      <c r="H995">
        <f>CEILING(_xlfn.PERCENTRANK.INC(Table1[acute_morbidity_indicator], Table1[[#This Row],[acute_morbidity_indicator]]) * 10, 1)</f>
        <v>7</v>
      </c>
    </row>
    <row r="996" spans="1:8" x14ac:dyDescent="0.35">
      <c r="A996" t="s">
        <v>4787</v>
      </c>
      <c r="B996" t="s">
        <v>4788</v>
      </c>
      <c r="C996" s="1">
        <v>9.0311040878295898</v>
      </c>
      <c r="D996" t="str">
        <f>_xlfn.XLOOKUP(Table1[[#This Row],[data_zone_code]],Table2[msoa21cd], Table2[msoa21nm], "Not found")</f>
        <v>Middlesbrough 006</v>
      </c>
      <c r="E996" s="1">
        <f>_xlfn.XLOOKUP(Table1[[#This Row],[data_zone_code]], Table2[msoa21cd],Table2[acute_morbidity_indicator], "Not found")</f>
        <v>127.6222608695652</v>
      </c>
      <c r="F996">
        <f>RANK(Table1[[#This Row],[pm2.5_mean]], Table1[pm2.5_mean], 0)</f>
        <v>996</v>
      </c>
      <c r="G996">
        <f>(_xlfn.PERCENTRANK.INC(Table1[pm2.5_mean], Table1[[#This Row],[pm2.5_mean]]))*100</f>
        <v>85.399999999999991</v>
      </c>
      <c r="H996">
        <f>CEILING(_xlfn.PERCENTRANK.INC(Table1[acute_morbidity_indicator], Table1[[#This Row],[acute_morbidity_indicator]]) * 10, 1)</f>
        <v>9</v>
      </c>
    </row>
    <row r="997" spans="1:8" x14ac:dyDescent="0.35">
      <c r="A997" t="s">
        <v>1105</v>
      </c>
      <c r="B997" t="s">
        <v>1106</v>
      </c>
      <c r="C997" s="1">
        <v>9.0308876037597692</v>
      </c>
      <c r="D997" t="str">
        <f>_xlfn.XLOOKUP(Table1[[#This Row],[data_zone_code]],Table2[msoa21cd], Table2[msoa21nm], "Not found")</f>
        <v>Kensington and Chelsea 008</v>
      </c>
      <c r="E997" s="1">
        <f>_xlfn.XLOOKUP(Table1[[#This Row],[data_zone_code]], Table2[msoa21cd],Table2[acute_morbidity_indicator], "Not found")</f>
        <v>77.64651859956237</v>
      </c>
      <c r="F997">
        <f>RANK(Table1[[#This Row],[pm2.5_mean]], Table1[pm2.5_mean], 0)</f>
        <v>997</v>
      </c>
      <c r="G997">
        <f>(_xlfn.PERCENTRANK.INC(Table1[pm2.5_mean], Table1[[#This Row],[pm2.5_mean]]))*100</f>
        <v>85.399999999999991</v>
      </c>
      <c r="H997">
        <f>CEILING(_xlfn.PERCENTRANK.INC(Table1[acute_morbidity_indicator], Table1[[#This Row],[acute_morbidity_indicator]]) * 10, 1)</f>
        <v>1</v>
      </c>
    </row>
    <row r="998" spans="1:8" x14ac:dyDescent="0.35">
      <c r="A998" t="s">
        <v>10509</v>
      </c>
      <c r="B998" t="s">
        <v>10510</v>
      </c>
      <c r="C998" s="1">
        <v>9.0308542251586896</v>
      </c>
      <c r="D998" t="str">
        <f>_xlfn.XLOOKUP(Table1[[#This Row],[data_zone_code]],Table2[msoa21cd], Table2[msoa21nm], "Not found")</f>
        <v>South Holland 006</v>
      </c>
      <c r="E998" s="1">
        <f>_xlfn.XLOOKUP(Table1[[#This Row],[data_zone_code]], Table2[msoa21cd],Table2[acute_morbidity_indicator], "Not found")</f>
        <v>96.095020044543418</v>
      </c>
      <c r="F998">
        <f>RANK(Table1[[#This Row],[pm2.5_mean]], Table1[pm2.5_mean], 0)</f>
        <v>998</v>
      </c>
      <c r="G998">
        <f>(_xlfn.PERCENTRANK.INC(Table1[pm2.5_mean], Table1[[#This Row],[pm2.5_mean]]))*100</f>
        <v>85.399999999999991</v>
      </c>
      <c r="H998">
        <f>CEILING(_xlfn.PERCENTRANK.INC(Table1[acute_morbidity_indicator], Table1[[#This Row],[acute_morbidity_indicator]]) * 10, 1)</f>
        <v>4</v>
      </c>
    </row>
    <row r="999" spans="1:8" x14ac:dyDescent="0.35">
      <c r="A999" t="s">
        <v>7431</v>
      </c>
      <c r="B999" t="s">
        <v>7432</v>
      </c>
      <c r="C999" s="1">
        <v>9.0306091308593803</v>
      </c>
      <c r="D999" t="str">
        <f>_xlfn.XLOOKUP(Table1[[#This Row],[data_zone_code]],Table2[msoa21cd], Table2[msoa21nm], "Not found")</f>
        <v>Cheshire West and Chester 020</v>
      </c>
      <c r="E999" s="1">
        <f>_xlfn.XLOOKUP(Table1[[#This Row],[data_zone_code]], Table2[msoa21cd],Table2[acute_morbidity_indicator], "Not found")</f>
        <v>120.24457396449699</v>
      </c>
      <c r="F999">
        <f>RANK(Table1[[#This Row],[pm2.5_mean]], Table1[pm2.5_mean], 0)</f>
        <v>999</v>
      </c>
      <c r="G999">
        <f>(_xlfn.PERCENTRANK.INC(Table1[pm2.5_mean], Table1[[#This Row],[pm2.5_mean]]))*100</f>
        <v>85.399999999999991</v>
      </c>
      <c r="H999">
        <f>CEILING(_xlfn.PERCENTRANK.INC(Table1[acute_morbidity_indicator], Table1[[#This Row],[acute_morbidity_indicator]]) * 10, 1)</f>
        <v>8</v>
      </c>
    </row>
    <row r="1000" spans="1:8" x14ac:dyDescent="0.35">
      <c r="A1000" t="s">
        <v>4987</v>
      </c>
      <c r="B1000" t="s">
        <v>4988</v>
      </c>
      <c r="C1000" s="1">
        <v>9.0305576324462908</v>
      </c>
      <c r="D1000" t="str">
        <f>_xlfn.XLOOKUP(Table1[[#This Row],[data_zone_code]],Table2[msoa21cd], Table2[msoa21nm], "Not found")</f>
        <v>Warrington 020</v>
      </c>
      <c r="E1000" s="1">
        <f>_xlfn.XLOOKUP(Table1[[#This Row],[data_zone_code]], Table2[msoa21cd],Table2[acute_morbidity_indicator], "Not found")</f>
        <v>111.8266693548387</v>
      </c>
      <c r="F1000">
        <f>RANK(Table1[[#This Row],[pm2.5_mean]], Table1[pm2.5_mean], 0)</f>
        <v>1000</v>
      </c>
      <c r="G1000">
        <f>(_xlfn.PERCENTRANK.INC(Table1[pm2.5_mean], Table1[[#This Row],[pm2.5_mean]]))*100</f>
        <v>85.399999999999991</v>
      </c>
      <c r="H1000">
        <f>CEILING(_xlfn.PERCENTRANK.INC(Table1[acute_morbidity_indicator], Table1[[#This Row],[acute_morbidity_indicator]]) * 10, 1)</f>
        <v>7</v>
      </c>
    </row>
    <row r="1001" spans="1:8" x14ac:dyDescent="0.35">
      <c r="A1001" t="s">
        <v>3817</v>
      </c>
      <c r="B1001" t="s">
        <v>3818</v>
      </c>
      <c r="C1001" s="1">
        <v>9.0304622650146502</v>
      </c>
      <c r="D1001" t="str">
        <f>_xlfn.XLOOKUP(Table1[[#This Row],[data_zone_code]],Table2[msoa21cd], Table2[msoa21nm], "Not found")</f>
        <v>Dudley 001</v>
      </c>
      <c r="E1001" s="1">
        <f>_xlfn.XLOOKUP(Table1[[#This Row],[data_zone_code]], Table2[msoa21cd],Table2[acute_morbidity_indicator], "Not found")</f>
        <v>117.51821428571429</v>
      </c>
      <c r="F1001">
        <f>RANK(Table1[[#This Row],[pm2.5_mean]], Table1[pm2.5_mean], 0)</f>
        <v>1001</v>
      </c>
      <c r="G1001">
        <f>(_xlfn.PERCENTRANK.INC(Table1[pm2.5_mean], Table1[[#This Row],[pm2.5_mean]]))*100</f>
        <v>85.399999999999991</v>
      </c>
      <c r="H1001">
        <f>CEILING(_xlfn.PERCENTRANK.INC(Table1[acute_morbidity_indicator], Table1[[#This Row],[acute_morbidity_indicator]]) * 10, 1)</f>
        <v>8</v>
      </c>
    </row>
    <row r="1002" spans="1:8" x14ac:dyDescent="0.35">
      <c r="A1002" t="s">
        <v>11181</v>
      </c>
      <c r="B1002" t="s">
        <v>11182</v>
      </c>
      <c r="C1002" s="1">
        <v>9.0293741226196307</v>
      </c>
      <c r="D1002" t="str">
        <f>_xlfn.XLOOKUP(Table1[[#This Row],[data_zone_code]],Table2[msoa21cd], Table2[msoa21nm], "Not found")</f>
        <v>Ashfield 005</v>
      </c>
      <c r="E1002" s="1">
        <f>_xlfn.XLOOKUP(Table1[[#This Row],[data_zone_code]], Table2[msoa21cd],Table2[acute_morbidity_indicator], "Not found")</f>
        <v>135.03668882175231</v>
      </c>
      <c r="F1002">
        <f>RANK(Table1[[#This Row],[pm2.5_mean]], Table1[pm2.5_mean], 0)</f>
        <v>1002</v>
      </c>
      <c r="G1002">
        <f>(_xlfn.PERCENTRANK.INC(Table1[pm2.5_mean], Table1[[#This Row],[pm2.5_mean]]))*100</f>
        <v>85.3</v>
      </c>
      <c r="H1002">
        <f>CEILING(_xlfn.PERCENTRANK.INC(Table1[acute_morbidity_indicator], Table1[[#This Row],[acute_morbidity_indicator]]) * 10, 1)</f>
        <v>9</v>
      </c>
    </row>
    <row r="1003" spans="1:8" x14ac:dyDescent="0.35">
      <c r="A1003" t="s">
        <v>493</v>
      </c>
      <c r="B1003" t="s">
        <v>494</v>
      </c>
      <c r="C1003" s="1">
        <v>9.0291633605956996</v>
      </c>
      <c r="D1003" t="str">
        <f>_xlfn.XLOOKUP(Table1[[#This Row],[data_zone_code]],Table2[msoa21cd], Table2[msoa21nm], "Not found")</f>
        <v>Ealing 022</v>
      </c>
      <c r="E1003" s="1">
        <f>_xlfn.XLOOKUP(Table1[[#This Row],[data_zone_code]], Table2[msoa21cd],Table2[acute_morbidity_indicator], "Not found")</f>
        <v>87.746710526315795</v>
      </c>
      <c r="F1003">
        <f>RANK(Table1[[#This Row],[pm2.5_mean]], Table1[pm2.5_mean], 0)</f>
        <v>1003</v>
      </c>
      <c r="G1003">
        <f>(_xlfn.PERCENTRANK.INC(Table1[pm2.5_mean], Table1[[#This Row],[pm2.5_mean]]))*100</f>
        <v>85.3</v>
      </c>
      <c r="H1003">
        <f>CEILING(_xlfn.PERCENTRANK.INC(Table1[acute_morbidity_indicator], Table1[[#This Row],[acute_morbidity_indicator]]) * 10, 1)</f>
        <v>3</v>
      </c>
    </row>
    <row r="1004" spans="1:8" x14ac:dyDescent="0.35">
      <c r="A1004" t="s">
        <v>7133</v>
      </c>
      <c r="B1004" t="s">
        <v>7134</v>
      </c>
      <c r="C1004" s="1">
        <v>9.02911472320557</v>
      </c>
      <c r="D1004" t="str">
        <f>_xlfn.XLOOKUP(Table1[[#This Row],[data_zone_code]],Table2[msoa21cd], Table2[msoa21nm], "Not found")</f>
        <v>Cambridge 008</v>
      </c>
      <c r="E1004" s="1">
        <f>_xlfn.XLOOKUP(Table1[[#This Row],[data_zone_code]], Table2[msoa21cd],Table2[acute_morbidity_indicator], "Not found")</f>
        <v>96.045959107806695</v>
      </c>
      <c r="F1004">
        <f>RANK(Table1[[#This Row],[pm2.5_mean]], Table1[pm2.5_mean], 0)</f>
        <v>1004</v>
      </c>
      <c r="G1004">
        <f>(_xlfn.PERCENTRANK.INC(Table1[pm2.5_mean], Table1[[#This Row],[pm2.5_mean]]))*100</f>
        <v>85.3</v>
      </c>
      <c r="H1004">
        <f>CEILING(_xlfn.PERCENTRANK.INC(Table1[acute_morbidity_indicator], Table1[[#This Row],[acute_morbidity_indicator]]) * 10, 1)</f>
        <v>4</v>
      </c>
    </row>
    <row r="1005" spans="1:8" x14ac:dyDescent="0.35">
      <c r="A1005" t="s">
        <v>1545</v>
      </c>
      <c r="B1005" t="s">
        <v>1546</v>
      </c>
      <c r="C1005" s="1">
        <v>9.0290861129760707</v>
      </c>
      <c r="D1005" t="str">
        <f>_xlfn.XLOOKUP(Table1[[#This Row],[data_zone_code]],Table2[msoa21cd], Table2[msoa21nm], "Not found")</f>
        <v>Southwark 014</v>
      </c>
      <c r="E1005" s="1">
        <f>_xlfn.XLOOKUP(Table1[[#This Row],[data_zone_code]], Table2[msoa21cd],Table2[acute_morbidity_indicator], "Not found")</f>
        <v>130.27532538569429</v>
      </c>
      <c r="F1005">
        <f>RANK(Table1[[#This Row],[pm2.5_mean]], Table1[pm2.5_mean], 0)</f>
        <v>1005</v>
      </c>
      <c r="G1005">
        <f>(_xlfn.PERCENTRANK.INC(Table1[pm2.5_mean], Table1[[#This Row],[pm2.5_mean]]))*100</f>
        <v>85.3</v>
      </c>
      <c r="H1005">
        <f>CEILING(_xlfn.PERCENTRANK.INC(Table1[acute_morbidity_indicator], Table1[[#This Row],[acute_morbidity_indicator]]) * 10, 1)</f>
        <v>9</v>
      </c>
    </row>
    <row r="1006" spans="1:8" x14ac:dyDescent="0.35">
      <c r="A1006" t="s">
        <v>759</v>
      </c>
      <c r="B1006" t="s">
        <v>760</v>
      </c>
      <c r="C1006" s="1">
        <v>9.0289030075073207</v>
      </c>
      <c r="D1006" t="str">
        <f>_xlfn.XLOOKUP(Table1[[#This Row],[data_zone_code]],Table2[msoa21cd], Table2[msoa21nm], "Not found")</f>
        <v>Haringey 009</v>
      </c>
      <c r="E1006" s="1">
        <f>_xlfn.XLOOKUP(Table1[[#This Row],[data_zone_code]], Table2[msoa21cd],Table2[acute_morbidity_indicator], "Not found")</f>
        <v>85.004091836734688</v>
      </c>
      <c r="F1006">
        <f>RANK(Table1[[#This Row],[pm2.5_mean]], Table1[pm2.5_mean], 0)</f>
        <v>1006</v>
      </c>
      <c r="G1006">
        <f>(_xlfn.PERCENTRANK.INC(Table1[pm2.5_mean], Table1[[#This Row],[pm2.5_mean]]))*100</f>
        <v>85.3</v>
      </c>
      <c r="H1006">
        <f>CEILING(_xlfn.PERCENTRANK.INC(Table1[acute_morbidity_indicator], Table1[[#This Row],[acute_morbidity_indicator]]) * 10, 1)</f>
        <v>2</v>
      </c>
    </row>
    <row r="1007" spans="1:8" x14ac:dyDescent="0.35">
      <c r="A1007" t="s">
        <v>7795</v>
      </c>
      <c r="B1007" t="s">
        <v>7796</v>
      </c>
      <c r="C1007" s="1">
        <v>9.0287628173828107</v>
      </c>
      <c r="D1007" t="str">
        <f>_xlfn.XLOOKUP(Table1[[#This Row],[data_zone_code]],Table2[msoa21cd], Table2[msoa21nm], "Not found")</f>
        <v>Chesterfield 010</v>
      </c>
      <c r="E1007" s="1">
        <f>_xlfn.XLOOKUP(Table1[[#This Row],[data_zone_code]], Table2[msoa21cd],Table2[acute_morbidity_indicator], "Not found")</f>
        <v>125.66893248945151</v>
      </c>
      <c r="F1007">
        <f>RANK(Table1[[#This Row],[pm2.5_mean]], Table1[pm2.5_mean], 0)</f>
        <v>1007</v>
      </c>
      <c r="G1007">
        <f>(_xlfn.PERCENTRANK.INC(Table1[pm2.5_mean], Table1[[#This Row],[pm2.5_mean]]))*100</f>
        <v>85.3</v>
      </c>
      <c r="H1007">
        <f>CEILING(_xlfn.PERCENTRANK.INC(Table1[acute_morbidity_indicator], Table1[[#This Row],[acute_morbidity_indicator]]) * 10, 1)</f>
        <v>9</v>
      </c>
    </row>
    <row r="1008" spans="1:8" x14ac:dyDescent="0.35">
      <c r="A1008" t="s">
        <v>2907</v>
      </c>
      <c r="B1008" t="s">
        <v>2908</v>
      </c>
      <c r="C1008" s="1">
        <v>9.0273866653442401</v>
      </c>
      <c r="D1008" t="str">
        <f>_xlfn.XLOOKUP(Table1[[#This Row],[data_zone_code]],Table2[msoa21cd], Table2[msoa21nm], "Not found")</f>
        <v>Barnsley 009</v>
      </c>
      <c r="E1008" s="1">
        <f>_xlfn.XLOOKUP(Table1[[#This Row],[data_zone_code]], Table2[msoa21cd],Table2[acute_morbidity_indicator], "Not found")</f>
        <v>126.2647232142857</v>
      </c>
      <c r="F1008">
        <f>RANK(Table1[[#This Row],[pm2.5_mean]], Table1[pm2.5_mean], 0)</f>
        <v>1008</v>
      </c>
      <c r="G1008">
        <f>(_xlfn.PERCENTRANK.INC(Table1[pm2.5_mean], Table1[[#This Row],[pm2.5_mean]]))*100</f>
        <v>85.3</v>
      </c>
      <c r="H1008">
        <f>CEILING(_xlfn.PERCENTRANK.INC(Table1[acute_morbidity_indicator], Table1[[#This Row],[acute_morbidity_indicator]]) * 10, 1)</f>
        <v>9</v>
      </c>
    </row>
    <row r="1009" spans="1:8" x14ac:dyDescent="0.35">
      <c r="A1009" t="s">
        <v>6369</v>
      </c>
      <c r="B1009" t="s">
        <v>6370</v>
      </c>
      <c r="C1009" s="1">
        <v>9.0232896804809606</v>
      </c>
      <c r="D1009" t="str">
        <f>_xlfn.XLOOKUP(Table1[[#This Row],[data_zone_code]],Table2[msoa21cd], Table2[msoa21nm], "Not found")</f>
        <v>Medway 021</v>
      </c>
      <c r="E1009" s="1">
        <f>_xlfn.XLOOKUP(Table1[[#This Row],[data_zone_code]], Table2[msoa21cd],Table2[acute_morbidity_indicator], "Not found")</f>
        <v>104.9858196721312</v>
      </c>
      <c r="F1009">
        <f>RANK(Table1[[#This Row],[pm2.5_mean]], Table1[pm2.5_mean], 0)</f>
        <v>1009</v>
      </c>
      <c r="G1009">
        <f>(_xlfn.PERCENTRANK.INC(Table1[pm2.5_mean], Table1[[#This Row],[pm2.5_mean]]))*100</f>
        <v>85.2</v>
      </c>
      <c r="H1009">
        <f>CEILING(_xlfn.PERCENTRANK.INC(Table1[acute_morbidity_indicator], Table1[[#This Row],[acute_morbidity_indicator]]) * 10, 1)</f>
        <v>6</v>
      </c>
    </row>
    <row r="1010" spans="1:8" x14ac:dyDescent="0.35">
      <c r="A1010" t="s">
        <v>13297</v>
      </c>
      <c r="B1010" t="s">
        <v>13298</v>
      </c>
      <c r="C1010" s="1">
        <v>9.0228586196899396</v>
      </c>
      <c r="D1010" t="str">
        <f>_xlfn.XLOOKUP(Table1[[#This Row],[data_zone_code]],Table2[msoa21cd], Table2[msoa21nm], "Not found")</f>
        <v>Bassetlaw 016</v>
      </c>
      <c r="E1010" s="1">
        <f>_xlfn.XLOOKUP(Table1[[#This Row],[data_zone_code]], Table2[msoa21cd],Table2[acute_morbidity_indicator], "Not found")</f>
        <v>99.361472789115652</v>
      </c>
      <c r="F1010">
        <f>RANK(Table1[[#This Row],[pm2.5_mean]], Table1[pm2.5_mean], 0)</f>
        <v>1010</v>
      </c>
      <c r="G1010">
        <f>(_xlfn.PERCENTRANK.INC(Table1[pm2.5_mean], Table1[[#This Row],[pm2.5_mean]]))*100</f>
        <v>85.2</v>
      </c>
      <c r="H1010">
        <f>CEILING(_xlfn.PERCENTRANK.INC(Table1[acute_morbidity_indicator], Table1[[#This Row],[acute_morbidity_indicator]]) * 10, 1)</f>
        <v>5</v>
      </c>
    </row>
    <row r="1011" spans="1:8" x14ac:dyDescent="0.35">
      <c r="A1011" t="s">
        <v>9381</v>
      </c>
      <c r="B1011" t="s">
        <v>9382</v>
      </c>
      <c r="C1011" s="1">
        <v>9.0226840972900408</v>
      </c>
      <c r="D1011" t="str">
        <f>_xlfn.XLOOKUP(Table1[[#This Row],[data_zone_code]],Table2[msoa21cd], Table2[msoa21nm], "Not found")</f>
        <v>East Hertfordshire 005</v>
      </c>
      <c r="E1011" s="1">
        <f>_xlfn.XLOOKUP(Table1[[#This Row],[data_zone_code]], Table2[msoa21cd],Table2[acute_morbidity_indicator], "Not found")</f>
        <v>74.633721461187207</v>
      </c>
      <c r="F1011">
        <f>RANK(Table1[[#This Row],[pm2.5_mean]], Table1[pm2.5_mean], 0)</f>
        <v>1011</v>
      </c>
      <c r="G1011">
        <f>(_xlfn.PERCENTRANK.INC(Table1[pm2.5_mean], Table1[[#This Row],[pm2.5_mean]]))*100</f>
        <v>85.2</v>
      </c>
      <c r="H1011">
        <f>CEILING(_xlfn.PERCENTRANK.INC(Table1[acute_morbidity_indicator], Table1[[#This Row],[acute_morbidity_indicator]]) * 10, 1)</f>
        <v>1</v>
      </c>
    </row>
    <row r="1012" spans="1:8" x14ac:dyDescent="0.35">
      <c r="A1012" t="s">
        <v>3929</v>
      </c>
      <c r="B1012" t="s">
        <v>3930</v>
      </c>
      <c r="C1012" s="1">
        <v>9.0218677520752006</v>
      </c>
      <c r="D1012" t="str">
        <f>_xlfn.XLOOKUP(Table1[[#This Row],[data_zone_code]],Table2[msoa21cd], Table2[msoa21nm], "Not found")</f>
        <v>Sandwell 015</v>
      </c>
      <c r="E1012" s="1">
        <f>_xlfn.XLOOKUP(Table1[[#This Row],[data_zone_code]], Table2[msoa21cd],Table2[acute_morbidity_indicator], "Not found")</f>
        <v>132.0889427480916</v>
      </c>
      <c r="F1012">
        <f>RANK(Table1[[#This Row],[pm2.5_mean]], Table1[pm2.5_mean], 0)</f>
        <v>1012</v>
      </c>
      <c r="G1012">
        <f>(_xlfn.PERCENTRANK.INC(Table1[pm2.5_mean], Table1[[#This Row],[pm2.5_mean]]))*100</f>
        <v>85.2</v>
      </c>
      <c r="H1012">
        <f>CEILING(_xlfn.PERCENTRANK.INC(Table1[acute_morbidity_indicator], Table1[[#This Row],[acute_morbidity_indicator]]) * 10, 1)</f>
        <v>9</v>
      </c>
    </row>
    <row r="1013" spans="1:8" x14ac:dyDescent="0.35">
      <c r="A1013" t="s">
        <v>13259</v>
      </c>
      <c r="B1013" t="s">
        <v>13260</v>
      </c>
      <c r="C1013" s="1">
        <v>9.0218353271484393</v>
      </c>
      <c r="D1013" t="str">
        <f>_xlfn.XLOOKUP(Table1[[#This Row],[data_zone_code]],Table2[msoa21cd], Table2[msoa21nm], "Not found")</f>
        <v>Bournemouth, Christchurch and Poole 040</v>
      </c>
      <c r="E1013" s="1">
        <f>_xlfn.XLOOKUP(Table1[[#This Row],[data_zone_code]], Table2[msoa21cd],Table2[acute_morbidity_indicator], "Not found")</f>
        <v>136.72302192982451</v>
      </c>
      <c r="F1013">
        <f>RANK(Table1[[#This Row],[pm2.5_mean]], Table1[pm2.5_mean], 0)</f>
        <v>1013</v>
      </c>
      <c r="G1013">
        <f>(_xlfn.PERCENTRANK.INC(Table1[pm2.5_mean], Table1[[#This Row],[pm2.5_mean]]))*100</f>
        <v>85.2</v>
      </c>
      <c r="H1013">
        <f>CEILING(_xlfn.PERCENTRANK.INC(Table1[acute_morbidity_indicator], Table1[[#This Row],[acute_morbidity_indicator]]) * 10, 1)</f>
        <v>10</v>
      </c>
    </row>
    <row r="1014" spans="1:8" x14ac:dyDescent="0.35">
      <c r="A1014" t="s">
        <v>1603</v>
      </c>
      <c r="B1014" t="s">
        <v>1604</v>
      </c>
      <c r="C1014" s="1">
        <v>9.0212841033935494</v>
      </c>
      <c r="D1014" t="str">
        <f>_xlfn.XLOOKUP(Table1[[#This Row],[data_zone_code]],Table2[msoa21cd], Table2[msoa21nm], "Not found")</f>
        <v>Sutton 010</v>
      </c>
      <c r="E1014" s="1">
        <f>_xlfn.XLOOKUP(Table1[[#This Row],[data_zone_code]], Table2[msoa21cd],Table2[acute_morbidity_indicator], "Not found")</f>
        <v>92.678508771929828</v>
      </c>
      <c r="F1014">
        <f>RANK(Table1[[#This Row],[pm2.5_mean]], Table1[pm2.5_mean], 0)</f>
        <v>1014</v>
      </c>
      <c r="G1014">
        <f>(_xlfn.PERCENTRANK.INC(Table1[pm2.5_mean], Table1[[#This Row],[pm2.5_mean]]))*100</f>
        <v>85.2</v>
      </c>
      <c r="H1014">
        <f>CEILING(_xlfn.PERCENTRANK.INC(Table1[acute_morbidity_indicator], Table1[[#This Row],[acute_morbidity_indicator]]) * 10, 1)</f>
        <v>4</v>
      </c>
    </row>
    <row r="1015" spans="1:8" x14ac:dyDescent="0.35">
      <c r="A1015" t="s">
        <v>2057</v>
      </c>
      <c r="B1015" t="s">
        <v>2058</v>
      </c>
      <c r="C1015" s="1">
        <v>9.0190305709838903</v>
      </c>
      <c r="D1015" t="str">
        <f>_xlfn.XLOOKUP(Table1[[#This Row],[data_zone_code]],Table2[msoa21cd], Table2[msoa21nm], "Not found")</f>
        <v>Manchester 041</v>
      </c>
      <c r="E1015" s="1">
        <f>_xlfn.XLOOKUP(Table1[[#This Row],[data_zone_code]], Table2[msoa21cd],Table2[acute_morbidity_indicator], "Not found")</f>
        <v>140.22349583333329</v>
      </c>
      <c r="F1015">
        <f>RANK(Table1[[#This Row],[pm2.5_mean]], Table1[pm2.5_mean], 0)</f>
        <v>1015</v>
      </c>
      <c r="G1015">
        <f>(_xlfn.PERCENTRANK.INC(Table1[pm2.5_mean], Table1[[#This Row],[pm2.5_mean]]))*100</f>
        <v>85.2</v>
      </c>
      <c r="H1015">
        <f>CEILING(_xlfn.PERCENTRANK.INC(Table1[acute_morbidity_indicator], Table1[[#This Row],[acute_morbidity_indicator]]) * 10, 1)</f>
        <v>10</v>
      </c>
    </row>
    <row r="1016" spans="1:8" x14ac:dyDescent="0.35">
      <c r="A1016" t="s">
        <v>1315</v>
      </c>
      <c r="B1016" t="s">
        <v>1316</v>
      </c>
      <c r="C1016" s="1">
        <v>9.0180511474609393</v>
      </c>
      <c r="D1016" t="str">
        <f>_xlfn.XLOOKUP(Table1[[#This Row],[data_zone_code]],Table2[msoa21cd], Table2[msoa21nm], "Not found")</f>
        <v>Merton 006</v>
      </c>
      <c r="E1016" s="1">
        <f>_xlfn.XLOOKUP(Table1[[#This Row],[data_zone_code]], Table2[msoa21cd],Table2[acute_morbidity_indicator], "Not found")</f>
        <v>100.2832872928177</v>
      </c>
      <c r="F1016">
        <f>RANK(Table1[[#This Row],[pm2.5_mean]], Table1[pm2.5_mean], 0)</f>
        <v>1016</v>
      </c>
      <c r="G1016">
        <f>(_xlfn.PERCENTRANK.INC(Table1[pm2.5_mean], Table1[[#This Row],[pm2.5_mean]]))*100</f>
        <v>85.1</v>
      </c>
      <c r="H1016">
        <f>CEILING(_xlfn.PERCENTRANK.INC(Table1[acute_morbidity_indicator], Table1[[#This Row],[acute_morbidity_indicator]]) * 10, 1)</f>
        <v>5</v>
      </c>
    </row>
    <row r="1017" spans="1:8" x14ac:dyDescent="0.35">
      <c r="A1017" t="s">
        <v>1235</v>
      </c>
      <c r="B1017" t="s">
        <v>1236</v>
      </c>
      <c r="C1017" s="1">
        <v>9.0179653167724592</v>
      </c>
      <c r="D1017" t="str">
        <f>_xlfn.XLOOKUP(Table1[[#This Row],[data_zone_code]],Table2[msoa21cd], Table2[msoa21nm], "Not found")</f>
        <v>Lambeth 033</v>
      </c>
      <c r="E1017" s="1">
        <f>_xlfn.XLOOKUP(Table1[[#This Row],[data_zone_code]], Table2[msoa21cd],Table2[acute_morbidity_indicator], "Not found")</f>
        <v>114.7277456647399</v>
      </c>
      <c r="F1017">
        <f>RANK(Table1[[#This Row],[pm2.5_mean]], Table1[pm2.5_mean], 0)</f>
        <v>1017</v>
      </c>
      <c r="G1017">
        <f>(_xlfn.PERCENTRANK.INC(Table1[pm2.5_mean], Table1[[#This Row],[pm2.5_mean]]))*100</f>
        <v>85.1</v>
      </c>
      <c r="H1017">
        <f>CEILING(_xlfn.PERCENTRANK.INC(Table1[acute_morbidity_indicator], Table1[[#This Row],[acute_morbidity_indicator]]) * 10, 1)</f>
        <v>7</v>
      </c>
    </row>
    <row r="1018" spans="1:8" x14ac:dyDescent="0.35">
      <c r="A1018" t="s">
        <v>10529</v>
      </c>
      <c r="B1018" t="s">
        <v>10530</v>
      </c>
      <c r="C1018" s="1">
        <v>9.0177631378173793</v>
      </c>
      <c r="D1018" t="str">
        <f>_xlfn.XLOOKUP(Table1[[#This Row],[data_zone_code]],Table2[msoa21cd], Table2[msoa21nm], "Not found")</f>
        <v>South Kesteven 005</v>
      </c>
      <c r="E1018" s="1">
        <f>_xlfn.XLOOKUP(Table1[[#This Row],[data_zone_code]], Table2[msoa21cd],Table2[acute_morbidity_indicator], "Not found")</f>
        <v>109.2606492537313</v>
      </c>
      <c r="F1018">
        <f>RANK(Table1[[#This Row],[pm2.5_mean]], Table1[pm2.5_mean], 0)</f>
        <v>1018</v>
      </c>
      <c r="G1018">
        <f>(_xlfn.PERCENTRANK.INC(Table1[pm2.5_mean], Table1[[#This Row],[pm2.5_mean]]))*100</f>
        <v>85.1</v>
      </c>
      <c r="H1018">
        <f>CEILING(_xlfn.PERCENTRANK.INC(Table1[acute_morbidity_indicator], Table1[[#This Row],[acute_morbidity_indicator]]) * 10, 1)</f>
        <v>7</v>
      </c>
    </row>
    <row r="1019" spans="1:8" x14ac:dyDescent="0.35">
      <c r="A1019" t="s">
        <v>929</v>
      </c>
      <c r="B1019" t="s">
        <v>930</v>
      </c>
      <c r="C1019" s="1">
        <v>9.0172796249389595</v>
      </c>
      <c r="D1019" t="str">
        <f>_xlfn.XLOOKUP(Table1[[#This Row],[data_zone_code]],Table2[msoa21cd], Table2[msoa21nm], "Not found")</f>
        <v>Havering 030</v>
      </c>
      <c r="E1019" s="1">
        <f>_xlfn.XLOOKUP(Table1[[#This Row],[data_zone_code]], Table2[msoa21cd],Table2[acute_morbidity_indicator], "Not found")</f>
        <v>99.492656626506019</v>
      </c>
      <c r="F1019">
        <f>RANK(Table1[[#This Row],[pm2.5_mean]], Table1[pm2.5_mean], 0)</f>
        <v>1019</v>
      </c>
      <c r="G1019">
        <f>(_xlfn.PERCENTRANK.INC(Table1[pm2.5_mean], Table1[[#This Row],[pm2.5_mean]]))*100</f>
        <v>85.1</v>
      </c>
      <c r="H1019">
        <f>CEILING(_xlfn.PERCENTRANK.INC(Table1[acute_morbidity_indicator], Table1[[#This Row],[acute_morbidity_indicator]]) * 10, 1)</f>
        <v>5</v>
      </c>
    </row>
    <row r="1020" spans="1:8" x14ac:dyDescent="0.35">
      <c r="A1020" t="s">
        <v>10409</v>
      </c>
      <c r="B1020" t="s">
        <v>10410</v>
      </c>
      <c r="C1020" s="1">
        <v>9.0171947479247994</v>
      </c>
      <c r="D1020" t="str">
        <f>_xlfn.XLOOKUP(Table1[[#This Row],[data_zone_code]],Table2[msoa21cd], Table2[msoa21nm], "Not found")</f>
        <v>Boston 002</v>
      </c>
      <c r="E1020" s="1">
        <f>_xlfn.XLOOKUP(Table1[[#This Row],[data_zone_code]], Table2[msoa21cd],Table2[acute_morbidity_indicator], "Not found")</f>
        <v>115.88391943127959</v>
      </c>
      <c r="F1020">
        <f>RANK(Table1[[#This Row],[pm2.5_mean]], Table1[pm2.5_mean], 0)</f>
        <v>1020</v>
      </c>
      <c r="G1020">
        <f>(_xlfn.PERCENTRANK.INC(Table1[pm2.5_mean], Table1[[#This Row],[pm2.5_mean]]))*100</f>
        <v>85.1</v>
      </c>
      <c r="H1020">
        <f>CEILING(_xlfn.PERCENTRANK.INC(Table1[acute_morbidity_indicator], Table1[[#This Row],[acute_morbidity_indicator]]) * 10, 1)</f>
        <v>8</v>
      </c>
    </row>
    <row r="1021" spans="1:8" x14ac:dyDescent="0.35">
      <c r="A1021" t="s">
        <v>2073</v>
      </c>
      <c r="B1021" t="s">
        <v>2074</v>
      </c>
      <c r="C1021" s="1">
        <v>9.0165538787841797</v>
      </c>
      <c r="D1021" t="str">
        <f>_xlfn.XLOOKUP(Table1[[#This Row],[data_zone_code]],Table2[msoa21cd], Table2[msoa21nm], "Not found")</f>
        <v>Manchester 049</v>
      </c>
      <c r="E1021" s="1">
        <f>_xlfn.XLOOKUP(Table1[[#This Row],[data_zone_code]], Table2[msoa21cd],Table2[acute_morbidity_indicator], "Not found")</f>
        <v>156.0113683409437</v>
      </c>
      <c r="F1021">
        <f>RANK(Table1[[#This Row],[pm2.5_mean]], Table1[pm2.5_mean], 0)</f>
        <v>1021</v>
      </c>
      <c r="G1021">
        <f>(_xlfn.PERCENTRANK.INC(Table1[pm2.5_mean], Table1[[#This Row],[pm2.5_mean]]))*100</f>
        <v>85.1</v>
      </c>
      <c r="H1021">
        <f>CEILING(_xlfn.PERCENTRANK.INC(Table1[acute_morbidity_indicator], Table1[[#This Row],[acute_morbidity_indicator]]) * 10, 1)</f>
        <v>10</v>
      </c>
    </row>
    <row r="1022" spans="1:8" x14ac:dyDescent="0.35">
      <c r="A1022" t="s">
        <v>135</v>
      </c>
      <c r="B1022" t="s">
        <v>136</v>
      </c>
      <c r="C1022" s="1">
        <v>9.0162286758422905</v>
      </c>
      <c r="D1022" t="str">
        <f>_xlfn.XLOOKUP(Table1[[#This Row],[data_zone_code]],Table2[msoa21cd], Table2[msoa21nm], "Not found")</f>
        <v>Bexley 006</v>
      </c>
      <c r="E1022" s="1">
        <f>_xlfn.XLOOKUP(Table1[[#This Row],[data_zone_code]], Table2[msoa21cd],Table2[acute_morbidity_indicator], "Not found")</f>
        <v>92.668631901840499</v>
      </c>
      <c r="F1022">
        <f>RANK(Table1[[#This Row],[pm2.5_mean]], Table1[pm2.5_mean], 0)</f>
        <v>1022</v>
      </c>
      <c r="G1022">
        <f>(_xlfn.PERCENTRANK.INC(Table1[pm2.5_mean], Table1[[#This Row],[pm2.5_mean]]))*100</f>
        <v>85.1</v>
      </c>
      <c r="H1022">
        <f>CEILING(_xlfn.PERCENTRANK.INC(Table1[acute_morbidity_indicator], Table1[[#This Row],[acute_morbidity_indicator]]) * 10, 1)</f>
        <v>4</v>
      </c>
    </row>
    <row r="1023" spans="1:8" x14ac:dyDescent="0.35">
      <c r="A1023" t="s">
        <v>4721</v>
      </c>
      <c r="B1023" t="s">
        <v>4722</v>
      </c>
      <c r="C1023" s="1">
        <v>9.0151081085205096</v>
      </c>
      <c r="D1023" t="str">
        <f>_xlfn.XLOOKUP(Table1[[#This Row],[data_zone_code]],Table2[msoa21cd], Table2[msoa21nm], "Not found")</f>
        <v>Wakefield 027</v>
      </c>
      <c r="E1023" s="1">
        <f>_xlfn.XLOOKUP(Table1[[#This Row],[data_zone_code]], Table2[msoa21cd],Table2[acute_morbidity_indicator], "Not found")</f>
        <v>119.9606775510204</v>
      </c>
      <c r="F1023">
        <f>RANK(Table1[[#This Row],[pm2.5_mean]], Table1[pm2.5_mean], 0)</f>
        <v>1023</v>
      </c>
      <c r="G1023">
        <f>(_xlfn.PERCENTRANK.INC(Table1[pm2.5_mean], Table1[[#This Row],[pm2.5_mean]]))*100</f>
        <v>85</v>
      </c>
      <c r="H1023">
        <f>CEILING(_xlfn.PERCENTRANK.INC(Table1[acute_morbidity_indicator], Table1[[#This Row],[acute_morbidity_indicator]]) * 10, 1)</f>
        <v>8</v>
      </c>
    </row>
    <row r="1024" spans="1:8" x14ac:dyDescent="0.35">
      <c r="A1024" t="s">
        <v>11303</v>
      </c>
      <c r="B1024" t="s">
        <v>11304</v>
      </c>
      <c r="C1024" s="1">
        <v>9.0149784088134801</v>
      </c>
      <c r="D1024" t="str">
        <f>_xlfn.XLOOKUP(Table1[[#This Row],[data_zone_code]],Table2[msoa21cd], Table2[msoa21nm], "Not found")</f>
        <v>Mansfield 010</v>
      </c>
      <c r="E1024" s="1">
        <f>_xlfn.XLOOKUP(Table1[[#This Row],[data_zone_code]], Table2[msoa21cd],Table2[acute_morbidity_indicator], "Not found")</f>
        <v>111.5366473214286</v>
      </c>
      <c r="F1024">
        <f>RANK(Table1[[#This Row],[pm2.5_mean]], Table1[pm2.5_mean], 0)</f>
        <v>1024</v>
      </c>
      <c r="G1024">
        <f>(_xlfn.PERCENTRANK.INC(Table1[pm2.5_mean], Table1[[#This Row],[pm2.5_mean]]))*100</f>
        <v>85</v>
      </c>
      <c r="H1024">
        <f>CEILING(_xlfn.PERCENTRANK.INC(Table1[acute_morbidity_indicator], Table1[[#This Row],[acute_morbidity_indicator]]) * 10, 1)</f>
        <v>7</v>
      </c>
    </row>
    <row r="1025" spans="1:8" x14ac:dyDescent="0.35">
      <c r="A1025" t="s">
        <v>10747</v>
      </c>
      <c r="B1025" t="s">
        <v>10748</v>
      </c>
      <c r="C1025" s="1">
        <v>9.0139265060424805</v>
      </c>
      <c r="D1025" t="str">
        <f>_xlfn.XLOOKUP(Table1[[#This Row],[data_zone_code]],Table2[msoa21cd], Table2[msoa21nm], "Not found")</f>
        <v>Norwich 009</v>
      </c>
      <c r="E1025" s="1">
        <f>_xlfn.XLOOKUP(Table1[[#This Row],[data_zone_code]], Table2[msoa21cd],Table2[acute_morbidity_indicator], "Not found")</f>
        <v>78.969882926829257</v>
      </c>
      <c r="F1025">
        <f>RANK(Table1[[#This Row],[pm2.5_mean]], Table1[pm2.5_mean], 0)</f>
        <v>1025</v>
      </c>
      <c r="G1025">
        <f>(_xlfn.PERCENTRANK.INC(Table1[pm2.5_mean], Table1[[#This Row],[pm2.5_mean]]))*100</f>
        <v>85</v>
      </c>
      <c r="H1025">
        <f>CEILING(_xlfn.PERCENTRANK.INC(Table1[acute_morbidity_indicator], Table1[[#This Row],[acute_morbidity_indicator]]) * 10, 1)</f>
        <v>1</v>
      </c>
    </row>
    <row r="1026" spans="1:8" x14ac:dyDescent="0.35">
      <c r="A1026" t="s">
        <v>4715</v>
      </c>
      <c r="B1026" t="s">
        <v>4716</v>
      </c>
      <c r="C1026" s="1">
        <v>9.0132188796997106</v>
      </c>
      <c r="D1026" t="str">
        <f>_xlfn.XLOOKUP(Table1[[#This Row],[data_zone_code]],Table2[msoa21cd], Table2[msoa21nm], "Not found")</f>
        <v>Wakefield 024</v>
      </c>
      <c r="E1026" s="1">
        <f>_xlfn.XLOOKUP(Table1[[#This Row],[data_zone_code]], Table2[msoa21cd],Table2[acute_morbidity_indicator], "Not found")</f>
        <v>134.61881612903221</v>
      </c>
      <c r="F1026">
        <f>RANK(Table1[[#This Row],[pm2.5_mean]], Table1[pm2.5_mean], 0)</f>
        <v>1026</v>
      </c>
      <c r="G1026">
        <f>(_xlfn.PERCENTRANK.INC(Table1[pm2.5_mean], Table1[[#This Row],[pm2.5_mean]]))*100</f>
        <v>85</v>
      </c>
      <c r="H1026">
        <f>CEILING(_xlfn.PERCENTRANK.INC(Table1[acute_morbidity_indicator], Table1[[#This Row],[acute_morbidity_indicator]]) * 10, 1)</f>
        <v>9</v>
      </c>
    </row>
    <row r="1027" spans="1:8" x14ac:dyDescent="0.35">
      <c r="A1027" t="s">
        <v>13407</v>
      </c>
      <c r="B1027" t="s">
        <v>13408</v>
      </c>
      <c r="C1027" s="1">
        <v>9.0130357742309606</v>
      </c>
      <c r="D1027" t="str">
        <f>_xlfn.XLOOKUP(Table1[[#This Row],[data_zone_code]],Table2[msoa21cd], Table2[msoa21nm], "Not found")</f>
        <v>Salford 035</v>
      </c>
      <c r="E1027" s="1">
        <f>_xlfn.XLOOKUP(Table1[[#This Row],[data_zone_code]], Table2[msoa21cd],Table2[acute_morbidity_indicator], "Not found")</f>
        <v>152.15111275964389</v>
      </c>
      <c r="F1027">
        <f>RANK(Table1[[#This Row],[pm2.5_mean]], Table1[pm2.5_mean], 0)</f>
        <v>1027</v>
      </c>
      <c r="G1027">
        <f>(_xlfn.PERCENTRANK.INC(Table1[pm2.5_mean], Table1[[#This Row],[pm2.5_mean]]))*100</f>
        <v>85</v>
      </c>
      <c r="H1027">
        <f>CEILING(_xlfn.PERCENTRANK.INC(Table1[acute_morbidity_indicator], Table1[[#This Row],[acute_morbidity_indicator]]) * 10, 1)</f>
        <v>10</v>
      </c>
    </row>
    <row r="1028" spans="1:8" x14ac:dyDescent="0.35">
      <c r="A1028" t="s">
        <v>2909</v>
      </c>
      <c r="B1028" t="s">
        <v>2910</v>
      </c>
      <c r="C1028" s="1">
        <v>9.0127706527709996</v>
      </c>
      <c r="D1028" t="str">
        <f>_xlfn.XLOOKUP(Table1[[#This Row],[data_zone_code]],Table2[msoa21cd], Table2[msoa21nm], "Not found")</f>
        <v>Barnsley 010</v>
      </c>
      <c r="E1028" s="1">
        <f>_xlfn.XLOOKUP(Table1[[#This Row],[data_zone_code]], Table2[msoa21cd],Table2[acute_morbidity_indicator], "Not found")</f>
        <v>136.44074213836481</v>
      </c>
      <c r="F1028">
        <f>RANK(Table1[[#This Row],[pm2.5_mean]], Table1[pm2.5_mean], 0)</f>
        <v>1028</v>
      </c>
      <c r="G1028">
        <f>(_xlfn.PERCENTRANK.INC(Table1[pm2.5_mean], Table1[[#This Row],[pm2.5_mean]]))*100</f>
        <v>85</v>
      </c>
      <c r="H1028">
        <f>CEILING(_xlfn.PERCENTRANK.INC(Table1[acute_morbidity_indicator], Table1[[#This Row],[acute_morbidity_indicator]]) * 10, 1)</f>
        <v>10</v>
      </c>
    </row>
    <row r="1029" spans="1:8" x14ac:dyDescent="0.35">
      <c r="A1029" t="s">
        <v>8797</v>
      </c>
      <c r="B1029" t="s">
        <v>8798</v>
      </c>
      <c r="C1029" s="1">
        <v>9.0119657516479492</v>
      </c>
      <c r="D1029" t="str">
        <f>_xlfn.XLOOKUP(Table1[[#This Row],[data_zone_code]],Table2[msoa21cd], Table2[msoa21nm], "Not found")</f>
        <v>Tendring 010</v>
      </c>
      <c r="E1029" s="1">
        <f>_xlfn.XLOOKUP(Table1[[#This Row],[data_zone_code]], Table2[msoa21cd],Table2[acute_morbidity_indicator], "Not found")</f>
        <v>106.2581125541126</v>
      </c>
      <c r="F1029">
        <f>RANK(Table1[[#This Row],[pm2.5_mean]], Table1[pm2.5_mean], 0)</f>
        <v>1029</v>
      </c>
      <c r="G1029">
        <f>(_xlfn.PERCENTRANK.INC(Table1[pm2.5_mean], Table1[[#This Row],[pm2.5_mean]]))*100</f>
        <v>85</v>
      </c>
      <c r="H1029">
        <f>CEILING(_xlfn.PERCENTRANK.INC(Table1[acute_morbidity_indicator], Table1[[#This Row],[acute_morbidity_indicator]]) * 10, 1)</f>
        <v>6</v>
      </c>
    </row>
    <row r="1030" spans="1:8" x14ac:dyDescent="0.35">
      <c r="A1030" t="s">
        <v>11219</v>
      </c>
      <c r="B1030" t="s">
        <v>11220</v>
      </c>
      <c r="C1030" s="1">
        <v>9.0118942260742205</v>
      </c>
      <c r="D1030" t="str">
        <f>_xlfn.XLOOKUP(Table1[[#This Row],[data_zone_code]],Table2[msoa21cd], Table2[msoa21nm], "Not found")</f>
        <v>Bassetlaw 009</v>
      </c>
      <c r="E1030" s="1">
        <f>_xlfn.XLOOKUP(Table1[[#This Row],[data_zone_code]], Table2[msoa21cd],Table2[acute_morbidity_indicator], "Not found")</f>
        <v>92.894777358490558</v>
      </c>
      <c r="F1030">
        <f>RANK(Table1[[#This Row],[pm2.5_mean]], Table1[pm2.5_mean], 0)</f>
        <v>1030</v>
      </c>
      <c r="G1030">
        <f>(_xlfn.PERCENTRANK.INC(Table1[pm2.5_mean], Table1[[#This Row],[pm2.5_mean]]))*100</f>
        <v>84.899999999999991</v>
      </c>
      <c r="H1030">
        <f>CEILING(_xlfn.PERCENTRANK.INC(Table1[acute_morbidity_indicator], Table1[[#This Row],[acute_morbidity_indicator]]) * 10, 1)</f>
        <v>4</v>
      </c>
    </row>
    <row r="1031" spans="1:8" x14ac:dyDescent="0.35">
      <c r="A1031" t="s">
        <v>11329</v>
      </c>
      <c r="B1031" t="s">
        <v>11330</v>
      </c>
      <c r="C1031" s="1">
        <v>9.0111351013183594</v>
      </c>
      <c r="D1031" t="str">
        <f>_xlfn.XLOOKUP(Table1[[#This Row],[data_zone_code]],Table2[msoa21cd], Table2[msoa21nm], "Not found")</f>
        <v>Newark and Sherwood 010</v>
      </c>
      <c r="E1031" s="1">
        <f>_xlfn.XLOOKUP(Table1[[#This Row],[data_zone_code]], Table2[msoa21cd],Table2[acute_morbidity_indicator], "Not found")</f>
        <v>104.0861242937853</v>
      </c>
      <c r="F1031">
        <f>RANK(Table1[[#This Row],[pm2.5_mean]], Table1[pm2.5_mean], 0)</f>
        <v>1031</v>
      </c>
      <c r="G1031">
        <f>(_xlfn.PERCENTRANK.INC(Table1[pm2.5_mean], Table1[[#This Row],[pm2.5_mean]]))*100</f>
        <v>84.899999999999991</v>
      </c>
      <c r="H1031">
        <f>CEILING(_xlfn.PERCENTRANK.INC(Table1[acute_morbidity_indicator], Table1[[#This Row],[acute_morbidity_indicator]]) * 10, 1)</f>
        <v>6</v>
      </c>
    </row>
    <row r="1032" spans="1:8" x14ac:dyDescent="0.35">
      <c r="A1032" t="s">
        <v>271</v>
      </c>
      <c r="B1032" t="s">
        <v>272</v>
      </c>
      <c r="C1032" s="1">
        <v>9.0107994079589808</v>
      </c>
      <c r="D1032" t="str">
        <f>_xlfn.XLOOKUP(Table1[[#This Row],[data_zone_code]],Table2[msoa21cd], Table2[msoa21nm], "Not found")</f>
        <v>Bromley 015</v>
      </c>
      <c r="E1032" s="1">
        <f>_xlfn.XLOOKUP(Table1[[#This Row],[data_zone_code]], Table2[msoa21cd],Table2[acute_morbidity_indicator], "Not found")</f>
        <v>101.735456</v>
      </c>
      <c r="F1032">
        <f>RANK(Table1[[#This Row],[pm2.5_mean]], Table1[pm2.5_mean], 0)</f>
        <v>1032</v>
      </c>
      <c r="G1032">
        <f>(_xlfn.PERCENTRANK.INC(Table1[pm2.5_mean], Table1[[#This Row],[pm2.5_mean]]))*100</f>
        <v>84.899999999999991</v>
      </c>
      <c r="H1032">
        <f>CEILING(_xlfn.PERCENTRANK.INC(Table1[acute_morbidity_indicator], Table1[[#This Row],[acute_morbidity_indicator]]) * 10, 1)</f>
        <v>5</v>
      </c>
    </row>
    <row r="1033" spans="1:8" x14ac:dyDescent="0.35">
      <c r="A1033" t="s">
        <v>703</v>
      </c>
      <c r="B1033" t="s">
        <v>704</v>
      </c>
      <c r="C1033" s="1">
        <v>9.0105333328247106</v>
      </c>
      <c r="D1033" t="str">
        <f>_xlfn.XLOOKUP(Table1[[#This Row],[data_zone_code]],Table2[msoa21cd], Table2[msoa21nm], "Not found")</f>
        <v>Hammersmith and Fulham 005</v>
      </c>
      <c r="E1033" s="1">
        <f>_xlfn.XLOOKUP(Table1[[#This Row],[data_zone_code]], Table2[msoa21cd],Table2[acute_morbidity_indicator], "Not found")</f>
        <v>121.3907048192771</v>
      </c>
      <c r="F1033">
        <f>RANK(Table1[[#This Row],[pm2.5_mean]], Table1[pm2.5_mean], 0)</f>
        <v>1033</v>
      </c>
      <c r="G1033">
        <f>(_xlfn.PERCENTRANK.INC(Table1[pm2.5_mean], Table1[[#This Row],[pm2.5_mean]]))*100</f>
        <v>84.899999999999991</v>
      </c>
      <c r="H1033">
        <f>CEILING(_xlfn.PERCENTRANK.INC(Table1[acute_morbidity_indicator], Table1[[#This Row],[acute_morbidity_indicator]]) * 10, 1)</f>
        <v>8</v>
      </c>
    </row>
    <row r="1034" spans="1:8" x14ac:dyDescent="0.35">
      <c r="A1034" t="s">
        <v>6843</v>
      </c>
      <c r="B1034" t="s">
        <v>6844</v>
      </c>
      <c r="C1034" s="1">
        <v>9.0104799270629901</v>
      </c>
      <c r="D1034" t="str">
        <f>_xlfn.XLOOKUP(Table1[[#This Row],[data_zone_code]],Table2[msoa21cd], Table2[msoa21nm], "Not found")</f>
        <v>Southampton 030</v>
      </c>
      <c r="E1034" s="1">
        <f>_xlfn.XLOOKUP(Table1[[#This Row],[data_zone_code]], Table2[msoa21cd],Table2[acute_morbidity_indicator], "Not found")</f>
        <v>120.1638901515151</v>
      </c>
      <c r="F1034">
        <f>RANK(Table1[[#This Row],[pm2.5_mean]], Table1[pm2.5_mean], 0)</f>
        <v>1034</v>
      </c>
      <c r="G1034">
        <f>(_xlfn.PERCENTRANK.INC(Table1[pm2.5_mean], Table1[[#This Row],[pm2.5_mean]]))*100</f>
        <v>84.899999999999991</v>
      </c>
      <c r="H1034">
        <f>CEILING(_xlfn.PERCENTRANK.INC(Table1[acute_morbidity_indicator], Table1[[#This Row],[acute_morbidity_indicator]]) * 10, 1)</f>
        <v>8</v>
      </c>
    </row>
    <row r="1035" spans="1:8" x14ac:dyDescent="0.35">
      <c r="A1035" t="s">
        <v>5199</v>
      </c>
      <c r="B1035" t="s">
        <v>5200</v>
      </c>
      <c r="C1035" s="1">
        <v>9.0101957321166992</v>
      </c>
      <c r="D1035" t="str">
        <f>_xlfn.XLOOKUP(Table1[[#This Row],[data_zone_code]],Table2[msoa21cd], Table2[msoa21nm], "Not found")</f>
        <v>East Riding of Yorkshire 036</v>
      </c>
      <c r="E1035" s="1">
        <f>_xlfn.XLOOKUP(Table1[[#This Row],[data_zone_code]], Table2[msoa21cd],Table2[acute_morbidity_indicator], "Not found")</f>
        <v>92.771711538461545</v>
      </c>
      <c r="F1035">
        <f>RANK(Table1[[#This Row],[pm2.5_mean]], Table1[pm2.5_mean], 0)</f>
        <v>1035</v>
      </c>
      <c r="G1035">
        <f>(_xlfn.PERCENTRANK.INC(Table1[pm2.5_mean], Table1[[#This Row],[pm2.5_mean]]))*100</f>
        <v>84.899999999999991</v>
      </c>
      <c r="H1035">
        <f>CEILING(_xlfn.PERCENTRANK.INC(Table1[acute_morbidity_indicator], Table1[[#This Row],[acute_morbidity_indicator]]) * 10, 1)</f>
        <v>4</v>
      </c>
    </row>
    <row r="1036" spans="1:8" x14ac:dyDescent="0.35">
      <c r="A1036" t="s">
        <v>1287</v>
      </c>
      <c r="B1036" t="s">
        <v>1288</v>
      </c>
      <c r="C1036" s="1">
        <v>9.0100688934326207</v>
      </c>
      <c r="D1036" t="str">
        <f>_xlfn.XLOOKUP(Table1[[#This Row],[data_zone_code]],Table2[msoa21cd], Table2[msoa21nm], "Not found")</f>
        <v>Lewisham 026</v>
      </c>
      <c r="E1036" s="1">
        <f>_xlfn.XLOOKUP(Table1[[#This Row],[data_zone_code]], Table2[msoa21cd],Table2[acute_morbidity_indicator], "Not found")</f>
        <v>124.1785357142857</v>
      </c>
      <c r="F1036">
        <f>RANK(Table1[[#This Row],[pm2.5_mean]], Table1[pm2.5_mean], 0)</f>
        <v>1036</v>
      </c>
      <c r="G1036">
        <f>(_xlfn.PERCENTRANK.INC(Table1[pm2.5_mean], Table1[[#This Row],[pm2.5_mean]]))*100</f>
        <v>84.899999999999991</v>
      </c>
      <c r="H1036">
        <f>CEILING(_xlfn.PERCENTRANK.INC(Table1[acute_morbidity_indicator], Table1[[#This Row],[acute_morbidity_indicator]]) * 10, 1)</f>
        <v>9</v>
      </c>
    </row>
    <row r="1037" spans="1:8" x14ac:dyDescent="0.35">
      <c r="A1037" t="s">
        <v>5449</v>
      </c>
      <c r="B1037" t="s">
        <v>5450</v>
      </c>
      <c r="C1037" s="1">
        <v>9.0092411041259801</v>
      </c>
      <c r="D1037" t="str">
        <f>_xlfn.XLOOKUP(Table1[[#This Row],[data_zone_code]],Table2[msoa21cd], Table2[msoa21nm], "Not found")</f>
        <v>Leicester 023</v>
      </c>
      <c r="E1037" s="1">
        <f>_xlfn.XLOOKUP(Table1[[#This Row],[data_zone_code]], Table2[msoa21cd],Table2[acute_morbidity_indicator], "Not found")</f>
        <v>115.9230928571429</v>
      </c>
      <c r="F1037">
        <f>RANK(Table1[[#This Row],[pm2.5_mean]], Table1[pm2.5_mean], 0)</f>
        <v>1037</v>
      </c>
      <c r="G1037">
        <f>(_xlfn.PERCENTRANK.INC(Table1[pm2.5_mean], Table1[[#This Row],[pm2.5_mean]]))*100</f>
        <v>84.8</v>
      </c>
      <c r="H1037">
        <f>CEILING(_xlfn.PERCENTRANK.INC(Table1[acute_morbidity_indicator], Table1[[#This Row],[acute_morbidity_indicator]]) * 10, 1)</f>
        <v>8</v>
      </c>
    </row>
    <row r="1038" spans="1:8" x14ac:dyDescent="0.35">
      <c r="A1038" t="s">
        <v>4837</v>
      </c>
      <c r="B1038" t="s">
        <v>4838</v>
      </c>
      <c r="C1038" s="1">
        <v>9.0087928771972692</v>
      </c>
      <c r="D1038" t="str">
        <f>_xlfn.XLOOKUP(Table1[[#This Row],[data_zone_code]],Table2[msoa21cd], Table2[msoa21nm], "Not found")</f>
        <v>Redcar and Cleveland 015</v>
      </c>
      <c r="E1038" s="1">
        <f>_xlfn.XLOOKUP(Table1[[#This Row],[data_zone_code]], Table2[msoa21cd],Table2[acute_morbidity_indicator], "Not found")</f>
        <v>98.529646067415726</v>
      </c>
      <c r="F1038">
        <f>RANK(Table1[[#This Row],[pm2.5_mean]], Table1[pm2.5_mean], 0)</f>
        <v>1038</v>
      </c>
      <c r="G1038">
        <f>(_xlfn.PERCENTRANK.INC(Table1[pm2.5_mean], Table1[[#This Row],[pm2.5_mean]]))*100</f>
        <v>84.8</v>
      </c>
      <c r="H1038">
        <f>CEILING(_xlfn.PERCENTRANK.INC(Table1[acute_morbidity_indicator], Table1[[#This Row],[acute_morbidity_indicator]]) * 10, 1)</f>
        <v>5</v>
      </c>
    </row>
    <row r="1039" spans="1:8" x14ac:dyDescent="0.35">
      <c r="A1039" t="s">
        <v>1115</v>
      </c>
      <c r="B1039" t="s">
        <v>1116</v>
      </c>
      <c r="C1039" s="1">
        <v>9.0086803436279297</v>
      </c>
      <c r="D1039" t="str">
        <f>_xlfn.XLOOKUP(Table1[[#This Row],[data_zone_code]],Table2[msoa21cd], Table2[msoa21nm], "Not found")</f>
        <v>Kensington and Chelsea 013</v>
      </c>
      <c r="E1039" s="1">
        <f>_xlfn.XLOOKUP(Table1[[#This Row],[data_zone_code]], Table2[msoa21cd],Table2[acute_morbidity_indicator], "Not found")</f>
        <v>97.169798742138369</v>
      </c>
      <c r="F1039">
        <f>RANK(Table1[[#This Row],[pm2.5_mean]], Table1[pm2.5_mean], 0)</f>
        <v>1039</v>
      </c>
      <c r="G1039">
        <f>(_xlfn.PERCENTRANK.INC(Table1[pm2.5_mean], Table1[[#This Row],[pm2.5_mean]]))*100</f>
        <v>84.8</v>
      </c>
      <c r="H1039">
        <f>CEILING(_xlfn.PERCENTRANK.INC(Table1[acute_morbidity_indicator], Table1[[#This Row],[acute_morbidity_indicator]]) * 10, 1)</f>
        <v>5</v>
      </c>
    </row>
    <row r="1040" spans="1:8" x14ac:dyDescent="0.35">
      <c r="A1040" t="s">
        <v>625</v>
      </c>
      <c r="B1040" t="s">
        <v>626</v>
      </c>
      <c r="C1040" s="1">
        <v>9.0084800720214808</v>
      </c>
      <c r="D1040" t="str">
        <f>_xlfn.XLOOKUP(Table1[[#This Row],[data_zone_code]],Table2[msoa21cd], Table2[msoa21nm], "Not found")</f>
        <v>Greenwich 020</v>
      </c>
      <c r="E1040" s="1">
        <f>_xlfn.XLOOKUP(Table1[[#This Row],[data_zone_code]], Table2[msoa21cd],Table2[acute_morbidity_indicator], "Not found")</f>
        <v>100.2512342857143</v>
      </c>
      <c r="F1040">
        <f>RANK(Table1[[#This Row],[pm2.5_mean]], Table1[pm2.5_mean], 0)</f>
        <v>1040</v>
      </c>
      <c r="G1040">
        <f>(_xlfn.PERCENTRANK.INC(Table1[pm2.5_mean], Table1[[#This Row],[pm2.5_mean]]))*100</f>
        <v>84.8</v>
      </c>
      <c r="H1040">
        <f>CEILING(_xlfn.PERCENTRANK.INC(Table1[acute_morbidity_indicator], Table1[[#This Row],[acute_morbidity_indicator]]) * 10, 1)</f>
        <v>5</v>
      </c>
    </row>
    <row r="1041" spans="1:8" x14ac:dyDescent="0.35">
      <c r="A1041" t="s">
        <v>639</v>
      </c>
      <c r="B1041" t="s">
        <v>640</v>
      </c>
      <c r="C1041" s="1">
        <v>9.0081834793090803</v>
      </c>
      <c r="D1041" t="str">
        <f>_xlfn.XLOOKUP(Table1[[#This Row],[data_zone_code]],Table2[msoa21cd], Table2[msoa21nm], "Not found")</f>
        <v>Greenwich 029</v>
      </c>
      <c r="E1041" s="1">
        <f>_xlfn.XLOOKUP(Table1[[#This Row],[data_zone_code]], Table2[msoa21cd],Table2[acute_morbidity_indicator], "Not found")</f>
        <v>131.47664137931039</v>
      </c>
      <c r="F1041">
        <f>RANK(Table1[[#This Row],[pm2.5_mean]], Table1[pm2.5_mean], 0)</f>
        <v>1041</v>
      </c>
      <c r="G1041">
        <f>(_xlfn.PERCENTRANK.INC(Table1[pm2.5_mean], Table1[[#This Row],[pm2.5_mean]]))*100</f>
        <v>84.8</v>
      </c>
      <c r="H1041">
        <f>CEILING(_xlfn.PERCENTRANK.INC(Table1[acute_morbidity_indicator], Table1[[#This Row],[acute_morbidity_indicator]]) * 10, 1)</f>
        <v>9</v>
      </c>
    </row>
    <row r="1042" spans="1:8" x14ac:dyDescent="0.35">
      <c r="A1042" t="s">
        <v>11163</v>
      </c>
      <c r="B1042" t="s">
        <v>11164</v>
      </c>
      <c r="C1042" s="1">
        <v>9.0074701309204102</v>
      </c>
      <c r="D1042" t="str">
        <f>_xlfn.XLOOKUP(Table1[[#This Row],[data_zone_code]],Table2[msoa21cd], Table2[msoa21nm], "Not found")</f>
        <v>Selby 006</v>
      </c>
      <c r="E1042" s="1">
        <f>_xlfn.XLOOKUP(Table1[[#This Row],[data_zone_code]], Table2[msoa21cd],Table2[acute_morbidity_indicator], "Not found")</f>
        <v>102.46234722222221</v>
      </c>
      <c r="F1042">
        <f>RANK(Table1[[#This Row],[pm2.5_mean]], Table1[pm2.5_mean], 0)</f>
        <v>1042</v>
      </c>
      <c r="G1042">
        <f>(_xlfn.PERCENTRANK.INC(Table1[pm2.5_mean], Table1[[#This Row],[pm2.5_mean]]))*100</f>
        <v>84.8</v>
      </c>
      <c r="H1042">
        <f>CEILING(_xlfn.PERCENTRANK.INC(Table1[acute_morbidity_indicator], Table1[[#This Row],[acute_morbidity_indicator]]) * 10, 1)</f>
        <v>6</v>
      </c>
    </row>
    <row r="1043" spans="1:8" x14ac:dyDescent="0.35">
      <c r="A1043" t="s">
        <v>3687</v>
      </c>
      <c r="B1043" t="s">
        <v>3688</v>
      </c>
      <c r="C1043" s="1">
        <v>9.0074491500854492</v>
      </c>
      <c r="D1043" t="str">
        <f>_xlfn.XLOOKUP(Table1[[#This Row],[data_zone_code]],Table2[msoa21cd], Table2[msoa21nm], "Not found")</f>
        <v>Birmingham 107</v>
      </c>
      <c r="E1043" s="1">
        <f>_xlfn.XLOOKUP(Table1[[#This Row],[data_zone_code]], Table2[msoa21cd],Table2[acute_morbidity_indicator], "Not found")</f>
        <v>142.7957651006711</v>
      </c>
      <c r="F1043">
        <f>RANK(Table1[[#This Row],[pm2.5_mean]], Table1[pm2.5_mean], 0)</f>
        <v>1043</v>
      </c>
      <c r="G1043">
        <f>(_xlfn.PERCENTRANK.INC(Table1[pm2.5_mean], Table1[[#This Row],[pm2.5_mean]]))*100</f>
        <v>84.7</v>
      </c>
      <c r="H1043">
        <f>CEILING(_xlfn.PERCENTRANK.INC(Table1[acute_morbidity_indicator], Table1[[#This Row],[acute_morbidity_indicator]]) * 10, 1)</f>
        <v>10</v>
      </c>
    </row>
    <row r="1044" spans="1:8" x14ac:dyDescent="0.35">
      <c r="A1044" t="s">
        <v>13653</v>
      </c>
      <c r="B1044" t="s">
        <v>13654</v>
      </c>
      <c r="C1044" s="1">
        <v>9.0072431564331001</v>
      </c>
      <c r="D1044" t="str">
        <f>_xlfn.XLOOKUP(Table1[[#This Row],[data_zone_code]],Table2[msoa21cd], Table2[msoa21nm], "Not found")</f>
        <v>Cambridge 014</v>
      </c>
      <c r="E1044" s="1">
        <f>_xlfn.XLOOKUP(Table1[[#This Row],[data_zone_code]], Table2[msoa21cd],Table2[acute_morbidity_indicator], "Not found")</f>
        <v>100.49706613756609</v>
      </c>
      <c r="F1044">
        <f>RANK(Table1[[#This Row],[pm2.5_mean]], Table1[pm2.5_mean], 0)</f>
        <v>1044</v>
      </c>
      <c r="G1044">
        <f>(_xlfn.PERCENTRANK.INC(Table1[pm2.5_mean], Table1[[#This Row],[pm2.5_mean]]))*100</f>
        <v>84.7</v>
      </c>
      <c r="H1044">
        <f>CEILING(_xlfn.PERCENTRANK.INC(Table1[acute_morbidity_indicator], Table1[[#This Row],[acute_morbidity_indicator]]) * 10, 1)</f>
        <v>5</v>
      </c>
    </row>
    <row r="1045" spans="1:8" x14ac:dyDescent="0.35">
      <c r="A1045" t="s">
        <v>11223</v>
      </c>
      <c r="B1045" t="s">
        <v>11224</v>
      </c>
      <c r="C1045" s="1">
        <v>9.0070400238037092</v>
      </c>
      <c r="D1045" t="str">
        <f>_xlfn.XLOOKUP(Table1[[#This Row],[data_zone_code]],Table2[msoa21cd], Table2[msoa21nm], "Not found")</f>
        <v>Bassetlaw 012</v>
      </c>
      <c r="E1045" s="1">
        <f>_xlfn.XLOOKUP(Table1[[#This Row],[data_zone_code]], Table2[msoa21cd],Table2[acute_morbidity_indicator], "Not found")</f>
        <v>133.5431867219917</v>
      </c>
      <c r="F1045">
        <f>RANK(Table1[[#This Row],[pm2.5_mean]], Table1[pm2.5_mean], 0)</f>
        <v>1045</v>
      </c>
      <c r="G1045">
        <f>(_xlfn.PERCENTRANK.INC(Table1[pm2.5_mean], Table1[[#This Row],[pm2.5_mean]]))*100</f>
        <v>84.7</v>
      </c>
      <c r="H1045">
        <f>CEILING(_xlfn.PERCENTRANK.INC(Table1[acute_morbidity_indicator], Table1[[#This Row],[acute_morbidity_indicator]]) * 10, 1)</f>
        <v>9</v>
      </c>
    </row>
    <row r="1046" spans="1:8" x14ac:dyDescent="0.35">
      <c r="A1046" t="s">
        <v>2405</v>
      </c>
      <c r="B1046" t="s">
        <v>2406</v>
      </c>
      <c r="C1046" s="1">
        <v>9.0062570571899396</v>
      </c>
      <c r="D1046" t="str">
        <f>_xlfn.XLOOKUP(Table1[[#This Row],[data_zone_code]],Table2[msoa21cd], Table2[msoa21nm], "Not found")</f>
        <v>Trafford 006</v>
      </c>
      <c r="E1046" s="1">
        <f>_xlfn.XLOOKUP(Table1[[#This Row],[data_zone_code]], Table2[msoa21cd],Table2[acute_morbidity_indicator], "Not found")</f>
        <v>102.0264955223881</v>
      </c>
      <c r="F1046">
        <f>RANK(Table1[[#This Row],[pm2.5_mean]], Table1[pm2.5_mean], 0)</f>
        <v>1046</v>
      </c>
      <c r="G1046">
        <f>(_xlfn.PERCENTRANK.INC(Table1[pm2.5_mean], Table1[[#This Row],[pm2.5_mean]]))*100</f>
        <v>84.7</v>
      </c>
      <c r="H1046">
        <f>CEILING(_xlfn.PERCENTRANK.INC(Table1[acute_morbidity_indicator], Table1[[#This Row],[acute_morbidity_indicator]]) * 10, 1)</f>
        <v>5</v>
      </c>
    </row>
    <row r="1047" spans="1:8" x14ac:dyDescent="0.35">
      <c r="A1047" t="s">
        <v>3071</v>
      </c>
      <c r="B1047" t="s">
        <v>3072</v>
      </c>
      <c r="C1047" s="1">
        <v>9.0059537887573207</v>
      </c>
      <c r="D1047" t="str">
        <f>_xlfn.XLOOKUP(Table1[[#This Row],[data_zone_code]],Table2[msoa21cd], Table2[msoa21nm], "Not found")</f>
        <v>Rotherham 023</v>
      </c>
      <c r="E1047" s="1">
        <f>_xlfn.XLOOKUP(Table1[[#This Row],[data_zone_code]], Table2[msoa21cd],Table2[acute_morbidity_indicator], "Not found")</f>
        <v>106.3061862745098</v>
      </c>
      <c r="F1047">
        <f>RANK(Table1[[#This Row],[pm2.5_mean]], Table1[pm2.5_mean], 0)</f>
        <v>1047</v>
      </c>
      <c r="G1047">
        <f>(_xlfn.PERCENTRANK.INC(Table1[pm2.5_mean], Table1[[#This Row],[pm2.5_mean]]))*100</f>
        <v>84.7</v>
      </c>
      <c r="H1047">
        <f>CEILING(_xlfn.PERCENTRANK.INC(Table1[acute_morbidity_indicator], Table1[[#This Row],[acute_morbidity_indicator]]) * 10, 1)</f>
        <v>6</v>
      </c>
    </row>
    <row r="1048" spans="1:8" x14ac:dyDescent="0.35">
      <c r="A1048" t="s">
        <v>1129</v>
      </c>
      <c r="B1048" t="s">
        <v>1130</v>
      </c>
      <c r="C1048" s="1">
        <v>9.0057601928710902</v>
      </c>
      <c r="D1048" t="str">
        <f>_xlfn.XLOOKUP(Table1[[#This Row],[data_zone_code]],Table2[msoa21cd], Table2[msoa21nm], "Not found")</f>
        <v>Kensington and Chelsea 020</v>
      </c>
      <c r="E1048" s="1">
        <f>_xlfn.XLOOKUP(Table1[[#This Row],[data_zone_code]], Table2[msoa21cd],Table2[acute_morbidity_indicator], "Not found")</f>
        <v>84.607140540540541</v>
      </c>
      <c r="F1048">
        <f>RANK(Table1[[#This Row],[pm2.5_mean]], Table1[pm2.5_mean], 0)</f>
        <v>1048</v>
      </c>
      <c r="G1048">
        <f>(_xlfn.PERCENTRANK.INC(Table1[pm2.5_mean], Table1[[#This Row],[pm2.5_mean]]))*100</f>
        <v>84.7</v>
      </c>
      <c r="H1048">
        <f>CEILING(_xlfn.PERCENTRANK.INC(Table1[acute_morbidity_indicator], Table1[[#This Row],[acute_morbidity_indicator]]) * 10, 1)</f>
        <v>2</v>
      </c>
    </row>
    <row r="1049" spans="1:8" x14ac:dyDescent="0.35">
      <c r="A1049" t="s">
        <v>717</v>
      </c>
      <c r="B1049" t="s">
        <v>718</v>
      </c>
      <c r="C1049" s="1">
        <v>9.0057115554809606</v>
      </c>
      <c r="D1049" t="str">
        <f>_xlfn.XLOOKUP(Table1[[#This Row],[data_zone_code]],Table2[msoa21cd], Table2[msoa21nm], "Not found")</f>
        <v>Hammersmith and Fulham 012</v>
      </c>
      <c r="E1049" s="1">
        <f>_xlfn.XLOOKUP(Table1[[#This Row],[data_zone_code]], Table2[msoa21cd],Table2[acute_morbidity_indicator], "Not found")</f>
        <v>88.216687830687817</v>
      </c>
      <c r="F1049">
        <f>RANK(Table1[[#This Row],[pm2.5_mean]], Table1[pm2.5_mean], 0)</f>
        <v>1049</v>
      </c>
      <c r="G1049">
        <f>(_xlfn.PERCENTRANK.INC(Table1[pm2.5_mean], Table1[[#This Row],[pm2.5_mean]]))*100</f>
        <v>84.7</v>
      </c>
      <c r="H1049">
        <f>CEILING(_xlfn.PERCENTRANK.INC(Table1[acute_morbidity_indicator], Table1[[#This Row],[acute_morbidity_indicator]]) * 10, 1)</f>
        <v>3</v>
      </c>
    </row>
    <row r="1050" spans="1:8" x14ac:dyDescent="0.35">
      <c r="A1050" t="s">
        <v>1107</v>
      </c>
      <c r="B1050" t="s">
        <v>1108</v>
      </c>
      <c r="C1050" s="1">
        <v>9.0036659240722692</v>
      </c>
      <c r="D1050" t="str">
        <f>_xlfn.XLOOKUP(Table1[[#This Row],[data_zone_code]],Table2[msoa21cd], Table2[msoa21nm], "Not found")</f>
        <v>Kensington and Chelsea 009</v>
      </c>
      <c r="E1050" s="1">
        <f>_xlfn.XLOOKUP(Table1[[#This Row],[data_zone_code]], Table2[msoa21cd],Table2[acute_morbidity_indicator], "Not found")</f>
        <v>84.534459999999996</v>
      </c>
      <c r="F1050">
        <f>RANK(Table1[[#This Row],[pm2.5_mean]], Table1[pm2.5_mean], 0)</f>
        <v>1050</v>
      </c>
      <c r="G1050">
        <f>(_xlfn.PERCENTRANK.INC(Table1[pm2.5_mean], Table1[[#This Row],[pm2.5_mean]]))*100</f>
        <v>84.6</v>
      </c>
      <c r="H1050">
        <f>CEILING(_xlfn.PERCENTRANK.INC(Table1[acute_morbidity_indicator], Table1[[#This Row],[acute_morbidity_indicator]]) * 10, 1)</f>
        <v>2</v>
      </c>
    </row>
    <row r="1051" spans="1:8" x14ac:dyDescent="0.35">
      <c r="A1051" t="s">
        <v>6339</v>
      </c>
      <c r="B1051" t="s">
        <v>6340</v>
      </c>
      <c r="C1051" s="1">
        <v>9.0032072067260707</v>
      </c>
      <c r="D1051" t="str">
        <f>_xlfn.XLOOKUP(Table1[[#This Row],[data_zone_code]],Table2[msoa21cd], Table2[msoa21nm], "Not found")</f>
        <v>Medway 006</v>
      </c>
      <c r="E1051" s="1">
        <f>_xlfn.XLOOKUP(Table1[[#This Row],[data_zone_code]], Table2[msoa21cd],Table2[acute_morbidity_indicator], "Not found")</f>
        <v>114.43283886255929</v>
      </c>
      <c r="F1051">
        <f>RANK(Table1[[#This Row],[pm2.5_mean]], Table1[pm2.5_mean], 0)</f>
        <v>1051</v>
      </c>
      <c r="G1051">
        <f>(_xlfn.PERCENTRANK.INC(Table1[pm2.5_mean], Table1[[#This Row],[pm2.5_mean]]))*100</f>
        <v>84.6</v>
      </c>
      <c r="H1051">
        <f>CEILING(_xlfn.PERCENTRANK.INC(Table1[acute_morbidity_indicator], Table1[[#This Row],[acute_morbidity_indicator]]) * 10, 1)</f>
        <v>7</v>
      </c>
    </row>
    <row r="1052" spans="1:8" x14ac:dyDescent="0.35">
      <c r="A1052" t="s">
        <v>2361</v>
      </c>
      <c r="B1052" t="s">
        <v>2362</v>
      </c>
      <c r="C1052" s="1">
        <v>9.0029382705688494</v>
      </c>
      <c r="D1052" t="str">
        <f>_xlfn.XLOOKUP(Table1[[#This Row],[data_zone_code]],Table2[msoa21cd], Table2[msoa21nm], "Not found")</f>
        <v>Tameside 014</v>
      </c>
      <c r="E1052" s="1">
        <f>_xlfn.XLOOKUP(Table1[[#This Row],[data_zone_code]], Table2[msoa21cd],Table2[acute_morbidity_indicator], "Not found")</f>
        <v>105.5817637362637</v>
      </c>
      <c r="F1052">
        <f>RANK(Table1[[#This Row],[pm2.5_mean]], Table1[pm2.5_mean], 0)</f>
        <v>1052</v>
      </c>
      <c r="G1052">
        <f>(_xlfn.PERCENTRANK.INC(Table1[pm2.5_mean], Table1[[#This Row],[pm2.5_mean]]))*100</f>
        <v>84.6</v>
      </c>
      <c r="H1052">
        <f>CEILING(_xlfn.PERCENTRANK.INC(Table1[acute_morbidity_indicator], Table1[[#This Row],[acute_morbidity_indicator]]) * 10, 1)</f>
        <v>6</v>
      </c>
    </row>
    <row r="1053" spans="1:8" x14ac:dyDescent="0.35">
      <c r="A1053" t="s">
        <v>13253</v>
      </c>
      <c r="B1053" t="s">
        <v>13254</v>
      </c>
      <c r="C1053" s="1">
        <v>9.0025043487548793</v>
      </c>
      <c r="D1053" t="str">
        <f>_xlfn.XLOOKUP(Table1[[#This Row],[data_zone_code]],Table2[msoa21cd], Table2[msoa21nm], "Not found")</f>
        <v>Folkestone and Hythe 015</v>
      </c>
      <c r="E1053" s="1">
        <f>_xlfn.XLOOKUP(Table1[[#This Row],[data_zone_code]], Table2[msoa21cd],Table2[acute_morbidity_indicator], "Not found")</f>
        <v>92.010347368421051</v>
      </c>
      <c r="F1053">
        <f>RANK(Table1[[#This Row],[pm2.5_mean]], Table1[pm2.5_mean], 0)</f>
        <v>1053</v>
      </c>
      <c r="G1053">
        <f>(_xlfn.PERCENTRANK.INC(Table1[pm2.5_mean], Table1[[#This Row],[pm2.5_mean]]))*100</f>
        <v>84.6</v>
      </c>
      <c r="H1053">
        <f>CEILING(_xlfn.PERCENTRANK.INC(Table1[acute_morbidity_indicator], Table1[[#This Row],[acute_morbidity_indicator]]) * 10, 1)</f>
        <v>4</v>
      </c>
    </row>
    <row r="1054" spans="1:8" x14ac:dyDescent="0.35">
      <c r="A1054" t="s">
        <v>9829</v>
      </c>
      <c r="B1054" t="s">
        <v>9830</v>
      </c>
      <c r="C1054" s="1">
        <v>9.0022878646850604</v>
      </c>
      <c r="D1054" t="str">
        <f>_xlfn.XLOOKUP(Table1[[#This Row],[data_zone_code]],Table2[msoa21cd], Table2[msoa21nm], "Not found")</f>
        <v>Folkestone and Hythe 013</v>
      </c>
      <c r="E1054" s="1">
        <f>_xlfn.XLOOKUP(Table1[[#This Row],[data_zone_code]], Table2[msoa21cd],Table2[acute_morbidity_indicator], "Not found")</f>
        <v>94.164618025751068</v>
      </c>
      <c r="F1054">
        <f>RANK(Table1[[#This Row],[pm2.5_mean]], Table1[pm2.5_mean], 0)</f>
        <v>1054</v>
      </c>
      <c r="G1054">
        <f>(_xlfn.PERCENTRANK.INC(Table1[pm2.5_mean], Table1[[#This Row],[pm2.5_mean]]))*100</f>
        <v>84.6</v>
      </c>
      <c r="H1054">
        <f>CEILING(_xlfn.PERCENTRANK.INC(Table1[acute_morbidity_indicator], Table1[[#This Row],[acute_morbidity_indicator]]) * 10, 1)</f>
        <v>4</v>
      </c>
    </row>
    <row r="1055" spans="1:8" x14ac:dyDescent="0.35">
      <c r="A1055" t="s">
        <v>6737</v>
      </c>
      <c r="B1055" t="s">
        <v>6738</v>
      </c>
      <c r="C1055" s="1">
        <v>9.0020484924316406</v>
      </c>
      <c r="D1055" t="str">
        <f>_xlfn.XLOOKUP(Table1[[#This Row],[data_zone_code]],Table2[msoa21cd], Table2[msoa21nm], "Not found")</f>
        <v>Brighton and Hove 032</v>
      </c>
      <c r="E1055" s="1">
        <f>_xlfn.XLOOKUP(Table1[[#This Row],[data_zone_code]], Table2[msoa21cd],Table2[acute_morbidity_indicator], "Not found")</f>
        <v>81.680135514018687</v>
      </c>
      <c r="F1055">
        <f>RANK(Table1[[#This Row],[pm2.5_mean]], Table1[pm2.5_mean], 0)</f>
        <v>1055</v>
      </c>
      <c r="G1055">
        <f>(_xlfn.PERCENTRANK.INC(Table1[pm2.5_mean], Table1[[#This Row],[pm2.5_mean]]))*100</f>
        <v>84.6</v>
      </c>
      <c r="H1055">
        <f>CEILING(_xlfn.PERCENTRANK.INC(Table1[acute_morbidity_indicator], Table1[[#This Row],[acute_morbidity_indicator]]) * 10, 1)</f>
        <v>2</v>
      </c>
    </row>
    <row r="1056" spans="1:8" x14ac:dyDescent="0.35">
      <c r="A1056" t="s">
        <v>2569</v>
      </c>
      <c r="B1056" t="s">
        <v>2570</v>
      </c>
      <c r="C1056" s="1">
        <v>9.0016393661499006</v>
      </c>
      <c r="D1056" t="str">
        <f>_xlfn.XLOOKUP(Table1[[#This Row],[data_zone_code]],Table2[msoa21cd], Table2[msoa21nm], "Not found")</f>
        <v>Knowsley 020</v>
      </c>
      <c r="E1056" s="1">
        <f>_xlfn.XLOOKUP(Table1[[#This Row],[data_zone_code]], Table2[msoa21cd],Table2[acute_morbidity_indicator], "Not found")</f>
        <v>142.68283756345181</v>
      </c>
      <c r="F1056">
        <f>RANK(Table1[[#This Row],[pm2.5_mean]], Table1[pm2.5_mean], 0)</f>
        <v>1056</v>
      </c>
      <c r="G1056">
        <f>(_xlfn.PERCENTRANK.INC(Table1[pm2.5_mean], Table1[[#This Row],[pm2.5_mean]]))*100</f>
        <v>84.6</v>
      </c>
      <c r="H1056">
        <f>CEILING(_xlfn.PERCENTRANK.INC(Table1[acute_morbidity_indicator], Table1[[#This Row],[acute_morbidity_indicator]]) * 10, 1)</f>
        <v>10</v>
      </c>
    </row>
    <row r="1057" spans="1:8" x14ac:dyDescent="0.35">
      <c r="A1057" t="s">
        <v>13295</v>
      </c>
      <c r="B1057" t="s">
        <v>13296</v>
      </c>
      <c r="C1057" s="1">
        <v>9.0013608932495099</v>
      </c>
      <c r="D1057" t="str">
        <f>_xlfn.XLOOKUP(Table1[[#This Row],[data_zone_code]],Table2[msoa21cd], Table2[msoa21nm], "Not found")</f>
        <v>Manchester 054</v>
      </c>
      <c r="E1057" s="1">
        <f>_xlfn.XLOOKUP(Table1[[#This Row],[data_zone_code]], Table2[msoa21cd],Table2[acute_morbidity_indicator], "Not found")</f>
        <v>156.869276119403</v>
      </c>
      <c r="F1057">
        <f>RANK(Table1[[#This Row],[pm2.5_mean]], Table1[pm2.5_mean], 0)</f>
        <v>1057</v>
      </c>
      <c r="G1057">
        <f>(_xlfn.PERCENTRANK.INC(Table1[pm2.5_mean], Table1[[#This Row],[pm2.5_mean]]))*100</f>
        <v>84.5</v>
      </c>
      <c r="H1057">
        <f>CEILING(_xlfn.PERCENTRANK.INC(Table1[acute_morbidity_indicator], Table1[[#This Row],[acute_morbidity_indicator]]) * 10, 1)</f>
        <v>10</v>
      </c>
    </row>
    <row r="1058" spans="1:8" x14ac:dyDescent="0.35">
      <c r="A1058" t="s">
        <v>183</v>
      </c>
      <c r="B1058" t="s">
        <v>184</v>
      </c>
      <c r="C1058" s="1">
        <v>9.0011796951293999</v>
      </c>
      <c r="D1058" t="str">
        <f>_xlfn.XLOOKUP(Table1[[#This Row],[data_zone_code]],Table2[msoa21cd], Table2[msoa21nm], "Not found")</f>
        <v>Brent 003</v>
      </c>
      <c r="E1058" s="1">
        <f>_xlfn.XLOOKUP(Table1[[#This Row],[data_zone_code]], Table2[msoa21cd],Table2[acute_morbidity_indicator], "Not found")</f>
        <v>97.987824324324322</v>
      </c>
      <c r="F1058">
        <f>RANK(Table1[[#This Row],[pm2.5_mean]], Table1[pm2.5_mean], 0)</f>
        <v>1058</v>
      </c>
      <c r="G1058">
        <f>(_xlfn.PERCENTRANK.INC(Table1[pm2.5_mean], Table1[[#This Row],[pm2.5_mean]]))*100</f>
        <v>84.5</v>
      </c>
      <c r="H1058">
        <f>CEILING(_xlfn.PERCENTRANK.INC(Table1[acute_morbidity_indicator], Table1[[#This Row],[acute_morbidity_indicator]]) * 10, 1)</f>
        <v>5</v>
      </c>
    </row>
    <row r="1059" spans="1:8" x14ac:dyDescent="0.35">
      <c r="A1059" t="s">
        <v>13263</v>
      </c>
      <c r="B1059" t="s">
        <v>13264</v>
      </c>
      <c r="C1059" s="1">
        <v>9.0008611679077095</v>
      </c>
      <c r="D1059" t="str">
        <f>_xlfn.XLOOKUP(Table1[[#This Row],[data_zone_code]],Table2[msoa21cd], Table2[msoa21nm], "Not found")</f>
        <v>Bournemouth, Christchurch and Poole 045</v>
      </c>
      <c r="E1059" s="1">
        <f>_xlfn.XLOOKUP(Table1[[#This Row],[data_zone_code]], Table2[msoa21cd],Table2[acute_morbidity_indicator], "Not found")</f>
        <v>113.9942727272727</v>
      </c>
      <c r="F1059">
        <f>RANK(Table1[[#This Row],[pm2.5_mean]], Table1[pm2.5_mean], 0)</f>
        <v>1059</v>
      </c>
      <c r="G1059">
        <f>(_xlfn.PERCENTRANK.INC(Table1[pm2.5_mean], Table1[[#This Row],[pm2.5_mean]]))*100</f>
        <v>84.5</v>
      </c>
      <c r="H1059">
        <f>CEILING(_xlfn.PERCENTRANK.INC(Table1[acute_morbidity_indicator], Table1[[#This Row],[acute_morbidity_indicator]]) * 10, 1)</f>
        <v>7</v>
      </c>
    </row>
    <row r="1060" spans="1:8" x14ac:dyDescent="0.35">
      <c r="A1060" t="s">
        <v>9631</v>
      </c>
      <c r="B1060" t="s">
        <v>9632</v>
      </c>
      <c r="C1060" s="1">
        <v>9.0006780624389595</v>
      </c>
      <c r="D1060" t="str">
        <f>_xlfn.XLOOKUP(Table1[[#This Row],[data_zone_code]],Table2[msoa21cd], Table2[msoa21nm], "Not found")</f>
        <v>Canterbury 003</v>
      </c>
      <c r="E1060" s="1">
        <f>_xlfn.XLOOKUP(Table1[[#This Row],[data_zone_code]], Table2[msoa21cd],Table2[acute_morbidity_indicator], "Not found")</f>
        <v>71.386447368421045</v>
      </c>
      <c r="F1060">
        <f>RANK(Table1[[#This Row],[pm2.5_mean]], Table1[pm2.5_mean], 0)</f>
        <v>1060</v>
      </c>
      <c r="G1060">
        <f>(_xlfn.PERCENTRANK.INC(Table1[pm2.5_mean], Table1[[#This Row],[pm2.5_mean]]))*100</f>
        <v>84.5</v>
      </c>
      <c r="H1060">
        <f>CEILING(_xlfn.PERCENTRANK.INC(Table1[acute_morbidity_indicator], Table1[[#This Row],[acute_morbidity_indicator]]) * 10, 1)</f>
        <v>1</v>
      </c>
    </row>
    <row r="1061" spans="1:8" x14ac:dyDescent="0.35">
      <c r="A1061" t="s">
        <v>7799</v>
      </c>
      <c r="B1061" t="s">
        <v>7800</v>
      </c>
      <c r="C1061" s="1">
        <v>9.0006265640258807</v>
      </c>
      <c r="D1061" t="str">
        <f>_xlfn.XLOOKUP(Table1[[#This Row],[data_zone_code]],Table2[msoa21cd], Table2[msoa21nm], "Not found")</f>
        <v>Chesterfield 012</v>
      </c>
      <c r="E1061" s="1">
        <f>_xlfn.XLOOKUP(Table1[[#This Row],[data_zone_code]], Table2[msoa21cd],Table2[acute_morbidity_indicator], "Not found")</f>
        <v>118.04210526315789</v>
      </c>
      <c r="F1061">
        <f>RANK(Table1[[#This Row],[pm2.5_mean]], Table1[pm2.5_mean], 0)</f>
        <v>1061</v>
      </c>
      <c r="G1061">
        <f>(_xlfn.PERCENTRANK.INC(Table1[pm2.5_mean], Table1[[#This Row],[pm2.5_mean]]))*100</f>
        <v>84.5</v>
      </c>
      <c r="H1061">
        <f>CEILING(_xlfn.PERCENTRANK.INC(Table1[acute_morbidity_indicator], Table1[[#This Row],[acute_morbidity_indicator]]) * 10, 1)</f>
        <v>8</v>
      </c>
    </row>
    <row r="1062" spans="1:8" x14ac:dyDescent="0.35">
      <c r="A1062" t="s">
        <v>3167</v>
      </c>
      <c r="B1062" t="s">
        <v>3168</v>
      </c>
      <c r="C1062" s="1">
        <v>9.00024318695068</v>
      </c>
      <c r="D1062" t="str">
        <f>_xlfn.XLOOKUP(Table1[[#This Row],[data_zone_code]],Table2[msoa21cd], Table2[msoa21nm], "Not found")</f>
        <v>Sheffield 042</v>
      </c>
      <c r="E1062" s="1">
        <f>_xlfn.XLOOKUP(Table1[[#This Row],[data_zone_code]], Table2[msoa21cd],Table2[acute_morbidity_indicator], "Not found")</f>
        <v>137.35710493827159</v>
      </c>
      <c r="F1062">
        <f>RANK(Table1[[#This Row],[pm2.5_mean]], Table1[pm2.5_mean], 0)</f>
        <v>1062</v>
      </c>
      <c r="G1062">
        <f>(_xlfn.PERCENTRANK.INC(Table1[pm2.5_mean], Table1[[#This Row],[pm2.5_mean]]))*100</f>
        <v>84.5</v>
      </c>
      <c r="H1062">
        <f>CEILING(_xlfn.PERCENTRANK.INC(Table1[acute_morbidity_indicator], Table1[[#This Row],[acute_morbidity_indicator]]) * 10, 1)</f>
        <v>10</v>
      </c>
    </row>
    <row r="1063" spans="1:8" x14ac:dyDescent="0.35">
      <c r="A1063" t="s">
        <v>13119</v>
      </c>
      <c r="B1063" t="s">
        <v>13120</v>
      </c>
      <c r="C1063" s="1">
        <v>9.0000801086425799</v>
      </c>
      <c r="D1063" t="str">
        <f>_xlfn.XLOOKUP(Table1[[#This Row],[data_zone_code]],Table2[msoa21cd], Table2[msoa21nm], "Not found")</f>
        <v>Middlesbrough 020</v>
      </c>
      <c r="E1063" s="1">
        <f>_xlfn.XLOOKUP(Table1[[#This Row],[data_zone_code]], Table2[msoa21cd],Table2[acute_morbidity_indicator], "Not found")</f>
        <v>80.055977917981082</v>
      </c>
      <c r="F1063">
        <f>RANK(Table1[[#This Row],[pm2.5_mean]], Table1[pm2.5_mean], 0)</f>
        <v>1063</v>
      </c>
      <c r="G1063">
        <f>(_xlfn.PERCENTRANK.INC(Table1[pm2.5_mean], Table1[[#This Row],[pm2.5_mean]]))*100</f>
        <v>84.5</v>
      </c>
      <c r="H1063">
        <f>CEILING(_xlfn.PERCENTRANK.INC(Table1[acute_morbidity_indicator], Table1[[#This Row],[acute_morbidity_indicator]]) * 10, 1)</f>
        <v>1</v>
      </c>
    </row>
    <row r="1064" spans="1:8" x14ac:dyDescent="0.35">
      <c r="A1064" t="s">
        <v>1111</v>
      </c>
      <c r="B1064" t="s">
        <v>1112</v>
      </c>
      <c r="C1064" s="1">
        <v>8.9998455047607404</v>
      </c>
      <c r="D1064" t="str">
        <f>_xlfn.XLOOKUP(Table1[[#This Row],[data_zone_code]],Table2[msoa21cd], Table2[msoa21nm], "Not found")</f>
        <v>Kensington and Chelsea 011</v>
      </c>
      <c r="E1064" s="1">
        <f>_xlfn.XLOOKUP(Table1[[#This Row],[data_zone_code]], Table2[msoa21cd],Table2[acute_morbidity_indicator], "Not found")</f>
        <v>81.600848356309655</v>
      </c>
      <c r="F1064">
        <f>RANK(Table1[[#This Row],[pm2.5_mean]], Table1[pm2.5_mean], 0)</f>
        <v>1064</v>
      </c>
      <c r="G1064">
        <f>(_xlfn.PERCENTRANK.INC(Table1[pm2.5_mean], Table1[[#This Row],[pm2.5_mean]]))*100</f>
        <v>84.399999999999991</v>
      </c>
      <c r="H1064">
        <f>CEILING(_xlfn.PERCENTRANK.INC(Table1[acute_morbidity_indicator], Table1[[#This Row],[acute_morbidity_indicator]]) * 10, 1)</f>
        <v>2</v>
      </c>
    </row>
    <row r="1065" spans="1:8" x14ac:dyDescent="0.35">
      <c r="A1065" t="s">
        <v>1119</v>
      </c>
      <c r="B1065" t="s">
        <v>1120</v>
      </c>
      <c r="C1065" s="1">
        <v>8.9996891021728498</v>
      </c>
      <c r="D1065" t="str">
        <f>_xlfn.XLOOKUP(Table1[[#This Row],[data_zone_code]],Table2[msoa21cd], Table2[msoa21nm], "Not found")</f>
        <v>Kensington and Chelsea 015</v>
      </c>
      <c r="E1065" s="1">
        <f>_xlfn.XLOOKUP(Table1[[#This Row],[data_zone_code]], Table2[msoa21cd],Table2[acute_morbidity_indicator], "Not found")</f>
        <v>106.9791739130435</v>
      </c>
      <c r="F1065">
        <f>RANK(Table1[[#This Row],[pm2.5_mean]], Table1[pm2.5_mean], 0)</f>
        <v>1065</v>
      </c>
      <c r="G1065">
        <f>(_xlfn.PERCENTRANK.INC(Table1[pm2.5_mean], Table1[[#This Row],[pm2.5_mean]]))*100</f>
        <v>84.399999999999991</v>
      </c>
      <c r="H1065">
        <f>CEILING(_xlfn.PERCENTRANK.INC(Table1[acute_morbidity_indicator], Table1[[#This Row],[acute_morbidity_indicator]]) * 10, 1)</f>
        <v>6</v>
      </c>
    </row>
    <row r="1066" spans="1:8" x14ac:dyDescent="0.35">
      <c r="A1066" t="s">
        <v>10283</v>
      </c>
      <c r="B1066" t="s">
        <v>10284</v>
      </c>
      <c r="C1066" s="1">
        <v>8.9979038238525408</v>
      </c>
      <c r="D1066" t="str">
        <f>_xlfn.XLOOKUP(Table1[[#This Row],[data_zone_code]],Table2[msoa21cd], Table2[msoa21nm], "Not found")</f>
        <v>Charnwood 007</v>
      </c>
      <c r="E1066" s="1">
        <f>_xlfn.XLOOKUP(Table1[[#This Row],[data_zone_code]], Table2[msoa21cd],Table2[acute_morbidity_indicator], "Not found")</f>
        <v>99.469339506172844</v>
      </c>
      <c r="F1066">
        <f>RANK(Table1[[#This Row],[pm2.5_mean]], Table1[pm2.5_mean], 0)</f>
        <v>1066</v>
      </c>
      <c r="G1066">
        <f>(_xlfn.PERCENTRANK.INC(Table1[pm2.5_mean], Table1[[#This Row],[pm2.5_mean]]))*100</f>
        <v>84.399999999999991</v>
      </c>
      <c r="H1066">
        <f>CEILING(_xlfn.PERCENTRANK.INC(Table1[acute_morbidity_indicator], Table1[[#This Row],[acute_morbidity_indicator]]) * 10, 1)</f>
        <v>5</v>
      </c>
    </row>
    <row r="1067" spans="1:8" x14ac:dyDescent="0.35">
      <c r="A1067" t="s">
        <v>10525</v>
      </c>
      <c r="B1067" t="s">
        <v>10526</v>
      </c>
      <c r="C1067" s="1">
        <v>8.9975242614746094</v>
      </c>
      <c r="D1067" t="str">
        <f>_xlfn.XLOOKUP(Table1[[#This Row],[data_zone_code]],Table2[msoa21cd], Table2[msoa21nm], "Not found")</f>
        <v>South Kesteven 003</v>
      </c>
      <c r="E1067" s="1">
        <f>_xlfn.XLOOKUP(Table1[[#This Row],[data_zone_code]], Table2[msoa21cd],Table2[acute_morbidity_indicator], "Not found")</f>
        <v>100.7415807860262</v>
      </c>
      <c r="F1067">
        <f>RANK(Table1[[#This Row],[pm2.5_mean]], Table1[pm2.5_mean], 0)</f>
        <v>1067</v>
      </c>
      <c r="G1067">
        <f>(_xlfn.PERCENTRANK.INC(Table1[pm2.5_mean], Table1[[#This Row],[pm2.5_mean]]))*100</f>
        <v>84.399999999999991</v>
      </c>
      <c r="H1067">
        <f>CEILING(_xlfn.PERCENTRANK.INC(Table1[acute_morbidity_indicator], Table1[[#This Row],[acute_morbidity_indicator]]) * 10, 1)</f>
        <v>5</v>
      </c>
    </row>
    <row r="1068" spans="1:8" x14ac:dyDescent="0.35">
      <c r="A1068" t="s">
        <v>13065</v>
      </c>
      <c r="B1068" t="s">
        <v>13066</v>
      </c>
      <c r="C1068" s="1">
        <v>8.9973983764648402</v>
      </c>
      <c r="D1068" t="str">
        <f>_xlfn.XLOOKUP(Table1[[#This Row],[data_zone_code]],Table2[msoa21cd], Table2[msoa21nm], "Not found")</f>
        <v>Lewisham 037</v>
      </c>
      <c r="E1068" s="1">
        <f>_xlfn.XLOOKUP(Table1[[#This Row],[data_zone_code]], Table2[msoa21cd],Table2[acute_morbidity_indicator], "Not found")</f>
        <v>133.83466363636359</v>
      </c>
      <c r="F1068">
        <f>RANK(Table1[[#This Row],[pm2.5_mean]], Table1[pm2.5_mean], 0)</f>
        <v>1068</v>
      </c>
      <c r="G1068">
        <f>(_xlfn.PERCENTRANK.INC(Table1[pm2.5_mean], Table1[[#This Row],[pm2.5_mean]]))*100</f>
        <v>84.399999999999991</v>
      </c>
      <c r="H1068">
        <f>CEILING(_xlfn.PERCENTRANK.INC(Table1[acute_morbidity_indicator], Table1[[#This Row],[acute_morbidity_indicator]]) * 10, 1)</f>
        <v>9</v>
      </c>
    </row>
    <row r="1069" spans="1:8" x14ac:dyDescent="0.35">
      <c r="A1069" t="s">
        <v>479</v>
      </c>
      <c r="B1069" t="s">
        <v>480</v>
      </c>
      <c r="C1069" s="1">
        <v>8.9972038269043004</v>
      </c>
      <c r="D1069" t="str">
        <f>_xlfn.XLOOKUP(Table1[[#This Row],[data_zone_code]],Table2[msoa21cd], Table2[msoa21nm], "Not found")</f>
        <v>Ealing 014</v>
      </c>
      <c r="E1069" s="1">
        <f>_xlfn.XLOOKUP(Table1[[#This Row],[data_zone_code]], Table2[msoa21cd],Table2[acute_morbidity_indicator], "Not found")</f>
        <v>104.1213846153846</v>
      </c>
      <c r="F1069">
        <f>RANK(Table1[[#This Row],[pm2.5_mean]], Table1[pm2.5_mean], 0)</f>
        <v>1069</v>
      </c>
      <c r="G1069">
        <f>(_xlfn.PERCENTRANK.INC(Table1[pm2.5_mean], Table1[[#This Row],[pm2.5_mean]]))*100</f>
        <v>84.399999999999991</v>
      </c>
      <c r="H1069">
        <f>CEILING(_xlfn.PERCENTRANK.INC(Table1[acute_morbidity_indicator], Table1[[#This Row],[acute_morbidity_indicator]]) * 10, 1)</f>
        <v>6</v>
      </c>
    </row>
    <row r="1070" spans="1:8" x14ac:dyDescent="0.35">
      <c r="A1070" t="s">
        <v>7327</v>
      </c>
      <c r="B1070" t="s">
        <v>7328</v>
      </c>
      <c r="C1070" s="1">
        <v>8.9972000122070295</v>
      </c>
      <c r="D1070" t="str">
        <f>_xlfn.XLOOKUP(Table1[[#This Row],[data_zone_code]],Table2[msoa21cd], Table2[msoa21nm], "Not found")</f>
        <v>Cheshire East 037</v>
      </c>
      <c r="E1070" s="1">
        <f>_xlfn.XLOOKUP(Table1[[#This Row],[data_zone_code]], Table2[msoa21cd],Table2[acute_morbidity_indicator], "Not found")</f>
        <v>138.52080000000001</v>
      </c>
      <c r="F1070">
        <f>RANK(Table1[[#This Row],[pm2.5_mean]], Table1[pm2.5_mean], 0)</f>
        <v>1070</v>
      </c>
      <c r="G1070">
        <f>(_xlfn.PERCENTRANK.INC(Table1[pm2.5_mean], Table1[[#This Row],[pm2.5_mean]]))*100</f>
        <v>84.399999999999991</v>
      </c>
      <c r="H1070">
        <f>CEILING(_xlfn.PERCENTRANK.INC(Table1[acute_morbidity_indicator], Table1[[#This Row],[acute_morbidity_indicator]]) * 10, 1)</f>
        <v>10</v>
      </c>
    </row>
    <row r="1071" spans="1:8" x14ac:dyDescent="0.35">
      <c r="A1071" t="s">
        <v>5281</v>
      </c>
      <c r="B1071" t="s">
        <v>5282</v>
      </c>
      <c r="C1071" s="1">
        <v>8.9971170425415004</v>
      </c>
      <c r="D1071" t="str">
        <f>_xlfn.XLOOKUP(Table1[[#This Row],[data_zone_code]],Table2[msoa21cd], Table2[msoa21nm], "Not found")</f>
        <v>North Lincolnshire 014</v>
      </c>
      <c r="E1071" s="1">
        <f>_xlfn.XLOOKUP(Table1[[#This Row],[data_zone_code]], Table2[msoa21cd],Table2[acute_morbidity_indicator], "Not found")</f>
        <v>136.51615243902441</v>
      </c>
      <c r="F1071">
        <f>RANK(Table1[[#This Row],[pm2.5_mean]], Table1[pm2.5_mean], 0)</f>
        <v>1071</v>
      </c>
      <c r="G1071">
        <f>(_xlfn.PERCENTRANK.INC(Table1[pm2.5_mean], Table1[[#This Row],[pm2.5_mean]]))*100</f>
        <v>84.3</v>
      </c>
      <c r="H1071">
        <f>CEILING(_xlfn.PERCENTRANK.INC(Table1[acute_morbidity_indicator], Table1[[#This Row],[acute_morbidity_indicator]]) * 10, 1)</f>
        <v>10</v>
      </c>
    </row>
    <row r="1072" spans="1:8" x14ac:dyDescent="0.35">
      <c r="A1072" t="s">
        <v>471</v>
      </c>
      <c r="B1072" t="s">
        <v>472</v>
      </c>
      <c r="C1072" s="1">
        <v>8.9966688156127894</v>
      </c>
      <c r="D1072" t="str">
        <f>_xlfn.XLOOKUP(Table1[[#This Row],[data_zone_code]],Table2[msoa21cd], Table2[msoa21nm], "Not found")</f>
        <v>Ealing 010</v>
      </c>
      <c r="E1072" s="1">
        <f>_xlfn.XLOOKUP(Table1[[#This Row],[data_zone_code]], Table2[msoa21cd],Table2[acute_morbidity_indicator], "Not found")</f>
        <v>122.3778087431694</v>
      </c>
      <c r="F1072">
        <f>RANK(Table1[[#This Row],[pm2.5_mean]], Table1[pm2.5_mean], 0)</f>
        <v>1072</v>
      </c>
      <c r="G1072">
        <f>(_xlfn.PERCENTRANK.INC(Table1[pm2.5_mean], Table1[[#This Row],[pm2.5_mean]]))*100</f>
        <v>84.3</v>
      </c>
      <c r="H1072">
        <f>CEILING(_xlfn.PERCENTRANK.INC(Table1[acute_morbidity_indicator], Table1[[#This Row],[acute_morbidity_indicator]]) * 10, 1)</f>
        <v>8</v>
      </c>
    </row>
    <row r="1073" spans="1:8" x14ac:dyDescent="0.35">
      <c r="A1073" t="s">
        <v>8509</v>
      </c>
      <c r="B1073" t="s">
        <v>8510</v>
      </c>
      <c r="C1073" s="1">
        <v>8.9966621398925799</v>
      </c>
      <c r="D1073" t="str">
        <f>_xlfn.XLOOKUP(Table1[[#This Row],[data_zone_code]],Table2[msoa21cd], Table2[msoa21nm], "Not found")</f>
        <v>Basildon 010</v>
      </c>
      <c r="E1073" s="1">
        <f>_xlfn.XLOOKUP(Table1[[#This Row],[data_zone_code]], Table2[msoa21cd],Table2[acute_morbidity_indicator], "Not found")</f>
        <v>111.90960829493091</v>
      </c>
      <c r="F1073">
        <f>RANK(Table1[[#This Row],[pm2.5_mean]], Table1[pm2.5_mean], 0)</f>
        <v>1073</v>
      </c>
      <c r="G1073">
        <f>(_xlfn.PERCENTRANK.INC(Table1[pm2.5_mean], Table1[[#This Row],[pm2.5_mean]]))*100</f>
        <v>84.3</v>
      </c>
      <c r="H1073">
        <f>CEILING(_xlfn.PERCENTRANK.INC(Table1[acute_morbidity_indicator], Table1[[#This Row],[acute_morbidity_indicator]]) * 10, 1)</f>
        <v>7</v>
      </c>
    </row>
    <row r="1074" spans="1:8" x14ac:dyDescent="0.35">
      <c r="A1074" t="s">
        <v>4997</v>
      </c>
      <c r="B1074" t="s">
        <v>4998</v>
      </c>
      <c r="C1074" s="1">
        <v>8.9962978363037092</v>
      </c>
      <c r="D1074" t="str">
        <f>_xlfn.XLOOKUP(Table1[[#This Row],[data_zone_code]],Table2[msoa21cd], Table2[msoa21nm], "Not found")</f>
        <v>Warrington 025</v>
      </c>
      <c r="E1074" s="1">
        <f>_xlfn.XLOOKUP(Table1[[#This Row],[data_zone_code]], Table2[msoa21cd],Table2[acute_morbidity_indicator], "Not found")</f>
        <v>78.766761111111109</v>
      </c>
      <c r="F1074">
        <f>RANK(Table1[[#This Row],[pm2.5_mean]], Table1[pm2.5_mean], 0)</f>
        <v>1074</v>
      </c>
      <c r="G1074">
        <f>(_xlfn.PERCENTRANK.INC(Table1[pm2.5_mean], Table1[[#This Row],[pm2.5_mean]]))*100</f>
        <v>84.3</v>
      </c>
      <c r="H1074">
        <f>CEILING(_xlfn.PERCENTRANK.INC(Table1[acute_morbidity_indicator], Table1[[#This Row],[acute_morbidity_indicator]]) * 10, 1)</f>
        <v>1</v>
      </c>
    </row>
    <row r="1075" spans="1:8" x14ac:dyDescent="0.35">
      <c r="A1075" t="s">
        <v>1447</v>
      </c>
      <c r="B1075" t="s">
        <v>1448</v>
      </c>
      <c r="C1075" s="1">
        <v>8.9959735870361293</v>
      </c>
      <c r="D1075" t="str">
        <f>_xlfn.XLOOKUP(Table1[[#This Row],[data_zone_code]],Table2[msoa21cd], Table2[msoa21nm], "Not found")</f>
        <v>Redbridge 013</v>
      </c>
      <c r="E1075" s="1">
        <f>_xlfn.XLOOKUP(Table1[[#This Row],[data_zone_code]], Table2[msoa21cd],Table2[acute_morbidity_indicator], "Not found")</f>
        <v>106.73337037037039</v>
      </c>
      <c r="F1075">
        <f>RANK(Table1[[#This Row],[pm2.5_mean]], Table1[pm2.5_mean], 0)</f>
        <v>1075</v>
      </c>
      <c r="G1075">
        <f>(_xlfn.PERCENTRANK.INC(Table1[pm2.5_mean], Table1[[#This Row],[pm2.5_mean]]))*100</f>
        <v>84.3</v>
      </c>
      <c r="H1075">
        <f>CEILING(_xlfn.PERCENTRANK.INC(Table1[acute_morbidity_indicator], Table1[[#This Row],[acute_morbidity_indicator]]) * 10, 1)</f>
        <v>6</v>
      </c>
    </row>
    <row r="1076" spans="1:8" x14ac:dyDescent="0.35">
      <c r="A1076" t="s">
        <v>10657</v>
      </c>
      <c r="B1076" t="s">
        <v>10658</v>
      </c>
      <c r="C1076" s="1">
        <v>8.9956798553466797</v>
      </c>
      <c r="D1076" t="str">
        <f>_xlfn.XLOOKUP(Table1[[#This Row],[data_zone_code]],Table2[msoa21cd], Table2[msoa21nm], "Not found")</f>
        <v>Great Yarmouth 007</v>
      </c>
      <c r="E1076" s="1">
        <f>_xlfn.XLOOKUP(Table1[[#This Row],[data_zone_code]], Table2[msoa21cd],Table2[acute_morbidity_indicator], "Not found")</f>
        <v>117.49968041237111</v>
      </c>
      <c r="F1076">
        <f>RANK(Table1[[#This Row],[pm2.5_mean]], Table1[pm2.5_mean], 0)</f>
        <v>1076</v>
      </c>
      <c r="G1076">
        <f>(_xlfn.PERCENTRANK.INC(Table1[pm2.5_mean], Table1[[#This Row],[pm2.5_mean]]))*100</f>
        <v>84.3</v>
      </c>
      <c r="H1076">
        <f>CEILING(_xlfn.PERCENTRANK.INC(Table1[acute_morbidity_indicator], Table1[[#This Row],[acute_morbidity_indicator]]) * 10, 1)</f>
        <v>8</v>
      </c>
    </row>
    <row r="1077" spans="1:8" x14ac:dyDescent="0.35">
      <c r="A1077" t="s">
        <v>8637</v>
      </c>
      <c r="B1077" t="s">
        <v>8638</v>
      </c>
      <c r="C1077" s="1">
        <v>8.9951915740966797</v>
      </c>
      <c r="D1077" t="str">
        <f>_xlfn.XLOOKUP(Table1[[#This Row],[data_zone_code]],Table2[msoa21cd], Table2[msoa21nm], "Not found")</f>
        <v>Chelmsford 014</v>
      </c>
      <c r="E1077" s="1">
        <f>_xlfn.XLOOKUP(Table1[[#This Row],[data_zone_code]], Table2[msoa21cd],Table2[acute_morbidity_indicator], "Not found")</f>
        <v>107.02815189873419</v>
      </c>
      <c r="F1077">
        <f>RANK(Table1[[#This Row],[pm2.5_mean]], Table1[pm2.5_mean], 0)</f>
        <v>1077</v>
      </c>
      <c r="G1077">
        <f>(_xlfn.PERCENTRANK.INC(Table1[pm2.5_mean], Table1[[#This Row],[pm2.5_mean]]))*100</f>
        <v>84.3</v>
      </c>
      <c r="H1077">
        <f>CEILING(_xlfn.PERCENTRANK.INC(Table1[acute_morbidity_indicator], Table1[[#This Row],[acute_morbidity_indicator]]) * 10, 1)</f>
        <v>6</v>
      </c>
    </row>
    <row r="1078" spans="1:8" x14ac:dyDescent="0.35">
      <c r="A1078" t="s">
        <v>3613</v>
      </c>
      <c r="B1078" t="s">
        <v>3614</v>
      </c>
      <c r="C1078" s="1">
        <v>8.9946537017822301</v>
      </c>
      <c r="D1078" t="str">
        <f>_xlfn.XLOOKUP(Table1[[#This Row],[data_zone_code]],Table2[msoa21cd], Table2[msoa21nm], "Not found")</f>
        <v>Birmingham 067</v>
      </c>
      <c r="E1078" s="1">
        <f>_xlfn.XLOOKUP(Table1[[#This Row],[data_zone_code]], Table2[msoa21cd],Table2[acute_morbidity_indicator], "Not found")</f>
        <v>140.6337171052632</v>
      </c>
      <c r="F1078">
        <f>RANK(Table1[[#This Row],[pm2.5_mean]], Table1[pm2.5_mean], 0)</f>
        <v>1078</v>
      </c>
      <c r="G1078">
        <f>(_xlfn.PERCENTRANK.INC(Table1[pm2.5_mean], Table1[[#This Row],[pm2.5_mean]]))*100</f>
        <v>84.2</v>
      </c>
      <c r="H1078">
        <f>CEILING(_xlfn.PERCENTRANK.INC(Table1[acute_morbidity_indicator], Table1[[#This Row],[acute_morbidity_indicator]]) * 10, 1)</f>
        <v>10</v>
      </c>
    </row>
    <row r="1079" spans="1:8" x14ac:dyDescent="0.35">
      <c r="A1079" t="s">
        <v>3639</v>
      </c>
      <c r="B1079" t="s">
        <v>3640</v>
      </c>
      <c r="C1079" s="1">
        <v>8.9941549301147496</v>
      </c>
      <c r="D1079" t="str">
        <f>_xlfn.XLOOKUP(Table1[[#This Row],[data_zone_code]],Table2[msoa21cd], Table2[msoa21nm], "Not found")</f>
        <v>Birmingham 081</v>
      </c>
      <c r="E1079" s="1">
        <f>_xlfn.XLOOKUP(Table1[[#This Row],[data_zone_code]], Table2[msoa21cd],Table2[acute_morbidity_indicator], "Not found")</f>
        <v>116.8095696721311</v>
      </c>
      <c r="F1079">
        <f>RANK(Table1[[#This Row],[pm2.5_mean]], Table1[pm2.5_mean], 0)</f>
        <v>1079</v>
      </c>
      <c r="G1079">
        <f>(_xlfn.PERCENTRANK.INC(Table1[pm2.5_mean], Table1[[#This Row],[pm2.5_mean]]))*100</f>
        <v>84.2</v>
      </c>
      <c r="H1079">
        <f>CEILING(_xlfn.PERCENTRANK.INC(Table1[acute_morbidity_indicator], Table1[[#This Row],[acute_morbidity_indicator]]) * 10, 1)</f>
        <v>8</v>
      </c>
    </row>
    <row r="1080" spans="1:8" x14ac:dyDescent="0.35">
      <c r="A1080" t="s">
        <v>7329</v>
      </c>
      <c r="B1080" t="s">
        <v>7330</v>
      </c>
      <c r="C1080" s="1">
        <v>8.9931945800781197</v>
      </c>
      <c r="D1080" t="str">
        <f>_xlfn.XLOOKUP(Table1[[#This Row],[data_zone_code]],Table2[msoa21cd], Table2[msoa21nm], "Not found")</f>
        <v>Cheshire East 038</v>
      </c>
      <c r="E1080" s="1">
        <f>_xlfn.XLOOKUP(Table1[[#This Row],[data_zone_code]], Table2[msoa21cd],Table2[acute_morbidity_indicator], "Not found")</f>
        <v>142.37841978021979</v>
      </c>
      <c r="F1080">
        <f>RANK(Table1[[#This Row],[pm2.5_mean]], Table1[pm2.5_mean], 0)</f>
        <v>1080</v>
      </c>
      <c r="G1080">
        <f>(_xlfn.PERCENTRANK.INC(Table1[pm2.5_mean], Table1[[#This Row],[pm2.5_mean]]))*100</f>
        <v>84.2</v>
      </c>
      <c r="H1080">
        <f>CEILING(_xlfn.PERCENTRANK.INC(Table1[acute_morbidity_indicator], Table1[[#This Row],[acute_morbidity_indicator]]) * 10, 1)</f>
        <v>10</v>
      </c>
    </row>
    <row r="1081" spans="1:8" x14ac:dyDescent="0.35">
      <c r="A1081" t="s">
        <v>3007</v>
      </c>
      <c r="B1081" t="s">
        <v>3008</v>
      </c>
      <c r="C1081" s="1">
        <v>8.9931554794311506</v>
      </c>
      <c r="D1081" t="str">
        <f>_xlfn.XLOOKUP(Table1[[#This Row],[data_zone_code]],Table2[msoa21cd], Table2[msoa21nm], "Not found")</f>
        <v>Doncaster 029</v>
      </c>
      <c r="E1081" s="1">
        <f>_xlfn.XLOOKUP(Table1[[#This Row],[data_zone_code]], Table2[msoa21cd],Table2[acute_morbidity_indicator], "Not found")</f>
        <v>114.08386574074071</v>
      </c>
      <c r="F1081">
        <f>RANK(Table1[[#This Row],[pm2.5_mean]], Table1[pm2.5_mean], 0)</f>
        <v>1081</v>
      </c>
      <c r="G1081">
        <f>(_xlfn.PERCENTRANK.INC(Table1[pm2.5_mean], Table1[[#This Row],[pm2.5_mean]]))*100</f>
        <v>84.2</v>
      </c>
      <c r="H1081">
        <f>CEILING(_xlfn.PERCENTRANK.INC(Table1[acute_morbidity_indicator], Table1[[#This Row],[acute_morbidity_indicator]]) * 10, 1)</f>
        <v>7</v>
      </c>
    </row>
    <row r="1082" spans="1:8" x14ac:dyDescent="0.35">
      <c r="A1082" t="s">
        <v>911</v>
      </c>
      <c r="B1082" t="s">
        <v>912</v>
      </c>
      <c r="C1082" s="1">
        <v>8.9916515350341797</v>
      </c>
      <c r="D1082" t="str">
        <f>_xlfn.XLOOKUP(Table1[[#This Row],[data_zone_code]],Table2[msoa21cd], Table2[msoa21nm], "Not found")</f>
        <v>Havering 021</v>
      </c>
      <c r="E1082" s="1">
        <f>_xlfn.XLOOKUP(Table1[[#This Row],[data_zone_code]], Table2[msoa21cd],Table2[acute_morbidity_indicator], "Not found")</f>
        <v>86.148816216216218</v>
      </c>
      <c r="F1082">
        <f>RANK(Table1[[#This Row],[pm2.5_mean]], Table1[pm2.5_mean], 0)</f>
        <v>1082</v>
      </c>
      <c r="G1082">
        <f>(_xlfn.PERCENTRANK.INC(Table1[pm2.5_mean], Table1[[#This Row],[pm2.5_mean]]))*100</f>
        <v>84.2</v>
      </c>
      <c r="H1082">
        <f>CEILING(_xlfn.PERCENTRANK.INC(Table1[acute_morbidity_indicator], Table1[[#This Row],[acute_morbidity_indicator]]) * 10, 1)</f>
        <v>2</v>
      </c>
    </row>
    <row r="1083" spans="1:8" x14ac:dyDescent="0.35">
      <c r="A1083" t="s">
        <v>713</v>
      </c>
      <c r="B1083" t="s">
        <v>714</v>
      </c>
      <c r="C1083" s="1">
        <v>8.9913625717163104</v>
      </c>
      <c r="D1083" t="str">
        <f>_xlfn.XLOOKUP(Table1[[#This Row],[data_zone_code]],Table2[msoa21cd], Table2[msoa21nm], "Not found")</f>
        <v>Hammersmith and Fulham 010</v>
      </c>
      <c r="E1083" s="1">
        <f>_xlfn.XLOOKUP(Table1[[#This Row],[data_zone_code]], Table2[msoa21cd],Table2[acute_morbidity_indicator], "Not found")</f>
        <v>101.12854787234041</v>
      </c>
      <c r="F1083">
        <f>RANK(Table1[[#This Row],[pm2.5_mean]], Table1[pm2.5_mean], 0)</f>
        <v>1083</v>
      </c>
      <c r="G1083">
        <f>(_xlfn.PERCENTRANK.INC(Table1[pm2.5_mean], Table1[[#This Row],[pm2.5_mean]]))*100</f>
        <v>84.2</v>
      </c>
      <c r="H1083">
        <f>CEILING(_xlfn.PERCENTRANK.INC(Table1[acute_morbidity_indicator], Table1[[#This Row],[acute_morbidity_indicator]]) * 10, 1)</f>
        <v>5</v>
      </c>
    </row>
    <row r="1084" spans="1:8" x14ac:dyDescent="0.35">
      <c r="A1084" t="s">
        <v>5277</v>
      </c>
      <c r="B1084" t="s">
        <v>5278</v>
      </c>
      <c r="C1084" s="1">
        <v>8.9911556243896502</v>
      </c>
      <c r="D1084" t="str">
        <f>_xlfn.XLOOKUP(Table1[[#This Row],[data_zone_code]],Table2[msoa21cd], Table2[msoa21nm], "Not found")</f>
        <v>North Lincolnshire 012</v>
      </c>
      <c r="E1084" s="1">
        <f>_xlfn.XLOOKUP(Table1[[#This Row],[data_zone_code]], Table2[msoa21cd],Table2[acute_morbidity_indicator], "Not found")</f>
        <v>126.0181813471503</v>
      </c>
      <c r="F1084">
        <f>RANK(Table1[[#This Row],[pm2.5_mean]], Table1[pm2.5_mean], 0)</f>
        <v>1084</v>
      </c>
      <c r="G1084">
        <f>(_xlfn.PERCENTRANK.INC(Table1[pm2.5_mean], Table1[[#This Row],[pm2.5_mean]]))*100</f>
        <v>84.2</v>
      </c>
      <c r="H1084">
        <f>CEILING(_xlfn.PERCENTRANK.INC(Table1[acute_morbidity_indicator], Table1[[#This Row],[acute_morbidity_indicator]]) * 10, 1)</f>
        <v>9</v>
      </c>
    </row>
    <row r="1085" spans="1:8" x14ac:dyDescent="0.35">
      <c r="A1085" t="s">
        <v>11309</v>
      </c>
      <c r="B1085" t="s">
        <v>11310</v>
      </c>
      <c r="C1085" s="1">
        <v>8.9908800125122106</v>
      </c>
      <c r="D1085" t="str">
        <f>_xlfn.XLOOKUP(Table1[[#This Row],[data_zone_code]],Table2[msoa21cd], Table2[msoa21nm], "Not found")</f>
        <v>Mansfield 013</v>
      </c>
      <c r="E1085" s="1">
        <f>_xlfn.XLOOKUP(Table1[[#This Row],[data_zone_code]], Table2[msoa21cd],Table2[acute_morbidity_indicator], "Not found")</f>
        <v>93.09364265927978</v>
      </c>
      <c r="F1085">
        <f>RANK(Table1[[#This Row],[pm2.5_mean]], Table1[pm2.5_mean], 0)</f>
        <v>1085</v>
      </c>
      <c r="G1085">
        <f>(_xlfn.PERCENTRANK.INC(Table1[pm2.5_mean], Table1[[#This Row],[pm2.5_mean]]))*100</f>
        <v>84.1</v>
      </c>
      <c r="H1085">
        <f>CEILING(_xlfn.PERCENTRANK.INC(Table1[acute_morbidity_indicator], Table1[[#This Row],[acute_morbidity_indicator]]) * 10, 1)</f>
        <v>4</v>
      </c>
    </row>
    <row r="1086" spans="1:8" x14ac:dyDescent="0.35">
      <c r="A1086" t="s">
        <v>13067</v>
      </c>
      <c r="B1086" t="s">
        <v>13068</v>
      </c>
      <c r="C1086" s="1">
        <v>8.99078369140625</v>
      </c>
      <c r="D1086" t="str">
        <f>_xlfn.XLOOKUP(Table1[[#This Row],[data_zone_code]],Table2[msoa21cd], Table2[msoa21nm], "Not found")</f>
        <v>Lewisham 038</v>
      </c>
      <c r="E1086" s="1">
        <f>_xlfn.XLOOKUP(Table1[[#This Row],[data_zone_code]], Table2[msoa21cd],Table2[acute_morbidity_indicator], "Not found")</f>
        <v>138.89568275862069</v>
      </c>
      <c r="F1086">
        <f>RANK(Table1[[#This Row],[pm2.5_mean]], Table1[pm2.5_mean], 0)</f>
        <v>1086</v>
      </c>
      <c r="G1086">
        <f>(_xlfn.PERCENTRANK.INC(Table1[pm2.5_mean], Table1[[#This Row],[pm2.5_mean]]))*100</f>
        <v>84.1</v>
      </c>
      <c r="H1086">
        <f>CEILING(_xlfn.PERCENTRANK.INC(Table1[acute_morbidity_indicator], Table1[[#This Row],[acute_morbidity_indicator]]) * 10, 1)</f>
        <v>10</v>
      </c>
    </row>
    <row r="1087" spans="1:8" x14ac:dyDescent="0.35">
      <c r="A1087" t="s">
        <v>5515</v>
      </c>
      <c r="B1087" t="s">
        <v>5516</v>
      </c>
      <c r="C1087" s="1">
        <v>8.99066162109375</v>
      </c>
      <c r="D1087" t="str">
        <f>_xlfn.XLOOKUP(Table1[[#This Row],[data_zone_code]],Table2[msoa21cd], Table2[msoa21nm], "Not found")</f>
        <v>Nottingham 018</v>
      </c>
      <c r="E1087" s="1">
        <f>_xlfn.XLOOKUP(Table1[[#This Row],[data_zone_code]], Table2[msoa21cd],Table2[acute_morbidity_indicator], "Not found")</f>
        <v>143.42884579439249</v>
      </c>
      <c r="F1087">
        <f>RANK(Table1[[#This Row],[pm2.5_mean]], Table1[pm2.5_mean], 0)</f>
        <v>1087</v>
      </c>
      <c r="G1087">
        <f>(_xlfn.PERCENTRANK.INC(Table1[pm2.5_mean], Table1[[#This Row],[pm2.5_mean]]))*100</f>
        <v>84.1</v>
      </c>
      <c r="H1087">
        <f>CEILING(_xlfn.PERCENTRANK.INC(Table1[acute_morbidity_indicator], Table1[[#This Row],[acute_morbidity_indicator]]) * 10, 1)</f>
        <v>10</v>
      </c>
    </row>
    <row r="1088" spans="1:8" x14ac:dyDescent="0.35">
      <c r="A1088" t="s">
        <v>263</v>
      </c>
      <c r="B1088" t="s">
        <v>264</v>
      </c>
      <c r="C1088" s="1">
        <v>8.9903898239135707</v>
      </c>
      <c r="D1088" t="str">
        <f>_xlfn.XLOOKUP(Table1[[#This Row],[data_zone_code]],Table2[msoa21cd], Table2[msoa21nm], "Not found")</f>
        <v>Bromley 011</v>
      </c>
      <c r="E1088" s="1">
        <f>_xlfn.XLOOKUP(Table1[[#This Row],[data_zone_code]], Table2[msoa21cd],Table2[acute_morbidity_indicator], "Not found")</f>
        <v>103.6759696969697</v>
      </c>
      <c r="F1088">
        <f>RANK(Table1[[#This Row],[pm2.5_mean]], Table1[pm2.5_mean], 0)</f>
        <v>1088</v>
      </c>
      <c r="G1088">
        <f>(_xlfn.PERCENTRANK.INC(Table1[pm2.5_mean], Table1[[#This Row],[pm2.5_mean]]))*100</f>
        <v>84.1</v>
      </c>
      <c r="H1088">
        <f>CEILING(_xlfn.PERCENTRANK.INC(Table1[acute_morbidity_indicator], Table1[[#This Row],[acute_morbidity_indicator]]) * 10, 1)</f>
        <v>6</v>
      </c>
    </row>
    <row r="1089" spans="1:8" x14ac:dyDescent="0.35">
      <c r="A1089" t="s">
        <v>1123</v>
      </c>
      <c r="B1089" t="s">
        <v>1124</v>
      </c>
      <c r="C1089" s="1">
        <v>8.9896545410156197</v>
      </c>
      <c r="D1089" t="str">
        <f>_xlfn.XLOOKUP(Table1[[#This Row],[data_zone_code]],Table2[msoa21cd], Table2[msoa21nm], "Not found")</f>
        <v>Kensington and Chelsea 017</v>
      </c>
      <c r="E1089" s="1">
        <f>_xlfn.XLOOKUP(Table1[[#This Row],[data_zone_code]], Table2[msoa21cd],Table2[acute_morbidity_indicator], "Not found")</f>
        <v>111.671875</v>
      </c>
      <c r="F1089">
        <f>RANK(Table1[[#This Row],[pm2.5_mean]], Table1[pm2.5_mean], 0)</f>
        <v>1089</v>
      </c>
      <c r="G1089">
        <f>(_xlfn.PERCENTRANK.INC(Table1[pm2.5_mean], Table1[[#This Row],[pm2.5_mean]]))*100</f>
        <v>84.1</v>
      </c>
      <c r="H1089">
        <f>CEILING(_xlfn.PERCENTRANK.INC(Table1[acute_morbidity_indicator], Table1[[#This Row],[acute_morbidity_indicator]]) * 10, 1)</f>
        <v>7</v>
      </c>
    </row>
    <row r="1090" spans="1:8" x14ac:dyDescent="0.35">
      <c r="A1090" t="s">
        <v>385</v>
      </c>
      <c r="B1090" t="s">
        <v>386</v>
      </c>
      <c r="C1090" s="1">
        <v>8.9895792007446307</v>
      </c>
      <c r="D1090" t="str">
        <f>_xlfn.XLOOKUP(Table1[[#This Row],[data_zone_code]],Table2[msoa21cd], Table2[msoa21nm], "Not found")</f>
        <v>Croydon 009</v>
      </c>
      <c r="E1090" s="1">
        <f>_xlfn.XLOOKUP(Table1[[#This Row],[data_zone_code]], Table2[msoa21cd],Table2[acute_morbidity_indicator], "Not found")</f>
        <v>111.3898215962441</v>
      </c>
      <c r="F1090">
        <f>RANK(Table1[[#This Row],[pm2.5_mean]], Table1[pm2.5_mean], 0)</f>
        <v>1090</v>
      </c>
      <c r="G1090">
        <f>(_xlfn.PERCENTRANK.INC(Table1[pm2.5_mean], Table1[[#This Row],[pm2.5_mean]]))*100</f>
        <v>84.1</v>
      </c>
      <c r="H1090">
        <f>CEILING(_xlfn.PERCENTRANK.INC(Table1[acute_morbidity_indicator], Table1[[#This Row],[acute_morbidity_indicator]]) * 10, 1)</f>
        <v>7</v>
      </c>
    </row>
    <row r="1091" spans="1:8" x14ac:dyDescent="0.35">
      <c r="A1091" t="s">
        <v>2991</v>
      </c>
      <c r="B1091" t="s">
        <v>2992</v>
      </c>
      <c r="C1091" s="1">
        <v>8.98931789398193</v>
      </c>
      <c r="D1091" t="str">
        <f>_xlfn.XLOOKUP(Table1[[#This Row],[data_zone_code]],Table2[msoa21cd], Table2[msoa21nm], "Not found")</f>
        <v>Doncaster 021</v>
      </c>
      <c r="E1091" s="1">
        <f>_xlfn.XLOOKUP(Table1[[#This Row],[data_zone_code]], Table2[msoa21cd],Table2[acute_morbidity_indicator], "Not found")</f>
        <v>77.439472636815921</v>
      </c>
      <c r="F1091">
        <f>RANK(Table1[[#This Row],[pm2.5_mean]], Table1[pm2.5_mean], 0)</f>
        <v>1091</v>
      </c>
      <c r="G1091">
        <f>(_xlfn.PERCENTRANK.INC(Table1[pm2.5_mean], Table1[[#This Row],[pm2.5_mean]]))*100</f>
        <v>84</v>
      </c>
      <c r="H1091">
        <f>CEILING(_xlfn.PERCENTRANK.INC(Table1[acute_morbidity_indicator], Table1[[#This Row],[acute_morbidity_indicator]]) * 10, 1)</f>
        <v>1</v>
      </c>
    </row>
    <row r="1092" spans="1:8" x14ac:dyDescent="0.35">
      <c r="A1092" t="s">
        <v>5285</v>
      </c>
      <c r="B1092" t="s">
        <v>5286</v>
      </c>
      <c r="C1092" s="1">
        <v>8.9883069992065394</v>
      </c>
      <c r="D1092" t="str">
        <f>_xlfn.XLOOKUP(Table1[[#This Row],[data_zone_code]],Table2[msoa21cd], Table2[msoa21nm], "Not found")</f>
        <v>North Lincolnshire 016</v>
      </c>
      <c r="E1092" s="1">
        <f>_xlfn.XLOOKUP(Table1[[#This Row],[data_zone_code]], Table2[msoa21cd],Table2[acute_morbidity_indicator], "Not found")</f>
        <v>132.3659262295082</v>
      </c>
      <c r="F1092">
        <f>RANK(Table1[[#This Row],[pm2.5_mean]], Table1[pm2.5_mean], 0)</f>
        <v>1092</v>
      </c>
      <c r="G1092">
        <f>(_xlfn.PERCENTRANK.INC(Table1[pm2.5_mean], Table1[[#This Row],[pm2.5_mean]]))*100</f>
        <v>84</v>
      </c>
      <c r="H1092">
        <f>CEILING(_xlfn.PERCENTRANK.INC(Table1[acute_morbidity_indicator], Table1[[#This Row],[acute_morbidity_indicator]]) * 10, 1)</f>
        <v>9</v>
      </c>
    </row>
    <row r="1093" spans="1:8" x14ac:dyDescent="0.35">
      <c r="A1093" t="s">
        <v>3005</v>
      </c>
      <c r="B1093" t="s">
        <v>3006</v>
      </c>
      <c r="C1093" s="1">
        <v>8.9874296188354492</v>
      </c>
      <c r="D1093" t="str">
        <f>_xlfn.XLOOKUP(Table1[[#This Row],[data_zone_code]],Table2[msoa21cd], Table2[msoa21nm], "Not found")</f>
        <v>Doncaster 028</v>
      </c>
      <c r="E1093" s="1">
        <f>_xlfn.XLOOKUP(Table1[[#This Row],[data_zone_code]], Table2[msoa21cd],Table2[acute_morbidity_indicator], "Not found")</f>
        <v>113.3426618705036</v>
      </c>
      <c r="F1093">
        <f>RANK(Table1[[#This Row],[pm2.5_mean]], Table1[pm2.5_mean], 0)</f>
        <v>1093</v>
      </c>
      <c r="G1093">
        <f>(_xlfn.PERCENTRANK.INC(Table1[pm2.5_mean], Table1[[#This Row],[pm2.5_mean]]))*100</f>
        <v>84</v>
      </c>
      <c r="H1093">
        <f>CEILING(_xlfn.PERCENTRANK.INC(Table1[acute_morbidity_indicator], Table1[[#This Row],[acute_morbidity_indicator]]) * 10, 1)</f>
        <v>7</v>
      </c>
    </row>
    <row r="1094" spans="1:8" x14ac:dyDescent="0.35">
      <c r="A1094" t="s">
        <v>11327</v>
      </c>
      <c r="B1094" t="s">
        <v>11328</v>
      </c>
      <c r="C1094" s="1">
        <v>8.98736667633057</v>
      </c>
      <c r="D1094" t="str">
        <f>_xlfn.XLOOKUP(Table1[[#This Row],[data_zone_code]],Table2[msoa21cd], Table2[msoa21nm], "Not found")</f>
        <v>Newark and Sherwood 009</v>
      </c>
      <c r="E1094" s="1">
        <f>_xlfn.XLOOKUP(Table1[[#This Row],[data_zone_code]], Table2[msoa21cd],Table2[acute_morbidity_indicator], "Not found")</f>
        <v>99.003808695652168</v>
      </c>
      <c r="F1094">
        <f>RANK(Table1[[#This Row],[pm2.5_mean]], Table1[pm2.5_mean], 0)</f>
        <v>1094</v>
      </c>
      <c r="G1094">
        <f>(_xlfn.PERCENTRANK.INC(Table1[pm2.5_mean], Table1[[#This Row],[pm2.5_mean]]))*100</f>
        <v>84</v>
      </c>
      <c r="H1094">
        <f>CEILING(_xlfn.PERCENTRANK.INC(Table1[acute_morbidity_indicator], Table1[[#This Row],[acute_morbidity_indicator]]) * 10, 1)</f>
        <v>5</v>
      </c>
    </row>
    <row r="1095" spans="1:8" x14ac:dyDescent="0.35">
      <c r="A1095" t="s">
        <v>13405</v>
      </c>
      <c r="B1095" t="s">
        <v>13406</v>
      </c>
      <c r="C1095" s="1">
        <v>8.9868612289428693</v>
      </c>
      <c r="D1095" t="str">
        <f>_xlfn.XLOOKUP(Table1[[#This Row],[data_zone_code]],Table2[msoa21cd], Table2[msoa21nm], "Not found")</f>
        <v>Salford 034</v>
      </c>
      <c r="E1095" s="1">
        <f>_xlfn.XLOOKUP(Table1[[#This Row],[data_zone_code]], Table2[msoa21cd],Table2[acute_morbidity_indicator], "Not found")</f>
        <v>110.0457515310586</v>
      </c>
      <c r="F1095">
        <f>RANK(Table1[[#This Row],[pm2.5_mean]], Table1[pm2.5_mean], 0)</f>
        <v>1095</v>
      </c>
      <c r="G1095">
        <f>(_xlfn.PERCENTRANK.INC(Table1[pm2.5_mean], Table1[[#This Row],[pm2.5_mean]]))*100</f>
        <v>84</v>
      </c>
      <c r="H1095">
        <f>CEILING(_xlfn.PERCENTRANK.INC(Table1[acute_morbidity_indicator], Table1[[#This Row],[acute_morbidity_indicator]]) * 10, 1)</f>
        <v>7</v>
      </c>
    </row>
    <row r="1096" spans="1:8" x14ac:dyDescent="0.35">
      <c r="A1096" t="s">
        <v>5527</v>
      </c>
      <c r="B1096" t="s">
        <v>5528</v>
      </c>
      <c r="C1096" s="1">
        <v>8.9860420227050799</v>
      </c>
      <c r="D1096" t="str">
        <f>_xlfn.XLOOKUP(Table1[[#This Row],[data_zone_code]],Table2[msoa21cd], Table2[msoa21nm], "Not found")</f>
        <v>Nottingham 024</v>
      </c>
      <c r="E1096" s="1">
        <f>_xlfn.XLOOKUP(Table1[[#This Row],[data_zone_code]], Table2[msoa21cd],Table2[acute_morbidity_indicator], "Not found")</f>
        <v>116.1467567567568</v>
      </c>
      <c r="F1096">
        <f>RANK(Table1[[#This Row],[pm2.5_mean]], Table1[pm2.5_mean], 0)</f>
        <v>1096</v>
      </c>
      <c r="G1096">
        <f>(_xlfn.PERCENTRANK.INC(Table1[pm2.5_mean], Table1[[#This Row],[pm2.5_mean]]))*100</f>
        <v>84</v>
      </c>
      <c r="H1096">
        <f>CEILING(_xlfn.PERCENTRANK.INC(Table1[acute_morbidity_indicator], Table1[[#This Row],[acute_morbidity_indicator]]) * 10, 1)</f>
        <v>8</v>
      </c>
    </row>
    <row r="1097" spans="1:8" x14ac:dyDescent="0.35">
      <c r="A1097" t="s">
        <v>517</v>
      </c>
      <c r="B1097" t="s">
        <v>518</v>
      </c>
      <c r="C1097" s="1">
        <v>8.98565673828125</v>
      </c>
      <c r="D1097" t="str">
        <f>_xlfn.XLOOKUP(Table1[[#This Row],[data_zone_code]],Table2[msoa21cd], Table2[msoa21nm], "Not found")</f>
        <v>Ealing 034</v>
      </c>
      <c r="E1097" s="1">
        <f>_xlfn.XLOOKUP(Table1[[#This Row],[data_zone_code]], Table2[msoa21cd],Table2[acute_morbidity_indicator], "Not found")</f>
        <v>81.505141304347831</v>
      </c>
      <c r="F1097">
        <f>RANK(Table1[[#This Row],[pm2.5_mean]], Table1[pm2.5_mean], 0)</f>
        <v>1097</v>
      </c>
      <c r="G1097">
        <f>(_xlfn.PERCENTRANK.INC(Table1[pm2.5_mean], Table1[[#This Row],[pm2.5_mean]]))*100</f>
        <v>84</v>
      </c>
      <c r="H1097">
        <f>CEILING(_xlfn.PERCENTRANK.INC(Table1[acute_morbidity_indicator], Table1[[#This Row],[acute_morbidity_indicator]]) * 10, 1)</f>
        <v>2</v>
      </c>
    </row>
    <row r="1098" spans="1:8" x14ac:dyDescent="0.35">
      <c r="A1098" t="s">
        <v>11957</v>
      </c>
      <c r="B1098" t="s">
        <v>11958</v>
      </c>
      <c r="C1098" s="1">
        <v>8.9856157302856392</v>
      </c>
      <c r="D1098" t="str">
        <f>_xlfn.XLOOKUP(Table1[[#This Row],[data_zone_code]],Table2[msoa21cd], Table2[msoa21nm], "Not found")</f>
        <v>Tamworth 005</v>
      </c>
      <c r="E1098" s="1">
        <f>_xlfn.XLOOKUP(Table1[[#This Row],[data_zone_code]], Table2[msoa21cd],Table2[acute_morbidity_indicator], "Not found")</f>
        <v>115.0815621301775</v>
      </c>
      <c r="F1098">
        <f>RANK(Table1[[#This Row],[pm2.5_mean]], Table1[pm2.5_mean], 0)</f>
        <v>1098</v>
      </c>
      <c r="G1098">
        <f>(_xlfn.PERCENTRANK.INC(Table1[pm2.5_mean], Table1[[#This Row],[pm2.5_mean]]))*100</f>
        <v>83.899999999999991</v>
      </c>
      <c r="H1098">
        <f>CEILING(_xlfn.PERCENTRANK.INC(Table1[acute_morbidity_indicator], Table1[[#This Row],[acute_morbidity_indicator]]) * 10, 1)</f>
        <v>8</v>
      </c>
    </row>
    <row r="1099" spans="1:8" x14ac:dyDescent="0.35">
      <c r="A1099" t="s">
        <v>6021</v>
      </c>
      <c r="B1099" t="s">
        <v>6022</v>
      </c>
      <c r="C1099" s="1">
        <v>8.9853715896606392</v>
      </c>
      <c r="D1099" t="str">
        <f>_xlfn.XLOOKUP(Table1[[#This Row],[data_zone_code]],Table2[msoa21cd], Table2[msoa21nm], "Not found")</f>
        <v>Plymouth 031</v>
      </c>
      <c r="E1099" s="1">
        <f>_xlfn.XLOOKUP(Table1[[#This Row],[data_zone_code]], Table2[msoa21cd],Table2[acute_morbidity_indicator], "Not found")</f>
        <v>90.489821557971027</v>
      </c>
      <c r="F1099">
        <f>RANK(Table1[[#This Row],[pm2.5_mean]], Table1[pm2.5_mean], 0)</f>
        <v>1099</v>
      </c>
      <c r="G1099">
        <f>(_xlfn.PERCENTRANK.INC(Table1[pm2.5_mean], Table1[[#This Row],[pm2.5_mean]]))*100</f>
        <v>83.899999999999991</v>
      </c>
      <c r="H1099">
        <f>CEILING(_xlfn.PERCENTRANK.INC(Table1[acute_morbidity_indicator], Table1[[#This Row],[acute_morbidity_indicator]]) * 10, 1)</f>
        <v>3</v>
      </c>
    </row>
    <row r="1100" spans="1:8" x14ac:dyDescent="0.35">
      <c r="A1100" t="s">
        <v>11299</v>
      </c>
      <c r="B1100" t="s">
        <v>11300</v>
      </c>
      <c r="C1100" s="1">
        <v>8.9853181838989293</v>
      </c>
      <c r="D1100" t="str">
        <f>_xlfn.XLOOKUP(Table1[[#This Row],[data_zone_code]],Table2[msoa21cd], Table2[msoa21nm], "Not found")</f>
        <v>Mansfield 008</v>
      </c>
      <c r="E1100" s="1">
        <f>_xlfn.XLOOKUP(Table1[[#This Row],[data_zone_code]], Table2[msoa21cd],Table2[acute_morbidity_indicator], "Not found")</f>
        <v>130.44097164461249</v>
      </c>
      <c r="F1100">
        <f>RANK(Table1[[#This Row],[pm2.5_mean]], Table1[pm2.5_mean], 0)</f>
        <v>1100</v>
      </c>
      <c r="G1100">
        <f>(_xlfn.PERCENTRANK.INC(Table1[pm2.5_mean], Table1[[#This Row],[pm2.5_mean]]))*100</f>
        <v>83.899999999999991</v>
      </c>
      <c r="H1100">
        <f>CEILING(_xlfn.PERCENTRANK.INC(Table1[acute_morbidity_indicator], Table1[[#This Row],[acute_morbidity_indicator]]) * 10, 1)</f>
        <v>9</v>
      </c>
    </row>
    <row r="1101" spans="1:8" x14ac:dyDescent="0.35">
      <c r="A1101" t="s">
        <v>3607</v>
      </c>
      <c r="B1101" t="s">
        <v>3608</v>
      </c>
      <c r="C1101" s="1">
        <v>8.9839973449706996</v>
      </c>
      <c r="D1101" t="str">
        <f>_xlfn.XLOOKUP(Table1[[#This Row],[data_zone_code]],Table2[msoa21cd], Table2[msoa21nm], "Not found")</f>
        <v>Birmingham 063</v>
      </c>
      <c r="E1101" s="1">
        <f>_xlfn.XLOOKUP(Table1[[#This Row],[data_zone_code]], Table2[msoa21cd],Table2[acute_morbidity_indicator], "Not found")</f>
        <v>165.10629906542059</v>
      </c>
      <c r="F1101">
        <f>RANK(Table1[[#This Row],[pm2.5_mean]], Table1[pm2.5_mean], 0)</f>
        <v>1101</v>
      </c>
      <c r="G1101">
        <f>(_xlfn.PERCENTRANK.INC(Table1[pm2.5_mean], Table1[[#This Row],[pm2.5_mean]]))*100</f>
        <v>83.899999999999991</v>
      </c>
      <c r="H1101">
        <f>CEILING(_xlfn.PERCENTRANK.INC(Table1[acute_morbidity_indicator], Table1[[#This Row],[acute_morbidity_indicator]]) * 10, 1)</f>
        <v>10</v>
      </c>
    </row>
    <row r="1102" spans="1:8" x14ac:dyDescent="0.35">
      <c r="A1102" t="s">
        <v>3835</v>
      </c>
      <c r="B1102" t="s">
        <v>3836</v>
      </c>
      <c r="C1102" s="1">
        <v>8.9834995269775408</v>
      </c>
      <c r="D1102" t="str">
        <f>_xlfn.XLOOKUP(Table1[[#This Row],[data_zone_code]],Table2[msoa21cd], Table2[msoa21nm], "Not found")</f>
        <v>Dudley 010</v>
      </c>
      <c r="E1102" s="1">
        <f>_xlfn.XLOOKUP(Table1[[#This Row],[data_zone_code]], Table2[msoa21cd],Table2[acute_morbidity_indicator], "Not found")</f>
        <v>120.5303689839572</v>
      </c>
      <c r="F1102">
        <f>RANK(Table1[[#This Row],[pm2.5_mean]], Table1[pm2.5_mean], 0)</f>
        <v>1102</v>
      </c>
      <c r="G1102">
        <f>(_xlfn.PERCENTRANK.INC(Table1[pm2.5_mean], Table1[[#This Row],[pm2.5_mean]]))*100</f>
        <v>83.899999999999991</v>
      </c>
      <c r="H1102">
        <f>CEILING(_xlfn.PERCENTRANK.INC(Table1[acute_morbidity_indicator], Table1[[#This Row],[acute_morbidity_indicator]]) * 10, 1)</f>
        <v>8</v>
      </c>
    </row>
    <row r="1103" spans="1:8" x14ac:dyDescent="0.35">
      <c r="A1103" t="s">
        <v>8399</v>
      </c>
      <c r="B1103" t="s">
        <v>8400</v>
      </c>
      <c r="C1103" s="1">
        <v>8.9834337234497106</v>
      </c>
      <c r="D1103" t="str">
        <f>_xlfn.XLOOKUP(Table1[[#This Row],[data_zone_code]],Table2[msoa21cd], Table2[msoa21nm], "Not found")</f>
        <v>Hastings 011</v>
      </c>
      <c r="E1103" s="1">
        <f>_xlfn.XLOOKUP(Table1[[#This Row],[data_zone_code]], Table2[msoa21cd],Table2[acute_morbidity_indicator], "Not found")</f>
        <v>110.4879663865546</v>
      </c>
      <c r="F1103">
        <f>RANK(Table1[[#This Row],[pm2.5_mean]], Table1[pm2.5_mean], 0)</f>
        <v>1103</v>
      </c>
      <c r="G1103">
        <f>(_xlfn.PERCENTRANK.INC(Table1[pm2.5_mean], Table1[[#This Row],[pm2.5_mean]]))*100</f>
        <v>83.899999999999991</v>
      </c>
      <c r="H1103">
        <f>CEILING(_xlfn.PERCENTRANK.INC(Table1[acute_morbidity_indicator], Table1[[#This Row],[acute_morbidity_indicator]]) * 10, 1)</f>
        <v>7</v>
      </c>
    </row>
    <row r="1104" spans="1:8" x14ac:dyDescent="0.35">
      <c r="A1104" t="s">
        <v>5631</v>
      </c>
      <c r="B1104" t="s">
        <v>5632</v>
      </c>
      <c r="C1104" s="1">
        <v>8.9830865859985405</v>
      </c>
      <c r="D1104" t="str">
        <f>_xlfn.XLOOKUP(Table1[[#This Row],[data_zone_code]],Table2[msoa21cd], Table2[msoa21nm], "Not found")</f>
        <v>Telford and Wrekin 020</v>
      </c>
      <c r="E1104" s="1">
        <f>_xlfn.XLOOKUP(Table1[[#This Row],[data_zone_code]], Table2[msoa21cd],Table2[acute_morbidity_indicator], "Not found")</f>
        <v>121.9420512820513</v>
      </c>
      <c r="F1104">
        <f>RANK(Table1[[#This Row],[pm2.5_mean]], Table1[pm2.5_mean], 0)</f>
        <v>1104</v>
      </c>
      <c r="G1104">
        <f>(_xlfn.PERCENTRANK.INC(Table1[pm2.5_mean], Table1[[#This Row],[pm2.5_mean]]))*100</f>
        <v>83.899999999999991</v>
      </c>
      <c r="H1104">
        <f>CEILING(_xlfn.PERCENTRANK.INC(Table1[acute_morbidity_indicator], Table1[[#This Row],[acute_morbidity_indicator]]) * 10, 1)</f>
        <v>8</v>
      </c>
    </row>
    <row r="1105" spans="1:8" x14ac:dyDescent="0.35">
      <c r="A1105" t="s">
        <v>915</v>
      </c>
      <c r="B1105" t="s">
        <v>916</v>
      </c>
      <c r="C1105" s="1">
        <v>8.9829683303833008</v>
      </c>
      <c r="D1105" t="str">
        <f>_xlfn.XLOOKUP(Table1[[#This Row],[data_zone_code]],Table2[msoa21cd], Table2[msoa21nm], "Not found")</f>
        <v>Havering 023</v>
      </c>
      <c r="E1105" s="1">
        <f>_xlfn.XLOOKUP(Table1[[#This Row],[data_zone_code]], Table2[msoa21cd],Table2[acute_morbidity_indicator], "Not found")</f>
        <v>89.038983999999999</v>
      </c>
      <c r="F1105">
        <f>RANK(Table1[[#This Row],[pm2.5_mean]], Table1[pm2.5_mean], 0)</f>
        <v>1105</v>
      </c>
      <c r="G1105">
        <f>(_xlfn.PERCENTRANK.INC(Table1[pm2.5_mean], Table1[[#This Row],[pm2.5_mean]]))*100</f>
        <v>83.8</v>
      </c>
      <c r="H1105">
        <f>CEILING(_xlfn.PERCENTRANK.INC(Table1[acute_morbidity_indicator], Table1[[#This Row],[acute_morbidity_indicator]]) * 10, 1)</f>
        <v>3</v>
      </c>
    </row>
    <row r="1106" spans="1:8" x14ac:dyDescent="0.35">
      <c r="A1106" t="s">
        <v>4777</v>
      </c>
      <c r="B1106" t="s">
        <v>4778</v>
      </c>
      <c r="C1106" s="1">
        <v>8.9827013015747106</v>
      </c>
      <c r="D1106" t="str">
        <f>_xlfn.XLOOKUP(Table1[[#This Row],[data_zone_code]],Table2[msoa21cd], Table2[msoa21nm], "Not found")</f>
        <v>Middlesbrough 001</v>
      </c>
      <c r="E1106" s="1">
        <f>_xlfn.XLOOKUP(Table1[[#This Row],[data_zone_code]], Table2[msoa21cd],Table2[acute_morbidity_indicator], "Not found")</f>
        <v>193.09998657117279</v>
      </c>
      <c r="F1106">
        <f>RANK(Table1[[#This Row],[pm2.5_mean]], Table1[pm2.5_mean], 0)</f>
        <v>1106</v>
      </c>
      <c r="G1106">
        <f>(_xlfn.PERCENTRANK.INC(Table1[pm2.5_mean], Table1[[#This Row],[pm2.5_mean]]))*100</f>
        <v>83.8</v>
      </c>
      <c r="H1106">
        <f>CEILING(_xlfn.PERCENTRANK.INC(Table1[acute_morbidity_indicator], Table1[[#This Row],[acute_morbidity_indicator]]) * 10, 1)</f>
        <v>10</v>
      </c>
    </row>
    <row r="1107" spans="1:8" x14ac:dyDescent="0.35">
      <c r="A1107" t="s">
        <v>723</v>
      </c>
      <c r="B1107" t="s">
        <v>724</v>
      </c>
      <c r="C1107" s="1">
        <v>8.9816713333129901</v>
      </c>
      <c r="D1107" t="str">
        <f>_xlfn.XLOOKUP(Table1[[#This Row],[data_zone_code]],Table2[msoa21cd], Table2[msoa21nm], "Not found")</f>
        <v>Hammersmith and Fulham 015</v>
      </c>
      <c r="E1107" s="1">
        <f>_xlfn.XLOOKUP(Table1[[#This Row],[data_zone_code]], Table2[msoa21cd],Table2[acute_morbidity_indicator], "Not found")</f>
        <v>120.84578285714289</v>
      </c>
      <c r="F1107">
        <f>RANK(Table1[[#This Row],[pm2.5_mean]], Table1[pm2.5_mean], 0)</f>
        <v>1107</v>
      </c>
      <c r="G1107">
        <f>(_xlfn.PERCENTRANK.INC(Table1[pm2.5_mean], Table1[[#This Row],[pm2.5_mean]]))*100</f>
        <v>83.8</v>
      </c>
      <c r="H1107">
        <f>CEILING(_xlfn.PERCENTRANK.INC(Table1[acute_morbidity_indicator], Table1[[#This Row],[acute_morbidity_indicator]]) * 10, 1)</f>
        <v>8</v>
      </c>
    </row>
    <row r="1108" spans="1:8" x14ac:dyDescent="0.35">
      <c r="A1108" t="s">
        <v>9857</v>
      </c>
      <c r="B1108" t="s">
        <v>9858</v>
      </c>
      <c r="C1108" s="1">
        <v>8.9813356399536097</v>
      </c>
      <c r="D1108" t="str">
        <f>_xlfn.XLOOKUP(Table1[[#This Row],[data_zone_code]],Table2[msoa21cd], Table2[msoa21nm], "Not found")</f>
        <v>Swale 014</v>
      </c>
      <c r="E1108" s="1">
        <f>_xlfn.XLOOKUP(Table1[[#This Row],[data_zone_code]], Table2[msoa21cd],Table2[acute_morbidity_indicator], "Not found")</f>
        <v>81.288159722222233</v>
      </c>
      <c r="F1108">
        <f>RANK(Table1[[#This Row],[pm2.5_mean]], Table1[pm2.5_mean], 0)</f>
        <v>1108</v>
      </c>
      <c r="G1108">
        <f>(_xlfn.PERCENTRANK.INC(Table1[pm2.5_mean], Table1[[#This Row],[pm2.5_mean]]))*100</f>
        <v>83.8</v>
      </c>
      <c r="H1108">
        <f>CEILING(_xlfn.PERCENTRANK.INC(Table1[acute_morbidity_indicator], Table1[[#This Row],[acute_morbidity_indicator]]) * 10, 1)</f>
        <v>2</v>
      </c>
    </row>
    <row r="1109" spans="1:8" x14ac:dyDescent="0.35">
      <c r="A1109" t="s">
        <v>3845</v>
      </c>
      <c r="B1109" t="s">
        <v>3846</v>
      </c>
      <c r="C1109" s="1">
        <v>8.9813051223754901</v>
      </c>
      <c r="D1109" t="str">
        <f>_xlfn.XLOOKUP(Table1[[#This Row],[data_zone_code]],Table2[msoa21cd], Table2[msoa21nm], "Not found")</f>
        <v>Dudley 015</v>
      </c>
      <c r="E1109" s="1">
        <f>_xlfn.XLOOKUP(Table1[[#This Row],[data_zone_code]], Table2[msoa21cd],Table2[acute_morbidity_indicator], "Not found")</f>
        <v>118.9976032388664</v>
      </c>
      <c r="F1109">
        <f>RANK(Table1[[#This Row],[pm2.5_mean]], Table1[pm2.5_mean], 0)</f>
        <v>1109</v>
      </c>
      <c r="G1109">
        <f>(_xlfn.PERCENTRANK.INC(Table1[pm2.5_mean], Table1[[#This Row],[pm2.5_mean]]))*100</f>
        <v>83.8</v>
      </c>
      <c r="H1109">
        <f>CEILING(_xlfn.PERCENTRANK.INC(Table1[acute_morbidity_indicator], Table1[[#This Row],[acute_morbidity_indicator]]) * 10, 1)</f>
        <v>8</v>
      </c>
    </row>
    <row r="1110" spans="1:8" x14ac:dyDescent="0.35">
      <c r="A1110" t="s">
        <v>3073</v>
      </c>
      <c r="B1110" t="s">
        <v>3074</v>
      </c>
      <c r="C1110" s="1">
        <v>8.9810752868652308</v>
      </c>
      <c r="D1110" t="str">
        <f>_xlfn.XLOOKUP(Table1[[#This Row],[data_zone_code]],Table2[msoa21cd], Table2[msoa21nm], "Not found")</f>
        <v>Rotherham 025</v>
      </c>
      <c r="E1110" s="1">
        <f>_xlfn.XLOOKUP(Table1[[#This Row],[data_zone_code]], Table2[msoa21cd],Table2[acute_morbidity_indicator], "Not found")</f>
        <v>104.386921875</v>
      </c>
      <c r="F1110">
        <f>RANK(Table1[[#This Row],[pm2.5_mean]], Table1[pm2.5_mean], 0)</f>
        <v>1110</v>
      </c>
      <c r="G1110">
        <f>(_xlfn.PERCENTRANK.INC(Table1[pm2.5_mean], Table1[[#This Row],[pm2.5_mean]]))*100</f>
        <v>83.8</v>
      </c>
      <c r="H1110">
        <f>CEILING(_xlfn.PERCENTRANK.INC(Table1[acute_morbidity_indicator], Table1[[#This Row],[acute_morbidity_indicator]]) * 10, 1)</f>
        <v>6</v>
      </c>
    </row>
    <row r="1111" spans="1:8" x14ac:dyDescent="0.35">
      <c r="A1111" t="s">
        <v>11959</v>
      </c>
      <c r="B1111" t="s">
        <v>11960</v>
      </c>
      <c r="C1111" s="1">
        <v>8.9805450439453107</v>
      </c>
      <c r="D1111" t="str">
        <f>_xlfn.XLOOKUP(Table1[[#This Row],[data_zone_code]],Table2[msoa21cd], Table2[msoa21nm], "Not found")</f>
        <v>Tamworth 006</v>
      </c>
      <c r="E1111" s="1">
        <f>_xlfn.XLOOKUP(Table1[[#This Row],[data_zone_code]], Table2[msoa21cd],Table2[acute_morbidity_indicator], "Not found")</f>
        <v>127.18094594594589</v>
      </c>
      <c r="F1111">
        <f>RANK(Table1[[#This Row],[pm2.5_mean]], Table1[pm2.5_mean], 0)</f>
        <v>1111</v>
      </c>
      <c r="G1111">
        <f>(_xlfn.PERCENTRANK.INC(Table1[pm2.5_mean], Table1[[#This Row],[pm2.5_mean]]))*100</f>
        <v>83.8</v>
      </c>
      <c r="H1111">
        <f>CEILING(_xlfn.PERCENTRANK.INC(Table1[acute_morbidity_indicator], Table1[[#This Row],[acute_morbidity_indicator]]) * 10, 1)</f>
        <v>9</v>
      </c>
    </row>
    <row r="1112" spans="1:8" x14ac:dyDescent="0.35">
      <c r="A1112" t="s">
        <v>5101</v>
      </c>
      <c r="B1112" t="s">
        <v>5102</v>
      </c>
      <c r="C1112" s="1">
        <v>8.97924709320068</v>
      </c>
      <c r="D1112" t="str">
        <f>_xlfn.XLOOKUP(Table1[[#This Row],[data_zone_code]],Table2[msoa21cd], Table2[msoa21nm], "Not found")</f>
        <v>Kingston upon Hull 016</v>
      </c>
      <c r="E1112" s="1">
        <f>_xlfn.XLOOKUP(Table1[[#This Row],[data_zone_code]], Table2[msoa21cd],Table2[acute_morbidity_indicator], "Not found")</f>
        <v>102.096538330494</v>
      </c>
      <c r="F1112">
        <f>RANK(Table1[[#This Row],[pm2.5_mean]], Table1[pm2.5_mean], 0)</f>
        <v>1112</v>
      </c>
      <c r="G1112">
        <f>(_xlfn.PERCENTRANK.INC(Table1[pm2.5_mean], Table1[[#This Row],[pm2.5_mean]]))*100</f>
        <v>83.7</v>
      </c>
      <c r="H1112">
        <f>CEILING(_xlfn.PERCENTRANK.INC(Table1[acute_morbidity_indicator], Table1[[#This Row],[acute_morbidity_indicator]]) * 10, 1)</f>
        <v>5</v>
      </c>
    </row>
    <row r="1113" spans="1:8" x14ac:dyDescent="0.35">
      <c r="A1113" t="s">
        <v>175</v>
      </c>
      <c r="B1113" t="s">
        <v>176</v>
      </c>
      <c r="C1113" s="1">
        <v>8.9781198501586896</v>
      </c>
      <c r="D1113" t="str">
        <f>_xlfn.XLOOKUP(Table1[[#This Row],[data_zone_code]],Table2[msoa21cd], Table2[msoa21nm], "Not found")</f>
        <v>Bexley 027</v>
      </c>
      <c r="E1113" s="1">
        <f>_xlfn.XLOOKUP(Table1[[#This Row],[data_zone_code]], Table2[msoa21cd],Table2[acute_morbidity_indicator], "Not found")</f>
        <v>112.174637037037</v>
      </c>
      <c r="F1113">
        <f>RANK(Table1[[#This Row],[pm2.5_mean]], Table1[pm2.5_mean], 0)</f>
        <v>1113</v>
      </c>
      <c r="G1113">
        <f>(_xlfn.PERCENTRANK.INC(Table1[pm2.5_mean], Table1[[#This Row],[pm2.5_mean]]))*100</f>
        <v>83.7</v>
      </c>
      <c r="H1113">
        <f>CEILING(_xlfn.PERCENTRANK.INC(Table1[acute_morbidity_indicator], Table1[[#This Row],[acute_morbidity_indicator]]) * 10, 1)</f>
        <v>7</v>
      </c>
    </row>
    <row r="1114" spans="1:8" x14ac:dyDescent="0.35">
      <c r="A1114" t="s">
        <v>8513</v>
      </c>
      <c r="B1114" t="s">
        <v>8514</v>
      </c>
      <c r="C1114" s="1">
        <v>8.9778184890747106</v>
      </c>
      <c r="D1114" t="str">
        <f>_xlfn.XLOOKUP(Table1[[#This Row],[data_zone_code]],Table2[msoa21cd], Table2[msoa21nm], "Not found")</f>
        <v>Basildon 012</v>
      </c>
      <c r="E1114" s="1">
        <f>_xlfn.XLOOKUP(Table1[[#This Row],[data_zone_code]], Table2[msoa21cd],Table2[acute_morbidity_indicator], "Not found")</f>
        <v>115.4734005681818</v>
      </c>
      <c r="F1114">
        <f>RANK(Table1[[#This Row],[pm2.5_mean]], Table1[pm2.5_mean], 0)</f>
        <v>1114</v>
      </c>
      <c r="G1114">
        <f>(_xlfn.PERCENTRANK.INC(Table1[pm2.5_mean], Table1[[#This Row],[pm2.5_mean]]))*100</f>
        <v>83.7</v>
      </c>
      <c r="H1114">
        <f>CEILING(_xlfn.PERCENTRANK.INC(Table1[acute_morbidity_indicator], Table1[[#This Row],[acute_morbidity_indicator]]) * 10, 1)</f>
        <v>8</v>
      </c>
    </row>
    <row r="1115" spans="1:8" x14ac:dyDescent="0.35">
      <c r="A1115" t="s">
        <v>1439</v>
      </c>
      <c r="B1115" t="s">
        <v>1440</v>
      </c>
      <c r="C1115" s="1">
        <v>8.9775924682617205</v>
      </c>
      <c r="D1115" t="str">
        <f>_xlfn.XLOOKUP(Table1[[#This Row],[data_zone_code]],Table2[msoa21cd], Table2[msoa21nm], "Not found")</f>
        <v>Redbridge 008</v>
      </c>
      <c r="E1115" s="1">
        <f>_xlfn.XLOOKUP(Table1[[#This Row],[data_zone_code]], Table2[msoa21cd],Table2[acute_morbidity_indicator], "Not found")</f>
        <v>101.8147980769231</v>
      </c>
      <c r="F1115">
        <f>RANK(Table1[[#This Row],[pm2.5_mean]], Table1[pm2.5_mean], 0)</f>
        <v>1115</v>
      </c>
      <c r="G1115">
        <f>(_xlfn.PERCENTRANK.INC(Table1[pm2.5_mean], Table1[[#This Row],[pm2.5_mean]]))*100</f>
        <v>83.7</v>
      </c>
      <c r="H1115">
        <f>CEILING(_xlfn.PERCENTRANK.INC(Table1[acute_morbidity_indicator], Table1[[#This Row],[acute_morbidity_indicator]]) * 10, 1)</f>
        <v>5</v>
      </c>
    </row>
    <row r="1116" spans="1:8" x14ac:dyDescent="0.35">
      <c r="A1116" t="s">
        <v>8517</v>
      </c>
      <c r="B1116" t="s">
        <v>8518</v>
      </c>
      <c r="C1116" s="1">
        <v>8.9774389266967791</v>
      </c>
      <c r="D1116" t="str">
        <f>_xlfn.XLOOKUP(Table1[[#This Row],[data_zone_code]],Table2[msoa21cd], Table2[msoa21nm], "Not found")</f>
        <v>Basildon 014</v>
      </c>
      <c r="E1116" s="1">
        <f>_xlfn.XLOOKUP(Table1[[#This Row],[data_zone_code]], Table2[msoa21cd],Table2[acute_morbidity_indicator], "Not found")</f>
        <v>120.8508854961832</v>
      </c>
      <c r="F1116">
        <f>RANK(Table1[[#This Row],[pm2.5_mean]], Table1[pm2.5_mean], 0)</f>
        <v>1116</v>
      </c>
      <c r="G1116">
        <f>(_xlfn.PERCENTRANK.INC(Table1[pm2.5_mean], Table1[[#This Row],[pm2.5_mean]]))*100</f>
        <v>83.7</v>
      </c>
      <c r="H1116">
        <f>CEILING(_xlfn.PERCENTRANK.INC(Table1[acute_morbidity_indicator], Table1[[#This Row],[acute_morbidity_indicator]]) * 10, 1)</f>
        <v>8</v>
      </c>
    </row>
    <row r="1117" spans="1:8" x14ac:dyDescent="0.35">
      <c r="A1117" t="s">
        <v>2915</v>
      </c>
      <c r="B1117" t="s">
        <v>2916</v>
      </c>
      <c r="C1117" s="1">
        <v>8.9772806167602504</v>
      </c>
      <c r="D1117" t="str">
        <f>_xlfn.XLOOKUP(Table1[[#This Row],[data_zone_code]],Table2[msoa21cd], Table2[msoa21nm], "Not found")</f>
        <v>Barnsley 013</v>
      </c>
      <c r="E1117" s="1">
        <f>_xlfn.XLOOKUP(Table1[[#This Row],[data_zone_code]], Table2[msoa21cd],Table2[acute_morbidity_indicator], "Not found")</f>
        <v>135.06182724844169</v>
      </c>
      <c r="F1117">
        <f>RANK(Table1[[#This Row],[pm2.5_mean]], Table1[pm2.5_mean], 0)</f>
        <v>1117</v>
      </c>
      <c r="G1117">
        <f>(_xlfn.PERCENTRANK.INC(Table1[pm2.5_mean], Table1[[#This Row],[pm2.5_mean]]))*100</f>
        <v>83.7</v>
      </c>
      <c r="H1117">
        <f>CEILING(_xlfn.PERCENTRANK.INC(Table1[acute_morbidity_indicator], Table1[[#This Row],[acute_morbidity_indicator]]) * 10, 1)</f>
        <v>9</v>
      </c>
    </row>
    <row r="1118" spans="1:8" x14ac:dyDescent="0.35">
      <c r="A1118" t="s">
        <v>7801</v>
      </c>
      <c r="B1118" t="s">
        <v>7802</v>
      </c>
      <c r="C1118" s="1">
        <v>8.9771919250488299</v>
      </c>
      <c r="D1118" t="str">
        <f>_xlfn.XLOOKUP(Table1[[#This Row],[data_zone_code]],Table2[msoa21cd], Table2[msoa21nm], "Not found")</f>
        <v>Chesterfield 013</v>
      </c>
      <c r="E1118" s="1">
        <f>_xlfn.XLOOKUP(Table1[[#This Row],[data_zone_code]], Table2[msoa21cd],Table2[acute_morbidity_indicator], "Not found")</f>
        <v>163.63795488721809</v>
      </c>
      <c r="F1118">
        <f>RANK(Table1[[#This Row],[pm2.5_mean]], Table1[pm2.5_mean], 0)</f>
        <v>1118</v>
      </c>
      <c r="G1118">
        <f>(_xlfn.PERCENTRANK.INC(Table1[pm2.5_mean], Table1[[#This Row],[pm2.5_mean]]))*100</f>
        <v>83.7</v>
      </c>
      <c r="H1118">
        <f>CEILING(_xlfn.PERCENTRANK.INC(Table1[acute_morbidity_indicator], Table1[[#This Row],[acute_morbidity_indicator]]) * 10, 1)</f>
        <v>10</v>
      </c>
    </row>
    <row r="1119" spans="1:8" x14ac:dyDescent="0.35">
      <c r="A1119" t="s">
        <v>2261</v>
      </c>
      <c r="B1119" t="s">
        <v>2262</v>
      </c>
      <c r="C1119" s="1">
        <v>8.9771289825439506</v>
      </c>
      <c r="D1119" t="str">
        <f>_xlfn.XLOOKUP(Table1[[#This Row],[data_zone_code]],Table2[msoa21cd], Table2[msoa21nm], "Not found")</f>
        <v>Stockport 006</v>
      </c>
      <c r="E1119" s="1">
        <f>_xlfn.XLOOKUP(Table1[[#This Row],[data_zone_code]], Table2[msoa21cd],Table2[acute_morbidity_indicator], "Not found")</f>
        <v>100.1805691489362</v>
      </c>
      <c r="F1119">
        <f>RANK(Table1[[#This Row],[pm2.5_mean]], Table1[pm2.5_mean], 0)</f>
        <v>1119</v>
      </c>
      <c r="G1119">
        <f>(_xlfn.PERCENTRANK.INC(Table1[pm2.5_mean], Table1[[#This Row],[pm2.5_mean]]))*100</f>
        <v>83.6</v>
      </c>
      <c r="H1119">
        <f>CEILING(_xlfn.PERCENTRANK.INC(Table1[acute_morbidity_indicator], Table1[[#This Row],[acute_morbidity_indicator]]) * 10, 1)</f>
        <v>5</v>
      </c>
    </row>
    <row r="1120" spans="1:8" x14ac:dyDescent="0.35">
      <c r="A1120" t="s">
        <v>4703</v>
      </c>
      <c r="B1120" t="s">
        <v>4704</v>
      </c>
      <c r="C1120" s="1">
        <v>8.9771089553833008</v>
      </c>
      <c r="D1120" t="str">
        <f>_xlfn.XLOOKUP(Table1[[#This Row],[data_zone_code]],Table2[msoa21cd], Table2[msoa21nm], "Not found")</f>
        <v>Wakefield 018</v>
      </c>
      <c r="E1120" s="1">
        <f>_xlfn.XLOOKUP(Table1[[#This Row],[data_zone_code]], Table2[msoa21cd],Table2[acute_morbidity_indicator], "Not found")</f>
        <v>121.7776962962963</v>
      </c>
      <c r="F1120">
        <f>RANK(Table1[[#This Row],[pm2.5_mean]], Table1[pm2.5_mean], 0)</f>
        <v>1120</v>
      </c>
      <c r="G1120">
        <f>(_xlfn.PERCENTRANK.INC(Table1[pm2.5_mean], Table1[[#This Row],[pm2.5_mean]]))*100</f>
        <v>83.6</v>
      </c>
      <c r="H1120">
        <f>CEILING(_xlfn.PERCENTRANK.INC(Table1[acute_morbidity_indicator], Table1[[#This Row],[acute_morbidity_indicator]]) * 10, 1)</f>
        <v>8</v>
      </c>
    </row>
    <row r="1121" spans="1:8" x14ac:dyDescent="0.35">
      <c r="A1121" t="s">
        <v>13199</v>
      </c>
      <c r="B1121" t="s">
        <v>13200</v>
      </c>
      <c r="C1121" s="1">
        <v>8.9768915176391602</v>
      </c>
      <c r="D1121" t="str">
        <f>_xlfn.XLOOKUP(Table1[[#This Row],[data_zone_code]],Table2[msoa21cd], Table2[msoa21nm], "Not found")</f>
        <v>Leicester 041</v>
      </c>
      <c r="E1121" s="1">
        <f>_xlfn.XLOOKUP(Table1[[#This Row],[data_zone_code]], Table2[msoa21cd],Table2[acute_morbidity_indicator], "Not found")</f>
        <v>150.96247663551401</v>
      </c>
      <c r="F1121">
        <f>RANK(Table1[[#This Row],[pm2.5_mean]], Table1[pm2.5_mean], 0)</f>
        <v>1121</v>
      </c>
      <c r="G1121">
        <f>(_xlfn.PERCENTRANK.INC(Table1[pm2.5_mean], Table1[[#This Row],[pm2.5_mean]]))*100</f>
        <v>83.6</v>
      </c>
      <c r="H1121">
        <f>CEILING(_xlfn.PERCENTRANK.INC(Table1[acute_morbidity_indicator], Table1[[#This Row],[acute_morbidity_indicator]]) * 10, 1)</f>
        <v>10</v>
      </c>
    </row>
    <row r="1122" spans="1:8" x14ac:dyDescent="0.35">
      <c r="A1122" t="s">
        <v>705</v>
      </c>
      <c r="B1122" t="s">
        <v>706</v>
      </c>
      <c r="C1122" s="1">
        <v>8.9758214950561506</v>
      </c>
      <c r="D1122" t="str">
        <f>_xlfn.XLOOKUP(Table1[[#This Row],[data_zone_code]],Table2[msoa21cd], Table2[msoa21nm], "Not found")</f>
        <v>Hammersmith and Fulham 006</v>
      </c>
      <c r="E1122" s="1">
        <f>_xlfn.XLOOKUP(Table1[[#This Row],[data_zone_code]], Table2[msoa21cd],Table2[acute_morbidity_indicator], "Not found")</f>
        <v>127.6817933333333</v>
      </c>
      <c r="F1122">
        <f>RANK(Table1[[#This Row],[pm2.5_mean]], Table1[pm2.5_mean], 0)</f>
        <v>1122</v>
      </c>
      <c r="G1122">
        <f>(_xlfn.PERCENTRANK.INC(Table1[pm2.5_mean], Table1[[#This Row],[pm2.5_mean]]))*100</f>
        <v>83.6</v>
      </c>
      <c r="H1122">
        <f>CEILING(_xlfn.PERCENTRANK.INC(Table1[acute_morbidity_indicator], Table1[[#This Row],[acute_morbidity_indicator]]) * 10, 1)</f>
        <v>9</v>
      </c>
    </row>
    <row r="1123" spans="1:8" x14ac:dyDescent="0.35">
      <c r="A1123" t="s">
        <v>13463</v>
      </c>
      <c r="B1123" t="s">
        <v>13464</v>
      </c>
      <c r="C1123" s="1">
        <v>8.9757719039916992</v>
      </c>
      <c r="D1123" t="str">
        <f>_xlfn.XLOOKUP(Table1[[#This Row],[data_zone_code]],Table2[msoa21cd], Table2[msoa21nm], "Not found")</f>
        <v>Plymouth 034</v>
      </c>
      <c r="E1123" s="1">
        <f>_xlfn.XLOOKUP(Table1[[#This Row],[data_zone_code]], Table2[msoa21cd],Table2[acute_morbidity_indicator], "Not found")</f>
        <v>119.00845180722889</v>
      </c>
      <c r="F1123">
        <f>RANK(Table1[[#This Row],[pm2.5_mean]], Table1[pm2.5_mean], 0)</f>
        <v>1123</v>
      </c>
      <c r="G1123">
        <f>(_xlfn.PERCENTRANK.INC(Table1[pm2.5_mean], Table1[[#This Row],[pm2.5_mean]]))*100</f>
        <v>83.6</v>
      </c>
      <c r="H1123">
        <f>CEILING(_xlfn.PERCENTRANK.INC(Table1[acute_morbidity_indicator], Table1[[#This Row],[acute_morbidity_indicator]]) * 10, 1)</f>
        <v>8</v>
      </c>
    </row>
    <row r="1124" spans="1:8" x14ac:dyDescent="0.35">
      <c r="A1124" t="s">
        <v>133</v>
      </c>
      <c r="B1124" t="s">
        <v>134</v>
      </c>
      <c r="C1124" s="1">
        <v>8.9756078720092791</v>
      </c>
      <c r="D1124" t="str">
        <f>_xlfn.XLOOKUP(Table1[[#This Row],[data_zone_code]],Table2[msoa21cd], Table2[msoa21nm], "Not found")</f>
        <v>Bexley 005</v>
      </c>
      <c r="E1124" s="1">
        <f>_xlfn.XLOOKUP(Table1[[#This Row],[data_zone_code]], Table2[msoa21cd],Table2[acute_morbidity_indicator], "Not found")</f>
        <v>111.74651282051281</v>
      </c>
      <c r="F1124">
        <f>RANK(Table1[[#This Row],[pm2.5_mean]], Table1[pm2.5_mean], 0)</f>
        <v>1124</v>
      </c>
      <c r="G1124">
        <f>(_xlfn.PERCENTRANK.INC(Table1[pm2.5_mean], Table1[[#This Row],[pm2.5_mean]]))*100</f>
        <v>83.6</v>
      </c>
      <c r="H1124">
        <f>CEILING(_xlfn.PERCENTRANK.INC(Table1[acute_morbidity_indicator], Table1[[#This Row],[acute_morbidity_indicator]]) * 10, 1)</f>
        <v>7</v>
      </c>
    </row>
    <row r="1125" spans="1:8" x14ac:dyDescent="0.35">
      <c r="A1125" t="s">
        <v>487</v>
      </c>
      <c r="B1125" t="s">
        <v>488</v>
      </c>
      <c r="C1125" s="1">
        <v>8.9748868942260707</v>
      </c>
      <c r="D1125" t="str">
        <f>_xlfn.XLOOKUP(Table1[[#This Row],[data_zone_code]],Table2[msoa21cd], Table2[msoa21nm], "Not found")</f>
        <v>Ealing 018</v>
      </c>
      <c r="E1125" s="1">
        <f>_xlfn.XLOOKUP(Table1[[#This Row],[data_zone_code]], Table2[msoa21cd],Table2[acute_morbidity_indicator], "Not found")</f>
        <v>92.695184287099906</v>
      </c>
      <c r="F1125">
        <f>RANK(Table1[[#This Row],[pm2.5_mean]], Table1[pm2.5_mean], 0)</f>
        <v>1125</v>
      </c>
      <c r="G1125">
        <f>(_xlfn.PERCENTRANK.INC(Table1[pm2.5_mean], Table1[[#This Row],[pm2.5_mean]]))*100</f>
        <v>83.6</v>
      </c>
      <c r="H1125">
        <f>CEILING(_xlfn.PERCENTRANK.INC(Table1[acute_morbidity_indicator], Table1[[#This Row],[acute_morbidity_indicator]]) * 10, 1)</f>
        <v>4</v>
      </c>
    </row>
    <row r="1126" spans="1:8" x14ac:dyDescent="0.35">
      <c r="A1126" t="s">
        <v>9435</v>
      </c>
      <c r="B1126" t="s">
        <v>9436</v>
      </c>
      <c r="C1126" s="1">
        <v>8.9748859405517596</v>
      </c>
      <c r="D1126" t="str">
        <f>_xlfn.XLOOKUP(Table1[[#This Row],[data_zone_code]],Table2[msoa21cd], Table2[msoa21nm], "Not found")</f>
        <v>North Hertfordshire 001</v>
      </c>
      <c r="E1126" s="1">
        <f>_xlfn.XLOOKUP(Table1[[#This Row],[data_zone_code]], Table2[msoa21cd],Table2[acute_morbidity_indicator], "Not found")</f>
        <v>97.210012345679019</v>
      </c>
      <c r="F1126">
        <f>RANK(Table1[[#This Row],[pm2.5_mean]], Table1[pm2.5_mean], 0)</f>
        <v>1126</v>
      </c>
      <c r="G1126">
        <f>(_xlfn.PERCENTRANK.INC(Table1[pm2.5_mean], Table1[[#This Row],[pm2.5_mean]]))*100</f>
        <v>83.5</v>
      </c>
      <c r="H1126">
        <f>CEILING(_xlfn.PERCENTRANK.INC(Table1[acute_morbidity_indicator], Table1[[#This Row],[acute_morbidity_indicator]]) * 10, 1)</f>
        <v>5</v>
      </c>
    </row>
    <row r="1127" spans="1:8" x14ac:dyDescent="0.35">
      <c r="A1127" t="s">
        <v>2293</v>
      </c>
      <c r="B1127" t="s">
        <v>2294</v>
      </c>
      <c r="C1127" s="1">
        <v>8.9734258651733398</v>
      </c>
      <c r="D1127" t="str">
        <f>_xlfn.XLOOKUP(Table1[[#This Row],[data_zone_code]],Table2[msoa21cd], Table2[msoa21nm], "Not found")</f>
        <v>Stockport 022</v>
      </c>
      <c r="E1127" s="1">
        <f>_xlfn.XLOOKUP(Table1[[#This Row],[data_zone_code]], Table2[msoa21cd],Table2[acute_morbidity_indicator], "Not found")</f>
        <v>132.69307723577239</v>
      </c>
      <c r="F1127">
        <f>RANK(Table1[[#This Row],[pm2.5_mean]], Table1[pm2.5_mean], 0)</f>
        <v>1127</v>
      </c>
      <c r="G1127">
        <f>(_xlfn.PERCENTRANK.INC(Table1[pm2.5_mean], Table1[[#This Row],[pm2.5_mean]]))*100</f>
        <v>83.5</v>
      </c>
      <c r="H1127">
        <f>CEILING(_xlfn.PERCENTRANK.INC(Table1[acute_morbidity_indicator], Table1[[#This Row],[acute_morbidity_indicator]]) * 10, 1)</f>
        <v>9</v>
      </c>
    </row>
    <row r="1128" spans="1:8" x14ac:dyDescent="0.35">
      <c r="A1128" t="s">
        <v>13215</v>
      </c>
      <c r="B1128" t="s">
        <v>13216</v>
      </c>
      <c r="C1128" s="1">
        <v>8.9732580184936506</v>
      </c>
      <c r="D1128" t="str">
        <f>_xlfn.XLOOKUP(Table1[[#This Row],[data_zone_code]],Table2[msoa21cd], Table2[msoa21nm], "Not found")</f>
        <v>Thurrock 019</v>
      </c>
      <c r="E1128" s="1">
        <f>_xlfn.XLOOKUP(Table1[[#This Row],[data_zone_code]], Table2[msoa21cd],Table2[acute_morbidity_indicator], "Not found")</f>
        <v>103.01086206896549</v>
      </c>
      <c r="F1128">
        <f>RANK(Table1[[#This Row],[pm2.5_mean]], Table1[pm2.5_mean], 0)</f>
        <v>1128</v>
      </c>
      <c r="G1128">
        <f>(_xlfn.PERCENTRANK.INC(Table1[pm2.5_mean], Table1[[#This Row],[pm2.5_mean]]))*100</f>
        <v>83.5</v>
      </c>
      <c r="H1128">
        <f>CEILING(_xlfn.PERCENTRANK.INC(Table1[acute_morbidity_indicator], Table1[[#This Row],[acute_morbidity_indicator]]) * 10, 1)</f>
        <v>6</v>
      </c>
    </row>
    <row r="1129" spans="1:8" x14ac:dyDescent="0.35">
      <c r="A1129" t="s">
        <v>503</v>
      </c>
      <c r="B1129" t="s">
        <v>504</v>
      </c>
      <c r="C1129" s="1">
        <v>8.97320556640625</v>
      </c>
      <c r="D1129" t="str">
        <f>_xlfn.XLOOKUP(Table1[[#This Row],[data_zone_code]],Table2[msoa21cd], Table2[msoa21nm], "Not found")</f>
        <v>Ealing 027</v>
      </c>
      <c r="E1129" s="1">
        <f>_xlfn.XLOOKUP(Table1[[#This Row],[data_zone_code]], Table2[msoa21cd],Table2[acute_morbidity_indicator], "Not found")</f>
        <v>109.4188423913043</v>
      </c>
      <c r="F1129">
        <f>RANK(Table1[[#This Row],[pm2.5_mean]], Table1[pm2.5_mean], 0)</f>
        <v>1129</v>
      </c>
      <c r="G1129">
        <f>(_xlfn.PERCENTRANK.INC(Table1[pm2.5_mean], Table1[[#This Row],[pm2.5_mean]]))*100</f>
        <v>83.5</v>
      </c>
      <c r="H1129">
        <f>CEILING(_xlfn.PERCENTRANK.INC(Table1[acute_morbidity_indicator], Table1[[#This Row],[acute_morbidity_indicator]]) * 10, 1)</f>
        <v>7</v>
      </c>
    </row>
    <row r="1130" spans="1:8" x14ac:dyDescent="0.35">
      <c r="A1130" t="s">
        <v>621</v>
      </c>
      <c r="B1130" t="s">
        <v>622</v>
      </c>
      <c r="C1130" s="1">
        <v>8.9730730056762695</v>
      </c>
      <c r="D1130" t="str">
        <f>_xlfn.XLOOKUP(Table1[[#This Row],[data_zone_code]],Table2[msoa21cd], Table2[msoa21nm], "Not found")</f>
        <v>Greenwich 017</v>
      </c>
      <c r="E1130" s="1">
        <f>_xlfn.XLOOKUP(Table1[[#This Row],[data_zone_code]], Table2[msoa21cd],Table2[acute_morbidity_indicator], "Not found")</f>
        <v>102.82532258064521</v>
      </c>
      <c r="F1130">
        <f>RANK(Table1[[#This Row],[pm2.5_mean]], Table1[pm2.5_mean], 0)</f>
        <v>1130</v>
      </c>
      <c r="G1130">
        <f>(_xlfn.PERCENTRANK.INC(Table1[pm2.5_mean], Table1[[#This Row],[pm2.5_mean]]))*100</f>
        <v>83.5</v>
      </c>
      <c r="H1130">
        <f>CEILING(_xlfn.PERCENTRANK.INC(Table1[acute_morbidity_indicator], Table1[[#This Row],[acute_morbidity_indicator]]) * 10, 1)</f>
        <v>6</v>
      </c>
    </row>
    <row r="1131" spans="1:8" x14ac:dyDescent="0.35">
      <c r="A1131" t="s">
        <v>10277</v>
      </c>
      <c r="B1131" t="s">
        <v>10278</v>
      </c>
      <c r="C1131" s="1">
        <v>8.9722404479980504</v>
      </c>
      <c r="D1131" t="str">
        <f>_xlfn.XLOOKUP(Table1[[#This Row],[data_zone_code]],Table2[msoa21cd], Table2[msoa21nm], "Not found")</f>
        <v>Charnwood 004</v>
      </c>
      <c r="E1131" s="1">
        <f>_xlfn.XLOOKUP(Table1[[#This Row],[data_zone_code]], Table2[msoa21cd],Table2[acute_morbidity_indicator], "Not found")</f>
        <v>88.90372448979592</v>
      </c>
      <c r="F1131">
        <f>RANK(Table1[[#This Row],[pm2.5_mean]], Table1[pm2.5_mean], 0)</f>
        <v>1131</v>
      </c>
      <c r="G1131">
        <f>(_xlfn.PERCENTRANK.INC(Table1[pm2.5_mean], Table1[[#This Row],[pm2.5_mean]]))*100</f>
        <v>83.5</v>
      </c>
      <c r="H1131">
        <f>CEILING(_xlfn.PERCENTRANK.INC(Table1[acute_morbidity_indicator], Table1[[#This Row],[acute_morbidity_indicator]]) * 10, 1)</f>
        <v>3</v>
      </c>
    </row>
    <row r="1132" spans="1:8" x14ac:dyDescent="0.35">
      <c r="A1132" t="s">
        <v>13197</v>
      </c>
      <c r="B1132" t="s">
        <v>13198</v>
      </c>
      <c r="C1132" s="1">
        <v>8.9720258712768608</v>
      </c>
      <c r="D1132" t="str">
        <f>_xlfn.XLOOKUP(Table1[[#This Row],[data_zone_code]],Table2[msoa21cd], Table2[msoa21nm], "Not found")</f>
        <v>Leicester 040</v>
      </c>
      <c r="E1132" s="1">
        <f>_xlfn.XLOOKUP(Table1[[#This Row],[data_zone_code]], Table2[msoa21cd],Table2[acute_morbidity_indicator], "Not found")</f>
        <v>157.58031264916471</v>
      </c>
      <c r="F1132">
        <f>RANK(Table1[[#This Row],[pm2.5_mean]], Table1[pm2.5_mean], 0)</f>
        <v>1132</v>
      </c>
      <c r="G1132">
        <f>(_xlfn.PERCENTRANK.INC(Table1[pm2.5_mean], Table1[[#This Row],[pm2.5_mean]]))*100</f>
        <v>83.5</v>
      </c>
      <c r="H1132">
        <f>CEILING(_xlfn.PERCENTRANK.INC(Table1[acute_morbidity_indicator], Table1[[#This Row],[acute_morbidity_indicator]]) * 10, 1)</f>
        <v>10</v>
      </c>
    </row>
    <row r="1133" spans="1:8" x14ac:dyDescent="0.35">
      <c r="A1133" t="s">
        <v>11175</v>
      </c>
      <c r="B1133" t="s">
        <v>11176</v>
      </c>
      <c r="C1133" s="1">
        <v>8.9716978073120099</v>
      </c>
      <c r="D1133" t="str">
        <f>_xlfn.XLOOKUP(Table1[[#This Row],[data_zone_code]],Table2[msoa21cd], Table2[msoa21nm], "Not found")</f>
        <v>Ashfield 002</v>
      </c>
      <c r="E1133" s="1">
        <f>_xlfn.XLOOKUP(Table1[[#This Row],[data_zone_code]], Table2[msoa21cd],Table2[acute_morbidity_indicator], "Not found")</f>
        <v>108.06776190476189</v>
      </c>
      <c r="F1133">
        <f>RANK(Table1[[#This Row],[pm2.5_mean]], Table1[pm2.5_mean], 0)</f>
        <v>1133</v>
      </c>
      <c r="G1133">
        <f>(_xlfn.PERCENTRANK.INC(Table1[pm2.5_mean], Table1[[#This Row],[pm2.5_mean]]))*100</f>
        <v>83.399999999999991</v>
      </c>
      <c r="H1133">
        <f>CEILING(_xlfn.PERCENTRANK.INC(Table1[acute_morbidity_indicator], Table1[[#This Row],[acute_morbidity_indicator]]) * 10, 1)</f>
        <v>7</v>
      </c>
    </row>
    <row r="1134" spans="1:8" x14ac:dyDescent="0.35">
      <c r="A1134" t="s">
        <v>11339</v>
      </c>
      <c r="B1134" t="s">
        <v>11340</v>
      </c>
      <c r="C1134" s="1">
        <v>8.9710359573364293</v>
      </c>
      <c r="D1134" t="str">
        <f>_xlfn.XLOOKUP(Table1[[#This Row],[data_zone_code]],Table2[msoa21cd], Table2[msoa21nm], "Not found")</f>
        <v>Rushcliffe 002</v>
      </c>
      <c r="E1134" s="1">
        <f>_xlfn.XLOOKUP(Table1[[#This Row],[data_zone_code]], Table2[msoa21cd],Table2[acute_morbidity_indicator], "Not found")</f>
        <v>77.161293548387093</v>
      </c>
      <c r="F1134">
        <f>RANK(Table1[[#This Row],[pm2.5_mean]], Table1[pm2.5_mean], 0)</f>
        <v>1134</v>
      </c>
      <c r="G1134">
        <f>(_xlfn.PERCENTRANK.INC(Table1[pm2.5_mean], Table1[[#This Row],[pm2.5_mean]]))*100</f>
        <v>83.399999999999991</v>
      </c>
      <c r="H1134">
        <f>CEILING(_xlfn.PERCENTRANK.INC(Table1[acute_morbidity_indicator], Table1[[#This Row],[acute_morbidity_indicator]]) * 10, 1)</f>
        <v>1</v>
      </c>
    </row>
    <row r="1135" spans="1:8" x14ac:dyDescent="0.35">
      <c r="A1135" t="s">
        <v>12131</v>
      </c>
      <c r="B1135" t="s">
        <v>12132</v>
      </c>
      <c r="C1135" s="1">
        <v>8.9707088470459002</v>
      </c>
      <c r="D1135" t="str">
        <f>_xlfn.XLOOKUP(Table1[[#This Row],[data_zone_code]],Table2[msoa21cd], Table2[msoa21nm], "Not found")</f>
        <v>East Suffolk 009</v>
      </c>
      <c r="E1135" s="1">
        <f>_xlfn.XLOOKUP(Table1[[#This Row],[data_zone_code]], Table2[msoa21cd],Table2[acute_morbidity_indicator], "Not found")</f>
        <v>112.61284090909091</v>
      </c>
      <c r="F1135">
        <f>RANK(Table1[[#This Row],[pm2.5_mean]], Table1[pm2.5_mean], 0)</f>
        <v>1135</v>
      </c>
      <c r="G1135">
        <f>(_xlfn.PERCENTRANK.INC(Table1[pm2.5_mean], Table1[[#This Row],[pm2.5_mean]]))*100</f>
        <v>83.399999999999991</v>
      </c>
      <c r="H1135">
        <f>CEILING(_xlfn.PERCENTRANK.INC(Table1[acute_morbidity_indicator], Table1[[#This Row],[acute_morbidity_indicator]]) * 10, 1)</f>
        <v>7</v>
      </c>
    </row>
    <row r="1136" spans="1:8" x14ac:dyDescent="0.35">
      <c r="A1136" t="s">
        <v>10665</v>
      </c>
      <c r="B1136" t="s">
        <v>10666</v>
      </c>
      <c r="C1136" s="1">
        <v>8.9702644348144496</v>
      </c>
      <c r="D1136" t="str">
        <f>_xlfn.XLOOKUP(Table1[[#This Row],[data_zone_code]],Table2[msoa21cd], Table2[msoa21nm], "Not found")</f>
        <v>Great Yarmouth 011</v>
      </c>
      <c r="E1136" s="1">
        <f>_xlfn.XLOOKUP(Table1[[#This Row],[data_zone_code]], Table2[msoa21cd],Table2[acute_morbidity_indicator], "Not found")</f>
        <v>108.3484689655172</v>
      </c>
      <c r="F1136">
        <f>RANK(Table1[[#This Row],[pm2.5_mean]], Table1[pm2.5_mean], 0)</f>
        <v>1136</v>
      </c>
      <c r="G1136">
        <f>(_xlfn.PERCENTRANK.INC(Table1[pm2.5_mean], Table1[[#This Row],[pm2.5_mean]]))*100</f>
        <v>83.399999999999991</v>
      </c>
      <c r="H1136">
        <f>CEILING(_xlfn.PERCENTRANK.INC(Table1[acute_morbidity_indicator], Table1[[#This Row],[acute_morbidity_indicator]]) * 10, 1)</f>
        <v>7</v>
      </c>
    </row>
    <row r="1137" spans="1:8" x14ac:dyDescent="0.35">
      <c r="A1137" t="s">
        <v>10465</v>
      </c>
      <c r="B1137" t="s">
        <v>10466</v>
      </c>
      <c r="C1137" s="1">
        <v>8.9702434539794904</v>
      </c>
      <c r="D1137" t="str">
        <f>_xlfn.XLOOKUP(Table1[[#This Row],[data_zone_code]],Table2[msoa21cd], Table2[msoa21nm], "Not found")</f>
        <v>Lincoln 006</v>
      </c>
      <c r="E1137" s="1">
        <f>_xlfn.XLOOKUP(Table1[[#This Row],[data_zone_code]], Table2[msoa21cd],Table2[acute_morbidity_indicator], "Not found")</f>
        <v>120.95905607476639</v>
      </c>
      <c r="F1137">
        <f>RANK(Table1[[#This Row],[pm2.5_mean]], Table1[pm2.5_mean], 0)</f>
        <v>1137</v>
      </c>
      <c r="G1137">
        <f>(_xlfn.PERCENTRANK.INC(Table1[pm2.5_mean], Table1[[#This Row],[pm2.5_mean]]))*100</f>
        <v>83.399999999999991</v>
      </c>
      <c r="H1137">
        <f>CEILING(_xlfn.PERCENTRANK.INC(Table1[acute_morbidity_indicator], Table1[[#This Row],[acute_morbidity_indicator]]) * 10, 1)</f>
        <v>8</v>
      </c>
    </row>
    <row r="1138" spans="1:8" x14ac:dyDescent="0.35">
      <c r="A1138" t="s">
        <v>6813</v>
      </c>
      <c r="B1138" t="s">
        <v>6814</v>
      </c>
      <c r="C1138" s="1">
        <v>8.9701185226440394</v>
      </c>
      <c r="D1138" t="str">
        <f>_xlfn.XLOOKUP(Table1[[#This Row],[data_zone_code]],Table2[msoa21cd], Table2[msoa21nm], "Not found")</f>
        <v>Southampton 014</v>
      </c>
      <c r="E1138" s="1">
        <f>_xlfn.XLOOKUP(Table1[[#This Row],[data_zone_code]], Table2[msoa21cd],Table2[acute_morbidity_indicator], "Not found")</f>
        <v>120.97288148148149</v>
      </c>
      <c r="F1138">
        <f>RANK(Table1[[#This Row],[pm2.5_mean]], Table1[pm2.5_mean], 0)</f>
        <v>1138</v>
      </c>
      <c r="G1138">
        <f>(_xlfn.PERCENTRANK.INC(Table1[pm2.5_mean], Table1[[#This Row],[pm2.5_mean]]))*100</f>
        <v>83.399999999999991</v>
      </c>
      <c r="H1138">
        <f>CEILING(_xlfn.PERCENTRANK.INC(Table1[acute_morbidity_indicator], Table1[[#This Row],[acute_morbidity_indicator]]) * 10, 1)</f>
        <v>8</v>
      </c>
    </row>
    <row r="1139" spans="1:8" x14ac:dyDescent="0.35">
      <c r="A1139" t="s">
        <v>12019</v>
      </c>
      <c r="B1139" t="s">
        <v>12020</v>
      </c>
      <c r="C1139" s="1">
        <v>8.9696950912475604</v>
      </c>
      <c r="D1139" t="str">
        <f>_xlfn.XLOOKUP(Table1[[#This Row],[data_zone_code]],Table2[msoa21cd], Table2[msoa21nm], "Not found")</f>
        <v>Ipswich 009</v>
      </c>
      <c r="E1139" s="1">
        <f>_xlfn.XLOOKUP(Table1[[#This Row],[data_zone_code]], Table2[msoa21cd],Table2[acute_morbidity_indicator], "Not found")</f>
        <v>92.04703015075377</v>
      </c>
      <c r="F1139">
        <f>RANK(Table1[[#This Row],[pm2.5_mean]], Table1[pm2.5_mean], 0)</f>
        <v>1139</v>
      </c>
      <c r="G1139">
        <f>(_xlfn.PERCENTRANK.INC(Table1[pm2.5_mean], Table1[[#This Row],[pm2.5_mean]]))*100</f>
        <v>83.3</v>
      </c>
      <c r="H1139">
        <f>CEILING(_xlfn.PERCENTRANK.INC(Table1[acute_morbidity_indicator], Table1[[#This Row],[acute_morbidity_indicator]]) * 10, 1)</f>
        <v>4</v>
      </c>
    </row>
    <row r="1140" spans="1:8" x14ac:dyDescent="0.35">
      <c r="A1140" t="s">
        <v>1749</v>
      </c>
      <c r="B1140" t="s">
        <v>1750</v>
      </c>
      <c r="C1140" s="1">
        <v>8.9692716598510707</v>
      </c>
      <c r="D1140" t="str">
        <f>_xlfn.XLOOKUP(Table1[[#This Row],[data_zone_code]],Table2[msoa21cd], Table2[msoa21nm], "Not found")</f>
        <v>Wandsworth 004</v>
      </c>
      <c r="E1140" s="1">
        <f>_xlfn.XLOOKUP(Table1[[#This Row],[data_zone_code]], Table2[msoa21cd],Table2[acute_morbidity_indicator], "Not found")</f>
        <v>119.18630578512401</v>
      </c>
      <c r="F1140">
        <f>RANK(Table1[[#This Row],[pm2.5_mean]], Table1[pm2.5_mean], 0)</f>
        <v>1140</v>
      </c>
      <c r="G1140">
        <f>(_xlfn.PERCENTRANK.INC(Table1[pm2.5_mean], Table1[[#This Row],[pm2.5_mean]]))*100</f>
        <v>83.3</v>
      </c>
      <c r="H1140">
        <f>CEILING(_xlfn.PERCENTRANK.INC(Table1[acute_morbidity_indicator], Table1[[#This Row],[acute_morbidity_indicator]]) * 10, 1)</f>
        <v>8</v>
      </c>
    </row>
    <row r="1141" spans="1:8" x14ac:dyDescent="0.35">
      <c r="A1141" t="s">
        <v>13451</v>
      </c>
      <c r="B1141" t="s">
        <v>13452</v>
      </c>
      <c r="C1141" s="1">
        <v>8.9688653945922905</v>
      </c>
      <c r="D1141" t="str">
        <f>_xlfn.XLOOKUP(Table1[[#This Row],[data_zone_code]],Table2[msoa21cd], Table2[msoa21nm], "Not found")</f>
        <v>Manchester 062</v>
      </c>
      <c r="E1141" s="1">
        <f>_xlfn.XLOOKUP(Table1[[#This Row],[data_zone_code]], Table2[msoa21cd],Table2[acute_morbidity_indicator], "Not found")</f>
        <v>163.21618749999999</v>
      </c>
      <c r="F1141">
        <f>RANK(Table1[[#This Row],[pm2.5_mean]], Table1[pm2.5_mean], 0)</f>
        <v>1141</v>
      </c>
      <c r="G1141">
        <f>(_xlfn.PERCENTRANK.INC(Table1[pm2.5_mean], Table1[[#This Row],[pm2.5_mean]]))*100</f>
        <v>83.3</v>
      </c>
      <c r="H1141">
        <f>CEILING(_xlfn.PERCENTRANK.INC(Table1[acute_morbidity_indicator], Table1[[#This Row],[acute_morbidity_indicator]]) * 10, 1)</f>
        <v>10</v>
      </c>
    </row>
    <row r="1142" spans="1:8" x14ac:dyDescent="0.35">
      <c r="A1142" t="s">
        <v>10463</v>
      </c>
      <c r="B1142" t="s">
        <v>10464</v>
      </c>
      <c r="C1142" s="1">
        <v>8.9683532714843803</v>
      </c>
      <c r="D1142" t="str">
        <f>_xlfn.XLOOKUP(Table1[[#This Row],[data_zone_code]],Table2[msoa21cd], Table2[msoa21nm], "Not found")</f>
        <v>Lincoln 005</v>
      </c>
      <c r="E1142" s="1">
        <f>_xlfn.XLOOKUP(Table1[[#This Row],[data_zone_code]], Table2[msoa21cd],Table2[acute_morbidity_indicator], "Not found")</f>
        <v>105.6087048</v>
      </c>
      <c r="F1142">
        <f>RANK(Table1[[#This Row],[pm2.5_mean]], Table1[pm2.5_mean], 0)</f>
        <v>1142</v>
      </c>
      <c r="G1142">
        <f>(_xlfn.PERCENTRANK.INC(Table1[pm2.5_mean], Table1[[#This Row],[pm2.5_mean]]))*100</f>
        <v>83.3</v>
      </c>
      <c r="H1142">
        <f>CEILING(_xlfn.PERCENTRANK.INC(Table1[acute_morbidity_indicator], Table1[[#This Row],[acute_morbidity_indicator]]) * 10, 1)</f>
        <v>6</v>
      </c>
    </row>
    <row r="1143" spans="1:8" x14ac:dyDescent="0.35">
      <c r="A1143" t="s">
        <v>395</v>
      </c>
      <c r="B1143" t="s">
        <v>396</v>
      </c>
      <c r="C1143" s="1">
        <v>8.9682865142822301</v>
      </c>
      <c r="D1143" t="str">
        <f>_xlfn.XLOOKUP(Table1[[#This Row],[data_zone_code]],Table2[msoa21cd], Table2[msoa21nm], "Not found")</f>
        <v>Croydon 015</v>
      </c>
      <c r="E1143" s="1">
        <f>_xlfn.XLOOKUP(Table1[[#This Row],[data_zone_code]], Table2[msoa21cd],Table2[acute_morbidity_indicator], "Not found")</f>
        <v>140.25462755102041</v>
      </c>
      <c r="F1143">
        <f>RANK(Table1[[#This Row],[pm2.5_mean]], Table1[pm2.5_mean], 0)</f>
        <v>1143</v>
      </c>
      <c r="G1143">
        <f>(_xlfn.PERCENTRANK.INC(Table1[pm2.5_mean], Table1[[#This Row],[pm2.5_mean]]))*100</f>
        <v>83.3</v>
      </c>
      <c r="H1143">
        <f>CEILING(_xlfn.PERCENTRANK.INC(Table1[acute_morbidity_indicator], Table1[[#This Row],[acute_morbidity_indicator]]) * 10, 1)</f>
        <v>10</v>
      </c>
    </row>
    <row r="1144" spans="1:8" x14ac:dyDescent="0.35">
      <c r="A1144" t="s">
        <v>1131</v>
      </c>
      <c r="B1144" t="s">
        <v>1132</v>
      </c>
      <c r="C1144" s="1">
        <v>8.9682836532592791</v>
      </c>
      <c r="D1144" t="str">
        <f>_xlfn.XLOOKUP(Table1[[#This Row],[data_zone_code]],Table2[msoa21cd], Table2[msoa21nm], "Not found")</f>
        <v>Kensington and Chelsea 021</v>
      </c>
      <c r="E1144" s="1">
        <f>_xlfn.XLOOKUP(Table1[[#This Row],[data_zone_code]], Table2[msoa21cd],Table2[acute_morbidity_indicator], "Not found")</f>
        <v>122.11816818181821</v>
      </c>
      <c r="F1144">
        <f>RANK(Table1[[#This Row],[pm2.5_mean]], Table1[pm2.5_mean], 0)</f>
        <v>1144</v>
      </c>
      <c r="G1144">
        <f>(_xlfn.PERCENTRANK.INC(Table1[pm2.5_mean], Table1[[#This Row],[pm2.5_mean]]))*100</f>
        <v>83.3</v>
      </c>
      <c r="H1144">
        <f>CEILING(_xlfn.PERCENTRANK.INC(Table1[acute_morbidity_indicator], Table1[[#This Row],[acute_morbidity_indicator]]) * 10, 1)</f>
        <v>8</v>
      </c>
    </row>
    <row r="1145" spans="1:8" x14ac:dyDescent="0.35">
      <c r="A1145" t="s">
        <v>13283</v>
      </c>
      <c r="B1145" t="s">
        <v>13284</v>
      </c>
      <c r="C1145" s="1">
        <v>8.9675741195678693</v>
      </c>
      <c r="D1145" t="str">
        <f>_xlfn.XLOOKUP(Table1[[#This Row],[data_zone_code]],Table2[msoa21cd], Table2[msoa21nm], "Not found")</f>
        <v>Birmingham 134</v>
      </c>
      <c r="E1145" s="1">
        <f>_xlfn.XLOOKUP(Table1[[#This Row],[data_zone_code]], Table2[msoa21cd],Table2[acute_morbidity_indicator], "Not found")</f>
        <v>153.8875836575875</v>
      </c>
      <c r="F1145">
        <f>RANK(Table1[[#This Row],[pm2.5_mean]], Table1[pm2.5_mean], 0)</f>
        <v>1145</v>
      </c>
      <c r="G1145">
        <f>(_xlfn.PERCENTRANK.INC(Table1[pm2.5_mean], Table1[[#This Row],[pm2.5_mean]]))*100</f>
        <v>83.3</v>
      </c>
      <c r="H1145">
        <f>CEILING(_xlfn.PERCENTRANK.INC(Table1[acute_morbidity_indicator], Table1[[#This Row],[acute_morbidity_indicator]]) * 10, 1)</f>
        <v>10</v>
      </c>
    </row>
    <row r="1146" spans="1:8" x14ac:dyDescent="0.35">
      <c r="A1146" t="s">
        <v>6013</v>
      </c>
      <c r="B1146" t="s">
        <v>6014</v>
      </c>
      <c r="C1146" s="1">
        <v>8.9672069549560494</v>
      </c>
      <c r="D1146" t="str">
        <f>_xlfn.XLOOKUP(Table1[[#This Row],[data_zone_code]],Table2[msoa21cd], Table2[msoa21nm], "Not found")</f>
        <v>Plymouth 026</v>
      </c>
      <c r="E1146" s="1">
        <f>_xlfn.XLOOKUP(Table1[[#This Row],[data_zone_code]], Table2[msoa21cd],Table2[acute_morbidity_indicator], "Not found")</f>
        <v>128.70932551319649</v>
      </c>
      <c r="F1146">
        <f>RANK(Table1[[#This Row],[pm2.5_mean]], Table1[pm2.5_mean], 0)</f>
        <v>1146</v>
      </c>
      <c r="G1146">
        <f>(_xlfn.PERCENTRANK.INC(Table1[pm2.5_mean], Table1[[#This Row],[pm2.5_mean]]))*100</f>
        <v>83.2</v>
      </c>
      <c r="H1146">
        <f>CEILING(_xlfn.PERCENTRANK.INC(Table1[acute_morbidity_indicator], Table1[[#This Row],[acute_morbidity_indicator]]) * 10, 1)</f>
        <v>9</v>
      </c>
    </row>
    <row r="1147" spans="1:8" x14ac:dyDescent="0.35">
      <c r="A1147" t="s">
        <v>8521</v>
      </c>
      <c r="B1147" t="s">
        <v>8522</v>
      </c>
      <c r="C1147" s="1">
        <v>8.96716213226318</v>
      </c>
      <c r="D1147" t="str">
        <f>_xlfn.XLOOKUP(Table1[[#This Row],[data_zone_code]],Table2[msoa21cd], Table2[msoa21nm], "Not found")</f>
        <v>Basildon 016</v>
      </c>
      <c r="E1147" s="1">
        <f>_xlfn.XLOOKUP(Table1[[#This Row],[data_zone_code]], Table2[msoa21cd],Table2[acute_morbidity_indicator], "Not found")</f>
        <v>133.17892574257431</v>
      </c>
      <c r="F1147">
        <f>RANK(Table1[[#This Row],[pm2.5_mean]], Table1[pm2.5_mean], 0)</f>
        <v>1147</v>
      </c>
      <c r="G1147">
        <f>(_xlfn.PERCENTRANK.INC(Table1[pm2.5_mean], Table1[[#This Row],[pm2.5_mean]]))*100</f>
        <v>83.2</v>
      </c>
      <c r="H1147">
        <f>CEILING(_xlfn.PERCENTRANK.INC(Table1[acute_morbidity_indicator], Table1[[#This Row],[acute_morbidity_indicator]]) * 10, 1)</f>
        <v>9</v>
      </c>
    </row>
    <row r="1148" spans="1:8" x14ac:dyDescent="0.35">
      <c r="A1148" t="s">
        <v>387</v>
      </c>
      <c r="B1148" t="s">
        <v>388</v>
      </c>
      <c r="C1148" s="1">
        <v>8.9671049118041992</v>
      </c>
      <c r="D1148" t="str">
        <f>_xlfn.XLOOKUP(Table1[[#This Row],[data_zone_code]],Table2[msoa21cd], Table2[msoa21nm], "Not found")</f>
        <v>Croydon 010</v>
      </c>
      <c r="E1148" s="1">
        <f>_xlfn.XLOOKUP(Table1[[#This Row],[data_zone_code]], Table2[msoa21cd],Table2[acute_morbidity_indicator], "Not found")</f>
        <v>128.07780476190479</v>
      </c>
      <c r="F1148">
        <f>RANK(Table1[[#This Row],[pm2.5_mean]], Table1[pm2.5_mean], 0)</f>
        <v>1148</v>
      </c>
      <c r="G1148">
        <f>(_xlfn.PERCENTRANK.INC(Table1[pm2.5_mean], Table1[[#This Row],[pm2.5_mean]]))*100</f>
        <v>83.2</v>
      </c>
      <c r="H1148">
        <f>CEILING(_xlfn.PERCENTRANK.INC(Table1[acute_morbidity_indicator], Table1[[#This Row],[acute_morbidity_indicator]]) * 10, 1)</f>
        <v>9</v>
      </c>
    </row>
    <row r="1149" spans="1:8" x14ac:dyDescent="0.35">
      <c r="A1149" t="s">
        <v>93</v>
      </c>
      <c r="B1149" t="s">
        <v>94</v>
      </c>
      <c r="C1149" s="1">
        <v>8.9664764404296893</v>
      </c>
      <c r="D1149" t="str">
        <f>_xlfn.XLOOKUP(Table1[[#This Row],[data_zone_code]],Table2[msoa21cd], Table2[msoa21nm], "Not found")</f>
        <v>Barnet 025</v>
      </c>
      <c r="E1149" s="1">
        <f>_xlfn.XLOOKUP(Table1[[#This Row],[data_zone_code]], Table2[msoa21cd],Table2[acute_morbidity_indicator], "Not found")</f>
        <v>94.616363636363644</v>
      </c>
      <c r="F1149">
        <f>RANK(Table1[[#This Row],[pm2.5_mean]], Table1[pm2.5_mean], 0)</f>
        <v>1149</v>
      </c>
      <c r="G1149">
        <f>(_xlfn.PERCENTRANK.INC(Table1[pm2.5_mean], Table1[[#This Row],[pm2.5_mean]]))*100</f>
        <v>83.2</v>
      </c>
      <c r="H1149">
        <f>CEILING(_xlfn.PERCENTRANK.INC(Table1[acute_morbidity_indicator], Table1[[#This Row],[acute_morbidity_indicator]]) * 10, 1)</f>
        <v>4</v>
      </c>
    </row>
    <row r="1150" spans="1:8" x14ac:dyDescent="0.35">
      <c r="A1150" t="s">
        <v>159</v>
      </c>
      <c r="B1150" t="s">
        <v>160</v>
      </c>
      <c r="C1150" s="1">
        <v>8.9663639068603498</v>
      </c>
      <c r="D1150" t="str">
        <f>_xlfn.XLOOKUP(Table1[[#This Row],[data_zone_code]],Table2[msoa21cd], Table2[msoa21nm], "Not found")</f>
        <v>Bexley 019</v>
      </c>
      <c r="E1150" s="1">
        <f>_xlfn.XLOOKUP(Table1[[#This Row],[data_zone_code]], Table2[msoa21cd],Table2[acute_morbidity_indicator], "Not found")</f>
        <v>106.8975833333333</v>
      </c>
      <c r="F1150">
        <f>RANK(Table1[[#This Row],[pm2.5_mean]], Table1[pm2.5_mean], 0)</f>
        <v>1150</v>
      </c>
      <c r="G1150">
        <f>(_xlfn.PERCENTRANK.INC(Table1[pm2.5_mean], Table1[[#This Row],[pm2.5_mean]]))*100</f>
        <v>83.2</v>
      </c>
      <c r="H1150">
        <f>CEILING(_xlfn.PERCENTRANK.INC(Table1[acute_morbidity_indicator], Table1[[#This Row],[acute_morbidity_indicator]]) * 10, 1)</f>
        <v>6</v>
      </c>
    </row>
    <row r="1151" spans="1:8" x14ac:dyDescent="0.35">
      <c r="A1151" t="s">
        <v>1321</v>
      </c>
      <c r="B1151" t="s">
        <v>1322</v>
      </c>
      <c r="C1151" s="1">
        <v>8.9657707214355504</v>
      </c>
      <c r="D1151" t="str">
        <f>_xlfn.XLOOKUP(Table1[[#This Row],[data_zone_code]],Table2[msoa21cd], Table2[msoa21nm], "Not found")</f>
        <v>Merton 009</v>
      </c>
      <c r="E1151" s="1">
        <f>_xlfn.XLOOKUP(Table1[[#This Row],[data_zone_code]], Table2[msoa21cd],Table2[acute_morbidity_indicator], "Not found")</f>
        <v>93.744074688796687</v>
      </c>
      <c r="F1151">
        <f>RANK(Table1[[#This Row],[pm2.5_mean]], Table1[pm2.5_mean], 0)</f>
        <v>1151</v>
      </c>
      <c r="G1151">
        <f>(_xlfn.PERCENTRANK.INC(Table1[pm2.5_mean], Table1[[#This Row],[pm2.5_mean]]))*100</f>
        <v>83.2</v>
      </c>
      <c r="H1151">
        <f>CEILING(_xlfn.PERCENTRANK.INC(Table1[acute_morbidity_indicator], Table1[[#This Row],[acute_morbidity_indicator]]) * 10, 1)</f>
        <v>4</v>
      </c>
    </row>
    <row r="1152" spans="1:8" x14ac:dyDescent="0.35">
      <c r="A1152" t="s">
        <v>6335</v>
      </c>
      <c r="B1152" t="s">
        <v>6336</v>
      </c>
      <c r="C1152" s="1">
        <v>8.9656600952148402</v>
      </c>
      <c r="D1152" t="str">
        <f>_xlfn.XLOOKUP(Table1[[#This Row],[data_zone_code]],Table2[msoa21cd], Table2[msoa21nm], "Not found")</f>
        <v>Medway 004</v>
      </c>
      <c r="E1152" s="1">
        <f>_xlfn.XLOOKUP(Table1[[#This Row],[data_zone_code]], Table2[msoa21cd],Table2[acute_morbidity_indicator], "Not found")</f>
        <v>90.205387665198231</v>
      </c>
      <c r="F1152">
        <f>RANK(Table1[[#This Row],[pm2.5_mean]], Table1[pm2.5_mean], 0)</f>
        <v>1152</v>
      </c>
      <c r="G1152">
        <f>(_xlfn.PERCENTRANK.INC(Table1[pm2.5_mean], Table1[[#This Row],[pm2.5_mean]]))*100</f>
        <v>83.2</v>
      </c>
      <c r="H1152">
        <f>CEILING(_xlfn.PERCENTRANK.INC(Table1[acute_morbidity_indicator], Table1[[#This Row],[acute_morbidity_indicator]]) * 10, 1)</f>
        <v>3</v>
      </c>
    </row>
    <row r="1153" spans="1:8" x14ac:dyDescent="0.35">
      <c r="A1153" t="s">
        <v>3851</v>
      </c>
      <c r="B1153" t="s">
        <v>3852</v>
      </c>
      <c r="C1153" s="1">
        <v>8.965576171875</v>
      </c>
      <c r="D1153" t="str">
        <f>_xlfn.XLOOKUP(Table1[[#This Row],[data_zone_code]],Table2[msoa21cd], Table2[msoa21nm], "Not found")</f>
        <v>Dudley 018</v>
      </c>
      <c r="E1153" s="1">
        <f>_xlfn.XLOOKUP(Table1[[#This Row],[data_zone_code]], Table2[msoa21cd],Table2[acute_morbidity_indicator], "Not found")</f>
        <v>110.94240625</v>
      </c>
      <c r="F1153">
        <f>RANK(Table1[[#This Row],[pm2.5_mean]], Table1[pm2.5_mean], 0)</f>
        <v>1153</v>
      </c>
      <c r="G1153">
        <f>(_xlfn.PERCENTRANK.INC(Table1[pm2.5_mean], Table1[[#This Row],[pm2.5_mean]]))*100</f>
        <v>83.1</v>
      </c>
      <c r="H1153">
        <f>CEILING(_xlfn.PERCENTRANK.INC(Table1[acute_morbidity_indicator], Table1[[#This Row],[acute_morbidity_indicator]]) * 10, 1)</f>
        <v>7</v>
      </c>
    </row>
    <row r="1154" spans="1:8" x14ac:dyDescent="0.35">
      <c r="A1154" t="s">
        <v>7449</v>
      </c>
      <c r="B1154" t="s">
        <v>7450</v>
      </c>
      <c r="C1154" s="1">
        <v>8.9646959304809606</v>
      </c>
      <c r="D1154" t="str">
        <f>_xlfn.XLOOKUP(Table1[[#This Row],[data_zone_code]],Table2[msoa21cd], Table2[msoa21nm], "Not found")</f>
        <v>Cheshire West and Chester 042</v>
      </c>
      <c r="E1154" s="1">
        <f>_xlfn.XLOOKUP(Table1[[#This Row],[data_zone_code]], Table2[msoa21cd],Table2[acute_morbidity_indicator], "Not found")</f>
        <v>111.42952073732719</v>
      </c>
      <c r="F1154">
        <f>RANK(Table1[[#This Row],[pm2.5_mean]], Table1[pm2.5_mean], 0)</f>
        <v>1154</v>
      </c>
      <c r="G1154">
        <f>(_xlfn.PERCENTRANK.INC(Table1[pm2.5_mean], Table1[[#This Row],[pm2.5_mean]]))*100</f>
        <v>83.1</v>
      </c>
      <c r="H1154">
        <f>CEILING(_xlfn.PERCENTRANK.INC(Table1[acute_morbidity_indicator], Table1[[#This Row],[acute_morbidity_indicator]]) * 10, 1)</f>
        <v>7</v>
      </c>
    </row>
    <row r="1155" spans="1:8" x14ac:dyDescent="0.35">
      <c r="A1155" t="s">
        <v>923</v>
      </c>
      <c r="B1155" t="s">
        <v>924</v>
      </c>
      <c r="C1155" s="1">
        <v>8.9639854431152308</v>
      </c>
      <c r="D1155" t="str">
        <f>_xlfn.XLOOKUP(Table1[[#This Row],[data_zone_code]],Table2[msoa21cd], Table2[msoa21nm], "Not found")</f>
        <v>Havering 027</v>
      </c>
      <c r="E1155" s="1">
        <f>_xlfn.XLOOKUP(Table1[[#This Row],[data_zone_code]], Table2[msoa21cd],Table2[acute_morbidity_indicator], "Not found")</f>
        <v>102.6885419354839</v>
      </c>
      <c r="F1155">
        <f>RANK(Table1[[#This Row],[pm2.5_mean]], Table1[pm2.5_mean], 0)</f>
        <v>1155</v>
      </c>
      <c r="G1155">
        <f>(_xlfn.PERCENTRANK.INC(Table1[pm2.5_mean], Table1[[#This Row],[pm2.5_mean]]))*100</f>
        <v>83.1</v>
      </c>
      <c r="H1155">
        <f>CEILING(_xlfn.PERCENTRANK.INC(Table1[acute_morbidity_indicator], Table1[[#This Row],[acute_morbidity_indicator]]) * 10, 1)</f>
        <v>6</v>
      </c>
    </row>
    <row r="1156" spans="1:8" x14ac:dyDescent="0.35">
      <c r="A1156" t="s">
        <v>3611</v>
      </c>
      <c r="B1156" t="s">
        <v>3612</v>
      </c>
      <c r="C1156" s="1">
        <v>8.9639711380004901</v>
      </c>
      <c r="D1156" t="str">
        <f>_xlfn.XLOOKUP(Table1[[#This Row],[data_zone_code]],Table2[msoa21cd], Table2[msoa21nm], "Not found")</f>
        <v>Birmingham 066</v>
      </c>
      <c r="E1156" s="1">
        <f>_xlfn.XLOOKUP(Table1[[#This Row],[data_zone_code]], Table2[msoa21cd],Table2[acute_morbidity_indicator], "Not found")</f>
        <v>157.1963783783784</v>
      </c>
      <c r="F1156">
        <f>RANK(Table1[[#This Row],[pm2.5_mean]], Table1[pm2.5_mean], 0)</f>
        <v>1156</v>
      </c>
      <c r="G1156">
        <f>(_xlfn.PERCENTRANK.INC(Table1[pm2.5_mean], Table1[[#This Row],[pm2.5_mean]]))*100</f>
        <v>83.1</v>
      </c>
      <c r="H1156">
        <f>CEILING(_xlfn.PERCENTRANK.INC(Table1[acute_morbidity_indicator], Table1[[#This Row],[acute_morbidity_indicator]]) * 10, 1)</f>
        <v>10</v>
      </c>
    </row>
    <row r="1157" spans="1:8" x14ac:dyDescent="0.35">
      <c r="A1157" t="s">
        <v>5287</v>
      </c>
      <c r="B1157" t="s">
        <v>5288</v>
      </c>
      <c r="C1157" s="1">
        <v>8.9638910293579102</v>
      </c>
      <c r="D1157" t="str">
        <f>_xlfn.XLOOKUP(Table1[[#This Row],[data_zone_code]],Table2[msoa21cd], Table2[msoa21nm], "Not found")</f>
        <v>North Lincolnshire 017</v>
      </c>
      <c r="E1157" s="1">
        <f>_xlfn.XLOOKUP(Table1[[#This Row],[data_zone_code]], Table2[msoa21cd],Table2[acute_morbidity_indicator], "Not found")</f>
        <v>128.41546012269939</v>
      </c>
      <c r="F1157">
        <f>RANK(Table1[[#This Row],[pm2.5_mean]], Table1[pm2.5_mean], 0)</f>
        <v>1157</v>
      </c>
      <c r="G1157">
        <f>(_xlfn.PERCENTRANK.INC(Table1[pm2.5_mean], Table1[[#This Row],[pm2.5_mean]]))*100</f>
        <v>83.1</v>
      </c>
      <c r="H1157">
        <f>CEILING(_xlfn.PERCENTRANK.INC(Table1[acute_morbidity_indicator], Table1[[#This Row],[acute_morbidity_indicator]]) * 10, 1)</f>
        <v>9</v>
      </c>
    </row>
    <row r="1158" spans="1:8" x14ac:dyDescent="0.35">
      <c r="A1158" t="s">
        <v>721</v>
      </c>
      <c r="B1158" t="s">
        <v>722</v>
      </c>
      <c r="C1158" s="1">
        <v>8.9634075164794904</v>
      </c>
      <c r="D1158" t="str">
        <f>_xlfn.XLOOKUP(Table1[[#This Row],[data_zone_code]],Table2[msoa21cd], Table2[msoa21nm], "Not found")</f>
        <v>Hammersmith and Fulham 014</v>
      </c>
      <c r="E1158" s="1">
        <f>_xlfn.XLOOKUP(Table1[[#This Row],[data_zone_code]], Table2[msoa21cd],Table2[acute_morbidity_indicator], "Not found")</f>
        <v>112.5973165467626</v>
      </c>
      <c r="F1158">
        <f>RANK(Table1[[#This Row],[pm2.5_mean]], Table1[pm2.5_mean], 0)</f>
        <v>1158</v>
      </c>
      <c r="G1158">
        <f>(_xlfn.PERCENTRANK.INC(Table1[pm2.5_mean], Table1[[#This Row],[pm2.5_mean]]))*100</f>
        <v>83.1</v>
      </c>
      <c r="H1158">
        <f>CEILING(_xlfn.PERCENTRANK.INC(Table1[acute_morbidity_indicator], Table1[[#This Row],[acute_morbidity_indicator]]) * 10, 1)</f>
        <v>7</v>
      </c>
    </row>
    <row r="1159" spans="1:8" x14ac:dyDescent="0.35">
      <c r="A1159" t="s">
        <v>11171</v>
      </c>
      <c r="B1159" t="s">
        <v>11172</v>
      </c>
      <c r="C1159" s="1">
        <v>8.9631471633911097</v>
      </c>
      <c r="D1159" t="str">
        <f>_xlfn.XLOOKUP(Table1[[#This Row],[data_zone_code]],Table2[msoa21cd], Table2[msoa21nm], "Not found")</f>
        <v>Selby 010</v>
      </c>
      <c r="E1159" s="1">
        <f>_xlfn.XLOOKUP(Table1[[#This Row],[data_zone_code]], Table2[msoa21cd],Table2[acute_morbidity_indicator], "Not found")</f>
        <v>83.445445026178007</v>
      </c>
      <c r="F1159">
        <f>RANK(Table1[[#This Row],[pm2.5_mean]], Table1[pm2.5_mean], 0)</f>
        <v>1159</v>
      </c>
      <c r="G1159">
        <f>(_xlfn.PERCENTRANK.INC(Table1[pm2.5_mean], Table1[[#This Row],[pm2.5_mean]]))*100</f>
        <v>83.1</v>
      </c>
      <c r="H1159">
        <f>CEILING(_xlfn.PERCENTRANK.INC(Table1[acute_morbidity_indicator], Table1[[#This Row],[acute_morbidity_indicator]]) * 10, 1)</f>
        <v>2</v>
      </c>
    </row>
    <row r="1160" spans="1:8" x14ac:dyDescent="0.35">
      <c r="A1160" t="s">
        <v>13073</v>
      </c>
      <c r="B1160" t="s">
        <v>13074</v>
      </c>
      <c r="C1160" s="1">
        <v>8.9630861282348597</v>
      </c>
      <c r="D1160" t="str">
        <f>_xlfn.XLOOKUP(Table1[[#This Row],[data_zone_code]],Table2[msoa21cd], Table2[msoa21nm], "Not found")</f>
        <v>Bromley 041</v>
      </c>
      <c r="E1160" s="1">
        <f>_xlfn.XLOOKUP(Table1[[#This Row],[data_zone_code]], Table2[msoa21cd],Table2[acute_morbidity_indicator], "Not found")</f>
        <v>115.7659931972789</v>
      </c>
      <c r="F1160">
        <f>RANK(Table1[[#This Row],[pm2.5_mean]], Table1[pm2.5_mean], 0)</f>
        <v>1160</v>
      </c>
      <c r="G1160">
        <f>(_xlfn.PERCENTRANK.INC(Table1[pm2.5_mean], Table1[[#This Row],[pm2.5_mean]]))*100</f>
        <v>83</v>
      </c>
      <c r="H1160">
        <f>CEILING(_xlfn.PERCENTRANK.INC(Table1[acute_morbidity_indicator], Table1[[#This Row],[acute_morbidity_indicator]]) * 10, 1)</f>
        <v>8</v>
      </c>
    </row>
    <row r="1161" spans="1:8" x14ac:dyDescent="0.35">
      <c r="A1161" t="s">
        <v>1761</v>
      </c>
      <c r="B1161" t="s">
        <v>1762</v>
      </c>
      <c r="C1161" s="1">
        <v>8.9630260467529297</v>
      </c>
      <c r="D1161" t="str">
        <f>_xlfn.XLOOKUP(Table1[[#This Row],[data_zone_code]],Table2[msoa21cd], Table2[msoa21nm], "Not found")</f>
        <v>Wandsworth 010</v>
      </c>
      <c r="E1161" s="1">
        <f>_xlfn.XLOOKUP(Table1[[#This Row],[data_zone_code]], Table2[msoa21cd],Table2[acute_morbidity_indicator], "Not found")</f>
        <v>83.829893333333331</v>
      </c>
      <c r="F1161">
        <f>RANK(Table1[[#This Row],[pm2.5_mean]], Table1[pm2.5_mean], 0)</f>
        <v>1161</v>
      </c>
      <c r="G1161">
        <f>(_xlfn.PERCENTRANK.INC(Table1[pm2.5_mean], Table1[[#This Row],[pm2.5_mean]]))*100</f>
        <v>83</v>
      </c>
      <c r="H1161">
        <f>CEILING(_xlfn.PERCENTRANK.INC(Table1[acute_morbidity_indicator], Table1[[#This Row],[acute_morbidity_indicator]]) * 10, 1)</f>
        <v>2</v>
      </c>
    </row>
    <row r="1162" spans="1:8" x14ac:dyDescent="0.35">
      <c r="A1162" t="s">
        <v>13651</v>
      </c>
      <c r="B1162" t="s">
        <v>13652</v>
      </c>
      <c r="C1162" s="1">
        <v>8.9628934860229492</v>
      </c>
      <c r="D1162" t="str">
        <f>_xlfn.XLOOKUP(Table1[[#This Row],[data_zone_code]],Table2[msoa21cd], Table2[msoa21nm], "Not found")</f>
        <v>Cambridge 015</v>
      </c>
      <c r="E1162" s="1">
        <f>_xlfn.XLOOKUP(Table1[[#This Row],[data_zone_code]], Table2[msoa21cd],Table2[acute_morbidity_indicator], "Not found")</f>
        <v>82.127453924914676</v>
      </c>
      <c r="F1162">
        <f>RANK(Table1[[#This Row],[pm2.5_mean]], Table1[pm2.5_mean], 0)</f>
        <v>1162</v>
      </c>
      <c r="G1162">
        <f>(_xlfn.PERCENTRANK.INC(Table1[pm2.5_mean], Table1[[#This Row],[pm2.5_mean]]))*100</f>
        <v>83</v>
      </c>
      <c r="H1162">
        <f>CEILING(_xlfn.PERCENTRANK.INC(Table1[acute_morbidity_indicator], Table1[[#This Row],[acute_morbidity_indicator]]) * 10, 1)</f>
        <v>2</v>
      </c>
    </row>
    <row r="1163" spans="1:8" x14ac:dyDescent="0.35">
      <c r="A1163" t="s">
        <v>13585</v>
      </c>
      <c r="B1163" t="s">
        <v>13586</v>
      </c>
      <c r="C1163" s="1">
        <v>8.9627189636230504</v>
      </c>
      <c r="D1163" t="str">
        <f>_xlfn.XLOOKUP(Table1[[#This Row],[data_zone_code]],Table2[msoa21cd], Table2[msoa21nm], "Not found")</f>
        <v>Norwich 017</v>
      </c>
      <c r="E1163" s="1">
        <f>_xlfn.XLOOKUP(Table1[[#This Row],[data_zone_code]], Table2[msoa21cd],Table2[acute_morbidity_indicator], "Not found")</f>
        <v>86.121561467889919</v>
      </c>
      <c r="F1163">
        <f>RANK(Table1[[#This Row],[pm2.5_mean]], Table1[pm2.5_mean], 0)</f>
        <v>1163</v>
      </c>
      <c r="G1163">
        <f>(_xlfn.PERCENTRANK.INC(Table1[pm2.5_mean], Table1[[#This Row],[pm2.5_mean]]))*100</f>
        <v>83</v>
      </c>
      <c r="H1163">
        <f>CEILING(_xlfn.PERCENTRANK.INC(Table1[acute_morbidity_indicator], Table1[[#This Row],[acute_morbidity_indicator]]) * 10, 1)</f>
        <v>2</v>
      </c>
    </row>
    <row r="1164" spans="1:8" x14ac:dyDescent="0.35">
      <c r="A1164" t="s">
        <v>5529</v>
      </c>
      <c r="B1164" t="s">
        <v>5530</v>
      </c>
      <c r="C1164" s="1">
        <v>8.9622364044189506</v>
      </c>
      <c r="D1164" t="str">
        <f>_xlfn.XLOOKUP(Table1[[#This Row],[data_zone_code]],Table2[msoa21cd], Table2[msoa21nm], "Not found")</f>
        <v>Nottingham 025</v>
      </c>
      <c r="E1164" s="1">
        <f>_xlfn.XLOOKUP(Table1[[#This Row],[data_zone_code]], Table2[msoa21cd],Table2[acute_morbidity_indicator], "Not found")</f>
        <v>150.26120026350461</v>
      </c>
      <c r="F1164">
        <f>RANK(Table1[[#This Row],[pm2.5_mean]], Table1[pm2.5_mean], 0)</f>
        <v>1164</v>
      </c>
      <c r="G1164">
        <f>(_xlfn.PERCENTRANK.INC(Table1[pm2.5_mean], Table1[[#This Row],[pm2.5_mean]]))*100</f>
        <v>83</v>
      </c>
      <c r="H1164">
        <f>CEILING(_xlfn.PERCENTRANK.INC(Table1[acute_morbidity_indicator], Table1[[#This Row],[acute_morbidity_indicator]]) * 10, 1)</f>
        <v>10</v>
      </c>
    </row>
    <row r="1165" spans="1:8" x14ac:dyDescent="0.35">
      <c r="A1165" t="s">
        <v>3695</v>
      </c>
      <c r="B1165" t="s">
        <v>3696</v>
      </c>
      <c r="C1165" s="1">
        <v>8.9611959457397496</v>
      </c>
      <c r="D1165" t="str">
        <f>_xlfn.XLOOKUP(Table1[[#This Row],[data_zone_code]],Table2[msoa21cd], Table2[msoa21nm], "Not found")</f>
        <v>Birmingham 111</v>
      </c>
      <c r="E1165" s="1">
        <f>_xlfn.XLOOKUP(Table1[[#This Row],[data_zone_code]], Table2[msoa21cd],Table2[acute_morbidity_indicator], "Not found")</f>
        <v>145.73262111801239</v>
      </c>
      <c r="F1165">
        <f>RANK(Table1[[#This Row],[pm2.5_mean]], Table1[pm2.5_mean], 0)</f>
        <v>1165</v>
      </c>
      <c r="G1165">
        <f>(_xlfn.PERCENTRANK.INC(Table1[pm2.5_mean], Table1[[#This Row],[pm2.5_mean]]))*100</f>
        <v>83</v>
      </c>
      <c r="H1165">
        <f>CEILING(_xlfn.PERCENTRANK.INC(Table1[acute_morbidity_indicator], Table1[[#This Row],[acute_morbidity_indicator]]) * 10, 1)</f>
        <v>10</v>
      </c>
    </row>
    <row r="1166" spans="1:8" x14ac:dyDescent="0.35">
      <c r="A1166" t="s">
        <v>7785</v>
      </c>
      <c r="B1166" t="s">
        <v>7786</v>
      </c>
      <c r="C1166" s="1">
        <v>8.9611043930053693</v>
      </c>
      <c r="D1166" t="str">
        <f>_xlfn.XLOOKUP(Table1[[#This Row],[data_zone_code]],Table2[msoa21cd], Table2[msoa21nm], "Not found")</f>
        <v>Chesterfield 005</v>
      </c>
      <c r="E1166" s="1">
        <f>_xlfn.XLOOKUP(Table1[[#This Row],[data_zone_code]], Table2[msoa21cd],Table2[acute_morbidity_indicator], "Not found")</f>
        <v>126.869028708134</v>
      </c>
      <c r="F1166">
        <f>RANK(Table1[[#This Row],[pm2.5_mean]], Table1[pm2.5_mean], 0)</f>
        <v>1166</v>
      </c>
      <c r="G1166">
        <f>(_xlfn.PERCENTRANK.INC(Table1[pm2.5_mean], Table1[[#This Row],[pm2.5_mean]]))*100</f>
        <v>83</v>
      </c>
      <c r="H1166">
        <f>CEILING(_xlfn.PERCENTRANK.INC(Table1[acute_morbidity_indicator], Table1[[#This Row],[acute_morbidity_indicator]]) * 10, 1)</f>
        <v>9</v>
      </c>
    </row>
    <row r="1167" spans="1:8" x14ac:dyDescent="0.35">
      <c r="A1167" t="s">
        <v>5435</v>
      </c>
      <c r="B1167" t="s">
        <v>5436</v>
      </c>
      <c r="C1167" s="1">
        <v>8.9604520797729492</v>
      </c>
      <c r="D1167" t="str">
        <f>_xlfn.XLOOKUP(Table1[[#This Row],[data_zone_code]],Table2[msoa21cd], Table2[msoa21nm], "Not found")</f>
        <v>Leicester 016</v>
      </c>
      <c r="E1167" s="1">
        <f>_xlfn.XLOOKUP(Table1[[#This Row],[data_zone_code]], Table2[msoa21cd],Table2[acute_morbidity_indicator], "Not found")</f>
        <v>121.7444</v>
      </c>
      <c r="F1167">
        <f>RANK(Table1[[#This Row],[pm2.5_mean]], Table1[pm2.5_mean], 0)</f>
        <v>1167</v>
      </c>
      <c r="G1167">
        <f>(_xlfn.PERCENTRANK.INC(Table1[pm2.5_mean], Table1[[#This Row],[pm2.5_mean]]))*100</f>
        <v>82.899999999999991</v>
      </c>
      <c r="H1167">
        <f>CEILING(_xlfn.PERCENTRANK.INC(Table1[acute_morbidity_indicator], Table1[[#This Row],[acute_morbidity_indicator]]) * 10, 1)</f>
        <v>8</v>
      </c>
    </row>
    <row r="1168" spans="1:8" x14ac:dyDescent="0.35">
      <c r="A1168" t="s">
        <v>11807</v>
      </c>
      <c r="B1168" t="s">
        <v>11808</v>
      </c>
      <c r="C1168" s="1">
        <v>8.9600524902343803</v>
      </c>
      <c r="D1168" t="str">
        <f>_xlfn.XLOOKUP(Table1[[#This Row],[data_zone_code]],Table2[msoa21cd], Table2[msoa21nm], "Not found")</f>
        <v>East Staffordshire 014</v>
      </c>
      <c r="E1168" s="1">
        <f>_xlfn.XLOOKUP(Table1[[#This Row],[data_zone_code]], Table2[msoa21cd],Table2[acute_morbidity_indicator], "Not found")</f>
        <v>127.9523076923077</v>
      </c>
      <c r="F1168">
        <f>RANK(Table1[[#This Row],[pm2.5_mean]], Table1[pm2.5_mean], 0)</f>
        <v>1168</v>
      </c>
      <c r="G1168">
        <f>(_xlfn.PERCENTRANK.INC(Table1[pm2.5_mean], Table1[[#This Row],[pm2.5_mean]]))*100</f>
        <v>82.899999999999991</v>
      </c>
      <c r="H1168">
        <f>CEILING(_xlfn.PERCENTRANK.INC(Table1[acute_morbidity_indicator], Table1[[#This Row],[acute_morbidity_indicator]]) * 10, 1)</f>
        <v>9</v>
      </c>
    </row>
    <row r="1169" spans="1:8" x14ac:dyDescent="0.35">
      <c r="A1169" t="s">
        <v>6363</v>
      </c>
      <c r="B1169" t="s">
        <v>6364</v>
      </c>
      <c r="C1169" s="1">
        <v>8.9600048065185494</v>
      </c>
      <c r="D1169" t="str">
        <f>_xlfn.XLOOKUP(Table1[[#This Row],[data_zone_code]],Table2[msoa21cd], Table2[msoa21nm], "Not found")</f>
        <v>Medway 018</v>
      </c>
      <c r="E1169" s="1">
        <f>_xlfn.XLOOKUP(Table1[[#This Row],[data_zone_code]], Table2[msoa21cd],Table2[acute_morbidity_indicator], "Not found")</f>
        <v>111.4143227272727</v>
      </c>
      <c r="F1169">
        <f>RANK(Table1[[#This Row],[pm2.5_mean]], Table1[pm2.5_mean], 0)</f>
        <v>1169</v>
      </c>
      <c r="G1169">
        <f>(_xlfn.PERCENTRANK.INC(Table1[pm2.5_mean], Table1[[#This Row],[pm2.5_mean]]))*100</f>
        <v>82.899999999999991</v>
      </c>
      <c r="H1169">
        <f>CEILING(_xlfn.PERCENTRANK.INC(Table1[acute_morbidity_indicator], Table1[[#This Row],[acute_morbidity_indicator]]) * 10, 1)</f>
        <v>7</v>
      </c>
    </row>
    <row r="1170" spans="1:8" x14ac:dyDescent="0.35">
      <c r="A1170" t="s">
        <v>6089</v>
      </c>
      <c r="B1170" t="s">
        <v>6090</v>
      </c>
      <c r="C1170" s="1">
        <v>8.9596166610717791</v>
      </c>
      <c r="D1170" t="str">
        <f>_xlfn.XLOOKUP(Table1[[#This Row],[data_zone_code]],Table2[msoa21cd], Table2[msoa21nm], "Not found")</f>
        <v>Bournemouth, Christchurch and Poole 038</v>
      </c>
      <c r="E1170" s="1">
        <f>_xlfn.XLOOKUP(Table1[[#This Row],[data_zone_code]], Table2[msoa21cd],Table2[acute_morbidity_indicator], "Not found")</f>
        <v>123.659731078905</v>
      </c>
      <c r="F1170">
        <f>RANK(Table1[[#This Row],[pm2.5_mean]], Table1[pm2.5_mean], 0)</f>
        <v>1170</v>
      </c>
      <c r="G1170">
        <f>(_xlfn.PERCENTRANK.INC(Table1[pm2.5_mean], Table1[[#This Row],[pm2.5_mean]]))*100</f>
        <v>82.899999999999991</v>
      </c>
      <c r="H1170">
        <f>CEILING(_xlfn.PERCENTRANK.INC(Table1[acute_morbidity_indicator], Table1[[#This Row],[acute_morbidity_indicator]]) * 10, 1)</f>
        <v>9</v>
      </c>
    </row>
    <row r="1171" spans="1:8" x14ac:dyDescent="0.35">
      <c r="A1171" t="s">
        <v>11225</v>
      </c>
      <c r="B1171" t="s">
        <v>11226</v>
      </c>
      <c r="C1171" s="1">
        <v>8.9588327407836896</v>
      </c>
      <c r="D1171" t="str">
        <f>_xlfn.XLOOKUP(Table1[[#This Row],[data_zone_code]],Table2[msoa21cd], Table2[msoa21nm], "Not found")</f>
        <v>Bassetlaw 013</v>
      </c>
      <c r="E1171" s="1">
        <f>_xlfn.XLOOKUP(Table1[[#This Row],[data_zone_code]], Table2[msoa21cd],Table2[acute_morbidity_indicator], "Not found")</f>
        <v>96.563023339317766</v>
      </c>
      <c r="F1171">
        <f>RANK(Table1[[#This Row],[pm2.5_mean]], Table1[pm2.5_mean], 0)</f>
        <v>1171</v>
      </c>
      <c r="G1171">
        <f>(_xlfn.PERCENTRANK.INC(Table1[pm2.5_mean], Table1[[#This Row],[pm2.5_mean]]))*100</f>
        <v>82.899999999999991</v>
      </c>
      <c r="H1171">
        <f>CEILING(_xlfn.PERCENTRANK.INC(Table1[acute_morbidity_indicator], Table1[[#This Row],[acute_morbidity_indicator]]) * 10, 1)</f>
        <v>4</v>
      </c>
    </row>
    <row r="1172" spans="1:8" x14ac:dyDescent="0.35">
      <c r="A1172" t="s">
        <v>5629</v>
      </c>
      <c r="B1172" t="s">
        <v>5630</v>
      </c>
      <c r="C1172" s="1">
        <v>8.9586858749389595</v>
      </c>
      <c r="D1172" t="str">
        <f>_xlfn.XLOOKUP(Table1[[#This Row],[data_zone_code]],Table2[msoa21cd], Table2[msoa21nm], "Not found")</f>
        <v>Telford and Wrekin 019</v>
      </c>
      <c r="E1172" s="1">
        <f>_xlfn.XLOOKUP(Table1[[#This Row],[data_zone_code]], Table2[msoa21cd],Table2[acute_morbidity_indicator], "Not found")</f>
        <v>118.0616311111111</v>
      </c>
      <c r="F1172">
        <f>RANK(Table1[[#This Row],[pm2.5_mean]], Table1[pm2.5_mean], 0)</f>
        <v>1172</v>
      </c>
      <c r="G1172">
        <f>(_xlfn.PERCENTRANK.INC(Table1[pm2.5_mean], Table1[[#This Row],[pm2.5_mean]]))*100</f>
        <v>82.899999999999991</v>
      </c>
      <c r="H1172">
        <f>CEILING(_xlfn.PERCENTRANK.INC(Table1[acute_morbidity_indicator], Table1[[#This Row],[acute_morbidity_indicator]]) * 10, 1)</f>
        <v>8</v>
      </c>
    </row>
    <row r="1173" spans="1:8" x14ac:dyDescent="0.35">
      <c r="A1173" t="s">
        <v>4791</v>
      </c>
      <c r="B1173" t="s">
        <v>4792</v>
      </c>
      <c r="C1173" s="1">
        <v>8.9584474563598597</v>
      </c>
      <c r="D1173" t="str">
        <f>_xlfn.XLOOKUP(Table1[[#This Row],[data_zone_code]],Table2[msoa21cd], Table2[msoa21nm], "Not found")</f>
        <v>Middlesbrough 008</v>
      </c>
      <c r="E1173" s="1">
        <f>_xlfn.XLOOKUP(Table1[[#This Row],[data_zone_code]], Table2[msoa21cd],Table2[acute_morbidity_indicator], "Not found")</f>
        <v>130.05698340248961</v>
      </c>
      <c r="F1173">
        <f>RANK(Table1[[#This Row],[pm2.5_mean]], Table1[pm2.5_mean], 0)</f>
        <v>1173</v>
      </c>
      <c r="G1173">
        <f>(_xlfn.PERCENTRANK.INC(Table1[pm2.5_mean], Table1[[#This Row],[pm2.5_mean]]))*100</f>
        <v>82.899999999999991</v>
      </c>
      <c r="H1173">
        <f>CEILING(_xlfn.PERCENTRANK.INC(Table1[acute_morbidity_indicator], Table1[[#This Row],[acute_morbidity_indicator]]) * 10, 1)</f>
        <v>9</v>
      </c>
    </row>
    <row r="1174" spans="1:8" x14ac:dyDescent="0.35">
      <c r="A1174" t="s">
        <v>3605</v>
      </c>
      <c r="B1174" t="s">
        <v>3606</v>
      </c>
      <c r="C1174" s="1">
        <v>8.95831298828125</v>
      </c>
      <c r="D1174" t="str">
        <f>_xlfn.XLOOKUP(Table1[[#This Row],[data_zone_code]],Table2[msoa21cd], Table2[msoa21nm], "Not found")</f>
        <v>Birmingham 062</v>
      </c>
      <c r="E1174" s="1">
        <f>_xlfn.XLOOKUP(Table1[[#This Row],[data_zone_code]], Table2[msoa21cd],Table2[acute_morbidity_indicator], "Not found")</f>
        <v>142.6549632352941</v>
      </c>
      <c r="F1174">
        <f>RANK(Table1[[#This Row],[pm2.5_mean]], Table1[pm2.5_mean], 0)</f>
        <v>1174</v>
      </c>
      <c r="G1174">
        <f>(_xlfn.PERCENTRANK.INC(Table1[pm2.5_mean], Table1[[#This Row],[pm2.5_mean]]))*100</f>
        <v>82.8</v>
      </c>
      <c r="H1174">
        <f>CEILING(_xlfn.PERCENTRANK.INC(Table1[acute_morbidity_indicator], Table1[[#This Row],[acute_morbidity_indicator]]) * 10, 1)</f>
        <v>10</v>
      </c>
    </row>
    <row r="1175" spans="1:8" x14ac:dyDescent="0.35">
      <c r="A1175" t="s">
        <v>4793</v>
      </c>
      <c r="B1175" t="s">
        <v>4794</v>
      </c>
      <c r="C1175" s="1">
        <v>8.9577112197875994</v>
      </c>
      <c r="D1175" t="str">
        <f>_xlfn.XLOOKUP(Table1[[#This Row],[data_zone_code]],Table2[msoa21cd], Table2[msoa21nm], "Not found")</f>
        <v>Middlesbrough 009</v>
      </c>
      <c r="E1175" s="1">
        <f>_xlfn.XLOOKUP(Table1[[#This Row],[data_zone_code]], Table2[msoa21cd],Table2[acute_morbidity_indicator], "Not found")</f>
        <v>101.4521086956522</v>
      </c>
      <c r="F1175">
        <f>RANK(Table1[[#This Row],[pm2.5_mean]], Table1[pm2.5_mean], 0)</f>
        <v>1175</v>
      </c>
      <c r="G1175">
        <f>(_xlfn.PERCENTRANK.INC(Table1[pm2.5_mean], Table1[[#This Row],[pm2.5_mean]]))*100</f>
        <v>82.8</v>
      </c>
      <c r="H1175">
        <f>CEILING(_xlfn.PERCENTRANK.INC(Table1[acute_morbidity_indicator], Table1[[#This Row],[acute_morbidity_indicator]]) * 10, 1)</f>
        <v>5</v>
      </c>
    </row>
    <row r="1176" spans="1:8" x14ac:dyDescent="0.35">
      <c r="A1176" t="s">
        <v>637</v>
      </c>
      <c r="B1176" t="s">
        <v>638</v>
      </c>
      <c r="C1176" s="1">
        <v>8.9576778411865199</v>
      </c>
      <c r="D1176" t="str">
        <f>_xlfn.XLOOKUP(Table1[[#This Row],[data_zone_code]],Table2[msoa21cd], Table2[msoa21nm], "Not found")</f>
        <v>Greenwich 028</v>
      </c>
      <c r="E1176" s="1">
        <f>_xlfn.XLOOKUP(Table1[[#This Row],[data_zone_code]], Table2[msoa21cd],Table2[acute_morbidity_indicator], "Not found")</f>
        <v>97.222635416666677</v>
      </c>
      <c r="F1176">
        <f>RANK(Table1[[#This Row],[pm2.5_mean]], Table1[pm2.5_mean], 0)</f>
        <v>1176</v>
      </c>
      <c r="G1176">
        <f>(_xlfn.PERCENTRANK.INC(Table1[pm2.5_mean], Table1[[#This Row],[pm2.5_mean]]))*100</f>
        <v>82.8</v>
      </c>
      <c r="H1176">
        <f>CEILING(_xlfn.PERCENTRANK.INC(Table1[acute_morbidity_indicator], Table1[[#This Row],[acute_morbidity_indicator]]) * 10, 1)</f>
        <v>5</v>
      </c>
    </row>
    <row r="1177" spans="1:8" x14ac:dyDescent="0.35">
      <c r="A1177" t="s">
        <v>7427</v>
      </c>
      <c r="B1177" t="s">
        <v>7428</v>
      </c>
      <c r="C1177" s="1">
        <v>8.9576711654663104</v>
      </c>
      <c r="D1177" t="str">
        <f>_xlfn.XLOOKUP(Table1[[#This Row],[data_zone_code]],Table2[msoa21cd], Table2[msoa21nm], "Not found")</f>
        <v>Cheshire West and Chester 018</v>
      </c>
      <c r="E1177" s="1">
        <f>_xlfn.XLOOKUP(Table1[[#This Row],[data_zone_code]], Table2[msoa21cd],Table2[acute_morbidity_indicator], "Not found")</f>
        <v>160.13912244897961</v>
      </c>
      <c r="F1177">
        <f>RANK(Table1[[#This Row],[pm2.5_mean]], Table1[pm2.5_mean], 0)</f>
        <v>1177</v>
      </c>
      <c r="G1177">
        <f>(_xlfn.PERCENTRANK.INC(Table1[pm2.5_mean], Table1[[#This Row],[pm2.5_mean]]))*100</f>
        <v>82.8</v>
      </c>
      <c r="H1177">
        <f>CEILING(_xlfn.PERCENTRANK.INC(Table1[acute_morbidity_indicator], Table1[[#This Row],[acute_morbidity_indicator]]) * 10, 1)</f>
        <v>10</v>
      </c>
    </row>
    <row r="1178" spans="1:8" x14ac:dyDescent="0.35">
      <c r="A1178" t="s">
        <v>5107</v>
      </c>
      <c r="B1178" t="s">
        <v>5108</v>
      </c>
      <c r="C1178" s="1">
        <v>8.9566907882690394</v>
      </c>
      <c r="D1178" t="str">
        <f>_xlfn.XLOOKUP(Table1[[#This Row],[data_zone_code]],Table2[msoa21cd], Table2[msoa21nm], "Not found")</f>
        <v>Kingston upon Hull 019</v>
      </c>
      <c r="E1178" s="1">
        <f>_xlfn.XLOOKUP(Table1[[#This Row],[data_zone_code]], Table2[msoa21cd],Table2[acute_morbidity_indicator], "Not found")</f>
        <v>118.2664659090909</v>
      </c>
      <c r="F1178">
        <f>RANK(Table1[[#This Row],[pm2.5_mean]], Table1[pm2.5_mean], 0)</f>
        <v>1178</v>
      </c>
      <c r="G1178">
        <f>(_xlfn.PERCENTRANK.INC(Table1[pm2.5_mean], Table1[[#This Row],[pm2.5_mean]]))*100</f>
        <v>82.8</v>
      </c>
      <c r="H1178">
        <f>CEILING(_xlfn.PERCENTRANK.INC(Table1[acute_morbidity_indicator], Table1[[#This Row],[acute_morbidity_indicator]]) * 10, 1)</f>
        <v>8</v>
      </c>
    </row>
    <row r="1179" spans="1:8" x14ac:dyDescent="0.35">
      <c r="A1179" t="s">
        <v>13069</v>
      </c>
      <c r="B1179" t="s">
        <v>13070</v>
      </c>
      <c r="C1179" s="1">
        <v>8.9564580917358398</v>
      </c>
      <c r="D1179" t="str">
        <f>_xlfn.XLOOKUP(Table1[[#This Row],[data_zone_code]],Table2[msoa21cd], Table2[msoa21nm], "Not found")</f>
        <v>Bexley 029</v>
      </c>
      <c r="E1179" s="1">
        <f>_xlfn.XLOOKUP(Table1[[#This Row],[data_zone_code]], Table2[msoa21cd],Table2[acute_morbidity_indicator], "Not found")</f>
        <v>101.8368974358974</v>
      </c>
      <c r="F1179">
        <f>RANK(Table1[[#This Row],[pm2.5_mean]], Table1[pm2.5_mean], 0)</f>
        <v>1179</v>
      </c>
      <c r="G1179">
        <f>(_xlfn.PERCENTRANK.INC(Table1[pm2.5_mean], Table1[[#This Row],[pm2.5_mean]]))*100</f>
        <v>82.8</v>
      </c>
      <c r="H1179">
        <f>CEILING(_xlfn.PERCENTRANK.INC(Table1[acute_morbidity_indicator], Table1[[#This Row],[acute_morbidity_indicator]]) * 10, 1)</f>
        <v>5</v>
      </c>
    </row>
    <row r="1180" spans="1:8" x14ac:dyDescent="0.35">
      <c r="A1180" t="s">
        <v>4101</v>
      </c>
      <c r="B1180" t="s">
        <v>4102</v>
      </c>
      <c r="C1180" s="1">
        <v>8.9559535980224592</v>
      </c>
      <c r="D1180" t="str">
        <f>_xlfn.XLOOKUP(Table1[[#This Row],[data_zone_code]],Table2[msoa21cd], Table2[msoa21nm], "Not found")</f>
        <v>Walsall 036</v>
      </c>
      <c r="E1180" s="1">
        <f>_xlfn.XLOOKUP(Table1[[#This Row],[data_zone_code]], Table2[msoa21cd],Table2[acute_morbidity_indicator], "Not found")</f>
        <v>114.47846583850929</v>
      </c>
      <c r="F1180">
        <f>RANK(Table1[[#This Row],[pm2.5_mean]], Table1[pm2.5_mean], 0)</f>
        <v>1180</v>
      </c>
      <c r="G1180">
        <f>(_xlfn.PERCENTRANK.INC(Table1[pm2.5_mean], Table1[[#This Row],[pm2.5_mean]]))*100</f>
        <v>82.8</v>
      </c>
      <c r="H1180">
        <f>CEILING(_xlfn.PERCENTRANK.INC(Table1[acute_morbidity_indicator], Table1[[#This Row],[acute_morbidity_indicator]]) * 10, 1)</f>
        <v>7</v>
      </c>
    </row>
    <row r="1181" spans="1:8" x14ac:dyDescent="0.35">
      <c r="A1181" t="s">
        <v>6321</v>
      </c>
      <c r="B1181" t="s">
        <v>6322</v>
      </c>
      <c r="C1181" s="1">
        <v>8.9559516906738299</v>
      </c>
      <c r="D1181" t="str">
        <f>_xlfn.XLOOKUP(Table1[[#This Row],[data_zone_code]],Table2[msoa21cd], Table2[msoa21nm], "Not found")</f>
        <v>Thurrock 014</v>
      </c>
      <c r="E1181" s="1">
        <f>_xlfn.XLOOKUP(Table1[[#This Row],[data_zone_code]], Table2[msoa21cd],Table2[acute_morbidity_indicator], "Not found")</f>
        <v>98.141160583941598</v>
      </c>
      <c r="F1181">
        <f>RANK(Table1[[#This Row],[pm2.5_mean]], Table1[pm2.5_mean], 0)</f>
        <v>1181</v>
      </c>
      <c r="G1181">
        <f>(_xlfn.PERCENTRANK.INC(Table1[pm2.5_mean], Table1[[#This Row],[pm2.5_mean]]))*100</f>
        <v>82.699999999999989</v>
      </c>
      <c r="H1181">
        <f>CEILING(_xlfn.PERCENTRANK.INC(Table1[acute_morbidity_indicator], Table1[[#This Row],[acute_morbidity_indicator]]) * 10, 1)</f>
        <v>5</v>
      </c>
    </row>
    <row r="1182" spans="1:8" x14ac:dyDescent="0.35">
      <c r="A1182" t="s">
        <v>2009</v>
      </c>
      <c r="B1182" t="s">
        <v>2010</v>
      </c>
      <c r="C1182" s="1">
        <v>8.9554700851440394</v>
      </c>
      <c r="D1182" t="str">
        <f>_xlfn.XLOOKUP(Table1[[#This Row],[data_zone_code]],Table2[msoa21cd], Table2[msoa21nm], "Not found")</f>
        <v>Manchester 015</v>
      </c>
      <c r="E1182" s="1">
        <f>_xlfn.XLOOKUP(Table1[[#This Row],[data_zone_code]], Table2[msoa21cd],Table2[acute_morbidity_indicator], "Not found")</f>
        <v>155.36733233532931</v>
      </c>
      <c r="F1182">
        <f>RANK(Table1[[#This Row],[pm2.5_mean]], Table1[pm2.5_mean], 0)</f>
        <v>1182</v>
      </c>
      <c r="G1182">
        <f>(_xlfn.PERCENTRANK.INC(Table1[pm2.5_mean], Table1[[#This Row],[pm2.5_mean]]))*100</f>
        <v>82.699999999999989</v>
      </c>
      <c r="H1182">
        <f>CEILING(_xlfn.PERCENTRANK.INC(Table1[acute_morbidity_indicator], Table1[[#This Row],[acute_morbidity_indicator]]) * 10, 1)</f>
        <v>10</v>
      </c>
    </row>
    <row r="1183" spans="1:8" x14ac:dyDescent="0.35">
      <c r="A1183" t="s">
        <v>5517</v>
      </c>
      <c r="B1183" t="s">
        <v>5518</v>
      </c>
      <c r="C1183" s="1">
        <v>8.9550266265869105</v>
      </c>
      <c r="D1183" t="str">
        <f>_xlfn.XLOOKUP(Table1[[#This Row],[data_zone_code]],Table2[msoa21cd], Table2[msoa21nm], "Not found")</f>
        <v>Nottingham 019</v>
      </c>
      <c r="E1183" s="1">
        <f>_xlfn.XLOOKUP(Table1[[#This Row],[data_zone_code]], Table2[msoa21cd],Table2[acute_morbidity_indicator], "Not found")</f>
        <v>107.2375619469026</v>
      </c>
      <c r="F1183">
        <f>RANK(Table1[[#This Row],[pm2.5_mean]], Table1[pm2.5_mean], 0)</f>
        <v>1183</v>
      </c>
      <c r="G1183">
        <f>(_xlfn.PERCENTRANK.INC(Table1[pm2.5_mean], Table1[[#This Row],[pm2.5_mean]]))*100</f>
        <v>82.699999999999989</v>
      </c>
      <c r="H1183">
        <f>CEILING(_xlfn.PERCENTRANK.INC(Table1[acute_morbidity_indicator], Table1[[#This Row],[acute_morbidity_indicator]]) * 10, 1)</f>
        <v>6</v>
      </c>
    </row>
    <row r="1184" spans="1:8" x14ac:dyDescent="0.35">
      <c r="A1184" t="s">
        <v>709</v>
      </c>
      <c r="B1184" t="s">
        <v>710</v>
      </c>
      <c r="C1184" s="1">
        <v>8.9540843963622994</v>
      </c>
      <c r="D1184" t="str">
        <f>_xlfn.XLOOKUP(Table1[[#This Row],[data_zone_code]],Table2[msoa21cd], Table2[msoa21nm], "Not found")</f>
        <v>Hammersmith and Fulham 008</v>
      </c>
      <c r="E1184" s="1">
        <f>_xlfn.XLOOKUP(Table1[[#This Row],[data_zone_code]], Table2[msoa21cd],Table2[acute_morbidity_indicator], "Not found")</f>
        <v>118.2386013986014</v>
      </c>
      <c r="F1184">
        <f>RANK(Table1[[#This Row],[pm2.5_mean]], Table1[pm2.5_mean], 0)</f>
        <v>1184</v>
      </c>
      <c r="G1184">
        <f>(_xlfn.PERCENTRANK.INC(Table1[pm2.5_mean], Table1[[#This Row],[pm2.5_mean]]))*100</f>
        <v>82.699999999999989</v>
      </c>
      <c r="H1184">
        <f>CEILING(_xlfn.PERCENTRANK.INC(Table1[acute_morbidity_indicator], Table1[[#This Row],[acute_morbidity_indicator]]) * 10, 1)</f>
        <v>8</v>
      </c>
    </row>
    <row r="1185" spans="1:8" x14ac:dyDescent="0.35">
      <c r="A1185" t="s">
        <v>1589</v>
      </c>
      <c r="B1185" t="s">
        <v>1590</v>
      </c>
      <c r="C1185" s="1">
        <v>8.9540185928344709</v>
      </c>
      <c r="D1185" t="str">
        <f>_xlfn.XLOOKUP(Table1[[#This Row],[data_zone_code]],Table2[msoa21cd], Table2[msoa21nm], "Not found")</f>
        <v>Sutton 003</v>
      </c>
      <c r="E1185" s="1">
        <f>_xlfn.XLOOKUP(Table1[[#This Row],[data_zone_code]], Table2[msoa21cd],Table2[acute_morbidity_indicator], "Not found")</f>
        <v>88.856083333333331</v>
      </c>
      <c r="F1185">
        <f>RANK(Table1[[#This Row],[pm2.5_mean]], Table1[pm2.5_mean], 0)</f>
        <v>1185</v>
      </c>
      <c r="G1185">
        <f>(_xlfn.PERCENTRANK.INC(Table1[pm2.5_mean], Table1[[#This Row],[pm2.5_mean]]))*100</f>
        <v>82.699999999999989</v>
      </c>
      <c r="H1185">
        <f>CEILING(_xlfn.PERCENTRANK.INC(Table1[acute_morbidity_indicator], Table1[[#This Row],[acute_morbidity_indicator]]) * 10, 1)</f>
        <v>3</v>
      </c>
    </row>
    <row r="1186" spans="1:8" x14ac:dyDescent="0.35">
      <c r="A1186" t="s">
        <v>727</v>
      </c>
      <c r="B1186" t="s">
        <v>728</v>
      </c>
      <c r="C1186" s="1">
        <v>8.9533061981201207</v>
      </c>
      <c r="D1186" t="str">
        <f>_xlfn.XLOOKUP(Table1[[#This Row],[data_zone_code]],Table2[msoa21cd], Table2[msoa21nm], "Not found")</f>
        <v>Hammersmith and Fulham 017</v>
      </c>
      <c r="E1186" s="1">
        <f>_xlfn.XLOOKUP(Table1[[#This Row],[data_zone_code]], Table2[msoa21cd],Table2[acute_morbidity_indicator], "Not found")</f>
        <v>125.3627878787879</v>
      </c>
      <c r="F1186">
        <f>RANK(Table1[[#This Row],[pm2.5_mean]], Table1[pm2.5_mean], 0)</f>
        <v>1186</v>
      </c>
      <c r="G1186">
        <f>(_xlfn.PERCENTRANK.INC(Table1[pm2.5_mean], Table1[[#This Row],[pm2.5_mean]]))*100</f>
        <v>82.699999999999989</v>
      </c>
      <c r="H1186">
        <f>CEILING(_xlfn.PERCENTRANK.INC(Table1[acute_morbidity_indicator], Table1[[#This Row],[acute_morbidity_indicator]]) * 10, 1)</f>
        <v>9</v>
      </c>
    </row>
    <row r="1187" spans="1:8" x14ac:dyDescent="0.35">
      <c r="A1187" t="s">
        <v>5513</v>
      </c>
      <c r="B1187" t="s">
        <v>5514</v>
      </c>
      <c r="C1187" s="1">
        <v>8.9526290893554705</v>
      </c>
      <c r="D1187" t="str">
        <f>_xlfn.XLOOKUP(Table1[[#This Row],[data_zone_code]],Table2[msoa21cd], Table2[msoa21nm], "Not found")</f>
        <v>Nottingham 017</v>
      </c>
      <c r="E1187" s="1">
        <f>_xlfn.XLOOKUP(Table1[[#This Row],[data_zone_code]], Table2[msoa21cd],Table2[acute_morbidity_indicator], "Not found")</f>
        <v>119.3178797468354</v>
      </c>
      <c r="F1187">
        <f>RANK(Table1[[#This Row],[pm2.5_mean]], Table1[pm2.5_mean], 0)</f>
        <v>1187</v>
      </c>
      <c r="G1187">
        <f>(_xlfn.PERCENTRANK.INC(Table1[pm2.5_mean], Table1[[#This Row],[pm2.5_mean]]))*100</f>
        <v>82.6</v>
      </c>
      <c r="H1187">
        <f>CEILING(_xlfn.PERCENTRANK.INC(Table1[acute_morbidity_indicator], Table1[[#This Row],[acute_morbidity_indicator]]) * 10, 1)</f>
        <v>8</v>
      </c>
    </row>
    <row r="1188" spans="1:8" x14ac:dyDescent="0.35">
      <c r="A1188" t="s">
        <v>13075</v>
      </c>
      <c r="B1188" t="s">
        <v>13076</v>
      </c>
      <c r="C1188" s="1">
        <v>8.9525146484375</v>
      </c>
      <c r="D1188" t="str">
        <f>_xlfn.XLOOKUP(Table1[[#This Row],[data_zone_code]],Table2[msoa21cd], Table2[msoa21nm], "Not found")</f>
        <v>Croydon 045</v>
      </c>
      <c r="E1188" s="1">
        <f>_xlfn.XLOOKUP(Table1[[#This Row],[data_zone_code]], Table2[msoa21cd],Table2[acute_morbidity_indicator], "Not found")</f>
        <v>113.4004036697248</v>
      </c>
      <c r="F1188">
        <f>RANK(Table1[[#This Row],[pm2.5_mean]], Table1[pm2.5_mean], 0)</f>
        <v>1188</v>
      </c>
      <c r="G1188">
        <f>(_xlfn.PERCENTRANK.INC(Table1[pm2.5_mean], Table1[[#This Row],[pm2.5_mean]]))*100</f>
        <v>82.6</v>
      </c>
      <c r="H1188">
        <f>CEILING(_xlfn.PERCENTRANK.INC(Table1[acute_morbidity_indicator], Table1[[#This Row],[acute_morbidity_indicator]]) * 10, 1)</f>
        <v>7</v>
      </c>
    </row>
    <row r="1189" spans="1:8" x14ac:dyDescent="0.35">
      <c r="A1189" t="s">
        <v>171</v>
      </c>
      <c r="B1189" t="s">
        <v>172</v>
      </c>
      <c r="C1189" s="1">
        <v>8.9516706466674805</v>
      </c>
      <c r="D1189" t="str">
        <f>_xlfn.XLOOKUP(Table1[[#This Row],[data_zone_code]],Table2[msoa21cd], Table2[msoa21nm], "Not found")</f>
        <v>Bexley 025</v>
      </c>
      <c r="E1189" s="1">
        <f>_xlfn.XLOOKUP(Table1[[#This Row],[data_zone_code]], Table2[msoa21cd],Table2[acute_morbidity_indicator], "Not found")</f>
        <v>98.35932258064517</v>
      </c>
      <c r="F1189">
        <f>RANK(Table1[[#This Row],[pm2.5_mean]], Table1[pm2.5_mean], 0)</f>
        <v>1189</v>
      </c>
      <c r="G1189">
        <f>(_xlfn.PERCENTRANK.INC(Table1[pm2.5_mean], Table1[[#This Row],[pm2.5_mean]]))*100</f>
        <v>82.6</v>
      </c>
      <c r="H1189">
        <f>CEILING(_xlfn.PERCENTRANK.INC(Table1[acute_morbidity_indicator], Table1[[#This Row],[acute_morbidity_indicator]]) * 10, 1)</f>
        <v>5</v>
      </c>
    </row>
    <row r="1190" spans="1:8" x14ac:dyDescent="0.35">
      <c r="A1190" t="s">
        <v>11183</v>
      </c>
      <c r="B1190" t="s">
        <v>11184</v>
      </c>
      <c r="C1190" s="1">
        <v>8.9504346847534197</v>
      </c>
      <c r="D1190" t="str">
        <f>_xlfn.XLOOKUP(Table1[[#This Row],[data_zone_code]],Table2[msoa21cd], Table2[msoa21nm], "Not found")</f>
        <v>Ashfield 006</v>
      </c>
      <c r="E1190" s="1">
        <f>_xlfn.XLOOKUP(Table1[[#This Row],[data_zone_code]], Table2[msoa21cd],Table2[acute_morbidity_indicator], "Not found")</f>
        <v>104.10221951219511</v>
      </c>
      <c r="F1190">
        <f>RANK(Table1[[#This Row],[pm2.5_mean]], Table1[pm2.5_mean], 0)</f>
        <v>1190</v>
      </c>
      <c r="G1190">
        <f>(_xlfn.PERCENTRANK.INC(Table1[pm2.5_mean], Table1[[#This Row],[pm2.5_mean]]))*100</f>
        <v>82.6</v>
      </c>
      <c r="H1190">
        <f>CEILING(_xlfn.PERCENTRANK.INC(Table1[acute_morbidity_indicator], Table1[[#This Row],[acute_morbidity_indicator]]) * 10, 1)</f>
        <v>6</v>
      </c>
    </row>
    <row r="1191" spans="1:8" x14ac:dyDescent="0.35">
      <c r="A1191" t="s">
        <v>2265</v>
      </c>
      <c r="B1191" t="s">
        <v>2266</v>
      </c>
      <c r="C1191" s="1">
        <v>8.9500732421875</v>
      </c>
      <c r="D1191" t="str">
        <f>_xlfn.XLOOKUP(Table1[[#This Row],[data_zone_code]],Table2[msoa21cd], Table2[msoa21nm], "Not found")</f>
        <v>Stockport 008</v>
      </c>
      <c r="E1191" s="1">
        <f>_xlfn.XLOOKUP(Table1[[#This Row],[data_zone_code]], Table2[msoa21cd],Table2[acute_morbidity_indicator], "Not found")</f>
        <v>97.033644171779144</v>
      </c>
      <c r="F1191">
        <f>RANK(Table1[[#This Row],[pm2.5_mean]], Table1[pm2.5_mean], 0)</f>
        <v>1191</v>
      </c>
      <c r="G1191">
        <f>(_xlfn.PERCENTRANK.INC(Table1[pm2.5_mean], Table1[[#This Row],[pm2.5_mean]]))*100</f>
        <v>82.6</v>
      </c>
      <c r="H1191">
        <f>CEILING(_xlfn.PERCENTRANK.INC(Table1[acute_morbidity_indicator], Table1[[#This Row],[acute_morbidity_indicator]]) * 10, 1)</f>
        <v>5</v>
      </c>
    </row>
    <row r="1192" spans="1:8" x14ac:dyDescent="0.35">
      <c r="A1192" t="s">
        <v>11229</v>
      </c>
      <c r="B1192" t="s">
        <v>11230</v>
      </c>
      <c r="C1192" s="1">
        <v>8.9499464035034197</v>
      </c>
      <c r="D1192" t="str">
        <f>_xlfn.XLOOKUP(Table1[[#This Row],[data_zone_code]],Table2[msoa21cd], Table2[msoa21nm], "Not found")</f>
        <v>Bassetlaw 015</v>
      </c>
      <c r="E1192" s="1">
        <f>_xlfn.XLOOKUP(Table1[[#This Row],[data_zone_code]], Table2[msoa21cd],Table2[acute_morbidity_indicator], "Not found")</f>
        <v>90.042979729729723</v>
      </c>
      <c r="F1192">
        <f>RANK(Table1[[#This Row],[pm2.5_mean]], Table1[pm2.5_mean], 0)</f>
        <v>1192</v>
      </c>
      <c r="G1192">
        <f>(_xlfn.PERCENTRANK.INC(Table1[pm2.5_mean], Table1[[#This Row],[pm2.5_mean]]))*100</f>
        <v>82.6</v>
      </c>
      <c r="H1192">
        <f>CEILING(_xlfn.PERCENTRANK.INC(Table1[acute_morbidity_indicator], Table1[[#This Row],[acute_morbidity_indicator]]) * 10, 1)</f>
        <v>3</v>
      </c>
    </row>
    <row r="1193" spans="1:8" x14ac:dyDescent="0.35">
      <c r="A1193" t="s">
        <v>3163</v>
      </c>
      <c r="B1193" t="s">
        <v>3164</v>
      </c>
      <c r="C1193" s="1">
        <v>8.94879055023193</v>
      </c>
      <c r="D1193" t="str">
        <f>_xlfn.XLOOKUP(Table1[[#This Row],[data_zone_code]],Table2[msoa21cd], Table2[msoa21nm], "Not found")</f>
        <v>Sheffield 040</v>
      </c>
      <c r="E1193" s="1">
        <f>_xlfn.XLOOKUP(Table1[[#This Row],[data_zone_code]], Table2[msoa21cd],Table2[acute_morbidity_indicator], "Not found")</f>
        <v>125.47194634146339</v>
      </c>
      <c r="F1193">
        <f>RANK(Table1[[#This Row],[pm2.5_mean]], Table1[pm2.5_mean], 0)</f>
        <v>1193</v>
      </c>
      <c r="G1193">
        <f>(_xlfn.PERCENTRANK.INC(Table1[pm2.5_mean], Table1[[#This Row],[pm2.5_mean]]))*100</f>
        <v>82.6</v>
      </c>
      <c r="H1193">
        <f>CEILING(_xlfn.PERCENTRANK.INC(Table1[acute_morbidity_indicator], Table1[[#This Row],[acute_morbidity_indicator]]) * 10, 1)</f>
        <v>9</v>
      </c>
    </row>
    <row r="1194" spans="1:8" x14ac:dyDescent="0.35">
      <c r="A1194" t="s">
        <v>99</v>
      </c>
      <c r="B1194" t="s">
        <v>100</v>
      </c>
      <c r="C1194" s="1">
        <v>8.94866847991943</v>
      </c>
      <c r="D1194" t="str">
        <f>_xlfn.XLOOKUP(Table1[[#This Row],[data_zone_code]],Table2[msoa21cd], Table2[msoa21nm], "Not found")</f>
        <v>Barnet 028</v>
      </c>
      <c r="E1194" s="1">
        <f>_xlfn.XLOOKUP(Table1[[#This Row],[data_zone_code]], Table2[msoa21cd],Table2[acute_morbidity_indicator], "Not found")</f>
        <v>76.880453172205435</v>
      </c>
      <c r="F1194">
        <f>RANK(Table1[[#This Row],[pm2.5_mean]], Table1[pm2.5_mean], 0)</f>
        <v>1194</v>
      </c>
      <c r="G1194">
        <f>(_xlfn.PERCENTRANK.INC(Table1[pm2.5_mean], Table1[[#This Row],[pm2.5_mean]]))*100</f>
        <v>82.5</v>
      </c>
      <c r="H1194">
        <f>CEILING(_xlfn.PERCENTRANK.INC(Table1[acute_morbidity_indicator], Table1[[#This Row],[acute_morbidity_indicator]]) * 10, 1)</f>
        <v>1</v>
      </c>
    </row>
    <row r="1195" spans="1:8" x14ac:dyDescent="0.35">
      <c r="A1195" t="s">
        <v>7779</v>
      </c>
      <c r="B1195" t="s">
        <v>7780</v>
      </c>
      <c r="C1195" s="1">
        <v>8.9486036300659197</v>
      </c>
      <c r="D1195" t="str">
        <f>_xlfn.XLOOKUP(Table1[[#This Row],[data_zone_code]],Table2[msoa21cd], Table2[msoa21nm], "Not found")</f>
        <v>Chesterfield 002</v>
      </c>
      <c r="E1195" s="1">
        <f>_xlfn.XLOOKUP(Table1[[#This Row],[data_zone_code]], Table2[msoa21cd],Table2[acute_morbidity_indicator], "Not found")</f>
        <v>165.81669295774651</v>
      </c>
      <c r="F1195">
        <f>RANK(Table1[[#This Row],[pm2.5_mean]], Table1[pm2.5_mean], 0)</f>
        <v>1195</v>
      </c>
      <c r="G1195">
        <f>(_xlfn.PERCENTRANK.INC(Table1[pm2.5_mean], Table1[[#This Row],[pm2.5_mean]]))*100</f>
        <v>82.5</v>
      </c>
      <c r="H1195">
        <f>CEILING(_xlfn.PERCENTRANK.INC(Table1[acute_morbidity_indicator], Table1[[#This Row],[acute_morbidity_indicator]]) * 10, 1)</f>
        <v>10</v>
      </c>
    </row>
    <row r="1196" spans="1:8" x14ac:dyDescent="0.35">
      <c r="A1196" t="s">
        <v>4969</v>
      </c>
      <c r="B1196" t="s">
        <v>4970</v>
      </c>
      <c r="C1196" s="1">
        <v>8.9483890533447301</v>
      </c>
      <c r="D1196" t="str">
        <f>_xlfn.XLOOKUP(Table1[[#This Row],[data_zone_code]],Table2[msoa21cd], Table2[msoa21nm], "Not found")</f>
        <v>Warrington 011</v>
      </c>
      <c r="E1196" s="1">
        <f>_xlfn.XLOOKUP(Table1[[#This Row],[data_zone_code]], Table2[msoa21cd],Table2[acute_morbidity_indicator], "Not found")</f>
        <v>119.3568023255814</v>
      </c>
      <c r="F1196">
        <f>RANK(Table1[[#This Row],[pm2.5_mean]], Table1[pm2.5_mean], 0)</f>
        <v>1196</v>
      </c>
      <c r="G1196">
        <f>(_xlfn.PERCENTRANK.INC(Table1[pm2.5_mean], Table1[[#This Row],[pm2.5_mean]]))*100</f>
        <v>82.5</v>
      </c>
      <c r="H1196">
        <f>CEILING(_xlfn.PERCENTRANK.INC(Table1[acute_morbidity_indicator], Table1[[#This Row],[acute_morbidity_indicator]]) * 10, 1)</f>
        <v>8</v>
      </c>
    </row>
    <row r="1197" spans="1:8" x14ac:dyDescent="0.35">
      <c r="A1197" t="s">
        <v>4785</v>
      </c>
      <c r="B1197" t="s">
        <v>4786</v>
      </c>
      <c r="C1197" s="1">
        <v>8.9482078552246094</v>
      </c>
      <c r="D1197" t="str">
        <f>_xlfn.XLOOKUP(Table1[[#This Row],[data_zone_code]],Table2[msoa21cd], Table2[msoa21nm], "Not found")</f>
        <v>Middlesbrough 005</v>
      </c>
      <c r="E1197" s="1">
        <f>_xlfn.XLOOKUP(Table1[[#This Row],[data_zone_code]], Table2[msoa21cd],Table2[acute_morbidity_indicator], "Not found")</f>
        <v>125.50261081081079</v>
      </c>
      <c r="F1197">
        <f>RANK(Table1[[#This Row],[pm2.5_mean]], Table1[pm2.5_mean], 0)</f>
        <v>1197</v>
      </c>
      <c r="G1197">
        <f>(_xlfn.PERCENTRANK.INC(Table1[pm2.5_mean], Table1[[#This Row],[pm2.5_mean]]))*100</f>
        <v>82.5</v>
      </c>
      <c r="H1197">
        <f>CEILING(_xlfn.PERCENTRANK.INC(Table1[acute_morbidity_indicator], Table1[[#This Row],[acute_morbidity_indicator]]) * 10, 1)</f>
        <v>9</v>
      </c>
    </row>
    <row r="1198" spans="1:8" x14ac:dyDescent="0.35">
      <c r="A1198" t="s">
        <v>3935</v>
      </c>
      <c r="B1198" t="s">
        <v>3936</v>
      </c>
      <c r="C1198" s="1">
        <v>8.9481372833252006</v>
      </c>
      <c r="D1198" t="str">
        <f>_xlfn.XLOOKUP(Table1[[#This Row],[data_zone_code]],Table2[msoa21cd], Table2[msoa21nm], "Not found")</f>
        <v>Sandwell 018</v>
      </c>
      <c r="E1198" s="1">
        <f>_xlfn.XLOOKUP(Table1[[#This Row],[data_zone_code]], Table2[msoa21cd],Table2[acute_morbidity_indicator], "Not found")</f>
        <v>140.0386707317073</v>
      </c>
      <c r="F1198">
        <f>RANK(Table1[[#This Row],[pm2.5_mean]], Table1[pm2.5_mean], 0)</f>
        <v>1198</v>
      </c>
      <c r="G1198">
        <f>(_xlfn.PERCENTRANK.INC(Table1[pm2.5_mean], Table1[[#This Row],[pm2.5_mean]]))*100</f>
        <v>82.5</v>
      </c>
      <c r="H1198">
        <f>CEILING(_xlfn.PERCENTRANK.INC(Table1[acute_morbidity_indicator], Table1[[#This Row],[acute_morbidity_indicator]]) * 10, 1)</f>
        <v>10</v>
      </c>
    </row>
    <row r="1199" spans="1:8" x14ac:dyDescent="0.35">
      <c r="A1199" t="s">
        <v>97</v>
      </c>
      <c r="B1199" t="s">
        <v>98</v>
      </c>
      <c r="C1199" s="1">
        <v>8.9479846954345703</v>
      </c>
      <c r="D1199" t="str">
        <f>_xlfn.XLOOKUP(Table1[[#This Row],[data_zone_code]],Table2[msoa21cd], Table2[msoa21nm], "Not found")</f>
        <v>Barnet 027</v>
      </c>
      <c r="E1199" s="1">
        <f>_xlfn.XLOOKUP(Table1[[#This Row],[data_zone_code]], Table2[msoa21cd],Table2[acute_morbidity_indicator], "Not found")</f>
        <v>96.076810426540291</v>
      </c>
      <c r="F1199">
        <f>RANK(Table1[[#This Row],[pm2.5_mean]], Table1[pm2.5_mean], 0)</f>
        <v>1199</v>
      </c>
      <c r="G1199">
        <f>(_xlfn.PERCENTRANK.INC(Table1[pm2.5_mean], Table1[[#This Row],[pm2.5_mean]]))*100</f>
        <v>82.5</v>
      </c>
      <c r="H1199">
        <f>CEILING(_xlfn.PERCENTRANK.INC(Table1[acute_morbidity_indicator], Table1[[#This Row],[acute_morbidity_indicator]]) * 10, 1)</f>
        <v>4</v>
      </c>
    </row>
    <row r="1200" spans="1:8" x14ac:dyDescent="0.35">
      <c r="A1200" t="s">
        <v>755</v>
      </c>
      <c r="B1200" t="s">
        <v>756</v>
      </c>
      <c r="C1200" s="1">
        <v>8.9475631713867205</v>
      </c>
      <c r="D1200" t="str">
        <f>_xlfn.XLOOKUP(Table1[[#This Row],[data_zone_code]],Table2[msoa21cd], Table2[msoa21nm], "Not found")</f>
        <v>Haringey 007</v>
      </c>
      <c r="E1200" s="1">
        <f>_xlfn.XLOOKUP(Table1[[#This Row],[data_zone_code]], Table2[msoa21cd],Table2[acute_morbidity_indicator], "Not found")</f>
        <v>111.9602032967033</v>
      </c>
      <c r="F1200">
        <f>RANK(Table1[[#This Row],[pm2.5_mean]], Table1[pm2.5_mean], 0)</f>
        <v>1200</v>
      </c>
      <c r="G1200">
        <f>(_xlfn.PERCENTRANK.INC(Table1[pm2.5_mean], Table1[[#This Row],[pm2.5_mean]]))*100</f>
        <v>82.5</v>
      </c>
      <c r="H1200">
        <f>CEILING(_xlfn.PERCENTRANK.INC(Table1[acute_morbidity_indicator], Table1[[#This Row],[acute_morbidity_indicator]]) * 10, 1)</f>
        <v>7</v>
      </c>
    </row>
    <row r="1201" spans="1:8" x14ac:dyDescent="0.35">
      <c r="A1201" t="s">
        <v>6097</v>
      </c>
      <c r="B1201" t="s">
        <v>6098</v>
      </c>
      <c r="C1201" s="1">
        <v>8.9473466873168999</v>
      </c>
      <c r="D1201" t="str">
        <f>_xlfn.XLOOKUP(Table1[[#This Row],[data_zone_code]],Table2[msoa21cd], Table2[msoa21nm], "Not found")</f>
        <v>Bournemouth, Christchurch and Poole 041</v>
      </c>
      <c r="E1201" s="1">
        <f>_xlfn.XLOOKUP(Table1[[#This Row],[data_zone_code]], Table2[msoa21cd],Table2[acute_morbidity_indicator], "Not found")</f>
        <v>173.50715159944369</v>
      </c>
      <c r="F1201">
        <f>RANK(Table1[[#This Row],[pm2.5_mean]], Table1[pm2.5_mean], 0)</f>
        <v>1201</v>
      </c>
      <c r="G1201">
        <f>(_xlfn.PERCENTRANK.INC(Table1[pm2.5_mean], Table1[[#This Row],[pm2.5_mean]]))*100</f>
        <v>82.399999999999991</v>
      </c>
      <c r="H1201">
        <f>CEILING(_xlfn.PERCENTRANK.INC(Table1[acute_morbidity_indicator], Table1[[#This Row],[acute_morbidity_indicator]]) * 10, 1)</f>
        <v>10</v>
      </c>
    </row>
    <row r="1202" spans="1:8" x14ac:dyDescent="0.35">
      <c r="A1202" t="s">
        <v>3693</v>
      </c>
      <c r="B1202" t="s">
        <v>3694</v>
      </c>
      <c r="C1202" s="1">
        <v>8.9472408294677699</v>
      </c>
      <c r="D1202" t="str">
        <f>_xlfn.XLOOKUP(Table1[[#This Row],[data_zone_code]],Table2[msoa21cd], Table2[msoa21nm], "Not found")</f>
        <v>Birmingham 110</v>
      </c>
      <c r="E1202" s="1">
        <f>_xlfn.XLOOKUP(Table1[[#This Row],[data_zone_code]], Table2[msoa21cd],Table2[acute_morbidity_indicator], "Not found")</f>
        <v>98.578422360248453</v>
      </c>
      <c r="F1202">
        <f>RANK(Table1[[#This Row],[pm2.5_mean]], Table1[pm2.5_mean], 0)</f>
        <v>1202</v>
      </c>
      <c r="G1202">
        <f>(_xlfn.PERCENTRANK.INC(Table1[pm2.5_mean], Table1[[#This Row],[pm2.5_mean]]))*100</f>
        <v>82.399999999999991</v>
      </c>
      <c r="H1202">
        <f>CEILING(_xlfn.PERCENTRANK.INC(Table1[acute_morbidity_indicator], Table1[[#This Row],[acute_morbidity_indicator]]) * 10, 1)</f>
        <v>5</v>
      </c>
    </row>
    <row r="1203" spans="1:8" x14ac:dyDescent="0.35">
      <c r="A1203" t="s">
        <v>12113</v>
      </c>
      <c r="B1203" t="s">
        <v>12114</v>
      </c>
      <c r="C1203" s="1">
        <v>8.9471139907836896</v>
      </c>
      <c r="D1203" t="str">
        <f>_xlfn.XLOOKUP(Table1[[#This Row],[data_zone_code]],Table2[msoa21cd], Table2[msoa21nm], "Not found")</f>
        <v>East Suffolk 029</v>
      </c>
      <c r="E1203" s="1">
        <f>_xlfn.XLOOKUP(Table1[[#This Row],[data_zone_code]], Table2[msoa21cd],Table2[acute_morbidity_indicator], "Not found")</f>
        <v>121.8636875</v>
      </c>
      <c r="F1203">
        <f>RANK(Table1[[#This Row],[pm2.5_mean]], Table1[pm2.5_mean], 0)</f>
        <v>1203</v>
      </c>
      <c r="G1203">
        <f>(_xlfn.PERCENTRANK.INC(Table1[pm2.5_mean], Table1[[#This Row],[pm2.5_mean]]))*100</f>
        <v>82.399999999999991</v>
      </c>
      <c r="H1203">
        <f>CEILING(_xlfn.PERCENTRANK.INC(Table1[acute_morbidity_indicator], Table1[[#This Row],[acute_morbidity_indicator]]) * 10, 1)</f>
        <v>8</v>
      </c>
    </row>
    <row r="1204" spans="1:8" x14ac:dyDescent="0.35">
      <c r="A1204" t="s">
        <v>157</v>
      </c>
      <c r="B1204" t="s">
        <v>158</v>
      </c>
      <c r="C1204" s="1">
        <v>8.9469375610351598</v>
      </c>
      <c r="D1204" t="str">
        <f>_xlfn.XLOOKUP(Table1[[#This Row],[data_zone_code]],Table2[msoa21cd], Table2[msoa21nm], "Not found")</f>
        <v>Bexley 018</v>
      </c>
      <c r="E1204" s="1">
        <f>_xlfn.XLOOKUP(Table1[[#This Row],[data_zone_code]], Table2[msoa21cd],Table2[acute_morbidity_indicator], "Not found")</f>
        <v>94.102166666666662</v>
      </c>
      <c r="F1204">
        <f>RANK(Table1[[#This Row],[pm2.5_mean]], Table1[pm2.5_mean], 0)</f>
        <v>1204</v>
      </c>
      <c r="G1204">
        <f>(_xlfn.PERCENTRANK.INC(Table1[pm2.5_mean], Table1[[#This Row],[pm2.5_mean]]))*100</f>
        <v>82.399999999999991</v>
      </c>
      <c r="H1204">
        <f>CEILING(_xlfn.PERCENTRANK.INC(Table1[acute_morbidity_indicator], Table1[[#This Row],[acute_morbidity_indicator]]) * 10, 1)</f>
        <v>4</v>
      </c>
    </row>
    <row r="1205" spans="1:8" x14ac:dyDescent="0.35">
      <c r="A1205" t="s">
        <v>2643</v>
      </c>
      <c r="B1205" t="s">
        <v>2644</v>
      </c>
      <c r="C1205" s="1">
        <v>8.9463539123535192</v>
      </c>
      <c r="D1205" t="str">
        <f>_xlfn.XLOOKUP(Table1[[#This Row],[data_zone_code]],Table2[msoa21cd], Table2[msoa21nm], "Not found")</f>
        <v>Liverpool 038</v>
      </c>
      <c r="E1205" s="1">
        <f>_xlfn.XLOOKUP(Table1[[#This Row],[data_zone_code]], Table2[msoa21cd],Table2[acute_morbidity_indicator], "Not found")</f>
        <v>130.54238356164379</v>
      </c>
      <c r="F1205">
        <f>RANK(Table1[[#This Row],[pm2.5_mean]], Table1[pm2.5_mean], 0)</f>
        <v>1205</v>
      </c>
      <c r="G1205">
        <f>(_xlfn.PERCENTRANK.INC(Table1[pm2.5_mean], Table1[[#This Row],[pm2.5_mean]]))*100</f>
        <v>82.399999999999991</v>
      </c>
      <c r="H1205">
        <f>CEILING(_xlfn.PERCENTRANK.INC(Table1[acute_morbidity_indicator], Table1[[#This Row],[acute_morbidity_indicator]]) * 10, 1)</f>
        <v>9</v>
      </c>
    </row>
    <row r="1206" spans="1:8" x14ac:dyDescent="0.35">
      <c r="A1206" t="s">
        <v>8795</v>
      </c>
      <c r="B1206" t="s">
        <v>8796</v>
      </c>
      <c r="C1206" s="1">
        <v>8.9460201263427699</v>
      </c>
      <c r="D1206" t="str">
        <f>_xlfn.XLOOKUP(Table1[[#This Row],[data_zone_code]],Table2[msoa21cd], Table2[msoa21nm], "Not found")</f>
        <v>Tendring 009</v>
      </c>
      <c r="E1206" s="1">
        <f>_xlfn.XLOOKUP(Table1[[#This Row],[data_zone_code]], Table2[msoa21cd],Table2[acute_morbidity_indicator], "Not found")</f>
        <v>89.944570621468927</v>
      </c>
      <c r="F1206">
        <f>RANK(Table1[[#This Row],[pm2.5_mean]], Table1[pm2.5_mean], 0)</f>
        <v>1206</v>
      </c>
      <c r="G1206">
        <f>(_xlfn.PERCENTRANK.INC(Table1[pm2.5_mean], Table1[[#This Row],[pm2.5_mean]]))*100</f>
        <v>82.399999999999991</v>
      </c>
      <c r="H1206">
        <f>CEILING(_xlfn.PERCENTRANK.INC(Table1[acute_morbidity_indicator], Table1[[#This Row],[acute_morbidity_indicator]]) * 10, 1)</f>
        <v>3</v>
      </c>
    </row>
    <row r="1207" spans="1:8" x14ac:dyDescent="0.35">
      <c r="A1207" t="s">
        <v>165</v>
      </c>
      <c r="B1207" t="s">
        <v>166</v>
      </c>
      <c r="C1207" s="1">
        <v>8.9456539154052699</v>
      </c>
      <c r="D1207" t="str">
        <f>_xlfn.XLOOKUP(Table1[[#This Row],[data_zone_code]],Table2[msoa21cd], Table2[msoa21nm], "Not found")</f>
        <v>Bexley 022</v>
      </c>
      <c r="E1207" s="1">
        <f>_xlfn.XLOOKUP(Table1[[#This Row],[data_zone_code]], Table2[msoa21cd],Table2[acute_morbidity_indicator], "Not found")</f>
        <v>91.619209790209794</v>
      </c>
      <c r="F1207">
        <f>RANK(Table1[[#This Row],[pm2.5_mean]], Table1[pm2.5_mean], 0)</f>
        <v>1207</v>
      </c>
      <c r="G1207">
        <f>(_xlfn.PERCENTRANK.INC(Table1[pm2.5_mean], Table1[[#This Row],[pm2.5_mean]]))*100</f>
        <v>82.399999999999991</v>
      </c>
      <c r="H1207">
        <f>CEILING(_xlfn.PERCENTRANK.INC(Table1[acute_morbidity_indicator], Table1[[#This Row],[acute_morbidity_indicator]]) * 10, 1)</f>
        <v>3</v>
      </c>
    </row>
    <row r="1208" spans="1:8" x14ac:dyDescent="0.35">
      <c r="A1208" t="s">
        <v>4945</v>
      </c>
      <c r="B1208" t="s">
        <v>4946</v>
      </c>
      <c r="C1208" s="1">
        <v>8.9454326629638707</v>
      </c>
      <c r="D1208" t="str">
        <f>_xlfn.XLOOKUP(Table1[[#This Row],[data_zone_code]],Table2[msoa21cd], Table2[msoa21nm], "Not found")</f>
        <v>Halton 015</v>
      </c>
      <c r="E1208" s="1">
        <f>_xlfn.XLOOKUP(Table1[[#This Row],[data_zone_code]], Table2[msoa21cd],Table2[acute_morbidity_indicator], "Not found")</f>
        <v>160.2682243767313</v>
      </c>
      <c r="F1208">
        <f>RANK(Table1[[#This Row],[pm2.5_mean]], Table1[pm2.5_mean], 0)</f>
        <v>1208</v>
      </c>
      <c r="G1208">
        <f>(_xlfn.PERCENTRANK.INC(Table1[pm2.5_mean], Table1[[#This Row],[pm2.5_mean]]))*100</f>
        <v>82.3</v>
      </c>
      <c r="H1208">
        <f>CEILING(_xlfn.PERCENTRANK.INC(Table1[acute_morbidity_indicator], Table1[[#This Row],[acute_morbidity_indicator]]) * 10, 1)</f>
        <v>10</v>
      </c>
    </row>
    <row r="1209" spans="1:8" x14ac:dyDescent="0.35">
      <c r="A1209" t="s">
        <v>4943</v>
      </c>
      <c r="B1209" t="s">
        <v>4944</v>
      </c>
      <c r="C1209" s="1">
        <v>8.9449005126953107</v>
      </c>
      <c r="D1209" t="str">
        <f>_xlfn.XLOOKUP(Table1[[#This Row],[data_zone_code]],Table2[msoa21cd], Table2[msoa21nm], "Not found")</f>
        <v>Halton 014</v>
      </c>
      <c r="E1209" s="1">
        <f>_xlfn.XLOOKUP(Table1[[#This Row],[data_zone_code]], Table2[msoa21cd],Table2[acute_morbidity_indicator], "Not found")</f>
        <v>141.00963157894739</v>
      </c>
      <c r="F1209">
        <f>RANK(Table1[[#This Row],[pm2.5_mean]], Table1[pm2.5_mean], 0)</f>
        <v>1209</v>
      </c>
      <c r="G1209">
        <f>(_xlfn.PERCENTRANK.INC(Table1[pm2.5_mean], Table1[[#This Row],[pm2.5_mean]]))*100</f>
        <v>82.3</v>
      </c>
      <c r="H1209">
        <f>CEILING(_xlfn.PERCENTRANK.INC(Table1[acute_morbidity_indicator], Table1[[#This Row],[acute_morbidity_indicator]]) * 10, 1)</f>
        <v>10</v>
      </c>
    </row>
    <row r="1210" spans="1:8" x14ac:dyDescent="0.35">
      <c r="A1210" t="s">
        <v>13293</v>
      </c>
      <c r="B1210" t="s">
        <v>13294</v>
      </c>
      <c r="C1210" s="1">
        <v>8.9439125061035192</v>
      </c>
      <c r="D1210" t="str">
        <f>_xlfn.XLOOKUP(Table1[[#This Row],[data_zone_code]],Table2[msoa21cd], Table2[msoa21nm], "Not found")</f>
        <v>Birmingham 139</v>
      </c>
      <c r="E1210" s="1">
        <f>_xlfn.XLOOKUP(Table1[[#This Row],[data_zone_code]], Table2[msoa21cd],Table2[acute_morbidity_indicator], "Not found")</f>
        <v>162.08646590909089</v>
      </c>
      <c r="F1210">
        <f>RANK(Table1[[#This Row],[pm2.5_mean]], Table1[pm2.5_mean], 0)</f>
        <v>1210</v>
      </c>
      <c r="G1210">
        <f>(_xlfn.PERCENTRANK.INC(Table1[pm2.5_mean], Table1[[#This Row],[pm2.5_mean]]))*100</f>
        <v>82.3</v>
      </c>
      <c r="H1210">
        <f>CEILING(_xlfn.PERCENTRANK.INC(Table1[acute_morbidity_indicator], Table1[[#This Row],[acute_morbidity_indicator]]) * 10, 1)</f>
        <v>10</v>
      </c>
    </row>
    <row r="1211" spans="1:8" x14ac:dyDescent="0.35">
      <c r="A1211" t="s">
        <v>6777</v>
      </c>
      <c r="B1211" t="s">
        <v>6778</v>
      </c>
      <c r="C1211" s="1">
        <v>8.9432954788208008</v>
      </c>
      <c r="D1211" t="str">
        <f>_xlfn.XLOOKUP(Table1[[#This Row],[data_zone_code]],Table2[msoa21cd], Table2[msoa21nm], "Not found")</f>
        <v>Portsmouth 021</v>
      </c>
      <c r="E1211" s="1">
        <f>_xlfn.XLOOKUP(Table1[[#This Row],[data_zone_code]], Table2[msoa21cd],Table2[acute_morbidity_indicator], "Not found")</f>
        <v>111.89582812499999</v>
      </c>
      <c r="F1211">
        <f>RANK(Table1[[#This Row],[pm2.5_mean]], Table1[pm2.5_mean], 0)</f>
        <v>1211</v>
      </c>
      <c r="G1211">
        <f>(_xlfn.PERCENTRANK.INC(Table1[pm2.5_mean], Table1[[#This Row],[pm2.5_mean]]))*100</f>
        <v>82.3</v>
      </c>
      <c r="H1211">
        <f>CEILING(_xlfn.PERCENTRANK.INC(Table1[acute_morbidity_indicator], Table1[[#This Row],[acute_morbidity_indicator]]) * 10, 1)</f>
        <v>7</v>
      </c>
    </row>
    <row r="1212" spans="1:8" x14ac:dyDescent="0.35">
      <c r="A1212" t="s">
        <v>6847</v>
      </c>
      <c r="B1212" t="s">
        <v>6848</v>
      </c>
      <c r="C1212" s="1">
        <v>8.9428882598877006</v>
      </c>
      <c r="D1212" t="str">
        <f>_xlfn.XLOOKUP(Table1[[#This Row],[data_zone_code]],Table2[msoa21cd], Table2[msoa21nm], "Not found")</f>
        <v>Southampton 032</v>
      </c>
      <c r="E1212" s="1">
        <f>_xlfn.XLOOKUP(Table1[[#This Row],[data_zone_code]], Table2[msoa21cd],Table2[acute_morbidity_indicator], "Not found")</f>
        <v>148.78159195402301</v>
      </c>
      <c r="F1212">
        <f>RANK(Table1[[#This Row],[pm2.5_mean]], Table1[pm2.5_mean], 0)</f>
        <v>1212</v>
      </c>
      <c r="G1212">
        <f>(_xlfn.PERCENTRANK.INC(Table1[pm2.5_mean], Table1[[#This Row],[pm2.5_mean]]))*100</f>
        <v>82.3</v>
      </c>
      <c r="H1212">
        <f>CEILING(_xlfn.PERCENTRANK.INC(Table1[acute_morbidity_indicator], Table1[[#This Row],[acute_morbidity_indicator]]) * 10, 1)</f>
        <v>10</v>
      </c>
    </row>
    <row r="1213" spans="1:8" x14ac:dyDescent="0.35">
      <c r="A1213" t="s">
        <v>4157</v>
      </c>
      <c r="B1213" t="s">
        <v>4158</v>
      </c>
      <c r="C1213" s="1">
        <v>8.9419221878051793</v>
      </c>
      <c r="D1213" t="str">
        <f>_xlfn.XLOOKUP(Table1[[#This Row],[data_zone_code]],Table2[msoa21cd], Table2[msoa21nm], "Not found")</f>
        <v>Wolverhampton 027</v>
      </c>
      <c r="E1213" s="1">
        <f>_xlfn.XLOOKUP(Table1[[#This Row],[data_zone_code]], Table2[msoa21cd],Table2[acute_morbidity_indicator], "Not found")</f>
        <v>162.5008301435407</v>
      </c>
      <c r="F1213">
        <f>RANK(Table1[[#This Row],[pm2.5_mean]], Table1[pm2.5_mean], 0)</f>
        <v>1213</v>
      </c>
      <c r="G1213">
        <f>(_xlfn.PERCENTRANK.INC(Table1[pm2.5_mean], Table1[[#This Row],[pm2.5_mean]]))*100</f>
        <v>82.3</v>
      </c>
      <c r="H1213">
        <f>CEILING(_xlfn.PERCENTRANK.INC(Table1[acute_morbidity_indicator], Table1[[#This Row],[acute_morbidity_indicator]]) * 10, 1)</f>
        <v>10</v>
      </c>
    </row>
    <row r="1214" spans="1:8" x14ac:dyDescent="0.35">
      <c r="A1214" t="s">
        <v>1033</v>
      </c>
      <c r="B1214" t="s">
        <v>1034</v>
      </c>
      <c r="C1214" s="1">
        <v>8.9405851364135707</v>
      </c>
      <c r="D1214" t="str">
        <f>_xlfn.XLOOKUP(Table1[[#This Row],[data_zone_code]],Table2[msoa21cd], Table2[msoa21nm], "Not found")</f>
        <v>Hounslow 023</v>
      </c>
      <c r="E1214" s="1">
        <f>_xlfn.XLOOKUP(Table1[[#This Row],[data_zone_code]], Table2[msoa21cd],Table2[acute_morbidity_indicator], "Not found")</f>
        <v>104.7101711711712</v>
      </c>
      <c r="F1214">
        <f>RANK(Table1[[#This Row],[pm2.5_mean]], Table1[pm2.5_mean], 0)</f>
        <v>1214</v>
      </c>
      <c r="G1214">
        <f>(_xlfn.PERCENTRANK.INC(Table1[pm2.5_mean], Table1[[#This Row],[pm2.5_mean]]))*100</f>
        <v>82.3</v>
      </c>
      <c r="H1214">
        <f>CEILING(_xlfn.PERCENTRANK.INC(Table1[acute_morbidity_indicator], Table1[[#This Row],[acute_morbidity_indicator]]) * 10, 1)</f>
        <v>6</v>
      </c>
    </row>
    <row r="1215" spans="1:8" x14ac:dyDescent="0.35">
      <c r="A1215" t="s">
        <v>515</v>
      </c>
      <c r="B1215" t="s">
        <v>516</v>
      </c>
      <c r="C1215" s="1">
        <v>8.9405155181884801</v>
      </c>
      <c r="D1215" t="str">
        <f>_xlfn.XLOOKUP(Table1[[#This Row],[data_zone_code]],Table2[msoa21cd], Table2[msoa21nm], "Not found")</f>
        <v>Ealing 033</v>
      </c>
      <c r="E1215" s="1">
        <f>_xlfn.XLOOKUP(Table1[[#This Row],[data_zone_code]], Table2[msoa21cd],Table2[acute_morbidity_indicator], "Not found")</f>
        <v>107.72326810176131</v>
      </c>
      <c r="F1215">
        <f>RANK(Table1[[#This Row],[pm2.5_mean]], Table1[pm2.5_mean], 0)</f>
        <v>1215</v>
      </c>
      <c r="G1215">
        <f>(_xlfn.PERCENTRANK.INC(Table1[pm2.5_mean], Table1[[#This Row],[pm2.5_mean]]))*100</f>
        <v>82.199999999999989</v>
      </c>
      <c r="H1215">
        <f>CEILING(_xlfn.PERCENTRANK.INC(Table1[acute_morbidity_indicator], Table1[[#This Row],[acute_morbidity_indicator]]) * 10, 1)</f>
        <v>7</v>
      </c>
    </row>
    <row r="1216" spans="1:8" x14ac:dyDescent="0.35">
      <c r="A1216" t="s">
        <v>4851</v>
      </c>
      <c r="B1216" t="s">
        <v>4852</v>
      </c>
      <c r="C1216" s="1">
        <v>8.9403324127197301</v>
      </c>
      <c r="D1216" t="str">
        <f>_xlfn.XLOOKUP(Table1[[#This Row],[data_zone_code]],Table2[msoa21cd], Table2[msoa21nm], "Not found")</f>
        <v>Stockton-on-Tees 003</v>
      </c>
      <c r="E1216" s="1">
        <f>_xlfn.XLOOKUP(Table1[[#This Row],[data_zone_code]], Table2[msoa21cd],Table2[acute_morbidity_indicator], "Not found")</f>
        <v>149.93105714285721</v>
      </c>
      <c r="F1216">
        <f>RANK(Table1[[#This Row],[pm2.5_mean]], Table1[pm2.5_mean], 0)</f>
        <v>1216</v>
      </c>
      <c r="G1216">
        <f>(_xlfn.PERCENTRANK.INC(Table1[pm2.5_mean], Table1[[#This Row],[pm2.5_mean]]))*100</f>
        <v>82.199999999999989</v>
      </c>
      <c r="H1216">
        <f>CEILING(_xlfn.PERCENTRANK.INC(Table1[acute_morbidity_indicator], Table1[[#This Row],[acute_morbidity_indicator]]) * 10, 1)</f>
        <v>10</v>
      </c>
    </row>
    <row r="1217" spans="1:8" x14ac:dyDescent="0.35">
      <c r="A1217" t="s">
        <v>12763</v>
      </c>
      <c r="B1217" t="s">
        <v>12764</v>
      </c>
      <c r="C1217" s="1">
        <v>8.9400501251220703</v>
      </c>
      <c r="D1217" t="str">
        <f>_xlfn.XLOOKUP(Table1[[#This Row],[data_zone_code]],Table2[msoa21cd], Table2[msoa21nm], "Not found")</f>
        <v>Worthing 010</v>
      </c>
      <c r="E1217" s="1">
        <f>_xlfn.XLOOKUP(Table1[[#This Row],[data_zone_code]], Table2[msoa21cd],Table2[acute_morbidity_indicator], "Not found")</f>
        <v>99.03466560509554</v>
      </c>
      <c r="F1217">
        <f>RANK(Table1[[#This Row],[pm2.5_mean]], Table1[pm2.5_mean], 0)</f>
        <v>1217</v>
      </c>
      <c r="G1217">
        <f>(_xlfn.PERCENTRANK.INC(Table1[pm2.5_mean], Table1[[#This Row],[pm2.5_mean]]))*100</f>
        <v>82.199999999999989</v>
      </c>
      <c r="H1217">
        <f>CEILING(_xlfn.PERCENTRANK.INC(Table1[acute_morbidity_indicator], Table1[[#This Row],[acute_morbidity_indicator]]) * 10, 1)</f>
        <v>5</v>
      </c>
    </row>
    <row r="1218" spans="1:8" x14ac:dyDescent="0.35">
      <c r="A1218" t="s">
        <v>7827</v>
      </c>
      <c r="B1218" t="s">
        <v>7828</v>
      </c>
      <c r="C1218" s="1">
        <v>8.94000339508057</v>
      </c>
      <c r="D1218" t="str">
        <f>_xlfn.XLOOKUP(Table1[[#This Row],[data_zone_code]],Table2[msoa21cd], Table2[msoa21nm], "Not found")</f>
        <v>Erewash 006</v>
      </c>
      <c r="E1218" s="1">
        <f>_xlfn.XLOOKUP(Table1[[#This Row],[data_zone_code]], Table2[msoa21cd],Table2[acute_morbidity_indicator], "Not found")</f>
        <v>95.652302857142843</v>
      </c>
      <c r="F1218">
        <f>RANK(Table1[[#This Row],[pm2.5_mean]], Table1[pm2.5_mean], 0)</f>
        <v>1218</v>
      </c>
      <c r="G1218">
        <f>(_xlfn.PERCENTRANK.INC(Table1[pm2.5_mean], Table1[[#This Row],[pm2.5_mean]]))*100</f>
        <v>82.199999999999989</v>
      </c>
      <c r="H1218">
        <f>CEILING(_xlfn.PERCENTRANK.INC(Table1[acute_morbidity_indicator], Table1[[#This Row],[acute_morbidity_indicator]]) * 10, 1)</f>
        <v>4</v>
      </c>
    </row>
    <row r="1219" spans="1:8" x14ac:dyDescent="0.35">
      <c r="A1219" t="s">
        <v>13185</v>
      </c>
      <c r="B1219" t="s">
        <v>13186</v>
      </c>
      <c r="C1219" s="1">
        <v>8.9391918182372994</v>
      </c>
      <c r="D1219" t="str">
        <f>_xlfn.XLOOKUP(Table1[[#This Row],[data_zone_code]],Table2[msoa21cd], Table2[msoa21nm], "Not found")</f>
        <v>Sheffield 074</v>
      </c>
      <c r="E1219" s="1">
        <f>_xlfn.XLOOKUP(Table1[[#This Row],[data_zone_code]], Table2[msoa21cd],Table2[acute_morbidity_indicator], "Not found")</f>
        <v>142.8615647058823</v>
      </c>
      <c r="F1219">
        <f>RANK(Table1[[#This Row],[pm2.5_mean]], Table1[pm2.5_mean], 0)</f>
        <v>1219</v>
      </c>
      <c r="G1219">
        <f>(_xlfn.PERCENTRANK.INC(Table1[pm2.5_mean], Table1[[#This Row],[pm2.5_mean]]))*100</f>
        <v>82.199999999999989</v>
      </c>
      <c r="H1219">
        <f>CEILING(_xlfn.PERCENTRANK.INC(Table1[acute_morbidity_indicator], Table1[[#This Row],[acute_morbidity_indicator]]) * 10, 1)</f>
        <v>10</v>
      </c>
    </row>
    <row r="1220" spans="1:8" x14ac:dyDescent="0.35">
      <c r="A1220" t="s">
        <v>11331</v>
      </c>
      <c r="B1220" t="s">
        <v>11332</v>
      </c>
      <c r="C1220" s="1">
        <v>8.9390077590942401</v>
      </c>
      <c r="D1220" t="str">
        <f>_xlfn.XLOOKUP(Table1[[#This Row],[data_zone_code]],Table2[msoa21cd], Table2[msoa21nm], "Not found")</f>
        <v>Newark and Sherwood 011</v>
      </c>
      <c r="E1220" s="1">
        <f>_xlfn.XLOOKUP(Table1[[#This Row],[data_zone_code]], Table2[msoa21cd],Table2[acute_morbidity_indicator], "Not found")</f>
        <v>98.047638297872339</v>
      </c>
      <c r="F1220">
        <f>RANK(Table1[[#This Row],[pm2.5_mean]], Table1[pm2.5_mean], 0)</f>
        <v>1220</v>
      </c>
      <c r="G1220">
        <f>(_xlfn.PERCENTRANK.INC(Table1[pm2.5_mean], Table1[[#This Row],[pm2.5_mean]]))*100</f>
        <v>82.199999999999989</v>
      </c>
      <c r="H1220">
        <f>CEILING(_xlfn.PERCENTRANK.INC(Table1[acute_morbidity_indicator], Table1[[#This Row],[acute_morbidity_indicator]]) * 10, 1)</f>
        <v>5</v>
      </c>
    </row>
    <row r="1221" spans="1:8" x14ac:dyDescent="0.35">
      <c r="A1221" t="s">
        <v>3963</v>
      </c>
      <c r="B1221" t="s">
        <v>3964</v>
      </c>
      <c r="C1221" s="1">
        <v>8.9386501312255895</v>
      </c>
      <c r="D1221" t="str">
        <f>_xlfn.XLOOKUP(Table1[[#This Row],[data_zone_code]],Table2[msoa21cd], Table2[msoa21nm], "Not found")</f>
        <v>Sandwell 033</v>
      </c>
      <c r="E1221" s="1">
        <f>_xlfn.XLOOKUP(Table1[[#This Row],[data_zone_code]], Table2[msoa21cd],Table2[acute_morbidity_indicator], "Not found")</f>
        <v>133.6404527559055</v>
      </c>
      <c r="F1221">
        <f>RANK(Table1[[#This Row],[pm2.5_mean]], Table1[pm2.5_mean], 0)</f>
        <v>1221</v>
      </c>
      <c r="G1221">
        <f>(_xlfn.PERCENTRANK.INC(Table1[pm2.5_mean], Table1[[#This Row],[pm2.5_mean]]))*100</f>
        <v>82.199999999999989</v>
      </c>
      <c r="H1221">
        <f>CEILING(_xlfn.PERCENTRANK.INC(Table1[acute_morbidity_indicator], Table1[[#This Row],[acute_morbidity_indicator]]) * 10, 1)</f>
        <v>9</v>
      </c>
    </row>
    <row r="1222" spans="1:8" x14ac:dyDescent="0.35">
      <c r="A1222" t="s">
        <v>1309</v>
      </c>
      <c r="B1222" t="s">
        <v>1310</v>
      </c>
      <c r="C1222" s="1">
        <v>8.9386301040649396</v>
      </c>
      <c r="D1222" t="str">
        <f>_xlfn.XLOOKUP(Table1[[#This Row],[data_zone_code]],Table2[msoa21cd], Table2[msoa21nm], "Not found")</f>
        <v>Merton 003</v>
      </c>
      <c r="E1222" s="1">
        <f>_xlfn.XLOOKUP(Table1[[#This Row],[data_zone_code]], Table2[msoa21cd],Table2[acute_morbidity_indicator], "Not found")</f>
        <v>96.505875776397517</v>
      </c>
      <c r="F1222">
        <f>RANK(Table1[[#This Row],[pm2.5_mean]], Table1[pm2.5_mean], 0)</f>
        <v>1222</v>
      </c>
      <c r="G1222">
        <f>(_xlfn.PERCENTRANK.INC(Table1[pm2.5_mean], Table1[[#This Row],[pm2.5_mean]]))*100</f>
        <v>82.1</v>
      </c>
      <c r="H1222">
        <f>CEILING(_xlfn.PERCENTRANK.INC(Table1[acute_morbidity_indicator], Table1[[#This Row],[acute_morbidity_indicator]]) * 10, 1)</f>
        <v>4</v>
      </c>
    </row>
    <row r="1223" spans="1:8" x14ac:dyDescent="0.35">
      <c r="A1223" t="s">
        <v>3185</v>
      </c>
      <c r="B1223" t="s">
        <v>3186</v>
      </c>
      <c r="C1223" s="1">
        <v>8.9372472763061506</v>
      </c>
      <c r="D1223" t="str">
        <f>_xlfn.XLOOKUP(Table1[[#This Row],[data_zone_code]],Table2[msoa21cd], Table2[msoa21nm], "Not found")</f>
        <v>Sheffield 051</v>
      </c>
      <c r="E1223" s="1">
        <f>_xlfn.XLOOKUP(Table1[[#This Row],[data_zone_code]], Table2[msoa21cd],Table2[acute_morbidity_indicator], "Not found")</f>
        <v>136.42962711864411</v>
      </c>
      <c r="F1223">
        <f>RANK(Table1[[#This Row],[pm2.5_mean]], Table1[pm2.5_mean], 0)</f>
        <v>1223</v>
      </c>
      <c r="G1223">
        <f>(_xlfn.PERCENTRANK.INC(Table1[pm2.5_mean], Table1[[#This Row],[pm2.5_mean]]))*100</f>
        <v>82.1</v>
      </c>
      <c r="H1223">
        <f>CEILING(_xlfn.PERCENTRANK.INC(Table1[acute_morbidity_indicator], Table1[[#This Row],[acute_morbidity_indicator]]) * 10, 1)</f>
        <v>10</v>
      </c>
    </row>
    <row r="1224" spans="1:8" x14ac:dyDescent="0.35">
      <c r="A1224" t="s">
        <v>7445</v>
      </c>
      <c r="B1224" t="s">
        <v>7446</v>
      </c>
      <c r="C1224" s="1">
        <v>8.9371538162231392</v>
      </c>
      <c r="D1224" t="str">
        <f>_xlfn.XLOOKUP(Table1[[#This Row],[data_zone_code]],Table2[msoa21cd], Table2[msoa21nm], "Not found")</f>
        <v>Cheshire West and Chester 038</v>
      </c>
      <c r="E1224" s="1">
        <f>_xlfn.XLOOKUP(Table1[[#This Row],[data_zone_code]], Table2[msoa21cd],Table2[acute_morbidity_indicator], "Not found")</f>
        <v>140.70804025423729</v>
      </c>
      <c r="F1224">
        <f>RANK(Table1[[#This Row],[pm2.5_mean]], Table1[pm2.5_mean], 0)</f>
        <v>1224</v>
      </c>
      <c r="G1224">
        <f>(_xlfn.PERCENTRANK.INC(Table1[pm2.5_mean], Table1[[#This Row],[pm2.5_mean]]))*100</f>
        <v>82.1</v>
      </c>
      <c r="H1224">
        <f>CEILING(_xlfn.PERCENTRANK.INC(Table1[acute_morbidity_indicator], Table1[[#This Row],[acute_morbidity_indicator]]) * 10, 1)</f>
        <v>10</v>
      </c>
    </row>
    <row r="1225" spans="1:8" x14ac:dyDescent="0.35">
      <c r="A1225" t="s">
        <v>8679</v>
      </c>
      <c r="B1225" t="s">
        <v>8680</v>
      </c>
      <c r="C1225" s="1">
        <v>8.9369812011718803</v>
      </c>
      <c r="D1225" t="str">
        <f>_xlfn.XLOOKUP(Table1[[#This Row],[data_zone_code]],Table2[msoa21cd], Table2[msoa21nm], "Not found")</f>
        <v>Colchester 017</v>
      </c>
      <c r="E1225" s="1">
        <f>_xlfn.XLOOKUP(Table1[[#This Row],[data_zone_code]], Table2[msoa21cd],Table2[acute_morbidity_indicator], "Not found")</f>
        <v>76.37199350649351</v>
      </c>
      <c r="F1225">
        <f>RANK(Table1[[#This Row],[pm2.5_mean]], Table1[pm2.5_mean], 0)</f>
        <v>1225</v>
      </c>
      <c r="G1225">
        <f>(_xlfn.PERCENTRANK.INC(Table1[pm2.5_mean], Table1[[#This Row],[pm2.5_mean]]))*100</f>
        <v>82.1</v>
      </c>
      <c r="H1225">
        <f>CEILING(_xlfn.PERCENTRANK.INC(Table1[acute_morbidity_indicator], Table1[[#This Row],[acute_morbidity_indicator]]) * 10, 1)</f>
        <v>1</v>
      </c>
    </row>
    <row r="1226" spans="1:8" x14ac:dyDescent="0.35">
      <c r="A1226" t="s">
        <v>8627</v>
      </c>
      <c r="B1226" t="s">
        <v>8628</v>
      </c>
      <c r="C1226" s="1">
        <v>8.9369325637817401</v>
      </c>
      <c r="D1226" t="str">
        <f>_xlfn.XLOOKUP(Table1[[#This Row],[data_zone_code]],Table2[msoa21cd], Table2[msoa21nm], "Not found")</f>
        <v>Chelmsford 008</v>
      </c>
      <c r="E1226" s="1">
        <f>_xlfn.XLOOKUP(Table1[[#This Row],[data_zone_code]], Table2[msoa21cd],Table2[acute_morbidity_indicator], "Not found")</f>
        <v>93.670557377049178</v>
      </c>
      <c r="F1226">
        <f>RANK(Table1[[#This Row],[pm2.5_mean]], Table1[pm2.5_mean], 0)</f>
        <v>1226</v>
      </c>
      <c r="G1226">
        <f>(_xlfn.PERCENTRANK.INC(Table1[pm2.5_mean], Table1[[#This Row],[pm2.5_mean]]))*100</f>
        <v>82.1</v>
      </c>
      <c r="H1226">
        <f>CEILING(_xlfn.PERCENTRANK.INC(Table1[acute_morbidity_indicator], Table1[[#This Row],[acute_morbidity_indicator]]) * 10, 1)</f>
        <v>4</v>
      </c>
    </row>
    <row r="1227" spans="1:8" x14ac:dyDescent="0.35">
      <c r="A1227" t="s">
        <v>8529</v>
      </c>
      <c r="B1227" t="s">
        <v>8530</v>
      </c>
      <c r="C1227" s="1">
        <v>8.9362440109252894</v>
      </c>
      <c r="D1227" t="str">
        <f>_xlfn.XLOOKUP(Table1[[#This Row],[data_zone_code]],Table2[msoa21cd], Table2[msoa21nm], "Not found")</f>
        <v>Basildon 020</v>
      </c>
      <c r="E1227" s="1">
        <f>_xlfn.XLOOKUP(Table1[[#This Row],[data_zone_code]], Table2[msoa21cd],Table2[acute_morbidity_indicator], "Not found")</f>
        <v>102.5728095238095</v>
      </c>
      <c r="F1227">
        <f>RANK(Table1[[#This Row],[pm2.5_mean]], Table1[pm2.5_mean], 0)</f>
        <v>1227</v>
      </c>
      <c r="G1227">
        <f>(_xlfn.PERCENTRANK.INC(Table1[pm2.5_mean], Table1[[#This Row],[pm2.5_mean]]))*100</f>
        <v>82.1</v>
      </c>
      <c r="H1227">
        <f>CEILING(_xlfn.PERCENTRANK.INC(Table1[acute_morbidity_indicator], Table1[[#This Row],[acute_morbidity_indicator]]) * 10, 1)</f>
        <v>6</v>
      </c>
    </row>
    <row r="1228" spans="1:8" x14ac:dyDescent="0.35">
      <c r="A1228" t="s">
        <v>4799</v>
      </c>
      <c r="B1228" t="s">
        <v>4800</v>
      </c>
      <c r="C1228" s="1">
        <v>8.9361848831176793</v>
      </c>
      <c r="D1228" t="str">
        <f>_xlfn.XLOOKUP(Table1[[#This Row],[data_zone_code]],Table2[msoa21cd], Table2[msoa21nm], "Not found")</f>
        <v>Middlesbrough 012</v>
      </c>
      <c r="E1228" s="1">
        <f>_xlfn.XLOOKUP(Table1[[#This Row],[data_zone_code]], Table2[msoa21cd],Table2[acute_morbidity_indicator], "Not found")</f>
        <v>86.197151515151518</v>
      </c>
      <c r="F1228">
        <f>RANK(Table1[[#This Row],[pm2.5_mean]], Table1[pm2.5_mean], 0)</f>
        <v>1228</v>
      </c>
      <c r="G1228">
        <f>(_xlfn.PERCENTRANK.INC(Table1[pm2.5_mean], Table1[[#This Row],[pm2.5_mean]]))*100</f>
        <v>82.1</v>
      </c>
      <c r="H1228">
        <f>CEILING(_xlfn.PERCENTRANK.INC(Table1[acute_morbidity_indicator], Table1[[#This Row],[acute_morbidity_indicator]]) * 10, 1)</f>
        <v>2</v>
      </c>
    </row>
    <row r="1229" spans="1:8" x14ac:dyDescent="0.35">
      <c r="A1229" t="s">
        <v>1593</v>
      </c>
      <c r="B1229" t="s">
        <v>1594</v>
      </c>
      <c r="C1229" s="1">
        <v>8.9361438751220703</v>
      </c>
      <c r="D1229" t="str">
        <f>_xlfn.XLOOKUP(Table1[[#This Row],[data_zone_code]],Table2[msoa21cd], Table2[msoa21nm], "Not found")</f>
        <v>Sutton 005</v>
      </c>
      <c r="E1229" s="1">
        <f>_xlfn.XLOOKUP(Table1[[#This Row],[data_zone_code]], Table2[msoa21cd],Table2[acute_morbidity_indicator], "Not found")</f>
        <v>106.71708843537419</v>
      </c>
      <c r="F1229">
        <f>RANK(Table1[[#This Row],[pm2.5_mean]], Table1[pm2.5_mean], 0)</f>
        <v>1229</v>
      </c>
      <c r="G1229">
        <f>(_xlfn.PERCENTRANK.INC(Table1[pm2.5_mean], Table1[[#This Row],[pm2.5_mean]]))*100</f>
        <v>82</v>
      </c>
      <c r="H1229">
        <f>CEILING(_xlfn.PERCENTRANK.INC(Table1[acute_morbidity_indicator], Table1[[#This Row],[acute_morbidity_indicator]]) * 10, 1)</f>
        <v>6</v>
      </c>
    </row>
    <row r="1230" spans="1:8" x14ac:dyDescent="0.35">
      <c r="A1230" t="s">
        <v>2285</v>
      </c>
      <c r="B1230" t="s">
        <v>2286</v>
      </c>
      <c r="C1230" s="1">
        <v>8.9360370635986293</v>
      </c>
      <c r="D1230" t="str">
        <f>_xlfn.XLOOKUP(Table1[[#This Row],[data_zone_code]],Table2[msoa21cd], Table2[msoa21nm], "Not found")</f>
        <v>Stockport 018</v>
      </c>
      <c r="E1230" s="1">
        <f>_xlfn.XLOOKUP(Table1[[#This Row],[data_zone_code]], Table2[msoa21cd],Table2[acute_morbidity_indicator], "Not found")</f>
        <v>113.17485454545459</v>
      </c>
      <c r="F1230">
        <f>RANK(Table1[[#This Row],[pm2.5_mean]], Table1[pm2.5_mean], 0)</f>
        <v>1230</v>
      </c>
      <c r="G1230">
        <f>(_xlfn.PERCENTRANK.INC(Table1[pm2.5_mean], Table1[[#This Row],[pm2.5_mean]]))*100</f>
        <v>82</v>
      </c>
      <c r="H1230">
        <f>CEILING(_xlfn.PERCENTRANK.INC(Table1[acute_morbidity_indicator], Table1[[#This Row],[acute_morbidity_indicator]]) * 10, 1)</f>
        <v>7</v>
      </c>
    </row>
    <row r="1231" spans="1:8" x14ac:dyDescent="0.35">
      <c r="A1231" t="s">
        <v>5115</v>
      </c>
      <c r="B1231" t="s">
        <v>5116</v>
      </c>
      <c r="C1231" s="1">
        <v>8.9357223510742205</v>
      </c>
      <c r="D1231" t="str">
        <f>_xlfn.XLOOKUP(Table1[[#This Row],[data_zone_code]],Table2[msoa21cd], Table2[msoa21nm], "Not found")</f>
        <v>Kingston upon Hull 023</v>
      </c>
      <c r="E1231" s="1">
        <f>_xlfn.XLOOKUP(Table1[[#This Row],[data_zone_code]], Table2[msoa21cd],Table2[acute_morbidity_indicator], "Not found")</f>
        <v>107.02607563025209</v>
      </c>
      <c r="F1231">
        <f>RANK(Table1[[#This Row],[pm2.5_mean]], Table1[pm2.5_mean], 0)</f>
        <v>1231</v>
      </c>
      <c r="G1231">
        <f>(_xlfn.PERCENTRANK.INC(Table1[pm2.5_mean], Table1[[#This Row],[pm2.5_mean]]))*100</f>
        <v>82</v>
      </c>
      <c r="H1231">
        <f>CEILING(_xlfn.PERCENTRANK.INC(Table1[acute_morbidity_indicator], Table1[[#This Row],[acute_morbidity_indicator]]) * 10, 1)</f>
        <v>6</v>
      </c>
    </row>
    <row r="1232" spans="1:8" x14ac:dyDescent="0.35">
      <c r="A1232" t="s">
        <v>5621</v>
      </c>
      <c r="B1232" t="s">
        <v>5622</v>
      </c>
      <c r="C1232" s="1">
        <v>8.9351024627685494</v>
      </c>
      <c r="D1232" t="str">
        <f>_xlfn.XLOOKUP(Table1[[#This Row],[data_zone_code]],Table2[msoa21cd], Table2[msoa21nm], "Not found")</f>
        <v>Telford and Wrekin 014</v>
      </c>
      <c r="E1232" s="1">
        <f>_xlfn.XLOOKUP(Table1[[#This Row],[data_zone_code]], Table2[msoa21cd],Table2[acute_morbidity_indicator], "Not found")</f>
        <v>124.48652422145329</v>
      </c>
      <c r="F1232">
        <f>RANK(Table1[[#This Row],[pm2.5_mean]], Table1[pm2.5_mean], 0)</f>
        <v>1232</v>
      </c>
      <c r="G1232">
        <f>(_xlfn.PERCENTRANK.INC(Table1[pm2.5_mean], Table1[[#This Row],[pm2.5_mean]]))*100</f>
        <v>82</v>
      </c>
      <c r="H1232">
        <f>CEILING(_xlfn.PERCENTRANK.INC(Table1[acute_morbidity_indicator], Table1[[#This Row],[acute_morbidity_indicator]]) * 10, 1)</f>
        <v>9</v>
      </c>
    </row>
    <row r="1233" spans="1:8" x14ac:dyDescent="0.35">
      <c r="A1233" t="s">
        <v>4931</v>
      </c>
      <c r="B1233" t="s">
        <v>4932</v>
      </c>
      <c r="C1233" s="1">
        <v>8.9342041015625</v>
      </c>
      <c r="D1233" t="str">
        <f>_xlfn.XLOOKUP(Table1[[#This Row],[data_zone_code]],Table2[msoa21cd], Table2[msoa21nm], "Not found")</f>
        <v>Halton 008</v>
      </c>
      <c r="E1233" s="1">
        <f>_xlfn.XLOOKUP(Table1[[#This Row],[data_zone_code]], Table2[msoa21cd],Table2[acute_morbidity_indicator], "Not found")</f>
        <v>127.6651555555555</v>
      </c>
      <c r="F1233">
        <f>RANK(Table1[[#This Row],[pm2.5_mean]], Table1[pm2.5_mean], 0)</f>
        <v>1233</v>
      </c>
      <c r="G1233">
        <f>(_xlfn.PERCENTRANK.INC(Table1[pm2.5_mean], Table1[[#This Row],[pm2.5_mean]]))*100</f>
        <v>82</v>
      </c>
      <c r="H1233">
        <f>CEILING(_xlfn.PERCENTRANK.INC(Table1[acute_morbidity_indicator], Table1[[#This Row],[acute_morbidity_indicator]]) * 10, 1)</f>
        <v>9</v>
      </c>
    </row>
    <row r="1234" spans="1:8" x14ac:dyDescent="0.35">
      <c r="A1234" t="s">
        <v>11301</v>
      </c>
      <c r="B1234" t="s">
        <v>11302</v>
      </c>
      <c r="C1234" s="1">
        <v>8.9336891174316406</v>
      </c>
      <c r="D1234" t="str">
        <f>_xlfn.XLOOKUP(Table1[[#This Row],[data_zone_code]],Table2[msoa21cd], Table2[msoa21nm], "Not found")</f>
        <v>Mansfield 009</v>
      </c>
      <c r="E1234" s="1">
        <f>_xlfn.XLOOKUP(Table1[[#This Row],[data_zone_code]], Table2[msoa21cd],Table2[acute_morbidity_indicator], "Not found")</f>
        <v>143.00003603603611</v>
      </c>
      <c r="F1234">
        <f>RANK(Table1[[#This Row],[pm2.5_mean]], Table1[pm2.5_mean], 0)</f>
        <v>1234</v>
      </c>
      <c r="G1234">
        <f>(_xlfn.PERCENTRANK.INC(Table1[pm2.5_mean], Table1[[#This Row],[pm2.5_mean]]))*100</f>
        <v>82</v>
      </c>
      <c r="H1234">
        <f>CEILING(_xlfn.PERCENTRANK.INC(Table1[acute_morbidity_indicator], Table1[[#This Row],[acute_morbidity_indicator]]) * 10, 1)</f>
        <v>10</v>
      </c>
    </row>
    <row r="1235" spans="1:8" x14ac:dyDescent="0.35">
      <c r="A1235" t="s">
        <v>2275</v>
      </c>
      <c r="B1235" t="s">
        <v>2276</v>
      </c>
      <c r="C1235" s="1">
        <v>8.9334487915039098</v>
      </c>
      <c r="D1235" t="str">
        <f>_xlfn.XLOOKUP(Table1[[#This Row],[data_zone_code]],Table2[msoa21cd], Table2[msoa21nm], "Not found")</f>
        <v>Stockport 013</v>
      </c>
      <c r="E1235" s="1">
        <f>_xlfn.XLOOKUP(Table1[[#This Row],[data_zone_code]], Table2[msoa21cd],Table2[acute_morbidity_indicator], "Not found")</f>
        <v>95.206342857142843</v>
      </c>
      <c r="F1235">
        <f>RANK(Table1[[#This Row],[pm2.5_mean]], Table1[pm2.5_mean], 0)</f>
        <v>1235</v>
      </c>
      <c r="G1235">
        <f>(_xlfn.PERCENTRANK.INC(Table1[pm2.5_mean], Table1[[#This Row],[pm2.5_mean]]))*100</f>
        <v>81.899999999999991</v>
      </c>
      <c r="H1235">
        <f>CEILING(_xlfn.PERCENTRANK.INC(Table1[acute_morbidity_indicator], Table1[[#This Row],[acute_morbidity_indicator]]) * 10, 1)</f>
        <v>4</v>
      </c>
    </row>
    <row r="1236" spans="1:8" x14ac:dyDescent="0.35">
      <c r="A1236" t="s">
        <v>711</v>
      </c>
      <c r="B1236" t="s">
        <v>712</v>
      </c>
      <c r="C1236" s="1">
        <v>8.9334249496459996</v>
      </c>
      <c r="D1236" t="str">
        <f>_xlfn.XLOOKUP(Table1[[#This Row],[data_zone_code]],Table2[msoa21cd], Table2[msoa21nm], "Not found")</f>
        <v>Hammersmith and Fulham 009</v>
      </c>
      <c r="E1236" s="1">
        <f>_xlfn.XLOOKUP(Table1[[#This Row],[data_zone_code]], Table2[msoa21cd],Table2[acute_morbidity_indicator], "Not found")</f>
        <v>109.6445825242718</v>
      </c>
      <c r="F1236">
        <f>RANK(Table1[[#This Row],[pm2.5_mean]], Table1[pm2.5_mean], 0)</f>
        <v>1236</v>
      </c>
      <c r="G1236">
        <f>(_xlfn.PERCENTRANK.INC(Table1[pm2.5_mean], Table1[[#This Row],[pm2.5_mean]]))*100</f>
        <v>81.899999999999991</v>
      </c>
      <c r="H1236">
        <f>CEILING(_xlfn.PERCENTRANK.INC(Table1[acute_morbidity_indicator], Table1[[#This Row],[acute_morbidity_indicator]]) * 10, 1)</f>
        <v>7</v>
      </c>
    </row>
    <row r="1237" spans="1:8" x14ac:dyDescent="0.35">
      <c r="A1237" t="s">
        <v>2985</v>
      </c>
      <c r="B1237" t="s">
        <v>2986</v>
      </c>
      <c r="C1237" s="1">
        <v>8.9328088760375994</v>
      </c>
      <c r="D1237" t="str">
        <f>_xlfn.XLOOKUP(Table1[[#This Row],[data_zone_code]],Table2[msoa21cd], Table2[msoa21nm], "Not found")</f>
        <v>Doncaster 018</v>
      </c>
      <c r="E1237" s="1">
        <f>_xlfn.XLOOKUP(Table1[[#This Row],[data_zone_code]], Table2[msoa21cd],Table2[acute_morbidity_indicator], "Not found")</f>
        <v>98.44733777777779</v>
      </c>
      <c r="F1237">
        <f>RANK(Table1[[#This Row],[pm2.5_mean]], Table1[pm2.5_mean], 0)</f>
        <v>1237</v>
      </c>
      <c r="G1237">
        <f>(_xlfn.PERCENTRANK.INC(Table1[pm2.5_mean], Table1[[#This Row],[pm2.5_mean]]))*100</f>
        <v>81.899999999999991</v>
      </c>
      <c r="H1237">
        <f>CEILING(_xlfn.PERCENTRANK.INC(Table1[acute_morbidity_indicator], Table1[[#This Row],[acute_morbidity_indicator]]) * 10, 1)</f>
        <v>5</v>
      </c>
    </row>
    <row r="1238" spans="1:8" x14ac:dyDescent="0.35">
      <c r="A1238" t="s">
        <v>725</v>
      </c>
      <c r="B1238" t="s">
        <v>726</v>
      </c>
      <c r="C1238" s="1">
        <v>8.9323492050170898</v>
      </c>
      <c r="D1238" t="str">
        <f>_xlfn.XLOOKUP(Table1[[#This Row],[data_zone_code]],Table2[msoa21cd], Table2[msoa21nm], "Not found")</f>
        <v>Hammersmith and Fulham 016</v>
      </c>
      <c r="E1238" s="1">
        <f>_xlfn.XLOOKUP(Table1[[#This Row],[data_zone_code]], Table2[msoa21cd],Table2[acute_morbidity_indicator], "Not found")</f>
        <v>121.7160243902439</v>
      </c>
      <c r="F1238">
        <f>RANK(Table1[[#This Row],[pm2.5_mean]], Table1[pm2.5_mean], 0)</f>
        <v>1238</v>
      </c>
      <c r="G1238">
        <f>(_xlfn.PERCENTRANK.INC(Table1[pm2.5_mean], Table1[[#This Row],[pm2.5_mean]]))*100</f>
        <v>81.899999999999991</v>
      </c>
      <c r="H1238">
        <f>CEILING(_xlfn.PERCENTRANK.INC(Table1[acute_morbidity_indicator], Table1[[#This Row],[acute_morbidity_indicator]]) * 10, 1)</f>
        <v>8</v>
      </c>
    </row>
    <row r="1239" spans="1:8" x14ac:dyDescent="0.35">
      <c r="A1239" t="s">
        <v>8593</v>
      </c>
      <c r="B1239" t="s">
        <v>8594</v>
      </c>
      <c r="C1239" s="1">
        <v>8.9323034286499006</v>
      </c>
      <c r="D1239" t="str">
        <f>_xlfn.XLOOKUP(Table1[[#This Row],[data_zone_code]],Table2[msoa21cd], Table2[msoa21nm], "Not found")</f>
        <v>Castle Point 003</v>
      </c>
      <c r="E1239" s="1">
        <f>_xlfn.XLOOKUP(Table1[[#This Row],[data_zone_code]], Table2[msoa21cd],Table2[acute_morbidity_indicator], "Not found")</f>
        <v>100.41277397260269</v>
      </c>
      <c r="F1239">
        <f>RANK(Table1[[#This Row],[pm2.5_mean]], Table1[pm2.5_mean], 0)</f>
        <v>1239</v>
      </c>
      <c r="G1239">
        <f>(_xlfn.PERCENTRANK.INC(Table1[pm2.5_mean], Table1[[#This Row],[pm2.5_mean]]))*100</f>
        <v>81.899999999999991</v>
      </c>
      <c r="H1239">
        <f>CEILING(_xlfn.PERCENTRANK.INC(Table1[acute_morbidity_indicator], Table1[[#This Row],[acute_morbidity_indicator]]) * 10, 1)</f>
        <v>5</v>
      </c>
    </row>
    <row r="1240" spans="1:8" x14ac:dyDescent="0.35">
      <c r="A1240" t="s">
        <v>8549</v>
      </c>
      <c r="B1240" t="s">
        <v>8550</v>
      </c>
      <c r="C1240" s="1">
        <v>8.9320554733276403</v>
      </c>
      <c r="D1240" t="str">
        <f>_xlfn.XLOOKUP(Table1[[#This Row],[data_zone_code]],Table2[msoa21cd], Table2[msoa21nm], "Not found")</f>
        <v>Braintree 008</v>
      </c>
      <c r="E1240" s="1">
        <f>_xlfn.XLOOKUP(Table1[[#This Row],[data_zone_code]], Table2[msoa21cd],Table2[acute_morbidity_indicator], "Not found")</f>
        <v>111.31348307692311</v>
      </c>
      <c r="F1240">
        <f>RANK(Table1[[#This Row],[pm2.5_mean]], Table1[pm2.5_mean], 0)</f>
        <v>1240</v>
      </c>
      <c r="G1240">
        <f>(_xlfn.PERCENTRANK.INC(Table1[pm2.5_mean], Table1[[#This Row],[pm2.5_mean]]))*100</f>
        <v>81.899999999999991</v>
      </c>
      <c r="H1240">
        <f>CEILING(_xlfn.PERCENTRANK.INC(Table1[acute_morbidity_indicator], Table1[[#This Row],[acute_morbidity_indicator]]) * 10, 1)</f>
        <v>7</v>
      </c>
    </row>
    <row r="1241" spans="1:8" x14ac:dyDescent="0.35">
      <c r="A1241" t="s">
        <v>10751</v>
      </c>
      <c r="B1241" t="s">
        <v>10752</v>
      </c>
      <c r="C1241" s="1">
        <v>8.9317035675048793</v>
      </c>
      <c r="D1241" t="str">
        <f>_xlfn.XLOOKUP(Table1[[#This Row],[data_zone_code]],Table2[msoa21cd], Table2[msoa21nm], "Not found")</f>
        <v>Norwich 011</v>
      </c>
      <c r="E1241" s="1">
        <f>_xlfn.XLOOKUP(Table1[[#This Row],[data_zone_code]], Table2[msoa21cd],Table2[acute_morbidity_indicator], "Not found")</f>
        <v>86.336827586206894</v>
      </c>
      <c r="F1241">
        <f>RANK(Table1[[#This Row],[pm2.5_mean]], Table1[pm2.5_mean], 0)</f>
        <v>1241</v>
      </c>
      <c r="G1241">
        <f>(_xlfn.PERCENTRANK.INC(Table1[pm2.5_mean], Table1[[#This Row],[pm2.5_mean]]))*100</f>
        <v>81.899999999999991</v>
      </c>
      <c r="H1241">
        <f>CEILING(_xlfn.PERCENTRANK.INC(Table1[acute_morbidity_indicator], Table1[[#This Row],[acute_morbidity_indicator]]) * 10, 1)</f>
        <v>2</v>
      </c>
    </row>
    <row r="1242" spans="1:8" x14ac:dyDescent="0.35">
      <c r="A1242" t="s">
        <v>5987</v>
      </c>
      <c r="B1242" t="s">
        <v>5988</v>
      </c>
      <c r="C1242" s="1">
        <v>8.9315299987793004</v>
      </c>
      <c r="D1242" t="str">
        <f>_xlfn.XLOOKUP(Table1[[#This Row],[data_zone_code]],Table2[msoa21cd], Table2[msoa21nm], "Not found")</f>
        <v>Plymouth 013</v>
      </c>
      <c r="E1242" s="1">
        <f>_xlfn.XLOOKUP(Table1[[#This Row],[data_zone_code]], Table2[msoa21cd],Table2[acute_morbidity_indicator], "Not found")</f>
        <v>114.6235846994536</v>
      </c>
      <c r="F1242">
        <f>RANK(Table1[[#This Row],[pm2.5_mean]], Table1[pm2.5_mean], 0)</f>
        <v>1242</v>
      </c>
      <c r="G1242">
        <f>(_xlfn.PERCENTRANK.INC(Table1[pm2.5_mean], Table1[[#This Row],[pm2.5_mean]]))*100</f>
        <v>81.8</v>
      </c>
      <c r="H1242">
        <f>CEILING(_xlfn.PERCENTRANK.INC(Table1[acute_morbidity_indicator], Table1[[#This Row],[acute_morbidity_indicator]]) * 10, 1)</f>
        <v>7</v>
      </c>
    </row>
    <row r="1243" spans="1:8" x14ac:dyDescent="0.35">
      <c r="A1243" t="s">
        <v>8559</v>
      </c>
      <c r="B1243" t="s">
        <v>8560</v>
      </c>
      <c r="C1243" s="1">
        <v>8.9312486648559606</v>
      </c>
      <c r="D1243" t="str">
        <f>_xlfn.XLOOKUP(Table1[[#This Row],[data_zone_code]],Table2[msoa21cd], Table2[msoa21nm], "Not found")</f>
        <v>Braintree 013</v>
      </c>
      <c r="E1243" s="1">
        <f>_xlfn.XLOOKUP(Table1[[#This Row],[data_zone_code]], Table2[msoa21cd],Table2[acute_morbidity_indicator], "Not found")</f>
        <v>93.804878306878308</v>
      </c>
      <c r="F1243">
        <f>RANK(Table1[[#This Row],[pm2.5_mean]], Table1[pm2.5_mean], 0)</f>
        <v>1243</v>
      </c>
      <c r="G1243">
        <f>(_xlfn.PERCENTRANK.INC(Table1[pm2.5_mean], Table1[[#This Row],[pm2.5_mean]]))*100</f>
        <v>81.8</v>
      </c>
      <c r="H1243">
        <f>CEILING(_xlfn.PERCENTRANK.INC(Table1[acute_morbidity_indicator], Table1[[#This Row],[acute_morbidity_indicator]]) * 10, 1)</f>
        <v>4</v>
      </c>
    </row>
    <row r="1244" spans="1:8" x14ac:dyDescent="0.35">
      <c r="A1244" t="s">
        <v>2981</v>
      </c>
      <c r="B1244" t="s">
        <v>2982</v>
      </c>
      <c r="C1244" s="1">
        <v>8.9303970336914098</v>
      </c>
      <c r="D1244" t="str">
        <f>_xlfn.XLOOKUP(Table1[[#This Row],[data_zone_code]],Table2[msoa21cd], Table2[msoa21nm], "Not found")</f>
        <v>Doncaster 016</v>
      </c>
      <c r="E1244" s="1">
        <f>_xlfn.XLOOKUP(Table1[[#This Row],[data_zone_code]], Table2[msoa21cd],Table2[acute_morbidity_indicator], "Not found")</f>
        <v>85.84017127071823</v>
      </c>
      <c r="F1244">
        <f>RANK(Table1[[#This Row],[pm2.5_mean]], Table1[pm2.5_mean], 0)</f>
        <v>1244</v>
      </c>
      <c r="G1244">
        <f>(_xlfn.PERCENTRANK.INC(Table1[pm2.5_mean], Table1[[#This Row],[pm2.5_mean]]))*100</f>
        <v>81.8</v>
      </c>
      <c r="H1244">
        <f>CEILING(_xlfn.PERCENTRANK.INC(Table1[acute_morbidity_indicator], Table1[[#This Row],[acute_morbidity_indicator]]) * 10, 1)</f>
        <v>2</v>
      </c>
    </row>
    <row r="1245" spans="1:8" x14ac:dyDescent="0.35">
      <c r="A1245" t="s">
        <v>3053</v>
      </c>
      <c r="B1245" t="s">
        <v>3054</v>
      </c>
      <c r="C1245" s="1">
        <v>8.9301166534423793</v>
      </c>
      <c r="D1245" t="str">
        <f>_xlfn.XLOOKUP(Table1[[#This Row],[data_zone_code]],Table2[msoa21cd], Table2[msoa21nm], "Not found")</f>
        <v>Rotherham 013</v>
      </c>
      <c r="E1245" s="1">
        <f>_xlfn.XLOOKUP(Table1[[#This Row],[data_zone_code]], Table2[msoa21cd],Table2[acute_morbidity_indicator], "Not found")</f>
        <v>141.55255865921791</v>
      </c>
      <c r="F1245">
        <f>RANK(Table1[[#This Row],[pm2.5_mean]], Table1[pm2.5_mean], 0)</f>
        <v>1245</v>
      </c>
      <c r="G1245">
        <f>(_xlfn.PERCENTRANK.INC(Table1[pm2.5_mean], Table1[[#This Row],[pm2.5_mean]]))*100</f>
        <v>81.8</v>
      </c>
      <c r="H1245">
        <f>CEILING(_xlfn.PERCENTRANK.INC(Table1[acute_morbidity_indicator], Table1[[#This Row],[acute_morbidity_indicator]]) * 10, 1)</f>
        <v>10</v>
      </c>
    </row>
    <row r="1246" spans="1:8" x14ac:dyDescent="0.35">
      <c r="A1246" t="s">
        <v>5463</v>
      </c>
      <c r="B1246" t="s">
        <v>5464</v>
      </c>
      <c r="C1246" s="1">
        <v>8.9299678802490199</v>
      </c>
      <c r="D1246" t="str">
        <f>_xlfn.XLOOKUP(Table1[[#This Row],[data_zone_code]],Table2[msoa21cd], Table2[msoa21nm], "Not found")</f>
        <v>Leicester 031</v>
      </c>
      <c r="E1246" s="1">
        <f>_xlfn.XLOOKUP(Table1[[#This Row],[data_zone_code]], Table2[msoa21cd],Table2[acute_morbidity_indicator], "Not found")</f>
        <v>122.67751250000001</v>
      </c>
      <c r="F1246">
        <f>RANK(Table1[[#This Row],[pm2.5_mean]], Table1[pm2.5_mean], 0)</f>
        <v>1246</v>
      </c>
      <c r="G1246">
        <f>(_xlfn.PERCENTRANK.INC(Table1[pm2.5_mean], Table1[[#This Row],[pm2.5_mean]]))*100</f>
        <v>81.8</v>
      </c>
      <c r="H1246">
        <f>CEILING(_xlfn.PERCENTRANK.INC(Table1[acute_morbidity_indicator], Table1[[#This Row],[acute_morbidity_indicator]]) * 10, 1)</f>
        <v>8</v>
      </c>
    </row>
    <row r="1247" spans="1:8" x14ac:dyDescent="0.35">
      <c r="A1247" t="s">
        <v>8591</v>
      </c>
      <c r="B1247" t="s">
        <v>8592</v>
      </c>
      <c r="C1247" s="1">
        <v>8.9299230575561506</v>
      </c>
      <c r="D1247" t="str">
        <f>_xlfn.XLOOKUP(Table1[[#This Row],[data_zone_code]],Table2[msoa21cd], Table2[msoa21nm], "Not found")</f>
        <v>Castle Point 002</v>
      </c>
      <c r="E1247" s="1">
        <f>_xlfn.XLOOKUP(Table1[[#This Row],[data_zone_code]], Table2[msoa21cd],Table2[acute_morbidity_indicator], "Not found")</f>
        <v>102.03573898305081</v>
      </c>
      <c r="F1247">
        <f>RANK(Table1[[#This Row],[pm2.5_mean]], Table1[pm2.5_mean], 0)</f>
        <v>1247</v>
      </c>
      <c r="G1247">
        <f>(_xlfn.PERCENTRANK.INC(Table1[pm2.5_mean], Table1[[#This Row],[pm2.5_mean]]))*100</f>
        <v>81.8</v>
      </c>
      <c r="H1247">
        <f>CEILING(_xlfn.PERCENTRANK.INC(Table1[acute_morbidity_indicator], Table1[[#This Row],[acute_morbidity_indicator]]) * 10, 1)</f>
        <v>5</v>
      </c>
    </row>
    <row r="1248" spans="1:8" x14ac:dyDescent="0.35">
      <c r="A1248" t="s">
        <v>2911</v>
      </c>
      <c r="B1248" t="s">
        <v>2912</v>
      </c>
      <c r="C1248" s="1">
        <v>8.9298305511474592</v>
      </c>
      <c r="D1248" t="str">
        <f>_xlfn.XLOOKUP(Table1[[#This Row],[data_zone_code]],Table2[msoa21cd], Table2[msoa21nm], "Not found")</f>
        <v>Barnsley 011</v>
      </c>
      <c r="E1248" s="1">
        <f>_xlfn.XLOOKUP(Table1[[#This Row],[data_zone_code]], Table2[msoa21cd],Table2[acute_morbidity_indicator], "Not found")</f>
        <v>144.47655384615379</v>
      </c>
      <c r="F1248">
        <f>RANK(Table1[[#This Row],[pm2.5_mean]], Table1[pm2.5_mean], 0)</f>
        <v>1248</v>
      </c>
      <c r="G1248">
        <f>(_xlfn.PERCENTRANK.INC(Table1[pm2.5_mean], Table1[[#This Row],[pm2.5_mean]]))*100</f>
        <v>81.8</v>
      </c>
      <c r="H1248">
        <f>CEILING(_xlfn.PERCENTRANK.INC(Table1[acute_morbidity_indicator], Table1[[#This Row],[acute_morbidity_indicator]]) * 10, 1)</f>
        <v>10</v>
      </c>
    </row>
    <row r="1249" spans="1:8" x14ac:dyDescent="0.35">
      <c r="A1249" t="s">
        <v>12013</v>
      </c>
      <c r="B1249" t="s">
        <v>12014</v>
      </c>
      <c r="C1249" s="1">
        <v>8.9291324615478498</v>
      </c>
      <c r="D1249" t="str">
        <f>_xlfn.XLOOKUP(Table1[[#This Row],[data_zone_code]],Table2[msoa21cd], Table2[msoa21nm], "Not found")</f>
        <v>Ipswich 006</v>
      </c>
      <c r="E1249" s="1">
        <f>_xlfn.XLOOKUP(Table1[[#This Row],[data_zone_code]], Table2[msoa21cd],Table2[acute_morbidity_indicator], "Not found")</f>
        <v>118.26285937500001</v>
      </c>
      <c r="F1249">
        <f>RANK(Table1[[#This Row],[pm2.5_mean]], Table1[pm2.5_mean], 0)</f>
        <v>1249</v>
      </c>
      <c r="G1249">
        <f>(_xlfn.PERCENTRANK.INC(Table1[pm2.5_mean], Table1[[#This Row],[pm2.5_mean]]))*100</f>
        <v>81.699999999999989</v>
      </c>
      <c r="H1249">
        <f>CEILING(_xlfn.PERCENTRANK.INC(Table1[acute_morbidity_indicator], Table1[[#This Row],[acute_morbidity_indicator]]) * 10, 1)</f>
        <v>8</v>
      </c>
    </row>
    <row r="1250" spans="1:8" x14ac:dyDescent="0.35">
      <c r="A1250" t="s">
        <v>2375</v>
      </c>
      <c r="B1250" t="s">
        <v>2376</v>
      </c>
      <c r="C1250" s="1">
        <v>8.9290513992309606</v>
      </c>
      <c r="D1250" t="str">
        <f>_xlfn.XLOOKUP(Table1[[#This Row],[data_zone_code]],Table2[msoa21cd], Table2[msoa21nm], "Not found")</f>
        <v>Tameside 021</v>
      </c>
      <c r="E1250" s="1">
        <f>_xlfn.XLOOKUP(Table1[[#This Row],[data_zone_code]], Table2[msoa21cd],Table2[acute_morbidity_indicator], "Not found")</f>
        <v>119.37966042154569</v>
      </c>
      <c r="F1250">
        <f>RANK(Table1[[#This Row],[pm2.5_mean]], Table1[pm2.5_mean], 0)</f>
        <v>1250</v>
      </c>
      <c r="G1250">
        <f>(_xlfn.PERCENTRANK.INC(Table1[pm2.5_mean], Table1[[#This Row],[pm2.5_mean]]))*100</f>
        <v>81.699999999999989</v>
      </c>
      <c r="H1250">
        <f>CEILING(_xlfn.PERCENTRANK.INC(Table1[acute_morbidity_indicator], Table1[[#This Row],[acute_morbidity_indicator]]) * 10, 1)</f>
        <v>8</v>
      </c>
    </row>
    <row r="1251" spans="1:8" x14ac:dyDescent="0.35">
      <c r="A1251" t="s">
        <v>9077</v>
      </c>
      <c r="B1251" t="s">
        <v>9078</v>
      </c>
      <c r="C1251" s="1">
        <v>8.9289846420288104</v>
      </c>
      <c r="D1251" t="str">
        <f>_xlfn.XLOOKUP(Table1[[#This Row],[data_zone_code]],Table2[msoa21cd], Table2[msoa21nm], "Not found")</f>
        <v>Eastleigh 014</v>
      </c>
      <c r="E1251" s="1">
        <f>_xlfn.XLOOKUP(Table1[[#This Row],[data_zone_code]], Table2[msoa21cd],Table2[acute_morbidity_indicator], "Not found")</f>
        <v>106.8621565836299</v>
      </c>
      <c r="F1251">
        <f>RANK(Table1[[#This Row],[pm2.5_mean]], Table1[pm2.5_mean], 0)</f>
        <v>1251</v>
      </c>
      <c r="G1251">
        <f>(_xlfn.PERCENTRANK.INC(Table1[pm2.5_mean], Table1[[#This Row],[pm2.5_mean]]))*100</f>
        <v>81.699999999999989</v>
      </c>
      <c r="H1251">
        <f>CEILING(_xlfn.PERCENTRANK.INC(Table1[acute_morbidity_indicator], Table1[[#This Row],[acute_morbidity_indicator]]) * 10, 1)</f>
        <v>6</v>
      </c>
    </row>
    <row r="1252" spans="1:8" x14ac:dyDescent="0.35">
      <c r="A1252" t="s">
        <v>7131</v>
      </c>
      <c r="B1252" t="s">
        <v>7132</v>
      </c>
      <c r="C1252" s="1">
        <v>8.9282140731811506</v>
      </c>
      <c r="D1252" t="str">
        <f>_xlfn.XLOOKUP(Table1[[#This Row],[data_zone_code]],Table2[msoa21cd], Table2[msoa21nm], "Not found")</f>
        <v>Cambridge 007</v>
      </c>
      <c r="E1252" s="1">
        <f>_xlfn.XLOOKUP(Table1[[#This Row],[data_zone_code]], Table2[msoa21cd],Table2[acute_morbidity_indicator], "Not found")</f>
        <v>74.075428769017989</v>
      </c>
      <c r="F1252">
        <f>RANK(Table1[[#This Row],[pm2.5_mean]], Table1[pm2.5_mean], 0)</f>
        <v>1252</v>
      </c>
      <c r="G1252">
        <f>(_xlfn.PERCENTRANK.INC(Table1[pm2.5_mean], Table1[[#This Row],[pm2.5_mean]]))*100</f>
        <v>81.699999999999989</v>
      </c>
      <c r="H1252">
        <f>CEILING(_xlfn.PERCENTRANK.INC(Table1[acute_morbidity_indicator], Table1[[#This Row],[acute_morbidity_indicator]]) * 10, 1)</f>
        <v>1</v>
      </c>
    </row>
    <row r="1253" spans="1:8" x14ac:dyDescent="0.35">
      <c r="A1253" t="s">
        <v>6381</v>
      </c>
      <c r="B1253" t="s">
        <v>6382</v>
      </c>
      <c r="C1253" s="1">
        <v>8.9281272888183594</v>
      </c>
      <c r="D1253" t="str">
        <f>_xlfn.XLOOKUP(Table1[[#This Row],[data_zone_code]],Table2[msoa21cd], Table2[msoa21nm], "Not found")</f>
        <v>Medway 027</v>
      </c>
      <c r="E1253" s="1">
        <f>_xlfn.XLOOKUP(Table1[[#This Row],[data_zone_code]], Table2[msoa21cd],Table2[acute_morbidity_indicator], "Not found")</f>
        <v>133.97225405405399</v>
      </c>
      <c r="F1253">
        <f>RANK(Table1[[#This Row],[pm2.5_mean]], Table1[pm2.5_mean], 0)</f>
        <v>1253</v>
      </c>
      <c r="G1253">
        <f>(_xlfn.PERCENTRANK.INC(Table1[pm2.5_mean], Table1[[#This Row],[pm2.5_mean]]))*100</f>
        <v>81.699999999999989</v>
      </c>
      <c r="H1253">
        <f>CEILING(_xlfn.PERCENTRANK.INC(Table1[acute_morbidity_indicator], Table1[[#This Row],[acute_morbidity_indicator]]) * 10, 1)</f>
        <v>9</v>
      </c>
    </row>
    <row r="1254" spans="1:8" x14ac:dyDescent="0.35">
      <c r="A1254" t="s">
        <v>11967</v>
      </c>
      <c r="B1254" t="s">
        <v>11968</v>
      </c>
      <c r="C1254" s="1">
        <v>8.9281148910522496</v>
      </c>
      <c r="D1254" t="str">
        <f>_xlfn.XLOOKUP(Table1[[#This Row],[data_zone_code]],Table2[msoa21cd], Table2[msoa21nm], "Not found")</f>
        <v>Tamworth 010</v>
      </c>
      <c r="E1254" s="1">
        <f>_xlfn.XLOOKUP(Table1[[#This Row],[data_zone_code]], Table2[msoa21cd],Table2[acute_morbidity_indicator], "Not found")</f>
        <v>116.34762655601661</v>
      </c>
      <c r="F1254">
        <f>RANK(Table1[[#This Row],[pm2.5_mean]], Table1[pm2.5_mean], 0)</f>
        <v>1254</v>
      </c>
      <c r="G1254">
        <f>(_xlfn.PERCENTRANK.INC(Table1[pm2.5_mean], Table1[[#This Row],[pm2.5_mean]]))*100</f>
        <v>81.699999999999989</v>
      </c>
      <c r="H1254">
        <f>CEILING(_xlfn.PERCENTRANK.INC(Table1[acute_morbidity_indicator], Table1[[#This Row],[acute_morbidity_indicator]]) * 10, 1)</f>
        <v>8</v>
      </c>
    </row>
    <row r="1255" spans="1:8" x14ac:dyDescent="0.35">
      <c r="A1255" t="s">
        <v>12109</v>
      </c>
      <c r="B1255" t="s">
        <v>12110</v>
      </c>
      <c r="C1255" s="1">
        <v>8.9270267486572301</v>
      </c>
      <c r="D1255" t="str">
        <f>_xlfn.XLOOKUP(Table1[[#This Row],[data_zone_code]],Table2[msoa21cd], Table2[msoa21nm], "Not found")</f>
        <v>East Suffolk 027</v>
      </c>
      <c r="E1255" s="1">
        <f>_xlfn.XLOOKUP(Table1[[#This Row],[data_zone_code]], Table2[msoa21cd],Table2[acute_morbidity_indicator], "Not found")</f>
        <v>101.615756993007</v>
      </c>
      <c r="F1255">
        <f>RANK(Table1[[#This Row],[pm2.5_mean]], Table1[pm2.5_mean], 0)</f>
        <v>1255</v>
      </c>
      <c r="G1255">
        <f>(_xlfn.PERCENTRANK.INC(Table1[pm2.5_mean], Table1[[#This Row],[pm2.5_mean]]))*100</f>
        <v>81.699999999999989</v>
      </c>
      <c r="H1255">
        <f>CEILING(_xlfn.PERCENTRANK.INC(Table1[acute_morbidity_indicator], Table1[[#This Row],[acute_morbidity_indicator]]) * 10, 1)</f>
        <v>5</v>
      </c>
    </row>
    <row r="1256" spans="1:8" x14ac:dyDescent="0.35">
      <c r="A1256" t="s">
        <v>3179</v>
      </c>
      <c r="B1256" t="s">
        <v>3180</v>
      </c>
      <c r="C1256" s="1">
        <v>8.9267482757568395</v>
      </c>
      <c r="D1256" t="str">
        <f>_xlfn.XLOOKUP(Table1[[#This Row],[data_zone_code]],Table2[msoa21cd], Table2[msoa21nm], "Not found")</f>
        <v>Sheffield 048</v>
      </c>
      <c r="E1256" s="1">
        <f>_xlfn.XLOOKUP(Table1[[#This Row],[data_zone_code]], Table2[msoa21cd],Table2[acute_morbidity_indicator], "Not found")</f>
        <v>150.03963478260869</v>
      </c>
      <c r="F1256">
        <f>RANK(Table1[[#This Row],[pm2.5_mean]], Table1[pm2.5_mean], 0)</f>
        <v>1256</v>
      </c>
      <c r="G1256">
        <f>(_xlfn.PERCENTRANK.INC(Table1[pm2.5_mean], Table1[[#This Row],[pm2.5_mean]]))*100</f>
        <v>81.599999999999994</v>
      </c>
      <c r="H1256">
        <f>CEILING(_xlfn.PERCENTRANK.INC(Table1[acute_morbidity_indicator], Table1[[#This Row],[acute_morbidity_indicator]]) * 10, 1)</f>
        <v>10</v>
      </c>
    </row>
    <row r="1257" spans="1:8" x14ac:dyDescent="0.35">
      <c r="A1257" t="s">
        <v>1297</v>
      </c>
      <c r="B1257" t="s">
        <v>1298</v>
      </c>
      <c r="C1257" s="1">
        <v>8.9252500534057599</v>
      </c>
      <c r="D1257" t="str">
        <f>_xlfn.XLOOKUP(Table1[[#This Row],[data_zone_code]],Table2[msoa21cd], Table2[msoa21nm], "Not found")</f>
        <v>Lewisham 031</v>
      </c>
      <c r="E1257" s="1">
        <f>_xlfn.XLOOKUP(Table1[[#This Row],[data_zone_code]], Table2[msoa21cd],Table2[acute_morbidity_indicator], "Not found")</f>
        <v>112.5560538461538</v>
      </c>
      <c r="F1257">
        <f>RANK(Table1[[#This Row],[pm2.5_mean]], Table1[pm2.5_mean], 0)</f>
        <v>1257</v>
      </c>
      <c r="G1257">
        <f>(_xlfn.PERCENTRANK.INC(Table1[pm2.5_mean], Table1[[#This Row],[pm2.5_mean]]))*100</f>
        <v>81.599999999999994</v>
      </c>
      <c r="H1257">
        <f>CEILING(_xlfn.PERCENTRANK.INC(Table1[acute_morbidity_indicator], Table1[[#This Row],[acute_morbidity_indicator]]) * 10, 1)</f>
        <v>7</v>
      </c>
    </row>
    <row r="1258" spans="1:8" x14ac:dyDescent="0.35">
      <c r="A1258" t="s">
        <v>8673</v>
      </c>
      <c r="B1258" t="s">
        <v>8674</v>
      </c>
      <c r="C1258" s="1">
        <v>8.9252490997314506</v>
      </c>
      <c r="D1258" t="str">
        <f>_xlfn.XLOOKUP(Table1[[#This Row],[data_zone_code]],Table2[msoa21cd], Table2[msoa21nm], "Not found")</f>
        <v>Colchester 014</v>
      </c>
      <c r="E1258" s="1">
        <f>_xlfn.XLOOKUP(Table1[[#This Row],[data_zone_code]], Table2[msoa21cd],Table2[acute_morbidity_indicator], "Not found")</f>
        <v>81.911584980237166</v>
      </c>
      <c r="F1258">
        <f>RANK(Table1[[#This Row],[pm2.5_mean]], Table1[pm2.5_mean], 0)</f>
        <v>1258</v>
      </c>
      <c r="G1258">
        <f>(_xlfn.PERCENTRANK.INC(Table1[pm2.5_mean], Table1[[#This Row],[pm2.5_mean]]))*100</f>
        <v>81.599999999999994</v>
      </c>
      <c r="H1258">
        <f>CEILING(_xlfn.PERCENTRANK.INC(Table1[acute_morbidity_indicator], Table1[[#This Row],[acute_morbidity_indicator]]) * 10, 1)</f>
        <v>2</v>
      </c>
    </row>
    <row r="1259" spans="1:8" x14ac:dyDescent="0.35">
      <c r="A1259" t="s">
        <v>11965</v>
      </c>
      <c r="B1259" t="s">
        <v>11966</v>
      </c>
      <c r="C1259" s="1">
        <v>8.9238653182983398</v>
      </c>
      <c r="D1259" t="str">
        <f>_xlfn.XLOOKUP(Table1[[#This Row],[data_zone_code]],Table2[msoa21cd], Table2[msoa21nm], "Not found")</f>
        <v>Tamworth 009</v>
      </c>
      <c r="E1259" s="1">
        <f>_xlfn.XLOOKUP(Table1[[#This Row],[data_zone_code]], Table2[msoa21cd],Table2[acute_morbidity_indicator], "Not found")</f>
        <v>99.761292517006808</v>
      </c>
      <c r="F1259">
        <f>RANK(Table1[[#This Row],[pm2.5_mean]], Table1[pm2.5_mean], 0)</f>
        <v>1259</v>
      </c>
      <c r="G1259">
        <f>(_xlfn.PERCENTRANK.INC(Table1[pm2.5_mean], Table1[[#This Row],[pm2.5_mean]]))*100</f>
        <v>81.599999999999994</v>
      </c>
      <c r="H1259">
        <f>CEILING(_xlfn.PERCENTRANK.INC(Table1[acute_morbidity_indicator], Table1[[#This Row],[acute_morbidity_indicator]]) * 10, 1)</f>
        <v>5</v>
      </c>
    </row>
    <row r="1260" spans="1:8" x14ac:dyDescent="0.35">
      <c r="A1260" t="s">
        <v>3615</v>
      </c>
      <c r="B1260" t="s">
        <v>3616</v>
      </c>
      <c r="C1260" s="1">
        <v>8.9238138198852504</v>
      </c>
      <c r="D1260" t="str">
        <f>_xlfn.XLOOKUP(Table1[[#This Row],[data_zone_code]],Table2[msoa21cd], Table2[msoa21nm], "Not found")</f>
        <v>Birmingham 069</v>
      </c>
      <c r="E1260" s="1">
        <f>_xlfn.XLOOKUP(Table1[[#This Row],[data_zone_code]], Table2[msoa21cd],Table2[acute_morbidity_indicator], "Not found")</f>
        <v>160.82574500000001</v>
      </c>
      <c r="F1260">
        <f>RANK(Table1[[#This Row],[pm2.5_mean]], Table1[pm2.5_mean], 0)</f>
        <v>1260</v>
      </c>
      <c r="G1260">
        <f>(_xlfn.PERCENTRANK.INC(Table1[pm2.5_mean], Table1[[#This Row],[pm2.5_mean]]))*100</f>
        <v>81.599999999999994</v>
      </c>
      <c r="H1260">
        <f>CEILING(_xlfn.PERCENTRANK.INC(Table1[acute_morbidity_indicator], Table1[[#This Row],[acute_morbidity_indicator]]) * 10, 1)</f>
        <v>10</v>
      </c>
    </row>
    <row r="1261" spans="1:8" x14ac:dyDescent="0.35">
      <c r="A1261" t="s">
        <v>6811</v>
      </c>
      <c r="B1261" t="s">
        <v>6812</v>
      </c>
      <c r="C1261" s="1">
        <v>8.9232950210571307</v>
      </c>
      <c r="D1261" t="str">
        <f>_xlfn.XLOOKUP(Table1[[#This Row],[data_zone_code]],Table2[msoa21cd], Table2[msoa21nm], "Not found")</f>
        <v>Southampton 013</v>
      </c>
      <c r="E1261" s="1">
        <f>_xlfn.XLOOKUP(Table1[[#This Row],[data_zone_code]], Table2[msoa21cd],Table2[acute_morbidity_indicator], "Not found")</f>
        <v>145.04364010989011</v>
      </c>
      <c r="F1261">
        <f>RANK(Table1[[#This Row],[pm2.5_mean]], Table1[pm2.5_mean], 0)</f>
        <v>1261</v>
      </c>
      <c r="G1261">
        <f>(_xlfn.PERCENTRANK.INC(Table1[pm2.5_mean], Table1[[#This Row],[pm2.5_mean]]))*100</f>
        <v>81.599999999999994</v>
      </c>
      <c r="H1261">
        <f>CEILING(_xlfn.PERCENTRANK.INC(Table1[acute_morbidity_indicator], Table1[[#This Row],[acute_morbidity_indicator]]) * 10, 1)</f>
        <v>10</v>
      </c>
    </row>
    <row r="1262" spans="1:8" x14ac:dyDescent="0.35">
      <c r="A1262" t="s">
        <v>3043</v>
      </c>
      <c r="B1262" t="s">
        <v>3044</v>
      </c>
      <c r="C1262" s="1">
        <v>8.9230556488037092</v>
      </c>
      <c r="D1262" t="str">
        <f>_xlfn.XLOOKUP(Table1[[#This Row],[data_zone_code]],Table2[msoa21cd], Table2[msoa21nm], "Not found")</f>
        <v>Rotherham 008</v>
      </c>
      <c r="E1262" s="1">
        <f>_xlfn.XLOOKUP(Table1[[#This Row],[data_zone_code]], Table2[msoa21cd],Table2[acute_morbidity_indicator], "Not found")</f>
        <v>136.90625</v>
      </c>
      <c r="F1262">
        <f>RANK(Table1[[#This Row],[pm2.5_mean]], Table1[pm2.5_mean], 0)</f>
        <v>1262</v>
      </c>
      <c r="G1262">
        <f>(_xlfn.PERCENTRANK.INC(Table1[pm2.5_mean], Table1[[#This Row],[pm2.5_mean]]))*100</f>
        <v>81.599999999999994</v>
      </c>
      <c r="H1262">
        <f>CEILING(_xlfn.PERCENTRANK.INC(Table1[acute_morbidity_indicator], Table1[[#This Row],[acute_morbidity_indicator]]) * 10, 1)</f>
        <v>10</v>
      </c>
    </row>
    <row r="1263" spans="1:8" x14ac:dyDescent="0.35">
      <c r="A1263" t="s">
        <v>8683</v>
      </c>
      <c r="B1263" t="s">
        <v>8684</v>
      </c>
      <c r="C1263" s="1">
        <v>8.9217548370361293</v>
      </c>
      <c r="D1263" t="str">
        <f>_xlfn.XLOOKUP(Table1[[#This Row],[data_zone_code]],Table2[msoa21cd], Table2[msoa21nm], "Not found")</f>
        <v>Colchester 019</v>
      </c>
      <c r="E1263" s="1">
        <f>_xlfn.XLOOKUP(Table1[[#This Row],[data_zone_code]], Table2[msoa21cd],Table2[acute_morbidity_indicator], "Not found")</f>
        <v>80.431972527472524</v>
      </c>
      <c r="F1263">
        <f>RANK(Table1[[#This Row],[pm2.5_mean]], Table1[pm2.5_mean], 0)</f>
        <v>1263</v>
      </c>
      <c r="G1263">
        <f>(_xlfn.PERCENTRANK.INC(Table1[pm2.5_mean], Table1[[#This Row],[pm2.5_mean]]))*100</f>
        <v>81.5</v>
      </c>
      <c r="H1263">
        <f>CEILING(_xlfn.PERCENTRANK.INC(Table1[acute_morbidity_indicator], Table1[[#This Row],[acute_morbidity_indicator]]) * 10, 1)</f>
        <v>1</v>
      </c>
    </row>
    <row r="1264" spans="1:8" x14ac:dyDescent="0.35">
      <c r="A1264" t="s">
        <v>2637</v>
      </c>
      <c r="B1264" t="s">
        <v>2638</v>
      </c>
      <c r="C1264" s="1">
        <v>8.9217071533203107</v>
      </c>
      <c r="D1264" t="str">
        <f>_xlfn.XLOOKUP(Table1[[#This Row],[data_zone_code]],Table2[msoa21cd], Table2[msoa21nm], "Not found")</f>
        <v>Liverpool 035</v>
      </c>
      <c r="E1264" s="1">
        <f>_xlfn.XLOOKUP(Table1[[#This Row],[data_zone_code]], Table2[msoa21cd],Table2[acute_morbidity_indicator], "Not found")</f>
        <v>128.60624110671941</v>
      </c>
      <c r="F1264">
        <f>RANK(Table1[[#This Row],[pm2.5_mean]], Table1[pm2.5_mean], 0)</f>
        <v>1264</v>
      </c>
      <c r="G1264">
        <f>(_xlfn.PERCENTRANK.INC(Table1[pm2.5_mean], Table1[[#This Row],[pm2.5_mean]]))*100</f>
        <v>81.5</v>
      </c>
      <c r="H1264">
        <f>CEILING(_xlfn.PERCENTRANK.INC(Table1[acute_morbidity_indicator], Table1[[#This Row],[acute_morbidity_indicator]]) * 10, 1)</f>
        <v>9</v>
      </c>
    </row>
    <row r="1265" spans="1:8" x14ac:dyDescent="0.35">
      <c r="A1265" t="s">
        <v>2649</v>
      </c>
      <c r="B1265" t="s">
        <v>2650</v>
      </c>
      <c r="C1265" s="1">
        <v>8.9215421676635707</v>
      </c>
      <c r="D1265" t="str">
        <f>_xlfn.XLOOKUP(Table1[[#This Row],[data_zone_code]],Table2[msoa21cd], Table2[msoa21nm], "Not found")</f>
        <v>Liverpool 041</v>
      </c>
      <c r="E1265" s="1">
        <f>_xlfn.XLOOKUP(Table1[[#This Row],[data_zone_code]], Table2[msoa21cd],Table2[acute_morbidity_indicator], "Not found")</f>
        <v>89.671709359605913</v>
      </c>
      <c r="F1265">
        <f>RANK(Table1[[#This Row],[pm2.5_mean]], Table1[pm2.5_mean], 0)</f>
        <v>1265</v>
      </c>
      <c r="G1265">
        <f>(_xlfn.PERCENTRANK.INC(Table1[pm2.5_mean], Table1[[#This Row],[pm2.5_mean]]))*100</f>
        <v>81.5</v>
      </c>
      <c r="H1265">
        <f>CEILING(_xlfn.PERCENTRANK.INC(Table1[acute_morbidity_indicator], Table1[[#This Row],[acute_morbidity_indicator]]) * 10, 1)</f>
        <v>3</v>
      </c>
    </row>
    <row r="1266" spans="1:8" x14ac:dyDescent="0.35">
      <c r="A1266" t="s">
        <v>2677</v>
      </c>
      <c r="B1266" t="s">
        <v>2678</v>
      </c>
      <c r="C1266" s="1">
        <v>8.9209785461425799</v>
      </c>
      <c r="D1266" t="str">
        <f>_xlfn.XLOOKUP(Table1[[#This Row],[data_zone_code]],Table2[msoa21cd], Table2[msoa21nm], "Not found")</f>
        <v>Liverpool 055</v>
      </c>
      <c r="E1266" s="1">
        <f>_xlfn.XLOOKUP(Table1[[#This Row],[data_zone_code]], Table2[msoa21cd],Table2[acute_morbidity_indicator], "Not found")</f>
        <v>96.752497607655513</v>
      </c>
      <c r="F1266">
        <f>RANK(Table1[[#This Row],[pm2.5_mean]], Table1[pm2.5_mean], 0)</f>
        <v>1266</v>
      </c>
      <c r="G1266">
        <f>(_xlfn.PERCENTRANK.INC(Table1[pm2.5_mean], Table1[[#This Row],[pm2.5_mean]]))*100</f>
        <v>81.5</v>
      </c>
      <c r="H1266">
        <f>CEILING(_xlfn.PERCENTRANK.INC(Table1[acute_morbidity_indicator], Table1[[#This Row],[acute_morbidity_indicator]]) * 10, 1)</f>
        <v>4</v>
      </c>
    </row>
    <row r="1267" spans="1:8" x14ac:dyDescent="0.35">
      <c r="A1267" t="s">
        <v>6827</v>
      </c>
      <c r="B1267" t="s">
        <v>6828</v>
      </c>
      <c r="C1267" s="1">
        <v>8.9198570251464808</v>
      </c>
      <c r="D1267" t="str">
        <f>_xlfn.XLOOKUP(Table1[[#This Row],[data_zone_code]],Table2[msoa21cd], Table2[msoa21nm], "Not found")</f>
        <v>Southampton 021</v>
      </c>
      <c r="E1267" s="1">
        <f>_xlfn.XLOOKUP(Table1[[#This Row],[data_zone_code]], Table2[msoa21cd],Table2[acute_morbidity_indicator], "Not found")</f>
        <v>136.3548695073236</v>
      </c>
      <c r="F1267">
        <f>RANK(Table1[[#This Row],[pm2.5_mean]], Table1[pm2.5_mean], 0)</f>
        <v>1267</v>
      </c>
      <c r="G1267">
        <f>(_xlfn.PERCENTRANK.INC(Table1[pm2.5_mean], Table1[[#This Row],[pm2.5_mean]]))*100</f>
        <v>81.5</v>
      </c>
      <c r="H1267">
        <f>CEILING(_xlfn.PERCENTRANK.INC(Table1[acute_morbidity_indicator], Table1[[#This Row],[acute_morbidity_indicator]]) * 10, 1)</f>
        <v>10</v>
      </c>
    </row>
    <row r="1268" spans="1:8" x14ac:dyDescent="0.35">
      <c r="A1268" t="s">
        <v>2355</v>
      </c>
      <c r="B1268" t="s">
        <v>2356</v>
      </c>
      <c r="C1268" s="1">
        <v>8.9196891784668004</v>
      </c>
      <c r="D1268" t="str">
        <f>_xlfn.XLOOKUP(Table1[[#This Row],[data_zone_code]],Table2[msoa21cd], Table2[msoa21nm], "Not found")</f>
        <v>Tameside 011</v>
      </c>
      <c r="E1268" s="1">
        <f>_xlfn.XLOOKUP(Table1[[#This Row],[data_zone_code]], Table2[msoa21cd],Table2[acute_morbidity_indicator], "Not found")</f>
        <v>132.58371744471751</v>
      </c>
      <c r="F1268">
        <f>RANK(Table1[[#This Row],[pm2.5_mean]], Table1[pm2.5_mean], 0)</f>
        <v>1268</v>
      </c>
      <c r="G1268">
        <f>(_xlfn.PERCENTRANK.INC(Table1[pm2.5_mean], Table1[[#This Row],[pm2.5_mean]]))*100</f>
        <v>81.5</v>
      </c>
      <c r="H1268">
        <f>CEILING(_xlfn.PERCENTRANK.INC(Table1[acute_morbidity_indicator], Table1[[#This Row],[acute_morbidity_indicator]]) * 10, 1)</f>
        <v>9</v>
      </c>
    </row>
    <row r="1269" spans="1:8" x14ac:dyDescent="0.35">
      <c r="A1269" t="s">
        <v>1755</v>
      </c>
      <c r="B1269" t="s">
        <v>1756</v>
      </c>
      <c r="C1269" s="1">
        <v>8.9193305969238299</v>
      </c>
      <c r="D1269" t="str">
        <f>_xlfn.XLOOKUP(Table1[[#This Row],[data_zone_code]],Table2[msoa21cd], Table2[msoa21nm], "Not found")</f>
        <v>Wandsworth 007</v>
      </c>
      <c r="E1269" s="1">
        <f>_xlfn.XLOOKUP(Table1[[#This Row],[data_zone_code]], Table2[msoa21cd],Table2[acute_morbidity_indicator], "Not found")</f>
        <v>125.8069565217391</v>
      </c>
      <c r="F1269">
        <f>RANK(Table1[[#This Row],[pm2.5_mean]], Table1[pm2.5_mean], 0)</f>
        <v>1269</v>
      </c>
      <c r="G1269">
        <f>(_xlfn.PERCENTRANK.INC(Table1[pm2.5_mean], Table1[[#This Row],[pm2.5_mean]]))*100</f>
        <v>81.5</v>
      </c>
      <c r="H1269">
        <f>CEILING(_xlfn.PERCENTRANK.INC(Table1[acute_morbidity_indicator], Table1[[#This Row],[acute_morbidity_indicator]]) * 10, 1)</f>
        <v>9</v>
      </c>
    </row>
    <row r="1270" spans="1:8" x14ac:dyDescent="0.35">
      <c r="A1270" t="s">
        <v>11323</v>
      </c>
      <c r="B1270" t="s">
        <v>11324</v>
      </c>
      <c r="C1270" s="1">
        <v>8.9191856384277308</v>
      </c>
      <c r="D1270" t="str">
        <f>_xlfn.XLOOKUP(Table1[[#This Row],[data_zone_code]],Table2[msoa21cd], Table2[msoa21nm], "Not found")</f>
        <v>Newark and Sherwood 007</v>
      </c>
      <c r="E1270" s="1">
        <f>_xlfn.XLOOKUP(Table1[[#This Row],[data_zone_code]], Table2[msoa21cd],Table2[acute_morbidity_indicator], "Not found")</f>
        <v>116.22415719063549</v>
      </c>
      <c r="F1270">
        <f>RANK(Table1[[#This Row],[pm2.5_mean]], Table1[pm2.5_mean], 0)</f>
        <v>1270</v>
      </c>
      <c r="G1270">
        <f>(_xlfn.PERCENTRANK.INC(Table1[pm2.5_mean], Table1[[#This Row],[pm2.5_mean]]))*100</f>
        <v>81.399999999999991</v>
      </c>
      <c r="H1270">
        <f>CEILING(_xlfn.PERCENTRANK.INC(Table1[acute_morbidity_indicator], Table1[[#This Row],[acute_morbidity_indicator]]) * 10, 1)</f>
        <v>8</v>
      </c>
    </row>
    <row r="1271" spans="1:8" x14ac:dyDescent="0.35">
      <c r="A1271" t="s">
        <v>13285</v>
      </c>
      <c r="B1271" t="s">
        <v>13286</v>
      </c>
      <c r="C1271" s="1">
        <v>8.9186067581176793</v>
      </c>
      <c r="D1271" t="str">
        <f>_xlfn.XLOOKUP(Table1[[#This Row],[data_zone_code]],Table2[msoa21cd], Table2[msoa21nm], "Not found")</f>
        <v>Birmingham 135</v>
      </c>
      <c r="E1271" s="1">
        <f>_xlfn.XLOOKUP(Table1[[#This Row],[data_zone_code]], Table2[msoa21cd],Table2[acute_morbidity_indicator], "Not found")</f>
        <v>148.32721183800621</v>
      </c>
      <c r="F1271">
        <f>RANK(Table1[[#This Row],[pm2.5_mean]], Table1[pm2.5_mean], 0)</f>
        <v>1271</v>
      </c>
      <c r="G1271">
        <f>(_xlfn.PERCENTRANK.INC(Table1[pm2.5_mean], Table1[[#This Row],[pm2.5_mean]]))*100</f>
        <v>81.399999999999991</v>
      </c>
      <c r="H1271">
        <f>CEILING(_xlfn.PERCENTRANK.INC(Table1[acute_morbidity_indicator], Table1[[#This Row],[acute_morbidity_indicator]]) * 10, 1)</f>
        <v>10</v>
      </c>
    </row>
    <row r="1272" spans="1:8" x14ac:dyDescent="0.35">
      <c r="A1272" t="s">
        <v>10511</v>
      </c>
      <c r="B1272" t="s">
        <v>10512</v>
      </c>
      <c r="C1272" s="1">
        <v>8.9185562133789098</v>
      </c>
      <c r="D1272" t="str">
        <f>_xlfn.XLOOKUP(Table1[[#This Row],[data_zone_code]],Table2[msoa21cd], Table2[msoa21nm], "Not found")</f>
        <v>South Holland 007</v>
      </c>
      <c r="E1272" s="1">
        <f>_xlfn.XLOOKUP(Table1[[#This Row],[data_zone_code]], Table2[msoa21cd],Table2[acute_morbidity_indicator], "Not found")</f>
        <v>93.960874100719423</v>
      </c>
      <c r="F1272">
        <f>RANK(Table1[[#This Row],[pm2.5_mean]], Table1[pm2.5_mean], 0)</f>
        <v>1272</v>
      </c>
      <c r="G1272">
        <f>(_xlfn.PERCENTRANK.INC(Table1[pm2.5_mean], Table1[[#This Row],[pm2.5_mean]]))*100</f>
        <v>81.399999999999991</v>
      </c>
      <c r="H1272">
        <f>CEILING(_xlfn.PERCENTRANK.INC(Table1[acute_morbidity_indicator], Table1[[#This Row],[acute_morbidity_indicator]]) * 10, 1)</f>
        <v>4</v>
      </c>
    </row>
    <row r="1273" spans="1:8" x14ac:dyDescent="0.35">
      <c r="A1273" t="s">
        <v>7789</v>
      </c>
      <c r="B1273" t="s">
        <v>7790</v>
      </c>
      <c r="C1273" s="1">
        <v>8.9184045791625994</v>
      </c>
      <c r="D1273" t="str">
        <f>_xlfn.XLOOKUP(Table1[[#This Row],[data_zone_code]],Table2[msoa21cd], Table2[msoa21nm], "Not found")</f>
        <v>Chesterfield 007</v>
      </c>
      <c r="E1273" s="1">
        <f>_xlfn.XLOOKUP(Table1[[#This Row],[data_zone_code]], Table2[msoa21cd],Table2[acute_morbidity_indicator], "Not found")</f>
        <v>122.45547004608299</v>
      </c>
      <c r="F1273">
        <f>RANK(Table1[[#This Row],[pm2.5_mean]], Table1[pm2.5_mean], 0)</f>
        <v>1273</v>
      </c>
      <c r="G1273">
        <f>(_xlfn.PERCENTRANK.INC(Table1[pm2.5_mean], Table1[[#This Row],[pm2.5_mean]]))*100</f>
        <v>81.399999999999991</v>
      </c>
      <c r="H1273">
        <f>CEILING(_xlfn.PERCENTRANK.INC(Table1[acute_morbidity_indicator], Table1[[#This Row],[acute_morbidity_indicator]]) * 10, 1)</f>
        <v>8</v>
      </c>
    </row>
    <row r="1274" spans="1:8" x14ac:dyDescent="0.35">
      <c r="A1274" t="s">
        <v>391</v>
      </c>
      <c r="B1274" t="s">
        <v>392</v>
      </c>
      <c r="C1274" s="1">
        <v>8.9180002212524396</v>
      </c>
      <c r="D1274" t="str">
        <f>_xlfn.XLOOKUP(Table1[[#This Row],[data_zone_code]],Table2[msoa21cd], Table2[msoa21nm], "Not found")</f>
        <v>Croydon 013</v>
      </c>
      <c r="E1274" s="1">
        <f>_xlfn.XLOOKUP(Table1[[#This Row],[data_zone_code]], Table2[msoa21cd],Table2[acute_morbidity_indicator], "Not found")</f>
        <v>121.4006826086956</v>
      </c>
      <c r="F1274">
        <f>RANK(Table1[[#This Row],[pm2.5_mean]], Table1[pm2.5_mean], 0)</f>
        <v>1274</v>
      </c>
      <c r="G1274">
        <f>(_xlfn.PERCENTRANK.INC(Table1[pm2.5_mean], Table1[[#This Row],[pm2.5_mean]]))*100</f>
        <v>81.399999999999991</v>
      </c>
      <c r="H1274">
        <f>CEILING(_xlfn.PERCENTRANK.INC(Table1[acute_morbidity_indicator], Table1[[#This Row],[acute_morbidity_indicator]]) * 10, 1)</f>
        <v>8</v>
      </c>
    </row>
    <row r="1275" spans="1:8" x14ac:dyDescent="0.35">
      <c r="A1275" t="s">
        <v>2263</v>
      </c>
      <c r="B1275" t="s">
        <v>2264</v>
      </c>
      <c r="C1275" s="1">
        <v>8.9176788330078107</v>
      </c>
      <c r="D1275" t="str">
        <f>_xlfn.XLOOKUP(Table1[[#This Row],[data_zone_code]],Table2[msoa21cd], Table2[msoa21nm], "Not found")</f>
        <v>Stockport 007</v>
      </c>
      <c r="E1275" s="1">
        <f>_xlfn.XLOOKUP(Table1[[#This Row],[data_zone_code]], Table2[msoa21cd],Table2[acute_morbidity_indicator], "Not found")</f>
        <v>125.47473291925471</v>
      </c>
      <c r="F1275">
        <f>RANK(Table1[[#This Row],[pm2.5_mean]], Table1[pm2.5_mean], 0)</f>
        <v>1275</v>
      </c>
      <c r="G1275">
        <f>(_xlfn.PERCENTRANK.INC(Table1[pm2.5_mean], Table1[[#This Row],[pm2.5_mean]]))*100</f>
        <v>81.399999999999991</v>
      </c>
      <c r="H1275">
        <f>CEILING(_xlfn.PERCENTRANK.INC(Table1[acute_morbidity_indicator], Table1[[#This Row],[acute_morbidity_indicator]]) * 10, 1)</f>
        <v>9</v>
      </c>
    </row>
    <row r="1276" spans="1:8" x14ac:dyDescent="0.35">
      <c r="A1276" t="s">
        <v>185</v>
      </c>
      <c r="B1276" t="s">
        <v>186</v>
      </c>
      <c r="C1276" s="1">
        <v>8.9166450500488299</v>
      </c>
      <c r="D1276" t="str">
        <f>_xlfn.XLOOKUP(Table1[[#This Row],[data_zone_code]],Table2[msoa21cd], Table2[msoa21nm], "Not found")</f>
        <v>Brent 004</v>
      </c>
      <c r="E1276" s="1">
        <f>_xlfn.XLOOKUP(Table1[[#This Row],[data_zone_code]], Table2[msoa21cd],Table2[acute_morbidity_indicator], "Not found")</f>
        <v>95.581008733624458</v>
      </c>
      <c r="F1276">
        <f>RANK(Table1[[#This Row],[pm2.5_mean]], Table1[pm2.5_mean], 0)</f>
        <v>1276</v>
      </c>
      <c r="G1276">
        <f>(_xlfn.PERCENTRANK.INC(Table1[pm2.5_mean], Table1[[#This Row],[pm2.5_mean]]))*100</f>
        <v>81.399999999999991</v>
      </c>
      <c r="H1276">
        <f>CEILING(_xlfn.PERCENTRANK.INC(Table1[acute_morbidity_indicator], Table1[[#This Row],[acute_morbidity_indicator]]) * 10, 1)</f>
        <v>4</v>
      </c>
    </row>
    <row r="1277" spans="1:8" x14ac:dyDescent="0.35">
      <c r="A1277" t="s">
        <v>2935</v>
      </c>
      <c r="B1277" t="s">
        <v>2936</v>
      </c>
      <c r="C1277" s="1">
        <v>8.9162683486938494</v>
      </c>
      <c r="D1277" t="str">
        <f>_xlfn.XLOOKUP(Table1[[#This Row],[data_zone_code]],Table2[msoa21cd], Table2[msoa21nm], "Not found")</f>
        <v>Barnsley 023</v>
      </c>
      <c r="E1277" s="1">
        <f>_xlfn.XLOOKUP(Table1[[#This Row],[data_zone_code]], Table2[msoa21cd],Table2[acute_morbidity_indicator], "Not found")</f>
        <v>134.77312573099411</v>
      </c>
      <c r="F1277">
        <f>RANK(Table1[[#This Row],[pm2.5_mean]], Table1[pm2.5_mean], 0)</f>
        <v>1277</v>
      </c>
      <c r="G1277">
        <f>(_xlfn.PERCENTRANK.INC(Table1[pm2.5_mean], Table1[[#This Row],[pm2.5_mean]]))*100</f>
        <v>81.3</v>
      </c>
      <c r="H1277">
        <f>CEILING(_xlfn.PERCENTRANK.INC(Table1[acute_morbidity_indicator], Table1[[#This Row],[acute_morbidity_indicator]]) * 10, 1)</f>
        <v>9</v>
      </c>
    </row>
    <row r="1278" spans="1:8" x14ac:dyDescent="0.35">
      <c r="A1278" t="s">
        <v>13081</v>
      </c>
      <c r="B1278" t="s">
        <v>13082</v>
      </c>
      <c r="C1278" s="1">
        <v>8.9161901473999006</v>
      </c>
      <c r="D1278" t="str">
        <f>_xlfn.XLOOKUP(Table1[[#This Row],[data_zone_code]],Table2[msoa21cd], Table2[msoa21nm], "Not found")</f>
        <v>Ealing 040</v>
      </c>
      <c r="E1278" s="1">
        <f>_xlfn.XLOOKUP(Table1[[#This Row],[data_zone_code]], Table2[msoa21cd],Table2[acute_morbidity_indicator], "Not found")</f>
        <v>105.11904242424239</v>
      </c>
      <c r="F1278">
        <f>RANK(Table1[[#This Row],[pm2.5_mean]], Table1[pm2.5_mean], 0)</f>
        <v>1278</v>
      </c>
      <c r="G1278">
        <f>(_xlfn.PERCENTRANK.INC(Table1[pm2.5_mean], Table1[[#This Row],[pm2.5_mean]]))*100</f>
        <v>81.3</v>
      </c>
      <c r="H1278">
        <f>CEILING(_xlfn.PERCENTRANK.INC(Table1[acute_morbidity_indicator], Table1[[#This Row],[acute_morbidity_indicator]]) * 10, 1)</f>
        <v>6</v>
      </c>
    </row>
    <row r="1279" spans="1:8" x14ac:dyDescent="0.35">
      <c r="A1279" t="s">
        <v>259</v>
      </c>
      <c r="B1279" t="s">
        <v>260</v>
      </c>
      <c r="C1279" s="1">
        <v>8.9155664443969709</v>
      </c>
      <c r="D1279" t="str">
        <f>_xlfn.XLOOKUP(Table1[[#This Row],[data_zone_code]],Table2[msoa21cd], Table2[msoa21nm], "Not found")</f>
        <v>Bromley 009</v>
      </c>
      <c r="E1279" s="1">
        <f>_xlfn.XLOOKUP(Table1[[#This Row],[data_zone_code]], Table2[msoa21cd],Table2[acute_morbidity_indicator], "Not found")</f>
        <v>130.13039222614839</v>
      </c>
      <c r="F1279">
        <f>RANK(Table1[[#This Row],[pm2.5_mean]], Table1[pm2.5_mean], 0)</f>
        <v>1279</v>
      </c>
      <c r="G1279">
        <f>(_xlfn.PERCENTRANK.INC(Table1[pm2.5_mean], Table1[[#This Row],[pm2.5_mean]]))*100</f>
        <v>81.3</v>
      </c>
      <c r="H1279">
        <f>CEILING(_xlfn.PERCENTRANK.INC(Table1[acute_morbidity_indicator], Table1[[#This Row],[acute_morbidity_indicator]]) * 10, 1)</f>
        <v>9</v>
      </c>
    </row>
    <row r="1280" spans="1:8" x14ac:dyDescent="0.35">
      <c r="A1280" t="s">
        <v>5545</v>
      </c>
      <c r="B1280" t="s">
        <v>5546</v>
      </c>
      <c r="C1280" s="1">
        <v>8.9153690338134801</v>
      </c>
      <c r="D1280" t="str">
        <f>_xlfn.XLOOKUP(Table1[[#This Row],[data_zone_code]],Table2[msoa21cd], Table2[msoa21nm], "Not found")</f>
        <v>Nottingham 036</v>
      </c>
      <c r="E1280" s="1">
        <f>_xlfn.XLOOKUP(Table1[[#This Row],[data_zone_code]], Table2[msoa21cd],Table2[acute_morbidity_indicator], "Not found")</f>
        <v>123.4088571428572</v>
      </c>
      <c r="F1280">
        <f>RANK(Table1[[#This Row],[pm2.5_mean]], Table1[pm2.5_mean], 0)</f>
        <v>1280</v>
      </c>
      <c r="G1280">
        <f>(_xlfn.PERCENTRANK.INC(Table1[pm2.5_mean], Table1[[#This Row],[pm2.5_mean]]))*100</f>
        <v>81.3</v>
      </c>
      <c r="H1280">
        <f>CEILING(_xlfn.PERCENTRANK.INC(Table1[acute_morbidity_indicator], Table1[[#This Row],[acute_morbidity_indicator]]) * 10, 1)</f>
        <v>9</v>
      </c>
    </row>
    <row r="1281" spans="1:8" x14ac:dyDescent="0.35">
      <c r="A1281" t="s">
        <v>11187</v>
      </c>
      <c r="B1281" t="s">
        <v>11188</v>
      </c>
      <c r="C1281" s="1">
        <v>8.9137496948242205</v>
      </c>
      <c r="D1281" t="str">
        <f>_xlfn.XLOOKUP(Table1[[#This Row],[data_zone_code]],Table2[msoa21cd], Table2[msoa21nm], "Not found")</f>
        <v>Ashfield 008</v>
      </c>
      <c r="E1281" s="1">
        <f>_xlfn.XLOOKUP(Table1[[#This Row],[data_zone_code]], Table2[msoa21cd],Table2[acute_morbidity_indicator], "Not found")</f>
        <v>129.2271917808219</v>
      </c>
      <c r="F1281">
        <f>RANK(Table1[[#This Row],[pm2.5_mean]], Table1[pm2.5_mean], 0)</f>
        <v>1281</v>
      </c>
      <c r="G1281">
        <f>(_xlfn.PERCENTRANK.INC(Table1[pm2.5_mean], Table1[[#This Row],[pm2.5_mean]]))*100</f>
        <v>81.3</v>
      </c>
      <c r="H1281">
        <f>CEILING(_xlfn.PERCENTRANK.INC(Table1[acute_morbidity_indicator], Table1[[#This Row],[acute_morbidity_indicator]]) * 10, 1)</f>
        <v>9</v>
      </c>
    </row>
    <row r="1282" spans="1:8" x14ac:dyDescent="0.35">
      <c r="A1282" t="s">
        <v>577</v>
      </c>
      <c r="B1282" t="s">
        <v>578</v>
      </c>
      <c r="C1282" s="1">
        <v>8.9136266708374006</v>
      </c>
      <c r="D1282" t="str">
        <f>_xlfn.XLOOKUP(Table1[[#This Row],[data_zone_code]],Table2[msoa21cd], Table2[msoa21nm], "Not found")</f>
        <v>Enfield 027</v>
      </c>
      <c r="E1282" s="1">
        <f>_xlfn.XLOOKUP(Table1[[#This Row],[data_zone_code]], Table2[msoa21cd],Table2[acute_morbidity_indicator], "Not found")</f>
        <v>132.9174218415418</v>
      </c>
      <c r="F1282">
        <f>RANK(Table1[[#This Row],[pm2.5_mean]], Table1[pm2.5_mean], 0)</f>
        <v>1282</v>
      </c>
      <c r="G1282">
        <f>(_xlfn.PERCENTRANK.INC(Table1[pm2.5_mean], Table1[[#This Row],[pm2.5_mean]]))*100</f>
        <v>81.3</v>
      </c>
      <c r="H1282">
        <f>CEILING(_xlfn.PERCENTRANK.INC(Table1[acute_morbidity_indicator], Table1[[#This Row],[acute_morbidity_indicator]]) * 10, 1)</f>
        <v>9</v>
      </c>
    </row>
    <row r="1283" spans="1:8" x14ac:dyDescent="0.35">
      <c r="A1283" t="s">
        <v>3855</v>
      </c>
      <c r="B1283" t="s">
        <v>3856</v>
      </c>
      <c r="C1283" s="1">
        <v>8.9133329391479492</v>
      </c>
      <c r="D1283" t="str">
        <f>_xlfn.XLOOKUP(Table1[[#This Row],[data_zone_code]],Table2[msoa21cd], Table2[msoa21nm], "Not found")</f>
        <v>Dudley 020</v>
      </c>
      <c r="E1283" s="1">
        <f>_xlfn.XLOOKUP(Table1[[#This Row],[data_zone_code]], Table2[msoa21cd],Table2[acute_morbidity_indicator], "Not found")</f>
        <v>105.63333707865171</v>
      </c>
      <c r="F1283">
        <f>RANK(Table1[[#This Row],[pm2.5_mean]], Table1[pm2.5_mean], 0)</f>
        <v>1283</v>
      </c>
      <c r="G1283">
        <f>(_xlfn.PERCENTRANK.INC(Table1[pm2.5_mean], Table1[[#This Row],[pm2.5_mean]]))*100</f>
        <v>81.2</v>
      </c>
      <c r="H1283">
        <f>CEILING(_xlfn.PERCENTRANK.INC(Table1[acute_morbidity_indicator], Table1[[#This Row],[acute_morbidity_indicator]]) * 10, 1)</f>
        <v>6</v>
      </c>
    </row>
    <row r="1284" spans="1:8" x14ac:dyDescent="0.35">
      <c r="A1284" t="s">
        <v>5509</v>
      </c>
      <c r="B1284" t="s">
        <v>5510</v>
      </c>
      <c r="C1284" s="1">
        <v>8.9132108688354492</v>
      </c>
      <c r="D1284" t="str">
        <f>_xlfn.XLOOKUP(Table1[[#This Row],[data_zone_code]],Table2[msoa21cd], Table2[msoa21nm], "Not found")</f>
        <v>Nottingham 015</v>
      </c>
      <c r="E1284" s="1">
        <f>_xlfn.XLOOKUP(Table1[[#This Row],[data_zone_code]], Table2[msoa21cd],Table2[acute_morbidity_indicator], "Not found")</f>
        <v>106.5199075630252</v>
      </c>
      <c r="F1284">
        <f>RANK(Table1[[#This Row],[pm2.5_mean]], Table1[pm2.5_mean], 0)</f>
        <v>1284</v>
      </c>
      <c r="G1284">
        <f>(_xlfn.PERCENTRANK.INC(Table1[pm2.5_mean], Table1[[#This Row],[pm2.5_mean]]))*100</f>
        <v>81.2</v>
      </c>
      <c r="H1284">
        <f>CEILING(_xlfn.PERCENTRANK.INC(Table1[acute_morbidity_indicator], Table1[[#This Row],[acute_morbidity_indicator]]) * 10, 1)</f>
        <v>6</v>
      </c>
    </row>
    <row r="1285" spans="1:8" x14ac:dyDescent="0.35">
      <c r="A1285" t="s">
        <v>7347</v>
      </c>
      <c r="B1285" t="s">
        <v>7348</v>
      </c>
      <c r="C1285" s="1">
        <v>8.9132080078125</v>
      </c>
      <c r="D1285" t="str">
        <f>_xlfn.XLOOKUP(Table1[[#This Row],[data_zone_code]],Table2[msoa21cd], Table2[msoa21nm], "Not found")</f>
        <v>Cheshire East 050</v>
      </c>
      <c r="E1285" s="1">
        <f>_xlfn.XLOOKUP(Table1[[#This Row],[data_zone_code]], Table2[msoa21cd],Table2[acute_morbidity_indicator], "Not found")</f>
        <v>109.36461596958171</v>
      </c>
      <c r="F1285">
        <f>RANK(Table1[[#This Row],[pm2.5_mean]], Table1[pm2.5_mean], 0)</f>
        <v>1285</v>
      </c>
      <c r="G1285">
        <f>(_xlfn.PERCENTRANK.INC(Table1[pm2.5_mean], Table1[[#This Row],[pm2.5_mean]]))*100</f>
        <v>81.2</v>
      </c>
      <c r="H1285">
        <f>CEILING(_xlfn.PERCENTRANK.INC(Table1[acute_morbidity_indicator], Table1[[#This Row],[acute_morbidity_indicator]]) * 10, 1)</f>
        <v>7</v>
      </c>
    </row>
    <row r="1286" spans="1:8" x14ac:dyDescent="0.35">
      <c r="A1286" t="s">
        <v>1013</v>
      </c>
      <c r="B1286" t="s">
        <v>1014</v>
      </c>
      <c r="C1286" s="1">
        <v>8.9131202697753906</v>
      </c>
      <c r="D1286" t="str">
        <f>_xlfn.XLOOKUP(Table1[[#This Row],[data_zone_code]],Table2[msoa21cd], Table2[msoa21nm], "Not found")</f>
        <v>Hounslow 013</v>
      </c>
      <c r="E1286" s="1">
        <f>_xlfn.XLOOKUP(Table1[[#This Row],[data_zone_code]], Table2[msoa21cd],Table2[acute_morbidity_indicator], "Not found")</f>
        <v>97.487798353909469</v>
      </c>
      <c r="F1286">
        <f>RANK(Table1[[#This Row],[pm2.5_mean]], Table1[pm2.5_mean], 0)</f>
        <v>1286</v>
      </c>
      <c r="G1286">
        <f>(_xlfn.PERCENTRANK.INC(Table1[pm2.5_mean], Table1[[#This Row],[pm2.5_mean]]))*100</f>
        <v>81.2</v>
      </c>
      <c r="H1286">
        <f>CEILING(_xlfn.PERCENTRANK.INC(Table1[acute_morbidity_indicator], Table1[[#This Row],[acute_morbidity_indicator]]) * 10, 1)</f>
        <v>5</v>
      </c>
    </row>
    <row r="1287" spans="1:8" x14ac:dyDescent="0.35">
      <c r="A1287" t="s">
        <v>5459</v>
      </c>
      <c r="B1287" t="s">
        <v>5460</v>
      </c>
      <c r="C1287" s="1">
        <v>8.91253566741943</v>
      </c>
      <c r="D1287" t="str">
        <f>_xlfn.XLOOKUP(Table1[[#This Row],[data_zone_code]],Table2[msoa21cd], Table2[msoa21nm], "Not found")</f>
        <v>Leicester 029</v>
      </c>
      <c r="E1287" s="1">
        <f>_xlfn.XLOOKUP(Table1[[#This Row],[data_zone_code]], Table2[msoa21cd],Table2[acute_morbidity_indicator], "Not found")</f>
        <v>93.137807017543849</v>
      </c>
      <c r="F1287">
        <f>RANK(Table1[[#This Row],[pm2.5_mean]], Table1[pm2.5_mean], 0)</f>
        <v>1287</v>
      </c>
      <c r="G1287">
        <f>(_xlfn.PERCENTRANK.INC(Table1[pm2.5_mean], Table1[[#This Row],[pm2.5_mean]]))*100</f>
        <v>81.2</v>
      </c>
      <c r="H1287">
        <f>CEILING(_xlfn.PERCENTRANK.INC(Table1[acute_morbidity_indicator], Table1[[#This Row],[acute_morbidity_indicator]]) * 10, 1)</f>
        <v>4</v>
      </c>
    </row>
    <row r="1288" spans="1:8" x14ac:dyDescent="0.35">
      <c r="A1288" t="s">
        <v>733</v>
      </c>
      <c r="B1288" t="s">
        <v>734</v>
      </c>
      <c r="C1288" s="1">
        <v>8.9124536514282209</v>
      </c>
      <c r="D1288" t="str">
        <f>_xlfn.XLOOKUP(Table1[[#This Row],[data_zone_code]],Table2[msoa21cd], Table2[msoa21nm], "Not found")</f>
        <v>Hammersmith and Fulham 020</v>
      </c>
      <c r="E1288" s="1">
        <f>_xlfn.XLOOKUP(Table1[[#This Row],[data_zone_code]], Table2[msoa21cd],Table2[acute_morbidity_indicator], "Not found")</f>
        <v>117.9346652892562</v>
      </c>
      <c r="F1288">
        <f>RANK(Table1[[#This Row],[pm2.5_mean]], Table1[pm2.5_mean], 0)</f>
        <v>1288</v>
      </c>
      <c r="G1288">
        <f>(_xlfn.PERCENTRANK.INC(Table1[pm2.5_mean], Table1[[#This Row],[pm2.5_mean]]))*100</f>
        <v>81.2</v>
      </c>
      <c r="H1288">
        <f>CEILING(_xlfn.PERCENTRANK.INC(Table1[acute_morbidity_indicator], Table1[[#This Row],[acute_morbidity_indicator]]) * 10, 1)</f>
        <v>8</v>
      </c>
    </row>
    <row r="1289" spans="1:8" x14ac:dyDescent="0.35">
      <c r="A1289" t="s">
        <v>1701</v>
      </c>
      <c r="B1289" t="s">
        <v>1702</v>
      </c>
      <c r="C1289" s="1">
        <v>8.9121398925781197</v>
      </c>
      <c r="D1289" t="str">
        <f>_xlfn.XLOOKUP(Table1[[#This Row],[data_zone_code]],Table2[msoa21cd], Table2[msoa21nm], "Not found")</f>
        <v>Waltham Forest 007</v>
      </c>
      <c r="E1289" s="1">
        <f>_xlfn.XLOOKUP(Table1[[#This Row],[data_zone_code]], Table2[msoa21cd],Table2[acute_morbidity_indicator], "Not found")</f>
        <v>95.364246153846139</v>
      </c>
      <c r="F1289">
        <f>RANK(Table1[[#This Row],[pm2.5_mean]], Table1[pm2.5_mean], 0)</f>
        <v>1289</v>
      </c>
      <c r="G1289">
        <f>(_xlfn.PERCENTRANK.INC(Table1[pm2.5_mean], Table1[[#This Row],[pm2.5_mean]]))*100</f>
        <v>81.2</v>
      </c>
      <c r="H1289">
        <f>CEILING(_xlfn.PERCENTRANK.INC(Table1[acute_morbidity_indicator], Table1[[#This Row],[acute_morbidity_indicator]]) * 10, 1)</f>
        <v>4</v>
      </c>
    </row>
    <row r="1290" spans="1:8" x14ac:dyDescent="0.35">
      <c r="A1290" t="s">
        <v>3601</v>
      </c>
      <c r="B1290" t="s">
        <v>3602</v>
      </c>
      <c r="C1290" s="1">
        <v>8.9115848541259801</v>
      </c>
      <c r="D1290" t="str">
        <f>_xlfn.XLOOKUP(Table1[[#This Row],[data_zone_code]],Table2[msoa21cd], Table2[msoa21nm], "Not found")</f>
        <v>Birmingham 058</v>
      </c>
      <c r="E1290" s="1">
        <f>_xlfn.XLOOKUP(Table1[[#This Row],[data_zone_code]], Table2[msoa21cd],Table2[acute_morbidity_indicator], "Not found")</f>
        <v>159.17868039215679</v>
      </c>
      <c r="F1290">
        <f>RANK(Table1[[#This Row],[pm2.5_mean]], Table1[pm2.5_mean], 0)</f>
        <v>1290</v>
      </c>
      <c r="G1290">
        <f>(_xlfn.PERCENTRANK.INC(Table1[pm2.5_mean], Table1[[#This Row],[pm2.5_mean]]))*100</f>
        <v>81.100000000000009</v>
      </c>
      <c r="H1290">
        <f>CEILING(_xlfn.PERCENTRANK.INC(Table1[acute_morbidity_indicator], Table1[[#This Row],[acute_morbidity_indicator]]) * 10, 1)</f>
        <v>10</v>
      </c>
    </row>
    <row r="1291" spans="1:8" x14ac:dyDescent="0.35">
      <c r="A1291" t="s">
        <v>3947</v>
      </c>
      <c r="B1291" t="s">
        <v>3948</v>
      </c>
      <c r="C1291" s="1">
        <v>8.9106130599975604</v>
      </c>
      <c r="D1291" t="str">
        <f>_xlfn.XLOOKUP(Table1[[#This Row],[data_zone_code]],Table2[msoa21cd], Table2[msoa21nm], "Not found")</f>
        <v>Sandwell 024</v>
      </c>
      <c r="E1291" s="1">
        <f>_xlfn.XLOOKUP(Table1[[#This Row],[data_zone_code]], Table2[msoa21cd],Table2[acute_morbidity_indicator], "Not found")</f>
        <v>135.46722596964591</v>
      </c>
      <c r="F1291">
        <f>RANK(Table1[[#This Row],[pm2.5_mean]], Table1[pm2.5_mean], 0)</f>
        <v>1291</v>
      </c>
      <c r="G1291">
        <f>(_xlfn.PERCENTRANK.INC(Table1[pm2.5_mean], Table1[[#This Row],[pm2.5_mean]]))*100</f>
        <v>81.100000000000009</v>
      </c>
      <c r="H1291">
        <f>CEILING(_xlfn.PERCENTRANK.INC(Table1[acute_morbidity_indicator], Table1[[#This Row],[acute_morbidity_indicator]]) * 10, 1)</f>
        <v>9</v>
      </c>
    </row>
    <row r="1292" spans="1:8" x14ac:dyDescent="0.35">
      <c r="A1292" t="s">
        <v>573</v>
      </c>
      <c r="B1292" t="s">
        <v>574</v>
      </c>
      <c r="C1292" s="1">
        <v>8.9103279113769496</v>
      </c>
      <c r="D1292" t="str">
        <f>_xlfn.XLOOKUP(Table1[[#This Row],[data_zone_code]],Table2[msoa21cd], Table2[msoa21nm], "Not found")</f>
        <v>Enfield 025</v>
      </c>
      <c r="E1292" s="1">
        <f>_xlfn.XLOOKUP(Table1[[#This Row],[data_zone_code]], Table2[msoa21cd],Table2[acute_morbidity_indicator], "Not found")</f>
        <v>103.9510093023256</v>
      </c>
      <c r="F1292">
        <f>RANK(Table1[[#This Row],[pm2.5_mean]], Table1[pm2.5_mean], 0)</f>
        <v>1292</v>
      </c>
      <c r="G1292">
        <f>(_xlfn.PERCENTRANK.INC(Table1[pm2.5_mean], Table1[[#This Row],[pm2.5_mean]]))*100</f>
        <v>81.100000000000009</v>
      </c>
      <c r="H1292">
        <f>CEILING(_xlfn.PERCENTRANK.INC(Table1[acute_morbidity_indicator], Table1[[#This Row],[acute_morbidity_indicator]]) * 10, 1)</f>
        <v>6</v>
      </c>
    </row>
    <row r="1293" spans="1:8" x14ac:dyDescent="0.35">
      <c r="A1293" t="s">
        <v>731</v>
      </c>
      <c r="B1293" t="s">
        <v>732</v>
      </c>
      <c r="C1293" s="1">
        <v>8.9101743698120099</v>
      </c>
      <c r="D1293" t="str">
        <f>_xlfn.XLOOKUP(Table1[[#This Row],[data_zone_code]],Table2[msoa21cd], Table2[msoa21nm], "Not found")</f>
        <v>Hammersmith and Fulham 019</v>
      </c>
      <c r="E1293" s="1">
        <f>_xlfn.XLOOKUP(Table1[[#This Row],[data_zone_code]], Table2[msoa21cd],Table2[acute_morbidity_indicator], "Not found")</f>
        <v>110.8013464052288</v>
      </c>
      <c r="F1293">
        <f>RANK(Table1[[#This Row],[pm2.5_mean]], Table1[pm2.5_mean], 0)</f>
        <v>1293</v>
      </c>
      <c r="G1293">
        <f>(_xlfn.PERCENTRANK.INC(Table1[pm2.5_mean], Table1[[#This Row],[pm2.5_mean]]))*100</f>
        <v>81.100000000000009</v>
      </c>
      <c r="H1293">
        <f>CEILING(_xlfn.PERCENTRANK.INC(Table1[acute_morbidity_indicator], Table1[[#This Row],[acute_morbidity_indicator]]) * 10, 1)</f>
        <v>7</v>
      </c>
    </row>
    <row r="1294" spans="1:8" x14ac:dyDescent="0.35">
      <c r="A1294" t="s">
        <v>139</v>
      </c>
      <c r="B1294" t="s">
        <v>140</v>
      </c>
      <c r="C1294" s="1">
        <v>8.9099969863891602</v>
      </c>
      <c r="D1294" t="str">
        <f>_xlfn.XLOOKUP(Table1[[#This Row],[data_zone_code]],Table2[msoa21cd], Table2[msoa21nm], "Not found")</f>
        <v>Bexley 008</v>
      </c>
      <c r="E1294" s="1">
        <f>_xlfn.XLOOKUP(Table1[[#This Row],[data_zone_code]], Table2[msoa21cd],Table2[acute_morbidity_indicator], "Not found")</f>
        <v>116.60470528455279</v>
      </c>
      <c r="F1294">
        <f>RANK(Table1[[#This Row],[pm2.5_mean]], Table1[pm2.5_mean], 0)</f>
        <v>1294</v>
      </c>
      <c r="G1294">
        <f>(_xlfn.PERCENTRANK.INC(Table1[pm2.5_mean], Table1[[#This Row],[pm2.5_mean]]))*100</f>
        <v>81.100000000000009</v>
      </c>
      <c r="H1294">
        <f>CEILING(_xlfn.PERCENTRANK.INC(Table1[acute_morbidity_indicator], Table1[[#This Row],[acute_morbidity_indicator]]) * 10, 1)</f>
        <v>8</v>
      </c>
    </row>
    <row r="1295" spans="1:8" x14ac:dyDescent="0.35">
      <c r="A1295" t="s">
        <v>641</v>
      </c>
      <c r="B1295" t="s">
        <v>642</v>
      </c>
      <c r="C1295" s="1">
        <v>8.9096441268920898</v>
      </c>
      <c r="D1295" t="str">
        <f>_xlfn.XLOOKUP(Table1[[#This Row],[data_zone_code]],Table2[msoa21cd], Table2[msoa21nm], "Not found")</f>
        <v>Greenwich 030</v>
      </c>
      <c r="E1295" s="1">
        <f>_xlfn.XLOOKUP(Table1[[#This Row],[data_zone_code]], Table2[msoa21cd],Table2[acute_morbidity_indicator], "Not found")</f>
        <v>101.3294645669291</v>
      </c>
      <c r="F1295">
        <f>RANK(Table1[[#This Row],[pm2.5_mean]], Table1[pm2.5_mean], 0)</f>
        <v>1295</v>
      </c>
      <c r="G1295">
        <f>(_xlfn.PERCENTRANK.INC(Table1[pm2.5_mean], Table1[[#This Row],[pm2.5_mean]]))*100</f>
        <v>81.100000000000009</v>
      </c>
      <c r="H1295">
        <f>CEILING(_xlfn.PERCENTRANK.INC(Table1[acute_morbidity_indicator], Table1[[#This Row],[acute_morbidity_indicator]]) * 10, 1)</f>
        <v>5</v>
      </c>
    </row>
    <row r="1296" spans="1:8" x14ac:dyDescent="0.35">
      <c r="A1296" t="s">
        <v>7135</v>
      </c>
      <c r="B1296" t="s">
        <v>7136</v>
      </c>
      <c r="C1296" s="1">
        <v>8.9096269607543999</v>
      </c>
      <c r="D1296" t="str">
        <f>_xlfn.XLOOKUP(Table1[[#This Row],[data_zone_code]],Table2[msoa21cd], Table2[msoa21nm], "Not found")</f>
        <v>Cambridge 009</v>
      </c>
      <c r="E1296" s="1">
        <f>_xlfn.XLOOKUP(Table1[[#This Row],[data_zone_code]], Table2[msoa21cd],Table2[acute_morbidity_indicator], "Not found")</f>
        <v>105.4884350282486</v>
      </c>
      <c r="F1296">
        <f>RANK(Table1[[#This Row],[pm2.5_mean]], Table1[pm2.5_mean], 0)</f>
        <v>1296</v>
      </c>
      <c r="G1296">
        <f>(_xlfn.PERCENTRANK.INC(Table1[pm2.5_mean], Table1[[#This Row],[pm2.5_mean]]))*100</f>
        <v>81.100000000000009</v>
      </c>
      <c r="H1296">
        <f>CEILING(_xlfn.PERCENTRANK.INC(Table1[acute_morbidity_indicator], Table1[[#This Row],[acute_morbidity_indicator]]) * 10, 1)</f>
        <v>6</v>
      </c>
    </row>
    <row r="1297" spans="1:8" x14ac:dyDescent="0.35">
      <c r="A1297" t="s">
        <v>735</v>
      </c>
      <c r="B1297" t="s">
        <v>736</v>
      </c>
      <c r="C1297" s="1">
        <v>8.9092502593994105</v>
      </c>
      <c r="D1297" t="str">
        <f>_xlfn.XLOOKUP(Table1[[#This Row],[data_zone_code]],Table2[msoa21cd], Table2[msoa21nm], "Not found")</f>
        <v>Hammersmith and Fulham 021</v>
      </c>
      <c r="E1297" s="1">
        <f>_xlfn.XLOOKUP(Table1[[#This Row],[data_zone_code]], Table2[msoa21cd],Table2[acute_morbidity_indicator], "Not found")</f>
        <v>117.5411489169675</v>
      </c>
      <c r="F1297">
        <f>RANK(Table1[[#This Row],[pm2.5_mean]], Table1[pm2.5_mean], 0)</f>
        <v>1297</v>
      </c>
      <c r="G1297">
        <f>(_xlfn.PERCENTRANK.INC(Table1[pm2.5_mean], Table1[[#This Row],[pm2.5_mean]]))*100</f>
        <v>81</v>
      </c>
      <c r="H1297">
        <f>CEILING(_xlfn.PERCENTRANK.INC(Table1[acute_morbidity_indicator], Table1[[#This Row],[acute_morbidity_indicator]]) * 10, 1)</f>
        <v>8</v>
      </c>
    </row>
    <row r="1298" spans="1:8" x14ac:dyDescent="0.35">
      <c r="A1298" t="s">
        <v>5333</v>
      </c>
      <c r="B1298" t="s">
        <v>5334</v>
      </c>
      <c r="C1298" s="1">
        <v>8.9090747833252006</v>
      </c>
      <c r="D1298" t="str">
        <f>_xlfn.XLOOKUP(Table1[[#This Row],[data_zone_code]],Table2[msoa21cd], Table2[msoa21nm], "Not found")</f>
        <v>York 017</v>
      </c>
      <c r="E1298" s="1">
        <f>_xlfn.XLOOKUP(Table1[[#This Row],[data_zone_code]], Table2[msoa21cd],Table2[acute_morbidity_indicator], "Not found")</f>
        <v>102.9255294117647</v>
      </c>
      <c r="F1298">
        <f>RANK(Table1[[#This Row],[pm2.5_mean]], Table1[pm2.5_mean], 0)</f>
        <v>1298</v>
      </c>
      <c r="G1298">
        <f>(_xlfn.PERCENTRANK.INC(Table1[pm2.5_mean], Table1[[#This Row],[pm2.5_mean]]))*100</f>
        <v>81</v>
      </c>
      <c r="H1298">
        <f>CEILING(_xlfn.PERCENTRANK.INC(Table1[acute_morbidity_indicator], Table1[[#This Row],[acute_morbidity_indicator]]) * 10, 1)</f>
        <v>6</v>
      </c>
    </row>
    <row r="1299" spans="1:8" x14ac:dyDescent="0.35">
      <c r="A1299" t="s">
        <v>10531</v>
      </c>
      <c r="B1299" t="s">
        <v>10532</v>
      </c>
      <c r="C1299" s="1">
        <v>8.9089412689209002</v>
      </c>
      <c r="D1299" t="str">
        <f>_xlfn.XLOOKUP(Table1[[#This Row],[data_zone_code]],Table2[msoa21cd], Table2[msoa21nm], "Not found")</f>
        <v>South Kesteven 006</v>
      </c>
      <c r="E1299" s="1">
        <f>_xlfn.XLOOKUP(Table1[[#This Row],[data_zone_code]], Table2[msoa21cd],Table2[acute_morbidity_indicator], "Not found")</f>
        <v>102.00775975975979</v>
      </c>
      <c r="F1299">
        <f>RANK(Table1[[#This Row],[pm2.5_mean]], Table1[pm2.5_mean], 0)</f>
        <v>1299</v>
      </c>
      <c r="G1299">
        <f>(_xlfn.PERCENTRANK.INC(Table1[pm2.5_mean], Table1[[#This Row],[pm2.5_mean]]))*100</f>
        <v>81</v>
      </c>
      <c r="H1299">
        <f>CEILING(_xlfn.PERCENTRANK.INC(Table1[acute_morbidity_indicator], Table1[[#This Row],[acute_morbidity_indicator]]) * 10, 1)</f>
        <v>5</v>
      </c>
    </row>
    <row r="1300" spans="1:8" x14ac:dyDescent="0.35">
      <c r="A1300" t="s">
        <v>1029</v>
      </c>
      <c r="B1300" t="s">
        <v>1030</v>
      </c>
      <c r="C1300" s="1">
        <v>8.9082689285278303</v>
      </c>
      <c r="D1300" t="str">
        <f>_xlfn.XLOOKUP(Table1[[#This Row],[data_zone_code]],Table2[msoa21cd], Table2[msoa21nm], "Not found")</f>
        <v>Hounslow 021</v>
      </c>
      <c r="E1300" s="1">
        <f>_xlfn.XLOOKUP(Table1[[#This Row],[data_zone_code]], Table2[msoa21cd],Table2[acute_morbidity_indicator], "Not found")</f>
        <v>103.42360563380279</v>
      </c>
      <c r="F1300">
        <f>RANK(Table1[[#This Row],[pm2.5_mean]], Table1[pm2.5_mean], 0)</f>
        <v>1300</v>
      </c>
      <c r="G1300">
        <f>(_xlfn.PERCENTRANK.INC(Table1[pm2.5_mean], Table1[[#This Row],[pm2.5_mean]]))*100</f>
        <v>81</v>
      </c>
      <c r="H1300">
        <f>CEILING(_xlfn.PERCENTRANK.INC(Table1[acute_morbidity_indicator], Table1[[#This Row],[acute_morbidity_indicator]]) * 10, 1)</f>
        <v>6</v>
      </c>
    </row>
    <row r="1301" spans="1:8" x14ac:dyDescent="0.35">
      <c r="A1301" t="s">
        <v>6323</v>
      </c>
      <c r="B1301" t="s">
        <v>6324</v>
      </c>
      <c r="C1301" s="1">
        <v>8.9078559875488299</v>
      </c>
      <c r="D1301" t="str">
        <f>_xlfn.XLOOKUP(Table1[[#This Row],[data_zone_code]],Table2[msoa21cd], Table2[msoa21nm], "Not found")</f>
        <v>Thurrock 016</v>
      </c>
      <c r="E1301" s="1">
        <f>_xlfn.XLOOKUP(Table1[[#This Row],[data_zone_code]], Table2[msoa21cd],Table2[acute_morbidity_indicator], "Not found")</f>
        <v>118.3082805555556</v>
      </c>
      <c r="F1301">
        <f>RANK(Table1[[#This Row],[pm2.5_mean]], Table1[pm2.5_mean], 0)</f>
        <v>1301</v>
      </c>
      <c r="G1301">
        <f>(_xlfn.PERCENTRANK.INC(Table1[pm2.5_mean], Table1[[#This Row],[pm2.5_mean]]))*100</f>
        <v>81</v>
      </c>
      <c r="H1301">
        <f>CEILING(_xlfn.PERCENTRANK.INC(Table1[acute_morbidity_indicator], Table1[[#This Row],[acute_morbidity_indicator]]) * 10, 1)</f>
        <v>8</v>
      </c>
    </row>
    <row r="1302" spans="1:8" x14ac:dyDescent="0.35">
      <c r="A1302" t="s">
        <v>153</v>
      </c>
      <c r="B1302" t="s">
        <v>154</v>
      </c>
      <c r="C1302" s="1">
        <v>8.9077644348144496</v>
      </c>
      <c r="D1302" t="str">
        <f>_xlfn.XLOOKUP(Table1[[#This Row],[data_zone_code]],Table2[msoa21cd], Table2[msoa21nm], "Not found")</f>
        <v>Bexley 016</v>
      </c>
      <c r="E1302" s="1">
        <f>_xlfn.XLOOKUP(Table1[[#This Row],[data_zone_code]], Table2[msoa21cd],Table2[acute_morbidity_indicator], "Not found")</f>
        <v>99.224281690140856</v>
      </c>
      <c r="F1302">
        <f>RANK(Table1[[#This Row],[pm2.5_mean]], Table1[pm2.5_mean], 0)</f>
        <v>1302</v>
      </c>
      <c r="G1302">
        <f>(_xlfn.PERCENTRANK.INC(Table1[pm2.5_mean], Table1[[#This Row],[pm2.5_mean]]))*100</f>
        <v>81</v>
      </c>
      <c r="H1302">
        <f>CEILING(_xlfn.PERCENTRANK.INC(Table1[acute_morbidity_indicator], Table1[[#This Row],[acute_morbidity_indicator]]) * 10, 1)</f>
        <v>5</v>
      </c>
    </row>
    <row r="1303" spans="1:8" x14ac:dyDescent="0.35">
      <c r="A1303" t="s">
        <v>865</v>
      </c>
      <c r="B1303" t="s">
        <v>866</v>
      </c>
      <c r="C1303" s="1">
        <v>8.9077453613281197</v>
      </c>
      <c r="D1303" t="str">
        <f>_xlfn.XLOOKUP(Table1[[#This Row],[data_zone_code]],Table2[msoa21cd], Table2[msoa21nm], "Not found")</f>
        <v>Harrow 029</v>
      </c>
      <c r="E1303" s="1">
        <f>_xlfn.XLOOKUP(Table1[[#This Row],[data_zone_code]], Table2[msoa21cd],Table2[acute_morbidity_indicator], "Not found")</f>
        <v>98.085550781250006</v>
      </c>
      <c r="F1303">
        <f>RANK(Table1[[#This Row],[pm2.5_mean]], Table1[pm2.5_mean], 0)</f>
        <v>1303</v>
      </c>
      <c r="G1303">
        <f>(_xlfn.PERCENTRANK.INC(Table1[pm2.5_mean], Table1[[#This Row],[pm2.5_mean]]))*100</f>
        <v>81</v>
      </c>
      <c r="H1303">
        <f>CEILING(_xlfn.PERCENTRANK.INC(Table1[acute_morbidity_indicator], Table1[[#This Row],[acute_morbidity_indicator]]) * 10, 1)</f>
        <v>5</v>
      </c>
    </row>
    <row r="1304" spans="1:8" x14ac:dyDescent="0.35">
      <c r="A1304" t="s">
        <v>3903</v>
      </c>
      <c r="B1304" t="s">
        <v>3904</v>
      </c>
      <c r="C1304" s="1">
        <v>8.9077043533325195</v>
      </c>
      <c r="D1304" t="str">
        <f>_xlfn.XLOOKUP(Table1[[#This Row],[data_zone_code]],Table2[msoa21cd], Table2[msoa21nm], "Not found")</f>
        <v>Sandwell 001</v>
      </c>
      <c r="E1304" s="1">
        <f>_xlfn.XLOOKUP(Table1[[#This Row],[data_zone_code]], Table2[msoa21cd],Table2[acute_morbidity_indicator], "Not found")</f>
        <v>123.6243104575163</v>
      </c>
      <c r="F1304">
        <f>RANK(Table1[[#This Row],[pm2.5_mean]], Table1[pm2.5_mean], 0)</f>
        <v>1304</v>
      </c>
      <c r="G1304">
        <f>(_xlfn.PERCENTRANK.INC(Table1[pm2.5_mean], Table1[[#This Row],[pm2.5_mean]]))*100</f>
        <v>80.900000000000006</v>
      </c>
      <c r="H1304">
        <f>CEILING(_xlfn.PERCENTRANK.INC(Table1[acute_morbidity_indicator], Table1[[#This Row],[acute_morbidity_indicator]]) * 10, 1)</f>
        <v>9</v>
      </c>
    </row>
    <row r="1305" spans="1:8" x14ac:dyDescent="0.35">
      <c r="A1305" t="s">
        <v>739</v>
      </c>
      <c r="B1305" t="s">
        <v>740</v>
      </c>
      <c r="C1305" s="1">
        <v>8.9074153900146502</v>
      </c>
      <c r="D1305" t="str">
        <f>_xlfn.XLOOKUP(Table1[[#This Row],[data_zone_code]],Table2[msoa21cd], Table2[msoa21nm], "Not found")</f>
        <v>Hammersmith and Fulham 023</v>
      </c>
      <c r="E1305" s="1">
        <f>_xlfn.XLOOKUP(Table1[[#This Row],[data_zone_code]], Table2[msoa21cd],Table2[acute_morbidity_indicator], "Not found")</f>
        <v>125.94</v>
      </c>
      <c r="F1305">
        <f>RANK(Table1[[#This Row],[pm2.5_mean]], Table1[pm2.5_mean], 0)</f>
        <v>1305</v>
      </c>
      <c r="G1305">
        <f>(_xlfn.PERCENTRANK.INC(Table1[pm2.5_mean], Table1[[#This Row],[pm2.5_mean]]))*100</f>
        <v>80.900000000000006</v>
      </c>
      <c r="H1305">
        <f>CEILING(_xlfn.PERCENTRANK.INC(Table1[acute_morbidity_indicator], Table1[[#This Row],[acute_morbidity_indicator]]) * 10, 1)</f>
        <v>9</v>
      </c>
    </row>
    <row r="1306" spans="1:8" x14ac:dyDescent="0.35">
      <c r="A1306" t="s">
        <v>9379</v>
      </c>
      <c r="B1306" t="s">
        <v>9380</v>
      </c>
      <c r="C1306" s="1">
        <v>8.9072513580322301</v>
      </c>
      <c r="D1306" t="str">
        <f>_xlfn.XLOOKUP(Table1[[#This Row],[data_zone_code]],Table2[msoa21cd], Table2[msoa21nm], "Not found")</f>
        <v>East Hertfordshire 004</v>
      </c>
      <c r="E1306" s="1">
        <f>_xlfn.XLOOKUP(Table1[[#This Row],[data_zone_code]], Table2[msoa21cd],Table2[acute_morbidity_indicator], "Not found")</f>
        <v>77.174279635258358</v>
      </c>
      <c r="F1306">
        <f>RANK(Table1[[#This Row],[pm2.5_mean]], Table1[pm2.5_mean], 0)</f>
        <v>1306</v>
      </c>
      <c r="G1306">
        <f>(_xlfn.PERCENTRANK.INC(Table1[pm2.5_mean], Table1[[#This Row],[pm2.5_mean]]))*100</f>
        <v>80.900000000000006</v>
      </c>
      <c r="H1306">
        <f>CEILING(_xlfn.PERCENTRANK.INC(Table1[acute_morbidity_indicator], Table1[[#This Row],[acute_morbidity_indicator]]) * 10, 1)</f>
        <v>1</v>
      </c>
    </row>
    <row r="1307" spans="1:8" x14ac:dyDescent="0.35">
      <c r="A1307" t="s">
        <v>5543</v>
      </c>
      <c r="B1307" t="s">
        <v>5544</v>
      </c>
      <c r="C1307" s="1">
        <v>8.9071083068847692</v>
      </c>
      <c r="D1307" t="str">
        <f>_xlfn.XLOOKUP(Table1[[#This Row],[data_zone_code]],Table2[msoa21cd], Table2[msoa21nm], "Not found")</f>
        <v>Nottingham 035</v>
      </c>
      <c r="E1307" s="1">
        <f>_xlfn.XLOOKUP(Table1[[#This Row],[data_zone_code]], Table2[msoa21cd],Table2[acute_morbidity_indicator], "Not found")</f>
        <v>135.65074777448069</v>
      </c>
      <c r="F1307">
        <f>RANK(Table1[[#This Row],[pm2.5_mean]], Table1[pm2.5_mean], 0)</f>
        <v>1307</v>
      </c>
      <c r="G1307">
        <f>(_xlfn.PERCENTRANK.INC(Table1[pm2.5_mean], Table1[[#This Row],[pm2.5_mean]]))*100</f>
        <v>80.900000000000006</v>
      </c>
      <c r="H1307">
        <f>CEILING(_xlfn.PERCENTRANK.INC(Table1[acute_morbidity_indicator], Table1[[#This Row],[acute_morbidity_indicator]]) * 10, 1)</f>
        <v>9</v>
      </c>
    </row>
    <row r="1308" spans="1:8" x14ac:dyDescent="0.35">
      <c r="A1308" t="s">
        <v>4001</v>
      </c>
      <c r="B1308" t="s">
        <v>4002</v>
      </c>
      <c r="C1308" s="1">
        <v>8.9065732955932599</v>
      </c>
      <c r="D1308" t="str">
        <f>_xlfn.XLOOKUP(Table1[[#This Row],[data_zone_code]],Table2[msoa21cd], Table2[msoa21nm], "Not found")</f>
        <v>Solihull 014</v>
      </c>
      <c r="E1308" s="1">
        <f>_xlfn.XLOOKUP(Table1[[#This Row],[data_zone_code]], Table2[msoa21cd],Table2[acute_morbidity_indicator], "Not found")</f>
        <v>91.851813559322025</v>
      </c>
      <c r="F1308">
        <f>RANK(Table1[[#This Row],[pm2.5_mean]], Table1[pm2.5_mean], 0)</f>
        <v>1308</v>
      </c>
      <c r="G1308">
        <f>(_xlfn.PERCENTRANK.INC(Table1[pm2.5_mean], Table1[[#This Row],[pm2.5_mean]]))*100</f>
        <v>80.900000000000006</v>
      </c>
      <c r="H1308">
        <f>CEILING(_xlfn.PERCENTRANK.INC(Table1[acute_morbidity_indicator], Table1[[#This Row],[acute_morbidity_indicator]]) * 10, 1)</f>
        <v>3</v>
      </c>
    </row>
    <row r="1309" spans="1:8" x14ac:dyDescent="0.35">
      <c r="A1309" t="s">
        <v>6749</v>
      </c>
      <c r="B1309" t="s">
        <v>6750</v>
      </c>
      <c r="C1309" s="1">
        <v>8.9064435958862305</v>
      </c>
      <c r="D1309" t="str">
        <f>_xlfn.XLOOKUP(Table1[[#This Row],[data_zone_code]],Table2[msoa21cd], Table2[msoa21nm], "Not found")</f>
        <v>Portsmouth 006</v>
      </c>
      <c r="E1309" s="1">
        <f>_xlfn.XLOOKUP(Table1[[#This Row],[data_zone_code]], Table2[msoa21cd],Table2[acute_morbidity_indicator], "Not found")</f>
        <v>95.423715151515154</v>
      </c>
      <c r="F1309">
        <f>RANK(Table1[[#This Row],[pm2.5_mean]], Table1[pm2.5_mean], 0)</f>
        <v>1309</v>
      </c>
      <c r="G1309">
        <f>(_xlfn.PERCENTRANK.INC(Table1[pm2.5_mean], Table1[[#This Row],[pm2.5_mean]]))*100</f>
        <v>80.900000000000006</v>
      </c>
      <c r="H1309">
        <f>CEILING(_xlfn.PERCENTRANK.INC(Table1[acute_morbidity_indicator], Table1[[#This Row],[acute_morbidity_indicator]]) * 10, 1)</f>
        <v>4</v>
      </c>
    </row>
    <row r="1310" spans="1:8" x14ac:dyDescent="0.35">
      <c r="A1310" t="s">
        <v>3739</v>
      </c>
      <c r="B1310" t="s">
        <v>3740</v>
      </c>
      <c r="C1310" s="1">
        <v>8.9062681198120099</v>
      </c>
      <c r="D1310" t="str">
        <f>_xlfn.XLOOKUP(Table1[[#This Row],[data_zone_code]],Table2[msoa21cd], Table2[msoa21nm], "Not found")</f>
        <v>Coventry 004</v>
      </c>
      <c r="E1310" s="1">
        <f>_xlfn.XLOOKUP(Table1[[#This Row],[data_zone_code]], Table2[msoa21cd],Table2[acute_morbidity_indicator], "Not found")</f>
        <v>170.94648344370859</v>
      </c>
      <c r="F1310">
        <f>RANK(Table1[[#This Row],[pm2.5_mean]], Table1[pm2.5_mean], 0)</f>
        <v>1310</v>
      </c>
      <c r="G1310">
        <f>(_xlfn.PERCENTRANK.INC(Table1[pm2.5_mean], Table1[[#This Row],[pm2.5_mean]]))*100</f>
        <v>80.900000000000006</v>
      </c>
      <c r="H1310">
        <f>CEILING(_xlfn.PERCENTRANK.INC(Table1[acute_morbidity_indicator], Table1[[#This Row],[acute_morbidity_indicator]]) * 10, 1)</f>
        <v>10</v>
      </c>
    </row>
    <row r="1311" spans="1:8" x14ac:dyDescent="0.35">
      <c r="A1311" t="s">
        <v>7141</v>
      </c>
      <c r="B1311" t="s">
        <v>7142</v>
      </c>
      <c r="C1311" s="1">
        <v>8.9062204360961896</v>
      </c>
      <c r="D1311" t="str">
        <f>_xlfn.XLOOKUP(Table1[[#This Row],[data_zone_code]],Table2[msoa21cd], Table2[msoa21nm], "Not found")</f>
        <v>Cambridge 013</v>
      </c>
      <c r="E1311" s="1">
        <f>_xlfn.XLOOKUP(Table1[[#This Row],[data_zone_code]], Table2[msoa21cd],Table2[acute_morbidity_indicator], "Not found")</f>
        <v>81.244843750000001</v>
      </c>
      <c r="F1311">
        <f>RANK(Table1[[#This Row],[pm2.5_mean]], Table1[pm2.5_mean], 0)</f>
        <v>1311</v>
      </c>
      <c r="G1311">
        <f>(_xlfn.PERCENTRANK.INC(Table1[pm2.5_mean], Table1[[#This Row],[pm2.5_mean]]))*100</f>
        <v>80.800000000000011</v>
      </c>
      <c r="H1311">
        <f>CEILING(_xlfn.PERCENTRANK.INC(Table1[acute_morbidity_indicator], Table1[[#This Row],[acute_morbidity_indicator]]) * 10, 1)</f>
        <v>2</v>
      </c>
    </row>
    <row r="1312" spans="1:8" x14ac:dyDescent="0.35">
      <c r="A1312" t="s">
        <v>1587</v>
      </c>
      <c r="B1312" t="s">
        <v>1588</v>
      </c>
      <c r="C1312" s="1">
        <v>8.9054641723632795</v>
      </c>
      <c r="D1312" t="str">
        <f>_xlfn.XLOOKUP(Table1[[#This Row],[data_zone_code]],Table2[msoa21cd], Table2[msoa21nm], "Not found")</f>
        <v>Sutton 002</v>
      </c>
      <c r="E1312" s="1">
        <f>_xlfn.XLOOKUP(Table1[[#This Row],[data_zone_code]], Table2[msoa21cd],Table2[acute_morbidity_indicator], "Not found")</f>
        <v>98.944075862068971</v>
      </c>
      <c r="F1312">
        <f>RANK(Table1[[#This Row],[pm2.5_mean]], Table1[pm2.5_mean], 0)</f>
        <v>1312</v>
      </c>
      <c r="G1312">
        <f>(_xlfn.PERCENTRANK.INC(Table1[pm2.5_mean], Table1[[#This Row],[pm2.5_mean]]))*100</f>
        <v>80.800000000000011</v>
      </c>
      <c r="H1312">
        <f>CEILING(_xlfn.PERCENTRANK.INC(Table1[acute_morbidity_indicator], Table1[[#This Row],[acute_morbidity_indicator]]) * 10, 1)</f>
        <v>5</v>
      </c>
    </row>
    <row r="1313" spans="1:8" x14ac:dyDescent="0.35">
      <c r="A1313" t="s">
        <v>87</v>
      </c>
      <c r="B1313" t="s">
        <v>88</v>
      </c>
      <c r="C1313" s="1">
        <v>8.9051952362060494</v>
      </c>
      <c r="D1313" t="str">
        <f>_xlfn.XLOOKUP(Table1[[#This Row],[data_zone_code]],Table2[msoa21cd], Table2[msoa21nm], "Not found")</f>
        <v>Barnet 022</v>
      </c>
      <c r="E1313" s="1">
        <f>_xlfn.XLOOKUP(Table1[[#This Row],[data_zone_code]], Table2[msoa21cd],Table2[acute_morbidity_indicator], "Not found")</f>
        <v>88.229696202531656</v>
      </c>
      <c r="F1313">
        <f>RANK(Table1[[#This Row],[pm2.5_mean]], Table1[pm2.5_mean], 0)</f>
        <v>1313</v>
      </c>
      <c r="G1313">
        <f>(_xlfn.PERCENTRANK.INC(Table1[pm2.5_mean], Table1[[#This Row],[pm2.5_mean]]))*100</f>
        <v>80.800000000000011</v>
      </c>
      <c r="H1313">
        <f>CEILING(_xlfn.PERCENTRANK.INC(Table1[acute_morbidity_indicator], Table1[[#This Row],[acute_morbidity_indicator]]) * 10, 1)</f>
        <v>3</v>
      </c>
    </row>
    <row r="1314" spans="1:8" x14ac:dyDescent="0.35">
      <c r="A1314" t="s">
        <v>6837</v>
      </c>
      <c r="B1314" t="s">
        <v>6838</v>
      </c>
      <c r="C1314" s="1">
        <v>8.90368556976318</v>
      </c>
      <c r="D1314" t="str">
        <f>_xlfn.XLOOKUP(Table1[[#This Row],[data_zone_code]],Table2[msoa21cd], Table2[msoa21nm], "Not found")</f>
        <v>Southampton 026</v>
      </c>
      <c r="E1314" s="1">
        <f>_xlfn.XLOOKUP(Table1[[#This Row],[data_zone_code]], Table2[msoa21cd],Table2[acute_morbidity_indicator], "Not found")</f>
        <v>117.03389</v>
      </c>
      <c r="F1314">
        <f>RANK(Table1[[#This Row],[pm2.5_mean]], Table1[pm2.5_mean], 0)</f>
        <v>1314</v>
      </c>
      <c r="G1314">
        <f>(_xlfn.PERCENTRANK.INC(Table1[pm2.5_mean], Table1[[#This Row],[pm2.5_mean]]))*100</f>
        <v>80.800000000000011</v>
      </c>
      <c r="H1314">
        <f>CEILING(_xlfn.PERCENTRANK.INC(Table1[acute_morbidity_indicator], Table1[[#This Row],[acute_morbidity_indicator]]) * 10, 1)</f>
        <v>8</v>
      </c>
    </row>
    <row r="1315" spans="1:8" x14ac:dyDescent="0.35">
      <c r="A1315" t="s">
        <v>8623</v>
      </c>
      <c r="B1315" t="s">
        <v>8624</v>
      </c>
      <c r="C1315" s="1">
        <v>8.9034738540649396</v>
      </c>
      <c r="D1315" t="str">
        <f>_xlfn.XLOOKUP(Table1[[#This Row],[data_zone_code]],Table2[msoa21cd], Table2[msoa21nm], "Not found")</f>
        <v>Chelmsford 006</v>
      </c>
      <c r="E1315" s="1">
        <f>_xlfn.XLOOKUP(Table1[[#This Row],[data_zone_code]], Table2[msoa21cd],Table2[acute_morbidity_indicator], "Not found")</f>
        <v>120.5649791666667</v>
      </c>
      <c r="F1315">
        <f>RANK(Table1[[#This Row],[pm2.5_mean]], Table1[pm2.5_mean], 0)</f>
        <v>1315</v>
      </c>
      <c r="G1315">
        <f>(_xlfn.PERCENTRANK.INC(Table1[pm2.5_mean], Table1[[#This Row],[pm2.5_mean]]))*100</f>
        <v>80.800000000000011</v>
      </c>
      <c r="H1315">
        <f>CEILING(_xlfn.PERCENTRANK.INC(Table1[acute_morbidity_indicator], Table1[[#This Row],[acute_morbidity_indicator]]) * 10, 1)</f>
        <v>8</v>
      </c>
    </row>
    <row r="1316" spans="1:8" x14ac:dyDescent="0.35">
      <c r="A1316" t="s">
        <v>6771</v>
      </c>
      <c r="B1316" t="s">
        <v>6772</v>
      </c>
      <c r="C1316" s="1">
        <v>8.9033117294311506</v>
      </c>
      <c r="D1316" t="str">
        <f>_xlfn.XLOOKUP(Table1[[#This Row],[data_zone_code]],Table2[msoa21cd], Table2[msoa21nm], "Not found")</f>
        <v>Portsmouth 018</v>
      </c>
      <c r="E1316" s="1">
        <f>_xlfn.XLOOKUP(Table1[[#This Row],[data_zone_code]], Table2[msoa21cd],Table2[acute_morbidity_indicator], "Not found")</f>
        <v>150.21964399999999</v>
      </c>
      <c r="F1316">
        <f>RANK(Table1[[#This Row],[pm2.5_mean]], Table1[pm2.5_mean], 0)</f>
        <v>1316</v>
      </c>
      <c r="G1316">
        <f>(_xlfn.PERCENTRANK.INC(Table1[pm2.5_mean], Table1[[#This Row],[pm2.5_mean]]))*100</f>
        <v>80.800000000000011</v>
      </c>
      <c r="H1316">
        <f>CEILING(_xlfn.PERCENTRANK.INC(Table1[acute_morbidity_indicator], Table1[[#This Row],[acute_morbidity_indicator]]) * 10, 1)</f>
        <v>10</v>
      </c>
    </row>
    <row r="1317" spans="1:8" x14ac:dyDescent="0.35">
      <c r="A1317" t="s">
        <v>3077</v>
      </c>
      <c r="B1317" t="s">
        <v>3078</v>
      </c>
      <c r="C1317" s="1">
        <v>8.9028596878051793</v>
      </c>
      <c r="D1317" t="str">
        <f>_xlfn.XLOOKUP(Table1[[#This Row],[data_zone_code]],Table2[msoa21cd], Table2[msoa21nm], "Not found")</f>
        <v>Rotherham 027</v>
      </c>
      <c r="E1317" s="1">
        <f>_xlfn.XLOOKUP(Table1[[#This Row],[data_zone_code]], Table2[msoa21cd],Table2[acute_morbidity_indicator], "Not found")</f>
        <v>115.0779840255591</v>
      </c>
      <c r="F1317">
        <f>RANK(Table1[[#This Row],[pm2.5_mean]], Table1[pm2.5_mean], 0)</f>
        <v>1317</v>
      </c>
      <c r="G1317">
        <f>(_xlfn.PERCENTRANK.INC(Table1[pm2.5_mean], Table1[[#This Row],[pm2.5_mean]]))*100</f>
        <v>80.800000000000011</v>
      </c>
      <c r="H1317">
        <f>CEILING(_xlfn.PERCENTRANK.INC(Table1[acute_morbidity_indicator], Table1[[#This Row],[acute_morbidity_indicator]]) * 10, 1)</f>
        <v>8</v>
      </c>
    </row>
    <row r="1318" spans="1:8" x14ac:dyDescent="0.35">
      <c r="A1318" t="s">
        <v>4781</v>
      </c>
      <c r="B1318" t="s">
        <v>4782</v>
      </c>
      <c r="C1318" s="1">
        <v>8.9028377532959002</v>
      </c>
      <c r="D1318" t="str">
        <f>_xlfn.XLOOKUP(Table1[[#This Row],[data_zone_code]],Table2[msoa21cd], Table2[msoa21nm], "Not found")</f>
        <v>Middlesbrough 003</v>
      </c>
      <c r="E1318" s="1">
        <f>_xlfn.XLOOKUP(Table1[[#This Row],[data_zone_code]], Table2[msoa21cd],Table2[acute_morbidity_indicator], "Not found")</f>
        <v>167.18927795031061</v>
      </c>
      <c r="F1318">
        <f>RANK(Table1[[#This Row],[pm2.5_mean]], Table1[pm2.5_mean], 0)</f>
        <v>1318</v>
      </c>
      <c r="G1318">
        <f>(_xlfn.PERCENTRANK.INC(Table1[pm2.5_mean], Table1[[#This Row],[pm2.5_mean]]))*100</f>
        <v>80.7</v>
      </c>
      <c r="H1318">
        <f>CEILING(_xlfn.PERCENTRANK.INC(Table1[acute_morbidity_indicator], Table1[[#This Row],[acute_morbidity_indicator]]) * 10, 1)</f>
        <v>10</v>
      </c>
    </row>
    <row r="1319" spans="1:8" x14ac:dyDescent="0.35">
      <c r="A1319" t="s">
        <v>3063</v>
      </c>
      <c r="B1319" t="s">
        <v>3064</v>
      </c>
      <c r="C1319" s="1">
        <v>8.9027118682861293</v>
      </c>
      <c r="D1319" t="str">
        <f>_xlfn.XLOOKUP(Table1[[#This Row],[data_zone_code]],Table2[msoa21cd], Table2[msoa21nm], "Not found")</f>
        <v>Rotherham 018</v>
      </c>
      <c r="E1319" s="1">
        <f>_xlfn.XLOOKUP(Table1[[#This Row],[data_zone_code]], Table2[msoa21cd],Table2[acute_morbidity_indicator], "Not found")</f>
        <v>105.7063100436681</v>
      </c>
      <c r="F1319">
        <f>RANK(Table1[[#This Row],[pm2.5_mean]], Table1[pm2.5_mean], 0)</f>
        <v>1319</v>
      </c>
      <c r="G1319">
        <f>(_xlfn.PERCENTRANK.INC(Table1[pm2.5_mean], Table1[[#This Row],[pm2.5_mean]]))*100</f>
        <v>80.7</v>
      </c>
      <c r="H1319">
        <f>CEILING(_xlfn.PERCENTRANK.INC(Table1[acute_morbidity_indicator], Table1[[#This Row],[acute_morbidity_indicator]]) * 10, 1)</f>
        <v>6</v>
      </c>
    </row>
    <row r="1320" spans="1:8" x14ac:dyDescent="0.35">
      <c r="A1320" t="s">
        <v>9633</v>
      </c>
      <c r="B1320" t="s">
        <v>9634</v>
      </c>
      <c r="C1320" s="1">
        <v>8.9015264511108398</v>
      </c>
      <c r="D1320" t="str">
        <f>_xlfn.XLOOKUP(Table1[[#This Row],[data_zone_code]],Table2[msoa21cd], Table2[msoa21nm], "Not found")</f>
        <v>Canterbury 004</v>
      </c>
      <c r="E1320" s="1">
        <f>_xlfn.XLOOKUP(Table1[[#This Row],[data_zone_code]], Table2[msoa21cd],Table2[acute_morbidity_indicator], "Not found")</f>
        <v>79.800544354838706</v>
      </c>
      <c r="F1320">
        <f>RANK(Table1[[#This Row],[pm2.5_mean]], Table1[pm2.5_mean], 0)</f>
        <v>1320</v>
      </c>
      <c r="G1320">
        <f>(_xlfn.PERCENTRANK.INC(Table1[pm2.5_mean], Table1[[#This Row],[pm2.5_mean]]))*100</f>
        <v>80.7</v>
      </c>
      <c r="H1320">
        <f>CEILING(_xlfn.PERCENTRANK.INC(Table1[acute_morbidity_indicator], Table1[[#This Row],[acute_morbidity_indicator]]) * 10, 1)</f>
        <v>1</v>
      </c>
    </row>
    <row r="1321" spans="1:8" x14ac:dyDescent="0.35">
      <c r="A1321" t="s">
        <v>12319</v>
      </c>
      <c r="B1321" t="s">
        <v>12320</v>
      </c>
      <c r="C1321" s="1">
        <v>8.9013328552246094</v>
      </c>
      <c r="D1321" t="str">
        <f>_xlfn.XLOOKUP(Table1[[#This Row],[data_zone_code]],Table2[msoa21cd], Table2[msoa21nm], "Not found")</f>
        <v>Spelthorne 002</v>
      </c>
      <c r="E1321" s="1">
        <f>_xlfn.XLOOKUP(Table1[[#This Row],[data_zone_code]], Table2[msoa21cd],Table2[acute_morbidity_indicator], "Not found")</f>
        <v>111.6065808383234</v>
      </c>
      <c r="F1321">
        <f>RANK(Table1[[#This Row],[pm2.5_mean]], Table1[pm2.5_mean], 0)</f>
        <v>1321</v>
      </c>
      <c r="G1321">
        <f>(_xlfn.PERCENTRANK.INC(Table1[pm2.5_mean], Table1[[#This Row],[pm2.5_mean]]))*100</f>
        <v>80.7</v>
      </c>
      <c r="H1321">
        <f>CEILING(_xlfn.PERCENTRANK.INC(Table1[acute_morbidity_indicator], Table1[[#This Row],[acute_morbidity_indicator]]) * 10, 1)</f>
        <v>7</v>
      </c>
    </row>
    <row r="1322" spans="1:8" x14ac:dyDescent="0.35">
      <c r="A1322" t="s">
        <v>6115</v>
      </c>
      <c r="B1322" t="s">
        <v>6116</v>
      </c>
      <c r="C1322" s="1">
        <v>8.9012317657470703</v>
      </c>
      <c r="D1322" t="str">
        <f>_xlfn.XLOOKUP(Table1[[#This Row],[data_zone_code]],Table2[msoa21cd], Table2[msoa21nm], "Not found")</f>
        <v>Bournemouth, Christchurch and Poole 029</v>
      </c>
      <c r="E1322" s="1">
        <f>_xlfn.XLOOKUP(Table1[[#This Row],[data_zone_code]], Table2[msoa21cd],Table2[acute_morbidity_indicator], "Not found")</f>
        <v>88.699132978723412</v>
      </c>
      <c r="F1322">
        <f>RANK(Table1[[#This Row],[pm2.5_mean]], Table1[pm2.5_mean], 0)</f>
        <v>1322</v>
      </c>
      <c r="G1322">
        <f>(_xlfn.PERCENTRANK.INC(Table1[pm2.5_mean], Table1[[#This Row],[pm2.5_mean]]))*100</f>
        <v>80.7</v>
      </c>
      <c r="H1322">
        <f>CEILING(_xlfn.PERCENTRANK.INC(Table1[acute_morbidity_indicator], Table1[[#This Row],[acute_morbidity_indicator]]) * 10, 1)</f>
        <v>3</v>
      </c>
    </row>
    <row r="1323" spans="1:8" x14ac:dyDescent="0.35">
      <c r="A1323" t="s">
        <v>257</v>
      </c>
      <c r="B1323" t="s">
        <v>258</v>
      </c>
      <c r="C1323" s="1">
        <v>8.9012269973754901</v>
      </c>
      <c r="D1323" t="str">
        <f>_xlfn.XLOOKUP(Table1[[#This Row],[data_zone_code]],Table2[msoa21cd], Table2[msoa21nm], "Not found")</f>
        <v>Bromley 008</v>
      </c>
      <c r="E1323" s="1">
        <f>_xlfn.XLOOKUP(Table1[[#This Row],[data_zone_code]], Table2[msoa21cd],Table2[acute_morbidity_indicator], "Not found")</f>
        <v>91.907433546552937</v>
      </c>
      <c r="F1323">
        <f>RANK(Table1[[#This Row],[pm2.5_mean]], Table1[pm2.5_mean], 0)</f>
        <v>1323</v>
      </c>
      <c r="G1323">
        <f>(_xlfn.PERCENTRANK.INC(Table1[pm2.5_mean], Table1[[#This Row],[pm2.5_mean]]))*100</f>
        <v>80.7</v>
      </c>
      <c r="H1323">
        <f>CEILING(_xlfn.PERCENTRANK.INC(Table1[acute_morbidity_indicator], Table1[[#This Row],[acute_morbidity_indicator]]) * 10, 1)</f>
        <v>4</v>
      </c>
    </row>
    <row r="1324" spans="1:8" x14ac:dyDescent="0.35">
      <c r="A1324" t="s">
        <v>3735</v>
      </c>
      <c r="B1324" t="s">
        <v>3736</v>
      </c>
      <c r="C1324" s="1">
        <v>8.9009771347045898</v>
      </c>
      <c r="D1324" t="str">
        <f>_xlfn.XLOOKUP(Table1[[#This Row],[data_zone_code]],Table2[msoa21cd], Table2[msoa21nm], "Not found")</f>
        <v>Coventry 001</v>
      </c>
      <c r="E1324" s="1">
        <f>_xlfn.XLOOKUP(Table1[[#This Row],[data_zone_code]], Table2[msoa21cd],Table2[acute_morbidity_indicator], "Not found")</f>
        <v>142.44938547486029</v>
      </c>
      <c r="F1324">
        <f>RANK(Table1[[#This Row],[pm2.5_mean]], Table1[pm2.5_mean], 0)</f>
        <v>1324</v>
      </c>
      <c r="G1324">
        <f>(_xlfn.PERCENTRANK.INC(Table1[pm2.5_mean], Table1[[#This Row],[pm2.5_mean]]))*100</f>
        <v>80.7</v>
      </c>
      <c r="H1324">
        <f>CEILING(_xlfn.PERCENTRANK.INC(Table1[acute_morbidity_indicator], Table1[[#This Row],[acute_morbidity_indicator]]) * 10, 1)</f>
        <v>10</v>
      </c>
    </row>
    <row r="1325" spans="1:8" x14ac:dyDescent="0.35">
      <c r="A1325" t="s">
        <v>11305</v>
      </c>
      <c r="B1325" t="s">
        <v>11306</v>
      </c>
      <c r="C1325" s="1">
        <v>8.9007148742675799</v>
      </c>
      <c r="D1325" t="str">
        <f>_xlfn.XLOOKUP(Table1[[#This Row],[data_zone_code]],Table2[msoa21cd], Table2[msoa21nm], "Not found")</f>
        <v>Mansfield 011</v>
      </c>
      <c r="E1325" s="1">
        <f>_xlfn.XLOOKUP(Table1[[#This Row],[data_zone_code]], Table2[msoa21cd],Table2[acute_morbidity_indicator], "Not found")</f>
        <v>106.1679738562092</v>
      </c>
      <c r="F1325">
        <f>RANK(Table1[[#This Row],[pm2.5_mean]], Table1[pm2.5_mean], 0)</f>
        <v>1325</v>
      </c>
      <c r="G1325">
        <f>(_xlfn.PERCENTRANK.INC(Table1[pm2.5_mean], Table1[[#This Row],[pm2.5_mean]]))*100</f>
        <v>80.600000000000009</v>
      </c>
      <c r="H1325">
        <f>CEILING(_xlfn.PERCENTRANK.INC(Table1[acute_morbidity_indicator], Table1[[#This Row],[acute_morbidity_indicator]]) * 10, 1)</f>
        <v>6</v>
      </c>
    </row>
    <row r="1326" spans="1:8" x14ac:dyDescent="0.35">
      <c r="A1326" t="s">
        <v>2651</v>
      </c>
      <c r="B1326" t="s">
        <v>2652</v>
      </c>
      <c r="C1326" s="1">
        <v>8.9000091552734393</v>
      </c>
      <c r="D1326" t="str">
        <f>_xlfn.XLOOKUP(Table1[[#This Row],[data_zone_code]],Table2[msoa21cd], Table2[msoa21nm], "Not found")</f>
        <v>Liverpool 042</v>
      </c>
      <c r="E1326" s="1">
        <f>_xlfn.XLOOKUP(Table1[[#This Row],[data_zone_code]], Table2[msoa21cd],Table2[acute_morbidity_indicator], "Not found")</f>
        <v>114.96008743169401</v>
      </c>
      <c r="F1326">
        <f>RANK(Table1[[#This Row],[pm2.5_mean]], Table1[pm2.5_mean], 0)</f>
        <v>1326</v>
      </c>
      <c r="G1326">
        <f>(_xlfn.PERCENTRANK.INC(Table1[pm2.5_mean], Table1[[#This Row],[pm2.5_mean]]))*100</f>
        <v>80.600000000000009</v>
      </c>
      <c r="H1326">
        <f>CEILING(_xlfn.PERCENTRANK.INC(Table1[acute_morbidity_indicator], Table1[[#This Row],[acute_morbidity_indicator]]) * 10, 1)</f>
        <v>8</v>
      </c>
    </row>
    <row r="1327" spans="1:8" x14ac:dyDescent="0.35">
      <c r="A1327" t="s">
        <v>8515</v>
      </c>
      <c r="B1327" t="s">
        <v>8516</v>
      </c>
      <c r="C1327" s="1">
        <v>8.8995761871337908</v>
      </c>
      <c r="D1327" t="str">
        <f>_xlfn.XLOOKUP(Table1[[#This Row],[data_zone_code]],Table2[msoa21cd], Table2[msoa21nm], "Not found")</f>
        <v>Basildon 013</v>
      </c>
      <c r="E1327" s="1">
        <f>_xlfn.XLOOKUP(Table1[[#This Row],[data_zone_code]], Table2[msoa21cd],Table2[acute_morbidity_indicator], "Not found")</f>
        <v>135.8068303030303</v>
      </c>
      <c r="F1327">
        <f>RANK(Table1[[#This Row],[pm2.5_mean]], Table1[pm2.5_mean], 0)</f>
        <v>1327</v>
      </c>
      <c r="G1327">
        <f>(_xlfn.PERCENTRANK.INC(Table1[pm2.5_mean], Table1[[#This Row],[pm2.5_mean]]))*100</f>
        <v>80.600000000000009</v>
      </c>
      <c r="H1327">
        <f>CEILING(_xlfn.PERCENTRANK.INC(Table1[acute_morbidity_indicator], Table1[[#This Row],[acute_morbidity_indicator]]) * 10, 1)</f>
        <v>10</v>
      </c>
    </row>
    <row r="1328" spans="1:8" x14ac:dyDescent="0.35">
      <c r="A1328" t="s">
        <v>13183</v>
      </c>
      <c r="B1328" t="s">
        <v>13184</v>
      </c>
      <c r="C1328" s="1">
        <v>8.8995714187622106</v>
      </c>
      <c r="D1328" t="str">
        <f>_xlfn.XLOOKUP(Table1[[#This Row],[data_zone_code]],Table2[msoa21cd], Table2[msoa21nm], "Not found")</f>
        <v>Sheffield 073</v>
      </c>
      <c r="E1328" s="1">
        <f>_xlfn.XLOOKUP(Table1[[#This Row],[data_zone_code]], Table2[msoa21cd],Table2[acute_morbidity_indicator], "Not found")</f>
        <v>142.0716888604353</v>
      </c>
      <c r="F1328">
        <f>RANK(Table1[[#This Row],[pm2.5_mean]], Table1[pm2.5_mean], 0)</f>
        <v>1328</v>
      </c>
      <c r="G1328">
        <f>(_xlfn.PERCENTRANK.INC(Table1[pm2.5_mean], Table1[[#This Row],[pm2.5_mean]]))*100</f>
        <v>80.600000000000009</v>
      </c>
      <c r="H1328">
        <f>CEILING(_xlfn.PERCENTRANK.INC(Table1[acute_morbidity_indicator], Table1[[#This Row],[acute_morbidity_indicator]]) * 10, 1)</f>
        <v>10</v>
      </c>
    </row>
    <row r="1329" spans="1:8" x14ac:dyDescent="0.35">
      <c r="A1329" t="s">
        <v>2357</v>
      </c>
      <c r="B1329" t="s">
        <v>2358</v>
      </c>
      <c r="C1329" s="1">
        <v>8.8988962173461896</v>
      </c>
      <c r="D1329" t="str">
        <f>_xlfn.XLOOKUP(Table1[[#This Row],[data_zone_code]],Table2[msoa21cd], Table2[msoa21nm], "Not found")</f>
        <v>Tameside 012</v>
      </c>
      <c r="E1329" s="1">
        <f>_xlfn.XLOOKUP(Table1[[#This Row],[data_zone_code]], Table2[msoa21cd],Table2[acute_morbidity_indicator], "Not found")</f>
        <v>123.39864468864469</v>
      </c>
      <c r="F1329">
        <f>RANK(Table1[[#This Row],[pm2.5_mean]], Table1[pm2.5_mean], 0)</f>
        <v>1329</v>
      </c>
      <c r="G1329">
        <f>(_xlfn.PERCENTRANK.INC(Table1[pm2.5_mean], Table1[[#This Row],[pm2.5_mean]]))*100</f>
        <v>80.600000000000009</v>
      </c>
      <c r="H1329">
        <f>CEILING(_xlfn.PERCENTRANK.INC(Table1[acute_morbidity_indicator], Table1[[#This Row],[acute_morbidity_indicator]]) * 10, 1)</f>
        <v>9</v>
      </c>
    </row>
    <row r="1330" spans="1:8" x14ac:dyDescent="0.35">
      <c r="A1330" t="s">
        <v>7831</v>
      </c>
      <c r="B1330" t="s">
        <v>7832</v>
      </c>
      <c r="C1330" s="1">
        <v>8.8984899520874006</v>
      </c>
      <c r="D1330" t="str">
        <f>_xlfn.XLOOKUP(Table1[[#This Row],[data_zone_code]],Table2[msoa21cd], Table2[msoa21nm], "Not found")</f>
        <v>Erewash 008</v>
      </c>
      <c r="E1330" s="1">
        <f>_xlfn.XLOOKUP(Table1[[#This Row],[data_zone_code]], Table2[msoa21cd],Table2[acute_morbidity_indicator], "Not found")</f>
        <v>102.23535341365459</v>
      </c>
      <c r="F1330">
        <f>RANK(Table1[[#This Row],[pm2.5_mean]], Table1[pm2.5_mean], 0)</f>
        <v>1330</v>
      </c>
      <c r="G1330">
        <f>(_xlfn.PERCENTRANK.INC(Table1[pm2.5_mean], Table1[[#This Row],[pm2.5_mean]]))*100</f>
        <v>80.600000000000009</v>
      </c>
      <c r="H1330">
        <f>CEILING(_xlfn.PERCENTRANK.INC(Table1[acute_morbidity_indicator], Table1[[#This Row],[acute_morbidity_indicator]]) * 10, 1)</f>
        <v>6</v>
      </c>
    </row>
    <row r="1331" spans="1:8" x14ac:dyDescent="0.35">
      <c r="A1331" t="s">
        <v>1443</v>
      </c>
      <c r="B1331" t="s">
        <v>1444</v>
      </c>
      <c r="C1331" s="1">
        <v>8.8984622955322301</v>
      </c>
      <c r="D1331" t="str">
        <f>_xlfn.XLOOKUP(Table1[[#This Row],[data_zone_code]],Table2[msoa21cd], Table2[msoa21nm], "Not found")</f>
        <v>Redbridge 010</v>
      </c>
      <c r="E1331" s="1">
        <f>_xlfn.XLOOKUP(Table1[[#This Row],[data_zone_code]], Table2[msoa21cd],Table2[acute_morbidity_indicator], "Not found")</f>
        <v>106.2995821917808</v>
      </c>
      <c r="F1331">
        <f>RANK(Table1[[#This Row],[pm2.5_mean]], Table1[pm2.5_mean], 0)</f>
        <v>1331</v>
      </c>
      <c r="G1331">
        <f>(_xlfn.PERCENTRANK.INC(Table1[pm2.5_mean], Table1[[#This Row],[pm2.5_mean]]))*100</f>
        <v>80.5</v>
      </c>
      <c r="H1331">
        <f>CEILING(_xlfn.PERCENTRANK.INC(Table1[acute_morbidity_indicator], Table1[[#This Row],[acute_morbidity_indicator]]) * 10, 1)</f>
        <v>6</v>
      </c>
    </row>
    <row r="1332" spans="1:8" x14ac:dyDescent="0.35">
      <c r="A1332" t="s">
        <v>2929</v>
      </c>
      <c r="B1332" t="s">
        <v>2930</v>
      </c>
      <c r="C1332" s="1">
        <v>8.8983221054077095</v>
      </c>
      <c r="D1332" t="str">
        <f>_xlfn.XLOOKUP(Table1[[#This Row],[data_zone_code]],Table2[msoa21cd], Table2[msoa21nm], "Not found")</f>
        <v>Barnsley 020</v>
      </c>
      <c r="E1332" s="1">
        <f>_xlfn.XLOOKUP(Table1[[#This Row],[data_zone_code]], Table2[msoa21cd],Table2[acute_morbidity_indicator], "Not found")</f>
        <v>132.8463926380368</v>
      </c>
      <c r="F1332">
        <f>RANK(Table1[[#This Row],[pm2.5_mean]], Table1[pm2.5_mean], 0)</f>
        <v>1332</v>
      </c>
      <c r="G1332">
        <f>(_xlfn.PERCENTRANK.INC(Table1[pm2.5_mean], Table1[[#This Row],[pm2.5_mean]]))*100</f>
        <v>80.5</v>
      </c>
      <c r="H1332">
        <f>CEILING(_xlfn.PERCENTRANK.INC(Table1[acute_morbidity_indicator], Table1[[#This Row],[acute_morbidity_indicator]]) * 10, 1)</f>
        <v>9</v>
      </c>
    </row>
    <row r="1333" spans="1:8" x14ac:dyDescent="0.35">
      <c r="A1333" t="s">
        <v>6527</v>
      </c>
      <c r="B1333" t="s">
        <v>6528</v>
      </c>
      <c r="C1333" s="1">
        <v>8.8982496261596697</v>
      </c>
      <c r="D1333" t="str">
        <f>_xlfn.XLOOKUP(Table1[[#This Row],[data_zone_code]],Table2[msoa21cd], Table2[msoa21nm], "Not found")</f>
        <v>Slough 009</v>
      </c>
      <c r="E1333" s="1">
        <f>_xlfn.XLOOKUP(Table1[[#This Row],[data_zone_code]], Table2[msoa21cd],Table2[acute_morbidity_indicator], "Not found")</f>
        <v>93.365122033898302</v>
      </c>
      <c r="F1333">
        <f>RANK(Table1[[#This Row],[pm2.5_mean]], Table1[pm2.5_mean], 0)</f>
        <v>1333</v>
      </c>
      <c r="G1333">
        <f>(_xlfn.PERCENTRANK.INC(Table1[pm2.5_mean], Table1[[#This Row],[pm2.5_mean]]))*100</f>
        <v>80.5</v>
      </c>
      <c r="H1333">
        <f>CEILING(_xlfn.PERCENTRANK.INC(Table1[acute_morbidity_indicator], Table1[[#This Row],[acute_morbidity_indicator]]) * 10, 1)</f>
        <v>4</v>
      </c>
    </row>
    <row r="1334" spans="1:8" x14ac:dyDescent="0.35">
      <c r="A1334" t="s">
        <v>9307</v>
      </c>
      <c r="B1334" t="s">
        <v>9308</v>
      </c>
      <c r="C1334" s="1">
        <v>8.8978757858276403</v>
      </c>
      <c r="D1334" t="str">
        <f>_xlfn.XLOOKUP(Table1[[#This Row],[data_zone_code]],Table2[msoa21cd], Table2[msoa21nm], "Not found")</f>
        <v>Broxbourne 002</v>
      </c>
      <c r="E1334" s="1">
        <f>_xlfn.XLOOKUP(Table1[[#This Row],[data_zone_code]], Table2[msoa21cd],Table2[acute_morbidity_indicator], "Not found")</f>
        <v>74.978478632478627</v>
      </c>
      <c r="F1334">
        <f>RANK(Table1[[#This Row],[pm2.5_mean]], Table1[pm2.5_mean], 0)</f>
        <v>1334</v>
      </c>
      <c r="G1334">
        <f>(_xlfn.PERCENTRANK.INC(Table1[pm2.5_mean], Table1[[#This Row],[pm2.5_mean]]))*100</f>
        <v>80.5</v>
      </c>
      <c r="H1334">
        <f>CEILING(_xlfn.PERCENTRANK.INC(Table1[acute_morbidity_indicator], Table1[[#This Row],[acute_morbidity_indicator]]) * 10, 1)</f>
        <v>1</v>
      </c>
    </row>
    <row r="1335" spans="1:8" x14ac:dyDescent="0.35">
      <c r="A1335" t="s">
        <v>2661</v>
      </c>
      <c r="B1335" t="s">
        <v>2662</v>
      </c>
      <c r="C1335" s="1">
        <v>8.8976211547851598</v>
      </c>
      <c r="D1335" t="str">
        <f>_xlfn.XLOOKUP(Table1[[#This Row],[data_zone_code]],Table2[msoa21cd], Table2[msoa21nm], "Not found")</f>
        <v>Liverpool 047</v>
      </c>
      <c r="E1335" s="1">
        <f>_xlfn.XLOOKUP(Table1[[#This Row],[data_zone_code]], Table2[msoa21cd],Table2[acute_morbidity_indicator], "Not found")</f>
        <v>80.280165048543694</v>
      </c>
      <c r="F1335">
        <f>RANK(Table1[[#This Row],[pm2.5_mean]], Table1[pm2.5_mean], 0)</f>
        <v>1335</v>
      </c>
      <c r="G1335">
        <f>(_xlfn.PERCENTRANK.INC(Table1[pm2.5_mean], Table1[[#This Row],[pm2.5_mean]]))*100</f>
        <v>80.5</v>
      </c>
      <c r="H1335">
        <f>CEILING(_xlfn.PERCENTRANK.INC(Table1[acute_morbidity_indicator], Table1[[#This Row],[acute_morbidity_indicator]]) * 10, 1)</f>
        <v>1</v>
      </c>
    </row>
    <row r="1336" spans="1:8" x14ac:dyDescent="0.35">
      <c r="A1336" t="s">
        <v>6111</v>
      </c>
      <c r="B1336" t="s">
        <v>6112</v>
      </c>
      <c r="C1336" s="1">
        <v>8.8967580795288104</v>
      </c>
      <c r="D1336" t="str">
        <f>_xlfn.XLOOKUP(Table1[[#This Row],[data_zone_code]],Table2[msoa21cd], Table2[msoa21nm], "Not found")</f>
        <v>Bournemouth, Christchurch and Poole 022</v>
      </c>
      <c r="E1336" s="1">
        <f>_xlfn.XLOOKUP(Table1[[#This Row],[data_zone_code]], Table2[msoa21cd],Table2[acute_morbidity_indicator], "Not found")</f>
        <v>118.4734013961606</v>
      </c>
      <c r="F1336">
        <f>RANK(Table1[[#This Row],[pm2.5_mean]], Table1[pm2.5_mean], 0)</f>
        <v>1336</v>
      </c>
      <c r="G1336">
        <f>(_xlfn.PERCENTRANK.INC(Table1[pm2.5_mean], Table1[[#This Row],[pm2.5_mean]]))*100</f>
        <v>80.5</v>
      </c>
      <c r="H1336">
        <f>CEILING(_xlfn.PERCENTRANK.INC(Table1[acute_morbidity_indicator], Table1[[#This Row],[acute_morbidity_indicator]]) * 10, 1)</f>
        <v>8</v>
      </c>
    </row>
    <row r="1337" spans="1:8" x14ac:dyDescent="0.35">
      <c r="A1337" t="s">
        <v>3919</v>
      </c>
      <c r="B1337" t="s">
        <v>3920</v>
      </c>
      <c r="C1337" s="1">
        <v>8.8967247009277308</v>
      </c>
      <c r="D1337" t="str">
        <f>_xlfn.XLOOKUP(Table1[[#This Row],[data_zone_code]],Table2[msoa21cd], Table2[msoa21nm], "Not found")</f>
        <v>Sandwell 010</v>
      </c>
      <c r="E1337" s="1">
        <f>_xlfn.XLOOKUP(Table1[[#This Row],[data_zone_code]], Table2[msoa21cd],Table2[acute_morbidity_indicator], "Not found")</f>
        <v>134.06330468749999</v>
      </c>
      <c r="F1337">
        <f>RANK(Table1[[#This Row],[pm2.5_mean]], Table1[pm2.5_mean], 0)</f>
        <v>1337</v>
      </c>
      <c r="G1337">
        <f>(_xlfn.PERCENTRANK.INC(Table1[pm2.5_mean], Table1[[#This Row],[pm2.5_mean]]))*100</f>
        <v>80.5</v>
      </c>
      <c r="H1337">
        <f>CEILING(_xlfn.PERCENTRANK.INC(Table1[acute_morbidity_indicator], Table1[[#This Row],[acute_morbidity_indicator]]) * 10, 1)</f>
        <v>9</v>
      </c>
    </row>
    <row r="1338" spans="1:8" x14ac:dyDescent="0.35">
      <c r="A1338" t="s">
        <v>2675</v>
      </c>
      <c r="B1338" t="s">
        <v>2676</v>
      </c>
      <c r="C1338" s="1">
        <v>8.8952884674072301</v>
      </c>
      <c r="D1338" t="str">
        <f>_xlfn.XLOOKUP(Table1[[#This Row],[data_zone_code]],Table2[msoa21cd], Table2[msoa21nm], "Not found")</f>
        <v>Liverpool 054</v>
      </c>
      <c r="E1338" s="1">
        <f>_xlfn.XLOOKUP(Table1[[#This Row],[data_zone_code]], Table2[msoa21cd],Table2[acute_morbidity_indicator], "Not found")</f>
        <v>108.57470394736841</v>
      </c>
      <c r="F1338">
        <f>RANK(Table1[[#This Row],[pm2.5_mean]], Table1[pm2.5_mean], 0)</f>
        <v>1338</v>
      </c>
      <c r="G1338">
        <f>(_xlfn.PERCENTRANK.INC(Table1[pm2.5_mean], Table1[[#This Row],[pm2.5_mean]]))*100</f>
        <v>80.400000000000006</v>
      </c>
      <c r="H1338">
        <f>CEILING(_xlfn.PERCENTRANK.INC(Table1[acute_morbidity_indicator], Table1[[#This Row],[acute_morbidity_indicator]]) * 10, 1)</f>
        <v>7</v>
      </c>
    </row>
    <row r="1339" spans="1:8" x14ac:dyDescent="0.35">
      <c r="A1339" t="s">
        <v>467</v>
      </c>
      <c r="B1339" t="s">
        <v>468</v>
      </c>
      <c r="C1339" s="1">
        <v>8.8952083587646502</v>
      </c>
      <c r="D1339" t="str">
        <f>_xlfn.XLOOKUP(Table1[[#This Row],[data_zone_code]],Table2[msoa21cd], Table2[msoa21nm], "Not found")</f>
        <v>Ealing 008</v>
      </c>
      <c r="E1339" s="1">
        <f>_xlfn.XLOOKUP(Table1[[#This Row],[data_zone_code]], Table2[msoa21cd],Table2[acute_morbidity_indicator], "Not found")</f>
        <v>128.79107106598991</v>
      </c>
      <c r="F1339">
        <f>RANK(Table1[[#This Row],[pm2.5_mean]], Table1[pm2.5_mean], 0)</f>
        <v>1339</v>
      </c>
      <c r="G1339">
        <f>(_xlfn.PERCENTRANK.INC(Table1[pm2.5_mean], Table1[[#This Row],[pm2.5_mean]]))*100</f>
        <v>80.400000000000006</v>
      </c>
      <c r="H1339">
        <f>CEILING(_xlfn.PERCENTRANK.INC(Table1[acute_morbidity_indicator], Table1[[#This Row],[acute_morbidity_indicator]]) * 10, 1)</f>
        <v>9</v>
      </c>
    </row>
    <row r="1340" spans="1:8" x14ac:dyDescent="0.35">
      <c r="A1340" t="s">
        <v>2669</v>
      </c>
      <c r="B1340" t="s">
        <v>2670</v>
      </c>
      <c r="C1340" s="1">
        <v>8.8948783874511701</v>
      </c>
      <c r="D1340" t="str">
        <f>_xlfn.XLOOKUP(Table1[[#This Row],[data_zone_code]],Table2[msoa21cd], Table2[msoa21nm], "Not found")</f>
        <v>Liverpool 051</v>
      </c>
      <c r="E1340" s="1">
        <f>_xlfn.XLOOKUP(Table1[[#This Row],[data_zone_code]], Table2[msoa21cd],Table2[acute_morbidity_indicator], "Not found")</f>
        <v>115.4954422222222</v>
      </c>
      <c r="F1340">
        <f>RANK(Table1[[#This Row],[pm2.5_mean]], Table1[pm2.5_mean], 0)</f>
        <v>1340</v>
      </c>
      <c r="G1340">
        <f>(_xlfn.PERCENTRANK.INC(Table1[pm2.5_mean], Table1[[#This Row],[pm2.5_mean]]))*100</f>
        <v>80.400000000000006</v>
      </c>
      <c r="H1340">
        <f>CEILING(_xlfn.PERCENTRANK.INC(Table1[acute_morbidity_indicator], Table1[[#This Row],[acute_morbidity_indicator]]) * 10, 1)</f>
        <v>8</v>
      </c>
    </row>
    <row r="1341" spans="1:8" x14ac:dyDescent="0.35">
      <c r="A1341" t="s">
        <v>13319</v>
      </c>
      <c r="B1341" t="s">
        <v>13320</v>
      </c>
      <c r="C1341" s="1">
        <v>8.8948535919189506</v>
      </c>
      <c r="D1341" t="str">
        <f>_xlfn.XLOOKUP(Table1[[#This Row],[data_zone_code]],Table2[msoa21cd], Table2[msoa21nm], "Not found")</f>
        <v>Manchester 058</v>
      </c>
      <c r="E1341" s="1">
        <f>_xlfn.XLOOKUP(Table1[[#This Row],[data_zone_code]], Table2[msoa21cd],Table2[acute_morbidity_indicator], "Not found")</f>
        <v>150.97343337195829</v>
      </c>
      <c r="F1341">
        <f>RANK(Table1[[#This Row],[pm2.5_mean]], Table1[pm2.5_mean], 0)</f>
        <v>1341</v>
      </c>
      <c r="G1341">
        <f>(_xlfn.PERCENTRANK.INC(Table1[pm2.5_mean], Table1[[#This Row],[pm2.5_mean]]))*100</f>
        <v>80.400000000000006</v>
      </c>
      <c r="H1341">
        <f>CEILING(_xlfn.PERCENTRANK.INC(Table1[acute_morbidity_indicator], Table1[[#This Row],[acute_morbidity_indicator]]) * 10, 1)</f>
        <v>10</v>
      </c>
    </row>
    <row r="1342" spans="1:8" x14ac:dyDescent="0.35">
      <c r="A1342" t="s">
        <v>2955</v>
      </c>
      <c r="B1342" t="s">
        <v>2956</v>
      </c>
      <c r="C1342" s="1">
        <v>8.8947505950927699</v>
      </c>
      <c r="D1342" t="str">
        <f>_xlfn.XLOOKUP(Table1[[#This Row],[data_zone_code]],Table2[msoa21cd], Table2[msoa21nm], "Not found")</f>
        <v>Doncaster 003</v>
      </c>
      <c r="E1342" s="1">
        <f>_xlfn.XLOOKUP(Table1[[#This Row],[data_zone_code]], Table2[msoa21cd],Table2[acute_morbidity_indicator], "Not found")</f>
        <v>111.3500777777778</v>
      </c>
      <c r="F1342">
        <f>RANK(Table1[[#This Row],[pm2.5_mean]], Table1[pm2.5_mean], 0)</f>
        <v>1342</v>
      </c>
      <c r="G1342">
        <f>(_xlfn.PERCENTRANK.INC(Table1[pm2.5_mean], Table1[[#This Row],[pm2.5_mean]]))*100</f>
        <v>80.400000000000006</v>
      </c>
      <c r="H1342">
        <f>CEILING(_xlfn.PERCENTRANK.INC(Table1[acute_morbidity_indicator], Table1[[#This Row],[acute_morbidity_indicator]]) * 10, 1)</f>
        <v>7</v>
      </c>
    </row>
    <row r="1343" spans="1:8" x14ac:dyDescent="0.35">
      <c r="A1343" t="s">
        <v>11757</v>
      </c>
      <c r="B1343" t="s">
        <v>11758</v>
      </c>
      <c r="C1343" s="1">
        <v>8.89446926116943</v>
      </c>
      <c r="D1343" t="str">
        <f>_xlfn.XLOOKUP(Table1[[#This Row],[data_zone_code]],Table2[msoa21cd], Table2[msoa21nm], "Not found")</f>
        <v>Cannock Chase 002</v>
      </c>
      <c r="E1343" s="1">
        <f>_xlfn.XLOOKUP(Table1[[#This Row],[data_zone_code]], Table2[msoa21cd],Table2[acute_morbidity_indicator], "Not found")</f>
        <v>128.81809930715929</v>
      </c>
      <c r="F1343">
        <f>RANK(Table1[[#This Row],[pm2.5_mean]], Table1[pm2.5_mean], 0)</f>
        <v>1343</v>
      </c>
      <c r="G1343">
        <f>(_xlfn.PERCENTRANK.INC(Table1[pm2.5_mean], Table1[[#This Row],[pm2.5_mean]]))*100</f>
        <v>80.400000000000006</v>
      </c>
      <c r="H1343">
        <f>CEILING(_xlfn.PERCENTRANK.INC(Table1[acute_morbidity_indicator], Table1[[#This Row],[acute_morbidity_indicator]]) * 10, 1)</f>
        <v>9</v>
      </c>
    </row>
    <row r="1344" spans="1:8" x14ac:dyDescent="0.35">
      <c r="A1344" t="s">
        <v>7435</v>
      </c>
      <c r="B1344" t="s">
        <v>7436</v>
      </c>
      <c r="C1344" s="1">
        <v>8.8940582275390607</v>
      </c>
      <c r="D1344" t="str">
        <f>_xlfn.XLOOKUP(Table1[[#This Row],[data_zone_code]],Table2[msoa21cd], Table2[msoa21nm], "Not found")</f>
        <v>Cheshire West and Chester 023</v>
      </c>
      <c r="E1344" s="1">
        <f>_xlfn.XLOOKUP(Table1[[#This Row],[data_zone_code]], Table2[msoa21cd],Table2[acute_morbidity_indicator], "Not found")</f>
        <v>92.7350465116279</v>
      </c>
      <c r="F1344">
        <f>RANK(Table1[[#This Row],[pm2.5_mean]], Table1[pm2.5_mean], 0)</f>
        <v>1344</v>
      </c>
      <c r="G1344">
        <f>(_xlfn.PERCENTRANK.INC(Table1[pm2.5_mean], Table1[[#This Row],[pm2.5_mean]]))*100</f>
        <v>80.400000000000006</v>
      </c>
      <c r="H1344">
        <f>CEILING(_xlfn.PERCENTRANK.INC(Table1[acute_morbidity_indicator], Table1[[#This Row],[acute_morbidity_indicator]]) * 10, 1)</f>
        <v>4</v>
      </c>
    </row>
    <row r="1345" spans="1:8" x14ac:dyDescent="0.35">
      <c r="A1345" t="s">
        <v>6783</v>
      </c>
      <c r="B1345" t="s">
        <v>6784</v>
      </c>
      <c r="C1345" s="1">
        <v>8.89398288726807</v>
      </c>
      <c r="D1345" t="str">
        <f>_xlfn.XLOOKUP(Table1[[#This Row],[data_zone_code]],Table2[msoa21cd], Table2[msoa21nm], "Not found")</f>
        <v>Portsmouth 024</v>
      </c>
      <c r="E1345" s="1">
        <f>_xlfn.XLOOKUP(Table1[[#This Row],[data_zone_code]], Table2[msoa21cd],Table2[acute_morbidity_indicator], "Not found")</f>
        <v>87.308697399527176</v>
      </c>
      <c r="F1345">
        <f>RANK(Table1[[#This Row],[pm2.5_mean]], Table1[pm2.5_mean], 0)</f>
        <v>1345</v>
      </c>
      <c r="G1345">
        <f>(_xlfn.PERCENTRANK.INC(Table1[pm2.5_mean], Table1[[#This Row],[pm2.5_mean]]))*100</f>
        <v>80.300000000000011</v>
      </c>
      <c r="H1345">
        <f>CEILING(_xlfn.PERCENTRANK.INC(Table1[acute_morbidity_indicator], Table1[[#This Row],[acute_morbidity_indicator]]) * 10, 1)</f>
        <v>3</v>
      </c>
    </row>
    <row r="1346" spans="1:8" x14ac:dyDescent="0.35">
      <c r="A1346" t="s">
        <v>8625</v>
      </c>
      <c r="B1346" t="s">
        <v>8626</v>
      </c>
      <c r="C1346" s="1">
        <v>8.8934412002563494</v>
      </c>
      <c r="D1346" t="str">
        <f>_xlfn.XLOOKUP(Table1[[#This Row],[data_zone_code]],Table2[msoa21cd], Table2[msoa21nm], "Not found")</f>
        <v>Chelmsford 007</v>
      </c>
      <c r="E1346" s="1">
        <f>_xlfn.XLOOKUP(Table1[[#This Row],[data_zone_code]], Table2[msoa21cd],Table2[acute_morbidity_indicator], "Not found")</f>
        <v>97.358329365079356</v>
      </c>
      <c r="F1346">
        <f>RANK(Table1[[#This Row],[pm2.5_mean]], Table1[pm2.5_mean], 0)</f>
        <v>1346</v>
      </c>
      <c r="G1346">
        <f>(_xlfn.PERCENTRANK.INC(Table1[pm2.5_mean], Table1[[#This Row],[pm2.5_mean]]))*100</f>
        <v>80.300000000000011</v>
      </c>
      <c r="H1346">
        <f>CEILING(_xlfn.PERCENTRANK.INC(Table1[acute_morbidity_indicator], Table1[[#This Row],[acute_morbidity_indicator]]) * 10, 1)</f>
        <v>5</v>
      </c>
    </row>
    <row r="1347" spans="1:8" x14ac:dyDescent="0.35">
      <c r="A1347" t="s">
        <v>4713</v>
      </c>
      <c r="B1347" t="s">
        <v>4714</v>
      </c>
      <c r="C1347" s="1">
        <v>8.8927631378173793</v>
      </c>
      <c r="D1347" t="str">
        <f>_xlfn.XLOOKUP(Table1[[#This Row],[data_zone_code]],Table2[msoa21cd], Table2[msoa21nm], "Not found")</f>
        <v>Wakefield 023</v>
      </c>
      <c r="E1347" s="1">
        <f>_xlfn.XLOOKUP(Table1[[#This Row],[data_zone_code]], Table2[msoa21cd],Table2[acute_morbidity_indicator], "Not found")</f>
        <v>94.295238738738732</v>
      </c>
      <c r="F1347">
        <f>RANK(Table1[[#This Row],[pm2.5_mean]], Table1[pm2.5_mean], 0)</f>
        <v>1347</v>
      </c>
      <c r="G1347">
        <f>(_xlfn.PERCENTRANK.INC(Table1[pm2.5_mean], Table1[[#This Row],[pm2.5_mean]]))*100</f>
        <v>80.300000000000011</v>
      </c>
      <c r="H1347">
        <f>CEILING(_xlfn.PERCENTRANK.INC(Table1[acute_morbidity_indicator], Table1[[#This Row],[acute_morbidity_indicator]]) * 10, 1)</f>
        <v>4</v>
      </c>
    </row>
    <row r="1348" spans="1:8" x14ac:dyDescent="0.35">
      <c r="A1348" t="s">
        <v>281</v>
      </c>
      <c r="B1348" t="s">
        <v>282</v>
      </c>
      <c r="C1348" s="1">
        <v>8.8908653259277308</v>
      </c>
      <c r="D1348" t="str">
        <f>_xlfn.XLOOKUP(Table1[[#This Row],[data_zone_code]],Table2[msoa21cd], Table2[msoa21nm], "Not found")</f>
        <v>Bromley 021</v>
      </c>
      <c r="E1348" s="1">
        <f>_xlfn.XLOOKUP(Table1[[#This Row],[data_zone_code]], Table2[msoa21cd],Table2[acute_morbidity_indicator], "Not found")</f>
        <v>82.31494859813084</v>
      </c>
      <c r="F1348">
        <f>RANK(Table1[[#This Row],[pm2.5_mean]], Table1[pm2.5_mean], 0)</f>
        <v>1348</v>
      </c>
      <c r="G1348">
        <f>(_xlfn.PERCENTRANK.INC(Table1[pm2.5_mean], Table1[[#This Row],[pm2.5_mean]]))*100</f>
        <v>80.300000000000011</v>
      </c>
      <c r="H1348">
        <f>CEILING(_xlfn.PERCENTRANK.INC(Table1[acute_morbidity_indicator], Table1[[#This Row],[acute_morbidity_indicator]]) * 10, 1)</f>
        <v>2</v>
      </c>
    </row>
    <row r="1349" spans="1:8" x14ac:dyDescent="0.35">
      <c r="A1349" t="s">
        <v>2257</v>
      </c>
      <c r="B1349" t="s">
        <v>2258</v>
      </c>
      <c r="C1349" s="1">
        <v>8.8908348083496094</v>
      </c>
      <c r="D1349" t="str">
        <f>_xlfn.XLOOKUP(Table1[[#This Row],[data_zone_code]],Table2[msoa21cd], Table2[msoa21nm], "Not found")</f>
        <v>Stockport 004</v>
      </c>
      <c r="E1349" s="1">
        <f>_xlfn.XLOOKUP(Table1[[#This Row],[data_zone_code]], Table2[msoa21cd],Table2[acute_morbidity_indicator], "Not found")</f>
        <v>159.1808757763975</v>
      </c>
      <c r="F1349">
        <f>RANK(Table1[[#This Row],[pm2.5_mean]], Table1[pm2.5_mean], 0)</f>
        <v>1349</v>
      </c>
      <c r="G1349">
        <f>(_xlfn.PERCENTRANK.INC(Table1[pm2.5_mean], Table1[[#This Row],[pm2.5_mean]]))*100</f>
        <v>80.300000000000011</v>
      </c>
      <c r="H1349">
        <f>CEILING(_xlfn.PERCENTRANK.INC(Table1[acute_morbidity_indicator], Table1[[#This Row],[acute_morbidity_indicator]]) * 10, 1)</f>
        <v>10</v>
      </c>
    </row>
    <row r="1350" spans="1:8" x14ac:dyDescent="0.35">
      <c r="A1350" t="s">
        <v>5989</v>
      </c>
      <c r="B1350" t="s">
        <v>5990</v>
      </c>
      <c r="C1350" s="1">
        <v>8.8902568817138707</v>
      </c>
      <c r="D1350" t="str">
        <f>_xlfn.XLOOKUP(Table1[[#This Row],[data_zone_code]],Table2[msoa21cd], Table2[msoa21nm], "Not found")</f>
        <v>Plymouth 014</v>
      </c>
      <c r="E1350" s="1">
        <f>_xlfn.XLOOKUP(Table1[[#This Row],[data_zone_code]], Table2[msoa21cd],Table2[acute_morbidity_indicator], "Not found")</f>
        <v>127.9288059701492</v>
      </c>
      <c r="F1350">
        <f>RANK(Table1[[#This Row],[pm2.5_mean]], Table1[pm2.5_mean], 0)</f>
        <v>1350</v>
      </c>
      <c r="G1350">
        <f>(_xlfn.PERCENTRANK.INC(Table1[pm2.5_mean], Table1[[#This Row],[pm2.5_mean]]))*100</f>
        <v>80.300000000000011</v>
      </c>
      <c r="H1350">
        <f>CEILING(_xlfn.PERCENTRANK.INC(Table1[acute_morbidity_indicator], Table1[[#This Row],[acute_morbidity_indicator]]) * 10, 1)</f>
        <v>9</v>
      </c>
    </row>
    <row r="1351" spans="1:8" x14ac:dyDescent="0.35">
      <c r="A1351" t="s">
        <v>377</v>
      </c>
      <c r="B1351" t="s">
        <v>378</v>
      </c>
      <c r="C1351" s="1">
        <v>8.8894948959350604</v>
      </c>
      <c r="D1351" t="str">
        <f>_xlfn.XLOOKUP(Table1[[#This Row],[data_zone_code]],Table2[msoa21cd], Table2[msoa21nm], "Not found")</f>
        <v>Croydon 005</v>
      </c>
      <c r="E1351" s="1">
        <f>_xlfn.XLOOKUP(Table1[[#This Row],[data_zone_code]], Table2[msoa21cd],Table2[acute_morbidity_indicator], "Not found")</f>
        <v>122.178811023622</v>
      </c>
      <c r="F1351">
        <f>RANK(Table1[[#This Row],[pm2.5_mean]], Table1[pm2.5_mean], 0)</f>
        <v>1351</v>
      </c>
      <c r="G1351">
        <f>(_xlfn.PERCENTRANK.INC(Table1[pm2.5_mean], Table1[[#This Row],[pm2.5_mean]]))*100</f>
        <v>80.300000000000011</v>
      </c>
      <c r="H1351">
        <f>CEILING(_xlfn.PERCENTRANK.INC(Table1[acute_morbidity_indicator], Table1[[#This Row],[acute_morbidity_indicator]]) * 10, 1)</f>
        <v>8</v>
      </c>
    </row>
    <row r="1352" spans="1:8" x14ac:dyDescent="0.35">
      <c r="A1352" t="s">
        <v>2931</v>
      </c>
      <c r="B1352" t="s">
        <v>2932</v>
      </c>
      <c r="C1352" s="1">
        <v>8.8886842727661097</v>
      </c>
      <c r="D1352" t="str">
        <f>_xlfn.XLOOKUP(Table1[[#This Row],[data_zone_code]],Table2[msoa21cd], Table2[msoa21nm], "Not found")</f>
        <v>Barnsley 021</v>
      </c>
      <c r="E1352" s="1">
        <f>_xlfn.XLOOKUP(Table1[[#This Row],[data_zone_code]], Table2[msoa21cd],Table2[acute_morbidity_indicator], "Not found")</f>
        <v>149.04361708860759</v>
      </c>
      <c r="F1352">
        <f>RANK(Table1[[#This Row],[pm2.5_mean]], Table1[pm2.5_mean], 0)</f>
        <v>1352</v>
      </c>
      <c r="G1352">
        <f>(_xlfn.PERCENTRANK.INC(Table1[pm2.5_mean], Table1[[#This Row],[pm2.5_mean]]))*100</f>
        <v>80.2</v>
      </c>
      <c r="H1352">
        <f>CEILING(_xlfn.PERCENTRANK.INC(Table1[acute_morbidity_indicator], Table1[[#This Row],[acute_morbidity_indicator]]) * 10, 1)</f>
        <v>10</v>
      </c>
    </row>
    <row r="1353" spans="1:8" x14ac:dyDescent="0.35">
      <c r="A1353" t="s">
        <v>13063</v>
      </c>
      <c r="B1353" t="s">
        <v>13064</v>
      </c>
      <c r="C1353" s="1">
        <v>8.8885879516601598</v>
      </c>
      <c r="D1353" t="str">
        <f>_xlfn.XLOOKUP(Table1[[#This Row],[data_zone_code]],Table2[msoa21cd], Table2[msoa21nm], "Not found")</f>
        <v>Bromley 040</v>
      </c>
      <c r="E1353" s="1">
        <f>_xlfn.XLOOKUP(Table1[[#This Row],[data_zone_code]], Table2[msoa21cd],Table2[acute_morbidity_indicator], "Not found")</f>
        <v>103.4042891566265</v>
      </c>
      <c r="F1353">
        <f>RANK(Table1[[#This Row],[pm2.5_mean]], Table1[pm2.5_mean], 0)</f>
        <v>1353</v>
      </c>
      <c r="G1353">
        <f>(_xlfn.PERCENTRANK.INC(Table1[pm2.5_mean], Table1[[#This Row],[pm2.5_mean]]))*100</f>
        <v>80.2</v>
      </c>
      <c r="H1353">
        <f>CEILING(_xlfn.PERCENTRANK.INC(Table1[acute_morbidity_indicator], Table1[[#This Row],[acute_morbidity_indicator]]) * 10, 1)</f>
        <v>6</v>
      </c>
    </row>
    <row r="1354" spans="1:8" x14ac:dyDescent="0.35">
      <c r="A1354" t="s">
        <v>7165</v>
      </c>
      <c r="B1354" t="s">
        <v>7166</v>
      </c>
      <c r="C1354" s="1">
        <v>8.8879051208496094</v>
      </c>
      <c r="D1354" t="str">
        <f>_xlfn.XLOOKUP(Table1[[#This Row],[data_zone_code]],Table2[msoa21cd], Table2[msoa21nm], "Not found")</f>
        <v>Fenland 003</v>
      </c>
      <c r="E1354" s="1">
        <f>_xlfn.XLOOKUP(Table1[[#This Row],[data_zone_code]], Table2[msoa21cd],Table2[acute_morbidity_indicator], "Not found")</f>
        <v>131.6834846547315</v>
      </c>
      <c r="F1354">
        <f>RANK(Table1[[#This Row],[pm2.5_mean]], Table1[pm2.5_mean], 0)</f>
        <v>1354</v>
      </c>
      <c r="G1354">
        <f>(_xlfn.PERCENTRANK.INC(Table1[pm2.5_mean], Table1[[#This Row],[pm2.5_mean]]))*100</f>
        <v>80.2</v>
      </c>
      <c r="H1354">
        <f>CEILING(_xlfn.PERCENTRANK.INC(Table1[acute_morbidity_indicator], Table1[[#This Row],[acute_morbidity_indicator]]) * 10, 1)</f>
        <v>9</v>
      </c>
    </row>
    <row r="1355" spans="1:8" x14ac:dyDescent="0.35">
      <c r="A1355" t="s">
        <v>507</v>
      </c>
      <c r="B1355" t="s">
        <v>508</v>
      </c>
      <c r="C1355" s="1">
        <v>8.8869342803955096</v>
      </c>
      <c r="D1355" t="str">
        <f>_xlfn.XLOOKUP(Table1[[#This Row],[data_zone_code]],Table2[msoa21cd], Table2[msoa21nm], "Not found")</f>
        <v>Ealing 029</v>
      </c>
      <c r="E1355" s="1">
        <f>_xlfn.XLOOKUP(Table1[[#This Row],[data_zone_code]], Table2[msoa21cd],Table2[acute_morbidity_indicator], "Not found")</f>
        <v>124.113531986532</v>
      </c>
      <c r="F1355">
        <f>RANK(Table1[[#This Row],[pm2.5_mean]], Table1[pm2.5_mean], 0)</f>
        <v>1355</v>
      </c>
      <c r="G1355">
        <f>(_xlfn.PERCENTRANK.INC(Table1[pm2.5_mean], Table1[[#This Row],[pm2.5_mean]]))*100</f>
        <v>80.2</v>
      </c>
      <c r="H1355">
        <f>CEILING(_xlfn.PERCENTRANK.INC(Table1[acute_morbidity_indicator], Table1[[#This Row],[acute_morbidity_indicator]]) * 10, 1)</f>
        <v>9</v>
      </c>
    </row>
    <row r="1356" spans="1:8" x14ac:dyDescent="0.35">
      <c r="A1356" t="s">
        <v>719</v>
      </c>
      <c r="B1356" t="s">
        <v>720</v>
      </c>
      <c r="C1356" s="1">
        <v>8.8867044448852504</v>
      </c>
      <c r="D1356" t="str">
        <f>_xlfn.XLOOKUP(Table1[[#This Row],[data_zone_code]],Table2[msoa21cd], Table2[msoa21nm], "Not found")</f>
        <v>Hammersmith and Fulham 013</v>
      </c>
      <c r="E1356" s="1">
        <f>_xlfn.XLOOKUP(Table1[[#This Row],[data_zone_code]], Table2[msoa21cd],Table2[acute_morbidity_indicator], "Not found")</f>
        <v>122.4372133676093</v>
      </c>
      <c r="F1356">
        <f>RANK(Table1[[#This Row],[pm2.5_mean]], Table1[pm2.5_mean], 0)</f>
        <v>1356</v>
      </c>
      <c r="G1356">
        <f>(_xlfn.PERCENTRANK.INC(Table1[pm2.5_mean], Table1[[#This Row],[pm2.5_mean]]))*100</f>
        <v>80.2</v>
      </c>
      <c r="H1356">
        <f>CEILING(_xlfn.PERCENTRANK.INC(Table1[acute_morbidity_indicator], Table1[[#This Row],[acute_morbidity_indicator]]) * 10, 1)</f>
        <v>8</v>
      </c>
    </row>
    <row r="1357" spans="1:8" x14ac:dyDescent="0.35">
      <c r="A1357" t="s">
        <v>4879</v>
      </c>
      <c r="B1357" t="s">
        <v>4880</v>
      </c>
      <c r="C1357" s="1">
        <v>8.8867006301879901</v>
      </c>
      <c r="D1357" t="str">
        <f>_xlfn.XLOOKUP(Table1[[#This Row],[data_zone_code]],Table2[msoa21cd], Table2[msoa21nm], "Not found")</f>
        <v>Stockton-on-Tees 018</v>
      </c>
      <c r="E1357" s="1">
        <f>_xlfn.XLOOKUP(Table1[[#This Row],[data_zone_code]], Table2[msoa21cd],Table2[acute_morbidity_indicator], "Not found")</f>
        <v>144.86289690721651</v>
      </c>
      <c r="F1357">
        <f>RANK(Table1[[#This Row],[pm2.5_mean]], Table1[pm2.5_mean], 0)</f>
        <v>1357</v>
      </c>
      <c r="G1357">
        <f>(_xlfn.PERCENTRANK.INC(Table1[pm2.5_mean], Table1[[#This Row],[pm2.5_mean]]))*100</f>
        <v>80.2</v>
      </c>
      <c r="H1357">
        <f>CEILING(_xlfn.PERCENTRANK.INC(Table1[acute_morbidity_indicator], Table1[[#This Row],[acute_morbidity_indicator]]) * 10, 1)</f>
        <v>10</v>
      </c>
    </row>
    <row r="1358" spans="1:8" x14ac:dyDescent="0.35">
      <c r="A1358" t="s">
        <v>383</v>
      </c>
      <c r="B1358" t="s">
        <v>384</v>
      </c>
      <c r="C1358" s="1">
        <v>8.8866214752197301</v>
      </c>
      <c r="D1358" t="str">
        <f>_xlfn.XLOOKUP(Table1[[#This Row],[data_zone_code]],Table2[msoa21cd], Table2[msoa21nm], "Not found")</f>
        <v>Croydon 008</v>
      </c>
      <c r="E1358" s="1">
        <f>_xlfn.XLOOKUP(Table1[[#This Row],[data_zone_code]], Table2[msoa21cd],Table2[acute_morbidity_indicator], "Not found")</f>
        <v>113.2524111675127</v>
      </c>
      <c r="F1358">
        <f>RANK(Table1[[#This Row],[pm2.5_mean]], Table1[pm2.5_mean], 0)</f>
        <v>1358</v>
      </c>
      <c r="G1358">
        <f>(_xlfn.PERCENTRANK.INC(Table1[pm2.5_mean], Table1[[#This Row],[pm2.5_mean]]))*100</f>
        <v>80.2</v>
      </c>
      <c r="H1358">
        <f>CEILING(_xlfn.PERCENTRANK.INC(Table1[acute_morbidity_indicator], Table1[[#This Row],[acute_morbidity_indicator]]) * 10, 1)</f>
        <v>7</v>
      </c>
    </row>
    <row r="1359" spans="1:8" x14ac:dyDescent="0.35">
      <c r="A1359" t="s">
        <v>5425</v>
      </c>
      <c r="B1359" t="s">
        <v>5426</v>
      </c>
      <c r="C1359" s="1">
        <v>8.8858451843261701</v>
      </c>
      <c r="D1359" t="str">
        <f>_xlfn.XLOOKUP(Table1[[#This Row],[data_zone_code]],Table2[msoa21cd], Table2[msoa21nm], "Not found")</f>
        <v>Leicester 008</v>
      </c>
      <c r="E1359" s="1">
        <f>_xlfn.XLOOKUP(Table1[[#This Row],[data_zone_code]], Table2[msoa21cd],Table2[acute_morbidity_indicator], "Not found")</f>
        <v>86.802390697674412</v>
      </c>
      <c r="F1359">
        <f>RANK(Table1[[#This Row],[pm2.5_mean]], Table1[pm2.5_mean], 0)</f>
        <v>1359</v>
      </c>
      <c r="G1359">
        <f>(_xlfn.PERCENTRANK.INC(Table1[pm2.5_mean], Table1[[#This Row],[pm2.5_mean]]))*100</f>
        <v>80.100000000000009</v>
      </c>
      <c r="H1359">
        <f>CEILING(_xlfn.PERCENTRANK.INC(Table1[acute_morbidity_indicator], Table1[[#This Row],[acute_morbidity_indicator]]) * 10, 1)</f>
        <v>2</v>
      </c>
    </row>
    <row r="1360" spans="1:8" x14ac:dyDescent="0.35">
      <c r="A1360" t="s">
        <v>2371</v>
      </c>
      <c r="B1360" t="s">
        <v>2372</v>
      </c>
      <c r="C1360" s="1">
        <v>8.8853263854980504</v>
      </c>
      <c r="D1360" t="str">
        <f>_xlfn.XLOOKUP(Table1[[#This Row],[data_zone_code]],Table2[msoa21cd], Table2[msoa21nm], "Not found")</f>
        <v>Tameside 019</v>
      </c>
      <c r="E1360" s="1">
        <f>_xlfn.XLOOKUP(Table1[[#This Row],[data_zone_code]], Table2[msoa21cd],Table2[acute_morbidity_indicator], "Not found")</f>
        <v>126.99234375</v>
      </c>
      <c r="F1360">
        <f>RANK(Table1[[#This Row],[pm2.5_mean]], Table1[pm2.5_mean], 0)</f>
        <v>1360</v>
      </c>
      <c r="G1360">
        <f>(_xlfn.PERCENTRANK.INC(Table1[pm2.5_mean], Table1[[#This Row],[pm2.5_mean]]))*100</f>
        <v>80.100000000000009</v>
      </c>
      <c r="H1360">
        <f>CEILING(_xlfn.PERCENTRANK.INC(Table1[acute_morbidity_indicator], Table1[[#This Row],[acute_morbidity_indicator]]) * 10, 1)</f>
        <v>9</v>
      </c>
    </row>
    <row r="1361" spans="1:8" x14ac:dyDescent="0.35">
      <c r="A1361" t="s">
        <v>919</v>
      </c>
      <c r="B1361" t="s">
        <v>920</v>
      </c>
      <c r="C1361" s="1">
        <v>8.8848733901977504</v>
      </c>
      <c r="D1361" t="str">
        <f>_xlfn.XLOOKUP(Table1[[#This Row],[data_zone_code]],Table2[msoa21cd], Table2[msoa21nm], "Not found")</f>
        <v>Havering 025</v>
      </c>
      <c r="E1361" s="1">
        <f>_xlfn.XLOOKUP(Table1[[#This Row],[data_zone_code]], Table2[msoa21cd],Table2[acute_morbidity_indicator], "Not found")</f>
        <v>96.330195266272185</v>
      </c>
      <c r="F1361">
        <f>RANK(Table1[[#This Row],[pm2.5_mean]], Table1[pm2.5_mean], 0)</f>
        <v>1361</v>
      </c>
      <c r="G1361">
        <f>(_xlfn.PERCENTRANK.INC(Table1[pm2.5_mean], Table1[[#This Row],[pm2.5_mean]]))*100</f>
        <v>80.100000000000009</v>
      </c>
      <c r="H1361">
        <f>CEILING(_xlfn.PERCENTRANK.INC(Table1[acute_morbidity_indicator], Table1[[#This Row],[acute_morbidity_indicator]]) * 10, 1)</f>
        <v>4</v>
      </c>
    </row>
    <row r="1362" spans="1:8" x14ac:dyDescent="0.35">
      <c r="A1362" t="s">
        <v>3967</v>
      </c>
      <c r="B1362" t="s">
        <v>3968</v>
      </c>
      <c r="C1362" s="1">
        <v>8.8848409652709996</v>
      </c>
      <c r="D1362" t="str">
        <f>_xlfn.XLOOKUP(Table1[[#This Row],[data_zone_code]],Table2[msoa21cd], Table2[msoa21nm], "Not found")</f>
        <v>Sandwell 035</v>
      </c>
      <c r="E1362" s="1">
        <f>_xlfn.XLOOKUP(Table1[[#This Row],[data_zone_code]], Table2[msoa21cd],Table2[acute_morbidity_indicator], "Not found")</f>
        <v>128.2542298507463</v>
      </c>
      <c r="F1362">
        <f>RANK(Table1[[#This Row],[pm2.5_mean]], Table1[pm2.5_mean], 0)</f>
        <v>1362</v>
      </c>
      <c r="G1362">
        <f>(_xlfn.PERCENTRANK.INC(Table1[pm2.5_mean], Table1[[#This Row],[pm2.5_mean]]))*100</f>
        <v>80.100000000000009</v>
      </c>
      <c r="H1362">
        <f>CEILING(_xlfn.PERCENTRANK.INC(Table1[acute_morbidity_indicator], Table1[[#This Row],[acute_morbidity_indicator]]) * 10, 1)</f>
        <v>9</v>
      </c>
    </row>
    <row r="1363" spans="1:8" x14ac:dyDescent="0.35">
      <c r="A1363" t="s">
        <v>3909</v>
      </c>
      <c r="B1363" t="s">
        <v>3910</v>
      </c>
      <c r="C1363" s="1">
        <v>8.8842802047729492</v>
      </c>
      <c r="D1363" t="str">
        <f>_xlfn.XLOOKUP(Table1[[#This Row],[data_zone_code]],Table2[msoa21cd], Table2[msoa21nm], "Not found")</f>
        <v>Sandwell 004</v>
      </c>
      <c r="E1363" s="1">
        <f>_xlfn.XLOOKUP(Table1[[#This Row],[data_zone_code]], Table2[msoa21cd],Table2[acute_morbidity_indicator], "Not found")</f>
        <v>144.9232916666667</v>
      </c>
      <c r="F1363">
        <f>RANK(Table1[[#This Row],[pm2.5_mean]], Table1[pm2.5_mean], 0)</f>
        <v>1363</v>
      </c>
      <c r="G1363">
        <f>(_xlfn.PERCENTRANK.INC(Table1[pm2.5_mean], Table1[[#This Row],[pm2.5_mean]]))*100</f>
        <v>80.100000000000009</v>
      </c>
      <c r="H1363">
        <f>CEILING(_xlfn.PERCENTRANK.INC(Table1[acute_morbidity_indicator], Table1[[#This Row],[acute_morbidity_indicator]]) * 10, 1)</f>
        <v>10</v>
      </c>
    </row>
    <row r="1364" spans="1:8" x14ac:dyDescent="0.35">
      <c r="A1364" t="s">
        <v>989</v>
      </c>
      <c r="B1364" t="s">
        <v>990</v>
      </c>
      <c r="C1364" s="1">
        <v>8.8834505081176793</v>
      </c>
      <c r="D1364" t="str">
        <f>_xlfn.XLOOKUP(Table1[[#This Row],[data_zone_code]],Table2[msoa21cd], Table2[msoa21nm], "Not found")</f>
        <v>Hillingdon 031</v>
      </c>
      <c r="E1364" s="1">
        <f>_xlfn.XLOOKUP(Table1[[#This Row],[data_zone_code]], Table2[msoa21cd],Table2[acute_morbidity_indicator], "Not found")</f>
        <v>100.547726</v>
      </c>
      <c r="F1364">
        <f>RANK(Table1[[#This Row],[pm2.5_mean]], Table1[pm2.5_mean], 0)</f>
        <v>1364</v>
      </c>
      <c r="G1364">
        <f>(_xlfn.PERCENTRANK.INC(Table1[pm2.5_mean], Table1[[#This Row],[pm2.5_mean]]))*100</f>
        <v>80.100000000000009</v>
      </c>
      <c r="H1364">
        <f>CEILING(_xlfn.PERCENTRANK.INC(Table1[acute_morbidity_indicator], Table1[[#This Row],[acute_morbidity_indicator]]) * 10, 1)</f>
        <v>5</v>
      </c>
    </row>
    <row r="1365" spans="1:8" x14ac:dyDescent="0.35">
      <c r="A1365" t="s">
        <v>2321</v>
      </c>
      <c r="B1365" t="s">
        <v>2322</v>
      </c>
      <c r="C1365" s="1">
        <v>8.8830938339233398</v>
      </c>
      <c r="D1365" t="str">
        <f>_xlfn.XLOOKUP(Table1[[#This Row],[data_zone_code]],Table2[msoa21cd], Table2[msoa21nm], "Not found")</f>
        <v>Stockport 036</v>
      </c>
      <c r="E1365" s="1">
        <f>_xlfn.XLOOKUP(Table1[[#This Row],[data_zone_code]], Table2[msoa21cd],Table2[acute_morbidity_indicator], "Not found")</f>
        <v>112.6383803680982</v>
      </c>
      <c r="F1365">
        <f>RANK(Table1[[#This Row],[pm2.5_mean]], Table1[pm2.5_mean], 0)</f>
        <v>1365</v>
      </c>
      <c r="G1365">
        <f>(_xlfn.PERCENTRANK.INC(Table1[pm2.5_mean], Table1[[#This Row],[pm2.5_mean]]))*100</f>
        <v>80.100000000000009</v>
      </c>
      <c r="H1365">
        <f>CEILING(_xlfn.PERCENTRANK.INC(Table1[acute_morbidity_indicator], Table1[[#This Row],[acute_morbidity_indicator]]) * 10, 1)</f>
        <v>7</v>
      </c>
    </row>
    <row r="1366" spans="1:8" x14ac:dyDescent="0.35">
      <c r="A1366" t="s">
        <v>7787</v>
      </c>
      <c r="B1366" t="s">
        <v>7788</v>
      </c>
      <c r="C1366" s="1">
        <v>8.8828983306884801</v>
      </c>
      <c r="D1366" t="str">
        <f>_xlfn.XLOOKUP(Table1[[#This Row],[data_zone_code]],Table2[msoa21cd], Table2[msoa21nm], "Not found")</f>
        <v>Chesterfield 006</v>
      </c>
      <c r="E1366" s="1">
        <f>_xlfn.XLOOKUP(Table1[[#This Row],[data_zone_code]], Table2[msoa21cd],Table2[acute_morbidity_indicator], "Not found")</f>
        <v>148.3263350253807</v>
      </c>
      <c r="F1366">
        <f>RANK(Table1[[#This Row],[pm2.5_mean]], Table1[pm2.5_mean], 0)</f>
        <v>1366</v>
      </c>
      <c r="G1366">
        <f>(_xlfn.PERCENTRANK.INC(Table1[pm2.5_mean], Table1[[#This Row],[pm2.5_mean]]))*100</f>
        <v>80</v>
      </c>
      <c r="H1366">
        <f>CEILING(_xlfn.PERCENTRANK.INC(Table1[acute_morbidity_indicator], Table1[[#This Row],[acute_morbidity_indicator]]) * 10, 1)</f>
        <v>10</v>
      </c>
    </row>
    <row r="1367" spans="1:8" x14ac:dyDescent="0.35">
      <c r="A1367" t="s">
        <v>4929</v>
      </c>
      <c r="B1367" t="s">
        <v>4930</v>
      </c>
      <c r="C1367" s="1">
        <v>8.8827896118164098</v>
      </c>
      <c r="D1367" t="str">
        <f>_xlfn.XLOOKUP(Table1[[#This Row],[data_zone_code]],Table2[msoa21cd], Table2[msoa21nm], "Not found")</f>
        <v>Halton 007</v>
      </c>
      <c r="E1367" s="1">
        <f>_xlfn.XLOOKUP(Table1[[#This Row],[data_zone_code]], Table2[msoa21cd],Table2[acute_morbidity_indicator], "Not found")</f>
        <v>159.7890112540193</v>
      </c>
      <c r="F1367">
        <f>RANK(Table1[[#This Row],[pm2.5_mean]], Table1[pm2.5_mean], 0)</f>
        <v>1367</v>
      </c>
      <c r="G1367">
        <f>(_xlfn.PERCENTRANK.INC(Table1[pm2.5_mean], Table1[[#This Row],[pm2.5_mean]]))*100</f>
        <v>80</v>
      </c>
      <c r="H1367">
        <f>CEILING(_xlfn.PERCENTRANK.INC(Table1[acute_morbidity_indicator], Table1[[#This Row],[acute_morbidity_indicator]]) * 10, 1)</f>
        <v>10</v>
      </c>
    </row>
    <row r="1368" spans="1:8" x14ac:dyDescent="0.35">
      <c r="A1368" t="s">
        <v>3649</v>
      </c>
      <c r="B1368" t="s">
        <v>3650</v>
      </c>
      <c r="C1368" s="1">
        <v>8.8827552795410192</v>
      </c>
      <c r="D1368" t="str">
        <f>_xlfn.XLOOKUP(Table1[[#This Row],[data_zone_code]],Table2[msoa21cd], Table2[msoa21nm], "Not found")</f>
        <v>Birmingham 087</v>
      </c>
      <c r="E1368" s="1">
        <f>_xlfn.XLOOKUP(Table1[[#This Row],[data_zone_code]], Table2[msoa21cd],Table2[acute_morbidity_indicator], "Not found")</f>
        <v>139.92999468085111</v>
      </c>
      <c r="F1368">
        <f>RANK(Table1[[#This Row],[pm2.5_mean]], Table1[pm2.5_mean], 0)</f>
        <v>1368</v>
      </c>
      <c r="G1368">
        <f>(_xlfn.PERCENTRANK.INC(Table1[pm2.5_mean], Table1[[#This Row],[pm2.5_mean]]))*100</f>
        <v>80</v>
      </c>
      <c r="H1368">
        <f>CEILING(_xlfn.PERCENTRANK.INC(Table1[acute_morbidity_indicator], Table1[[#This Row],[acute_morbidity_indicator]]) * 10, 1)</f>
        <v>10</v>
      </c>
    </row>
    <row r="1369" spans="1:8" x14ac:dyDescent="0.35">
      <c r="A1369" t="s">
        <v>4939</v>
      </c>
      <c r="B1369" t="s">
        <v>4940</v>
      </c>
      <c r="C1369" s="1">
        <v>8.8825979232788104</v>
      </c>
      <c r="D1369" t="str">
        <f>_xlfn.XLOOKUP(Table1[[#This Row],[data_zone_code]],Table2[msoa21cd], Table2[msoa21nm], "Not found")</f>
        <v>Halton 012</v>
      </c>
      <c r="E1369" s="1">
        <f>_xlfn.XLOOKUP(Table1[[#This Row],[data_zone_code]], Table2[msoa21cd],Table2[acute_morbidity_indicator], "Not found")</f>
        <v>133.65773885350319</v>
      </c>
      <c r="F1369">
        <f>RANK(Table1[[#This Row],[pm2.5_mean]], Table1[pm2.5_mean], 0)</f>
        <v>1369</v>
      </c>
      <c r="G1369">
        <f>(_xlfn.PERCENTRANK.INC(Table1[pm2.5_mean], Table1[[#This Row],[pm2.5_mean]]))*100</f>
        <v>80</v>
      </c>
      <c r="H1369">
        <f>CEILING(_xlfn.PERCENTRANK.INC(Table1[acute_morbidity_indicator], Table1[[#This Row],[acute_morbidity_indicator]]) * 10, 1)</f>
        <v>9</v>
      </c>
    </row>
    <row r="1370" spans="1:8" x14ac:dyDescent="0.35">
      <c r="A1370" t="s">
        <v>9171</v>
      </c>
      <c r="B1370" t="s">
        <v>9172</v>
      </c>
      <c r="C1370" s="1">
        <v>8.8818130493164098</v>
      </c>
      <c r="D1370" t="str">
        <f>_xlfn.XLOOKUP(Table1[[#This Row],[data_zone_code]],Table2[msoa21cd], Table2[msoa21nm], "Not found")</f>
        <v>Havant 014</v>
      </c>
      <c r="E1370" s="1">
        <f>_xlfn.XLOOKUP(Table1[[#This Row],[data_zone_code]], Table2[msoa21cd],Table2[acute_morbidity_indicator], "Not found")</f>
        <v>109.9980412371134</v>
      </c>
      <c r="F1370">
        <f>RANK(Table1[[#This Row],[pm2.5_mean]], Table1[pm2.5_mean], 0)</f>
        <v>1370</v>
      </c>
      <c r="G1370">
        <f>(_xlfn.PERCENTRANK.INC(Table1[pm2.5_mean], Table1[[#This Row],[pm2.5_mean]]))*100</f>
        <v>80</v>
      </c>
      <c r="H1370">
        <f>CEILING(_xlfn.PERCENTRANK.INC(Table1[acute_morbidity_indicator], Table1[[#This Row],[acute_morbidity_indicator]]) * 10, 1)</f>
        <v>7</v>
      </c>
    </row>
    <row r="1371" spans="1:8" x14ac:dyDescent="0.35">
      <c r="A1371" t="s">
        <v>405</v>
      </c>
      <c r="B1371" t="s">
        <v>406</v>
      </c>
      <c r="C1371" s="1">
        <v>8.8817434310913104</v>
      </c>
      <c r="D1371" t="str">
        <f>_xlfn.XLOOKUP(Table1[[#This Row],[data_zone_code]],Table2[msoa21cd], Table2[msoa21nm], "Not found")</f>
        <v>Croydon 020</v>
      </c>
      <c r="E1371" s="1">
        <f>_xlfn.XLOOKUP(Table1[[#This Row],[data_zone_code]], Table2[msoa21cd],Table2[acute_morbidity_indicator], "Not found")</f>
        <v>109.2510564784053</v>
      </c>
      <c r="F1371">
        <f>RANK(Table1[[#This Row],[pm2.5_mean]], Table1[pm2.5_mean], 0)</f>
        <v>1371</v>
      </c>
      <c r="G1371">
        <f>(_xlfn.PERCENTRANK.INC(Table1[pm2.5_mean], Table1[[#This Row],[pm2.5_mean]]))*100</f>
        <v>80</v>
      </c>
      <c r="H1371">
        <f>CEILING(_xlfn.PERCENTRANK.INC(Table1[acute_morbidity_indicator], Table1[[#This Row],[acute_morbidity_indicator]]) * 10, 1)</f>
        <v>7</v>
      </c>
    </row>
    <row r="1372" spans="1:8" x14ac:dyDescent="0.35">
      <c r="A1372" t="s">
        <v>2659</v>
      </c>
      <c r="B1372" t="s">
        <v>2660</v>
      </c>
      <c r="C1372" s="1">
        <v>8.8817338943481392</v>
      </c>
      <c r="D1372" t="str">
        <f>_xlfn.XLOOKUP(Table1[[#This Row],[data_zone_code]],Table2[msoa21cd], Table2[msoa21nm], "Not found")</f>
        <v>Liverpool 046</v>
      </c>
      <c r="E1372" s="1">
        <f>_xlfn.XLOOKUP(Table1[[#This Row],[data_zone_code]], Table2[msoa21cd],Table2[acute_morbidity_indicator], "Not found")</f>
        <v>91.773091370558376</v>
      </c>
      <c r="F1372">
        <f>RANK(Table1[[#This Row],[pm2.5_mean]], Table1[pm2.5_mean], 0)</f>
        <v>1372</v>
      </c>
      <c r="G1372">
        <f>(_xlfn.PERCENTRANK.INC(Table1[pm2.5_mean], Table1[[#This Row],[pm2.5_mean]]))*100</f>
        <v>80</v>
      </c>
      <c r="H1372">
        <f>CEILING(_xlfn.PERCENTRANK.INC(Table1[acute_morbidity_indicator], Table1[[#This Row],[acute_morbidity_indicator]]) * 10, 1)</f>
        <v>3</v>
      </c>
    </row>
    <row r="1373" spans="1:8" x14ac:dyDescent="0.35">
      <c r="A1373" t="s">
        <v>2271</v>
      </c>
      <c r="B1373" t="s">
        <v>2272</v>
      </c>
      <c r="C1373" s="1">
        <v>8.8816204071044904</v>
      </c>
      <c r="D1373" t="str">
        <f>_xlfn.XLOOKUP(Table1[[#This Row],[data_zone_code]],Table2[msoa21cd], Table2[msoa21nm], "Not found")</f>
        <v>Stockport 011</v>
      </c>
      <c r="E1373" s="1">
        <f>_xlfn.XLOOKUP(Table1[[#This Row],[data_zone_code]], Table2[msoa21cd],Table2[acute_morbidity_indicator], "Not found")</f>
        <v>103.575276816609</v>
      </c>
      <c r="F1373">
        <f>RANK(Table1[[#This Row],[pm2.5_mean]], Table1[pm2.5_mean], 0)</f>
        <v>1373</v>
      </c>
      <c r="G1373">
        <f>(_xlfn.PERCENTRANK.INC(Table1[pm2.5_mean], Table1[[#This Row],[pm2.5_mean]]))*100</f>
        <v>79.900000000000006</v>
      </c>
      <c r="H1373">
        <f>CEILING(_xlfn.PERCENTRANK.INC(Table1[acute_morbidity_indicator], Table1[[#This Row],[acute_morbidity_indicator]]) * 10, 1)</f>
        <v>6</v>
      </c>
    </row>
    <row r="1374" spans="1:8" x14ac:dyDescent="0.35">
      <c r="A1374" t="s">
        <v>11851</v>
      </c>
      <c r="B1374" t="s">
        <v>11852</v>
      </c>
      <c r="C1374" s="1">
        <v>8.8813915252685494</v>
      </c>
      <c r="D1374" t="str">
        <f>_xlfn.XLOOKUP(Table1[[#This Row],[data_zone_code]],Table2[msoa21cd], Table2[msoa21nm], "Not found")</f>
        <v>Newcastle-under-Lyme 009</v>
      </c>
      <c r="E1374" s="1">
        <f>_xlfn.XLOOKUP(Table1[[#This Row],[data_zone_code]], Table2[msoa21cd],Table2[acute_morbidity_indicator], "Not found")</f>
        <v>99.233666666666679</v>
      </c>
      <c r="F1374">
        <f>RANK(Table1[[#This Row],[pm2.5_mean]], Table1[pm2.5_mean], 0)</f>
        <v>1374</v>
      </c>
      <c r="G1374">
        <f>(_xlfn.PERCENTRANK.INC(Table1[pm2.5_mean], Table1[[#This Row],[pm2.5_mean]]))*100</f>
        <v>79.900000000000006</v>
      </c>
      <c r="H1374">
        <f>CEILING(_xlfn.PERCENTRANK.INC(Table1[acute_morbidity_indicator], Table1[[#This Row],[acute_morbidity_indicator]]) * 10, 1)</f>
        <v>5</v>
      </c>
    </row>
    <row r="1375" spans="1:8" x14ac:dyDescent="0.35">
      <c r="A1375" t="s">
        <v>4801</v>
      </c>
      <c r="B1375" t="s">
        <v>4802</v>
      </c>
      <c r="C1375" s="1">
        <v>8.8795871734619105</v>
      </c>
      <c r="D1375" t="str">
        <f>_xlfn.XLOOKUP(Table1[[#This Row],[data_zone_code]],Table2[msoa21cd], Table2[msoa21nm], "Not found")</f>
        <v>Middlesbrough 013</v>
      </c>
      <c r="E1375" s="1">
        <f>_xlfn.XLOOKUP(Table1[[#This Row],[data_zone_code]], Table2[msoa21cd],Table2[acute_morbidity_indicator], "Not found")</f>
        <v>90.494270967741926</v>
      </c>
      <c r="F1375">
        <f>RANK(Table1[[#This Row],[pm2.5_mean]], Table1[pm2.5_mean], 0)</f>
        <v>1375</v>
      </c>
      <c r="G1375">
        <f>(_xlfn.PERCENTRANK.INC(Table1[pm2.5_mean], Table1[[#This Row],[pm2.5_mean]]))*100</f>
        <v>79.900000000000006</v>
      </c>
      <c r="H1375">
        <f>CEILING(_xlfn.PERCENTRANK.INC(Table1[acute_morbidity_indicator], Table1[[#This Row],[acute_morbidity_indicator]]) * 10, 1)</f>
        <v>3</v>
      </c>
    </row>
    <row r="1376" spans="1:8" x14ac:dyDescent="0.35">
      <c r="A1376" t="s">
        <v>569</v>
      </c>
      <c r="B1376" t="s">
        <v>570</v>
      </c>
      <c r="C1376" s="1">
        <v>8.8794317245483398</v>
      </c>
      <c r="D1376" t="str">
        <f>_xlfn.XLOOKUP(Table1[[#This Row],[data_zone_code]],Table2[msoa21cd], Table2[msoa21nm], "Not found")</f>
        <v>Enfield 023</v>
      </c>
      <c r="E1376" s="1">
        <f>_xlfn.XLOOKUP(Table1[[#This Row],[data_zone_code]], Table2[msoa21cd],Table2[acute_morbidity_indicator], "Not found")</f>
        <v>99.23405494505495</v>
      </c>
      <c r="F1376">
        <f>RANK(Table1[[#This Row],[pm2.5_mean]], Table1[pm2.5_mean], 0)</f>
        <v>1376</v>
      </c>
      <c r="G1376">
        <f>(_xlfn.PERCENTRANK.INC(Table1[pm2.5_mean], Table1[[#This Row],[pm2.5_mean]]))*100</f>
        <v>79.900000000000006</v>
      </c>
      <c r="H1376">
        <f>CEILING(_xlfn.PERCENTRANK.INC(Table1[acute_morbidity_indicator], Table1[[#This Row],[acute_morbidity_indicator]]) * 10, 1)</f>
        <v>5</v>
      </c>
    </row>
    <row r="1377" spans="1:8" x14ac:dyDescent="0.35">
      <c r="A1377" t="s">
        <v>5673</v>
      </c>
      <c r="B1377" t="s">
        <v>5674</v>
      </c>
      <c r="C1377" s="1">
        <v>8.8791341781616193</v>
      </c>
      <c r="D1377" t="str">
        <f>_xlfn.XLOOKUP(Table1[[#This Row],[data_zone_code]],Table2[msoa21cd], Table2[msoa21nm], "Not found")</f>
        <v>Stoke-on-Trent 018</v>
      </c>
      <c r="E1377" s="1">
        <f>_xlfn.XLOOKUP(Table1[[#This Row],[data_zone_code]], Table2[msoa21cd],Table2[acute_morbidity_indicator], "Not found")</f>
        <v>109.86640307692311</v>
      </c>
      <c r="F1377">
        <f>RANK(Table1[[#This Row],[pm2.5_mean]], Table1[pm2.5_mean], 0)</f>
        <v>1377</v>
      </c>
      <c r="G1377">
        <f>(_xlfn.PERCENTRANK.INC(Table1[pm2.5_mean], Table1[[#This Row],[pm2.5_mean]]))*100</f>
        <v>79.900000000000006</v>
      </c>
      <c r="H1377">
        <f>CEILING(_xlfn.PERCENTRANK.INC(Table1[acute_morbidity_indicator], Table1[[#This Row],[acute_morbidity_indicator]]) * 10, 1)</f>
        <v>7</v>
      </c>
    </row>
    <row r="1378" spans="1:8" x14ac:dyDescent="0.35">
      <c r="A1378" t="s">
        <v>743</v>
      </c>
      <c r="B1378" t="s">
        <v>744</v>
      </c>
      <c r="C1378" s="1">
        <v>8.8791065216064506</v>
      </c>
      <c r="D1378" t="str">
        <f>_xlfn.XLOOKUP(Table1[[#This Row],[data_zone_code]],Table2[msoa21cd], Table2[msoa21nm], "Not found")</f>
        <v>Hammersmith and Fulham 025</v>
      </c>
      <c r="E1378" s="1">
        <f>_xlfn.XLOOKUP(Table1[[#This Row],[data_zone_code]], Table2[msoa21cd],Table2[acute_morbidity_indicator], "Not found")</f>
        <v>110.0468231707317</v>
      </c>
      <c r="F1378">
        <f>RANK(Table1[[#This Row],[pm2.5_mean]], Table1[pm2.5_mean], 0)</f>
        <v>1378</v>
      </c>
      <c r="G1378">
        <f>(_xlfn.PERCENTRANK.INC(Table1[pm2.5_mean], Table1[[#This Row],[pm2.5_mean]]))*100</f>
        <v>79.900000000000006</v>
      </c>
      <c r="H1378">
        <f>CEILING(_xlfn.PERCENTRANK.INC(Table1[acute_morbidity_indicator], Table1[[#This Row],[acute_morbidity_indicator]]) * 10, 1)</f>
        <v>7</v>
      </c>
    </row>
    <row r="1379" spans="1:8" x14ac:dyDescent="0.35">
      <c r="A1379" t="s">
        <v>3173</v>
      </c>
      <c r="B1379" t="s">
        <v>3174</v>
      </c>
      <c r="C1379" s="1">
        <v>8.8789224624633807</v>
      </c>
      <c r="D1379" t="str">
        <f>_xlfn.XLOOKUP(Table1[[#This Row],[data_zone_code]],Table2[msoa21cd], Table2[msoa21nm], "Not found")</f>
        <v>Sheffield 045</v>
      </c>
      <c r="E1379" s="1">
        <f>_xlfn.XLOOKUP(Table1[[#This Row],[data_zone_code]], Table2[msoa21cd],Table2[acute_morbidity_indicator], "Not found")</f>
        <v>130.89926760563381</v>
      </c>
      <c r="F1379">
        <f>RANK(Table1[[#This Row],[pm2.5_mean]], Table1[pm2.5_mean], 0)</f>
        <v>1379</v>
      </c>
      <c r="G1379">
        <f>(_xlfn.PERCENTRANK.INC(Table1[pm2.5_mean], Table1[[#This Row],[pm2.5_mean]]))*100</f>
        <v>79.800000000000011</v>
      </c>
      <c r="H1379">
        <f>CEILING(_xlfn.PERCENTRANK.INC(Table1[acute_morbidity_indicator], Table1[[#This Row],[acute_morbidity_indicator]]) * 10, 1)</f>
        <v>9</v>
      </c>
    </row>
    <row r="1380" spans="1:8" x14ac:dyDescent="0.35">
      <c r="A1380" t="s">
        <v>2683</v>
      </c>
      <c r="B1380" t="s">
        <v>2684</v>
      </c>
      <c r="C1380" s="1">
        <v>8.8779745101928693</v>
      </c>
      <c r="D1380" t="str">
        <f>_xlfn.XLOOKUP(Table1[[#This Row],[data_zone_code]],Table2[msoa21cd], Table2[msoa21nm], "Not found")</f>
        <v>Liverpool 058</v>
      </c>
      <c r="E1380" s="1">
        <f>_xlfn.XLOOKUP(Table1[[#This Row],[data_zone_code]], Table2[msoa21cd],Table2[acute_morbidity_indicator], "Not found")</f>
        <v>133.6678065693431</v>
      </c>
      <c r="F1380">
        <f>RANK(Table1[[#This Row],[pm2.5_mean]], Table1[pm2.5_mean], 0)</f>
        <v>1380</v>
      </c>
      <c r="G1380">
        <f>(_xlfn.PERCENTRANK.INC(Table1[pm2.5_mean], Table1[[#This Row],[pm2.5_mean]]))*100</f>
        <v>79.800000000000011</v>
      </c>
      <c r="H1380">
        <f>CEILING(_xlfn.PERCENTRANK.INC(Table1[acute_morbidity_indicator], Table1[[#This Row],[acute_morbidity_indicator]]) * 10, 1)</f>
        <v>9</v>
      </c>
    </row>
    <row r="1381" spans="1:8" x14ac:dyDescent="0.35">
      <c r="A1381" t="s">
        <v>179</v>
      </c>
      <c r="B1381" t="s">
        <v>180</v>
      </c>
      <c r="C1381" s="1">
        <v>8.8777580261230504</v>
      </c>
      <c r="D1381" t="str">
        <f>_xlfn.XLOOKUP(Table1[[#This Row],[data_zone_code]],Table2[msoa21cd], Table2[msoa21nm], "Not found")</f>
        <v>Brent 001</v>
      </c>
      <c r="E1381" s="1">
        <f>_xlfn.XLOOKUP(Table1[[#This Row],[data_zone_code]], Table2[msoa21cd],Table2[acute_morbidity_indicator], "Not found")</f>
        <v>107.361025751073</v>
      </c>
      <c r="F1381">
        <f>RANK(Table1[[#This Row],[pm2.5_mean]], Table1[pm2.5_mean], 0)</f>
        <v>1381</v>
      </c>
      <c r="G1381">
        <f>(_xlfn.PERCENTRANK.INC(Table1[pm2.5_mean], Table1[[#This Row],[pm2.5_mean]]))*100</f>
        <v>79.800000000000011</v>
      </c>
      <c r="H1381">
        <f>CEILING(_xlfn.PERCENTRANK.INC(Table1[acute_morbidity_indicator], Table1[[#This Row],[acute_morbidity_indicator]]) * 10, 1)</f>
        <v>6</v>
      </c>
    </row>
    <row r="1382" spans="1:8" x14ac:dyDescent="0.35">
      <c r="A1382" t="s">
        <v>9675</v>
      </c>
      <c r="B1382" t="s">
        <v>9676</v>
      </c>
      <c r="C1382" s="1">
        <v>8.8772401809692401</v>
      </c>
      <c r="D1382" t="str">
        <f>_xlfn.XLOOKUP(Table1[[#This Row],[data_zone_code]],Table2[msoa21cd], Table2[msoa21nm], "Not found")</f>
        <v>Dartford 008</v>
      </c>
      <c r="E1382" s="1">
        <f>_xlfn.XLOOKUP(Table1[[#This Row],[data_zone_code]], Table2[msoa21cd],Table2[acute_morbidity_indicator], "Not found")</f>
        <v>105.5544393939394</v>
      </c>
      <c r="F1382">
        <f>RANK(Table1[[#This Row],[pm2.5_mean]], Table1[pm2.5_mean], 0)</f>
        <v>1382</v>
      </c>
      <c r="G1382">
        <f>(_xlfn.PERCENTRANK.INC(Table1[pm2.5_mean], Table1[[#This Row],[pm2.5_mean]]))*100</f>
        <v>79.800000000000011</v>
      </c>
      <c r="H1382">
        <f>CEILING(_xlfn.PERCENTRANK.INC(Table1[acute_morbidity_indicator], Table1[[#This Row],[acute_morbidity_indicator]]) * 10, 1)</f>
        <v>6</v>
      </c>
    </row>
    <row r="1383" spans="1:8" x14ac:dyDescent="0.35">
      <c r="A1383" t="s">
        <v>8527</v>
      </c>
      <c r="B1383" t="s">
        <v>8528</v>
      </c>
      <c r="C1383" s="1">
        <v>8.8769683837890607</v>
      </c>
      <c r="D1383" t="str">
        <f>_xlfn.XLOOKUP(Table1[[#This Row],[data_zone_code]],Table2[msoa21cd], Table2[msoa21nm], "Not found")</f>
        <v>Basildon 019</v>
      </c>
      <c r="E1383" s="1">
        <f>_xlfn.XLOOKUP(Table1[[#This Row],[data_zone_code]], Table2[msoa21cd],Table2[acute_morbidity_indicator], "Not found")</f>
        <v>127.0384720812183</v>
      </c>
      <c r="F1383">
        <f>RANK(Table1[[#This Row],[pm2.5_mean]], Table1[pm2.5_mean], 0)</f>
        <v>1383</v>
      </c>
      <c r="G1383">
        <f>(_xlfn.PERCENTRANK.INC(Table1[pm2.5_mean], Table1[[#This Row],[pm2.5_mean]]))*100</f>
        <v>79.800000000000011</v>
      </c>
      <c r="H1383">
        <f>CEILING(_xlfn.PERCENTRANK.INC(Table1[acute_morbidity_indicator], Table1[[#This Row],[acute_morbidity_indicator]]) * 10, 1)</f>
        <v>9</v>
      </c>
    </row>
    <row r="1384" spans="1:8" x14ac:dyDescent="0.35">
      <c r="A1384" t="s">
        <v>3589</v>
      </c>
      <c r="B1384" t="s">
        <v>3590</v>
      </c>
      <c r="C1384" s="1">
        <v>8.87664794921875</v>
      </c>
      <c r="D1384" t="str">
        <f>_xlfn.XLOOKUP(Table1[[#This Row],[data_zone_code]],Table2[msoa21cd], Table2[msoa21nm], "Not found")</f>
        <v>Birmingham 052</v>
      </c>
      <c r="E1384" s="1">
        <f>_xlfn.XLOOKUP(Table1[[#This Row],[data_zone_code]], Table2[msoa21cd],Table2[acute_morbidity_indicator], "Not found")</f>
        <v>151.92884169884169</v>
      </c>
      <c r="F1384">
        <f>RANK(Table1[[#This Row],[pm2.5_mean]], Table1[pm2.5_mean], 0)</f>
        <v>1384</v>
      </c>
      <c r="G1384">
        <f>(_xlfn.PERCENTRANK.INC(Table1[pm2.5_mean], Table1[[#This Row],[pm2.5_mean]]))*100</f>
        <v>79.800000000000011</v>
      </c>
      <c r="H1384">
        <f>CEILING(_xlfn.PERCENTRANK.INC(Table1[acute_morbidity_indicator], Table1[[#This Row],[acute_morbidity_indicator]]) * 10, 1)</f>
        <v>10</v>
      </c>
    </row>
    <row r="1385" spans="1:8" x14ac:dyDescent="0.35">
      <c r="A1385" t="s">
        <v>9119</v>
      </c>
      <c r="B1385" t="s">
        <v>9120</v>
      </c>
      <c r="C1385" s="1">
        <v>8.8766441345214808</v>
      </c>
      <c r="D1385" t="str">
        <f>_xlfn.XLOOKUP(Table1[[#This Row],[data_zone_code]],Table2[msoa21cd], Table2[msoa21nm], "Not found")</f>
        <v>Gosport 006</v>
      </c>
      <c r="E1385" s="1">
        <f>_xlfn.XLOOKUP(Table1[[#This Row],[data_zone_code]], Table2[msoa21cd],Table2[acute_morbidity_indicator], "Not found")</f>
        <v>89.663334494773522</v>
      </c>
      <c r="F1385">
        <f>RANK(Table1[[#This Row],[pm2.5_mean]], Table1[pm2.5_mean], 0)</f>
        <v>1385</v>
      </c>
      <c r="G1385">
        <f>(_xlfn.PERCENTRANK.INC(Table1[pm2.5_mean], Table1[[#This Row],[pm2.5_mean]]))*100</f>
        <v>79.800000000000011</v>
      </c>
      <c r="H1385">
        <f>CEILING(_xlfn.PERCENTRANK.INC(Table1[acute_morbidity_indicator], Table1[[#This Row],[acute_morbidity_indicator]]) * 10, 1)</f>
        <v>3</v>
      </c>
    </row>
    <row r="1386" spans="1:8" x14ac:dyDescent="0.35">
      <c r="A1386" t="s">
        <v>3907</v>
      </c>
      <c r="B1386" t="s">
        <v>3908</v>
      </c>
      <c r="C1386" s="1">
        <v>8.8764085769653303</v>
      </c>
      <c r="D1386" t="str">
        <f>_xlfn.XLOOKUP(Table1[[#This Row],[data_zone_code]],Table2[msoa21cd], Table2[msoa21nm], "Not found")</f>
        <v>Sandwell 003</v>
      </c>
      <c r="E1386" s="1">
        <f>_xlfn.XLOOKUP(Table1[[#This Row],[data_zone_code]], Table2[msoa21cd],Table2[acute_morbidity_indicator], "Not found")</f>
        <v>125.36578873239441</v>
      </c>
      <c r="F1386">
        <f>RANK(Table1[[#This Row],[pm2.5_mean]], Table1[pm2.5_mean], 0)</f>
        <v>1386</v>
      </c>
      <c r="G1386">
        <f>(_xlfn.PERCENTRANK.INC(Table1[pm2.5_mean], Table1[[#This Row],[pm2.5_mean]]))*100</f>
        <v>79.7</v>
      </c>
      <c r="H1386">
        <f>CEILING(_xlfn.PERCENTRANK.INC(Table1[acute_morbidity_indicator], Table1[[#This Row],[acute_morbidity_indicator]]) * 10, 1)</f>
        <v>9</v>
      </c>
    </row>
    <row r="1387" spans="1:8" x14ac:dyDescent="0.35">
      <c r="A1387" t="s">
        <v>9205</v>
      </c>
      <c r="B1387" t="s">
        <v>9206</v>
      </c>
      <c r="C1387" s="1">
        <v>8.8759441375732404</v>
      </c>
      <c r="D1387" t="str">
        <f>_xlfn.XLOOKUP(Table1[[#This Row],[data_zone_code]],Table2[msoa21cd], Table2[msoa21nm], "Not found")</f>
        <v>New Forest 014</v>
      </c>
      <c r="E1387" s="1">
        <f>_xlfn.XLOOKUP(Table1[[#This Row],[data_zone_code]], Table2[msoa21cd],Table2[acute_morbidity_indicator], "Not found")</f>
        <v>97.086131627056673</v>
      </c>
      <c r="F1387">
        <f>RANK(Table1[[#This Row],[pm2.5_mean]], Table1[pm2.5_mean], 0)</f>
        <v>1387</v>
      </c>
      <c r="G1387">
        <f>(_xlfn.PERCENTRANK.INC(Table1[pm2.5_mean], Table1[[#This Row],[pm2.5_mean]]))*100</f>
        <v>79.7</v>
      </c>
      <c r="H1387">
        <f>CEILING(_xlfn.PERCENTRANK.INC(Table1[acute_morbidity_indicator], Table1[[#This Row],[acute_morbidity_indicator]]) * 10, 1)</f>
        <v>5</v>
      </c>
    </row>
    <row r="1388" spans="1:8" x14ac:dyDescent="0.35">
      <c r="A1388" t="s">
        <v>3741</v>
      </c>
      <c r="B1388" t="s">
        <v>3742</v>
      </c>
      <c r="C1388" s="1">
        <v>8.8758382797241193</v>
      </c>
      <c r="D1388" t="str">
        <f>_xlfn.XLOOKUP(Table1[[#This Row],[data_zone_code]],Table2[msoa21cd], Table2[msoa21nm], "Not found")</f>
        <v>Coventry 005</v>
      </c>
      <c r="E1388" s="1">
        <f>_xlfn.XLOOKUP(Table1[[#This Row],[data_zone_code]], Table2[msoa21cd],Table2[acute_morbidity_indicator], "Not found")</f>
        <v>147.72806666666659</v>
      </c>
      <c r="F1388">
        <f>RANK(Table1[[#This Row],[pm2.5_mean]], Table1[pm2.5_mean], 0)</f>
        <v>1388</v>
      </c>
      <c r="G1388">
        <f>(_xlfn.PERCENTRANK.INC(Table1[pm2.5_mean], Table1[[#This Row],[pm2.5_mean]]))*100</f>
        <v>79.7</v>
      </c>
      <c r="H1388">
        <f>CEILING(_xlfn.PERCENTRANK.INC(Table1[acute_morbidity_indicator], Table1[[#This Row],[acute_morbidity_indicator]]) * 10, 1)</f>
        <v>10</v>
      </c>
    </row>
    <row r="1389" spans="1:8" x14ac:dyDescent="0.35">
      <c r="A1389" t="s">
        <v>8669</v>
      </c>
      <c r="B1389" t="s">
        <v>8670</v>
      </c>
      <c r="C1389" s="1">
        <v>8.8751544952392596</v>
      </c>
      <c r="D1389" t="str">
        <f>_xlfn.XLOOKUP(Table1[[#This Row],[data_zone_code]],Table2[msoa21cd], Table2[msoa21nm], "Not found")</f>
        <v>Colchester 012</v>
      </c>
      <c r="E1389" s="1">
        <f>_xlfn.XLOOKUP(Table1[[#This Row],[data_zone_code]], Table2[msoa21cd],Table2[acute_morbidity_indicator], "Not found")</f>
        <v>94.238228144989336</v>
      </c>
      <c r="F1389">
        <f>RANK(Table1[[#This Row],[pm2.5_mean]], Table1[pm2.5_mean], 0)</f>
        <v>1389</v>
      </c>
      <c r="G1389">
        <f>(_xlfn.PERCENTRANK.INC(Table1[pm2.5_mean], Table1[[#This Row],[pm2.5_mean]]))*100</f>
        <v>79.7</v>
      </c>
      <c r="H1389">
        <f>CEILING(_xlfn.PERCENTRANK.INC(Table1[acute_morbidity_indicator], Table1[[#This Row],[acute_morbidity_indicator]]) * 10, 1)</f>
        <v>4</v>
      </c>
    </row>
    <row r="1390" spans="1:8" x14ac:dyDescent="0.35">
      <c r="A1390" t="s">
        <v>4639</v>
      </c>
      <c r="B1390" t="s">
        <v>4640</v>
      </c>
      <c r="C1390" s="1">
        <v>8.8748044967651403</v>
      </c>
      <c r="D1390" t="str">
        <f>_xlfn.XLOOKUP(Table1[[#This Row],[data_zone_code]],Table2[msoa21cd], Table2[msoa21nm], "Not found")</f>
        <v>Leeds 094</v>
      </c>
      <c r="E1390" s="1">
        <f>_xlfn.XLOOKUP(Table1[[#This Row],[data_zone_code]], Table2[msoa21cd],Table2[acute_morbidity_indicator], "Not found")</f>
        <v>108.9642148148148</v>
      </c>
      <c r="F1390">
        <f>RANK(Table1[[#This Row],[pm2.5_mean]], Table1[pm2.5_mean], 0)</f>
        <v>1390</v>
      </c>
      <c r="G1390">
        <f>(_xlfn.PERCENTRANK.INC(Table1[pm2.5_mean], Table1[[#This Row],[pm2.5_mean]]))*100</f>
        <v>79.7</v>
      </c>
      <c r="H1390">
        <f>CEILING(_xlfn.PERCENTRANK.INC(Table1[acute_morbidity_indicator], Table1[[#This Row],[acute_morbidity_indicator]]) * 10, 1)</f>
        <v>7</v>
      </c>
    </row>
    <row r="1391" spans="1:8" x14ac:dyDescent="0.35">
      <c r="A1391" t="s">
        <v>13401</v>
      </c>
      <c r="B1391" t="s">
        <v>13402</v>
      </c>
      <c r="C1391" s="1">
        <v>8.8741254806518608</v>
      </c>
      <c r="D1391" t="str">
        <f>_xlfn.XLOOKUP(Table1[[#This Row],[data_zone_code]],Table2[msoa21cd], Table2[msoa21nm], "Not found")</f>
        <v>Salford 032</v>
      </c>
      <c r="E1391" s="1">
        <f>_xlfn.XLOOKUP(Table1[[#This Row],[data_zone_code]], Table2[msoa21cd],Table2[acute_morbidity_indicator], "Not found")</f>
        <v>152.9925767195767</v>
      </c>
      <c r="F1391">
        <f>RANK(Table1[[#This Row],[pm2.5_mean]], Table1[pm2.5_mean], 0)</f>
        <v>1391</v>
      </c>
      <c r="G1391">
        <f>(_xlfn.PERCENTRANK.INC(Table1[pm2.5_mean], Table1[[#This Row],[pm2.5_mean]]))*100</f>
        <v>79.7</v>
      </c>
      <c r="H1391">
        <f>CEILING(_xlfn.PERCENTRANK.INC(Table1[acute_morbidity_indicator], Table1[[#This Row],[acute_morbidity_indicator]]) * 10, 1)</f>
        <v>10</v>
      </c>
    </row>
    <row r="1392" spans="1:8" x14ac:dyDescent="0.35">
      <c r="A1392" t="s">
        <v>11961</v>
      </c>
      <c r="B1392" t="s">
        <v>11962</v>
      </c>
      <c r="C1392" s="1">
        <v>8.8741226196289098</v>
      </c>
      <c r="D1392" t="str">
        <f>_xlfn.XLOOKUP(Table1[[#This Row],[data_zone_code]],Table2[msoa21cd], Table2[msoa21nm], "Not found")</f>
        <v>Tamworth 007</v>
      </c>
      <c r="E1392" s="1">
        <f>_xlfn.XLOOKUP(Table1[[#This Row],[data_zone_code]], Table2[msoa21cd],Table2[acute_morbidity_indicator], "Not found")</f>
        <v>141.08205940594061</v>
      </c>
      <c r="F1392">
        <f>RANK(Table1[[#This Row],[pm2.5_mean]], Table1[pm2.5_mean], 0)</f>
        <v>1392</v>
      </c>
      <c r="G1392">
        <f>(_xlfn.PERCENTRANK.INC(Table1[pm2.5_mean], Table1[[#This Row],[pm2.5_mean]]))*100</f>
        <v>79.7</v>
      </c>
      <c r="H1392">
        <f>CEILING(_xlfn.PERCENTRANK.INC(Table1[acute_morbidity_indicator], Table1[[#This Row],[acute_morbidity_indicator]]) * 10, 1)</f>
        <v>10</v>
      </c>
    </row>
    <row r="1393" spans="1:8" x14ac:dyDescent="0.35">
      <c r="A1393" t="s">
        <v>867</v>
      </c>
      <c r="B1393" t="s">
        <v>868</v>
      </c>
      <c r="C1393" s="1">
        <v>8.8737602233886701</v>
      </c>
      <c r="D1393" t="str">
        <f>_xlfn.XLOOKUP(Table1[[#This Row],[data_zone_code]],Table2[msoa21cd], Table2[msoa21nm], "Not found")</f>
        <v>Harrow 030</v>
      </c>
      <c r="E1393" s="1">
        <f>_xlfn.XLOOKUP(Table1[[#This Row],[data_zone_code]], Table2[msoa21cd],Table2[acute_morbidity_indicator], "Not found")</f>
        <v>108.92360869565221</v>
      </c>
      <c r="F1393">
        <f>RANK(Table1[[#This Row],[pm2.5_mean]], Table1[pm2.5_mean], 0)</f>
        <v>1393</v>
      </c>
      <c r="G1393">
        <f>(_xlfn.PERCENTRANK.INC(Table1[pm2.5_mean], Table1[[#This Row],[pm2.5_mean]]))*100</f>
        <v>79.600000000000009</v>
      </c>
      <c r="H1393">
        <f>CEILING(_xlfn.PERCENTRANK.INC(Table1[acute_morbidity_indicator], Table1[[#This Row],[acute_morbidity_indicator]]) * 10, 1)</f>
        <v>7</v>
      </c>
    </row>
    <row r="1394" spans="1:8" x14ac:dyDescent="0.35">
      <c r="A1394" t="s">
        <v>7781</v>
      </c>
      <c r="B1394" t="s">
        <v>7782</v>
      </c>
      <c r="C1394" s="1">
        <v>8.8733177185058594</v>
      </c>
      <c r="D1394" t="str">
        <f>_xlfn.XLOOKUP(Table1[[#This Row],[data_zone_code]],Table2[msoa21cd], Table2[msoa21nm], "Not found")</f>
        <v>Chesterfield 003</v>
      </c>
      <c r="E1394" s="1">
        <f>_xlfn.XLOOKUP(Table1[[#This Row],[data_zone_code]], Table2[msoa21cd],Table2[acute_morbidity_indicator], "Not found")</f>
        <v>129.1455416666667</v>
      </c>
      <c r="F1394">
        <f>RANK(Table1[[#This Row],[pm2.5_mean]], Table1[pm2.5_mean], 0)</f>
        <v>1394</v>
      </c>
      <c r="G1394">
        <f>(_xlfn.PERCENTRANK.INC(Table1[pm2.5_mean], Table1[[#This Row],[pm2.5_mean]]))*100</f>
        <v>79.600000000000009</v>
      </c>
      <c r="H1394">
        <f>CEILING(_xlfn.PERCENTRANK.INC(Table1[acute_morbidity_indicator], Table1[[#This Row],[acute_morbidity_indicator]]) * 10, 1)</f>
        <v>9</v>
      </c>
    </row>
    <row r="1395" spans="1:8" x14ac:dyDescent="0.35">
      <c r="A1395" t="s">
        <v>749</v>
      </c>
      <c r="B1395" t="s">
        <v>750</v>
      </c>
      <c r="C1395" s="1">
        <v>8.8727588653564506</v>
      </c>
      <c r="D1395" t="str">
        <f>_xlfn.XLOOKUP(Table1[[#This Row],[data_zone_code]],Table2[msoa21cd], Table2[msoa21nm], "Not found")</f>
        <v>Haringey 004</v>
      </c>
      <c r="E1395" s="1">
        <f>_xlfn.XLOOKUP(Table1[[#This Row],[data_zone_code]], Table2[msoa21cd],Table2[acute_morbidity_indicator], "Not found")</f>
        <v>92.53545788667688</v>
      </c>
      <c r="F1395">
        <f>RANK(Table1[[#This Row],[pm2.5_mean]], Table1[pm2.5_mean], 0)</f>
        <v>1395</v>
      </c>
      <c r="G1395">
        <f>(_xlfn.PERCENTRANK.INC(Table1[pm2.5_mean], Table1[[#This Row],[pm2.5_mean]]))*100</f>
        <v>79.600000000000009</v>
      </c>
      <c r="H1395">
        <f>CEILING(_xlfn.PERCENTRANK.INC(Table1[acute_morbidity_indicator], Table1[[#This Row],[acute_morbidity_indicator]]) * 10, 1)</f>
        <v>4</v>
      </c>
    </row>
    <row r="1396" spans="1:8" x14ac:dyDescent="0.35">
      <c r="A1396" t="s">
        <v>2239</v>
      </c>
      <c r="B1396" t="s">
        <v>2240</v>
      </c>
      <c r="C1396" s="1">
        <v>8.8715429306030291</v>
      </c>
      <c r="D1396" t="str">
        <f>_xlfn.XLOOKUP(Table1[[#This Row],[data_zone_code]],Table2[msoa21cd], Table2[msoa21nm], "Not found")</f>
        <v>Salford 024</v>
      </c>
      <c r="E1396" s="1">
        <f>_xlfn.XLOOKUP(Table1[[#This Row],[data_zone_code]], Table2[msoa21cd],Table2[acute_morbidity_indicator], "Not found")</f>
        <v>154.9822037037037</v>
      </c>
      <c r="F1396">
        <f>RANK(Table1[[#This Row],[pm2.5_mean]], Table1[pm2.5_mean], 0)</f>
        <v>1396</v>
      </c>
      <c r="G1396">
        <f>(_xlfn.PERCENTRANK.INC(Table1[pm2.5_mean], Table1[[#This Row],[pm2.5_mean]]))*100</f>
        <v>79.600000000000009</v>
      </c>
      <c r="H1396">
        <f>CEILING(_xlfn.PERCENTRANK.INC(Table1[acute_morbidity_indicator], Table1[[#This Row],[acute_morbidity_indicator]]) * 10, 1)</f>
        <v>10</v>
      </c>
    </row>
    <row r="1397" spans="1:8" x14ac:dyDescent="0.35">
      <c r="A1397" t="s">
        <v>11955</v>
      </c>
      <c r="B1397" t="s">
        <v>11956</v>
      </c>
      <c r="C1397" s="1">
        <v>8.8714923858642596</v>
      </c>
      <c r="D1397" t="str">
        <f>_xlfn.XLOOKUP(Table1[[#This Row],[data_zone_code]],Table2[msoa21cd], Table2[msoa21nm], "Not found")</f>
        <v>Tamworth 004</v>
      </c>
      <c r="E1397" s="1">
        <f>_xlfn.XLOOKUP(Table1[[#This Row],[data_zone_code]], Table2[msoa21cd],Table2[acute_morbidity_indicator], "Not found")</f>
        <v>106.3519198113208</v>
      </c>
      <c r="F1397">
        <f>RANK(Table1[[#This Row],[pm2.5_mean]], Table1[pm2.5_mean], 0)</f>
        <v>1397</v>
      </c>
      <c r="G1397">
        <f>(_xlfn.PERCENTRANK.INC(Table1[pm2.5_mean], Table1[[#This Row],[pm2.5_mean]]))*100</f>
        <v>79.600000000000009</v>
      </c>
      <c r="H1397">
        <f>CEILING(_xlfn.PERCENTRANK.INC(Table1[acute_morbidity_indicator], Table1[[#This Row],[acute_morbidity_indicator]]) * 10, 1)</f>
        <v>6</v>
      </c>
    </row>
    <row r="1398" spans="1:8" x14ac:dyDescent="0.35">
      <c r="A1398" t="s">
        <v>2903</v>
      </c>
      <c r="B1398" t="s">
        <v>2904</v>
      </c>
      <c r="C1398" s="1">
        <v>8.8712491989135707</v>
      </c>
      <c r="D1398" t="str">
        <f>_xlfn.XLOOKUP(Table1[[#This Row],[data_zone_code]],Table2[msoa21cd], Table2[msoa21nm], "Not found")</f>
        <v>Barnsley 007</v>
      </c>
      <c r="E1398" s="1">
        <f>_xlfn.XLOOKUP(Table1[[#This Row],[data_zone_code]], Table2[msoa21cd],Table2[acute_morbidity_indicator], "Not found")</f>
        <v>168.86731707317071</v>
      </c>
      <c r="F1398">
        <f>RANK(Table1[[#This Row],[pm2.5_mean]], Table1[pm2.5_mean], 0)</f>
        <v>1398</v>
      </c>
      <c r="G1398">
        <f>(_xlfn.PERCENTRANK.INC(Table1[pm2.5_mean], Table1[[#This Row],[pm2.5_mean]]))*100</f>
        <v>79.600000000000009</v>
      </c>
      <c r="H1398">
        <f>CEILING(_xlfn.PERCENTRANK.INC(Table1[acute_morbidity_indicator], Table1[[#This Row],[acute_morbidity_indicator]]) * 10, 1)</f>
        <v>10</v>
      </c>
    </row>
    <row r="1399" spans="1:8" x14ac:dyDescent="0.35">
      <c r="A1399" t="s">
        <v>3597</v>
      </c>
      <c r="B1399" t="s">
        <v>3598</v>
      </c>
      <c r="C1399" s="1">
        <v>8.8711643218994105</v>
      </c>
      <c r="D1399" t="str">
        <f>_xlfn.XLOOKUP(Table1[[#This Row],[data_zone_code]],Table2[msoa21cd], Table2[msoa21nm], "Not found")</f>
        <v>Birmingham 056</v>
      </c>
      <c r="E1399" s="1">
        <f>_xlfn.XLOOKUP(Table1[[#This Row],[data_zone_code]], Table2[msoa21cd],Table2[acute_morbidity_indicator], "Not found")</f>
        <v>147.44955757575761</v>
      </c>
      <c r="F1399">
        <f>RANK(Table1[[#This Row],[pm2.5_mean]], Table1[pm2.5_mean], 0)</f>
        <v>1399</v>
      </c>
      <c r="G1399">
        <f>(_xlfn.PERCENTRANK.INC(Table1[pm2.5_mean], Table1[[#This Row],[pm2.5_mean]]))*100</f>
        <v>79.600000000000009</v>
      </c>
      <c r="H1399">
        <f>CEILING(_xlfn.PERCENTRANK.INC(Table1[acute_morbidity_indicator], Table1[[#This Row],[acute_morbidity_indicator]]) * 10, 1)</f>
        <v>10</v>
      </c>
    </row>
    <row r="1400" spans="1:8" x14ac:dyDescent="0.35">
      <c r="A1400" t="s">
        <v>12583</v>
      </c>
      <c r="B1400" t="s">
        <v>12584</v>
      </c>
      <c r="C1400" s="1">
        <v>8.8710727691650408</v>
      </c>
      <c r="D1400" t="str">
        <f>_xlfn.XLOOKUP(Table1[[#This Row],[data_zone_code]],Table2[msoa21cd], Table2[msoa21nm], "Not found")</f>
        <v>Adur 007</v>
      </c>
      <c r="E1400" s="1">
        <f>_xlfn.XLOOKUP(Table1[[#This Row],[data_zone_code]], Table2[msoa21cd],Table2[acute_morbidity_indicator], "Not found")</f>
        <v>94.126157718120808</v>
      </c>
      <c r="F1400">
        <f>RANK(Table1[[#This Row],[pm2.5_mean]], Table1[pm2.5_mean], 0)</f>
        <v>1400</v>
      </c>
      <c r="G1400">
        <f>(_xlfn.PERCENTRANK.INC(Table1[pm2.5_mean], Table1[[#This Row],[pm2.5_mean]]))*100</f>
        <v>79.5</v>
      </c>
      <c r="H1400">
        <f>CEILING(_xlfn.PERCENTRANK.INC(Table1[acute_morbidity_indicator], Table1[[#This Row],[acute_morbidity_indicator]]) * 10, 1)</f>
        <v>4</v>
      </c>
    </row>
    <row r="1401" spans="1:8" x14ac:dyDescent="0.35">
      <c r="A1401" t="s">
        <v>10745</v>
      </c>
      <c r="B1401" t="s">
        <v>10746</v>
      </c>
      <c r="C1401" s="1">
        <v>8.8710489273071307</v>
      </c>
      <c r="D1401" t="str">
        <f>_xlfn.XLOOKUP(Table1[[#This Row],[data_zone_code]],Table2[msoa21cd], Table2[msoa21nm], "Not found")</f>
        <v>Norwich 006</v>
      </c>
      <c r="E1401" s="1">
        <f>_xlfn.XLOOKUP(Table1[[#This Row],[data_zone_code]], Table2[msoa21cd],Table2[acute_morbidity_indicator], "Not found")</f>
        <v>101.56775390625</v>
      </c>
      <c r="F1401">
        <f>RANK(Table1[[#This Row],[pm2.5_mean]], Table1[pm2.5_mean], 0)</f>
        <v>1401</v>
      </c>
      <c r="G1401">
        <f>(_xlfn.PERCENTRANK.INC(Table1[pm2.5_mean], Table1[[#This Row],[pm2.5_mean]]))*100</f>
        <v>79.5</v>
      </c>
      <c r="H1401">
        <f>CEILING(_xlfn.PERCENTRANK.INC(Table1[acute_morbidity_indicator], Table1[[#This Row],[acute_morbidity_indicator]]) * 10, 1)</f>
        <v>5</v>
      </c>
    </row>
    <row r="1402" spans="1:8" x14ac:dyDescent="0.35">
      <c r="A1402" t="s">
        <v>7137</v>
      </c>
      <c r="B1402" t="s">
        <v>7138</v>
      </c>
      <c r="C1402" s="1">
        <v>8.8701686859130895</v>
      </c>
      <c r="D1402" t="str">
        <f>_xlfn.XLOOKUP(Table1[[#This Row],[data_zone_code]],Table2[msoa21cd], Table2[msoa21nm], "Not found")</f>
        <v>Cambridge 010</v>
      </c>
      <c r="E1402" s="1">
        <f>_xlfn.XLOOKUP(Table1[[#This Row],[data_zone_code]], Table2[msoa21cd],Table2[acute_morbidity_indicator], "Not found")</f>
        <v>76.123054739652872</v>
      </c>
      <c r="F1402">
        <f>RANK(Table1[[#This Row],[pm2.5_mean]], Table1[pm2.5_mean], 0)</f>
        <v>1402</v>
      </c>
      <c r="G1402">
        <f>(_xlfn.PERCENTRANK.INC(Table1[pm2.5_mean], Table1[[#This Row],[pm2.5_mean]]))*100</f>
        <v>79.5</v>
      </c>
      <c r="H1402">
        <f>CEILING(_xlfn.PERCENTRANK.INC(Table1[acute_morbidity_indicator], Table1[[#This Row],[acute_morbidity_indicator]]) * 10, 1)</f>
        <v>1</v>
      </c>
    </row>
    <row r="1403" spans="1:8" x14ac:dyDescent="0.35">
      <c r="A1403" t="s">
        <v>7447</v>
      </c>
      <c r="B1403" t="s">
        <v>7448</v>
      </c>
      <c r="C1403" s="1">
        <v>8.8695507049560494</v>
      </c>
      <c r="D1403" t="str">
        <f>_xlfn.XLOOKUP(Table1[[#This Row],[data_zone_code]],Table2[msoa21cd], Table2[msoa21nm], "Not found")</f>
        <v>Cheshire West and Chester 040</v>
      </c>
      <c r="E1403" s="1">
        <f>_xlfn.XLOOKUP(Table1[[#This Row],[data_zone_code]], Table2[msoa21cd],Table2[acute_morbidity_indicator], "Not found")</f>
        <v>136.9174090909091</v>
      </c>
      <c r="F1403">
        <f>RANK(Table1[[#This Row],[pm2.5_mean]], Table1[pm2.5_mean], 0)</f>
        <v>1403</v>
      </c>
      <c r="G1403">
        <f>(_xlfn.PERCENTRANK.INC(Table1[pm2.5_mean], Table1[[#This Row],[pm2.5_mean]]))*100</f>
        <v>79.5</v>
      </c>
      <c r="H1403">
        <f>CEILING(_xlfn.PERCENTRANK.INC(Table1[acute_morbidity_indicator], Table1[[#This Row],[acute_morbidity_indicator]]) * 10, 1)</f>
        <v>10</v>
      </c>
    </row>
    <row r="1404" spans="1:8" x14ac:dyDescent="0.35">
      <c r="A1404" t="s">
        <v>3671</v>
      </c>
      <c r="B1404" t="s">
        <v>3672</v>
      </c>
      <c r="C1404" s="1">
        <v>8.8692464828491193</v>
      </c>
      <c r="D1404" t="str">
        <f>_xlfn.XLOOKUP(Table1[[#This Row],[data_zone_code]],Table2[msoa21cd], Table2[msoa21nm], "Not found")</f>
        <v>Birmingham 099</v>
      </c>
      <c r="E1404" s="1">
        <f>_xlfn.XLOOKUP(Table1[[#This Row],[data_zone_code]], Table2[msoa21cd],Table2[acute_morbidity_indicator], "Not found")</f>
        <v>126.0088021390374</v>
      </c>
      <c r="F1404">
        <f>RANK(Table1[[#This Row],[pm2.5_mean]], Table1[pm2.5_mean], 0)</f>
        <v>1404</v>
      </c>
      <c r="G1404">
        <f>(_xlfn.PERCENTRANK.INC(Table1[pm2.5_mean], Table1[[#This Row],[pm2.5_mean]]))*100</f>
        <v>79.5</v>
      </c>
      <c r="H1404">
        <f>CEILING(_xlfn.PERCENTRANK.INC(Table1[acute_morbidity_indicator], Table1[[#This Row],[acute_morbidity_indicator]]) * 10, 1)</f>
        <v>9</v>
      </c>
    </row>
    <row r="1405" spans="1:8" x14ac:dyDescent="0.35">
      <c r="A1405" t="s">
        <v>485</v>
      </c>
      <c r="B1405" t="s">
        <v>486</v>
      </c>
      <c r="C1405" s="1">
        <v>8.8684616088867205</v>
      </c>
      <c r="D1405" t="str">
        <f>_xlfn.XLOOKUP(Table1[[#This Row],[data_zone_code]],Table2[msoa21cd], Table2[msoa21nm], "Not found")</f>
        <v>Ealing 017</v>
      </c>
      <c r="E1405" s="1">
        <f>_xlfn.XLOOKUP(Table1[[#This Row],[data_zone_code]], Table2[msoa21cd],Table2[acute_morbidity_indicator], "Not found")</f>
        <v>142.1165</v>
      </c>
      <c r="F1405">
        <f>RANK(Table1[[#This Row],[pm2.5_mean]], Table1[pm2.5_mean], 0)</f>
        <v>1405</v>
      </c>
      <c r="G1405">
        <f>(_xlfn.PERCENTRANK.INC(Table1[pm2.5_mean], Table1[[#This Row],[pm2.5_mean]]))*100</f>
        <v>79.5</v>
      </c>
      <c r="H1405">
        <f>CEILING(_xlfn.PERCENTRANK.INC(Table1[acute_morbidity_indicator], Table1[[#This Row],[acute_morbidity_indicator]]) * 10, 1)</f>
        <v>10</v>
      </c>
    </row>
    <row r="1406" spans="1:8" x14ac:dyDescent="0.35">
      <c r="A1406" t="s">
        <v>7223</v>
      </c>
      <c r="B1406" t="s">
        <v>7224</v>
      </c>
      <c r="C1406" s="1">
        <v>8.8680009841918999</v>
      </c>
      <c r="D1406" t="str">
        <f>_xlfn.XLOOKUP(Table1[[#This Row],[data_zone_code]],Table2[msoa21cd], Table2[msoa21nm], "Not found")</f>
        <v>Huntingdonshire 021</v>
      </c>
      <c r="E1406" s="1">
        <f>_xlfn.XLOOKUP(Table1[[#This Row],[data_zone_code]], Table2[msoa21cd],Table2[acute_morbidity_indicator], "Not found")</f>
        <v>93.882372549019607</v>
      </c>
      <c r="F1406">
        <f>RANK(Table1[[#This Row],[pm2.5_mean]], Table1[pm2.5_mean], 0)</f>
        <v>1406</v>
      </c>
      <c r="G1406">
        <f>(_xlfn.PERCENTRANK.INC(Table1[pm2.5_mean], Table1[[#This Row],[pm2.5_mean]]))*100</f>
        <v>79.5</v>
      </c>
      <c r="H1406">
        <f>CEILING(_xlfn.PERCENTRANK.INC(Table1[acute_morbidity_indicator], Table1[[#This Row],[acute_morbidity_indicator]]) * 10, 1)</f>
        <v>4</v>
      </c>
    </row>
    <row r="1407" spans="1:8" x14ac:dyDescent="0.35">
      <c r="A1407" t="s">
        <v>7225</v>
      </c>
      <c r="B1407" t="s">
        <v>7226</v>
      </c>
      <c r="C1407" s="1">
        <v>8.8677892684936506</v>
      </c>
      <c r="D1407" t="str">
        <f>_xlfn.XLOOKUP(Table1[[#This Row],[data_zone_code]],Table2[msoa21cd], Table2[msoa21nm], "Not found")</f>
        <v>Huntingdonshire 022</v>
      </c>
      <c r="E1407" s="1">
        <f>_xlfn.XLOOKUP(Table1[[#This Row],[data_zone_code]], Table2[msoa21cd],Table2[acute_morbidity_indicator], "Not found")</f>
        <v>93.075791505791514</v>
      </c>
      <c r="F1407">
        <f>RANK(Table1[[#This Row],[pm2.5_mean]], Table1[pm2.5_mean], 0)</f>
        <v>1407</v>
      </c>
      <c r="G1407">
        <f>(_xlfn.PERCENTRANK.INC(Table1[pm2.5_mean], Table1[[#This Row],[pm2.5_mean]]))*100</f>
        <v>79.400000000000006</v>
      </c>
      <c r="H1407">
        <f>CEILING(_xlfn.PERCENTRANK.INC(Table1[acute_morbidity_indicator], Table1[[#This Row],[acute_morbidity_indicator]]) * 10, 1)</f>
        <v>4</v>
      </c>
    </row>
    <row r="1408" spans="1:8" x14ac:dyDescent="0.35">
      <c r="A1408" t="s">
        <v>3587</v>
      </c>
      <c r="B1408" t="s">
        <v>3588</v>
      </c>
      <c r="C1408" s="1">
        <v>8.8669710159301793</v>
      </c>
      <c r="D1408" t="str">
        <f>_xlfn.XLOOKUP(Table1[[#This Row],[data_zone_code]],Table2[msoa21cd], Table2[msoa21nm], "Not found")</f>
        <v>Birmingham 051</v>
      </c>
      <c r="E1408" s="1">
        <f>_xlfn.XLOOKUP(Table1[[#This Row],[data_zone_code]], Table2[msoa21cd],Table2[acute_morbidity_indicator], "Not found")</f>
        <v>146.95474761904759</v>
      </c>
      <c r="F1408">
        <f>RANK(Table1[[#This Row],[pm2.5_mean]], Table1[pm2.5_mean], 0)</f>
        <v>1408</v>
      </c>
      <c r="G1408">
        <f>(_xlfn.PERCENTRANK.INC(Table1[pm2.5_mean], Table1[[#This Row],[pm2.5_mean]]))*100</f>
        <v>79.400000000000006</v>
      </c>
      <c r="H1408">
        <f>CEILING(_xlfn.PERCENTRANK.INC(Table1[acute_morbidity_indicator], Table1[[#This Row],[acute_morbidity_indicator]]) * 10, 1)</f>
        <v>10</v>
      </c>
    </row>
    <row r="1409" spans="1:8" x14ac:dyDescent="0.35">
      <c r="A1409" t="s">
        <v>7433</v>
      </c>
      <c r="B1409" t="s">
        <v>7434</v>
      </c>
      <c r="C1409" s="1">
        <v>8.8669328689575195</v>
      </c>
      <c r="D1409" t="str">
        <f>_xlfn.XLOOKUP(Table1[[#This Row],[data_zone_code]],Table2[msoa21cd], Table2[msoa21nm], "Not found")</f>
        <v>Cheshire West and Chester 021</v>
      </c>
      <c r="E1409" s="1">
        <f>_xlfn.XLOOKUP(Table1[[#This Row],[data_zone_code]], Table2[msoa21cd],Table2[acute_morbidity_indicator], "Not found")</f>
        <v>124.22433175355449</v>
      </c>
      <c r="F1409">
        <f>RANK(Table1[[#This Row],[pm2.5_mean]], Table1[pm2.5_mean], 0)</f>
        <v>1409</v>
      </c>
      <c r="G1409">
        <f>(_xlfn.PERCENTRANK.INC(Table1[pm2.5_mean], Table1[[#This Row],[pm2.5_mean]]))*100</f>
        <v>79.400000000000006</v>
      </c>
      <c r="H1409">
        <f>CEILING(_xlfn.PERCENTRANK.INC(Table1[acute_morbidity_indicator], Table1[[#This Row],[acute_morbidity_indicator]]) * 10, 1)</f>
        <v>9</v>
      </c>
    </row>
    <row r="1410" spans="1:8" x14ac:dyDescent="0.35">
      <c r="A1410" t="s">
        <v>737</v>
      </c>
      <c r="B1410" t="s">
        <v>738</v>
      </c>
      <c r="C1410" s="1">
        <v>8.8667984008789098</v>
      </c>
      <c r="D1410" t="str">
        <f>_xlfn.XLOOKUP(Table1[[#This Row],[data_zone_code]],Table2[msoa21cd], Table2[msoa21nm], "Not found")</f>
        <v>Hammersmith and Fulham 022</v>
      </c>
      <c r="E1410" s="1">
        <f>_xlfn.XLOOKUP(Table1[[#This Row],[data_zone_code]], Table2[msoa21cd],Table2[acute_morbidity_indicator], "Not found")</f>
        <v>102.2423405797101</v>
      </c>
      <c r="F1410">
        <f>RANK(Table1[[#This Row],[pm2.5_mean]], Table1[pm2.5_mean], 0)</f>
        <v>1410</v>
      </c>
      <c r="G1410">
        <f>(_xlfn.PERCENTRANK.INC(Table1[pm2.5_mean], Table1[[#This Row],[pm2.5_mean]]))*100</f>
        <v>79.400000000000006</v>
      </c>
      <c r="H1410">
        <f>CEILING(_xlfn.PERCENTRANK.INC(Table1[acute_morbidity_indicator], Table1[[#This Row],[acute_morbidity_indicator]]) * 10, 1)</f>
        <v>6</v>
      </c>
    </row>
    <row r="1411" spans="1:8" x14ac:dyDescent="0.35">
      <c r="A1411" t="s">
        <v>13449</v>
      </c>
      <c r="B1411" t="s">
        <v>13450</v>
      </c>
      <c r="C1411" s="1">
        <v>8.8664960861206001</v>
      </c>
      <c r="D1411" t="str">
        <f>_xlfn.XLOOKUP(Table1[[#This Row],[data_zone_code]],Table2[msoa21cd], Table2[msoa21nm], "Not found")</f>
        <v>Manchester 061</v>
      </c>
      <c r="E1411" s="1">
        <f>_xlfn.XLOOKUP(Table1[[#This Row],[data_zone_code]], Table2[msoa21cd],Table2[acute_morbidity_indicator], "Not found")</f>
        <v>186.81354273504269</v>
      </c>
      <c r="F1411">
        <f>RANK(Table1[[#This Row],[pm2.5_mean]], Table1[pm2.5_mean], 0)</f>
        <v>1411</v>
      </c>
      <c r="G1411">
        <f>(_xlfn.PERCENTRANK.INC(Table1[pm2.5_mean], Table1[[#This Row],[pm2.5_mean]]))*100</f>
        <v>79.400000000000006</v>
      </c>
      <c r="H1411">
        <f>CEILING(_xlfn.PERCENTRANK.INC(Table1[acute_morbidity_indicator], Table1[[#This Row],[acute_morbidity_indicator]]) * 10, 1)</f>
        <v>10</v>
      </c>
    </row>
    <row r="1412" spans="1:8" x14ac:dyDescent="0.35">
      <c r="A1412" t="s">
        <v>5209</v>
      </c>
      <c r="B1412" t="s">
        <v>5210</v>
      </c>
      <c r="C1412" s="1">
        <v>8.8655471801757795</v>
      </c>
      <c r="D1412" t="str">
        <f>_xlfn.XLOOKUP(Table1[[#This Row],[data_zone_code]],Table2[msoa21cd], Table2[msoa21nm], "Not found")</f>
        <v>East Riding of Yorkshire 041</v>
      </c>
      <c r="E1412" s="1">
        <f>_xlfn.XLOOKUP(Table1[[#This Row],[data_zone_code]], Table2[msoa21cd],Table2[acute_morbidity_indicator], "Not found")</f>
        <v>111.79718382352939</v>
      </c>
      <c r="F1412">
        <f>RANK(Table1[[#This Row],[pm2.5_mean]], Table1[pm2.5_mean], 0)</f>
        <v>1412</v>
      </c>
      <c r="G1412">
        <f>(_xlfn.PERCENTRANK.INC(Table1[pm2.5_mean], Table1[[#This Row],[pm2.5_mean]]))*100</f>
        <v>79.400000000000006</v>
      </c>
      <c r="H1412">
        <f>CEILING(_xlfn.PERCENTRANK.INC(Table1[acute_morbidity_indicator], Table1[[#This Row],[acute_morbidity_indicator]]) * 10, 1)</f>
        <v>7</v>
      </c>
    </row>
    <row r="1413" spans="1:8" x14ac:dyDescent="0.35">
      <c r="A1413" t="s">
        <v>869</v>
      </c>
      <c r="B1413" t="s">
        <v>870</v>
      </c>
      <c r="C1413" s="1">
        <v>8.8650255203247106</v>
      </c>
      <c r="D1413" t="str">
        <f>_xlfn.XLOOKUP(Table1[[#This Row],[data_zone_code]],Table2[msoa21cd], Table2[msoa21nm], "Not found")</f>
        <v>Harrow 031</v>
      </c>
      <c r="E1413" s="1">
        <f>_xlfn.XLOOKUP(Table1[[#This Row],[data_zone_code]], Table2[msoa21cd],Table2[acute_morbidity_indicator], "Not found")</f>
        <v>99.411761904761903</v>
      </c>
      <c r="F1413">
        <f>RANK(Table1[[#This Row],[pm2.5_mean]], Table1[pm2.5_mean], 0)</f>
        <v>1413</v>
      </c>
      <c r="G1413">
        <f>(_xlfn.PERCENTRANK.INC(Table1[pm2.5_mean], Table1[[#This Row],[pm2.5_mean]]))*100</f>
        <v>79.400000000000006</v>
      </c>
      <c r="H1413">
        <f>CEILING(_xlfn.PERCENTRANK.INC(Table1[acute_morbidity_indicator], Table1[[#This Row],[acute_morbidity_indicator]]) * 10, 1)</f>
        <v>5</v>
      </c>
    </row>
    <row r="1414" spans="1:8" x14ac:dyDescent="0.35">
      <c r="A1414" t="s">
        <v>13091</v>
      </c>
      <c r="B1414" t="s">
        <v>13092</v>
      </c>
      <c r="C1414" s="1">
        <v>8.8646745681762695</v>
      </c>
      <c r="D1414" t="str">
        <f>_xlfn.XLOOKUP(Table1[[#This Row],[data_zone_code]],Table2[msoa21cd], Table2[msoa21nm], "Not found")</f>
        <v>Hillingdon 033</v>
      </c>
      <c r="E1414" s="1">
        <f>_xlfn.XLOOKUP(Table1[[#This Row],[data_zone_code]], Table2[msoa21cd],Table2[acute_morbidity_indicator], "Not found")</f>
        <v>94.855212418300653</v>
      </c>
      <c r="F1414">
        <f>RANK(Table1[[#This Row],[pm2.5_mean]], Table1[pm2.5_mean], 0)</f>
        <v>1414</v>
      </c>
      <c r="G1414">
        <f>(_xlfn.PERCENTRANK.INC(Table1[pm2.5_mean], Table1[[#This Row],[pm2.5_mean]]))*100</f>
        <v>79.3</v>
      </c>
      <c r="H1414">
        <f>CEILING(_xlfn.PERCENTRANK.INC(Table1[acute_morbidity_indicator], Table1[[#This Row],[acute_morbidity_indicator]]) * 10, 1)</f>
        <v>4</v>
      </c>
    </row>
    <row r="1415" spans="1:8" x14ac:dyDescent="0.35">
      <c r="A1415" t="s">
        <v>7323</v>
      </c>
      <c r="B1415" t="s">
        <v>7324</v>
      </c>
      <c r="C1415" s="1">
        <v>8.8646440505981392</v>
      </c>
      <c r="D1415" t="str">
        <f>_xlfn.XLOOKUP(Table1[[#This Row],[data_zone_code]],Table2[msoa21cd], Table2[msoa21nm], "Not found")</f>
        <v>Cheshire East 035</v>
      </c>
      <c r="E1415" s="1">
        <f>_xlfn.XLOOKUP(Table1[[#This Row],[data_zone_code]], Table2[msoa21cd],Table2[acute_morbidity_indicator], "Not found")</f>
        <v>132.10536893203891</v>
      </c>
      <c r="F1415">
        <f>RANK(Table1[[#This Row],[pm2.5_mean]], Table1[pm2.5_mean], 0)</f>
        <v>1415</v>
      </c>
      <c r="G1415">
        <f>(_xlfn.PERCENTRANK.INC(Table1[pm2.5_mean], Table1[[#This Row],[pm2.5_mean]]))*100</f>
        <v>79.3</v>
      </c>
      <c r="H1415">
        <f>CEILING(_xlfn.PERCENTRANK.INC(Table1[acute_morbidity_indicator], Table1[[#This Row],[acute_morbidity_indicator]]) * 10, 1)</f>
        <v>9</v>
      </c>
    </row>
    <row r="1416" spans="1:8" x14ac:dyDescent="0.35">
      <c r="A1416" t="s">
        <v>5675</v>
      </c>
      <c r="B1416" t="s">
        <v>5676</v>
      </c>
      <c r="C1416" s="1">
        <v>8.8641576766967791</v>
      </c>
      <c r="D1416" t="str">
        <f>_xlfn.XLOOKUP(Table1[[#This Row],[data_zone_code]],Table2[msoa21cd], Table2[msoa21nm], "Not found")</f>
        <v>Stoke-on-Trent 019</v>
      </c>
      <c r="E1416" s="1">
        <f>_xlfn.XLOOKUP(Table1[[#This Row],[data_zone_code]], Table2[msoa21cd],Table2[acute_morbidity_indicator], "Not found")</f>
        <v>148.54501131221721</v>
      </c>
      <c r="F1416">
        <f>RANK(Table1[[#This Row],[pm2.5_mean]], Table1[pm2.5_mean], 0)</f>
        <v>1416</v>
      </c>
      <c r="G1416">
        <f>(_xlfn.PERCENTRANK.INC(Table1[pm2.5_mean], Table1[[#This Row],[pm2.5_mean]]))*100</f>
        <v>79.3</v>
      </c>
      <c r="H1416">
        <f>CEILING(_xlfn.PERCENTRANK.INC(Table1[acute_morbidity_indicator], Table1[[#This Row],[acute_morbidity_indicator]]) * 10, 1)</f>
        <v>10</v>
      </c>
    </row>
    <row r="1417" spans="1:8" x14ac:dyDescent="0.35">
      <c r="A1417" t="s">
        <v>9817</v>
      </c>
      <c r="B1417" t="s">
        <v>9818</v>
      </c>
      <c r="C1417" s="1">
        <v>8.8637361526489293</v>
      </c>
      <c r="D1417" t="str">
        <f>_xlfn.XLOOKUP(Table1[[#This Row],[data_zone_code]],Table2[msoa21cd], Table2[msoa21nm], "Not found")</f>
        <v>Folkestone and Hythe 006</v>
      </c>
      <c r="E1417" s="1">
        <f>_xlfn.XLOOKUP(Table1[[#This Row],[data_zone_code]], Table2[msoa21cd],Table2[acute_morbidity_indicator], "Not found")</f>
        <v>81.414896296296305</v>
      </c>
      <c r="F1417">
        <f>RANK(Table1[[#This Row],[pm2.5_mean]], Table1[pm2.5_mean], 0)</f>
        <v>1417</v>
      </c>
      <c r="G1417">
        <f>(_xlfn.PERCENTRANK.INC(Table1[pm2.5_mean], Table1[[#This Row],[pm2.5_mean]]))*100</f>
        <v>79.3</v>
      </c>
      <c r="H1417">
        <f>CEILING(_xlfn.PERCENTRANK.INC(Table1[acute_morbidity_indicator], Table1[[#This Row],[acute_morbidity_indicator]]) * 10, 1)</f>
        <v>2</v>
      </c>
    </row>
    <row r="1418" spans="1:8" x14ac:dyDescent="0.35">
      <c r="A1418" t="s">
        <v>2565</v>
      </c>
      <c r="B1418" t="s">
        <v>2566</v>
      </c>
      <c r="C1418" s="1">
        <v>8.8618059158325195</v>
      </c>
      <c r="D1418" t="str">
        <f>_xlfn.XLOOKUP(Table1[[#This Row],[data_zone_code]],Table2[msoa21cd], Table2[msoa21nm], "Not found")</f>
        <v>Knowsley 018</v>
      </c>
      <c r="E1418" s="1">
        <f>_xlfn.XLOOKUP(Table1[[#This Row],[data_zone_code]], Table2[msoa21cd],Table2[acute_morbidity_indicator], "Not found")</f>
        <v>134.93766891891889</v>
      </c>
      <c r="F1418">
        <f>RANK(Table1[[#This Row],[pm2.5_mean]], Table1[pm2.5_mean], 0)</f>
        <v>1418</v>
      </c>
      <c r="G1418">
        <f>(_xlfn.PERCENTRANK.INC(Table1[pm2.5_mean], Table1[[#This Row],[pm2.5_mean]]))*100</f>
        <v>79.3</v>
      </c>
      <c r="H1418">
        <f>CEILING(_xlfn.PERCENTRANK.INC(Table1[acute_morbidity_indicator], Table1[[#This Row],[acute_morbidity_indicator]]) * 10, 1)</f>
        <v>9</v>
      </c>
    </row>
    <row r="1419" spans="1:8" x14ac:dyDescent="0.35">
      <c r="A1419" t="s">
        <v>261</v>
      </c>
      <c r="B1419" t="s">
        <v>262</v>
      </c>
      <c r="C1419" s="1">
        <v>8.8617887496948207</v>
      </c>
      <c r="D1419" t="str">
        <f>_xlfn.XLOOKUP(Table1[[#This Row],[data_zone_code]],Table2[msoa21cd], Table2[msoa21nm], "Not found")</f>
        <v>Bromley 010</v>
      </c>
      <c r="E1419" s="1">
        <f>_xlfn.XLOOKUP(Table1[[#This Row],[data_zone_code]], Table2[msoa21cd],Table2[acute_morbidity_indicator], "Not found")</f>
        <v>100.4935477707006</v>
      </c>
      <c r="F1419">
        <f>RANK(Table1[[#This Row],[pm2.5_mean]], Table1[pm2.5_mean], 0)</f>
        <v>1419</v>
      </c>
      <c r="G1419">
        <f>(_xlfn.PERCENTRANK.INC(Table1[pm2.5_mean], Table1[[#This Row],[pm2.5_mean]]))*100</f>
        <v>79.3</v>
      </c>
      <c r="H1419">
        <f>CEILING(_xlfn.PERCENTRANK.INC(Table1[acute_morbidity_indicator], Table1[[#This Row],[acute_morbidity_indicator]]) * 10, 1)</f>
        <v>5</v>
      </c>
    </row>
    <row r="1420" spans="1:8" x14ac:dyDescent="0.35">
      <c r="A1420" t="s">
        <v>251</v>
      </c>
      <c r="B1420" t="s">
        <v>252</v>
      </c>
      <c r="C1420" s="1">
        <v>8.8610639572143608</v>
      </c>
      <c r="D1420" t="str">
        <f>_xlfn.XLOOKUP(Table1[[#This Row],[data_zone_code]],Table2[msoa21cd], Table2[msoa21nm], "Not found")</f>
        <v>Bromley 005</v>
      </c>
      <c r="E1420" s="1">
        <f>_xlfn.XLOOKUP(Table1[[#This Row],[data_zone_code]], Table2[msoa21cd],Table2[acute_morbidity_indicator], "Not found")</f>
        <v>97.011343612334798</v>
      </c>
      <c r="F1420">
        <f>RANK(Table1[[#This Row],[pm2.5_mean]], Table1[pm2.5_mean], 0)</f>
        <v>1420</v>
      </c>
      <c r="G1420">
        <f>(_xlfn.PERCENTRANK.INC(Table1[pm2.5_mean], Table1[[#This Row],[pm2.5_mean]]))*100</f>
        <v>79.2</v>
      </c>
      <c r="H1420">
        <f>CEILING(_xlfn.PERCENTRANK.INC(Table1[acute_morbidity_indicator], Table1[[#This Row],[acute_morbidity_indicator]]) * 10, 1)</f>
        <v>5</v>
      </c>
    </row>
    <row r="1421" spans="1:8" x14ac:dyDescent="0.35">
      <c r="A1421" t="s">
        <v>741</v>
      </c>
      <c r="B1421" t="s">
        <v>742</v>
      </c>
      <c r="C1421" s="1">
        <v>8.8610334396362305</v>
      </c>
      <c r="D1421" t="str">
        <f>_xlfn.XLOOKUP(Table1[[#This Row],[data_zone_code]],Table2[msoa21cd], Table2[msoa21nm], "Not found")</f>
        <v>Hammersmith and Fulham 024</v>
      </c>
      <c r="E1421" s="1">
        <f>_xlfn.XLOOKUP(Table1[[#This Row],[data_zone_code]], Table2[msoa21cd],Table2[acute_morbidity_indicator], "Not found")</f>
        <v>97.89297087378641</v>
      </c>
      <c r="F1421">
        <f>RANK(Table1[[#This Row],[pm2.5_mean]], Table1[pm2.5_mean], 0)</f>
        <v>1421</v>
      </c>
      <c r="G1421">
        <f>(_xlfn.PERCENTRANK.INC(Table1[pm2.5_mean], Table1[[#This Row],[pm2.5_mean]]))*100</f>
        <v>79.2</v>
      </c>
      <c r="H1421">
        <f>CEILING(_xlfn.PERCENTRANK.INC(Table1[acute_morbidity_indicator], Table1[[#This Row],[acute_morbidity_indicator]]) * 10, 1)</f>
        <v>5</v>
      </c>
    </row>
    <row r="1422" spans="1:8" x14ac:dyDescent="0.35">
      <c r="A1422" t="s">
        <v>11345</v>
      </c>
      <c r="B1422" t="s">
        <v>11346</v>
      </c>
      <c r="C1422" s="1">
        <v>8.8607912063598597</v>
      </c>
      <c r="D1422" t="str">
        <f>_xlfn.XLOOKUP(Table1[[#This Row],[data_zone_code]],Table2[msoa21cd], Table2[msoa21nm], "Not found")</f>
        <v>Rushcliffe 005</v>
      </c>
      <c r="E1422" s="1">
        <f>_xlfn.XLOOKUP(Table1[[#This Row],[data_zone_code]], Table2[msoa21cd],Table2[acute_morbidity_indicator], "Not found")</f>
        <v>93.753249999999994</v>
      </c>
      <c r="F1422">
        <f>RANK(Table1[[#This Row],[pm2.5_mean]], Table1[pm2.5_mean], 0)</f>
        <v>1422</v>
      </c>
      <c r="G1422">
        <f>(_xlfn.PERCENTRANK.INC(Table1[pm2.5_mean], Table1[[#This Row],[pm2.5_mean]]))*100</f>
        <v>79.2</v>
      </c>
      <c r="H1422">
        <f>CEILING(_xlfn.PERCENTRANK.INC(Table1[acute_morbidity_indicator], Table1[[#This Row],[acute_morbidity_indicator]]) * 10, 1)</f>
        <v>4</v>
      </c>
    </row>
    <row r="1423" spans="1:8" x14ac:dyDescent="0.35">
      <c r="A1423" t="s">
        <v>729</v>
      </c>
      <c r="B1423" t="s">
        <v>730</v>
      </c>
      <c r="C1423" s="1">
        <v>8.8603372573852504</v>
      </c>
      <c r="D1423" t="str">
        <f>_xlfn.XLOOKUP(Table1[[#This Row],[data_zone_code]],Table2[msoa21cd], Table2[msoa21nm], "Not found")</f>
        <v>Hammersmith and Fulham 018</v>
      </c>
      <c r="E1423" s="1">
        <f>_xlfn.XLOOKUP(Table1[[#This Row],[data_zone_code]], Table2[msoa21cd],Table2[acute_morbidity_indicator], "Not found")</f>
        <v>86.01001190476191</v>
      </c>
      <c r="F1423">
        <f>RANK(Table1[[#This Row],[pm2.5_mean]], Table1[pm2.5_mean], 0)</f>
        <v>1423</v>
      </c>
      <c r="G1423">
        <f>(_xlfn.PERCENTRANK.INC(Table1[pm2.5_mean], Table1[[#This Row],[pm2.5_mean]]))*100</f>
        <v>79.2</v>
      </c>
      <c r="H1423">
        <f>CEILING(_xlfn.PERCENTRANK.INC(Table1[acute_morbidity_indicator], Table1[[#This Row],[acute_morbidity_indicator]]) * 10, 1)</f>
        <v>2</v>
      </c>
    </row>
    <row r="1424" spans="1:8" x14ac:dyDescent="0.35">
      <c r="A1424" t="s">
        <v>2281</v>
      </c>
      <c r="B1424" t="s">
        <v>2282</v>
      </c>
      <c r="C1424" s="1">
        <v>8.8593320846557599</v>
      </c>
      <c r="D1424" t="str">
        <f>_xlfn.XLOOKUP(Table1[[#This Row],[data_zone_code]],Table2[msoa21cd], Table2[msoa21nm], "Not found")</f>
        <v>Stockport 016</v>
      </c>
      <c r="E1424" s="1">
        <f>_xlfn.XLOOKUP(Table1[[#This Row],[data_zone_code]], Table2[msoa21cd],Table2[acute_morbidity_indicator], "Not found")</f>
        <v>142.75601242236019</v>
      </c>
      <c r="F1424">
        <f>RANK(Table1[[#This Row],[pm2.5_mean]], Table1[pm2.5_mean], 0)</f>
        <v>1424</v>
      </c>
      <c r="G1424">
        <f>(_xlfn.PERCENTRANK.INC(Table1[pm2.5_mean], Table1[[#This Row],[pm2.5_mean]]))*100</f>
        <v>79.2</v>
      </c>
      <c r="H1424">
        <f>CEILING(_xlfn.PERCENTRANK.INC(Table1[acute_morbidity_indicator], Table1[[#This Row],[acute_morbidity_indicator]]) * 10, 1)</f>
        <v>10</v>
      </c>
    </row>
    <row r="1425" spans="1:8" x14ac:dyDescent="0.35">
      <c r="A1425" t="s">
        <v>2567</v>
      </c>
      <c r="B1425" t="s">
        <v>2568</v>
      </c>
      <c r="C1425" s="1">
        <v>8.8589820861816406</v>
      </c>
      <c r="D1425" t="str">
        <f>_xlfn.XLOOKUP(Table1[[#This Row],[data_zone_code]],Table2[msoa21cd], Table2[msoa21nm], "Not found")</f>
        <v>Knowsley 019</v>
      </c>
      <c r="E1425" s="1">
        <f>_xlfn.XLOOKUP(Table1[[#This Row],[data_zone_code]], Table2[msoa21cd],Table2[acute_morbidity_indicator], "Not found")</f>
        <v>120.9226388888889</v>
      </c>
      <c r="F1425">
        <f>RANK(Table1[[#This Row],[pm2.5_mean]], Table1[pm2.5_mean], 0)</f>
        <v>1425</v>
      </c>
      <c r="G1425">
        <f>(_xlfn.PERCENTRANK.INC(Table1[pm2.5_mean], Table1[[#This Row],[pm2.5_mean]]))*100</f>
        <v>79.2</v>
      </c>
      <c r="H1425">
        <f>CEILING(_xlfn.PERCENTRANK.INC(Table1[acute_morbidity_indicator], Table1[[#This Row],[acute_morbidity_indicator]]) * 10, 1)</f>
        <v>8</v>
      </c>
    </row>
    <row r="1426" spans="1:8" x14ac:dyDescent="0.35">
      <c r="A1426" t="s">
        <v>3595</v>
      </c>
      <c r="B1426" t="s">
        <v>3596</v>
      </c>
      <c r="C1426" s="1">
        <v>8.8575630187988299</v>
      </c>
      <c r="D1426" t="str">
        <f>_xlfn.XLOOKUP(Table1[[#This Row],[data_zone_code]],Table2[msoa21cd], Table2[msoa21nm], "Not found")</f>
        <v>Birmingham 055</v>
      </c>
      <c r="E1426" s="1">
        <f>_xlfn.XLOOKUP(Table1[[#This Row],[data_zone_code]], Table2[msoa21cd],Table2[acute_morbidity_indicator], "Not found")</f>
        <v>157.2716774193548</v>
      </c>
      <c r="F1426">
        <f>RANK(Table1[[#This Row],[pm2.5_mean]], Table1[pm2.5_mean], 0)</f>
        <v>1426</v>
      </c>
      <c r="G1426">
        <f>(_xlfn.PERCENTRANK.INC(Table1[pm2.5_mean], Table1[[#This Row],[pm2.5_mean]]))*100</f>
        <v>79.2</v>
      </c>
      <c r="H1426">
        <f>CEILING(_xlfn.PERCENTRANK.INC(Table1[acute_morbidity_indicator], Table1[[#This Row],[acute_morbidity_indicator]]) * 10, 1)</f>
        <v>10</v>
      </c>
    </row>
    <row r="1427" spans="1:8" x14ac:dyDescent="0.35">
      <c r="A1427" t="s">
        <v>1697</v>
      </c>
      <c r="B1427" t="s">
        <v>1698</v>
      </c>
      <c r="C1427" s="1">
        <v>8.8574590682983398</v>
      </c>
      <c r="D1427" t="str">
        <f>_xlfn.XLOOKUP(Table1[[#This Row],[data_zone_code]],Table2[msoa21cd], Table2[msoa21nm], "Not found")</f>
        <v>Waltham Forest 005</v>
      </c>
      <c r="E1427" s="1">
        <f>_xlfn.XLOOKUP(Table1[[#This Row],[data_zone_code]], Table2[msoa21cd],Table2[acute_morbidity_indicator], "Not found")</f>
        <v>95.894161971830982</v>
      </c>
      <c r="F1427">
        <f>RANK(Table1[[#This Row],[pm2.5_mean]], Table1[pm2.5_mean], 0)</f>
        <v>1427</v>
      </c>
      <c r="G1427">
        <f>(_xlfn.PERCENTRANK.INC(Table1[pm2.5_mean], Table1[[#This Row],[pm2.5_mean]]))*100</f>
        <v>79.100000000000009</v>
      </c>
      <c r="H1427">
        <f>CEILING(_xlfn.PERCENTRANK.INC(Table1[acute_morbidity_indicator], Table1[[#This Row],[acute_morbidity_indicator]]) * 10, 1)</f>
        <v>4</v>
      </c>
    </row>
    <row r="1428" spans="1:8" x14ac:dyDescent="0.35">
      <c r="A1428" t="s">
        <v>13315</v>
      </c>
      <c r="B1428" t="s">
        <v>13316</v>
      </c>
      <c r="C1428" s="1">
        <v>8.8563318252563494</v>
      </c>
      <c r="D1428" t="str">
        <f>_xlfn.XLOOKUP(Table1[[#This Row],[data_zone_code]],Table2[msoa21cd], Table2[msoa21nm], "Not found")</f>
        <v>Manchester 056</v>
      </c>
      <c r="E1428" s="1">
        <f>_xlfn.XLOOKUP(Table1[[#This Row],[data_zone_code]], Table2[msoa21cd],Table2[acute_morbidity_indicator], "Not found")</f>
        <v>169.65667972350229</v>
      </c>
      <c r="F1428">
        <f>RANK(Table1[[#This Row],[pm2.5_mean]], Table1[pm2.5_mean], 0)</f>
        <v>1428</v>
      </c>
      <c r="G1428">
        <f>(_xlfn.PERCENTRANK.INC(Table1[pm2.5_mean], Table1[[#This Row],[pm2.5_mean]]))*100</f>
        <v>79.100000000000009</v>
      </c>
      <c r="H1428">
        <f>CEILING(_xlfn.PERCENTRANK.INC(Table1[acute_morbidity_indicator], Table1[[#This Row],[acute_morbidity_indicator]]) * 10, 1)</f>
        <v>10</v>
      </c>
    </row>
    <row r="1429" spans="1:8" x14ac:dyDescent="0.35">
      <c r="A1429" t="s">
        <v>991</v>
      </c>
      <c r="B1429" t="s">
        <v>992</v>
      </c>
      <c r="C1429" s="1">
        <v>8.8557205200195295</v>
      </c>
      <c r="D1429" t="str">
        <f>_xlfn.XLOOKUP(Table1[[#This Row],[data_zone_code]],Table2[msoa21cd], Table2[msoa21nm], "Not found")</f>
        <v>Hillingdon 032</v>
      </c>
      <c r="E1429" s="1">
        <f>_xlfn.XLOOKUP(Table1[[#This Row],[data_zone_code]], Table2[msoa21cd],Table2[acute_morbidity_indicator], "Not found")</f>
        <v>108.9243361702128</v>
      </c>
      <c r="F1429">
        <f>RANK(Table1[[#This Row],[pm2.5_mean]], Table1[pm2.5_mean], 0)</f>
        <v>1429</v>
      </c>
      <c r="G1429">
        <f>(_xlfn.PERCENTRANK.INC(Table1[pm2.5_mean], Table1[[#This Row],[pm2.5_mean]]))*100</f>
        <v>79.100000000000009</v>
      </c>
      <c r="H1429">
        <f>CEILING(_xlfn.PERCENTRANK.INC(Table1[acute_morbidity_indicator], Table1[[#This Row],[acute_morbidity_indicator]]) * 10, 1)</f>
        <v>7</v>
      </c>
    </row>
    <row r="1430" spans="1:8" x14ac:dyDescent="0.35">
      <c r="A1430" t="s">
        <v>5291</v>
      </c>
      <c r="B1430" t="s">
        <v>5292</v>
      </c>
      <c r="C1430" s="1">
        <v>8.8554296493530291</v>
      </c>
      <c r="D1430" t="str">
        <f>_xlfn.XLOOKUP(Table1[[#This Row],[data_zone_code]],Table2[msoa21cd], Table2[msoa21nm], "Not found")</f>
        <v>North Lincolnshire 019</v>
      </c>
      <c r="E1430" s="1">
        <f>_xlfn.XLOOKUP(Table1[[#This Row],[data_zone_code]], Table2[msoa21cd],Table2[acute_morbidity_indicator], "Not found")</f>
        <v>95.041642857142861</v>
      </c>
      <c r="F1430">
        <f>RANK(Table1[[#This Row],[pm2.5_mean]], Table1[pm2.5_mean], 0)</f>
        <v>1430</v>
      </c>
      <c r="G1430">
        <f>(_xlfn.PERCENTRANK.INC(Table1[pm2.5_mean], Table1[[#This Row],[pm2.5_mean]]))*100</f>
        <v>79.100000000000009</v>
      </c>
      <c r="H1430">
        <f>CEILING(_xlfn.PERCENTRANK.INC(Table1[acute_morbidity_indicator], Table1[[#This Row],[acute_morbidity_indicator]]) * 10, 1)</f>
        <v>4</v>
      </c>
    </row>
    <row r="1431" spans="1:8" x14ac:dyDescent="0.35">
      <c r="A1431" t="s">
        <v>901</v>
      </c>
      <c r="B1431" t="s">
        <v>902</v>
      </c>
      <c r="C1431" s="1">
        <v>8.8545513153076207</v>
      </c>
      <c r="D1431" t="str">
        <f>_xlfn.XLOOKUP(Table1[[#This Row],[data_zone_code]],Table2[msoa21cd], Table2[msoa21nm], "Not found")</f>
        <v>Havering 016</v>
      </c>
      <c r="E1431" s="1">
        <f>_xlfn.XLOOKUP(Table1[[#This Row],[data_zone_code]], Table2[msoa21cd],Table2[acute_morbidity_indicator], "Not found")</f>
        <v>109.828125984252</v>
      </c>
      <c r="F1431">
        <f>RANK(Table1[[#This Row],[pm2.5_mean]], Table1[pm2.5_mean], 0)</f>
        <v>1431</v>
      </c>
      <c r="G1431">
        <f>(_xlfn.PERCENTRANK.INC(Table1[pm2.5_mean], Table1[[#This Row],[pm2.5_mean]]))*100</f>
        <v>79.100000000000009</v>
      </c>
      <c r="H1431">
        <f>CEILING(_xlfn.PERCENTRANK.INC(Table1[acute_morbidity_indicator], Table1[[#This Row],[acute_morbidity_indicator]]) * 10, 1)</f>
        <v>7</v>
      </c>
    </row>
    <row r="1432" spans="1:8" x14ac:dyDescent="0.35">
      <c r="A1432" t="s">
        <v>2309</v>
      </c>
      <c r="B1432" t="s">
        <v>2310</v>
      </c>
      <c r="C1432" s="1">
        <v>8.8541126251220703</v>
      </c>
      <c r="D1432" t="str">
        <f>_xlfn.XLOOKUP(Table1[[#This Row],[data_zone_code]],Table2[msoa21cd], Table2[msoa21nm], "Not found")</f>
        <v>Stockport 030</v>
      </c>
      <c r="E1432" s="1">
        <f>_xlfn.XLOOKUP(Table1[[#This Row],[data_zone_code]], Table2[msoa21cd],Table2[acute_morbidity_indicator], "Not found")</f>
        <v>101.20149523809521</v>
      </c>
      <c r="F1432">
        <f>RANK(Table1[[#This Row],[pm2.5_mean]], Table1[pm2.5_mean], 0)</f>
        <v>1432</v>
      </c>
      <c r="G1432">
        <f>(_xlfn.PERCENTRANK.INC(Table1[pm2.5_mean], Table1[[#This Row],[pm2.5_mean]]))*100</f>
        <v>79.100000000000009</v>
      </c>
      <c r="H1432">
        <f>CEILING(_xlfn.PERCENTRANK.INC(Table1[acute_morbidity_indicator], Table1[[#This Row],[acute_morbidity_indicator]]) * 10, 1)</f>
        <v>5</v>
      </c>
    </row>
    <row r="1433" spans="1:8" x14ac:dyDescent="0.35">
      <c r="A1433" t="s">
        <v>5331</v>
      </c>
      <c r="B1433" t="s">
        <v>5332</v>
      </c>
      <c r="C1433" s="1">
        <v>8.8538560867309606</v>
      </c>
      <c r="D1433" t="str">
        <f>_xlfn.XLOOKUP(Table1[[#This Row],[data_zone_code]],Table2[msoa21cd], Table2[msoa21nm], "Not found")</f>
        <v>York 016</v>
      </c>
      <c r="E1433" s="1">
        <f>_xlfn.XLOOKUP(Table1[[#This Row],[data_zone_code]], Table2[msoa21cd],Table2[acute_morbidity_indicator], "Not found")</f>
        <v>116.18350107526879</v>
      </c>
      <c r="F1433">
        <f>RANK(Table1[[#This Row],[pm2.5_mean]], Table1[pm2.5_mean], 0)</f>
        <v>1433</v>
      </c>
      <c r="G1433">
        <f>(_xlfn.PERCENTRANK.INC(Table1[pm2.5_mean], Table1[[#This Row],[pm2.5_mean]]))*100</f>
        <v>79.100000000000009</v>
      </c>
      <c r="H1433">
        <f>CEILING(_xlfn.PERCENTRANK.INC(Table1[acute_morbidity_indicator], Table1[[#This Row],[acute_morbidity_indicator]]) * 10, 1)</f>
        <v>8</v>
      </c>
    </row>
    <row r="1434" spans="1:8" x14ac:dyDescent="0.35">
      <c r="A1434" t="s">
        <v>4649</v>
      </c>
      <c r="B1434" t="s">
        <v>4650</v>
      </c>
      <c r="C1434" s="1">
        <v>8.8537082672119105</v>
      </c>
      <c r="D1434" t="str">
        <f>_xlfn.XLOOKUP(Table1[[#This Row],[data_zone_code]],Table2[msoa21cd], Table2[msoa21nm], "Not found")</f>
        <v>Leeds 099</v>
      </c>
      <c r="E1434" s="1">
        <f>_xlfn.XLOOKUP(Table1[[#This Row],[data_zone_code]], Table2[msoa21cd],Table2[acute_morbidity_indicator], "Not found")</f>
        <v>92.654802395209586</v>
      </c>
      <c r="F1434">
        <f>RANK(Table1[[#This Row],[pm2.5_mean]], Table1[pm2.5_mean], 0)</f>
        <v>1434</v>
      </c>
      <c r="G1434">
        <f>(_xlfn.PERCENTRANK.INC(Table1[pm2.5_mean], Table1[[#This Row],[pm2.5_mean]]))*100</f>
        <v>79</v>
      </c>
      <c r="H1434">
        <f>CEILING(_xlfn.PERCENTRANK.INC(Table1[acute_morbidity_indicator], Table1[[#This Row],[acute_morbidity_indicator]]) * 10, 1)</f>
        <v>4</v>
      </c>
    </row>
    <row r="1435" spans="1:8" x14ac:dyDescent="0.35">
      <c r="A1435" t="s">
        <v>3133</v>
      </c>
      <c r="B1435" t="s">
        <v>3134</v>
      </c>
      <c r="C1435" s="1">
        <v>8.8534383773803693</v>
      </c>
      <c r="D1435" t="str">
        <f>_xlfn.XLOOKUP(Table1[[#This Row],[data_zone_code]],Table2[msoa21cd], Table2[msoa21nm], "Not found")</f>
        <v>Sheffield 022</v>
      </c>
      <c r="E1435" s="1">
        <f>_xlfn.XLOOKUP(Table1[[#This Row],[data_zone_code]], Table2[msoa21cd],Table2[acute_morbidity_indicator], "Not found")</f>
        <v>147.91444901456731</v>
      </c>
      <c r="F1435">
        <f>RANK(Table1[[#This Row],[pm2.5_mean]], Table1[pm2.5_mean], 0)</f>
        <v>1435</v>
      </c>
      <c r="G1435">
        <f>(_xlfn.PERCENTRANK.INC(Table1[pm2.5_mean], Table1[[#This Row],[pm2.5_mean]]))*100</f>
        <v>79</v>
      </c>
      <c r="H1435">
        <f>CEILING(_xlfn.PERCENTRANK.INC(Table1[acute_morbidity_indicator], Table1[[#This Row],[acute_morbidity_indicator]]) * 10, 1)</f>
        <v>10</v>
      </c>
    </row>
    <row r="1436" spans="1:8" x14ac:dyDescent="0.35">
      <c r="A1436" t="s">
        <v>2635</v>
      </c>
      <c r="B1436" t="s">
        <v>2636</v>
      </c>
      <c r="C1436" s="1">
        <v>8.8528661727905291</v>
      </c>
      <c r="D1436" t="str">
        <f>_xlfn.XLOOKUP(Table1[[#This Row],[data_zone_code]],Table2[msoa21cd], Table2[msoa21nm], "Not found")</f>
        <v>Liverpool 034</v>
      </c>
      <c r="E1436" s="1">
        <f>_xlfn.XLOOKUP(Table1[[#This Row],[data_zone_code]], Table2[msoa21cd],Table2[acute_morbidity_indicator], "Not found")</f>
        <v>101.66917361111111</v>
      </c>
      <c r="F1436">
        <f>RANK(Table1[[#This Row],[pm2.5_mean]], Table1[pm2.5_mean], 0)</f>
        <v>1436</v>
      </c>
      <c r="G1436">
        <f>(_xlfn.PERCENTRANK.INC(Table1[pm2.5_mean], Table1[[#This Row],[pm2.5_mean]]))*100</f>
        <v>79</v>
      </c>
      <c r="H1436">
        <f>CEILING(_xlfn.PERCENTRANK.INC(Table1[acute_morbidity_indicator], Table1[[#This Row],[acute_morbidity_indicator]]) * 10, 1)</f>
        <v>5</v>
      </c>
    </row>
    <row r="1437" spans="1:8" x14ac:dyDescent="0.35">
      <c r="A1437" t="s">
        <v>3189</v>
      </c>
      <c r="B1437" t="s">
        <v>3190</v>
      </c>
      <c r="C1437" s="1">
        <v>8.8526124954223597</v>
      </c>
      <c r="D1437" t="str">
        <f>_xlfn.XLOOKUP(Table1[[#This Row],[data_zone_code]],Table2[msoa21cd], Table2[msoa21nm], "Not found")</f>
        <v>Sheffield 053</v>
      </c>
      <c r="E1437" s="1">
        <f>_xlfn.XLOOKUP(Table1[[#This Row],[data_zone_code]], Table2[msoa21cd],Table2[acute_morbidity_indicator], "Not found")</f>
        <v>97.357949458483745</v>
      </c>
      <c r="F1437">
        <f>RANK(Table1[[#This Row],[pm2.5_mean]], Table1[pm2.5_mean], 0)</f>
        <v>1437</v>
      </c>
      <c r="G1437">
        <f>(_xlfn.PERCENTRANK.INC(Table1[pm2.5_mean], Table1[[#This Row],[pm2.5_mean]]))*100</f>
        <v>79</v>
      </c>
      <c r="H1437">
        <f>CEILING(_xlfn.PERCENTRANK.INC(Table1[acute_morbidity_indicator], Table1[[#This Row],[acute_morbidity_indicator]]) * 10, 1)</f>
        <v>5</v>
      </c>
    </row>
    <row r="1438" spans="1:8" x14ac:dyDescent="0.35">
      <c r="A1438" t="s">
        <v>5519</v>
      </c>
      <c r="B1438" t="s">
        <v>5520</v>
      </c>
      <c r="C1438" s="1">
        <v>8.8524894714355504</v>
      </c>
      <c r="D1438" t="str">
        <f>_xlfn.XLOOKUP(Table1[[#This Row],[data_zone_code]],Table2[msoa21cd], Table2[msoa21nm], "Not found")</f>
        <v>Nottingham 020</v>
      </c>
      <c r="E1438" s="1">
        <f>_xlfn.XLOOKUP(Table1[[#This Row],[data_zone_code]], Table2[msoa21cd],Table2[acute_morbidity_indicator], "Not found")</f>
        <v>147.7719273743017</v>
      </c>
      <c r="F1438">
        <f>RANK(Table1[[#This Row],[pm2.5_mean]], Table1[pm2.5_mean], 0)</f>
        <v>1438</v>
      </c>
      <c r="G1438">
        <f>(_xlfn.PERCENTRANK.INC(Table1[pm2.5_mean], Table1[[#This Row],[pm2.5_mean]]))*100</f>
        <v>79</v>
      </c>
      <c r="H1438">
        <f>CEILING(_xlfn.PERCENTRANK.INC(Table1[acute_morbidity_indicator], Table1[[#This Row],[acute_morbidity_indicator]]) * 10, 1)</f>
        <v>10</v>
      </c>
    </row>
    <row r="1439" spans="1:8" x14ac:dyDescent="0.35">
      <c r="A1439" t="s">
        <v>13223</v>
      </c>
      <c r="B1439" t="s">
        <v>13224</v>
      </c>
      <c r="C1439" s="1">
        <v>8.8510427474975604</v>
      </c>
      <c r="D1439" t="str">
        <f>_xlfn.XLOOKUP(Table1[[#This Row],[data_zone_code]],Table2[msoa21cd], Table2[msoa21nm], "Not found")</f>
        <v>Boston 008</v>
      </c>
      <c r="E1439" s="1">
        <f>_xlfn.XLOOKUP(Table1[[#This Row],[data_zone_code]], Table2[msoa21cd],Table2[acute_morbidity_indicator], "Not found")</f>
        <v>97.648210045662097</v>
      </c>
      <c r="F1439">
        <f>RANK(Table1[[#This Row],[pm2.5_mean]], Table1[pm2.5_mean], 0)</f>
        <v>1439</v>
      </c>
      <c r="G1439">
        <f>(_xlfn.PERCENTRANK.INC(Table1[pm2.5_mean], Table1[[#This Row],[pm2.5_mean]]))*100</f>
        <v>79</v>
      </c>
      <c r="H1439">
        <f>CEILING(_xlfn.PERCENTRANK.INC(Table1[acute_morbidity_indicator], Table1[[#This Row],[acute_morbidity_indicator]]) * 10, 1)</f>
        <v>5</v>
      </c>
    </row>
    <row r="1440" spans="1:8" x14ac:dyDescent="0.35">
      <c r="A1440" t="s">
        <v>2951</v>
      </c>
      <c r="B1440" t="s">
        <v>2952</v>
      </c>
      <c r="C1440" s="1">
        <v>8.8503217697143608</v>
      </c>
      <c r="D1440" t="str">
        <f>_xlfn.XLOOKUP(Table1[[#This Row],[data_zone_code]],Table2[msoa21cd], Table2[msoa21nm], "Not found")</f>
        <v>Doncaster 001</v>
      </c>
      <c r="E1440" s="1">
        <f>_xlfn.XLOOKUP(Table1[[#This Row],[data_zone_code]], Table2[msoa21cd],Table2[acute_morbidity_indicator], "Not found")</f>
        <v>102.81392134831459</v>
      </c>
      <c r="F1440">
        <f>RANK(Table1[[#This Row],[pm2.5_mean]], Table1[pm2.5_mean], 0)</f>
        <v>1440</v>
      </c>
      <c r="G1440">
        <f>(_xlfn.PERCENTRANK.INC(Table1[pm2.5_mean], Table1[[#This Row],[pm2.5_mean]]))*100</f>
        <v>79</v>
      </c>
      <c r="H1440">
        <f>CEILING(_xlfn.PERCENTRANK.INC(Table1[acute_morbidity_indicator], Table1[[#This Row],[acute_morbidity_indicator]]) * 10, 1)</f>
        <v>6</v>
      </c>
    </row>
    <row r="1441" spans="1:8" x14ac:dyDescent="0.35">
      <c r="A1441" t="s">
        <v>1435</v>
      </c>
      <c r="B1441" t="s">
        <v>1436</v>
      </c>
      <c r="C1441" s="1">
        <v>8.8502731323242205</v>
      </c>
      <c r="D1441" t="str">
        <f>_xlfn.XLOOKUP(Table1[[#This Row],[data_zone_code]],Table2[msoa21cd], Table2[msoa21nm], "Not found")</f>
        <v>Redbridge 006</v>
      </c>
      <c r="E1441" s="1">
        <f>_xlfn.XLOOKUP(Table1[[#This Row],[data_zone_code]], Table2[msoa21cd],Table2[acute_morbidity_indicator], "Not found")</f>
        <v>95.969644012944983</v>
      </c>
      <c r="F1441">
        <f>RANK(Table1[[#This Row],[pm2.5_mean]], Table1[pm2.5_mean], 0)</f>
        <v>1441</v>
      </c>
      <c r="G1441">
        <f>(_xlfn.PERCENTRANK.INC(Table1[pm2.5_mean], Table1[[#This Row],[pm2.5_mean]]))*100</f>
        <v>78.900000000000006</v>
      </c>
      <c r="H1441">
        <f>CEILING(_xlfn.PERCENTRANK.INC(Table1[acute_morbidity_indicator], Table1[[#This Row],[acute_morbidity_indicator]]) * 10, 1)</f>
        <v>4</v>
      </c>
    </row>
    <row r="1442" spans="1:8" x14ac:dyDescent="0.35">
      <c r="A1442" t="s">
        <v>5271</v>
      </c>
      <c r="B1442" t="s">
        <v>5272</v>
      </c>
      <c r="C1442" s="1">
        <v>8.8498830795288104</v>
      </c>
      <c r="D1442" t="str">
        <f>_xlfn.XLOOKUP(Table1[[#This Row],[data_zone_code]],Table2[msoa21cd], Table2[msoa21nm], "Not found")</f>
        <v>North Lincolnshire 009</v>
      </c>
      <c r="E1442" s="1">
        <f>_xlfn.XLOOKUP(Table1[[#This Row],[data_zone_code]], Table2[msoa21cd],Table2[acute_morbidity_indicator], "Not found")</f>
        <v>112.77984615384619</v>
      </c>
      <c r="F1442">
        <f>RANK(Table1[[#This Row],[pm2.5_mean]], Table1[pm2.5_mean], 0)</f>
        <v>1442</v>
      </c>
      <c r="G1442">
        <f>(_xlfn.PERCENTRANK.INC(Table1[pm2.5_mean], Table1[[#This Row],[pm2.5_mean]]))*100</f>
        <v>78.900000000000006</v>
      </c>
      <c r="H1442">
        <f>CEILING(_xlfn.PERCENTRANK.INC(Table1[acute_morbidity_indicator], Table1[[#This Row],[acute_morbidity_indicator]]) * 10, 1)</f>
        <v>7</v>
      </c>
    </row>
    <row r="1443" spans="1:8" x14ac:dyDescent="0.35">
      <c r="A1443" t="s">
        <v>6023</v>
      </c>
      <c r="B1443" t="s">
        <v>6024</v>
      </c>
      <c r="C1443" s="1">
        <v>8.8486967086791992</v>
      </c>
      <c r="D1443" t="str">
        <f>_xlfn.XLOOKUP(Table1[[#This Row],[data_zone_code]],Table2[msoa21cd], Table2[msoa21nm], "Not found")</f>
        <v>Plymouth 032</v>
      </c>
      <c r="E1443" s="1">
        <f>_xlfn.XLOOKUP(Table1[[#This Row],[data_zone_code]], Table2[msoa21cd],Table2[acute_morbidity_indicator], "Not found")</f>
        <v>87.403238095238095</v>
      </c>
      <c r="F1443">
        <f>RANK(Table1[[#This Row],[pm2.5_mean]], Table1[pm2.5_mean], 0)</f>
        <v>1443</v>
      </c>
      <c r="G1443">
        <f>(_xlfn.PERCENTRANK.INC(Table1[pm2.5_mean], Table1[[#This Row],[pm2.5_mean]]))*100</f>
        <v>78.900000000000006</v>
      </c>
      <c r="H1443">
        <f>CEILING(_xlfn.PERCENTRANK.INC(Table1[acute_morbidity_indicator], Table1[[#This Row],[acute_morbidity_indicator]]) * 10, 1)</f>
        <v>3</v>
      </c>
    </row>
    <row r="1444" spans="1:8" x14ac:dyDescent="0.35">
      <c r="A1444" t="s">
        <v>1035</v>
      </c>
      <c r="B1444" t="s">
        <v>1036</v>
      </c>
      <c r="C1444" s="1">
        <v>8.84832763671875</v>
      </c>
      <c r="D1444" t="str">
        <f>_xlfn.XLOOKUP(Table1[[#This Row],[data_zone_code]],Table2[msoa21cd], Table2[msoa21nm], "Not found")</f>
        <v>Hounslow 024</v>
      </c>
      <c r="E1444" s="1">
        <f>_xlfn.XLOOKUP(Table1[[#This Row],[data_zone_code]], Table2[msoa21cd],Table2[acute_morbidity_indicator], "Not found")</f>
        <v>102.68990336134451</v>
      </c>
      <c r="F1444">
        <f>RANK(Table1[[#This Row],[pm2.5_mean]], Table1[pm2.5_mean], 0)</f>
        <v>1444</v>
      </c>
      <c r="G1444">
        <f>(_xlfn.PERCENTRANK.INC(Table1[pm2.5_mean], Table1[[#This Row],[pm2.5_mean]]))*100</f>
        <v>78.900000000000006</v>
      </c>
      <c r="H1444">
        <f>CEILING(_xlfn.PERCENTRANK.INC(Table1[acute_morbidity_indicator], Table1[[#This Row],[acute_morbidity_indicator]]) * 10, 1)</f>
        <v>6</v>
      </c>
    </row>
    <row r="1445" spans="1:8" x14ac:dyDescent="0.35">
      <c r="A1445" t="s">
        <v>2075</v>
      </c>
      <c r="B1445" t="s">
        <v>2076</v>
      </c>
      <c r="C1445" s="1">
        <v>8.8481159210205096</v>
      </c>
      <c r="D1445" t="str">
        <f>_xlfn.XLOOKUP(Table1[[#This Row],[data_zone_code]],Table2[msoa21cd], Table2[msoa21nm], "Not found")</f>
        <v>Manchester 050</v>
      </c>
      <c r="E1445" s="1">
        <f>_xlfn.XLOOKUP(Table1[[#This Row],[data_zone_code]], Table2[msoa21cd],Table2[acute_morbidity_indicator], "Not found")</f>
        <v>158.91198689956329</v>
      </c>
      <c r="F1445">
        <f>RANK(Table1[[#This Row],[pm2.5_mean]], Table1[pm2.5_mean], 0)</f>
        <v>1445</v>
      </c>
      <c r="G1445">
        <f>(_xlfn.PERCENTRANK.INC(Table1[pm2.5_mean], Table1[[#This Row],[pm2.5_mean]]))*100</f>
        <v>78.900000000000006</v>
      </c>
      <c r="H1445">
        <f>CEILING(_xlfn.PERCENTRANK.INC(Table1[acute_morbidity_indicator], Table1[[#This Row],[acute_morbidity_indicator]]) * 10, 1)</f>
        <v>10</v>
      </c>
    </row>
    <row r="1446" spans="1:8" x14ac:dyDescent="0.35">
      <c r="A1446" t="s">
        <v>2633</v>
      </c>
      <c r="B1446" t="s">
        <v>2634</v>
      </c>
      <c r="C1446" s="1">
        <v>8.8478183746337908</v>
      </c>
      <c r="D1446" t="str">
        <f>_xlfn.XLOOKUP(Table1[[#This Row],[data_zone_code]],Table2[msoa21cd], Table2[msoa21nm], "Not found")</f>
        <v>Liverpool 032</v>
      </c>
      <c r="E1446" s="1">
        <f>_xlfn.XLOOKUP(Table1[[#This Row],[data_zone_code]], Table2[msoa21cd],Table2[acute_morbidity_indicator], "Not found")</f>
        <v>131.4366616915423</v>
      </c>
      <c r="F1446">
        <f>RANK(Table1[[#This Row],[pm2.5_mean]], Table1[pm2.5_mean], 0)</f>
        <v>1446</v>
      </c>
      <c r="G1446">
        <f>(_xlfn.PERCENTRANK.INC(Table1[pm2.5_mean], Table1[[#This Row],[pm2.5_mean]]))*100</f>
        <v>78.900000000000006</v>
      </c>
      <c r="H1446">
        <f>CEILING(_xlfn.PERCENTRANK.INC(Table1[acute_morbidity_indicator], Table1[[#This Row],[acute_morbidity_indicator]]) * 10, 1)</f>
        <v>9</v>
      </c>
    </row>
    <row r="1447" spans="1:8" x14ac:dyDescent="0.35">
      <c r="A1447" t="s">
        <v>3957</v>
      </c>
      <c r="B1447" t="s">
        <v>3958</v>
      </c>
      <c r="C1447" s="1">
        <v>8.8478002548217791</v>
      </c>
      <c r="D1447" t="str">
        <f>_xlfn.XLOOKUP(Table1[[#This Row],[data_zone_code]],Table2[msoa21cd], Table2[msoa21nm], "Not found")</f>
        <v>Sandwell 030</v>
      </c>
      <c r="E1447" s="1">
        <f>_xlfn.XLOOKUP(Table1[[#This Row],[data_zone_code]], Table2[msoa21cd],Table2[acute_morbidity_indicator], "Not found")</f>
        <v>116.9433514851485</v>
      </c>
      <c r="F1447">
        <f>RANK(Table1[[#This Row],[pm2.5_mean]], Table1[pm2.5_mean], 0)</f>
        <v>1447</v>
      </c>
      <c r="G1447">
        <f>(_xlfn.PERCENTRANK.INC(Table1[pm2.5_mean], Table1[[#This Row],[pm2.5_mean]]))*100</f>
        <v>78.900000000000006</v>
      </c>
      <c r="H1447">
        <f>CEILING(_xlfn.PERCENTRANK.INC(Table1[acute_morbidity_indicator], Table1[[#This Row],[acute_morbidity_indicator]]) * 10, 1)</f>
        <v>8</v>
      </c>
    </row>
    <row r="1448" spans="1:8" x14ac:dyDescent="0.35">
      <c r="A1448" t="s">
        <v>11855</v>
      </c>
      <c r="B1448" t="s">
        <v>11856</v>
      </c>
      <c r="C1448" s="1">
        <v>8.8468265533447301</v>
      </c>
      <c r="D1448" t="str">
        <f>_xlfn.XLOOKUP(Table1[[#This Row],[data_zone_code]],Table2[msoa21cd], Table2[msoa21nm], "Not found")</f>
        <v>Newcastle-under-Lyme 011</v>
      </c>
      <c r="E1448" s="1">
        <f>_xlfn.XLOOKUP(Table1[[#This Row],[data_zone_code]], Table2[msoa21cd],Table2[acute_morbidity_indicator], "Not found")</f>
        <v>135.53497610921499</v>
      </c>
      <c r="F1448">
        <f>RANK(Table1[[#This Row],[pm2.5_mean]], Table1[pm2.5_mean], 0)</f>
        <v>1448</v>
      </c>
      <c r="G1448">
        <f>(_xlfn.PERCENTRANK.INC(Table1[pm2.5_mean], Table1[[#This Row],[pm2.5_mean]]))*100</f>
        <v>78.8</v>
      </c>
      <c r="H1448">
        <f>CEILING(_xlfn.PERCENTRANK.INC(Table1[acute_morbidity_indicator], Table1[[#This Row],[acute_morbidity_indicator]]) * 10, 1)</f>
        <v>9</v>
      </c>
    </row>
    <row r="1449" spans="1:8" x14ac:dyDescent="0.35">
      <c r="A1449" t="s">
        <v>845</v>
      </c>
      <c r="B1449" t="s">
        <v>846</v>
      </c>
      <c r="C1449" s="1">
        <v>8.8467855453491193</v>
      </c>
      <c r="D1449" t="str">
        <f>_xlfn.XLOOKUP(Table1[[#This Row],[data_zone_code]],Table2[msoa21cd], Table2[msoa21nm], "Not found")</f>
        <v>Harrow 017</v>
      </c>
      <c r="E1449" s="1">
        <f>_xlfn.XLOOKUP(Table1[[#This Row],[data_zone_code]], Table2[msoa21cd],Table2[acute_morbidity_indicator], "Not found")</f>
        <v>106.5079752066116</v>
      </c>
      <c r="F1449">
        <f>RANK(Table1[[#This Row],[pm2.5_mean]], Table1[pm2.5_mean], 0)</f>
        <v>1449</v>
      </c>
      <c r="G1449">
        <f>(_xlfn.PERCENTRANK.INC(Table1[pm2.5_mean], Table1[[#This Row],[pm2.5_mean]]))*100</f>
        <v>78.8</v>
      </c>
      <c r="H1449">
        <f>CEILING(_xlfn.PERCENTRANK.INC(Table1[acute_morbidity_indicator], Table1[[#This Row],[acute_morbidity_indicator]]) * 10, 1)</f>
        <v>6</v>
      </c>
    </row>
    <row r="1450" spans="1:8" x14ac:dyDescent="0.35">
      <c r="A1450" t="s">
        <v>11343</v>
      </c>
      <c r="B1450" t="s">
        <v>11344</v>
      </c>
      <c r="C1450" s="1">
        <v>8.8465776443481392</v>
      </c>
      <c r="D1450" t="str">
        <f>_xlfn.XLOOKUP(Table1[[#This Row],[data_zone_code]],Table2[msoa21cd], Table2[msoa21nm], "Not found")</f>
        <v>Rushcliffe 004</v>
      </c>
      <c r="E1450" s="1">
        <f>_xlfn.XLOOKUP(Table1[[#This Row],[data_zone_code]], Table2[msoa21cd],Table2[acute_morbidity_indicator], "Not found")</f>
        <v>76.281659863945578</v>
      </c>
      <c r="F1450">
        <f>RANK(Table1[[#This Row],[pm2.5_mean]], Table1[pm2.5_mean], 0)</f>
        <v>1450</v>
      </c>
      <c r="G1450">
        <f>(_xlfn.PERCENTRANK.INC(Table1[pm2.5_mean], Table1[[#This Row],[pm2.5_mean]]))*100</f>
        <v>78.8</v>
      </c>
      <c r="H1450">
        <f>CEILING(_xlfn.PERCENTRANK.INC(Table1[acute_morbidity_indicator], Table1[[#This Row],[acute_morbidity_indicator]]) * 10, 1)</f>
        <v>1</v>
      </c>
    </row>
    <row r="1451" spans="1:8" x14ac:dyDescent="0.35">
      <c r="A1451" t="s">
        <v>3593</v>
      </c>
      <c r="B1451" t="s">
        <v>3594</v>
      </c>
      <c r="C1451" s="1">
        <v>8.8456583023071307</v>
      </c>
      <c r="D1451" t="str">
        <f>_xlfn.XLOOKUP(Table1[[#This Row],[data_zone_code]],Table2[msoa21cd], Table2[msoa21nm], "Not found")</f>
        <v>Birmingham 054</v>
      </c>
      <c r="E1451" s="1">
        <f>_xlfn.XLOOKUP(Table1[[#This Row],[data_zone_code]], Table2[msoa21cd],Table2[acute_morbidity_indicator], "Not found")</f>
        <v>170.06497674418611</v>
      </c>
      <c r="F1451">
        <f>RANK(Table1[[#This Row],[pm2.5_mean]], Table1[pm2.5_mean], 0)</f>
        <v>1451</v>
      </c>
      <c r="G1451">
        <f>(_xlfn.PERCENTRANK.INC(Table1[pm2.5_mean], Table1[[#This Row],[pm2.5_mean]]))*100</f>
        <v>78.8</v>
      </c>
      <c r="H1451">
        <f>CEILING(_xlfn.PERCENTRANK.INC(Table1[acute_morbidity_indicator], Table1[[#This Row],[acute_morbidity_indicator]]) * 10, 1)</f>
        <v>10</v>
      </c>
    </row>
    <row r="1452" spans="1:8" x14ac:dyDescent="0.35">
      <c r="A1452" t="s">
        <v>6215</v>
      </c>
      <c r="B1452" t="s">
        <v>6216</v>
      </c>
      <c r="C1452" s="1">
        <v>8.8454570770263707</v>
      </c>
      <c r="D1452" t="str">
        <f>_xlfn.XLOOKUP(Table1[[#This Row],[data_zone_code]],Table2[msoa21cd], Table2[msoa21nm], "Not found")</f>
        <v>Peterborough 017</v>
      </c>
      <c r="E1452" s="1">
        <f>_xlfn.XLOOKUP(Table1[[#This Row],[data_zone_code]], Table2[msoa21cd],Table2[acute_morbidity_indicator], "Not found")</f>
        <v>103.4508430493274</v>
      </c>
      <c r="F1452">
        <f>RANK(Table1[[#This Row],[pm2.5_mean]], Table1[pm2.5_mean], 0)</f>
        <v>1452</v>
      </c>
      <c r="G1452">
        <f>(_xlfn.PERCENTRANK.INC(Table1[pm2.5_mean], Table1[[#This Row],[pm2.5_mean]]))*100</f>
        <v>78.8</v>
      </c>
      <c r="H1452">
        <f>CEILING(_xlfn.PERCENTRANK.INC(Table1[acute_morbidity_indicator], Table1[[#This Row],[acute_morbidity_indicator]]) * 10, 1)</f>
        <v>6</v>
      </c>
    </row>
    <row r="1453" spans="1:8" x14ac:dyDescent="0.35">
      <c r="A1453" t="s">
        <v>1599</v>
      </c>
      <c r="B1453" t="s">
        <v>1600</v>
      </c>
      <c r="C1453" s="1">
        <v>8.8453903198242205</v>
      </c>
      <c r="D1453" t="str">
        <f>_xlfn.XLOOKUP(Table1[[#This Row],[data_zone_code]],Table2[msoa21cd], Table2[msoa21nm], "Not found")</f>
        <v>Sutton 008</v>
      </c>
      <c r="E1453" s="1">
        <f>_xlfn.XLOOKUP(Table1[[#This Row],[data_zone_code]], Table2[msoa21cd],Table2[acute_morbidity_indicator], "Not found")</f>
        <v>83.714613636363637</v>
      </c>
      <c r="F1453">
        <f>RANK(Table1[[#This Row],[pm2.5_mean]], Table1[pm2.5_mean], 0)</f>
        <v>1453</v>
      </c>
      <c r="G1453">
        <f>(_xlfn.PERCENTRANK.INC(Table1[pm2.5_mean], Table1[[#This Row],[pm2.5_mean]]))*100</f>
        <v>78.8</v>
      </c>
      <c r="H1453">
        <f>CEILING(_xlfn.PERCENTRANK.INC(Table1[acute_morbidity_indicator], Table1[[#This Row],[acute_morbidity_indicator]]) * 10, 1)</f>
        <v>2</v>
      </c>
    </row>
    <row r="1454" spans="1:8" x14ac:dyDescent="0.35">
      <c r="A1454" t="s">
        <v>7443</v>
      </c>
      <c r="B1454" t="s">
        <v>7444</v>
      </c>
      <c r="C1454" s="1">
        <v>8.8450384140014595</v>
      </c>
      <c r="D1454" t="str">
        <f>_xlfn.XLOOKUP(Table1[[#This Row],[data_zone_code]],Table2[msoa21cd], Table2[msoa21nm], "Not found")</f>
        <v>Cheshire West and Chester 037</v>
      </c>
      <c r="E1454" s="1">
        <f>_xlfn.XLOOKUP(Table1[[#This Row],[data_zone_code]], Table2[msoa21cd],Table2[acute_morbidity_indicator], "Not found")</f>
        <v>105.31904790419161</v>
      </c>
      <c r="F1454">
        <f>RANK(Table1[[#This Row],[pm2.5_mean]], Table1[pm2.5_mean], 0)</f>
        <v>1454</v>
      </c>
      <c r="G1454">
        <f>(_xlfn.PERCENTRANK.INC(Table1[pm2.5_mean], Table1[[#This Row],[pm2.5_mean]]))*100</f>
        <v>78.8</v>
      </c>
      <c r="H1454">
        <f>CEILING(_xlfn.PERCENTRANK.INC(Table1[acute_morbidity_indicator], Table1[[#This Row],[acute_morbidity_indicator]]) * 10, 1)</f>
        <v>6</v>
      </c>
    </row>
    <row r="1455" spans="1:8" x14ac:dyDescent="0.35">
      <c r="A1455" t="s">
        <v>6819</v>
      </c>
      <c r="B1455" t="s">
        <v>6820</v>
      </c>
      <c r="C1455" s="1">
        <v>8.8449926376342791</v>
      </c>
      <c r="D1455" t="str">
        <f>_xlfn.XLOOKUP(Table1[[#This Row],[data_zone_code]],Table2[msoa21cd], Table2[msoa21nm], "Not found")</f>
        <v>Southampton 017</v>
      </c>
      <c r="E1455" s="1">
        <f>_xlfn.XLOOKUP(Table1[[#This Row],[data_zone_code]], Table2[msoa21cd],Table2[acute_morbidity_indicator], "Not found")</f>
        <v>168.1999137466307</v>
      </c>
      <c r="F1455">
        <f>RANK(Table1[[#This Row],[pm2.5_mean]], Table1[pm2.5_mean], 0)</f>
        <v>1455</v>
      </c>
      <c r="G1455">
        <f>(_xlfn.PERCENTRANK.INC(Table1[pm2.5_mean], Table1[[#This Row],[pm2.5_mean]]))*100</f>
        <v>78.7</v>
      </c>
      <c r="H1455">
        <f>CEILING(_xlfn.PERCENTRANK.INC(Table1[acute_morbidity_indicator], Table1[[#This Row],[acute_morbidity_indicator]]) * 10, 1)</f>
        <v>10</v>
      </c>
    </row>
    <row r="1456" spans="1:8" x14ac:dyDescent="0.35">
      <c r="A1456" t="s">
        <v>5457</v>
      </c>
      <c r="B1456" t="s">
        <v>5458</v>
      </c>
      <c r="C1456" s="1">
        <v>8.8449153900146502</v>
      </c>
      <c r="D1456" t="str">
        <f>_xlfn.XLOOKUP(Table1[[#This Row],[data_zone_code]],Table2[msoa21cd], Table2[msoa21nm], "Not found")</f>
        <v>Leicester 028</v>
      </c>
      <c r="E1456" s="1">
        <f>_xlfn.XLOOKUP(Table1[[#This Row],[data_zone_code]], Table2[msoa21cd],Table2[acute_morbidity_indicator], "Not found")</f>
        <v>123.99008510638301</v>
      </c>
      <c r="F1456">
        <f>RANK(Table1[[#This Row],[pm2.5_mean]], Table1[pm2.5_mean], 0)</f>
        <v>1456</v>
      </c>
      <c r="G1456">
        <f>(_xlfn.PERCENTRANK.INC(Table1[pm2.5_mean], Table1[[#This Row],[pm2.5_mean]]))*100</f>
        <v>78.7</v>
      </c>
      <c r="H1456">
        <f>CEILING(_xlfn.PERCENTRANK.INC(Table1[acute_morbidity_indicator], Table1[[#This Row],[acute_morbidity_indicator]]) * 10, 1)</f>
        <v>9</v>
      </c>
    </row>
    <row r="1457" spans="1:8" x14ac:dyDescent="0.35">
      <c r="A1457" t="s">
        <v>745</v>
      </c>
      <c r="B1457" t="s">
        <v>746</v>
      </c>
      <c r="C1457" s="1">
        <v>8.8448438644409197</v>
      </c>
      <c r="D1457" t="str">
        <f>_xlfn.XLOOKUP(Table1[[#This Row],[data_zone_code]],Table2[msoa21cd], Table2[msoa21nm], "Not found")</f>
        <v>Haringey 001</v>
      </c>
      <c r="E1457" s="1">
        <f>_xlfn.XLOOKUP(Table1[[#This Row],[data_zone_code]], Table2[msoa21cd],Table2[acute_morbidity_indicator], "Not found")</f>
        <v>95.523487364620934</v>
      </c>
      <c r="F1457">
        <f>RANK(Table1[[#This Row],[pm2.5_mean]], Table1[pm2.5_mean], 0)</f>
        <v>1457</v>
      </c>
      <c r="G1457">
        <f>(_xlfn.PERCENTRANK.INC(Table1[pm2.5_mean], Table1[[#This Row],[pm2.5_mean]]))*100</f>
        <v>78.7</v>
      </c>
      <c r="H1457">
        <f>CEILING(_xlfn.PERCENTRANK.INC(Table1[acute_morbidity_indicator], Table1[[#This Row],[acute_morbidity_indicator]]) * 10, 1)</f>
        <v>4</v>
      </c>
    </row>
    <row r="1458" spans="1:8" x14ac:dyDescent="0.35">
      <c r="A1458" t="s">
        <v>11349</v>
      </c>
      <c r="B1458" t="s">
        <v>11350</v>
      </c>
      <c r="C1458" s="1">
        <v>8.8442029953002894</v>
      </c>
      <c r="D1458" t="str">
        <f>_xlfn.XLOOKUP(Table1[[#This Row],[data_zone_code]],Table2[msoa21cd], Table2[msoa21nm], "Not found")</f>
        <v>Rushcliffe 007</v>
      </c>
      <c r="E1458" s="1">
        <f>_xlfn.XLOOKUP(Table1[[#This Row],[data_zone_code]], Table2[msoa21cd],Table2[acute_morbidity_indicator], "Not found")</f>
        <v>85.094437209302328</v>
      </c>
      <c r="F1458">
        <f>RANK(Table1[[#This Row],[pm2.5_mean]], Table1[pm2.5_mean], 0)</f>
        <v>1458</v>
      </c>
      <c r="G1458">
        <f>(_xlfn.PERCENTRANK.INC(Table1[pm2.5_mean], Table1[[#This Row],[pm2.5_mean]]))*100</f>
        <v>78.7</v>
      </c>
      <c r="H1458">
        <f>CEILING(_xlfn.PERCENTRANK.INC(Table1[acute_morbidity_indicator], Table1[[#This Row],[acute_morbidity_indicator]]) * 10, 1)</f>
        <v>2</v>
      </c>
    </row>
    <row r="1459" spans="1:8" x14ac:dyDescent="0.35">
      <c r="A1459" t="s">
        <v>6361</v>
      </c>
      <c r="B1459" t="s">
        <v>6362</v>
      </c>
      <c r="C1459" s="1">
        <v>8.8441553115844709</v>
      </c>
      <c r="D1459" t="str">
        <f>_xlfn.XLOOKUP(Table1[[#This Row],[data_zone_code]],Table2[msoa21cd], Table2[msoa21nm], "Not found")</f>
        <v>Medway 017</v>
      </c>
      <c r="E1459" s="1">
        <f>_xlfn.XLOOKUP(Table1[[#This Row],[data_zone_code]], Table2[msoa21cd],Table2[acute_morbidity_indicator], "Not found")</f>
        <v>104.34314615384621</v>
      </c>
      <c r="F1459">
        <f>RANK(Table1[[#This Row],[pm2.5_mean]], Table1[pm2.5_mean], 0)</f>
        <v>1459</v>
      </c>
      <c r="G1459">
        <f>(_xlfn.PERCENTRANK.INC(Table1[pm2.5_mean], Table1[[#This Row],[pm2.5_mean]]))*100</f>
        <v>78.7</v>
      </c>
      <c r="H1459">
        <f>CEILING(_xlfn.PERCENTRANK.INC(Table1[acute_morbidity_indicator], Table1[[#This Row],[acute_morbidity_indicator]]) * 10, 1)</f>
        <v>6</v>
      </c>
    </row>
    <row r="1460" spans="1:8" x14ac:dyDescent="0.35">
      <c r="A1460" t="s">
        <v>2063</v>
      </c>
      <c r="B1460" t="s">
        <v>2064</v>
      </c>
      <c r="C1460" s="1">
        <v>8.8441305160522496</v>
      </c>
      <c r="D1460" t="str">
        <f>_xlfn.XLOOKUP(Table1[[#This Row],[data_zone_code]],Table2[msoa21cd], Table2[msoa21nm], "Not found")</f>
        <v>Manchester 044</v>
      </c>
      <c r="E1460" s="1">
        <f>_xlfn.XLOOKUP(Table1[[#This Row],[data_zone_code]], Table2[msoa21cd],Table2[acute_morbidity_indicator], "Not found")</f>
        <v>142.17594331983801</v>
      </c>
      <c r="F1460">
        <f>RANK(Table1[[#This Row],[pm2.5_mean]], Table1[pm2.5_mean], 0)</f>
        <v>1460</v>
      </c>
      <c r="G1460">
        <f>(_xlfn.PERCENTRANK.INC(Table1[pm2.5_mean], Table1[[#This Row],[pm2.5_mean]]))*100</f>
        <v>78.7</v>
      </c>
      <c r="H1460">
        <f>CEILING(_xlfn.PERCENTRANK.INC(Table1[acute_morbidity_indicator], Table1[[#This Row],[acute_morbidity_indicator]]) * 10, 1)</f>
        <v>10</v>
      </c>
    </row>
    <row r="1461" spans="1:8" x14ac:dyDescent="0.35">
      <c r="A1461" t="s">
        <v>245</v>
      </c>
      <c r="B1461" t="s">
        <v>246</v>
      </c>
      <c r="C1461" s="1">
        <v>8.8433485031127894</v>
      </c>
      <c r="D1461" t="str">
        <f>_xlfn.XLOOKUP(Table1[[#This Row],[data_zone_code]],Table2[msoa21cd], Table2[msoa21nm], "Not found")</f>
        <v>Bromley 001</v>
      </c>
      <c r="E1461" s="1">
        <f>_xlfn.XLOOKUP(Table1[[#This Row],[data_zone_code]], Table2[msoa21cd],Table2[acute_morbidity_indicator], "Not found")</f>
        <v>106.6764240837696</v>
      </c>
      <c r="F1461">
        <f>RANK(Table1[[#This Row],[pm2.5_mean]], Table1[pm2.5_mean], 0)</f>
        <v>1461</v>
      </c>
      <c r="G1461">
        <f>(_xlfn.PERCENTRANK.INC(Table1[pm2.5_mean], Table1[[#This Row],[pm2.5_mean]]))*100</f>
        <v>78.7</v>
      </c>
      <c r="H1461">
        <f>CEILING(_xlfn.PERCENTRANK.INC(Table1[acute_morbidity_indicator], Table1[[#This Row],[acute_morbidity_indicator]]) * 10, 1)</f>
        <v>6</v>
      </c>
    </row>
    <row r="1462" spans="1:8" x14ac:dyDescent="0.35">
      <c r="A1462" t="s">
        <v>7221</v>
      </c>
      <c r="B1462" t="s">
        <v>7222</v>
      </c>
      <c r="C1462" s="1">
        <v>8.8433370590209996</v>
      </c>
      <c r="D1462" t="str">
        <f>_xlfn.XLOOKUP(Table1[[#This Row],[data_zone_code]],Table2[msoa21cd], Table2[msoa21nm], "Not found")</f>
        <v>Huntingdonshire 020</v>
      </c>
      <c r="E1462" s="1">
        <f>_xlfn.XLOOKUP(Table1[[#This Row],[data_zone_code]], Table2[msoa21cd],Table2[acute_morbidity_indicator], "Not found")</f>
        <v>81.065730769230768</v>
      </c>
      <c r="F1462">
        <f>RANK(Table1[[#This Row],[pm2.5_mean]], Table1[pm2.5_mean], 0)</f>
        <v>1462</v>
      </c>
      <c r="G1462">
        <f>(_xlfn.PERCENTRANK.INC(Table1[pm2.5_mean], Table1[[#This Row],[pm2.5_mean]]))*100</f>
        <v>78.600000000000009</v>
      </c>
      <c r="H1462">
        <f>CEILING(_xlfn.PERCENTRANK.INC(Table1[acute_morbidity_indicator], Table1[[#This Row],[acute_morbidity_indicator]]) * 10, 1)</f>
        <v>2</v>
      </c>
    </row>
    <row r="1463" spans="1:8" x14ac:dyDescent="0.35">
      <c r="A1463" t="s">
        <v>6333</v>
      </c>
      <c r="B1463" t="s">
        <v>6334</v>
      </c>
      <c r="C1463" s="1">
        <v>8.8433275222778303</v>
      </c>
      <c r="D1463" t="str">
        <f>_xlfn.XLOOKUP(Table1[[#This Row],[data_zone_code]],Table2[msoa21cd], Table2[msoa21nm], "Not found")</f>
        <v>Medway 003</v>
      </c>
      <c r="E1463" s="1">
        <f>_xlfn.XLOOKUP(Table1[[#This Row],[data_zone_code]], Table2[msoa21cd],Table2[acute_morbidity_indicator], "Not found")</f>
        <v>90.519080808080815</v>
      </c>
      <c r="F1463">
        <f>RANK(Table1[[#This Row],[pm2.5_mean]], Table1[pm2.5_mean], 0)</f>
        <v>1463</v>
      </c>
      <c r="G1463">
        <f>(_xlfn.PERCENTRANK.INC(Table1[pm2.5_mean], Table1[[#This Row],[pm2.5_mean]]))*100</f>
        <v>78.600000000000009</v>
      </c>
      <c r="H1463">
        <f>CEILING(_xlfn.PERCENTRANK.INC(Table1[acute_morbidity_indicator], Table1[[#This Row],[acute_morbidity_indicator]]) * 10, 1)</f>
        <v>3</v>
      </c>
    </row>
    <row r="1464" spans="1:8" x14ac:dyDescent="0.35">
      <c r="A1464" t="s">
        <v>13139</v>
      </c>
      <c r="B1464" t="s">
        <v>13140</v>
      </c>
      <c r="C1464" s="1">
        <v>8.8432359695434606</v>
      </c>
      <c r="D1464" t="str">
        <f>_xlfn.XLOOKUP(Table1[[#This Row],[data_zone_code]],Table2[msoa21cd], Table2[msoa21nm], "Not found")</f>
        <v>Portsmouth 026</v>
      </c>
      <c r="E1464" s="1">
        <f>_xlfn.XLOOKUP(Table1[[#This Row],[data_zone_code]], Table2[msoa21cd],Table2[acute_morbidity_indicator], "Not found")</f>
        <v>86.189205741626807</v>
      </c>
      <c r="F1464">
        <f>RANK(Table1[[#This Row],[pm2.5_mean]], Table1[pm2.5_mean], 0)</f>
        <v>1464</v>
      </c>
      <c r="G1464">
        <f>(_xlfn.PERCENTRANK.INC(Table1[pm2.5_mean], Table1[[#This Row],[pm2.5_mean]]))*100</f>
        <v>78.600000000000009</v>
      </c>
      <c r="H1464">
        <f>CEILING(_xlfn.PERCENTRANK.INC(Table1[acute_morbidity_indicator], Table1[[#This Row],[acute_morbidity_indicator]]) * 10, 1)</f>
        <v>2</v>
      </c>
    </row>
    <row r="1465" spans="1:8" x14ac:dyDescent="0.35">
      <c r="A1465" t="s">
        <v>3573</v>
      </c>
      <c r="B1465" t="s">
        <v>3574</v>
      </c>
      <c r="C1465" s="1">
        <v>8.8422050476074201</v>
      </c>
      <c r="D1465" t="str">
        <f>_xlfn.XLOOKUP(Table1[[#This Row],[data_zone_code]],Table2[msoa21cd], Table2[msoa21nm], "Not found")</f>
        <v>Birmingham 044</v>
      </c>
      <c r="E1465" s="1">
        <f>_xlfn.XLOOKUP(Table1[[#This Row],[data_zone_code]], Table2[msoa21cd],Table2[acute_morbidity_indicator], "Not found")</f>
        <v>156.84558883248729</v>
      </c>
      <c r="F1465">
        <f>RANK(Table1[[#This Row],[pm2.5_mean]], Table1[pm2.5_mean], 0)</f>
        <v>1465</v>
      </c>
      <c r="G1465">
        <f>(_xlfn.PERCENTRANK.INC(Table1[pm2.5_mean], Table1[[#This Row],[pm2.5_mean]]))*100</f>
        <v>78.600000000000009</v>
      </c>
      <c r="H1465">
        <f>CEILING(_xlfn.PERCENTRANK.INC(Table1[acute_morbidity_indicator], Table1[[#This Row],[acute_morbidity_indicator]]) * 10, 1)</f>
        <v>10</v>
      </c>
    </row>
    <row r="1466" spans="1:8" x14ac:dyDescent="0.35">
      <c r="A1466" t="s">
        <v>11185</v>
      </c>
      <c r="B1466" t="s">
        <v>11186</v>
      </c>
      <c r="C1466" s="1">
        <v>8.8420486450195295</v>
      </c>
      <c r="D1466" t="str">
        <f>_xlfn.XLOOKUP(Table1[[#This Row],[data_zone_code]],Table2[msoa21cd], Table2[msoa21nm], "Not found")</f>
        <v>Ashfield 007</v>
      </c>
      <c r="E1466" s="1">
        <f>_xlfn.XLOOKUP(Table1[[#This Row],[data_zone_code]], Table2[msoa21cd],Table2[acute_morbidity_indicator], "Not found")</f>
        <v>111.505223880597</v>
      </c>
      <c r="F1466">
        <f>RANK(Table1[[#This Row],[pm2.5_mean]], Table1[pm2.5_mean], 0)</f>
        <v>1466</v>
      </c>
      <c r="G1466">
        <f>(_xlfn.PERCENTRANK.INC(Table1[pm2.5_mean], Table1[[#This Row],[pm2.5_mean]]))*100</f>
        <v>78.600000000000009</v>
      </c>
      <c r="H1466">
        <f>CEILING(_xlfn.PERCENTRANK.INC(Table1[acute_morbidity_indicator], Table1[[#This Row],[acute_morbidity_indicator]]) * 10, 1)</f>
        <v>7</v>
      </c>
    </row>
    <row r="1467" spans="1:8" x14ac:dyDescent="0.35">
      <c r="A1467" t="s">
        <v>3581</v>
      </c>
      <c r="B1467" t="s">
        <v>3582</v>
      </c>
      <c r="C1467" s="1">
        <v>8.8420209884643608</v>
      </c>
      <c r="D1467" t="str">
        <f>_xlfn.XLOOKUP(Table1[[#This Row],[data_zone_code]],Table2[msoa21cd], Table2[msoa21nm], "Not found")</f>
        <v>Birmingham 048</v>
      </c>
      <c r="E1467" s="1">
        <f>_xlfn.XLOOKUP(Table1[[#This Row],[data_zone_code]], Table2[msoa21cd],Table2[acute_morbidity_indicator], "Not found")</f>
        <v>147.67554482758621</v>
      </c>
      <c r="F1467">
        <f>RANK(Table1[[#This Row],[pm2.5_mean]], Table1[pm2.5_mean], 0)</f>
        <v>1467</v>
      </c>
      <c r="G1467">
        <f>(_xlfn.PERCENTRANK.INC(Table1[pm2.5_mean], Table1[[#This Row],[pm2.5_mean]]))*100</f>
        <v>78.600000000000009</v>
      </c>
      <c r="H1467">
        <f>CEILING(_xlfn.PERCENTRANK.INC(Table1[acute_morbidity_indicator], Table1[[#This Row],[acute_morbidity_indicator]]) * 10, 1)</f>
        <v>10</v>
      </c>
    </row>
    <row r="1468" spans="1:8" x14ac:dyDescent="0.35">
      <c r="A1468" t="s">
        <v>5283</v>
      </c>
      <c r="B1468" t="s">
        <v>5284</v>
      </c>
      <c r="C1468" s="1">
        <v>8.8417186737060494</v>
      </c>
      <c r="D1468" t="str">
        <f>_xlfn.XLOOKUP(Table1[[#This Row],[data_zone_code]],Table2[msoa21cd], Table2[msoa21nm], "Not found")</f>
        <v>North Lincolnshire 015</v>
      </c>
      <c r="E1468" s="1">
        <f>_xlfn.XLOOKUP(Table1[[#This Row],[data_zone_code]], Table2[msoa21cd],Table2[acute_morbidity_indicator], "Not found")</f>
        <v>136.85319672131149</v>
      </c>
      <c r="F1468">
        <f>RANK(Table1[[#This Row],[pm2.5_mean]], Table1[pm2.5_mean], 0)</f>
        <v>1468</v>
      </c>
      <c r="G1468">
        <f>(_xlfn.PERCENTRANK.INC(Table1[pm2.5_mean], Table1[[#This Row],[pm2.5_mean]]))*100</f>
        <v>78.5</v>
      </c>
      <c r="H1468">
        <f>CEILING(_xlfn.PERCENTRANK.INC(Table1[acute_morbidity_indicator], Table1[[#This Row],[acute_morbidity_indicator]]) * 10, 1)</f>
        <v>10</v>
      </c>
    </row>
    <row r="1469" spans="1:8" x14ac:dyDescent="0.35">
      <c r="A1469" t="s">
        <v>4811</v>
      </c>
      <c r="B1469" t="s">
        <v>4812</v>
      </c>
      <c r="C1469" s="1">
        <v>8.8416633605956996</v>
      </c>
      <c r="D1469" t="str">
        <f>_xlfn.XLOOKUP(Table1[[#This Row],[data_zone_code]],Table2[msoa21cd], Table2[msoa21nm], "Not found")</f>
        <v>Middlesbrough 019</v>
      </c>
      <c r="E1469" s="1">
        <f>_xlfn.XLOOKUP(Table1[[#This Row],[data_zone_code]], Table2[msoa21cd],Table2[acute_morbidity_indicator], "Not found")</f>
        <v>95.445709580838326</v>
      </c>
      <c r="F1469">
        <f>RANK(Table1[[#This Row],[pm2.5_mean]], Table1[pm2.5_mean], 0)</f>
        <v>1469</v>
      </c>
      <c r="G1469">
        <f>(_xlfn.PERCENTRANK.INC(Table1[pm2.5_mean], Table1[[#This Row],[pm2.5_mean]]))*100</f>
        <v>78.5</v>
      </c>
      <c r="H1469">
        <f>CEILING(_xlfn.PERCENTRANK.INC(Table1[acute_morbidity_indicator], Table1[[#This Row],[acute_morbidity_indicator]]) * 10, 1)</f>
        <v>4</v>
      </c>
    </row>
    <row r="1470" spans="1:8" x14ac:dyDescent="0.35">
      <c r="A1470" t="s">
        <v>11805</v>
      </c>
      <c r="B1470" t="s">
        <v>11806</v>
      </c>
      <c r="C1470" s="1">
        <v>8.8416442871093803</v>
      </c>
      <c r="D1470" t="str">
        <f>_xlfn.XLOOKUP(Table1[[#This Row],[data_zone_code]],Table2[msoa21cd], Table2[msoa21nm], "Not found")</f>
        <v>East Staffordshire 013</v>
      </c>
      <c r="E1470" s="1">
        <f>_xlfn.XLOOKUP(Table1[[#This Row],[data_zone_code]], Table2[msoa21cd],Table2[acute_morbidity_indicator], "Not found")</f>
        <v>103.0833888888889</v>
      </c>
      <c r="F1470">
        <f>RANK(Table1[[#This Row],[pm2.5_mean]], Table1[pm2.5_mean], 0)</f>
        <v>1470</v>
      </c>
      <c r="G1470">
        <f>(_xlfn.PERCENTRANK.INC(Table1[pm2.5_mean], Table1[[#This Row],[pm2.5_mean]]))*100</f>
        <v>78.5</v>
      </c>
      <c r="H1470">
        <f>CEILING(_xlfn.PERCENTRANK.INC(Table1[acute_morbidity_indicator], Table1[[#This Row],[acute_morbidity_indicator]]) * 10, 1)</f>
        <v>6</v>
      </c>
    </row>
    <row r="1471" spans="1:8" x14ac:dyDescent="0.35">
      <c r="A1471" t="s">
        <v>5289</v>
      </c>
      <c r="B1471" t="s">
        <v>5290</v>
      </c>
      <c r="C1471" s="1">
        <v>8.8415622711181605</v>
      </c>
      <c r="D1471" t="str">
        <f>_xlfn.XLOOKUP(Table1[[#This Row],[data_zone_code]],Table2[msoa21cd], Table2[msoa21nm], "Not found")</f>
        <v>North Lincolnshire 018</v>
      </c>
      <c r="E1471" s="1">
        <f>_xlfn.XLOOKUP(Table1[[#This Row],[data_zone_code]], Table2[msoa21cd],Table2[acute_morbidity_indicator], "Not found")</f>
        <v>107.32895939086291</v>
      </c>
      <c r="F1471">
        <f>RANK(Table1[[#This Row],[pm2.5_mean]], Table1[pm2.5_mean], 0)</f>
        <v>1471</v>
      </c>
      <c r="G1471">
        <f>(_xlfn.PERCENTRANK.INC(Table1[pm2.5_mean], Table1[[#This Row],[pm2.5_mean]]))*100</f>
        <v>78.5</v>
      </c>
      <c r="H1471">
        <f>CEILING(_xlfn.PERCENTRANK.INC(Table1[acute_morbidity_indicator], Table1[[#This Row],[acute_morbidity_indicator]]) * 10, 1)</f>
        <v>6</v>
      </c>
    </row>
    <row r="1472" spans="1:8" x14ac:dyDescent="0.35">
      <c r="A1472" t="s">
        <v>3697</v>
      </c>
      <c r="B1472" t="s">
        <v>3698</v>
      </c>
      <c r="C1472" s="1">
        <v>8.8414964675903303</v>
      </c>
      <c r="D1472" t="str">
        <f>_xlfn.XLOOKUP(Table1[[#This Row],[data_zone_code]],Table2[msoa21cd], Table2[msoa21nm], "Not found")</f>
        <v>Birmingham 112</v>
      </c>
      <c r="E1472" s="1">
        <f>_xlfn.XLOOKUP(Table1[[#This Row],[data_zone_code]], Table2[msoa21cd],Table2[acute_morbidity_indicator], "Not found")</f>
        <v>120.3033779904306</v>
      </c>
      <c r="F1472">
        <f>RANK(Table1[[#This Row],[pm2.5_mean]], Table1[pm2.5_mean], 0)</f>
        <v>1472</v>
      </c>
      <c r="G1472">
        <f>(_xlfn.PERCENTRANK.INC(Table1[pm2.5_mean], Table1[[#This Row],[pm2.5_mean]]))*100</f>
        <v>78.5</v>
      </c>
      <c r="H1472">
        <f>CEILING(_xlfn.PERCENTRANK.INC(Table1[acute_morbidity_indicator], Table1[[#This Row],[acute_morbidity_indicator]]) * 10, 1)</f>
        <v>8</v>
      </c>
    </row>
    <row r="1473" spans="1:8" x14ac:dyDescent="0.35">
      <c r="A1473" t="s">
        <v>1601</v>
      </c>
      <c r="B1473" t="s">
        <v>1602</v>
      </c>
      <c r="C1473" s="1">
        <v>8.8412303924560494</v>
      </c>
      <c r="D1473" t="str">
        <f>_xlfn.XLOOKUP(Table1[[#This Row],[data_zone_code]],Table2[msoa21cd], Table2[msoa21nm], "Not found")</f>
        <v>Sutton 009</v>
      </c>
      <c r="E1473" s="1">
        <f>_xlfn.XLOOKUP(Table1[[#This Row],[data_zone_code]], Table2[msoa21cd],Table2[acute_morbidity_indicator], "Not found")</f>
        <v>82.909407692307695</v>
      </c>
      <c r="F1473">
        <f>RANK(Table1[[#This Row],[pm2.5_mean]], Table1[pm2.5_mean], 0)</f>
        <v>1473</v>
      </c>
      <c r="G1473">
        <f>(_xlfn.PERCENTRANK.INC(Table1[pm2.5_mean], Table1[[#This Row],[pm2.5_mean]]))*100</f>
        <v>78.5</v>
      </c>
      <c r="H1473">
        <f>CEILING(_xlfn.PERCENTRANK.INC(Table1[acute_morbidity_indicator], Table1[[#This Row],[acute_morbidity_indicator]]) * 10, 1)</f>
        <v>2</v>
      </c>
    </row>
    <row r="1474" spans="1:8" x14ac:dyDescent="0.35">
      <c r="A1474" t="s">
        <v>8671</v>
      </c>
      <c r="B1474" t="s">
        <v>8672</v>
      </c>
      <c r="C1474" s="1">
        <v>8.8407812118530291</v>
      </c>
      <c r="D1474" t="str">
        <f>_xlfn.XLOOKUP(Table1[[#This Row],[data_zone_code]],Table2[msoa21cd], Table2[msoa21nm], "Not found")</f>
        <v>Colchester 013</v>
      </c>
      <c r="E1474" s="1">
        <f>_xlfn.XLOOKUP(Table1[[#This Row],[data_zone_code]], Table2[msoa21cd],Table2[acute_morbidity_indicator], "Not found")</f>
        <v>85.900948275862078</v>
      </c>
      <c r="F1474">
        <f>RANK(Table1[[#This Row],[pm2.5_mean]], Table1[pm2.5_mean], 0)</f>
        <v>1474</v>
      </c>
      <c r="G1474">
        <f>(_xlfn.PERCENTRANK.INC(Table1[pm2.5_mean], Table1[[#This Row],[pm2.5_mean]]))*100</f>
        <v>78.5</v>
      </c>
      <c r="H1474">
        <f>CEILING(_xlfn.PERCENTRANK.INC(Table1[acute_morbidity_indicator], Table1[[#This Row],[acute_morbidity_indicator]]) * 10, 1)</f>
        <v>2</v>
      </c>
    </row>
    <row r="1475" spans="1:8" x14ac:dyDescent="0.35">
      <c r="A1475" t="s">
        <v>2071</v>
      </c>
      <c r="B1475" t="s">
        <v>2072</v>
      </c>
      <c r="C1475" s="1">
        <v>8.8405733108520508</v>
      </c>
      <c r="D1475" t="str">
        <f>_xlfn.XLOOKUP(Table1[[#This Row],[data_zone_code]],Table2[msoa21cd], Table2[msoa21nm], "Not found")</f>
        <v>Manchester 048</v>
      </c>
      <c r="E1475" s="1">
        <f>_xlfn.XLOOKUP(Table1[[#This Row],[data_zone_code]], Table2[msoa21cd],Table2[acute_morbidity_indicator], "Not found")</f>
        <v>142.24022514619881</v>
      </c>
      <c r="F1475">
        <f>RANK(Table1[[#This Row],[pm2.5_mean]], Table1[pm2.5_mean], 0)</f>
        <v>1475</v>
      </c>
      <c r="G1475">
        <f>(_xlfn.PERCENTRANK.INC(Table1[pm2.5_mean], Table1[[#This Row],[pm2.5_mean]]))*100</f>
        <v>78.400000000000006</v>
      </c>
      <c r="H1475">
        <f>CEILING(_xlfn.PERCENTRANK.INC(Table1[acute_morbidity_indicator], Table1[[#This Row],[acute_morbidity_indicator]]) * 10, 1)</f>
        <v>10</v>
      </c>
    </row>
    <row r="1476" spans="1:8" x14ac:dyDescent="0.35">
      <c r="A1476" t="s">
        <v>5439</v>
      </c>
      <c r="B1476" t="s">
        <v>5440</v>
      </c>
      <c r="C1476" s="1">
        <v>8.8393669128418004</v>
      </c>
      <c r="D1476" t="str">
        <f>_xlfn.XLOOKUP(Table1[[#This Row],[data_zone_code]],Table2[msoa21cd], Table2[msoa21nm], "Not found")</f>
        <v>Leicester 018</v>
      </c>
      <c r="E1476" s="1">
        <f>_xlfn.XLOOKUP(Table1[[#This Row],[data_zone_code]], Table2[msoa21cd],Table2[acute_morbidity_indicator], "Not found")</f>
        <v>121.9558488372093</v>
      </c>
      <c r="F1476">
        <f>RANK(Table1[[#This Row],[pm2.5_mean]], Table1[pm2.5_mean], 0)</f>
        <v>1476</v>
      </c>
      <c r="G1476">
        <f>(_xlfn.PERCENTRANK.INC(Table1[pm2.5_mean], Table1[[#This Row],[pm2.5_mean]]))*100</f>
        <v>78.400000000000006</v>
      </c>
      <c r="H1476">
        <f>CEILING(_xlfn.PERCENTRANK.INC(Table1[acute_morbidity_indicator], Table1[[#This Row],[acute_morbidity_indicator]]) * 10, 1)</f>
        <v>8</v>
      </c>
    </row>
    <row r="1477" spans="1:8" x14ac:dyDescent="0.35">
      <c r="A1477" t="s">
        <v>715</v>
      </c>
      <c r="B1477" t="s">
        <v>716</v>
      </c>
      <c r="C1477" s="1">
        <v>8.8391418457031197</v>
      </c>
      <c r="D1477" t="str">
        <f>_xlfn.XLOOKUP(Table1[[#This Row],[data_zone_code]],Table2[msoa21cd], Table2[msoa21nm], "Not found")</f>
        <v>Hammersmith and Fulham 011</v>
      </c>
      <c r="E1477" s="1">
        <f>_xlfn.XLOOKUP(Table1[[#This Row],[data_zone_code]], Table2[msoa21cd],Table2[acute_morbidity_indicator], "Not found")</f>
        <v>86.720040502793296</v>
      </c>
      <c r="F1477">
        <f>RANK(Table1[[#This Row],[pm2.5_mean]], Table1[pm2.5_mean], 0)</f>
        <v>1477</v>
      </c>
      <c r="G1477">
        <f>(_xlfn.PERCENTRANK.INC(Table1[pm2.5_mean], Table1[[#This Row],[pm2.5_mean]]))*100</f>
        <v>78.400000000000006</v>
      </c>
      <c r="H1477">
        <f>CEILING(_xlfn.PERCENTRANK.INC(Table1[acute_morbidity_indicator], Table1[[#This Row],[acute_morbidity_indicator]]) * 10, 1)</f>
        <v>2</v>
      </c>
    </row>
    <row r="1478" spans="1:8" x14ac:dyDescent="0.35">
      <c r="A1478" t="s">
        <v>12641</v>
      </c>
      <c r="B1478" t="s">
        <v>12642</v>
      </c>
      <c r="C1478" s="1">
        <v>8.8387212753295898</v>
      </c>
      <c r="D1478" t="str">
        <f>_xlfn.XLOOKUP(Table1[[#This Row],[data_zone_code]],Table2[msoa21cd], Table2[msoa21nm], "Not found")</f>
        <v>Chichester 009</v>
      </c>
      <c r="E1478" s="1">
        <f>_xlfn.XLOOKUP(Table1[[#This Row],[data_zone_code]], Table2[msoa21cd],Table2[acute_morbidity_indicator], "Not found")</f>
        <v>98.325626086956518</v>
      </c>
      <c r="F1478">
        <f>RANK(Table1[[#This Row],[pm2.5_mean]], Table1[pm2.5_mean], 0)</f>
        <v>1478</v>
      </c>
      <c r="G1478">
        <f>(_xlfn.PERCENTRANK.INC(Table1[pm2.5_mean], Table1[[#This Row],[pm2.5_mean]]))*100</f>
        <v>78.400000000000006</v>
      </c>
      <c r="H1478">
        <f>CEILING(_xlfn.PERCENTRANK.INC(Table1[acute_morbidity_indicator], Table1[[#This Row],[acute_morbidity_indicator]]) * 10, 1)</f>
        <v>5</v>
      </c>
    </row>
    <row r="1479" spans="1:8" x14ac:dyDescent="0.35">
      <c r="A1479" t="s">
        <v>8565</v>
      </c>
      <c r="B1479" t="s">
        <v>8566</v>
      </c>
      <c r="C1479" s="1">
        <v>8.8386602401733398</v>
      </c>
      <c r="D1479" t="str">
        <f>_xlfn.XLOOKUP(Table1[[#This Row],[data_zone_code]],Table2[msoa21cd], Table2[msoa21nm], "Not found")</f>
        <v>Braintree 016</v>
      </c>
      <c r="E1479" s="1">
        <f>_xlfn.XLOOKUP(Table1[[#This Row],[data_zone_code]], Table2[msoa21cd],Table2[acute_morbidity_indicator], "Not found")</f>
        <v>110.8056494845361</v>
      </c>
      <c r="F1479">
        <f>RANK(Table1[[#This Row],[pm2.5_mean]], Table1[pm2.5_mean], 0)</f>
        <v>1479</v>
      </c>
      <c r="G1479">
        <f>(_xlfn.PERCENTRANK.INC(Table1[pm2.5_mean], Table1[[#This Row],[pm2.5_mean]]))*100</f>
        <v>78.400000000000006</v>
      </c>
      <c r="H1479">
        <f>CEILING(_xlfn.PERCENTRANK.INC(Table1[acute_morbidity_indicator], Table1[[#This Row],[acute_morbidity_indicator]]) * 10, 1)</f>
        <v>7</v>
      </c>
    </row>
    <row r="1480" spans="1:8" x14ac:dyDescent="0.35">
      <c r="A1480" t="s">
        <v>495</v>
      </c>
      <c r="B1480" t="s">
        <v>496</v>
      </c>
      <c r="C1480" s="1">
        <v>8.8385992050170898</v>
      </c>
      <c r="D1480" t="str">
        <f>_xlfn.XLOOKUP(Table1[[#This Row],[data_zone_code]],Table2[msoa21cd], Table2[msoa21nm], "Not found")</f>
        <v>Ealing 023</v>
      </c>
      <c r="E1480" s="1">
        <f>_xlfn.XLOOKUP(Table1[[#This Row],[data_zone_code]], Table2[msoa21cd],Table2[acute_morbidity_indicator], "Not found")</f>
        <v>135.37777720207251</v>
      </c>
      <c r="F1480">
        <f>RANK(Table1[[#This Row],[pm2.5_mean]], Table1[pm2.5_mean], 0)</f>
        <v>1480</v>
      </c>
      <c r="G1480">
        <f>(_xlfn.PERCENTRANK.INC(Table1[pm2.5_mean], Table1[[#This Row],[pm2.5_mean]]))*100</f>
        <v>78.400000000000006</v>
      </c>
      <c r="H1480">
        <f>CEILING(_xlfn.PERCENTRANK.INC(Table1[acute_morbidity_indicator], Table1[[#This Row],[acute_morbidity_indicator]]) * 10, 1)</f>
        <v>9</v>
      </c>
    </row>
    <row r="1481" spans="1:8" x14ac:dyDescent="0.35">
      <c r="A1481" t="s">
        <v>7321</v>
      </c>
      <c r="B1481" t="s">
        <v>7322</v>
      </c>
      <c r="C1481" s="1">
        <v>8.8381719589233398</v>
      </c>
      <c r="D1481" t="str">
        <f>_xlfn.XLOOKUP(Table1[[#This Row],[data_zone_code]],Table2[msoa21cd], Table2[msoa21nm], "Not found")</f>
        <v>Cheshire East 034</v>
      </c>
      <c r="E1481" s="1">
        <f>_xlfn.XLOOKUP(Table1[[#This Row],[data_zone_code]], Table2[msoa21cd],Table2[acute_morbidity_indicator], "Not found")</f>
        <v>108.5967899159664</v>
      </c>
      <c r="F1481">
        <f>RANK(Table1[[#This Row],[pm2.5_mean]], Table1[pm2.5_mean], 0)</f>
        <v>1481</v>
      </c>
      <c r="G1481">
        <f>(_xlfn.PERCENTRANK.INC(Table1[pm2.5_mean], Table1[[#This Row],[pm2.5_mean]]))*100</f>
        <v>78.400000000000006</v>
      </c>
      <c r="H1481">
        <f>CEILING(_xlfn.PERCENTRANK.INC(Table1[acute_morbidity_indicator], Table1[[#This Row],[acute_morbidity_indicator]]) * 10, 1)</f>
        <v>7</v>
      </c>
    </row>
    <row r="1482" spans="1:8" x14ac:dyDescent="0.35">
      <c r="A1482" t="s">
        <v>1325</v>
      </c>
      <c r="B1482" t="s">
        <v>1326</v>
      </c>
      <c r="C1482" s="1">
        <v>8.8379058837890607</v>
      </c>
      <c r="D1482" t="str">
        <f>_xlfn.XLOOKUP(Table1[[#This Row],[data_zone_code]],Table2[msoa21cd], Table2[msoa21nm], "Not found")</f>
        <v>Merton 011</v>
      </c>
      <c r="E1482" s="1">
        <f>_xlfn.XLOOKUP(Table1[[#This Row],[data_zone_code]], Table2[msoa21cd],Table2[acute_morbidity_indicator], "Not found")</f>
        <v>87.185820895522383</v>
      </c>
      <c r="F1482">
        <f>RANK(Table1[[#This Row],[pm2.5_mean]], Table1[pm2.5_mean], 0)</f>
        <v>1482</v>
      </c>
      <c r="G1482">
        <f>(_xlfn.PERCENTRANK.INC(Table1[pm2.5_mean], Table1[[#This Row],[pm2.5_mean]]))*100</f>
        <v>78.3</v>
      </c>
      <c r="H1482">
        <f>CEILING(_xlfn.PERCENTRANK.INC(Table1[acute_morbidity_indicator], Table1[[#This Row],[acute_morbidity_indicator]]) * 10, 1)</f>
        <v>3</v>
      </c>
    </row>
    <row r="1483" spans="1:8" x14ac:dyDescent="0.35">
      <c r="A1483" t="s">
        <v>6387</v>
      </c>
      <c r="B1483" t="s">
        <v>6388</v>
      </c>
      <c r="C1483" s="1">
        <v>8.8378868103027308</v>
      </c>
      <c r="D1483" t="str">
        <f>_xlfn.XLOOKUP(Table1[[#This Row],[data_zone_code]],Table2[msoa21cd], Table2[msoa21nm], "Not found")</f>
        <v>Medway 030</v>
      </c>
      <c r="E1483" s="1">
        <f>_xlfn.XLOOKUP(Table1[[#This Row],[data_zone_code]], Table2[msoa21cd],Table2[acute_morbidity_indicator], "Not found")</f>
        <v>76.82078294573644</v>
      </c>
      <c r="F1483">
        <f>RANK(Table1[[#This Row],[pm2.5_mean]], Table1[pm2.5_mean], 0)</f>
        <v>1483</v>
      </c>
      <c r="G1483">
        <f>(_xlfn.PERCENTRANK.INC(Table1[pm2.5_mean], Table1[[#This Row],[pm2.5_mean]]))*100</f>
        <v>78.3</v>
      </c>
      <c r="H1483">
        <f>CEILING(_xlfn.PERCENTRANK.INC(Table1[acute_morbidity_indicator], Table1[[#This Row],[acute_morbidity_indicator]]) * 10, 1)</f>
        <v>1</v>
      </c>
    </row>
    <row r="1484" spans="1:8" x14ac:dyDescent="0.35">
      <c r="A1484" t="s">
        <v>993</v>
      </c>
      <c r="B1484" t="s">
        <v>994</v>
      </c>
      <c r="C1484" s="1">
        <v>8.8372325897216797</v>
      </c>
      <c r="D1484" t="str">
        <f>_xlfn.XLOOKUP(Table1[[#This Row],[data_zone_code]],Table2[msoa21cd], Table2[msoa21nm], "Not found")</f>
        <v>Hounslow 001</v>
      </c>
      <c r="E1484" s="1">
        <f>_xlfn.XLOOKUP(Table1[[#This Row],[data_zone_code]], Table2[msoa21cd],Table2[acute_morbidity_indicator], "Not found")</f>
        <v>81.483605633802824</v>
      </c>
      <c r="F1484">
        <f>RANK(Table1[[#This Row],[pm2.5_mean]], Table1[pm2.5_mean], 0)</f>
        <v>1484</v>
      </c>
      <c r="G1484">
        <f>(_xlfn.PERCENTRANK.INC(Table1[pm2.5_mean], Table1[[#This Row],[pm2.5_mean]]))*100</f>
        <v>78.3</v>
      </c>
      <c r="H1484">
        <f>CEILING(_xlfn.PERCENTRANK.INC(Table1[acute_morbidity_indicator], Table1[[#This Row],[acute_morbidity_indicator]]) * 10, 1)</f>
        <v>2</v>
      </c>
    </row>
    <row r="1485" spans="1:8" x14ac:dyDescent="0.35">
      <c r="A1485" t="s">
        <v>8553</v>
      </c>
      <c r="B1485" t="s">
        <v>8554</v>
      </c>
      <c r="C1485" s="1">
        <v>8.8368635177612305</v>
      </c>
      <c r="D1485" t="str">
        <f>_xlfn.XLOOKUP(Table1[[#This Row],[data_zone_code]],Table2[msoa21cd], Table2[msoa21nm], "Not found")</f>
        <v>Braintree 010</v>
      </c>
      <c r="E1485" s="1">
        <f>_xlfn.XLOOKUP(Table1[[#This Row],[data_zone_code]], Table2[msoa21cd],Table2[acute_morbidity_indicator], "Not found")</f>
        <v>84.373770053475937</v>
      </c>
      <c r="F1485">
        <f>RANK(Table1[[#This Row],[pm2.5_mean]], Table1[pm2.5_mean], 0)</f>
        <v>1485</v>
      </c>
      <c r="G1485">
        <f>(_xlfn.PERCENTRANK.INC(Table1[pm2.5_mean], Table1[[#This Row],[pm2.5_mean]]))*100</f>
        <v>78.3</v>
      </c>
      <c r="H1485">
        <f>CEILING(_xlfn.PERCENTRANK.INC(Table1[acute_morbidity_indicator], Table1[[#This Row],[acute_morbidity_indicator]]) * 10, 1)</f>
        <v>2</v>
      </c>
    </row>
    <row r="1486" spans="1:8" x14ac:dyDescent="0.35">
      <c r="A1486" t="s">
        <v>1311</v>
      </c>
      <c r="B1486" t="s">
        <v>1312</v>
      </c>
      <c r="C1486" s="1">
        <v>8.8364524841308594</v>
      </c>
      <c r="D1486" t="str">
        <f>_xlfn.XLOOKUP(Table1[[#This Row],[data_zone_code]],Table2[msoa21cd], Table2[msoa21nm], "Not found")</f>
        <v>Merton 004</v>
      </c>
      <c r="E1486" s="1">
        <f>_xlfn.XLOOKUP(Table1[[#This Row],[data_zone_code]], Table2[msoa21cd],Table2[acute_morbidity_indicator], "Not found")</f>
        <v>99.871422736555473</v>
      </c>
      <c r="F1486">
        <f>RANK(Table1[[#This Row],[pm2.5_mean]], Table1[pm2.5_mean], 0)</f>
        <v>1486</v>
      </c>
      <c r="G1486">
        <f>(_xlfn.PERCENTRANK.INC(Table1[pm2.5_mean], Table1[[#This Row],[pm2.5_mean]]))*100</f>
        <v>78.3</v>
      </c>
      <c r="H1486">
        <f>CEILING(_xlfn.PERCENTRANK.INC(Table1[acute_morbidity_indicator], Table1[[#This Row],[acute_morbidity_indicator]]) * 10, 1)</f>
        <v>5</v>
      </c>
    </row>
    <row r="1487" spans="1:8" x14ac:dyDescent="0.35">
      <c r="A1487" t="s">
        <v>4095</v>
      </c>
      <c r="B1487" t="s">
        <v>4096</v>
      </c>
      <c r="C1487" s="1">
        <v>8.8360624313354492</v>
      </c>
      <c r="D1487" t="str">
        <f>_xlfn.XLOOKUP(Table1[[#This Row],[data_zone_code]],Table2[msoa21cd], Table2[msoa21nm], "Not found")</f>
        <v>Walsall 033</v>
      </c>
      <c r="E1487" s="1">
        <f>_xlfn.XLOOKUP(Table1[[#This Row],[data_zone_code]], Table2[msoa21cd],Table2[acute_morbidity_indicator], "Not found")</f>
        <v>126.742095959596</v>
      </c>
      <c r="F1487">
        <f>RANK(Table1[[#This Row],[pm2.5_mean]], Table1[pm2.5_mean], 0)</f>
        <v>1487</v>
      </c>
      <c r="G1487">
        <f>(_xlfn.PERCENTRANK.INC(Table1[pm2.5_mean], Table1[[#This Row],[pm2.5_mean]]))*100</f>
        <v>78.3</v>
      </c>
      <c r="H1487">
        <f>CEILING(_xlfn.PERCENTRANK.INC(Table1[acute_morbidity_indicator], Table1[[#This Row],[acute_morbidity_indicator]]) * 10, 1)</f>
        <v>9</v>
      </c>
    </row>
    <row r="1488" spans="1:8" x14ac:dyDescent="0.35">
      <c r="A1488" t="s">
        <v>9593</v>
      </c>
      <c r="B1488" t="s">
        <v>9594</v>
      </c>
      <c r="C1488" s="1">
        <v>8.8358545303344709</v>
      </c>
      <c r="D1488" t="str">
        <f>_xlfn.XLOOKUP(Table1[[#This Row],[data_zone_code]],Table2[msoa21cd], Table2[msoa21nm], "Not found")</f>
        <v>Welwyn Hatfield 012</v>
      </c>
      <c r="E1488" s="1">
        <f>_xlfn.XLOOKUP(Table1[[#This Row],[data_zone_code]], Table2[msoa21cd],Table2[acute_morbidity_indicator], "Not found")</f>
        <v>113.3717099099099</v>
      </c>
      <c r="F1488">
        <f>RANK(Table1[[#This Row],[pm2.5_mean]], Table1[pm2.5_mean], 0)</f>
        <v>1488</v>
      </c>
      <c r="G1488">
        <f>(_xlfn.PERCENTRANK.INC(Table1[pm2.5_mean], Table1[[#This Row],[pm2.5_mean]]))*100</f>
        <v>78.3</v>
      </c>
      <c r="H1488">
        <f>CEILING(_xlfn.PERCENTRANK.INC(Table1[acute_morbidity_indicator], Table1[[#This Row],[acute_morbidity_indicator]]) * 10, 1)</f>
        <v>7</v>
      </c>
    </row>
    <row r="1489" spans="1:8" x14ac:dyDescent="0.35">
      <c r="A1489" t="s">
        <v>7203</v>
      </c>
      <c r="B1489" t="s">
        <v>7204</v>
      </c>
      <c r="C1489" s="1">
        <v>8.8350305557250994</v>
      </c>
      <c r="D1489" t="str">
        <f>_xlfn.XLOOKUP(Table1[[#This Row],[data_zone_code]],Table2[msoa21cd], Table2[msoa21nm], "Not found")</f>
        <v>Huntingdonshire 011</v>
      </c>
      <c r="E1489" s="1">
        <f>_xlfn.XLOOKUP(Table1[[#This Row],[data_zone_code]], Table2[msoa21cd],Table2[acute_morbidity_indicator], "Not found")</f>
        <v>87.952328918322294</v>
      </c>
      <c r="F1489">
        <f>RANK(Table1[[#This Row],[pm2.5_mean]], Table1[pm2.5_mean], 0)</f>
        <v>1489</v>
      </c>
      <c r="G1489">
        <f>(_xlfn.PERCENTRANK.INC(Table1[pm2.5_mean], Table1[[#This Row],[pm2.5_mean]]))*100</f>
        <v>78.2</v>
      </c>
      <c r="H1489">
        <f>CEILING(_xlfn.PERCENTRANK.INC(Table1[acute_morbidity_indicator], Table1[[#This Row],[acute_morbidity_indicator]]) * 10, 1)</f>
        <v>3</v>
      </c>
    </row>
    <row r="1490" spans="1:8" x14ac:dyDescent="0.35">
      <c r="A1490" t="s">
        <v>7247</v>
      </c>
      <c r="B1490" t="s">
        <v>7248</v>
      </c>
      <c r="C1490" s="1">
        <v>8.8346872329711896</v>
      </c>
      <c r="D1490" t="str">
        <f>_xlfn.XLOOKUP(Table1[[#This Row],[data_zone_code]],Table2[msoa21cd], Table2[msoa21nm], "Not found")</f>
        <v>South Cambridgeshire 014</v>
      </c>
      <c r="E1490" s="1">
        <f>_xlfn.XLOOKUP(Table1[[#This Row],[data_zone_code]], Table2[msoa21cd],Table2[acute_morbidity_indicator], "Not found")</f>
        <v>85.75800000000001</v>
      </c>
      <c r="F1490">
        <f>RANK(Table1[[#This Row],[pm2.5_mean]], Table1[pm2.5_mean], 0)</f>
        <v>1490</v>
      </c>
      <c r="G1490">
        <f>(_xlfn.PERCENTRANK.INC(Table1[pm2.5_mean], Table1[[#This Row],[pm2.5_mean]]))*100</f>
        <v>78.2</v>
      </c>
      <c r="H1490">
        <f>CEILING(_xlfn.PERCENTRANK.INC(Table1[acute_morbidity_indicator], Table1[[#This Row],[acute_morbidity_indicator]]) * 10, 1)</f>
        <v>2</v>
      </c>
    </row>
    <row r="1491" spans="1:8" x14ac:dyDescent="0.35">
      <c r="A1491" t="s">
        <v>5379</v>
      </c>
      <c r="B1491" t="s">
        <v>5380</v>
      </c>
      <c r="C1491" s="1">
        <v>8.8346805572509801</v>
      </c>
      <c r="D1491" t="str">
        <f>_xlfn.XLOOKUP(Table1[[#This Row],[data_zone_code]],Table2[msoa21cd], Table2[msoa21nm], "Not found")</f>
        <v>Derby 016</v>
      </c>
      <c r="E1491" s="1">
        <f>_xlfn.XLOOKUP(Table1[[#This Row],[data_zone_code]], Table2[msoa21cd],Table2[acute_morbidity_indicator], "Not found")</f>
        <v>144.853110787172</v>
      </c>
      <c r="F1491">
        <f>RANK(Table1[[#This Row],[pm2.5_mean]], Table1[pm2.5_mean], 0)</f>
        <v>1491</v>
      </c>
      <c r="G1491">
        <f>(_xlfn.PERCENTRANK.INC(Table1[pm2.5_mean], Table1[[#This Row],[pm2.5_mean]]))*100</f>
        <v>78.2</v>
      </c>
      <c r="H1491">
        <f>CEILING(_xlfn.PERCENTRANK.INC(Table1[acute_morbidity_indicator], Table1[[#This Row],[acute_morbidity_indicator]]) * 10, 1)</f>
        <v>10</v>
      </c>
    </row>
    <row r="1492" spans="1:8" x14ac:dyDescent="0.35">
      <c r="A1492" t="s">
        <v>5511</v>
      </c>
      <c r="B1492" t="s">
        <v>5512</v>
      </c>
      <c r="C1492" s="1">
        <v>8.8343458175659197</v>
      </c>
      <c r="D1492" t="str">
        <f>_xlfn.XLOOKUP(Table1[[#This Row],[data_zone_code]],Table2[msoa21cd], Table2[msoa21nm], "Not found")</f>
        <v>Nottingham 016</v>
      </c>
      <c r="E1492" s="1">
        <f>_xlfn.XLOOKUP(Table1[[#This Row],[data_zone_code]], Table2[msoa21cd],Table2[acute_morbidity_indicator], "Not found")</f>
        <v>111.05949710982659</v>
      </c>
      <c r="F1492">
        <f>RANK(Table1[[#This Row],[pm2.5_mean]], Table1[pm2.5_mean], 0)</f>
        <v>1492</v>
      </c>
      <c r="G1492">
        <f>(_xlfn.PERCENTRANK.INC(Table1[pm2.5_mean], Table1[[#This Row],[pm2.5_mean]]))*100</f>
        <v>78.2</v>
      </c>
      <c r="H1492">
        <f>CEILING(_xlfn.PERCENTRANK.INC(Table1[acute_morbidity_indicator], Table1[[#This Row],[acute_morbidity_indicator]]) * 10, 1)</f>
        <v>7</v>
      </c>
    </row>
    <row r="1493" spans="1:8" x14ac:dyDescent="0.35">
      <c r="A1493" t="s">
        <v>4171</v>
      </c>
      <c r="B1493" t="s">
        <v>4172</v>
      </c>
      <c r="C1493" s="1">
        <v>8.8343400955200195</v>
      </c>
      <c r="D1493" t="str">
        <f>_xlfn.XLOOKUP(Table1[[#This Row],[data_zone_code]],Table2[msoa21cd], Table2[msoa21nm], "Not found")</f>
        <v>Wolverhampton 034</v>
      </c>
      <c r="E1493" s="1">
        <f>_xlfn.XLOOKUP(Table1[[#This Row],[data_zone_code]], Table2[msoa21cd],Table2[acute_morbidity_indicator], "Not found")</f>
        <v>142.86595238095239</v>
      </c>
      <c r="F1493">
        <f>RANK(Table1[[#This Row],[pm2.5_mean]], Table1[pm2.5_mean], 0)</f>
        <v>1493</v>
      </c>
      <c r="G1493">
        <f>(_xlfn.PERCENTRANK.INC(Table1[pm2.5_mean], Table1[[#This Row],[pm2.5_mean]]))*100</f>
        <v>78.2</v>
      </c>
      <c r="H1493">
        <f>CEILING(_xlfn.PERCENTRANK.INC(Table1[acute_morbidity_indicator], Table1[[#This Row],[acute_morbidity_indicator]]) * 10, 1)</f>
        <v>10</v>
      </c>
    </row>
    <row r="1494" spans="1:8" x14ac:dyDescent="0.35">
      <c r="A1494" t="s">
        <v>2639</v>
      </c>
      <c r="B1494" t="s">
        <v>2640</v>
      </c>
      <c r="C1494" s="1">
        <v>8.8339414596557599</v>
      </c>
      <c r="D1494" t="str">
        <f>_xlfn.XLOOKUP(Table1[[#This Row],[data_zone_code]],Table2[msoa21cd], Table2[msoa21nm], "Not found")</f>
        <v>Liverpool 036</v>
      </c>
      <c r="E1494" s="1">
        <f>_xlfn.XLOOKUP(Table1[[#This Row],[data_zone_code]], Table2[msoa21cd],Table2[acute_morbidity_indicator], "Not found")</f>
        <v>96.891664062499999</v>
      </c>
      <c r="F1494">
        <f>RANK(Table1[[#This Row],[pm2.5_mean]], Table1[pm2.5_mean], 0)</f>
        <v>1494</v>
      </c>
      <c r="G1494">
        <f>(_xlfn.PERCENTRANK.INC(Table1[pm2.5_mean], Table1[[#This Row],[pm2.5_mean]]))*100</f>
        <v>78.2</v>
      </c>
      <c r="H1494">
        <f>CEILING(_xlfn.PERCENTRANK.INC(Table1[acute_morbidity_indicator], Table1[[#This Row],[acute_morbidity_indicator]]) * 10, 1)</f>
        <v>5</v>
      </c>
    </row>
    <row r="1495" spans="1:8" x14ac:dyDescent="0.35">
      <c r="A1495" t="s">
        <v>11759</v>
      </c>
      <c r="B1495" t="s">
        <v>11760</v>
      </c>
      <c r="C1495" s="1">
        <v>8.8334894180297905</v>
      </c>
      <c r="D1495" t="str">
        <f>_xlfn.XLOOKUP(Table1[[#This Row],[data_zone_code]],Table2[msoa21cd], Table2[msoa21nm], "Not found")</f>
        <v>Cannock Chase 003</v>
      </c>
      <c r="E1495" s="1">
        <f>_xlfn.XLOOKUP(Table1[[#This Row],[data_zone_code]], Table2[msoa21cd],Table2[acute_morbidity_indicator], "Not found")</f>
        <v>109.3619906976744</v>
      </c>
      <c r="F1495">
        <f>RANK(Table1[[#This Row],[pm2.5_mean]], Table1[pm2.5_mean], 0)</f>
        <v>1495</v>
      </c>
      <c r="G1495">
        <f>(_xlfn.PERCENTRANK.INC(Table1[pm2.5_mean], Table1[[#This Row],[pm2.5_mean]]))*100</f>
        <v>78.2</v>
      </c>
      <c r="H1495">
        <f>CEILING(_xlfn.PERCENTRANK.INC(Table1[acute_morbidity_indicator], Table1[[#This Row],[acute_morbidity_indicator]]) * 10, 1)</f>
        <v>7</v>
      </c>
    </row>
    <row r="1496" spans="1:8" x14ac:dyDescent="0.35">
      <c r="A1496" t="s">
        <v>413</v>
      </c>
      <c r="B1496" t="s">
        <v>414</v>
      </c>
      <c r="C1496" s="1">
        <v>8.8331460952758807</v>
      </c>
      <c r="D1496" t="str">
        <f>_xlfn.XLOOKUP(Table1[[#This Row],[data_zone_code]],Table2[msoa21cd], Table2[msoa21nm], "Not found")</f>
        <v>Croydon 024</v>
      </c>
      <c r="E1496" s="1">
        <f>_xlfn.XLOOKUP(Table1[[#This Row],[data_zone_code]], Table2[msoa21cd],Table2[acute_morbidity_indicator], "Not found")</f>
        <v>100.6735434782609</v>
      </c>
      <c r="F1496">
        <f>RANK(Table1[[#This Row],[pm2.5_mean]], Table1[pm2.5_mean], 0)</f>
        <v>1496</v>
      </c>
      <c r="G1496">
        <f>(_xlfn.PERCENTRANK.INC(Table1[pm2.5_mean], Table1[[#This Row],[pm2.5_mean]]))*100</f>
        <v>78.100000000000009</v>
      </c>
      <c r="H1496">
        <f>CEILING(_xlfn.PERCENTRANK.INC(Table1[acute_morbidity_indicator], Table1[[#This Row],[acute_morbidity_indicator]]) * 10, 1)</f>
        <v>5</v>
      </c>
    </row>
    <row r="1497" spans="1:8" x14ac:dyDescent="0.35">
      <c r="A1497" t="s">
        <v>2859</v>
      </c>
      <c r="B1497" t="s">
        <v>2860</v>
      </c>
      <c r="C1497" s="1">
        <v>8.8329172134399396</v>
      </c>
      <c r="D1497" t="str">
        <f>_xlfn.XLOOKUP(Table1[[#This Row],[data_zone_code]],Table2[msoa21cd], Table2[msoa21nm], "Not found")</f>
        <v>Wirral 027</v>
      </c>
      <c r="E1497" s="1">
        <f>_xlfn.XLOOKUP(Table1[[#This Row],[data_zone_code]], Table2[msoa21cd],Table2[acute_morbidity_indicator], "Not found")</f>
        <v>172.39200842105259</v>
      </c>
      <c r="F1497">
        <f>RANK(Table1[[#This Row],[pm2.5_mean]], Table1[pm2.5_mean], 0)</f>
        <v>1497</v>
      </c>
      <c r="G1497">
        <f>(_xlfn.PERCENTRANK.INC(Table1[pm2.5_mean], Table1[[#This Row],[pm2.5_mean]]))*100</f>
        <v>78.100000000000009</v>
      </c>
      <c r="H1497">
        <f>CEILING(_xlfn.PERCENTRANK.INC(Table1[acute_morbidity_indicator], Table1[[#This Row],[acute_morbidity_indicator]]) * 10, 1)</f>
        <v>10</v>
      </c>
    </row>
    <row r="1498" spans="1:8" x14ac:dyDescent="0.35">
      <c r="A1498" t="s">
        <v>13423</v>
      </c>
      <c r="B1498" t="s">
        <v>13424</v>
      </c>
      <c r="C1498" s="1">
        <v>8.8328990936279297</v>
      </c>
      <c r="D1498" t="str">
        <f>_xlfn.XLOOKUP(Table1[[#This Row],[data_zone_code]],Table2[msoa21cd], Table2[msoa21nm], "Not found")</f>
        <v>Ealing 042</v>
      </c>
      <c r="E1498" s="1">
        <f>_xlfn.XLOOKUP(Table1[[#This Row],[data_zone_code]], Table2[msoa21cd],Table2[acute_morbidity_indicator], "Not found")</f>
        <v>88.290564885496181</v>
      </c>
      <c r="F1498">
        <f>RANK(Table1[[#This Row],[pm2.5_mean]], Table1[pm2.5_mean], 0)</f>
        <v>1498</v>
      </c>
      <c r="G1498">
        <f>(_xlfn.PERCENTRANK.INC(Table1[pm2.5_mean], Table1[[#This Row],[pm2.5_mean]]))*100</f>
        <v>78.100000000000009</v>
      </c>
      <c r="H1498">
        <f>CEILING(_xlfn.PERCENTRANK.INC(Table1[acute_morbidity_indicator], Table1[[#This Row],[acute_morbidity_indicator]]) * 10, 1)</f>
        <v>3</v>
      </c>
    </row>
    <row r="1499" spans="1:8" x14ac:dyDescent="0.35">
      <c r="A1499" t="s">
        <v>10749</v>
      </c>
      <c r="B1499" t="s">
        <v>10750</v>
      </c>
      <c r="C1499" s="1">
        <v>8.8326482772827095</v>
      </c>
      <c r="D1499" t="str">
        <f>_xlfn.XLOOKUP(Table1[[#This Row],[data_zone_code]],Table2[msoa21cd], Table2[msoa21nm], "Not found")</f>
        <v>Norwich 010</v>
      </c>
      <c r="E1499" s="1">
        <f>_xlfn.XLOOKUP(Table1[[#This Row],[data_zone_code]], Table2[msoa21cd],Table2[acute_morbidity_indicator], "Not found")</f>
        <v>87.781231884057974</v>
      </c>
      <c r="F1499">
        <f>RANK(Table1[[#This Row],[pm2.5_mean]], Table1[pm2.5_mean], 0)</f>
        <v>1499</v>
      </c>
      <c r="G1499">
        <f>(_xlfn.PERCENTRANK.INC(Table1[pm2.5_mean], Table1[[#This Row],[pm2.5_mean]]))*100</f>
        <v>78.100000000000009</v>
      </c>
      <c r="H1499">
        <f>CEILING(_xlfn.PERCENTRANK.INC(Table1[acute_morbidity_indicator], Table1[[#This Row],[acute_morbidity_indicator]]) * 10, 1)</f>
        <v>3</v>
      </c>
    </row>
    <row r="1500" spans="1:8" x14ac:dyDescent="0.35">
      <c r="A1500" t="s">
        <v>5201</v>
      </c>
      <c r="B1500" t="s">
        <v>5202</v>
      </c>
      <c r="C1500" s="1">
        <v>8.8322525024414098</v>
      </c>
      <c r="D1500" t="str">
        <f>_xlfn.XLOOKUP(Table1[[#This Row],[data_zone_code]],Table2[msoa21cd], Table2[msoa21nm], "Not found")</f>
        <v>East Riding of Yorkshire 037</v>
      </c>
      <c r="E1500" s="1">
        <f>_xlfn.XLOOKUP(Table1[[#This Row],[data_zone_code]], Table2[msoa21cd],Table2[acute_morbidity_indicator], "Not found")</f>
        <v>91.940380952380963</v>
      </c>
      <c r="F1500">
        <f>RANK(Table1[[#This Row],[pm2.5_mean]], Table1[pm2.5_mean], 0)</f>
        <v>1500</v>
      </c>
      <c r="G1500">
        <f>(_xlfn.PERCENTRANK.INC(Table1[pm2.5_mean], Table1[[#This Row],[pm2.5_mean]]))*100</f>
        <v>78.100000000000009</v>
      </c>
      <c r="H1500">
        <f>CEILING(_xlfn.PERCENTRANK.INC(Table1[acute_morbidity_indicator], Table1[[#This Row],[acute_morbidity_indicator]]) * 10, 1)</f>
        <v>4</v>
      </c>
    </row>
    <row r="1501" spans="1:8" x14ac:dyDescent="0.35">
      <c r="A1501" t="s">
        <v>6355</v>
      </c>
      <c r="B1501" t="s">
        <v>6356</v>
      </c>
      <c r="C1501" s="1">
        <v>8.8316402435302699</v>
      </c>
      <c r="D1501" t="str">
        <f>_xlfn.XLOOKUP(Table1[[#This Row],[data_zone_code]],Table2[msoa21cd], Table2[msoa21nm], "Not found")</f>
        <v>Medway 014</v>
      </c>
      <c r="E1501" s="1">
        <f>_xlfn.XLOOKUP(Table1[[#This Row],[data_zone_code]], Table2[msoa21cd],Table2[acute_morbidity_indicator], "Not found")</f>
        <v>86.96506382978724</v>
      </c>
      <c r="F1501">
        <f>RANK(Table1[[#This Row],[pm2.5_mean]], Table1[pm2.5_mean], 0)</f>
        <v>1501</v>
      </c>
      <c r="G1501">
        <f>(_xlfn.PERCENTRANK.INC(Table1[pm2.5_mean], Table1[[#This Row],[pm2.5_mean]]))*100</f>
        <v>78.100000000000009</v>
      </c>
      <c r="H1501">
        <f>CEILING(_xlfn.PERCENTRANK.INC(Table1[acute_morbidity_indicator], Table1[[#This Row],[acute_morbidity_indicator]]) * 10, 1)</f>
        <v>3</v>
      </c>
    </row>
    <row r="1502" spans="1:8" x14ac:dyDescent="0.35">
      <c r="A1502" t="s">
        <v>4719</v>
      </c>
      <c r="B1502" t="s">
        <v>4720</v>
      </c>
      <c r="C1502" s="1">
        <v>8.8315696716308594</v>
      </c>
      <c r="D1502" t="str">
        <f>_xlfn.XLOOKUP(Table1[[#This Row],[data_zone_code]],Table2[msoa21cd], Table2[msoa21nm], "Not found")</f>
        <v>Wakefield 026</v>
      </c>
      <c r="E1502" s="1">
        <f>_xlfn.XLOOKUP(Table1[[#This Row],[data_zone_code]], Table2[msoa21cd],Table2[acute_morbidity_indicator], "Not found")</f>
        <v>138.722311627907</v>
      </c>
      <c r="F1502">
        <f>RANK(Table1[[#This Row],[pm2.5_mean]], Table1[pm2.5_mean], 0)</f>
        <v>1502</v>
      </c>
      <c r="G1502">
        <f>(_xlfn.PERCENTRANK.INC(Table1[pm2.5_mean], Table1[[#This Row],[pm2.5_mean]]))*100</f>
        <v>78.100000000000009</v>
      </c>
      <c r="H1502">
        <f>CEILING(_xlfn.PERCENTRANK.INC(Table1[acute_morbidity_indicator], Table1[[#This Row],[acute_morbidity_indicator]]) * 10, 1)</f>
        <v>10</v>
      </c>
    </row>
    <row r="1503" spans="1:8" x14ac:dyDescent="0.35">
      <c r="A1503" t="s">
        <v>2301</v>
      </c>
      <c r="B1503" t="s">
        <v>2302</v>
      </c>
      <c r="C1503" s="1">
        <v>8.8314580917358398</v>
      </c>
      <c r="D1503" t="str">
        <f>_xlfn.XLOOKUP(Table1[[#This Row],[data_zone_code]],Table2[msoa21cd], Table2[msoa21nm], "Not found")</f>
        <v>Stockport 026</v>
      </c>
      <c r="E1503" s="1">
        <f>_xlfn.XLOOKUP(Table1[[#This Row],[data_zone_code]], Table2[msoa21cd],Table2[acute_morbidity_indicator], "Not found")</f>
        <v>155.184</v>
      </c>
      <c r="F1503">
        <f>RANK(Table1[[#This Row],[pm2.5_mean]], Table1[pm2.5_mean], 0)</f>
        <v>1503</v>
      </c>
      <c r="G1503">
        <f>(_xlfn.PERCENTRANK.INC(Table1[pm2.5_mean], Table1[[#This Row],[pm2.5_mean]]))*100</f>
        <v>78</v>
      </c>
      <c r="H1503">
        <f>CEILING(_xlfn.PERCENTRANK.INC(Table1[acute_morbidity_indicator], Table1[[#This Row],[acute_morbidity_indicator]]) * 10, 1)</f>
        <v>10</v>
      </c>
    </row>
    <row r="1504" spans="1:8" x14ac:dyDescent="0.35">
      <c r="A1504" t="s">
        <v>11849</v>
      </c>
      <c r="B1504" t="s">
        <v>11850</v>
      </c>
      <c r="C1504" s="1">
        <v>8.8311634063720703</v>
      </c>
      <c r="D1504" t="str">
        <f>_xlfn.XLOOKUP(Table1[[#This Row],[data_zone_code]],Table2[msoa21cd], Table2[msoa21nm], "Not found")</f>
        <v>Newcastle-under-Lyme 008</v>
      </c>
      <c r="E1504" s="1">
        <f>_xlfn.XLOOKUP(Table1[[#This Row],[data_zone_code]], Table2[msoa21cd],Table2[acute_morbidity_indicator], "Not found")</f>
        <v>110.91932160804021</v>
      </c>
      <c r="F1504">
        <f>RANK(Table1[[#This Row],[pm2.5_mean]], Table1[pm2.5_mean], 0)</f>
        <v>1504</v>
      </c>
      <c r="G1504">
        <f>(_xlfn.PERCENTRANK.INC(Table1[pm2.5_mean], Table1[[#This Row],[pm2.5_mean]]))*100</f>
        <v>78</v>
      </c>
      <c r="H1504">
        <f>CEILING(_xlfn.PERCENTRANK.INC(Table1[acute_morbidity_indicator], Table1[[#This Row],[acute_morbidity_indicator]]) * 10, 1)</f>
        <v>7</v>
      </c>
    </row>
    <row r="1505" spans="1:8" x14ac:dyDescent="0.35">
      <c r="A1505" t="s">
        <v>13583</v>
      </c>
      <c r="B1505" t="s">
        <v>13584</v>
      </c>
      <c r="C1505" s="1">
        <v>8.8297605514526403</v>
      </c>
      <c r="D1505" t="str">
        <f>_xlfn.XLOOKUP(Table1[[#This Row],[data_zone_code]],Table2[msoa21cd], Table2[msoa21nm], "Not found")</f>
        <v>Norwich 016</v>
      </c>
      <c r="E1505" s="1">
        <f>_xlfn.XLOOKUP(Table1[[#This Row],[data_zone_code]], Table2[msoa21cd],Table2[acute_morbidity_indicator], "Not found")</f>
        <v>113.55586693548391</v>
      </c>
      <c r="F1505">
        <f>RANK(Table1[[#This Row],[pm2.5_mean]], Table1[pm2.5_mean], 0)</f>
        <v>1505</v>
      </c>
      <c r="G1505">
        <f>(_xlfn.PERCENTRANK.INC(Table1[pm2.5_mean], Table1[[#This Row],[pm2.5_mean]]))*100</f>
        <v>78</v>
      </c>
      <c r="H1505">
        <f>CEILING(_xlfn.PERCENTRANK.INC(Table1[acute_morbidity_indicator], Table1[[#This Row],[acute_morbidity_indicator]]) * 10, 1)</f>
        <v>7</v>
      </c>
    </row>
    <row r="1506" spans="1:8" x14ac:dyDescent="0.35">
      <c r="A1506" t="s">
        <v>247</v>
      </c>
      <c r="B1506" t="s">
        <v>248</v>
      </c>
      <c r="C1506" s="1">
        <v>8.8294258117675799</v>
      </c>
      <c r="D1506" t="str">
        <f>_xlfn.XLOOKUP(Table1[[#This Row],[data_zone_code]],Table2[msoa21cd], Table2[msoa21nm], "Not found")</f>
        <v>Bromley 002</v>
      </c>
      <c r="E1506" s="1">
        <f>_xlfn.XLOOKUP(Table1[[#This Row],[data_zone_code]], Table2[msoa21cd],Table2[acute_morbidity_indicator], "Not found")</f>
        <v>97.886523809523823</v>
      </c>
      <c r="F1506">
        <f>RANK(Table1[[#This Row],[pm2.5_mean]], Table1[pm2.5_mean], 0)</f>
        <v>1506</v>
      </c>
      <c r="G1506">
        <f>(_xlfn.PERCENTRANK.INC(Table1[pm2.5_mean], Table1[[#This Row],[pm2.5_mean]]))*100</f>
        <v>78</v>
      </c>
      <c r="H1506">
        <f>CEILING(_xlfn.PERCENTRANK.INC(Table1[acute_morbidity_indicator], Table1[[#This Row],[acute_morbidity_indicator]]) * 10, 1)</f>
        <v>5</v>
      </c>
    </row>
    <row r="1507" spans="1:8" x14ac:dyDescent="0.35">
      <c r="A1507" t="s">
        <v>11797</v>
      </c>
      <c r="B1507" t="s">
        <v>11798</v>
      </c>
      <c r="C1507" s="1">
        <v>8.8290901184081996</v>
      </c>
      <c r="D1507" t="str">
        <f>_xlfn.XLOOKUP(Table1[[#This Row],[data_zone_code]],Table2[msoa21cd], Table2[msoa21nm], "Not found")</f>
        <v>East Staffordshire 009</v>
      </c>
      <c r="E1507" s="1">
        <f>_xlfn.XLOOKUP(Table1[[#This Row],[data_zone_code]], Table2[msoa21cd],Table2[acute_morbidity_indicator], "Not found")</f>
        <v>130.70674285714281</v>
      </c>
      <c r="F1507">
        <f>RANK(Table1[[#This Row],[pm2.5_mean]], Table1[pm2.5_mean], 0)</f>
        <v>1507</v>
      </c>
      <c r="G1507">
        <f>(_xlfn.PERCENTRANK.INC(Table1[pm2.5_mean], Table1[[#This Row],[pm2.5_mean]]))*100</f>
        <v>78</v>
      </c>
      <c r="H1507">
        <f>CEILING(_xlfn.PERCENTRANK.INC(Table1[acute_morbidity_indicator], Table1[[#This Row],[acute_morbidity_indicator]]) * 10, 1)</f>
        <v>9</v>
      </c>
    </row>
    <row r="1508" spans="1:8" x14ac:dyDescent="0.35">
      <c r="A1508" t="s">
        <v>89</v>
      </c>
      <c r="B1508" t="s">
        <v>90</v>
      </c>
      <c r="C1508" s="1">
        <v>8.8290157318115199</v>
      </c>
      <c r="D1508" t="str">
        <f>_xlfn.XLOOKUP(Table1[[#This Row],[data_zone_code]],Table2[msoa21cd], Table2[msoa21nm], "Not found")</f>
        <v>Barnet 023</v>
      </c>
      <c r="E1508" s="1">
        <f>_xlfn.XLOOKUP(Table1[[#This Row],[data_zone_code]], Table2[msoa21cd],Table2[acute_morbidity_indicator], "Not found")</f>
        <v>89.110268722466969</v>
      </c>
      <c r="F1508">
        <f>RANK(Table1[[#This Row],[pm2.5_mean]], Table1[pm2.5_mean], 0)</f>
        <v>1508</v>
      </c>
      <c r="G1508">
        <f>(_xlfn.PERCENTRANK.INC(Table1[pm2.5_mean], Table1[[#This Row],[pm2.5_mean]]))*100</f>
        <v>78</v>
      </c>
      <c r="H1508">
        <f>CEILING(_xlfn.PERCENTRANK.INC(Table1[acute_morbidity_indicator], Table1[[#This Row],[acute_morbidity_indicator]]) * 10, 1)</f>
        <v>3</v>
      </c>
    </row>
    <row r="1509" spans="1:8" x14ac:dyDescent="0.35">
      <c r="A1509" t="s">
        <v>1595</v>
      </c>
      <c r="B1509" t="s">
        <v>1596</v>
      </c>
      <c r="C1509" s="1">
        <v>8.8287429809570295</v>
      </c>
      <c r="D1509" t="str">
        <f>_xlfn.XLOOKUP(Table1[[#This Row],[data_zone_code]],Table2[msoa21cd], Table2[msoa21nm], "Not found")</f>
        <v>Sutton 006</v>
      </c>
      <c r="E1509" s="1">
        <f>_xlfn.XLOOKUP(Table1[[#This Row],[data_zone_code]], Table2[msoa21cd],Table2[acute_morbidity_indicator], "Not found")</f>
        <v>94.681906250000011</v>
      </c>
      <c r="F1509">
        <f>RANK(Table1[[#This Row],[pm2.5_mean]], Table1[pm2.5_mean], 0)</f>
        <v>1509</v>
      </c>
      <c r="G1509">
        <f>(_xlfn.PERCENTRANK.INC(Table1[pm2.5_mean], Table1[[#This Row],[pm2.5_mean]]))*100</f>
        <v>78</v>
      </c>
      <c r="H1509">
        <f>CEILING(_xlfn.PERCENTRANK.INC(Table1[acute_morbidity_indicator], Table1[[#This Row],[acute_morbidity_indicator]]) * 10, 1)</f>
        <v>4</v>
      </c>
    </row>
    <row r="1510" spans="1:8" x14ac:dyDescent="0.35">
      <c r="A1510" t="s">
        <v>12017</v>
      </c>
      <c r="B1510" t="s">
        <v>12018</v>
      </c>
      <c r="C1510" s="1">
        <v>8.8284206390380895</v>
      </c>
      <c r="D1510" t="str">
        <f>_xlfn.XLOOKUP(Table1[[#This Row],[data_zone_code]],Table2[msoa21cd], Table2[msoa21nm], "Not found")</f>
        <v>Ipswich 008</v>
      </c>
      <c r="E1510" s="1">
        <f>_xlfn.XLOOKUP(Table1[[#This Row],[data_zone_code]], Table2[msoa21cd],Table2[acute_morbidity_indicator], "Not found")</f>
        <v>112.8869130434783</v>
      </c>
      <c r="F1510">
        <f>RANK(Table1[[#This Row],[pm2.5_mean]], Table1[pm2.5_mean], 0)</f>
        <v>1510</v>
      </c>
      <c r="G1510">
        <f>(_xlfn.PERCENTRANK.INC(Table1[pm2.5_mean], Table1[[#This Row],[pm2.5_mean]]))*100</f>
        <v>77.900000000000006</v>
      </c>
      <c r="H1510">
        <f>CEILING(_xlfn.PERCENTRANK.INC(Table1[acute_morbidity_indicator], Table1[[#This Row],[acute_morbidity_indicator]]) * 10, 1)</f>
        <v>7</v>
      </c>
    </row>
    <row r="1511" spans="1:8" x14ac:dyDescent="0.35">
      <c r="A1511" t="s">
        <v>269</v>
      </c>
      <c r="B1511" t="s">
        <v>270</v>
      </c>
      <c r="C1511" s="1">
        <v>8.8283252716064506</v>
      </c>
      <c r="D1511" t="str">
        <f>_xlfn.XLOOKUP(Table1[[#This Row],[data_zone_code]],Table2[msoa21cd], Table2[msoa21nm], "Not found")</f>
        <v>Bromley 014</v>
      </c>
      <c r="E1511" s="1">
        <f>_xlfn.XLOOKUP(Table1[[#This Row],[data_zone_code]], Table2[msoa21cd],Table2[acute_morbidity_indicator], "Not found")</f>
        <v>123.4608539325843</v>
      </c>
      <c r="F1511">
        <f>RANK(Table1[[#This Row],[pm2.5_mean]], Table1[pm2.5_mean], 0)</f>
        <v>1511</v>
      </c>
      <c r="G1511">
        <f>(_xlfn.PERCENTRANK.INC(Table1[pm2.5_mean], Table1[[#This Row],[pm2.5_mean]]))*100</f>
        <v>77.900000000000006</v>
      </c>
      <c r="H1511">
        <f>CEILING(_xlfn.PERCENTRANK.INC(Table1[acute_morbidity_indicator], Table1[[#This Row],[acute_morbidity_indicator]]) * 10, 1)</f>
        <v>9</v>
      </c>
    </row>
    <row r="1512" spans="1:8" x14ac:dyDescent="0.35">
      <c r="A1512" t="s">
        <v>3181</v>
      </c>
      <c r="B1512" t="s">
        <v>3182</v>
      </c>
      <c r="C1512" s="1">
        <v>8.8281955718994105</v>
      </c>
      <c r="D1512" t="str">
        <f>_xlfn.XLOOKUP(Table1[[#This Row],[data_zone_code]],Table2[msoa21cd], Table2[msoa21nm], "Not found")</f>
        <v>Sheffield 049</v>
      </c>
      <c r="E1512" s="1">
        <f>_xlfn.XLOOKUP(Table1[[#This Row],[data_zone_code]], Table2[msoa21cd],Table2[acute_morbidity_indicator], "Not found")</f>
        <v>135.523875</v>
      </c>
      <c r="F1512">
        <f>RANK(Table1[[#This Row],[pm2.5_mean]], Table1[pm2.5_mean], 0)</f>
        <v>1512</v>
      </c>
      <c r="G1512">
        <f>(_xlfn.PERCENTRANK.INC(Table1[pm2.5_mean], Table1[[#This Row],[pm2.5_mean]]))*100</f>
        <v>77.900000000000006</v>
      </c>
      <c r="H1512">
        <f>CEILING(_xlfn.PERCENTRANK.INC(Table1[acute_morbidity_indicator], Table1[[#This Row],[acute_morbidity_indicator]]) * 10, 1)</f>
        <v>9</v>
      </c>
    </row>
    <row r="1513" spans="1:8" x14ac:dyDescent="0.35">
      <c r="A1513" t="s">
        <v>2941</v>
      </c>
      <c r="B1513" t="s">
        <v>2942</v>
      </c>
      <c r="C1513" s="1">
        <v>8.8279829025268608</v>
      </c>
      <c r="D1513" t="str">
        <f>_xlfn.XLOOKUP(Table1[[#This Row],[data_zone_code]],Table2[msoa21cd], Table2[msoa21nm], "Not found")</f>
        <v>Barnsley 026</v>
      </c>
      <c r="E1513" s="1">
        <f>_xlfn.XLOOKUP(Table1[[#This Row],[data_zone_code]], Table2[msoa21cd],Table2[acute_morbidity_indicator], "Not found")</f>
        <v>138.0276327272727</v>
      </c>
      <c r="F1513">
        <f>RANK(Table1[[#This Row],[pm2.5_mean]], Table1[pm2.5_mean], 0)</f>
        <v>1513</v>
      </c>
      <c r="G1513">
        <f>(_xlfn.PERCENTRANK.INC(Table1[pm2.5_mean], Table1[[#This Row],[pm2.5_mean]]))*100</f>
        <v>77.900000000000006</v>
      </c>
      <c r="H1513">
        <f>CEILING(_xlfn.PERCENTRANK.INC(Table1[acute_morbidity_indicator], Table1[[#This Row],[acute_morbidity_indicator]]) * 10, 1)</f>
        <v>10</v>
      </c>
    </row>
    <row r="1514" spans="1:8" x14ac:dyDescent="0.35">
      <c r="A1514" t="s">
        <v>6085</v>
      </c>
      <c r="B1514" t="s">
        <v>6086</v>
      </c>
      <c r="C1514" s="1">
        <v>8.8279514312744105</v>
      </c>
      <c r="D1514" t="str">
        <f>_xlfn.XLOOKUP(Table1[[#This Row],[data_zone_code]],Table2[msoa21cd], Table2[msoa21nm], "Not found")</f>
        <v>Bournemouth, Christchurch and Poole 025</v>
      </c>
      <c r="E1514" s="1">
        <f>_xlfn.XLOOKUP(Table1[[#This Row],[data_zone_code]], Table2[msoa21cd],Table2[acute_morbidity_indicator], "Not found")</f>
        <v>111.7143571428571</v>
      </c>
      <c r="F1514">
        <f>RANK(Table1[[#This Row],[pm2.5_mean]], Table1[pm2.5_mean], 0)</f>
        <v>1514</v>
      </c>
      <c r="G1514">
        <f>(_xlfn.PERCENTRANK.INC(Table1[pm2.5_mean], Table1[[#This Row],[pm2.5_mean]]))*100</f>
        <v>77.900000000000006</v>
      </c>
      <c r="H1514">
        <f>CEILING(_xlfn.PERCENTRANK.INC(Table1[acute_morbidity_indicator], Table1[[#This Row],[acute_morbidity_indicator]]) * 10, 1)</f>
        <v>7</v>
      </c>
    </row>
    <row r="1515" spans="1:8" x14ac:dyDescent="0.35">
      <c r="A1515" t="s">
        <v>3183</v>
      </c>
      <c r="B1515" t="s">
        <v>3184</v>
      </c>
      <c r="C1515" s="1">
        <v>8.8279218673706001</v>
      </c>
      <c r="D1515" t="str">
        <f>_xlfn.XLOOKUP(Table1[[#This Row],[data_zone_code]],Table2[msoa21cd], Table2[msoa21nm], "Not found")</f>
        <v>Sheffield 050</v>
      </c>
      <c r="E1515" s="1">
        <f>_xlfn.XLOOKUP(Table1[[#This Row],[data_zone_code]], Table2[msoa21cd],Table2[acute_morbidity_indicator], "Not found")</f>
        <v>96.242438016528936</v>
      </c>
      <c r="F1515">
        <f>RANK(Table1[[#This Row],[pm2.5_mean]], Table1[pm2.5_mean], 0)</f>
        <v>1515</v>
      </c>
      <c r="G1515">
        <f>(_xlfn.PERCENTRANK.INC(Table1[pm2.5_mean], Table1[[#This Row],[pm2.5_mean]]))*100</f>
        <v>77.900000000000006</v>
      </c>
      <c r="H1515">
        <f>CEILING(_xlfn.PERCENTRANK.INC(Table1[acute_morbidity_indicator], Table1[[#This Row],[acute_morbidity_indicator]]) * 10, 1)</f>
        <v>4</v>
      </c>
    </row>
    <row r="1516" spans="1:8" x14ac:dyDescent="0.35">
      <c r="A1516" t="s">
        <v>591</v>
      </c>
      <c r="B1516" t="s">
        <v>592</v>
      </c>
      <c r="C1516" s="1">
        <v>8.8274068832397496</v>
      </c>
      <c r="D1516" t="str">
        <f>_xlfn.XLOOKUP(Table1[[#This Row],[data_zone_code]],Table2[msoa21cd], Table2[msoa21nm], "Not found")</f>
        <v>Enfield 035</v>
      </c>
      <c r="E1516" s="1">
        <f>_xlfn.XLOOKUP(Table1[[#This Row],[data_zone_code]], Table2[msoa21cd],Table2[acute_morbidity_indicator], "Not found")</f>
        <v>91.522089947089938</v>
      </c>
      <c r="F1516">
        <f>RANK(Table1[[#This Row],[pm2.5_mean]], Table1[pm2.5_mean], 0)</f>
        <v>1516</v>
      </c>
      <c r="G1516">
        <f>(_xlfn.PERCENTRANK.INC(Table1[pm2.5_mean], Table1[[#This Row],[pm2.5_mean]]))*100</f>
        <v>77.8</v>
      </c>
      <c r="H1516">
        <f>CEILING(_xlfn.PERCENTRANK.INC(Table1[acute_morbidity_indicator], Table1[[#This Row],[acute_morbidity_indicator]]) * 10, 1)</f>
        <v>3</v>
      </c>
    </row>
    <row r="1517" spans="1:8" x14ac:dyDescent="0.35">
      <c r="A1517" t="s">
        <v>509</v>
      </c>
      <c r="B1517" t="s">
        <v>510</v>
      </c>
      <c r="C1517" s="1">
        <v>8.8273448944091797</v>
      </c>
      <c r="D1517" t="str">
        <f>_xlfn.XLOOKUP(Table1[[#This Row],[data_zone_code]],Table2[msoa21cd], Table2[msoa21nm], "Not found")</f>
        <v>Ealing 030</v>
      </c>
      <c r="E1517" s="1">
        <f>_xlfn.XLOOKUP(Table1[[#This Row],[data_zone_code]], Table2[msoa21cd],Table2[acute_morbidity_indicator], "Not found")</f>
        <v>105.8156123853211</v>
      </c>
      <c r="F1517">
        <f>RANK(Table1[[#This Row],[pm2.5_mean]], Table1[pm2.5_mean], 0)</f>
        <v>1517</v>
      </c>
      <c r="G1517">
        <f>(_xlfn.PERCENTRANK.INC(Table1[pm2.5_mean], Table1[[#This Row],[pm2.5_mean]]))*100</f>
        <v>77.8</v>
      </c>
      <c r="H1517">
        <f>CEILING(_xlfn.PERCENTRANK.INC(Table1[acute_morbidity_indicator], Table1[[#This Row],[acute_morbidity_indicator]]) * 10, 1)</f>
        <v>6</v>
      </c>
    </row>
    <row r="1518" spans="1:8" x14ac:dyDescent="0.35">
      <c r="A1518" t="s">
        <v>3171</v>
      </c>
      <c r="B1518" t="s">
        <v>3172</v>
      </c>
      <c r="C1518" s="1">
        <v>8.8271312713622994</v>
      </c>
      <c r="D1518" t="str">
        <f>_xlfn.XLOOKUP(Table1[[#This Row],[data_zone_code]],Table2[msoa21cd], Table2[msoa21nm], "Not found")</f>
        <v>Sheffield 044</v>
      </c>
      <c r="E1518" s="1">
        <f>_xlfn.XLOOKUP(Table1[[#This Row],[data_zone_code]], Table2[msoa21cd],Table2[acute_morbidity_indicator], "Not found")</f>
        <v>128.41776229508201</v>
      </c>
      <c r="F1518">
        <f>RANK(Table1[[#This Row],[pm2.5_mean]], Table1[pm2.5_mean], 0)</f>
        <v>1518</v>
      </c>
      <c r="G1518">
        <f>(_xlfn.PERCENTRANK.INC(Table1[pm2.5_mean], Table1[[#This Row],[pm2.5_mean]]))*100</f>
        <v>77.8</v>
      </c>
      <c r="H1518">
        <f>CEILING(_xlfn.PERCENTRANK.INC(Table1[acute_morbidity_indicator], Table1[[#This Row],[acute_morbidity_indicator]]) * 10, 1)</f>
        <v>9</v>
      </c>
    </row>
    <row r="1519" spans="1:8" x14ac:dyDescent="0.35">
      <c r="A1519" t="s">
        <v>11963</v>
      </c>
      <c r="B1519" t="s">
        <v>11964</v>
      </c>
      <c r="C1519" s="1">
        <v>8.8268060684204102</v>
      </c>
      <c r="D1519" t="str">
        <f>_xlfn.XLOOKUP(Table1[[#This Row],[data_zone_code]],Table2[msoa21cd], Table2[msoa21nm], "Not found")</f>
        <v>Tamworth 008</v>
      </c>
      <c r="E1519" s="1">
        <f>_xlfn.XLOOKUP(Table1[[#This Row],[data_zone_code]], Table2[msoa21cd],Table2[acute_morbidity_indicator], "Not found")</f>
        <v>108.2564180327869</v>
      </c>
      <c r="F1519">
        <f>RANK(Table1[[#This Row],[pm2.5_mean]], Table1[pm2.5_mean], 0)</f>
        <v>1519</v>
      </c>
      <c r="G1519">
        <f>(_xlfn.PERCENTRANK.INC(Table1[pm2.5_mean], Table1[[#This Row],[pm2.5_mean]]))*100</f>
        <v>77.8</v>
      </c>
      <c r="H1519">
        <f>CEILING(_xlfn.PERCENTRANK.INC(Table1[acute_morbidity_indicator], Table1[[#This Row],[acute_morbidity_indicator]]) * 10, 1)</f>
        <v>7</v>
      </c>
    </row>
    <row r="1520" spans="1:8" x14ac:dyDescent="0.35">
      <c r="A1520" t="s">
        <v>2665</v>
      </c>
      <c r="B1520" t="s">
        <v>2666</v>
      </c>
      <c r="C1520" s="1">
        <v>8.8266201019287092</v>
      </c>
      <c r="D1520" t="str">
        <f>_xlfn.XLOOKUP(Table1[[#This Row],[data_zone_code]],Table2[msoa21cd], Table2[msoa21nm], "Not found")</f>
        <v>Liverpool 049</v>
      </c>
      <c r="E1520" s="1">
        <f>_xlfn.XLOOKUP(Table1[[#This Row],[data_zone_code]], Table2[msoa21cd],Table2[acute_morbidity_indicator], "Not found")</f>
        <v>98.553272171253823</v>
      </c>
      <c r="F1520">
        <f>RANK(Table1[[#This Row],[pm2.5_mean]], Table1[pm2.5_mean], 0)</f>
        <v>1520</v>
      </c>
      <c r="G1520">
        <f>(_xlfn.PERCENTRANK.INC(Table1[pm2.5_mean], Table1[[#This Row],[pm2.5_mean]]))*100</f>
        <v>77.8</v>
      </c>
      <c r="H1520">
        <f>CEILING(_xlfn.PERCENTRANK.INC(Table1[acute_morbidity_indicator], Table1[[#This Row],[acute_morbidity_indicator]]) * 10, 1)</f>
        <v>5</v>
      </c>
    </row>
    <row r="1521" spans="1:8" x14ac:dyDescent="0.35">
      <c r="A1521" t="s">
        <v>379</v>
      </c>
      <c r="B1521" t="s">
        <v>380</v>
      </c>
      <c r="C1521" s="1">
        <v>8.8262834548950195</v>
      </c>
      <c r="D1521" t="str">
        <f>_xlfn.XLOOKUP(Table1[[#This Row],[data_zone_code]],Table2[msoa21cd], Table2[msoa21nm], "Not found")</f>
        <v>Croydon 006</v>
      </c>
      <c r="E1521" s="1">
        <f>_xlfn.XLOOKUP(Table1[[#This Row],[data_zone_code]], Table2[msoa21cd],Table2[acute_morbidity_indicator], "Not found")</f>
        <v>101.0247407407407</v>
      </c>
      <c r="F1521">
        <f>RANK(Table1[[#This Row],[pm2.5_mean]], Table1[pm2.5_mean], 0)</f>
        <v>1521</v>
      </c>
      <c r="G1521">
        <f>(_xlfn.PERCENTRANK.INC(Table1[pm2.5_mean], Table1[[#This Row],[pm2.5_mean]]))*100</f>
        <v>77.8</v>
      </c>
      <c r="H1521">
        <f>CEILING(_xlfn.PERCENTRANK.INC(Table1[acute_morbidity_indicator], Table1[[#This Row],[acute_morbidity_indicator]]) * 10, 1)</f>
        <v>5</v>
      </c>
    </row>
    <row r="1522" spans="1:8" x14ac:dyDescent="0.35">
      <c r="A1522" t="s">
        <v>4971</v>
      </c>
      <c r="B1522" t="s">
        <v>4972</v>
      </c>
      <c r="C1522" s="1">
        <v>8.8260421752929705</v>
      </c>
      <c r="D1522" t="str">
        <f>_xlfn.XLOOKUP(Table1[[#This Row],[data_zone_code]],Table2[msoa21cd], Table2[msoa21nm], "Not found")</f>
        <v>Warrington 012</v>
      </c>
      <c r="E1522" s="1">
        <f>_xlfn.XLOOKUP(Table1[[#This Row],[data_zone_code]], Table2[msoa21cd],Table2[acute_morbidity_indicator], "Not found")</f>
        <v>91.648611650485449</v>
      </c>
      <c r="F1522">
        <f>RANK(Table1[[#This Row],[pm2.5_mean]], Table1[pm2.5_mean], 0)</f>
        <v>1522</v>
      </c>
      <c r="G1522">
        <f>(_xlfn.PERCENTRANK.INC(Table1[pm2.5_mean], Table1[[#This Row],[pm2.5_mean]]))*100</f>
        <v>77.8</v>
      </c>
      <c r="H1522">
        <f>CEILING(_xlfn.PERCENTRANK.INC(Table1[acute_morbidity_indicator], Table1[[#This Row],[acute_morbidity_indicator]]) * 10, 1)</f>
        <v>3</v>
      </c>
    </row>
    <row r="1523" spans="1:8" x14ac:dyDescent="0.35">
      <c r="A1523" t="s">
        <v>5983</v>
      </c>
      <c r="B1523" t="s">
        <v>5984</v>
      </c>
      <c r="C1523" s="1">
        <v>8.8253574371337908</v>
      </c>
      <c r="D1523" t="str">
        <f>_xlfn.XLOOKUP(Table1[[#This Row],[data_zone_code]],Table2[msoa21cd], Table2[msoa21nm], "Not found")</f>
        <v>Plymouth 011</v>
      </c>
      <c r="E1523" s="1">
        <f>_xlfn.XLOOKUP(Table1[[#This Row],[data_zone_code]], Table2[msoa21cd],Table2[acute_morbidity_indicator], "Not found")</f>
        <v>93.081681592039814</v>
      </c>
      <c r="F1523">
        <f>RANK(Table1[[#This Row],[pm2.5_mean]], Table1[pm2.5_mean], 0)</f>
        <v>1523</v>
      </c>
      <c r="G1523">
        <f>(_xlfn.PERCENTRANK.INC(Table1[pm2.5_mean], Table1[[#This Row],[pm2.5_mean]]))*100</f>
        <v>77.7</v>
      </c>
      <c r="H1523">
        <f>CEILING(_xlfn.PERCENTRANK.INC(Table1[acute_morbidity_indicator], Table1[[#This Row],[acute_morbidity_indicator]]) * 10, 1)</f>
        <v>4</v>
      </c>
    </row>
    <row r="1524" spans="1:8" x14ac:dyDescent="0.35">
      <c r="A1524" t="s">
        <v>3585</v>
      </c>
      <c r="B1524" t="s">
        <v>3586</v>
      </c>
      <c r="C1524" s="1">
        <v>8.8250675201415998</v>
      </c>
      <c r="D1524" t="str">
        <f>_xlfn.XLOOKUP(Table1[[#This Row],[data_zone_code]],Table2[msoa21cd], Table2[msoa21nm], "Not found")</f>
        <v>Birmingham 050</v>
      </c>
      <c r="E1524" s="1">
        <f>_xlfn.XLOOKUP(Table1[[#This Row],[data_zone_code]], Table2[msoa21cd],Table2[acute_morbidity_indicator], "Not found")</f>
        <v>156.25493442622951</v>
      </c>
      <c r="F1524">
        <f>RANK(Table1[[#This Row],[pm2.5_mean]], Table1[pm2.5_mean], 0)</f>
        <v>1524</v>
      </c>
      <c r="G1524">
        <f>(_xlfn.PERCENTRANK.INC(Table1[pm2.5_mean], Table1[[#This Row],[pm2.5_mean]]))*100</f>
        <v>77.7</v>
      </c>
      <c r="H1524">
        <f>CEILING(_xlfn.PERCENTRANK.INC(Table1[acute_morbidity_indicator], Table1[[#This Row],[acute_morbidity_indicator]]) * 10, 1)</f>
        <v>10</v>
      </c>
    </row>
    <row r="1525" spans="1:8" x14ac:dyDescent="0.35">
      <c r="A1525" t="s">
        <v>927</v>
      </c>
      <c r="B1525" t="s">
        <v>928</v>
      </c>
      <c r="C1525" s="1">
        <v>8.8246889114379901</v>
      </c>
      <c r="D1525" t="str">
        <f>_xlfn.XLOOKUP(Table1[[#This Row],[data_zone_code]],Table2[msoa21cd], Table2[msoa21nm], "Not found")</f>
        <v>Havering 029</v>
      </c>
      <c r="E1525" s="1">
        <f>_xlfn.XLOOKUP(Table1[[#This Row],[data_zone_code]], Table2[msoa21cd],Table2[acute_morbidity_indicator], "Not found")</f>
        <v>87.498923469387762</v>
      </c>
      <c r="F1525">
        <f>RANK(Table1[[#This Row],[pm2.5_mean]], Table1[pm2.5_mean], 0)</f>
        <v>1525</v>
      </c>
      <c r="G1525">
        <f>(_xlfn.PERCENTRANK.INC(Table1[pm2.5_mean], Table1[[#This Row],[pm2.5_mean]]))*100</f>
        <v>77.7</v>
      </c>
      <c r="H1525">
        <f>CEILING(_xlfn.PERCENTRANK.INC(Table1[acute_morbidity_indicator], Table1[[#This Row],[acute_morbidity_indicator]]) * 10, 1)</f>
        <v>3</v>
      </c>
    </row>
    <row r="1526" spans="1:8" x14ac:dyDescent="0.35">
      <c r="A1526" t="s">
        <v>4991</v>
      </c>
      <c r="B1526" t="s">
        <v>4992</v>
      </c>
      <c r="C1526" s="1">
        <v>8.8246316909790004</v>
      </c>
      <c r="D1526" t="str">
        <f>_xlfn.XLOOKUP(Table1[[#This Row],[data_zone_code]],Table2[msoa21cd], Table2[msoa21nm], "Not found")</f>
        <v>Warrington 022</v>
      </c>
      <c r="E1526" s="1">
        <f>_xlfn.XLOOKUP(Table1[[#This Row],[data_zone_code]], Table2[msoa21cd],Table2[acute_morbidity_indicator], "Not found")</f>
        <v>87.418828877005353</v>
      </c>
      <c r="F1526">
        <f>RANK(Table1[[#This Row],[pm2.5_mean]], Table1[pm2.5_mean], 0)</f>
        <v>1526</v>
      </c>
      <c r="G1526">
        <f>(_xlfn.PERCENTRANK.INC(Table1[pm2.5_mean], Table1[[#This Row],[pm2.5_mean]]))*100</f>
        <v>77.7</v>
      </c>
      <c r="H1526">
        <f>CEILING(_xlfn.PERCENTRANK.INC(Table1[acute_morbidity_indicator], Table1[[#This Row],[acute_morbidity_indicator]]) * 10, 1)</f>
        <v>3</v>
      </c>
    </row>
    <row r="1527" spans="1:8" x14ac:dyDescent="0.35">
      <c r="A1527" t="s">
        <v>5211</v>
      </c>
      <c r="B1527" t="s">
        <v>5212</v>
      </c>
      <c r="C1527" s="1">
        <v>8.8245782852172905</v>
      </c>
      <c r="D1527" t="str">
        <f>_xlfn.XLOOKUP(Table1[[#This Row],[data_zone_code]],Table2[msoa21cd], Table2[msoa21nm], "Not found")</f>
        <v>East Riding of Yorkshire 042</v>
      </c>
      <c r="E1527" s="1">
        <f>_xlfn.XLOOKUP(Table1[[#This Row],[data_zone_code]], Table2[msoa21cd],Table2[acute_morbidity_indicator], "Not found")</f>
        <v>91.352474637681155</v>
      </c>
      <c r="F1527">
        <f>RANK(Table1[[#This Row],[pm2.5_mean]], Table1[pm2.5_mean], 0)</f>
        <v>1527</v>
      </c>
      <c r="G1527">
        <f>(_xlfn.PERCENTRANK.INC(Table1[pm2.5_mean], Table1[[#This Row],[pm2.5_mean]]))*100</f>
        <v>77.7</v>
      </c>
      <c r="H1527">
        <f>CEILING(_xlfn.PERCENTRANK.INC(Table1[acute_morbidity_indicator], Table1[[#This Row],[acute_morbidity_indicator]]) * 10, 1)</f>
        <v>3</v>
      </c>
    </row>
    <row r="1528" spans="1:8" x14ac:dyDescent="0.35">
      <c r="A1528" t="s">
        <v>393</v>
      </c>
      <c r="B1528" t="s">
        <v>394</v>
      </c>
      <c r="C1528" s="1">
        <v>8.8245096206665004</v>
      </c>
      <c r="D1528" t="str">
        <f>_xlfn.XLOOKUP(Table1[[#This Row],[data_zone_code]],Table2[msoa21cd], Table2[msoa21nm], "Not found")</f>
        <v>Croydon 014</v>
      </c>
      <c r="E1528" s="1">
        <f>_xlfn.XLOOKUP(Table1[[#This Row],[data_zone_code]], Table2[msoa21cd],Table2[acute_morbidity_indicator], "Not found")</f>
        <v>114.98718787878791</v>
      </c>
      <c r="F1528">
        <f>RANK(Table1[[#This Row],[pm2.5_mean]], Table1[pm2.5_mean], 0)</f>
        <v>1528</v>
      </c>
      <c r="G1528">
        <f>(_xlfn.PERCENTRANK.INC(Table1[pm2.5_mean], Table1[[#This Row],[pm2.5_mean]]))*100</f>
        <v>77.7</v>
      </c>
      <c r="H1528">
        <f>CEILING(_xlfn.PERCENTRANK.INC(Table1[acute_morbidity_indicator], Table1[[#This Row],[acute_morbidity_indicator]]) * 10, 1)</f>
        <v>8</v>
      </c>
    </row>
    <row r="1529" spans="1:8" x14ac:dyDescent="0.35">
      <c r="A1529" t="s">
        <v>9121</v>
      </c>
      <c r="B1529" t="s">
        <v>9122</v>
      </c>
      <c r="C1529" s="1">
        <v>8.8242816925048793</v>
      </c>
      <c r="D1529" t="str">
        <f>_xlfn.XLOOKUP(Table1[[#This Row],[data_zone_code]],Table2[msoa21cd], Table2[msoa21nm], "Not found")</f>
        <v>Gosport 007</v>
      </c>
      <c r="E1529" s="1">
        <f>_xlfn.XLOOKUP(Table1[[#This Row],[data_zone_code]], Table2[msoa21cd],Table2[acute_morbidity_indicator], "Not found")</f>
        <v>107.05281879194629</v>
      </c>
      <c r="F1529">
        <f>RANK(Table1[[#This Row],[pm2.5_mean]], Table1[pm2.5_mean], 0)</f>
        <v>1529</v>
      </c>
      <c r="G1529">
        <f>(_xlfn.PERCENTRANK.INC(Table1[pm2.5_mean], Table1[[#This Row],[pm2.5_mean]]))*100</f>
        <v>77.7</v>
      </c>
      <c r="H1529">
        <f>CEILING(_xlfn.PERCENTRANK.INC(Table1[acute_morbidity_indicator], Table1[[#This Row],[acute_morbidity_indicator]]) * 10, 1)</f>
        <v>6</v>
      </c>
    </row>
    <row r="1530" spans="1:8" x14ac:dyDescent="0.35">
      <c r="A1530" t="s">
        <v>12767</v>
      </c>
      <c r="B1530" t="s">
        <v>12768</v>
      </c>
      <c r="C1530" s="1">
        <v>8.8231735229492205</v>
      </c>
      <c r="D1530" t="str">
        <f>_xlfn.XLOOKUP(Table1[[#This Row],[data_zone_code]],Table2[msoa21cd], Table2[msoa21nm], "Not found")</f>
        <v>Worthing 012</v>
      </c>
      <c r="E1530" s="1">
        <f>_xlfn.XLOOKUP(Table1[[#This Row],[data_zone_code]], Table2[msoa21cd],Table2[acute_morbidity_indicator], "Not found")</f>
        <v>81.309972318339092</v>
      </c>
      <c r="F1530">
        <f>RANK(Table1[[#This Row],[pm2.5_mean]], Table1[pm2.5_mean], 0)</f>
        <v>1530</v>
      </c>
      <c r="G1530">
        <f>(_xlfn.PERCENTRANK.INC(Table1[pm2.5_mean], Table1[[#This Row],[pm2.5_mean]]))*100</f>
        <v>77.600000000000009</v>
      </c>
      <c r="H1530">
        <f>CEILING(_xlfn.PERCENTRANK.INC(Table1[acute_morbidity_indicator], Table1[[#This Row],[acute_morbidity_indicator]]) * 10, 1)</f>
        <v>2</v>
      </c>
    </row>
    <row r="1531" spans="1:8" x14ac:dyDescent="0.35">
      <c r="A1531" t="s">
        <v>3</v>
      </c>
      <c r="B1531" t="s">
        <v>4</v>
      </c>
      <c r="C1531" s="1">
        <v>8.8231115341186506</v>
      </c>
      <c r="D1531" t="str">
        <f>_xlfn.XLOOKUP(Table1[[#This Row],[data_zone_code]],Table2[msoa21cd], Table2[msoa21nm], "Not found")</f>
        <v>Barking and Dagenham 001</v>
      </c>
      <c r="E1531" s="1">
        <f>_xlfn.XLOOKUP(Table1[[#This Row],[data_zone_code]], Table2[msoa21cd],Table2[acute_morbidity_indicator], "Not found")</f>
        <v>128.53613571428571</v>
      </c>
      <c r="F1531">
        <f>RANK(Table1[[#This Row],[pm2.5_mean]], Table1[pm2.5_mean], 0)</f>
        <v>1531</v>
      </c>
      <c r="G1531">
        <f>(_xlfn.PERCENTRANK.INC(Table1[pm2.5_mean], Table1[[#This Row],[pm2.5_mean]]))*100</f>
        <v>77.600000000000009</v>
      </c>
      <c r="H1531">
        <f>CEILING(_xlfn.PERCENTRANK.INC(Table1[acute_morbidity_indicator], Table1[[#This Row],[acute_morbidity_indicator]]) * 10, 1)</f>
        <v>9</v>
      </c>
    </row>
    <row r="1532" spans="1:8" x14ac:dyDescent="0.35">
      <c r="A1532" t="s">
        <v>91</v>
      </c>
      <c r="B1532" t="s">
        <v>92</v>
      </c>
      <c r="C1532" s="1">
        <v>8.8220787048339808</v>
      </c>
      <c r="D1532" t="str">
        <f>_xlfn.XLOOKUP(Table1[[#This Row],[data_zone_code]],Table2[msoa21cd], Table2[msoa21nm], "Not found")</f>
        <v>Barnet 024</v>
      </c>
      <c r="E1532" s="1">
        <f>_xlfn.XLOOKUP(Table1[[#This Row],[data_zone_code]], Table2[msoa21cd],Table2[acute_morbidity_indicator], "Not found")</f>
        <v>112.0722238267148</v>
      </c>
      <c r="F1532">
        <f>RANK(Table1[[#This Row],[pm2.5_mean]], Table1[pm2.5_mean], 0)</f>
        <v>1532</v>
      </c>
      <c r="G1532">
        <f>(_xlfn.PERCENTRANK.INC(Table1[pm2.5_mean], Table1[[#This Row],[pm2.5_mean]]))*100</f>
        <v>77.600000000000009</v>
      </c>
      <c r="H1532">
        <f>CEILING(_xlfn.PERCENTRANK.INC(Table1[acute_morbidity_indicator], Table1[[#This Row],[acute_morbidity_indicator]]) * 10, 1)</f>
        <v>7</v>
      </c>
    </row>
    <row r="1533" spans="1:8" x14ac:dyDescent="0.35">
      <c r="A1533" t="s">
        <v>13399</v>
      </c>
      <c r="B1533" t="s">
        <v>13400</v>
      </c>
      <c r="C1533" s="1">
        <v>8.8214588165283203</v>
      </c>
      <c r="D1533" t="str">
        <f>_xlfn.XLOOKUP(Table1[[#This Row],[data_zone_code]],Table2[msoa21cd], Table2[msoa21nm], "Not found")</f>
        <v>Salford 031</v>
      </c>
      <c r="E1533" s="1">
        <f>_xlfn.XLOOKUP(Table1[[#This Row],[data_zone_code]], Table2[msoa21cd],Table2[acute_morbidity_indicator], "Not found")</f>
        <v>147.5239940652819</v>
      </c>
      <c r="F1533">
        <f>RANK(Table1[[#This Row],[pm2.5_mean]], Table1[pm2.5_mean], 0)</f>
        <v>1533</v>
      </c>
      <c r="G1533">
        <f>(_xlfn.PERCENTRANK.INC(Table1[pm2.5_mean], Table1[[#This Row],[pm2.5_mean]]))*100</f>
        <v>77.600000000000009</v>
      </c>
      <c r="H1533">
        <f>CEILING(_xlfn.PERCENTRANK.INC(Table1[acute_morbidity_indicator], Table1[[#This Row],[acute_morbidity_indicator]]) * 10, 1)</f>
        <v>10</v>
      </c>
    </row>
    <row r="1534" spans="1:8" x14ac:dyDescent="0.35">
      <c r="A1534" t="s">
        <v>2409</v>
      </c>
      <c r="B1534" t="s">
        <v>2410</v>
      </c>
      <c r="C1534" s="1">
        <v>8.8214416503906197</v>
      </c>
      <c r="D1534" t="str">
        <f>_xlfn.XLOOKUP(Table1[[#This Row],[data_zone_code]],Table2[msoa21cd], Table2[msoa21nm], "Not found")</f>
        <v>Trafford 008</v>
      </c>
      <c r="E1534" s="1">
        <f>_xlfn.XLOOKUP(Table1[[#This Row],[data_zone_code]], Table2[msoa21cd],Table2[acute_morbidity_indicator], "Not found")</f>
        <v>119.4087626262626</v>
      </c>
      <c r="F1534">
        <f>RANK(Table1[[#This Row],[pm2.5_mean]], Table1[pm2.5_mean], 0)</f>
        <v>1534</v>
      </c>
      <c r="G1534">
        <f>(_xlfn.PERCENTRANK.INC(Table1[pm2.5_mean], Table1[[#This Row],[pm2.5_mean]]))*100</f>
        <v>77.600000000000009</v>
      </c>
      <c r="H1534">
        <f>CEILING(_xlfn.PERCENTRANK.INC(Table1[acute_morbidity_indicator], Table1[[#This Row],[acute_morbidity_indicator]]) * 10, 1)</f>
        <v>8</v>
      </c>
    </row>
    <row r="1535" spans="1:8" x14ac:dyDescent="0.35">
      <c r="A1535" t="s">
        <v>2277</v>
      </c>
      <c r="B1535" t="s">
        <v>2278</v>
      </c>
      <c r="C1535" s="1">
        <v>8.8211517333984393</v>
      </c>
      <c r="D1535" t="str">
        <f>_xlfn.XLOOKUP(Table1[[#This Row],[data_zone_code]],Table2[msoa21cd], Table2[msoa21nm], "Not found")</f>
        <v>Stockport 014</v>
      </c>
      <c r="E1535" s="1">
        <f>_xlfn.XLOOKUP(Table1[[#This Row],[data_zone_code]], Table2[msoa21cd],Table2[acute_morbidity_indicator], "Not found")</f>
        <v>166.07613737075329</v>
      </c>
      <c r="F1535">
        <f>RANK(Table1[[#This Row],[pm2.5_mean]], Table1[pm2.5_mean], 0)</f>
        <v>1535</v>
      </c>
      <c r="G1535">
        <f>(_xlfn.PERCENTRANK.INC(Table1[pm2.5_mean], Table1[[#This Row],[pm2.5_mean]]))*100</f>
        <v>77.600000000000009</v>
      </c>
      <c r="H1535">
        <f>CEILING(_xlfn.PERCENTRANK.INC(Table1[acute_morbidity_indicator], Table1[[#This Row],[acute_morbidity_indicator]]) * 10, 1)</f>
        <v>10</v>
      </c>
    </row>
    <row r="1536" spans="1:8" x14ac:dyDescent="0.35">
      <c r="A1536" t="s">
        <v>5627</v>
      </c>
      <c r="B1536" t="s">
        <v>5628</v>
      </c>
      <c r="C1536" s="1">
        <v>8.8206310272216797</v>
      </c>
      <c r="D1536" t="str">
        <f>_xlfn.XLOOKUP(Table1[[#This Row],[data_zone_code]],Table2[msoa21cd], Table2[msoa21nm], "Not found")</f>
        <v>Telford and Wrekin 018</v>
      </c>
      <c r="E1536" s="1">
        <f>_xlfn.XLOOKUP(Table1[[#This Row],[data_zone_code]], Table2[msoa21cd],Table2[acute_morbidity_indicator], "Not found")</f>
        <v>111.0823810650888</v>
      </c>
      <c r="F1536">
        <f>RANK(Table1[[#This Row],[pm2.5_mean]], Table1[pm2.5_mean], 0)</f>
        <v>1536</v>
      </c>
      <c r="G1536">
        <f>(_xlfn.PERCENTRANK.INC(Table1[pm2.5_mean], Table1[[#This Row],[pm2.5_mean]]))*100</f>
        <v>77.600000000000009</v>
      </c>
      <c r="H1536">
        <f>CEILING(_xlfn.PERCENTRANK.INC(Table1[acute_morbidity_indicator], Table1[[#This Row],[acute_morbidity_indicator]]) * 10, 1)</f>
        <v>7</v>
      </c>
    </row>
    <row r="1537" spans="1:8" x14ac:dyDescent="0.35">
      <c r="A1537" t="s">
        <v>4699</v>
      </c>
      <c r="B1537" t="s">
        <v>4700</v>
      </c>
      <c r="C1537" s="1">
        <v>8.8199520111084002</v>
      </c>
      <c r="D1537" t="str">
        <f>_xlfn.XLOOKUP(Table1[[#This Row],[data_zone_code]],Table2[msoa21cd], Table2[msoa21nm], "Not found")</f>
        <v>Wakefield 016</v>
      </c>
      <c r="E1537" s="1">
        <f>_xlfn.XLOOKUP(Table1[[#This Row],[data_zone_code]], Table2[msoa21cd],Table2[acute_morbidity_indicator], "Not found")</f>
        <v>121.9494219858156</v>
      </c>
      <c r="F1537">
        <f>RANK(Table1[[#This Row],[pm2.5_mean]], Table1[pm2.5_mean], 0)</f>
        <v>1537</v>
      </c>
      <c r="G1537">
        <f>(_xlfn.PERCENTRANK.INC(Table1[pm2.5_mean], Table1[[#This Row],[pm2.5_mean]]))*100</f>
        <v>77.5</v>
      </c>
      <c r="H1537">
        <f>CEILING(_xlfn.PERCENTRANK.INC(Table1[acute_morbidity_indicator], Table1[[#This Row],[acute_morbidity_indicator]]) * 10, 1)</f>
        <v>8</v>
      </c>
    </row>
    <row r="1538" spans="1:8" x14ac:dyDescent="0.35">
      <c r="A1538" t="s">
        <v>3937</v>
      </c>
      <c r="B1538" t="s">
        <v>3938</v>
      </c>
      <c r="C1538" s="1">
        <v>8.8196716308593803</v>
      </c>
      <c r="D1538" t="str">
        <f>_xlfn.XLOOKUP(Table1[[#This Row],[data_zone_code]],Table2[msoa21cd], Table2[msoa21nm], "Not found")</f>
        <v>Sandwell 019</v>
      </c>
      <c r="E1538" s="1">
        <f>_xlfn.XLOOKUP(Table1[[#This Row],[data_zone_code]], Table2[msoa21cd],Table2[acute_morbidity_indicator], "Not found")</f>
        <v>153.9960570469799</v>
      </c>
      <c r="F1538">
        <f>RANK(Table1[[#This Row],[pm2.5_mean]], Table1[pm2.5_mean], 0)</f>
        <v>1538</v>
      </c>
      <c r="G1538">
        <f>(_xlfn.PERCENTRANK.INC(Table1[pm2.5_mean], Table1[[#This Row],[pm2.5_mean]]))*100</f>
        <v>77.5</v>
      </c>
      <c r="H1538">
        <f>CEILING(_xlfn.PERCENTRANK.INC(Table1[acute_morbidity_indicator], Table1[[#This Row],[acute_morbidity_indicator]]) * 10, 1)</f>
        <v>10</v>
      </c>
    </row>
    <row r="1539" spans="1:8" x14ac:dyDescent="0.35">
      <c r="A1539" t="s">
        <v>163</v>
      </c>
      <c r="B1539" t="s">
        <v>164</v>
      </c>
      <c r="C1539" s="1">
        <v>8.8196048736572301</v>
      </c>
      <c r="D1539" t="str">
        <f>_xlfn.XLOOKUP(Table1[[#This Row],[data_zone_code]],Table2[msoa21cd], Table2[msoa21nm], "Not found")</f>
        <v>Bexley 021</v>
      </c>
      <c r="E1539" s="1">
        <f>_xlfn.XLOOKUP(Table1[[#This Row],[data_zone_code]], Table2[msoa21cd],Table2[acute_morbidity_indicator], "Not found")</f>
        <v>98.143051282051289</v>
      </c>
      <c r="F1539">
        <f>RANK(Table1[[#This Row],[pm2.5_mean]], Table1[pm2.5_mean], 0)</f>
        <v>1539</v>
      </c>
      <c r="G1539">
        <f>(_xlfn.PERCENTRANK.INC(Table1[pm2.5_mean], Table1[[#This Row],[pm2.5_mean]]))*100</f>
        <v>77.5</v>
      </c>
      <c r="H1539">
        <f>CEILING(_xlfn.PERCENTRANK.INC(Table1[acute_morbidity_indicator], Table1[[#This Row],[acute_morbidity_indicator]]) * 10, 1)</f>
        <v>5</v>
      </c>
    </row>
    <row r="1540" spans="1:8" x14ac:dyDescent="0.35">
      <c r="A1540" t="s">
        <v>4977</v>
      </c>
      <c r="B1540" t="s">
        <v>4978</v>
      </c>
      <c r="C1540" s="1">
        <v>8.8184957504272496</v>
      </c>
      <c r="D1540" t="str">
        <f>_xlfn.XLOOKUP(Table1[[#This Row],[data_zone_code]],Table2[msoa21cd], Table2[msoa21nm], "Not found")</f>
        <v>Warrington 015</v>
      </c>
      <c r="E1540" s="1">
        <f>_xlfn.XLOOKUP(Table1[[#This Row],[data_zone_code]], Table2[msoa21cd],Table2[acute_morbidity_indicator], "Not found")</f>
        <v>99.062144278606979</v>
      </c>
      <c r="F1540">
        <f>RANK(Table1[[#This Row],[pm2.5_mean]], Table1[pm2.5_mean], 0)</f>
        <v>1540</v>
      </c>
      <c r="G1540">
        <f>(_xlfn.PERCENTRANK.INC(Table1[pm2.5_mean], Table1[[#This Row],[pm2.5_mean]]))*100</f>
        <v>77.5</v>
      </c>
      <c r="H1540">
        <f>CEILING(_xlfn.PERCENTRANK.INC(Table1[acute_morbidity_indicator], Table1[[#This Row],[acute_morbidity_indicator]]) * 10, 1)</f>
        <v>5</v>
      </c>
    </row>
    <row r="1541" spans="1:8" x14ac:dyDescent="0.35">
      <c r="A1541" t="s">
        <v>3125</v>
      </c>
      <c r="B1541" t="s">
        <v>3126</v>
      </c>
      <c r="C1541" s="1">
        <v>8.8183374404907209</v>
      </c>
      <c r="D1541" t="str">
        <f>_xlfn.XLOOKUP(Table1[[#This Row],[data_zone_code]],Table2[msoa21cd], Table2[msoa21nm], "Not found")</f>
        <v>Sheffield 018</v>
      </c>
      <c r="E1541" s="1">
        <f>_xlfn.XLOOKUP(Table1[[#This Row],[data_zone_code]], Table2[msoa21cd],Table2[acute_morbidity_indicator], "Not found")</f>
        <v>165.985907063197</v>
      </c>
      <c r="F1541">
        <f>RANK(Table1[[#This Row],[pm2.5_mean]], Table1[pm2.5_mean], 0)</f>
        <v>1541</v>
      </c>
      <c r="G1541">
        <f>(_xlfn.PERCENTRANK.INC(Table1[pm2.5_mean], Table1[[#This Row],[pm2.5_mean]]))*100</f>
        <v>77.5</v>
      </c>
      <c r="H1541">
        <f>CEILING(_xlfn.PERCENTRANK.INC(Table1[acute_morbidity_indicator], Table1[[#This Row],[acute_morbidity_indicator]]) * 10, 1)</f>
        <v>10</v>
      </c>
    </row>
    <row r="1542" spans="1:8" x14ac:dyDescent="0.35">
      <c r="A1542" t="s">
        <v>1343</v>
      </c>
      <c r="B1542" t="s">
        <v>1344</v>
      </c>
      <c r="C1542" s="1">
        <v>8.8180208206176793</v>
      </c>
      <c r="D1542" t="str">
        <f>_xlfn.XLOOKUP(Table1[[#This Row],[data_zone_code]],Table2[msoa21cd], Table2[msoa21nm], "Not found")</f>
        <v>Merton 020</v>
      </c>
      <c r="E1542" s="1">
        <f>_xlfn.XLOOKUP(Table1[[#This Row],[data_zone_code]], Table2[msoa21cd],Table2[acute_morbidity_indicator], "Not found")</f>
        <v>90.273063291139238</v>
      </c>
      <c r="F1542">
        <f>RANK(Table1[[#This Row],[pm2.5_mean]], Table1[pm2.5_mean], 0)</f>
        <v>1542</v>
      </c>
      <c r="G1542">
        <f>(_xlfn.PERCENTRANK.INC(Table1[pm2.5_mean], Table1[[#This Row],[pm2.5_mean]]))*100</f>
        <v>77.5</v>
      </c>
      <c r="H1542">
        <f>CEILING(_xlfn.PERCENTRANK.INC(Table1[acute_morbidity_indicator], Table1[[#This Row],[acute_morbidity_indicator]]) * 10, 1)</f>
        <v>3</v>
      </c>
    </row>
    <row r="1543" spans="1:8" x14ac:dyDescent="0.35">
      <c r="A1543" t="s">
        <v>3087</v>
      </c>
      <c r="B1543" t="s">
        <v>3088</v>
      </c>
      <c r="C1543" s="1">
        <v>8.8179836273193395</v>
      </c>
      <c r="D1543" t="str">
        <f>_xlfn.XLOOKUP(Table1[[#This Row],[data_zone_code]],Table2[msoa21cd], Table2[msoa21nm], "Not found")</f>
        <v>Rotherham 032</v>
      </c>
      <c r="E1543" s="1">
        <f>_xlfn.XLOOKUP(Table1[[#This Row],[data_zone_code]], Table2[msoa21cd],Table2[acute_morbidity_indicator], "Not found")</f>
        <v>94.829264765784117</v>
      </c>
      <c r="F1543">
        <f>RANK(Table1[[#This Row],[pm2.5_mean]], Table1[pm2.5_mean], 0)</f>
        <v>1543</v>
      </c>
      <c r="G1543">
        <f>(_xlfn.PERCENTRANK.INC(Table1[pm2.5_mean], Table1[[#This Row],[pm2.5_mean]]))*100</f>
        <v>77.5</v>
      </c>
      <c r="H1543">
        <f>CEILING(_xlfn.PERCENTRANK.INC(Table1[acute_morbidity_indicator], Table1[[#This Row],[acute_morbidity_indicator]]) * 10, 1)</f>
        <v>4</v>
      </c>
    </row>
    <row r="1544" spans="1:8" x14ac:dyDescent="0.35">
      <c r="A1544" t="s">
        <v>8551</v>
      </c>
      <c r="B1544" t="s">
        <v>8552</v>
      </c>
      <c r="C1544" s="1">
        <v>8.8177785873413104</v>
      </c>
      <c r="D1544" t="str">
        <f>_xlfn.XLOOKUP(Table1[[#This Row],[data_zone_code]],Table2[msoa21cd], Table2[msoa21nm], "Not found")</f>
        <v>Braintree 009</v>
      </c>
      <c r="E1544" s="1">
        <f>_xlfn.XLOOKUP(Table1[[#This Row],[data_zone_code]], Table2[msoa21cd],Table2[acute_morbidity_indicator], "Not found")</f>
        <v>99.987051305130521</v>
      </c>
      <c r="F1544">
        <f>RANK(Table1[[#This Row],[pm2.5_mean]], Table1[pm2.5_mean], 0)</f>
        <v>1544</v>
      </c>
      <c r="G1544">
        <f>(_xlfn.PERCENTRANK.INC(Table1[pm2.5_mean], Table1[[#This Row],[pm2.5_mean]]))*100</f>
        <v>77.400000000000006</v>
      </c>
      <c r="H1544">
        <f>CEILING(_xlfn.PERCENTRANK.INC(Table1[acute_morbidity_indicator], Table1[[#This Row],[acute_morbidity_indicator]]) * 10, 1)</f>
        <v>5</v>
      </c>
    </row>
    <row r="1545" spans="1:8" x14ac:dyDescent="0.35">
      <c r="A1545" t="s">
        <v>7127</v>
      </c>
      <c r="B1545" t="s">
        <v>7128</v>
      </c>
      <c r="C1545" s="1">
        <v>8.8176641464233398</v>
      </c>
      <c r="D1545" t="str">
        <f>_xlfn.XLOOKUP(Table1[[#This Row],[data_zone_code]],Table2[msoa21cd], Table2[msoa21nm], "Not found")</f>
        <v>Cambridge 005</v>
      </c>
      <c r="E1545" s="1">
        <f>_xlfn.XLOOKUP(Table1[[#This Row],[data_zone_code]], Table2[msoa21cd],Table2[acute_morbidity_indicator], "Not found")</f>
        <v>73.550629310344817</v>
      </c>
      <c r="F1545">
        <f>RANK(Table1[[#This Row],[pm2.5_mean]], Table1[pm2.5_mean], 0)</f>
        <v>1545</v>
      </c>
      <c r="G1545">
        <f>(_xlfn.PERCENTRANK.INC(Table1[pm2.5_mean], Table1[[#This Row],[pm2.5_mean]]))*100</f>
        <v>77.400000000000006</v>
      </c>
      <c r="H1545">
        <f>CEILING(_xlfn.PERCENTRANK.INC(Table1[acute_morbidity_indicator], Table1[[#This Row],[acute_morbidity_indicator]]) * 10, 1)</f>
        <v>1</v>
      </c>
    </row>
    <row r="1546" spans="1:8" x14ac:dyDescent="0.35">
      <c r="A1546" t="s">
        <v>3571</v>
      </c>
      <c r="B1546" t="s">
        <v>3572</v>
      </c>
      <c r="C1546" s="1">
        <v>8.8174371719360405</v>
      </c>
      <c r="D1546" t="str">
        <f>_xlfn.XLOOKUP(Table1[[#This Row],[data_zone_code]],Table2[msoa21cd], Table2[msoa21nm], "Not found")</f>
        <v>Birmingham 043</v>
      </c>
      <c r="E1546" s="1">
        <f>_xlfn.XLOOKUP(Table1[[#This Row],[data_zone_code]], Table2[msoa21cd],Table2[acute_morbidity_indicator], "Not found")</f>
        <v>128.49246739130439</v>
      </c>
      <c r="F1546">
        <f>RANK(Table1[[#This Row],[pm2.5_mean]], Table1[pm2.5_mean], 0)</f>
        <v>1546</v>
      </c>
      <c r="G1546">
        <f>(_xlfn.PERCENTRANK.INC(Table1[pm2.5_mean], Table1[[#This Row],[pm2.5_mean]]))*100</f>
        <v>77.400000000000006</v>
      </c>
      <c r="H1546">
        <f>CEILING(_xlfn.PERCENTRANK.INC(Table1[acute_morbidity_indicator], Table1[[#This Row],[acute_morbidity_indicator]]) * 10, 1)</f>
        <v>9</v>
      </c>
    </row>
    <row r="1547" spans="1:8" x14ac:dyDescent="0.35">
      <c r="A1547" t="s">
        <v>3599</v>
      </c>
      <c r="B1547" t="s">
        <v>3600</v>
      </c>
      <c r="C1547" s="1">
        <v>8.8163061141967791</v>
      </c>
      <c r="D1547" t="str">
        <f>_xlfn.XLOOKUP(Table1[[#This Row],[data_zone_code]],Table2[msoa21cd], Table2[msoa21nm], "Not found")</f>
        <v>Birmingham 057</v>
      </c>
      <c r="E1547" s="1">
        <f>_xlfn.XLOOKUP(Table1[[#This Row],[data_zone_code]], Table2[msoa21cd],Table2[acute_morbidity_indicator], "Not found")</f>
        <v>152.79082710280369</v>
      </c>
      <c r="F1547">
        <f>RANK(Table1[[#This Row],[pm2.5_mean]], Table1[pm2.5_mean], 0)</f>
        <v>1547</v>
      </c>
      <c r="G1547">
        <f>(_xlfn.PERCENTRANK.INC(Table1[pm2.5_mean], Table1[[#This Row],[pm2.5_mean]]))*100</f>
        <v>77.400000000000006</v>
      </c>
      <c r="H1547">
        <f>CEILING(_xlfn.PERCENTRANK.INC(Table1[acute_morbidity_indicator], Table1[[#This Row],[acute_morbidity_indicator]]) * 10, 1)</f>
        <v>10</v>
      </c>
    </row>
    <row r="1548" spans="1:8" x14ac:dyDescent="0.35">
      <c r="A1548" t="s">
        <v>8555</v>
      </c>
      <c r="B1548" t="s">
        <v>8556</v>
      </c>
      <c r="C1548" s="1">
        <v>8.8159503936767596</v>
      </c>
      <c r="D1548" t="str">
        <f>_xlfn.XLOOKUP(Table1[[#This Row],[data_zone_code]],Table2[msoa21cd], Table2[msoa21nm], "Not found")</f>
        <v>Braintree 011</v>
      </c>
      <c r="E1548" s="1">
        <f>_xlfn.XLOOKUP(Table1[[#This Row],[data_zone_code]], Table2[msoa21cd],Table2[acute_morbidity_indicator], "Not found")</f>
        <v>105.03908403361341</v>
      </c>
      <c r="F1548">
        <f>RANK(Table1[[#This Row],[pm2.5_mean]], Table1[pm2.5_mean], 0)</f>
        <v>1548</v>
      </c>
      <c r="G1548">
        <f>(_xlfn.PERCENTRANK.INC(Table1[pm2.5_mean], Table1[[#This Row],[pm2.5_mean]]))*100</f>
        <v>77.400000000000006</v>
      </c>
      <c r="H1548">
        <f>CEILING(_xlfn.PERCENTRANK.INC(Table1[acute_morbidity_indicator], Table1[[#This Row],[acute_morbidity_indicator]]) * 10, 1)</f>
        <v>6</v>
      </c>
    </row>
    <row r="1549" spans="1:8" x14ac:dyDescent="0.35">
      <c r="A1549" t="s">
        <v>2007</v>
      </c>
      <c r="B1549" t="s">
        <v>2008</v>
      </c>
      <c r="C1549" s="1">
        <v>8.8158493041992205</v>
      </c>
      <c r="D1549" t="str">
        <f>_xlfn.XLOOKUP(Table1[[#This Row],[data_zone_code]],Table2[msoa21cd], Table2[msoa21nm], "Not found")</f>
        <v>Manchester 012</v>
      </c>
      <c r="E1549" s="1">
        <f>_xlfn.XLOOKUP(Table1[[#This Row],[data_zone_code]], Table2[msoa21cd],Table2[acute_morbidity_indicator], "Not found")</f>
        <v>166.73830461538461</v>
      </c>
      <c r="F1549">
        <f>RANK(Table1[[#This Row],[pm2.5_mean]], Table1[pm2.5_mean], 0)</f>
        <v>1549</v>
      </c>
      <c r="G1549">
        <f>(_xlfn.PERCENTRANK.INC(Table1[pm2.5_mean], Table1[[#This Row],[pm2.5_mean]]))*100</f>
        <v>77.400000000000006</v>
      </c>
      <c r="H1549">
        <f>CEILING(_xlfn.PERCENTRANK.INC(Table1[acute_morbidity_indicator], Table1[[#This Row],[acute_morbidity_indicator]]) * 10, 1)</f>
        <v>10</v>
      </c>
    </row>
    <row r="1550" spans="1:8" x14ac:dyDescent="0.35">
      <c r="A1550" t="s">
        <v>9689</v>
      </c>
      <c r="B1550" t="s">
        <v>9690</v>
      </c>
      <c r="C1550" s="1">
        <v>8.8156929016113299</v>
      </c>
      <c r="D1550" t="str">
        <f>_xlfn.XLOOKUP(Table1[[#This Row],[data_zone_code]],Table2[msoa21cd], Table2[msoa21nm], "Not found")</f>
        <v>Dover 002</v>
      </c>
      <c r="E1550" s="1">
        <f>_xlfn.XLOOKUP(Table1[[#This Row],[data_zone_code]], Table2[msoa21cd],Table2[acute_morbidity_indicator], "Not found")</f>
        <v>71.615179023508148</v>
      </c>
      <c r="F1550">
        <f>RANK(Table1[[#This Row],[pm2.5_mean]], Table1[pm2.5_mean], 0)</f>
        <v>1550</v>
      </c>
      <c r="G1550">
        <f>(_xlfn.PERCENTRANK.INC(Table1[pm2.5_mean], Table1[[#This Row],[pm2.5_mean]]))*100</f>
        <v>77.400000000000006</v>
      </c>
      <c r="H1550">
        <f>CEILING(_xlfn.PERCENTRANK.INC(Table1[acute_morbidity_indicator], Table1[[#This Row],[acute_morbidity_indicator]]) * 10, 1)</f>
        <v>1</v>
      </c>
    </row>
    <row r="1551" spans="1:8" x14ac:dyDescent="0.35">
      <c r="A1551" t="s">
        <v>8667</v>
      </c>
      <c r="B1551" t="s">
        <v>8668</v>
      </c>
      <c r="C1551" s="1">
        <v>8.8152961730956996</v>
      </c>
      <c r="D1551" t="str">
        <f>_xlfn.XLOOKUP(Table1[[#This Row],[data_zone_code]],Table2[msoa21cd], Table2[msoa21nm], "Not found")</f>
        <v>Colchester 011</v>
      </c>
      <c r="E1551" s="1">
        <f>_xlfn.XLOOKUP(Table1[[#This Row],[data_zone_code]], Table2[msoa21cd],Table2[acute_morbidity_indicator], "Not found")</f>
        <v>97.300768253968258</v>
      </c>
      <c r="F1551">
        <f>RANK(Table1[[#This Row],[pm2.5_mean]], Table1[pm2.5_mean], 0)</f>
        <v>1551</v>
      </c>
      <c r="G1551">
        <f>(_xlfn.PERCENTRANK.INC(Table1[pm2.5_mean], Table1[[#This Row],[pm2.5_mean]]))*100</f>
        <v>77.3</v>
      </c>
      <c r="H1551">
        <f>CEILING(_xlfn.PERCENTRANK.INC(Table1[acute_morbidity_indicator], Table1[[#This Row],[acute_morbidity_indicator]]) * 10, 1)</f>
        <v>5</v>
      </c>
    </row>
    <row r="1552" spans="1:8" x14ac:dyDescent="0.35">
      <c r="A1552" t="s">
        <v>5993</v>
      </c>
      <c r="B1552" t="s">
        <v>5994</v>
      </c>
      <c r="C1552" s="1">
        <v>8.8151569366455096</v>
      </c>
      <c r="D1552" t="str">
        <f>_xlfn.XLOOKUP(Table1[[#This Row],[data_zone_code]],Table2[msoa21cd], Table2[msoa21nm], "Not found")</f>
        <v>Plymouth 016</v>
      </c>
      <c r="E1552" s="1">
        <f>_xlfn.XLOOKUP(Table1[[#This Row],[data_zone_code]], Table2[msoa21cd],Table2[acute_morbidity_indicator], "Not found")</f>
        <v>87.210302419354832</v>
      </c>
      <c r="F1552">
        <f>RANK(Table1[[#This Row],[pm2.5_mean]], Table1[pm2.5_mean], 0)</f>
        <v>1552</v>
      </c>
      <c r="G1552">
        <f>(_xlfn.PERCENTRANK.INC(Table1[pm2.5_mean], Table1[[#This Row],[pm2.5_mean]]))*100</f>
        <v>77.3</v>
      </c>
      <c r="H1552">
        <f>CEILING(_xlfn.PERCENTRANK.INC(Table1[acute_morbidity_indicator], Table1[[#This Row],[acute_morbidity_indicator]]) * 10, 1)</f>
        <v>3</v>
      </c>
    </row>
    <row r="1553" spans="1:8" x14ac:dyDescent="0.35">
      <c r="A1553" t="s">
        <v>6107</v>
      </c>
      <c r="B1553" t="s">
        <v>6108</v>
      </c>
      <c r="C1553" s="1">
        <v>8.8150510787963903</v>
      </c>
      <c r="D1553" t="str">
        <f>_xlfn.XLOOKUP(Table1[[#This Row],[data_zone_code]],Table2[msoa21cd], Table2[msoa21nm], "Not found")</f>
        <v>Bournemouth, Christchurch and Poole 016</v>
      </c>
      <c r="E1553" s="1">
        <f>_xlfn.XLOOKUP(Table1[[#This Row],[data_zone_code]], Table2[msoa21cd],Table2[acute_morbidity_indicator], "Not found")</f>
        <v>106.993931372549</v>
      </c>
      <c r="F1553">
        <f>RANK(Table1[[#This Row],[pm2.5_mean]], Table1[pm2.5_mean], 0)</f>
        <v>1553</v>
      </c>
      <c r="G1553">
        <f>(_xlfn.PERCENTRANK.INC(Table1[pm2.5_mean], Table1[[#This Row],[pm2.5_mean]]))*100</f>
        <v>77.3</v>
      </c>
      <c r="H1553">
        <f>CEILING(_xlfn.PERCENTRANK.INC(Table1[acute_morbidity_indicator], Table1[[#This Row],[acute_morbidity_indicator]]) * 10, 1)</f>
        <v>6</v>
      </c>
    </row>
    <row r="1554" spans="1:8" x14ac:dyDescent="0.35">
      <c r="A1554" t="s">
        <v>4635</v>
      </c>
      <c r="B1554" t="s">
        <v>4636</v>
      </c>
      <c r="C1554" s="1">
        <v>8.8148260116577095</v>
      </c>
      <c r="D1554" t="str">
        <f>_xlfn.XLOOKUP(Table1[[#This Row],[data_zone_code]],Table2[msoa21cd], Table2[msoa21nm], "Not found")</f>
        <v>Leeds 092</v>
      </c>
      <c r="E1554" s="1">
        <f>_xlfn.XLOOKUP(Table1[[#This Row],[data_zone_code]], Table2[msoa21cd],Table2[acute_morbidity_indicator], "Not found")</f>
        <v>136.50121505376339</v>
      </c>
      <c r="F1554">
        <f>RANK(Table1[[#This Row],[pm2.5_mean]], Table1[pm2.5_mean], 0)</f>
        <v>1554</v>
      </c>
      <c r="G1554">
        <f>(_xlfn.PERCENTRANK.INC(Table1[pm2.5_mean], Table1[[#This Row],[pm2.5_mean]]))*100</f>
        <v>77.3</v>
      </c>
      <c r="H1554">
        <f>CEILING(_xlfn.PERCENTRANK.INC(Table1[acute_morbidity_indicator], Table1[[#This Row],[acute_morbidity_indicator]]) * 10, 1)</f>
        <v>10</v>
      </c>
    </row>
    <row r="1555" spans="1:8" x14ac:dyDescent="0.35">
      <c r="A1555" t="s">
        <v>4947</v>
      </c>
      <c r="B1555" t="s">
        <v>4948</v>
      </c>
      <c r="C1555" s="1">
        <v>8.8147287368774396</v>
      </c>
      <c r="D1555" t="str">
        <f>_xlfn.XLOOKUP(Table1[[#This Row],[data_zone_code]],Table2[msoa21cd], Table2[msoa21nm], "Not found")</f>
        <v>Halton 016</v>
      </c>
      <c r="E1555" s="1">
        <f>_xlfn.XLOOKUP(Table1[[#This Row],[data_zone_code]], Table2[msoa21cd],Table2[acute_morbidity_indicator], "Not found")</f>
        <v>102.04234482758621</v>
      </c>
      <c r="F1555">
        <f>RANK(Table1[[#This Row],[pm2.5_mean]], Table1[pm2.5_mean], 0)</f>
        <v>1555</v>
      </c>
      <c r="G1555">
        <f>(_xlfn.PERCENTRANK.INC(Table1[pm2.5_mean], Table1[[#This Row],[pm2.5_mean]]))*100</f>
        <v>77.3</v>
      </c>
      <c r="H1555">
        <f>CEILING(_xlfn.PERCENTRANK.INC(Table1[acute_morbidity_indicator], Table1[[#This Row],[acute_morbidity_indicator]]) * 10, 1)</f>
        <v>5</v>
      </c>
    </row>
    <row r="1556" spans="1:8" x14ac:dyDescent="0.35">
      <c r="A1556" t="s">
        <v>521</v>
      </c>
      <c r="B1556" t="s">
        <v>522</v>
      </c>
      <c r="C1556" s="1">
        <v>8.8141584396362305</v>
      </c>
      <c r="D1556" t="str">
        <f>_xlfn.XLOOKUP(Table1[[#This Row],[data_zone_code]],Table2[msoa21cd], Table2[msoa21nm], "Not found")</f>
        <v>Ealing 038</v>
      </c>
      <c r="E1556" s="1">
        <f>_xlfn.XLOOKUP(Table1[[#This Row],[data_zone_code]], Table2[msoa21cd],Table2[acute_morbidity_indicator], "Not found")</f>
        <v>128.2544074074074</v>
      </c>
      <c r="F1556">
        <f>RANK(Table1[[#This Row],[pm2.5_mean]], Table1[pm2.5_mean], 0)</f>
        <v>1556</v>
      </c>
      <c r="G1556">
        <f>(_xlfn.PERCENTRANK.INC(Table1[pm2.5_mean], Table1[[#This Row],[pm2.5_mean]]))*100</f>
        <v>77.3</v>
      </c>
      <c r="H1556">
        <f>CEILING(_xlfn.PERCENTRANK.INC(Table1[acute_morbidity_indicator], Table1[[#This Row],[acute_morbidity_indicator]]) * 10, 1)</f>
        <v>9</v>
      </c>
    </row>
    <row r="1557" spans="1:8" x14ac:dyDescent="0.35">
      <c r="A1557" t="s">
        <v>3017</v>
      </c>
      <c r="B1557" t="s">
        <v>3018</v>
      </c>
      <c r="C1557" s="1">
        <v>8.8141288757324201</v>
      </c>
      <c r="D1557" t="str">
        <f>_xlfn.XLOOKUP(Table1[[#This Row],[data_zone_code]],Table2[msoa21cd], Table2[msoa21nm], "Not found")</f>
        <v>Doncaster 034</v>
      </c>
      <c r="E1557" s="1">
        <f>_xlfn.XLOOKUP(Table1[[#This Row],[data_zone_code]], Table2[msoa21cd],Table2[acute_morbidity_indicator], "Not found")</f>
        <v>122.336795</v>
      </c>
      <c r="F1557">
        <f>RANK(Table1[[#This Row],[pm2.5_mean]], Table1[pm2.5_mean], 0)</f>
        <v>1557</v>
      </c>
      <c r="G1557">
        <f>(_xlfn.PERCENTRANK.INC(Table1[pm2.5_mean], Table1[[#This Row],[pm2.5_mean]]))*100</f>
        <v>77.3</v>
      </c>
      <c r="H1557">
        <f>CEILING(_xlfn.PERCENTRANK.INC(Table1[acute_morbidity_indicator], Table1[[#This Row],[acute_morbidity_indicator]]) * 10, 1)</f>
        <v>8</v>
      </c>
    </row>
    <row r="1558" spans="1:8" x14ac:dyDescent="0.35">
      <c r="A1558" t="s">
        <v>7421</v>
      </c>
      <c r="B1558" t="s">
        <v>7422</v>
      </c>
      <c r="C1558" s="1">
        <v>8.81371974945068</v>
      </c>
      <c r="D1558" t="str">
        <f>_xlfn.XLOOKUP(Table1[[#This Row],[data_zone_code]],Table2[msoa21cd], Table2[msoa21nm], "Not found")</f>
        <v>Cheshire West and Chester 012</v>
      </c>
      <c r="E1558" s="1">
        <f>_xlfn.XLOOKUP(Table1[[#This Row],[data_zone_code]], Table2[msoa21cd],Table2[acute_morbidity_indicator], "Not found")</f>
        <v>105.0660608108108</v>
      </c>
      <c r="F1558">
        <f>RANK(Table1[[#This Row],[pm2.5_mean]], Table1[pm2.5_mean], 0)</f>
        <v>1558</v>
      </c>
      <c r="G1558">
        <f>(_xlfn.PERCENTRANK.INC(Table1[pm2.5_mean], Table1[[#This Row],[pm2.5_mean]]))*100</f>
        <v>77.2</v>
      </c>
      <c r="H1558">
        <f>CEILING(_xlfn.PERCENTRANK.INC(Table1[acute_morbidity_indicator], Table1[[#This Row],[acute_morbidity_indicator]]) * 10, 1)</f>
        <v>6</v>
      </c>
    </row>
    <row r="1559" spans="1:8" x14ac:dyDescent="0.35">
      <c r="A1559" t="s">
        <v>5387</v>
      </c>
      <c r="B1559" t="s">
        <v>5388</v>
      </c>
      <c r="C1559" s="1">
        <v>8.8137149810790998</v>
      </c>
      <c r="D1559" t="str">
        <f>_xlfn.XLOOKUP(Table1[[#This Row],[data_zone_code]],Table2[msoa21cd], Table2[msoa21nm], "Not found")</f>
        <v>Derby 020</v>
      </c>
      <c r="E1559" s="1">
        <f>_xlfn.XLOOKUP(Table1[[#This Row],[data_zone_code]], Table2[msoa21cd],Table2[acute_morbidity_indicator], "Not found")</f>
        <v>115.1515645933014</v>
      </c>
      <c r="F1559">
        <f>RANK(Table1[[#This Row],[pm2.5_mean]], Table1[pm2.5_mean], 0)</f>
        <v>1559</v>
      </c>
      <c r="G1559">
        <f>(_xlfn.PERCENTRANK.INC(Table1[pm2.5_mean], Table1[[#This Row],[pm2.5_mean]]))*100</f>
        <v>77.2</v>
      </c>
      <c r="H1559">
        <f>CEILING(_xlfn.PERCENTRANK.INC(Table1[acute_morbidity_indicator], Table1[[#This Row],[acute_morbidity_indicator]]) * 10, 1)</f>
        <v>8</v>
      </c>
    </row>
    <row r="1560" spans="1:8" x14ac:dyDescent="0.35">
      <c r="A1560" t="s">
        <v>9673</v>
      </c>
      <c r="B1560" t="s">
        <v>9674</v>
      </c>
      <c r="C1560" s="1">
        <v>8.8134717941284197</v>
      </c>
      <c r="D1560" t="str">
        <f>_xlfn.XLOOKUP(Table1[[#This Row],[data_zone_code]],Table2[msoa21cd], Table2[msoa21nm], "Not found")</f>
        <v>Dartford 007</v>
      </c>
      <c r="E1560" s="1">
        <f>_xlfn.XLOOKUP(Table1[[#This Row],[data_zone_code]], Table2[msoa21cd],Table2[acute_morbidity_indicator], "Not found")</f>
        <v>97.135696969696966</v>
      </c>
      <c r="F1560">
        <f>RANK(Table1[[#This Row],[pm2.5_mean]], Table1[pm2.5_mean], 0)</f>
        <v>1560</v>
      </c>
      <c r="G1560">
        <f>(_xlfn.PERCENTRANK.INC(Table1[pm2.5_mean], Table1[[#This Row],[pm2.5_mean]]))*100</f>
        <v>77.2</v>
      </c>
      <c r="H1560">
        <f>CEILING(_xlfn.PERCENTRANK.INC(Table1[acute_morbidity_indicator], Table1[[#This Row],[acute_morbidity_indicator]]) * 10, 1)</f>
        <v>5</v>
      </c>
    </row>
    <row r="1561" spans="1:8" x14ac:dyDescent="0.35">
      <c r="A1561" t="s">
        <v>5817</v>
      </c>
      <c r="B1561" t="s">
        <v>5818</v>
      </c>
      <c r="C1561" s="1">
        <v>8.8133296966552699</v>
      </c>
      <c r="D1561" t="str">
        <f>_xlfn.XLOOKUP(Table1[[#This Row],[data_zone_code]],Table2[msoa21cd], Table2[msoa21nm], "Not found")</f>
        <v>Bristol 035</v>
      </c>
      <c r="E1561" s="1">
        <f>_xlfn.XLOOKUP(Table1[[#This Row],[data_zone_code]], Table2[msoa21cd],Table2[acute_morbidity_indicator], "Not found")</f>
        <v>108.4575109170306</v>
      </c>
      <c r="F1561">
        <f>RANK(Table1[[#This Row],[pm2.5_mean]], Table1[pm2.5_mean], 0)</f>
        <v>1561</v>
      </c>
      <c r="G1561">
        <f>(_xlfn.PERCENTRANK.INC(Table1[pm2.5_mean], Table1[[#This Row],[pm2.5_mean]]))*100</f>
        <v>77.2</v>
      </c>
      <c r="H1561">
        <f>CEILING(_xlfn.PERCENTRANK.INC(Table1[acute_morbidity_indicator], Table1[[#This Row],[acute_morbidity_indicator]]) * 10, 1)</f>
        <v>7</v>
      </c>
    </row>
    <row r="1562" spans="1:8" x14ac:dyDescent="0.35">
      <c r="A1562" t="s">
        <v>5265</v>
      </c>
      <c r="B1562" t="s">
        <v>5266</v>
      </c>
      <c r="C1562" s="1">
        <v>8.8132619857788104</v>
      </c>
      <c r="D1562" t="str">
        <f>_xlfn.XLOOKUP(Table1[[#This Row],[data_zone_code]],Table2[msoa21cd], Table2[msoa21nm], "Not found")</f>
        <v>North Lincolnshire 006</v>
      </c>
      <c r="E1562" s="1">
        <f>_xlfn.XLOOKUP(Table1[[#This Row],[data_zone_code]], Table2[msoa21cd],Table2[acute_morbidity_indicator], "Not found")</f>
        <v>104.82716778523491</v>
      </c>
      <c r="F1562">
        <f>RANK(Table1[[#This Row],[pm2.5_mean]], Table1[pm2.5_mean], 0)</f>
        <v>1562</v>
      </c>
      <c r="G1562">
        <f>(_xlfn.PERCENTRANK.INC(Table1[pm2.5_mean], Table1[[#This Row],[pm2.5_mean]]))*100</f>
        <v>77.2</v>
      </c>
      <c r="H1562">
        <f>CEILING(_xlfn.PERCENTRANK.INC(Table1[acute_morbidity_indicator], Table1[[#This Row],[acute_morbidity_indicator]]) * 10, 1)</f>
        <v>6</v>
      </c>
    </row>
    <row r="1563" spans="1:8" x14ac:dyDescent="0.35">
      <c r="A1563" t="s">
        <v>8791</v>
      </c>
      <c r="B1563" t="s">
        <v>8792</v>
      </c>
      <c r="C1563" s="1">
        <v>8.8132305145263707</v>
      </c>
      <c r="D1563" t="str">
        <f>_xlfn.XLOOKUP(Table1[[#This Row],[data_zone_code]],Table2[msoa21cd], Table2[msoa21nm], "Not found")</f>
        <v>Tendring 007</v>
      </c>
      <c r="E1563" s="1">
        <f>_xlfn.XLOOKUP(Table1[[#This Row],[data_zone_code]], Table2[msoa21cd],Table2[acute_morbidity_indicator], "Not found")</f>
        <v>98.855621212121207</v>
      </c>
      <c r="F1563">
        <f>RANK(Table1[[#This Row],[pm2.5_mean]], Table1[pm2.5_mean], 0)</f>
        <v>1563</v>
      </c>
      <c r="G1563">
        <f>(_xlfn.PERCENTRANK.INC(Table1[pm2.5_mean], Table1[[#This Row],[pm2.5_mean]]))*100</f>
        <v>77.2</v>
      </c>
      <c r="H1563">
        <f>CEILING(_xlfn.PERCENTRANK.INC(Table1[acute_morbidity_indicator], Table1[[#This Row],[acute_morbidity_indicator]]) * 10, 1)</f>
        <v>5</v>
      </c>
    </row>
    <row r="1564" spans="1:8" x14ac:dyDescent="0.35">
      <c r="A1564" t="s">
        <v>5383</v>
      </c>
      <c r="B1564" t="s">
        <v>5384</v>
      </c>
      <c r="C1564" s="1">
        <v>8.8122644424438494</v>
      </c>
      <c r="D1564" t="str">
        <f>_xlfn.XLOOKUP(Table1[[#This Row],[data_zone_code]],Table2[msoa21cd], Table2[msoa21nm], "Not found")</f>
        <v>Derby 018</v>
      </c>
      <c r="E1564" s="1">
        <f>_xlfn.XLOOKUP(Table1[[#This Row],[data_zone_code]], Table2[msoa21cd],Table2[acute_morbidity_indicator], "Not found")</f>
        <v>173.74894422081661</v>
      </c>
      <c r="F1564">
        <f>RANK(Table1[[#This Row],[pm2.5_mean]], Table1[pm2.5_mean], 0)</f>
        <v>1564</v>
      </c>
      <c r="G1564">
        <f>(_xlfn.PERCENTRANK.INC(Table1[pm2.5_mean], Table1[[#This Row],[pm2.5_mean]]))*100</f>
        <v>77.100000000000009</v>
      </c>
      <c r="H1564">
        <f>CEILING(_xlfn.PERCENTRANK.INC(Table1[acute_morbidity_indicator], Table1[[#This Row],[acute_morbidity_indicator]]) * 10, 1)</f>
        <v>10</v>
      </c>
    </row>
    <row r="1565" spans="1:8" x14ac:dyDescent="0.35">
      <c r="A1565" t="s">
        <v>13291</v>
      </c>
      <c r="B1565" t="s">
        <v>13292</v>
      </c>
      <c r="C1565" s="1">
        <v>8.8121881484985405</v>
      </c>
      <c r="D1565" t="str">
        <f>_xlfn.XLOOKUP(Table1[[#This Row],[data_zone_code]],Table2[msoa21cd], Table2[msoa21nm], "Not found")</f>
        <v>Birmingham 138</v>
      </c>
      <c r="E1565" s="1">
        <f>_xlfn.XLOOKUP(Table1[[#This Row],[data_zone_code]], Table2[msoa21cd],Table2[acute_morbidity_indicator], "Not found")</f>
        <v>140.75093899521531</v>
      </c>
      <c r="F1565">
        <f>RANK(Table1[[#This Row],[pm2.5_mean]], Table1[pm2.5_mean], 0)</f>
        <v>1565</v>
      </c>
      <c r="G1565">
        <f>(_xlfn.PERCENTRANK.INC(Table1[pm2.5_mean], Table1[[#This Row],[pm2.5_mean]]))*100</f>
        <v>77.100000000000009</v>
      </c>
      <c r="H1565">
        <f>CEILING(_xlfn.PERCENTRANK.INC(Table1[acute_morbidity_indicator], Table1[[#This Row],[acute_morbidity_indicator]]) * 10, 1)</f>
        <v>10</v>
      </c>
    </row>
    <row r="1566" spans="1:8" x14ac:dyDescent="0.35">
      <c r="A1566" t="s">
        <v>13083</v>
      </c>
      <c r="B1566" t="s">
        <v>13084</v>
      </c>
      <c r="C1566" s="1">
        <v>8.8120765686035192</v>
      </c>
      <c r="D1566" t="str">
        <f>_xlfn.XLOOKUP(Table1[[#This Row],[data_zone_code]],Table2[msoa21cd], Table2[msoa21nm], "Not found")</f>
        <v>Hounslow 029</v>
      </c>
      <c r="E1566" s="1">
        <f>_xlfn.XLOOKUP(Table1[[#This Row],[data_zone_code]], Table2[msoa21cd],Table2[acute_morbidity_indicator], "Not found")</f>
        <v>92.594209575429076</v>
      </c>
      <c r="F1566">
        <f>RANK(Table1[[#This Row],[pm2.5_mean]], Table1[pm2.5_mean], 0)</f>
        <v>1566</v>
      </c>
      <c r="G1566">
        <f>(_xlfn.PERCENTRANK.INC(Table1[pm2.5_mean], Table1[[#This Row],[pm2.5_mean]]))*100</f>
        <v>77.100000000000009</v>
      </c>
      <c r="H1566">
        <f>CEILING(_xlfn.PERCENTRANK.INC(Table1[acute_morbidity_indicator], Table1[[#This Row],[acute_morbidity_indicator]]) * 10, 1)</f>
        <v>4</v>
      </c>
    </row>
    <row r="1567" spans="1:8" x14ac:dyDescent="0.35">
      <c r="A1567" t="s">
        <v>11845</v>
      </c>
      <c r="B1567" t="s">
        <v>11846</v>
      </c>
      <c r="C1567" s="1">
        <v>8.8119039535522496</v>
      </c>
      <c r="D1567" t="str">
        <f>_xlfn.XLOOKUP(Table1[[#This Row],[data_zone_code]],Table2[msoa21cd], Table2[msoa21nm], "Not found")</f>
        <v>Newcastle-under-Lyme 006</v>
      </c>
      <c r="E1567" s="1">
        <f>_xlfn.XLOOKUP(Table1[[#This Row],[data_zone_code]], Table2[msoa21cd],Table2[acute_morbidity_indicator], "Not found")</f>
        <v>126.91279738562091</v>
      </c>
      <c r="F1567">
        <f>RANK(Table1[[#This Row],[pm2.5_mean]], Table1[pm2.5_mean], 0)</f>
        <v>1567</v>
      </c>
      <c r="G1567">
        <f>(_xlfn.PERCENTRANK.INC(Table1[pm2.5_mean], Table1[[#This Row],[pm2.5_mean]]))*100</f>
        <v>77.100000000000009</v>
      </c>
      <c r="H1567">
        <f>CEILING(_xlfn.PERCENTRANK.INC(Table1[acute_morbidity_indicator], Table1[[#This Row],[acute_morbidity_indicator]]) * 10, 1)</f>
        <v>9</v>
      </c>
    </row>
    <row r="1568" spans="1:8" x14ac:dyDescent="0.35">
      <c r="A1568" t="s">
        <v>5467</v>
      </c>
      <c r="B1568" t="s">
        <v>5468</v>
      </c>
      <c r="C1568" s="1">
        <v>8.8114557266235405</v>
      </c>
      <c r="D1568" t="str">
        <f>_xlfn.XLOOKUP(Table1[[#This Row],[data_zone_code]],Table2[msoa21cd], Table2[msoa21nm], "Not found")</f>
        <v>Leicester 034</v>
      </c>
      <c r="E1568" s="1">
        <f>_xlfn.XLOOKUP(Table1[[#This Row],[data_zone_code]], Table2[msoa21cd],Table2[acute_morbidity_indicator], "Not found")</f>
        <v>115.4447185628743</v>
      </c>
      <c r="F1568">
        <f>RANK(Table1[[#This Row],[pm2.5_mean]], Table1[pm2.5_mean], 0)</f>
        <v>1568</v>
      </c>
      <c r="G1568">
        <f>(_xlfn.PERCENTRANK.INC(Table1[pm2.5_mean], Table1[[#This Row],[pm2.5_mean]]))*100</f>
        <v>77.100000000000009</v>
      </c>
      <c r="H1568">
        <f>CEILING(_xlfn.PERCENTRANK.INC(Table1[acute_morbidity_indicator], Table1[[#This Row],[acute_morbidity_indicator]]) * 10, 1)</f>
        <v>8</v>
      </c>
    </row>
    <row r="1569" spans="1:8" x14ac:dyDescent="0.35">
      <c r="A1569" t="s">
        <v>643</v>
      </c>
      <c r="B1569" t="s">
        <v>644</v>
      </c>
      <c r="C1569" s="1">
        <v>8.8113422393798793</v>
      </c>
      <c r="D1569" t="str">
        <f>_xlfn.XLOOKUP(Table1[[#This Row],[data_zone_code]],Table2[msoa21cd], Table2[msoa21nm], "Not found")</f>
        <v>Greenwich 031</v>
      </c>
      <c r="E1569" s="1">
        <f>_xlfn.XLOOKUP(Table1[[#This Row],[data_zone_code]], Table2[msoa21cd],Table2[acute_morbidity_indicator], "Not found")</f>
        <v>113.33806896551719</v>
      </c>
      <c r="F1569">
        <f>RANK(Table1[[#This Row],[pm2.5_mean]], Table1[pm2.5_mean], 0)</f>
        <v>1569</v>
      </c>
      <c r="G1569">
        <f>(_xlfn.PERCENTRANK.INC(Table1[pm2.5_mean], Table1[[#This Row],[pm2.5_mean]]))*100</f>
        <v>77.100000000000009</v>
      </c>
      <c r="H1569">
        <f>CEILING(_xlfn.PERCENTRANK.INC(Table1[acute_morbidity_indicator], Table1[[#This Row],[acute_morbidity_indicator]]) * 10, 1)</f>
        <v>7</v>
      </c>
    </row>
    <row r="1570" spans="1:8" x14ac:dyDescent="0.35">
      <c r="A1570" t="s">
        <v>155</v>
      </c>
      <c r="B1570" t="s">
        <v>156</v>
      </c>
      <c r="C1570" s="1">
        <v>8.8111124038696307</v>
      </c>
      <c r="D1570" t="str">
        <f>_xlfn.XLOOKUP(Table1[[#This Row],[data_zone_code]],Table2[msoa21cd], Table2[msoa21nm], "Not found")</f>
        <v>Bexley 017</v>
      </c>
      <c r="E1570" s="1">
        <f>_xlfn.XLOOKUP(Table1[[#This Row],[data_zone_code]], Table2[msoa21cd],Table2[acute_morbidity_indicator], "Not found")</f>
        <v>95.860249999999994</v>
      </c>
      <c r="F1570">
        <f>RANK(Table1[[#This Row],[pm2.5_mean]], Table1[pm2.5_mean], 0)</f>
        <v>1570</v>
      </c>
      <c r="G1570">
        <f>(_xlfn.PERCENTRANK.INC(Table1[pm2.5_mean], Table1[[#This Row],[pm2.5_mean]]))*100</f>
        <v>77.100000000000009</v>
      </c>
      <c r="H1570">
        <f>CEILING(_xlfn.PERCENTRANK.INC(Table1[acute_morbidity_indicator], Table1[[#This Row],[acute_morbidity_indicator]]) * 10, 1)</f>
        <v>4</v>
      </c>
    </row>
    <row r="1571" spans="1:8" x14ac:dyDescent="0.35">
      <c r="A1571" t="s">
        <v>13105</v>
      </c>
      <c r="B1571" t="s">
        <v>13106</v>
      </c>
      <c r="C1571" s="1">
        <v>8.8110752105712908</v>
      </c>
      <c r="D1571" t="str">
        <f>_xlfn.XLOOKUP(Table1[[#This Row],[data_zone_code]],Table2[msoa21cd], Table2[msoa21nm], "Not found")</f>
        <v>North East Derbyshire 014</v>
      </c>
      <c r="E1571" s="1">
        <f>_xlfn.XLOOKUP(Table1[[#This Row],[data_zone_code]], Table2[msoa21cd],Table2[acute_morbidity_indicator], "Not found")</f>
        <v>123.955097826087</v>
      </c>
      <c r="F1571">
        <f>RANK(Table1[[#This Row],[pm2.5_mean]], Table1[pm2.5_mean], 0)</f>
        <v>1571</v>
      </c>
      <c r="G1571">
        <f>(_xlfn.PERCENTRANK.INC(Table1[pm2.5_mean], Table1[[#This Row],[pm2.5_mean]]))*100</f>
        <v>77</v>
      </c>
      <c r="H1571">
        <f>CEILING(_xlfn.PERCENTRANK.INC(Table1[acute_morbidity_indicator], Table1[[#This Row],[acute_morbidity_indicator]]) * 10, 1)</f>
        <v>9</v>
      </c>
    </row>
    <row r="1572" spans="1:8" x14ac:dyDescent="0.35">
      <c r="A1572" t="s">
        <v>9437</v>
      </c>
      <c r="B1572" t="s">
        <v>9438</v>
      </c>
      <c r="C1572" s="1">
        <v>8.8107805252075195</v>
      </c>
      <c r="D1572" t="str">
        <f>_xlfn.XLOOKUP(Table1[[#This Row],[data_zone_code]],Table2[msoa21cd], Table2[msoa21nm], "Not found")</f>
        <v>North Hertfordshire 002</v>
      </c>
      <c r="E1572" s="1">
        <f>_xlfn.XLOOKUP(Table1[[#This Row],[data_zone_code]], Table2[msoa21cd],Table2[acute_morbidity_indicator], "Not found")</f>
        <v>85.346446202531638</v>
      </c>
      <c r="F1572">
        <f>RANK(Table1[[#This Row],[pm2.5_mean]], Table1[pm2.5_mean], 0)</f>
        <v>1572</v>
      </c>
      <c r="G1572">
        <f>(_xlfn.PERCENTRANK.INC(Table1[pm2.5_mean], Table1[[#This Row],[pm2.5_mean]]))*100</f>
        <v>77</v>
      </c>
      <c r="H1572">
        <f>CEILING(_xlfn.PERCENTRANK.INC(Table1[acute_morbidity_indicator], Table1[[#This Row],[acute_morbidity_indicator]]) * 10, 1)</f>
        <v>2</v>
      </c>
    </row>
    <row r="1573" spans="1:8" x14ac:dyDescent="0.35">
      <c r="A1573" t="s">
        <v>13239</v>
      </c>
      <c r="B1573" t="s">
        <v>13240</v>
      </c>
      <c r="C1573" s="1">
        <v>8.8105878829956001</v>
      </c>
      <c r="D1573" t="str">
        <f>_xlfn.XLOOKUP(Table1[[#This Row],[data_zone_code]],Table2[msoa21cd], Table2[msoa21nm], "Not found")</f>
        <v>South Cambridgeshire 020</v>
      </c>
      <c r="E1573" s="1">
        <f>_xlfn.XLOOKUP(Table1[[#This Row],[data_zone_code]], Table2[msoa21cd],Table2[acute_morbidity_indicator], "Not found")</f>
        <v>96.726775000000004</v>
      </c>
      <c r="F1573">
        <f>RANK(Table1[[#This Row],[pm2.5_mean]], Table1[pm2.5_mean], 0)</f>
        <v>1573</v>
      </c>
      <c r="G1573">
        <f>(_xlfn.PERCENTRANK.INC(Table1[pm2.5_mean], Table1[[#This Row],[pm2.5_mean]]))*100</f>
        <v>77</v>
      </c>
      <c r="H1573">
        <f>CEILING(_xlfn.PERCENTRANK.INC(Table1[acute_morbidity_indicator], Table1[[#This Row],[acute_morbidity_indicator]]) * 10, 1)</f>
        <v>4</v>
      </c>
    </row>
    <row r="1574" spans="1:8" x14ac:dyDescent="0.35">
      <c r="A1574" t="s">
        <v>1019</v>
      </c>
      <c r="B1574" t="s">
        <v>1020</v>
      </c>
      <c r="C1574" s="1">
        <v>8.8104476928710902</v>
      </c>
      <c r="D1574" t="str">
        <f>_xlfn.XLOOKUP(Table1[[#This Row],[data_zone_code]],Table2[msoa21cd], Table2[msoa21nm], "Not found")</f>
        <v>Hounslow 016</v>
      </c>
      <c r="E1574" s="1">
        <f>_xlfn.XLOOKUP(Table1[[#This Row],[data_zone_code]], Table2[msoa21cd],Table2[acute_morbidity_indicator], "Not found")</f>
        <v>97.471258536585367</v>
      </c>
      <c r="F1574">
        <f>RANK(Table1[[#This Row],[pm2.5_mean]], Table1[pm2.5_mean], 0)</f>
        <v>1574</v>
      </c>
      <c r="G1574">
        <f>(_xlfn.PERCENTRANK.INC(Table1[pm2.5_mean], Table1[[#This Row],[pm2.5_mean]]))*100</f>
        <v>77</v>
      </c>
      <c r="H1574">
        <f>CEILING(_xlfn.PERCENTRANK.INC(Table1[acute_morbidity_indicator], Table1[[#This Row],[acute_morbidity_indicator]]) * 10, 1)</f>
        <v>5</v>
      </c>
    </row>
    <row r="1575" spans="1:8" x14ac:dyDescent="0.35">
      <c r="A1575" t="s">
        <v>11909</v>
      </c>
      <c r="B1575" t="s">
        <v>11910</v>
      </c>
      <c r="C1575" s="1">
        <v>8.8103294372558594</v>
      </c>
      <c r="D1575" t="str">
        <f>_xlfn.XLOOKUP(Table1[[#This Row],[data_zone_code]],Table2[msoa21cd], Table2[msoa21nm], "Not found")</f>
        <v>Stafford 010</v>
      </c>
      <c r="E1575" s="1">
        <f>_xlfn.XLOOKUP(Table1[[#This Row],[data_zone_code]], Table2[msoa21cd],Table2[acute_morbidity_indicator], "Not found")</f>
        <v>125.5857348643006</v>
      </c>
      <c r="F1575">
        <f>RANK(Table1[[#This Row],[pm2.5_mean]], Table1[pm2.5_mean], 0)</f>
        <v>1575</v>
      </c>
      <c r="G1575">
        <f>(_xlfn.PERCENTRANK.INC(Table1[pm2.5_mean], Table1[[#This Row],[pm2.5_mean]]))*100</f>
        <v>77</v>
      </c>
      <c r="H1575">
        <f>CEILING(_xlfn.PERCENTRANK.INC(Table1[acute_morbidity_indicator], Table1[[#This Row],[acute_morbidity_indicator]]) * 10, 1)</f>
        <v>9</v>
      </c>
    </row>
    <row r="1576" spans="1:8" x14ac:dyDescent="0.35">
      <c r="A1576" t="s">
        <v>3069</v>
      </c>
      <c r="B1576" t="s">
        <v>3070</v>
      </c>
      <c r="C1576" s="1">
        <v>8.8099641799926793</v>
      </c>
      <c r="D1576" t="str">
        <f>_xlfn.XLOOKUP(Table1[[#This Row],[data_zone_code]],Table2[msoa21cd], Table2[msoa21nm], "Not found")</f>
        <v>Rotherham 021</v>
      </c>
      <c r="E1576" s="1">
        <f>_xlfn.XLOOKUP(Table1[[#This Row],[data_zone_code]], Table2[msoa21cd],Table2[acute_morbidity_indicator], "Not found")</f>
        <v>116.5554497354497</v>
      </c>
      <c r="F1576">
        <f>RANK(Table1[[#This Row],[pm2.5_mean]], Table1[pm2.5_mean], 0)</f>
        <v>1576</v>
      </c>
      <c r="G1576">
        <f>(_xlfn.PERCENTRANK.INC(Table1[pm2.5_mean], Table1[[#This Row],[pm2.5_mean]]))*100</f>
        <v>77</v>
      </c>
      <c r="H1576">
        <f>CEILING(_xlfn.PERCENTRANK.INC(Table1[acute_morbidity_indicator], Table1[[#This Row],[acute_morbidity_indicator]]) * 10, 1)</f>
        <v>8</v>
      </c>
    </row>
    <row r="1577" spans="1:8" x14ac:dyDescent="0.35">
      <c r="A1577" t="s">
        <v>1773</v>
      </c>
      <c r="B1577" t="s">
        <v>1774</v>
      </c>
      <c r="C1577" s="1">
        <v>8.8092155456543004</v>
      </c>
      <c r="D1577" t="str">
        <f>_xlfn.XLOOKUP(Table1[[#This Row],[data_zone_code]],Table2[msoa21cd], Table2[msoa21nm], "Not found")</f>
        <v>Wandsworth 016</v>
      </c>
      <c r="E1577" s="1">
        <f>_xlfn.XLOOKUP(Table1[[#This Row],[data_zone_code]], Table2[msoa21cd],Table2[acute_morbidity_indicator], "Not found")</f>
        <v>96.385307377049173</v>
      </c>
      <c r="F1577">
        <f>RANK(Table1[[#This Row],[pm2.5_mean]], Table1[pm2.5_mean], 0)</f>
        <v>1577</v>
      </c>
      <c r="G1577">
        <f>(_xlfn.PERCENTRANK.INC(Table1[pm2.5_mean], Table1[[#This Row],[pm2.5_mean]]))*100</f>
        <v>77</v>
      </c>
      <c r="H1577">
        <f>CEILING(_xlfn.PERCENTRANK.INC(Table1[acute_morbidity_indicator], Table1[[#This Row],[acute_morbidity_indicator]]) * 10, 1)</f>
        <v>4</v>
      </c>
    </row>
    <row r="1578" spans="1:8" x14ac:dyDescent="0.35">
      <c r="A1578" t="s">
        <v>11803</v>
      </c>
      <c r="B1578" t="s">
        <v>11804</v>
      </c>
      <c r="C1578" s="1">
        <v>8.80920505523682</v>
      </c>
      <c r="D1578" t="str">
        <f>_xlfn.XLOOKUP(Table1[[#This Row],[data_zone_code]],Table2[msoa21cd], Table2[msoa21nm], "Not found")</f>
        <v>East Staffordshire 012</v>
      </c>
      <c r="E1578" s="1">
        <f>_xlfn.XLOOKUP(Table1[[#This Row],[data_zone_code]], Table2[msoa21cd],Table2[acute_morbidity_indicator], "Not found")</f>
        <v>101.7533660714286</v>
      </c>
      <c r="F1578">
        <f>RANK(Table1[[#This Row],[pm2.5_mean]], Table1[pm2.5_mean], 0)</f>
        <v>1578</v>
      </c>
      <c r="G1578">
        <f>(_xlfn.PERCENTRANK.INC(Table1[pm2.5_mean], Table1[[#This Row],[pm2.5_mean]]))*100</f>
        <v>76.900000000000006</v>
      </c>
      <c r="H1578">
        <f>CEILING(_xlfn.PERCENTRANK.INC(Table1[acute_morbidity_indicator], Table1[[#This Row],[acute_morbidity_indicator]]) * 10, 1)</f>
        <v>5</v>
      </c>
    </row>
    <row r="1579" spans="1:8" x14ac:dyDescent="0.35">
      <c r="A1579" t="s">
        <v>2645</v>
      </c>
      <c r="B1579" t="s">
        <v>2646</v>
      </c>
      <c r="C1579" s="1">
        <v>8.8091945648193395</v>
      </c>
      <c r="D1579" t="str">
        <f>_xlfn.XLOOKUP(Table1[[#This Row],[data_zone_code]],Table2[msoa21cd], Table2[msoa21nm], "Not found")</f>
        <v>Liverpool 039</v>
      </c>
      <c r="E1579" s="1">
        <f>_xlfn.XLOOKUP(Table1[[#This Row],[data_zone_code]], Table2[msoa21cd],Table2[acute_morbidity_indicator], "Not found")</f>
        <v>138.1116736842105</v>
      </c>
      <c r="F1579">
        <f>RANK(Table1[[#This Row],[pm2.5_mean]], Table1[pm2.5_mean], 0)</f>
        <v>1579</v>
      </c>
      <c r="G1579">
        <f>(_xlfn.PERCENTRANK.INC(Table1[pm2.5_mean], Table1[[#This Row],[pm2.5_mean]]))*100</f>
        <v>76.900000000000006</v>
      </c>
      <c r="H1579">
        <f>CEILING(_xlfn.PERCENTRANK.INC(Table1[acute_morbidity_indicator], Table1[[#This Row],[acute_morbidity_indicator]]) * 10, 1)</f>
        <v>10</v>
      </c>
    </row>
    <row r="1580" spans="1:8" x14ac:dyDescent="0.35">
      <c r="A1580" t="s">
        <v>3749</v>
      </c>
      <c r="B1580" t="s">
        <v>3750</v>
      </c>
      <c r="C1580" s="1">
        <v>8.8089408874511701</v>
      </c>
      <c r="D1580" t="str">
        <f>_xlfn.XLOOKUP(Table1[[#This Row],[data_zone_code]],Table2[msoa21cd], Table2[msoa21nm], "Not found")</f>
        <v>Coventry 009</v>
      </c>
      <c r="E1580" s="1">
        <f>_xlfn.XLOOKUP(Table1[[#This Row],[data_zone_code]], Table2[msoa21cd],Table2[acute_morbidity_indicator], "Not found")</f>
        <v>171.1026990291262</v>
      </c>
      <c r="F1580">
        <f>RANK(Table1[[#This Row],[pm2.5_mean]], Table1[pm2.5_mean], 0)</f>
        <v>1580</v>
      </c>
      <c r="G1580">
        <f>(_xlfn.PERCENTRANK.INC(Table1[pm2.5_mean], Table1[[#This Row],[pm2.5_mean]]))*100</f>
        <v>76.900000000000006</v>
      </c>
      <c r="H1580">
        <f>CEILING(_xlfn.PERCENTRANK.INC(Table1[acute_morbidity_indicator], Table1[[#This Row],[acute_morbidity_indicator]]) * 10, 1)</f>
        <v>10</v>
      </c>
    </row>
    <row r="1581" spans="1:8" x14ac:dyDescent="0.35">
      <c r="A1581" t="s">
        <v>5203</v>
      </c>
      <c r="B1581" t="s">
        <v>5204</v>
      </c>
      <c r="C1581" s="1">
        <v>8.8080396652221697</v>
      </c>
      <c r="D1581" t="str">
        <f>_xlfn.XLOOKUP(Table1[[#This Row],[data_zone_code]],Table2[msoa21cd], Table2[msoa21nm], "Not found")</f>
        <v>East Riding of Yorkshire 038</v>
      </c>
      <c r="E1581" s="1">
        <f>_xlfn.XLOOKUP(Table1[[#This Row],[data_zone_code]], Table2[msoa21cd],Table2[acute_morbidity_indicator], "Not found")</f>
        <v>99.682753993610234</v>
      </c>
      <c r="F1581">
        <f>RANK(Table1[[#This Row],[pm2.5_mean]], Table1[pm2.5_mean], 0)</f>
        <v>1581</v>
      </c>
      <c r="G1581">
        <f>(_xlfn.PERCENTRANK.INC(Table1[pm2.5_mean], Table1[[#This Row],[pm2.5_mean]]))*100</f>
        <v>76.900000000000006</v>
      </c>
      <c r="H1581">
        <f>CEILING(_xlfn.PERCENTRANK.INC(Table1[acute_morbidity_indicator], Table1[[#This Row],[acute_morbidity_indicator]]) * 10, 1)</f>
        <v>5</v>
      </c>
    </row>
    <row r="1582" spans="1:8" x14ac:dyDescent="0.35">
      <c r="A1582" t="s">
        <v>10273</v>
      </c>
      <c r="B1582" t="s">
        <v>10274</v>
      </c>
      <c r="C1582" s="1">
        <v>8.8075351715087908</v>
      </c>
      <c r="D1582" t="str">
        <f>_xlfn.XLOOKUP(Table1[[#This Row],[data_zone_code]],Table2[msoa21cd], Table2[msoa21nm], "Not found")</f>
        <v>Charnwood 002</v>
      </c>
      <c r="E1582" s="1">
        <f>_xlfn.XLOOKUP(Table1[[#This Row],[data_zone_code]], Table2[msoa21cd],Table2[acute_morbidity_indicator], "Not found")</f>
        <v>117.0243094944513</v>
      </c>
      <c r="F1582">
        <f>RANK(Table1[[#This Row],[pm2.5_mean]], Table1[pm2.5_mean], 0)</f>
        <v>1582</v>
      </c>
      <c r="G1582">
        <f>(_xlfn.PERCENTRANK.INC(Table1[pm2.5_mean], Table1[[#This Row],[pm2.5_mean]]))*100</f>
        <v>76.900000000000006</v>
      </c>
      <c r="H1582">
        <f>CEILING(_xlfn.PERCENTRANK.INC(Table1[acute_morbidity_indicator], Table1[[#This Row],[acute_morbidity_indicator]]) * 10, 1)</f>
        <v>8</v>
      </c>
    </row>
    <row r="1583" spans="1:8" x14ac:dyDescent="0.35">
      <c r="A1583" t="s">
        <v>8525</v>
      </c>
      <c r="B1583" t="s">
        <v>8526</v>
      </c>
      <c r="C1583" s="1">
        <v>8.8073329925537092</v>
      </c>
      <c r="D1583" t="str">
        <f>_xlfn.XLOOKUP(Table1[[#This Row],[data_zone_code]],Table2[msoa21cd], Table2[msoa21nm], "Not found")</f>
        <v>Basildon 018</v>
      </c>
      <c r="E1583" s="1">
        <f>_xlfn.XLOOKUP(Table1[[#This Row],[data_zone_code]], Table2[msoa21cd],Table2[acute_morbidity_indicator], "Not found")</f>
        <v>109.96470256410259</v>
      </c>
      <c r="F1583">
        <f>RANK(Table1[[#This Row],[pm2.5_mean]], Table1[pm2.5_mean], 0)</f>
        <v>1583</v>
      </c>
      <c r="G1583">
        <f>(_xlfn.PERCENTRANK.INC(Table1[pm2.5_mean], Table1[[#This Row],[pm2.5_mean]]))*100</f>
        <v>76.900000000000006</v>
      </c>
      <c r="H1583">
        <f>CEILING(_xlfn.PERCENTRANK.INC(Table1[acute_morbidity_indicator], Table1[[#This Row],[acute_morbidity_indicator]]) * 10, 1)</f>
        <v>7</v>
      </c>
    </row>
    <row r="1584" spans="1:8" x14ac:dyDescent="0.35">
      <c r="A1584" t="s">
        <v>6781</v>
      </c>
      <c r="B1584" t="s">
        <v>6782</v>
      </c>
      <c r="C1584" s="1">
        <v>8.8072671890258807</v>
      </c>
      <c r="D1584" t="str">
        <f>_xlfn.XLOOKUP(Table1[[#This Row],[data_zone_code]],Table2[msoa21cd], Table2[msoa21nm], "Not found")</f>
        <v>Portsmouth 023</v>
      </c>
      <c r="E1584" s="1">
        <f>_xlfn.XLOOKUP(Table1[[#This Row],[data_zone_code]], Table2[msoa21cd],Table2[acute_morbidity_indicator], "Not found")</f>
        <v>99.216594871794882</v>
      </c>
      <c r="F1584">
        <f>RANK(Table1[[#This Row],[pm2.5_mean]], Table1[pm2.5_mean], 0)</f>
        <v>1584</v>
      </c>
      <c r="G1584">
        <f>(_xlfn.PERCENTRANK.INC(Table1[pm2.5_mean], Table1[[#This Row],[pm2.5_mean]]))*100</f>
        <v>76.900000000000006</v>
      </c>
      <c r="H1584">
        <f>CEILING(_xlfn.PERCENTRANK.INC(Table1[acute_morbidity_indicator], Table1[[#This Row],[acute_morbidity_indicator]]) * 10, 1)</f>
        <v>5</v>
      </c>
    </row>
    <row r="1585" spans="1:8" x14ac:dyDescent="0.35">
      <c r="A1585" t="s">
        <v>13111</v>
      </c>
      <c r="B1585" t="s">
        <v>13112</v>
      </c>
      <c r="C1585" s="1">
        <v>8.8072252273559606</v>
      </c>
      <c r="D1585" t="str">
        <f>_xlfn.XLOOKUP(Table1[[#This Row],[data_zone_code]],Table2[msoa21cd], Table2[msoa21nm], "Not found")</f>
        <v>Birmingham 132</v>
      </c>
      <c r="E1585" s="1">
        <f>_xlfn.XLOOKUP(Table1[[#This Row],[data_zone_code]], Table2[msoa21cd],Table2[acute_morbidity_indicator], "Not found")</f>
        <v>105.29962500000001</v>
      </c>
      <c r="F1585">
        <f>RANK(Table1[[#This Row],[pm2.5_mean]], Table1[pm2.5_mean], 0)</f>
        <v>1585</v>
      </c>
      <c r="G1585">
        <f>(_xlfn.PERCENTRANK.INC(Table1[pm2.5_mean], Table1[[#This Row],[pm2.5_mean]]))*100</f>
        <v>76.8</v>
      </c>
      <c r="H1585">
        <f>CEILING(_xlfn.PERCENTRANK.INC(Table1[acute_morbidity_indicator], Table1[[#This Row],[acute_morbidity_indicator]]) * 10, 1)</f>
        <v>6</v>
      </c>
    </row>
    <row r="1586" spans="1:8" x14ac:dyDescent="0.35">
      <c r="A1586" t="s">
        <v>9111</v>
      </c>
      <c r="B1586" t="s">
        <v>9112</v>
      </c>
      <c r="C1586" s="1">
        <v>8.8071508407592791</v>
      </c>
      <c r="D1586" t="str">
        <f>_xlfn.XLOOKUP(Table1[[#This Row],[data_zone_code]],Table2[msoa21cd], Table2[msoa21nm], "Not found")</f>
        <v>Gosport 002</v>
      </c>
      <c r="E1586" s="1">
        <f>_xlfn.XLOOKUP(Table1[[#This Row],[data_zone_code]], Table2[msoa21cd],Table2[acute_morbidity_indicator], "Not found")</f>
        <v>115.8231111111111</v>
      </c>
      <c r="F1586">
        <f>RANK(Table1[[#This Row],[pm2.5_mean]], Table1[pm2.5_mean], 0)</f>
        <v>1586</v>
      </c>
      <c r="G1586">
        <f>(_xlfn.PERCENTRANK.INC(Table1[pm2.5_mean], Table1[[#This Row],[pm2.5_mean]]))*100</f>
        <v>76.8</v>
      </c>
      <c r="H1586">
        <f>CEILING(_xlfn.PERCENTRANK.INC(Table1[acute_morbidity_indicator], Table1[[#This Row],[acute_morbidity_indicator]]) * 10, 1)</f>
        <v>8</v>
      </c>
    </row>
    <row r="1587" spans="1:8" x14ac:dyDescent="0.35">
      <c r="A1587" t="s">
        <v>10477</v>
      </c>
      <c r="B1587" t="s">
        <v>10478</v>
      </c>
      <c r="C1587" s="1">
        <v>8.8065910339355504</v>
      </c>
      <c r="D1587" t="str">
        <f>_xlfn.XLOOKUP(Table1[[#This Row],[data_zone_code]],Table2[msoa21cd], Table2[msoa21nm], "Not found")</f>
        <v>North Kesteven 001</v>
      </c>
      <c r="E1587" s="1">
        <f>_xlfn.XLOOKUP(Table1[[#This Row],[data_zone_code]], Table2[msoa21cd],Table2[acute_morbidity_indicator], "Not found")</f>
        <v>73.389378548895905</v>
      </c>
      <c r="F1587">
        <f>RANK(Table1[[#This Row],[pm2.5_mean]], Table1[pm2.5_mean], 0)</f>
        <v>1587</v>
      </c>
      <c r="G1587">
        <f>(_xlfn.PERCENTRANK.INC(Table1[pm2.5_mean], Table1[[#This Row],[pm2.5_mean]]))*100</f>
        <v>76.8</v>
      </c>
      <c r="H1587">
        <f>CEILING(_xlfn.PERCENTRANK.INC(Table1[acute_morbidity_indicator], Table1[[#This Row],[acute_morbidity_indicator]]) * 10, 1)</f>
        <v>1</v>
      </c>
    </row>
    <row r="1588" spans="1:8" x14ac:dyDescent="0.35">
      <c r="A1588" t="s">
        <v>4751</v>
      </c>
      <c r="B1588" t="s">
        <v>4752</v>
      </c>
      <c r="C1588" s="1">
        <v>8.8064842224121094</v>
      </c>
      <c r="D1588" t="str">
        <f>_xlfn.XLOOKUP(Table1[[#This Row],[data_zone_code]],Table2[msoa21cd], Table2[msoa21nm], "Not found")</f>
        <v>Wakefield 042</v>
      </c>
      <c r="E1588" s="1">
        <f>_xlfn.XLOOKUP(Table1[[#This Row],[data_zone_code]], Table2[msoa21cd],Table2[acute_morbidity_indicator], "Not found")</f>
        <v>128.5724166666667</v>
      </c>
      <c r="F1588">
        <f>RANK(Table1[[#This Row],[pm2.5_mean]], Table1[pm2.5_mean], 0)</f>
        <v>1588</v>
      </c>
      <c r="G1588">
        <f>(_xlfn.PERCENTRANK.INC(Table1[pm2.5_mean], Table1[[#This Row],[pm2.5_mean]]))*100</f>
        <v>76.8</v>
      </c>
      <c r="H1588">
        <f>CEILING(_xlfn.PERCENTRANK.INC(Table1[acute_morbidity_indicator], Table1[[#This Row],[acute_morbidity_indicator]]) * 10, 1)</f>
        <v>9</v>
      </c>
    </row>
    <row r="1589" spans="1:8" x14ac:dyDescent="0.35">
      <c r="A1589" t="s">
        <v>2079</v>
      </c>
      <c r="B1589" t="s">
        <v>2080</v>
      </c>
      <c r="C1589" s="1">
        <v>8.8061838150024396</v>
      </c>
      <c r="D1589" t="str">
        <f>_xlfn.XLOOKUP(Table1[[#This Row],[data_zone_code]],Table2[msoa21cd], Table2[msoa21nm], "Not found")</f>
        <v>Manchester 052</v>
      </c>
      <c r="E1589" s="1">
        <f>_xlfn.XLOOKUP(Table1[[#This Row],[data_zone_code]], Table2[msoa21cd],Table2[acute_morbidity_indicator], "Not found")</f>
        <v>138.81077258566981</v>
      </c>
      <c r="F1589">
        <f>RANK(Table1[[#This Row],[pm2.5_mean]], Table1[pm2.5_mean], 0)</f>
        <v>1589</v>
      </c>
      <c r="G1589">
        <f>(_xlfn.PERCENTRANK.INC(Table1[pm2.5_mean], Table1[[#This Row],[pm2.5_mean]]))*100</f>
        <v>76.8</v>
      </c>
      <c r="H1589">
        <f>CEILING(_xlfn.PERCENTRANK.INC(Table1[acute_morbidity_indicator], Table1[[#This Row],[acute_morbidity_indicator]]) * 10, 1)</f>
        <v>10</v>
      </c>
    </row>
    <row r="1590" spans="1:8" x14ac:dyDescent="0.35">
      <c r="A1590" t="s">
        <v>2681</v>
      </c>
      <c r="B1590" t="s">
        <v>2682</v>
      </c>
      <c r="C1590" s="1">
        <v>8.8060665130615199</v>
      </c>
      <c r="D1590" t="str">
        <f>_xlfn.XLOOKUP(Table1[[#This Row],[data_zone_code]],Table2[msoa21cd], Table2[msoa21nm], "Not found")</f>
        <v>Liverpool 057</v>
      </c>
      <c r="E1590" s="1">
        <f>_xlfn.XLOOKUP(Table1[[#This Row],[data_zone_code]], Table2[msoa21cd],Table2[acute_morbidity_indicator], "Not found")</f>
        <v>137.85969444444439</v>
      </c>
      <c r="F1590">
        <f>RANK(Table1[[#This Row],[pm2.5_mean]], Table1[pm2.5_mean], 0)</f>
        <v>1590</v>
      </c>
      <c r="G1590">
        <f>(_xlfn.PERCENTRANK.INC(Table1[pm2.5_mean], Table1[[#This Row],[pm2.5_mean]]))*100</f>
        <v>76.8</v>
      </c>
      <c r="H1590">
        <f>CEILING(_xlfn.PERCENTRANK.INC(Table1[acute_morbidity_indicator], Table1[[#This Row],[acute_morbidity_indicator]]) * 10, 1)</f>
        <v>10</v>
      </c>
    </row>
    <row r="1591" spans="1:8" x14ac:dyDescent="0.35">
      <c r="A1591" t="s">
        <v>369</v>
      </c>
      <c r="B1591" t="s">
        <v>370</v>
      </c>
      <c r="C1591" s="1">
        <v>8.8058862686157209</v>
      </c>
      <c r="D1591" t="str">
        <f>_xlfn.XLOOKUP(Table1[[#This Row],[data_zone_code]],Table2[msoa21cd], Table2[msoa21nm], "Not found")</f>
        <v>Croydon 001</v>
      </c>
      <c r="E1591" s="1">
        <f>_xlfn.XLOOKUP(Table1[[#This Row],[data_zone_code]], Table2[msoa21cd],Table2[acute_morbidity_indicator], "Not found")</f>
        <v>93.477736666666672</v>
      </c>
      <c r="F1591">
        <f>RANK(Table1[[#This Row],[pm2.5_mean]], Table1[pm2.5_mean], 0)</f>
        <v>1591</v>
      </c>
      <c r="G1591">
        <f>(_xlfn.PERCENTRANK.INC(Table1[pm2.5_mean], Table1[[#This Row],[pm2.5_mean]]))*100</f>
        <v>76.8</v>
      </c>
      <c r="H1591">
        <f>CEILING(_xlfn.PERCENTRANK.INC(Table1[acute_morbidity_indicator], Table1[[#This Row],[acute_morbidity_indicator]]) * 10, 1)</f>
        <v>4</v>
      </c>
    </row>
    <row r="1592" spans="1:8" x14ac:dyDescent="0.35">
      <c r="A1592" t="s">
        <v>1763</v>
      </c>
      <c r="B1592" t="s">
        <v>1764</v>
      </c>
      <c r="C1592" s="1">
        <v>8.8058671951293999</v>
      </c>
      <c r="D1592" t="str">
        <f>_xlfn.XLOOKUP(Table1[[#This Row],[data_zone_code]],Table2[msoa21cd], Table2[msoa21nm], "Not found")</f>
        <v>Wandsworth 011</v>
      </c>
      <c r="E1592" s="1">
        <f>_xlfn.XLOOKUP(Table1[[#This Row],[data_zone_code]], Table2[msoa21cd],Table2[acute_morbidity_indicator], "Not found")</f>
        <v>89.198485607008763</v>
      </c>
      <c r="F1592">
        <f>RANK(Table1[[#This Row],[pm2.5_mean]], Table1[pm2.5_mean], 0)</f>
        <v>1592</v>
      </c>
      <c r="G1592">
        <f>(_xlfn.PERCENTRANK.INC(Table1[pm2.5_mean], Table1[[#This Row],[pm2.5_mean]]))*100</f>
        <v>76.7</v>
      </c>
      <c r="H1592">
        <f>CEILING(_xlfn.PERCENTRANK.INC(Table1[acute_morbidity_indicator], Table1[[#This Row],[acute_morbidity_indicator]]) * 10, 1)</f>
        <v>3</v>
      </c>
    </row>
    <row r="1593" spans="1:8" x14ac:dyDescent="0.35">
      <c r="A1593" t="s">
        <v>5325</v>
      </c>
      <c r="B1593" t="s">
        <v>5326</v>
      </c>
      <c r="C1593" s="1">
        <v>8.8057603836059606</v>
      </c>
      <c r="D1593" t="str">
        <f>_xlfn.XLOOKUP(Table1[[#This Row],[data_zone_code]],Table2[msoa21cd], Table2[msoa21nm], "Not found")</f>
        <v>York 013</v>
      </c>
      <c r="E1593" s="1">
        <f>_xlfn.XLOOKUP(Table1[[#This Row],[data_zone_code]], Table2[msoa21cd],Table2[acute_morbidity_indicator], "Not found")</f>
        <v>117.64706449165401</v>
      </c>
      <c r="F1593">
        <f>RANK(Table1[[#This Row],[pm2.5_mean]], Table1[pm2.5_mean], 0)</f>
        <v>1593</v>
      </c>
      <c r="G1593">
        <f>(_xlfn.PERCENTRANK.INC(Table1[pm2.5_mean], Table1[[#This Row],[pm2.5_mean]]))*100</f>
        <v>76.7</v>
      </c>
      <c r="H1593">
        <f>CEILING(_xlfn.PERCENTRANK.INC(Table1[acute_morbidity_indicator], Table1[[#This Row],[acute_morbidity_indicator]]) * 10, 1)</f>
        <v>8</v>
      </c>
    </row>
    <row r="1594" spans="1:8" x14ac:dyDescent="0.35">
      <c r="A1594" t="s">
        <v>3569</v>
      </c>
      <c r="B1594" t="s">
        <v>3570</v>
      </c>
      <c r="C1594" s="1">
        <v>8.8052082061767596</v>
      </c>
      <c r="D1594" t="str">
        <f>_xlfn.XLOOKUP(Table1[[#This Row],[data_zone_code]],Table2[msoa21cd], Table2[msoa21nm], "Not found")</f>
        <v>Birmingham 042</v>
      </c>
      <c r="E1594" s="1">
        <f>_xlfn.XLOOKUP(Table1[[#This Row],[data_zone_code]], Table2[msoa21cd],Table2[acute_morbidity_indicator], "Not found")</f>
        <v>128.25108</v>
      </c>
      <c r="F1594">
        <f>RANK(Table1[[#This Row],[pm2.5_mean]], Table1[pm2.5_mean], 0)</f>
        <v>1594</v>
      </c>
      <c r="G1594">
        <f>(_xlfn.PERCENTRANK.INC(Table1[pm2.5_mean], Table1[[#This Row],[pm2.5_mean]]))*100</f>
        <v>76.7</v>
      </c>
      <c r="H1594">
        <f>CEILING(_xlfn.PERCENTRANK.INC(Table1[acute_morbidity_indicator], Table1[[#This Row],[acute_morbidity_indicator]]) * 10, 1)</f>
        <v>9</v>
      </c>
    </row>
    <row r="1595" spans="1:8" x14ac:dyDescent="0.35">
      <c r="A1595" t="s">
        <v>11847</v>
      </c>
      <c r="B1595" t="s">
        <v>11848</v>
      </c>
      <c r="C1595" s="1">
        <v>8.8050699234008807</v>
      </c>
      <c r="D1595" t="str">
        <f>_xlfn.XLOOKUP(Table1[[#This Row],[data_zone_code]],Table2[msoa21cd], Table2[msoa21nm], "Not found")</f>
        <v>Newcastle-under-Lyme 007</v>
      </c>
      <c r="E1595" s="1">
        <f>_xlfn.XLOOKUP(Table1[[#This Row],[data_zone_code]], Table2[msoa21cd],Table2[acute_morbidity_indicator], "Not found")</f>
        <v>135.26795670995671</v>
      </c>
      <c r="F1595">
        <f>RANK(Table1[[#This Row],[pm2.5_mean]], Table1[pm2.5_mean], 0)</f>
        <v>1595</v>
      </c>
      <c r="G1595">
        <f>(_xlfn.PERCENTRANK.INC(Table1[pm2.5_mean], Table1[[#This Row],[pm2.5_mean]]))*100</f>
        <v>76.7</v>
      </c>
      <c r="H1595">
        <f>CEILING(_xlfn.PERCENTRANK.INC(Table1[acute_morbidity_indicator], Table1[[#This Row],[acute_morbidity_indicator]]) * 10, 1)</f>
        <v>9</v>
      </c>
    </row>
    <row r="1596" spans="1:8" x14ac:dyDescent="0.35">
      <c r="A1596" t="s">
        <v>3745</v>
      </c>
      <c r="B1596" t="s">
        <v>3746</v>
      </c>
      <c r="C1596" s="1">
        <v>8.8046741485595703</v>
      </c>
      <c r="D1596" t="str">
        <f>_xlfn.XLOOKUP(Table1[[#This Row],[data_zone_code]],Table2[msoa21cd], Table2[msoa21nm], "Not found")</f>
        <v>Coventry 007</v>
      </c>
      <c r="E1596" s="1">
        <f>_xlfn.XLOOKUP(Table1[[#This Row],[data_zone_code]], Table2[msoa21cd],Table2[acute_morbidity_indicator], "Not found")</f>
        <v>164.17428448275859</v>
      </c>
      <c r="F1596">
        <f>RANK(Table1[[#This Row],[pm2.5_mean]], Table1[pm2.5_mean], 0)</f>
        <v>1596</v>
      </c>
      <c r="G1596">
        <f>(_xlfn.PERCENTRANK.INC(Table1[pm2.5_mean], Table1[[#This Row],[pm2.5_mean]]))*100</f>
        <v>76.7</v>
      </c>
      <c r="H1596">
        <f>CEILING(_xlfn.PERCENTRANK.INC(Table1[acute_morbidity_indicator], Table1[[#This Row],[acute_morbidity_indicator]]) * 10, 1)</f>
        <v>10</v>
      </c>
    </row>
    <row r="1597" spans="1:8" x14ac:dyDescent="0.35">
      <c r="A1597" t="s">
        <v>4685</v>
      </c>
      <c r="B1597" t="s">
        <v>4686</v>
      </c>
      <c r="C1597" s="1">
        <v>8.8045406341552699</v>
      </c>
      <c r="D1597" t="str">
        <f>_xlfn.XLOOKUP(Table1[[#This Row],[data_zone_code]],Table2[msoa21cd], Table2[msoa21nm], "Not found")</f>
        <v>Wakefield 009</v>
      </c>
      <c r="E1597" s="1">
        <f>_xlfn.XLOOKUP(Table1[[#This Row],[data_zone_code]], Table2[msoa21cd],Table2[acute_morbidity_indicator], "Not found")</f>
        <v>110.4794551282051</v>
      </c>
      <c r="F1597">
        <f>RANK(Table1[[#This Row],[pm2.5_mean]], Table1[pm2.5_mean], 0)</f>
        <v>1597</v>
      </c>
      <c r="G1597">
        <f>(_xlfn.PERCENTRANK.INC(Table1[pm2.5_mean], Table1[[#This Row],[pm2.5_mean]]))*100</f>
        <v>76.7</v>
      </c>
      <c r="H1597">
        <f>CEILING(_xlfn.PERCENTRANK.INC(Table1[acute_morbidity_indicator], Table1[[#This Row],[acute_morbidity_indicator]]) * 10, 1)</f>
        <v>7</v>
      </c>
    </row>
    <row r="1598" spans="1:8" x14ac:dyDescent="0.35">
      <c r="A1598" t="s">
        <v>489</v>
      </c>
      <c r="B1598" t="s">
        <v>490</v>
      </c>
      <c r="C1598" s="1">
        <v>8.8041534423828107</v>
      </c>
      <c r="D1598" t="str">
        <f>_xlfn.XLOOKUP(Table1[[#This Row],[data_zone_code]],Table2[msoa21cd], Table2[msoa21nm], "Not found")</f>
        <v>Ealing 019</v>
      </c>
      <c r="E1598" s="1">
        <f>_xlfn.XLOOKUP(Table1[[#This Row],[data_zone_code]], Table2[msoa21cd],Table2[acute_morbidity_indicator], "Not found")</f>
        <v>97.690473451327421</v>
      </c>
      <c r="F1598">
        <f>RANK(Table1[[#This Row],[pm2.5_mean]], Table1[pm2.5_mean], 0)</f>
        <v>1598</v>
      </c>
      <c r="G1598">
        <f>(_xlfn.PERCENTRANK.INC(Table1[pm2.5_mean], Table1[[#This Row],[pm2.5_mean]]))*100</f>
        <v>76.7</v>
      </c>
      <c r="H1598">
        <f>CEILING(_xlfn.PERCENTRANK.INC(Table1[acute_morbidity_indicator], Table1[[#This Row],[acute_morbidity_indicator]]) * 10, 1)</f>
        <v>5</v>
      </c>
    </row>
    <row r="1599" spans="1:8" x14ac:dyDescent="0.35">
      <c r="A1599" t="s">
        <v>147</v>
      </c>
      <c r="B1599" t="s">
        <v>148</v>
      </c>
      <c r="C1599" s="1">
        <v>8.8037176132202095</v>
      </c>
      <c r="D1599" t="str">
        <f>_xlfn.XLOOKUP(Table1[[#This Row],[data_zone_code]],Table2[msoa21cd], Table2[msoa21nm], "Not found")</f>
        <v>Bexley 013</v>
      </c>
      <c r="E1599" s="1">
        <f>_xlfn.XLOOKUP(Table1[[#This Row],[data_zone_code]], Table2[msoa21cd],Table2[acute_morbidity_indicator], "Not found")</f>
        <v>105.6436506849315</v>
      </c>
      <c r="F1599">
        <f>RANK(Table1[[#This Row],[pm2.5_mean]], Table1[pm2.5_mean], 0)</f>
        <v>1599</v>
      </c>
      <c r="G1599">
        <f>(_xlfn.PERCENTRANK.INC(Table1[pm2.5_mean], Table1[[#This Row],[pm2.5_mean]]))*100</f>
        <v>76.599999999999994</v>
      </c>
      <c r="H1599">
        <f>CEILING(_xlfn.PERCENTRANK.INC(Table1[acute_morbidity_indicator], Table1[[#This Row],[acute_morbidity_indicator]]) * 10, 1)</f>
        <v>6</v>
      </c>
    </row>
    <row r="1600" spans="1:8" x14ac:dyDescent="0.35">
      <c r="A1600" t="s">
        <v>3859</v>
      </c>
      <c r="B1600" t="s">
        <v>3860</v>
      </c>
      <c r="C1600" s="1">
        <v>8.8031949996948207</v>
      </c>
      <c r="D1600" t="str">
        <f>_xlfn.XLOOKUP(Table1[[#This Row],[data_zone_code]],Table2[msoa21cd], Table2[msoa21nm], "Not found")</f>
        <v>Dudley 022</v>
      </c>
      <c r="E1600" s="1">
        <f>_xlfn.XLOOKUP(Table1[[#This Row],[data_zone_code]], Table2[msoa21cd],Table2[acute_morbidity_indicator], "Not found")</f>
        <v>128.42451422319471</v>
      </c>
      <c r="F1600">
        <f>RANK(Table1[[#This Row],[pm2.5_mean]], Table1[pm2.5_mean], 0)</f>
        <v>1600</v>
      </c>
      <c r="G1600">
        <f>(_xlfn.PERCENTRANK.INC(Table1[pm2.5_mean], Table1[[#This Row],[pm2.5_mean]]))*100</f>
        <v>76.599999999999994</v>
      </c>
      <c r="H1600">
        <f>CEILING(_xlfn.PERCENTRANK.INC(Table1[acute_morbidity_indicator], Table1[[#This Row],[acute_morbidity_indicator]]) * 10, 1)</f>
        <v>9</v>
      </c>
    </row>
    <row r="1601" spans="1:8" x14ac:dyDescent="0.35">
      <c r="A1601" t="s">
        <v>275</v>
      </c>
      <c r="B1601" t="s">
        <v>276</v>
      </c>
      <c r="C1601" s="1">
        <v>8.8030538558959996</v>
      </c>
      <c r="D1601" t="str">
        <f>_xlfn.XLOOKUP(Table1[[#This Row],[data_zone_code]],Table2[msoa21cd], Table2[msoa21nm], "Not found")</f>
        <v>Bromley 018</v>
      </c>
      <c r="E1601" s="1">
        <f>_xlfn.XLOOKUP(Table1[[#This Row],[data_zone_code]], Table2[msoa21cd],Table2[acute_morbidity_indicator], "Not found")</f>
        <v>83.03485135135135</v>
      </c>
      <c r="F1601">
        <f>RANK(Table1[[#This Row],[pm2.5_mean]], Table1[pm2.5_mean], 0)</f>
        <v>1601</v>
      </c>
      <c r="G1601">
        <f>(_xlfn.PERCENTRANK.INC(Table1[pm2.5_mean], Table1[[#This Row],[pm2.5_mean]]))*100</f>
        <v>76.599999999999994</v>
      </c>
      <c r="H1601">
        <f>CEILING(_xlfn.PERCENTRANK.INC(Table1[acute_morbidity_indicator], Table1[[#This Row],[acute_morbidity_indicator]]) * 10, 1)</f>
        <v>2</v>
      </c>
    </row>
    <row r="1602" spans="1:8" x14ac:dyDescent="0.35">
      <c r="A1602" t="s">
        <v>10555</v>
      </c>
      <c r="B1602" t="s">
        <v>10556</v>
      </c>
      <c r="C1602" s="1">
        <v>8.8028717041015607</v>
      </c>
      <c r="D1602" t="str">
        <f>_xlfn.XLOOKUP(Table1[[#This Row],[data_zone_code]],Table2[msoa21cd], Table2[msoa21nm], "Not found")</f>
        <v>West Lindsey 002</v>
      </c>
      <c r="E1602" s="1">
        <f>_xlfn.XLOOKUP(Table1[[#This Row],[data_zone_code]], Table2[msoa21cd],Table2[acute_morbidity_indicator], "Not found")</f>
        <v>92.712723646723646</v>
      </c>
      <c r="F1602">
        <f>RANK(Table1[[#This Row],[pm2.5_mean]], Table1[pm2.5_mean], 0)</f>
        <v>1602</v>
      </c>
      <c r="G1602">
        <f>(_xlfn.PERCENTRANK.INC(Table1[pm2.5_mean], Table1[[#This Row],[pm2.5_mean]]))*100</f>
        <v>76.599999999999994</v>
      </c>
      <c r="H1602">
        <f>CEILING(_xlfn.PERCENTRANK.INC(Table1[acute_morbidity_indicator], Table1[[#This Row],[acute_morbidity_indicator]]) * 10, 1)</f>
        <v>4</v>
      </c>
    </row>
    <row r="1603" spans="1:8" x14ac:dyDescent="0.35">
      <c r="A1603" t="s">
        <v>13141</v>
      </c>
      <c r="B1603" t="s">
        <v>13142</v>
      </c>
      <c r="C1603" s="1">
        <v>8.8026866912841797</v>
      </c>
      <c r="D1603" t="str">
        <f>_xlfn.XLOOKUP(Table1[[#This Row],[data_zone_code]],Table2[msoa21cd], Table2[msoa21nm], "Not found")</f>
        <v>Havant 018</v>
      </c>
      <c r="E1603" s="1">
        <f>_xlfn.XLOOKUP(Table1[[#This Row],[data_zone_code]], Table2[msoa21cd],Table2[acute_morbidity_indicator], "Not found")</f>
        <v>103.7911273584906</v>
      </c>
      <c r="F1603">
        <f>RANK(Table1[[#This Row],[pm2.5_mean]], Table1[pm2.5_mean], 0)</f>
        <v>1603</v>
      </c>
      <c r="G1603">
        <f>(_xlfn.PERCENTRANK.INC(Table1[pm2.5_mean], Table1[[#This Row],[pm2.5_mean]]))*100</f>
        <v>76.599999999999994</v>
      </c>
      <c r="H1603">
        <f>CEILING(_xlfn.PERCENTRANK.INC(Table1[acute_morbidity_indicator], Table1[[#This Row],[acute_morbidity_indicator]]) * 10, 1)</f>
        <v>6</v>
      </c>
    </row>
    <row r="1604" spans="1:8" x14ac:dyDescent="0.35">
      <c r="A1604" t="s">
        <v>8563</v>
      </c>
      <c r="B1604" t="s">
        <v>8564</v>
      </c>
      <c r="C1604" s="1">
        <v>8.80255222320557</v>
      </c>
      <c r="D1604" t="str">
        <f>_xlfn.XLOOKUP(Table1[[#This Row],[data_zone_code]],Table2[msoa21cd], Table2[msoa21nm], "Not found")</f>
        <v>Braintree 015</v>
      </c>
      <c r="E1604" s="1">
        <f>_xlfn.XLOOKUP(Table1[[#This Row],[data_zone_code]], Table2[msoa21cd],Table2[acute_morbidity_indicator], "Not found")</f>
        <v>106.2465467128028</v>
      </c>
      <c r="F1604">
        <f>RANK(Table1[[#This Row],[pm2.5_mean]], Table1[pm2.5_mean], 0)</f>
        <v>1604</v>
      </c>
      <c r="G1604">
        <f>(_xlfn.PERCENTRANK.INC(Table1[pm2.5_mean], Table1[[#This Row],[pm2.5_mean]]))*100</f>
        <v>76.599999999999994</v>
      </c>
      <c r="H1604">
        <f>CEILING(_xlfn.PERCENTRANK.INC(Table1[acute_morbidity_indicator], Table1[[#This Row],[acute_morbidity_indicator]]) * 10, 1)</f>
        <v>6</v>
      </c>
    </row>
    <row r="1605" spans="1:8" x14ac:dyDescent="0.35">
      <c r="A1605" t="s">
        <v>2939</v>
      </c>
      <c r="B1605" t="s">
        <v>2940</v>
      </c>
      <c r="C1605" s="1">
        <v>8.8022279739379901</v>
      </c>
      <c r="D1605" t="str">
        <f>_xlfn.XLOOKUP(Table1[[#This Row],[data_zone_code]],Table2[msoa21cd], Table2[msoa21nm], "Not found")</f>
        <v>Barnsley 025</v>
      </c>
      <c r="E1605" s="1">
        <f>_xlfn.XLOOKUP(Table1[[#This Row],[data_zone_code]], Table2[msoa21cd],Table2[acute_morbidity_indicator], "Not found")</f>
        <v>135.4915025380711</v>
      </c>
      <c r="F1605">
        <f>RANK(Table1[[#This Row],[pm2.5_mean]], Table1[pm2.5_mean], 0)</f>
        <v>1605</v>
      </c>
      <c r="G1605">
        <f>(_xlfn.PERCENTRANK.INC(Table1[pm2.5_mean], Table1[[#This Row],[pm2.5_mean]]))*100</f>
        <v>76.599999999999994</v>
      </c>
      <c r="H1605">
        <f>CEILING(_xlfn.PERCENTRANK.INC(Table1[acute_morbidity_indicator], Table1[[#This Row],[acute_morbidity_indicator]]) * 10, 1)</f>
        <v>9</v>
      </c>
    </row>
    <row r="1606" spans="1:8" x14ac:dyDescent="0.35">
      <c r="A1606" t="s">
        <v>3837</v>
      </c>
      <c r="B1606" t="s">
        <v>3838</v>
      </c>
      <c r="C1606" s="1">
        <v>8.8015193939209002</v>
      </c>
      <c r="D1606" t="str">
        <f>_xlfn.XLOOKUP(Table1[[#This Row],[data_zone_code]],Table2[msoa21cd], Table2[msoa21nm], "Not found")</f>
        <v>Dudley 011</v>
      </c>
      <c r="E1606" s="1">
        <f>_xlfn.XLOOKUP(Table1[[#This Row],[data_zone_code]], Table2[msoa21cd],Table2[acute_morbidity_indicator], "Not found")</f>
        <v>106.4754966887417</v>
      </c>
      <c r="F1606">
        <f>RANK(Table1[[#This Row],[pm2.5_mean]], Table1[pm2.5_mean], 0)</f>
        <v>1606</v>
      </c>
      <c r="G1606">
        <f>(_xlfn.PERCENTRANK.INC(Table1[pm2.5_mean], Table1[[#This Row],[pm2.5_mean]]))*100</f>
        <v>76.5</v>
      </c>
      <c r="H1606">
        <f>CEILING(_xlfn.PERCENTRANK.INC(Table1[acute_morbidity_indicator], Table1[[#This Row],[acute_morbidity_indicator]]) * 10, 1)</f>
        <v>6</v>
      </c>
    </row>
    <row r="1607" spans="1:8" x14ac:dyDescent="0.35">
      <c r="A1607" t="s">
        <v>5335</v>
      </c>
      <c r="B1607" t="s">
        <v>5336</v>
      </c>
      <c r="C1607" s="1">
        <v>8.8013858795165998</v>
      </c>
      <c r="D1607" t="str">
        <f>_xlfn.XLOOKUP(Table1[[#This Row],[data_zone_code]],Table2[msoa21cd], Table2[msoa21nm], "Not found")</f>
        <v>York 018</v>
      </c>
      <c r="E1607" s="1">
        <f>_xlfn.XLOOKUP(Table1[[#This Row],[data_zone_code]], Table2[msoa21cd],Table2[acute_morbidity_indicator], "Not found")</f>
        <v>127.2687443181818</v>
      </c>
      <c r="F1607">
        <f>RANK(Table1[[#This Row],[pm2.5_mean]], Table1[pm2.5_mean], 0)</f>
        <v>1607</v>
      </c>
      <c r="G1607">
        <f>(_xlfn.PERCENTRANK.INC(Table1[pm2.5_mean], Table1[[#This Row],[pm2.5_mean]]))*100</f>
        <v>76.5</v>
      </c>
      <c r="H1607">
        <f>CEILING(_xlfn.PERCENTRANK.INC(Table1[acute_morbidity_indicator], Table1[[#This Row],[acute_morbidity_indicator]]) * 10, 1)</f>
        <v>9</v>
      </c>
    </row>
    <row r="1608" spans="1:8" x14ac:dyDescent="0.35">
      <c r="A1608" t="s">
        <v>3995</v>
      </c>
      <c r="B1608" t="s">
        <v>3996</v>
      </c>
      <c r="C1608" s="1">
        <v>8.8013467788696307</v>
      </c>
      <c r="D1608" t="str">
        <f>_xlfn.XLOOKUP(Table1[[#This Row],[data_zone_code]],Table2[msoa21cd], Table2[msoa21nm], "Not found")</f>
        <v>Solihull 011</v>
      </c>
      <c r="E1608" s="1">
        <f>_xlfn.XLOOKUP(Table1[[#This Row],[data_zone_code]], Table2[msoa21cd],Table2[acute_morbidity_indicator], "Not found")</f>
        <v>105.2279938271605</v>
      </c>
      <c r="F1608">
        <f>RANK(Table1[[#This Row],[pm2.5_mean]], Table1[pm2.5_mean], 0)</f>
        <v>1608</v>
      </c>
      <c r="G1608">
        <f>(_xlfn.PERCENTRANK.INC(Table1[pm2.5_mean], Table1[[#This Row],[pm2.5_mean]]))*100</f>
        <v>76.5</v>
      </c>
      <c r="H1608">
        <f>CEILING(_xlfn.PERCENTRANK.INC(Table1[acute_morbidity_indicator], Table1[[#This Row],[acute_morbidity_indicator]]) * 10, 1)</f>
        <v>6</v>
      </c>
    </row>
    <row r="1609" spans="1:8" x14ac:dyDescent="0.35">
      <c r="A1609" t="s">
        <v>6079</v>
      </c>
      <c r="B1609" t="s">
        <v>6080</v>
      </c>
      <c r="C1609" s="1">
        <v>8.8002643585205096</v>
      </c>
      <c r="D1609" t="str">
        <f>_xlfn.XLOOKUP(Table1[[#This Row],[data_zone_code]],Table2[msoa21cd], Table2[msoa21nm], "Not found")</f>
        <v>Bournemouth, Christchurch and Poole 028</v>
      </c>
      <c r="E1609" s="1">
        <f>_xlfn.XLOOKUP(Table1[[#This Row],[data_zone_code]], Table2[msoa21cd],Table2[acute_morbidity_indicator], "Not found")</f>
        <v>98.515219512195117</v>
      </c>
      <c r="F1609">
        <f>RANK(Table1[[#This Row],[pm2.5_mean]], Table1[pm2.5_mean], 0)</f>
        <v>1609</v>
      </c>
      <c r="G1609">
        <f>(_xlfn.PERCENTRANK.INC(Table1[pm2.5_mean], Table1[[#This Row],[pm2.5_mean]]))*100</f>
        <v>76.5</v>
      </c>
      <c r="H1609">
        <f>CEILING(_xlfn.PERCENTRANK.INC(Table1[acute_morbidity_indicator], Table1[[#This Row],[acute_morbidity_indicator]]) * 10, 1)</f>
        <v>5</v>
      </c>
    </row>
    <row r="1610" spans="1:8" x14ac:dyDescent="0.35">
      <c r="A1610" t="s">
        <v>13287</v>
      </c>
      <c r="B1610" t="s">
        <v>13288</v>
      </c>
      <c r="C1610" s="1">
        <v>8.8002099990844709</v>
      </c>
      <c r="D1610" t="str">
        <f>_xlfn.XLOOKUP(Table1[[#This Row],[data_zone_code]],Table2[msoa21cd], Table2[msoa21nm], "Not found")</f>
        <v>Birmingham 136</v>
      </c>
      <c r="E1610" s="1">
        <f>_xlfn.XLOOKUP(Table1[[#This Row],[data_zone_code]], Table2[msoa21cd],Table2[acute_morbidity_indicator], "Not found")</f>
        <v>118.1517831449126</v>
      </c>
      <c r="F1610">
        <f>RANK(Table1[[#This Row],[pm2.5_mean]], Table1[pm2.5_mean], 0)</f>
        <v>1610</v>
      </c>
      <c r="G1610">
        <f>(_xlfn.PERCENTRANK.INC(Table1[pm2.5_mean], Table1[[#This Row],[pm2.5_mean]]))*100</f>
        <v>76.5</v>
      </c>
      <c r="H1610">
        <f>CEILING(_xlfn.PERCENTRANK.INC(Table1[acute_morbidity_indicator], Table1[[#This Row],[acute_morbidity_indicator]]) * 10, 1)</f>
        <v>8</v>
      </c>
    </row>
    <row r="1611" spans="1:8" x14ac:dyDescent="0.35">
      <c r="A1611" t="s">
        <v>5103</v>
      </c>
      <c r="B1611" t="s">
        <v>5104</v>
      </c>
      <c r="C1611" s="1">
        <v>8.8001489639282209</v>
      </c>
      <c r="D1611" t="str">
        <f>_xlfn.XLOOKUP(Table1[[#This Row],[data_zone_code]],Table2[msoa21cd], Table2[msoa21nm], "Not found")</f>
        <v>Kingston upon Hull 017</v>
      </c>
      <c r="E1611" s="1">
        <f>_xlfn.XLOOKUP(Table1[[#This Row],[data_zone_code]], Table2[msoa21cd],Table2[acute_morbidity_indicator], "Not found")</f>
        <v>156.25892274678111</v>
      </c>
      <c r="F1611">
        <f>RANK(Table1[[#This Row],[pm2.5_mean]], Table1[pm2.5_mean], 0)</f>
        <v>1611</v>
      </c>
      <c r="G1611">
        <f>(_xlfn.PERCENTRANK.INC(Table1[pm2.5_mean], Table1[[#This Row],[pm2.5_mean]]))*100</f>
        <v>76.5</v>
      </c>
      <c r="H1611">
        <f>CEILING(_xlfn.PERCENTRANK.INC(Table1[acute_morbidity_indicator], Table1[[#This Row],[acute_morbidity_indicator]]) * 10, 1)</f>
        <v>10</v>
      </c>
    </row>
    <row r="1612" spans="1:8" x14ac:dyDescent="0.35">
      <c r="A1612" t="s">
        <v>10479</v>
      </c>
      <c r="B1612" t="s">
        <v>10480</v>
      </c>
      <c r="C1612" s="1">
        <v>8.7999715805053693</v>
      </c>
      <c r="D1612" t="str">
        <f>_xlfn.XLOOKUP(Table1[[#This Row],[data_zone_code]],Table2[msoa21cd], Table2[msoa21nm], "Not found")</f>
        <v>North Kesteven 003</v>
      </c>
      <c r="E1612" s="1">
        <f>_xlfn.XLOOKUP(Table1[[#This Row],[data_zone_code]], Table2[msoa21cd],Table2[acute_morbidity_indicator], "Not found")</f>
        <v>82.223172043010763</v>
      </c>
      <c r="F1612">
        <f>RANK(Table1[[#This Row],[pm2.5_mean]], Table1[pm2.5_mean], 0)</f>
        <v>1612</v>
      </c>
      <c r="G1612">
        <f>(_xlfn.PERCENTRANK.INC(Table1[pm2.5_mean], Table1[[#This Row],[pm2.5_mean]]))*100</f>
        <v>76.400000000000006</v>
      </c>
      <c r="H1612">
        <f>CEILING(_xlfn.PERCENTRANK.INC(Table1[acute_morbidity_indicator], Table1[[#This Row],[acute_morbidity_indicator]]) * 10, 1)</f>
        <v>2</v>
      </c>
    </row>
    <row r="1613" spans="1:8" x14ac:dyDescent="0.35">
      <c r="A1613" t="s">
        <v>143</v>
      </c>
      <c r="B1613" t="s">
        <v>144</v>
      </c>
      <c r="C1613" s="1">
        <v>8.7999191284179705</v>
      </c>
      <c r="D1613" t="str">
        <f>_xlfn.XLOOKUP(Table1[[#This Row],[data_zone_code]],Table2[msoa21cd], Table2[msoa21nm], "Not found")</f>
        <v>Bexley 010</v>
      </c>
      <c r="E1613" s="1">
        <f>_xlfn.XLOOKUP(Table1[[#This Row],[data_zone_code]], Table2[msoa21cd],Table2[acute_morbidity_indicator], "Not found")</f>
        <v>112.9182125</v>
      </c>
      <c r="F1613">
        <f>RANK(Table1[[#This Row],[pm2.5_mean]], Table1[pm2.5_mean], 0)</f>
        <v>1613</v>
      </c>
      <c r="G1613">
        <f>(_xlfn.PERCENTRANK.INC(Table1[pm2.5_mean], Table1[[#This Row],[pm2.5_mean]]))*100</f>
        <v>76.400000000000006</v>
      </c>
      <c r="H1613">
        <f>CEILING(_xlfn.PERCENTRANK.INC(Table1[acute_morbidity_indicator], Table1[[#This Row],[acute_morbidity_indicator]]) * 10, 1)</f>
        <v>7</v>
      </c>
    </row>
    <row r="1614" spans="1:8" x14ac:dyDescent="0.35">
      <c r="A1614" t="s">
        <v>399</v>
      </c>
      <c r="B1614" t="s">
        <v>400</v>
      </c>
      <c r="C1614" s="1">
        <v>8.7994832992553693</v>
      </c>
      <c r="D1614" t="str">
        <f>_xlfn.XLOOKUP(Table1[[#This Row],[data_zone_code]],Table2[msoa21cd], Table2[msoa21nm], "Not found")</f>
        <v>Croydon 017</v>
      </c>
      <c r="E1614" s="1">
        <f>_xlfn.XLOOKUP(Table1[[#This Row],[data_zone_code]], Table2[msoa21cd],Table2[acute_morbidity_indicator], "Not found")</f>
        <v>103.49292857142861</v>
      </c>
      <c r="F1614">
        <f>RANK(Table1[[#This Row],[pm2.5_mean]], Table1[pm2.5_mean], 0)</f>
        <v>1614</v>
      </c>
      <c r="G1614">
        <f>(_xlfn.PERCENTRANK.INC(Table1[pm2.5_mean], Table1[[#This Row],[pm2.5_mean]]))*100</f>
        <v>76.400000000000006</v>
      </c>
      <c r="H1614">
        <f>CEILING(_xlfn.PERCENTRANK.INC(Table1[acute_morbidity_indicator], Table1[[#This Row],[acute_morbidity_indicator]]) * 10, 1)</f>
        <v>6</v>
      </c>
    </row>
    <row r="1615" spans="1:8" x14ac:dyDescent="0.35">
      <c r="A1615" t="s">
        <v>12753</v>
      </c>
      <c r="B1615" t="s">
        <v>12754</v>
      </c>
      <c r="C1615" s="1">
        <v>8.7992725372314506</v>
      </c>
      <c r="D1615" t="str">
        <f>_xlfn.XLOOKUP(Table1[[#This Row],[data_zone_code]],Table2[msoa21cd], Table2[msoa21nm], "Not found")</f>
        <v>Worthing 005</v>
      </c>
      <c r="E1615" s="1">
        <f>_xlfn.XLOOKUP(Table1[[#This Row],[data_zone_code]], Table2[msoa21cd],Table2[acute_morbidity_indicator], "Not found")</f>
        <v>91.664085858585864</v>
      </c>
      <c r="F1615">
        <f>RANK(Table1[[#This Row],[pm2.5_mean]], Table1[pm2.5_mean], 0)</f>
        <v>1615</v>
      </c>
      <c r="G1615">
        <f>(_xlfn.PERCENTRANK.INC(Table1[pm2.5_mean], Table1[[#This Row],[pm2.5_mean]]))*100</f>
        <v>76.400000000000006</v>
      </c>
      <c r="H1615">
        <f>CEILING(_xlfn.PERCENTRANK.INC(Table1[acute_morbidity_indicator], Table1[[#This Row],[acute_morbidity_indicator]]) * 10, 1)</f>
        <v>3</v>
      </c>
    </row>
    <row r="1616" spans="1:8" x14ac:dyDescent="0.35">
      <c r="A1616" t="s">
        <v>1503</v>
      </c>
      <c r="B1616" t="s">
        <v>1504</v>
      </c>
      <c r="C1616" s="1">
        <v>8.7979097366333008</v>
      </c>
      <c r="D1616" t="str">
        <f>_xlfn.XLOOKUP(Table1[[#This Row],[data_zone_code]],Table2[msoa21cd], Table2[msoa21nm], "Not found")</f>
        <v>Richmond upon Thames 014</v>
      </c>
      <c r="E1616" s="1">
        <f>_xlfn.XLOOKUP(Table1[[#This Row],[data_zone_code]], Table2[msoa21cd],Table2[acute_morbidity_indicator], "Not found")</f>
        <v>83.055203007518799</v>
      </c>
      <c r="F1616">
        <f>RANK(Table1[[#This Row],[pm2.5_mean]], Table1[pm2.5_mean], 0)</f>
        <v>1616</v>
      </c>
      <c r="G1616">
        <f>(_xlfn.PERCENTRANK.INC(Table1[pm2.5_mean], Table1[[#This Row],[pm2.5_mean]]))*100</f>
        <v>76.400000000000006</v>
      </c>
      <c r="H1616">
        <f>CEILING(_xlfn.PERCENTRANK.INC(Table1[acute_morbidity_indicator], Table1[[#This Row],[acute_morbidity_indicator]]) * 10, 1)</f>
        <v>2</v>
      </c>
    </row>
    <row r="1617" spans="1:8" x14ac:dyDescent="0.35">
      <c r="A1617" t="s">
        <v>5317</v>
      </c>
      <c r="B1617" t="s">
        <v>5318</v>
      </c>
      <c r="C1617" s="1">
        <v>8.7970170974731392</v>
      </c>
      <c r="D1617" t="str">
        <f>_xlfn.XLOOKUP(Table1[[#This Row],[data_zone_code]],Table2[msoa21cd], Table2[msoa21nm], "Not found")</f>
        <v>York 009</v>
      </c>
      <c r="E1617" s="1">
        <f>_xlfn.XLOOKUP(Table1[[#This Row],[data_zone_code]], Table2[msoa21cd],Table2[acute_morbidity_indicator], "Not found")</f>
        <v>134.30854135338339</v>
      </c>
      <c r="F1617">
        <f>RANK(Table1[[#This Row],[pm2.5_mean]], Table1[pm2.5_mean], 0)</f>
        <v>1617</v>
      </c>
      <c r="G1617">
        <f>(_xlfn.PERCENTRANK.INC(Table1[pm2.5_mean], Table1[[#This Row],[pm2.5_mean]]))*100</f>
        <v>76.400000000000006</v>
      </c>
      <c r="H1617">
        <f>CEILING(_xlfn.PERCENTRANK.INC(Table1[acute_morbidity_indicator], Table1[[#This Row],[acute_morbidity_indicator]]) * 10, 1)</f>
        <v>9</v>
      </c>
    </row>
    <row r="1618" spans="1:8" x14ac:dyDescent="0.35">
      <c r="A1618" t="s">
        <v>9103</v>
      </c>
      <c r="B1618" t="s">
        <v>9104</v>
      </c>
      <c r="C1618" s="1">
        <v>8.7960700988769496</v>
      </c>
      <c r="D1618" t="str">
        <f>_xlfn.XLOOKUP(Table1[[#This Row],[data_zone_code]],Table2[msoa21cd], Table2[msoa21nm], "Not found")</f>
        <v>Fareham 012</v>
      </c>
      <c r="E1618" s="1">
        <f>_xlfn.XLOOKUP(Table1[[#This Row],[data_zone_code]], Table2[msoa21cd],Table2[acute_morbidity_indicator], "Not found")</f>
        <v>92.551978070175437</v>
      </c>
      <c r="F1618">
        <f>RANK(Table1[[#This Row],[pm2.5_mean]], Table1[pm2.5_mean], 0)</f>
        <v>1618</v>
      </c>
      <c r="G1618">
        <f>(_xlfn.PERCENTRANK.INC(Table1[pm2.5_mean], Table1[[#This Row],[pm2.5_mean]]))*100</f>
        <v>76.400000000000006</v>
      </c>
      <c r="H1618">
        <f>CEILING(_xlfn.PERCENTRANK.INC(Table1[acute_morbidity_indicator], Table1[[#This Row],[acute_morbidity_indicator]]) * 10, 1)</f>
        <v>4</v>
      </c>
    </row>
    <row r="1619" spans="1:8" x14ac:dyDescent="0.35">
      <c r="A1619" t="s">
        <v>1501</v>
      </c>
      <c r="B1619" t="s">
        <v>1502</v>
      </c>
      <c r="C1619" s="1">
        <v>8.7958450317382795</v>
      </c>
      <c r="D1619" t="str">
        <f>_xlfn.XLOOKUP(Table1[[#This Row],[data_zone_code]],Table2[msoa21cd], Table2[msoa21nm], "Not found")</f>
        <v>Richmond upon Thames 013</v>
      </c>
      <c r="E1619" s="1">
        <f>_xlfn.XLOOKUP(Table1[[#This Row],[data_zone_code]], Table2[msoa21cd],Table2[acute_morbidity_indicator], "Not found")</f>
        <v>90.350474137931045</v>
      </c>
      <c r="F1619">
        <f>RANK(Table1[[#This Row],[pm2.5_mean]], Table1[pm2.5_mean], 0)</f>
        <v>1619</v>
      </c>
      <c r="G1619">
        <f>(_xlfn.PERCENTRANK.INC(Table1[pm2.5_mean], Table1[[#This Row],[pm2.5_mean]]))*100</f>
        <v>76.3</v>
      </c>
      <c r="H1619">
        <f>CEILING(_xlfn.PERCENTRANK.INC(Table1[acute_morbidity_indicator], Table1[[#This Row],[acute_morbidity_indicator]]) * 10, 1)</f>
        <v>3</v>
      </c>
    </row>
    <row r="1620" spans="1:8" x14ac:dyDescent="0.35">
      <c r="A1620" t="s">
        <v>3823</v>
      </c>
      <c r="B1620" t="s">
        <v>3824</v>
      </c>
      <c r="C1620" s="1">
        <v>8.7956190109252894</v>
      </c>
      <c r="D1620" t="str">
        <f>_xlfn.XLOOKUP(Table1[[#This Row],[data_zone_code]],Table2[msoa21cd], Table2[msoa21nm], "Not found")</f>
        <v>Dudley 004</v>
      </c>
      <c r="E1620" s="1">
        <f>_xlfn.XLOOKUP(Table1[[#This Row],[data_zone_code]], Table2[msoa21cd],Table2[acute_morbidity_indicator], "Not found")</f>
        <v>103.75828372093029</v>
      </c>
      <c r="F1620">
        <f>RANK(Table1[[#This Row],[pm2.5_mean]], Table1[pm2.5_mean], 0)</f>
        <v>1620</v>
      </c>
      <c r="G1620">
        <f>(_xlfn.PERCENTRANK.INC(Table1[pm2.5_mean], Table1[[#This Row],[pm2.5_mean]]))*100</f>
        <v>76.3</v>
      </c>
      <c r="H1620">
        <f>CEILING(_xlfn.PERCENTRANK.INC(Table1[acute_morbidity_indicator], Table1[[#This Row],[acute_morbidity_indicator]]) * 10, 1)</f>
        <v>6</v>
      </c>
    </row>
    <row r="1621" spans="1:8" x14ac:dyDescent="0.35">
      <c r="A1621" t="s">
        <v>7473</v>
      </c>
      <c r="B1621" t="s">
        <v>7474</v>
      </c>
      <c r="C1621" s="1">
        <v>8.7955846786499006</v>
      </c>
      <c r="D1621" t="str">
        <f>_xlfn.XLOOKUP(Table1[[#This Row],[data_zone_code]],Table2[msoa21cd], Table2[msoa21nm], "Not found")</f>
        <v>Cornwall 029</v>
      </c>
      <c r="E1621" s="1">
        <f>_xlfn.XLOOKUP(Table1[[#This Row],[data_zone_code]], Table2[msoa21cd],Table2[acute_morbidity_indicator], "Not found")</f>
        <v>100.1539013157895</v>
      </c>
      <c r="F1621">
        <f>RANK(Table1[[#This Row],[pm2.5_mean]], Table1[pm2.5_mean], 0)</f>
        <v>1621</v>
      </c>
      <c r="G1621">
        <f>(_xlfn.PERCENTRANK.INC(Table1[pm2.5_mean], Table1[[#This Row],[pm2.5_mean]]))*100</f>
        <v>76.3</v>
      </c>
      <c r="H1621">
        <f>CEILING(_xlfn.PERCENTRANK.INC(Table1[acute_morbidity_indicator], Table1[[#This Row],[acute_morbidity_indicator]]) * 10, 1)</f>
        <v>5</v>
      </c>
    </row>
    <row r="1622" spans="1:8" x14ac:dyDescent="0.35">
      <c r="A1622" t="s">
        <v>8375</v>
      </c>
      <c r="B1622" t="s">
        <v>8376</v>
      </c>
      <c r="C1622" s="1">
        <v>8.7955284118652308</v>
      </c>
      <c r="D1622" t="str">
        <f>_xlfn.XLOOKUP(Table1[[#This Row],[data_zone_code]],Table2[msoa21cd], Table2[msoa21nm], "Not found")</f>
        <v>Eastbourne 011</v>
      </c>
      <c r="E1622" s="1">
        <f>_xlfn.XLOOKUP(Table1[[#This Row],[data_zone_code]], Table2[msoa21cd],Table2[acute_morbidity_indicator], "Not found")</f>
        <v>87.015165824064709</v>
      </c>
      <c r="F1622">
        <f>RANK(Table1[[#This Row],[pm2.5_mean]], Table1[pm2.5_mean], 0)</f>
        <v>1622</v>
      </c>
      <c r="G1622">
        <f>(_xlfn.PERCENTRANK.INC(Table1[pm2.5_mean], Table1[[#This Row],[pm2.5_mean]]))*100</f>
        <v>76.3</v>
      </c>
      <c r="H1622">
        <f>CEILING(_xlfn.PERCENTRANK.INC(Table1[acute_morbidity_indicator], Table1[[#This Row],[acute_morbidity_indicator]]) * 10, 1)</f>
        <v>3</v>
      </c>
    </row>
    <row r="1623" spans="1:8" x14ac:dyDescent="0.35">
      <c r="A1623" t="s">
        <v>9397</v>
      </c>
      <c r="B1623" t="s">
        <v>9398</v>
      </c>
      <c r="C1623" s="1">
        <v>8.7953147888183594</v>
      </c>
      <c r="D1623" t="str">
        <f>_xlfn.XLOOKUP(Table1[[#This Row],[data_zone_code]],Table2[msoa21cd], Table2[msoa21nm], "Not found")</f>
        <v>East Hertfordshire 013</v>
      </c>
      <c r="E1623" s="1">
        <f>_xlfn.XLOOKUP(Table1[[#This Row],[data_zone_code]], Table2[msoa21cd],Table2[acute_morbidity_indicator], "Not found")</f>
        <v>86.098941877794331</v>
      </c>
      <c r="F1623">
        <f>RANK(Table1[[#This Row],[pm2.5_mean]], Table1[pm2.5_mean], 0)</f>
        <v>1623</v>
      </c>
      <c r="G1623">
        <f>(_xlfn.PERCENTRANK.INC(Table1[pm2.5_mean], Table1[[#This Row],[pm2.5_mean]]))*100</f>
        <v>76.3</v>
      </c>
      <c r="H1623">
        <f>CEILING(_xlfn.PERCENTRANK.INC(Table1[acute_morbidity_indicator], Table1[[#This Row],[acute_morbidity_indicator]]) * 10, 1)</f>
        <v>2</v>
      </c>
    </row>
    <row r="1624" spans="1:8" x14ac:dyDescent="0.35">
      <c r="A1624" t="s">
        <v>6515</v>
      </c>
      <c r="B1624" t="s">
        <v>6516</v>
      </c>
      <c r="C1624" s="1">
        <v>8.7951850891113299</v>
      </c>
      <c r="D1624" t="str">
        <f>_xlfn.XLOOKUP(Table1[[#This Row],[data_zone_code]],Table2[msoa21cd], Table2[msoa21nm], "Not found")</f>
        <v>Slough 002</v>
      </c>
      <c r="E1624" s="1">
        <f>_xlfn.XLOOKUP(Table1[[#This Row],[data_zone_code]], Table2[msoa21cd],Table2[acute_morbidity_indicator], "Not found")</f>
        <v>80.955187179487183</v>
      </c>
      <c r="F1624">
        <f>RANK(Table1[[#This Row],[pm2.5_mean]], Table1[pm2.5_mean], 0)</f>
        <v>1624</v>
      </c>
      <c r="G1624">
        <f>(_xlfn.PERCENTRANK.INC(Table1[pm2.5_mean], Table1[[#This Row],[pm2.5_mean]]))*100</f>
        <v>76.3</v>
      </c>
      <c r="H1624">
        <f>CEILING(_xlfn.PERCENTRANK.INC(Table1[acute_morbidity_indicator], Table1[[#This Row],[acute_morbidity_indicator]]) * 10, 1)</f>
        <v>2</v>
      </c>
    </row>
    <row r="1625" spans="1:8" x14ac:dyDescent="0.35">
      <c r="A1625" t="s">
        <v>11333</v>
      </c>
      <c r="B1625" t="s">
        <v>11334</v>
      </c>
      <c r="C1625" s="1">
        <v>8.7950534820556605</v>
      </c>
      <c r="D1625" t="str">
        <f>_xlfn.XLOOKUP(Table1[[#This Row],[data_zone_code]],Table2[msoa21cd], Table2[msoa21nm], "Not found")</f>
        <v>Newark and Sherwood 012</v>
      </c>
      <c r="E1625" s="1">
        <f>_xlfn.XLOOKUP(Table1[[#This Row],[data_zone_code]], Table2[msoa21cd],Table2[acute_morbidity_indicator], "Not found")</f>
        <v>81.772560526315786</v>
      </c>
      <c r="F1625">
        <f>RANK(Table1[[#This Row],[pm2.5_mean]], Table1[pm2.5_mean], 0)</f>
        <v>1625</v>
      </c>
      <c r="G1625">
        <f>(_xlfn.PERCENTRANK.INC(Table1[pm2.5_mean], Table1[[#This Row],[pm2.5_mean]]))*100</f>
        <v>76.3</v>
      </c>
      <c r="H1625">
        <f>CEILING(_xlfn.PERCENTRANK.INC(Table1[acute_morbidity_indicator], Table1[[#This Row],[acute_morbidity_indicator]]) * 10, 1)</f>
        <v>2</v>
      </c>
    </row>
    <row r="1626" spans="1:8" x14ac:dyDescent="0.35">
      <c r="A1626" t="s">
        <v>7125</v>
      </c>
      <c r="B1626" t="s">
        <v>7126</v>
      </c>
      <c r="C1626" s="1">
        <v>8.7948379516601598</v>
      </c>
      <c r="D1626" t="str">
        <f>_xlfn.XLOOKUP(Table1[[#This Row],[data_zone_code]],Table2[msoa21cd], Table2[msoa21nm], "Not found")</f>
        <v>Cambridge 004</v>
      </c>
      <c r="E1626" s="1">
        <f>_xlfn.XLOOKUP(Table1[[#This Row],[data_zone_code]], Table2[msoa21cd],Table2[acute_morbidity_indicator], "Not found")</f>
        <v>92.12357847533633</v>
      </c>
      <c r="F1626">
        <f>RANK(Table1[[#This Row],[pm2.5_mean]], Table1[pm2.5_mean], 0)</f>
        <v>1626</v>
      </c>
      <c r="G1626">
        <f>(_xlfn.PERCENTRANK.INC(Table1[pm2.5_mean], Table1[[#This Row],[pm2.5_mean]]))*100</f>
        <v>76.2</v>
      </c>
      <c r="H1626">
        <f>CEILING(_xlfn.PERCENTRANK.INC(Table1[acute_morbidity_indicator], Table1[[#This Row],[acute_morbidity_indicator]]) * 10, 1)</f>
        <v>4</v>
      </c>
    </row>
    <row r="1627" spans="1:8" x14ac:dyDescent="0.35">
      <c r="A1627" t="s">
        <v>4263</v>
      </c>
      <c r="B1627" t="s">
        <v>4264</v>
      </c>
      <c r="C1627" s="1">
        <v>8.7947149276733398</v>
      </c>
      <c r="D1627" t="str">
        <f>_xlfn.XLOOKUP(Table1[[#This Row],[data_zone_code]],Table2[msoa21cd], Table2[msoa21nm], "Not found")</f>
        <v>Bradford 048</v>
      </c>
      <c r="E1627" s="1">
        <f>_xlfn.XLOOKUP(Table1[[#This Row],[data_zone_code]], Table2[msoa21cd],Table2[acute_morbidity_indicator], "Not found")</f>
        <v>147.56873042362</v>
      </c>
      <c r="F1627">
        <f>RANK(Table1[[#This Row],[pm2.5_mean]], Table1[pm2.5_mean], 0)</f>
        <v>1627</v>
      </c>
      <c r="G1627">
        <f>(_xlfn.PERCENTRANK.INC(Table1[pm2.5_mean], Table1[[#This Row],[pm2.5_mean]]))*100</f>
        <v>76.2</v>
      </c>
      <c r="H1627">
        <f>CEILING(_xlfn.PERCENTRANK.INC(Table1[acute_morbidity_indicator], Table1[[#This Row],[acute_morbidity_indicator]]) * 10, 1)</f>
        <v>10</v>
      </c>
    </row>
    <row r="1628" spans="1:8" x14ac:dyDescent="0.35">
      <c r="A1628" t="s">
        <v>287</v>
      </c>
      <c r="B1628" t="s">
        <v>288</v>
      </c>
      <c r="C1628" s="1">
        <v>8.7943744659423793</v>
      </c>
      <c r="D1628" t="str">
        <f>_xlfn.XLOOKUP(Table1[[#This Row],[data_zone_code]],Table2[msoa21cd], Table2[msoa21nm], "Not found")</f>
        <v>Bromley 024</v>
      </c>
      <c r="E1628" s="1">
        <f>_xlfn.XLOOKUP(Table1[[#This Row],[data_zone_code]], Table2[msoa21cd],Table2[acute_morbidity_indicator], "Not found")</f>
        <v>96.034976744186054</v>
      </c>
      <c r="F1628">
        <f>RANK(Table1[[#This Row],[pm2.5_mean]], Table1[pm2.5_mean], 0)</f>
        <v>1628</v>
      </c>
      <c r="G1628">
        <f>(_xlfn.PERCENTRANK.INC(Table1[pm2.5_mean], Table1[[#This Row],[pm2.5_mean]]))*100</f>
        <v>76.2</v>
      </c>
      <c r="H1628">
        <f>CEILING(_xlfn.PERCENTRANK.INC(Table1[acute_morbidity_indicator], Table1[[#This Row],[acute_morbidity_indicator]]) * 10, 1)</f>
        <v>4</v>
      </c>
    </row>
    <row r="1629" spans="1:8" x14ac:dyDescent="0.35">
      <c r="A1629" t="s">
        <v>9703</v>
      </c>
      <c r="B1629" t="s">
        <v>9704</v>
      </c>
      <c r="C1629" s="1">
        <v>8.7940731048584002</v>
      </c>
      <c r="D1629" t="str">
        <f>_xlfn.XLOOKUP(Table1[[#This Row],[data_zone_code]],Table2[msoa21cd], Table2[msoa21nm], "Not found")</f>
        <v>Dover 009</v>
      </c>
      <c r="E1629" s="1">
        <f>_xlfn.XLOOKUP(Table1[[#This Row],[data_zone_code]], Table2[msoa21cd],Table2[acute_morbidity_indicator], "Not found")</f>
        <v>67.914463768115951</v>
      </c>
      <c r="F1629">
        <f>RANK(Table1[[#This Row],[pm2.5_mean]], Table1[pm2.5_mean], 0)</f>
        <v>1629</v>
      </c>
      <c r="G1629">
        <f>(_xlfn.PERCENTRANK.INC(Table1[pm2.5_mean], Table1[[#This Row],[pm2.5_mean]]))*100</f>
        <v>76.2</v>
      </c>
      <c r="H1629">
        <f>CEILING(_xlfn.PERCENTRANK.INC(Table1[acute_morbidity_indicator], Table1[[#This Row],[acute_morbidity_indicator]]) * 10, 1)</f>
        <v>1</v>
      </c>
    </row>
    <row r="1630" spans="1:8" x14ac:dyDescent="0.35">
      <c r="A1630" t="s">
        <v>2353</v>
      </c>
      <c r="B1630" t="s">
        <v>2354</v>
      </c>
      <c r="C1630" s="1">
        <v>8.7940559387206996</v>
      </c>
      <c r="D1630" t="str">
        <f>_xlfn.XLOOKUP(Table1[[#This Row],[data_zone_code]],Table2[msoa21cd], Table2[msoa21nm], "Not found")</f>
        <v>Tameside 010</v>
      </c>
      <c r="E1630" s="1">
        <f>_xlfn.XLOOKUP(Table1[[#This Row],[data_zone_code]], Table2[msoa21cd],Table2[acute_morbidity_indicator], "Not found")</f>
        <v>125.5105681818182</v>
      </c>
      <c r="F1630">
        <f>RANK(Table1[[#This Row],[pm2.5_mean]], Table1[pm2.5_mean], 0)</f>
        <v>1630</v>
      </c>
      <c r="G1630">
        <f>(_xlfn.PERCENTRANK.INC(Table1[pm2.5_mean], Table1[[#This Row],[pm2.5_mean]]))*100</f>
        <v>76.2</v>
      </c>
      <c r="H1630">
        <f>CEILING(_xlfn.PERCENTRANK.INC(Table1[acute_morbidity_indicator], Table1[[#This Row],[acute_morbidity_indicator]]) * 10, 1)</f>
        <v>9</v>
      </c>
    </row>
    <row r="1631" spans="1:8" x14ac:dyDescent="0.35">
      <c r="A1631" t="s">
        <v>10461</v>
      </c>
      <c r="B1631" t="s">
        <v>10462</v>
      </c>
      <c r="C1631" s="1">
        <v>8.7937307357788104</v>
      </c>
      <c r="D1631" t="str">
        <f>_xlfn.XLOOKUP(Table1[[#This Row],[data_zone_code]],Table2[msoa21cd], Table2[msoa21nm], "Not found")</f>
        <v>Lincoln 004</v>
      </c>
      <c r="E1631" s="1">
        <f>_xlfn.XLOOKUP(Table1[[#This Row],[data_zone_code]], Table2[msoa21cd],Table2[acute_morbidity_indicator], "Not found")</f>
        <v>106.9970733197556</v>
      </c>
      <c r="F1631">
        <f>RANK(Table1[[#This Row],[pm2.5_mean]], Table1[pm2.5_mean], 0)</f>
        <v>1631</v>
      </c>
      <c r="G1631">
        <f>(_xlfn.PERCENTRANK.INC(Table1[pm2.5_mean], Table1[[#This Row],[pm2.5_mean]]))*100</f>
        <v>76.2</v>
      </c>
      <c r="H1631">
        <f>CEILING(_xlfn.PERCENTRANK.INC(Table1[acute_morbidity_indicator], Table1[[#This Row],[acute_morbidity_indicator]]) * 10, 1)</f>
        <v>6</v>
      </c>
    </row>
    <row r="1632" spans="1:8" x14ac:dyDescent="0.35">
      <c r="A1632" t="s">
        <v>1753</v>
      </c>
      <c r="B1632" t="s">
        <v>1754</v>
      </c>
      <c r="C1632" s="1">
        <v>8.7929773330688494</v>
      </c>
      <c r="D1632" t="str">
        <f>_xlfn.XLOOKUP(Table1[[#This Row],[data_zone_code]],Table2[msoa21cd], Table2[msoa21nm], "Not found")</f>
        <v>Wandsworth 006</v>
      </c>
      <c r="E1632" s="1">
        <f>_xlfn.XLOOKUP(Table1[[#This Row],[data_zone_code]], Table2[msoa21cd],Table2[acute_morbidity_indicator], "Not found")</f>
        <v>85.59012820512821</v>
      </c>
      <c r="F1632">
        <f>RANK(Table1[[#This Row],[pm2.5_mean]], Table1[pm2.5_mean], 0)</f>
        <v>1632</v>
      </c>
      <c r="G1632">
        <f>(_xlfn.PERCENTRANK.INC(Table1[pm2.5_mean], Table1[[#This Row],[pm2.5_mean]]))*100</f>
        <v>76.2</v>
      </c>
      <c r="H1632">
        <f>CEILING(_xlfn.PERCENTRANK.INC(Table1[acute_morbidity_indicator], Table1[[#This Row],[acute_morbidity_indicator]]) * 10, 1)</f>
        <v>2</v>
      </c>
    </row>
    <row r="1633" spans="1:8" x14ac:dyDescent="0.35">
      <c r="A1633" t="s">
        <v>12125</v>
      </c>
      <c r="B1633" t="s">
        <v>12126</v>
      </c>
      <c r="C1633" s="1">
        <v>8.7922029495239293</v>
      </c>
      <c r="D1633" t="str">
        <f>_xlfn.XLOOKUP(Table1[[#This Row],[data_zone_code]],Table2[msoa21cd], Table2[msoa21nm], "Not found")</f>
        <v>East Suffolk 005</v>
      </c>
      <c r="E1633" s="1">
        <f>_xlfn.XLOOKUP(Table1[[#This Row],[data_zone_code]], Table2[msoa21cd],Table2[acute_morbidity_indicator], "Not found")</f>
        <v>89.850826185101567</v>
      </c>
      <c r="F1633">
        <f>RANK(Table1[[#This Row],[pm2.5_mean]], Table1[pm2.5_mean], 0)</f>
        <v>1633</v>
      </c>
      <c r="G1633">
        <f>(_xlfn.PERCENTRANK.INC(Table1[pm2.5_mean], Table1[[#This Row],[pm2.5_mean]]))*100</f>
        <v>76.099999999999994</v>
      </c>
      <c r="H1633">
        <f>CEILING(_xlfn.PERCENTRANK.INC(Table1[acute_morbidity_indicator], Table1[[#This Row],[acute_morbidity_indicator]]) * 10, 1)</f>
        <v>3</v>
      </c>
    </row>
    <row r="1634" spans="1:8" x14ac:dyDescent="0.35">
      <c r="A1634" t="s">
        <v>4711</v>
      </c>
      <c r="B1634" t="s">
        <v>4712</v>
      </c>
      <c r="C1634" s="1">
        <v>8.7912826538085902</v>
      </c>
      <c r="D1634" t="str">
        <f>_xlfn.XLOOKUP(Table1[[#This Row],[data_zone_code]],Table2[msoa21cd], Table2[msoa21nm], "Not found")</f>
        <v>Wakefield 022</v>
      </c>
      <c r="E1634" s="1">
        <f>_xlfn.XLOOKUP(Table1[[#This Row],[data_zone_code]], Table2[msoa21cd],Table2[acute_morbidity_indicator], "Not found")</f>
        <v>122.0641478599222</v>
      </c>
      <c r="F1634">
        <f>RANK(Table1[[#This Row],[pm2.5_mean]], Table1[pm2.5_mean], 0)</f>
        <v>1634</v>
      </c>
      <c r="G1634">
        <f>(_xlfn.PERCENTRANK.INC(Table1[pm2.5_mean], Table1[[#This Row],[pm2.5_mean]]))*100</f>
        <v>76.099999999999994</v>
      </c>
      <c r="H1634">
        <f>CEILING(_xlfn.PERCENTRANK.INC(Table1[acute_morbidity_indicator], Table1[[#This Row],[acute_morbidity_indicator]]) * 10, 1)</f>
        <v>8</v>
      </c>
    </row>
    <row r="1635" spans="1:8" x14ac:dyDescent="0.35">
      <c r="A1635" t="s">
        <v>3155</v>
      </c>
      <c r="B1635" t="s">
        <v>3156</v>
      </c>
      <c r="C1635" s="1">
        <v>8.7906970977783203</v>
      </c>
      <c r="D1635" t="str">
        <f>_xlfn.XLOOKUP(Table1[[#This Row],[data_zone_code]],Table2[msoa21cd], Table2[msoa21nm], "Not found")</f>
        <v>Sheffield 036</v>
      </c>
      <c r="E1635" s="1">
        <f>_xlfn.XLOOKUP(Table1[[#This Row],[data_zone_code]], Table2[msoa21cd],Table2[acute_morbidity_indicator], "Not found")</f>
        <v>99.397422680412362</v>
      </c>
      <c r="F1635">
        <f>RANK(Table1[[#This Row],[pm2.5_mean]], Table1[pm2.5_mean], 0)</f>
        <v>1635</v>
      </c>
      <c r="G1635">
        <f>(_xlfn.PERCENTRANK.INC(Table1[pm2.5_mean], Table1[[#This Row],[pm2.5_mean]]))*100</f>
        <v>76.099999999999994</v>
      </c>
      <c r="H1635">
        <f>CEILING(_xlfn.PERCENTRANK.INC(Table1[acute_morbidity_indicator], Table1[[#This Row],[acute_morbidity_indicator]]) * 10, 1)</f>
        <v>5</v>
      </c>
    </row>
    <row r="1636" spans="1:8" x14ac:dyDescent="0.35">
      <c r="A1636" t="s">
        <v>5323</v>
      </c>
      <c r="B1636" t="s">
        <v>5324</v>
      </c>
      <c r="C1636" s="1">
        <v>8.7904586791992205</v>
      </c>
      <c r="D1636" t="str">
        <f>_xlfn.XLOOKUP(Table1[[#This Row],[data_zone_code]],Table2[msoa21cd], Table2[msoa21nm], "Not found")</f>
        <v>York 012</v>
      </c>
      <c r="E1636" s="1">
        <f>_xlfn.XLOOKUP(Table1[[#This Row],[data_zone_code]], Table2[msoa21cd],Table2[acute_morbidity_indicator], "Not found")</f>
        <v>106.60978468899521</v>
      </c>
      <c r="F1636">
        <f>RANK(Table1[[#This Row],[pm2.5_mean]], Table1[pm2.5_mean], 0)</f>
        <v>1636</v>
      </c>
      <c r="G1636">
        <f>(_xlfn.PERCENTRANK.INC(Table1[pm2.5_mean], Table1[[#This Row],[pm2.5_mean]]))*100</f>
        <v>76.099999999999994</v>
      </c>
      <c r="H1636">
        <f>CEILING(_xlfn.PERCENTRANK.INC(Table1[acute_morbidity_indicator], Table1[[#This Row],[acute_morbidity_indicator]]) * 10, 1)</f>
        <v>6</v>
      </c>
    </row>
    <row r="1637" spans="1:8" x14ac:dyDescent="0.35">
      <c r="A1637" t="s">
        <v>4083</v>
      </c>
      <c r="B1637" t="s">
        <v>4084</v>
      </c>
      <c r="C1637" s="1">
        <v>8.7903614044189506</v>
      </c>
      <c r="D1637" t="str">
        <f>_xlfn.XLOOKUP(Table1[[#This Row],[data_zone_code]],Table2[msoa21cd], Table2[msoa21nm], "Not found")</f>
        <v>Walsall 027</v>
      </c>
      <c r="E1637" s="1">
        <f>_xlfn.XLOOKUP(Table1[[#This Row],[data_zone_code]], Table2[msoa21cd],Table2[acute_morbidity_indicator], "Not found")</f>
        <v>114.8081822033898</v>
      </c>
      <c r="F1637">
        <f>RANK(Table1[[#This Row],[pm2.5_mean]], Table1[pm2.5_mean], 0)</f>
        <v>1637</v>
      </c>
      <c r="G1637">
        <f>(_xlfn.PERCENTRANK.INC(Table1[pm2.5_mean], Table1[[#This Row],[pm2.5_mean]]))*100</f>
        <v>76.099999999999994</v>
      </c>
      <c r="H1637">
        <f>CEILING(_xlfn.PERCENTRANK.INC(Table1[acute_morbidity_indicator], Table1[[#This Row],[acute_morbidity_indicator]]) * 10, 1)</f>
        <v>7</v>
      </c>
    </row>
    <row r="1638" spans="1:8" x14ac:dyDescent="0.35">
      <c r="A1638" t="s">
        <v>4735</v>
      </c>
      <c r="B1638" t="s">
        <v>4736</v>
      </c>
      <c r="C1638" s="1">
        <v>8.7902469635009801</v>
      </c>
      <c r="D1638" t="str">
        <f>_xlfn.XLOOKUP(Table1[[#This Row],[data_zone_code]],Table2[msoa21cd], Table2[msoa21nm], "Not found")</f>
        <v>Wakefield 034</v>
      </c>
      <c r="E1638" s="1">
        <f>_xlfn.XLOOKUP(Table1[[#This Row],[data_zone_code]], Table2[msoa21cd],Table2[acute_morbidity_indicator], "Not found")</f>
        <v>80.548228028503573</v>
      </c>
      <c r="F1638">
        <f>RANK(Table1[[#This Row],[pm2.5_mean]], Table1[pm2.5_mean], 0)</f>
        <v>1638</v>
      </c>
      <c r="G1638">
        <f>(_xlfn.PERCENTRANK.INC(Table1[pm2.5_mean], Table1[[#This Row],[pm2.5_mean]]))*100</f>
        <v>76.099999999999994</v>
      </c>
      <c r="H1638">
        <f>CEILING(_xlfn.PERCENTRANK.INC(Table1[acute_morbidity_indicator], Table1[[#This Row],[acute_morbidity_indicator]]) * 10, 1)</f>
        <v>2</v>
      </c>
    </row>
    <row r="1639" spans="1:8" x14ac:dyDescent="0.35">
      <c r="A1639" t="s">
        <v>3761</v>
      </c>
      <c r="B1639" t="s">
        <v>3762</v>
      </c>
      <c r="C1639" s="1">
        <v>8.7902383804321307</v>
      </c>
      <c r="D1639" t="str">
        <f>_xlfn.XLOOKUP(Table1[[#This Row],[data_zone_code]],Table2[msoa21cd], Table2[msoa21nm], "Not found")</f>
        <v>Coventry 015</v>
      </c>
      <c r="E1639" s="1">
        <f>_xlfn.XLOOKUP(Table1[[#This Row],[data_zone_code]], Table2[msoa21cd],Table2[acute_morbidity_indicator], "Not found")</f>
        <v>157.4489030837004</v>
      </c>
      <c r="F1639">
        <f>RANK(Table1[[#This Row],[pm2.5_mean]], Table1[pm2.5_mean], 0)</f>
        <v>1639</v>
      </c>
      <c r="G1639">
        <f>(_xlfn.PERCENTRANK.INC(Table1[pm2.5_mean], Table1[[#This Row],[pm2.5_mean]]))*100</f>
        <v>76.099999999999994</v>
      </c>
      <c r="H1639">
        <f>CEILING(_xlfn.PERCENTRANK.INC(Table1[acute_morbidity_indicator], Table1[[#This Row],[acute_morbidity_indicator]]) * 10, 1)</f>
        <v>10</v>
      </c>
    </row>
    <row r="1640" spans="1:8" x14ac:dyDescent="0.35">
      <c r="A1640" t="s">
        <v>6075</v>
      </c>
      <c r="B1640" t="s">
        <v>6076</v>
      </c>
      <c r="C1640" s="1">
        <v>8.7897367477416992</v>
      </c>
      <c r="D1640" t="str">
        <f>_xlfn.XLOOKUP(Table1[[#This Row],[data_zone_code]],Table2[msoa21cd], Table2[msoa21nm], "Not found")</f>
        <v>Bournemouth, Christchurch and Poole 017</v>
      </c>
      <c r="E1640" s="1">
        <f>_xlfn.XLOOKUP(Table1[[#This Row],[data_zone_code]], Table2[msoa21cd],Table2[acute_morbidity_indicator], "Not found")</f>
        <v>99.590025641025633</v>
      </c>
      <c r="F1640">
        <f>RANK(Table1[[#This Row],[pm2.5_mean]], Table1[pm2.5_mean], 0)</f>
        <v>1640</v>
      </c>
      <c r="G1640">
        <f>(_xlfn.PERCENTRANK.INC(Table1[pm2.5_mean], Table1[[#This Row],[pm2.5_mean]]))*100</f>
        <v>76</v>
      </c>
      <c r="H1640">
        <f>CEILING(_xlfn.PERCENTRANK.INC(Table1[acute_morbidity_indicator], Table1[[#This Row],[acute_morbidity_indicator]]) * 10, 1)</f>
        <v>5</v>
      </c>
    </row>
    <row r="1641" spans="1:8" x14ac:dyDescent="0.35">
      <c r="A1641" t="s">
        <v>4273</v>
      </c>
      <c r="B1641" t="s">
        <v>4274</v>
      </c>
      <c r="C1641" s="1">
        <v>8.7883014678955096</v>
      </c>
      <c r="D1641" t="str">
        <f>_xlfn.XLOOKUP(Table1[[#This Row],[data_zone_code]],Table2[msoa21cd], Table2[msoa21nm], "Not found")</f>
        <v>Bradford 053</v>
      </c>
      <c r="E1641" s="1">
        <f>_xlfn.XLOOKUP(Table1[[#This Row],[data_zone_code]], Table2[msoa21cd],Table2[acute_morbidity_indicator], "Not found")</f>
        <v>137.3850815217391</v>
      </c>
      <c r="F1641">
        <f>RANK(Table1[[#This Row],[pm2.5_mean]], Table1[pm2.5_mean], 0)</f>
        <v>1641</v>
      </c>
      <c r="G1641">
        <f>(_xlfn.PERCENTRANK.INC(Table1[pm2.5_mean], Table1[[#This Row],[pm2.5_mean]]))*100</f>
        <v>76</v>
      </c>
      <c r="H1641">
        <f>CEILING(_xlfn.PERCENTRANK.INC(Table1[acute_morbidity_indicator], Table1[[#This Row],[acute_morbidity_indicator]]) * 10, 1)</f>
        <v>10</v>
      </c>
    </row>
    <row r="1642" spans="1:8" x14ac:dyDescent="0.35">
      <c r="A1642" t="s">
        <v>9395</v>
      </c>
      <c r="B1642" t="s">
        <v>9396</v>
      </c>
      <c r="C1642" s="1">
        <v>8.7882843017578107</v>
      </c>
      <c r="D1642" t="str">
        <f>_xlfn.XLOOKUP(Table1[[#This Row],[data_zone_code]],Table2[msoa21cd], Table2[msoa21nm], "Not found")</f>
        <v>East Hertfordshire 012</v>
      </c>
      <c r="E1642" s="1">
        <f>_xlfn.XLOOKUP(Table1[[#This Row],[data_zone_code]], Table2[msoa21cd],Table2[acute_morbidity_indicator], "Not found")</f>
        <v>82.884220125786172</v>
      </c>
      <c r="F1642">
        <f>RANK(Table1[[#This Row],[pm2.5_mean]], Table1[pm2.5_mean], 0)</f>
        <v>1642</v>
      </c>
      <c r="G1642">
        <f>(_xlfn.PERCENTRANK.INC(Table1[pm2.5_mean], Table1[[#This Row],[pm2.5_mean]]))*100</f>
        <v>76</v>
      </c>
      <c r="H1642">
        <f>CEILING(_xlfn.PERCENTRANK.INC(Table1[acute_morbidity_indicator], Table1[[#This Row],[acute_morbidity_indicator]]) * 10, 1)</f>
        <v>2</v>
      </c>
    </row>
    <row r="1643" spans="1:8" x14ac:dyDescent="0.35">
      <c r="A1643" t="s">
        <v>9589</v>
      </c>
      <c r="B1643" t="s">
        <v>9590</v>
      </c>
      <c r="C1643" s="1">
        <v>8.7878942489624006</v>
      </c>
      <c r="D1643" t="str">
        <f>_xlfn.XLOOKUP(Table1[[#This Row],[data_zone_code]],Table2[msoa21cd], Table2[msoa21nm], "Not found")</f>
        <v>Welwyn Hatfield 010</v>
      </c>
      <c r="E1643" s="1">
        <f>_xlfn.XLOOKUP(Table1[[#This Row],[data_zone_code]], Table2[msoa21cd],Table2[acute_morbidity_indicator], "Not found")</f>
        <v>106.9055506756757</v>
      </c>
      <c r="F1643">
        <f>RANK(Table1[[#This Row],[pm2.5_mean]], Table1[pm2.5_mean], 0)</f>
        <v>1643</v>
      </c>
      <c r="G1643">
        <f>(_xlfn.PERCENTRANK.INC(Table1[pm2.5_mean], Table1[[#This Row],[pm2.5_mean]]))*100</f>
        <v>76</v>
      </c>
      <c r="H1643">
        <f>CEILING(_xlfn.PERCENTRANK.INC(Table1[acute_morbidity_indicator], Table1[[#This Row],[acute_morbidity_indicator]]) * 10, 1)</f>
        <v>6</v>
      </c>
    </row>
    <row r="1644" spans="1:8" x14ac:dyDescent="0.35">
      <c r="A1644" t="s">
        <v>2663</v>
      </c>
      <c r="B1644" t="s">
        <v>2664</v>
      </c>
      <c r="C1644" s="1">
        <v>8.7870187759399396</v>
      </c>
      <c r="D1644" t="str">
        <f>_xlfn.XLOOKUP(Table1[[#This Row],[data_zone_code]],Table2[msoa21cd], Table2[msoa21nm], "Not found")</f>
        <v>Liverpool 048</v>
      </c>
      <c r="E1644" s="1">
        <f>_xlfn.XLOOKUP(Table1[[#This Row],[data_zone_code]], Table2[msoa21cd],Table2[acute_morbidity_indicator], "Not found")</f>
        <v>129.76408252427191</v>
      </c>
      <c r="F1644">
        <f>RANK(Table1[[#This Row],[pm2.5_mean]], Table1[pm2.5_mean], 0)</f>
        <v>1644</v>
      </c>
      <c r="G1644">
        <f>(_xlfn.PERCENTRANK.INC(Table1[pm2.5_mean], Table1[[#This Row],[pm2.5_mean]]))*100</f>
        <v>76</v>
      </c>
      <c r="H1644">
        <f>CEILING(_xlfn.PERCENTRANK.INC(Table1[acute_morbidity_indicator], Table1[[#This Row],[acute_morbidity_indicator]]) * 10, 1)</f>
        <v>9</v>
      </c>
    </row>
    <row r="1645" spans="1:8" x14ac:dyDescent="0.35">
      <c r="A1645" t="s">
        <v>7207</v>
      </c>
      <c r="B1645" t="s">
        <v>7208</v>
      </c>
      <c r="C1645" s="1">
        <v>8.7869415283203107</v>
      </c>
      <c r="D1645" t="str">
        <f>_xlfn.XLOOKUP(Table1[[#This Row],[data_zone_code]],Table2[msoa21cd], Table2[msoa21nm], "Not found")</f>
        <v>Huntingdonshire 013</v>
      </c>
      <c r="E1645" s="1">
        <f>_xlfn.XLOOKUP(Table1[[#This Row],[data_zone_code]], Table2[msoa21cd],Table2[acute_morbidity_indicator], "Not found")</f>
        <v>90.735279172821265</v>
      </c>
      <c r="F1645">
        <f>RANK(Table1[[#This Row],[pm2.5_mean]], Table1[pm2.5_mean], 0)</f>
        <v>1645</v>
      </c>
      <c r="G1645">
        <f>(_xlfn.PERCENTRANK.INC(Table1[pm2.5_mean], Table1[[#This Row],[pm2.5_mean]]))*100</f>
        <v>76</v>
      </c>
      <c r="H1645">
        <f>CEILING(_xlfn.PERCENTRANK.INC(Table1[acute_morbidity_indicator], Table1[[#This Row],[acute_morbidity_indicator]]) * 10, 1)</f>
        <v>3</v>
      </c>
    </row>
    <row r="1646" spans="1:8" x14ac:dyDescent="0.35">
      <c r="A1646" t="s">
        <v>7243</v>
      </c>
      <c r="B1646" t="s">
        <v>7244</v>
      </c>
      <c r="C1646" s="1">
        <v>8.7868900299072301</v>
      </c>
      <c r="D1646" t="str">
        <f>_xlfn.XLOOKUP(Table1[[#This Row],[data_zone_code]],Table2[msoa21cd], Table2[msoa21nm], "Not found")</f>
        <v>South Cambridgeshire 012</v>
      </c>
      <c r="E1646" s="1">
        <f>_xlfn.XLOOKUP(Table1[[#This Row],[data_zone_code]], Table2[msoa21cd],Table2[acute_morbidity_indicator], "Not found")</f>
        <v>78.59141254125413</v>
      </c>
      <c r="F1646">
        <f>RANK(Table1[[#This Row],[pm2.5_mean]], Table1[pm2.5_mean], 0)</f>
        <v>1646</v>
      </c>
      <c r="G1646">
        <f>(_xlfn.PERCENTRANK.INC(Table1[pm2.5_mean], Table1[[#This Row],[pm2.5_mean]]))*100</f>
        <v>76</v>
      </c>
      <c r="H1646">
        <f>CEILING(_xlfn.PERCENTRANK.INC(Table1[acute_morbidity_indicator], Table1[[#This Row],[acute_morbidity_indicator]]) * 10, 1)</f>
        <v>1</v>
      </c>
    </row>
    <row r="1647" spans="1:8" x14ac:dyDescent="0.35">
      <c r="A1647" t="s">
        <v>2673</v>
      </c>
      <c r="B1647" t="s">
        <v>2674</v>
      </c>
      <c r="C1647" s="1">
        <v>8.7862434387206996</v>
      </c>
      <c r="D1647" t="str">
        <f>_xlfn.XLOOKUP(Table1[[#This Row],[data_zone_code]],Table2[msoa21cd], Table2[msoa21nm], "Not found")</f>
        <v>Liverpool 053</v>
      </c>
      <c r="E1647" s="1">
        <f>_xlfn.XLOOKUP(Table1[[#This Row],[data_zone_code]], Table2[msoa21cd],Table2[acute_morbidity_indicator], "Not found")</f>
        <v>95.949413333333339</v>
      </c>
      <c r="F1647">
        <f>RANK(Table1[[#This Row],[pm2.5_mean]], Table1[pm2.5_mean], 0)</f>
        <v>1647</v>
      </c>
      <c r="G1647">
        <f>(_xlfn.PERCENTRANK.INC(Table1[pm2.5_mean], Table1[[#This Row],[pm2.5_mean]]))*100</f>
        <v>75.900000000000006</v>
      </c>
      <c r="H1647">
        <f>CEILING(_xlfn.PERCENTRANK.INC(Table1[acute_morbidity_indicator], Table1[[#This Row],[acute_morbidity_indicator]]) * 10, 1)</f>
        <v>4</v>
      </c>
    </row>
    <row r="1648" spans="1:8" x14ac:dyDescent="0.35">
      <c r="A1648" t="s">
        <v>11337</v>
      </c>
      <c r="B1648" t="s">
        <v>11338</v>
      </c>
      <c r="C1648" s="1">
        <v>8.7856626510620099</v>
      </c>
      <c r="D1648" t="str">
        <f>_xlfn.XLOOKUP(Table1[[#This Row],[data_zone_code]],Table2[msoa21cd], Table2[msoa21nm], "Not found")</f>
        <v>Rushcliffe 001</v>
      </c>
      <c r="E1648" s="1">
        <f>_xlfn.XLOOKUP(Table1[[#This Row],[data_zone_code]], Table2[msoa21cd],Table2[acute_morbidity_indicator], "Not found")</f>
        <v>74.49343410852714</v>
      </c>
      <c r="F1648">
        <f>RANK(Table1[[#This Row],[pm2.5_mean]], Table1[pm2.5_mean], 0)</f>
        <v>1648</v>
      </c>
      <c r="G1648">
        <f>(_xlfn.PERCENTRANK.INC(Table1[pm2.5_mean], Table1[[#This Row],[pm2.5_mean]]))*100</f>
        <v>75.900000000000006</v>
      </c>
      <c r="H1648">
        <f>CEILING(_xlfn.PERCENTRANK.INC(Table1[acute_morbidity_indicator], Table1[[#This Row],[acute_morbidity_indicator]]) * 10, 1)</f>
        <v>1</v>
      </c>
    </row>
    <row r="1649" spans="1:8" x14ac:dyDescent="0.35">
      <c r="A1649" t="s">
        <v>13305</v>
      </c>
      <c r="B1649" t="s">
        <v>13306</v>
      </c>
      <c r="C1649" s="1">
        <v>8.7848024368286097</v>
      </c>
      <c r="D1649" t="str">
        <f>_xlfn.XLOOKUP(Table1[[#This Row],[data_zone_code]],Table2[msoa21cd], Table2[msoa21nm], "Not found")</f>
        <v>Norwich 014</v>
      </c>
      <c r="E1649" s="1">
        <f>_xlfn.XLOOKUP(Table1[[#This Row],[data_zone_code]], Table2[msoa21cd],Table2[acute_morbidity_indicator], "Not found")</f>
        <v>85.042359523809523</v>
      </c>
      <c r="F1649">
        <f>RANK(Table1[[#This Row],[pm2.5_mean]], Table1[pm2.5_mean], 0)</f>
        <v>1649</v>
      </c>
      <c r="G1649">
        <f>(_xlfn.PERCENTRANK.INC(Table1[pm2.5_mean], Table1[[#This Row],[pm2.5_mean]]))*100</f>
        <v>75.900000000000006</v>
      </c>
      <c r="H1649">
        <f>CEILING(_xlfn.PERCENTRANK.INC(Table1[acute_morbidity_indicator], Table1[[#This Row],[acute_morbidity_indicator]]) * 10, 1)</f>
        <v>2</v>
      </c>
    </row>
    <row r="1650" spans="1:8" x14ac:dyDescent="0.35">
      <c r="A1650" t="s">
        <v>6525</v>
      </c>
      <c r="B1650" t="s">
        <v>6526</v>
      </c>
      <c r="C1650" s="1">
        <v>8.7843189239502006</v>
      </c>
      <c r="D1650" t="str">
        <f>_xlfn.XLOOKUP(Table1[[#This Row],[data_zone_code]],Table2[msoa21cd], Table2[msoa21nm], "Not found")</f>
        <v>Slough 008</v>
      </c>
      <c r="E1650" s="1">
        <f>_xlfn.XLOOKUP(Table1[[#This Row],[data_zone_code]], Table2[msoa21cd],Table2[acute_morbidity_indicator], "Not found")</f>
        <v>81.251781954887207</v>
      </c>
      <c r="F1650">
        <f>RANK(Table1[[#This Row],[pm2.5_mean]], Table1[pm2.5_mean], 0)</f>
        <v>1650</v>
      </c>
      <c r="G1650">
        <f>(_xlfn.PERCENTRANK.INC(Table1[pm2.5_mean], Table1[[#This Row],[pm2.5_mean]]))*100</f>
        <v>75.900000000000006</v>
      </c>
      <c r="H1650">
        <f>CEILING(_xlfn.PERCENTRANK.INC(Table1[acute_morbidity_indicator], Table1[[#This Row],[acute_morbidity_indicator]]) * 10, 1)</f>
        <v>2</v>
      </c>
    </row>
    <row r="1651" spans="1:8" x14ac:dyDescent="0.35">
      <c r="A1651" t="s">
        <v>2427</v>
      </c>
      <c r="B1651" t="s">
        <v>2428</v>
      </c>
      <c r="C1651" s="1">
        <v>8.7842512130737305</v>
      </c>
      <c r="D1651" t="str">
        <f>_xlfn.XLOOKUP(Table1[[#This Row],[data_zone_code]],Table2[msoa21cd], Table2[msoa21nm], "Not found")</f>
        <v>Trafford 017</v>
      </c>
      <c r="E1651" s="1">
        <f>_xlfn.XLOOKUP(Table1[[#This Row],[data_zone_code]], Table2[msoa21cd],Table2[acute_morbidity_indicator], "Not found")</f>
        <v>122.2476719242902</v>
      </c>
      <c r="F1651">
        <f>RANK(Table1[[#This Row],[pm2.5_mean]], Table1[pm2.5_mean], 0)</f>
        <v>1651</v>
      </c>
      <c r="G1651">
        <f>(_xlfn.PERCENTRANK.INC(Table1[pm2.5_mean], Table1[[#This Row],[pm2.5_mean]]))*100</f>
        <v>75.900000000000006</v>
      </c>
      <c r="H1651">
        <f>CEILING(_xlfn.PERCENTRANK.INC(Table1[acute_morbidity_indicator], Table1[[#This Row],[acute_morbidity_indicator]]) * 10, 1)</f>
        <v>8</v>
      </c>
    </row>
    <row r="1652" spans="1:8" x14ac:dyDescent="0.35">
      <c r="A1652" t="s">
        <v>2647</v>
      </c>
      <c r="B1652" t="s">
        <v>2648</v>
      </c>
      <c r="C1652" s="1">
        <v>8.7840690612793004</v>
      </c>
      <c r="D1652" t="str">
        <f>_xlfn.XLOOKUP(Table1[[#This Row],[data_zone_code]],Table2[msoa21cd], Table2[msoa21nm], "Not found")</f>
        <v>Liverpool 040</v>
      </c>
      <c r="E1652" s="1">
        <f>_xlfn.XLOOKUP(Table1[[#This Row],[data_zone_code]], Table2[msoa21cd],Table2[acute_morbidity_indicator], "Not found")</f>
        <v>153.91130976430969</v>
      </c>
      <c r="F1652">
        <f>RANK(Table1[[#This Row],[pm2.5_mean]], Table1[pm2.5_mean], 0)</f>
        <v>1652</v>
      </c>
      <c r="G1652">
        <f>(_xlfn.PERCENTRANK.INC(Table1[pm2.5_mean], Table1[[#This Row],[pm2.5_mean]]))*100</f>
        <v>75.900000000000006</v>
      </c>
      <c r="H1652">
        <f>CEILING(_xlfn.PERCENTRANK.INC(Table1[acute_morbidity_indicator], Table1[[#This Row],[acute_morbidity_indicator]]) * 10, 1)</f>
        <v>10</v>
      </c>
    </row>
    <row r="1653" spans="1:8" x14ac:dyDescent="0.35">
      <c r="A1653" t="s">
        <v>7905</v>
      </c>
      <c r="B1653" t="s">
        <v>7906</v>
      </c>
      <c r="C1653" s="1">
        <v>8.78399562835693</v>
      </c>
      <c r="D1653" t="str">
        <f>_xlfn.XLOOKUP(Table1[[#This Row],[data_zone_code]],Table2[msoa21cd], Table2[msoa21nm], "Not found")</f>
        <v>South Derbyshire 008</v>
      </c>
      <c r="E1653" s="1">
        <f>_xlfn.XLOOKUP(Table1[[#This Row],[data_zone_code]], Table2[msoa21cd],Table2[acute_morbidity_indicator], "Not found")</f>
        <v>120.6484369369369</v>
      </c>
      <c r="F1653">
        <f>RANK(Table1[[#This Row],[pm2.5_mean]], Table1[pm2.5_mean], 0)</f>
        <v>1653</v>
      </c>
      <c r="G1653">
        <f>(_xlfn.PERCENTRANK.INC(Table1[pm2.5_mean], Table1[[#This Row],[pm2.5_mean]]))*100</f>
        <v>75.900000000000006</v>
      </c>
      <c r="H1653">
        <f>CEILING(_xlfn.PERCENTRANK.INC(Table1[acute_morbidity_indicator], Table1[[#This Row],[acute_morbidity_indicator]]) * 10, 1)</f>
        <v>8</v>
      </c>
    </row>
    <row r="1654" spans="1:8" x14ac:dyDescent="0.35">
      <c r="A1654" t="s">
        <v>6389</v>
      </c>
      <c r="B1654" t="s">
        <v>6390</v>
      </c>
      <c r="C1654" s="1">
        <v>8.7837505340576207</v>
      </c>
      <c r="D1654" t="str">
        <f>_xlfn.XLOOKUP(Table1[[#This Row],[data_zone_code]],Table2[msoa21cd], Table2[msoa21nm], "Not found")</f>
        <v>Medway 031</v>
      </c>
      <c r="E1654" s="1">
        <f>_xlfn.XLOOKUP(Table1[[#This Row],[data_zone_code]], Table2[msoa21cd],Table2[acute_morbidity_indicator], "Not found")</f>
        <v>101.84819685039371</v>
      </c>
      <c r="F1654">
        <f>RANK(Table1[[#This Row],[pm2.5_mean]], Table1[pm2.5_mean], 0)</f>
        <v>1654</v>
      </c>
      <c r="G1654">
        <f>(_xlfn.PERCENTRANK.INC(Table1[pm2.5_mean], Table1[[#This Row],[pm2.5_mean]]))*100</f>
        <v>75.8</v>
      </c>
      <c r="H1654">
        <f>CEILING(_xlfn.PERCENTRANK.INC(Table1[acute_morbidity_indicator], Table1[[#This Row],[acute_morbidity_indicator]]) * 10, 1)</f>
        <v>5</v>
      </c>
    </row>
    <row r="1655" spans="1:8" x14ac:dyDescent="0.35">
      <c r="A1655" t="s">
        <v>141</v>
      </c>
      <c r="B1655" t="s">
        <v>142</v>
      </c>
      <c r="C1655" s="1">
        <v>8.7836799621581996</v>
      </c>
      <c r="D1655" t="str">
        <f>_xlfn.XLOOKUP(Table1[[#This Row],[data_zone_code]],Table2[msoa21cd], Table2[msoa21nm], "Not found")</f>
        <v>Bexley 009</v>
      </c>
      <c r="E1655" s="1">
        <f>_xlfn.XLOOKUP(Table1[[#This Row],[data_zone_code]], Table2[msoa21cd],Table2[acute_morbidity_indicator], "Not found")</f>
        <v>93.559383333333329</v>
      </c>
      <c r="F1655">
        <f>RANK(Table1[[#This Row],[pm2.5_mean]], Table1[pm2.5_mean], 0)</f>
        <v>1655</v>
      </c>
      <c r="G1655">
        <f>(_xlfn.PERCENTRANK.INC(Table1[pm2.5_mean], Table1[[#This Row],[pm2.5_mean]]))*100</f>
        <v>75.8</v>
      </c>
      <c r="H1655">
        <f>CEILING(_xlfn.PERCENTRANK.INC(Table1[acute_morbidity_indicator], Table1[[#This Row],[acute_morbidity_indicator]]) * 10, 1)</f>
        <v>4</v>
      </c>
    </row>
    <row r="1656" spans="1:8" x14ac:dyDescent="0.35">
      <c r="A1656" t="s">
        <v>6717</v>
      </c>
      <c r="B1656" t="s">
        <v>6718</v>
      </c>
      <c r="C1656" s="1">
        <v>8.7835340499877894</v>
      </c>
      <c r="D1656" t="str">
        <f>_xlfn.XLOOKUP(Table1[[#This Row],[data_zone_code]],Table2[msoa21cd], Table2[msoa21nm], "Not found")</f>
        <v>Brighton and Hove 022</v>
      </c>
      <c r="E1656" s="1">
        <f>_xlfn.XLOOKUP(Table1[[#This Row],[data_zone_code]], Table2[msoa21cd],Table2[acute_morbidity_indicator], "Not found")</f>
        <v>88.011944444444438</v>
      </c>
      <c r="F1656">
        <f>RANK(Table1[[#This Row],[pm2.5_mean]], Table1[pm2.5_mean], 0)</f>
        <v>1656</v>
      </c>
      <c r="G1656">
        <f>(_xlfn.PERCENTRANK.INC(Table1[pm2.5_mean], Table1[[#This Row],[pm2.5_mean]]))*100</f>
        <v>75.8</v>
      </c>
      <c r="H1656">
        <f>CEILING(_xlfn.PERCENTRANK.INC(Table1[acute_morbidity_indicator], Table1[[#This Row],[acute_morbidity_indicator]]) * 10, 1)</f>
        <v>3</v>
      </c>
    </row>
    <row r="1657" spans="1:8" x14ac:dyDescent="0.35">
      <c r="A1657" t="s">
        <v>4161</v>
      </c>
      <c r="B1657" t="s">
        <v>4162</v>
      </c>
      <c r="C1657" s="1">
        <v>8.7828664779663104</v>
      </c>
      <c r="D1657" t="str">
        <f>_xlfn.XLOOKUP(Table1[[#This Row],[data_zone_code]],Table2[msoa21cd], Table2[msoa21nm], "Not found")</f>
        <v>Wolverhampton 029</v>
      </c>
      <c r="E1657" s="1">
        <f>_xlfn.XLOOKUP(Table1[[#This Row],[data_zone_code]], Table2[msoa21cd],Table2[acute_morbidity_indicator], "Not found")</f>
        <v>135.27197852760739</v>
      </c>
      <c r="F1657">
        <f>RANK(Table1[[#This Row],[pm2.5_mean]], Table1[pm2.5_mean], 0)</f>
        <v>1657</v>
      </c>
      <c r="G1657">
        <f>(_xlfn.PERCENTRANK.INC(Table1[pm2.5_mean], Table1[[#This Row],[pm2.5_mean]]))*100</f>
        <v>75.8</v>
      </c>
      <c r="H1657">
        <f>CEILING(_xlfn.PERCENTRANK.INC(Table1[acute_morbidity_indicator], Table1[[#This Row],[acute_morbidity_indicator]]) * 10, 1)</f>
        <v>9</v>
      </c>
    </row>
    <row r="1658" spans="1:8" x14ac:dyDescent="0.35">
      <c r="A1658" t="s">
        <v>6519</v>
      </c>
      <c r="B1658" t="s">
        <v>6520</v>
      </c>
      <c r="C1658" s="1">
        <v>8.7828302383422905</v>
      </c>
      <c r="D1658" t="str">
        <f>_xlfn.XLOOKUP(Table1[[#This Row],[data_zone_code]],Table2[msoa21cd], Table2[msoa21nm], "Not found")</f>
        <v>Slough 004</v>
      </c>
      <c r="E1658" s="1">
        <f>_xlfn.XLOOKUP(Table1[[#This Row],[data_zone_code]], Table2[msoa21cd],Table2[acute_morbidity_indicator], "Not found")</f>
        <v>92.37234653465346</v>
      </c>
      <c r="F1658">
        <f>RANK(Table1[[#This Row],[pm2.5_mean]], Table1[pm2.5_mean], 0)</f>
        <v>1658</v>
      </c>
      <c r="G1658">
        <f>(_xlfn.PERCENTRANK.INC(Table1[pm2.5_mean], Table1[[#This Row],[pm2.5_mean]]))*100</f>
        <v>75.8</v>
      </c>
      <c r="H1658">
        <f>CEILING(_xlfn.PERCENTRANK.INC(Table1[acute_morbidity_indicator], Table1[[#This Row],[acute_morbidity_indicator]]) * 10, 1)</f>
        <v>4</v>
      </c>
    </row>
    <row r="1659" spans="1:8" x14ac:dyDescent="0.35">
      <c r="A1659" t="s">
        <v>13211</v>
      </c>
      <c r="B1659" t="s">
        <v>13212</v>
      </c>
      <c r="C1659" s="1">
        <v>8.7821092605590803</v>
      </c>
      <c r="D1659" t="str">
        <f>_xlfn.XLOOKUP(Table1[[#This Row],[data_zone_code]],Table2[msoa21cd], Table2[msoa21nm], "Not found")</f>
        <v>Eastbourne 013</v>
      </c>
      <c r="E1659" s="1">
        <f>_xlfn.XLOOKUP(Table1[[#This Row],[data_zone_code]], Table2[msoa21cd],Table2[acute_morbidity_indicator], "Not found")</f>
        <v>89.282457627118646</v>
      </c>
      <c r="F1659">
        <f>RANK(Table1[[#This Row],[pm2.5_mean]], Table1[pm2.5_mean], 0)</f>
        <v>1659</v>
      </c>
      <c r="G1659">
        <f>(_xlfn.PERCENTRANK.INC(Table1[pm2.5_mean], Table1[[#This Row],[pm2.5_mean]]))*100</f>
        <v>75.8</v>
      </c>
      <c r="H1659">
        <f>CEILING(_xlfn.PERCENTRANK.INC(Table1[acute_morbidity_indicator], Table1[[#This Row],[acute_morbidity_indicator]]) * 10, 1)</f>
        <v>3</v>
      </c>
    </row>
    <row r="1660" spans="1:8" x14ac:dyDescent="0.35">
      <c r="A1660" t="s">
        <v>11853</v>
      </c>
      <c r="B1660" t="s">
        <v>11854</v>
      </c>
      <c r="C1660" s="1">
        <v>8.7816019058227504</v>
      </c>
      <c r="D1660" t="str">
        <f>_xlfn.XLOOKUP(Table1[[#This Row],[data_zone_code]],Table2[msoa21cd], Table2[msoa21nm], "Not found")</f>
        <v>Newcastle-under-Lyme 010</v>
      </c>
      <c r="E1660" s="1">
        <f>_xlfn.XLOOKUP(Table1[[#This Row],[data_zone_code]], Table2[msoa21cd],Table2[acute_morbidity_indicator], "Not found")</f>
        <v>122.8559616858238</v>
      </c>
      <c r="F1660">
        <f>RANK(Table1[[#This Row],[pm2.5_mean]], Table1[pm2.5_mean], 0)</f>
        <v>1660</v>
      </c>
      <c r="G1660">
        <f>(_xlfn.PERCENTRANK.INC(Table1[pm2.5_mean], Table1[[#This Row],[pm2.5_mean]]))*100</f>
        <v>75.7</v>
      </c>
      <c r="H1660">
        <f>CEILING(_xlfn.PERCENTRANK.INC(Table1[acute_morbidity_indicator], Table1[[#This Row],[acute_morbidity_indicator]]) * 10, 1)</f>
        <v>8</v>
      </c>
    </row>
    <row r="1661" spans="1:8" x14ac:dyDescent="0.35">
      <c r="A1661" t="s">
        <v>1037</v>
      </c>
      <c r="B1661" t="s">
        <v>1038</v>
      </c>
      <c r="C1661" s="1">
        <v>8.7815799713134801</v>
      </c>
      <c r="D1661" t="str">
        <f>_xlfn.XLOOKUP(Table1[[#This Row],[data_zone_code]],Table2[msoa21cd], Table2[msoa21nm], "Not found")</f>
        <v>Hounslow 025</v>
      </c>
      <c r="E1661" s="1">
        <f>_xlfn.XLOOKUP(Table1[[#This Row],[data_zone_code]], Table2[msoa21cd],Table2[acute_morbidity_indicator], "Not found")</f>
        <v>112.983085106383</v>
      </c>
      <c r="F1661">
        <f>RANK(Table1[[#This Row],[pm2.5_mean]], Table1[pm2.5_mean], 0)</f>
        <v>1661</v>
      </c>
      <c r="G1661">
        <f>(_xlfn.PERCENTRANK.INC(Table1[pm2.5_mean], Table1[[#This Row],[pm2.5_mean]]))*100</f>
        <v>75.7</v>
      </c>
      <c r="H1661">
        <f>CEILING(_xlfn.PERCENTRANK.INC(Table1[acute_morbidity_indicator], Table1[[#This Row],[acute_morbidity_indicator]]) * 10, 1)</f>
        <v>7</v>
      </c>
    </row>
    <row r="1662" spans="1:8" x14ac:dyDescent="0.35">
      <c r="A1662" t="s">
        <v>11915</v>
      </c>
      <c r="B1662" t="s">
        <v>11916</v>
      </c>
      <c r="C1662" s="1">
        <v>8.7807388305664098</v>
      </c>
      <c r="D1662" t="str">
        <f>_xlfn.XLOOKUP(Table1[[#This Row],[data_zone_code]],Table2[msoa21cd], Table2[msoa21nm], "Not found")</f>
        <v>Stafford 013</v>
      </c>
      <c r="E1662" s="1">
        <f>_xlfn.XLOOKUP(Table1[[#This Row],[data_zone_code]], Table2[msoa21cd],Table2[acute_morbidity_indicator], "Not found")</f>
        <v>125.62378238341969</v>
      </c>
      <c r="F1662">
        <f>RANK(Table1[[#This Row],[pm2.5_mean]], Table1[pm2.5_mean], 0)</f>
        <v>1662</v>
      </c>
      <c r="G1662">
        <f>(_xlfn.PERCENTRANK.INC(Table1[pm2.5_mean], Table1[[#This Row],[pm2.5_mean]]))*100</f>
        <v>75.7</v>
      </c>
      <c r="H1662">
        <f>CEILING(_xlfn.PERCENTRANK.INC(Table1[acute_morbidity_indicator], Table1[[#This Row],[acute_morbidity_indicator]]) * 10, 1)</f>
        <v>9</v>
      </c>
    </row>
    <row r="1663" spans="1:8" x14ac:dyDescent="0.35">
      <c r="A1663" t="s">
        <v>3561</v>
      </c>
      <c r="B1663" t="s">
        <v>3562</v>
      </c>
      <c r="C1663" s="1">
        <v>8.7806024551391602</v>
      </c>
      <c r="D1663" t="str">
        <f>_xlfn.XLOOKUP(Table1[[#This Row],[data_zone_code]],Table2[msoa21cd], Table2[msoa21nm], "Not found")</f>
        <v>Birmingham 037</v>
      </c>
      <c r="E1663" s="1">
        <f>_xlfn.XLOOKUP(Table1[[#This Row],[data_zone_code]], Table2[msoa21cd],Table2[acute_morbidity_indicator], "Not found")</f>
        <v>140.83767832167831</v>
      </c>
      <c r="F1663">
        <f>RANK(Table1[[#This Row],[pm2.5_mean]], Table1[pm2.5_mean], 0)</f>
        <v>1663</v>
      </c>
      <c r="G1663">
        <f>(_xlfn.PERCENTRANK.INC(Table1[pm2.5_mean], Table1[[#This Row],[pm2.5_mean]]))*100</f>
        <v>75.7</v>
      </c>
      <c r="H1663">
        <f>CEILING(_xlfn.PERCENTRANK.INC(Table1[acute_morbidity_indicator], Table1[[#This Row],[acute_morbidity_indicator]]) * 10, 1)</f>
        <v>10</v>
      </c>
    </row>
    <row r="1664" spans="1:8" x14ac:dyDescent="0.35">
      <c r="A1664" t="s">
        <v>4817</v>
      </c>
      <c r="B1664" t="s">
        <v>4818</v>
      </c>
      <c r="C1664" s="1">
        <v>8.7800378799438494</v>
      </c>
      <c r="D1664" t="str">
        <f>_xlfn.XLOOKUP(Table1[[#This Row],[data_zone_code]],Table2[msoa21cd], Table2[msoa21nm], "Not found")</f>
        <v>Redcar and Cleveland 003</v>
      </c>
      <c r="E1664" s="1">
        <f>_xlfn.XLOOKUP(Table1[[#This Row],[data_zone_code]], Table2[msoa21cd],Table2[acute_morbidity_indicator], "Not found")</f>
        <v>99.577895322939867</v>
      </c>
      <c r="F1664">
        <f>RANK(Table1[[#This Row],[pm2.5_mean]], Table1[pm2.5_mean], 0)</f>
        <v>1664</v>
      </c>
      <c r="G1664">
        <f>(_xlfn.PERCENTRANK.INC(Table1[pm2.5_mean], Table1[[#This Row],[pm2.5_mean]]))*100</f>
        <v>75.7</v>
      </c>
      <c r="H1664">
        <f>CEILING(_xlfn.PERCENTRANK.INC(Table1[acute_morbidity_indicator], Table1[[#This Row],[acute_morbidity_indicator]]) * 10, 1)</f>
        <v>5</v>
      </c>
    </row>
    <row r="1665" spans="1:8" x14ac:dyDescent="0.35">
      <c r="A1665" t="s">
        <v>4653</v>
      </c>
      <c r="B1665" t="s">
        <v>4654</v>
      </c>
      <c r="C1665" s="1">
        <v>8.77954006195068</v>
      </c>
      <c r="D1665" t="str">
        <f>_xlfn.XLOOKUP(Table1[[#This Row],[data_zone_code]],Table2[msoa21cd], Table2[msoa21nm], "Not found")</f>
        <v>Leeds 101</v>
      </c>
      <c r="E1665" s="1">
        <f>_xlfn.XLOOKUP(Table1[[#This Row],[data_zone_code]], Table2[msoa21cd],Table2[acute_morbidity_indicator], "Not found")</f>
        <v>131.27364204545461</v>
      </c>
      <c r="F1665">
        <f>RANK(Table1[[#This Row],[pm2.5_mean]], Table1[pm2.5_mean], 0)</f>
        <v>1665</v>
      </c>
      <c r="G1665">
        <f>(_xlfn.PERCENTRANK.INC(Table1[pm2.5_mean], Table1[[#This Row],[pm2.5_mean]]))*100</f>
        <v>75.7</v>
      </c>
      <c r="H1665">
        <f>CEILING(_xlfn.PERCENTRANK.INC(Table1[acute_morbidity_indicator], Table1[[#This Row],[acute_morbidity_indicator]]) * 10, 1)</f>
        <v>9</v>
      </c>
    </row>
    <row r="1666" spans="1:8" x14ac:dyDescent="0.35">
      <c r="A1666" t="s">
        <v>5461</v>
      </c>
      <c r="B1666" t="s">
        <v>5462</v>
      </c>
      <c r="C1666" s="1">
        <v>8.7791042327880895</v>
      </c>
      <c r="D1666" t="str">
        <f>_xlfn.XLOOKUP(Table1[[#This Row],[data_zone_code]],Table2[msoa21cd], Table2[msoa21nm], "Not found")</f>
        <v>Leicester 030</v>
      </c>
      <c r="E1666" s="1">
        <f>_xlfn.XLOOKUP(Table1[[#This Row],[data_zone_code]], Table2[msoa21cd],Table2[acute_morbidity_indicator], "Not found")</f>
        <v>103.0773333333333</v>
      </c>
      <c r="F1666">
        <f>RANK(Table1[[#This Row],[pm2.5_mean]], Table1[pm2.5_mean], 0)</f>
        <v>1666</v>
      </c>
      <c r="G1666">
        <f>(_xlfn.PERCENTRANK.INC(Table1[pm2.5_mean], Table1[[#This Row],[pm2.5_mean]]))*100</f>
        <v>75.7</v>
      </c>
      <c r="H1666">
        <f>CEILING(_xlfn.PERCENTRANK.INC(Table1[acute_morbidity_indicator], Table1[[#This Row],[acute_morbidity_indicator]]) * 10, 1)</f>
        <v>6</v>
      </c>
    </row>
    <row r="1667" spans="1:8" x14ac:dyDescent="0.35">
      <c r="A1667" t="s">
        <v>9109</v>
      </c>
      <c r="B1667" t="s">
        <v>9110</v>
      </c>
      <c r="C1667" s="1">
        <v>8.7790460586547905</v>
      </c>
      <c r="D1667" t="str">
        <f>_xlfn.XLOOKUP(Table1[[#This Row],[data_zone_code]],Table2[msoa21cd], Table2[msoa21nm], "Not found")</f>
        <v>Gosport 001</v>
      </c>
      <c r="E1667" s="1">
        <f>_xlfn.XLOOKUP(Table1[[#This Row],[data_zone_code]], Table2[msoa21cd],Table2[acute_morbidity_indicator], "Not found")</f>
        <v>111.5212228571429</v>
      </c>
      <c r="F1667">
        <f>RANK(Table1[[#This Row],[pm2.5_mean]], Table1[pm2.5_mean], 0)</f>
        <v>1667</v>
      </c>
      <c r="G1667">
        <f>(_xlfn.PERCENTRANK.INC(Table1[pm2.5_mean], Table1[[#This Row],[pm2.5_mean]]))*100</f>
        <v>75.599999999999994</v>
      </c>
      <c r="H1667">
        <f>CEILING(_xlfn.PERCENTRANK.INC(Table1[acute_morbidity_indicator], Table1[[#This Row],[acute_morbidity_indicator]]) * 10, 1)</f>
        <v>7</v>
      </c>
    </row>
    <row r="1668" spans="1:8" x14ac:dyDescent="0.35">
      <c r="A1668" t="s">
        <v>12129</v>
      </c>
      <c r="B1668" t="s">
        <v>12130</v>
      </c>
      <c r="C1668" s="1">
        <v>8.7788667678833008</v>
      </c>
      <c r="D1668" t="str">
        <f>_xlfn.XLOOKUP(Table1[[#This Row],[data_zone_code]],Table2[msoa21cd], Table2[msoa21nm], "Not found")</f>
        <v>East Suffolk 006</v>
      </c>
      <c r="E1668" s="1">
        <f>_xlfn.XLOOKUP(Table1[[#This Row],[data_zone_code]], Table2[msoa21cd],Table2[acute_morbidity_indicator], "Not found")</f>
        <v>126.8134451410658</v>
      </c>
      <c r="F1668">
        <f>RANK(Table1[[#This Row],[pm2.5_mean]], Table1[pm2.5_mean], 0)</f>
        <v>1668</v>
      </c>
      <c r="G1668">
        <f>(_xlfn.PERCENTRANK.INC(Table1[pm2.5_mean], Table1[[#This Row],[pm2.5_mean]]))*100</f>
        <v>75.599999999999994</v>
      </c>
      <c r="H1668">
        <f>CEILING(_xlfn.PERCENTRANK.INC(Table1[acute_morbidity_indicator], Table1[[#This Row],[acute_morbidity_indicator]]) * 10, 1)</f>
        <v>9</v>
      </c>
    </row>
    <row r="1669" spans="1:8" x14ac:dyDescent="0.35">
      <c r="A1669" t="s">
        <v>13245</v>
      </c>
      <c r="B1669" t="s">
        <v>13246</v>
      </c>
      <c r="C1669" s="1">
        <v>8.7785816192627006</v>
      </c>
      <c r="D1669" t="str">
        <f>_xlfn.XLOOKUP(Table1[[#This Row],[data_zone_code]],Table2[msoa21cd], Table2[msoa21nm], "Not found")</f>
        <v>Leeds 112</v>
      </c>
      <c r="E1669" s="1">
        <f>_xlfn.XLOOKUP(Table1[[#This Row],[data_zone_code]], Table2[msoa21cd],Table2[acute_morbidity_indicator], "Not found")</f>
        <v>141.42458394160579</v>
      </c>
      <c r="F1669">
        <f>RANK(Table1[[#This Row],[pm2.5_mean]], Table1[pm2.5_mean], 0)</f>
        <v>1669</v>
      </c>
      <c r="G1669">
        <f>(_xlfn.PERCENTRANK.INC(Table1[pm2.5_mean], Table1[[#This Row],[pm2.5_mean]]))*100</f>
        <v>75.599999999999994</v>
      </c>
      <c r="H1669">
        <f>CEILING(_xlfn.PERCENTRANK.INC(Table1[acute_morbidity_indicator], Table1[[#This Row],[acute_morbidity_indicator]]) * 10, 1)</f>
        <v>10</v>
      </c>
    </row>
    <row r="1670" spans="1:8" x14ac:dyDescent="0.35">
      <c r="A1670" t="s">
        <v>4877</v>
      </c>
      <c r="B1670" t="s">
        <v>4878</v>
      </c>
      <c r="C1670" s="1">
        <v>8.77831935882568</v>
      </c>
      <c r="D1670" t="str">
        <f>_xlfn.XLOOKUP(Table1[[#This Row],[data_zone_code]],Table2[msoa21cd], Table2[msoa21nm], "Not found")</f>
        <v>Stockton-on-Tees 017</v>
      </c>
      <c r="E1670" s="1">
        <f>_xlfn.XLOOKUP(Table1[[#This Row],[data_zone_code]], Table2[msoa21cd],Table2[acute_morbidity_indicator], "Not found")</f>
        <v>169.52494480519479</v>
      </c>
      <c r="F1670">
        <f>RANK(Table1[[#This Row],[pm2.5_mean]], Table1[pm2.5_mean], 0)</f>
        <v>1670</v>
      </c>
      <c r="G1670">
        <f>(_xlfn.PERCENTRANK.INC(Table1[pm2.5_mean], Table1[[#This Row],[pm2.5_mean]]))*100</f>
        <v>75.599999999999994</v>
      </c>
      <c r="H1670">
        <f>CEILING(_xlfn.PERCENTRANK.INC(Table1[acute_morbidity_indicator], Table1[[#This Row],[acute_morbidity_indicator]]) * 10, 1)</f>
        <v>10</v>
      </c>
    </row>
    <row r="1671" spans="1:8" x14ac:dyDescent="0.35">
      <c r="A1671" t="s">
        <v>8689</v>
      </c>
      <c r="B1671" t="s">
        <v>8690</v>
      </c>
      <c r="C1671" s="1">
        <v>8.7782993316650408</v>
      </c>
      <c r="D1671" t="str">
        <f>_xlfn.XLOOKUP(Table1[[#This Row],[data_zone_code]],Table2[msoa21cd], Table2[msoa21nm], "Not found")</f>
        <v>Epping Forest 001</v>
      </c>
      <c r="E1671" s="1">
        <f>_xlfn.XLOOKUP(Table1[[#This Row],[data_zone_code]], Table2[msoa21cd],Table2[acute_morbidity_indicator], "Not found")</f>
        <v>69.446905149051489</v>
      </c>
      <c r="F1671">
        <f>RANK(Table1[[#This Row],[pm2.5_mean]], Table1[pm2.5_mean], 0)</f>
        <v>1671</v>
      </c>
      <c r="G1671">
        <f>(_xlfn.PERCENTRANK.INC(Table1[pm2.5_mean], Table1[[#This Row],[pm2.5_mean]]))*100</f>
        <v>75.599999999999994</v>
      </c>
      <c r="H1671">
        <f>CEILING(_xlfn.PERCENTRANK.INC(Table1[acute_morbidity_indicator], Table1[[#This Row],[acute_morbidity_indicator]]) * 10, 1)</f>
        <v>1</v>
      </c>
    </row>
    <row r="1672" spans="1:8" x14ac:dyDescent="0.35">
      <c r="A1672" t="s">
        <v>9711</v>
      </c>
      <c r="B1672" t="s">
        <v>9712</v>
      </c>
      <c r="C1672" s="1">
        <v>8.7780227661132795</v>
      </c>
      <c r="D1672" t="str">
        <f>_xlfn.XLOOKUP(Table1[[#This Row],[data_zone_code]],Table2[msoa21cd], Table2[msoa21nm], "Not found")</f>
        <v>Dover 013</v>
      </c>
      <c r="E1672" s="1">
        <f>_xlfn.XLOOKUP(Table1[[#This Row],[data_zone_code]], Table2[msoa21cd],Table2[acute_morbidity_indicator], "Not found")</f>
        <v>103.95743567251461</v>
      </c>
      <c r="F1672">
        <f>RANK(Table1[[#This Row],[pm2.5_mean]], Table1[pm2.5_mean], 0)</f>
        <v>1672</v>
      </c>
      <c r="G1672">
        <f>(_xlfn.PERCENTRANK.INC(Table1[pm2.5_mean], Table1[[#This Row],[pm2.5_mean]]))*100</f>
        <v>75.599999999999994</v>
      </c>
      <c r="H1672">
        <f>CEILING(_xlfn.PERCENTRANK.INC(Table1[acute_morbidity_indicator], Table1[[#This Row],[acute_morbidity_indicator]]) * 10, 1)</f>
        <v>6</v>
      </c>
    </row>
    <row r="1673" spans="1:8" x14ac:dyDescent="0.35">
      <c r="A1673" t="s">
        <v>2625</v>
      </c>
      <c r="B1673" t="s">
        <v>2626</v>
      </c>
      <c r="C1673" s="1">
        <v>8.7775039672851598</v>
      </c>
      <c r="D1673" t="str">
        <f>_xlfn.XLOOKUP(Table1[[#This Row],[data_zone_code]],Table2[msoa21cd], Table2[msoa21nm], "Not found")</f>
        <v>Liverpool 028</v>
      </c>
      <c r="E1673" s="1">
        <f>_xlfn.XLOOKUP(Table1[[#This Row],[data_zone_code]], Table2[msoa21cd],Table2[acute_morbidity_indicator], "Not found")</f>
        <v>151.98008695652169</v>
      </c>
      <c r="F1673">
        <f>RANK(Table1[[#This Row],[pm2.5_mean]], Table1[pm2.5_mean], 0)</f>
        <v>1673</v>
      </c>
      <c r="G1673">
        <f>(_xlfn.PERCENTRANK.INC(Table1[pm2.5_mean], Table1[[#This Row],[pm2.5_mean]]))*100</f>
        <v>75.599999999999994</v>
      </c>
      <c r="H1673">
        <f>CEILING(_xlfn.PERCENTRANK.INC(Table1[acute_morbidity_indicator], Table1[[#This Row],[acute_morbidity_indicator]]) * 10, 1)</f>
        <v>10</v>
      </c>
    </row>
    <row r="1674" spans="1:8" x14ac:dyDescent="0.35">
      <c r="A1674" t="s">
        <v>9453</v>
      </c>
      <c r="B1674" t="s">
        <v>9454</v>
      </c>
      <c r="C1674" s="1">
        <v>8.7773618698120099</v>
      </c>
      <c r="D1674" t="str">
        <f>_xlfn.XLOOKUP(Table1[[#This Row],[data_zone_code]],Table2[msoa21cd], Table2[msoa21nm], "Not found")</f>
        <v>North Hertfordshire 011</v>
      </c>
      <c r="E1674" s="1">
        <f>_xlfn.XLOOKUP(Table1[[#This Row],[data_zone_code]], Table2[msoa21cd],Table2[acute_morbidity_indicator], "Not found")</f>
        <v>98.701012048192766</v>
      </c>
      <c r="F1674">
        <f>RANK(Table1[[#This Row],[pm2.5_mean]], Table1[pm2.5_mean], 0)</f>
        <v>1674</v>
      </c>
      <c r="G1674">
        <f>(_xlfn.PERCENTRANK.INC(Table1[pm2.5_mean], Table1[[#This Row],[pm2.5_mean]]))*100</f>
        <v>75.5</v>
      </c>
      <c r="H1674">
        <f>CEILING(_xlfn.PERCENTRANK.INC(Table1[acute_morbidity_indicator], Table1[[#This Row],[acute_morbidity_indicator]]) * 10, 1)</f>
        <v>5</v>
      </c>
    </row>
    <row r="1675" spans="1:8" x14ac:dyDescent="0.35">
      <c r="A1675" t="s">
        <v>469</v>
      </c>
      <c r="B1675" t="s">
        <v>470</v>
      </c>
      <c r="C1675" s="1">
        <v>8.7770357131958008</v>
      </c>
      <c r="D1675" t="str">
        <f>_xlfn.XLOOKUP(Table1[[#This Row],[data_zone_code]],Table2[msoa21cd], Table2[msoa21nm], "Not found")</f>
        <v>Ealing 009</v>
      </c>
      <c r="E1675" s="1">
        <f>_xlfn.XLOOKUP(Table1[[#This Row],[data_zone_code]], Table2[msoa21cd],Table2[acute_morbidity_indicator], "Not found")</f>
        <v>116.7686263157895</v>
      </c>
      <c r="F1675">
        <f>RANK(Table1[[#This Row],[pm2.5_mean]], Table1[pm2.5_mean], 0)</f>
        <v>1675</v>
      </c>
      <c r="G1675">
        <f>(_xlfn.PERCENTRANK.INC(Table1[pm2.5_mean], Table1[[#This Row],[pm2.5_mean]]))*100</f>
        <v>75.5</v>
      </c>
      <c r="H1675">
        <f>CEILING(_xlfn.PERCENTRANK.INC(Table1[acute_morbidity_indicator], Table1[[#This Row],[acute_morbidity_indicator]]) * 10, 1)</f>
        <v>8</v>
      </c>
    </row>
    <row r="1676" spans="1:8" x14ac:dyDescent="0.35">
      <c r="A1676" t="s">
        <v>2999</v>
      </c>
      <c r="B1676" t="s">
        <v>3000</v>
      </c>
      <c r="C1676" s="1">
        <v>8.7768526077270508</v>
      </c>
      <c r="D1676" t="str">
        <f>_xlfn.XLOOKUP(Table1[[#This Row],[data_zone_code]],Table2[msoa21cd], Table2[msoa21nm], "Not found")</f>
        <v>Doncaster 025</v>
      </c>
      <c r="E1676" s="1">
        <f>_xlfn.XLOOKUP(Table1[[#This Row],[data_zone_code]], Table2[msoa21cd],Table2[acute_morbidity_indicator], "Not found")</f>
        <v>78.010355263157905</v>
      </c>
      <c r="F1676">
        <f>RANK(Table1[[#This Row],[pm2.5_mean]], Table1[pm2.5_mean], 0)</f>
        <v>1676</v>
      </c>
      <c r="G1676">
        <f>(_xlfn.PERCENTRANK.INC(Table1[pm2.5_mean], Table1[[#This Row],[pm2.5_mean]]))*100</f>
        <v>75.5</v>
      </c>
      <c r="H1676">
        <f>CEILING(_xlfn.PERCENTRANK.INC(Table1[acute_morbidity_indicator], Table1[[#This Row],[acute_morbidity_indicator]]) * 10, 1)</f>
        <v>1</v>
      </c>
    </row>
    <row r="1677" spans="1:8" x14ac:dyDescent="0.35">
      <c r="A1677" t="s">
        <v>8395</v>
      </c>
      <c r="B1677" t="s">
        <v>8396</v>
      </c>
      <c r="C1677" s="1">
        <v>8.7767419815063494</v>
      </c>
      <c r="D1677" t="str">
        <f>_xlfn.XLOOKUP(Table1[[#This Row],[data_zone_code]],Table2[msoa21cd], Table2[msoa21nm], "Not found")</f>
        <v>Hastings 009</v>
      </c>
      <c r="E1677" s="1">
        <f>_xlfn.XLOOKUP(Table1[[#This Row],[data_zone_code]], Table2[msoa21cd],Table2[acute_morbidity_indicator], "Not found")</f>
        <v>139.9209771428572</v>
      </c>
      <c r="F1677">
        <f>RANK(Table1[[#This Row],[pm2.5_mean]], Table1[pm2.5_mean], 0)</f>
        <v>1677</v>
      </c>
      <c r="G1677">
        <f>(_xlfn.PERCENTRANK.INC(Table1[pm2.5_mean], Table1[[#This Row],[pm2.5_mean]]))*100</f>
        <v>75.5</v>
      </c>
      <c r="H1677">
        <f>CEILING(_xlfn.PERCENTRANK.INC(Table1[acute_morbidity_indicator], Table1[[#This Row],[acute_morbidity_indicator]]) * 10, 1)</f>
        <v>10</v>
      </c>
    </row>
    <row r="1678" spans="1:8" x14ac:dyDescent="0.35">
      <c r="A1678" t="s">
        <v>2413</v>
      </c>
      <c r="B1678" t="s">
        <v>2414</v>
      </c>
      <c r="C1678" s="1">
        <v>8.7764167785644496</v>
      </c>
      <c r="D1678" t="str">
        <f>_xlfn.XLOOKUP(Table1[[#This Row],[data_zone_code]],Table2[msoa21cd], Table2[msoa21nm], "Not found")</f>
        <v>Trafford 010</v>
      </c>
      <c r="E1678" s="1">
        <f>_xlfn.XLOOKUP(Table1[[#This Row],[data_zone_code]], Table2[msoa21cd],Table2[acute_morbidity_indicator], "Not found")</f>
        <v>93.886760233918125</v>
      </c>
      <c r="F1678">
        <f>RANK(Table1[[#This Row],[pm2.5_mean]], Table1[pm2.5_mean], 0)</f>
        <v>1678</v>
      </c>
      <c r="G1678">
        <f>(_xlfn.PERCENTRANK.INC(Table1[pm2.5_mean], Table1[[#This Row],[pm2.5_mean]]))*100</f>
        <v>75.5</v>
      </c>
      <c r="H1678">
        <f>CEILING(_xlfn.PERCENTRANK.INC(Table1[acute_morbidity_indicator], Table1[[#This Row],[acute_morbidity_indicator]]) * 10, 1)</f>
        <v>4</v>
      </c>
    </row>
    <row r="1679" spans="1:8" x14ac:dyDescent="0.35">
      <c r="A1679" t="s">
        <v>7219</v>
      </c>
      <c r="B1679" t="s">
        <v>7220</v>
      </c>
      <c r="C1679" s="1">
        <v>8.7761583328247106</v>
      </c>
      <c r="D1679" t="str">
        <f>_xlfn.XLOOKUP(Table1[[#This Row],[data_zone_code]],Table2[msoa21cd], Table2[msoa21nm], "Not found")</f>
        <v>Huntingdonshire 019</v>
      </c>
      <c r="E1679" s="1">
        <f>_xlfn.XLOOKUP(Table1[[#This Row],[data_zone_code]], Table2[msoa21cd],Table2[acute_morbidity_indicator], "Not found")</f>
        <v>87.439927021696249</v>
      </c>
      <c r="F1679">
        <f>RANK(Table1[[#This Row],[pm2.5_mean]], Table1[pm2.5_mean], 0)</f>
        <v>1679</v>
      </c>
      <c r="G1679">
        <f>(_xlfn.PERCENTRANK.INC(Table1[pm2.5_mean], Table1[[#This Row],[pm2.5_mean]]))*100</f>
        <v>75.5</v>
      </c>
      <c r="H1679">
        <f>CEILING(_xlfn.PERCENTRANK.INC(Table1[acute_morbidity_indicator], Table1[[#This Row],[acute_morbidity_indicator]]) * 10, 1)</f>
        <v>3</v>
      </c>
    </row>
    <row r="1680" spans="1:8" x14ac:dyDescent="0.35">
      <c r="A1680" t="s">
        <v>1335</v>
      </c>
      <c r="B1680" t="s">
        <v>1336</v>
      </c>
      <c r="C1680" s="1">
        <v>8.7751979827880895</v>
      </c>
      <c r="D1680" t="str">
        <f>_xlfn.XLOOKUP(Table1[[#This Row],[data_zone_code]],Table2[msoa21cd], Table2[msoa21nm], "Not found")</f>
        <v>Merton 016</v>
      </c>
      <c r="E1680" s="1">
        <f>_xlfn.XLOOKUP(Table1[[#This Row],[data_zone_code]], Table2[msoa21cd],Table2[acute_morbidity_indicator], "Not found")</f>
        <v>92.556227053140091</v>
      </c>
      <c r="F1680">
        <f>RANK(Table1[[#This Row],[pm2.5_mean]], Table1[pm2.5_mean], 0)</f>
        <v>1680</v>
      </c>
      <c r="G1680">
        <f>(_xlfn.PERCENTRANK.INC(Table1[pm2.5_mean], Table1[[#This Row],[pm2.5_mean]]))*100</f>
        <v>75.5</v>
      </c>
      <c r="H1680">
        <f>CEILING(_xlfn.PERCENTRANK.INC(Table1[acute_morbidity_indicator], Table1[[#This Row],[acute_morbidity_indicator]]) * 10, 1)</f>
        <v>4</v>
      </c>
    </row>
    <row r="1681" spans="1:8" x14ac:dyDescent="0.35">
      <c r="A1681" t="s">
        <v>2863</v>
      </c>
      <c r="B1681" t="s">
        <v>2864</v>
      </c>
      <c r="C1681" s="1">
        <v>8.7747783660888707</v>
      </c>
      <c r="D1681" t="str">
        <f>_xlfn.XLOOKUP(Table1[[#This Row],[data_zone_code]],Table2[msoa21cd], Table2[msoa21nm], "Not found")</f>
        <v>Wirral 029</v>
      </c>
      <c r="E1681" s="1">
        <f>_xlfn.XLOOKUP(Table1[[#This Row],[data_zone_code]], Table2[msoa21cd],Table2[acute_morbidity_indicator], "Not found")</f>
        <v>145.1343922829582</v>
      </c>
      <c r="F1681">
        <f>RANK(Table1[[#This Row],[pm2.5_mean]], Table1[pm2.5_mean], 0)</f>
        <v>1681</v>
      </c>
      <c r="G1681">
        <f>(_xlfn.PERCENTRANK.INC(Table1[pm2.5_mean], Table1[[#This Row],[pm2.5_mean]]))*100</f>
        <v>75.400000000000006</v>
      </c>
      <c r="H1681">
        <f>CEILING(_xlfn.PERCENTRANK.INC(Table1[acute_morbidity_indicator], Table1[[#This Row],[acute_morbidity_indicator]]) * 10, 1)</f>
        <v>10</v>
      </c>
    </row>
    <row r="1682" spans="1:8" x14ac:dyDescent="0.35">
      <c r="A1682" t="s">
        <v>13289</v>
      </c>
      <c r="B1682" t="s">
        <v>13290</v>
      </c>
      <c r="C1682" s="1">
        <v>8.7741651535034197</v>
      </c>
      <c r="D1682" t="str">
        <f>_xlfn.XLOOKUP(Table1[[#This Row],[data_zone_code]],Table2[msoa21cd], Table2[msoa21nm], "Not found")</f>
        <v>Birmingham 137</v>
      </c>
      <c r="E1682" s="1">
        <f>_xlfn.XLOOKUP(Table1[[#This Row],[data_zone_code]], Table2[msoa21cd],Table2[acute_morbidity_indicator], "Not found")</f>
        <v>142.3959202453988</v>
      </c>
      <c r="F1682">
        <f>RANK(Table1[[#This Row],[pm2.5_mean]], Table1[pm2.5_mean], 0)</f>
        <v>1682</v>
      </c>
      <c r="G1682">
        <f>(_xlfn.PERCENTRANK.INC(Table1[pm2.5_mean], Table1[[#This Row],[pm2.5_mean]]))*100</f>
        <v>75.400000000000006</v>
      </c>
      <c r="H1682">
        <f>CEILING(_xlfn.PERCENTRANK.INC(Table1[acute_morbidity_indicator], Table1[[#This Row],[acute_morbidity_indicator]]) * 10, 1)</f>
        <v>10</v>
      </c>
    </row>
    <row r="1683" spans="1:8" x14ac:dyDescent="0.35">
      <c r="A1683" t="s">
        <v>149</v>
      </c>
      <c r="B1683" t="s">
        <v>150</v>
      </c>
      <c r="C1683" s="1">
        <v>8.7740955352783203</v>
      </c>
      <c r="D1683" t="str">
        <f>_xlfn.XLOOKUP(Table1[[#This Row],[data_zone_code]],Table2[msoa21cd], Table2[msoa21nm], "Not found")</f>
        <v>Bexley 014</v>
      </c>
      <c r="E1683" s="1">
        <f>_xlfn.XLOOKUP(Table1[[#This Row],[data_zone_code]], Table2[msoa21cd],Table2[acute_morbidity_indicator], "Not found")</f>
        <v>92.716717105263157</v>
      </c>
      <c r="F1683">
        <f>RANK(Table1[[#This Row],[pm2.5_mean]], Table1[pm2.5_mean], 0)</f>
        <v>1683</v>
      </c>
      <c r="G1683">
        <f>(_xlfn.PERCENTRANK.INC(Table1[pm2.5_mean], Table1[[#This Row],[pm2.5_mean]]))*100</f>
        <v>75.400000000000006</v>
      </c>
      <c r="H1683">
        <f>CEILING(_xlfn.PERCENTRANK.INC(Table1[acute_morbidity_indicator], Table1[[#This Row],[acute_morbidity_indicator]]) * 10, 1)</f>
        <v>4</v>
      </c>
    </row>
    <row r="1684" spans="1:8" x14ac:dyDescent="0.35">
      <c r="A1684" t="s">
        <v>9385</v>
      </c>
      <c r="B1684" t="s">
        <v>9386</v>
      </c>
      <c r="C1684" s="1">
        <v>8.7736520767211896</v>
      </c>
      <c r="D1684" t="str">
        <f>_xlfn.XLOOKUP(Table1[[#This Row],[data_zone_code]],Table2[msoa21cd], Table2[msoa21nm], "Not found")</f>
        <v>East Hertfordshire 007</v>
      </c>
      <c r="E1684" s="1">
        <f>_xlfn.XLOOKUP(Table1[[#This Row],[data_zone_code]], Table2[msoa21cd],Table2[acute_morbidity_indicator], "Not found")</f>
        <v>95.016201024327771</v>
      </c>
      <c r="F1684">
        <f>RANK(Table1[[#This Row],[pm2.5_mean]], Table1[pm2.5_mean], 0)</f>
        <v>1684</v>
      </c>
      <c r="G1684">
        <f>(_xlfn.PERCENTRANK.INC(Table1[pm2.5_mean], Table1[[#This Row],[pm2.5_mean]]))*100</f>
        <v>75.400000000000006</v>
      </c>
      <c r="H1684">
        <f>CEILING(_xlfn.PERCENTRANK.INC(Table1[acute_morbidity_indicator], Table1[[#This Row],[acute_morbidity_indicator]]) * 10, 1)</f>
        <v>4</v>
      </c>
    </row>
    <row r="1685" spans="1:8" x14ac:dyDescent="0.35">
      <c r="A1685" t="s">
        <v>11951</v>
      </c>
      <c r="B1685" t="s">
        <v>11952</v>
      </c>
      <c r="C1685" s="1">
        <v>8.7732219696044904</v>
      </c>
      <c r="D1685" t="str">
        <f>_xlfn.XLOOKUP(Table1[[#This Row],[data_zone_code]],Table2[msoa21cd], Table2[msoa21nm], "Not found")</f>
        <v>Tamworth 002</v>
      </c>
      <c r="E1685" s="1">
        <f>_xlfn.XLOOKUP(Table1[[#This Row],[data_zone_code]], Table2[msoa21cd],Table2[acute_morbidity_indicator], "Not found")</f>
        <v>136.38083625730991</v>
      </c>
      <c r="F1685">
        <f>RANK(Table1[[#This Row],[pm2.5_mean]], Table1[pm2.5_mean], 0)</f>
        <v>1685</v>
      </c>
      <c r="G1685">
        <f>(_xlfn.PERCENTRANK.INC(Table1[pm2.5_mean], Table1[[#This Row],[pm2.5_mean]]))*100</f>
        <v>75.400000000000006</v>
      </c>
      <c r="H1685">
        <f>CEILING(_xlfn.PERCENTRANK.INC(Table1[acute_morbidity_indicator], Table1[[#This Row],[acute_morbidity_indicator]]) * 10, 1)</f>
        <v>10</v>
      </c>
    </row>
    <row r="1686" spans="1:8" x14ac:dyDescent="0.35">
      <c r="A1686" t="s">
        <v>3827</v>
      </c>
      <c r="B1686" t="s">
        <v>3828</v>
      </c>
      <c r="C1686" s="1">
        <v>8.7732086181640607</v>
      </c>
      <c r="D1686" t="str">
        <f>_xlfn.XLOOKUP(Table1[[#This Row],[data_zone_code]],Table2[msoa21cd], Table2[msoa21nm], "Not found")</f>
        <v>Dudley 006</v>
      </c>
      <c r="E1686" s="1">
        <f>_xlfn.XLOOKUP(Table1[[#This Row],[data_zone_code]], Table2[msoa21cd],Table2[acute_morbidity_indicator], "Not found")</f>
        <v>104.1468901960784</v>
      </c>
      <c r="F1686">
        <f>RANK(Table1[[#This Row],[pm2.5_mean]], Table1[pm2.5_mean], 0)</f>
        <v>1686</v>
      </c>
      <c r="G1686">
        <f>(_xlfn.PERCENTRANK.INC(Table1[pm2.5_mean], Table1[[#This Row],[pm2.5_mean]]))*100</f>
        <v>75.400000000000006</v>
      </c>
      <c r="H1686">
        <f>CEILING(_xlfn.PERCENTRANK.INC(Table1[acute_morbidity_indicator], Table1[[#This Row],[acute_morbidity_indicator]]) * 10, 1)</f>
        <v>6</v>
      </c>
    </row>
    <row r="1687" spans="1:8" x14ac:dyDescent="0.35">
      <c r="A1687" t="s">
        <v>151</v>
      </c>
      <c r="B1687" t="s">
        <v>152</v>
      </c>
      <c r="C1687" s="1">
        <v>8.7731037139892596</v>
      </c>
      <c r="D1687" t="str">
        <f>_xlfn.XLOOKUP(Table1[[#This Row],[data_zone_code]],Table2[msoa21cd], Table2[msoa21nm], "Not found")</f>
        <v>Bexley 015</v>
      </c>
      <c r="E1687" s="1">
        <f>_xlfn.XLOOKUP(Table1[[#This Row],[data_zone_code]], Table2[msoa21cd],Table2[acute_morbidity_indicator], "Not found")</f>
        <v>113.5204828947368</v>
      </c>
      <c r="F1687">
        <f>RANK(Table1[[#This Row],[pm2.5_mean]], Table1[pm2.5_mean], 0)</f>
        <v>1687</v>
      </c>
      <c r="G1687">
        <f>(_xlfn.PERCENTRANK.INC(Table1[pm2.5_mean], Table1[[#This Row],[pm2.5_mean]]))*100</f>
        <v>75.400000000000006</v>
      </c>
      <c r="H1687">
        <f>CEILING(_xlfn.PERCENTRANK.INC(Table1[acute_morbidity_indicator], Table1[[#This Row],[acute_morbidity_indicator]]) * 10, 1)</f>
        <v>7</v>
      </c>
    </row>
    <row r="1688" spans="1:8" x14ac:dyDescent="0.35">
      <c r="A1688" t="s">
        <v>11283</v>
      </c>
      <c r="B1688" t="s">
        <v>11284</v>
      </c>
      <c r="C1688" s="1">
        <v>8.7722129821777308</v>
      </c>
      <c r="D1688" t="str">
        <f>_xlfn.XLOOKUP(Table1[[#This Row],[data_zone_code]],Table2[msoa21cd], Table2[msoa21nm], "Not found")</f>
        <v>Gedling 015</v>
      </c>
      <c r="E1688" s="1">
        <f>_xlfn.XLOOKUP(Table1[[#This Row],[data_zone_code]], Table2[msoa21cd],Table2[acute_morbidity_indicator], "Not found")</f>
        <v>114.6974504504504</v>
      </c>
      <c r="F1688">
        <f>RANK(Table1[[#This Row],[pm2.5_mean]], Table1[pm2.5_mean], 0)</f>
        <v>1688</v>
      </c>
      <c r="G1688">
        <f>(_xlfn.PERCENTRANK.INC(Table1[pm2.5_mean], Table1[[#This Row],[pm2.5_mean]]))*100</f>
        <v>75.3</v>
      </c>
      <c r="H1688">
        <f>CEILING(_xlfn.PERCENTRANK.INC(Table1[acute_morbidity_indicator], Table1[[#This Row],[acute_morbidity_indicator]]) * 10, 1)</f>
        <v>7</v>
      </c>
    </row>
    <row r="1689" spans="1:8" x14ac:dyDescent="0.35">
      <c r="A1689" t="s">
        <v>2429</v>
      </c>
      <c r="B1689" t="s">
        <v>2430</v>
      </c>
      <c r="C1689" s="1">
        <v>8.7715015411377006</v>
      </c>
      <c r="D1689" t="str">
        <f>_xlfn.XLOOKUP(Table1[[#This Row],[data_zone_code]],Table2[msoa21cd], Table2[msoa21nm], "Not found")</f>
        <v>Trafford 018</v>
      </c>
      <c r="E1689" s="1">
        <f>_xlfn.XLOOKUP(Table1[[#This Row],[data_zone_code]], Table2[msoa21cd],Table2[acute_morbidity_indicator], "Not found")</f>
        <v>119.54313793103449</v>
      </c>
      <c r="F1689">
        <f>RANK(Table1[[#This Row],[pm2.5_mean]], Table1[pm2.5_mean], 0)</f>
        <v>1689</v>
      </c>
      <c r="G1689">
        <f>(_xlfn.PERCENTRANK.INC(Table1[pm2.5_mean], Table1[[#This Row],[pm2.5_mean]]))*100</f>
        <v>75.3</v>
      </c>
      <c r="H1689">
        <f>CEILING(_xlfn.PERCENTRANK.INC(Table1[acute_morbidity_indicator], Table1[[#This Row],[acute_morbidity_indicator]]) * 10, 1)</f>
        <v>8</v>
      </c>
    </row>
    <row r="1690" spans="1:8" x14ac:dyDescent="0.35">
      <c r="A1690" t="s">
        <v>8643</v>
      </c>
      <c r="B1690" t="s">
        <v>8644</v>
      </c>
      <c r="C1690" s="1">
        <v>8.7714948654174805</v>
      </c>
      <c r="D1690" t="str">
        <f>_xlfn.XLOOKUP(Table1[[#This Row],[data_zone_code]],Table2[msoa21cd], Table2[msoa21nm], "Not found")</f>
        <v>Chelmsford 017</v>
      </c>
      <c r="E1690" s="1">
        <f>_xlfn.XLOOKUP(Table1[[#This Row],[data_zone_code]], Table2[msoa21cd],Table2[acute_morbidity_indicator], "Not found")</f>
        <v>93.533620253164557</v>
      </c>
      <c r="F1690">
        <f>RANK(Table1[[#This Row],[pm2.5_mean]], Table1[pm2.5_mean], 0)</f>
        <v>1690</v>
      </c>
      <c r="G1690">
        <f>(_xlfn.PERCENTRANK.INC(Table1[pm2.5_mean], Table1[[#This Row],[pm2.5_mean]]))*100</f>
        <v>75.3</v>
      </c>
      <c r="H1690">
        <f>CEILING(_xlfn.PERCENTRANK.INC(Table1[acute_morbidity_indicator], Table1[[#This Row],[acute_morbidity_indicator]]) * 10, 1)</f>
        <v>4</v>
      </c>
    </row>
    <row r="1691" spans="1:8" x14ac:dyDescent="0.35">
      <c r="A1691" t="s">
        <v>645</v>
      </c>
      <c r="B1691" t="s">
        <v>646</v>
      </c>
      <c r="C1691" s="1">
        <v>8.7713327407836896</v>
      </c>
      <c r="D1691" t="str">
        <f>_xlfn.XLOOKUP(Table1[[#This Row],[data_zone_code]],Table2[msoa21cd], Table2[msoa21nm], "Not found")</f>
        <v>Greenwich 032</v>
      </c>
      <c r="E1691" s="1">
        <f>_xlfn.XLOOKUP(Table1[[#This Row],[data_zone_code]], Table2[msoa21cd],Table2[acute_morbidity_indicator], "Not found")</f>
        <v>105.232872</v>
      </c>
      <c r="F1691">
        <f>RANK(Table1[[#This Row],[pm2.5_mean]], Table1[pm2.5_mean], 0)</f>
        <v>1691</v>
      </c>
      <c r="G1691">
        <f>(_xlfn.PERCENTRANK.INC(Table1[pm2.5_mean], Table1[[#This Row],[pm2.5_mean]]))*100</f>
        <v>75.3</v>
      </c>
      <c r="H1691">
        <f>CEILING(_xlfn.PERCENTRANK.INC(Table1[acute_morbidity_indicator], Table1[[#This Row],[acute_morbidity_indicator]]) * 10, 1)</f>
        <v>6</v>
      </c>
    </row>
    <row r="1692" spans="1:8" x14ac:dyDescent="0.35">
      <c r="A1692" t="s">
        <v>13425</v>
      </c>
      <c r="B1692" t="s">
        <v>13426</v>
      </c>
      <c r="C1692" s="1">
        <v>8.7709932327270508</v>
      </c>
      <c r="D1692" t="str">
        <f>_xlfn.XLOOKUP(Table1[[#This Row],[data_zone_code]],Table2[msoa21cd], Table2[msoa21nm], "Not found")</f>
        <v>Ealing 043</v>
      </c>
      <c r="E1692" s="1">
        <f>_xlfn.XLOOKUP(Table1[[#This Row],[data_zone_code]], Table2[msoa21cd],Table2[acute_morbidity_indicator], "Not found")</f>
        <v>134.9989565217391</v>
      </c>
      <c r="F1692">
        <f>RANK(Table1[[#This Row],[pm2.5_mean]], Table1[pm2.5_mean], 0)</f>
        <v>1692</v>
      </c>
      <c r="G1692">
        <f>(_xlfn.PERCENTRANK.INC(Table1[pm2.5_mean], Table1[[#This Row],[pm2.5_mean]]))*100</f>
        <v>75.3</v>
      </c>
      <c r="H1692">
        <f>CEILING(_xlfn.PERCENTRANK.INC(Table1[acute_morbidity_indicator], Table1[[#This Row],[acute_morbidity_indicator]]) * 10, 1)</f>
        <v>9</v>
      </c>
    </row>
    <row r="1693" spans="1:8" x14ac:dyDescent="0.35">
      <c r="A1693" t="s">
        <v>9845</v>
      </c>
      <c r="B1693" t="s">
        <v>9846</v>
      </c>
      <c r="C1693" s="1">
        <v>8.7709913253784197</v>
      </c>
      <c r="D1693" t="str">
        <f>_xlfn.XLOOKUP(Table1[[#This Row],[data_zone_code]],Table2[msoa21cd], Table2[msoa21nm], "Not found")</f>
        <v>Swale 008</v>
      </c>
      <c r="E1693" s="1">
        <f>_xlfn.XLOOKUP(Table1[[#This Row],[data_zone_code]], Table2[msoa21cd],Table2[acute_morbidity_indicator], "Not found")</f>
        <v>83.477584615384615</v>
      </c>
      <c r="F1693">
        <f>RANK(Table1[[#This Row],[pm2.5_mean]], Table1[pm2.5_mean], 0)</f>
        <v>1693</v>
      </c>
      <c r="G1693">
        <f>(_xlfn.PERCENTRANK.INC(Table1[pm2.5_mean], Table1[[#This Row],[pm2.5_mean]]))*100</f>
        <v>75.3</v>
      </c>
      <c r="H1693">
        <f>CEILING(_xlfn.PERCENTRANK.INC(Table1[acute_morbidity_indicator], Table1[[#This Row],[acute_morbidity_indicator]]) * 10, 1)</f>
        <v>2</v>
      </c>
    </row>
    <row r="1694" spans="1:8" x14ac:dyDescent="0.35">
      <c r="A1694" t="s">
        <v>5097</v>
      </c>
      <c r="B1694" t="s">
        <v>5098</v>
      </c>
      <c r="C1694" s="1">
        <v>8.7709703445434606</v>
      </c>
      <c r="D1694" t="str">
        <f>_xlfn.XLOOKUP(Table1[[#This Row],[data_zone_code]],Table2[msoa21cd], Table2[msoa21nm], "Not found")</f>
        <v>Kingston upon Hull 014</v>
      </c>
      <c r="E1694" s="1">
        <f>_xlfn.XLOOKUP(Table1[[#This Row],[data_zone_code]], Table2[msoa21cd],Table2[acute_morbidity_indicator], "Not found")</f>
        <v>88.817291366906474</v>
      </c>
      <c r="F1694">
        <f>RANK(Table1[[#This Row],[pm2.5_mean]], Table1[pm2.5_mean], 0)</f>
        <v>1694</v>
      </c>
      <c r="G1694">
        <f>(_xlfn.PERCENTRANK.INC(Table1[pm2.5_mean], Table1[[#This Row],[pm2.5_mean]]))*100</f>
        <v>75.3</v>
      </c>
      <c r="H1694">
        <f>CEILING(_xlfn.PERCENTRANK.INC(Table1[acute_morbidity_indicator], Table1[[#This Row],[acute_morbidity_indicator]]) * 10, 1)</f>
        <v>3</v>
      </c>
    </row>
    <row r="1695" spans="1:8" x14ac:dyDescent="0.35">
      <c r="A1695" t="s">
        <v>5503</v>
      </c>
      <c r="B1695" t="s">
        <v>5504</v>
      </c>
      <c r="C1695" s="1">
        <v>8.7707538604736293</v>
      </c>
      <c r="D1695" t="str">
        <f>_xlfn.XLOOKUP(Table1[[#This Row],[data_zone_code]],Table2[msoa21cd], Table2[msoa21nm], "Not found")</f>
        <v>Nottingham 012</v>
      </c>
      <c r="E1695" s="1">
        <f>_xlfn.XLOOKUP(Table1[[#This Row],[data_zone_code]], Table2[msoa21cd],Table2[acute_morbidity_indicator], "Not found")</f>
        <v>109.7137366255144</v>
      </c>
      <c r="F1695">
        <f>RANK(Table1[[#This Row],[pm2.5_mean]], Table1[pm2.5_mean], 0)</f>
        <v>1695</v>
      </c>
      <c r="G1695">
        <f>(_xlfn.PERCENTRANK.INC(Table1[pm2.5_mean], Table1[[#This Row],[pm2.5_mean]]))*100</f>
        <v>75.2</v>
      </c>
      <c r="H1695">
        <f>CEILING(_xlfn.PERCENTRANK.INC(Table1[acute_morbidity_indicator], Table1[[#This Row],[acute_morbidity_indicator]]) * 10, 1)</f>
        <v>7</v>
      </c>
    </row>
    <row r="1696" spans="1:8" x14ac:dyDescent="0.35">
      <c r="A1696" t="s">
        <v>3015</v>
      </c>
      <c r="B1696" t="s">
        <v>3016</v>
      </c>
      <c r="C1696" s="1">
        <v>8.7706680297851598</v>
      </c>
      <c r="D1696" t="str">
        <f>_xlfn.XLOOKUP(Table1[[#This Row],[data_zone_code]],Table2[msoa21cd], Table2[msoa21nm], "Not found")</f>
        <v>Doncaster 033</v>
      </c>
      <c r="E1696" s="1">
        <f>_xlfn.XLOOKUP(Table1[[#This Row],[data_zone_code]], Table2[msoa21cd],Table2[acute_morbidity_indicator], "Not found")</f>
        <v>84.525544600938957</v>
      </c>
      <c r="F1696">
        <f>RANK(Table1[[#This Row],[pm2.5_mean]], Table1[pm2.5_mean], 0)</f>
        <v>1696</v>
      </c>
      <c r="G1696">
        <f>(_xlfn.PERCENTRANK.INC(Table1[pm2.5_mean], Table1[[#This Row],[pm2.5_mean]]))*100</f>
        <v>75.2</v>
      </c>
      <c r="H1696">
        <f>CEILING(_xlfn.PERCENTRANK.INC(Table1[acute_morbidity_indicator], Table1[[#This Row],[acute_morbidity_indicator]]) * 10, 1)</f>
        <v>2</v>
      </c>
    </row>
    <row r="1697" spans="1:8" x14ac:dyDescent="0.35">
      <c r="A1697" t="s">
        <v>381</v>
      </c>
      <c r="B1697" t="s">
        <v>382</v>
      </c>
      <c r="C1697" s="1">
        <v>8.7703685760497994</v>
      </c>
      <c r="D1697" t="str">
        <f>_xlfn.XLOOKUP(Table1[[#This Row],[data_zone_code]],Table2[msoa21cd], Table2[msoa21nm], "Not found")</f>
        <v>Croydon 007</v>
      </c>
      <c r="E1697" s="1">
        <f>_xlfn.XLOOKUP(Table1[[#This Row],[data_zone_code]], Table2[msoa21cd],Table2[acute_morbidity_indicator], "Not found")</f>
        <v>118.76616666666671</v>
      </c>
      <c r="F1697">
        <f>RANK(Table1[[#This Row],[pm2.5_mean]], Table1[pm2.5_mean], 0)</f>
        <v>1697</v>
      </c>
      <c r="G1697">
        <f>(_xlfn.PERCENTRANK.INC(Table1[pm2.5_mean], Table1[[#This Row],[pm2.5_mean]]))*100</f>
        <v>75.2</v>
      </c>
      <c r="H1697">
        <f>CEILING(_xlfn.PERCENTRANK.INC(Table1[acute_morbidity_indicator], Table1[[#This Row],[acute_morbidity_indicator]]) * 10, 1)</f>
        <v>8</v>
      </c>
    </row>
    <row r="1698" spans="1:8" x14ac:dyDescent="0.35">
      <c r="A1698" t="s">
        <v>3763</v>
      </c>
      <c r="B1698" t="s">
        <v>3764</v>
      </c>
      <c r="C1698" s="1">
        <v>8.7702732086181605</v>
      </c>
      <c r="D1698" t="str">
        <f>_xlfn.XLOOKUP(Table1[[#This Row],[data_zone_code]],Table2[msoa21cd], Table2[msoa21nm], "Not found")</f>
        <v>Coventry 016</v>
      </c>
      <c r="E1698" s="1">
        <f>_xlfn.XLOOKUP(Table1[[#This Row],[data_zone_code]], Table2[msoa21cd],Table2[acute_morbidity_indicator], "Not found")</f>
        <v>162.67479545454549</v>
      </c>
      <c r="F1698">
        <f>RANK(Table1[[#This Row],[pm2.5_mean]], Table1[pm2.5_mean], 0)</f>
        <v>1698</v>
      </c>
      <c r="G1698">
        <f>(_xlfn.PERCENTRANK.INC(Table1[pm2.5_mean], Table1[[#This Row],[pm2.5_mean]]))*100</f>
        <v>75.2</v>
      </c>
      <c r="H1698">
        <f>CEILING(_xlfn.PERCENTRANK.INC(Table1[acute_morbidity_indicator], Table1[[#This Row],[acute_morbidity_indicator]]) * 10, 1)</f>
        <v>10</v>
      </c>
    </row>
    <row r="1699" spans="1:8" x14ac:dyDescent="0.35">
      <c r="A1699" t="s">
        <v>5447</v>
      </c>
      <c r="B1699" t="s">
        <v>5448</v>
      </c>
      <c r="C1699" s="1">
        <v>8.7700719833374006</v>
      </c>
      <c r="D1699" t="str">
        <f>_xlfn.XLOOKUP(Table1[[#This Row],[data_zone_code]],Table2[msoa21cd], Table2[msoa21nm], "Not found")</f>
        <v>Leicester 022</v>
      </c>
      <c r="E1699" s="1">
        <f>_xlfn.XLOOKUP(Table1[[#This Row],[data_zone_code]], Table2[msoa21cd],Table2[acute_morbidity_indicator], "Not found")</f>
        <v>116.9493701298701</v>
      </c>
      <c r="F1699">
        <f>RANK(Table1[[#This Row],[pm2.5_mean]], Table1[pm2.5_mean], 0)</f>
        <v>1699</v>
      </c>
      <c r="G1699">
        <f>(_xlfn.PERCENTRANK.INC(Table1[pm2.5_mean], Table1[[#This Row],[pm2.5_mean]]))*100</f>
        <v>75.2</v>
      </c>
      <c r="H1699">
        <f>CEILING(_xlfn.PERCENTRANK.INC(Table1[acute_morbidity_indicator], Table1[[#This Row],[acute_morbidity_indicator]]) * 10, 1)</f>
        <v>8</v>
      </c>
    </row>
    <row r="1700" spans="1:8" x14ac:dyDescent="0.35">
      <c r="A1700" t="s">
        <v>1493</v>
      </c>
      <c r="B1700" t="s">
        <v>1494</v>
      </c>
      <c r="C1700" s="1">
        <v>8.7700538635253906</v>
      </c>
      <c r="D1700" t="str">
        <f>_xlfn.XLOOKUP(Table1[[#This Row],[data_zone_code]],Table2[msoa21cd], Table2[msoa21nm], "Not found")</f>
        <v>Richmond upon Thames 009</v>
      </c>
      <c r="E1700" s="1">
        <f>_xlfn.XLOOKUP(Table1[[#This Row],[data_zone_code]], Table2[msoa21cd],Table2[acute_morbidity_indicator], "Not found")</f>
        <v>74.178523076923085</v>
      </c>
      <c r="F1700">
        <f>RANK(Table1[[#This Row],[pm2.5_mean]], Table1[pm2.5_mean], 0)</f>
        <v>1700</v>
      </c>
      <c r="G1700">
        <f>(_xlfn.PERCENTRANK.INC(Table1[pm2.5_mean], Table1[[#This Row],[pm2.5_mean]]))*100</f>
        <v>75.2</v>
      </c>
      <c r="H1700">
        <f>CEILING(_xlfn.PERCENTRANK.INC(Table1[acute_morbidity_indicator], Table1[[#This Row],[acute_morbidity_indicator]]) * 10, 1)</f>
        <v>1</v>
      </c>
    </row>
    <row r="1701" spans="1:8" x14ac:dyDescent="0.35">
      <c r="A1701" t="s">
        <v>12317</v>
      </c>
      <c r="B1701" t="s">
        <v>12318</v>
      </c>
      <c r="C1701" s="1">
        <v>8.7696847915649396</v>
      </c>
      <c r="D1701" t="str">
        <f>_xlfn.XLOOKUP(Table1[[#This Row],[data_zone_code]],Table2[msoa21cd], Table2[msoa21nm], "Not found")</f>
        <v>Spelthorne 001</v>
      </c>
      <c r="E1701" s="1">
        <f>_xlfn.XLOOKUP(Table1[[#This Row],[data_zone_code]], Table2[msoa21cd],Table2[acute_morbidity_indicator], "Not found")</f>
        <v>111.11351533742329</v>
      </c>
      <c r="F1701">
        <f>RANK(Table1[[#This Row],[pm2.5_mean]], Table1[pm2.5_mean], 0)</f>
        <v>1701</v>
      </c>
      <c r="G1701">
        <f>(_xlfn.PERCENTRANK.INC(Table1[pm2.5_mean], Table1[[#This Row],[pm2.5_mean]]))*100</f>
        <v>75.2</v>
      </c>
      <c r="H1701">
        <f>CEILING(_xlfn.PERCENTRANK.INC(Table1[acute_morbidity_indicator], Table1[[#This Row],[acute_morbidity_indicator]]) * 10, 1)</f>
        <v>7</v>
      </c>
    </row>
    <row r="1702" spans="1:8" x14ac:dyDescent="0.35">
      <c r="A1702" t="s">
        <v>9403</v>
      </c>
      <c r="B1702" t="s">
        <v>9404</v>
      </c>
      <c r="C1702" s="1">
        <v>8.7696647644043004</v>
      </c>
      <c r="D1702" t="str">
        <f>_xlfn.XLOOKUP(Table1[[#This Row],[data_zone_code]],Table2[msoa21cd], Table2[msoa21nm], "Not found")</f>
        <v>East Hertfordshire 016</v>
      </c>
      <c r="E1702" s="1">
        <f>_xlfn.XLOOKUP(Table1[[#This Row],[data_zone_code]], Table2[msoa21cd],Table2[acute_morbidity_indicator], "Not found")</f>
        <v>92.703054054054064</v>
      </c>
      <c r="F1702">
        <f>RANK(Table1[[#This Row],[pm2.5_mean]], Table1[pm2.5_mean], 0)</f>
        <v>1702</v>
      </c>
      <c r="G1702">
        <f>(_xlfn.PERCENTRANK.INC(Table1[pm2.5_mean], Table1[[#This Row],[pm2.5_mean]]))*100</f>
        <v>75.099999999999994</v>
      </c>
      <c r="H1702">
        <f>CEILING(_xlfn.PERCENTRANK.INC(Table1[acute_morbidity_indicator], Table1[[#This Row],[acute_morbidity_indicator]]) * 10, 1)</f>
        <v>4</v>
      </c>
    </row>
    <row r="1703" spans="1:8" x14ac:dyDescent="0.35">
      <c r="A1703" t="s">
        <v>5109</v>
      </c>
      <c r="B1703" t="s">
        <v>5110</v>
      </c>
      <c r="C1703" s="1">
        <v>8.7691068649291992</v>
      </c>
      <c r="D1703" t="str">
        <f>_xlfn.XLOOKUP(Table1[[#This Row],[data_zone_code]],Table2[msoa21cd], Table2[msoa21nm], "Not found")</f>
        <v>Kingston upon Hull 020</v>
      </c>
      <c r="E1703" s="1">
        <f>_xlfn.XLOOKUP(Table1[[#This Row],[data_zone_code]], Table2[msoa21cd],Table2[acute_morbidity_indicator], "Not found")</f>
        <v>147.8176679104478</v>
      </c>
      <c r="F1703">
        <f>RANK(Table1[[#This Row],[pm2.5_mean]], Table1[pm2.5_mean], 0)</f>
        <v>1703</v>
      </c>
      <c r="G1703">
        <f>(_xlfn.PERCENTRANK.INC(Table1[pm2.5_mean], Table1[[#This Row],[pm2.5_mean]]))*100</f>
        <v>75.099999999999994</v>
      </c>
      <c r="H1703">
        <f>CEILING(_xlfn.PERCENTRANK.INC(Table1[acute_morbidity_indicator], Table1[[#This Row],[acute_morbidity_indicator]]) * 10, 1)</f>
        <v>10</v>
      </c>
    </row>
    <row r="1704" spans="1:8" x14ac:dyDescent="0.35">
      <c r="A1704" t="s">
        <v>7441</v>
      </c>
      <c r="B1704" t="s">
        <v>7442</v>
      </c>
      <c r="C1704" s="1">
        <v>8.7687082290649396</v>
      </c>
      <c r="D1704" t="str">
        <f>_xlfn.XLOOKUP(Table1[[#This Row],[data_zone_code]],Table2[msoa21cd], Table2[msoa21nm], "Not found")</f>
        <v>Cheshire West and Chester 035</v>
      </c>
      <c r="E1704" s="1">
        <f>_xlfn.XLOOKUP(Table1[[#This Row],[data_zone_code]], Table2[msoa21cd],Table2[acute_morbidity_indicator], "Not found")</f>
        <v>108.54774038461539</v>
      </c>
      <c r="F1704">
        <f>RANK(Table1[[#This Row],[pm2.5_mean]], Table1[pm2.5_mean], 0)</f>
        <v>1704</v>
      </c>
      <c r="G1704">
        <f>(_xlfn.PERCENTRANK.INC(Table1[pm2.5_mean], Table1[[#This Row],[pm2.5_mean]]))*100</f>
        <v>75.099999999999994</v>
      </c>
      <c r="H1704">
        <f>CEILING(_xlfn.PERCENTRANK.INC(Table1[acute_morbidity_indicator], Table1[[#This Row],[acute_morbidity_indicator]]) * 10, 1)</f>
        <v>7</v>
      </c>
    </row>
    <row r="1705" spans="1:8" x14ac:dyDescent="0.35">
      <c r="A1705" t="s">
        <v>9677</v>
      </c>
      <c r="B1705" t="s">
        <v>9678</v>
      </c>
      <c r="C1705" s="1">
        <v>8.7685699462890607</v>
      </c>
      <c r="D1705" t="str">
        <f>_xlfn.XLOOKUP(Table1[[#This Row],[data_zone_code]],Table2[msoa21cd], Table2[msoa21nm], "Not found")</f>
        <v>Dartford 009</v>
      </c>
      <c r="E1705" s="1">
        <f>_xlfn.XLOOKUP(Table1[[#This Row],[data_zone_code]], Table2[msoa21cd],Table2[acute_morbidity_indicator], "Not found")</f>
        <v>115.06808441558439</v>
      </c>
      <c r="F1705">
        <f>RANK(Table1[[#This Row],[pm2.5_mean]], Table1[pm2.5_mean], 0)</f>
        <v>1705</v>
      </c>
      <c r="G1705">
        <f>(_xlfn.PERCENTRANK.INC(Table1[pm2.5_mean], Table1[[#This Row],[pm2.5_mean]]))*100</f>
        <v>75.099999999999994</v>
      </c>
      <c r="H1705">
        <f>CEILING(_xlfn.PERCENTRANK.INC(Table1[acute_morbidity_indicator], Table1[[#This Row],[acute_morbidity_indicator]]) * 10, 1)</f>
        <v>8</v>
      </c>
    </row>
    <row r="1706" spans="1:8" x14ac:dyDescent="0.35">
      <c r="A1706" t="s">
        <v>511</v>
      </c>
      <c r="B1706" t="s">
        <v>512</v>
      </c>
      <c r="C1706" s="1">
        <v>8.7684621810913104</v>
      </c>
      <c r="D1706" t="str">
        <f>_xlfn.XLOOKUP(Table1[[#This Row],[data_zone_code]],Table2[msoa21cd], Table2[msoa21nm], "Not found")</f>
        <v>Ealing 031</v>
      </c>
      <c r="E1706" s="1">
        <f>_xlfn.XLOOKUP(Table1[[#This Row],[data_zone_code]], Table2[msoa21cd],Table2[acute_morbidity_indicator], "Not found")</f>
        <v>96.660564901349957</v>
      </c>
      <c r="F1706">
        <f>RANK(Table1[[#This Row],[pm2.5_mean]], Table1[pm2.5_mean], 0)</f>
        <v>1706</v>
      </c>
      <c r="G1706">
        <f>(_xlfn.PERCENTRANK.INC(Table1[pm2.5_mean], Table1[[#This Row],[pm2.5_mean]]))*100</f>
        <v>75.099999999999994</v>
      </c>
      <c r="H1706">
        <f>CEILING(_xlfn.PERCENTRANK.INC(Table1[acute_morbidity_indicator], Table1[[#This Row],[acute_morbidity_indicator]]) * 10, 1)</f>
        <v>4</v>
      </c>
    </row>
    <row r="1707" spans="1:8" x14ac:dyDescent="0.35">
      <c r="A1707" t="s">
        <v>7169</v>
      </c>
      <c r="B1707" t="s">
        <v>7170</v>
      </c>
      <c r="C1707" s="1">
        <v>8.7683687210083008</v>
      </c>
      <c r="D1707" t="str">
        <f>_xlfn.XLOOKUP(Table1[[#This Row],[data_zone_code]],Table2[msoa21cd], Table2[msoa21nm], "Not found")</f>
        <v>Fenland 005</v>
      </c>
      <c r="E1707" s="1">
        <f>_xlfn.XLOOKUP(Table1[[#This Row],[data_zone_code]], Table2[msoa21cd],Table2[acute_morbidity_indicator], "Not found")</f>
        <v>102.36358</v>
      </c>
      <c r="F1707">
        <f>RANK(Table1[[#This Row],[pm2.5_mean]], Table1[pm2.5_mean], 0)</f>
        <v>1707</v>
      </c>
      <c r="G1707">
        <f>(_xlfn.PERCENTRANK.INC(Table1[pm2.5_mean], Table1[[#This Row],[pm2.5_mean]]))*100</f>
        <v>75.099999999999994</v>
      </c>
      <c r="H1707">
        <f>CEILING(_xlfn.PERCENTRANK.INC(Table1[acute_morbidity_indicator], Table1[[#This Row],[acute_morbidity_indicator]]) * 10, 1)</f>
        <v>6</v>
      </c>
    </row>
    <row r="1708" spans="1:8" x14ac:dyDescent="0.35">
      <c r="A1708" t="s">
        <v>3081</v>
      </c>
      <c r="B1708" t="s">
        <v>3082</v>
      </c>
      <c r="C1708" s="1">
        <v>8.7679176330566406</v>
      </c>
      <c r="D1708" t="str">
        <f>_xlfn.XLOOKUP(Table1[[#This Row],[data_zone_code]],Table2[msoa21cd], Table2[msoa21nm], "Not found")</f>
        <v>Rotherham 029</v>
      </c>
      <c r="E1708" s="1">
        <f>_xlfn.XLOOKUP(Table1[[#This Row],[data_zone_code]], Table2[msoa21cd],Table2[acute_morbidity_indicator], "Not found")</f>
        <v>129.45536000000001</v>
      </c>
      <c r="F1708">
        <f>RANK(Table1[[#This Row],[pm2.5_mean]], Table1[pm2.5_mean], 0)</f>
        <v>1708</v>
      </c>
      <c r="G1708">
        <f>(_xlfn.PERCENTRANK.INC(Table1[pm2.5_mean], Table1[[#This Row],[pm2.5_mean]]))*100</f>
        <v>75</v>
      </c>
      <c r="H1708">
        <f>CEILING(_xlfn.PERCENTRANK.INC(Table1[acute_morbidity_indicator], Table1[[#This Row],[acute_morbidity_indicator]]) * 10, 1)</f>
        <v>9</v>
      </c>
    </row>
    <row r="1709" spans="1:8" x14ac:dyDescent="0.35">
      <c r="A1709" t="s">
        <v>1161</v>
      </c>
      <c r="B1709" t="s">
        <v>1162</v>
      </c>
      <c r="C1709" s="1">
        <v>8.7678251266479492</v>
      </c>
      <c r="D1709" t="str">
        <f>_xlfn.XLOOKUP(Table1[[#This Row],[data_zone_code]],Table2[msoa21cd], Table2[msoa21nm], "Not found")</f>
        <v>Kingston upon Thames 015</v>
      </c>
      <c r="E1709" s="1">
        <f>_xlfn.XLOOKUP(Table1[[#This Row],[data_zone_code]], Table2[msoa21cd],Table2[acute_morbidity_indicator], "Not found")</f>
        <v>79.898506097560968</v>
      </c>
      <c r="F1709">
        <f>RANK(Table1[[#This Row],[pm2.5_mean]], Table1[pm2.5_mean], 0)</f>
        <v>1709</v>
      </c>
      <c r="G1709">
        <f>(_xlfn.PERCENTRANK.INC(Table1[pm2.5_mean], Table1[[#This Row],[pm2.5_mean]]))*100</f>
        <v>75</v>
      </c>
      <c r="H1709">
        <f>CEILING(_xlfn.PERCENTRANK.INC(Table1[acute_morbidity_indicator], Table1[[#This Row],[acute_morbidity_indicator]]) * 10, 1)</f>
        <v>1</v>
      </c>
    </row>
    <row r="1710" spans="1:8" x14ac:dyDescent="0.35">
      <c r="A1710" t="s">
        <v>5207</v>
      </c>
      <c r="B1710" t="s">
        <v>5208</v>
      </c>
      <c r="C1710" s="1">
        <v>8.7674598693847692</v>
      </c>
      <c r="D1710" t="str">
        <f>_xlfn.XLOOKUP(Table1[[#This Row],[data_zone_code]],Table2[msoa21cd], Table2[msoa21nm], "Not found")</f>
        <v>East Riding of Yorkshire 040</v>
      </c>
      <c r="E1710" s="1">
        <f>_xlfn.XLOOKUP(Table1[[#This Row],[data_zone_code]], Table2[msoa21cd],Table2[acute_morbidity_indicator], "Not found")</f>
        <v>100.04430000000001</v>
      </c>
      <c r="F1710">
        <f>RANK(Table1[[#This Row],[pm2.5_mean]], Table1[pm2.5_mean], 0)</f>
        <v>1710</v>
      </c>
      <c r="G1710">
        <f>(_xlfn.PERCENTRANK.INC(Table1[pm2.5_mean], Table1[[#This Row],[pm2.5_mean]]))*100</f>
        <v>75</v>
      </c>
      <c r="H1710">
        <f>CEILING(_xlfn.PERCENTRANK.INC(Table1[acute_morbidity_indicator], Table1[[#This Row],[acute_morbidity_indicator]]) * 10, 1)</f>
        <v>5</v>
      </c>
    </row>
    <row r="1711" spans="1:8" x14ac:dyDescent="0.35">
      <c r="A1711" t="s">
        <v>2979</v>
      </c>
      <c r="B1711" t="s">
        <v>2980</v>
      </c>
      <c r="C1711" s="1">
        <v>8.7673482894897496</v>
      </c>
      <c r="D1711" t="str">
        <f>_xlfn.XLOOKUP(Table1[[#This Row],[data_zone_code]],Table2[msoa21cd], Table2[msoa21nm], "Not found")</f>
        <v>Doncaster 015</v>
      </c>
      <c r="E1711" s="1">
        <f>_xlfn.XLOOKUP(Table1[[#This Row],[data_zone_code]], Table2[msoa21cd],Table2[acute_morbidity_indicator], "Not found")</f>
        <v>103.3046626506024</v>
      </c>
      <c r="F1711">
        <f>RANK(Table1[[#This Row],[pm2.5_mean]], Table1[pm2.5_mean], 0)</f>
        <v>1711</v>
      </c>
      <c r="G1711">
        <f>(_xlfn.PERCENTRANK.INC(Table1[pm2.5_mean], Table1[[#This Row],[pm2.5_mean]]))*100</f>
        <v>75</v>
      </c>
      <c r="H1711">
        <f>CEILING(_xlfn.PERCENTRANK.INC(Table1[acute_morbidity_indicator], Table1[[#This Row],[acute_morbidity_indicator]]) * 10, 1)</f>
        <v>6</v>
      </c>
    </row>
    <row r="1712" spans="1:8" x14ac:dyDescent="0.35">
      <c r="A1712" t="s">
        <v>7731</v>
      </c>
      <c r="B1712" t="s">
        <v>7732</v>
      </c>
      <c r="C1712" s="1">
        <v>8.7669878005981392</v>
      </c>
      <c r="D1712" t="str">
        <f>_xlfn.XLOOKUP(Table1[[#This Row],[data_zone_code]],Table2[msoa21cd], Table2[msoa21nm], "Not found")</f>
        <v>Amber Valley 003</v>
      </c>
      <c r="E1712" s="1">
        <f>_xlfn.XLOOKUP(Table1[[#This Row],[data_zone_code]], Table2[msoa21cd],Table2[acute_morbidity_indicator], "Not found")</f>
        <v>128.81175789473679</v>
      </c>
      <c r="F1712">
        <f>RANK(Table1[[#This Row],[pm2.5_mean]], Table1[pm2.5_mean], 0)</f>
        <v>1712</v>
      </c>
      <c r="G1712">
        <f>(_xlfn.PERCENTRANK.INC(Table1[pm2.5_mean], Table1[[#This Row],[pm2.5_mean]]))*100</f>
        <v>75</v>
      </c>
      <c r="H1712">
        <f>CEILING(_xlfn.PERCENTRANK.INC(Table1[acute_morbidity_indicator], Table1[[#This Row],[acute_morbidity_indicator]]) * 10, 1)</f>
        <v>9</v>
      </c>
    </row>
    <row r="1713" spans="1:8" x14ac:dyDescent="0.35">
      <c r="A1713" t="s">
        <v>13247</v>
      </c>
      <c r="B1713" t="s">
        <v>13248</v>
      </c>
      <c r="C1713" s="1">
        <v>8.7664499282836896</v>
      </c>
      <c r="D1713" t="str">
        <f>_xlfn.XLOOKUP(Table1[[#This Row],[data_zone_code]],Table2[msoa21cd], Table2[msoa21nm], "Not found")</f>
        <v>Peterborough 022</v>
      </c>
      <c r="E1713" s="1">
        <f>_xlfn.XLOOKUP(Table1[[#This Row],[data_zone_code]], Table2[msoa21cd],Table2[acute_morbidity_indicator], "Not found")</f>
        <v>104.55776521739131</v>
      </c>
      <c r="F1713">
        <f>RANK(Table1[[#This Row],[pm2.5_mean]], Table1[pm2.5_mean], 0)</f>
        <v>1713</v>
      </c>
      <c r="G1713">
        <f>(_xlfn.PERCENTRANK.INC(Table1[pm2.5_mean], Table1[[#This Row],[pm2.5_mean]]))*100</f>
        <v>75</v>
      </c>
      <c r="H1713">
        <f>CEILING(_xlfn.PERCENTRANK.INC(Table1[acute_morbidity_indicator], Table1[[#This Row],[acute_morbidity_indicator]]) * 10, 1)</f>
        <v>6</v>
      </c>
    </row>
    <row r="1714" spans="1:8" x14ac:dyDescent="0.35">
      <c r="A1714" t="s">
        <v>1477</v>
      </c>
      <c r="B1714" t="s">
        <v>1478</v>
      </c>
      <c r="C1714" s="1">
        <v>8.7662811279296893</v>
      </c>
      <c r="D1714" t="str">
        <f>_xlfn.XLOOKUP(Table1[[#This Row],[data_zone_code]],Table2[msoa21cd], Table2[msoa21nm], "Not found")</f>
        <v>Richmond upon Thames 001</v>
      </c>
      <c r="E1714" s="1">
        <f>_xlfn.XLOOKUP(Table1[[#This Row],[data_zone_code]], Table2[msoa21cd],Table2[acute_morbidity_indicator], "Not found")</f>
        <v>80.905812286689411</v>
      </c>
      <c r="F1714">
        <f>RANK(Table1[[#This Row],[pm2.5_mean]], Table1[pm2.5_mean], 0)</f>
        <v>1714</v>
      </c>
      <c r="G1714">
        <f>(_xlfn.PERCENTRANK.INC(Table1[pm2.5_mean], Table1[[#This Row],[pm2.5_mean]]))*100</f>
        <v>75</v>
      </c>
      <c r="H1714">
        <f>CEILING(_xlfn.PERCENTRANK.INC(Table1[acute_morbidity_indicator], Table1[[#This Row],[acute_morbidity_indicator]]) * 10, 1)</f>
        <v>2</v>
      </c>
    </row>
    <row r="1715" spans="1:8" x14ac:dyDescent="0.35">
      <c r="A1715" t="s">
        <v>8589</v>
      </c>
      <c r="B1715" t="s">
        <v>8590</v>
      </c>
      <c r="C1715" s="1">
        <v>8.7662458419799805</v>
      </c>
      <c r="D1715" t="str">
        <f>_xlfn.XLOOKUP(Table1[[#This Row],[data_zone_code]],Table2[msoa21cd], Table2[msoa21nm], "Not found")</f>
        <v>Castle Point 001</v>
      </c>
      <c r="E1715" s="1">
        <f>_xlfn.XLOOKUP(Table1[[#This Row],[data_zone_code]], Table2[msoa21cd],Table2[acute_morbidity_indicator], "Not found")</f>
        <v>95.870529801324494</v>
      </c>
      <c r="F1715">
        <f>RANK(Table1[[#This Row],[pm2.5_mean]], Table1[pm2.5_mean], 0)</f>
        <v>1715</v>
      </c>
      <c r="G1715">
        <f>(_xlfn.PERCENTRANK.INC(Table1[pm2.5_mean], Table1[[#This Row],[pm2.5_mean]]))*100</f>
        <v>74.900000000000006</v>
      </c>
      <c r="H1715">
        <f>CEILING(_xlfn.PERCENTRANK.INC(Table1[acute_morbidity_indicator], Table1[[#This Row],[acute_morbidity_indicator]]) * 10, 1)</f>
        <v>4</v>
      </c>
    </row>
    <row r="1716" spans="1:8" x14ac:dyDescent="0.35">
      <c r="A1716" t="s">
        <v>9305</v>
      </c>
      <c r="B1716" t="s">
        <v>9306</v>
      </c>
      <c r="C1716" s="1">
        <v>8.7659082412719709</v>
      </c>
      <c r="D1716" t="str">
        <f>_xlfn.XLOOKUP(Table1[[#This Row],[data_zone_code]],Table2[msoa21cd], Table2[msoa21nm], "Not found")</f>
        <v>Broxbourne 001</v>
      </c>
      <c r="E1716" s="1">
        <f>_xlfn.XLOOKUP(Table1[[#This Row],[data_zone_code]], Table2[msoa21cd],Table2[acute_morbidity_indicator], "Not found")</f>
        <v>66.211235955056182</v>
      </c>
      <c r="F1716">
        <f>RANK(Table1[[#This Row],[pm2.5_mean]], Table1[pm2.5_mean], 0)</f>
        <v>1716</v>
      </c>
      <c r="G1716">
        <f>(_xlfn.PERCENTRANK.INC(Table1[pm2.5_mean], Table1[[#This Row],[pm2.5_mean]]))*100</f>
        <v>74.900000000000006</v>
      </c>
      <c r="H1716">
        <f>CEILING(_xlfn.PERCENTRANK.INC(Table1[acute_morbidity_indicator], Table1[[#This Row],[acute_morbidity_indicator]]) * 10, 1)</f>
        <v>1</v>
      </c>
    </row>
    <row r="1717" spans="1:8" x14ac:dyDescent="0.35">
      <c r="A1717" t="s">
        <v>1491</v>
      </c>
      <c r="B1717" t="s">
        <v>1492</v>
      </c>
      <c r="C1717" s="1">
        <v>8.7658290863037092</v>
      </c>
      <c r="D1717" t="str">
        <f>_xlfn.XLOOKUP(Table1[[#This Row],[data_zone_code]],Table2[msoa21cd], Table2[msoa21nm], "Not found")</f>
        <v>Richmond upon Thames 008</v>
      </c>
      <c r="E1717" s="1">
        <f>_xlfn.XLOOKUP(Table1[[#This Row],[data_zone_code]], Table2[msoa21cd],Table2[acute_morbidity_indicator], "Not found")</f>
        <v>69.895154518950434</v>
      </c>
      <c r="F1717">
        <f>RANK(Table1[[#This Row],[pm2.5_mean]], Table1[pm2.5_mean], 0)</f>
        <v>1717</v>
      </c>
      <c r="G1717">
        <f>(_xlfn.PERCENTRANK.INC(Table1[pm2.5_mean], Table1[[#This Row],[pm2.5_mean]]))*100</f>
        <v>74.900000000000006</v>
      </c>
      <c r="H1717">
        <f>CEILING(_xlfn.PERCENTRANK.INC(Table1[acute_morbidity_indicator], Table1[[#This Row],[acute_morbidity_indicator]]) * 10, 1)</f>
        <v>1</v>
      </c>
    </row>
    <row r="1718" spans="1:8" x14ac:dyDescent="0.35">
      <c r="A1718" t="s">
        <v>1433</v>
      </c>
      <c r="B1718" t="s">
        <v>1434</v>
      </c>
      <c r="C1718" s="1">
        <v>8.7657680511474592</v>
      </c>
      <c r="D1718" t="str">
        <f>_xlfn.XLOOKUP(Table1[[#This Row],[data_zone_code]],Table2[msoa21cd], Table2[msoa21nm], "Not found")</f>
        <v>Redbridge 005</v>
      </c>
      <c r="E1718" s="1">
        <f>_xlfn.XLOOKUP(Table1[[#This Row],[data_zone_code]], Table2[msoa21cd],Table2[acute_morbidity_indicator], "Not found")</f>
        <v>90.567943089430898</v>
      </c>
      <c r="F1718">
        <f>RANK(Table1[[#This Row],[pm2.5_mean]], Table1[pm2.5_mean], 0)</f>
        <v>1718</v>
      </c>
      <c r="G1718">
        <f>(_xlfn.PERCENTRANK.INC(Table1[pm2.5_mean], Table1[[#This Row],[pm2.5_mean]]))*100</f>
        <v>74.900000000000006</v>
      </c>
      <c r="H1718">
        <f>CEILING(_xlfn.PERCENTRANK.INC(Table1[acute_morbidity_indicator], Table1[[#This Row],[acute_morbidity_indicator]]) * 10, 1)</f>
        <v>3</v>
      </c>
    </row>
    <row r="1719" spans="1:8" x14ac:dyDescent="0.35">
      <c r="A1719" t="s">
        <v>3779</v>
      </c>
      <c r="B1719" t="s">
        <v>3780</v>
      </c>
      <c r="C1719" s="1">
        <v>8.7653293609619105</v>
      </c>
      <c r="D1719" t="str">
        <f>_xlfn.XLOOKUP(Table1[[#This Row],[data_zone_code]],Table2[msoa21cd], Table2[msoa21nm], "Not found")</f>
        <v>Coventry 024</v>
      </c>
      <c r="E1719" s="1">
        <f>_xlfn.XLOOKUP(Table1[[#This Row],[data_zone_code]], Table2[msoa21cd],Table2[acute_morbidity_indicator], "Not found")</f>
        <v>179.51516929133859</v>
      </c>
      <c r="F1719">
        <f>RANK(Table1[[#This Row],[pm2.5_mean]], Table1[pm2.5_mean], 0)</f>
        <v>1719</v>
      </c>
      <c r="G1719">
        <f>(_xlfn.PERCENTRANK.INC(Table1[pm2.5_mean], Table1[[#This Row],[pm2.5_mean]]))*100</f>
        <v>74.900000000000006</v>
      </c>
      <c r="H1719">
        <f>CEILING(_xlfn.PERCENTRANK.INC(Table1[acute_morbidity_indicator], Table1[[#This Row],[acute_morbidity_indicator]]) * 10, 1)</f>
        <v>10</v>
      </c>
    </row>
    <row r="1720" spans="1:8" x14ac:dyDescent="0.35">
      <c r="A1720" t="s">
        <v>1787</v>
      </c>
      <c r="B1720" t="s">
        <v>1788</v>
      </c>
      <c r="C1720" s="1">
        <v>8.7648162841796893</v>
      </c>
      <c r="D1720" t="str">
        <f>_xlfn.XLOOKUP(Table1[[#This Row],[data_zone_code]],Table2[msoa21cd], Table2[msoa21nm], "Not found")</f>
        <v>Wandsworth 023</v>
      </c>
      <c r="E1720" s="1">
        <f>_xlfn.XLOOKUP(Table1[[#This Row],[data_zone_code]], Table2[msoa21cd],Table2[acute_morbidity_indicator], "Not found")</f>
        <v>123.19638607594941</v>
      </c>
      <c r="F1720">
        <f>RANK(Table1[[#This Row],[pm2.5_mean]], Table1[pm2.5_mean], 0)</f>
        <v>1720</v>
      </c>
      <c r="G1720">
        <f>(_xlfn.PERCENTRANK.INC(Table1[pm2.5_mean], Table1[[#This Row],[pm2.5_mean]]))*100</f>
        <v>74.900000000000006</v>
      </c>
      <c r="H1720">
        <f>CEILING(_xlfn.PERCENTRANK.INC(Table1[acute_morbidity_indicator], Table1[[#This Row],[acute_morbidity_indicator]]) * 10, 1)</f>
        <v>8</v>
      </c>
    </row>
    <row r="1721" spans="1:8" x14ac:dyDescent="0.35">
      <c r="A1721" t="s">
        <v>3059</v>
      </c>
      <c r="B1721" t="s">
        <v>3060</v>
      </c>
      <c r="C1721" s="1">
        <v>8.7642736434936506</v>
      </c>
      <c r="D1721" t="str">
        <f>_xlfn.XLOOKUP(Table1[[#This Row],[data_zone_code]],Table2[msoa21cd], Table2[msoa21nm], "Not found")</f>
        <v>Rotherham 016</v>
      </c>
      <c r="E1721" s="1">
        <f>_xlfn.XLOOKUP(Table1[[#This Row],[data_zone_code]], Table2[msoa21cd],Table2[acute_morbidity_indicator], "Not found")</f>
        <v>161.60809958506229</v>
      </c>
      <c r="F1721">
        <f>RANK(Table1[[#This Row],[pm2.5_mean]], Table1[pm2.5_mean], 0)</f>
        <v>1721</v>
      </c>
      <c r="G1721">
        <f>(_xlfn.PERCENTRANK.INC(Table1[pm2.5_mean], Table1[[#This Row],[pm2.5_mean]]))*100</f>
        <v>74.900000000000006</v>
      </c>
      <c r="H1721">
        <f>CEILING(_xlfn.PERCENTRANK.INC(Table1[acute_morbidity_indicator], Table1[[#This Row],[acute_morbidity_indicator]]) * 10, 1)</f>
        <v>10</v>
      </c>
    </row>
    <row r="1722" spans="1:8" x14ac:dyDescent="0.35">
      <c r="A1722" t="s">
        <v>5381</v>
      </c>
      <c r="B1722" t="s">
        <v>5382</v>
      </c>
      <c r="C1722" s="1">
        <v>8.7637386322021502</v>
      </c>
      <c r="D1722" t="str">
        <f>_xlfn.XLOOKUP(Table1[[#This Row],[data_zone_code]],Table2[msoa21cd], Table2[msoa21nm], "Not found")</f>
        <v>Derby 017</v>
      </c>
      <c r="E1722" s="1">
        <f>_xlfn.XLOOKUP(Table1[[#This Row],[data_zone_code]], Table2[msoa21cd],Table2[acute_morbidity_indicator], "Not found")</f>
        <v>118.8930184615385</v>
      </c>
      <c r="F1722">
        <f>RANK(Table1[[#This Row],[pm2.5_mean]], Table1[pm2.5_mean], 0)</f>
        <v>1722</v>
      </c>
      <c r="G1722">
        <f>(_xlfn.PERCENTRANK.INC(Table1[pm2.5_mean], Table1[[#This Row],[pm2.5_mean]]))*100</f>
        <v>74.8</v>
      </c>
      <c r="H1722">
        <f>CEILING(_xlfn.PERCENTRANK.INC(Table1[acute_morbidity_indicator], Table1[[#This Row],[acute_morbidity_indicator]]) * 10, 1)</f>
        <v>8</v>
      </c>
    </row>
    <row r="1723" spans="1:8" x14ac:dyDescent="0.35">
      <c r="A1723" t="s">
        <v>8765</v>
      </c>
      <c r="B1723" t="s">
        <v>8766</v>
      </c>
      <c r="C1723" s="1">
        <v>8.7635555267334002</v>
      </c>
      <c r="D1723" t="str">
        <f>_xlfn.XLOOKUP(Table1[[#This Row],[data_zone_code]],Table2[msoa21cd], Table2[msoa21nm], "Not found")</f>
        <v>Rochford 004</v>
      </c>
      <c r="E1723" s="1">
        <f>_xlfn.XLOOKUP(Table1[[#This Row],[data_zone_code]], Table2[msoa21cd],Table2[acute_morbidity_indicator], "Not found")</f>
        <v>124.3368262108262</v>
      </c>
      <c r="F1723">
        <f>RANK(Table1[[#This Row],[pm2.5_mean]], Table1[pm2.5_mean], 0)</f>
        <v>1723</v>
      </c>
      <c r="G1723">
        <f>(_xlfn.PERCENTRANK.INC(Table1[pm2.5_mean], Table1[[#This Row],[pm2.5_mean]]))*100</f>
        <v>74.8</v>
      </c>
      <c r="H1723">
        <f>CEILING(_xlfn.PERCENTRANK.INC(Table1[acute_morbidity_indicator], Table1[[#This Row],[acute_morbidity_indicator]]) * 10, 1)</f>
        <v>9</v>
      </c>
    </row>
    <row r="1724" spans="1:8" x14ac:dyDescent="0.35">
      <c r="A1724" t="s">
        <v>13581</v>
      </c>
      <c r="B1724" t="s">
        <v>13582</v>
      </c>
      <c r="C1724" s="1">
        <v>8.7632532119750994</v>
      </c>
      <c r="D1724" t="str">
        <f>_xlfn.XLOOKUP(Table1[[#This Row],[data_zone_code]],Table2[msoa21cd], Table2[msoa21nm], "Not found")</f>
        <v>Telford and Wrekin 025</v>
      </c>
      <c r="E1724" s="1">
        <f>_xlfn.XLOOKUP(Table1[[#This Row],[data_zone_code]], Table2[msoa21cd],Table2[acute_morbidity_indicator], "Not found")</f>
        <v>106.74051219512199</v>
      </c>
      <c r="F1724">
        <f>RANK(Table1[[#This Row],[pm2.5_mean]], Table1[pm2.5_mean], 0)</f>
        <v>1724</v>
      </c>
      <c r="G1724">
        <f>(_xlfn.PERCENTRANK.INC(Table1[pm2.5_mean], Table1[[#This Row],[pm2.5_mean]]))*100</f>
        <v>74.8</v>
      </c>
      <c r="H1724">
        <f>CEILING(_xlfn.PERCENTRANK.INC(Table1[acute_morbidity_indicator], Table1[[#This Row],[acute_morbidity_indicator]]) * 10, 1)</f>
        <v>6</v>
      </c>
    </row>
    <row r="1725" spans="1:8" x14ac:dyDescent="0.35">
      <c r="A1725" t="s">
        <v>6893</v>
      </c>
      <c r="B1725" t="s">
        <v>6894</v>
      </c>
      <c r="C1725" s="1">
        <v>8.7627449035644496</v>
      </c>
      <c r="D1725" t="str">
        <f>_xlfn.XLOOKUP(Table1[[#This Row],[data_zone_code]],Table2[msoa21cd], Table2[msoa21nm], "Not found")</f>
        <v>Central Bedfordshire 005</v>
      </c>
      <c r="E1725" s="1">
        <f>_xlfn.XLOOKUP(Table1[[#This Row],[data_zone_code]], Table2[msoa21cd],Table2[acute_morbidity_indicator], "Not found")</f>
        <v>121.9438045977011</v>
      </c>
      <c r="F1725">
        <f>RANK(Table1[[#This Row],[pm2.5_mean]], Table1[pm2.5_mean], 0)</f>
        <v>1725</v>
      </c>
      <c r="G1725">
        <f>(_xlfn.PERCENTRANK.INC(Table1[pm2.5_mean], Table1[[#This Row],[pm2.5_mean]]))*100</f>
        <v>74.8</v>
      </c>
      <c r="H1725">
        <f>CEILING(_xlfn.PERCENTRANK.INC(Table1[acute_morbidity_indicator], Table1[[#This Row],[acute_morbidity_indicator]]) * 10, 1)</f>
        <v>8</v>
      </c>
    </row>
    <row r="1726" spans="1:8" x14ac:dyDescent="0.35">
      <c r="A1726" t="s">
        <v>161</v>
      </c>
      <c r="B1726" t="s">
        <v>162</v>
      </c>
      <c r="C1726" s="1">
        <v>8.7624263763427699</v>
      </c>
      <c r="D1726" t="str">
        <f>_xlfn.XLOOKUP(Table1[[#This Row],[data_zone_code]],Table2[msoa21cd], Table2[msoa21nm], "Not found")</f>
        <v>Bexley 020</v>
      </c>
      <c r="E1726" s="1">
        <f>_xlfn.XLOOKUP(Table1[[#This Row],[data_zone_code]], Table2[msoa21cd],Table2[acute_morbidity_indicator], "Not found")</f>
        <v>92.917645161290324</v>
      </c>
      <c r="F1726">
        <f>RANK(Table1[[#This Row],[pm2.5_mean]], Table1[pm2.5_mean], 0)</f>
        <v>1726</v>
      </c>
      <c r="G1726">
        <f>(_xlfn.PERCENTRANK.INC(Table1[pm2.5_mean], Table1[[#This Row],[pm2.5_mean]]))*100</f>
        <v>74.8</v>
      </c>
      <c r="H1726">
        <f>CEILING(_xlfn.PERCENTRANK.INC(Table1[acute_morbidity_indicator], Table1[[#This Row],[acute_morbidity_indicator]]) * 10, 1)</f>
        <v>4</v>
      </c>
    </row>
    <row r="1727" spans="1:8" x14ac:dyDescent="0.35">
      <c r="A1727" t="s">
        <v>3191</v>
      </c>
      <c r="B1727" t="s">
        <v>3192</v>
      </c>
      <c r="C1727" s="1">
        <v>8.7621250152587908</v>
      </c>
      <c r="D1727" t="str">
        <f>_xlfn.XLOOKUP(Table1[[#This Row],[data_zone_code]],Table2[msoa21cd], Table2[msoa21nm], "Not found")</f>
        <v>Sheffield 054</v>
      </c>
      <c r="E1727" s="1">
        <f>_xlfn.XLOOKUP(Table1[[#This Row],[data_zone_code]], Table2[msoa21cd],Table2[acute_morbidity_indicator], "Not found")</f>
        <v>97.242493150684936</v>
      </c>
      <c r="F1727">
        <f>RANK(Table1[[#This Row],[pm2.5_mean]], Table1[pm2.5_mean], 0)</f>
        <v>1727</v>
      </c>
      <c r="G1727">
        <f>(_xlfn.PERCENTRANK.INC(Table1[pm2.5_mean], Table1[[#This Row],[pm2.5_mean]]))*100</f>
        <v>74.8</v>
      </c>
      <c r="H1727">
        <f>CEILING(_xlfn.PERCENTRANK.INC(Table1[acute_morbidity_indicator], Table1[[#This Row],[acute_morbidity_indicator]]) * 10, 1)</f>
        <v>5</v>
      </c>
    </row>
    <row r="1728" spans="1:8" x14ac:dyDescent="0.35">
      <c r="A1728" t="s">
        <v>2905</v>
      </c>
      <c r="B1728" t="s">
        <v>2906</v>
      </c>
      <c r="C1728" s="1">
        <v>8.7617740631103498</v>
      </c>
      <c r="D1728" t="str">
        <f>_xlfn.XLOOKUP(Table1[[#This Row],[data_zone_code]],Table2[msoa21cd], Table2[msoa21nm], "Not found")</f>
        <v>Barnsley 008</v>
      </c>
      <c r="E1728" s="1">
        <f>_xlfn.XLOOKUP(Table1[[#This Row],[data_zone_code]], Table2[msoa21cd],Table2[acute_morbidity_indicator], "Not found")</f>
        <v>132.9744083769634</v>
      </c>
      <c r="F1728">
        <f>RANK(Table1[[#This Row],[pm2.5_mean]], Table1[pm2.5_mean], 0)</f>
        <v>1728</v>
      </c>
      <c r="G1728">
        <f>(_xlfn.PERCENTRANK.INC(Table1[pm2.5_mean], Table1[[#This Row],[pm2.5_mean]]))*100</f>
        <v>74.8</v>
      </c>
      <c r="H1728">
        <f>CEILING(_xlfn.PERCENTRANK.INC(Table1[acute_morbidity_indicator], Table1[[#This Row],[acute_morbidity_indicator]]) * 10, 1)</f>
        <v>9</v>
      </c>
    </row>
    <row r="1729" spans="1:8" x14ac:dyDescent="0.35">
      <c r="A1729" t="s">
        <v>1507</v>
      </c>
      <c r="B1729" t="s">
        <v>1508</v>
      </c>
      <c r="C1729" s="1">
        <v>8.7617511749267596</v>
      </c>
      <c r="D1729" t="str">
        <f>_xlfn.XLOOKUP(Table1[[#This Row],[data_zone_code]],Table2[msoa21cd], Table2[msoa21nm], "Not found")</f>
        <v>Richmond upon Thames 016</v>
      </c>
      <c r="E1729" s="1">
        <f>_xlfn.XLOOKUP(Table1[[#This Row],[data_zone_code]], Table2[msoa21cd],Table2[acute_morbidity_indicator], "Not found")</f>
        <v>78.548347150259062</v>
      </c>
      <c r="F1729">
        <f>RANK(Table1[[#This Row],[pm2.5_mean]], Table1[pm2.5_mean], 0)</f>
        <v>1729</v>
      </c>
      <c r="G1729">
        <f>(_xlfn.PERCENTRANK.INC(Table1[pm2.5_mean], Table1[[#This Row],[pm2.5_mean]]))*100</f>
        <v>74.7</v>
      </c>
      <c r="H1729">
        <f>CEILING(_xlfn.PERCENTRANK.INC(Table1[acute_morbidity_indicator], Table1[[#This Row],[acute_morbidity_indicator]]) * 10, 1)</f>
        <v>1</v>
      </c>
    </row>
    <row r="1730" spans="1:8" x14ac:dyDescent="0.35">
      <c r="A1730" t="s">
        <v>13429</v>
      </c>
      <c r="B1730" t="s">
        <v>13430</v>
      </c>
      <c r="C1730" s="1">
        <v>8.7617349624633807</v>
      </c>
      <c r="D1730" t="str">
        <f>_xlfn.XLOOKUP(Table1[[#This Row],[data_zone_code]],Table2[msoa21cd], Table2[msoa21nm], "Not found")</f>
        <v>Hounslow 030</v>
      </c>
      <c r="E1730" s="1">
        <f>_xlfn.XLOOKUP(Table1[[#This Row],[data_zone_code]], Table2[msoa21cd],Table2[acute_morbidity_indicator], "Not found")</f>
        <v>105.5731347517731</v>
      </c>
      <c r="F1730">
        <f>RANK(Table1[[#This Row],[pm2.5_mean]], Table1[pm2.5_mean], 0)</f>
        <v>1730</v>
      </c>
      <c r="G1730">
        <f>(_xlfn.PERCENTRANK.INC(Table1[pm2.5_mean], Table1[[#This Row],[pm2.5_mean]]))*100</f>
        <v>74.7</v>
      </c>
      <c r="H1730">
        <f>CEILING(_xlfn.PERCENTRANK.INC(Table1[acute_morbidity_indicator], Table1[[#This Row],[acute_morbidity_indicator]]) * 10, 1)</f>
        <v>6</v>
      </c>
    </row>
    <row r="1731" spans="1:8" x14ac:dyDescent="0.35">
      <c r="A1731" t="s">
        <v>5679</v>
      </c>
      <c r="B1731" t="s">
        <v>5680</v>
      </c>
      <c r="C1731" s="1">
        <v>8.7611541748046893</v>
      </c>
      <c r="D1731" t="str">
        <f>_xlfn.XLOOKUP(Table1[[#This Row],[data_zone_code]],Table2[msoa21cd], Table2[msoa21nm], "Not found")</f>
        <v>Stoke-on-Trent 023</v>
      </c>
      <c r="E1731" s="1">
        <f>_xlfn.XLOOKUP(Table1[[#This Row],[data_zone_code]], Table2[msoa21cd],Table2[acute_morbidity_indicator], "Not found")</f>
        <v>118.5856254826255</v>
      </c>
      <c r="F1731">
        <f>RANK(Table1[[#This Row],[pm2.5_mean]], Table1[pm2.5_mean], 0)</f>
        <v>1731</v>
      </c>
      <c r="G1731">
        <f>(_xlfn.PERCENTRANK.INC(Table1[pm2.5_mean], Table1[[#This Row],[pm2.5_mean]]))*100</f>
        <v>74.7</v>
      </c>
      <c r="H1731">
        <f>CEILING(_xlfn.PERCENTRANK.INC(Table1[acute_morbidity_indicator], Table1[[#This Row],[acute_morbidity_indicator]]) * 10, 1)</f>
        <v>8</v>
      </c>
    </row>
    <row r="1732" spans="1:8" x14ac:dyDescent="0.35">
      <c r="A1732" t="s">
        <v>5677</v>
      </c>
      <c r="B1732" t="s">
        <v>5678</v>
      </c>
      <c r="C1732" s="1">
        <v>8.7606182098388707</v>
      </c>
      <c r="D1732" t="str">
        <f>_xlfn.XLOOKUP(Table1[[#This Row],[data_zone_code]],Table2[msoa21cd], Table2[msoa21nm], "Not found")</f>
        <v>Stoke-on-Trent 020</v>
      </c>
      <c r="E1732" s="1">
        <f>_xlfn.XLOOKUP(Table1[[#This Row],[data_zone_code]], Table2[msoa21cd],Table2[acute_morbidity_indicator], "Not found")</f>
        <v>123.4152555205047</v>
      </c>
      <c r="F1732">
        <f>RANK(Table1[[#This Row],[pm2.5_mean]], Table1[pm2.5_mean], 0)</f>
        <v>1732</v>
      </c>
      <c r="G1732">
        <f>(_xlfn.PERCENTRANK.INC(Table1[pm2.5_mean], Table1[[#This Row],[pm2.5_mean]]))*100</f>
        <v>74.7</v>
      </c>
      <c r="H1732">
        <f>CEILING(_xlfn.PERCENTRANK.INC(Table1[acute_morbidity_indicator], Table1[[#This Row],[acute_morbidity_indicator]]) * 10, 1)</f>
        <v>9</v>
      </c>
    </row>
    <row r="1733" spans="1:8" x14ac:dyDescent="0.35">
      <c r="A1733" t="s">
        <v>7257</v>
      </c>
      <c r="B1733" t="s">
        <v>7258</v>
      </c>
      <c r="C1733" s="1">
        <v>8.7605819702148402</v>
      </c>
      <c r="D1733" t="str">
        <f>_xlfn.XLOOKUP(Table1[[#This Row],[data_zone_code]],Table2[msoa21cd], Table2[msoa21nm], "Not found")</f>
        <v>South Cambridgeshire 019</v>
      </c>
      <c r="E1733" s="1">
        <f>_xlfn.XLOOKUP(Table1[[#This Row],[data_zone_code]], Table2[msoa21cd],Table2[acute_morbidity_indicator], "Not found")</f>
        <v>82.324895833333329</v>
      </c>
      <c r="F1733">
        <f>RANK(Table1[[#This Row],[pm2.5_mean]], Table1[pm2.5_mean], 0)</f>
        <v>1733</v>
      </c>
      <c r="G1733">
        <f>(_xlfn.PERCENTRANK.INC(Table1[pm2.5_mean], Table1[[#This Row],[pm2.5_mean]]))*100</f>
        <v>74.7</v>
      </c>
      <c r="H1733">
        <f>CEILING(_xlfn.PERCENTRANK.INC(Table1[acute_morbidity_indicator], Table1[[#This Row],[acute_morbidity_indicator]]) * 10, 1)</f>
        <v>2</v>
      </c>
    </row>
    <row r="1734" spans="1:8" x14ac:dyDescent="0.35">
      <c r="A1734" t="s">
        <v>5635</v>
      </c>
      <c r="B1734" t="s">
        <v>5636</v>
      </c>
      <c r="C1734" s="1">
        <v>8.7603130340576207</v>
      </c>
      <c r="D1734" t="str">
        <f>_xlfn.XLOOKUP(Table1[[#This Row],[data_zone_code]],Table2[msoa21cd], Table2[msoa21nm], "Not found")</f>
        <v>Telford and Wrekin 022</v>
      </c>
      <c r="E1734" s="1">
        <f>_xlfn.XLOOKUP(Table1[[#This Row],[data_zone_code]], Table2[msoa21cd],Table2[acute_morbidity_indicator], "Not found")</f>
        <v>111.14467365661859</v>
      </c>
      <c r="F1734">
        <f>RANK(Table1[[#This Row],[pm2.5_mean]], Table1[pm2.5_mean], 0)</f>
        <v>1734</v>
      </c>
      <c r="G1734">
        <f>(_xlfn.PERCENTRANK.INC(Table1[pm2.5_mean], Table1[[#This Row],[pm2.5_mean]]))*100</f>
        <v>74.7</v>
      </c>
      <c r="H1734">
        <f>CEILING(_xlfn.PERCENTRANK.INC(Table1[acute_morbidity_indicator], Table1[[#This Row],[acute_morbidity_indicator]]) * 10, 1)</f>
        <v>7</v>
      </c>
    </row>
    <row r="1735" spans="1:8" x14ac:dyDescent="0.35">
      <c r="A1735" t="s">
        <v>6003</v>
      </c>
      <c r="B1735" t="s">
        <v>6004</v>
      </c>
      <c r="C1735" s="1">
        <v>8.7600908279418999</v>
      </c>
      <c r="D1735" t="str">
        <f>_xlfn.XLOOKUP(Table1[[#This Row],[data_zone_code]],Table2[msoa21cd], Table2[msoa21nm], "Not found")</f>
        <v>Plymouth 021</v>
      </c>
      <c r="E1735" s="1">
        <f>_xlfn.XLOOKUP(Table1[[#This Row],[data_zone_code]], Table2[msoa21cd],Table2[acute_morbidity_indicator], "Not found")</f>
        <v>105.7026507936508</v>
      </c>
      <c r="F1735">
        <f>RANK(Table1[[#This Row],[pm2.5_mean]], Table1[pm2.5_mean], 0)</f>
        <v>1735</v>
      </c>
      <c r="G1735">
        <f>(_xlfn.PERCENTRANK.INC(Table1[pm2.5_mean], Table1[[#This Row],[pm2.5_mean]]))*100</f>
        <v>74.7</v>
      </c>
      <c r="H1735">
        <f>CEILING(_xlfn.PERCENTRANK.INC(Table1[acute_morbidity_indicator], Table1[[#This Row],[acute_morbidity_indicator]]) * 10, 1)</f>
        <v>6</v>
      </c>
    </row>
    <row r="1736" spans="1:8" x14ac:dyDescent="0.35">
      <c r="A1736" t="s">
        <v>5667</v>
      </c>
      <c r="B1736" t="s">
        <v>5668</v>
      </c>
      <c r="C1736" s="1">
        <v>8.7591829299926793</v>
      </c>
      <c r="D1736" t="str">
        <f>_xlfn.XLOOKUP(Table1[[#This Row],[data_zone_code]],Table2[msoa21cd], Table2[msoa21nm], "Not found")</f>
        <v>Stoke-on-Trent 015</v>
      </c>
      <c r="E1736" s="1">
        <f>_xlfn.XLOOKUP(Table1[[#This Row],[data_zone_code]], Table2[msoa21cd],Table2[acute_morbidity_indicator], "Not found")</f>
        <v>147.2233523391813</v>
      </c>
      <c r="F1736">
        <f>RANK(Table1[[#This Row],[pm2.5_mean]], Table1[pm2.5_mean], 0)</f>
        <v>1736</v>
      </c>
      <c r="G1736">
        <f>(_xlfn.PERCENTRANK.INC(Table1[pm2.5_mean], Table1[[#This Row],[pm2.5_mean]]))*100</f>
        <v>74.599999999999994</v>
      </c>
      <c r="H1736">
        <f>CEILING(_xlfn.PERCENTRANK.INC(Table1[acute_morbidity_indicator], Table1[[#This Row],[acute_morbidity_indicator]]) * 10, 1)</f>
        <v>10</v>
      </c>
    </row>
    <row r="1737" spans="1:8" x14ac:dyDescent="0.35">
      <c r="A1737" t="s">
        <v>6895</v>
      </c>
      <c r="B1737" t="s">
        <v>6896</v>
      </c>
      <c r="C1737" s="1">
        <v>8.7590265274047905</v>
      </c>
      <c r="D1737" t="str">
        <f>_xlfn.XLOOKUP(Table1[[#This Row],[data_zone_code]],Table2[msoa21cd], Table2[msoa21nm], "Not found")</f>
        <v>Central Bedfordshire 006</v>
      </c>
      <c r="E1737" s="1">
        <f>_xlfn.XLOOKUP(Table1[[#This Row],[data_zone_code]], Table2[msoa21cd],Table2[acute_morbidity_indicator], "Not found")</f>
        <v>88.930498127340826</v>
      </c>
      <c r="F1737">
        <f>RANK(Table1[[#This Row],[pm2.5_mean]], Table1[pm2.5_mean], 0)</f>
        <v>1737</v>
      </c>
      <c r="G1737">
        <f>(_xlfn.PERCENTRANK.INC(Table1[pm2.5_mean], Table1[[#This Row],[pm2.5_mean]]))*100</f>
        <v>74.599999999999994</v>
      </c>
      <c r="H1737">
        <f>CEILING(_xlfn.PERCENTRANK.INC(Table1[acute_morbidity_indicator], Table1[[#This Row],[acute_morbidity_indicator]]) * 10, 1)</f>
        <v>3</v>
      </c>
    </row>
    <row r="1738" spans="1:8" x14ac:dyDescent="0.35">
      <c r="A1738" t="s">
        <v>3187</v>
      </c>
      <c r="B1738" t="s">
        <v>3188</v>
      </c>
      <c r="C1738" s="1">
        <v>8.7589645385742205</v>
      </c>
      <c r="D1738" t="str">
        <f>_xlfn.XLOOKUP(Table1[[#This Row],[data_zone_code]],Table2[msoa21cd], Table2[msoa21nm], "Not found")</f>
        <v>Sheffield 052</v>
      </c>
      <c r="E1738" s="1">
        <f>_xlfn.XLOOKUP(Table1[[#This Row],[data_zone_code]], Table2[msoa21cd],Table2[acute_morbidity_indicator], "Not found")</f>
        <v>127.2790472972973</v>
      </c>
      <c r="F1738">
        <f>RANK(Table1[[#This Row],[pm2.5_mean]], Table1[pm2.5_mean], 0)</f>
        <v>1738</v>
      </c>
      <c r="G1738">
        <f>(_xlfn.PERCENTRANK.INC(Table1[pm2.5_mean], Table1[[#This Row],[pm2.5_mean]]))*100</f>
        <v>74.599999999999994</v>
      </c>
      <c r="H1738">
        <f>CEILING(_xlfn.PERCENTRANK.INC(Table1[acute_morbidity_indicator], Table1[[#This Row],[acute_morbidity_indicator]]) * 10, 1)</f>
        <v>9</v>
      </c>
    </row>
    <row r="1739" spans="1:8" x14ac:dyDescent="0.35">
      <c r="A1739" t="s">
        <v>409</v>
      </c>
      <c r="B1739" t="s">
        <v>410</v>
      </c>
      <c r="C1739" s="1">
        <v>8.75866603851318</v>
      </c>
      <c r="D1739" t="str">
        <f>_xlfn.XLOOKUP(Table1[[#This Row],[data_zone_code]],Table2[msoa21cd], Table2[msoa21nm], "Not found")</f>
        <v>Croydon 022</v>
      </c>
      <c r="E1739" s="1">
        <f>_xlfn.XLOOKUP(Table1[[#This Row],[data_zone_code]], Table2[msoa21cd],Table2[acute_morbidity_indicator], "Not found")</f>
        <v>92.476085509138386</v>
      </c>
      <c r="F1739">
        <f>RANK(Table1[[#This Row],[pm2.5_mean]], Table1[pm2.5_mean], 0)</f>
        <v>1739</v>
      </c>
      <c r="G1739">
        <f>(_xlfn.PERCENTRANK.INC(Table1[pm2.5_mean], Table1[[#This Row],[pm2.5_mean]]))*100</f>
        <v>74.599999999999994</v>
      </c>
      <c r="H1739">
        <f>CEILING(_xlfn.PERCENTRANK.INC(Table1[acute_morbidity_indicator], Table1[[#This Row],[acute_morbidity_indicator]]) * 10, 1)</f>
        <v>4</v>
      </c>
    </row>
    <row r="1740" spans="1:8" x14ac:dyDescent="0.35">
      <c r="A1740" t="s">
        <v>2077</v>
      </c>
      <c r="B1740" t="s">
        <v>2078</v>
      </c>
      <c r="C1740" s="1">
        <v>8.7586498260497994</v>
      </c>
      <c r="D1740" t="str">
        <f>_xlfn.XLOOKUP(Table1[[#This Row],[data_zone_code]],Table2[msoa21cd], Table2[msoa21nm], "Not found")</f>
        <v>Manchester 051</v>
      </c>
      <c r="E1740" s="1">
        <f>_xlfn.XLOOKUP(Table1[[#This Row],[data_zone_code]], Table2[msoa21cd],Table2[acute_morbidity_indicator], "Not found")</f>
        <v>159.96377263969171</v>
      </c>
      <c r="F1740">
        <f>RANK(Table1[[#This Row],[pm2.5_mean]], Table1[pm2.5_mean], 0)</f>
        <v>1740</v>
      </c>
      <c r="G1740">
        <f>(_xlfn.PERCENTRANK.INC(Table1[pm2.5_mean], Table1[[#This Row],[pm2.5_mean]]))*100</f>
        <v>74.599999999999994</v>
      </c>
      <c r="H1740">
        <f>CEILING(_xlfn.PERCENTRANK.INC(Table1[acute_morbidity_indicator], Table1[[#This Row],[acute_morbidity_indicator]]) * 10, 1)</f>
        <v>10</v>
      </c>
    </row>
    <row r="1741" spans="1:8" x14ac:dyDescent="0.35">
      <c r="A1741" t="s">
        <v>5343</v>
      </c>
      <c r="B1741" t="s">
        <v>5344</v>
      </c>
      <c r="C1741" s="1">
        <v>8.7584047317504901</v>
      </c>
      <c r="D1741" t="str">
        <f>_xlfn.XLOOKUP(Table1[[#This Row],[data_zone_code]],Table2[msoa21cd], Table2[msoa21nm], "Not found")</f>
        <v>York 022</v>
      </c>
      <c r="E1741" s="1">
        <f>_xlfn.XLOOKUP(Table1[[#This Row],[data_zone_code]], Table2[msoa21cd],Table2[acute_morbidity_indicator], "Not found")</f>
        <v>104.7254882629108</v>
      </c>
      <c r="F1741">
        <f>RANK(Table1[[#This Row],[pm2.5_mean]], Table1[pm2.5_mean], 0)</f>
        <v>1741</v>
      </c>
      <c r="G1741">
        <f>(_xlfn.PERCENTRANK.INC(Table1[pm2.5_mean], Table1[[#This Row],[pm2.5_mean]]))*100</f>
        <v>74.599999999999994</v>
      </c>
      <c r="H1741">
        <f>CEILING(_xlfn.PERCENTRANK.INC(Table1[acute_morbidity_indicator], Table1[[#This Row],[acute_morbidity_indicator]]) * 10, 1)</f>
        <v>6</v>
      </c>
    </row>
    <row r="1742" spans="1:8" x14ac:dyDescent="0.35">
      <c r="A1742" t="s">
        <v>2237</v>
      </c>
      <c r="B1742" t="s">
        <v>2238</v>
      </c>
      <c r="C1742" s="1">
        <v>8.7582473754882795</v>
      </c>
      <c r="D1742" t="str">
        <f>_xlfn.XLOOKUP(Table1[[#This Row],[data_zone_code]],Table2[msoa21cd], Table2[msoa21nm], "Not found")</f>
        <v>Salford 023</v>
      </c>
      <c r="E1742" s="1">
        <f>_xlfn.XLOOKUP(Table1[[#This Row],[data_zone_code]], Table2[msoa21cd],Table2[acute_morbidity_indicator], "Not found")</f>
        <v>138.7071744680851</v>
      </c>
      <c r="F1742">
        <f>RANK(Table1[[#This Row],[pm2.5_mean]], Table1[pm2.5_mean], 0)</f>
        <v>1742</v>
      </c>
      <c r="G1742">
        <f>(_xlfn.PERCENTRANK.INC(Table1[pm2.5_mean], Table1[[#This Row],[pm2.5_mean]]))*100</f>
        <v>74.599999999999994</v>
      </c>
      <c r="H1742">
        <f>CEILING(_xlfn.PERCENTRANK.INC(Table1[acute_morbidity_indicator], Table1[[#This Row],[acute_morbidity_indicator]]) * 10, 1)</f>
        <v>10</v>
      </c>
    </row>
    <row r="1743" spans="1:8" x14ac:dyDescent="0.35">
      <c r="A1743" t="s">
        <v>2631</v>
      </c>
      <c r="B1743" t="s">
        <v>2632</v>
      </c>
      <c r="C1743" s="1">
        <v>8.7582445144653303</v>
      </c>
      <c r="D1743" t="str">
        <f>_xlfn.XLOOKUP(Table1[[#This Row],[data_zone_code]],Table2[msoa21cd], Table2[msoa21nm], "Not found")</f>
        <v>Liverpool 031</v>
      </c>
      <c r="E1743" s="1">
        <f>_xlfn.XLOOKUP(Table1[[#This Row],[data_zone_code]], Table2[msoa21cd],Table2[acute_morbidity_indicator], "Not found")</f>
        <v>139.55088888888889</v>
      </c>
      <c r="F1743">
        <f>RANK(Table1[[#This Row],[pm2.5_mean]], Table1[pm2.5_mean], 0)</f>
        <v>1743</v>
      </c>
      <c r="G1743">
        <f>(_xlfn.PERCENTRANK.INC(Table1[pm2.5_mean], Table1[[#This Row],[pm2.5_mean]]))*100</f>
        <v>74.5</v>
      </c>
      <c r="H1743">
        <f>CEILING(_xlfn.PERCENTRANK.INC(Table1[acute_morbidity_indicator], Table1[[#This Row],[acute_morbidity_indicator]]) * 10, 1)</f>
        <v>10</v>
      </c>
    </row>
    <row r="1744" spans="1:8" x14ac:dyDescent="0.35">
      <c r="A1744" t="s">
        <v>4805</v>
      </c>
      <c r="B1744" t="s">
        <v>4806</v>
      </c>
      <c r="C1744" s="1">
        <v>8.7579383850097692</v>
      </c>
      <c r="D1744" t="str">
        <f>_xlfn.XLOOKUP(Table1[[#This Row],[data_zone_code]],Table2[msoa21cd], Table2[msoa21nm], "Not found")</f>
        <v>Middlesbrough 015</v>
      </c>
      <c r="E1744" s="1">
        <f>_xlfn.XLOOKUP(Table1[[#This Row],[data_zone_code]], Table2[msoa21cd],Table2[acute_morbidity_indicator], "Not found")</f>
        <v>81.693685534591197</v>
      </c>
      <c r="F1744">
        <f>RANK(Table1[[#This Row],[pm2.5_mean]], Table1[pm2.5_mean], 0)</f>
        <v>1744</v>
      </c>
      <c r="G1744">
        <f>(_xlfn.PERCENTRANK.INC(Table1[pm2.5_mean], Table1[[#This Row],[pm2.5_mean]]))*100</f>
        <v>74.5</v>
      </c>
      <c r="H1744">
        <f>CEILING(_xlfn.PERCENTRANK.INC(Table1[acute_morbidity_indicator], Table1[[#This Row],[acute_morbidity_indicator]]) * 10, 1)</f>
        <v>2</v>
      </c>
    </row>
    <row r="1745" spans="1:8" x14ac:dyDescent="0.35">
      <c r="A1745" t="s">
        <v>5443</v>
      </c>
      <c r="B1745" t="s">
        <v>5444</v>
      </c>
      <c r="C1745" s="1">
        <v>8.7576789855956996</v>
      </c>
      <c r="D1745" t="str">
        <f>_xlfn.XLOOKUP(Table1[[#This Row],[data_zone_code]],Table2[msoa21cd], Table2[msoa21nm], "Not found")</f>
        <v>Leicester 020</v>
      </c>
      <c r="E1745" s="1">
        <f>_xlfn.XLOOKUP(Table1[[#This Row],[data_zone_code]], Table2[msoa21cd],Table2[acute_morbidity_indicator], "Not found")</f>
        <v>99.849918478260875</v>
      </c>
      <c r="F1745">
        <f>RANK(Table1[[#This Row],[pm2.5_mean]], Table1[pm2.5_mean], 0)</f>
        <v>1745</v>
      </c>
      <c r="G1745">
        <f>(_xlfn.PERCENTRANK.INC(Table1[pm2.5_mean], Table1[[#This Row],[pm2.5_mean]]))*100</f>
        <v>74.5</v>
      </c>
      <c r="H1745">
        <f>CEILING(_xlfn.PERCENTRANK.INC(Table1[acute_morbidity_indicator], Table1[[#This Row],[acute_morbidity_indicator]]) * 10, 1)</f>
        <v>5</v>
      </c>
    </row>
    <row r="1746" spans="1:8" x14ac:dyDescent="0.35">
      <c r="A1746" t="s">
        <v>2145</v>
      </c>
      <c r="B1746" t="s">
        <v>2146</v>
      </c>
      <c r="C1746" s="1">
        <v>8.7571029663085902</v>
      </c>
      <c r="D1746" t="str">
        <f>_xlfn.XLOOKUP(Table1[[#This Row],[data_zone_code]],Table2[msoa21cd], Table2[msoa21nm], "Not found")</f>
        <v>Oldham 034</v>
      </c>
      <c r="E1746" s="1">
        <f>_xlfn.XLOOKUP(Table1[[#This Row],[data_zone_code]], Table2[msoa21cd],Table2[acute_morbidity_indicator], "Not found")</f>
        <v>105.3637846153846</v>
      </c>
      <c r="F1746">
        <f>RANK(Table1[[#This Row],[pm2.5_mean]], Table1[pm2.5_mean], 0)</f>
        <v>1746</v>
      </c>
      <c r="G1746">
        <f>(_xlfn.PERCENTRANK.INC(Table1[pm2.5_mean], Table1[[#This Row],[pm2.5_mean]]))*100</f>
        <v>74.5</v>
      </c>
      <c r="H1746">
        <f>CEILING(_xlfn.PERCENTRANK.INC(Table1[acute_morbidity_indicator], Table1[[#This Row],[acute_morbidity_indicator]]) * 10, 1)</f>
        <v>6</v>
      </c>
    </row>
    <row r="1747" spans="1:8" x14ac:dyDescent="0.35">
      <c r="A1747" t="s">
        <v>1021</v>
      </c>
      <c r="B1747" t="s">
        <v>1022</v>
      </c>
      <c r="C1747" s="1">
        <v>8.7562513351440394</v>
      </c>
      <c r="D1747" t="str">
        <f>_xlfn.XLOOKUP(Table1[[#This Row],[data_zone_code]],Table2[msoa21cd], Table2[msoa21nm], "Not found")</f>
        <v>Hounslow 017</v>
      </c>
      <c r="E1747" s="1">
        <f>_xlfn.XLOOKUP(Table1[[#This Row],[data_zone_code]], Table2[msoa21cd],Table2[acute_morbidity_indicator], "Not found")</f>
        <v>101.06050545454541</v>
      </c>
      <c r="F1747">
        <f>RANK(Table1[[#This Row],[pm2.5_mean]], Table1[pm2.5_mean], 0)</f>
        <v>1747</v>
      </c>
      <c r="G1747">
        <f>(_xlfn.PERCENTRANK.INC(Table1[pm2.5_mean], Table1[[#This Row],[pm2.5_mean]]))*100</f>
        <v>74.5</v>
      </c>
      <c r="H1747">
        <f>CEILING(_xlfn.PERCENTRANK.INC(Table1[acute_morbidity_indicator], Table1[[#This Row],[acute_morbidity_indicator]]) * 10, 1)</f>
        <v>5</v>
      </c>
    </row>
    <row r="1748" spans="1:8" x14ac:dyDescent="0.35">
      <c r="A1748" t="s">
        <v>8773</v>
      </c>
      <c r="B1748" t="s">
        <v>8774</v>
      </c>
      <c r="C1748" s="1">
        <v>8.7557210922241193</v>
      </c>
      <c r="D1748" t="str">
        <f>_xlfn.XLOOKUP(Table1[[#This Row],[data_zone_code]],Table2[msoa21cd], Table2[msoa21nm], "Not found")</f>
        <v>Rochford 008</v>
      </c>
      <c r="E1748" s="1">
        <f>_xlfn.XLOOKUP(Table1[[#This Row],[data_zone_code]], Table2[msoa21cd],Table2[acute_morbidity_indicator], "Not found")</f>
        <v>98.288855579868709</v>
      </c>
      <c r="F1748">
        <f>RANK(Table1[[#This Row],[pm2.5_mean]], Table1[pm2.5_mean], 0)</f>
        <v>1748</v>
      </c>
      <c r="G1748">
        <f>(_xlfn.PERCENTRANK.INC(Table1[pm2.5_mean], Table1[[#This Row],[pm2.5_mean]]))*100</f>
        <v>74.5</v>
      </c>
      <c r="H1748">
        <f>CEILING(_xlfn.PERCENTRANK.INC(Table1[acute_morbidity_indicator], Table1[[#This Row],[acute_morbidity_indicator]]) * 10, 1)</f>
        <v>5</v>
      </c>
    </row>
    <row r="1749" spans="1:8" x14ac:dyDescent="0.35">
      <c r="A1749" t="s">
        <v>7197</v>
      </c>
      <c r="B1749" t="s">
        <v>7198</v>
      </c>
      <c r="C1749" s="1">
        <v>8.7556591033935494</v>
      </c>
      <c r="D1749" t="str">
        <f>_xlfn.XLOOKUP(Table1[[#This Row],[data_zone_code]],Table2[msoa21cd], Table2[msoa21nm], "Not found")</f>
        <v>Huntingdonshire 008</v>
      </c>
      <c r="E1749" s="1">
        <f>_xlfn.XLOOKUP(Table1[[#This Row],[data_zone_code]], Table2[msoa21cd],Table2[acute_morbidity_indicator], "Not found")</f>
        <v>104.49086560364471</v>
      </c>
      <c r="F1749">
        <f>RANK(Table1[[#This Row],[pm2.5_mean]], Table1[pm2.5_mean], 0)</f>
        <v>1749</v>
      </c>
      <c r="G1749">
        <f>(_xlfn.PERCENTRANK.INC(Table1[pm2.5_mean], Table1[[#This Row],[pm2.5_mean]]))*100</f>
        <v>74.5</v>
      </c>
      <c r="H1749">
        <f>CEILING(_xlfn.PERCENTRANK.INC(Table1[acute_morbidity_indicator], Table1[[#This Row],[acute_morbidity_indicator]]) * 10, 1)</f>
        <v>6</v>
      </c>
    </row>
    <row r="1750" spans="1:8" x14ac:dyDescent="0.35">
      <c r="A1750" t="s">
        <v>1005</v>
      </c>
      <c r="B1750" t="s">
        <v>1006</v>
      </c>
      <c r="C1750" s="1">
        <v>8.7556390762329102</v>
      </c>
      <c r="D1750" t="str">
        <f>_xlfn.XLOOKUP(Table1[[#This Row],[data_zone_code]],Table2[msoa21cd], Table2[msoa21nm], "Not found")</f>
        <v>Hounslow 009</v>
      </c>
      <c r="E1750" s="1">
        <f>_xlfn.XLOOKUP(Table1[[#This Row],[data_zone_code]], Table2[msoa21cd],Table2[acute_morbidity_indicator], "Not found")</f>
        <v>83.482055555555547</v>
      </c>
      <c r="F1750">
        <f>RANK(Table1[[#This Row],[pm2.5_mean]], Table1[pm2.5_mean], 0)</f>
        <v>1750</v>
      </c>
      <c r="G1750">
        <f>(_xlfn.PERCENTRANK.INC(Table1[pm2.5_mean], Table1[[#This Row],[pm2.5_mean]]))*100</f>
        <v>74.400000000000006</v>
      </c>
      <c r="H1750">
        <f>CEILING(_xlfn.PERCENTRANK.INC(Table1[acute_morbidity_indicator], Table1[[#This Row],[acute_morbidity_indicator]]) * 10, 1)</f>
        <v>2</v>
      </c>
    </row>
    <row r="1751" spans="1:8" x14ac:dyDescent="0.35">
      <c r="A1751" t="s">
        <v>13543</v>
      </c>
      <c r="B1751" t="s">
        <v>13544</v>
      </c>
      <c r="C1751" s="1">
        <v>8.7555685043334996</v>
      </c>
      <c r="D1751" t="str">
        <f>_xlfn.XLOOKUP(Table1[[#This Row],[data_zone_code]],Table2[msoa21cd], Table2[msoa21nm], "Not found")</f>
        <v>Cheshire East 052</v>
      </c>
      <c r="E1751" s="1">
        <f>_xlfn.XLOOKUP(Table1[[#This Row],[data_zone_code]], Table2[msoa21cd],Table2[acute_morbidity_indicator], "Not found")</f>
        <v>159.09765901639341</v>
      </c>
      <c r="F1751">
        <f>RANK(Table1[[#This Row],[pm2.5_mean]], Table1[pm2.5_mean], 0)</f>
        <v>1751</v>
      </c>
      <c r="G1751">
        <f>(_xlfn.PERCENTRANK.INC(Table1[pm2.5_mean], Table1[[#This Row],[pm2.5_mean]]))*100</f>
        <v>74.400000000000006</v>
      </c>
      <c r="H1751">
        <f>CEILING(_xlfn.PERCENTRANK.INC(Table1[acute_morbidity_indicator], Table1[[#This Row],[acute_morbidity_indicator]]) * 10, 1)</f>
        <v>10</v>
      </c>
    </row>
    <row r="1752" spans="1:8" x14ac:dyDescent="0.35">
      <c r="A1752" t="s">
        <v>3129</v>
      </c>
      <c r="B1752" t="s">
        <v>3130</v>
      </c>
      <c r="C1752" s="1">
        <v>8.7548322677612305</v>
      </c>
      <c r="D1752" t="str">
        <f>_xlfn.XLOOKUP(Table1[[#This Row],[data_zone_code]],Table2[msoa21cd], Table2[msoa21nm], "Not found")</f>
        <v>Sheffield 020</v>
      </c>
      <c r="E1752" s="1">
        <f>_xlfn.XLOOKUP(Table1[[#This Row],[data_zone_code]], Table2[msoa21cd],Table2[acute_morbidity_indicator], "Not found")</f>
        <v>148.43509589041099</v>
      </c>
      <c r="F1752">
        <f>RANK(Table1[[#This Row],[pm2.5_mean]], Table1[pm2.5_mean], 0)</f>
        <v>1752</v>
      </c>
      <c r="G1752">
        <f>(_xlfn.PERCENTRANK.INC(Table1[pm2.5_mean], Table1[[#This Row],[pm2.5_mean]]))*100</f>
        <v>74.400000000000006</v>
      </c>
      <c r="H1752">
        <f>CEILING(_xlfn.PERCENTRANK.INC(Table1[acute_morbidity_indicator], Table1[[#This Row],[acute_morbidity_indicator]]) * 10, 1)</f>
        <v>10</v>
      </c>
    </row>
    <row r="1753" spans="1:8" x14ac:dyDescent="0.35">
      <c r="A1753" t="s">
        <v>6839</v>
      </c>
      <c r="B1753" t="s">
        <v>6840</v>
      </c>
      <c r="C1753" s="1">
        <v>8.7547054290771502</v>
      </c>
      <c r="D1753" t="str">
        <f>_xlfn.XLOOKUP(Table1[[#This Row],[data_zone_code]],Table2[msoa21cd], Table2[msoa21nm], "Not found")</f>
        <v>Southampton 027</v>
      </c>
      <c r="E1753" s="1">
        <f>_xlfn.XLOOKUP(Table1[[#This Row],[data_zone_code]], Table2[msoa21cd],Table2[acute_morbidity_indicator], "Not found")</f>
        <v>160.026198630137</v>
      </c>
      <c r="F1753">
        <f>RANK(Table1[[#This Row],[pm2.5_mean]], Table1[pm2.5_mean], 0)</f>
        <v>1753</v>
      </c>
      <c r="G1753">
        <f>(_xlfn.PERCENTRANK.INC(Table1[pm2.5_mean], Table1[[#This Row],[pm2.5_mean]]))*100</f>
        <v>74.400000000000006</v>
      </c>
      <c r="H1753">
        <f>CEILING(_xlfn.PERCENTRANK.INC(Table1[acute_morbidity_indicator], Table1[[#This Row],[acute_morbidity_indicator]]) * 10, 1)</f>
        <v>10</v>
      </c>
    </row>
    <row r="1754" spans="1:8" x14ac:dyDescent="0.35">
      <c r="A1754" t="s">
        <v>4257</v>
      </c>
      <c r="B1754" t="s">
        <v>4258</v>
      </c>
      <c r="C1754" s="1">
        <v>8.7545623779296893</v>
      </c>
      <c r="D1754" t="str">
        <f>_xlfn.XLOOKUP(Table1[[#This Row],[data_zone_code]],Table2[msoa21cd], Table2[msoa21nm], "Not found")</f>
        <v>Bradford 045</v>
      </c>
      <c r="E1754" s="1">
        <f>_xlfn.XLOOKUP(Table1[[#This Row],[data_zone_code]], Table2[msoa21cd],Table2[acute_morbidity_indicator], "Not found")</f>
        <v>150.131566091954</v>
      </c>
      <c r="F1754">
        <f>RANK(Table1[[#This Row],[pm2.5_mean]], Table1[pm2.5_mean], 0)</f>
        <v>1754</v>
      </c>
      <c r="G1754">
        <f>(_xlfn.PERCENTRANK.INC(Table1[pm2.5_mean], Table1[[#This Row],[pm2.5_mean]]))*100</f>
        <v>74.400000000000006</v>
      </c>
      <c r="H1754">
        <f>CEILING(_xlfn.PERCENTRANK.INC(Table1[acute_morbidity_indicator], Table1[[#This Row],[acute_morbidity_indicator]]) * 10, 1)</f>
        <v>10</v>
      </c>
    </row>
    <row r="1755" spans="1:8" x14ac:dyDescent="0.35">
      <c r="A1755" t="s">
        <v>5185</v>
      </c>
      <c r="B1755" t="s">
        <v>5186</v>
      </c>
      <c r="C1755" s="1">
        <v>8.7544937133789098</v>
      </c>
      <c r="D1755" t="str">
        <f>_xlfn.XLOOKUP(Table1[[#This Row],[data_zone_code]],Table2[msoa21cd], Table2[msoa21nm], "Not found")</f>
        <v>East Riding of Yorkshire 028</v>
      </c>
      <c r="E1755" s="1">
        <f>_xlfn.XLOOKUP(Table1[[#This Row],[data_zone_code]], Table2[msoa21cd],Table2[acute_morbidity_indicator], "Not found")</f>
        <v>82.829358422939066</v>
      </c>
      <c r="F1755">
        <f>RANK(Table1[[#This Row],[pm2.5_mean]], Table1[pm2.5_mean], 0)</f>
        <v>1755</v>
      </c>
      <c r="G1755">
        <f>(_xlfn.PERCENTRANK.INC(Table1[pm2.5_mean], Table1[[#This Row],[pm2.5_mean]]))*100</f>
        <v>74.400000000000006</v>
      </c>
      <c r="H1755">
        <f>CEILING(_xlfn.PERCENTRANK.INC(Table1[acute_morbidity_indicator], Table1[[#This Row],[acute_morbidity_indicator]]) * 10, 1)</f>
        <v>2</v>
      </c>
    </row>
    <row r="1756" spans="1:8" x14ac:dyDescent="0.35">
      <c r="A1756" t="s">
        <v>2385</v>
      </c>
      <c r="B1756" t="s">
        <v>2386</v>
      </c>
      <c r="C1756" s="1">
        <v>8.7544422149658203</v>
      </c>
      <c r="D1756" t="str">
        <f>_xlfn.XLOOKUP(Table1[[#This Row],[data_zone_code]],Table2[msoa21cd], Table2[msoa21nm], "Not found")</f>
        <v>Tameside 026</v>
      </c>
      <c r="E1756" s="1">
        <f>_xlfn.XLOOKUP(Table1[[#This Row],[data_zone_code]], Table2[msoa21cd],Table2[acute_morbidity_indicator], "Not found")</f>
        <v>120.11378894472359</v>
      </c>
      <c r="F1756">
        <f>RANK(Table1[[#This Row],[pm2.5_mean]], Table1[pm2.5_mean], 0)</f>
        <v>1756</v>
      </c>
      <c r="G1756">
        <f>(_xlfn.PERCENTRANK.INC(Table1[pm2.5_mean], Table1[[#This Row],[pm2.5_mean]]))*100</f>
        <v>74.3</v>
      </c>
      <c r="H1756">
        <f>CEILING(_xlfn.PERCENTRANK.INC(Table1[acute_morbidity_indicator], Table1[[#This Row],[acute_morbidity_indicator]]) * 10, 1)</f>
        <v>8</v>
      </c>
    </row>
    <row r="1757" spans="1:8" x14ac:dyDescent="0.35">
      <c r="A1757" t="s">
        <v>7735</v>
      </c>
      <c r="B1757" t="s">
        <v>7736</v>
      </c>
      <c r="C1757" s="1">
        <v>8.7542686462402308</v>
      </c>
      <c r="D1757" t="str">
        <f>_xlfn.XLOOKUP(Table1[[#This Row],[data_zone_code]],Table2[msoa21cd], Table2[msoa21nm], "Not found")</f>
        <v>Amber Valley 005</v>
      </c>
      <c r="E1757" s="1">
        <f>_xlfn.XLOOKUP(Table1[[#This Row],[data_zone_code]], Table2[msoa21cd],Table2[acute_morbidity_indicator], "Not found")</f>
        <v>109.56738235294119</v>
      </c>
      <c r="F1757">
        <f>RANK(Table1[[#This Row],[pm2.5_mean]], Table1[pm2.5_mean], 0)</f>
        <v>1757</v>
      </c>
      <c r="G1757">
        <f>(_xlfn.PERCENTRANK.INC(Table1[pm2.5_mean], Table1[[#This Row],[pm2.5_mean]]))*100</f>
        <v>74.3</v>
      </c>
      <c r="H1757">
        <f>CEILING(_xlfn.PERCENTRANK.INC(Table1[acute_morbidity_indicator], Table1[[#This Row],[acute_morbidity_indicator]]) * 10, 1)</f>
        <v>7</v>
      </c>
    </row>
    <row r="1758" spans="1:8" x14ac:dyDescent="0.35">
      <c r="A1758" t="s">
        <v>3865</v>
      </c>
      <c r="B1758" t="s">
        <v>3866</v>
      </c>
      <c r="C1758" s="1">
        <v>8.7540483474731392</v>
      </c>
      <c r="D1758" t="str">
        <f>_xlfn.XLOOKUP(Table1[[#This Row],[data_zone_code]],Table2[msoa21cd], Table2[msoa21nm], "Not found")</f>
        <v>Dudley 025</v>
      </c>
      <c r="E1758" s="1">
        <f>_xlfn.XLOOKUP(Table1[[#This Row],[data_zone_code]], Table2[msoa21cd],Table2[acute_morbidity_indicator], "Not found")</f>
        <v>95.268797872340429</v>
      </c>
      <c r="F1758">
        <f>RANK(Table1[[#This Row],[pm2.5_mean]], Table1[pm2.5_mean], 0)</f>
        <v>1758</v>
      </c>
      <c r="G1758">
        <f>(_xlfn.PERCENTRANK.INC(Table1[pm2.5_mean], Table1[[#This Row],[pm2.5_mean]]))*100</f>
        <v>74.3</v>
      </c>
      <c r="H1758">
        <f>CEILING(_xlfn.PERCENTRANK.INC(Table1[acute_morbidity_indicator], Table1[[#This Row],[acute_morbidity_indicator]]) * 10, 1)</f>
        <v>4</v>
      </c>
    </row>
    <row r="1759" spans="1:8" x14ac:dyDescent="0.35">
      <c r="A1759" t="s">
        <v>4151</v>
      </c>
      <c r="B1759" t="s">
        <v>4152</v>
      </c>
      <c r="C1759" s="1">
        <v>8.7539310455322301</v>
      </c>
      <c r="D1759" t="str">
        <f>_xlfn.XLOOKUP(Table1[[#This Row],[data_zone_code]],Table2[msoa21cd], Table2[msoa21nm], "Not found")</f>
        <v>Wolverhampton 022</v>
      </c>
      <c r="E1759" s="1">
        <f>_xlfn.XLOOKUP(Table1[[#This Row],[data_zone_code]], Table2[msoa21cd],Table2[acute_morbidity_indicator], "Not found")</f>
        <v>142.41487931034479</v>
      </c>
      <c r="F1759">
        <f>RANK(Table1[[#This Row],[pm2.5_mean]], Table1[pm2.5_mean], 0)</f>
        <v>1759</v>
      </c>
      <c r="G1759">
        <f>(_xlfn.PERCENTRANK.INC(Table1[pm2.5_mean], Table1[[#This Row],[pm2.5_mean]]))*100</f>
        <v>74.3</v>
      </c>
      <c r="H1759">
        <f>CEILING(_xlfn.PERCENTRANK.INC(Table1[acute_morbidity_indicator], Table1[[#This Row],[acute_morbidity_indicator]]) * 10, 1)</f>
        <v>10</v>
      </c>
    </row>
    <row r="1760" spans="1:8" x14ac:dyDescent="0.35">
      <c r="A1760" t="s">
        <v>4379</v>
      </c>
      <c r="B1760" t="s">
        <v>4380</v>
      </c>
      <c r="C1760" s="1">
        <v>8.7536735534668004</v>
      </c>
      <c r="D1760" t="str">
        <f>_xlfn.XLOOKUP(Table1[[#This Row],[data_zone_code]],Table2[msoa21cd], Table2[msoa21nm], "Not found")</f>
        <v>Kirklees 018</v>
      </c>
      <c r="E1760" s="1">
        <f>_xlfn.XLOOKUP(Table1[[#This Row],[data_zone_code]], Table2[msoa21cd],Table2[acute_morbidity_indicator], "Not found")</f>
        <v>128.83644485294121</v>
      </c>
      <c r="F1760">
        <f>RANK(Table1[[#This Row],[pm2.5_mean]], Table1[pm2.5_mean], 0)</f>
        <v>1760</v>
      </c>
      <c r="G1760">
        <f>(_xlfn.PERCENTRANK.INC(Table1[pm2.5_mean], Table1[[#This Row],[pm2.5_mean]]))*100</f>
        <v>74.3</v>
      </c>
      <c r="H1760">
        <f>CEILING(_xlfn.PERCENTRANK.INC(Table1[acute_morbidity_indicator], Table1[[#This Row],[acute_morbidity_indicator]]) * 10, 1)</f>
        <v>9</v>
      </c>
    </row>
    <row r="1761" spans="1:8" x14ac:dyDescent="0.35">
      <c r="A1761" t="s">
        <v>6213</v>
      </c>
      <c r="B1761" t="s">
        <v>6214</v>
      </c>
      <c r="C1761" s="1">
        <v>8.7531232833862305</v>
      </c>
      <c r="D1761" t="str">
        <f>_xlfn.XLOOKUP(Table1[[#This Row],[data_zone_code]],Table2[msoa21cd], Table2[msoa21nm], "Not found")</f>
        <v>Peterborough 016</v>
      </c>
      <c r="E1761" s="1">
        <f>_xlfn.XLOOKUP(Table1[[#This Row],[data_zone_code]], Table2[msoa21cd],Table2[acute_morbidity_indicator], "Not found")</f>
        <v>109.8081411764706</v>
      </c>
      <c r="F1761">
        <f>RANK(Table1[[#This Row],[pm2.5_mean]], Table1[pm2.5_mean], 0)</f>
        <v>1761</v>
      </c>
      <c r="G1761">
        <f>(_xlfn.PERCENTRANK.INC(Table1[pm2.5_mean], Table1[[#This Row],[pm2.5_mean]]))*100</f>
        <v>74.3</v>
      </c>
      <c r="H1761">
        <f>CEILING(_xlfn.PERCENTRANK.INC(Table1[acute_morbidity_indicator], Table1[[#This Row],[acute_morbidity_indicator]]) * 10, 1)</f>
        <v>7</v>
      </c>
    </row>
    <row r="1762" spans="1:8" x14ac:dyDescent="0.35">
      <c r="A1762" t="s">
        <v>3945</v>
      </c>
      <c r="B1762" t="s">
        <v>3946</v>
      </c>
      <c r="C1762" s="1">
        <v>8.7529926300048793</v>
      </c>
      <c r="D1762" t="str">
        <f>_xlfn.XLOOKUP(Table1[[#This Row],[data_zone_code]],Table2[msoa21cd], Table2[msoa21nm], "Not found")</f>
        <v>Sandwell 023</v>
      </c>
      <c r="E1762" s="1">
        <f>_xlfn.XLOOKUP(Table1[[#This Row],[data_zone_code]], Table2[msoa21cd],Table2[acute_morbidity_indicator], "Not found")</f>
        <v>133.346369193154</v>
      </c>
      <c r="F1762">
        <f>RANK(Table1[[#This Row],[pm2.5_mean]], Table1[pm2.5_mean], 0)</f>
        <v>1762</v>
      </c>
      <c r="G1762">
        <f>(_xlfn.PERCENTRANK.INC(Table1[pm2.5_mean], Table1[[#This Row],[pm2.5_mean]]))*100</f>
        <v>74.3</v>
      </c>
      <c r="H1762">
        <f>CEILING(_xlfn.PERCENTRANK.INC(Table1[acute_morbidity_indicator], Table1[[#This Row],[acute_morbidity_indicator]]) * 10, 1)</f>
        <v>9</v>
      </c>
    </row>
    <row r="1763" spans="1:8" x14ac:dyDescent="0.35">
      <c r="A1763" t="s">
        <v>571</v>
      </c>
      <c r="B1763" t="s">
        <v>572</v>
      </c>
      <c r="C1763" s="1">
        <v>8.7525253295898402</v>
      </c>
      <c r="D1763" t="str">
        <f>_xlfn.XLOOKUP(Table1[[#This Row],[data_zone_code]],Table2[msoa21cd], Table2[msoa21nm], "Not found")</f>
        <v>Enfield 024</v>
      </c>
      <c r="E1763" s="1">
        <f>_xlfn.XLOOKUP(Table1[[#This Row],[data_zone_code]], Table2[msoa21cd],Table2[acute_morbidity_indicator], "Not found")</f>
        <v>93.515529411764703</v>
      </c>
      <c r="F1763">
        <f>RANK(Table1[[#This Row],[pm2.5_mean]], Table1[pm2.5_mean], 0)</f>
        <v>1763</v>
      </c>
      <c r="G1763">
        <f>(_xlfn.PERCENTRANK.INC(Table1[pm2.5_mean], Table1[[#This Row],[pm2.5_mean]]))*100</f>
        <v>74.2</v>
      </c>
      <c r="H1763">
        <f>CEILING(_xlfn.PERCENTRANK.INC(Table1[acute_morbidity_indicator], Table1[[#This Row],[acute_morbidity_indicator]]) * 10, 1)</f>
        <v>4</v>
      </c>
    </row>
    <row r="1764" spans="1:8" x14ac:dyDescent="0.35">
      <c r="A1764" t="s">
        <v>255</v>
      </c>
      <c r="B1764" t="s">
        <v>256</v>
      </c>
      <c r="C1764" s="1">
        <v>8.7520599365234393</v>
      </c>
      <c r="D1764" t="str">
        <f>_xlfn.XLOOKUP(Table1[[#This Row],[data_zone_code]],Table2[msoa21cd], Table2[msoa21nm], "Not found")</f>
        <v>Bromley 007</v>
      </c>
      <c r="E1764" s="1">
        <f>_xlfn.XLOOKUP(Table1[[#This Row],[data_zone_code]], Table2[msoa21cd],Table2[acute_morbidity_indicator], "Not found")</f>
        <v>79.272218579234973</v>
      </c>
      <c r="F1764">
        <f>RANK(Table1[[#This Row],[pm2.5_mean]], Table1[pm2.5_mean], 0)</f>
        <v>1764</v>
      </c>
      <c r="G1764">
        <f>(_xlfn.PERCENTRANK.INC(Table1[pm2.5_mean], Table1[[#This Row],[pm2.5_mean]]))*100</f>
        <v>74.2</v>
      </c>
      <c r="H1764">
        <f>CEILING(_xlfn.PERCENTRANK.INC(Table1[acute_morbidity_indicator], Table1[[#This Row],[acute_morbidity_indicator]]) * 10, 1)</f>
        <v>1</v>
      </c>
    </row>
    <row r="1765" spans="1:8" x14ac:dyDescent="0.35">
      <c r="A1765" t="s">
        <v>3841</v>
      </c>
      <c r="B1765" t="s">
        <v>3842</v>
      </c>
      <c r="C1765" s="1">
        <v>8.7517309188842791</v>
      </c>
      <c r="D1765" t="str">
        <f>_xlfn.XLOOKUP(Table1[[#This Row],[data_zone_code]],Table2[msoa21cd], Table2[msoa21nm], "Not found")</f>
        <v>Dudley 013</v>
      </c>
      <c r="E1765" s="1">
        <f>_xlfn.XLOOKUP(Table1[[#This Row],[data_zone_code]], Table2[msoa21cd],Table2[acute_morbidity_indicator], "Not found")</f>
        <v>130.02590410958899</v>
      </c>
      <c r="F1765">
        <f>RANK(Table1[[#This Row],[pm2.5_mean]], Table1[pm2.5_mean], 0)</f>
        <v>1765</v>
      </c>
      <c r="G1765">
        <f>(_xlfn.PERCENTRANK.INC(Table1[pm2.5_mean], Table1[[#This Row],[pm2.5_mean]]))*100</f>
        <v>74.2</v>
      </c>
      <c r="H1765">
        <f>CEILING(_xlfn.PERCENTRANK.INC(Table1[acute_morbidity_indicator], Table1[[#This Row],[acute_morbidity_indicator]]) * 10, 1)</f>
        <v>9</v>
      </c>
    </row>
    <row r="1766" spans="1:8" x14ac:dyDescent="0.35">
      <c r="A1766" t="s">
        <v>8531</v>
      </c>
      <c r="B1766" t="s">
        <v>8532</v>
      </c>
      <c r="C1766" s="1">
        <v>8.7509479522705096</v>
      </c>
      <c r="D1766" t="str">
        <f>_xlfn.XLOOKUP(Table1[[#This Row],[data_zone_code]],Table2[msoa21cd], Table2[msoa21nm], "Not found")</f>
        <v>Basildon 021</v>
      </c>
      <c r="E1766" s="1">
        <f>_xlfn.XLOOKUP(Table1[[#This Row],[data_zone_code]], Table2[msoa21cd],Table2[acute_morbidity_indicator], "Not found")</f>
        <v>102.46784962406019</v>
      </c>
      <c r="F1766">
        <f>RANK(Table1[[#This Row],[pm2.5_mean]], Table1[pm2.5_mean], 0)</f>
        <v>1766</v>
      </c>
      <c r="G1766">
        <f>(_xlfn.PERCENTRANK.INC(Table1[pm2.5_mean], Table1[[#This Row],[pm2.5_mean]]))*100</f>
        <v>74.2</v>
      </c>
      <c r="H1766">
        <f>CEILING(_xlfn.PERCENTRANK.INC(Table1[acute_morbidity_indicator], Table1[[#This Row],[acute_morbidity_indicator]]) * 10, 1)</f>
        <v>6</v>
      </c>
    </row>
    <row r="1767" spans="1:8" x14ac:dyDescent="0.35">
      <c r="A1767" t="s">
        <v>4965</v>
      </c>
      <c r="B1767" t="s">
        <v>4966</v>
      </c>
      <c r="C1767" s="1">
        <v>8.7509050369262695</v>
      </c>
      <c r="D1767" t="str">
        <f>_xlfn.XLOOKUP(Table1[[#This Row],[data_zone_code]],Table2[msoa21cd], Table2[msoa21nm], "Not found")</f>
        <v>Warrington 009</v>
      </c>
      <c r="E1767" s="1">
        <f>_xlfn.XLOOKUP(Table1[[#This Row],[data_zone_code]], Table2[msoa21cd],Table2[acute_morbidity_indicator], "Not found")</f>
        <v>96.768348214285723</v>
      </c>
      <c r="F1767">
        <f>RANK(Table1[[#This Row],[pm2.5_mean]], Table1[pm2.5_mean], 0)</f>
        <v>1767</v>
      </c>
      <c r="G1767">
        <f>(_xlfn.PERCENTRANK.INC(Table1[pm2.5_mean], Table1[[#This Row],[pm2.5_mean]]))*100</f>
        <v>74.2</v>
      </c>
      <c r="H1767">
        <f>CEILING(_xlfn.PERCENTRANK.INC(Table1[acute_morbidity_indicator], Table1[[#This Row],[acute_morbidity_indicator]]) * 10, 1)</f>
        <v>5</v>
      </c>
    </row>
    <row r="1768" spans="1:8" x14ac:dyDescent="0.35">
      <c r="A1768" t="s">
        <v>7177</v>
      </c>
      <c r="B1768" t="s">
        <v>7178</v>
      </c>
      <c r="C1768" s="1">
        <v>8.7504100799560494</v>
      </c>
      <c r="D1768" t="str">
        <f>_xlfn.XLOOKUP(Table1[[#This Row],[data_zone_code]],Table2[msoa21cd], Table2[msoa21nm], "Not found")</f>
        <v>Fenland 009</v>
      </c>
      <c r="E1768" s="1">
        <f>_xlfn.XLOOKUP(Table1[[#This Row],[data_zone_code]], Table2[msoa21cd],Table2[acute_morbidity_indicator], "Not found")</f>
        <v>107.208673740053</v>
      </c>
      <c r="F1768">
        <f>RANK(Table1[[#This Row],[pm2.5_mean]], Table1[pm2.5_mean], 0)</f>
        <v>1768</v>
      </c>
      <c r="G1768">
        <f>(_xlfn.PERCENTRANK.INC(Table1[pm2.5_mean], Table1[[#This Row],[pm2.5_mean]]))*100</f>
        <v>74.2</v>
      </c>
      <c r="H1768">
        <f>CEILING(_xlfn.PERCENTRANK.INC(Table1[acute_morbidity_indicator], Table1[[#This Row],[acute_morbidity_indicator]]) * 10, 1)</f>
        <v>6</v>
      </c>
    </row>
    <row r="1769" spans="1:8" x14ac:dyDescent="0.35">
      <c r="A1769" t="s">
        <v>5269</v>
      </c>
      <c r="B1769" t="s">
        <v>5270</v>
      </c>
      <c r="C1769" s="1">
        <v>8.7503786087036097</v>
      </c>
      <c r="D1769" t="str">
        <f>_xlfn.XLOOKUP(Table1[[#This Row],[data_zone_code]],Table2[msoa21cd], Table2[msoa21nm], "Not found")</f>
        <v>North Lincolnshire 008</v>
      </c>
      <c r="E1769" s="1">
        <f>_xlfn.XLOOKUP(Table1[[#This Row],[data_zone_code]], Table2[msoa21cd],Table2[acute_morbidity_indicator], "Not found")</f>
        <v>142.88217352415029</v>
      </c>
      <c r="F1769">
        <f>RANK(Table1[[#This Row],[pm2.5_mean]], Table1[pm2.5_mean], 0)</f>
        <v>1769</v>
      </c>
      <c r="G1769">
        <f>(_xlfn.PERCENTRANK.INC(Table1[pm2.5_mean], Table1[[#This Row],[pm2.5_mean]]))*100</f>
        <v>74.2</v>
      </c>
      <c r="H1769">
        <f>CEILING(_xlfn.PERCENTRANK.INC(Table1[acute_morbidity_indicator], Table1[[#This Row],[acute_morbidity_indicator]]) * 10, 1)</f>
        <v>10</v>
      </c>
    </row>
    <row r="1770" spans="1:8" x14ac:dyDescent="0.35">
      <c r="A1770" t="s">
        <v>3627</v>
      </c>
      <c r="B1770" t="s">
        <v>3628</v>
      </c>
      <c r="C1770" s="1">
        <v>8.7498531341552699</v>
      </c>
      <c r="D1770" t="str">
        <f>_xlfn.XLOOKUP(Table1[[#This Row],[data_zone_code]],Table2[msoa21cd], Table2[msoa21nm], "Not found")</f>
        <v>Birmingham 075</v>
      </c>
      <c r="E1770" s="1">
        <f>_xlfn.XLOOKUP(Table1[[#This Row],[data_zone_code]], Table2[msoa21cd],Table2[acute_morbidity_indicator], "Not found")</f>
        <v>106.1603333333333</v>
      </c>
      <c r="F1770">
        <f>RANK(Table1[[#This Row],[pm2.5_mean]], Table1[pm2.5_mean], 0)</f>
        <v>1770</v>
      </c>
      <c r="G1770">
        <f>(_xlfn.PERCENTRANK.INC(Table1[pm2.5_mean], Table1[[#This Row],[pm2.5_mean]]))*100</f>
        <v>74.099999999999994</v>
      </c>
      <c r="H1770">
        <f>CEILING(_xlfn.PERCENTRANK.INC(Table1[acute_morbidity_indicator], Table1[[#This Row],[acute_morbidity_indicator]]) * 10, 1)</f>
        <v>6</v>
      </c>
    </row>
    <row r="1771" spans="1:8" x14ac:dyDescent="0.35">
      <c r="A1771" t="s">
        <v>6503</v>
      </c>
      <c r="B1771" t="s">
        <v>6504</v>
      </c>
      <c r="C1771" s="1">
        <v>8.7494964599609393</v>
      </c>
      <c r="D1771" t="str">
        <f>_xlfn.XLOOKUP(Table1[[#This Row],[data_zone_code]],Table2[msoa21cd], Table2[msoa21nm], "Not found")</f>
        <v>Reading 014</v>
      </c>
      <c r="E1771" s="1">
        <f>_xlfn.XLOOKUP(Table1[[#This Row],[data_zone_code]], Table2[msoa21cd],Table2[acute_morbidity_indicator], "Not found")</f>
        <v>114.5514029850746</v>
      </c>
      <c r="F1771">
        <f>RANK(Table1[[#This Row],[pm2.5_mean]], Table1[pm2.5_mean], 0)</f>
        <v>1771</v>
      </c>
      <c r="G1771">
        <f>(_xlfn.PERCENTRANK.INC(Table1[pm2.5_mean], Table1[[#This Row],[pm2.5_mean]]))*100</f>
        <v>74.099999999999994</v>
      </c>
      <c r="H1771">
        <f>CEILING(_xlfn.PERCENTRANK.INC(Table1[acute_morbidity_indicator], Table1[[#This Row],[acute_morbidity_indicator]]) * 10, 1)</f>
        <v>7</v>
      </c>
    </row>
    <row r="1772" spans="1:8" x14ac:dyDescent="0.35">
      <c r="A1772" t="s">
        <v>7121</v>
      </c>
      <c r="B1772" t="s">
        <v>7122</v>
      </c>
      <c r="C1772" s="1">
        <v>8.7494173049926793</v>
      </c>
      <c r="D1772" t="str">
        <f>_xlfn.XLOOKUP(Table1[[#This Row],[data_zone_code]],Table2[msoa21cd], Table2[msoa21nm], "Not found")</f>
        <v>Cambridge 002</v>
      </c>
      <c r="E1772" s="1">
        <f>_xlfn.XLOOKUP(Table1[[#This Row],[data_zone_code]], Table2[msoa21cd],Table2[acute_morbidity_indicator], "Not found")</f>
        <v>106.18468674698789</v>
      </c>
      <c r="F1772">
        <f>RANK(Table1[[#This Row],[pm2.5_mean]], Table1[pm2.5_mean], 0)</f>
        <v>1772</v>
      </c>
      <c r="G1772">
        <f>(_xlfn.PERCENTRANK.INC(Table1[pm2.5_mean], Table1[[#This Row],[pm2.5_mean]]))*100</f>
        <v>74.099999999999994</v>
      </c>
      <c r="H1772">
        <f>CEILING(_xlfn.PERCENTRANK.INC(Table1[acute_morbidity_indicator], Table1[[#This Row],[acute_morbidity_indicator]]) * 10, 1)</f>
        <v>6</v>
      </c>
    </row>
    <row r="1773" spans="1:8" x14ac:dyDescent="0.35">
      <c r="A1773" t="s">
        <v>6849</v>
      </c>
      <c r="B1773" t="s">
        <v>6850</v>
      </c>
      <c r="C1773" s="1">
        <v>8.7492847442627006</v>
      </c>
      <c r="D1773" t="str">
        <f>_xlfn.XLOOKUP(Table1[[#This Row],[data_zone_code]],Table2[msoa21cd], Table2[msoa21nm], "Not found")</f>
        <v>Isle of Wight 001</v>
      </c>
      <c r="E1773" s="1">
        <f>_xlfn.XLOOKUP(Table1[[#This Row],[data_zone_code]], Table2[msoa21cd],Table2[acute_morbidity_indicator], "Not found")</f>
        <v>100.833119873817</v>
      </c>
      <c r="F1773">
        <f>RANK(Table1[[#This Row],[pm2.5_mean]], Table1[pm2.5_mean], 0)</f>
        <v>1773</v>
      </c>
      <c r="G1773">
        <f>(_xlfn.PERCENTRANK.INC(Table1[pm2.5_mean], Table1[[#This Row],[pm2.5_mean]]))*100</f>
        <v>74.099999999999994</v>
      </c>
      <c r="H1773">
        <f>CEILING(_xlfn.PERCENTRANK.INC(Table1[acute_morbidity_indicator], Table1[[#This Row],[acute_morbidity_indicator]]) * 10, 1)</f>
        <v>5</v>
      </c>
    </row>
    <row r="1774" spans="1:8" x14ac:dyDescent="0.35">
      <c r="A1774" t="s">
        <v>505</v>
      </c>
      <c r="B1774" t="s">
        <v>506</v>
      </c>
      <c r="C1774" s="1">
        <v>8.7491817474365199</v>
      </c>
      <c r="D1774" t="str">
        <f>_xlfn.XLOOKUP(Table1[[#This Row],[data_zone_code]],Table2[msoa21cd], Table2[msoa21nm], "Not found")</f>
        <v>Ealing 028</v>
      </c>
      <c r="E1774" s="1">
        <f>_xlfn.XLOOKUP(Table1[[#This Row],[data_zone_code]], Table2[msoa21cd],Table2[acute_morbidity_indicator], "Not found")</f>
        <v>115.17076666666669</v>
      </c>
      <c r="F1774">
        <f>RANK(Table1[[#This Row],[pm2.5_mean]], Table1[pm2.5_mean], 0)</f>
        <v>1774</v>
      </c>
      <c r="G1774">
        <f>(_xlfn.PERCENTRANK.INC(Table1[pm2.5_mean], Table1[[#This Row],[pm2.5_mean]]))*100</f>
        <v>74.099999999999994</v>
      </c>
      <c r="H1774">
        <f>CEILING(_xlfn.PERCENTRANK.INC(Table1[acute_morbidity_indicator], Table1[[#This Row],[acute_morbidity_indicator]]) * 10, 1)</f>
        <v>8</v>
      </c>
    </row>
    <row r="1775" spans="1:8" x14ac:dyDescent="0.35">
      <c r="A1775" t="s">
        <v>4995</v>
      </c>
      <c r="B1775" t="s">
        <v>4996</v>
      </c>
      <c r="C1775" s="1">
        <v>8.7490339279174805</v>
      </c>
      <c r="D1775" t="str">
        <f>_xlfn.XLOOKUP(Table1[[#This Row],[data_zone_code]],Table2[msoa21cd], Table2[msoa21nm], "Not found")</f>
        <v>Warrington 024</v>
      </c>
      <c r="E1775" s="1">
        <f>_xlfn.XLOOKUP(Table1[[#This Row],[data_zone_code]], Table2[msoa21cd],Table2[acute_morbidity_indicator], "Not found")</f>
        <v>78.944086206896557</v>
      </c>
      <c r="F1775">
        <f>RANK(Table1[[#This Row],[pm2.5_mean]], Table1[pm2.5_mean], 0)</f>
        <v>1775</v>
      </c>
      <c r="G1775">
        <f>(_xlfn.PERCENTRANK.INC(Table1[pm2.5_mean], Table1[[#This Row],[pm2.5_mean]]))*100</f>
        <v>74.099999999999994</v>
      </c>
      <c r="H1775">
        <f>CEILING(_xlfn.PERCENTRANK.INC(Table1[acute_morbidity_indicator], Table1[[#This Row],[acute_morbidity_indicator]]) * 10, 1)</f>
        <v>1</v>
      </c>
    </row>
    <row r="1776" spans="1:8" x14ac:dyDescent="0.35">
      <c r="A1776" t="s">
        <v>5393</v>
      </c>
      <c r="B1776" t="s">
        <v>5394</v>
      </c>
      <c r="C1776" s="1">
        <v>8.7490186691284197</v>
      </c>
      <c r="D1776" t="str">
        <f>_xlfn.XLOOKUP(Table1[[#This Row],[data_zone_code]],Table2[msoa21cd], Table2[msoa21nm], "Not found")</f>
        <v>Derby 023</v>
      </c>
      <c r="E1776" s="1">
        <f>_xlfn.XLOOKUP(Table1[[#This Row],[data_zone_code]], Table2[msoa21cd],Table2[acute_morbidity_indicator], "Not found")</f>
        <v>138.28904780876491</v>
      </c>
      <c r="F1776">
        <f>RANK(Table1[[#This Row],[pm2.5_mean]], Table1[pm2.5_mean], 0)</f>
        <v>1776</v>
      </c>
      <c r="G1776">
        <f>(_xlfn.PERCENTRANK.INC(Table1[pm2.5_mean], Table1[[#This Row],[pm2.5_mean]]))*100</f>
        <v>74.099999999999994</v>
      </c>
      <c r="H1776">
        <f>CEILING(_xlfn.PERCENTRANK.INC(Table1[acute_morbidity_indicator], Table1[[#This Row],[acute_morbidity_indicator]]) * 10, 1)</f>
        <v>10</v>
      </c>
    </row>
    <row r="1777" spans="1:8" x14ac:dyDescent="0.35">
      <c r="A1777" t="s">
        <v>7907</v>
      </c>
      <c r="B1777" t="s">
        <v>7908</v>
      </c>
      <c r="C1777" s="1">
        <v>8.7486572265625</v>
      </c>
      <c r="D1777" t="str">
        <f>_xlfn.XLOOKUP(Table1[[#This Row],[data_zone_code]],Table2[msoa21cd], Table2[msoa21nm], "Not found")</f>
        <v>South Derbyshire 009</v>
      </c>
      <c r="E1777" s="1">
        <f>_xlfn.XLOOKUP(Table1[[#This Row],[data_zone_code]], Table2[msoa21cd],Table2[acute_morbidity_indicator], "Not found")</f>
        <v>145.04079518072291</v>
      </c>
      <c r="F1777">
        <f>RANK(Table1[[#This Row],[pm2.5_mean]], Table1[pm2.5_mean], 0)</f>
        <v>1777</v>
      </c>
      <c r="G1777">
        <f>(_xlfn.PERCENTRANK.INC(Table1[pm2.5_mean], Table1[[#This Row],[pm2.5_mean]]))*100</f>
        <v>74</v>
      </c>
      <c r="H1777">
        <f>CEILING(_xlfn.PERCENTRANK.INC(Table1[acute_morbidity_indicator], Table1[[#This Row],[acute_morbidity_indicator]]) * 10, 1)</f>
        <v>10</v>
      </c>
    </row>
    <row r="1778" spans="1:8" x14ac:dyDescent="0.35">
      <c r="A1778" t="s">
        <v>3567</v>
      </c>
      <c r="B1778" t="s">
        <v>3568</v>
      </c>
      <c r="C1778" s="1">
        <v>8.7484245300293004</v>
      </c>
      <c r="D1778" t="str">
        <f>_xlfn.XLOOKUP(Table1[[#This Row],[data_zone_code]],Table2[msoa21cd], Table2[msoa21nm], "Not found")</f>
        <v>Birmingham 041</v>
      </c>
      <c r="E1778" s="1">
        <f>_xlfn.XLOOKUP(Table1[[#This Row],[data_zone_code]], Table2[msoa21cd],Table2[acute_morbidity_indicator], "Not found")</f>
        <v>149.22192265193371</v>
      </c>
      <c r="F1778">
        <f>RANK(Table1[[#This Row],[pm2.5_mean]], Table1[pm2.5_mean], 0)</f>
        <v>1778</v>
      </c>
      <c r="G1778">
        <f>(_xlfn.PERCENTRANK.INC(Table1[pm2.5_mean], Table1[[#This Row],[pm2.5_mean]]))*100</f>
        <v>74</v>
      </c>
      <c r="H1778">
        <f>CEILING(_xlfn.PERCENTRANK.INC(Table1[acute_morbidity_indicator], Table1[[#This Row],[acute_morbidity_indicator]]) * 10, 1)</f>
        <v>10</v>
      </c>
    </row>
    <row r="1779" spans="1:8" x14ac:dyDescent="0.35">
      <c r="A1779" t="s">
        <v>5427</v>
      </c>
      <c r="B1779" t="s">
        <v>5428</v>
      </c>
      <c r="C1779" s="1">
        <v>8.7482585906982404</v>
      </c>
      <c r="D1779" t="str">
        <f>_xlfn.XLOOKUP(Table1[[#This Row],[data_zone_code]],Table2[msoa21cd], Table2[msoa21nm], "Not found")</f>
        <v>Leicester 010</v>
      </c>
      <c r="E1779" s="1">
        <f>_xlfn.XLOOKUP(Table1[[#This Row],[data_zone_code]], Table2[msoa21cd],Table2[acute_morbidity_indicator], "Not found")</f>
        <v>102.5971768707483</v>
      </c>
      <c r="F1779">
        <f>RANK(Table1[[#This Row],[pm2.5_mean]], Table1[pm2.5_mean], 0)</f>
        <v>1779</v>
      </c>
      <c r="G1779">
        <f>(_xlfn.PERCENTRANK.INC(Table1[pm2.5_mean], Table1[[#This Row],[pm2.5_mean]]))*100</f>
        <v>74</v>
      </c>
      <c r="H1779">
        <f>CEILING(_xlfn.PERCENTRANK.INC(Table1[acute_morbidity_indicator], Table1[[#This Row],[acute_morbidity_indicator]]) * 10, 1)</f>
        <v>6</v>
      </c>
    </row>
    <row r="1780" spans="1:8" x14ac:dyDescent="0.35">
      <c r="A1780" t="s">
        <v>11281</v>
      </c>
      <c r="B1780" t="s">
        <v>11282</v>
      </c>
      <c r="C1780" s="1">
        <v>8.7481851577758807</v>
      </c>
      <c r="D1780" t="str">
        <f>_xlfn.XLOOKUP(Table1[[#This Row],[data_zone_code]],Table2[msoa21cd], Table2[msoa21nm], "Not found")</f>
        <v>Gedling 014</v>
      </c>
      <c r="E1780" s="1">
        <f>_xlfn.XLOOKUP(Table1[[#This Row],[data_zone_code]], Table2[msoa21cd],Table2[acute_morbidity_indicator], "Not found")</f>
        <v>101.0863612334802</v>
      </c>
      <c r="F1780">
        <f>RANK(Table1[[#This Row],[pm2.5_mean]], Table1[pm2.5_mean], 0)</f>
        <v>1780</v>
      </c>
      <c r="G1780">
        <f>(_xlfn.PERCENTRANK.INC(Table1[pm2.5_mean], Table1[[#This Row],[pm2.5_mean]]))*100</f>
        <v>74</v>
      </c>
      <c r="H1780">
        <f>CEILING(_xlfn.PERCENTRANK.INC(Table1[acute_morbidity_indicator], Table1[[#This Row],[acute_morbidity_indicator]]) * 10, 1)</f>
        <v>5</v>
      </c>
    </row>
    <row r="1781" spans="1:8" x14ac:dyDescent="0.35">
      <c r="A1781" t="s">
        <v>5319</v>
      </c>
      <c r="B1781" t="s">
        <v>5320</v>
      </c>
      <c r="C1781" s="1">
        <v>8.7481641769409197</v>
      </c>
      <c r="D1781" t="str">
        <f>_xlfn.XLOOKUP(Table1[[#This Row],[data_zone_code]],Table2[msoa21cd], Table2[msoa21nm], "Not found")</f>
        <v>York 010</v>
      </c>
      <c r="E1781" s="1">
        <f>_xlfn.XLOOKUP(Table1[[#This Row],[data_zone_code]], Table2[msoa21cd],Table2[acute_morbidity_indicator], "Not found")</f>
        <v>116.9971923890063</v>
      </c>
      <c r="F1781">
        <f>RANK(Table1[[#This Row],[pm2.5_mean]], Table1[pm2.5_mean], 0)</f>
        <v>1781</v>
      </c>
      <c r="G1781">
        <f>(_xlfn.PERCENTRANK.INC(Table1[pm2.5_mean], Table1[[#This Row],[pm2.5_mean]]))*100</f>
        <v>74</v>
      </c>
      <c r="H1781">
        <f>CEILING(_xlfn.PERCENTRANK.INC(Table1[acute_morbidity_indicator], Table1[[#This Row],[acute_morbidity_indicator]]) * 10, 1)</f>
        <v>8</v>
      </c>
    </row>
    <row r="1782" spans="1:8" x14ac:dyDescent="0.35">
      <c r="A1782" t="s">
        <v>1597</v>
      </c>
      <c r="B1782" t="s">
        <v>1598</v>
      </c>
      <c r="C1782" s="1">
        <v>8.7480058670043999</v>
      </c>
      <c r="D1782" t="str">
        <f>_xlfn.XLOOKUP(Table1[[#This Row],[data_zone_code]],Table2[msoa21cd], Table2[msoa21nm], "Not found")</f>
        <v>Sutton 007</v>
      </c>
      <c r="E1782" s="1">
        <f>_xlfn.XLOOKUP(Table1[[#This Row],[data_zone_code]], Table2[msoa21cd],Table2[acute_morbidity_indicator], "Not found")</f>
        <v>85.690767123287671</v>
      </c>
      <c r="F1782">
        <f>RANK(Table1[[#This Row],[pm2.5_mean]], Table1[pm2.5_mean], 0)</f>
        <v>1782</v>
      </c>
      <c r="G1782">
        <f>(_xlfn.PERCENTRANK.INC(Table1[pm2.5_mean], Table1[[#This Row],[pm2.5_mean]]))*100</f>
        <v>74</v>
      </c>
      <c r="H1782">
        <f>CEILING(_xlfn.PERCENTRANK.INC(Table1[acute_morbidity_indicator], Table1[[#This Row],[acute_morbidity_indicator]]) * 10, 1)</f>
        <v>2</v>
      </c>
    </row>
    <row r="1783" spans="1:8" x14ac:dyDescent="0.35">
      <c r="A1783" t="s">
        <v>3849</v>
      </c>
      <c r="B1783" t="s">
        <v>3850</v>
      </c>
      <c r="C1783" s="1">
        <v>8.7476119995117205</v>
      </c>
      <c r="D1783" t="str">
        <f>_xlfn.XLOOKUP(Table1[[#This Row],[data_zone_code]],Table2[msoa21cd], Table2[msoa21nm], "Not found")</f>
        <v>Dudley 017</v>
      </c>
      <c r="E1783" s="1">
        <f>_xlfn.XLOOKUP(Table1[[#This Row],[data_zone_code]], Table2[msoa21cd],Table2[acute_morbidity_indicator], "Not found")</f>
        <v>125.9756989247312</v>
      </c>
      <c r="F1783">
        <f>RANK(Table1[[#This Row],[pm2.5_mean]], Table1[pm2.5_mean], 0)</f>
        <v>1783</v>
      </c>
      <c r="G1783">
        <f>(_xlfn.PERCENTRANK.INC(Table1[pm2.5_mean], Table1[[#This Row],[pm2.5_mean]]))*100</f>
        <v>74</v>
      </c>
      <c r="H1783">
        <f>CEILING(_xlfn.PERCENTRANK.INC(Table1[acute_morbidity_indicator], Table1[[#This Row],[acute_morbidity_indicator]]) * 10, 1)</f>
        <v>9</v>
      </c>
    </row>
    <row r="1784" spans="1:8" x14ac:dyDescent="0.35">
      <c r="A1784" t="s">
        <v>6825</v>
      </c>
      <c r="B1784" t="s">
        <v>6826</v>
      </c>
      <c r="C1784" s="1">
        <v>8.7468423843383807</v>
      </c>
      <c r="D1784" t="str">
        <f>_xlfn.XLOOKUP(Table1[[#This Row],[data_zone_code]],Table2[msoa21cd], Table2[msoa21nm], "Not found")</f>
        <v>Southampton 020</v>
      </c>
      <c r="E1784" s="1">
        <f>_xlfn.XLOOKUP(Table1[[#This Row],[data_zone_code]], Table2[msoa21cd],Table2[acute_morbidity_indicator], "Not found")</f>
        <v>139.31188174807201</v>
      </c>
      <c r="F1784">
        <f>RANK(Table1[[#This Row],[pm2.5_mean]], Table1[pm2.5_mean], 0)</f>
        <v>1784</v>
      </c>
      <c r="G1784">
        <f>(_xlfn.PERCENTRANK.INC(Table1[pm2.5_mean], Table1[[#This Row],[pm2.5_mean]]))*100</f>
        <v>73.900000000000006</v>
      </c>
      <c r="H1784">
        <f>CEILING(_xlfn.PERCENTRANK.INC(Table1[acute_morbidity_indicator], Table1[[#This Row],[acute_morbidity_indicator]]) * 10, 1)</f>
        <v>10</v>
      </c>
    </row>
    <row r="1785" spans="1:8" x14ac:dyDescent="0.35">
      <c r="A1785" t="s">
        <v>8377</v>
      </c>
      <c r="B1785" t="s">
        <v>8378</v>
      </c>
      <c r="C1785" s="1">
        <v>8.7465658187866193</v>
      </c>
      <c r="D1785" t="str">
        <f>_xlfn.XLOOKUP(Table1[[#This Row],[data_zone_code]],Table2[msoa21cd], Table2[msoa21nm], "Not found")</f>
        <v>Eastbourne 012</v>
      </c>
      <c r="E1785" s="1">
        <f>_xlfn.XLOOKUP(Table1[[#This Row],[data_zone_code]], Table2[msoa21cd],Table2[acute_morbidity_indicator], "Not found")</f>
        <v>74.630104918032785</v>
      </c>
      <c r="F1785">
        <f>RANK(Table1[[#This Row],[pm2.5_mean]], Table1[pm2.5_mean], 0)</f>
        <v>1785</v>
      </c>
      <c r="G1785">
        <f>(_xlfn.PERCENTRANK.INC(Table1[pm2.5_mean], Table1[[#This Row],[pm2.5_mean]]))*100</f>
        <v>73.900000000000006</v>
      </c>
      <c r="H1785">
        <f>CEILING(_xlfn.PERCENTRANK.INC(Table1[acute_morbidity_indicator], Table1[[#This Row],[acute_morbidity_indicator]]) * 10, 1)</f>
        <v>1</v>
      </c>
    </row>
    <row r="1786" spans="1:8" x14ac:dyDescent="0.35">
      <c r="A1786" t="s">
        <v>3791</v>
      </c>
      <c r="B1786" t="s">
        <v>3792</v>
      </c>
      <c r="C1786" s="1">
        <v>8.7455806732177699</v>
      </c>
      <c r="D1786" t="str">
        <f>_xlfn.XLOOKUP(Table1[[#This Row],[data_zone_code]],Table2[msoa21cd], Table2[msoa21nm], "Not found")</f>
        <v>Coventry 030</v>
      </c>
      <c r="E1786" s="1">
        <f>_xlfn.XLOOKUP(Table1[[#This Row],[data_zone_code]], Table2[msoa21cd],Table2[acute_morbidity_indicator], "Not found")</f>
        <v>150.33191129032261</v>
      </c>
      <c r="F1786">
        <f>RANK(Table1[[#This Row],[pm2.5_mean]], Table1[pm2.5_mean], 0)</f>
        <v>1786</v>
      </c>
      <c r="G1786">
        <f>(_xlfn.PERCENTRANK.INC(Table1[pm2.5_mean], Table1[[#This Row],[pm2.5_mean]]))*100</f>
        <v>73.900000000000006</v>
      </c>
      <c r="H1786">
        <f>CEILING(_xlfn.PERCENTRANK.INC(Table1[acute_morbidity_indicator], Table1[[#This Row],[acute_morbidity_indicator]]) * 10, 1)</f>
        <v>10</v>
      </c>
    </row>
    <row r="1787" spans="1:8" x14ac:dyDescent="0.35">
      <c r="A1787" t="s">
        <v>5341</v>
      </c>
      <c r="B1787" t="s">
        <v>5342</v>
      </c>
      <c r="C1787" s="1">
        <v>8.7454032897949201</v>
      </c>
      <c r="D1787" t="str">
        <f>_xlfn.XLOOKUP(Table1[[#This Row],[data_zone_code]],Table2[msoa21cd], Table2[msoa21nm], "Not found")</f>
        <v>York 021</v>
      </c>
      <c r="E1787" s="1">
        <f>_xlfn.XLOOKUP(Table1[[#This Row],[data_zone_code]], Table2[msoa21cd],Table2[acute_morbidity_indicator], "Not found")</f>
        <v>84.244485955056177</v>
      </c>
      <c r="F1787">
        <f>RANK(Table1[[#This Row],[pm2.5_mean]], Table1[pm2.5_mean], 0)</f>
        <v>1787</v>
      </c>
      <c r="G1787">
        <f>(_xlfn.PERCENTRANK.INC(Table1[pm2.5_mean], Table1[[#This Row],[pm2.5_mean]]))*100</f>
        <v>73.900000000000006</v>
      </c>
      <c r="H1787">
        <f>CEILING(_xlfn.PERCENTRANK.INC(Table1[acute_morbidity_indicator], Table1[[#This Row],[acute_morbidity_indicator]]) * 10, 1)</f>
        <v>2</v>
      </c>
    </row>
    <row r="1788" spans="1:8" x14ac:dyDescent="0.35">
      <c r="A1788" t="s">
        <v>11159</v>
      </c>
      <c r="B1788" t="s">
        <v>11160</v>
      </c>
      <c r="C1788" s="1">
        <v>8.7451143264770508</v>
      </c>
      <c r="D1788" t="str">
        <f>_xlfn.XLOOKUP(Table1[[#This Row],[data_zone_code]],Table2[msoa21cd], Table2[msoa21nm], "Not found")</f>
        <v>Selby 004</v>
      </c>
      <c r="E1788" s="1">
        <f>_xlfn.XLOOKUP(Table1[[#This Row],[data_zone_code]], Table2[msoa21cd],Table2[acute_morbidity_indicator], "Not found")</f>
        <v>108.82041920374709</v>
      </c>
      <c r="F1788">
        <f>RANK(Table1[[#This Row],[pm2.5_mean]], Table1[pm2.5_mean], 0)</f>
        <v>1788</v>
      </c>
      <c r="G1788">
        <f>(_xlfn.PERCENTRANK.INC(Table1[pm2.5_mean], Table1[[#This Row],[pm2.5_mean]]))*100</f>
        <v>73.900000000000006</v>
      </c>
      <c r="H1788">
        <f>CEILING(_xlfn.PERCENTRANK.INC(Table1[acute_morbidity_indicator], Table1[[#This Row],[acute_morbidity_indicator]]) * 10, 1)</f>
        <v>7</v>
      </c>
    </row>
    <row r="1789" spans="1:8" x14ac:dyDescent="0.35">
      <c r="A1789" t="s">
        <v>11189</v>
      </c>
      <c r="B1789" t="s">
        <v>11190</v>
      </c>
      <c r="C1789" s="1">
        <v>8.7450094223022496</v>
      </c>
      <c r="D1789" t="str">
        <f>_xlfn.XLOOKUP(Table1[[#This Row],[data_zone_code]],Table2[msoa21cd], Table2[msoa21nm], "Not found")</f>
        <v>Ashfield 009</v>
      </c>
      <c r="E1789" s="1">
        <f>_xlfn.XLOOKUP(Table1[[#This Row],[data_zone_code]], Table2[msoa21cd],Table2[acute_morbidity_indicator], "Not found")</f>
        <v>96.402306034482748</v>
      </c>
      <c r="F1789">
        <f>RANK(Table1[[#This Row],[pm2.5_mean]], Table1[pm2.5_mean], 0)</f>
        <v>1789</v>
      </c>
      <c r="G1789">
        <f>(_xlfn.PERCENTRANK.INC(Table1[pm2.5_mean], Table1[[#This Row],[pm2.5_mean]]))*100</f>
        <v>73.900000000000006</v>
      </c>
      <c r="H1789">
        <f>CEILING(_xlfn.PERCENTRANK.INC(Table1[acute_morbidity_indicator], Table1[[#This Row],[acute_morbidity_indicator]]) * 10, 1)</f>
        <v>4</v>
      </c>
    </row>
    <row r="1790" spans="1:8" x14ac:dyDescent="0.35">
      <c r="A1790" t="s">
        <v>1307</v>
      </c>
      <c r="B1790" t="s">
        <v>1308</v>
      </c>
      <c r="C1790" s="1">
        <v>8.7448663711547905</v>
      </c>
      <c r="D1790" t="str">
        <f>_xlfn.XLOOKUP(Table1[[#This Row],[data_zone_code]],Table2[msoa21cd], Table2[msoa21nm], "Not found")</f>
        <v>Merton 002</v>
      </c>
      <c r="E1790" s="1">
        <f>_xlfn.XLOOKUP(Table1[[#This Row],[data_zone_code]], Table2[msoa21cd],Table2[acute_morbidity_indicator], "Not found")</f>
        <v>82.268712446351927</v>
      </c>
      <c r="F1790">
        <f>RANK(Table1[[#This Row],[pm2.5_mean]], Table1[pm2.5_mean], 0)</f>
        <v>1790</v>
      </c>
      <c r="G1790">
        <f>(_xlfn.PERCENTRANK.INC(Table1[pm2.5_mean], Table1[[#This Row],[pm2.5_mean]]))*100</f>
        <v>73.900000000000006</v>
      </c>
      <c r="H1790">
        <f>CEILING(_xlfn.PERCENTRANK.INC(Table1[acute_morbidity_indicator], Table1[[#This Row],[acute_morbidity_indicator]]) * 10, 1)</f>
        <v>2</v>
      </c>
    </row>
    <row r="1791" spans="1:8" x14ac:dyDescent="0.35">
      <c r="A1791" t="s">
        <v>3549</v>
      </c>
      <c r="B1791" t="s">
        <v>3550</v>
      </c>
      <c r="C1791" s="1">
        <v>8.7444124221801793</v>
      </c>
      <c r="D1791" t="str">
        <f>_xlfn.XLOOKUP(Table1[[#This Row],[data_zone_code]],Table2[msoa21cd], Table2[msoa21nm], "Not found")</f>
        <v>Birmingham 031</v>
      </c>
      <c r="E1791" s="1">
        <f>_xlfn.XLOOKUP(Table1[[#This Row],[data_zone_code]], Table2[msoa21cd],Table2[acute_morbidity_indicator], "Not found")</f>
        <v>155.87032191780821</v>
      </c>
      <c r="F1791">
        <f>RANK(Table1[[#This Row],[pm2.5_mean]], Table1[pm2.5_mean], 0)</f>
        <v>1791</v>
      </c>
      <c r="G1791">
        <f>(_xlfn.PERCENTRANK.INC(Table1[pm2.5_mean], Table1[[#This Row],[pm2.5_mean]]))*100</f>
        <v>73.8</v>
      </c>
      <c r="H1791">
        <f>CEILING(_xlfn.PERCENTRANK.INC(Table1[acute_morbidity_indicator], Table1[[#This Row],[acute_morbidity_indicator]]) * 10, 1)</f>
        <v>10</v>
      </c>
    </row>
    <row r="1792" spans="1:8" x14ac:dyDescent="0.35">
      <c r="A1792" t="s">
        <v>2005</v>
      </c>
      <c r="B1792" t="s">
        <v>2006</v>
      </c>
      <c r="C1792" s="1">
        <v>8.7440862655639595</v>
      </c>
      <c r="D1792" t="str">
        <f>_xlfn.XLOOKUP(Table1[[#This Row],[data_zone_code]],Table2[msoa21cd], Table2[msoa21nm], "Not found")</f>
        <v>Manchester 011</v>
      </c>
      <c r="E1792" s="1">
        <f>_xlfn.XLOOKUP(Table1[[#This Row],[data_zone_code]], Table2[msoa21cd],Table2[acute_morbidity_indicator], "Not found")</f>
        <v>150.88013121019111</v>
      </c>
      <c r="F1792">
        <f>RANK(Table1[[#This Row],[pm2.5_mean]], Table1[pm2.5_mean], 0)</f>
        <v>1792</v>
      </c>
      <c r="G1792">
        <f>(_xlfn.PERCENTRANK.INC(Table1[pm2.5_mean], Table1[[#This Row],[pm2.5_mean]]))*100</f>
        <v>73.8</v>
      </c>
      <c r="H1792">
        <f>CEILING(_xlfn.PERCENTRANK.INC(Table1[acute_morbidity_indicator], Table1[[#This Row],[acute_morbidity_indicator]]) * 10, 1)</f>
        <v>10</v>
      </c>
    </row>
    <row r="1793" spans="1:8" x14ac:dyDescent="0.35">
      <c r="A1793" t="s">
        <v>3031</v>
      </c>
      <c r="B1793" t="s">
        <v>3032</v>
      </c>
      <c r="C1793" s="1">
        <v>8.7438831329345703</v>
      </c>
      <c r="D1793" t="str">
        <f>_xlfn.XLOOKUP(Table1[[#This Row],[data_zone_code]],Table2[msoa21cd], Table2[msoa21nm], "Not found")</f>
        <v>Rotherham 002</v>
      </c>
      <c r="E1793" s="1">
        <f>_xlfn.XLOOKUP(Table1[[#This Row],[data_zone_code]], Table2[msoa21cd],Table2[acute_morbidity_indicator], "Not found")</f>
        <v>117.67120029895371</v>
      </c>
      <c r="F1793">
        <f>RANK(Table1[[#This Row],[pm2.5_mean]], Table1[pm2.5_mean], 0)</f>
        <v>1793</v>
      </c>
      <c r="G1793">
        <f>(_xlfn.PERCENTRANK.INC(Table1[pm2.5_mean], Table1[[#This Row],[pm2.5_mean]]))*100</f>
        <v>73.8</v>
      </c>
      <c r="H1793">
        <f>CEILING(_xlfn.PERCENTRANK.INC(Table1[acute_morbidity_indicator], Table1[[#This Row],[acute_morbidity_indicator]]) * 10, 1)</f>
        <v>8</v>
      </c>
    </row>
    <row r="1794" spans="1:8" x14ac:dyDescent="0.35">
      <c r="A1794" t="s">
        <v>3959</v>
      </c>
      <c r="B1794" t="s">
        <v>3960</v>
      </c>
      <c r="C1794" s="1">
        <v>8.7433929443359393</v>
      </c>
      <c r="D1794" t="str">
        <f>_xlfn.XLOOKUP(Table1[[#This Row],[data_zone_code]],Table2[msoa21cd], Table2[msoa21nm], "Not found")</f>
        <v>Sandwell 031</v>
      </c>
      <c r="E1794" s="1">
        <f>_xlfn.XLOOKUP(Table1[[#This Row],[data_zone_code]], Table2[msoa21cd],Table2[acute_morbidity_indicator], "Not found")</f>
        <v>134.48150344827579</v>
      </c>
      <c r="F1794">
        <f>RANK(Table1[[#This Row],[pm2.5_mean]], Table1[pm2.5_mean], 0)</f>
        <v>1794</v>
      </c>
      <c r="G1794">
        <f>(_xlfn.PERCENTRANK.INC(Table1[pm2.5_mean], Table1[[#This Row],[pm2.5_mean]]))*100</f>
        <v>73.8</v>
      </c>
      <c r="H1794">
        <f>CEILING(_xlfn.PERCENTRANK.INC(Table1[acute_morbidity_indicator], Table1[[#This Row],[acute_morbidity_indicator]]) * 10, 1)</f>
        <v>9</v>
      </c>
    </row>
    <row r="1795" spans="1:8" x14ac:dyDescent="0.35">
      <c r="A1795" t="s">
        <v>6081</v>
      </c>
      <c r="B1795" t="s">
        <v>6082</v>
      </c>
      <c r="C1795" s="1">
        <v>8.7432327270507795</v>
      </c>
      <c r="D1795" t="str">
        <f>_xlfn.XLOOKUP(Table1[[#This Row],[data_zone_code]],Table2[msoa21cd], Table2[msoa21nm], "Not found")</f>
        <v>Bournemouth, Christchurch and Poole 027</v>
      </c>
      <c r="E1795" s="1">
        <f>_xlfn.XLOOKUP(Table1[[#This Row],[data_zone_code]], Table2[msoa21cd],Table2[acute_morbidity_indicator], "Not found")</f>
        <v>118.0537637362637</v>
      </c>
      <c r="F1795">
        <f>RANK(Table1[[#This Row],[pm2.5_mean]], Table1[pm2.5_mean], 0)</f>
        <v>1795</v>
      </c>
      <c r="G1795">
        <f>(_xlfn.PERCENTRANK.INC(Table1[pm2.5_mean], Table1[[#This Row],[pm2.5_mean]]))*100</f>
        <v>73.8</v>
      </c>
      <c r="H1795">
        <f>CEILING(_xlfn.PERCENTRANK.INC(Table1[acute_morbidity_indicator], Table1[[#This Row],[acute_morbidity_indicator]]) * 10, 1)</f>
        <v>8</v>
      </c>
    </row>
    <row r="1796" spans="1:8" x14ac:dyDescent="0.35">
      <c r="A1796" t="s">
        <v>587</v>
      </c>
      <c r="B1796" t="s">
        <v>588</v>
      </c>
      <c r="C1796" s="1">
        <v>8.7422571182250994</v>
      </c>
      <c r="D1796" t="str">
        <f>_xlfn.XLOOKUP(Table1[[#This Row],[data_zone_code]],Table2[msoa21cd], Table2[msoa21nm], "Not found")</f>
        <v>Enfield 032</v>
      </c>
      <c r="E1796" s="1">
        <f>_xlfn.XLOOKUP(Table1[[#This Row],[data_zone_code]], Table2[msoa21cd],Table2[acute_morbidity_indicator], "Not found")</f>
        <v>107.07493715846989</v>
      </c>
      <c r="F1796">
        <f>RANK(Table1[[#This Row],[pm2.5_mean]], Table1[pm2.5_mean], 0)</f>
        <v>1796</v>
      </c>
      <c r="G1796">
        <f>(_xlfn.PERCENTRANK.INC(Table1[pm2.5_mean], Table1[[#This Row],[pm2.5_mean]]))*100</f>
        <v>73.8</v>
      </c>
      <c r="H1796">
        <f>CEILING(_xlfn.PERCENTRANK.INC(Table1[acute_morbidity_indicator], Table1[[#This Row],[acute_morbidity_indicator]]) * 10, 1)</f>
        <v>6</v>
      </c>
    </row>
    <row r="1797" spans="1:8" x14ac:dyDescent="0.35">
      <c r="A1797" t="s">
        <v>3961</v>
      </c>
      <c r="B1797" t="s">
        <v>3962</v>
      </c>
      <c r="C1797" s="1">
        <v>8.7421436309814506</v>
      </c>
      <c r="D1797" t="str">
        <f>_xlfn.XLOOKUP(Table1[[#This Row],[data_zone_code]],Table2[msoa21cd], Table2[msoa21nm], "Not found")</f>
        <v>Sandwell 032</v>
      </c>
      <c r="E1797" s="1">
        <f>_xlfn.XLOOKUP(Table1[[#This Row],[data_zone_code]], Table2[msoa21cd],Table2[acute_morbidity_indicator], "Not found")</f>
        <v>127.50259310344831</v>
      </c>
      <c r="F1797">
        <f>RANK(Table1[[#This Row],[pm2.5_mean]], Table1[pm2.5_mean], 0)</f>
        <v>1797</v>
      </c>
      <c r="G1797">
        <f>(_xlfn.PERCENTRANK.INC(Table1[pm2.5_mean], Table1[[#This Row],[pm2.5_mean]]))*100</f>
        <v>73.8</v>
      </c>
      <c r="H1797">
        <f>CEILING(_xlfn.PERCENTRANK.INC(Table1[acute_morbidity_indicator], Table1[[#This Row],[acute_morbidity_indicator]]) * 10, 1)</f>
        <v>9</v>
      </c>
    </row>
    <row r="1798" spans="1:8" x14ac:dyDescent="0.35">
      <c r="A1798" t="s">
        <v>1505</v>
      </c>
      <c r="B1798" t="s">
        <v>1506</v>
      </c>
      <c r="C1798" s="1">
        <v>8.7415103912353498</v>
      </c>
      <c r="D1798" t="str">
        <f>_xlfn.XLOOKUP(Table1[[#This Row],[data_zone_code]],Table2[msoa21cd], Table2[msoa21nm], "Not found")</f>
        <v>Richmond upon Thames 015</v>
      </c>
      <c r="E1798" s="1">
        <f>_xlfn.XLOOKUP(Table1[[#This Row],[data_zone_code]], Table2[msoa21cd],Table2[acute_morbidity_indicator], "Not found")</f>
        <v>95.445363636363638</v>
      </c>
      <c r="F1798">
        <f>RANK(Table1[[#This Row],[pm2.5_mean]], Table1[pm2.5_mean], 0)</f>
        <v>1798</v>
      </c>
      <c r="G1798">
        <f>(_xlfn.PERCENTRANK.INC(Table1[pm2.5_mean], Table1[[#This Row],[pm2.5_mean]]))*100</f>
        <v>73.7</v>
      </c>
      <c r="H1798">
        <f>CEILING(_xlfn.PERCENTRANK.INC(Table1[acute_morbidity_indicator], Table1[[#This Row],[acute_morbidity_indicator]]) * 10, 1)</f>
        <v>4</v>
      </c>
    </row>
    <row r="1799" spans="1:8" x14ac:dyDescent="0.35">
      <c r="A1799" t="s">
        <v>6507</v>
      </c>
      <c r="B1799" t="s">
        <v>6508</v>
      </c>
      <c r="C1799" s="1">
        <v>8.7409582138061506</v>
      </c>
      <c r="D1799" t="str">
        <f>_xlfn.XLOOKUP(Table1[[#This Row],[data_zone_code]],Table2[msoa21cd], Table2[msoa21nm], "Not found")</f>
        <v>Reading 016</v>
      </c>
      <c r="E1799" s="1">
        <f>_xlfn.XLOOKUP(Table1[[#This Row],[data_zone_code]], Table2[msoa21cd],Table2[acute_morbidity_indicator], "Not found")</f>
        <v>98.175736526946125</v>
      </c>
      <c r="F1799">
        <f>RANK(Table1[[#This Row],[pm2.5_mean]], Table1[pm2.5_mean], 0)</f>
        <v>1799</v>
      </c>
      <c r="G1799">
        <f>(_xlfn.PERCENTRANK.INC(Table1[pm2.5_mean], Table1[[#This Row],[pm2.5_mean]]))*100</f>
        <v>73.7</v>
      </c>
      <c r="H1799">
        <f>CEILING(_xlfn.PERCENTRANK.INC(Table1[acute_morbidity_indicator], Table1[[#This Row],[acute_morbidity_indicator]]) * 10, 1)</f>
        <v>5</v>
      </c>
    </row>
    <row r="1800" spans="1:8" x14ac:dyDescent="0.35">
      <c r="A1800" t="s">
        <v>9853</v>
      </c>
      <c r="B1800" t="s">
        <v>9854</v>
      </c>
      <c r="C1800" s="1">
        <v>8.7406330108642596</v>
      </c>
      <c r="D1800" t="str">
        <f>_xlfn.XLOOKUP(Table1[[#This Row],[data_zone_code]],Table2[msoa21cd], Table2[msoa21nm], "Not found")</f>
        <v>Swale 012</v>
      </c>
      <c r="E1800" s="1">
        <f>_xlfn.XLOOKUP(Table1[[#This Row],[data_zone_code]], Table2[msoa21cd],Table2[acute_morbidity_indicator], "Not found")</f>
        <v>83.40787634408602</v>
      </c>
      <c r="F1800">
        <f>RANK(Table1[[#This Row],[pm2.5_mean]], Table1[pm2.5_mean], 0)</f>
        <v>1800</v>
      </c>
      <c r="G1800">
        <f>(_xlfn.PERCENTRANK.INC(Table1[pm2.5_mean], Table1[[#This Row],[pm2.5_mean]]))*100</f>
        <v>73.7</v>
      </c>
      <c r="H1800">
        <f>CEILING(_xlfn.PERCENTRANK.INC(Table1[acute_morbidity_indicator], Table1[[#This Row],[acute_morbidity_indicator]]) * 10, 1)</f>
        <v>2</v>
      </c>
    </row>
    <row r="1801" spans="1:8" x14ac:dyDescent="0.35">
      <c r="A1801" t="s">
        <v>169</v>
      </c>
      <c r="B1801" t="s">
        <v>170</v>
      </c>
      <c r="C1801" s="1">
        <v>8.7405204772949201</v>
      </c>
      <c r="D1801" t="str">
        <f>_xlfn.XLOOKUP(Table1[[#This Row],[data_zone_code]],Table2[msoa21cd], Table2[msoa21nm], "Not found")</f>
        <v>Bexley 024</v>
      </c>
      <c r="E1801" s="1">
        <f>_xlfn.XLOOKUP(Table1[[#This Row],[data_zone_code]], Table2[msoa21cd],Table2[acute_morbidity_indicator], "Not found")</f>
        <v>90.468106666666671</v>
      </c>
      <c r="F1801">
        <f>RANK(Table1[[#This Row],[pm2.5_mean]], Table1[pm2.5_mean], 0)</f>
        <v>1801</v>
      </c>
      <c r="G1801">
        <f>(_xlfn.PERCENTRANK.INC(Table1[pm2.5_mean], Table1[[#This Row],[pm2.5_mean]]))*100</f>
        <v>73.7</v>
      </c>
      <c r="H1801">
        <f>CEILING(_xlfn.PERCENTRANK.INC(Table1[acute_morbidity_indicator], Table1[[#This Row],[acute_morbidity_indicator]]) * 10, 1)</f>
        <v>3</v>
      </c>
    </row>
    <row r="1802" spans="1:8" x14ac:dyDescent="0.35">
      <c r="A1802" t="s">
        <v>5095</v>
      </c>
      <c r="B1802" t="s">
        <v>5096</v>
      </c>
      <c r="C1802" s="1">
        <v>8.7397756576538104</v>
      </c>
      <c r="D1802" t="str">
        <f>_xlfn.XLOOKUP(Table1[[#This Row],[data_zone_code]],Table2[msoa21cd], Table2[msoa21nm], "Not found")</f>
        <v>Kingston upon Hull 013</v>
      </c>
      <c r="E1802" s="1">
        <f>_xlfn.XLOOKUP(Table1[[#This Row],[data_zone_code]], Table2[msoa21cd],Table2[acute_morbidity_indicator], "Not found")</f>
        <v>88.049899999999994</v>
      </c>
      <c r="F1802">
        <f>RANK(Table1[[#This Row],[pm2.5_mean]], Table1[pm2.5_mean], 0)</f>
        <v>1802</v>
      </c>
      <c r="G1802">
        <f>(_xlfn.PERCENTRANK.INC(Table1[pm2.5_mean], Table1[[#This Row],[pm2.5_mean]]))*100</f>
        <v>73.7</v>
      </c>
      <c r="H1802">
        <f>CEILING(_xlfn.PERCENTRANK.INC(Table1[acute_morbidity_indicator], Table1[[#This Row],[acute_morbidity_indicator]]) * 10, 1)</f>
        <v>3</v>
      </c>
    </row>
    <row r="1803" spans="1:8" x14ac:dyDescent="0.35">
      <c r="A1803" t="s">
        <v>11209</v>
      </c>
      <c r="B1803" t="s">
        <v>11210</v>
      </c>
      <c r="C1803" s="1">
        <v>8.7396755218505895</v>
      </c>
      <c r="D1803" t="str">
        <f>_xlfn.XLOOKUP(Table1[[#This Row],[data_zone_code]],Table2[msoa21cd], Table2[msoa21nm], "Not found")</f>
        <v>Bassetlaw 003</v>
      </c>
      <c r="E1803" s="1">
        <f>_xlfn.XLOOKUP(Table1[[#This Row],[data_zone_code]], Table2[msoa21cd],Table2[acute_morbidity_indicator], "Not found")</f>
        <v>72.481678100263849</v>
      </c>
      <c r="F1803">
        <f>RANK(Table1[[#This Row],[pm2.5_mean]], Table1[pm2.5_mean], 0)</f>
        <v>1803</v>
      </c>
      <c r="G1803">
        <f>(_xlfn.PERCENTRANK.INC(Table1[pm2.5_mean], Table1[[#This Row],[pm2.5_mean]]))*100</f>
        <v>73.7</v>
      </c>
      <c r="H1803">
        <f>CEILING(_xlfn.PERCENTRANK.INC(Table1[acute_morbidity_indicator], Table1[[#This Row],[acute_morbidity_indicator]]) * 10, 1)</f>
        <v>1</v>
      </c>
    </row>
    <row r="1804" spans="1:8" x14ac:dyDescent="0.35">
      <c r="A1804" t="s">
        <v>11953</v>
      </c>
      <c r="B1804" t="s">
        <v>11954</v>
      </c>
      <c r="C1804" s="1">
        <v>8.7391805648803693</v>
      </c>
      <c r="D1804" t="str">
        <f>_xlfn.XLOOKUP(Table1[[#This Row],[data_zone_code]],Table2[msoa21cd], Table2[msoa21nm], "Not found")</f>
        <v>Tamworth 003</v>
      </c>
      <c r="E1804" s="1">
        <f>_xlfn.XLOOKUP(Table1[[#This Row],[data_zone_code]], Table2[msoa21cd],Table2[acute_morbidity_indicator], "Not found")</f>
        <v>106.3064086021506</v>
      </c>
      <c r="F1804">
        <f>RANK(Table1[[#This Row],[pm2.5_mean]], Table1[pm2.5_mean], 0)</f>
        <v>1804</v>
      </c>
      <c r="G1804">
        <f>(_xlfn.PERCENTRANK.INC(Table1[pm2.5_mean], Table1[[#This Row],[pm2.5_mean]]))*100</f>
        <v>73.599999999999994</v>
      </c>
      <c r="H1804">
        <f>CEILING(_xlfn.PERCENTRANK.INC(Table1[acute_morbidity_indicator], Table1[[#This Row],[acute_morbidity_indicator]]) * 10, 1)</f>
        <v>6</v>
      </c>
    </row>
    <row r="1805" spans="1:8" x14ac:dyDescent="0.35">
      <c r="A1805" t="s">
        <v>4269</v>
      </c>
      <c r="B1805" t="s">
        <v>4270</v>
      </c>
      <c r="C1805" s="1">
        <v>8.7391672134399396</v>
      </c>
      <c r="D1805" t="str">
        <f>_xlfn.XLOOKUP(Table1[[#This Row],[data_zone_code]],Table2[msoa21cd], Table2[msoa21nm], "Not found")</f>
        <v>Bradford 051</v>
      </c>
      <c r="E1805" s="1">
        <f>_xlfn.XLOOKUP(Table1[[#This Row],[data_zone_code]], Table2[msoa21cd],Table2[acute_morbidity_indicator], "Not found")</f>
        <v>146.96678523489931</v>
      </c>
      <c r="F1805">
        <f>RANK(Table1[[#This Row],[pm2.5_mean]], Table1[pm2.5_mean], 0)</f>
        <v>1805</v>
      </c>
      <c r="G1805">
        <f>(_xlfn.PERCENTRANK.INC(Table1[pm2.5_mean], Table1[[#This Row],[pm2.5_mean]]))*100</f>
        <v>73.599999999999994</v>
      </c>
      <c r="H1805">
        <f>CEILING(_xlfn.PERCENTRANK.INC(Table1[acute_morbidity_indicator], Table1[[#This Row],[acute_morbidity_indicator]]) * 10, 1)</f>
        <v>10</v>
      </c>
    </row>
    <row r="1806" spans="1:8" x14ac:dyDescent="0.35">
      <c r="A1806" t="s">
        <v>6395</v>
      </c>
      <c r="B1806" t="s">
        <v>6396</v>
      </c>
      <c r="C1806" s="1">
        <v>8.7390718460083008</v>
      </c>
      <c r="D1806" t="str">
        <f>_xlfn.XLOOKUP(Table1[[#This Row],[data_zone_code]],Table2[msoa21cd], Table2[msoa21nm], "Not found")</f>
        <v>Medway 034</v>
      </c>
      <c r="E1806" s="1">
        <f>_xlfn.XLOOKUP(Table1[[#This Row],[data_zone_code]], Table2[msoa21cd],Table2[acute_morbidity_indicator], "Not found")</f>
        <v>93.49428865979381</v>
      </c>
      <c r="F1806">
        <f>RANK(Table1[[#This Row],[pm2.5_mean]], Table1[pm2.5_mean], 0)</f>
        <v>1806</v>
      </c>
      <c r="G1806">
        <f>(_xlfn.PERCENTRANK.INC(Table1[pm2.5_mean], Table1[[#This Row],[pm2.5_mean]]))*100</f>
        <v>73.599999999999994</v>
      </c>
      <c r="H1806">
        <f>CEILING(_xlfn.PERCENTRANK.INC(Table1[acute_morbidity_indicator], Table1[[#This Row],[acute_morbidity_indicator]]) * 10, 1)</f>
        <v>4</v>
      </c>
    </row>
    <row r="1807" spans="1:8" x14ac:dyDescent="0.35">
      <c r="A1807" t="s">
        <v>10391</v>
      </c>
      <c r="B1807" t="s">
        <v>10392</v>
      </c>
      <c r="C1807" s="1">
        <v>8.7390260696411097</v>
      </c>
      <c r="D1807" t="str">
        <f>_xlfn.XLOOKUP(Table1[[#This Row],[data_zone_code]],Table2[msoa21cd], Table2[msoa21nm], "Not found")</f>
        <v>North West Leicestershire 010</v>
      </c>
      <c r="E1807" s="1">
        <f>_xlfn.XLOOKUP(Table1[[#This Row],[data_zone_code]], Table2[msoa21cd],Table2[acute_morbidity_indicator], "Not found")</f>
        <v>117.686388969521</v>
      </c>
      <c r="F1807">
        <f>RANK(Table1[[#This Row],[pm2.5_mean]], Table1[pm2.5_mean], 0)</f>
        <v>1807</v>
      </c>
      <c r="G1807">
        <f>(_xlfn.PERCENTRANK.INC(Table1[pm2.5_mean], Table1[[#This Row],[pm2.5_mean]]))*100</f>
        <v>73.599999999999994</v>
      </c>
      <c r="H1807">
        <f>CEILING(_xlfn.PERCENTRANK.INC(Table1[acute_morbidity_indicator], Table1[[#This Row],[acute_morbidity_indicator]]) * 10, 1)</f>
        <v>8</v>
      </c>
    </row>
    <row r="1808" spans="1:8" x14ac:dyDescent="0.35">
      <c r="A1808" t="s">
        <v>3799</v>
      </c>
      <c r="B1808" t="s">
        <v>3800</v>
      </c>
      <c r="C1808" s="1">
        <v>8.7388744354247994</v>
      </c>
      <c r="D1808" t="str">
        <f>_xlfn.XLOOKUP(Table1[[#This Row],[data_zone_code]],Table2[msoa21cd], Table2[msoa21nm], "Not found")</f>
        <v>Coventry 034</v>
      </c>
      <c r="E1808" s="1">
        <f>_xlfn.XLOOKUP(Table1[[#This Row],[data_zone_code]], Table2[msoa21cd],Table2[acute_morbidity_indicator], "Not found")</f>
        <v>114.6797216981132</v>
      </c>
      <c r="F1808">
        <f>RANK(Table1[[#This Row],[pm2.5_mean]], Table1[pm2.5_mean], 0)</f>
        <v>1808</v>
      </c>
      <c r="G1808">
        <f>(_xlfn.PERCENTRANK.INC(Table1[pm2.5_mean], Table1[[#This Row],[pm2.5_mean]]))*100</f>
        <v>73.599999999999994</v>
      </c>
      <c r="H1808">
        <f>CEILING(_xlfn.PERCENTRANK.INC(Table1[acute_morbidity_indicator], Table1[[#This Row],[acute_morbidity_indicator]]) * 10, 1)</f>
        <v>7</v>
      </c>
    </row>
    <row r="1809" spans="1:8" x14ac:dyDescent="0.35">
      <c r="A1809" t="s">
        <v>8783</v>
      </c>
      <c r="B1809" t="s">
        <v>8784</v>
      </c>
      <c r="C1809" s="1">
        <v>8.7383918762206996</v>
      </c>
      <c r="D1809" t="str">
        <f>_xlfn.XLOOKUP(Table1[[#This Row],[data_zone_code]],Table2[msoa21cd], Table2[msoa21nm], "Not found")</f>
        <v>Tendring 003</v>
      </c>
      <c r="E1809" s="1">
        <f>_xlfn.XLOOKUP(Table1[[#This Row],[data_zone_code]], Table2[msoa21cd],Table2[acute_morbidity_indicator], "Not found")</f>
        <v>86.378675200000004</v>
      </c>
      <c r="F1809">
        <f>RANK(Table1[[#This Row],[pm2.5_mean]], Table1[pm2.5_mean], 0)</f>
        <v>1809</v>
      </c>
      <c r="G1809">
        <f>(_xlfn.PERCENTRANK.INC(Table1[pm2.5_mean], Table1[[#This Row],[pm2.5_mean]]))*100</f>
        <v>73.599999999999994</v>
      </c>
      <c r="H1809">
        <f>CEILING(_xlfn.PERCENTRANK.INC(Table1[acute_morbidity_indicator], Table1[[#This Row],[acute_morbidity_indicator]]) * 10, 1)</f>
        <v>2</v>
      </c>
    </row>
    <row r="1810" spans="1:8" x14ac:dyDescent="0.35">
      <c r="A1810" t="s">
        <v>10561</v>
      </c>
      <c r="B1810" t="s">
        <v>10562</v>
      </c>
      <c r="C1810" s="1">
        <v>8.7382698059081996</v>
      </c>
      <c r="D1810" t="str">
        <f>_xlfn.XLOOKUP(Table1[[#This Row],[data_zone_code]],Table2[msoa21cd], Table2[msoa21nm], "Not found")</f>
        <v>West Lindsey 005</v>
      </c>
      <c r="E1810" s="1">
        <f>_xlfn.XLOOKUP(Table1[[#This Row],[data_zone_code]], Table2[msoa21cd],Table2[acute_morbidity_indicator], "Not found")</f>
        <v>86.060972286374124</v>
      </c>
      <c r="F1810">
        <f>RANK(Table1[[#This Row],[pm2.5_mean]], Table1[pm2.5_mean], 0)</f>
        <v>1810</v>
      </c>
      <c r="G1810">
        <f>(_xlfn.PERCENTRANK.INC(Table1[pm2.5_mean], Table1[[#This Row],[pm2.5_mean]]))*100</f>
        <v>73.599999999999994</v>
      </c>
      <c r="H1810">
        <f>CEILING(_xlfn.PERCENTRANK.INC(Table1[acute_morbidity_indicator], Table1[[#This Row],[acute_morbidity_indicator]]) * 10, 1)</f>
        <v>2</v>
      </c>
    </row>
    <row r="1811" spans="1:8" x14ac:dyDescent="0.35">
      <c r="A1811" t="s">
        <v>6315</v>
      </c>
      <c r="B1811" t="s">
        <v>6316</v>
      </c>
      <c r="C1811" s="1">
        <v>8.7382154464721697</v>
      </c>
      <c r="D1811" t="str">
        <f>_xlfn.XLOOKUP(Table1[[#This Row],[data_zone_code]],Table2[msoa21cd], Table2[msoa21nm], "Not found")</f>
        <v>Thurrock 010</v>
      </c>
      <c r="E1811" s="1">
        <f>_xlfn.XLOOKUP(Table1[[#This Row],[data_zone_code]], Table2[msoa21cd],Table2[acute_morbidity_indicator], "Not found")</f>
        <v>90.460103225806449</v>
      </c>
      <c r="F1811">
        <f>RANK(Table1[[#This Row],[pm2.5_mean]], Table1[pm2.5_mean], 0)</f>
        <v>1811</v>
      </c>
      <c r="G1811">
        <f>(_xlfn.PERCENTRANK.INC(Table1[pm2.5_mean], Table1[[#This Row],[pm2.5_mean]]))*100</f>
        <v>73.5</v>
      </c>
      <c r="H1811">
        <f>CEILING(_xlfn.PERCENTRANK.INC(Table1[acute_morbidity_indicator], Table1[[#This Row],[acute_morbidity_indicator]]) * 10, 1)</f>
        <v>3</v>
      </c>
    </row>
    <row r="1812" spans="1:8" x14ac:dyDescent="0.35">
      <c r="A1812" t="s">
        <v>895</v>
      </c>
      <c r="B1812" t="s">
        <v>896</v>
      </c>
      <c r="C1812" s="1">
        <v>8.7372474670410192</v>
      </c>
      <c r="D1812" t="str">
        <f>_xlfn.XLOOKUP(Table1[[#This Row],[data_zone_code]],Table2[msoa21cd], Table2[msoa21nm], "Not found")</f>
        <v>Havering 013</v>
      </c>
      <c r="E1812" s="1">
        <f>_xlfn.XLOOKUP(Table1[[#This Row],[data_zone_code]], Table2[msoa21cd],Table2[acute_morbidity_indicator], "Not found")</f>
        <v>99.808236294896034</v>
      </c>
      <c r="F1812">
        <f>RANK(Table1[[#This Row],[pm2.5_mean]], Table1[pm2.5_mean], 0)</f>
        <v>1812</v>
      </c>
      <c r="G1812">
        <f>(_xlfn.PERCENTRANK.INC(Table1[pm2.5_mean], Table1[[#This Row],[pm2.5_mean]]))*100</f>
        <v>73.5</v>
      </c>
      <c r="H1812">
        <f>CEILING(_xlfn.PERCENTRANK.INC(Table1[acute_morbidity_indicator], Table1[[#This Row],[acute_morbidity_indicator]]) * 10, 1)</f>
        <v>5</v>
      </c>
    </row>
    <row r="1813" spans="1:8" x14ac:dyDescent="0.35">
      <c r="A1813" t="s">
        <v>7239</v>
      </c>
      <c r="B1813" t="s">
        <v>7240</v>
      </c>
      <c r="C1813" s="1">
        <v>8.7367124557495099</v>
      </c>
      <c r="D1813" t="str">
        <f>_xlfn.XLOOKUP(Table1[[#This Row],[data_zone_code]],Table2[msoa21cd], Table2[msoa21nm], "Not found")</f>
        <v>South Cambridgeshire 010</v>
      </c>
      <c r="E1813" s="1">
        <f>_xlfn.XLOOKUP(Table1[[#This Row],[data_zone_code]], Table2[msoa21cd],Table2[acute_morbidity_indicator], "Not found")</f>
        <v>81.02071462264152</v>
      </c>
      <c r="F1813">
        <f>RANK(Table1[[#This Row],[pm2.5_mean]], Table1[pm2.5_mean], 0)</f>
        <v>1813</v>
      </c>
      <c r="G1813">
        <f>(_xlfn.PERCENTRANK.INC(Table1[pm2.5_mean], Table1[[#This Row],[pm2.5_mean]]))*100</f>
        <v>73.5</v>
      </c>
      <c r="H1813">
        <f>CEILING(_xlfn.PERCENTRANK.INC(Table1[acute_morbidity_indicator], Table1[[#This Row],[acute_morbidity_indicator]]) * 10, 1)</f>
        <v>2</v>
      </c>
    </row>
    <row r="1814" spans="1:8" x14ac:dyDescent="0.35">
      <c r="A1814" t="s">
        <v>1497</v>
      </c>
      <c r="B1814" t="s">
        <v>1498</v>
      </c>
      <c r="C1814" s="1">
        <v>8.7364950180053693</v>
      </c>
      <c r="D1814" t="str">
        <f>_xlfn.XLOOKUP(Table1[[#This Row],[data_zone_code]],Table2[msoa21cd], Table2[msoa21nm], "Not found")</f>
        <v>Richmond upon Thames 011</v>
      </c>
      <c r="E1814" s="1">
        <f>_xlfn.XLOOKUP(Table1[[#This Row],[data_zone_code]], Table2[msoa21cd],Table2[acute_morbidity_indicator], "Not found")</f>
        <v>77.347092920353987</v>
      </c>
      <c r="F1814">
        <f>RANK(Table1[[#This Row],[pm2.5_mean]], Table1[pm2.5_mean], 0)</f>
        <v>1814</v>
      </c>
      <c r="G1814">
        <f>(_xlfn.PERCENTRANK.INC(Table1[pm2.5_mean], Table1[[#This Row],[pm2.5_mean]]))*100</f>
        <v>73.5</v>
      </c>
      <c r="H1814">
        <f>CEILING(_xlfn.PERCENTRANK.INC(Table1[acute_morbidity_indicator], Table1[[#This Row],[acute_morbidity_indicator]]) * 10, 1)</f>
        <v>1</v>
      </c>
    </row>
    <row r="1815" spans="1:8" x14ac:dyDescent="0.35">
      <c r="A1815" t="s">
        <v>13327</v>
      </c>
      <c r="B1815" t="s">
        <v>13328</v>
      </c>
      <c r="C1815" s="1">
        <v>8.7357006072997994</v>
      </c>
      <c r="D1815" t="str">
        <f>_xlfn.XLOOKUP(Table1[[#This Row],[data_zone_code]],Table2[msoa21cd], Table2[msoa21nm], "Not found")</f>
        <v>South Derbyshire 012</v>
      </c>
      <c r="E1815" s="1">
        <f>_xlfn.XLOOKUP(Table1[[#This Row],[data_zone_code]], Table2[msoa21cd],Table2[acute_morbidity_indicator], "Not found")</f>
        <v>106.7446199095023</v>
      </c>
      <c r="F1815">
        <f>RANK(Table1[[#This Row],[pm2.5_mean]], Table1[pm2.5_mean], 0)</f>
        <v>1815</v>
      </c>
      <c r="G1815">
        <f>(_xlfn.PERCENTRANK.INC(Table1[pm2.5_mean], Table1[[#This Row],[pm2.5_mean]]))*100</f>
        <v>73.5</v>
      </c>
      <c r="H1815">
        <f>CEILING(_xlfn.PERCENTRANK.INC(Table1[acute_morbidity_indicator], Table1[[#This Row],[acute_morbidity_indicator]]) * 10, 1)</f>
        <v>6</v>
      </c>
    </row>
    <row r="1816" spans="1:8" x14ac:dyDescent="0.35">
      <c r="A1816" t="s">
        <v>10493</v>
      </c>
      <c r="B1816" t="s">
        <v>10494</v>
      </c>
      <c r="C1816" s="1">
        <v>8.73565769195557</v>
      </c>
      <c r="D1816" t="str">
        <f>_xlfn.XLOOKUP(Table1[[#This Row],[data_zone_code]],Table2[msoa21cd], Table2[msoa21nm], "Not found")</f>
        <v>North Kesteven 010</v>
      </c>
      <c r="E1816" s="1">
        <f>_xlfn.XLOOKUP(Table1[[#This Row],[data_zone_code]], Table2[msoa21cd],Table2[acute_morbidity_indicator], "Not found")</f>
        <v>97.194785447761191</v>
      </c>
      <c r="F1816">
        <f>RANK(Table1[[#This Row],[pm2.5_mean]], Table1[pm2.5_mean], 0)</f>
        <v>1816</v>
      </c>
      <c r="G1816">
        <f>(_xlfn.PERCENTRANK.INC(Table1[pm2.5_mean], Table1[[#This Row],[pm2.5_mean]]))*100</f>
        <v>73.5</v>
      </c>
      <c r="H1816">
        <f>CEILING(_xlfn.PERCENTRANK.INC(Table1[acute_morbidity_indicator], Table1[[#This Row],[acute_morbidity_indicator]]) * 10, 1)</f>
        <v>5</v>
      </c>
    </row>
    <row r="1817" spans="1:8" x14ac:dyDescent="0.35">
      <c r="A1817" t="s">
        <v>2847</v>
      </c>
      <c r="B1817" t="s">
        <v>2848</v>
      </c>
      <c r="C1817" s="1">
        <v>8.7355728149414098</v>
      </c>
      <c r="D1817" t="str">
        <f>_xlfn.XLOOKUP(Table1[[#This Row],[data_zone_code]],Table2[msoa21cd], Table2[msoa21nm], "Not found")</f>
        <v>Wirral 021</v>
      </c>
      <c r="E1817" s="1">
        <f>_xlfn.XLOOKUP(Table1[[#This Row],[data_zone_code]], Table2[msoa21cd],Table2[acute_morbidity_indicator], "Not found")</f>
        <v>155.2563177257525</v>
      </c>
      <c r="F1817">
        <f>RANK(Table1[[#This Row],[pm2.5_mean]], Table1[pm2.5_mean], 0)</f>
        <v>1817</v>
      </c>
      <c r="G1817">
        <f>(_xlfn.PERCENTRANK.INC(Table1[pm2.5_mean], Table1[[#This Row],[pm2.5_mean]]))*100</f>
        <v>73.5</v>
      </c>
      <c r="H1817">
        <f>CEILING(_xlfn.PERCENTRANK.INC(Table1[acute_morbidity_indicator], Table1[[#This Row],[acute_morbidity_indicator]]) * 10, 1)</f>
        <v>10</v>
      </c>
    </row>
    <row r="1818" spans="1:8" x14ac:dyDescent="0.35">
      <c r="A1818" t="s">
        <v>585</v>
      </c>
      <c r="B1818" t="s">
        <v>586</v>
      </c>
      <c r="C1818" s="1">
        <v>8.7355690002441406</v>
      </c>
      <c r="D1818" t="str">
        <f>_xlfn.XLOOKUP(Table1[[#This Row],[data_zone_code]],Table2[msoa21cd], Table2[msoa21nm], "Not found")</f>
        <v>Enfield 031</v>
      </c>
      <c r="E1818" s="1">
        <f>_xlfn.XLOOKUP(Table1[[#This Row],[data_zone_code]], Table2[msoa21cd],Table2[acute_morbidity_indicator], "Not found")</f>
        <v>92.419492957746471</v>
      </c>
      <c r="F1818">
        <f>RANK(Table1[[#This Row],[pm2.5_mean]], Table1[pm2.5_mean], 0)</f>
        <v>1818</v>
      </c>
      <c r="G1818">
        <f>(_xlfn.PERCENTRANK.INC(Table1[pm2.5_mean], Table1[[#This Row],[pm2.5_mean]]))*100</f>
        <v>73.400000000000006</v>
      </c>
      <c r="H1818">
        <f>CEILING(_xlfn.PERCENTRANK.INC(Table1[acute_morbidity_indicator], Table1[[#This Row],[acute_morbidity_indicator]]) * 10, 1)</f>
        <v>4</v>
      </c>
    </row>
    <row r="1819" spans="1:8" x14ac:dyDescent="0.35">
      <c r="A1819" t="s">
        <v>2407</v>
      </c>
      <c r="B1819" t="s">
        <v>2408</v>
      </c>
      <c r="C1819" s="1">
        <v>8.7354936599731392</v>
      </c>
      <c r="D1819" t="str">
        <f>_xlfn.XLOOKUP(Table1[[#This Row],[data_zone_code]],Table2[msoa21cd], Table2[msoa21nm], "Not found")</f>
        <v>Trafford 007</v>
      </c>
      <c r="E1819" s="1">
        <f>_xlfn.XLOOKUP(Table1[[#This Row],[data_zone_code]], Table2[msoa21cd],Table2[acute_morbidity_indicator], "Not found")</f>
        <v>109.9372325581395</v>
      </c>
      <c r="F1819">
        <f>RANK(Table1[[#This Row],[pm2.5_mean]], Table1[pm2.5_mean], 0)</f>
        <v>1819</v>
      </c>
      <c r="G1819">
        <f>(_xlfn.PERCENTRANK.INC(Table1[pm2.5_mean], Table1[[#This Row],[pm2.5_mean]]))*100</f>
        <v>73.400000000000006</v>
      </c>
      <c r="H1819">
        <f>CEILING(_xlfn.PERCENTRANK.INC(Table1[acute_morbidity_indicator], Table1[[#This Row],[acute_morbidity_indicator]]) * 10, 1)</f>
        <v>7</v>
      </c>
    </row>
    <row r="1820" spans="1:8" x14ac:dyDescent="0.35">
      <c r="A1820" t="s">
        <v>137</v>
      </c>
      <c r="B1820" t="s">
        <v>138</v>
      </c>
      <c r="C1820" s="1">
        <v>8.7354583740234393</v>
      </c>
      <c r="D1820" t="str">
        <f>_xlfn.XLOOKUP(Table1[[#This Row],[data_zone_code]],Table2[msoa21cd], Table2[msoa21nm], "Not found")</f>
        <v>Bexley 007</v>
      </c>
      <c r="E1820" s="1">
        <f>_xlfn.XLOOKUP(Table1[[#This Row],[data_zone_code]], Table2[msoa21cd],Table2[acute_morbidity_indicator], "Not found")</f>
        <v>101.82537398373979</v>
      </c>
      <c r="F1820">
        <f>RANK(Table1[[#This Row],[pm2.5_mean]], Table1[pm2.5_mean], 0)</f>
        <v>1820</v>
      </c>
      <c r="G1820">
        <f>(_xlfn.PERCENTRANK.INC(Table1[pm2.5_mean], Table1[[#This Row],[pm2.5_mean]]))*100</f>
        <v>73.400000000000006</v>
      </c>
      <c r="H1820">
        <f>CEILING(_xlfn.PERCENTRANK.INC(Table1[acute_morbidity_indicator], Table1[[#This Row],[acute_morbidity_indicator]]) * 10, 1)</f>
        <v>5</v>
      </c>
    </row>
    <row r="1821" spans="1:8" x14ac:dyDescent="0.35">
      <c r="A1821" t="s">
        <v>2897</v>
      </c>
      <c r="B1821" t="s">
        <v>2898</v>
      </c>
      <c r="C1821" s="1">
        <v>8.7352123260497994</v>
      </c>
      <c r="D1821" t="str">
        <f>_xlfn.XLOOKUP(Table1[[#This Row],[data_zone_code]],Table2[msoa21cd], Table2[msoa21nm], "Not found")</f>
        <v>Barnsley 004</v>
      </c>
      <c r="E1821" s="1">
        <f>_xlfn.XLOOKUP(Table1[[#This Row],[data_zone_code]], Table2[msoa21cd],Table2[acute_morbidity_indicator], "Not found")</f>
        <v>134.53971074380169</v>
      </c>
      <c r="F1821">
        <f>RANK(Table1[[#This Row],[pm2.5_mean]], Table1[pm2.5_mean], 0)</f>
        <v>1821</v>
      </c>
      <c r="G1821">
        <f>(_xlfn.PERCENTRANK.INC(Table1[pm2.5_mean], Table1[[#This Row],[pm2.5_mean]]))*100</f>
        <v>73.400000000000006</v>
      </c>
      <c r="H1821">
        <f>CEILING(_xlfn.PERCENTRANK.INC(Table1[acute_morbidity_indicator], Table1[[#This Row],[acute_morbidity_indicator]]) * 10, 1)</f>
        <v>9</v>
      </c>
    </row>
    <row r="1822" spans="1:8" x14ac:dyDescent="0.35">
      <c r="A1822" t="s">
        <v>2973</v>
      </c>
      <c r="B1822" t="s">
        <v>2974</v>
      </c>
      <c r="C1822" s="1">
        <v>8.7350606918334996</v>
      </c>
      <c r="D1822" t="str">
        <f>_xlfn.XLOOKUP(Table1[[#This Row],[data_zone_code]],Table2[msoa21cd], Table2[msoa21nm], "Not found")</f>
        <v>Doncaster 012</v>
      </c>
      <c r="E1822" s="1">
        <f>_xlfn.XLOOKUP(Table1[[#This Row],[data_zone_code]], Table2[msoa21cd],Table2[acute_morbidity_indicator], "Not found")</f>
        <v>90.878011695906423</v>
      </c>
      <c r="F1822">
        <f>RANK(Table1[[#This Row],[pm2.5_mean]], Table1[pm2.5_mean], 0)</f>
        <v>1822</v>
      </c>
      <c r="G1822">
        <f>(_xlfn.PERCENTRANK.INC(Table1[pm2.5_mean], Table1[[#This Row],[pm2.5_mean]]))*100</f>
        <v>73.400000000000006</v>
      </c>
      <c r="H1822">
        <f>CEILING(_xlfn.PERCENTRANK.INC(Table1[acute_morbidity_indicator], Table1[[#This Row],[acute_morbidity_indicator]]) * 10, 1)</f>
        <v>3</v>
      </c>
    </row>
    <row r="1823" spans="1:8" x14ac:dyDescent="0.35">
      <c r="A1823" t="s">
        <v>2295</v>
      </c>
      <c r="B1823" t="s">
        <v>2296</v>
      </c>
      <c r="C1823" s="1">
        <v>8.7349185943603498</v>
      </c>
      <c r="D1823" t="str">
        <f>_xlfn.XLOOKUP(Table1[[#This Row],[data_zone_code]],Table2[msoa21cd], Table2[msoa21nm], "Not found")</f>
        <v>Stockport 023</v>
      </c>
      <c r="E1823" s="1">
        <f>_xlfn.XLOOKUP(Table1[[#This Row],[data_zone_code]], Table2[msoa21cd],Table2[acute_morbidity_indicator], "Not found")</f>
        <v>123.93484530386741</v>
      </c>
      <c r="F1823">
        <f>RANK(Table1[[#This Row],[pm2.5_mean]], Table1[pm2.5_mean], 0)</f>
        <v>1823</v>
      </c>
      <c r="G1823">
        <f>(_xlfn.PERCENTRANK.INC(Table1[pm2.5_mean], Table1[[#This Row],[pm2.5_mean]]))*100</f>
        <v>73.400000000000006</v>
      </c>
      <c r="H1823">
        <f>CEILING(_xlfn.PERCENTRANK.INC(Table1[acute_morbidity_indicator], Table1[[#This Row],[acute_morbidity_indicator]]) * 10, 1)</f>
        <v>9</v>
      </c>
    </row>
    <row r="1824" spans="1:8" x14ac:dyDescent="0.35">
      <c r="A1824" t="s">
        <v>5373</v>
      </c>
      <c r="B1824" t="s">
        <v>5374</v>
      </c>
      <c r="C1824" s="1">
        <v>8.7346935272216797</v>
      </c>
      <c r="D1824" t="str">
        <f>_xlfn.XLOOKUP(Table1[[#This Row],[data_zone_code]],Table2[msoa21cd], Table2[msoa21nm], "Not found")</f>
        <v>Derby 013</v>
      </c>
      <c r="E1824" s="1">
        <f>_xlfn.XLOOKUP(Table1[[#This Row],[data_zone_code]], Table2[msoa21cd],Table2[acute_morbidity_indicator], "Not found")</f>
        <v>112.6932665764547</v>
      </c>
      <c r="F1824">
        <f>RANK(Table1[[#This Row],[pm2.5_mean]], Table1[pm2.5_mean], 0)</f>
        <v>1824</v>
      </c>
      <c r="G1824">
        <f>(_xlfn.PERCENTRANK.INC(Table1[pm2.5_mean], Table1[[#This Row],[pm2.5_mean]]))*100</f>
        <v>73.400000000000006</v>
      </c>
      <c r="H1824">
        <f>CEILING(_xlfn.PERCENTRANK.INC(Table1[acute_morbidity_indicator], Table1[[#This Row],[acute_morbidity_indicator]]) * 10, 1)</f>
        <v>7</v>
      </c>
    </row>
    <row r="1825" spans="1:8" x14ac:dyDescent="0.35">
      <c r="A1825" t="s">
        <v>855</v>
      </c>
      <c r="B1825" t="s">
        <v>856</v>
      </c>
      <c r="C1825" s="1">
        <v>8.7341680526733398</v>
      </c>
      <c r="D1825" t="str">
        <f>_xlfn.XLOOKUP(Table1[[#This Row],[data_zone_code]],Table2[msoa21cd], Table2[msoa21nm], "Not found")</f>
        <v>Harrow 023</v>
      </c>
      <c r="E1825" s="1">
        <f>_xlfn.XLOOKUP(Table1[[#This Row],[data_zone_code]], Table2[msoa21cd],Table2[acute_morbidity_indicator], "Not found")</f>
        <v>100.3289314420804</v>
      </c>
      <c r="F1825">
        <f>RANK(Table1[[#This Row],[pm2.5_mean]], Table1[pm2.5_mean], 0)</f>
        <v>1825</v>
      </c>
      <c r="G1825">
        <f>(_xlfn.PERCENTRANK.INC(Table1[pm2.5_mean], Table1[[#This Row],[pm2.5_mean]]))*100</f>
        <v>73.3</v>
      </c>
      <c r="H1825">
        <f>CEILING(_xlfn.PERCENTRANK.INC(Table1[acute_morbidity_indicator], Table1[[#This Row],[acute_morbidity_indicator]]) * 10, 1)</f>
        <v>5</v>
      </c>
    </row>
    <row r="1826" spans="1:8" x14ac:dyDescent="0.35">
      <c r="A1826" t="s">
        <v>5499</v>
      </c>
      <c r="B1826" t="s">
        <v>5500</v>
      </c>
      <c r="C1826" s="1">
        <v>8.7338962554931605</v>
      </c>
      <c r="D1826" t="str">
        <f>_xlfn.XLOOKUP(Table1[[#This Row],[data_zone_code]],Table2[msoa21cd], Table2[msoa21nm], "Not found")</f>
        <v>Nottingham 010</v>
      </c>
      <c r="E1826" s="1">
        <f>_xlfn.XLOOKUP(Table1[[#This Row],[data_zone_code]], Table2[msoa21cd],Table2[acute_morbidity_indicator], "Not found")</f>
        <v>105.74913513513511</v>
      </c>
      <c r="F1826">
        <f>RANK(Table1[[#This Row],[pm2.5_mean]], Table1[pm2.5_mean], 0)</f>
        <v>1826</v>
      </c>
      <c r="G1826">
        <f>(_xlfn.PERCENTRANK.INC(Table1[pm2.5_mean], Table1[[#This Row],[pm2.5_mean]]))*100</f>
        <v>73.3</v>
      </c>
      <c r="H1826">
        <f>CEILING(_xlfn.PERCENTRANK.INC(Table1[acute_morbidity_indicator], Table1[[#This Row],[acute_morbidity_indicator]]) * 10, 1)</f>
        <v>6</v>
      </c>
    </row>
    <row r="1827" spans="1:8" x14ac:dyDescent="0.35">
      <c r="A1827" t="s">
        <v>11907</v>
      </c>
      <c r="B1827" t="s">
        <v>11908</v>
      </c>
      <c r="C1827" s="1">
        <v>8.7337589263915998</v>
      </c>
      <c r="D1827" t="str">
        <f>_xlfn.XLOOKUP(Table1[[#This Row],[data_zone_code]],Table2[msoa21cd], Table2[msoa21nm], "Not found")</f>
        <v>Stafford 009</v>
      </c>
      <c r="E1827" s="1">
        <f>_xlfn.XLOOKUP(Table1[[#This Row],[data_zone_code]], Table2[msoa21cd],Table2[acute_morbidity_indicator], "Not found")</f>
        <v>131.47328461538461</v>
      </c>
      <c r="F1827">
        <f>RANK(Table1[[#This Row],[pm2.5_mean]], Table1[pm2.5_mean], 0)</f>
        <v>1827</v>
      </c>
      <c r="G1827">
        <f>(_xlfn.PERCENTRANK.INC(Table1[pm2.5_mean], Table1[[#This Row],[pm2.5_mean]]))*100</f>
        <v>73.3</v>
      </c>
      <c r="H1827">
        <f>CEILING(_xlfn.PERCENTRANK.INC(Table1[acute_morbidity_indicator], Table1[[#This Row],[acute_morbidity_indicator]]) * 10, 1)</f>
        <v>9</v>
      </c>
    </row>
    <row r="1828" spans="1:8" x14ac:dyDescent="0.35">
      <c r="A1828" t="s">
        <v>5197</v>
      </c>
      <c r="B1828" t="s">
        <v>5198</v>
      </c>
      <c r="C1828" s="1">
        <v>8.7336893081665004</v>
      </c>
      <c r="D1828" t="str">
        <f>_xlfn.XLOOKUP(Table1[[#This Row],[data_zone_code]],Table2[msoa21cd], Table2[msoa21nm], "Not found")</f>
        <v>East Riding of Yorkshire 035</v>
      </c>
      <c r="E1828" s="1">
        <f>_xlfn.XLOOKUP(Table1[[#This Row],[data_zone_code]], Table2[msoa21cd],Table2[acute_morbidity_indicator], "Not found")</f>
        <v>79.764314176245207</v>
      </c>
      <c r="F1828">
        <f>RANK(Table1[[#This Row],[pm2.5_mean]], Table1[pm2.5_mean], 0)</f>
        <v>1828</v>
      </c>
      <c r="G1828">
        <f>(_xlfn.PERCENTRANK.INC(Table1[pm2.5_mean], Table1[[#This Row],[pm2.5_mean]]))*100</f>
        <v>73.3</v>
      </c>
      <c r="H1828">
        <f>CEILING(_xlfn.PERCENTRANK.INC(Table1[acute_morbidity_indicator], Table1[[#This Row],[acute_morbidity_indicator]]) * 10, 1)</f>
        <v>1</v>
      </c>
    </row>
    <row r="1829" spans="1:8" x14ac:dyDescent="0.35">
      <c r="A1829" t="s">
        <v>9695</v>
      </c>
      <c r="B1829" t="s">
        <v>9696</v>
      </c>
      <c r="C1829" s="1">
        <v>8.7335662841796893</v>
      </c>
      <c r="D1829" t="str">
        <f>_xlfn.XLOOKUP(Table1[[#This Row],[data_zone_code]],Table2[msoa21cd], Table2[msoa21nm], "Not found")</f>
        <v>Dover 005</v>
      </c>
      <c r="E1829" s="1">
        <f>_xlfn.XLOOKUP(Table1[[#This Row],[data_zone_code]], Table2[msoa21cd],Table2[acute_morbidity_indicator], "Not found")</f>
        <v>80.185540322580636</v>
      </c>
      <c r="F1829">
        <f>RANK(Table1[[#This Row],[pm2.5_mean]], Table1[pm2.5_mean], 0)</f>
        <v>1829</v>
      </c>
      <c r="G1829">
        <f>(_xlfn.PERCENTRANK.INC(Table1[pm2.5_mean], Table1[[#This Row],[pm2.5_mean]]))*100</f>
        <v>73.3</v>
      </c>
      <c r="H1829">
        <f>CEILING(_xlfn.PERCENTRANK.INC(Table1[acute_morbidity_indicator], Table1[[#This Row],[acute_morbidity_indicator]]) * 10, 1)</f>
        <v>1</v>
      </c>
    </row>
    <row r="1830" spans="1:8" x14ac:dyDescent="0.35">
      <c r="A1830" t="s">
        <v>11341</v>
      </c>
      <c r="B1830" t="s">
        <v>11342</v>
      </c>
      <c r="C1830" s="1">
        <v>8.7335166931152308</v>
      </c>
      <c r="D1830" t="str">
        <f>_xlfn.XLOOKUP(Table1[[#This Row],[data_zone_code]],Table2[msoa21cd], Table2[msoa21nm], "Not found")</f>
        <v>Rushcliffe 003</v>
      </c>
      <c r="E1830" s="1">
        <f>_xlfn.XLOOKUP(Table1[[#This Row],[data_zone_code]], Table2[msoa21cd],Table2[acute_morbidity_indicator], "Not found")</f>
        <v>79.271557491289187</v>
      </c>
      <c r="F1830">
        <f>RANK(Table1[[#This Row],[pm2.5_mean]], Table1[pm2.5_mean], 0)</f>
        <v>1830</v>
      </c>
      <c r="G1830">
        <f>(_xlfn.PERCENTRANK.INC(Table1[pm2.5_mean], Table1[[#This Row],[pm2.5_mean]]))*100</f>
        <v>73.3</v>
      </c>
      <c r="H1830">
        <f>CEILING(_xlfn.PERCENTRANK.INC(Table1[acute_morbidity_indicator], Table1[[#This Row],[acute_morbidity_indicator]]) * 10, 1)</f>
        <v>1</v>
      </c>
    </row>
    <row r="1831" spans="1:8" x14ac:dyDescent="0.35">
      <c r="A1831" t="s">
        <v>1695</v>
      </c>
      <c r="B1831" t="s">
        <v>1696</v>
      </c>
      <c r="C1831" s="1">
        <v>8.7332944869995099</v>
      </c>
      <c r="D1831" t="str">
        <f>_xlfn.XLOOKUP(Table1[[#This Row],[data_zone_code]],Table2[msoa21cd], Table2[msoa21nm], "Not found")</f>
        <v>Waltham Forest 004</v>
      </c>
      <c r="E1831" s="1">
        <f>_xlfn.XLOOKUP(Table1[[#This Row],[data_zone_code]], Table2[msoa21cd],Table2[acute_morbidity_indicator], "Not found")</f>
        <v>102.0723310810811</v>
      </c>
      <c r="F1831">
        <f>RANK(Table1[[#This Row],[pm2.5_mean]], Table1[pm2.5_mean], 0)</f>
        <v>1831</v>
      </c>
      <c r="G1831">
        <f>(_xlfn.PERCENTRANK.INC(Table1[pm2.5_mean], Table1[[#This Row],[pm2.5_mean]]))*100</f>
        <v>73.3</v>
      </c>
      <c r="H1831">
        <f>CEILING(_xlfn.PERCENTRANK.INC(Table1[acute_morbidity_indicator], Table1[[#This Row],[acute_morbidity_indicator]]) * 10, 1)</f>
        <v>5</v>
      </c>
    </row>
    <row r="1832" spans="1:8" x14ac:dyDescent="0.35">
      <c r="A1832" t="s">
        <v>10539</v>
      </c>
      <c r="B1832" t="s">
        <v>10540</v>
      </c>
      <c r="C1832" s="1">
        <v>8.7327909469604492</v>
      </c>
      <c r="D1832" t="str">
        <f>_xlfn.XLOOKUP(Table1[[#This Row],[data_zone_code]],Table2[msoa21cd], Table2[msoa21nm], "Not found")</f>
        <v>South Kesteven 010</v>
      </c>
      <c r="E1832" s="1">
        <f>_xlfn.XLOOKUP(Table1[[#This Row],[data_zone_code]], Table2[msoa21cd],Table2[acute_morbidity_indicator], "Not found")</f>
        <v>74.790381313131306</v>
      </c>
      <c r="F1832">
        <f>RANK(Table1[[#This Row],[pm2.5_mean]], Table1[pm2.5_mean], 0)</f>
        <v>1832</v>
      </c>
      <c r="G1832">
        <f>(_xlfn.PERCENTRANK.INC(Table1[pm2.5_mean], Table1[[#This Row],[pm2.5_mean]]))*100</f>
        <v>73.2</v>
      </c>
      <c r="H1832">
        <f>CEILING(_xlfn.PERCENTRANK.INC(Table1[acute_morbidity_indicator], Table1[[#This Row],[acute_morbidity_indicator]]) * 10, 1)</f>
        <v>1</v>
      </c>
    </row>
    <row r="1833" spans="1:8" x14ac:dyDescent="0.35">
      <c r="A1833" t="s">
        <v>1489</v>
      </c>
      <c r="B1833" t="s">
        <v>1490</v>
      </c>
      <c r="C1833" s="1">
        <v>8.7327003479003906</v>
      </c>
      <c r="D1833" t="str">
        <f>_xlfn.XLOOKUP(Table1[[#This Row],[data_zone_code]],Table2[msoa21cd], Table2[msoa21nm], "Not found")</f>
        <v>Richmond upon Thames 007</v>
      </c>
      <c r="E1833" s="1">
        <f>_xlfn.XLOOKUP(Table1[[#This Row],[data_zone_code]], Table2[msoa21cd],Table2[acute_morbidity_indicator], "Not found")</f>
        <v>78.718272727272719</v>
      </c>
      <c r="F1833">
        <f>RANK(Table1[[#This Row],[pm2.5_mean]], Table1[pm2.5_mean], 0)</f>
        <v>1833</v>
      </c>
      <c r="G1833">
        <f>(_xlfn.PERCENTRANK.INC(Table1[pm2.5_mean], Table1[[#This Row],[pm2.5_mean]]))*100</f>
        <v>73.2</v>
      </c>
      <c r="H1833">
        <f>CEILING(_xlfn.PERCENTRANK.INC(Table1[acute_morbidity_indicator], Table1[[#This Row],[acute_morbidity_indicator]]) * 10, 1)</f>
        <v>1</v>
      </c>
    </row>
    <row r="1834" spans="1:8" x14ac:dyDescent="0.35">
      <c r="A1834" t="s">
        <v>2411</v>
      </c>
      <c r="B1834" t="s">
        <v>2412</v>
      </c>
      <c r="C1834" s="1">
        <v>8.7324237823486293</v>
      </c>
      <c r="D1834" t="str">
        <f>_xlfn.XLOOKUP(Table1[[#This Row],[data_zone_code]],Table2[msoa21cd], Table2[msoa21nm], "Not found")</f>
        <v>Trafford 009</v>
      </c>
      <c r="E1834" s="1">
        <f>_xlfn.XLOOKUP(Table1[[#This Row],[data_zone_code]], Table2[msoa21cd],Table2[acute_morbidity_indicator], "Not found")</f>
        <v>114.7572875605816</v>
      </c>
      <c r="F1834">
        <f>RANK(Table1[[#This Row],[pm2.5_mean]], Table1[pm2.5_mean], 0)</f>
        <v>1834</v>
      </c>
      <c r="G1834">
        <f>(_xlfn.PERCENTRANK.INC(Table1[pm2.5_mean], Table1[[#This Row],[pm2.5_mean]]))*100</f>
        <v>73.2</v>
      </c>
      <c r="H1834">
        <f>CEILING(_xlfn.PERCENTRANK.INC(Table1[acute_morbidity_indicator], Table1[[#This Row],[acute_morbidity_indicator]]) * 10, 1)</f>
        <v>7</v>
      </c>
    </row>
    <row r="1835" spans="1:8" x14ac:dyDescent="0.35">
      <c r="A1835" t="s">
        <v>2657</v>
      </c>
      <c r="B1835" t="s">
        <v>2658</v>
      </c>
      <c r="C1835" s="1">
        <v>8.7320871353149396</v>
      </c>
      <c r="D1835" t="str">
        <f>_xlfn.XLOOKUP(Table1[[#This Row],[data_zone_code]],Table2[msoa21cd], Table2[msoa21nm], "Not found")</f>
        <v>Liverpool 045</v>
      </c>
      <c r="E1835" s="1">
        <f>_xlfn.XLOOKUP(Table1[[#This Row],[data_zone_code]], Table2[msoa21cd],Table2[acute_morbidity_indicator], "Not found")</f>
        <v>144.2842885572139</v>
      </c>
      <c r="F1835">
        <f>RANK(Table1[[#This Row],[pm2.5_mean]], Table1[pm2.5_mean], 0)</f>
        <v>1835</v>
      </c>
      <c r="G1835">
        <f>(_xlfn.PERCENTRANK.INC(Table1[pm2.5_mean], Table1[[#This Row],[pm2.5_mean]]))*100</f>
        <v>73.2</v>
      </c>
      <c r="H1835">
        <f>CEILING(_xlfn.PERCENTRANK.INC(Table1[acute_morbidity_indicator], Table1[[#This Row],[acute_morbidity_indicator]]) * 10, 1)</f>
        <v>10</v>
      </c>
    </row>
    <row r="1836" spans="1:8" x14ac:dyDescent="0.35">
      <c r="A1836" t="s">
        <v>501</v>
      </c>
      <c r="B1836" t="s">
        <v>502</v>
      </c>
      <c r="C1836" s="1">
        <v>8.7318801879882795</v>
      </c>
      <c r="D1836" t="str">
        <f>_xlfn.XLOOKUP(Table1[[#This Row],[data_zone_code]],Table2[msoa21cd], Table2[msoa21nm], "Not found")</f>
        <v>Ealing 026</v>
      </c>
      <c r="E1836" s="1">
        <f>_xlfn.XLOOKUP(Table1[[#This Row],[data_zone_code]], Table2[msoa21cd],Table2[acute_morbidity_indicator], "Not found")</f>
        <v>142.84459799713881</v>
      </c>
      <c r="F1836">
        <f>RANK(Table1[[#This Row],[pm2.5_mean]], Table1[pm2.5_mean], 0)</f>
        <v>1836</v>
      </c>
      <c r="G1836">
        <f>(_xlfn.PERCENTRANK.INC(Table1[pm2.5_mean], Table1[[#This Row],[pm2.5_mean]]))*100</f>
        <v>73.2</v>
      </c>
      <c r="H1836">
        <f>CEILING(_xlfn.PERCENTRANK.INC(Table1[acute_morbidity_indicator], Table1[[#This Row],[acute_morbidity_indicator]]) * 10, 1)</f>
        <v>10</v>
      </c>
    </row>
    <row r="1837" spans="1:8" x14ac:dyDescent="0.35">
      <c r="A1837" t="s">
        <v>897</v>
      </c>
      <c r="B1837" t="s">
        <v>898</v>
      </c>
      <c r="C1837" s="1">
        <v>8.7316761016845703</v>
      </c>
      <c r="D1837" t="str">
        <f>_xlfn.XLOOKUP(Table1[[#This Row],[data_zone_code]],Table2[msoa21cd], Table2[msoa21nm], "Not found")</f>
        <v>Havering 014</v>
      </c>
      <c r="E1837" s="1">
        <f>_xlfn.XLOOKUP(Table1[[#This Row],[data_zone_code]], Table2[msoa21cd],Table2[acute_morbidity_indicator], "Not found")</f>
        <v>85.436143678160917</v>
      </c>
      <c r="F1837">
        <f>RANK(Table1[[#This Row],[pm2.5_mean]], Table1[pm2.5_mean], 0)</f>
        <v>1837</v>
      </c>
      <c r="G1837">
        <f>(_xlfn.PERCENTRANK.INC(Table1[pm2.5_mean], Table1[[#This Row],[pm2.5_mean]]))*100</f>
        <v>73.2</v>
      </c>
      <c r="H1837">
        <f>CEILING(_xlfn.PERCENTRANK.INC(Table1[acute_morbidity_indicator], Table1[[#This Row],[acute_morbidity_indicator]]) * 10, 1)</f>
        <v>2</v>
      </c>
    </row>
    <row r="1838" spans="1:8" x14ac:dyDescent="0.35">
      <c r="A1838" t="s">
        <v>3609</v>
      </c>
      <c r="B1838" t="s">
        <v>3610</v>
      </c>
      <c r="C1838" s="1">
        <v>8.7315425872802699</v>
      </c>
      <c r="D1838" t="str">
        <f>_xlfn.XLOOKUP(Table1[[#This Row],[data_zone_code]],Table2[msoa21cd], Table2[msoa21nm], "Not found")</f>
        <v>Birmingham 064</v>
      </c>
      <c r="E1838" s="1">
        <f>_xlfn.XLOOKUP(Table1[[#This Row],[data_zone_code]], Table2[msoa21cd],Table2[acute_morbidity_indicator], "Not found")</f>
        <v>114.40179427083331</v>
      </c>
      <c r="F1838">
        <f>RANK(Table1[[#This Row],[pm2.5_mean]], Table1[pm2.5_mean], 0)</f>
        <v>1838</v>
      </c>
      <c r="G1838">
        <f>(_xlfn.PERCENTRANK.INC(Table1[pm2.5_mean], Table1[[#This Row],[pm2.5_mean]]))*100</f>
        <v>73.2</v>
      </c>
      <c r="H1838">
        <f>CEILING(_xlfn.PERCENTRANK.INC(Table1[acute_morbidity_indicator], Table1[[#This Row],[acute_morbidity_indicator]]) * 10, 1)</f>
        <v>7</v>
      </c>
    </row>
    <row r="1839" spans="1:8" x14ac:dyDescent="0.35">
      <c r="A1839" t="s">
        <v>8587</v>
      </c>
      <c r="B1839" t="s">
        <v>8588</v>
      </c>
      <c r="C1839" s="1">
        <v>8.7314920425415004</v>
      </c>
      <c r="D1839" t="str">
        <f>_xlfn.XLOOKUP(Table1[[#This Row],[data_zone_code]],Table2[msoa21cd], Table2[msoa21nm], "Not found")</f>
        <v>Brentwood 009</v>
      </c>
      <c r="E1839" s="1">
        <f>_xlfn.XLOOKUP(Table1[[#This Row],[data_zone_code]], Table2[msoa21cd],Table2[acute_morbidity_indicator], "Not found")</f>
        <v>79.717490384615388</v>
      </c>
      <c r="F1839">
        <f>RANK(Table1[[#This Row],[pm2.5_mean]], Table1[pm2.5_mean], 0)</f>
        <v>1839</v>
      </c>
      <c r="G1839">
        <f>(_xlfn.PERCENTRANK.INC(Table1[pm2.5_mean], Table1[[#This Row],[pm2.5_mean]]))*100</f>
        <v>73.099999999999994</v>
      </c>
      <c r="H1839">
        <f>CEILING(_xlfn.PERCENTRANK.INC(Table1[acute_morbidity_indicator], Table1[[#This Row],[acute_morbidity_indicator]]) * 10, 1)</f>
        <v>1</v>
      </c>
    </row>
    <row r="1840" spans="1:8" x14ac:dyDescent="0.35">
      <c r="A1840" t="s">
        <v>3793</v>
      </c>
      <c r="B1840" t="s">
        <v>3794</v>
      </c>
      <c r="C1840" s="1">
        <v>8.7309160232543999</v>
      </c>
      <c r="D1840" t="str">
        <f>_xlfn.XLOOKUP(Table1[[#This Row],[data_zone_code]],Table2[msoa21cd], Table2[msoa21nm], "Not found")</f>
        <v>Coventry 031</v>
      </c>
      <c r="E1840" s="1">
        <f>_xlfn.XLOOKUP(Table1[[#This Row],[data_zone_code]], Table2[msoa21cd],Table2[acute_morbidity_indicator], "Not found")</f>
        <v>131.02637695590329</v>
      </c>
      <c r="F1840">
        <f>RANK(Table1[[#This Row],[pm2.5_mean]], Table1[pm2.5_mean], 0)</f>
        <v>1840</v>
      </c>
      <c r="G1840">
        <f>(_xlfn.PERCENTRANK.INC(Table1[pm2.5_mean], Table1[[#This Row],[pm2.5_mean]]))*100</f>
        <v>73.099999999999994</v>
      </c>
      <c r="H1840">
        <f>CEILING(_xlfn.PERCENTRANK.INC(Table1[acute_morbidity_indicator], Table1[[#This Row],[acute_morbidity_indicator]]) * 10, 1)</f>
        <v>9</v>
      </c>
    </row>
    <row r="1841" spans="1:8" x14ac:dyDescent="0.35">
      <c r="A1841" t="s">
        <v>5183</v>
      </c>
      <c r="B1841" t="s">
        <v>5184</v>
      </c>
      <c r="C1841" s="1">
        <v>8.7308835983276403</v>
      </c>
      <c r="D1841" t="str">
        <f>_xlfn.XLOOKUP(Table1[[#This Row],[data_zone_code]],Table2[msoa21cd], Table2[msoa21nm], "Not found")</f>
        <v>East Riding of Yorkshire 027</v>
      </c>
      <c r="E1841" s="1">
        <f>_xlfn.XLOOKUP(Table1[[#This Row],[data_zone_code]], Table2[msoa21cd],Table2[acute_morbidity_indicator], "Not found")</f>
        <v>88.431095959595964</v>
      </c>
      <c r="F1841">
        <f>RANK(Table1[[#This Row],[pm2.5_mean]], Table1[pm2.5_mean], 0)</f>
        <v>1841</v>
      </c>
      <c r="G1841">
        <f>(_xlfn.PERCENTRANK.INC(Table1[pm2.5_mean], Table1[[#This Row],[pm2.5_mean]]))*100</f>
        <v>73.099999999999994</v>
      </c>
      <c r="H1841">
        <f>CEILING(_xlfn.PERCENTRANK.INC(Table1[acute_morbidity_indicator], Table1[[#This Row],[acute_morbidity_indicator]]) * 10, 1)</f>
        <v>3</v>
      </c>
    </row>
    <row r="1842" spans="1:8" x14ac:dyDescent="0.35">
      <c r="A1842" t="s">
        <v>2997</v>
      </c>
      <c r="B1842" t="s">
        <v>2998</v>
      </c>
      <c r="C1842" s="1">
        <v>8.7302131652831996</v>
      </c>
      <c r="D1842" t="str">
        <f>_xlfn.XLOOKUP(Table1[[#This Row],[data_zone_code]],Table2[msoa21cd], Table2[msoa21nm], "Not found")</f>
        <v>Doncaster 024</v>
      </c>
      <c r="E1842" s="1">
        <f>_xlfn.XLOOKUP(Table1[[#This Row],[data_zone_code]], Table2[msoa21cd],Table2[acute_morbidity_indicator], "Not found")</f>
        <v>109.2093005780347</v>
      </c>
      <c r="F1842">
        <f>RANK(Table1[[#This Row],[pm2.5_mean]], Table1[pm2.5_mean], 0)</f>
        <v>1842</v>
      </c>
      <c r="G1842">
        <f>(_xlfn.PERCENTRANK.INC(Table1[pm2.5_mean], Table1[[#This Row],[pm2.5_mean]]))*100</f>
        <v>73.099999999999994</v>
      </c>
      <c r="H1842">
        <f>CEILING(_xlfn.PERCENTRANK.INC(Table1[acute_morbidity_indicator], Table1[[#This Row],[acute_morbidity_indicator]]) * 10, 1)</f>
        <v>7</v>
      </c>
    </row>
    <row r="1843" spans="1:8" x14ac:dyDescent="0.35">
      <c r="A1843" t="s">
        <v>11279</v>
      </c>
      <c r="B1843" t="s">
        <v>11280</v>
      </c>
      <c r="C1843" s="1">
        <v>8.7291898727416992</v>
      </c>
      <c r="D1843" t="str">
        <f>_xlfn.XLOOKUP(Table1[[#This Row],[data_zone_code]],Table2[msoa21cd], Table2[msoa21nm], "Not found")</f>
        <v>Gedling 013</v>
      </c>
      <c r="E1843" s="1">
        <f>_xlfn.XLOOKUP(Table1[[#This Row],[data_zone_code]], Table2[msoa21cd],Table2[acute_morbidity_indicator], "Not found")</f>
        <v>96.268753623188402</v>
      </c>
      <c r="F1843">
        <f>RANK(Table1[[#This Row],[pm2.5_mean]], Table1[pm2.5_mean], 0)</f>
        <v>1843</v>
      </c>
      <c r="G1843">
        <f>(_xlfn.PERCENTRANK.INC(Table1[pm2.5_mean], Table1[[#This Row],[pm2.5_mean]]))*100</f>
        <v>73.099999999999994</v>
      </c>
      <c r="H1843">
        <f>CEILING(_xlfn.PERCENTRANK.INC(Table1[acute_morbidity_indicator], Table1[[#This Row],[acute_morbidity_indicator]]) * 10, 1)</f>
        <v>4</v>
      </c>
    </row>
    <row r="1844" spans="1:8" x14ac:dyDescent="0.35">
      <c r="A1844" t="s">
        <v>3771</v>
      </c>
      <c r="B1844" t="s">
        <v>3772</v>
      </c>
      <c r="C1844" s="1">
        <v>8.7285032272338903</v>
      </c>
      <c r="D1844" t="str">
        <f>_xlfn.XLOOKUP(Table1[[#This Row],[data_zone_code]],Table2[msoa21cd], Table2[msoa21nm], "Not found")</f>
        <v>Coventry 020</v>
      </c>
      <c r="E1844" s="1">
        <f>_xlfn.XLOOKUP(Table1[[#This Row],[data_zone_code]], Table2[msoa21cd],Table2[acute_morbidity_indicator], "Not found")</f>
        <v>167.36491121495331</v>
      </c>
      <c r="F1844">
        <f>RANK(Table1[[#This Row],[pm2.5_mean]], Table1[pm2.5_mean], 0)</f>
        <v>1844</v>
      </c>
      <c r="G1844">
        <f>(_xlfn.PERCENTRANK.INC(Table1[pm2.5_mean], Table1[[#This Row],[pm2.5_mean]]))*100</f>
        <v>73.099999999999994</v>
      </c>
      <c r="H1844">
        <f>CEILING(_xlfn.PERCENTRANK.INC(Table1[acute_morbidity_indicator], Table1[[#This Row],[acute_morbidity_indicator]]) * 10, 1)</f>
        <v>10</v>
      </c>
    </row>
    <row r="1845" spans="1:8" x14ac:dyDescent="0.35">
      <c r="A1845" t="s">
        <v>3773</v>
      </c>
      <c r="B1845" t="s">
        <v>3774</v>
      </c>
      <c r="C1845" s="1">
        <v>8.7282667160034197</v>
      </c>
      <c r="D1845" t="str">
        <f>_xlfn.XLOOKUP(Table1[[#This Row],[data_zone_code]],Table2[msoa21cd], Table2[msoa21nm], "Not found")</f>
        <v>Coventry 021</v>
      </c>
      <c r="E1845" s="1">
        <f>_xlfn.XLOOKUP(Table1[[#This Row],[data_zone_code]], Table2[msoa21cd],Table2[acute_morbidity_indicator], "Not found")</f>
        <v>130.01992660550459</v>
      </c>
      <c r="F1845">
        <f>RANK(Table1[[#This Row],[pm2.5_mean]], Table1[pm2.5_mean], 0)</f>
        <v>1845</v>
      </c>
      <c r="G1845">
        <f>(_xlfn.PERCENTRANK.INC(Table1[pm2.5_mean], Table1[[#This Row],[pm2.5_mean]]))*100</f>
        <v>73</v>
      </c>
      <c r="H1845">
        <f>CEILING(_xlfn.PERCENTRANK.INC(Table1[acute_morbidity_indicator], Table1[[#This Row],[acute_morbidity_indicator]]) * 10, 1)</f>
        <v>9</v>
      </c>
    </row>
    <row r="1846" spans="1:8" x14ac:dyDescent="0.35">
      <c r="A1846" t="s">
        <v>8747</v>
      </c>
      <c r="B1846" t="s">
        <v>8748</v>
      </c>
      <c r="C1846" s="1">
        <v>8.7281389236450195</v>
      </c>
      <c r="D1846" t="str">
        <f>_xlfn.XLOOKUP(Table1[[#This Row],[data_zone_code]],Table2[msoa21cd], Table2[msoa21nm], "Not found")</f>
        <v>Maldon 002</v>
      </c>
      <c r="E1846" s="1">
        <f>_xlfn.XLOOKUP(Table1[[#This Row],[data_zone_code]], Table2[msoa21cd],Table2[acute_morbidity_indicator], "Not found")</f>
        <v>86.172539772727276</v>
      </c>
      <c r="F1846">
        <f>RANK(Table1[[#This Row],[pm2.5_mean]], Table1[pm2.5_mean], 0)</f>
        <v>1846</v>
      </c>
      <c r="G1846">
        <f>(_xlfn.PERCENTRANK.INC(Table1[pm2.5_mean], Table1[[#This Row],[pm2.5_mean]]))*100</f>
        <v>73</v>
      </c>
      <c r="H1846">
        <f>CEILING(_xlfn.PERCENTRANK.INC(Table1[acute_morbidity_indicator], Table1[[#This Row],[acute_morbidity_indicator]]) * 10, 1)</f>
        <v>2</v>
      </c>
    </row>
    <row r="1847" spans="1:8" x14ac:dyDescent="0.35">
      <c r="A1847" t="s">
        <v>891</v>
      </c>
      <c r="B1847" t="s">
        <v>892</v>
      </c>
      <c r="C1847" s="1">
        <v>8.7280988693237305</v>
      </c>
      <c r="D1847" t="str">
        <f>_xlfn.XLOOKUP(Table1[[#This Row],[data_zone_code]],Table2[msoa21cd], Table2[msoa21nm], "Not found")</f>
        <v>Havering 011</v>
      </c>
      <c r="E1847" s="1">
        <f>_xlfn.XLOOKUP(Table1[[#This Row],[data_zone_code]], Table2[msoa21cd],Table2[acute_morbidity_indicator], "Not found")</f>
        <v>106.6464403669725</v>
      </c>
      <c r="F1847">
        <f>RANK(Table1[[#This Row],[pm2.5_mean]], Table1[pm2.5_mean], 0)</f>
        <v>1847</v>
      </c>
      <c r="G1847">
        <f>(_xlfn.PERCENTRANK.INC(Table1[pm2.5_mean], Table1[[#This Row],[pm2.5_mean]]))*100</f>
        <v>73</v>
      </c>
      <c r="H1847">
        <f>CEILING(_xlfn.PERCENTRANK.INC(Table1[acute_morbidity_indicator], Table1[[#This Row],[acute_morbidity_indicator]]) * 10, 1)</f>
        <v>6</v>
      </c>
    </row>
    <row r="1848" spans="1:8" x14ac:dyDescent="0.35">
      <c r="A1848" t="s">
        <v>4881</v>
      </c>
      <c r="B1848" t="s">
        <v>4882</v>
      </c>
      <c r="C1848" s="1">
        <v>8.7280197143554705</v>
      </c>
      <c r="D1848" t="str">
        <f>_xlfn.XLOOKUP(Table1[[#This Row],[data_zone_code]],Table2[msoa21cd], Table2[msoa21nm], "Not found")</f>
        <v>Stockton-on-Tees 019</v>
      </c>
      <c r="E1848" s="1">
        <f>_xlfn.XLOOKUP(Table1[[#This Row],[data_zone_code]], Table2[msoa21cd],Table2[acute_morbidity_indicator], "Not found")</f>
        <v>144.29044970414199</v>
      </c>
      <c r="F1848">
        <f>RANK(Table1[[#This Row],[pm2.5_mean]], Table1[pm2.5_mean], 0)</f>
        <v>1848</v>
      </c>
      <c r="G1848">
        <f>(_xlfn.PERCENTRANK.INC(Table1[pm2.5_mean], Table1[[#This Row],[pm2.5_mean]]))*100</f>
        <v>73</v>
      </c>
      <c r="H1848">
        <f>CEILING(_xlfn.PERCENTRANK.INC(Table1[acute_morbidity_indicator], Table1[[#This Row],[acute_morbidity_indicator]]) * 10, 1)</f>
        <v>10</v>
      </c>
    </row>
    <row r="1849" spans="1:8" x14ac:dyDescent="0.35">
      <c r="A1849" t="s">
        <v>12601</v>
      </c>
      <c r="B1849" t="s">
        <v>12602</v>
      </c>
      <c r="C1849" s="1">
        <v>8.7278976440429705</v>
      </c>
      <c r="D1849" t="str">
        <f>_xlfn.XLOOKUP(Table1[[#This Row],[data_zone_code]],Table2[msoa21cd], Table2[msoa21nm], "Not found")</f>
        <v>Arun 008</v>
      </c>
      <c r="E1849" s="1">
        <f>_xlfn.XLOOKUP(Table1[[#This Row],[data_zone_code]], Table2[msoa21cd],Table2[acute_morbidity_indicator], "Not found")</f>
        <v>80.826811846689907</v>
      </c>
      <c r="F1849">
        <f>RANK(Table1[[#This Row],[pm2.5_mean]], Table1[pm2.5_mean], 0)</f>
        <v>1849</v>
      </c>
      <c r="G1849">
        <f>(_xlfn.PERCENTRANK.INC(Table1[pm2.5_mean], Table1[[#This Row],[pm2.5_mean]]))*100</f>
        <v>73</v>
      </c>
      <c r="H1849">
        <f>CEILING(_xlfn.PERCENTRANK.INC(Table1[acute_morbidity_indicator], Table1[[#This Row],[acute_morbidity_indicator]]) * 10, 1)</f>
        <v>2</v>
      </c>
    </row>
    <row r="1850" spans="1:8" x14ac:dyDescent="0.35">
      <c r="A1850" t="s">
        <v>13649</v>
      </c>
      <c r="B1850" t="s">
        <v>13650</v>
      </c>
      <c r="C1850" s="1">
        <v>8.7277660369872994</v>
      </c>
      <c r="D1850" t="str">
        <f>_xlfn.XLOOKUP(Table1[[#This Row],[data_zone_code]],Table2[msoa21cd], Table2[msoa21nm], "Not found")</f>
        <v>South Cambridgeshire 022</v>
      </c>
      <c r="E1850" s="1">
        <f>_xlfn.XLOOKUP(Table1[[#This Row],[data_zone_code]], Table2[msoa21cd],Table2[acute_morbidity_indicator], "Not found")</f>
        <v>83.956755140186914</v>
      </c>
      <c r="F1850">
        <f>RANK(Table1[[#This Row],[pm2.5_mean]], Table1[pm2.5_mean], 0)</f>
        <v>1850</v>
      </c>
      <c r="G1850">
        <f>(_xlfn.PERCENTRANK.INC(Table1[pm2.5_mean], Table1[[#This Row],[pm2.5_mean]]))*100</f>
        <v>73</v>
      </c>
      <c r="H1850">
        <f>CEILING(_xlfn.PERCENTRANK.INC(Table1[acute_morbidity_indicator], Table1[[#This Row],[acute_morbidity_indicator]]) * 10, 1)</f>
        <v>2</v>
      </c>
    </row>
    <row r="1851" spans="1:8" x14ac:dyDescent="0.35">
      <c r="A1851" t="s">
        <v>13615</v>
      </c>
      <c r="B1851" t="s">
        <v>13616</v>
      </c>
      <c r="C1851" s="1">
        <v>8.7276687622070295</v>
      </c>
      <c r="D1851" t="str">
        <f>_xlfn.XLOOKUP(Table1[[#This Row],[data_zone_code]],Table2[msoa21cd], Table2[msoa21nm], "Not found")</f>
        <v>Slough 015</v>
      </c>
      <c r="E1851" s="1">
        <f>_xlfn.XLOOKUP(Table1[[#This Row],[data_zone_code]], Table2[msoa21cd],Table2[acute_morbidity_indicator], "Not found")</f>
        <v>66.126327731092431</v>
      </c>
      <c r="F1851">
        <f>RANK(Table1[[#This Row],[pm2.5_mean]], Table1[pm2.5_mean], 0)</f>
        <v>1851</v>
      </c>
      <c r="G1851">
        <f>(_xlfn.PERCENTRANK.INC(Table1[pm2.5_mean], Table1[[#This Row],[pm2.5_mean]]))*100</f>
        <v>73</v>
      </c>
      <c r="H1851">
        <f>CEILING(_xlfn.PERCENTRANK.INC(Table1[acute_morbidity_indicator], Table1[[#This Row],[acute_morbidity_indicator]]) * 10, 1)</f>
        <v>1</v>
      </c>
    </row>
    <row r="1852" spans="1:8" x14ac:dyDescent="0.35">
      <c r="A1852" t="s">
        <v>2867</v>
      </c>
      <c r="B1852" t="s">
        <v>2868</v>
      </c>
      <c r="C1852" s="1">
        <v>8.7275705337524396</v>
      </c>
      <c r="D1852" t="str">
        <f>_xlfn.XLOOKUP(Table1[[#This Row],[data_zone_code]],Table2[msoa21cd], Table2[msoa21nm], "Not found")</f>
        <v>Wirral 031</v>
      </c>
      <c r="E1852" s="1">
        <f>_xlfn.XLOOKUP(Table1[[#This Row],[data_zone_code]], Table2[msoa21cd],Table2[acute_morbidity_indicator], "Not found")</f>
        <v>141.2260953038674</v>
      </c>
      <c r="F1852">
        <f>RANK(Table1[[#This Row],[pm2.5_mean]], Table1[pm2.5_mean], 0)</f>
        <v>1852</v>
      </c>
      <c r="G1852">
        <f>(_xlfn.PERCENTRANK.INC(Table1[pm2.5_mean], Table1[[#This Row],[pm2.5_mean]]))*100</f>
        <v>72.899999999999991</v>
      </c>
      <c r="H1852">
        <f>CEILING(_xlfn.PERCENTRANK.INC(Table1[acute_morbidity_indicator], Table1[[#This Row],[acute_morbidity_indicator]]) * 10, 1)</f>
        <v>10</v>
      </c>
    </row>
    <row r="1853" spans="1:8" x14ac:dyDescent="0.35">
      <c r="A1853" t="s">
        <v>967</v>
      </c>
      <c r="B1853" t="s">
        <v>968</v>
      </c>
      <c r="C1853" s="1">
        <v>8.7270479202270508</v>
      </c>
      <c r="D1853" t="str">
        <f>_xlfn.XLOOKUP(Table1[[#This Row],[data_zone_code]],Table2[msoa21cd], Table2[msoa21nm], "Not found")</f>
        <v>Hillingdon 020</v>
      </c>
      <c r="E1853" s="1">
        <f>_xlfn.XLOOKUP(Table1[[#This Row],[data_zone_code]], Table2[msoa21cd],Table2[acute_morbidity_indicator], "Not found")</f>
        <v>108.11152216748771</v>
      </c>
      <c r="F1853">
        <f>RANK(Table1[[#This Row],[pm2.5_mean]], Table1[pm2.5_mean], 0)</f>
        <v>1853</v>
      </c>
      <c r="G1853">
        <f>(_xlfn.PERCENTRANK.INC(Table1[pm2.5_mean], Table1[[#This Row],[pm2.5_mean]]))*100</f>
        <v>72.899999999999991</v>
      </c>
      <c r="H1853">
        <f>CEILING(_xlfn.PERCENTRANK.INC(Table1[acute_morbidity_indicator], Table1[[#This Row],[acute_morbidity_indicator]]) * 10, 1)</f>
        <v>7</v>
      </c>
    </row>
    <row r="1854" spans="1:8" x14ac:dyDescent="0.35">
      <c r="A1854" t="s">
        <v>1141</v>
      </c>
      <c r="B1854" t="s">
        <v>1142</v>
      </c>
      <c r="C1854" s="1">
        <v>8.7268838882446307</v>
      </c>
      <c r="D1854" t="str">
        <f>_xlfn.XLOOKUP(Table1[[#This Row],[data_zone_code]],Table2[msoa21cd], Table2[msoa21nm], "Not found")</f>
        <v>Kingston upon Thames 005</v>
      </c>
      <c r="E1854" s="1">
        <f>_xlfn.XLOOKUP(Table1[[#This Row],[data_zone_code]], Table2[msoa21cd],Table2[acute_morbidity_indicator], "Not found")</f>
        <v>110.6856566692976</v>
      </c>
      <c r="F1854">
        <f>RANK(Table1[[#This Row],[pm2.5_mean]], Table1[pm2.5_mean], 0)</f>
        <v>1854</v>
      </c>
      <c r="G1854">
        <f>(_xlfn.PERCENTRANK.INC(Table1[pm2.5_mean], Table1[[#This Row],[pm2.5_mean]]))*100</f>
        <v>72.899999999999991</v>
      </c>
      <c r="H1854">
        <f>CEILING(_xlfn.PERCENTRANK.INC(Table1[acute_morbidity_indicator], Table1[[#This Row],[acute_morbidity_indicator]]) * 10, 1)</f>
        <v>7</v>
      </c>
    </row>
    <row r="1855" spans="1:8" x14ac:dyDescent="0.35">
      <c r="A1855" t="s">
        <v>4633</v>
      </c>
      <c r="B1855" t="s">
        <v>4634</v>
      </c>
      <c r="C1855" s="1">
        <v>8.7268438339233398</v>
      </c>
      <c r="D1855" t="str">
        <f>_xlfn.XLOOKUP(Table1[[#This Row],[data_zone_code]],Table2[msoa21cd], Table2[msoa21nm], "Not found")</f>
        <v>Leeds 091</v>
      </c>
      <c r="E1855" s="1">
        <f>_xlfn.XLOOKUP(Table1[[#This Row],[data_zone_code]], Table2[msoa21cd],Table2[acute_morbidity_indicator], "Not found")</f>
        <v>99.172544680851061</v>
      </c>
      <c r="F1855">
        <f>RANK(Table1[[#This Row],[pm2.5_mean]], Table1[pm2.5_mean], 0)</f>
        <v>1855</v>
      </c>
      <c r="G1855">
        <f>(_xlfn.PERCENTRANK.INC(Table1[pm2.5_mean], Table1[[#This Row],[pm2.5_mean]]))*100</f>
        <v>72.899999999999991</v>
      </c>
      <c r="H1855">
        <f>CEILING(_xlfn.PERCENTRANK.INC(Table1[acute_morbidity_indicator], Table1[[#This Row],[acute_morbidity_indicator]]) * 10, 1)</f>
        <v>5</v>
      </c>
    </row>
    <row r="1856" spans="1:8" x14ac:dyDescent="0.35">
      <c r="A1856" t="s">
        <v>1487</v>
      </c>
      <c r="B1856" t="s">
        <v>1488</v>
      </c>
      <c r="C1856" s="1">
        <v>8.7263135910034197</v>
      </c>
      <c r="D1856" t="str">
        <f>_xlfn.XLOOKUP(Table1[[#This Row],[data_zone_code]],Table2[msoa21cd], Table2[msoa21nm], "Not found")</f>
        <v>Richmond upon Thames 006</v>
      </c>
      <c r="E1856" s="1">
        <f>_xlfn.XLOOKUP(Table1[[#This Row],[data_zone_code]], Table2[msoa21cd],Table2[acute_morbidity_indicator], "Not found")</f>
        <v>74.044636771300432</v>
      </c>
      <c r="F1856">
        <f>RANK(Table1[[#This Row],[pm2.5_mean]], Table1[pm2.5_mean], 0)</f>
        <v>1856</v>
      </c>
      <c r="G1856">
        <f>(_xlfn.PERCENTRANK.INC(Table1[pm2.5_mean], Table1[[#This Row],[pm2.5_mean]]))*100</f>
        <v>72.899999999999991</v>
      </c>
      <c r="H1856">
        <f>CEILING(_xlfn.PERCENTRANK.INC(Table1[acute_morbidity_indicator], Table1[[#This Row],[acute_morbidity_indicator]]) * 10, 1)</f>
        <v>1</v>
      </c>
    </row>
    <row r="1857" spans="1:8" x14ac:dyDescent="0.35">
      <c r="A1857" t="s">
        <v>909</v>
      </c>
      <c r="B1857" t="s">
        <v>910</v>
      </c>
      <c r="C1857" s="1">
        <v>8.7258510589599592</v>
      </c>
      <c r="D1857" t="str">
        <f>_xlfn.XLOOKUP(Table1[[#This Row],[data_zone_code]],Table2[msoa21cd], Table2[msoa21nm], "Not found")</f>
        <v>Havering 020</v>
      </c>
      <c r="E1857" s="1">
        <f>_xlfn.XLOOKUP(Table1[[#This Row],[data_zone_code]], Table2[msoa21cd],Table2[acute_morbidity_indicator], "Not found")</f>
        <v>93.504915702479337</v>
      </c>
      <c r="F1857">
        <f>RANK(Table1[[#This Row],[pm2.5_mean]], Table1[pm2.5_mean], 0)</f>
        <v>1857</v>
      </c>
      <c r="G1857">
        <f>(_xlfn.PERCENTRANK.INC(Table1[pm2.5_mean], Table1[[#This Row],[pm2.5_mean]]))*100</f>
        <v>72.899999999999991</v>
      </c>
      <c r="H1857">
        <f>CEILING(_xlfn.PERCENTRANK.INC(Table1[acute_morbidity_indicator], Table1[[#This Row],[acute_morbidity_indicator]]) * 10, 1)</f>
        <v>4</v>
      </c>
    </row>
    <row r="1858" spans="1:8" x14ac:dyDescent="0.35">
      <c r="A1858" t="s">
        <v>11315</v>
      </c>
      <c r="B1858" t="s">
        <v>11316</v>
      </c>
      <c r="C1858" s="1">
        <v>8.7258119583129901</v>
      </c>
      <c r="D1858" t="str">
        <f>_xlfn.XLOOKUP(Table1[[#This Row],[data_zone_code]],Table2[msoa21cd], Table2[msoa21nm], "Not found")</f>
        <v>Newark and Sherwood 003</v>
      </c>
      <c r="E1858" s="1">
        <f>_xlfn.XLOOKUP(Table1[[#This Row],[data_zone_code]], Table2[msoa21cd],Table2[acute_morbidity_indicator], "Not found")</f>
        <v>82.529561038961035</v>
      </c>
      <c r="F1858">
        <f>RANK(Table1[[#This Row],[pm2.5_mean]], Table1[pm2.5_mean], 0)</f>
        <v>1858</v>
      </c>
      <c r="G1858">
        <f>(_xlfn.PERCENTRANK.INC(Table1[pm2.5_mean], Table1[[#This Row],[pm2.5_mean]]))*100</f>
        <v>72.899999999999991</v>
      </c>
      <c r="H1858">
        <f>CEILING(_xlfn.PERCENTRANK.INC(Table1[acute_morbidity_indicator], Table1[[#This Row],[acute_morbidity_indicator]]) * 10, 1)</f>
        <v>2</v>
      </c>
    </row>
    <row r="1859" spans="1:8" x14ac:dyDescent="0.35">
      <c r="A1859" t="s">
        <v>861</v>
      </c>
      <c r="B1859" t="s">
        <v>862</v>
      </c>
      <c r="C1859" s="1">
        <v>8.7252693176269496</v>
      </c>
      <c r="D1859" t="str">
        <f>_xlfn.XLOOKUP(Table1[[#This Row],[data_zone_code]],Table2[msoa21cd], Table2[msoa21nm], "Not found")</f>
        <v>Harrow 027</v>
      </c>
      <c r="E1859" s="1">
        <f>_xlfn.XLOOKUP(Table1[[#This Row],[data_zone_code]], Table2[msoa21cd],Table2[acute_morbidity_indicator], "Not found")</f>
        <v>112.38467346938771</v>
      </c>
      <c r="F1859">
        <f>RANK(Table1[[#This Row],[pm2.5_mean]], Table1[pm2.5_mean], 0)</f>
        <v>1859</v>
      </c>
      <c r="G1859">
        <f>(_xlfn.PERCENTRANK.INC(Table1[pm2.5_mean], Table1[[#This Row],[pm2.5_mean]]))*100</f>
        <v>72.8</v>
      </c>
      <c r="H1859">
        <f>CEILING(_xlfn.PERCENTRANK.INC(Table1[acute_morbidity_indicator], Table1[[#This Row],[acute_morbidity_indicator]]) * 10, 1)</f>
        <v>7</v>
      </c>
    </row>
    <row r="1860" spans="1:8" x14ac:dyDescent="0.35">
      <c r="A1860" t="s">
        <v>5547</v>
      </c>
      <c r="B1860" t="s">
        <v>5548</v>
      </c>
      <c r="C1860" s="1">
        <v>8.7252559661865199</v>
      </c>
      <c r="D1860" t="str">
        <f>_xlfn.XLOOKUP(Table1[[#This Row],[data_zone_code]],Table2[msoa21cd], Table2[msoa21nm], "Not found")</f>
        <v>Nottingham 037</v>
      </c>
      <c r="E1860" s="1">
        <f>_xlfn.XLOOKUP(Table1[[#This Row],[data_zone_code]], Table2[msoa21cd],Table2[acute_morbidity_indicator], "Not found")</f>
        <v>126.86769491525421</v>
      </c>
      <c r="F1860">
        <f>RANK(Table1[[#This Row],[pm2.5_mean]], Table1[pm2.5_mean], 0)</f>
        <v>1860</v>
      </c>
      <c r="G1860">
        <f>(_xlfn.PERCENTRANK.INC(Table1[pm2.5_mean], Table1[[#This Row],[pm2.5_mean]]))*100</f>
        <v>72.8</v>
      </c>
      <c r="H1860">
        <f>CEILING(_xlfn.PERCENTRANK.INC(Table1[acute_morbidity_indicator], Table1[[#This Row],[acute_morbidity_indicator]]) * 10, 1)</f>
        <v>9</v>
      </c>
    </row>
    <row r="1861" spans="1:8" x14ac:dyDescent="0.35">
      <c r="A1861" t="s">
        <v>6701</v>
      </c>
      <c r="B1861" t="s">
        <v>6702</v>
      </c>
      <c r="C1861" s="1">
        <v>8.7250957489013707</v>
      </c>
      <c r="D1861" t="str">
        <f>_xlfn.XLOOKUP(Table1[[#This Row],[data_zone_code]],Table2[msoa21cd], Table2[msoa21nm], "Not found")</f>
        <v>Brighton and Hove 014</v>
      </c>
      <c r="E1861" s="1">
        <f>_xlfn.XLOOKUP(Table1[[#This Row],[data_zone_code]], Table2[msoa21cd],Table2[acute_morbidity_indicator], "Not found")</f>
        <v>85.534098039215678</v>
      </c>
      <c r="F1861">
        <f>RANK(Table1[[#This Row],[pm2.5_mean]], Table1[pm2.5_mean], 0)</f>
        <v>1861</v>
      </c>
      <c r="G1861">
        <f>(_xlfn.PERCENTRANK.INC(Table1[pm2.5_mean], Table1[[#This Row],[pm2.5_mean]]))*100</f>
        <v>72.8</v>
      </c>
      <c r="H1861">
        <f>CEILING(_xlfn.PERCENTRANK.INC(Table1[acute_morbidity_indicator], Table1[[#This Row],[acute_morbidity_indicator]]) * 10, 1)</f>
        <v>2</v>
      </c>
    </row>
    <row r="1862" spans="1:8" x14ac:dyDescent="0.35">
      <c r="A1862" t="s">
        <v>5391</v>
      </c>
      <c r="B1862" t="s">
        <v>5392</v>
      </c>
      <c r="C1862" s="1">
        <v>8.7250909805297905</v>
      </c>
      <c r="D1862" t="str">
        <f>_xlfn.XLOOKUP(Table1[[#This Row],[data_zone_code]],Table2[msoa21cd], Table2[msoa21nm], "Not found")</f>
        <v>Derby 022</v>
      </c>
      <c r="E1862" s="1">
        <f>_xlfn.XLOOKUP(Table1[[#This Row],[data_zone_code]], Table2[msoa21cd],Table2[acute_morbidity_indicator], "Not found")</f>
        <v>92.731121118012425</v>
      </c>
      <c r="F1862">
        <f>RANK(Table1[[#This Row],[pm2.5_mean]], Table1[pm2.5_mean], 0)</f>
        <v>1862</v>
      </c>
      <c r="G1862">
        <f>(_xlfn.PERCENTRANK.INC(Table1[pm2.5_mean], Table1[[#This Row],[pm2.5_mean]]))*100</f>
        <v>72.8</v>
      </c>
      <c r="H1862">
        <f>CEILING(_xlfn.PERCENTRANK.INC(Table1[acute_morbidity_indicator], Table1[[#This Row],[acute_morbidity_indicator]]) * 10, 1)</f>
        <v>4</v>
      </c>
    </row>
    <row r="1863" spans="1:8" x14ac:dyDescent="0.35">
      <c r="A1863" t="s">
        <v>11363</v>
      </c>
      <c r="B1863" t="s">
        <v>11364</v>
      </c>
      <c r="C1863" s="1">
        <v>8.7250308990478498</v>
      </c>
      <c r="D1863" t="str">
        <f>_xlfn.XLOOKUP(Table1[[#This Row],[data_zone_code]],Table2[msoa21cd], Table2[msoa21nm], "Not found")</f>
        <v>Rushcliffe 014</v>
      </c>
      <c r="E1863" s="1">
        <f>_xlfn.XLOOKUP(Table1[[#This Row],[data_zone_code]], Table2[msoa21cd],Table2[acute_morbidity_indicator], "Not found")</f>
        <v>76.826918181818172</v>
      </c>
      <c r="F1863">
        <f>RANK(Table1[[#This Row],[pm2.5_mean]], Table1[pm2.5_mean], 0)</f>
        <v>1863</v>
      </c>
      <c r="G1863">
        <f>(_xlfn.PERCENTRANK.INC(Table1[pm2.5_mean], Table1[[#This Row],[pm2.5_mean]]))*100</f>
        <v>72.8</v>
      </c>
      <c r="H1863">
        <f>CEILING(_xlfn.PERCENTRANK.INC(Table1[acute_morbidity_indicator], Table1[[#This Row],[acute_morbidity_indicator]]) * 10, 1)</f>
        <v>1</v>
      </c>
    </row>
    <row r="1864" spans="1:8" x14ac:dyDescent="0.35">
      <c r="A1864" t="s">
        <v>9115</v>
      </c>
      <c r="B1864" t="s">
        <v>9116</v>
      </c>
      <c r="C1864" s="1">
        <v>8.72491455078125</v>
      </c>
      <c r="D1864" t="str">
        <f>_xlfn.XLOOKUP(Table1[[#This Row],[data_zone_code]],Table2[msoa21cd], Table2[msoa21nm], "Not found")</f>
        <v>Gosport 004</v>
      </c>
      <c r="E1864" s="1">
        <f>_xlfn.XLOOKUP(Table1[[#This Row],[data_zone_code]], Table2[msoa21cd],Table2[acute_morbidity_indicator], "Not found")</f>
        <v>116.54619067796609</v>
      </c>
      <c r="F1864">
        <f>RANK(Table1[[#This Row],[pm2.5_mean]], Table1[pm2.5_mean], 0)</f>
        <v>1864</v>
      </c>
      <c r="G1864">
        <f>(_xlfn.PERCENTRANK.INC(Table1[pm2.5_mean], Table1[[#This Row],[pm2.5_mean]]))*100</f>
        <v>72.8</v>
      </c>
      <c r="H1864">
        <f>CEILING(_xlfn.PERCENTRANK.INC(Table1[acute_morbidity_indicator], Table1[[#This Row],[acute_morbidity_indicator]]) * 10, 1)</f>
        <v>8</v>
      </c>
    </row>
    <row r="1865" spans="1:8" x14ac:dyDescent="0.35">
      <c r="A1865" t="s">
        <v>4091</v>
      </c>
      <c r="B1865" t="s">
        <v>4092</v>
      </c>
      <c r="C1865" s="1">
        <v>8.7249050140380895</v>
      </c>
      <c r="D1865" t="str">
        <f>_xlfn.XLOOKUP(Table1[[#This Row],[data_zone_code]],Table2[msoa21cd], Table2[msoa21nm], "Not found")</f>
        <v>Walsall 031</v>
      </c>
      <c r="E1865" s="1">
        <f>_xlfn.XLOOKUP(Table1[[#This Row],[data_zone_code]], Table2[msoa21cd],Table2[acute_morbidity_indicator], "Not found")</f>
        <v>129.36266666666671</v>
      </c>
      <c r="F1865">
        <f>RANK(Table1[[#This Row],[pm2.5_mean]], Table1[pm2.5_mean], 0)</f>
        <v>1865</v>
      </c>
      <c r="G1865">
        <f>(_xlfn.PERCENTRANK.INC(Table1[pm2.5_mean], Table1[[#This Row],[pm2.5_mean]]))*100</f>
        <v>72.8</v>
      </c>
      <c r="H1865">
        <f>CEILING(_xlfn.PERCENTRANK.INC(Table1[acute_morbidity_indicator], Table1[[#This Row],[acute_morbidity_indicator]]) * 10, 1)</f>
        <v>9</v>
      </c>
    </row>
    <row r="1866" spans="1:8" x14ac:dyDescent="0.35">
      <c r="A1866" t="s">
        <v>9393</v>
      </c>
      <c r="B1866" t="s">
        <v>9394</v>
      </c>
      <c r="C1866" s="1">
        <v>8.7248287200927699</v>
      </c>
      <c r="D1866" t="str">
        <f>_xlfn.XLOOKUP(Table1[[#This Row],[data_zone_code]],Table2[msoa21cd], Table2[msoa21nm], "Not found")</f>
        <v>East Hertfordshire 011</v>
      </c>
      <c r="E1866" s="1">
        <f>_xlfn.XLOOKUP(Table1[[#This Row],[data_zone_code]], Table2[msoa21cd],Table2[acute_morbidity_indicator], "Not found")</f>
        <v>75.839016556291398</v>
      </c>
      <c r="F1866">
        <f>RANK(Table1[[#This Row],[pm2.5_mean]], Table1[pm2.5_mean], 0)</f>
        <v>1866</v>
      </c>
      <c r="G1866">
        <f>(_xlfn.PERCENTRANK.INC(Table1[pm2.5_mean], Table1[[#This Row],[pm2.5_mean]]))*100</f>
        <v>72.7</v>
      </c>
      <c r="H1866">
        <f>CEILING(_xlfn.PERCENTRANK.INC(Table1[acute_morbidity_indicator], Table1[[#This Row],[acute_morbidity_indicator]]) * 10, 1)</f>
        <v>1</v>
      </c>
    </row>
    <row r="1867" spans="1:8" x14ac:dyDescent="0.35">
      <c r="A1867" t="s">
        <v>10737</v>
      </c>
      <c r="B1867" t="s">
        <v>10738</v>
      </c>
      <c r="C1867" s="1">
        <v>8.7247638702392596</v>
      </c>
      <c r="D1867" t="str">
        <f>_xlfn.XLOOKUP(Table1[[#This Row],[data_zone_code]],Table2[msoa21cd], Table2[msoa21nm], "Not found")</f>
        <v>Norwich 002</v>
      </c>
      <c r="E1867" s="1">
        <f>_xlfn.XLOOKUP(Table1[[#This Row],[data_zone_code]], Table2[msoa21cd],Table2[acute_morbidity_indicator], "Not found")</f>
        <v>111.1288654545455</v>
      </c>
      <c r="F1867">
        <f>RANK(Table1[[#This Row],[pm2.5_mean]], Table1[pm2.5_mean], 0)</f>
        <v>1867</v>
      </c>
      <c r="G1867">
        <f>(_xlfn.PERCENTRANK.INC(Table1[pm2.5_mean], Table1[[#This Row],[pm2.5_mean]]))*100</f>
        <v>72.7</v>
      </c>
      <c r="H1867">
        <f>CEILING(_xlfn.PERCENTRANK.INC(Table1[acute_morbidity_indicator], Table1[[#This Row],[acute_morbidity_indicator]]) * 10, 1)</f>
        <v>7</v>
      </c>
    </row>
    <row r="1868" spans="1:8" x14ac:dyDescent="0.35">
      <c r="A1868" t="s">
        <v>6775</v>
      </c>
      <c r="B1868" t="s">
        <v>6776</v>
      </c>
      <c r="C1868" s="1">
        <v>8.7244606018066406</v>
      </c>
      <c r="D1868" t="str">
        <f>_xlfn.XLOOKUP(Table1[[#This Row],[data_zone_code]],Table2[msoa21cd], Table2[msoa21nm], "Not found")</f>
        <v>Portsmouth 020</v>
      </c>
      <c r="E1868" s="1">
        <f>_xlfn.XLOOKUP(Table1[[#This Row],[data_zone_code]], Table2[msoa21cd],Table2[acute_morbidity_indicator], "Not found")</f>
        <v>111.4023768844221</v>
      </c>
      <c r="F1868">
        <f>RANK(Table1[[#This Row],[pm2.5_mean]], Table1[pm2.5_mean], 0)</f>
        <v>1868</v>
      </c>
      <c r="G1868">
        <f>(_xlfn.PERCENTRANK.INC(Table1[pm2.5_mean], Table1[[#This Row],[pm2.5_mean]]))*100</f>
        <v>72.7</v>
      </c>
      <c r="H1868">
        <f>CEILING(_xlfn.PERCENTRANK.INC(Table1[acute_morbidity_indicator], Table1[[#This Row],[acute_morbidity_indicator]]) * 10, 1)</f>
        <v>7</v>
      </c>
    </row>
    <row r="1869" spans="1:8" x14ac:dyDescent="0.35">
      <c r="A1869" t="s">
        <v>12111</v>
      </c>
      <c r="B1869" t="s">
        <v>12112</v>
      </c>
      <c r="C1869" s="1">
        <v>8.7235622406005895</v>
      </c>
      <c r="D1869" t="str">
        <f>_xlfn.XLOOKUP(Table1[[#This Row],[data_zone_code]],Table2[msoa21cd], Table2[msoa21nm], "Not found")</f>
        <v>East Suffolk 028</v>
      </c>
      <c r="E1869" s="1">
        <f>_xlfn.XLOOKUP(Table1[[#This Row],[data_zone_code]], Table2[msoa21cd],Table2[acute_morbidity_indicator], "Not found")</f>
        <v>93.400681818181823</v>
      </c>
      <c r="F1869">
        <f>RANK(Table1[[#This Row],[pm2.5_mean]], Table1[pm2.5_mean], 0)</f>
        <v>1869</v>
      </c>
      <c r="G1869">
        <f>(_xlfn.PERCENTRANK.INC(Table1[pm2.5_mean], Table1[[#This Row],[pm2.5_mean]]))*100</f>
        <v>72.7</v>
      </c>
      <c r="H1869">
        <f>CEILING(_xlfn.PERCENTRANK.INC(Table1[acute_morbidity_indicator], Table1[[#This Row],[acute_morbidity_indicator]]) * 10, 1)</f>
        <v>4</v>
      </c>
    </row>
    <row r="1870" spans="1:8" x14ac:dyDescent="0.35">
      <c r="A1870" t="s">
        <v>10459</v>
      </c>
      <c r="B1870" t="s">
        <v>10460</v>
      </c>
      <c r="C1870" s="1">
        <v>8.7233066558837908</v>
      </c>
      <c r="D1870" t="str">
        <f>_xlfn.XLOOKUP(Table1[[#This Row],[data_zone_code]],Table2[msoa21cd], Table2[msoa21nm], "Not found")</f>
        <v>Lincoln 003</v>
      </c>
      <c r="E1870" s="1">
        <f>_xlfn.XLOOKUP(Table1[[#This Row],[data_zone_code]], Table2[msoa21cd],Table2[acute_morbidity_indicator], "Not found")</f>
        <v>84.620177033492809</v>
      </c>
      <c r="F1870">
        <f>RANK(Table1[[#This Row],[pm2.5_mean]], Table1[pm2.5_mean], 0)</f>
        <v>1870</v>
      </c>
      <c r="G1870">
        <f>(_xlfn.PERCENTRANK.INC(Table1[pm2.5_mean], Table1[[#This Row],[pm2.5_mean]]))*100</f>
        <v>72.7</v>
      </c>
      <c r="H1870">
        <f>CEILING(_xlfn.PERCENTRANK.INC(Table1[acute_morbidity_indicator], Table1[[#This Row],[acute_morbidity_indicator]]) * 10, 1)</f>
        <v>2</v>
      </c>
    </row>
    <row r="1871" spans="1:8" x14ac:dyDescent="0.35">
      <c r="A1871" t="s">
        <v>519</v>
      </c>
      <c r="B1871" t="s">
        <v>520</v>
      </c>
      <c r="C1871" s="1">
        <v>8.7232427597045898</v>
      </c>
      <c r="D1871" t="str">
        <f>_xlfn.XLOOKUP(Table1[[#This Row],[data_zone_code]],Table2[msoa21cd], Table2[msoa21nm], "Not found")</f>
        <v>Ealing 035</v>
      </c>
      <c r="E1871" s="1">
        <f>_xlfn.XLOOKUP(Table1[[#This Row],[data_zone_code]], Table2[msoa21cd],Table2[acute_morbidity_indicator], "Not found")</f>
        <v>95.549232876712324</v>
      </c>
      <c r="F1871">
        <f>RANK(Table1[[#This Row],[pm2.5_mean]], Table1[pm2.5_mean], 0)</f>
        <v>1871</v>
      </c>
      <c r="G1871">
        <f>(_xlfn.PERCENTRANK.INC(Table1[pm2.5_mean], Table1[[#This Row],[pm2.5_mean]]))*100</f>
        <v>72.7</v>
      </c>
      <c r="H1871">
        <f>CEILING(_xlfn.PERCENTRANK.INC(Table1[acute_morbidity_indicator], Table1[[#This Row],[acute_morbidity_indicator]]) * 10, 1)</f>
        <v>4</v>
      </c>
    </row>
    <row r="1872" spans="1:8" x14ac:dyDescent="0.35">
      <c r="A1872" t="s">
        <v>13107</v>
      </c>
      <c r="B1872" t="s">
        <v>13108</v>
      </c>
      <c r="C1872" s="1">
        <v>8.7223806381225604</v>
      </c>
      <c r="D1872" t="str">
        <f>_xlfn.XLOOKUP(Table1[[#This Row],[data_zone_code]],Table2[msoa21cd], Table2[msoa21nm], "Not found")</f>
        <v>Coventry 043</v>
      </c>
      <c r="E1872" s="1">
        <f>_xlfn.XLOOKUP(Table1[[#This Row],[data_zone_code]], Table2[msoa21cd],Table2[acute_morbidity_indicator], "Not found")</f>
        <v>158.10243939393939</v>
      </c>
      <c r="F1872">
        <f>RANK(Table1[[#This Row],[pm2.5_mean]], Table1[pm2.5_mean], 0)</f>
        <v>1872</v>
      </c>
      <c r="G1872">
        <f>(_xlfn.PERCENTRANK.INC(Table1[pm2.5_mean], Table1[[#This Row],[pm2.5_mean]]))*100</f>
        <v>72.7</v>
      </c>
      <c r="H1872">
        <f>CEILING(_xlfn.PERCENTRANK.INC(Table1[acute_morbidity_indicator], Table1[[#This Row],[acute_morbidity_indicator]]) * 10, 1)</f>
        <v>10</v>
      </c>
    </row>
    <row r="1873" spans="1:8" x14ac:dyDescent="0.35">
      <c r="A1873" t="s">
        <v>5453</v>
      </c>
      <c r="B1873" t="s">
        <v>5454</v>
      </c>
      <c r="C1873" s="1">
        <v>8.7223396301269496</v>
      </c>
      <c r="D1873" t="str">
        <f>_xlfn.XLOOKUP(Table1[[#This Row],[data_zone_code]],Table2[msoa21cd], Table2[msoa21nm], "Not found")</f>
        <v>Leicester 026</v>
      </c>
      <c r="E1873" s="1">
        <f>_xlfn.XLOOKUP(Table1[[#This Row],[data_zone_code]], Table2[msoa21cd],Table2[acute_morbidity_indicator], "Not found")</f>
        <v>134.05873737373739</v>
      </c>
      <c r="F1873">
        <f>RANK(Table1[[#This Row],[pm2.5_mean]], Table1[pm2.5_mean], 0)</f>
        <v>1873</v>
      </c>
      <c r="G1873">
        <f>(_xlfn.PERCENTRANK.INC(Table1[pm2.5_mean], Table1[[#This Row],[pm2.5_mean]]))*100</f>
        <v>72.599999999999994</v>
      </c>
      <c r="H1873">
        <f>CEILING(_xlfn.PERCENTRANK.INC(Table1[acute_morbidity_indicator], Table1[[#This Row],[acute_morbidity_indicator]]) * 10, 1)</f>
        <v>9</v>
      </c>
    </row>
    <row r="1874" spans="1:8" x14ac:dyDescent="0.35">
      <c r="A1874" t="s">
        <v>7775</v>
      </c>
      <c r="B1874" t="s">
        <v>7776</v>
      </c>
      <c r="C1874" s="1">
        <v>8.7219705581665004</v>
      </c>
      <c r="D1874" t="str">
        <f>_xlfn.XLOOKUP(Table1[[#This Row],[data_zone_code]],Table2[msoa21cd], Table2[msoa21nm], "Not found")</f>
        <v>Bolsover 010</v>
      </c>
      <c r="E1874" s="1">
        <f>_xlfn.XLOOKUP(Table1[[#This Row],[data_zone_code]], Table2[msoa21cd],Table2[acute_morbidity_indicator], "Not found")</f>
        <v>102.5119017094017</v>
      </c>
      <c r="F1874">
        <f>RANK(Table1[[#This Row],[pm2.5_mean]], Table1[pm2.5_mean], 0)</f>
        <v>1874</v>
      </c>
      <c r="G1874">
        <f>(_xlfn.PERCENTRANK.INC(Table1[pm2.5_mean], Table1[[#This Row],[pm2.5_mean]]))*100</f>
        <v>72.599999999999994</v>
      </c>
      <c r="H1874">
        <f>CEILING(_xlfn.PERCENTRANK.INC(Table1[acute_morbidity_indicator], Table1[[#This Row],[acute_morbidity_indicator]]) * 10, 1)</f>
        <v>6</v>
      </c>
    </row>
    <row r="1875" spans="1:8" x14ac:dyDescent="0.35">
      <c r="A1875" t="s">
        <v>1027</v>
      </c>
      <c r="B1875" t="s">
        <v>1028</v>
      </c>
      <c r="C1875" s="1">
        <v>8.7219667434692401</v>
      </c>
      <c r="D1875" t="str">
        <f>_xlfn.XLOOKUP(Table1[[#This Row],[data_zone_code]],Table2[msoa21cd], Table2[msoa21nm], "Not found")</f>
        <v>Hounslow 020</v>
      </c>
      <c r="E1875" s="1">
        <f>_xlfn.XLOOKUP(Table1[[#This Row],[data_zone_code]], Table2[msoa21cd],Table2[acute_morbidity_indicator], "Not found")</f>
        <v>115.9000096153846</v>
      </c>
      <c r="F1875">
        <f>RANK(Table1[[#This Row],[pm2.5_mean]], Table1[pm2.5_mean], 0)</f>
        <v>1875</v>
      </c>
      <c r="G1875">
        <f>(_xlfn.PERCENTRANK.INC(Table1[pm2.5_mean], Table1[[#This Row],[pm2.5_mean]]))*100</f>
        <v>72.599999999999994</v>
      </c>
      <c r="H1875">
        <f>CEILING(_xlfn.PERCENTRANK.INC(Table1[acute_morbidity_indicator], Table1[[#This Row],[acute_morbidity_indicator]]) * 10, 1)</f>
        <v>8</v>
      </c>
    </row>
    <row r="1876" spans="1:8" x14ac:dyDescent="0.35">
      <c r="A1876" t="s">
        <v>1133</v>
      </c>
      <c r="B1876" t="s">
        <v>1134</v>
      </c>
      <c r="C1876" s="1">
        <v>8.7215871810913104</v>
      </c>
      <c r="D1876" t="str">
        <f>_xlfn.XLOOKUP(Table1[[#This Row],[data_zone_code]],Table2[msoa21cd], Table2[msoa21nm], "Not found")</f>
        <v>Kingston upon Thames 001</v>
      </c>
      <c r="E1876" s="1">
        <f>_xlfn.XLOOKUP(Table1[[#This Row],[data_zone_code]], Table2[msoa21cd],Table2[acute_morbidity_indicator], "Not found")</f>
        <v>84.031732484076429</v>
      </c>
      <c r="F1876">
        <f>RANK(Table1[[#This Row],[pm2.5_mean]], Table1[pm2.5_mean], 0)</f>
        <v>1876</v>
      </c>
      <c r="G1876">
        <f>(_xlfn.PERCENTRANK.INC(Table1[pm2.5_mean], Table1[[#This Row],[pm2.5_mean]]))*100</f>
        <v>72.599999999999994</v>
      </c>
      <c r="H1876">
        <f>CEILING(_xlfn.PERCENTRANK.INC(Table1[acute_morbidity_indicator], Table1[[#This Row],[acute_morbidity_indicator]]) * 10, 1)</f>
        <v>2</v>
      </c>
    </row>
    <row r="1877" spans="1:8" x14ac:dyDescent="0.35">
      <c r="A1877" t="s">
        <v>4593</v>
      </c>
      <c r="B1877" t="s">
        <v>4594</v>
      </c>
      <c r="C1877" s="1">
        <v>8.7215013504028303</v>
      </c>
      <c r="D1877" t="str">
        <f>_xlfn.XLOOKUP(Table1[[#This Row],[data_zone_code]],Table2[msoa21cd], Table2[msoa21nm], "Not found")</f>
        <v>Leeds 070</v>
      </c>
      <c r="E1877" s="1">
        <f>_xlfn.XLOOKUP(Table1[[#This Row],[data_zone_code]], Table2[msoa21cd],Table2[acute_morbidity_indicator], "Not found")</f>
        <v>115.2769805825243</v>
      </c>
      <c r="F1877">
        <f>RANK(Table1[[#This Row],[pm2.5_mean]], Table1[pm2.5_mean], 0)</f>
        <v>1877</v>
      </c>
      <c r="G1877">
        <f>(_xlfn.PERCENTRANK.INC(Table1[pm2.5_mean], Table1[[#This Row],[pm2.5_mean]]))*100</f>
        <v>72.599999999999994</v>
      </c>
      <c r="H1877">
        <f>CEILING(_xlfn.PERCENTRANK.INC(Table1[acute_morbidity_indicator], Table1[[#This Row],[acute_morbidity_indicator]]) * 10, 1)</f>
        <v>8</v>
      </c>
    </row>
    <row r="1878" spans="1:8" x14ac:dyDescent="0.35">
      <c r="A1878" t="s">
        <v>10417</v>
      </c>
      <c r="B1878" t="s">
        <v>10418</v>
      </c>
      <c r="C1878" s="1">
        <v>8.7210130691528303</v>
      </c>
      <c r="D1878" t="str">
        <f>_xlfn.XLOOKUP(Table1[[#This Row],[data_zone_code]],Table2[msoa21cd], Table2[msoa21nm], "Not found")</f>
        <v>Boston 007</v>
      </c>
      <c r="E1878" s="1">
        <f>_xlfn.XLOOKUP(Table1[[#This Row],[data_zone_code]], Table2[msoa21cd],Table2[acute_morbidity_indicator], "Not found")</f>
        <v>98.584698492462309</v>
      </c>
      <c r="F1878">
        <f>RANK(Table1[[#This Row],[pm2.5_mean]], Table1[pm2.5_mean], 0)</f>
        <v>1878</v>
      </c>
      <c r="G1878">
        <f>(_xlfn.PERCENTRANK.INC(Table1[pm2.5_mean], Table1[[#This Row],[pm2.5_mean]]))*100</f>
        <v>72.599999999999994</v>
      </c>
      <c r="H1878">
        <f>CEILING(_xlfn.PERCENTRANK.INC(Table1[acute_morbidity_indicator], Table1[[#This Row],[acute_morbidity_indicator]]) * 10, 1)</f>
        <v>5</v>
      </c>
    </row>
    <row r="1879" spans="1:8" x14ac:dyDescent="0.35">
      <c r="A1879" t="s">
        <v>3029</v>
      </c>
      <c r="B1879" t="s">
        <v>3030</v>
      </c>
      <c r="C1879" s="1">
        <v>8.7209682464599592</v>
      </c>
      <c r="D1879" t="str">
        <f>_xlfn.XLOOKUP(Table1[[#This Row],[data_zone_code]],Table2[msoa21cd], Table2[msoa21nm], "Not found")</f>
        <v>Rotherham 001</v>
      </c>
      <c r="E1879" s="1">
        <f>_xlfn.XLOOKUP(Table1[[#This Row],[data_zone_code]], Table2[msoa21cd],Table2[acute_morbidity_indicator], "Not found")</f>
        <v>133.14880434782609</v>
      </c>
      <c r="F1879">
        <f>RANK(Table1[[#This Row],[pm2.5_mean]], Table1[pm2.5_mean], 0)</f>
        <v>1879</v>
      </c>
      <c r="G1879">
        <f>(_xlfn.PERCENTRANK.INC(Table1[pm2.5_mean], Table1[[#This Row],[pm2.5_mean]]))*100</f>
        <v>72.599999999999994</v>
      </c>
      <c r="H1879">
        <f>CEILING(_xlfn.PERCENTRANK.INC(Table1[acute_morbidity_indicator], Table1[[#This Row],[acute_morbidity_indicator]]) * 10, 1)</f>
        <v>9</v>
      </c>
    </row>
    <row r="1880" spans="1:8" x14ac:dyDescent="0.35">
      <c r="A1880" t="s">
        <v>7793</v>
      </c>
      <c r="B1880" t="s">
        <v>7794</v>
      </c>
      <c r="C1880" s="1">
        <v>8.7207679748535192</v>
      </c>
      <c r="D1880" t="str">
        <f>_xlfn.XLOOKUP(Table1[[#This Row],[data_zone_code]],Table2[msoa21cd], Table2[msoa21nm], "Not found")</f>
        <v>Chesterfield 009</v>
      </c>
      <c r="E1880" s="1">
        <f>_xlfn.XLOOKUP(Table1[[#This Row],[data_zone_code]], Table2[msoa21cd],Table2[acute_morbidity_indicator], "Not found")</f>
        <v>109.92411</v>
      </c>
      <c r="F1880">
        <f>RANK(Table1[[#This Row],[pm2.5_mean]], Table1[pm2.5_mean], 0)</f>
        <v>1880</v>
      </c>
      <c r="G1880">
        <f>(_xlfn.PERCENTRANK.INC(Table1[pm2.5_mean], Table1[[#This Row],[pm2.5_mean]]))*100</f>
        <v>72.5</v>
      </c>
      <c r="H1880">
        <f>CEILING(_xlfn.PERCENTRANK.INC(Table1[acute_morbidity_indicator], Table1[[#This Row],[acute_morbidity_indicator]]) * 10, 1)</f>
        <v>7</v>
      </c>
    </row>
    <row r="1881" spans="1:8" x14ac:dyDescent="0.35">
      <c r="A1881" t="s">
        <v>13555</v>
      </c>
      <c r="B1881" t="s">
        <v>13556</v>
      </c>
      <c r="C1881" s="1">
        <v>8.7206840515136701</v>
      </c>
      <c r="D1881" t="str">
        <f>_xlfn.XLOOKUP(Table1[[#This Row],[data_zone_code]],Table2[msoa21cd], Table2[msoa21nm], "Not found")</f>
        <v>Birmingham 141</v>
      </c>
      <c r="E1881" s="1">
        <f>_xlfn.XLOOKUP(Table1[[#This Row],[data_zone_code]], Table2[msoa21cd],Table2[acute_morbidity_indicator], "Not found")</f>
        <v>143.23367092651759</v>
      </c>
      <c r="F1881">
        <f>RANK(Table1[[#This Row],[pm2.5_mean]], Table1[pm2.5_mean], 0)</f>
        <v>1881</v>
      </c>
      <c r="G1881">
        <f>(_xlfn.PERCENTRANK.INC(Table1[pm2.5_mean], Table1[[#This Row],[pm2.5_mean]]))*100</f>
        <v>72.5</v>
      </c>
      <c r="H1881">
        <f>CEILING(_xlfn.PERCENTRANK.INC(Table1[acute_morbidity_indicator], Table1[[#This Row],[acute_morbidity_indicator]]) * 10, 1)</f>
        <v>10</v>
      </c>
    </row>
    <row r="1882" spans="1:8" x14ac:dyDescent="0.35">
      <c r="A1882" t="s">
        <v>8817</v>
      </c>
      <c r="B1882" t="s">
        <v>8818</v>
      </c>
      <c r="C1882" s="1">
        <v>8.7202978134155291</v>
      </c>
      <c r="D1882" t="str">
        <f>_xlfn.XLOOKUP(Table1[[#This Row],[data_zone_code]],Table2[msoa21cd], Table2[msoa21nm], "Not found")</f>
        <v>Uttlesford 002</v>
      </c>
      <c r="E1882" s="1">
        <f>_xlfn.XLOOKUP(Table1[[#This Row],[data_zone_code]], Table2[msoa21cd],Table2[acute_morbidity_indicator], "Not found")</f>
        <v>81.128541666666663</v>
      </c>
      <c r="F1882">
        <f>RANK(Table1[[#This Row],[pm2.5_mean]], Table1[pm2.5_mean], 0)</f>
        <v>1882</v>
      </c>
      <c r="G1882">
        <f>(_xlfn.PERCENTRANK.INC(Table1[pm2.5_mean], Table1[[#This Row],[pm2.5_mean]]))*100</f>
        <v>72.5</v>
      </c>
      <c r="H1882">
        <f>CEILING(_xlfn.PERCENTRANK.INC(Table1[acute_morbidity_indicator], Table1[[#This Row],[acute_morbidity_indicator]]) * 10, 1)</f>
        <v>2</v>
      </c>
    </row>
    <row r="1883" spans="1:8" x14ac:dyDescent="0.35">
      <c r="A1883" t="s">
        <v>11903</v>
      </c>
      <c r="B1883" t="s">
        <v>11904</v>
      </c>
      <c r="C1883" s="1">
        <v>8.7202253341674805</v>
      </c>
      <c r="D1883" t="str">
        <f>_xlfn.XLOOKUP(Table1[[#This Row],[data_zone_code]],Table2[msoa21cd], Table2[msoa21nm], "Not found")</f>
        <v>Stafford 007</v>
      </c>
      <c r="E1883" s="1">
        <f>_xlfn.XLOOKUP(Table1[[#This Row],[data_zone_code]], Table2[msoa21cd],Table2[acute_morbidity_indicator], "Not found")</f>
        <v>116.87397660818711</v>
      </c>
      <c r="F1883">
        <f>RANK(Table1[[#This Row],[pm2.5_mean]], Table1[pm2.5_mean], 0)</f>
        <v>1883</v>
      </c>
      <c r="G1883">
        <f>(_xlfn.PERCENTRANK.INC(Table1[pm2.5_mean], Table1[[#This Row],[pm2.5_mean]]))*100</f>
        <v>72.5</v>
      </c>
      <c r="H1883">
        <f>CEILING(_xlfn.PERCENTRANK.INC(Table1[acute_morbidity_indicator], Table1[[#This Row],[acute_morbidity_indicator]]) * 10, 1)</f>
        <v>8</v>
      </c>
    </row>
    <row r="1884" spans="1:8" x14ac:dyDescent="0.35">
      <c r="A1884" t="s">
        <v>6047</v>
      </c>
      <c r="B1884" t="s">
        <v>6048</v>
      </c>
      <c r="C1884" s="1">
        <v>8.7201642990112305</v>
      </c>
      <c r="D1884" t="str">
        <f>_xlfn.XLOOKUP(Table1[[#This Row],[data_zone_code]],Table2[msoa21cd], Table2[msoa21nm], "Not found")</f>
        <v>Torbay 014</v>
      </c>
      <c r="E1884" s="1">
        <f>_xlfn.XLOOKUP(Table1[[#This Row],[data_zone_code]], Table2[msoa21cd],Table2[acute_morbidity_indicator], "Not found")</f>
        <v>141.24091366906481</v>
      </c>
      <c r="F1884">
        <f>RANK(Table1[[#This Row],[pm2.5_mean]], Table1[pm2.5_mean], 0)</f>
        <v>1884</v>
      </c>
      <c r="G1884">
        <f>(_xlfn.PERCENTRANK.INC(Table1[pm2.5_mean], Table1[[#This Row],[pm2.5_mean]]))*100</f>
        <v>72.5</v>
      </c>
      <c r="H1884">
        <f>CEILING(_xlfn.PERCENTRANK.INC(Table1[acute_morbidity_indicator], Table1[[#This Row],[acute_morbidity_indicator]]) * 10, 1)</f>
        <v>10</v>
      </c>
    </row>
    <row r="1885" spans="1:8" x14ac:dyDescent="0.35">
      <c r="A1885" t="s">
        <v>2227</v>
      </c>
      <c r="B1885" t="s">
        <v>2228</v>
      </c>
      <c r="C1885" s="1">
        <v>8.7200393676757795</v>
      </c>
      <c r="D1885" t="str">
        <f>_xlfn.XLOOKUP(Table1[[#This Row],[data_zone_code]],Table2[msoa21cd], Table2[msoa21nm], "Not found")</f>
        <v>Salford 017</v>
      </c>
      <c r="E1885" s="1">
        <f>_xlfn.XLOOKUP(Table1[[#This Row],[data_zone_code]], Table2[msoa21cd],Table2[acute_morbidity_indicator], "Not found")</f>
        <v>140.44666395663961</v>
      </c>
      <c r="F1885">
        <f>RANK(Table1[[#This Row],[pm2.5_mean]], Table1[pm2.5_mean], 0)</f>
        <v>1885</v>
      </c>
      <c r="G1885">
        <f>(_xlfn.PERCENTRANK.INC(Table1[pm2.5_mean], Table1[[#This Row],[pm2.5_mean]]))*100</f>
        <v>72.5</v>
      </c>
      <c r="H1885">
        <f>CEILING(_xlfn.PERCENTRANK.INC(Table1[acute_morbidity_indicator], Table1[[#This Row],[acute_morbidity_indicator]]) * 10, 1)</f>
        <v>10</v>
      </c>
    </row>
    <row r="1886" spans="1:8" x14ac:dyDescent="0.35">
      <c r="A1886" t="s">
        <v>2197</v>
      </c>
      <c r="B1886" t="s">
        <v>2198</v>
      </c>
      <c r="C1886" s="1">
        <v>8.7197427749633807</v>
      </c>
      <c r="D1886" t="str">
        <f>_xlfn.XLOOKUP(Table1[[#This Row],[data_zone_code]],Table2[msoa21cd], Table2[msoa21nm], "Not found")</f>
        <v>Salford 001</v>
      </c>
      <c r="E1886" s="1">
        <f>_xlfn.XLOOKUP(Table1[[#This Row],[data_zone_code]], Table2[msoa21cd],Table2[acute_morbidity_indicator], "Not found")</f>
        <v>146.21766256157639</v>
      </c>
      <c r="F1886">
        <f>RANK(Table1[[#This Row],[pm2.5_mean]], Table1[pm2.5_mean], 0)</f>
        <v>1886</v>
      </c>
      <c r="G1886">
        <f>(_xlfn.PERCENTRANK.INC(Table1[pm2.5_mean], Table1[[#This Row],[pm2.5_mean]]))*100</f>
        <v>72.5</v>
      </c>
      <c r="H1886">
        <f>CEILING(_xlfn.PERCENTRANK.INC(Table1[acute_morbidity_indicator], Table1[[#This Row],[acute_morbidity_indicator]]) * 10, 1)</f>
        <v>10</v>
      </c>
    </row>
    <row r="1887" spans="1:8" x14ac:dyDescent="0.35">
      <c r="A1887" t="s">
        <v>559</v>
      </c>
      <c r="B1887" t="s">
        <v>560</v>
      </c>
      <c r="C1887" s="1">
        <v>8.7196226119995099</v>
      </c>
      <c r="D1887" t="str">
        <f>_xlfn.XLOOKUP(Table1[[#This Row],[data_zone_code]],Table2[msoa21cd], Table2[msoa21nm], "Not found")</f>
        <v>Enfield 018</v>
      </c>
      <c r="E1887" s="1">
        <f>_xlfn.XLOOKUP(Table1[[#This Row],[data_zone_code]], Table2[msoa21cd],Table2[acute_morbidity_indicator], "Not found")</f>
        <v>90.458517441860465</v>
      </c>
      <c r="F1887">
        <f>RANK(Table1[[#This Row],[pm2.5_mean]], Table1[pm2.5_mean], 0)</f>
        <v>1887</v>
      </c>
      <c r="G1887">
        <f>(_xlfn.PERCENTRANK.INC(Table1[pm2.5_mean], Table1[[#This Row],[pm2.5_mean]]))*100</f>
        <v>72.399999999999991</v>
      </c>
      <c r="H1887">
        <f>CEILING(_xlfn.PERCENTRANK.INC(Table1[acute_morbidity_indicator], Table1[[#This Row],[acute_morbidity_indicator]]) * 10, 1)</f>
        <v>3</v>
      </c>
    </row>
    <row r="1888" spans="1:8" x14ac:dyDescent="0.35">
      <c r="A1888" t="s">
        <v>9733</v>
      </c>
      <c r="B1888" t="s">
        <v>9734</v>
      </c>
      <c r="C1888" s="1">
        <v>8.7195892333984393</v>
      </c>
      <c r="D1888" t="str">
        <f>_xlfn.XLOOKUP(Table1[[#This Row],[data_zone_code]],Table2[msoa21cd], Table2[msoa21nm], "Not found")</f>
        <v>Gravesham 010</v>
      </c>
      <c r="E1888" s="1">
        <f>_xlfn.XLOOKUP(Table1[[#This Row],[data_zone_code]], Table2[msoa21cd],Table2[acute_morbidity_indicator], "Not found")</f>
        <v>92.876652173913044</v>
      </c>
      <c r="F1888">
        <f>RANK(Table1[[#This Row],[pm2.5_mean]], Table1[pm2.5_mean], 0)</f>
        <v>1888</v>
      </c>
      <c r="G1888">
        <f>(_xlfn.PERCENTRANK.INC(Table1[pm2.5_mean], Table1[[#This Row],[pm2.5_mean]]))*100</f>
        <v>72.399999999999991</v>
      </c>
      <c r="H1888">
        <f>CEILING(_xlfn.PERCENTRANK.INC(Table1[acute_morbidity_indicator], Table1[[#This Row],[acute_morbidity_indicator]]) * 10, 1)</f>
        <v>4</v>
      </c>
    </row>
    <row r="1889" spans="1:8" x14ac:dyDescent="0.35">
      <c r="A1889" t="s">
        <v>1001</v>
      </c>
      <c r="B1889" t="s">
        <v>1002</v>
      </c>
      <c r="C1889" s="1">
        <v>8.7195873260497994</v>
      </c>
      <c r="D1889" t="str">
        <f>_xlfn.XLOOKUP(Table1[[#This Row],[data_zone_code]],Table2[msoa21cd], Table2[msoa21nm], "Not found")</f>
        <v>Hounslow 007</v>
      </c>
      <c r="E1889" s="1">
        <f>_xlfn.XLOOKUP(Table1[[#This Row],[data_zone_code]], Table2[msoa21cd],Table2[acute_morbidity_indicator], "Not found")</f>
        <v>86.599364372469637</v>
      </c>
      <c r="F1889">
        <f>RANK(Table1[[#This Row],[pm2.5_mean]], Table1[pm2.5_mean], 0)</f>
        <v>1889</v>
      </c>
      <c r="G1889">
        <f>(_xlfn.PERCENTRANK.INC(Table1[pm2.5_mean], Table1[[#This Row],[pm2.5_mean]]))*100</f>
        <v>72.399999999999991</v>
      </c>
      <c r="H1889">
        <f>CEILING(_xlfn.PERCENTRANK.INC(Table1[acute_morbidity_indicator], Table1[[#This Row],[acute_morbidity_indicator]]) * 10, 1)</f>
        <v>2</v>
      </c>
    </row>
    <row r="1890" spans="1:8" x14ac:dyDescent="0.35">
      <c r="A1890" t="s">
        <v>3199</v>
      </c>
      <c r="B1890" t="s">
        <v>3200</v>
      </c>
      <c r="C1890" s="1">
        <v>8.7194700241088903</v>
      </c>
      <c r="D1890" t="str">
        <f>_xlfn.XLOOKUP(Table1[[#This Row],[data_zone_code]],Table2[msoa21cd], Table2[msoa21nm], "Not found")</f>
        <v>Sheffield 060</v>
      </c>
      <c r="E1890" s="1">
        <f>_xlfn.XLOOKUP(Table1[[#This Row],[data_zone_code]], Table2[msoa21cd],Table2[acute_morbidity_indicator], "Not found")</f>
        <v>125.0778043478261</v>
      </c>
      <c r="F1890">
        <f>RANK(Table1[[#This Row],[pm2.5_mean]], Table1[pm2.5_mean], 0)</f>
        <v>1890</v>
      </c>
      <c r="G1890">
        <f>(_xlfn.PERCENTRANK.INC(Table1[pm2.5_mean], Table1[[#This Row],[pm2.5_mean]]))*100</f>
        <v>72.399999999999991</v>
      </c>
      <c r="H1890">
        <f>CEILING(_xlfn.PERCENTRANK.INC(Table1[acute_morbidity_indicator], Table1[[#This Row],[acute_morbidity_indicator]]) * 10, 1)</f>
        <v>9</v>
      </c>
    </row>
    <row r="1891" spans="1:8" x14ac:dyDescent="0.35">
      <c r="A1891" t="s">
        <v>5299</v>
      </c>
      <c r="B1891" t="s">
        <v>5300</v>
      </c>
      <c r="C1891" s="1">
        <v>8.7194347381591797</v>
      </c>
      <c r="D1891" t="str">
        <f>_xlfn.XLOOKUP(Table1[[#This Row],[data_zone_code]],Table2[msoa21cd], Table2[msoa21nm], "Not found")</f>
        <v>North Lincolnshire 023</v>
      </c>
      <c r="E1891" s="1">
        <f>_xlfn.XLOOKUP(Table1[[#This Row],[data_zone_code]], Table2[msoa21cd],Table2[acute_morbidity_indicator], "Not found")</f>
        <v>90.049431818181816</v>
      </c>
      <c r="F1891">
        <f>RANK(Table1[[#This Row],[pm2.5_mean]], Table1[pm2.5_mean], 0)</f>
        <v>1891</v>
      </c>
      <c r="G1891">
        <f>(_xlfn.PERCENTRANK.INC(Table1[pm2.5_mean], Table1[[#This Row],[pm2.5_mean]]))*100</f>
        <v>72.399999999999991</v>
      </c>
      <c r="H1891">
        <f>CEILING(_xlfn.PERCENTRANK.INC(Table1[acute_morbidity_indicator], Table1[[#This Row],[acute_morbidity_indicator]]) * 10, 1)</f>
        <v>3</v>
      </c>
    </row>
    <row r="1892" spans="1:8" x14ac:dyDescent="0.35">
      <c r="A1892" t="s">
        <v>13505</v>
      </c>
      <c r="B1892" t="s">
        <v>13506</v>
      </c>
      <c r="C1892" s="1">
        <v>8.71923923492432</v>
      </c>
      <c r="D1892" t="str">
        <f>_xlfn.XLOOKUP(Table1[[#This Row],[data_zone_code]],Table2[msoa21cd], Table2[msoa21nm], "Not found")</f>
        <v>Bedford 022</v>
      </c>
      <c r="E1892" s="1">
        <f>_xlfn.XLOOKUP(Table1[[#This Row],[data_zone_code]], Table2[msoa21cd],Table2[acute_morbidity_indicator], "Not found")</f>
        <v>102.4865820895522</v>
      </c>
      <c r="F1892">
        <f>RANK(Table1[[#This Row],[pm2.5_mean]], Table1[pm2.5_mean], 0)</f>
        <v>1892</v>
      </c>
      <c r="G1892">
        <f>(_xlfn.PERCENTRANK.INC(Table1[pm2.5_mean], Table1[[#This Row],[pm2.5_mean]]))*100</f>
        <v>72.399999999999991</v>
      </c>
      <c r="H1892">
        <f>CEILING(_xlfn.PERCENTRANK.INC(Table1[acute_morbidity_indicator], Table1[[#This Row],[acute_morbidity_indicator]]) * 10, 1)</f>
        <v>6</v>
      </c>
    </row>
    <row r="1893" spans="1:8" x14ac:dyDescent="0.35">
      <c r="A1893" t="s">
        <v>2317</v>
      </c>
      <c r="B1893" t="s">
        <v>2318</v>
      </c>
      <c r="C1893" s="1">
        <v>8.7186651229858398</v>
      </c>
      <c r="D1893" t="str">
        <f>_xlfn.XLOOKUP(Table1[[#This Row],[data_zone_code]],Table2[msoa21cd], Table2[msoa21nm], "Not found")</f>
        <v>Stockport 034</v>
      </c>
      <c r="E1893" s="1">
        <f>_xlfn.XLOOKUP(Table1[[#This Row],[data_zone_code]], Table2[msoa21cd],Table2[acute_morbidity_indicator], "Not found")</f>
        <v>95.12144805194805</v>
      </c>
      <c r="F1893">
        <f>RANK(Table1[[#This Row],[pm2.5_mean]], Table1[pm2.5_mean], 0)</f>
        <v>1893</v>
      </c>
      <c r="G1893">
        <f>(_xlfn.PERCENTRANK.INC(Table1[pm2.5_mean], Table1[[#This Row],[pm2.5_mean]]))*100</f>
        <v>72.3</v>
      </c>
      <c r="H1893">
        <f>CEILING(_xlfn.PERCENTRANK.INC(Table1[acute_morbidity_indicator], Table1[[#This Row],[acute_morbidity_indicator]]) * 10, 1)</f>
        <v>4</v>
      </c>
    </row>
    <row r="1894" spans="1:8" x14ac:dyDescent="0.35">
      <c r="A1894" t="s">
        <v>11177</v>
      </c>
      <c r="B1894" t="s">
        <v>11178</v>
      </c>
      <c r="C1894" s="1">
        <v>8.7184877395629901</v>
      </c>
      <c r="D1894" t="str">
        <f>_xlfn.XLOOKUP(Table1[[#This Row],[data_zone_code]],Table2[msoa21cd], Table2[msoa21nm], "Not found")</f>
        <v>Ashfield 003</v>
      </c>
      <c r="E1894" s="1">
        <f>_xlfn.XLOOKUP(Table1[[#This Row],[data_zone_code]], Table2[msoa21cd],Table2[acute_morbidity_indicator], "Not found")</f>
        <v>114.108835443038</v>
      </c>
      <c r="F1894">
        <f>RANK(Table1[[#This Row],[pm2.5_mean]], Table1[pm2.5_mean], 0)</f>
        <v>1894</v>
      </c>
      <c r="G1894">
        <f>(_xlfn.PERCENTRANK.INC(Table1[pm2.5_mean], Table1[[#This Row],[pm2.5_mean]]))*100</f>
        <v>72.3</v>
      </c>
      <c r="H1894">
        <f>CEILING(_xlfn.PERCENTRANK.INC(Table1[acute_morbidity_indicator], Table1[[#This Row],[acute_morbidity_indicator]]) * 10, 1)</f>
        <v>7</v>
      </c>
    </row>
    <row r="1895" spans="1:8" x14ac:dyDescent="0.35">
      <c r="A1895" t="s">
        <v>1139</v>
      </c>
      <c r="B1895" t="s">
        <v>1140</v>
      </c>
      <c r="C1895" s="1">
        <v>8.7184333801269496</v>
      </c>
      <c r="D1895" t="str">
        <f>_xlfn.XLOOKUP(Table1[[#This Row],[data_zone_code]],Table2[msoa21cd], Table2[msoa21nm], "Not found")</f>
        <v>Kingston upon Thames 004</v>
      </c>
      <c r="E1895" s="1">
        <f>_xlfn.XLOOKUP(Table1[[#This Row],[data_zone_code]], Table2[msoa21cd],Table2[acute_morbidity_indicator], "Not found")</f>
        <v>94.445524390243889</v>
      </c>
      <c r="F1895">
        <f>RANK(Table1[[#This Row],[pm2.5_mean]], Table1[pm2.5_mean], 0)</f>
        <v>1895</v>
      </c>
      <c r="G1895">
        <f>(_xlfn.PERCENTRANK.INC(Table1[pm2.5_mean], Table1[[#This Row],[pm2.5_mean]]))*100</f>
        <v>72.3</v>
      </c>
      <c r="H1895">
        <f>CEILING(_xlfn.PERCENTRANK.INC(Table1[acute_morbidity_indicator], Table1[[#This Row],[acute_morbidity_indicator]]) * 10, 1)</f>
        <v>4</v>
      </c>
    </row>
    <row r="1896" spans="1:8" x14ac:dyDescent="0.35">
      <c r="A1896" t="s">
        <v>7759</v>
      </c>
      <c r="B1896" t="s">
        <v>7760</v>
      </c>
      <c r="C1896" s="1">
        <v>8.7179346084594709</v>
      </c>
      <c r="D1896" t="str">
        <f>_xlfn.XLOOKUP(Table1[[#This Row],[data_zone_code]],Table2[msoa21cd], Table2[msoa21nm], "Not found")</f>
        <v>Bolsover 002</v>
      </c>
      <c r="E1896" s="1">
        <f>_xlfn.XLOOKUP(Table1[[#This Row],[data_zone_code]], Table2[msoa21cd],Table2[acute_morbidity_indicator], "Not found")</f>
        <v>103.312285046729</v>
      </c>
      <c r="F1896">
        <f>RANK(Table1[[#This Row],[pm2.5_mean]], Table1[pm2.5_mean], 0)</f>
        <v>1896</v>
      </c>
      <c r="G1896">
        <f>(_xlfn.PERCENTRANK.INC(Table1[pm2.5_mean], Table1[[#This Row],[pm2.5_mean]]))*100</f>
        <v>72.3</v>
      </c>
      <c r="H1896">
        <f>CEILING(_xlfn.PERCENTRANK.INC(Table1[acute_morbidity_indicator], Table1[[#This Row],[acute_morbidity_indicator]]) * 10, 1)</f>
        <v>6</v>
      </c>
    </row>
    <row r="1897" spans="1:8" x14ac:dyDescent="0.35">
      <c r="A1897" t="s">
        <v>4377</v>
      </c>
      <c r="B1897" t="s">
        <v>4378</v>
      </c>
      <c r="C1897" s="1">
        <v>8.7174406051635707</v>
      </c>
      <c r="D1897" t="str">
        <f>_xlfn.XLOOKUP(Table1[[#This Row],[data_zone_code]],Table2[msoa21cd], Table2[msoa21nm], "Not found")</f>
        <v>Kirklees 017</v>
      </c>
      <c r="E1897" s="1">
        <f>_xlfn.XLOOKUP(Table1[[#This Row],[data_zone_code]], Table2[msoa21cd],Table2[acute_morbidity_indicator], "Not found")</f>
        <v>145.00479805825239</v>
      </c>
      <c r="F1897">
        <f>RANK(Table1[[#This Row],[pm2.5_mean]], Table1[pm2.5_mean], 0)</f>
        <v>1897</v>
      </c>
      <c r="G1897">
        <f>(_xlfn.PERCENTRANK.INC(Table1[pm2.5_mean], Table1[[#This Row],[pm2.5_mean]]))*100</f>
        <v>72.3</v>
      </c>
      <c r="H1897">
        <f>CEILING(_xlfn.PERCENTRANK.INC(Table1[acute_morbidity_indicator], Table1[[#This Row],[acute_morbidity_indicator]]) * 10, 1)</f>
        <v>10</v>
      </c>
    </row>
    <row r="1898" spans="1:8" x14ac:dyDescent="0.35">
      <c r="A1898" t="s">
        <v>3149</v>
      </c>
      <c r="B1898" t="s">
        <v>3150</v>
      </c>
      <c r="C1898" s="1">
        <v>8.7173519134521502</v>
      </c>
      <c r="D1898" t="str">
        <f>_xlfn.XLOOKUP(Table1[[#This Row],[data_zone_code]],Table2[msoa21cd], Table2[msoa21nm], "Not found")</f>
        <v>Sheffield 030</v>
      </c>
      <c r="E1898" s="1">
        <f>_xlfn.XLOOKUP(Table1[[#This Row],[data_zone_code]], Table2[msoa21cd],Table2[acute_morbidity_indicator], "Not found")</f>
        <v>112.6667647058824</v>
      </c>
      <c r="F1898">
        <f>RANK(Table1[[#This Row],[pm2.5_mean]], Table1[pm2.5_mean], 0)</f>
        <v>1898</v>
      </c>
      <c r="G1898">
        <f>(_xlfn.PERCENTRANK.INC(Table1[pm2.5_mean], Table1[[#This Row],[pm2.5_mean]]))*100</f>
        <v>72.3</v>
      </c>
      <c r="H1898">
        <f>CEILING(_xlfn.PERCENTRANK.INC(Table1[acute_morbidity_indicator], Table1[[#This Row],[acute_morbidity_indicator]]) * 10, 1)</f>
        <v>7</v>
      </c>
    </row>
    <row r="1899" spans="1:8" x14ac:dyDescent="0.35">
      <c r="A1899" t="s">
        <v>3547</v>
      </c>
      <c r="B1899" t="s">
        <v>3548</v>
      </c>
      <c r="C1899" s="1">
        <v>8.7171545028686506</v>
      </c>
      <c r="D1899" t="str">
        <f>_xlfn.XLOOKUP(Table1[[#This Row],[data_zone_code]],Table2[msoa21cd], Table2[msoa21nm], "Not found")</f>
        <v>Birmingham 030</v>
      </c>
      <c r="E1899" s="1">
        <f>_xlfn.XLOOKUP(Table1[[#This Row],[data_zone_code]], Table2[msoa21cd],Table2[acute_morbidity_indicator], "Not found")</f>
        <v>142.3246139240506</v>
      </c>
      <c r="F1899">
        <f>RANK(Table1[[#This Row],[pm2.5_mean]], Table1[pm2.5_mean], 0)</f>
        <v>1899</v>
      </c>
      <c r="G1899">
        <f>(_xlfn.PERCENTRANK.INC(Table1[pm2.5_mean], Table1[[#This Row],[pm2.5_mean]]))*100</f>
        <v>72.3</v>
      </c>
      <c r="H1899">
        <f>CEILING(_xlfn.PERCENTRANK.INC(Table1[acute_morbidity_indicator], Table1[[#This Row],[acute_morbidity_indicator]]) * 10, 1)</f>
        <v>10</v>
      </c>
    </row>
    <row r="1900" spans="1:8" x14ac:dyDescent="0.35">
      <c r="A1900" t="s">
        <v>2679</v>
      </c>
      <c r="B1900" t="s">
        <v>2680</v>
      </c>
      <c r="C1900" s="1">
        <v>8.7171516418456996</v>
      </c>
      <c r="D1900" t="str">
        <f>_xlfn.XLOOKUP(Table1[[#This Row],[data_zone_code]],Table2[msoa21cd], Table2[msoa21nm], "Not found")</f>
        <v>Liverpool 056</v>
      </c>
      <c r="E1900" s="1">
        <f>_xlfn.XLOOKUP(Table1[[#This Row],[data_zone_code]], Table2[msoa21cd],Table2[acute_morbidity_indicator], "Not found")</f>
        <v>99.150130303030309</v>
      </c>
      <c r="F1900">
        <f>RANK(Table1[[#This Row],[pm2.5_mean]], Table1[pm2.5_mean], 0)</f>
        <v>1900</v>
      </c>
      <c r="G1900">
        <f>(_xlfn.PERCENTRANK.INC(Table1[pm2.5_mean], Table1[[#This Row],[pm2.5_mean]]))*100</f>
        <v>72.2</v>
      </c>
      <c r="H1900">
        <f>CEILING(_xlfn.PERCENTRANK.INC(Table1[acute_morbidity_indicator], Table1[[#This Row],[acute_morbidity_indicator]]) * 10, 1)</f>
        <v>5</v>
      </c>
    </row>
    <row r="1901" spans="1:8" x14ac:dyDescent="0.35">
      <c r="A1901" t="s">
        <v>4623</v>
      </c>
      <c r="B1901" t="s">
        <v>4624</v>
      </c>
      <c r="C1901" s="1">
        <v>8.7169914245605504</v>
      </c>
      <c r="D1901" t="str">
        <f>_xlfn.XLOOKUP(Table1[[#This Row],[data_zone_code]],Table2[msoa21cd], Table2[msoa21nm], "Not found")</f>
        <v>Leeds 086</v>
      </c>
      <c r="E1901" s="1">
        <f>_xlfn.XLOOKUP(Table1[[#This Row],[data_zone_code]], Table2[msoa21cd],Table2[acute_morbidity_indicator], "Not found")</f>
        <v>122.7448666666667</v>
      </c>
      <c r="F1901">
        <f>RANK(Table1[[#This Row],[pm2.5_mean]], Table1[pm2.5_mean], 0)</f>
        <v>1901</v>
      </c>
      <c r="G1901">
        <f>(_xlfn.PERCENTRANK.INC(Table1[pm2.5_mean], Table1[[#This Row],[pm2.5_mean]]))*100</f>
        <v>72.2</v>
      </c>
      <c r="H1901">
        <f>CEILING(_xlfn.PERCENTRANK.INC(Table1[acute_morbidity_indicator], Table1[[#This Row],[acute_morbidity_indicator]]) * 10, 1)</f>
        <v>8</v>
      </c>
    </row>
    <row r="1902" spans="1:8" x14ac:dyDescent="0.35">
      <c r="A1902" t="s">
        <v>4371</v>
      </c>
      <c r="B1902" t="s">
        <v>4372</v>
      </c>
      <c r="C1902" s="1">
        <v>8.7167730331420898</v>
      </c>
      <c r="D1902" t="str">
        <f>_xlfn.XLOOKUP(Table1[[#This Row],[data_zone_code]],Table2[msoa21cd], Table2[msoa21nm], "Not found")</f>
        <v>Kirklees 014</v>
      </c>
      <c r="E1902" s="1">
        <f>_xlfn.XLOOKUP(Table1[[#This Row],[data_zone_code]], Table2[msoa21cd],Table2[acute_morbidity_indicator], "Not found")</f>
        <v>112.8407818696884</v>
      </c>
      <c r="F1902">
        <f>RANK(Table1[[#This Row],[pm2.5_mean]], Table1[pm2.5_mean], 0)</f>
        <v>1902</v>
      </c>
      <c r="G1902">
        <f>(_xlfn.PERCENTRANK.INC(Table1[pm2.5_mean], Table1[[#This Row],[pm2.5_mean]]))*100</f>
        <v>72.2</v>
      </c>
      <c r="H1902">
        <f>CEILING(_xlfn.PERCENTRANK.INC(Table1[acute_morbidity_indicator], Table1[[#This Row],[acute_morbidity_indicator]]) * 10, 1)</f>
        <v>7</v>
      </c>
    </row>
    <row r="1903" spans="1:8" x14ac:dyDescent="0.35">
      <c r="A1903" t="s">
        <v>4647</v>
      </c>
      <c r="B1903" t="s">
        <v>4648</v>
      </c>
      <c r="C1903" s="1">
        <v>8.7164983749389595</v>
      </c>
      <c r="D1903" t="str">
        <f>_xlfn.XLOOKUP(Table1[[#This Row],[data_zone_code]],Table2[msoa21cd], Table2[msoa21nm], "Not found")</f>
        <v>Leeds 098</v>
      </c>
      <c r="E1903" s="1">
        <f>_xlfn.XLOOKUP(Table1[[#This Row],[data_zone_code]], Table2[msoa21cd],Table2[acute_morbidity_indicator], "Not found")</f>
        <v>95.80219371727749</v>
      </c>
      <c r="F1903">
        <f>RANK(Table1[[#This Row],[pm2.5_mean]], Table1[pm2.5_mean], 0)</f>
        <v>1903</v>
      </c>
      <c r="G1903">
        <f>(_xlfn.PERCENTRANK.INC(Table1[pm2.5_mean], Table1[[#This Row],[pm2.5_mean]]))*100</f>
        <v>72.2</v>
      </c>
      <c r="H1903">
        <f>CEILING(_xlfn.PERCENTRANK.INC(Table1[acute_morbidity_indicator], Table1[[#This Row],[acute_morbidity_indicator]]) * 10, 1)</f>
        <v>4</v>
      </c>
    </row>
    <row r="1904" spans="1:8" x14ac:dyDescent="0.35">
      <c r="A1904" t="s">
        <v>5437</v>
      </c>
      <c r="B1904" t="s">
        <v>5438</v>
      </c>
      <c r="C1904" s="1">
        <v>8.7157621383666992</v>
      </c>
      <c r="D1904" t="str">
        <f>_xlfn.XLOOKUP(Table1[[#This Row],[data_zone_code]],Table2[msoa21cd], Table2[msoa21nm], "Not found")</f>
        <v>Leicester 017</v>
      </c>
      <c r="E1904" s="1">
        <f>_xlfn.XLOOKUP(Table1[[#This Row],[data_zone_code]], Table2[msoa21cd],Table2[acute_morbidity_indicator], "Not found")</f>
        <v>103.1332207207207</v>
      </c>
      <c r="F1904">
        <f>RANK(Table1[[#This Row],[pm2.5_mean]], Table1[pm2.5_mean], 0)</f>
        <v>1904</v>
      </c>
      <c r="G1904">
        <f>(_xlfn.PERCENTRANK.INC(Table1[pm2.5_mean], Table1[[#This Row],[pm2.5_mean]]))*100</f>
        <v>72.2</v>
      </c>
      <c r="H1904">
        <f>CEILING(_xlfn.PERCENTRANK.INC(Table1[acute_morbidity_indicator], Table1[[#This Row],[acute_morbidity_indicator]]) * 10, 1)</f>
        <v>6</v>
      </c>
    </row>
    <row r="1905" spans="1:8" x14ac:dyDescent="0.35">
      <c r="A1905" t="s">
        <v>10255</v>
      </c>
      <c r="B1905" t="s">
        <v>10256</v>
      </c>
      <c r="C1905" s="1">
        <v>8.7156677246093803</v>
      </c>
      <c r="D1905" t="str">
        <f>_xlfn.XLOOKUP(Table1[[#This Row],[data_zone_code]],Table2[msoa21cd], Table2[msoa21nm], "Not found")</f>
        <v>Blaby 005</v>
      </c>
      <c r="E1905" s="1">
        <f>_xlfn.XLOOKUP(Table1[[#This Row],[data_zone_code]], Table2[msoa21cd],Table2[acute_morbidity_indicator], "Not found")</f>
        <v>89.291666666666671</v>
      </c>
      <c r="F1905">
        <f>RANK(Table1[[#This Row],[pm2.5_mean]], Table1[pm2.5_mean], 0)</f>
        <v>1905</v>
      </c>
      <c r="G1905">
        <f>(_xlfn.PERCENTRANK.INC(Table1[pm2.5_mean], Table1[[#This Row],[pm2.5_mean]]))*100</f>
        <v>72.2</v>
      </c>
      <c r="H1905">
        <f>CEILING(_xlfn.PERCENTRANK.INC(Table1[acute_morbidity_indicator], Table1[[#This Row],[acute_morbidity_indicator]]) * 10, 1)</f>
        <v>3</v>
      </c>
    </row>
    <row r="1906" spans="1:8" x14ac:dyDescent="0.35">
      <c r="A1906" t="s">
        <v>9637</v>
      </c>
      <c r="B1906" t="s">
        <v>9638</v>
      </c>
      <c r="C1906" s="1">
        <v>8.7155284881591797</v>
      </c>
      <c r="D1906" t="str">
        <f>_xlfn.XLOOKUP(Table1[[#This Row],[data_zone_code]],Table2[msoa21cd], Table2[msoa21nm], "Not found")</f>
        <v>Canterbury 006</v>
      </c>
      <c r="E1906" s="1">
        <f>_xlfn.XLOOKUP(Table1[[#This Row],[data_zone_code]], Table2[msoa21cd],Table2[acute_morbidity_indicator], "Not found")</f>
        <v>77.539037735849064</v>
      </c>
      <c r="F1906">
        <f>RANK(Table1[[#This Row],[pm2.5_mean]], Table1[pm2.5_mean], 0)</f>
        <v>1906</v>
      </c>
      <c r="G1906">
        <f>(_xlfn.PERCENTRANK.INC(Table1[pm2.5_mean], Table1[[#This Row],[pm2.5_mean]]))*100</f>
        <v>72.2</v>
      </c>
      <c r="H1906">
        <f>CEILING(_xlfn.PERCENTRANK.INC(Table1[acute_morbidity_indicator], Table1[[#This Row],[acute_morbidity_indicator]]) * 10, 1)</f>
        <v>1</v>
      </c>
    </row>
    <row r="1907" spans="1:8" x14ac:dyDescent="0.35">
      <c r="A1907" t="s">
        <v>987</v>
      </c>
      <c r="B1907" t="s">
        <v>988</v>
      </c>
      <c r="C1907" s="1">
        <v>8.7151966094970703</v>
      </c>
      <c r="D1907" t="str">
        <f>_xlfn.XLOOKUP(Table1[[#This Row],[data_zone_code]],Table2[msoa21cd], Table2[msoa21nm], "Not found")</f>
        <v>Hillingdon 030</v>
      </c>
      <c r="E1907" s="1">
        <f>_xlfn.XLOOKUP(Table1[[#This Row],[data_zone_code]], Table2[msoa21cd],Table2[acute_morbidity_indicator], "Not found")</f>
        <v>126.25177952755909</v>
      </c>
      <c r="F1907">
        <f>RANK(Table1[[#This Row],[pm2.5_mean]], Table1[pm2.5_mean], 0)</f>
        <v>1907</v>
      </c>
      <c r="G1907">
        <f>(_xlfn.PERCENTRANK.INC(Table1[pm2.5_mean], Table1[[#This Row],[pm2.5_mean]]))*100</f>
        <v>72.099999999999994</v>
      </c>
      <c r="H1907">
        <f>CEILING(_xlfn.PERCENTRANK.INC(Table1[acute_morbidity_indicator], Table1[[#This Row],[acute_morbidity_indicator]]) * 10, 1)</f>
        <v>9</v>
      </c>
    </row>
    <row r="1908" spans="1:8" x14ac:dyDescent="0.35">
      <c r="A1908" t="s">
        <v>995</v>
      </c>
      <c r="B1908" t="s">
        <v>996</v>
      </c>
      <c r="C1908" s="1">
        <v>8.7149839401245099</v>
      </c>
      <c r="D1908" t="str">
        <f>_xlfn.XLOOKUP(Table1[[#This Row],[data_zone_code]],Table2[msoa21cd], Table2[msoa21nm], "Not found")</f>
        <v>Hounslow 004</v>
      </c>
      <c r="E1908" s="1">
        <f>_xlfn.XLOOKUP(Table1[[#This Row],[data_zone_code]], Table2[msoa21cd],Table2[acute_morbidity_indicator], "Not found")</f>
        <v>106.9057133757962</v>
      </c>
      <c r="F1908">
        <f>RANK(Table1[[#This Row],[pm2.5_mean]], Table1[pm2.5_mean], 0)</f>
        <v>1908</v>
      </c>
      <c r="G1908">
        <f>(_xlfn.PERCENTRANK.INC(Table1[pm2.5_mean], Table1[[#This Row],[pm2.5_mean]]))*100</f>
        <v>72.099999999999994</v>
      </c>
      <c r="H1908">
        <f>CEILING(_xlfn.PERCENTRANK.INC(Table1[acute_morbidity_indicator], Table1[[#This Row],[acute_morbidity_indicator]]) * 10, 1)</f>
        <v>6</v>
      </c>
    </row>
    <row r="1909" spans="1:8" x14ac:dyDescent="0.35">
      <c r="A1909" t="s">
        <v>1003</v>
      </c>
      <c r="B1909" t="s">
        <v>1004</v>
      </c>
      <c r="C1909" s="1">
        <v>8.7141857147216797</v>
      </c>
      <c r="D1909" t="str">
        <f>_xlfn.XLOOKUP(Table1[[#This Row],[data_zone_code]],Table2[msoa21cd], Table2[msoa21nm], "Not found")</f>
        <v>Hounslow 008</v>
      </c>
      <c r="E1909" s="1">
        <f>_xlfn.XLOOKUP(Table1[[#This Row],[data_zone_code]], Table2[msoa21cd],Table2[acute_morbidity_indicator], "Not found")</f>
        <v>95.986199999999997</v>
      </c>
      <c r="F1909">
        <f>RANK(Table1[[#This Row],[pm2.5_mean]], Table1[pm2.5_mean], 0)</f>
        <v>1909</v>
      </c>
      <c r="G1909">
        <f>(_xlfn.PERCENTRANK.INC(Table1[pm2.5_mean], Table1[[#This Row],[pm2.5_mean]]))*100</f>
        <v>72.099999999999994</v>
      </c>
      <c r="H1909">
        <f>CEILING(_xlfn.PERCENTRANK.INC(Table1[acute_morbidity_indicator], Table1[[#This Row],[acute_morbidity_indicator]]) * 10, 1)</f>
        <v>4</v>
      </c>
    </row>
    <row r="1910" spans="1:8" x14ac:dyDescent="0.35">
      <c r="A1910" t="s">
        <v>1039</v>
      </c>
      <c r="B1910" t="s">
        <v>1040</v>
      </c>
      <c r="C1910" s="1">
        <v>8.7140607833862305</v>
      </c>
      <c r="D1910" t="str">
        <f>_xlfn.XLOOKUP(Table1[[#This Row],[data_zone_code]],Table2[msoa21cd], Table2[msoa21nm], "Not found")</f>
        <v>Hounslow 026</v>
      </c>
      <c r="E1910" s="1">
        <f>_xlfn.XLOOKUP(Table1[[#This Row],[data_zone_code]], Table2[msoa21cd],Table2[acute_morbidity_indicator], "Not found")</f>
        <v>122.4621960183767</v>
      </c>
      <c r="F1910">
        <f>RANK(Table1[[#This Row],[pm2.5_mean]], Table1[pm2.5_mean], 0)</f>
        <v>1910</v>
      </c>
      <c r="G1910">
        <f>(_xlfn.PERCENTRANK.INC(Table1[pm2.5_mean], Table1[[#This Row],[pm2.5_mean]]))*100</f>
        <v>72.099999999999994</v>
      </c>
      <c r="H1910">
        <f>CEILING(_xlfn.PERCENTRANK.INC(Table1[acute_morbidity_indicator], Table1[[#This Row],[acute_morbidity_indicator]]) * 10, 1)</f>
        <v>8</v>
      </c>
    </row>
    <row r="1911" spans="1:8" x14ac:dyDescent="0.35">
      <c r="A1911" t="s">
        <v>2629</v>
      </c>
      <c r="B1911" t="s">
        <v>2630</v>
      </c>
      <c r="C1911" s="1">
        <v>8.7139434814453107</v>
      </c>
      <c r="D1911" t="str">
        <f>_xlfn.XLOOKUP(Table1[[#This Row],[data_zone_code]],Table2[msoa21cd], Table2[msoa21nm], "Not found")</f>
        <v>Liverpool 030</v>
      </c>
      <c r="E1911" s="1">
        <f>_xlfn.XLOOKUP(Table1[[#This Row],[data_zone_code]], Table2[msoa21cd],Table2[acute_morbidity_indicator], "Not found")</f>
        <v>150.31434873949581</v>
      </c>
      <c r="F1911">
        <f>RANK(Table1[[#This Row],[pm2.5_mean]], Table1[pm2.5_mean], 0)</f>
        <v>1911</v>
      </c>
      <c r="G1911">
        <f>(_xlfn.PERCENTRANK.INC(Table1[pm2.5_mean], Table1[[#This Row],[pm2.5_mean]]))*100</f>
        <v>72.099999999999994</v>
      </c>
      <c r="H1911">
        <f>CEILING(_xlfn.PERCENTRANK.INC(Table1[acute_morbidity_indicator], Table1[[#This Row],[acute_morbidity_indicator]]) * 10, 1)</f>
        <v>10</v>
      </c>
    </row>
    <row r="1912" spans="1:8" x14ac:dyDescent="0.35">
      <c r="A1912" t="s">
        <v>1509</v>
      </c>
      <c r="B1912" t="s">
        <v>1510</v>
      </c>
      <c r="C1912" s="1">
        <v>8.7129945755004901</v>
      </c>
      <c r="D1912" t="str">
        <f>_xlfn.XLOOKUP(Table1[[#This Row],[data_zone_code]],Table2[msoa21cd], Table2[msoa21nm], "Not found")</f>
        <v>Richmond upon Thames 017</v>
      </c>
      <c r="E1912" s="1">
        <f>_xlfn.XLOOKUP(Table1[[#This Row],[data_zone_code]], Table2[msoa21cd],Table2[acute_morbidity_indicator], "Not found")</f>
        <v>86.245251572327035</v>
      </c>
      <c r="F1912">
        <f>RANK(Table1[[#This Row],[pm2.5_mean]], Table1[pm2.5_mean], 0)</f>
        <v>1912</v>
      </c>
      <c r="G1912">
        <f>(_xlfn.PERCENTRANK.INC(Table1[pm2.5_mean], Table1[[#This Row],[pm2.5_mean]]))*100</f>
        <v>72.099999999999994</v>
      </c>
      <c r="H1912">
        <f>CEILING(_xlfn.PERCENTRANK.INC(Table1[acute_morbidity_indicator], Table1[[#This Row],[acute_morbidity_indicator]]) * 10, 1)</f>
        <v>2</v>
      </c>
    </row>
    <row r="1913" spans="1:8" x14ac:dyDescent="0.35">
      <c r="A1913" t="s">
        <v>1517</v>
      </c>
      <c r="B1913" t="s">
        <v>1518</v>
      </c>
      <c r="C1913" s="1">
        <v>8.7126598358154297</v>
      </c>
      <c r="D1913" t="str">
        <f>_xlfn.XLOOKUP(Table1[[#This Row],[data_zone_code]],Table2[msoa21cd], Table2[msoa21nm], "Not found")</f>
        <v>Richmond upon Thames 021</v>
      </c>
      <c r="E1913" s="1">
        <f>_xlfn.XLOOKUP(Table1[[#This Row],[data_zone_code]], Table2[msoa21cd],Table2[acute_morbidity_indicator], "Not found")</f>
        <v>84.77099334442596</v>
      </c>
      <c r="F1913">
        <f>RANK(Table1[[#This Row],[pm2.5_mean]], Table1[pm2.5_mean], 0)</f>
        <v>1913</v>
      </c>
      <c r="G1913">
        <f>(_xlfn.PERCENTRANK.INC(Table1[pm2.5_mean], Table1[[#This Row],[pm2.5_mean]]))*100</f>
        <v>72.099999999999994</v>
      </c>
      <c r="H1913">
        <f>CEILING(_xlfn.PERCENTRANK.INC(Table1[acute_morbidity_indicator], Table1[[#This Row],[acute_morbidity_indicator]]) * 10, 1)</f>
        <v>2</v>
      </c>
    </row>
    <row r="1914" spans="1:8" x14ac:dyDescent="0.35">
      <c r="A1914" t="s">
        <v>4279</v>
      </c>
      <c r="B1914" t="s">
        <v>4280</v>
      </c>
      <c r="C1914" s="1">
        <v>8.7124366760253906</v>
      </c>
      <c r="D1914" t="str">
        <f>_xlfn.XLOOKUP(Table1[[#This Row],[data_zone_code]],Table2[msoa21cd], Table2[msoa21nm], "Not found")</f>
        <v>Bradford 056</v>
      </c>
      <c r="E1914" s="1">
        <f>_xlfn.XLOOKUP(Table1[[#This Row],[data_zone_code]], Table2[msoa21cd],Table2[acute_morbidity_indicator], "Not found")</f>
        <v>137.86478865979379</v>
      </c>
      <c r="F1914">
        <f>RANK(Table1[[#This Row],[pm2.5_mean]], Table1[pm2.5_mean], 0)</f>
        <v>1914</v>
      </c>
      <c r="G1914">
        <f>(_xlfn.PERCENTRANK.INC(Table1[pm2.5_mean], Table1[[#This Row],[pm2.5_mean]]))*100</f>
        <v>72</v>
      </c>
      <c r="H1914">
        <f>CEILING(_xlfn.PERCENTRANK.INC(Table1[acute_morbidity_indicator], Table1[[#This Row],[acute_morbidity_indicator]]) * 10, 1)</f>
        <v>10</v>
      </c>
    </row>
    <row r="1915" spans="1:8" x14ac:dyDescent="0.35">
      <c r="A1915" t="s">
        <v>973</v>
      </c>
      <c r="B1915" t="s">
        <v>974</v>
      </c>
      <c r="C1915" s="1">
        <v>8.7123117446899396</v>
      </c>
      <c r="D1915" t="str">
        <f>_xlfn.XLOOKUP(Table1[[#This Row],[data_zone_code]],Table2[msoa21cd], Table2[msoa21nm], "Not found")</f>
        <v>Hillingdon 023</v>
      </c>
      <c r="E1915" s="1">
        <f>_xlfn.XLOOKUP(Table1[[#This Row],[data_zone_code]], Table2[msoa21cd],Table2[acute_morbidity_indicator], "Not found")</f>
        <v>120.90858219178079</v>
      </c>
      <c r="F1915">
        <f>RANK(Table1[[#This Row],[pm2.5_mean]], Table1[pm2.5_mean], 0)</f>
        <v>1915</v>
      </c>
      <c r="G1915">
        <f>(_xlfn.PERCENTRANK.INC(Table1[pm2.5_mean], Table1[[#This Row],[pm2.5_mean]]))*100</f>
        <v>72</v>
      </c>
      <c r="H1915">
        <f>CEILING(_xlfn.PERCENTRANK.INC(Table1[acute_morbidity_indicator], Table1[[#This Row],[acute_morbidity_indicator]]) * 10, 1)</f>
        <v>8</v>
      </c>
    </row>
    <row r="1916" spans="1:8" x14ac:dyDescent="0.35">
      <c r="A1916" t="s">
        <v>10523</v>
      </c>
      <c r="B1916" t="s">
        <v>10524</v>
      </c>
      <c r="C1916" s="1">
        <v>8.7119197845459002</v>
      </c>
      <c r="D1916" t="str">
        <f>_xlfn.XLOOKUP(Table1[[#This Row],[data_zone_code]],Table2[msoa21cd], Table2[msoa21nm], "Not found")</f>
        <v>South Kesteven 002</v>
      </c>
      <c r="E1916" s="1">
        <f>_xlfn.XLOOKUP(Table1[[#This Row],[data_zone_code]], Table2[msoa21cd],Table2[acute_morbidity_indicator], "Not found")</f>
        <v>80.42557014925373</v>
      </c>
      <c r="F1916">
        <f>RANK(Table1[[#This Row],[pm2.5_mean]], Table1[pm2.5_mean], 0)</f>
        <v>1916</v>
      </c>
      <c r="G1916">
        <f>(_xlfn.PERCENTRANK.INC(Table1[pm2.5_mean], Table1[[#This Row],[pm2.5_mean]]))*100</f>
        <v>72</v>
      </c>
      <c r="H1916">
        <f>CEILING(_xlfn.PERCENTRANK.INC(Table1[acute_morbidity_indicator], Table1[[#This Row],[acute_morbidity_indicator]]) * 10, 1)</f>
        <v>1</v>
      </c>
    </row>
    <row r="1917" spans="1:8" x14ac:dyDescent="0.35">
      <c r="A1917" t="s">
        <v>2593</v>
      </c>
      <c r="B1917" t="s">
        <v>2594</v>
      </c>
      <c r="C1917" s="1">
        <v>8.7118558883666992</v>
      </c>
      <c r="D1917" t="str">
        <f>_xlfn.XLOOKUP(Table1[[#This Row],[data_zone_code]],Table2[msoa21cd], Table2[msoa21nm], "Not found")</f>
        <v>Liverpool 012</v>
      </c>
      <c r="E1917" s="1">
        <f>_xlfn.XLOOKUP(Table1[[#This Row],[data_zone_code]], Table2[msoa21cd],Table2[acute_morbidity_indicator], "Not found")</f>
        <v>136.07405769230769</v>
      </c>
      <c r="F1917">
        <f>RANK(Table1[[#This Row],[pm2.5_mean]], Table1[pm2.5_mean], 0)</f>
        <v>1917</v>
      </c>
      <c r="G1917">
        <f>(_xlfn.PERCENTRANK.INC(Table1[pm2.5_mean], Table1[[#This Row],[pm2.5_mean]]))*100</f>
        <v>72</v>
      </c>
      <c r="H1917">
        <f>CEILING(_xlfn.PERCENTRANK.INC(Table1[acute_morbidity_indicator], Table1[[#This Row],[acute_morbidity_indicator]]) * 10, 1)</f>
        <v>10</v>
      </c>
    </row>
    <row r="1918" spans="1:8" x14ac:dyDescent="0.35">
      <c r="A1918" t="s">
        <v>7199</v>
      </c>
      <c r="B1918" t="s">
        <v>7200</v>
      </c>
      <c r="C1918" s="1">
        <v>8.7110319137573207</v>
      </c>
      <c r="D1918" t="str">
        <f>_xlfn.XLOOKUP(Table1[[#This Row],[data_zone_code]],Table2[msoa21cd], Table2[msoa21nm], "Not found")</f>
        <v>Huntingdonshire 009</v>
      </c>
      <c r="E1918" s="1">
        <f>_xlfn.XLOOKUP(Table1[[#This Row],[data_zone_code]], Table2[msoa21cd],Table2[acute_morbidity_indicator], "Not found")</f>
        <v>98.523898785425104</v>
      </c>
      <c r="F1918">
        <f>RANK(Table1[[#This Row],[pm2.5_mean]], Table1[pm2.5_mean], 0)</f>
        <v>1918</v>
      </c>
      <c r="G1918">
        <f>(_xlfn.PERCENTRANK.INC(Table1[pm2.5_mean], Table1[[#This Row],[pm2.5_mean]]))*100</f>
        <v>72</v>
      </c>
      <c r="H1918">
        <f>CEILING(_xlfn.PERCENTRANK.INC(Table1[acute_morbidity_indicator], Table1[[#This Row],[acute_morbidity_indicator]]) * 10, 1)</f>
        <v>5</v>
      </c>
    </row>
    <row r="1919" spans="1:8" x14ac:dyDescent="0.35">
      <c r="A1919" t="s">
        <v>3583</v>
      </c>
      <c r="B1919" t="s">
        <v>3584</v>
      </c>
      <c r="C1919" s="1">
        <v>8.7098770141601598</v>
      </c>
      <c r="D1919" t="str">
        <f>_xlfn.XLOOKUP(Table1[[#This Row],[data_zone_code]],Table2[msoa21cd], Table2[msoa21nm], "Not found")</f>
        <v>Birmingham 049</v>
      </c>
      <c r="E1919" s="1">
        <f>_xlfn.XLOOKUP(Table1[[#This Row],[data_zone_code]], Table2[msoa21cd],Table2[acute_morbidity_indicator], "Not found")</f>
        <v>144.0902907488987</v>
      </c>
      <c r="F1919">
        <f>RANK(Table1[[#This Row],[pm2.5_mean]], Table1[pm2.5_mean], 0)</f>
        <v>1919</v>
      </c>
      <c r="G1919">
        <f>(_xlfn.PERCENTRANK.INC(Table1[pm2.5_mean], Table1[[#This Row],[pm2.5_mean]]))*100</f>
        <v>72</v>
      </c>
      <c r="H1919">
        <f>CEILING(_xlfn.PERCENTRANK.INC(Table1[acute_morbidity_indicator], Table1[[#This Row],[acute_morbidity_indicator]]) * 10, 1)</f>
        <v>10</v>
      </c>
    </row>
    <row r="1920" spans="1:8" x14ac:dyDescent="0.35">
      <c r="A1920" t="s">
        <v>8567</v>
      </c>
      <c r="B1920" t="s">
        <v>8568</v>
      </c>
      <c r="C1920" s="1">
        <v>8.7087583541870099</v>
      </c>
      <c r="D1920" t="str">
        <f>_xlfn.XLOOKUP(Table1[[#This Row],[data_zone_code]],Table2[msoa21cd], Table2[msoa21nm], "Not found")</f>
        <v>Braintree 017</v>
      </c>
      <c r="E1920" s="1">
        <f>_xlfn.XLOOKUP(Table1[[#This Row],[data_zone_code]], Table2[msoa21cd],Table2[acute_morbidity_indicator], "Not found")</f>
        <v>105.8618013582343</v>
      </c>
      <c r="F1920">
        <f>RANK(Table1[[#This Row],[pm2.5_mean]], Table1[pm2.5_mean], 0)</f>
        <v>1920</v>
      </c>
      <c r="G1920">
        <f>(_xlfn.PERCENTRANK.INC(Table1[pm2.5_mean], Table1[[#This Row],[pm2.5_mean]]))*100</f>
        <v>72</v>
      </c>
      <c r="H1920">
        <f>CEILING(_xlfn.PERCENTRANK.INC(Table1[acute_morbidity_indicator], Table1[[#This Row],[acute_morbidity_indicator]]) * 10, 1)</f>
        <v>6</v>
      </c>
    </row>
    <row r="1921" spans="1:8" x14ac:dyDescent="0.35">
      <c r="A1921" t="s">
        <v>13257</v>
      </c>
      <c r="B1921" t="s">
        <v>13258</v>
      </c>
      <c r="C1921" s="1">
        <v>8.7087097167968803</v>
      </c>
      <c r="D1921" t="str">
        <f>_xlfn.XLOOKUP(Table1[[#This Row],[data_zone_code]],Table2[msoa21cd], Table2[msoa21nm], "Not found")</f>
        <v>Harrow 033</v>
      </c>
      <c r="E1921" s="1">
        <f>_xlfn.XLOOKUP(Table1[[#This Row],[data_zone_code]], Table2[msoa21cd],Table2[acute_morbidity_indicator], "Not found")</f>
        <v>99.619125899280576</v>
      </c>
      <c r="F1921">
        <f>RANK(Table1[[#This Row],[pm2.5_mean]], Table1[pm2.5_mean], 0)</f>
        <v>1921</v>
      </c>
      <c r="G1921">
        <f>(_xlfn.PERCENTRANK.INC(Table1[pm2.5_mean], Table1[[#This Row],[pm2.5_mean]]))*100</f>
        <v>71.899999999999991</v>
      </c>
      <c r="H1921">
        <f>CEILING(_xlfn.PERCENTRANK.INC(Table1[acute_morbidity_indicator], Table1[[#This Row],[acute_morbidity_indicator]]) * 10, 1)</f>
        <v>5</v>
      </c>
    </row>
    <row r="1922" spans="1:8" x14ac:dyDescent="0.35">
      <c r="A1922" t="s">
        <v>13457</v>
      </c>
      <c r="B1922" t="s">
        <v>13458</v>
      </c>
      <c r="C1922" s="1">
        <v>8.7081060409545898</v>
      </c>
      <c r="D1922" t="str">
        <f>_xlfn.XLOOKUP(Table1[[#This Row],[data_zone_code]],Table2[msoa21cd], Table2[msoa21nm], "Not found")</f>
        <v>Croydon 046</v>
      </c>
      <c r="E1922" s="1">
        <f>_xlfn.XLOOKUP(Table1[[#This Row],[data_zone_code]], Table2[msoa21cd],Table2[acute_morbidity_indicator], "Not found")</f>
        <v>99.686887788778876</v>
      </c>
      <c r="F1922">
        <f>RANK(Table1[[#This Row],[pm2.5_mean]], Table1[pm2.5_mean], 0)</f>
        <v>1922</v>
      </c>
      <c r="G1922">
        <f>(_xlfn.PERCENTRANK.INC(Table1[pm2.5_mean], Table1[[#This Row],[pm2.5_mean]]))*100</f>
        <v>71.899999999999991</v>
      </c>
      <c r="H1922">
        <f>CEILING(_xlfn.PERCENTRANK.INC(Table1[acute_morbidity_indicator], Table1[[#This Row],[acute_morbidity_indicator]]) * 10, 1)</f>
        <v>5</v>
      </c>
    </row>
    <row r="1923" spans="1:8" x14ac:dyDescent="0.35">
      <c r="A1923" t="s">
        <v>4405</v>
      </c>
      <c r="B1923" t="s">
        <v>4406</v>
      </c>
      <c r="C1923" s="1">
        <v>8.7078857421875</v>
      </c>
      <c r="D1923" t="str">
        <f>_xlfn.XLOOKUP(Table1[[#This Row],[data_zone_code]],Table2[msoa21cd], Table2[msoa21nm], "Not found")</f>
        <v>Kirklees 031</v>
      </c>
      <c r="E1923" s="1">
        <f>_xlfn.XLOOKUP(Table1[[#This Row],[data_zone_code]], Table2[msoa21cd],Table2[acute_morbidity_indicator], "Not found")</f>
        <v>142.01393170731711</v>
      </c>
      <c r="F1923">
        <f>RANK(Table1[[#This Row],[pm2.5_mean]], Table1[pm2.5_mean], 0)</f>
        <v>1923</v>
      </c>
      <c r="G1923">
        <f>(_xlfn.PERCENTRANK.INC(Table1[pm2.5_mean], Table1[[#This Row],[pm2.5_mean]]))*100</f>
        <v>71.899999999999991</v>
      </c>
      <c r="H1923">
        <f>CEILING(_xlfn.PERCENTRANK.INC(Table1[acute_morbidity_indicator], Table1[[#This Row],[acute_morbidity_indicator]]) * 10, 1)</f>
        <v>10</v>
      </c>
    </row>
    <row r="1924" spans="1:8" x14ac:dyDescent="0.35">
      <c r="A1924" t="s">
        <v>11325</v>
      </c>
      <c r="B1924" t="s">
        <v>11326</v>
      </c>
      <c r="C1924" s="1">
        <v>8.7078638076782209</v>
      </c>
      <c r="D1924" t="str">
        <f>_xlfn.XLOOKUP(Table1[[#This Row],[data_zone_code]],Table2[msoa21cd], Table2[msoa21nm], "Not found")</f>
        <v>Newark and Sherwood 008</v>
      </c>
      <c r="E1924" s="1">
        <f>_xlfn.XLOOKUP(Table1[[#This Row],[data_zone_code]], Table2[msoa21cd],Table2[acute_morbidity_indicator], "Not found")</f>
        <v>78.848883408071742</v>
      </c>
      <c r="F1924">
        <f>RANK(Table1[[#This Row],[pm2.5_mean]], Table1[pm2.5_mean], 0)</f>
        <v>1924</v>
      </c>
      <c r="G1924">
        <f>(_xlfn.PERCENTRANK.INC(Table1[pm2.5_mean], Table1[[#This Row],[pm2.5_mean]]))*100</f>
        <v>71.899999999999991</v>
      </c>
      <c r="H1924">
        <f>CEILING(_xlfn.PERCENTRANK.INC(Table1[acute_morbidity_indicator], Table1[[#This Row],[acute_morbidity_indicator]]) * 10, 1)</f>
        <v>1</v>
      </c>
    </row>
    <row r="1925" spans="1:8" x14ac:dyDescent="0.35">
      <c r="A1925" t="s">
        <v>1511</v>
      </c>
      <c r="B1925" t="s">
        <v>1512</v>
      </c>
      <c r="C1925" s="1">
        <v>8.7077274322509801</v>
      </c>
      <c r="D1925" t="str">
        <f>_xlfn.XLOOKUP(Table1[[#This Row],[data_zone_code]],Table2[msoa21cd], Table2[msoa21nm], "Not found")</f>
        <v>Richmond upon Thames 018</v>
      </c>
      <c r="E1925" s="1">
        <f>_xlfn.XLOOKUP(Table1[[#This Row],[data_zone_code]], Table2[msoa21cd],Table2[acute_morbidity_indicator], "Not found")</f>
        <v>82.641714285714286</v>
      </c>
      <c r="F1925">
        <f>RANK(Table1[[#This Row],[pm2.5_mean]], Table1[pm2.5_mean], 0)</f>
        <v>1925</v>
      </c>
      <c r="G1925">
        <f>(_xlfn.PERCENTRANK.INC(Table1[pm2.5_mean], Table1[[#This Row],[pm2.5_mean]]))*100</f>
        <v>71.899999999999991</v>
      </c>
      <c r="H1925">
        <f>CEILING(_xlfn.PERCENTRANK.INC(Table1[acute_morbidity_indicator], Table1[[#This Row],[acute_morbidity_indicator]]) * 10, 1)</f>
        <v>2</v>
      </c>
    </row>
    <row r="1926" spans="1:8" x14ac:dyDescent="0.35">
      <c r="A1926" t="s">
        <v>4963</v>
      </c>
      <c r="B1926" t="s">
        <v>4964</v>
      </c>
      <c r="C1926" s="1">
        <v>8.7072544097900408</v>
      </c>
      <c r="D1926" t="str">
        <f>_xlfn.XLOOKUP(Table1[[#This Row],[data_zone_code]],Table2[msoa21cd], Table2[msoa21nm], "Not found")</f>
        <v>Warrington 008</v>
      </c>
      <c r="E1926" s="1">
        <f>_xlfn.XLOOKUP(Table1[[#This Row],[data_zone_code]], Table2[msoa21cd],Table2[acute_morbidity_indicator], "Not found")</f>
        <v>136.62989795918369</v>
      </c>
      <c r="F1926">
        <f>RANK(Table1[[#This Row],[pm2.5_mean]], Table1[pm2.5_mean], 0)</f>
        <v>1926</v>
      </c>
      <c r="G1926">
        <f>(_xlfn.PERCENTRANK.INC(Table1[pm2.5_mean], Table1[[#This Row],[pm2.5_mean]]))*100</f>
        <v>71.899999999999991</v>
      </c>
      <c r="H1926">
        <f>CEILING(_xlfn.PERCENTRANK.INC(Table1[acute_morbidity_indicator], Table1[[#This Row],[acute_morbidity_indicator]]) * 10, 1)</f>
        <v>10</v>
      </c>
    </row>
    <row r="1927" spans="1:8" x14ac:dyDescent="0.35">
      <c r="A1927" t="s">
        <v>2421</v>
      </c>
      <c r="B1927" t="s">
        <v>2422</v>
      </c>
      <c r="C1927" s="1">
        <v>8.7067146301269496</v>
      </c>
      <c r="D1927" t="str">
        <f>_xlfn.XLOOKUP(Table1[[#This Row],[data_zone_code]],Table2[msoa21cd], Table2[msoa21nm], "Not found")</f>
        <v>Trafford 014</v>
      </c>
      <c r="E1927" s="1">
        <f>_xlfn.XLOOKUP(Table1[[#This Row],[data_zone_code]], Table2[msoa21cd],Table2[acute_morbidity_indicator], "Not found")</f>
        <v>91.072225409836065</v>
      </c>
      <c r="F1927">
        <f>RANK(Table1[[#This Row],[pm2.5_mean]], Table1[pm2.5_mean], 0)</f>
        <v>1927</v>
      </c>
      <c r="G1927">
        <f>(_xlfn.PERCENTRANK.INC(Table1[pm2.5_mean], Table1[[#This Row],[pm2.5_mean]]))*100</f>
        <v>71.899999999999991</v>
      </c>
      <c r="H1927">
        <f>CEILING(_xlfn.PERCENTRANK.INC(Table1[acute_morbidity_indicator], Table1[[#This Row],[acute_morbidity_indicator]]) * 10, 1)</f>
        <v>3</v>
      </c>
    </row>
    <row r="1928" spans="1:8" x14ac:dyDescent="0.35">
      <c r="A1928" t="s">
        <v>10485</v>
      </c>
      <c r="B1928" t="s">
        <v>10486</v>
      </c>
      <c r="C1928" s="1">
        <v>8.7063837051391602</v>
      </c>
      <c r="D1928" t="str">
        <f>_xlfn.XLOOKUP(Table1[[#This Row],[data_zone_code]],Table2[msoa21cd], Table2[msoa21nm], "Not found")</f>
        <v>North Kesteven 006</v>
      </c>
      <c r="E1928" s="1">
        <f>_xlfn.XLOOKUP(Table1[[#This Row],[data_zone_code]], Table2[msoa21cd],Table2[acute_morbidity_indicator], "Not found")</f>
        <v>74.877284671532848</v>
      </c>
      <c r="F1928">
        <f>RANK(Table1[[#This Row],[pm2.5_mean]], Table1[pm2.5_mean], 0)</f>
        <v>1928</v>
      </c>
      <c r="G1928">
        <f>(_xlfn.PERCENTRANK.INC(Table1[pm2.5_mean], Table1[[#This Row],[pm2.5_mean]]))*100</f>
        <v>71.8</v>
      </c>
      <c r="H1928">
        <f>CEILING(_xlfn.PERCENTRANK.INC(Table1[acute_morbidity_indicator], Table1[[#This Row],[acute_morbidity_indicator]]) * 10, 1)</f>
        <v>1</v>
      </c>
    </row>
    <row r="1929" spans="1:8" x14ac:dyDescent="0.35">
      <c r="A1929" t="s">
        <v>6379</v>
      </c>
      <c r="B1929" t="s">
        <v>6380</v>
      </c>
      <c r="C1929" s="1">
        <v>8.7063484191894496</v>
      </c>
      <c r="D1929" t="str">
        <f>_xlfn.XLOOKUP(Table1[[#This Row],[data_zone_code]],Table2[msoa21cd], Table2[msoa21nm], "Not found")</f>
        <v>Medway 026</v>
      </c>
      <c r="E1929" s="1">
        <f>_xlfn.XLOOKUP(Table1[[#This Row],[data_zone_code]], Table2[msoa21cd],Table2[acute_morbidity_indicator], "Not found")</f>
        <v>92.123531249999999</v>
      </c>
      <c r="F1929">
        <f>RANK(Table1[[#This Row],[pm2.5_mean]], Table1[pm2.5_mean], 0)</f>
        <v>1929</v>
      </c>
      <c r="G1929">
        <f>(_xlfn.PERCENTRANK.INC(Table1[pm2.5_mean], Table1[[#This Row],[pm2.5_mean]]))*100</f>
        <v>71.8</v>
      </c>
      <c r="H1929">
        <f>CEILING(_xlfn.PERCENTRANK.INC(Table1[acute_morbidity_indicator], Table1[[#This Row],[acute_morbidity_indicator]]) * 10, 1)</f>
        <v>4</v>
      </c>
    </row>
    <row r="1930" spans="1:8" x14ac:dyDescent="0.35">
      <c r="A1930" t="s">
        <v>3701</v>
      </c>
      <c r="B1930" t="s">
        <v>3702</v>
      </c>
      <c r="C1930" s="1">
        <v>8.7063198089599592</v>
      </c>
      <c r="D1930" t="str">
        <f>_xlfn.XLOOKUP(Table1[[#This Row],[data_zone_code]],Table2[msoa21cd], Table2[msoa21nm], "Not found")</f>
        <v>Birmingham 115</v>
      </c>
      <c r="E1930" s="1">
        <f>_xlfn.XLOOKUP(Table1[[#This Row],[data_zone_code]], Table2[msoa21cd],Table2[acute_morbidity_indicator], "Not found")</f>
        <v>139.3641666666667</v>
      </c>
      <c r="F1930">
        <f>RANK(Table1[[#This Row],[pm2.5_mean]], Table1[pm2.5_mean], 0)</f>
        <v>1930</v>
      </c>
      <c r="G1930">
        <f>(_xlfn.PERCENTRANK.INC(Table1[pm2.5_mean], Table1[[#This Row],[pm2.5_mean]]))*100</f>
        <v>71.8</v>
      </c>
      <c r="H1930">
        <f>CEILING(_xlfn.PERCENTRANK.INC(Table1[acute_morbidity_indicator], Table1[[#This Row],[acute_morbidity_indicator]]) * 10, 1)</f>
        <v>10</v>
      </c>
    </row>
    <row r="1931" spans="1:8" x14ac:dyDescent="0.35">
      <c r="A1931" t="s">
        <v>5619</v>
      </c>
      <c r="B1931" t="s">
        <v>5620</v>
      </c>
      <c r="C1931" s="1">
        <v>8.7061815261840803</v>
      </c>
      <c r="D1931" t="str">
        <f>_xlfn.XLOOKUP(Table1[[#This Row],[data_zone_code]],Table2[msoa21cd], Table2[msoa21nm], "Not found")</f>
        <v>Telford and Wrekin 013</v>
      </c>
      <c r="E1931" s="1">
        <f>_xlfn.XLOOKUP(Table1[[#This Row],[data_zone_code]], Table2[msoa21cd],Table2[acute_morbidity_indicator], "Not found")</f>
        <v>120.7657989949749</v>
      </c>
      <c r="F1931">
        <f>RANK(Table1[[#This Row],[pm2.5_mean]], Table1[pm2.5_mean], 0)</f>
        <v>1931</v>
      </c>
      <c r="G1931">
        <f>(_xlfn.PERCENTRANK.INC(Table1[pm2.5_mean], Table1[[#This Row],[pm2.5_mean]]))*100</f>
        <v>71.8</v>
      </c>
      <c r="H1931">
        <f>CEILING(_xlfn.PERCENTRANK.INC(Table1[acute_morbidity_indicator], Table1[[#This Row],[acute_morbidity_indicator]]) * 10, 1)</f>
        <v>8</v>
      </c>
    </row>
    <row r="1932" spans="1:8" x14ac:dyDescent="0.35">
      <c r="A1932" t="s">
        <v>833</v>
      </c>
      <c r="B1932" t="s">
        <v>834</v>
      </c>
      <c r="C1932" s="1">
        <v>8.7057685852050799</v>
      </c>
      <c r="D1932" t="str">
        <f>_xlfn.XLOOKUP(Table1[[#This Row],[data_zone_code]],Table2[msoa21cd], Table2[msoa21nm], "Not found")</f>
        <v>Harrow 010</v>
      </c>
      <c r="E1932" s="1">
        <f>_xlfn.XLOOKUP(Table1[[#This Row],[data_zone_code]], Table2[msoa21cd],Table2[acute_morbidity_indicator], "Not found")</f>
        <v>104.5747237569061</v>
      </c>
      <c r="F1932">
        <f>RANK(Table1[[#This Row],[pm2.5_mean]], Table1[pm2.5_mean], 0)</f>
        <v>1932</v>
      </c>
      <c r="G1932">
        <f>(_xlfn.PERCENTRANK.INC(Table1[pm2.5_mean], Table1[[#This Row],[pm2.5_mean]]))*100</f>
        <v>71.8</v>
      </c>
      <c r="H1932">
        <f>CEILING(_xlfn.PERCENTRANK.INC(Table1[acute_morbidity_indicator], Table1[[#This Row],[acute_morbidity_indicator]]) * 10, 1)</f>
        <v>6</v>
      </c>
    </row>
    <row r="1933" spans="1:8" x14ac:dyDescent="0.35">
      <c r="A1933" t="s">
        <v>6385</v>
      </c>
      <c r="B1933" t="s">
        <v>6386</v>
      </c>
      <c r="C1933" s="1">
        <v>8.7052116394043004</v>
      </c>
      <c r="D1933" t="str">
        <f>_xlfn.XLOOKUP(Table1[[#This Row],[data_zone_code]],Table2[msoa21cd], Table2[msoa21nm], "Not found")</f>
        <v>Medway 029</v>
      </c>
      <c r="E1933" s="1">
        <f>_xlfn.XLOOKUP(Table1[[#This Row],[data_zone_code]], Table2[msoa21cd],Table2[acute_morbidity_indicator], "Not found")</f>
        <v>83.348493055555565</v>
      </c>
      <c r="F1933">
        <f>RANK(Table1[[#This Row],[pm2.5_mean]], Table1[pm2.5_mean], 0)</f>
        <v>1933</v>
      </c>
      <c r="G1933">
        <f>(_xlfn.PERCENTRANK.INC(Table1[pm2.5_mean], Table1[[#This Row],[pm2.5_mean]]))*100</f>
        <v>71.8</v>
      </c>
      <c r="H1933">
        <f>CEILING(_xlfn.PERCENTRANK.INC(Table1[acute_morbidity_indicator], Table1[[#This Row],[acute_morbidity_indicator]]) * 10, 1)</f>
        <v>2</v>
      </c>
    </row>
    <row r="1934" spans="1:8" x14ac:dyDescent="0.35">
      <c r="A1934" t="s">
        <v>2215</v>
      </c>
      <c r="B1934" t="s">
        <v>2216</v>
      </c>
      <c r="C1934" s="1">
        <v>8.7051687240600604</v>
      </c>
      <c r="D1934" t="str">
        <f>_xlfn.XLOOKUP(Table1[[#This Row],[data_zone_code]],Table2[msoa21cd], Table2[msoa21nm], "Not found")</f>
        <v>Salford 010</v>
      </c>
      <c r="E1934" s="1">
        <f>_xlfn.XLOOKUP(Table1[[#This Row],[data_zone_code]], Table2[msoa21cd],Table2[acute_morbidity_indicator], "Not found")</f>
        <v>134.11955076923081</v>
      </c>
      <c r="F1934">
        <f>RANK(Table1[[#This Row],[pm2.5_mean]], Table1[pm2.5_mean], 0)</f>
        <v>1934</v>
      </c>
      <c r="G1934">
        <f>(_xlfn.PERCENTRANK.INC(Table1[pm2.5_mean], Table1[[#This Row],[pm2.5_mean]]))*100</f>
        <v>71.8</v>
      </c>
      <c r="H1934">
        <f>CEILING(_xlfn.PERCENTRANK.INC(Table1[acute_morbidity_indicator], Table1[[#This Row],[acute_morbidity_indicator]]) * 10, 1)</f>
        <v>9</v>
      </c>
    </row>
    <row r="1935" spans="1:8" x14ac:dyDescent="0.35">
      <c r="A1935" t="s">
        <v>7129</v>
      </c>
      <c r="B1935" t="s">
        <v>7130</v>
      </c>
      <c r="C1935" s="1">
        <v>8.7049636840820295</v>
      </c>
      <c r="D1935" t="str">
        <f>_xlfn.XLOOKUP(Table1[[#This Row],[data_zone_code]],Table2[msoa21cd], Table2[msoa21nm], "Not found")</f>
        <v>Cambridge 006</v>
      </c>
      <c r="E1935" s="1">
        <f>_xlfn.XLOOKUP(Table1[[#This Row],[data_zone_code]], Table2[msoa21cd],Table2[acute_morbidity_indicator], "Not found")</f>
        <v>93.858459940652821</v>
      </c>
      <c r="F1935">
        <f>RANK(Table1[[#This Row],[pm2.5_mean]], Table1[pm2.5_mean], 0)</f>
        <v>1935</v>
      </c>
      <c r="G1935">
        <f>(_xlfn.PERCENTRANK.INC(Table1[pm2.5_mean], Table1[[#This Row],[pm2.5_mean]]))*100</f>
        <v>71.7</v>
      </c>
      <c r="H1935">
        <f>CEILING(_xlfn.PERCENTRANK.INC(Table1[acute_morbidity_indicator], Table1[[#This Row],[acute_morbidity_indicator]]) * 10, 1)</f>
        <v>4</v>
      </c>
    </row>
    <row r="1936" spans="1:8" x14ac:dyDescent="0.35">
      <c r="A1936" t="s">
        <v>9309</v>
      </c>
      <c r="B1936" t="s">
        <v>9310</v>
      </c>
      <c r="C1936" s="1">
        <v>8.7046203613281197</v>
      </c>
      <c r="D1936" t="str">
        <f>_xlfn.XLOOKUP(Table1[[#This Row],[data_zone_code]],Table2[msoa21cd], Table2[msoa21nm], "Not found")</f>
        <v>Broxbourne 003</v>
      </c>
      <c r="E1936" s="1">
        <f>_xlfn.XLOOKUP(Table1[[#This Row],[data_zone_code]], Table2[msoa21cd],Table2[acute_morbidity_indicator], "Not found")</f>
        <v>65.023130381303815</v>
      </c>
      <c r="F1936">
        <f>RANK(Table1[[#This Row],[pm2.5_mean]], Table1[pm2.5_mean], 0)</f>
        <v>1936</v>
      </c>
      <c r="G1936">
        <f>(_xlfn.PERCENTRANK.INC(Table1[pm2.5_mean], Table1[[#This Row],[pm2.5_mean]]))*100</f>
        <v>71.7</v>
      </c>
      <c r="H1936">
        <f>CEILING(_xlfn.PERCENTRANK.INC(Table1[acute_morbidity_indicator], Table1[[#This Row],[acute_morbidity_indicator]]) * 10, 1)</f>
        <v>1</v>
      </c>
    </row>
    <row r="1937" spans="1:8" x14ac:dyDescent="0.35">
      <c r="A1937" t="s">
        <v>4745</v>
      </c>
      <c r="B1937" t="s">
        <v>4746</v>
      </c>
      <c r="C1937" s="1">
        <v>8.7043180465698207</v>
      </c>
      <c r="D1937" t="str">
        <f>_xlfn.XLOOKUP(Table1[[#This Row],[data_zone_code]],Table2[msoa21cd], Table2[msoa21nm], "Not found")</f>
        <v>Wakefield 039</v>
      </c>
      <c r="E1937" s="1">
        <f>_xlfn.XLOOKUP(Table1[[#This Row],[data_zone_code]], Table2[msoa21cd],Table2[acute_morbidity_indicator], "Not found")</f>
        <v>139.43432038834951</v>
      </c>
      <c r="F1937">
        <f>RANK(Table1[[#This Row],[pm2.5_mean]], Table1[pm2.5_mean], 0)</f>
        <v>1937</v>
      </c>
      <c r="G1937">
        <f>(_xlfn.PERCENTRANK.INC(Table1[pm2.5_mean], Table1[[#This Row],[pm2.5_mean]]))*100</f>
        <v>71.7</v>
      </c>
      <c r="H1937">
        <f>CEILING(_xlfn.PERCENTRANK.INC(Table1[acute_morbidity_indicator], Table1[[#This Row],[acute_morbidity_indicator]]) * 10, 1)</f>
        <v>10</v>
      </c>
    </row>
    <row r="1938" spans="1:8" x14ac:dyDescent="0.35">
      <c r="A1938" t="s">
        <v>8619</v>
      </c>
      <c r="B1938" t="s">
        <v>8620</v>
      </c>
      <c r="C1938" s="1">
        <v>8.7040882110595703</v>
      </c>
      <c r="D1938" t="str">
        <f>_xlfn.XLOOKUP(Table1[[#This Row],[data_zone_code]],Table2[msoa21cd], Table2[msoa21nm], "Not found")</f>
        <v>Chelmsford 004</v>
      </c>
      <c r="E1938" s="1">
        <f>_xlfn.XLOOKUP(Table1[[#This Row],[data_zone_code]], Table2[msoa21cd],Table2[acute_morbidity_indicator], "Not found")</f>
        <v>110.5260328358209</v>
      </c>
      <c r="F1938">
        <f>RANK(Table1[[#This Row],[pm2.5_mean]], Table1[pm2.5_mean], 0)</f>
        <v>1938</v>
      </c>
      <c r="G1938">
        <f>(_xlfn.PERCENTRANK.INC(Table1[pm2.5_mean], Table1[[#This Row],[pm2.5_mean]]))*100</f>
        <v>71.7</v>
      </c>
      <c r="H1938">
        <f>CEILING(_xlfn.PERCENTRANK.INC(Table1[acute_morbidity_indicator], Table1[[#This Row],[acute_morbidity_indicator]]) * 10, 1)</f>
        <v>7</v>
      </c>
    </row>
    <row r="1939" spans="1:8" x14ac:dyDescent="0.35">
      <c r="A1939" t="s">
        <v>9683</v>
      </c>
      <c r="B1939" t="s">
        <v>9684</v>
      </c>
      <c r="C1939" s="1">
        <v>8.7040634155273402</v>
      </c>
      <c r="D1939" t="str">
        <f>_xlfn.XLOOKUP(Table1[[#This Row],[data_zone_code]],Table2[msoa21cd], Table2[msoa21nm], "Not found")</f>
        <v>Dartford 012</v>
      </c>
      <c r="E1939" s="1">
        <f>_xlfn.XLOOKUP(Table1[[#This Row],[data_zone_code]], Table2[msoa21cd],Table2[acute_morbidity_indicator], "Not found")</f>
        <v>115.4743265306122</v>
      </c>
      <c r="F1939">
        <f>RANK(Table1[[#This Row],[pm2.5_mean]], Table1[pm2.5_mean], 0)</f>
        <v>1939</v>
      </c>
      <c r="G1939">
        <f>(_xlfn.PERCENTRANK.INC(Table1[pm2.5_mean], Table1[[#This Row],[pm2.5_mean]]))*100</f>
        <v>71.7</v>
      </c>
      <c r="H1939">
        <f>CEILING(_xlfn.PERCENTRANK.INC(Table1[acute_morbidity_indicator], Table1[[#This Row],[acute_morbidity_indicator]]) * 10, 1)</f>
        <v>8</v>
      </c>
    </row>
    <row r="1940" spans="1:8" x14ac:dyDescent="0.35">
      <c r="A1940" t="s">
        <v>2397</v>
      </c>
      <c r="B1940" t="s">
        <v>2398</v>
      </c>
      <c r="C1940" s="1">
        <v>8.7038516998290998</v>
      </c>
      <c r="D1940" t="str">
        <f>_xlfn.XLOOKUP(Table1[[#This Row],[data_zone_code]],Table2[msoa21cd], Table2[msoa21nm], "Not found")</f>
        <v>Trafford 002</v>
      </c>
      <c r="E1940" s="1">
        <f>_xlfn.XLOOKUP(Table1[[#This Row],[data_zone_code]], Table2[msoa21cd],Table2[acute_morbidity_indicator], "Not found")</f>
        <v>102.61189380530971</v>
      </c>
      <c r="F1940">
        <f>RANK(Table1[[#This Row],[pm2.5_mean]], Table1[pm2.5_mean], 0)</f>
        <v>1940</v>
      </c>
      <c r="G1940">
        <f>(_xlfn.PERCENTRANK.INC(Table1[pm2.5_mean], Table1[[#This Row],[pm2.5_mean]]))*100</f>
        <v>71.7</v>
      </c>
      <c r="H1940">
        <f>CEILING(_xlfn.PERCENTRANK.INC(Table1[acute_morbidity_indicator], Table1[[#This Row],[acute_morbidity_indicator]]) * 10, 1)</f>
        <v>6</v>
      </c>
    </row>
    <row r="1941" spans="1:8" x14ac:dyDescent="0.35">
      <c r="A1941" t="s">
        <v>4369</v>
      </c>
      <c r="B1941" t="s">
        <v>4370</v>
      </c>
      <c r="C1941" s="1">
        <v>8.7038135528564506</v>
      </c>
      <c r="D1941" t="str">
        <f>_xlfn.XLOOKUP(Table1[[#This Row],[data_zone_code]],Table2[msoa21cd], Table2[msoa21nm], "Not found")</f>
        <v>Kirklees 013</v>
      </c>
      <c r="E1941" s="1">
        <f>_xlfn.XLOOKUP(Table1[[#This Row],[data_zone_code]], Table2[msoa21cd],Table2[acute_morbidity_indicator], "Not found")</f>
        <v>121.9992355769231</v>
      </c>
      <c r="F1941">
        <f>RANK(Table1[[#This Row],[pm2.5_mean]], Table1[pm2.5_mean], 0)</f>
        <v>1941</v>
      </c>
      <c r="G1941">
        <f>(_xlfn.PERCENTRANK.INC(Table1[pm2.5_mean], Table1[[#This Row],[pm2.5_mean]]))*100</f>
        <v>71.599999999999994</v>
      </c>
      <c r="H1941">
        <f>CEILING(_xlfn.PERCENTRANK.INC(Table1[acute_morbidity_indicator], Table1[[#This Row],[acute_morbidity_indicator]]) * 10, 1)</f>
        <v>8</v>
      </c>
    </row>
    <row r="1942" spans="1:8" x14ac:dyDescent="0.35">
      <c r="A1942" t="s">
        <v>4597</v>
      </c>
      <c r="B1942" t="s">
        <v>4598</v>
      </c>
      <c r="C1942" s="1">
        <v>8.7038040161132795</v>
      </c>
      <c r="D1942" t="str">
        <f>_xlfn.XLOOKUP(Table1[[#This Row],[data_zone_code]],Table2[msoa21cd], Table2[msoa21nm], "Not found")</f>
        <v>Leeds 072</v>
      </c>
      <c r="E1942" s="1">
        <f>_xlfn.XLOOKUP(Table1[[#This Row],[data_zone_code]], Table2[msoa21cd],Table2[acute_morbidity_indicator], "Not found")</f>
        <v>121.8532151898734</v>
      </c>
      <c r="F1942">
        <f>RANK(Table1[[#This Row],[pm2.5_mean]], Table1[pm2.5_mean], 0)</f>
        <v>1942</v>
      </c>
      <c r="G1942">
        <f>(_xlfn.PERCENTRANK.INC(Table1[pm2.5_mean], Table1[[#This Row],[pm2.5_mean]]))*100</f>
        <v>71.599999999999994</v>
      </c>
      <c r="H1942">
        <f>CEILING(_xlfn.PERCENTRANK.INC(Table1[acute_morbidity_indicator], Table1[[#This Row],[acute_morbidity_indicator]]) * 10, 1)</f>
        <v>8</v>
      </c>
    </row>
    <row r="1943" spans="1:8" x14ac:dyDescent="0.35">
      <c r="A1943" t="s">
        <v>13131</v>
      </c>
      <c r="B1943" t="s">
        <v>13132</v>
      </c>
      <c r="C1943" s="1">
        <v>8.7034988403320295</v>
      </c>
      <c r="D1943" t="str">
        <f>_xlfn.XLOOKUP(Table1[[#This Row],[data_zone_code]],Table2[msoa21cd], Table2[msoa21nm], "Not found")</f>
        <v>Leicester 038</v>
      </c>
      <c r="E1943" s="1">
        <f>_xlfn.XLOOKUP(Table1[[#This Row],[data_zone_code]], Table2[msoa21cd],Table2[acute_morbidity_indicator], "Not found")</f>
        <v>107.3861952662722</v>
      </c>
      <c r="F1943">
        <f>RANK(Table1[[#This Row],[pm2.5_mean]], Table1[pm2.5_mean], 0)</f>
        <v>1943</v>
      </c>
      <c r="G1943">
        <f>(_xlfn.PERCENTRANK.INC(Table1[pm2.5_mean], Table1[[#This Row],[pm2.5_mean]]))*100</f>
        <v>71.599999999999994</v>
      </c>
      <c r="H1943">
        <f>CEILING(_xlfn.PERCENTRANK.INC(Table1[acute_morbidity_indicator], Table1[[#This Row],[acute_morbidity_indicator]]) * 10, 1)</f>
        <v>6</v>
      </c>
    </row>
    <row r="1944" spans="1:8" x14ac:dyDescent="0.35">
      <c r="A1944" t="s">
        <v>2653</v>
      </c>
      <c r="B1944" t="s">
        <v>2654</v>
      </c>
      <c r="C1944" s="1">
        <v>8.7024631500244105</v>
      </c>
      <c r="D1944" t="str">
        <f>_xlfn.XLOOKUP(Table1[[#This Row],[data_zone_code]],Table2[msoa21cd], Table2[msoa21nm], "Not found")</f>
        <v>Liverpool 043</v>
      </c>
      <c r="E1944" s="1">
        <f>_xlfn.XLOOKUP(Table1[[#This Row],[data_zone_code]], Table2[msoa21cd],Table2[acute_morbidity_indicator], "Not found")</f>
        <v>138.03223648648651</v>
      </c>
      <c r="F1944">
        <f>RANK(Table1[[#This Row],[pm2.5_mean]], Table1[pm2.5_mean], 0)</f>
        <v>1944</v>
      </c>
      <c r="G1944">
        <f>(_xlfn.PERCENTRANK.INC(Table1[pm2.5_mean], Table1[[#This Row],[pm2.5_mean]]))*100</f>
        <v>71.599999999999994</v>
      </c>
      <c r="H1944">
        <f>CEILING(_xlfn.PERCENTRANK.INC(Table1[acute_morbidity_indicator], Table1[[#This Row],[acute_morbidity_indicator]]) * 10, 1)</f>
        <v>10</v>
      </c>
    </row>
    <row r="1945" spans="1:8" x14ac:dyDescent="0.35">
      <c r="A1945" t="s">
        <v>407</v>
      </c>
      <c r="B1945" t="s">
        <v>408</v>
      </c>
      <c r="C1945" s="1">
        <v>8.7020721435546893</v>
      </c>
      <c r="D1945" t="str">
        <f>_xlfn.XLOOKUP(Table1[[#This Row],[data_zone_code]],Table2[msoa21cd], Table2[msoa21nm], "Not found")</f>
        <v>Croydon 021</v>
      </c>
      <c r="E1945" s="1">
        <f>_xlfn.XLOOKUP(Table1[[#This Row],[data_zone_code]], Table2[msoa21cd],Table2[acute_morbidity_indicator], "Not found")</f>
        <v>96.938748201438855</v>
      </c>
      <c r="F1945">
        <f>RANK(Table1[[#This Row],[pm2.5_mean]], Table1[pm2.5_mean], 0)</f>
        <v>1945</v>
      </c>
      <c r="G1945">
        <f>(_xlfn.PERCENTRANK.INC(Table1[pm2.5_mean], Table1[[#This Row],[pm2.5_mean]]))*100</f>
        <v>71.599999999999994</v>
      </c>
      <c r="H1945">
        <f>CEILING(_xlfn.PERCENTRANK.INC(Table1[acute_morbidity_indicator], Table1[[#This Row],[acute_morbidity_indicator]]) * 10, 1)</f>
        <v>5</v>
      </c>
    </row>
    <row r="1946" spans="1:8" x14ac:dyDescent="0.35">
      <c r="A1946" t="s">
        <v>85</v>
      </c>
      <c r="B1946" t="s">
        <v>86</v>
      </c>
      <c r="C1946" s="1">
        <v>8.7019462585449201</v>
      </c>
      <c r="D1946" t="str">
        <f>_xlfn.XLOOKUP(Table1[[#This Row],[data_zone_code]],Table2[msoa21cd], Table2[msoa21nm], "Not found")</f>
        <v>Barnet 021</v>
      </c>
      <c r="E1946" s="1">
        <f>_xlfn.XLOOKUP(Table1[[#This Row],[data_zone_code]], Table2[msoa21cd],Table2[acute_morbidity_indicator], "Not found")</f>
        <v>104.7127339449541</v>
      </c>
      <c r="F1946">
        <f>RANK(Table1[[#This Row],[pm2.5_mean]], Table1[pm2.5_mean], 0)</f>
        <v>1946</v>
      </c>
      <c r="G1946">
        <f>(_xlfn.PERCENTRANK.INC(Table1[pm2.5_mean], Table1[[#This Row],[pm2.5_mean]]))*100</f>
        <v>71.599999999999994</v>
      </c>
      <c r="H1946">
        <f>CEILING(_xlfn.PERCENTRANK.INC(Table1[acute_morbidity_indicator], Table1[[#This Row],[acute_morbidity_indicator]]) * 10, 1)</f>
        <v>6</v>
      </c>
    </row>
    <row r="1947" spans="1:8" x14ac:dyDescent="0.35">
      <c r="A1947" t="s">
        <v>11921</v>
      </c>
      <c r="B1947" t="s">
        <v>11922</v>
      </c>
      <c r="C1947" s="1">
        <v>8.7016029357910192</v>
      </c>
      <c r="D1947" t="str">
        <f>_xlfn.XLOOKUP(Table1[[#This Row],[data_zone_code]],Table2[msoa21cd], Table2[msoa21nm], "Not found")</f>
        <v>Stafford 016</v>
      </c>
      <c r="E1947" s="1">
        <f>_xlfn.XLOOKUP(Table1[[#This Row],[data_zone_code]], Table2[msoa21cd],Table2[acute_morbidity_indicator], "Not found")</f>
        <v>110.3151878453039</v>
      </c>
      <c r="F1947">
        <f>RANK(Table1[[#This Row],[pm2.5_mean]], Table1[pm2.5_mean], 0)</f>
        <v>1947</v>
      </c>
      <c r="G1947">
        <f>(_xlfn.PERCENTRANK.INC(Table1[pm2.5_mean], Table1[[#This Row],[pm2.5_mean]]))*100</f>
        <v>71.599999999999994</v>
      </c>
      <c r="H1947">
        <f>CEILING(_xlfn.PERCENTRANK.INC(Table1[acute_morbidity_indicator], Table1[[#This Row],[acute_morbidity_indicator]]) * 10, 1)</f>
        <v>7</v>
      </c>
    </row>
    <row r="1948" spans="1:8" x14ac:dyDescent="0.35">
      <c r="A1948" t="s">
        <v>13601</v>
      </c>
      <c r="B1948" t="s">
        <v>13602</v>
      </c>
      <c r="C1948" s="1">
        <v>8.7015037536621094</v>
      </c>
      <c r="D1948" t="str">
        <f>_xlfn.XLOOKUP(Table1[[#This Row],[data_zone_code]],Table2[msoa21cd], Table2[msoa21nm], "Not found")</f>
        <v>Stockton-on-Tees 026</v>
      </c>
      <c r="E1948" s="1">
        <f>_xlfn.XLOOKUP(Table1[[#This Row],[data_zone_code]], Table2[msoa21cd],Table2[acute_morbidity_indicator], "Not found")</f>
        <v>158.53714238410601</v>
      </c>
      <c r="F1948">
        <f>RANK(Table1[[#This Row],[pm2.5_mean]], Table1[pm2.5_mean], 0)</f>
        <v>1948</v>
      </c>
      <c r="G1948">
        <f>(_xlfn.PERCENTRANK.INC(Table1[pm2.5_mean], Table1[[#This Row],[pm2.5_mean]]))*100</f>
        <v>71.5</v>
      </c>
      <c r="H1948">
        <f>CEILING(_xlfn.PERCENTRANK.INC(Table1[acute_morbidity_indicator], Table1[[#This Row],[acute_morbidity_indicator]]) * 10, 1)</f>
        <v>10</v>
      </c>
    </row>
    <row r="1949" spans="1:8" x14ac:dyDescent="0.35">
      <c r="A1949" t="s">
        <v>1015</v>
      </c>
      <c r="B1949" t="s">
        <v>1016</v>
      </c>
      <c r="C1949" s="1">
        <v>8.7013177871704102</v>
      </c>
      <c r="D1949" t="str">
        <f>_xlfn.XLOOKUP(Table1[[#This Row],[data_zone_code]],Table2[msoa21cd], Table2[msoa21nm], "Not found")</f>
        <v>Hounslow 014</v>
      </c>
      <c r="E1949" s="1">
        <f>_xlfn.XLOOKUP(Table1[[#This Row],[data_zone_code]], Table2[msoa21cd],Table2[acute_morbidity_indicator], "Not found")</f>
        <v>102.47512363636361</v>
      </c>
      <c r="F1949">
        <f>RANK(Table1[[#This Row],[pm2.5_mean]], Table1[pm2.5_mean], 0)</f>
        <v>1949</v>
      </c>
      <c r="G1949">
        <f>(_xlfn.PERCENTRANK.INC(Table1[pm2.5_mean], Table1[[#This Row],[pm2.5_mean]]))*100</f>
        <v>71.5</v>
      </c>
      <c r="H1949">
        <f>CEILING(_xlfn.PERCENTRANK.INC(Table1[acute_morbidity_indicator], Table1[[#This Row],[acute_morbidity_indicator]]) * 10, 1)</f>
        <v>6</v>
      </c>
    </row>
    <row r="1950" spans="1:8" x14ac:dyDescent="0.35">
      <c r="A1950" t="s">
        <v>6747</v>
      </c>
      <c r="B1950" t="s">
        <v>6748</v>
      </c>
      <c r="C1950" s="1">
        <v>8.7012491226196307</v>
      </c>
      <c r="D1950" t="str">
        <f>_xlfn.XLOOKUP(Table1[[#This Row],[data_zone_code]],Table2[msoa21cd], Table2[msoa21nm], "Not found")</f>
        <v>Portsmouth 004</v>
      </c>
      <c r="E1950" s="1">
        <f>_xlfn.XLOOKUP(Table1[[#This Row],[data_zone_code]], Table2[msoa21cd],Table2[acute_morbidity_indicator], "Not found")</f>
        <v>117.21732786885249</v>
      </c>
      <c r="F1950">
        <f>RANK(Table1[[#This Row],[pm2.5_mean]], Table1[pm2.5_mean], 0)</f>
        <v>1950</v>
      </c>
      <c r="G1950">
        <f>(_xlfn.PERCENTRANK.INC(Table1[pm2.5_mean], Table1[[#This Row],[pm2.5_mean]]))*100</f>
        <v>71.5</v>
      </c>
      <c r="H1950">
        <f>CEILING(_xlfn.PERCENTRANK.INC(Table1[acute_morbidity_indicator], Table1[[#This Row],[acute_morbidity_indicator]]) * 10, 1)</f>
        <v>8</v>
      </c>
    </row>
    <row r="1951" spans="1:8" x14ac:dyDescent="0.35">
      <c r="A1951" t="s">
        <v>1519</v>
      </c>
      <c r="B1951" t="s">
        <v>1520</v>
      </c>
      <c r="C1951" s="1">
        <v>8.7006483078002894</v>
      </c>
      <c r="D1951" t="str">
        <f>_xlfn.XLOOKUP(Table1[[#This Row],[data_zone_code]],Table2[msoa21cd], Table2[msoa21nm], "Not found")</f>
        <v>Richmond upon Thames 022</v>
      </c>
      <c r="E1951" s="1">
        <f>_xlfn.XLOOKUP(Table1[[#This Row],[data_zone_code]], Table2[msoa21cd],Table2[acute_morbidity_indicator], "Not found")</f>
        <v>84.566203883495135</v>
      </c>
      <c r="F1951">
        <f>RANK(Table1[[#This Row],[pm2.5_mean]], Table1[pm2.5_mean], 0)</f>
        <v>1951</v>
      </c>
      <c r="G1951">
        <f>(_xlfn.PERCENTRANK.INC(Table1[pm2.5_mean], Table1[[#This Row],[pm2.5_mean]]))*100</f>
        <v>71.5</v>
      </c>
      <c r="H1951">
        <f>CEILING(_xlfn.PERCENTRANK.INC(Table1[acute_morbidity_indicator], Table1[[#This Row],[acute_morbidity_indicator]]) * 10, 1)</f>
        <v>2</v>
      </c>
    </row>
    <row r="1952" spans="1:8" x14ac:dyDescent="0.35">
      <c r="A1952" t="s">
        <v>5293</v>
      </c>
      <c r="B1952" t="s">
        <v>5294</v>
      </c>
      <c r="C1952" s="1">
        <v>8.7005453109741193</v>
      </c>
      <c r="D1952" t="str">
        <f>_xlfn.XLOOKUP(Table1[[#This Row],[data_zone_code]],Table2[msoa21cd], Table2[msoa21nm], "Not found")</f>
        <v>North Lincolnshire 020</v>
      </c>
      <c r="E1952" s="1">
        <f>_xlfn.XLOOKUP(Table1[[#This Row],[data_zone_code]], Table2[msoa21cd],Table2[acute_morbidity_indicator], "Not found")</f>
        <v>88.80569736842105</v>
      </c>
      <c r="F1952">
        <f>RANK(Table1[[#This Row],[pm2.5_mean]], Table1[pm2.5_mean], 0)</f>
        <v>1952</v>
      </c>
      <c r="G1952">
        <f>(_xlfn.PERCENTRANK.INC(Table1[pm2.5_mean], Table1[[#This Row],[pm2.5_mean]]))*100</f>
        <v>71.5</v>
      </c>
      <c r="H1952">
        <f>CEILING(_xlfn.PERCENTRANK.INC(Table1[acute_morbidity_indicator], Table1[[#This Row],[acute_morbidity_indicator]]) * 10, 1)</f>
        <v>3</v>
      </c>
    </row>
    <row r="1953" spans="1:8" x14ac:dyDescent="0.35">
      <c r="A1953" t="s">
        <v>5431</v>
      </c>
      <c r="B1953" t="s">
        <v>5432</v>
      </c>
      <c r="C1953" s="1">
        <v>8.7004556655883807</v>
      </c>
      <c r="D1953" t="str">
        <f>_xlfn.XLOOKUP(Table1[[#This Row],[data_zone_code]],Table2[msoa21cd], Table2[msoa21nm], "Not found")</f>
        <v>Leicester 012</v>
      </c>
      <c r="E1953" s="1">
        <f>_xlfn.XLOOKUP(Table1[[#This Row],[data_zone_code]], Table2[msoa21cd],Table2[acute_morbidity_indicator], "Not found")</f>
        <v>135.81998473282451</v>
      </c>
      <c r="F1953">
        <f>RANK(Table1[[#This Row],[pm2.5_mean]], Table1[pm2.5_mean], 0)</f>
        <v>1953</v>
      </c>
      <c r="G1953">
        <f>(_xlfn.PERCENTRANK.INC(Table1[pm2.5_mean], Table1[[#This Row],[pm2.5_mean]]))*100</f>
        <v>71.5</v>
      </c>
      <c r="H1953">
        <f>CEILING(_xlfn.PERCENTRANK.INC(Table1[acute_morbidity_indicator], Table1[[#This Row],[acute_morbidity_indicator]]) * 10, 1)</f>
        <v>10</v>
      </c>
    </row>
    <row r="1954" spans="1:8" x14ac:dyDescent="0.35">
      <c r="A1954" t="s">
        <v>9709</v>
      </c>
      <c r="B1954" t="s">
        <v>9710</v>
      </c>
      <c r="C1954" s="1">
        <v>8.6994915008544904</v>
      </c>
      <c r="D1954" t="str">
        <f>_xlfn.XLOOKUP(Table1[[#This Row],[data_zone_code]],Table2[msoa21cd], Table2[msoa21nm], "Not found")</f>
        <v>Dover 012</v>
      </c>
      <c r="E1954" s="1">
        <f>_xlfn.XLOOKUP(Table1[[#This Row],[data_zone_code]], Table2[msoa21cd],Table2[acute_morbidity_indicator], "Not found")</f>
        <v>93.496190108191641</v>
      </c>
      <c r="F1954">
        <f>RANK(Table1[[#This Row],[pm2.5_mean]], Table1[pm2.5_mean], 0)</f>
        <v>1954</v>
      </c>
      <c r="G1954">
        <f>(_xlfn.PERCENTRANK.INC(Table1[pm2.5_mean], Table1[[#This Row],[pm2.5_mean]]))*100</f>
        <v>71.5</v>
      </c>
      <c r="H1954">
        <f>CEILING(_xlfn.PERCENTRANK.INC(Table1[acute_morbidity_indicator], Table1[[#This Row],[acute_morbidity_indicator]]) * 10, 1)</f>
        <v>4</v>
      </c>
    </row>
    <row r="1955" spans="1:8" x14ac:dyDescent="0.35">
      <c r="A1955" t="s">
        <v>4709</v>
      </c>
      <c r="B1955" t="s">
        <v>4710</v>
      </c>
      <c r="C1955" s="1">
        <v>8.69934177398682</v>
      </c>
      <c r="D1955" t="str">
        <f>_xlfn.XLOOKUP(Table1[[#This Row],[data_zone_code]],Table2[msoa21cd], Table2[msoa21nm], "Not found")</f>
        <v>Wakefield 021</v>
      </c>
      <c r="E1955" s="1">
        <f>_xlfn.XLOOKUP(Table1[[#This Row],[data_zone_code]], Table2[msoa21cd],Table2[acute_morbidity_indicator], "Not found")</f>
        <v>111.5954177631579</v>
      </c>
      <c r="F1955">
        <f>RANK(Table1[[#This Row],[pm2.5_mean]], Table1[pm2.5_mean], 0)</f>
        <v>1955</v>
      </c>
      <c r="G1955">
        <f>(_xlfn.PERCENTRANK.INC(Table1[pm2.5_mean], Table1[[#This Row],[pm2.5_mean]]))*100</f>
        <v>71.399999999999991</v>
      </c>
      <c r="H1955">
        <f>CEILING(_xlfn.PERCENTRANK.INC(Table1[acute_morbidity_indicator], Table1[[#This Row],[acute_morbidity_indicator]]) * 10, 1)</f>
        <v>7</v>
      </c>
    </row>
    <row r="1956" spans="1:8" x14ac:dyDescent="0.35">
      <c r="A1956" t="s">
        <v>10355</v>
      </c>
      <c r="B1956" t="s">
        <v>10356</v>
      </c>
      <c r="C1956" s="1">
        <v>8.6992721557617205</v>
      </c>
      <c r="D1956" t="str">
        <f>_xlfn.XLOOKUP(Table1[[#This Row],[data_zone_code]],Table2[msoa21cd], Table2[msoa21nm], "Not found")</f>
        <v>Hinckley and Bosworth 012</v>
      </c>
      <c r="E1956" s="1">
        <f>_xlfn.XLOOKUP(Table1[[#This Row],[data_zone_code]], Table2[msoa21cd],Table2[acute_morbidity_indicator], "Not found")</f>
        <v>96.940142857142845</v>
      </c>
      <c r="F1956">
        <f>RANK(Table1[[#This Row],[pm2.5_mean]], Table1[pm2.5_mean], 0)</f>
        <v>1956</v>
      </c>
      <c r="G1956">
        <f>(_xlfn.PERCENTRANK.INC(Table1[pm2.5_mean], Table1[[#This Row],[pm2.5_mean]]))*100</f>
        <v>71.399999999999991</v>
      </c>
      <c r="H1956">
        <f>CEILING(_xlfn.PERCENTRANK.INC(Table1[acute_morbidity_indicator], Table1[[#This Row],[acute_morbidity_indicator]]) * 10, 1)</f>
        <v>5</v>
      </c>
    </row>
    <row r="1957" spans="1:8" x14ac:dyDescent="0.35">
      <c r="A1957" t="s">
        <v>5313</v>
      </c>
      <c r="B1957" t="s">
        <v>5314</v>
      </c>
      <c r="C1957" s="1">
        <v>8.6989488601684606</v>
      </c>
      <c r="D1957" t="str">
        <f>_xlfn.XLOOKUP(Table1[[#This Row],[data_zone_code]],Table2[msoa21cd], Table2[msoa21nm], "Not found")</f>
        <v>York 007</v>
      </c>
      <c r="E1957" s="1">
        <f>_xlfn.XLOOKUP(Table1[[#This Row],[data_zone_code]], Table2[msoa21cd],Table2[acute_morbidity_indicator], "Not found")</f>
        <v>88.586802904564308</v>
      </c>
      <c r="F1957">
        <f>RANK(Table1[[#This Row],[pm2.5_mean]], Table1[pm2.5_mean], 0)</f>
        <v>1957</v>
      </c>
      <c r="G1957">
        <f>(_xlfn.PERCENTRANK.INC(Table1[pm2.5_mean], Table1[[#This Row],[pm2.5_mean]]))*100</f>
        <v>71.399999999999991</v>
      </c>
      <c r="H1957">
        <f>CEILING(_xlfn.PERCENTRANK.INC(Table1[acute_morbidity_indicator], Table1[[#This Row],[acute_morbidity_indicator]]) * 10, 1)</f>
        <v>3</v>
      </c>
    </row>
    <row r="1958" spans="1:8" x14ac:dyDescent="0.35">
      <c r="A1958" t="s">
        <v>10375</v>
      </c>
      <c r="B1958" t="s">
        <v>10376</v>
      </c>
      <c r="C1958" s="1">
        <v>8.6984233856201207</v>
      </c>
      <c r="D1958" t="str">
        <f>_xlfn.XLOOKUP(Table1[[#This Row],[data_zone_code]],Table2[msoa21cd], Table2[msoa21nm], "Not found")</f>
        <v>North West Leicestershire 002</v>
      </c>
      <c r="E1958" s="1">
        <f>_xlfn.XLOOKUP(Table1[[#This Row],[data_zone_code]], Table2[msoa21cd],Table2[acute_morbidity_indicator], "Not found")</f>
        <v>83.155170068027203</v>
      </c>
      <c r="F1958">
        <f>RANK(Table1[[#This Row],[pm2.5_mean]], Table1[pm2.5_mean], 0)</f>
        <v>1958</v>
      </c>
      <c r="G1958">
        <f>(_xlfn.PERCENTRANK.INC(Table1[pm2.5_mean], Table1[[#This Row],[pm2.5_mean]]))*100</f>
        <v>71.399999999999991</v>
      </c>
      <c r="H1958">
        <f>CEILING(_xlfn.PERCENTRANK.INC(Table1[acute_morbidity_indicator], Table1[[#This Row],[acute_morbidity_indicator]]) * 10, 1)</f>
        <v>2</v>
      </c>
    </row>
    <row r="1959" spans="1:8" x14ac:dyDescent="0.35">
      <c r="A1959" t="s">
        <v>3575</v>
      </c>
      <c r="B1959" t="s">
        <v>3576</v>
      </c>
      <c r="C1959" s="1">
        <v>8.6982107162475604</v>
      </c>
      <c r="D1959" t="str">
        <f>_xlfn.XLOOKUP(Table1[[#This Row],[data_zone_code]],Table2[msoa21cd], Table2[msoa21nm], "Not found")</f>
        <v>Birmingham 045</v>
      </c>
      <c r="E1959" s="1">
        <f>_xlfn.XLOOKUP(Table1[[#This Row],[data_zone_code]], Table2[msoa21cd],Table2[acute_morbidity_indicator], "Not found")</f>
        <v>148.20563975155281</v>
      </c>
      <c r="F1959">
        <f>RANK(Table1[[#This Row],[pm2.5_mean]], Table1[pm2.5_mean], 0)</f>
        <v>1959</v>
      </c>
      <c r="G1959">
        <f>(_xlfn.PERCENTRANK.INC(Table1[pm2.5_mean], Table1[[#This Row],[pm2.5_mean]]))*100</f>
        <v>71.399999999999991</v>
      </c>
      <c r="H1959">
        <f>CEILING(_xlfn.PERCENTRANK.INC(Table1[acute_morbidity_indicator], Table1[[#This Row],[acute_morbidity_indicator]]) * 10, 1)</f>
        <v>10</v>
      </c>
    </row>
    <row r="1960" spans="1:8" x14ac:dyDescent="0.35">
      <c r="A1960" t="s">
        <v>3933</v>
      </c>
      <c r="B1960" t="s">
        <v>3934</v>
      </c>
      <c r="C1960" s="1">
        <v>8.6976966857910192</v>
      </c>
      <c r="D1960" t="str">
        <f>_xlfn.XLOOKUP(Table1[[#This Row],[data_zone_code]],Table2[msoa21cd], Table2[msoa21nm], "Not found")</f>
        <v>Sandwell 017</v>
      </c>
      <c r="E1960" s="1">
        <f>_xlfn.XLOOKUP(Table1[[#This Row],[data_zone_code]], Table2[msoa21cd],Table2[acute_morbidity_indicator], "Not found")</f>
        <v>129.87185389610389</v>
      </c>
      <c r="F1960">
        <f>RANK(Table1[[#This Row],[pm2.5_mean]], Table1[pm2.5_mean], 0)</f>
        <v>1960</v>
      </c>
      <c r="G1960">
        <f>(_xlfn.PERCENTRANK.INC(Table1[pm2.5_mean], Table1[[#This Row],[pm2.5_mean]]))*100</f>
        <v>71.399999999999991</v>
      </c>
      <c r="H1960">
        <f>CEILING(_xlfn.PERCENTRANK.INC(Table1[acute_morbidity_indicator], Table1[[#This Row],[acute_morbidity_indicator]]) * 10, 1)</f>
        <v>9</v>
      </c>
    </row>
    <row r="1961" spans="1:8" x14ac:dyDescent="0.35">
      <c r="A1961" t="s">
        <v>3565</v>
      </c>
      <c r="B1961" t="s">
        <v>3566</v>
      </c>
      <c r="C1961" s="1">
        <v>8.6974897384643608</v>
      </c>
      <c r="D1961" t="str">
        <f>_xlfn.XLOOKUP(Table1[[#This Row],[data_zone_code]],Table2[msoa21cd], Table2[msoa21nm], "Not found")</f>
        <v>Birmingham 040</v>
      </c>
      <c r="E1961" s="1">
        <f>_xlfn.XLOOKUP(Table1[[#This Row],[data_zone_code]], Table2[msoa21cd],Table2[acute_morbidity_indicator], "Not found")</f>
        <v>152.0256884057971</v>
      </c>
      <c r="F1961">
        <f>RANK(Table1[[#This Row],[pm2.5_mean]], Table1[pm2.5_mean], 0)</f>
        <v>1961</v>
      </c>
      <c r="G1961">
        <f>(_xlfn.PERCENTRANK.INC(Table1[pm2.5_mean], Table1[[#This Row],[pm2.5_mean]]))*100</f>
        <v>71.399999999999991</v>
      </c>
      <c r="H1961">
        <f>CEILING(_xlfn.PERCENTRANK.INC(Table1[acute_morbidity_indicator], Table1[[#This Row],[acute_morbidity_indicator]]) * 10, 1)</f>
        <v>10</v>
      </c>
    </row>
    <row r="1962" spans="1:8" x14ac:dyDescent="0.35">
      <c r="A1962" t="s">
        <v>13117</v>
      </c>
      <c r="B1962" t="s">
        <v>13118</v>
      </c>
      <c r="C1962" s="1">
        <v>8.6974000930786097</v>
      </c>
      <c r="D1962" t="str">
        <f>_xlfn.XLOOKUP(Table1[[#This Row],[data_zone_code]],Table2[msoa21cd], Table2[msoa21nm], "Not found")</f>
        <v>Sandwell 039</v>
      </c>
      <c r="E1962" s="1">
        <f>_xlfn.XLOOKUP(Table1[[#This Row],[data_zone_code]], Table2[msoa21cd],Table2[acute_morbidity_indicator], "Not found")</f>
        <v>118.3986255506608</v>
      </c>
      <c r="F1962">
        <f>RANK(Table1[[#This Row],[pm2.5_mean]], Table1[pm2.5_mean], 0)</f>
        <v>1962</v>
      </c>
      <c r="G1962">
        <f>(_xlfn.PERCENTRANK.INC(Table1[pm2.5_mean], Table1[[#This Row],[pm2.5_mean]]))*100</f>
        <v>71.3</v>
      </c>
      <c r="H1962">
        <f>CEILING(_xlfn.PERCENTRANK.INC(Table1[acute_morbidity_indicator], Table1[[#This Row],[acute_morbidity_indicator]]) * 10, 1)</f>
        <v>8</v>
      </c>
    </row>
    <row r="1963" spans="1:8" x14ac:dyDescent="0.35">
      <c r="A1963" t="s">
        <v>4153</v>
      </c>
      <c r="B1963" t="s">
        <v>4154</v>
      </c>
      <c r="C1963" s="1">
        <v>8.6973695755004901</v>
      </c>
      <c r="D1963" t="str">
        <f>_xlfn.XLOOKUP(Table1[[#This Row],[data_zone_code]],Table2[msoa21cd], Table2[msoa21nm], "Not found")</f>
        <v>Wolverhampton 023</v>
      </c>
      <c r="E1963" s="1">
        <f>_xlfn.XLOOKUP(Table1[[#This Row],[data_zone_code]], Table2[msoa21cd],Table2[acute_morbidity_indicator], "Not found")</f>
        <v>139.94513013698631</v>
      </c>
      <c r="F1963">
        <f>RANK(Table1[[#This Row],[pm2.5_mean]], Table1[pm2.5_mean], 0)</f>
        <v>1963</v>
      </c>
      <c r="G1963">
        <f>(_xlfn.PERCENTRANK.INC(Table1[pm2.5_mean], Table1[[#This Row],[pm2.5_mean]]))*100</f>
        <v>71.3</v>
      </c>
      <c r="H1963">
        <f>CEILING(_xlfn.PERCENTRANK.INC(Table1[acute_morbidity_indicator], Table1[[#This Row],[acute_morbidity_indicator]]) * 10, 1)</f>
        <v>10</v>
      </c>
    </row>
    <row r="1964" spans="1:8" x14ac:dyDescent="0.35">
      <c r="A1964" t="s">
        <v>4167</v>
      </c>
      <c r="B1964" t="s">
        <v>4168</v>
      </c>
      <c r="C1964" s="1">
        <v>8.6971635818481392</v>
      </c>
      <c r="D1964" t="str">
        <f>_xlfn.XLOOKUP(Table1[[#This Row],[data_zone_code]],Table2[msoa21cd], Table2[msoa21nm], "Not found")</f>
        <v>Wolverhampton 032</v>
      </c>
      <c r="E1964" s="1">
        <f>_xlfn.XLOOKUP(Table1[[#This Row],[data_zone_code]], Table2[msoa21cd],Table2[acute_morbidity_indicator], "Not found")</f>
        <v>130.56763503649631</v>
      </c>
      <c r="F1964">
        <f>RANK(Table1[[#This Row],[pm2.5_mean]], Table1[pm2.5_mean], 0)</f>
        <v>1964</v>
      </c>
      <c r="G1964">
        <f>(_xlfn.PERCENTRANK.INC(Table1[pm2.5_mean], Table1[[#This Row],[pm2.5_mean]]))*100</f>
        <v>71.3</v>
      </c>
      <c r="H1964">
        <f>CEILING(_xlfn.PERCENTRANK.INC(Table1[acute_morbidity_indicator], Table1[[#This Row],[acute_morbidity_indicator]]) * 10, 1)</f>
        <v>9</v>
      </c>
    </row>
    <row r="1965" spans="1:8" x14ac:dyDescent="0.35">
      <c r="A1965" t="s">
        <v>7255</v>
      </c>
      <c r="B1965" t="s">
        <v>7256</v>
      </c>
      <c r="C1965" s="1">
        <v>8.6968202590942401</v>
      </c>
      <c r="D1965" t="str">
        <f>_xlfn.XLOOKUP(Table1[[#This Row],[data_zone_code]],Table2[msoa21cd], Table2[msoa21nm], "Not found")</f>
        <v>South Cambridgeshire 018</v>
      </c>
      <c r="E1965" s="1">
        <f>_xlfn.XLOOKUP(Table1[[#This Row],[data_zone_code]], Table2[msoa21cd],Table2[acute_morbidity_indicator], "Not found")</f>
        <v>88.773464379947242</v>
      </c>
      <c r="F1965">
        <f>RANK(Table1[[#This Row],[pm2.5_mean]], Table1[pm2.5_mean], 0)</f>
        <v>1965</v>
      </c>
      <c r="G1965">
        <f>(_xlfn.PERCENTRANK.INC(Table1[pm2.5_mean], Table1[[#This Row],[pm2.5_mean]]))*100</f>
        <v>71.3</v>
      </c>
      <c r="H1965">
        <f>CEILING(_xlfn.PERCENTRANK.INC(Table1[acute_morbidity_indicator], Table1[[#This Row],[acute_morbidity_indicator]]) * 10, 1)</f>
        <v>3</v>
      </c>
    </row>
    <row r="1966" spans="1:8" x14ac:dyDescent="0.35">
      <c r="A1966" t="s">
        <v>2003</v>
      </c>
      <c r="B1966" t="s">
        <v>2004</v>
      </c>
      <c r="C1966" s="1">
        <v>8.6967535018920898</v>
      </c>
      <c r="D1966" t="str">
        <f>_xlfn.XLOOKUP(Table1[[#This Row],[data_zone_code]],Table2[msoa21cd], Table2[msoa21nm], "Not found")</f>
        <v>Manchester 009</v>
      </c>
      <c r="E1966" s="1">
        <f>_xlfn.XLOOKUP(Table1[[#This Row],[data_zone_code]], Table2[msoa21cd],Table2[acute_morbidity_indicator], "Not found")</f>
        <v>166.44681372549019</v>
      </c>
      <c r="F1966">
        <f>RANK(Table1[[#This Row],[pm2.5_mean]], Table1[pm2.5_mean], 0)</f>
        <v>1966</v>
      </c>
      <c r="G1966">
        <f>(_xlfn.PERCENTRANK.INC(Table1[pm2.5_mean], Table1[[#This Row],[pm2.5_mean]]))*100</f>
        <v>71.3</v>
      </c>
      <c r="H1966">
        <f>CEILING(_xlfn.PERCENTRANK.INC(Table1[acute_morbidity_indicator], Table1[[#This Row],[acute_morbidity_indicator]]) * 10, 1)</f>
        <v>10</v>
      </c>
    </row>
    <row r="1967" spans="1:8" x14ac:dyDescent="0.35">
      <c r="A1967" t="s">
        <v>1155</v>
      </c>
      <c r="B1967" t="s">
        <v>1156</v>
      </c>
      <c r="C1967" s="1">
        <v>8.6966991424560494</v>
      </c>
      <c r="D1967" t="str">
        <f>_xlfn.XLOOKUP(Table1[[#This Row],[data_zone_code]],Table2[msoa21cd], Table2[msoa21nm], "Not found")</f>
        <v>Kingston upon Thames 012</v>
      </c>
      <c r="E1967" s="1">
        <f>_xlfn.XLOOKUP(Table1[[#This Row],[data_zone_code]], Table2[msoa21cd],Table2[acute_morbidity_indicator], "Not found")</f>
        <v>96.107300000000009</v>
      </c>
      <c r="F1967">
        <f>RANK(Table1[[#This Row],[pm2.5_mean]], Table1[pm2.5_mean], 0)</f>
        <v>1967</v>
      </c>
      <c r="G1967">
        <f>(_xlfn.PERCENTRANK.INC(Table1[pm2.5_mean], Table1[[#This Row],[pm2.5_mean]]))*100</f>
        <v>71.3</v>
      </c>
      <c r="H1967">
        <f>CEILING(_xlfn.PERCENTRANK.INC(Table1[acute_morbidity_indicator], Table1[[#This Row],[acute_morbidity_indicator]]) * 10, 1)</f>
        <v>4</v>
      </c>
    </row>
    <row r="1968" spans="1:8" x14ac:dyDescent="0.35">
      <c r="A1968" t="s">
        <v>12649</v>
      </c>
      <c r="B1968" t="s">
        <v>12650</v>
      </c>
      <c r="C1968" s="1">
        <v>8.6966466903686506</v>
      </c>
      <c r="D1968" t="str">
        <f>_xlfn.XLOOKUP(Table1[[#This Row],[data_zone_code]],Table2[msoa21cd], Table2[msoa21nm], "Not found")</f>
        <v>Chichester 013</v>
      </c>
      <c r="E1968" s="1">
        <f>_xlfn.XLOOKUP(Table1[[#This Row],[data_zone_code]], Table2[msoa21cd],Table2[acute_morbidity_indicator], "Not found")</f>
        <v>95.232814498933905</v>
      </c>
      <c r="F1968">
        <f>RANK(Table1[[#This Row],[pm2.5_mean]], Table1[pm2.5_mean], 0)</f>
        <v>1968</v>
      </c>
      <c r="G1968">
        <f>(_xlfn.PERCENTRANK.INC(Table1[pm2.5_mean], Table1[[#This Row],[pm2.5_mean]]))*100</f>
        <v>71.3</v>
      </c>
      <c r="H1968">
        <f>CEILING(_xlfn.PERCENTRANK.INC(Table1[acute_morbidity_indicator], Table1[[#This Row],[acute_morbidity_indicator]]) * 10, 1)</f>
        <v>4</v>
      </c>
    </row>
    <row r="1969" spans="1:8" x14ac:dyDescent="0.35">
      <c r="A1969" t="s">
        <v>7829</v>
      </c>
      <c r="B1969" t="s">
        <v>7830</v>
      </c>
      <c r="C1969" s="1">
        <v>8.6965312957763707</v>
      </c>
      <c r="D1969" t="str">
        <f>_xlfn.XLOOKUP(Table1[[#This Row],[data_zone_code]],Table2[msoa21cd], Table2[msoa21nm], "Not found")</f>
        <v>Erewash 007</v>
      </c>
      <c r="E1969" s="1">
        <f>_xlfn.XLOOKUP(Table1[[#This Row],[data_zone_code]], Table2[msoa21cd],Table2[acute_morbidity_indicator], "Not found")</f>
        <v>115.46321008403361</v>
      </c>
      <c r="F1969">
        <f>RANK(Table1[[#This Row],[pm2.5_mean]], Table1[pm2.5_mean], 0)</f>
        <v>1969</v>
      </c>
      <c r="G1969">
        <f>(_xlfn.PERCENTRANK.INC(Table1[pm2.5_mean], Table1[[#This Row],[pm2.5_mean]]))*100</f>
        <v>71.2</v>
      </c>
      <c r="H1969">
        <f>CEILING(_xlfn.PERCENTRANK.INC(Table1[acute_morbidity_indicator], Table1[[#This Row],[acute_morbidity_indicator]]) * 10, 1)</f>
        <v>8</v>
      </c>
    </row>
    <row r="1970" spans="1:8" x14ac:dyDescent="0.35">
      <c r="A1970" t="s">
        <v>3939</v>
      </c>
      <c r="B1970" t="s">
        <v>3940</v>
      </c>
      <c r="C1970" s="1">
        <v>8.6964063644409197</v>
      </c>
      <c r="D1970" t="str">
        <f>_xlfn.XLOOKUP(Table1[[#This Row],[data_zone_code]],Table2[msoa21cd], Table2[msoa21nm], "Not found")</f>
        <v>Sandwell 020</v>
      </c>
      <c r="E1970" s="1">
        <f>_xlfn.XLOOKUP(Table1[[#This Row],[data_zone_code]], Table2[msoa21cd],Table2[acute_morbidity_indicator], "Not found")</f>
        <v>146.7422624584718</v>
      </c>
      <c r="F1970">
        <f>RANK(Table1[[#This Row],[pm2.5_mean]], Table1[pm2.5_mean], 0)</f>
        <v>1970</v>
      </c>
      <c r="G1970">
        <f>(_xlfn.PERCENTRANK.INC(Table1[pm2.5_mean], Table1[[#This Row],[pm2.5_mean]]))*100</f>
        <v>71.2</v>
      </c>
      <c r="H1970">
        <f>CEILING(_xlfn.PERCENTRANK.INC(Table1[acute_morbidity_indicator], Table1[[#This Row],[acute_morbidity_indicator]]) * 10, 1)</f>
        <v>10</v>
      </c>
    </row>
    <row r="1971" spans="1:8" x14ac:dyDescent="0.35">
      <c r="A1971" t="s">
        <v>4651</v>
      </c>
      <c r="B1971" t="s">
        <v>4652</v>
      </c>
      <c r="C1971" s="1">
        <v>8.69635105133057</v>
      </c>
      <c r="D1971" t="str">
        <f>_xlfn.XLOOKUP(Table1[[#This Row],[data_zone_code]],Table2[msoa21cd], Table2[msoa21nm], "Not found")</f>
        <v>Leeds 100</v>
      </c>
      <c r="E1971" s="1">
        <f>_xlfn.XLOOKUP(Table1[[#This Row],[data_zone_code]], Table2[msoa21cd],Table2[acute_morbidity_indicator], "Not found")</f>
        <v>97.919334821428578</v>
      </c>
      <c r="F1971">
        <f>RANK(Table1[[#This Row],[pm2.5_mean]], Table1[pm2.5_mean], 0)</f>
        <v>1971</v>
      </c>
      <c r="G1971">
        <f>(_xlfn.PERCENTRANK.INC(Table1[pm2.5_mean], Table1[[#This Row],[pm2.5_mean]]))*100</f>
        <v>71.2</v>
      </c>
      <c r="H1971">
        <f>CEILING(_xlfn.PERCENTRANK.INC(Table1[acute_morbidity_indicator], Table1[[#This Row],[acute_morbidity_indicator]]) * 10, 1)</f>
        <v>5</v>
      </c>
    </row>
    <row r="1972" spans="1:8" x14ac:dyDescent="0.35">
      <c r="A1972" t="s">
        <v>1499</v>
      </c>
      <c r="B1972" t="s">
        <v>1500</v>
      </c>
      <c r="C1972" s="1">
        <v>8.6962852478027308</v>
      </c>
      <c r="D1972" t="str">
        <f>_xlfn.XLOOKUP(Table1[[#This Row],[data_zone_code]],Table2[msoa21cd], Table2[msoa21nm], "Not found")</f>
        <v>Richmond upon Thames 012</v>
      </c>
      <c r="E1972" s="1">
        <f>_xlfn.XLOOKUP(Table1[[#This Row],[data_zone_code]], Table2[msoa21cd],Table2[acute_morbidity_indicator], "Not found")</f>
        <v>75.144101769911501</v>
      </c>
      <c r="F1972">
        <f>RANK(Table1[[#This Row],[pm2.5_mean]], Table1[pm2.5_mean], 0)</f>
        <v>1972</v>
      </c>
      <c r="G1972">
        <f>(_xlfn.PERCENTRANK.INC(Table1[pm2.5_mean], Table1[[#This Row],[pm2.5_mean]]))*100</f>
        <v>71.2</v>
      </c>
      <c r="H1972">
        <f>CEILING(_xlfn.PERCENTRANK.INC(Table1[acute_morbidity_indicator], Table1[[#This Row],[acute_morbidity_indicator]]) * 10, 1)</f>
        <v>1</v>
      </c>
    </row>
    <row r="1973" spans="1:8" x14ac:dyDescent="0.35">
      <c r="A1973" t="s">
        <v>5633</v>
      </c>
      <c r="B1973" t="s">
        <v>5634</v>
      </c>
      <c r="C1973" s="1">
        <v>8.6962080001831001</v>
      </c>
      <c r="D1973" t="str">
        <f>_xlfn.XLOOKUP(Table1[[#This Row],[data_zone_code]],Table2[msoa21cd], Table2[msoa21nm], "Not found")</f>
        <v>Telford and Wrekin 021</v>
      </c>
      <c r="E1973" s="1">
        <f>_xlfn.XLOOKUP(Table1[[#This Row],[data_zone_code]], Table2[msoa21cd],Table2[acute_morbidity_indicator], "Not found")</f>
        <v>136.15082926829271</v>
      </c>
      <c r="F1973">
        <f>RANK(Table1[[#This Row],[pm2.5_mean]], Table1[pm2.5_mean], 0)</f>
        <v>1973</v>
      </c>
      <c r="G1973">
        <f>(_xlfn.PERCENTRANK.INC(Table1[pm2.5_mean], Table1[[#This Row],[pm2.5_mean]]))*100</f>
        <v>71.2</v>
      </c>
      <c r="H1973">
        <f>CEILING(_xlfn.PERCENTRANK.INC(Table1[acute_morbidity_indicator], Table1[[#This Row],[acute_morbidity_indicator]]) * 10, 1)</f>
        <v>10</v>
      </c>
    </row>
    <row r="1974" spans="1:8" x14ac:dyDescent="0.35">
      <c r="A1974" t="s">
        <v>4757</v>
      </c>
      <c r="B1974" t="s">
        <v>4758</v>
      </c>
      <c r="C1974" s="1">
        <v>8.6961736679077095</v>
      </c>
      <c r="D1974" t="str">
        <f>_xlfn.XLOOKUP(Table1[[#This Row],[data_zone_code]],Table2[msoa21cd], Table2[msoa21nm], "Not found")</f>
        <v>Wakefield 045</v>
      </c>
      <c r="E1974" s="1">
        <f>_xlfn.XLOOKUP(Table1[[#This Row],[data_zone_code]], Table2[msoa21cd],Table2[acute_morbidity_indicator], "Not found")</f>
        <v>124.729220657277</v>
      </c>
      <c r="F1974">
        <f>RANK(Table1[[#This Row],[pm2.5_mean]], Table1[pm2.5_mean], 0)</f>
        <v>1974</v>
      </c>
      <c r="G1974">
        <f>(_xlfn.PERCENTRANK.INC(Table1[pm2.5_mean], Table1[[#This Row],[pm2.5_mean]]))*100</f>
        <v>71.2</v>
      </c>
      <c r="H1974">
        <f>CEILING(_xlfn.PERCENTRANK.INC(Table1[acute_morbidity_indicator], Table1[[#This Row],[acute_morbidity_indicator]]) * 10, 1)</f>
        <v>9</v>
      </c>
    </row>
    <row r="1975" spans="1:8" x14ac:dyDescent="0.35">
      <c r="A1975" t="s">
        <v>4705</v>
      </c>
      <c r="B1975" t="s">
        <v>4706</v>
      </c>
      <c r="C1975" s="1">
        <v>8.6959276199340803</v>
      </c>
      <c r="D1975" t="str">
        <f>_xlfn.XLOOKUP(Table1[[#This Row],[data_zone_code]],Table2[msoa21cd], Table2[msoa21nm], "Not found")</f>
        <v>Wakefield 019</v>
      </c>
      <c r="E1975" s="1">
        <f>_xlfn.XLOOKUP(Table1[[#This Row],[data_zone_code]], Table2[msoa21cd],Table2[acute_morbidity_indicator], "Not found")</f>
        <v>139.15105428571431</v>
      </c>
      <c r="F1975">
        <f>RANK(Table1[[#This Row],[pm2.5_mean]], Table1[pm2.5_mean], 0)</f>
        <v>1975</v>
      </c>
      <c r="G1975">
        <f>(_xlfn.PERCENTRANK.INC(Table1[pm2.5_mean], Table1[[#This Row],[pm2.5_mean]]))*100</f>
        <v>71.2</v>
      </c>
      <c r="H1975">
        <f>CEILING(_xlfn.PERCENTRANK.INC(Table1[acute_morbidity_indicator], Table1[[#This Row],[acute_morbidity_indicator]]) * 10, 1)</f>
        <v>10</v>
      </c>
    </row>
    <row r="1976" spans="1:8" x14ac:dyDescent="0.35">
      <c r="A1976" t="s">
        <v>12759</v>
      </c>
      <c r="B1976" t="s">
        <v>12760</v>
      </c>
      <c r="C1976" s="1">
        <v>8.6958045959472692</v>
      </c>
      <c r="D1976" t="str">
        <f>_xlfn.XLOOKUP(Table1[[#This Row],[data_zone_code]],Table2[msoa21cd], Table2[msoa21nm], "Not found")</f>
        <v>Worthing 008</v>
      </c>
      <c r="E1976" s="1">
        <f>_xlfn.XLOOKUP(Table1[[#This Row],[data_zone_code]], Table2[msoa21cd],Table2[acute_morbidity_indicator], "Not found")</f>
        <v>91.689868292682917</v>
      </c>
      <c r="F1976">
        <f>RANK(Table1[[#This Row],[pm2.5_mean]], Table1[pm2.5_mean], 0)</f>
        <v>1976</v>
      </c>
      <c r="G1976">
        <f>(_xlfn.PERCENTRANK.INC(Table1[pm2.5_mean], Table1[[#This Row],[pm2.5_mean]]))*100</f>
        <v>71.099999999999994</v>
      </c>
      <c r="H1976">
        <f>CEILING(_xlfn.PERCENTRANK.INC(Table1[acute_morbidity_indicator], Table1[[#This Row],[acute_morbidity_indicator]]) * 10, 1)</f>
        <v>3</v>
      </c>
    </row>
    <row r="1977" spans="1:8" x14ac:dyDescent="0.35">
      <c r="A1977" t="s">
        <v>13271</v>
      </c>
      <c r="B1977" t="s">
        <v>13272</v>
      </c>
      <c r="C1977" s="1">
        <v>8.6954755783081001</v>
      </c>
      <c r="D1977" t="str">
        <f>_xlfn.XLOOKUP(Table1[[#This Row],[data_zone_code]],Table2[msoa21cd], Table2[msoa21nm], "Not found")</f>
        <v>Bristol 056</v>
      </c>
      <c r="E1977" s="1">
        <f>_xlfn.XLOOKUP(Table1[[#This Row],[data_zone_code]], Table2[msoa21cd],Table2[acute_morbidity_indicator], "Not found")</f>
        <v>152.0879924242424</v>
      </c>
      <c r="F1977">
        <f>RANK(Table1[[#This Row],[pm2.5_mean]], Table1[pm2.5_mean], 0)</f>
        <v>1977</v>
      </c>
      <c r="G1977">
        <f>(_xlfn.PERCENTRANK.INC(Table1[pm2.5_mean], Table1[[#This Row],[pm2.5_mean]]))*100</f>
        <v>71.099999999999994</v>
      </c>
      <c r="H1977">
        <f>CEILING(_xlfn.PERCENTRANK.INC(Table1[acute_morbidity_indicator], Table1[[#This Row],[acute_morbidity_indicator]]) * 10, 1)</f>
        <v>10</v>
      </c>
    </row>
    <row r="1978" spans="1:8" x14ac:dyDescent="0.35">
      <c r="A1978" t="s">
        <v>8391</v>
      </c>
      <c r="B1978" t="s">
        <v>8392</v>
      </c>
      <c r="C1978" s="1">
        <v>8.6954164505004901</v>
      </c>
      <c r="D1978" t="str">
        <f>_xlfn.XLOOKUP(Table1[[#This Row],[data_zone_code]],Table2[msoa21cd], Table2[msoa21nm], "Not found")</f>
        <v>Hastings 007</v>
      </c>
      <c r="E1978" s="1">
        <f>_xlfn.XLOOKUP(Table1[[#This Row],[data_zone_code]], Table2[msoa21cd],Table2[acute_morbidity_indicator], "Not found")</f>
        <v>101.07548837209301</v>
      </c>
      <c r="F1978">
        <f>RANK(Table1[[#This Row],[pm2.5_mean]], Table1[pm2.5_mean], 0)</f>
        <v>1978</v>
      </c>
      <c r="G1978">
        <f>(_xlfn.PERCENTRANK.INC(Table1[pm2.5_mean], Table1[[#This Row],[pm2.5_mean]]))*100</f>
        <v>71.099999999999994</v>
      </c>
      <c r="H1978">
        <f>CEILING(_xlfn.PERCENTRANK.INC(Table1[acute_morbidity_indicator], Table1[[#This Row],[acute_morbidity_indicator]]) * 10, 1)</f>
        <v>5</v>
      </c>
    </row>
    <row r="1979" spans="1:8" x14ac:dyDescent="0.35">
      <c r="A1979" t="s">
        <v>593</v>
      </c>
      <c r="B1979" t="s">
        <v>594</v>
      </c>
      <c r="C1979" s="1">
        <v>8.6941137313842791</v>
      </c>
      <c r="D1979" t="str">
        <f>_xlfn.XLOOKUP(Table1[[#This Row],[data_zone_code]],Table2[msoa21cd], Table2[msoa21nm], "Not found")</f>
        <v>Enfield 036</v>
      </c>
      <c r="E1979" s="1">
        <f>_xlfn.XLOOKUP(Table1[[#This Row],[data_zone_code]], Table2[msoa21cd],Table2[acute_morbidity_indicator], "Not found")</f>
        <v>93.510818443804041</v>
      </c>
      <c r="F1979">
        <f>RANK(Table1[[#This Row],[pm2.5_mean]], Table1[pm2.5_mean], 0)</f>
        <v>1979</v>
      </c>
      <c r="G1979">
        <f>(_xlfn.PERCENTRANK.INC(Table1[pm2.5_mean], Table1[[#This Row],[pm2.5_mean]]))*100</f>
        <v>71.099999999999994</v>
      </c>
      <c r="H1979">
        <f>CEILING(_xlfn.PERCENTRANK.INC(Table1[acute_morbidity_indicator], Table1[[#This Row],[acute_morbidity_indicator]]) * 10, 1)</f>
        <v>4</v>
      </c>
    </row>
    <row r="1980" spans="1:8" x14ac:dyDescent="0.35">
      <c r="A1980" t="s">
        <v>12123</v>
      </c>
      <c r="B1980" t="s">
        <v>12124</v>
      </c>
      <c r="C1980" s="1">
        <v>8.6940355300903303</v>
      </c>
      <c r="D1980" t="str">
        <f>_xlfn.XLOOKUP(Table1[[#This Row],[data_zone_code]],Table2[msoa21cd], Table2[msoa21nm], "Not found")</f>
        <v>East Suffolk 004</v>
      </c>
      <c r="E1980" s="1">
        <f>_xlfn.XLOOKUP(Table1[[#This Row],[data_zone_code]], Table2[msoa21cd],Table2[acute_morbidity_indicator], "Not found")</f>
        <v>116.263381270903</v>
      </c>
      <c r="F1980">
        <f>RANK(Table1[[#This Row],[pm2.5_mean]], Table1[pm2.5_mean], 0)</f>
        <v>1980</v>
      </c>
      <c r="G1980">
        <f>(_xlfn.PERCENTRANK.INC(Table1[pm2.5_mean], Table1[[#This Row],[pm2.5_mean]]))*100</f>
        <v>71.099999999999994</v>
      </c>
      <c r="H1980">
        <f>CEILING(_xlfn.PERCENTRANK.INC(Table1[acute_morbidity_indicator], Table1[[#This Row],[acute_morbidity_indicator]]) * 10, 1)</f>
        <v>8</v>
      </c>
    </row>
    <row r="1981" spans="1:8" x14ac:dyDescent="0.35">
      <c r="A1981" t="s">
        <v>7761</v>
      </c>
      <c r="B1981" t="s">
        <v>7762</v>
      </c>
      <c r="C1981" s="1">
        <v>8.6935453414916992</v>
      </c>
      <c r="D1981" t="str">
        <f>_xlfn.XLOOKUP(Table1[[#This Row],[data_zone_code]],Table2[msoa21cd], Table2[msoa21nm], "Not found")</f>
        <v>Bolsover 003</v>
      </c>
      <c r="E1981" s="1">
        <f>_xlfn.XLOOKUP(Table1[[#This Row],[data_zone_code]], Table2[msoa21cd],Table2[acute_morbidity_indicator], "Not found")</f>
        <v>123.75776190476191</v>
      </c>
      <c r="F1981">
        <f>RANK(Table1[[#This Row],[pm2.5_mean]], Table1[pm2.5_mean], 0)</f>
        <v>1981</v>
      </c>
      <c r="G1981">
        <f>(_xlfn.PERCENTRANK.INC(Table1[pm2.5_mean], Table1[[#This Row],[pm2.5_mean]]))*100</f>
        <v>71.099999999999994</v>
      </c>
      <c r="H1981">
        <f>CEILING(_xlfn.PERCENTRANK.INC(Table1[acute_morbidity_indicator], Table1[[#This Row],[acute_morbidity_indicator]]) * 10, 1)</f>
        <v>9</v>
      </c>
    </row>
    <row r="1982" spans="1:8" x14ac:dyDescent="0.35">
      <c r="A1982" t="s">
        <v>837</v>
      </c>
      <c r="B1982" t="s">
        <v>838</v>
      </c>
      <c r="C1982" s="1">
        <v>8.6927604675293004</v>
      </c>
      <c r="D1982" t="str">
        <f>_xlfn.XLOOKUP(Table1[[#This Row],[data_zone_code]],Table2[msoa21cd], Table2[msoa21nm], "Not found")</f>
        <v>Harrow 012</v>
      </c>
      <c r="E1982" s="1">
        <f>_xlfn.XLOOKUP(Table1[[#This Row],[data_zone_code]], Table2[msoa21cd],Table2[acute_morbidity_indicator], "Not found")</f>
        <v>88.099742647058832</v>
      </c>
      <c r="F1982">
        <f>RANK(Table1[[#This Row],[pm2.5_mean]], Table1[pm2.5_mean], 0)</f>
        <v>1982</v>
      </c>
      <c r="G1982">
        <f>(_xlfn.PERCENTRANK.INC(Table1[pm2.5_mean], Table1[[#This Row],[pm2.5_mean]]))*100</f>
        <v>71.099999999999994</v>
      </c>
      <c r="H1982">
        <f>CEILING(_xlfn.PERCENTRANK.INC(Table1[acute_morbidity_indicator], Table1[[#This Row],[acute_morbidity_indicator]]) * 10, 1)</f>
        <v>3</v>
      </c>
    </row>
    <row r="1983" spans="1:8" x14ac:dyDescent="0.35">
      <c r="A1983" t="s">
        <v>10669</v>
      </c>
      <c r="B1983" t="s">
        <v>10670</v>
      </c>
      <c r="C1983" s="1">
        <v>8.6926450729370099</v>
      </c>
      <c r="D1983" t="str">
        <f>_xlfn.XLOOKUP(Table1[[#This Row],[data_zone_code]],Table2[msoa21cd], Table2[msoa21nm], "Not found")</f>
        <v>Great Yarmouth 013</v>
      </c>
      <c r="E1983" s="1">
        <f>_xlfn.XLOOKUP(Table1[[#This Row],[data_zone_code]], Table2[msoa21cd],Table2[acute_morbidity_indicator], "Not found")</f>
        <v>85.802648068669527</v>
      </c>
      <c r="F1983">
        <f>RANK(Table1[[#This Row],[pm2.5_mean]], Table1[pm2.5_mean], 0)</f>
        <v>1983</v>
      </c>
      <c r="G1983">
        <f>(_xlfn.PERCENTRANK.INC(Table1[pm2.5_mean], Table1[[#This Row],[pm2.5_mean]]))*100</f>
        <v>71</v>
      </c>
      <c r="H1983">
        <f>CEILING(_xlfn.PERCENTRANK.INC(Table1[acute_morbidity_indicator], Table1[[#This Row],[acute_morbidity_indicator]]) * 10, 1)</f>
        <v>2</v>
      </c>
    </row>
    <row r="1984" spans="1:8" x14ac:dyDescent="0.35">
      <c r="A1984" t="s">
        <v>3663</v>
      </c>
      <c r="B1984" t="s">
        <v>3664</v>
      </c>
      <c r="C1984" s="1">
        <v>8.6925516128540004</v>
      </c>
      <c r="D1984" t="str">
        <f>_xlfn.XLOOKUP(Table1[[#This Row],[data_zone_code]],Table2[msoa21cd], Table2[msoa21nm], "Not found")</f>
        <v>Birmingham 095</v>
      </c>
      <c r="E1984" s="1">
        <f>_xlfn.XLOOKUP(Table1[[#This Row],[data_zone_code]], Table2[msoa21cd],Table2[acute_morbidity_indicator], "Not found")</f>
        <v>129.17353179190749</v>
      </c>
      <c r="F1984">
        <f>RANK(Table1[[#This Row],[pm2.5_mean]], Table1[pm2.5_mean], 0)</f>
        <v>1984</v>
      </c>
      <c r="G1984">
        <f>(_xlfn.PERCENTRANK.INC(Table1[pm2.5_mean], Table1[[#This Row],[pm2.5_mean]]))*100</f>
        <v>71</v>
      </c>
      <c r="H1984">
        <f>CEILING(_xlfn.PERCENTRANK.INC(Table1[acute_morbidity_indicator], Table1[[#This Row],[acute_morbidity_indicator]]) * 10, 1)</f>
        <v>9</v>
      </c>
    </row>
    <row r="1985" spans="1:8" x14ac:dyDescent="0.35">
      <c r="A1985" t="s">
        <v>6699</v>
      </c>
      <c r="B1985" t="s">
        <v>6700</v>
      </c>
      <c r="C1985" s="1">
        <v>8.6925239562988299</v>
      </c>
      <c r="D1985" t="str">
        <f>_xlfn.XLOOKUP(Table1[[#This Row],[data_zone_code]],Table2[msoa21cd], Table2[msoa21nm], "Not found")</f>
        <v>Brighton and Hove 013</v>
      </c>
      <c r="E1985" s="1">
        <f>_xlfn.XLOOKUP(Table1[[#This Row],[data_zone_code]], Table2[msoa21cd],Table2[acute_morbidity_indicator], "Not found")</f>
        <v>88.196417085427129</v>
      </c>
      <c r="F1985">
        <f>RANK(Table1[[#This Row],[pm2.5_mean]], Table1[pm2.5_mean], 0)</f>
        <v>1985</v>
      </c>
      <c r="G1985">
        <f>(_xlfn.PERCENTRANK.INC(Table1[pm2.5_mean], Table1[[#This Row],[pm2.5_mean]]))*100</f>
        <v>71</v>
      </c>
      <c r="H1985">
        <f>CEILING(_xlfn.PERCENTRANK.INC(Table1[acute_morbidity_indicator], Table1[[#This Row],[acute_morbidity_indicator]]) * 10, 1)</f>
        <v>3</v>
      </c>
    </row>
    <row r="1986" spans="1:8" x14ac:dyDescent="0.35">
      <c r="A1986" t="s">
        <v>177</v>
      </c>
      <c r="B1986" t="s">
        <v>178</v>
      </c>
      <c r="C1986" s="1">
        <v>8.6923351287841797</v>
      </c>
      <c r="D1986" t="str">
        <f>_xlfn.XLOOKUP(Table1[[#This Row],[data_zone_code]],Table2[msoa21cd], Table2[msoa21nm], "Not found")</f>
        <v>Bexley 028</v>
      </c>
      <c r="E1986" s="1">
        <f>_xlfn.XLOOKUP(Table1[[#This Row],[data_zone_code]], Table2[msoa21cd],Table2[acute_morbidity_indicator], "Not found")</f>
        <v>128.19378645833331</v>
      </c>
      <c r="F1986">
        <f>RANK(Table1[[#This Row],[pm2.5_mean]], Table1[pm2.5_mean], 0)</f>
        <v>1986</v>
      </c>
      <c r="G1986">
        <f>(_xlfn.PERCENTRANK.INC(Table1[pm2.5_mean], Table1[[#This Row],[pm2.5_mean]]))*100</f>
        <v>71</v>
      </c>
      <c r="H1986">
        <f>CEILING(_xlfn.PERCENTRANK.INC(Table1[acute_morbidity_indicator], Table1[[#This Row],[acute_morbidity_indicator]]) * 10, 1)</f>
        <v>9</v>
      </c>
    </row>
    <row r="1987" spans="1:8" x14ac:dyDescent="0.35">
      <c r="A1987" t="s">
        <v>8631</v>
      </c>
      <c r="B1987" t="s">
        <v>8632</v>
      </c>
      <c r="C1987" s="1">
        <v>8.6922101974487305</v>
      </c>
      <c r="D1987" t="str">
        <f>_xlfn.XLOOKUP(Table1[[#This Row],[data_zone_code]],Table2[msoa21cd], Table2[msoa21nm], "Not found")</f>
        <v>Chelmsford 011</v>
      </c>
      <c r="E1987" s="1">
        <f>_xlfn.XLOOKUP(Table1[[#This Row],[data_zone_code]], Table2[msoa21cd],Table2[acute_morbidity_indicator], "Not found")</f>
        <v>95.07185559566787</v>
      </c>
      <c r="F1987">
        <f>RANK(Table1[[#This Row],[pm2.5_mean]], Table1[pm2.5_mean], 0)</f>
        <v>1987</v>
      </c>
      <c r="G1987">
        <f>(_xlfn.PERCENTRANK.INC(Table1[pm2.5_mean], Table1[[#This Row],[pm2.5_mean]]))*100</f>
        <v>71</v>
      </c>
      <c r="H1987">
        <f>CEILING(_xlfn.PERCENTRANK.INC(Table1[acute_morbidity_indicator], Table1[[#This Row],[acute_morbidity_indicator]]) * 10, 1)</f>
        <v>4</v>
      </c>
    </row>
    <row r="1988" spans="1:8" x14ac:dyDescent="0.35">
      <c r="A1988" t="s">
        <v>863</v>
      </c>
      <c r="B1988" t="s">
        <v>864</v>
      </c>
      <c r="C1988" s="1">
        <v>8.6918363571166992</v>
      </c>
      <c r="D1988" t="str">
        <f>_xlfn.XLOOKUP(Table1[[#This Row],[data_zone_code]],Table2[msoa21cd], Table2[msoa21nm], "Not found")</f>
        <v>Harrow 028</v>
      </c>
      <c r="E1988" s="1">
        <f>_xlfn.XLOOKUP(Table1[[#This Row],[data_zone_code]], Table2[msoa21cd],Table2[acute_morbidity_indicator], "Not found")</f>
        <v>112.4203742690058</v>
      </c>
      <c r="F1988">
        <f>RANK(Table1[[#This Row],[pm2.5_mean]], Table1[pm2.5_mean], 0)</f>
        <v>1988</v>
      </c>
      <c r="G1988">
        <f>(_xlfn.PERCENTRANK.INC(Table1[pm2.5_mean], Table1[[#This Row],[pm2.5_mean]]))*100</f>
        <v>71</v>
      </c>
      <c r="H1988">
        <f>CEILING(_xlfn.PERCENTRANK.INC(Table1[acute_morbidity_indicator], Table1[[#This Row],[acute_morbidity_indicator]]) * 10, 1)</f>
        <v>7</v>
      </c>
    </row>
    <row r="1989" spans="1:8" x14ac:dyDescent="0.35">
      <c r="A1989" t="s">
        <v>145</v>
      </c>
      <c r="B1989" t="s">
        <v>146</v>
      </c>
      <c r="C1989" s="1">
        <v>8.6915616989135707</v>
      </c>
      <c r="D1989" t="str">
        <f>_xlfn.XLOOKUP(Table1[[#This Row],[data_zone_code]],Table2[msoa21cd], Table2[msoa21nm], "Not found")</f>
        <v>Bexley 011</v>
      </c>
      <c r="E1989" s="1">
        <f>_xlfn.XLOOKUP(Table1[[#This Row],[data_zone_code]], Table2[msoa21cd],Table2[acute_morbidity_indicator], "Not found")</f>
        <v>89.477103658536578</v>
      </c>
      <c r="F1989">
        <f>RANK(Table1[[#This Row],[pm2.5_mean]], Table1[pm2.5_mean], 0)</f>
        <v>1989</v>
      </c>
      <c r="G1989">
        <f>(_xlfn.PERCENTRANK.INC(Table1[pm2.5_mean], Table1[[#This Row],[pm2.5_mean]]))*100</f>
        <v>70.899999999999991</v>
      </c>
      <c r="H1989">
        <f>CEILING(_xlfn.PERCENTRANK.INC(Table1[acute_morbidity_indicator], Table1[[#This Row],[acute_morbidity_indicator]]) * 10, 1)</f>
        <v>3</v>
      </c>
    </row>
    <row r="1990" spans="1:8" x14ac:dyDescent="0.35">
      <c r="A1990" t="s">
        <v>3757</v>
      </c>
      <c r="B1990" t="s">
        <v>3758</v>
      </c>
      <c r="C1990" s="1">
        <v>8.6911725997924805</v>
      </c>
      <c r="D1990" t="str">
        <f>_xlfn.XLOOKUP(Table1[[#This Row],[data_zone_code]],Table2[msoa21cd], Table2[msoa21nm], "Not found")</f>
        <v>Coventry 013</v>
      </c>
      <c r="E1990" s="1">
        <f>_xlfn.XLOOKUP(Table1[[#This Row],[data_zone_code]], Table2[msoa21cd],Table2[acute_morbidity_indicator], "Not found")</f>
        <v>141.80633620689659</v>
      </c>
      <c r="F1990">
        <f>RANK(Table1[[#This Row],[pm2.5_mean]], Table1[pm2.5_mean], 0)</f>
        <v>1990</v>
      </c>
      <c r="G1990">
        <f>(_xlfn.PERCENTRANK.INC(Table1[pm2.5_mean], Table1[[#This Row],[pm2.5_mean]]))*100</f>
        <v>70.899999999999991</v>
      </c>
      <c r="H1990">
        <f>CEILING(_xlfn.PERCENTRANK.INC(Table1[acute_morbidity_indicator], Table1[[#This Row],[acute_morbidity_indicator]]) * 10, 1)</f>
        <v>10</v>
      </c>
    </row>
    <row r="1991" spans="1:8" x14ac:dyDescent="0.35">
      <c r="A1991" t="s">
        <v>12011</v>
      </c>
      <c r="B1991" t="s">
        <v>12012</v>
      </c>
      <c r="C1991" s="1">
        <v>8.69110202789307</v>
      </c>
      <c r="D1991" t="str">
        <f>_xlfn.XLOOKUP(Table1[[#This Row],[data_zone_code]],Table2[msoa21cd], Table2[msoa21nm], "Not found")</f>
        <v>Ipswich 005</v>
      </c>
      <c r="E1991" s="1">
        <f>_xlfn.XLOOKUP(Table1[[#This Row],[data_zone_code]], Table2[msoa21cd],Table2[acute_morbidity_indicator], "Not found")</f>
        <v>95.85539928057554</v>
      </c>
      <c r="F1991">
        <f>RANK(Table1[[#This Row],[pm2.5_mean]], Table1[pm2.5_mean], 0)</f>
        <v>1991</v>
      </c>
      <c r="G1991">
        <f>(_xlfn.PERCENTRANK.INC(Table1[pm2.5_mean], Table1[[#This Row],[pm2.5_mean]]))*100</f>
        <v>70.899999999999991</v>
      </c>
      <c r="H1991">
        <f>CEILING(_xlfn.PERCENTRANK.INC(Table1[acute_morbidity_indicator], Table1[[#This Row],[acute_morbidity_indicator]]) * 10, 1)</f>
        <v>4</v>
      </c>
    </row>
    <row r="1992" spans="1:8" x14ac:dyDescent="0.35">
      <c r="A1992" t="s">
        <v>5821</v>
      </c>
      <c r="B1992" t="s">
        <v>5822</v>
      </c>
      <c r="C1992" s="1">
        <v>8.6908950805664098</v>
      </c>
      <c r="D1992" t="str">
        <f>_xlfn.XLOOKUP(Table1[[#This Row],[data_zone_code]],Table2[msoa21cd], Table2[msoa21nm], "Not found")</f>
        <v>Bristol 037</v>
      </c>
      <c r="E1992" s="1">
        <f>_xlfn.XLOOKUP(Table1[[#This Row],[data_zone_code]], Table2[msoa21cd],Table2[acute_morbidity_indicator], "Not found")</f>
        <v>120.1847814569537</v>
      </c>
      <c r="F1992">
        <f>RANK(Table1[[#This Row],[pm2.5_mean]], Table1[pm2.5_mean], 0)</f>
        <v>1992</v>
      </c>
      <c r="G1992">
        <f>(_xlfn.PERCENTRANK.INC(Table1[pm2.5_mean], Table1[[#This Row],[pm2.5_mean]]))*100</f>
        <v>70.899999999999991</v>
      </c>
      <c r="H1992">
        <f>CEILING(_xlfn.PERCENTRANK.INC(Table1[acute_morbidity_indicator], Table1[[#This Row],[acute_morbidity_indicator]]) * 10, 1)</f>
        <v>8</v>
      </c>
    </row>
    <row r="1993" spans="1:8" x14ac:dyDescent="0.35">
      <c r="A1993" t="s">
        <v>12183</v>
      </c>
      <c r="B1993" t="s">
        <v>12184</v>
      </c>
      <c r="C1993" s="1">
        <v>8.6902580261230504</v>
      </c>
      <c r="D1993" t="str">
        <f>_xlfn.XLOOKUP(Table1[[#This Row],[data_zone_code]],Table2[msoa21cd], Table2[msoa21nm], "Not found")</f>
        <v>Epsom and Ewell 001</v>
      </c>
      <c r="E1993" s="1">
        <f>_xlfn.XLOOKUP(Table1[[#This Row],[data_zone_code]], Table2[msoa21cd],Table2[acute_morbidity_indicator], "Not found")</f>
        <v>77.561664804469274</v>
      </c>
      <c r="F1993">
        <f>RANK(Table1[[#This Row],[pm2.5_mean]], Table1[pm2.5_mean], 0)</f>
        <v>1993</v>
      </c>
      <c r="G1993">
        <f>(_xlfn.PERCENTRANK.INC(Table1[pm2.5_mean], Table1[[#This Row],[pm2.5_mean]]))*100</f>
        <v>70.899999999999991</v>
      </c>
      <c r="H1993">
        <f>CEILING(_xlfn.PERCENTRANK.INC(Table1[acute_morbidity_indicator], Table1[[#This Row],[acute_morbidity_indicator]]) * 10, 1)</f>
        <v>1</v>
      </c>
    </row>
    <row r="1994" spans="1:8" x14ac:dyDescent="0.35">
      <c r="A1994" t="s">
        <v>2975</v>
      </c>
      <c r="B1994" t="s">
        <v>2976</v>
      </c>
      <c r="C1994" s="1">
        <v>8.6899375915527308</v>
      </c>
      <c r="D1994" t="str">
        <f>_xlfn.XLOOKUP(Table1[[#This Row],[data_zone_code]],Table2[msoa21cd], Table2[msoa21nm], "Not found")</f>
        <v>Doncaster 013</v>
      </c>
      <c r="E1994" s="1">
        <f>_xlfn.XLOOKUP(Table1[[#This Row],[data_zone_code]], Table2[msoa21cd],Table2[acute_morbidity_indicator], "Not found")</f>
        <v>94.366758169934641</v>
      </c>
      <c r="F1994">
        <f>RANK(Table1[[#This Row],[pm2.5_mean]], Table1[pm2.5_mean], 0)</f>
        <v>1994</v>
      </c>
      <c r="G1994">
        <f>(_xlfn.PERCENTRANK.INC(Table1[pm2.5_mean], Table1[[#This Row],[pm2.5_mean]]))*100</f>
        <v>70.899999999999991</v>
      </c>
      <c r="H1994">
        <f>CEILING(_xlfn.PERCENTRANK.INC(Table1[acute_morbidity_indicator], Table1[[#This Row],[acute_morbidity_indicator]]) * 10, 1)</f>
        <v>4</v>
      </c>
    </row>
    <row r="1995" spans="1:8" x14ac:dyDescent="0.35">
      <c r="A1995" t="s">
        <v>2893</v>
      </c>
      <c r="B1995" t="s">
        <v>2894</v>
      </c>
      <c r="C1995" s="1">
        <v>8.6899366378784197</v>
      </c>
      <c r="D1995" t="str">
        <f>_xlfn.XLOOKUP(Table1[[#This Row],[data_zone_code]],Table2[msoa21cd], Table2[msoa21nm], "Not found")</f>
        <v>Barnsley 002</v>
      </c>
      <c r="E1995" s="1">
        <f>_xlfn.XLOOKUP(Table1[[#This Row],[data_zone_code]], Table2[msoa21cd],Table2[acute_morbidity_indicator], "Not found")</f>
        <v>136.11569142857141</v>
      </c>
      <c r="F1995">
        <f>RANK(Table1[[#This Row],[pm2.5_mean]], Table1[pm2.5_mean], 0)</f>
        <v>1995</v>
      </c>
      <c r="G1995">
        <f>(_xlfn.PERCENTRANK.INC(Table1[pm2.5_mean], Table1[[#This Row],[pm2.5_mean]]))*100</f>
        <v>70.899999999999991</v>
      </c>
      <c r="H1995">
        <f>CEILING(_xlfn.PERCENTRANK.INC(Table1[acute_morbidity_indicator], Table1[[#This Row],[acute_morbidity_indicator]]) * 10, 1)</f>
        <v>10</v>
      </c>
    </row>
    <row r="1996" spans="1:8" x14ac:dyDescent="0.35">
      <c r="A1996" t="s">
        <v>6547</v>
      </c>
      <c r="B1996" t="s">
        <v>6548</v>
      </c>
      <c r="C1996" s="1">
        <v>8.6895208358764595</v>
      </c>
      <c r="D1996" t="str">
        <f>_xlfn.XLOOKUP(Table1[[#This Row],[data_zone_code]],Table2[msoa21cd], Table2[msoa21nm], "Not found")</f>
        <v>Windsor and Maidenhead 005</v>
      </c>
      <c r="E1996" s="1">
        <f>_xlfn.XLOOKUP(Table1[[#This Row],[data_zone_code]], Table2[msoa21cd],Table2[acute_morbidity_indicator], "Not found")</f>
        <v>73.462295706371179</v>
      </c>
      <c r="F1996">
        <f>RANK(Table1[[#This Row],[pm2.5_mean]], Table1[pm2.5_mean], 0)</f>
        <v>1996</v>
      </c>
      <c r="G1996">
        <f>(_xlfn.PERCENTRANK.INC(Table1[pm2.5_mean], Table1[[#This Row],[pm2.5_mean]]))*100</f>
        <v>70.8</v>
      </c>
      <c r="H1996">
        <f>CEILING(_xlfn.PERCENTRANK.INC(Table1[acute_morbidity_indicator], Table1[[#This Row],[acute_morbidity_indicator]]) * 10, 1)</f>
        <v>1</v>
      </c>
    </row>
    <row r="1997" spans="1:8" x14ac:dyDescent="0.35">
      <c r="A1997" t="s">
        <v>1929</v>
      </c>
      <c r="B1997" t="s">
        <v>1930</v>
      </c>
      <c r="C1997" s="1">
        <v>8.6895160675048793</v>
      </c>
      <c r="D1997" t="str">
        <f>_xlfn.XLOOKUP(Table1[[#This Row],[data_zone_code]],Table2[msoa21cd], Table2[msoa21nm], "Not found")</f>
        <v>Bolton 033</v>
      </c>
      <c r="E1997" s="1">
        <f>_xlfn.XLOOKUP(Table1[[#This Row],[data_zone_code]], Table2[msoa21cd],Table2[acute_morbidity_indicator], "Not found")</f>
        <v>135.8276258503401</v>
      </c>
      <c r="F1997">
        <f>RANK(Table1[[#This Row],[pm2.5_mean]], Table1[pm2.5_mean], 0)</f>
        <v>1997</v>
      </c>
      <c r="G1997">
        <f>(_xlfn.PERCENTRANK.INC(Table1[pm2.5_mean], Table1[[#This Row],[pm2.5_mean]]))*100</f>
        <v>70.8</v>
      </c>
      <c r="H1997">
        <f>CEILING(_xlfn.PERCENTRANK.INC(Table1[acute_morbidity_indicator], Table1[[#This Row],[acute_morbidity_indicator]]) * 10, 1)</f>
        <v>10</v>
      </c>
    </row>
    <row r="1998" spans="1:8" x14ac:dyDescent="0.35">
      <c r="A1998" t="s">
        <v>3867</v>
      </c>
      <c r="B1998" t="s">
        <v>3868</v>
      </c>
      <c r="C1998" s="1">
        <v>8.6894454956054705</v>
      </c>
      <c r="D1998" t="str">
        <f>_xlfn.XLOOKUP(Table1[[#This Row],[data_zone_code]],Table2[msoa21cd], Table2[msoa21nm], "Not found")</f>
        <v>Dudley 026</v>
      </c>
      <c r="E1998" s="1">
        <f>_xlfn.XLOOKUP(Table1[[#This Row],[data_zone_code]], Table2[msoa21cd],Table2[acute_morbidity_indicator], "Not found")</f>
        <v>103.9146600306279</v>
      </c>
      <c r="F1998">
        <f>RANK(Table1[[#This Row],[pm2.5_mean]], Table1[pm2.5_mean], 0)</f>
        <v>1998</v>
      </c>
      <c r="G1998">
        <f>(_xlfn.PERCENTRANK.INC(Table1[pm2.5_mean], Table1[[#This Row],[pm2.5_mean]]))*100</f>
        <v>70.8</v>
      </c>
      <c r="H1998">
        <f>CEILING(_xlfn.PERCENTRANK.INC(Table1[acute_morbidity_indicator], Table1[[#This Row],[acute_morbidity_indicator]]) * 10, 1)</f>
        <v>6</v>
      </c>
    </row>
    <row r="1999" spans="1:8" x14ac:dyDescent="0.35">
      <c r="A1999" t="s">
        <v>11981</v>
      </c>
      <c r="B1999" t="s">
        <v>11982</v>
      </c>
      <c r="C1999" s="1">
        <v>8.68933200836182</v>
      </c>
      <c r="D1999" t="str">
        <f>_xlfn.XLOOKUP(Table1[[#This Row],[data_zone_code]],Table2[msoa21cd], Table2[msoa21nm], "Not found")</f>
        <v>Babergh 007</v>
      </c>
      <c r="E1999" s="1">
        <f>_xlfn.XLOOKUP(Table1[[#This Row],[data_zone_code]], Table2[msoa21cd],Table2[acute_morbidity_indicator], "Not found")</f>
        <v>109.0135073431242</v>
      </c>
      <c r="F1999">
        <f>RANK(Table1[[#This Row],[pm2.5_mean]], Table1[pm2.5_mean], 0)</f>
        <v>1999</v>
      </c>
      <c r="G1999">
        <f>(_xlfn.PERCENTRANK.INC(Table1[pm2.5_mean], Table1[[#This Row],[pm2.5_mean]]))*100</f>
        <v>70.8</v>
      </c>
      <c r="H1999">
        <f>CEILING(_xlfn.PERCENTRANK.INC(Table1[acute_morbidity_indicator], Table1[[#This Row],[acute_morbidity_indicator]]) * 10, 1)</f>
        <v>7</v>
      </c>
    </row>
    <row r="2000" spans="1:8" x14ac:dyDescent="0.35">
      <c r="A2000" t="s">
        <v>3819</v>
      </c>
      <c r="B2000" t="s">
        <v>3820</v>
      </c>
      <c r="C2000" s="1">
        <v>8.6891012191772496</v>
      </c>
      <c r="D2000" t="str">
        <f>_xlfn.XLOOKUP(Table1[[#This Row],[data_zone_code]],Table2[msoa21cd], Table2[msoa21nm], "Not found")</f>
        <v>Dudley 002</v>
      </c>
      <c r="E2000" s="1">
        <f>_xlfn.XLOOKUP(Table1[[#This Row],[data_zone_code]], Table2[msoa21cd],Table2[acute_morbidity_indicator], "Not found")</f>
        <v>95.723213414634145</v>
      </c>
      <c r="F2000">
        <f>RANK(Table1[[#This Row],[pm2.5_mean]], Table1[pm2.5_mean], 0)</f>
        <v>2000</v>
      </c>
      <c r="G2000">
        <f>(_xlfn.PERCENTRANK.INC(Table1[pm2.5_mean], Table1[[#This Row],[pm2.5_mean]]))*100</f>
        <v>70.8</v>
      </c>
      <c r="H2000">
        <f>CEILING(_xlfn.PERCENTRANK.INC(Table1[acute_morbidity_indicator], Table1[[#This Row],[acute_morbidity_indicator]]) * 10, 1)</f>
        <v>4</v>
      </c>
    </row>
    <row r="2001" spans="1:8" x14ac:dyDescent="0.35">
      <c r="A2001" t="s">
        <v>4645</v>
      </c>
      <c r="B2001" t="s">
        <v>4646</v>
      </c>
      <c r="C2001" s="1">
        <v>8.68896484375</v>
      </c>
      <c r="D2001" t="str">
        <f>_xlfn.XLOOKUP(Table1[[#This Row],[data_zone_code]],Table2[msoa21cd], Table2[msoa21nm], "Not found")</f>
        <v>Leeds 097</v>
      </c>
      <c r="E2001" s="1">
        <f>_xlfn.XLOOKUP(Table1[[#This Row],[data_zone_code]], Table2[msoa21cd],Table2[acute_morbidity_indicator], "Not found")</f>
        <v>88.688067264574002</v>
      </c>
      <c r="F2001">
        <f>RANK(Table1[[#This Row],[pm2.5_mean]], Table1[pm2.5_mean], 0)</f>
        <v>2001</v>
      </c>
      <c r="G2001">
        <f>(_xlfn.PERCENTRANK.INC(Table1[pm2.5_mean], Table1[[#This Row],[pm2.5_mean]]))*100</f>
        <v>70.8</v>
      </c>
      <c r="H2001">
        <f>CEILING(_xlfn.PERCENTRANK.INC(Table1[acute_morbidity_indicator], Table1[[#This Row],[acute_morbidity_indicator]]) * 10, 1)</f>
        <v>3</v>
      </c>
    </row>
    <row r="2002" spans="1:8" x14ac:dyDescent="0.35">
      <c r="A2002" t="s">
        <v>1145</v>
      </c>
      <c r="B2002" t="s">
        <v>1146</v>
      </c>
      <c r="C2002" s="1">
        <v>8.6883430480956996</v>
      </c>
      <c r="D2002" t="str">
        <f>_xlfn.XLOOKUP(Table1[[#This Row],[data_zone_code]],Table2[msoa21cd], Table2[msoa21nm], "Not found")</f>
        <v>Kingston upon Thames 007</v>
      </c>
      <c r="E2002" s="1">
        <f>_xlfn.XLOOKUP(Table1[[#This Row],[data_zone_code]], Table2[msoa21cd],Table2[acute_morbidity_indicator], "Not found")</f>
        <v>90.5232125</v>
      </c>
      <c r="F2002">
        <f>RANK(Table1[[#This Row],[pm2.5_mean]], Table1[pm2.5_mean], 0)</f>
        <v>2002</v>
      </c>
      <c r="G2002">
        <f>(_xlfn.PERCENTRANK.INC(Table1[pm2.5_mean], Table1[[#This Row],[pm2.5_mean]]))*100</f>
        <v>70.8</v>
      </c>
      <c r="H2002">
        <f>CEILING(_xlfn.PERCENTRANK.INC(Table1[acute_morbidity_indicator], Table1[[#This Row],[acute_morbidity_indicator]]) * 10, 1)</f>
        <v>3</v>
      </c>
    </row>
    <row r="2003" spans="1:8" x14ac:dyDescent="0.35">
      <c r="A2003" t="s">
        <v>8361</v>
      </c>
      <c r="B2003" t="s">
        <v>8362</v>
      </c>
      <c r="C2003" s="1">
        <v>8.6883363723754901</v>
      </c>
      <c r="D2003" t="str">
        <f>_xlfn.XLOOKUP(Table1[[#This Row],[data_zone_code]],Table2[msoa21cd], Table2[msoa21nm], "Not found")</f>
        <v>Eastbourne 003</v>
      </c>
      <c r="E2003" s="1">
        <f>_xlfn.XLOOKUP(Table1[[#This Row],[data_zone_code]], Table2[msoa21cd],Table2[acute_morbidity_indicator], "Not found")</f>
        <v>100.0672911392405</v>
      </c>
      <c r="F2003">
        <f>RANK(Table1[[#This Row],[pm2.5_mean]], Table1[pm2.5_mean], 0)</f>
        <v>2003</v>
      </c>
      <c r="G2003">
        <f>(_xlfn.PERCENTRANK.INC(Table1[pm2.5_mean], Table1[[#This Row],[pm2.5_mean]]))*100</f>
        <v>70.7</v>
      </c>
      <c r="H2003">
        <f>CEILING(_xlfn.PERCENTRANK.INC(Table1[acute_morbidity_indicator], Table1[[#This Row],[acute_morbidity_indicator]]) * 10, 1)</f>
        <v>5</v>
      </c>
    </row>
    <row r="2004" spans="1:8" x14ac:dyDescent="0.35">
      <c r="A2004" t="s">
        <v>6779</v>
      </c>
      <c r="B2004" t="s">
        <v>6780</v>
      </c>
      <c r="C2004" s="1">
        <v>8.6880636215209996</v>
      </c>
      <c r="D2004" t="str">
        <f>_xlfn.XLOOKUP(Table1[[#This Row],[data_zone_code]],Table2[msoa21cd], Table2[msoa21nm], "Not found")</f>
        <v>Portsmouth 022</v>
      </c>
      <c r="E2004" s="1">
        <f>_xlfn.XLOOKUP(Table1[[#This Row],[data_zone_code]], Table2[msoa21cd],Table2[acute_morbidity_indicator], "Not found")</f>
        <v>101.30509689922479</v>
      </c>
      <c r="F2004">
        <f>RANK(Table1[[#This Row],[pm2.5_mean]], Table1[pm2.5_mean], 0)</f>
        <v>2004</v>
      </c>
      <c r="G2004">
        <f>(_xlfn.PERCENTRANK.INC(Table1[pm2.5_mean], Table1[[#This Row],[pm2.5_mean]]))*100</f>
        <v>70.7</v>
      </c>
      <c r="H2004">
        <f>CEILING(_xlfn.PERCENTRANK.INC(Table1[acute_morbidity_indicator], Table1[[#This Row],[acute_morbidity_indicator]]) * 10, 1)</f>
        <v>5</v>
      </c>
    </row>
    <row r="2005" spans="1:8" x14ac:dyDescent="0.35">
      <c r="A2005" t="s">
        <v>2913</v>
      </c>
      <c r="B2005" t="s">
        <v>2914</v>
      </c>
      <c r="C2005" s="1">
        <v>8.6880111694335902</v>
      </c>
      <c r="D2005" t="str">
        <f>_xlfn.XLOOKUP(Table1[[#This Row],[data_zone_code]],Table2[msoa21cd], Table2[msoa21nm], "Not found")</f>
        <v>Barnsley 012</v>
      </c>
      <c r="E2005" s="1">
        <f>_xlfn.XLOOKUP(Table1[[#This Row],[data_zone_code]], Table2[msoa21cd],Table2[acute_morbidity_indicator], "Not found")</f>
        <v>108.6614602272727</v>
      </c>
      <c r="F2005">
        <f>RANK(Table1[[#This Row],[pm2.5_mean]], Table1[pm2.5_mean], 0)</f>
        <v>2005</v>
      </c>
      <c r="G2005">
        <f>(_xlfn.PERCENTRANK.INC(Table1[pm2.5_mean], Table1[[#This Row],[pm2.5_mean]]))*100</f>
        <v>70.7</v>
      </c>
      <c r="H2005">
        <f>CEILING(_xlfn.PERCENTRANK.INC(Table1[acute_morbidity_indicator], Table1[[#This Row],[acute_morbidity_indicator]]) * 10, 1)</f>
        <v>7</v>
      </c>
    </row>
    <row r="2006" spans="1:8" x14ac:dyDescent="0.35">
      <c r="A2006" t="s">
        <v>11801</v>
      </c>
      <c r="B2006" t="s">
        <v>11802</v>
      </c>
      <c r="C2006" s="1">
        <v>8.6873703002929705</v>
      </c>
      <c r="D2006" t="str">
        <f>_xlfn.XLOOKUP(Table1[[#This Row],[data_zone_code]],Table2[msoa21cd], Table2[msoa21nm], "Not found")</f>
        <v>East Staffordshire 011</v>
      </c>
      <c r="E2006" s="1">
        <f>_xlfn.XLOOKUP(Table1[[#This Row],[data_zone_code]], Table2[msoa21cd],Table2[acute_morbidity_indicator], "Not found")</f>
        <v>141.1377435622318</v>
      </c>
      <c r="F2006">
        <f>RANK(Table1[[#This Row],[pm2.5_mean]], Table1[pm2.5_mean], 0)</f>
        <v>2006</v>
      </c>
      <c r="G2006">
        <f>(_xlfn.PERCENTRANK.INC(Table1[pm2.5_mean], Table1[[#This Row],[pm2.5_mean]]))*100</f>
        <v>70.7</v>
      </c>
      <c r="H2006">
        <f>CEILING(_xlfn.PERCENTRANK.INC(Table1[acute_morbidity_indicator], Table1[[#This Row],[acute_morbidity_indicator]]) * 10, 1)</f>
        <v>10</v>
      </c>
    </row>
    <row r="2007" spans="1:8" x14ac:dyDescent="0.35">
      <c r="A2007" t="s">
        <v>3869</v>
      </c>
      <c r="B2007" t="s">
        <v>3870</v>
      </c>
      <c r="C2007" s="1">
        <v>8.6873006820678693</v>
      </c>
      <c r="D2007" t="str">
        <f>_xlfn.XLOOKUP(Table1[[#This Row],[data_zone_code]],Table2[msoa21cd], Table2[msoa21nm], "Not found")</f>
        <v>Dudley 027</v>
      </c>
      <c r="E2007" s="1">
        <f>_xlfn.XLOOKUP(Table1[[#This Row],[data_zone_code]], Table2[msoa21cd],Table2[acute_morbidity_indicator], "Not found")</f>
        <v>89.617394557823133</v>
      </c>
      <c r="F2007">
        <f>RANK(Table1[[#This Row],[pm2.5_mean]], Table1[pm2.5_mean], 0)</f>
        <v>2007</v>
      </c>
      <c r="G2007">
        <f>(_xlfn.PERCENTRANK.INC(Table1[pm2.5_mean], Table1[[#This Row],[pm2.5_mean]]))*100</f>
        <v>70.7</v>
      </c>
      <c r="H2007">
        <f>CEILING(_xlfn.PERCENTRANK.INC(Table1[acute_morbidity_indicator], Table1[[#This Row],[acute_morbidity_indicator]]) * 10, 1)</f>
        <v>3</v>
      </c>
    </row>
    <row r="2008" spans="1:8" x14ac:dyDescent="0.35">
      <c r="A2008" t="s">
        <v>8661</v>
      </c>
      <c r="B2008" t="s">
        <v>8662</v>
      </c>
      <c r="C2008" s="1">
        <v>8.6866674423217791</v>
      </c>
      <c r="D2008" t="str">
        <f>_xlfn.XLOOKUP(Table1[[#This Row],[data_zone_code]],Table2[msoa21cd], Table2[msoa21nm], "Not found")</f>
        <v>Colchester 008</v>
      </c>
      <c r="E2008" s="1">
        <f>_xlfn.XLOOKUP(Table1[[#This Row],[data_zone_code]], Table2[msoa21cd],Table2[acute_morbidity_indicator], "Not found")</f>
        <v>129.63188593155891</v>
      </c>
      <c r="F2008">
        <f>RANK(Table1[[#This Row],[pm2.5_mean]], Table1[pm2.5_mean], 0)</f>
        <v>2008</v>
      </c>
      <c r="G2008">
        <f>(_xlfn.PERCENTRANK.INC(Table1[pm2.5_mean], Table1[[#This Row],[pm2.5_mean]]))*100</f>
        <v>70.7</v>
      </c>
      <c r="H2008">
        <f>CEILING(_xlfn.PERCENTRANK.INC(Table1[acute_morbidity_indicator], Table1[[#This Row],[acute_morbidity_indicator]]) * 10, 1)</f>
        <v>9</v>
      </c>
    </row>
    <row r="2009" spans="1:8" x14ac:dyDescent="0.35">
      <c r="A2009" t="s">
        <v>6723</v>
      </c>
      <c r="B2009" t="s">
        <v>6724</v>
      </c>
      <c r="C2009" s="1">
        <v>8.6859302520752006</v>
      </c>
      <c r="D2009" t="str">
        <f>_xlfn.XLOOKUP(Table1[[#This Row],[data_zone_code]],Table2[msoa21cd], Table2[msoa21nm], "Not found")</f>
        <v>Brighton and Hove 025</v>
      </c>
      <c r="E2009" s="1">
        <f>_xlfn.XLOOKUP(Table1[[#This Row],[data_zone_code]], Table2[msoa21cd],Table2[acute_morbidity_indicator], "Not found")</f>
        <v>121.2275209302326</v>
      </c>
      <c r="F2009">
        <f>RANK(Table1[[#This Row],[pm2.5_mean]], Table1[pm2.5_mean], 0)</f>
        <v>2009</v>
      </c>
      <c r="G2009">
        <f>(_xlfn.PERCENTRANK.INC(Table1[pm2.5_mean], Table1[[#This Row],[pm2.5_mean]]))*100</f>
        <v>70.7</v>
      </c>
      <c r="H2009">
        <f>CEILING(_xlfn.PERCENTRANK.INC(Table1[acute_morbidity_indicator], Table1[[#This Row],[acute_morbidity_indicator]]) * 10, 1)</f>
        <v>8</v>
      </c>
    </row>
    <row r="2010" spans="1:8" x14ac:dyDescent="0.35">
      <c r="A2010" t="s">
        <v>13371</v>
      </c>
      <c r="B2010" t="s">
        <v>13372</v>
      </c>
      <c r="C2010" s="1">
        <v>8.6856269836425799</v>
      </c>
      <c r="D2010" t="str">
        <f>_xlfn.XLOOKUP(Table1[[#This Row],[data_zone_code]],Table2[msoa21cd], Table2[msoa21nm], "Not found")</f>
        <v>Sandwell 040</v>
      </c>
      <c r="E2010" s="1">
        <f>_xlfn.XLOOKUP(Table1[[#This Row],[data_zone_code]], Table2[msoa21cd],Table2[acute_morbidity_indicator], "Not found")</f>
        <v>140.12400604229609</v>
      </c>
      <c r="F2010">
        <f>RANK(Table1[[#This Row],[pm2.5_mean]], Table1[pm2.5_mean], 0)</f>
        <v>2010</v>
      </c>
      <c r="G2010">
        <f>(_xlfn.PERCENTRANK.INC(Table1[pm2.5_mean], Table1[[#This Row],[pm2.5_mean]]))*100</f>
        <v>70.599999999999994</v>
      </c>
      <c r="H2010">
        <f>CEILING(_xlfn.PERCENTRANK.INC(Table1[acute_morbidity_indicator], Table1[[#This Row],[acute_morbidity_indicator]]) * 10, 1)</f>
        <v>10</v>
      </c>
    </row>
    <row r="2011" spans="1:8" x14ac:dyDescent="0.35">
      <c r="A2011" t="s">
        <v>4923</v>
      </c>
      <c r="B2011" t="s">
        <v>4924</v>
      </c>
      <c r="C2011" s="1">
        <v>8.6851644515991193</v>
      </c>
      <c r="D2011" t="str">
        <f>_xlfn.XLOOKUP(Table1[[#This Row],[data_zone_code]],Table2[msoa21cd], Table2[msoa21nm], "Not found")</f>
        <v>Halton 004</v>
      </c>
      <c r="E2011" s="1">
        <f>_xlfn.XLOOKUP(Table1[[#This Row],[data_zone_code]], Table2[msoa21cd],Table2[acute_morbidity_indicator], "Not found")</f>
        <v>141.72682702702701</v>
      </c>
      <c r="F2011">
        <f>RANK(Table1[[#This Row],[pm2.5_mean]], Table1[pm2.5_mean], 0)</f>
        <v>2011</v>
      </c>
      <c r="G2011">
        <f>(_xlfn.PERCENTRANK.INC(Table1[pm2.5_mean], Table1[[#This Row],[pm2.5_mean]]))*100</f>
        <v>70.599999999999994</v>
      </c>
      <c r="H2011">
        <f>CEILING(_xlfn.PERCENTRANK.INC(Table1[acute_morbidity_indicator], Table1[[#This Row],[acute_morbidity_indicator]]) * 10, 1)</f>
        <v>10</v>
      </c>
    </row>
    <row r="2012" spans="1:8" x14ac:dyDescent="0.35">
      <c r="A2012" t="s">
        <v>2597</v>
      </c>
      <c r="B2012" t="s">
        <v>2598</v>
      </c>
      <c r="C2012" s="1">
        <v>8.6851263046264595</v>
      </c>
      <c r="D2012" t="str">
        <f>_xlfn.XLOOKUP(Table1[[#This Row],[data_zone_code]],Table2[msoa21cd], Table2[msoa21nm], "Not found")</f>
        <v>Liverpool 014</v>
      </c>
      <c r="E2012" s="1">
        <f>_xlfn.XLOOKUP(Table1[[#This Row],[data_zone_code]], Table2[msoa21cd],Table2[acute_morbidity_indicator], "Not found")</f>
        <v>147.89062884160759</v>
      </c>
      <c r="F2012">
        <f>RANK(Table1[[#This Row],[pm2.5_mean]], Table1[pm2.5_mean], 0)</f>
        <v>2012</v>
      </c>
      <c r="G2012">
        <f>(_xlfn.PERCENTRANK.INC(Table1[pm2.5_mean], Table1[[#This Row],[pm2.5_mean]]))*100</f>
        <v>70.599999999999994</v>
      </c>
      <c r="H2012">
        <f>CEILING(_xlfn.PERCENTRANK.INC(Table1[acute_morbidity_indicator], Table1[[#This Row],[acute_morbidity_indicator]]) * 10, 1)</f>
        <v>10</v>
      </c>
    </row>
    <row r="2013" spans="1:8" x14ac:dyDescent="0.35">
      <c r="A2013" t="s">
        <v>1149</v>
      </c>
      <c r="B2013" t="s">
        <v>1150</v>
      </c>
      <c r="C2013" s="1">
        <v>8.68511867523193</v>
      </c>
      <c r="D2013" t="str">
        <f>_xlfn.XLOOKUP(Table1[[#This Row],[data_zone_code]],Table2[msoa21cd], Table2[msoa21nm], "Not found")</f>
        <v>Kingston upon Thames 009</v>
      </c>
      <c r="E2013" s="1">
        <f>_xlfn.XLOOKUP(Table1[[#This Row],[data_zone_code]], Table2[msoa21cd],Table2[acute_morbidity_indicator], "Not found")</f>
        <v>91.556186046511627</v>
      </c>
      <c r="F2013">
        <f>RANK(Table1[[#This Row],[pm2.5_mean]], Table1[pm2.5_mean], 0)</f>
        <v>2013</v>
      </c>
      <c r="G2013">
        <f>(_xlfn.PERCENTRANK.INC(Table1[pm2.5_mean], Table1[[#This Row],[pm2.5_mean]]))*100</f>
        <v>70.599999999999994</v>
      </c>
      <c r="H2013">
        <f>CEILING(_xlfn.PERCENTRANK.INC(Table1[acute_morbidity_indicator], Table1[[#This Row],[acute_morbidity_indicator]]) * 10, 1)</f>
        <v>3</v>
      </c>
    </row>
    <row r="2014" spans="1:8" x14ac:dyDescent="0.35">
      <c r="A2014" t="s">
        <v>3973</v>
      </c>
      <c r="B2014" t="s">
        <v>3974</v>
      </c>
      <c r="C2014" s="1">
        <v>8.6845245361328107</v>
      </c>
      <c r="D2014" t="str">
        <f>_xlfn.XLOOKUP(Table1[[#This Row],[data_zone_code]],Table2[msoa21cd], Table2[msoa21nm], "Not found")</f>
        <v>Sandwell 038</v>
      </c>
      <c r="E2014" s="1">
        <f>_xlfn.XLOOKUP(Table1[[#This Row],[data_zone_code]], Table2[msoa21cd],Table2[acute_morbidity_indicator], "Not found")</f>
        <v>113.33355371900829</v>
      </c>
      <c r="F2014">
        <f>RANK(Table1[[#This Row],[pm2.5_mean]], Table1[pm2.5_mean], 0)</f>
        <v>2014</v>
      </c>
      <c r="G2014">
        <f>(_xlfn.PERCENTRANK.INC(Table1[pm2.5_mean], Table1[[#This Row],[pm2.5_mean]]))*100</f>
        <v>70.599999999999994</v>
      </c>
      <c r="H2014">
        <f>CEILING(_xlfn.PERCENTRANK.INC(Table1[acute_morbidity_indicator], Table1[[#This Row],[acute_morbidity_indicator]]) * 10, 1)</f>
        <v>7</v>
      </c>
    </row>
    <row r="2015" spans="1:8" x14ac:dyDescent="0.35">
      <c r="A2015" t="s">
        <v>10457</v>
      </c>
      <c r="B2015" t="s">
        <v>10458</v>
      </c>
      <c r="C2015" s="1">
        <v>8.6837539672851598</v>
      </c>
      <c r="D2015" t="str">
        <f>_xlfn.XLOOKUP(Table1[[#This Row],[data_zone_code]],Table2[msoa21cd], Table2[msoa21nm], "Not found")</f>
        <v>Lincoln 002</v>
      </c>
      <c r="E2015" s="1">
        <f>_xlfn.XLOOKUP(Table1[[#This Row],[data_zone_code]], Table2[msoa21cd],Table2[acute_morbidity_indicator], "Not found")</f>
        <v>106.6493024691358</v>
      </c>
      <c r="F2015">
        <f>RANK(Table1[[#This Row],[pm2.5_mean]], Table1[pm2.5_mean], 0)</f>
        <v>2015</v>
      </c>
      <c r="G2015">
        <f>(_xlfn.PERCENTRANK.INC(Table1[pm2.5_mean], Table1[[#This Row],[pm2.5_mean]]))*100</f>
        <v>70.599999999999994</v>
      </c>
      <c r="H2015">
        <f>CEILING(_xlfn.PERCENTRANK.INC(Table1[acute_morbidity_indicator], Table1[[#This Row],[acute_morbidity_indicator]]) * 10, 1)</f>
        <v>6</v>
      </c>
    </row>
    <row r="2016" spans="1:8" x14ac:dyDescent="0.35">
      <c r="A2016" t="s">
        <v>11307</v>
      </c>
      <c r="B2016" t="s">
        <v>11308</v>
      </c>
      <c r="C2016" s="1">
        <v>8.6836919784545898</v>
      </c>
      <c r="D2016" t="str">
        <f>_xlfn.XLOOKUP(Table1[[#This Row],[data_zone_code]],Table2[msoa21cd], Table2[msoa21nm], "Not found")</f>
        <v>Mansfield 012</v>
      </c>
      <c r="E2016" s="1">
        <f>_xlfn.XLOOKUP(Table1[[#This Row],[data_zone_code]], Table2[msoa21cd],Table2[acute_morbidity_indicator], "Not found")</f>
        <v>134.56947474747469</v>
      </c>
      <c r="F2016">
        <f>RANK(Table1[[#This Row],[pm2.5_mean]], Table1[pm2.5_mean], 0)</f>
        <v>2016</v>
      </c>
      <c r="G2016">
        <f>(_xlfn.PERCENTRANK.INC(Table1[pm2.5_mean], Table1[[#This Row],[pm2.5_mean]]))*100</f>
        <v>70.599999999999994</v>
      </c>
      <c r="H2016">
        <f>CEILING(_xlfn.PERCENTRANK.INC(Table1[acute_morbidity_indicator], Table1[[#This Row],[acute_morbidity_indicator]]) * 10, 1)</f>
        <v>9</v>
      </c>
    </row>
    <row r="2017" spans="1:8" x14ac:dyDescent="0.35">
      <c r="A2017" t="s">
        <v>12093</v>
      </c>
      <c r="B2017" t="s">
        <v>12094</v>
      </c>
      <c r="C2017" s="1">
        <v>8.6835556030273402</v>
      </c>
      <c r="D2017" t="str">
        <f>_xlfn.XLOOKUP(Table1[[#This Row],[data_zone_code]],Table2[msoa21cd], Table2[msoa21nm], "Not found")</f>
        <v>East Suffolk 019</v>
      </c>
      <c r="E2017" s="1">
        <f>_xlfn.XLOOKUP(Table1[[#This Row],[data_zone_code]], Table2[msoa21cd],Table2[acute_morbidity_indicator], "Not found")</f>
        <v>99.314765327695554</v>
      </c>
      <c r="F2017">
        <f>RANK(Table1[[#This Row],[pm2.5_mean]], Table1[pm2.5_mean], 0)</f>
        <v>2017</v>
      </c>
      <c r="G2017">
        <f>(_xlfn.PERCENTRANK.INC(Table1[pm2.5_mean], Table1[[#This Row],[pm2.5_mean]]))*100</f>
        <v>70.5</v>
      </c>
      <c r="H2017">
        <f>CEILING(_xlfn.PERCENTRANK.INC(Table1[acute_morbidity_indicator], Table1[[#This Row],[acute_morbidity_indicator]]) * 10, 1)</f>
        <v>5</v>
      </c>
    </row>
    <row r="2018" spans="1:8" x14ac:dyDescent="0.35">
      <c r="A2018" t="s">
        <v>11811</v>
      </c>
      <c r="B2018" t="s">
        <v>11812</v>
      </c>
      <c r="C2018" s="1">
        <v>8.6834392547607404</v>
      </c>
      <c r="D2018" t="str">
        <f>_xlfn.XLOOKUP(Table1[[#This Row],[data_zone_code]],Table2[msoa21cd], Table2[msoa21nm], "Not found")</f>
        <v>Lichfield 001</v>
      </c>
      <c r="E2018" s="1">
        <f>_xlfn.XLOOKUP(Table1[[#This Row],[data_zone_code]], Table2[msoa21cd],Table2[acute_morbidity_indicator], "Not found")</f>
        <v>95.580366037735843</v>
      </c>
      <c r="F2018">
        <f>RANK(Table1[[#This Row],[pm2.5_mean]], Table1[pm2.5_mean], 0)</f>
        <v>2018</v>
      </c>
      <c r="G2018">
        <f>(_xlfn.PERCENTRANK.INC(Table1[pm2.5_mean], Table1[[#This Row],[pm2.5_mean]]))*100</f>
        <v>70.5</v>
      </c>
      <c r="H2018">
        <f>CEILING(_xlfn.PERCENTRANK.INC(Table1[acute_morbidity_indicator], Table1[[#This Row],[acute_morbidity_indicator]]) * 10, 1)</f>
        <v>4</v>
      </c>
    </row>
    <row r="2019" spans="1:8" x14ac:dyDescent="0.35">
      <c r="A2019" t="s">
        <v>13267</v>
      </c>
      <c r="B2019" t="s">
        <v>13268</v>
      </c>
      <c r="C2019" s="1">
        <v>8.6832666397094709</v>
      </c>
      <c r="D2019" t="str">
        <f>_xlfn.XLOOKUP(Table1[[#This Row],[data_zone_code]],Table2[msoa21cd], Table2[msoa21nm], "Not found")</f>
        <v>Bristol 054</v>
      </c>
      <c r="E2019" s="1">
        <f>_xlfn.XLOOKUP(Table1[[#This Row],[data_zone_code]], Table2[msoa21cd],Table2[acute_morbidity_indicator], "Not found")</f>
        <v>151.5178314255983</v>
      </c>
      <c r="F2019">
        <f>RANK(Table1[[#This Row],[pm2.5_mean]], Table1[pm2.5_mean], 0)</f>
        <v>2019</v>
      </c>
      <c r="G2019">
        <f>(_xlfn.PERCENTRANK.INC(Table1[pm2.5_mean], Table1[[#This Row],[pm2.5_mean]]))*100</f>
        <v>70.5</v>
      </c>
      <c r="H2019">
        <f>CEILING(_xlfn.PERCENTRANK.INC(Table1[acute_morbidity_indicator], Table1[[#This Row],[acute_morbidity_indicator]]) * 10, 1)</f>
        <v>10</v>
      </c>
    </row>
    <row r="2020" spans="1:8" x14ac:dyDescent="0.35">
      <c r="A2020" t="s">
        <v>9811</v>
      </c>
      <c r="B2020" t="s">
        <v>9812</v>
      </c>
      <c r="C2020" s="1">
        <v>8.6830711364746094</v>
      </c>
      <c r="D2020" t="str">
        <f>_xlfn.XLOOKUP(Table1[[#This Row],[data_zone_code]],Table2[msoa21cd], Table2[msoa21nm], "Not found")</f>
        <v>Folkestone and Hythe 003</v>
      </c>
      <c r="E2020" s="1">
        <f>_xlfn.XLOOKUP(Table1[[#This Row],[data_zone_code]], Table2[msoa21cd],Table2[acute_morbidity_indicator], "Not found")</f>
        <v>91.54270731707318</v>
      </c>
      <c r="F2020">
        <f>RANK(Table1[[#This Row],[pm2.5_mean]], Table1[pm2.5_mean], 0)</f>
        <v>2020</v>
      </c>
      <c r="G2020">
        <f>(_xlfn.PERCENTRANK.INC(Table1[pm2.5_mean], Table1[[#This Row],[pm2.5_mean]]))*100</f>
        <v>70.5</v>
      </c>
      <c r="H2020">
        <f>CEILING(_xlfn.PERCENTRANK.INC(Table1[acute_morbidity_indicator], Table1[[#This Row],[acute_morbidity_indicator]]) * 10, 1)</f>
        <v>3</v>
      </c>
    </row>
    <row r="2021" spans="1:8" x14ac:dyDescent="0.35">
      <c r="A2021" t="s">
        <v>11861</v>
      </c>
      <c r="B2021" t="s">
        <v>11862</v>
      </c>
      <c r="C2021" s="1">
        <v>8.6830043792724592</v>
      </c>
      <c r="D2021" t="str">
        <f>_xlfn.XLOOKUP(Table1[[#This Row],[data_zone_code]],Table2[msoa21cd], Table2[msoa21nm], "Not found")</f>
        <v>Newcastle-under-Lyme 014</v>
      </c>
      <c r="E2021" s="1">
        <f>_xlfn.XLOOKUP(Table1[[#This Row],[data_zone_code]], Table2[msoa21cd],Table2[acute_morbidity_indicator], "Not found")</f>
        <v>102.5491511111111</v>
      </c>
      <c r="F2021">
        <f>RANK(Table1[[#This Row],[pm2.5_mean]], Table1[pm2.5_mean], 0)</f>
        <v>2021</v>
      </c>
      <c r="G2021">
        <f>(_xlfn.PERCENTRANK.INC(Table1[pm2.5_mean], Table1[[#This Row],[pm2.5_mean]]))*100</f>
        <v>70.5</v>
      </c>
      <c r="H2021">
        <f>CEILING(_xlfn.PERCENTRANK.INC(Table1[acute_morbidity_indicator], Table1[[#This Row],[acute_morbidity_indicator]]) * 10, 1)</f>
        <v>6</v>
      </c>
    </row>
    <row r="2022" spans="1:8" x14ac:dyDescent="0.35">
      <c r="A2022" t="s">
        <v>3079</v>
      </c>
      <c r="B2022" t="s">
        <v>3080</v>
      </c>
      <c r="C2022" s="1">
        <v>8.6829624176025408</v>
      </c>
      <c r="D2022" t="str">
        <f>_xlfn.XLOOKUP(Table1[[#This Row],[data_zone_code]],Table2[msoa21cd], Table2[msoa21nm], "Not found")</f>
        <v>Rotherham 028</v>
      </c>
      <c r="E2022" s="1">
        <f>_xlfn.XLOOKUP(Table1[[#This Row],[data_zone_code]], Table2[msoa21cd],Table2[acute_morbidity_indicator], "Not found")</f>
        <v>113.42109090909091</v>
      </c>
      <c r="F2022">
        <f>RANK(Table1[[#This Row],[pm2.5_mean]], Table1[pm2.5_mean], 0)</f>
        <v>2022</v>
      </c>
      <c r="G2022">
        <f>(_xlfn.PERCENTRANK.INC(Table1[pm2.5_mean], Table1[[#This Row],[pm2.5_mean]]))*100</f>
        <v>70.5</v>
      </c>
      <c r="H2022">
        <f>CEILING(_xlfn.PERCENTRANK.INC(Table1[acute_morbidity_indicator], Table1[[#This Row],[acute_morbidity_indicator]]) * 10, 1)</f>
        <v>7</v>
      </c>
    </row>
    <row r="2023" spans="1:8" x14ac:dyDescent="0.35">
      <c r="A2023" t="s">
        <v>2001</v>
      </c>
      <c r="B2023" t="s">
        <v>2002</v>
      </c>
      <c r="C2023" s="1">
        <v>8.68292236328125</v>
      </c>
      <c r="D2023" t="str">
        <f>_xlfn.XLOOKUP(Table1[[#This Row],[data_zone_code]],Table2[msoa21cd], Table2[msoa21nm], "Not found")</f>
        <v>Manchester 008</v>
      </c>
      <c r="E2023" s="1">
        <f>_xlfn.XLOOKUP(Table1[[#This Row],[data_zone_code]], Table2[msoa21cd],Table2[acute_morbidity_indicator], "Not found")</f>
        <v>137.38934151329241</v>
      </c>
      <c r="F2023">
        <f>RANK(Table1[[#This Row],[pm2.5_mean]], Table1[pm2.5_mean], 0)</f>
        <v>2023</v>
      </c>
      <c r="G2023">
        <f>(_xlfn.PERCENTRANK.INC(Table1[pm2.5_mean], Table1[[#This Row],[pm2.5_mean]]))*100</f>
        <v>70.5</v>
      </c>
      <c r="H2023">
        <f>CEILING(_xlfn.PERCENTRANK.INC(Table1[acute_morbidity_indicator], Table1[[#This Row],[acute_morbidity_indicator]]) * 10, 1)</f>
        <v>10</v>
      </c>
    </row>
    <row r="2024" spans="1:8" x14ac:dyDescent="0.35">
      <c r="A2024" t="s">
        <v>3197</v>
      </c>
      <c r="B2024" t="s">
        <v>3198</v>
      </c>
      <c r="C2024" s="1">
        <v>8.6827211380004901</v>
      </c>
      <c r="D2024" t="str">
        <f>_xlfn.XLOOKUP(Table1[[#This Row],[data_zone_code]],Table2[msoa21cd], Table2[msoa21nm], "Not found")</f>
        <v>Sheffield 059</v>
      </c>
      <c r="E2024" s="1">
        <f>_xlfn.XLOOKUP(Table1[[#This Row],[data_zone_code]], Table2[msoa21cd],Table2[acute_morbidity_indicator], "Not found")</f>
        <v>100.81838095238091</v>
      </c>
      <c r="F2024">
        <f>RANK(Table1[[#This Row],[pm2.5_mean]], Table1[pm2.5_mean], 0)</f>
        <v>2024</v>
      </c>
      <c r="G2024">
        <f>(_xlfn.PERCENTRANK.INC(Table1[pm2.5_mean], Table1[[#This Row],[pm2.5_mean]]))*100</f>
        <v>70.399999999999991</v>
      </c>
      <c r="H2024">
        <f>CEILING(_xlfn.PERCENTRANK.INC(Table1[acute_morbidity_indicator], Table1[[#This Row],[acute_morbidity_indicator]]) * 10, 1)</f>
        <v>5</v>
      </c>
    </row>
    <row r="2025" spans="1:8" x14ac:dyDescent="0.35">
      <c r="A2025" t="s">
        <v>13545</v>
      </c>
      <c r="B2025" t="s">
        <v>13546</v>
      </c>
      <c r="C2025" s="1">
        <v>8.6826324462890607</v>
      </c>
      <c r="D2025" t="str">
        <f>_xlfn.XLOOKUP(Table1[[#This Row],[data_zone_code]],Table2[msoa21cd], Table2[msoa21nm], "Not found")</f>
        <v>Cheshire East 053</v>
      </c>
      <c r="E2025" s="1">
        <f>_xlfn.XLOOKUP(Table1[[#This Row],[data_zone_code]], Table2[msoa21cd],Table2[acute_morbidity_indicator], "Not found")</f>
        <v>92.971285140562244</v>
      </c>
      <c r="F2025">
        <f>RANK(Table1[[#This Row],[pm2.5_mean]], Table1[pm2.5_mean], 0)</f>
        <v>2025</v>
      </c>
      <c r="G2025">
        <f>(_xlfn.PERCENTRANK.INC(Table1[pm2.5_mean], Table1[[#This Row],[pm2.5_mean]]))*100</f>
        <v>70.399999999999991</v>
      </c>
      <c r="H2025">
        <f>CEILING(_xlfn.PERCENTRANK.INC(Table1[acute_morbidity_indicator], Table1[[#This Row],[acute_morbidity_indicator]]) * 10, 1)</f>
        <v>4</v>
      </c>
    </row>
    <row r="2026" spans="1:8" x14ac:dyDescent="0.35">
      <c r="A2026" t="s">
        <v>3141</v>
      </c>
      <c r="B2026" t="s">
        <v>3142</v>
      </c>
      <c r="C2026" s="1">
        <v>8.6822433471679705</v>
      </c>
      <c r="D2026" t="str">
        <f>_xlfn.XLOOKUP(Table1[[#This Row],[data_zone_code]],Table2[msoa21cd], Table2[msoa21nm], "Not found")</f>
        <v>Sheffield 026</v>
      </c>
      <c r="E2026" s="1">
        <f>_xlfn.XLOOKUP(Table1[[#This Row],[data_zone_code]], Table2[msoa21cd],Table2[acute_morbidity_indicator], "Not found")</f>
        <v>124.4692537067545</v>
      </c>
      <c r="F2026">
        <f>RANK(Table1[[#This Row],[pm2.5_mean]], Table1[pm2.5_mean], 0)</f>
        <v>2026</v>
      </c>
      <c r="G2026">
        <f>(_xlfn.PERCENTRANK.INC(Table1[pm2.5_mean], Table1[[#This Row],[pm2.5_mean]]))*100</f>
        <v>70.399999999999991</v>
      </c>
      <c r="H2026">
        <f>CEILING(_xlfn.PERCENTRANK.INC(Table1[acute_morbidity_indicator], Table1[[#This Row],[acute_morbidity_indicator]]) * 10, 1)</f>
        <v>9</v>
      </c>
    </row>
    <row r="2027" spans="1:8" x14ac:dyDescent="0.35">
      <c r="A2027" t="s">
        <v>4621</v>
      </c>
      <c r="B2027" t="s">
        <v>4622</v>
      </c>
      <c r="C2027" s="1">
        <v>8.6820735931396502</v>
      </c>
      <c r="D2027" t="str">
        <f>_xlfn.XLOOKUP(Table1[[#This Row],[data_zone_code]],Table2[msoa21cd], Table2[msoa21nm], "Not found")</f>
        <v>Leeds 085</v>
      </c>
      <c r="E2027" s="1">
        <f>_xlfn.XLOOKUP(Table1[[#This Row],[data_zone_code]], Table2[msoa21cd],Table2[acute_morbidity_indicator], "Not found")</f>
        <v>113.0216764091858</v>
      </c>
      <c r="F2027">
        <f>RANK(Table1[[#This Row],[pm2.5_mean]], Table1[pm2.5_mean], 0)</f>
        <v>2027</v>
      </c>
      <c r="G2027">
        <f>(_xlfn.PERCENTRANK.INC(Table1[pm2.5_mean], Table1[[#This Row],[pm2.5_mean]]))*100</f>
        <v>70.399999999999991</v>
      </c>
      <c r="H2027">
        <f>CEILING(_xlfn.PERCENTRANK.INC(Table1[acute_morbidity_indicator], Table1[[#This Row],[acute_morbidity_indicator]]) * 10, 1)</f>
        <v>7</v>
      </c>
    </row>
    <row r="2028" spans="1:8" x14ac:dyDescent="0.35">
      <c r="A2028" t="s">
        <v>5399</v>
      </c>
      <c r="B2028" t="s">
        <v>5400</v>
      </c>
      <c r="C2028" s="1">
        <v>8.6820030212402308</v>
      </c>
      <c r="D2028" t="str">
        <f>_xlfn.XLOOKUP(Table1[[#This Row],[data_zone_code]],Table2[msoa21cd], Table2[msoa21nm], "Not found")</f>
        <v>Derby 026</v>
      </c>
      <c r="E2028" s="1">
        <f>_xlfn.XLOOKUP(Table1[[#This Row],[data_zone_code]], Table2[msoa21cd],Table2[acute_morbidity_indicator], "Not found")</f>
        <v>132.2424071588367</v>
      </c>
      <c r="F2028">
        <f>RANK(Table1[[#This Row],[pm2.5_mean]], Table1[pm2.5_mean], 0)</f>
        <v>2028</v>
      </c>
      <c r="G2028">
        <f>(_xlfn.PERCENTRANK.INC(Table1[pm2.5_mean], Table1[[#This Row],[pm2.5_mean]]))*100</f>
        <v>70.399999999999991</v>
      </c>
      <c r="H2028">
        <f>CEILING(_xlfn.PERCENTRANK.INC(Table1[acute_morbidity_indicator], Table1[[#This Row],[acute_morbidity_indicator]]) * 10, 1)</f>
        <v>9</v>
      </c>
    </row>
    <row r="2029" spans="1:8" x14ac:dyDescent="0.35">
      <c r="A2029" t="s">
        <v>6311</v>
      </c>
      <c r="B2029" t="s">
        <v>6312</v>
      </c>
      <c r="C2029" s="1">
        <v>8.6816177368164098</v>
      </c>
      <c r="D2029" t="str">
        <f>_xlfn.XLOOKUP(Table1[[#This Row],[data_zone_code]],Table2[msoa21cd], Table2[msoa21nm], "Not found")</f>
        <v>Thurrock 008</v>
      </c>
      <c r="E2029" s="1">
        <f>_xlfn.XLOOKUP(Table1[[#This Row],[data_zone_code]], Table2[msoa21cd],Table2[acute_morbidity_indicator], "Not found")</f>
        <v>109.3100406091371</v>
      </c>
      <c r="F2029">
        <f>RANK(Table1[[#This Row],[pm2.5_mean]], Table1[pm2.5_mean], 0)</f>
        <v>2029</v>
      </c>
      <c r="G2029">
        <f>(_xlfn.PERCENTRANK.INC(Table1[pm2.5_mean], Table1[[#This Row],[pm2.5_mean]]))*100</f>
        <v>70.399999999999991</v>
      </c>
      <c r="H2029">
        <f>CEILING(_xlfn.PERCENTRANK.INC(Table1[acute_morbidity_indicator], Table1[[#This Row],[acute_morbidity_indicator]]) * 10, 1)</f>
        <v>7</v>
      </c>
    </row>
    <row r="2030" spans="1:8" x14ac:dyDescent="0.35">
      <c r="A2030" t="s">
        <v>4075</v>
      </c>
      <c r="B2030" t="s">
        <v>4076</v>
      </c>
      <c r="C2030" s="1">
        <v>8.6813173294067401</v>
      </c>
      <c r="D2030" t="str">
        <f>_xlfn.XLOOKUP(Table1[[#This Row],[data_zone_code]],Table2[msoa21cd], Table2[msoa21nm], "Not found")</f>
        <v>Walsall 023</v>
      </c>
      <c r="E2030" s="1">
        <f>_xlfn.XLOOKUP(Table1[[#This Row],[data_zone_code]], Table2[msoa21cd],Table2[acute_morbidity_indicator], "Not found")</f>
        <v>131.0271009174312</v>
      </c>
      <c r="F2030">
        <f>RANK(Table1[[#This Row],[pm2.5_mean]], Table1[pm2.5_mean], 0)</f>
        <v>2030</v>
      </c>
      <c r="G2030">
        <f>(_xlfn.PERCENTRANK.INC(Table1[pm2.5_mean], Table1[[#This Row],[pm2.5_mean]]))*100</f>
        <v>70.399999999999991</v>
      </c>
      <c r="H2030">
        <f>CEILING(_xlfn.PERCENTRANK.INC(Table1[acute_morbidity_indicator], Table1[[#This Row],[acute_morbidity_indicator]]) * 10, 1)</f>
        <v>9</v>
      </c>
    </row>
    <row r="2031" spans="1:8" x14ac:dyDescent="0.35">
      <c r="A2031" t="s">
        <v>3805</v>
      </c>
      <c r="B2031" t="s">
        <v>3806</v>
      </c>
      <c r="C2031" s="1">
        <v>8.6807107925415004</v>
      </c>
      <c r="D2031" t="str">
        <f>_xlfn.XLOOKUP(Table1[[#This Row],[data_zone_code]],Table2[msoa21cd], Table2[msoa21nm], "Not found")</f>
        <v>Coventry 037</v>
      </c>
      <c r="E2031" s="1">
        <f>_xlfn.XLOOKUP(Table1[[#This Row],[data_zone_code]], Table2[msoa21cd],Table2[acute_morbidity_indicator], "Not found")</f>
        <v>136.02533333333341</v>
      </c>
      <c r="F2031">
        <f>RANK(Table1[[#This Row],[pm2.5_mean]], Table1[pm2.5_mean], 0)</f>
        <v>2031</v>
      </c>
      <c r="G2031">
        <f>(_xlfn.PERCENTRANK.INC(Table1[pm2.5_mean], Table1[[#This Row],[pm2.5_mean]]))*100</f>
        <v>70.3</v>
      </c>
      <c r="H2031">
        <f>CEILING(_xlfn.PERCENTRANK.INC(Table1[acute_morbidity_indicator], Table1[[#This Row],[acute_morbidity_indicator]]) * 10, 1)</f>
        <v>10</v>
      </c>
    </row>
    <row r="2032" spans="1:8" x14ac:dyDescent="0.35">
      <c r="A2032" t="s">
        <v>9387</v>
      </c>
      <c r="B2032" t="s">
        <v>9388</v>
      </c>
      <c r="C2032" s="1">
        <v>8.6806507110595703</v>
      </c>
      <c r="D2032" t="str">
        <f>_xlfn.XLOOKUP(Table1[[#This Row],[data_zone_code]],Table2[msoa21cd], Table2[msoa21nm], "Not found")</f>
        <v>East Hertfordshire 008</v>
      </c>
      <c r="E2032" s="1">
        <f>_xlfn.XLOOKUP(Table1[[#This Row],[data_zone_code]], Table2[msoa21cd],Table2[acute_morbidity_indicator], "Not found")</f>
        <v>78.620988888888888</v>
      </c>
      <c r="F2032">
        <f>RANK(Table1[[#This Row],[pm2.5_mean]], Table1[pm2.5_mean], 0)</f>
        <v>2032</v>
      </c>
      <c r="G2032">
        <f>(_xlfn.PERCENTRANK.INC(Table1[pm2.5_mean], Table1[[#This Row],[pm2.5_mean]]))*100</f>
        <v>70.3</v>
      </c>
      <c r="H2032">
        <f>CEILING(_xlfn.PERCENTRANK.INC(Table1[acute_morbidity_indicator], Table1[[#This Row],[acute_morbidity_indicator]]) * 10, 1)</f>
        <v>1</v>
      </c>
    </row>
    <row r="2033" spans="1:8" x14ac:dyDescent="0.35">
      <c r="A2033" t="s">
        <v>6221</v>
      </c>
      <c r="B2033" t="s">
        <v>6222</v>
      </c>
      <c r="C2033" s="1">
        <v>8.6800079345703107</v>
      </c>
      <c r="D2033" t="str">
        <f>_xlfn.XLOOKUP(Table1[[#This Row],[data_zone_code]],Table2[msoa21cd], Table2[msoa21nm], "Not found")</f>
        <v>Peterborough 021</v>
      </c>
      <c r="E2033" s="1">
        <f>_xlfn.XLOOKUP(Table1[[#This Row],[data_zone_code]], Table2[msoa21cd],Table2[acute_morbidity_indicator], "Not found")</f>
        <v>127.7963129251701</v>
      </c>
      <c r="F2033">
        <f>RANK(Table1[[#This Row],[pm2.5_mean]], Table1[pm2.5_mean], 0)</f>
        <v>2033</v>
      </c>
      <c r="G2033">
        <f>(_xlfn.PERCENTRANK.INC(Table1[pm2.5_mean], Table1[[#This Row],[pm2.5_mean]]))*100</f>
        <v>70.3</v>
      </c>
      <c r="H2033">
        <f>CEILING(_xlfn.PERCENTRANK.INC(Table1[acute_morbidity_indicator], Table1[[#This Row],[acute_morbidity_indicator]]) * 10, 1)</f>
        <v>9</v>
      </c>
    </row>
    <row r="2034" spans="1:8" x14ac:dyDescent="0.35">
      <c r="A2034" t="s">
        <v>3953</v>
      </c>
      <c r="B2034" t="s">
        <v>3954</v>
      </c>
      <c r="C2034" s="1">
        <v>8.6797056198120099</v>
      </c>
      <c r="D2034" t="str">
        <f>_xlfn.XLOOKUP(Table1[[#This Row],[data_zone_code]],Table2[msoa21cd], Table2[msoa21nm], "Not found")</f>
        <v>Sandwell 028</v>
      </c>
      <c r="E2034" s="1">
        <f>_xlfn.XLOOKUP(Table1[[#This Row],[data_zone_code]], Table2[msoa21cd],Table2[acute_morbidity_indicator], "Not found")</f>
        <v>147.63688445378151</v>
      </c>
      <c r="F2034">
        <f>RANK(Table1[[#This Row],[pm2.5_mean]], Table1[pm2.5_mean], 0)</f>
        <v>2034</v>
      </c>
      <c r="G2034">
        <f>(_xlfn.PERCENTRANK.INC(Table1[pm2.5_mean], Table1[[#This Row],[pm2.5_mean]]))*100</f>
        <v>70.3</v>
      </c>
      <c r="H2034">
        <f>CEILING(_xlfn.PERCENTRANK.INC(Table1[acute_morbidity_indicator], Table1[[#This Row],[acute_morbidity_indicator]]) * 10, 1)</f>
        <v>10</v>
      </c>
    </row>
    <row r="2035" spans="1:8" x14ac:dyDescent="0.35">
      <c r="A2035" t="s">
        <v>10495</v>
      </c>
      <c r="B2035" t="s">
        <v>10496</v>
      </c>
      <c r="C2035" s="1">
        <v>8.6795415878295898</v>
      </c>
      <c r="D2035" t="str">
        <f>_xlfn.XLOOKUP(Table1[[#This Row],[data_zone_code]],Table2[msoa21cd], Table2[msoa21nm], "Not found")</f>
        <v>North Kesteven 011</v>
      </c>
      <c r="E2035" s="1">
        <f>_xlfn.XLOOKUP(Table1[[#This Row],[data_zone_code]], Table2[msoa21cd],Table2[acute_morbidity_indicator], "Not found")</f>
        <v>81.504232673267325</v>
      </c>
      <c r="F2035">
        <f>RANK(Table1[[#This Row],[pm2.5_mean]], Table1[pm2.5_mean], 0)</f>
        <v>2035</v>
      </c>
      <c r="G2035">
        <f>(_xlfn.PERCENTRANK.INC(Table1[pm2.5_mean], Table1[[#This Row],[pm2.5_mean]]))*100</f>
        <v>70.3</v>
      </c>
      <c r="H2035">
        <f>CEILING(_xlfn.PERCENTRANK.INC(Table1[acute_morbidity_indicator], Table1[[#This Row],[acute_morbidity_indicator]]) * 10, 1)</f>
        <v>2</v>
      </c>
    </row>
    <row r="2036" spans="1:8" x14ac:dyDescent="0.35">
      <c r="A2036" t="s">
        <v>13365</v>
      </c>
      <c r="B2036" t="s">
        <v>13366</v>
      </c>
      <c r="C2036" s="1">
        <v>8.6794281005859393</v>
      </c>
      <c r="D2036" t="str">
        <f>_xlfn.XLOOKUP(Table1[[#This Row],[data_zone_code]],Table2[msoa21cd], Table2[msoa21nm], "Not found")</f>
        <v>Reading 020</v>
      </c>
      <c r="E2036" s="1">
        <f>_xlfn.XLOOKUP(Table1[[#This Row],[data_zone_code]], Table2[msoa21cd],Table2[acute_morbidity_indicator], "Not found")</f>
        <v>109.4067676240209</v>
      </c>
      <c r="F2036">
        <f>RANK(Table1[[#This Row],[pm2.5_mean]], Table1[pm2.5_mean], 0)</f>
        <v>2036</v>
      </c>
      <c r="G2036">
        <f>(_xlfn.PERCENTRANK.INC(Table1[pm2.5_mean], Table1[[#This Row],[pm2.5_mean]]))*100</f>
        <v>70.3</v>
      </c>
      <c r="H2036">
        <f>CEILING(_xlfn.PERCENTRANK.INC(Table1[acute_morbidity_indicator], Table1[[#This Row],[acute_morbidity_indicator]]) * 10, 1)</f>
        <v>7</v>
      </c>
    </row>
    <row r="2037" spans="1:8" x14ac:dyDescent="0.35">
      <c r="A2037" t="s">
        <v>7439</v>
      </c>
      <c r="B2037" t="s">
        <v>7440</v>
      </c>
      <c r="C2037" s="1">
        <v>8.6791782379150408</v>
      </c>
      <c r="D2037" t="str">
        <f>_xlfn.XLOOKUP(Table1[[#This Row],[data_zone_code]],Table2[msoa21cd], Table2[msoa21nm], "Not found")</f>
        <v>Cheshire West and Chester 026</v>
      </c>
      <c r="E2037" s="1">
        <f>_xlfn.XLOOKUP(Table1[[#This Row],[data_zone_code]], Table2[msoa21cd],Table2[acute_morbidity_indicator], "Not found")</f>
        <v>94.280084269662922</v>
      </c>
      <c r="F2037">
        <f>RANK(Table1[[#This Row],[pm2.5_mean]], Table1[pm2.5_mean], 0)</f>
        <v>2037</v>
      </c>
      <c r="G2037">
        <f>(_xlfn.PERCENTRANK.INC(Table1[pm2.5_mean], Table1[[#This Row],[pm2.5_mean]]))*100</f>
        <v>70.199999999999989</v>
      </c>
      <c r="H2037">
        <f>CEILING(_xlfn.PERCENTRANK.INC(Table1[acute_morbidity_indicator], Table1[[#This Row],[acute_morbidity_indicator]]) * 10, 1)</f>
        <v>4</v>
      </c>
    </row>
    <row r="2038" spans="1:8" x14ac:dyDescent="0.35">
      <c r="A2038" t="s">
        <v>2563</v>
      </c>
      <c r="B2038" t="s">
        <v>2564</v>
      </c>
      <c r="C2038" s="1">
        <v>8.6791439056396502</v>
      </c>
      <c r="D2038" t="str">
        <f>_xlfn.XLOOKUP(Table1[[#This Row],[data_zone_code]],Table2[msoa21cd], Table2[msoa21nm], "Not found")</f>
        <v>Knowsley 017</v>
      </c>
      <c r="E2038" s="1">
        <f>_xlfn.XLOOKUP(Table1[[#This Row],[data_zone_code]], Table2[msoa21cd],Table2[acute_morbidity_indicator], "Not found")</f>
        <v>103.90865789473681</v>
      </c>
      <c r="F2038">
        <f>RANK(Table1[[#This Row],[pm2.5_mean]], Table1[pm2.5_mean], 0)</f>
        <v>2038</v>
      </c>
      <c r="G2038">
        <f>(_xlfn.PERCENTRANK.INC(Table1[pm2.5_mean], Table1[[#This Row],[pm2.5_mean]]))*100</f>
        <v>70.199999999999989</v>
      </c>
      <c r="H2038">
        <f>CEILING(_xlfn.PERCENTRANK.INC(Table1[acute_morbidity_indicator], Table1[[#This Row],[acute_morbidity_indicator]]) * 10, 1)</f>
        <v>6</v>
      </c>
    </row>
    <row r="2039" spans="1:8" x14ac:dyDescent="0.35">
      <c r="A2039" t="s">
        <v>2483</v>
      </c>
      <c r="B2039" t="s">
        <v>2484</v>
      </c>
      <c r="C2039" s="1">
        <v>8.6790428161621094</v>
      </c>
      <c r="D2039" t="str">
        <f>_xlfn.XLOOKUP(Table1[[#This Row],[data_zone_code]],Table2[msoa21cd], Table2[msoa21nm], "Not found")</f>
        <v>Wigan 017</v>
      </c>
      <c r="E2039" s="1">
        <f>_xlfn.XLOOKUP(Table1[[#This Row],[data_zone_code]], Table2[msoa21cd],Table2[acute_morbidity_indicator], "Not found")</f>
        <v>123.1157126760563</v>
      </c>
      <c r="F2039">
        <f>RANK(Table1[[#This Row],[pm2.5_mean]], Table1[pm2.5_mean], 0)</f>
        <v>2039</v>
      </c>
      <c r="G2039">
        <f>(_xlfn.PERCENTRANK.INC(Table1[pm2.5_mean], Table1[[#This Row],[pm2.5_mean]]))*100</f>
        <v>70.199999999999989</v>
      </c>
      <c r="H2039">
        <f>CEILING(_xlfn.PERCENTRANK.INC(Table1[acute_morbidity_indicator], Table1[[#This Row],[acute_morbidity_indicator]]) * 10, 1)</f>
        <v>8</v>
      </c>
    </row>
    <row r="2040" spans="1:8" x14ac:dyDescent="0.35">
      <c r="A2040" t="s">
        <v>997</v>
      </c>
      <c r="B2040" t="s">
        <v>998</v>
      </c>
      <c r="C2040" s="1">
        <v>8.6789665222168004</v>
      </c>
      <c r="D2040" t="str">
        <f>_xlfn.XLOOKUP(Table1[[#This Row],[data_zone_code]],Table2[msoa21cd], Table2[msoa21nm], "Not found")</f>
        <v>Hounslow 005</v>
      </c>
      <c r="E2040" s="1">
        <f>_xlfn.XLOOKUP(Table1[[#This Row],[data_zone_code]], Table2[msoa21cd],Table2[acute_morbidity_indicator], "Not found")</f>
        <v>123.8366405228758</v>
      </c>
      <c r="F2040">
        <f>RANK(Table1[[#This Row],[pm2.5_mean]], Table1[pm2.5_mean], 0)</f>
        <v>2040</v>
      </c>
      <c r="G2040">
        <f>(_xlfn.PERCENTRANK.INC(Table1[pm2.5_mean], Table1[[#This Row],[pm2.5_mean]]))*100</f>
        <v>70.199999999999989</v>
      </c>
      <c r="H2040">
        <f>CEILING(_xlfn.PERCENTRANK.INC(Table1[acute_morbidity_indicator], Table1[[#This Row],[acute_morbidity_indicator]]) * 10, 1)</f>
        <v>9</v>
      </c>
    </row>
    <row r="2041" spans="1:8" x14ac:dyDescent="0.35">
      <c r="A2041" t="s">
        <v>2805</v>
      </c>
      <c r="B2041" t="s">
        <v>2806</v>
      </c>
      <c r="C2041" s="1">
        <v>8.6789388656616193</v>
      </c>
      <c r="D2041" t="str">
        <f>_xlfn.XLOOKUP(Table1[[#This Row],[data_zone_code]],Table2[msoa21cd], Table2[msoa21nm], "Not found")</f>
        <v>Sefton 038</v>
      </c>
      <c r="E2041" s="1">
        <f>_xlfn.XLOOKUP(Table1[[#This Row],[data_zone_code]], Table2[msoa21cd],Table2[acute_morbidity_indicator], "Not found")</f>
        <v>139.12764799999999</v>
      </c>
      <c r="F2041">
        <f>RANK(Table1[[#This Row],[pm2.5_mean]], Table1[pm2.5_mean], 0)</f>
        <v>2041</v>
      </c>
      <c r="G2041">
        <f>(_xlfn.PERCENTRANK.INC(Table1[pm2.5_mean], Table1[[#This Row],[pm2.5_mean]]))*100</f>
        <v>70.199999999999989</v>
      </c>
      <c r="H2041">
        <f>CEILING(_xlfn.PERCENTRANK.INC(Table1[acute_morbidity_indicator], Table1[[#This Row],[acute_morbidity_indicator]]) * 10, 1)</f>
        <v>10</v>
      </c>
    </row>
    <row r="2042" spans="1:8" x14ac:dyDescent="0.35">
      <c r="A2042" t="s">
        <v>2235</v>
      </c>
      <c r="B2042" t="s">
        <v>2236</v>
      </c>
      <c r="C2042" s="1">
        <v>8.6786289215087908</v>
      </c>
      <c r="D2042" t="str">
        <f>_xlfn.XLOOKUP(Table1[[#This Row],[data_zone_code]],Table2[msoa21cd], Table2[msoa21nm], "Not found")</f>
        <v>Salford 021</v>
      </c>
      <c r="E2042" s="1">
        <f>_xlfn.XLOOKUP(Table1[[#This Row],[data_zone_code]], Table2[msoa21cd],Table2[acute_morbidity_indicator], "Not found")</f>
        <v>139.1059181818182</v>
      </c>
      <c r="F2042">
        <f>RANK(Table1[[#This Row],[pm2.5_mean]], Table1[pm2.5_mean], 0)</f>
        <v>2042</v>
      </c>
      <c r="G2042">
        <f>(_xlfn.PERCENTRANK.INC(Table1[pm2.5_mean], Table1[[#This Row],[pm2.5_mean]]))*100</f>
        <v>70.199999999999989</v>
      </c>
      <c r="H2042">
        <f>CEILING(_xlfn.PERCENTRANK.INC(Table1[acute_morbidity_indicator], Table1[[#This Row],[acute_morbidity_indicator]]) * 10, 1)</f>
        <v>10</v>
      </c>
    </row>
    <row r="2043" spans="1:8" x14ac:dyDescent="0.35">
      <c r="A2043" t="s">
        <v>2417</v>
      </c>
      <c r="B2043" t="s">
        <v>2418</v>
      </c>
      <c r="C2043" s="1">
        <v>8.6777715682983398</v>
      </c>
      <c r="D2043" t="str">
        <f>_xlfn.XLOOKUP(Table1[[#This Row],[data_zone_code]],Table2[msoa21cd], Table2[msoa21nm], "Not found")</f>
        <v>Trafford 012</v>
      </c>
      <c r="E2043" s="1">
        <f>_xlfn.XLOOKUP(Table1[[#This Row],[data_zone_code]], Table2[msoa21cd],Table2[acute_morbidity_indicator], "Not found")</f>
        <v>110.517893360161</v>
      </c>
      <c r="F2043">
        <f>RANK(Table1[[#This Row],[pm2.5_mean]], Table1[pm2.5_mean], 0)</f>
        <v>2043</v>
      </c>
      <c r="G2043">
        <f>(_xlfn.PERCENTRANK.INC(Table1[pm2.5_mean], Table1[[#This Row],[pm2.5_mean]]))*100</f>
        <v>70.199999999999989</v>
      </c>
      <c r="H2043">
        <f>CEILING(_xlfn.PERCENTRANK.INC(Table1[acute_morbidity_indicator], Table1[[#This Row],[acute_morbidity_indicator]]) * 10, 1)</f>
        <v>7</v>
      </c>
    </row>
    <row r="2044" spans="1:8" x14ac:dyDescent="0.35">
      <c r="A2044" t="s">
        <v>4287</v>
      </c>
      <c r="B2044" t="s">
        <v>4288</v>
      </c>
      <c r="C2044" s="1">
        <v>8.6775999069213903</v>
      </c>
      <c r="D2044" t="str">
        <f>_xlfn.XLOOKUP(Table1[[#This Row],[data_zone_code]],Table2[msoa21cd], Table2[msoa21nm], "Not found")</f>
        <v>Bradford 060</v>
      </c>
      <c r="E2044" s="1">
        <f>_xlfn.XLOOKUP(Table1[[#This Row],[data_zone_code]], Table2[msoa21cd],Table2[acute_morbidity_indicator], "Not found")</f>
        <v>118.872215625</v>
      </c>
      <c r="F2044">
        <f>RANK(Table1[[#This Row],[pm2.5_mean]], Table1[pm2.5_mean], 0)</f>
        <v>2044</v>
      </c>
      <c r="G2044">
        <f>(_xlfn.PERCENTRANK.INC(Table1[pm2.5_mean], Table1[[#This Row],[pm2.5_mean]]))*100</f>
        <v>70.099999999999994</v>
      </c>
      <c r="H2044">
        <f>CEILING(_xlfn.PERCENTRANK.INC(Table1[acute_morbidity_indicator], Table1[[#This Row],[acute_morbidity_indicator]]) * 10, 1)</f>
        <v>8</v>
      </c>
    </row>
    <row r="2045" spans="1:8" x14ac:dyDescent="0.35">
      <c r="A2045" t="s">
        <v>1513</v>
      </c>
      <c r="B2045" t="s">
        <v>1514</v>
      </c>
      <c r="C2045" s="1">
        <v>8.6772632598877006</v>
      </c>
      <c r="D2045" t="str">
        <f>_xlfn.XLOOKUP(Table1[[#This Row],[data_zone_code]],Table2[msoa21cd], Table2[msoa21nm], "Not found")</f>
        <v>Richmond upon Thames 019</v>
      </c>
      <c r="E2045" s="1">
        <f>_xlfn.XLOOKUP(Table1[[#This Row],[data_zone_code]], Table2[msoa21cd],Table2[acute_morbidity_indicator], "Not found")</f>
        <v>90.234584033613444</v>
      </c>
      <c r="F2045">
        <f>RANK(Table1[[#This Row],[pm2.5_mean]], Table1[pm2.5_mean], 0)</f>
        <v>2045</v>
      </c>
      <c r="G2045">
        <f>(_xlfn.PERCENTRANK.INC(Table1[pm2.5_mean], Table1[[#This Row],[pm2.5_mean]]))*100</f>
        <v>70.099999999999994</v>
      </c>
      <c r="H2045">
        <f>CEILING(_xlfn.PERCENTRANK.INC(Table1[acute_morbidity_indicator], Table1[[#This Row],[acute_morbidity_indicator]]) * 10, 1)</f>
        <v>3</v>
      </c>
    </row>
    <row r="2046" spans="1:8" x14ac:dyDescent="0.35">
      <c r="A2046" t="s">
        <v>13427</v>
      </c>
      <c r="B2046" t="s">
        <v>13428</v>
      </c>
      <c r="C2046" s="1">
        <v>8.6772623062133807</v>
      </c>
      <c r="D2046" t="str">
        <f>_xlfn.XLOOKUP(Table1[[#This Row],[data_zone_code]],Table2[msoa21cd], Table2[msoa21nm], "Not found")</f>
        <v>Ealing 044</v>
      </c>
      <c r="E2046" s="1">
        <f>_xlfn.XLOOKUP(Table1[[#This Row],[data_zone_code]], Table2[msoa21cd],Table2[acute_morbidity_indicator], "Not found")</f>
        <v>118.9567910447761</v>
      </c>
      <c r="F2046">
        <f>RANK(Table1[[#This Row],[pm2.5_mean]], Table1[pm2.5_mean], 0)</f>
        <v>2046</v>
      </c>
      <c r="G2046">
        <f>(_xlfn.PERCENTRANK.INC(Table1[pm2.5_mean], Table1[[#This Row],[pm2.5_mean]]))*100</f>
        <v>70.099999999999994</v>
      </c>
      <c r="H2046">
        <f>CEILING(_xlfn.PERCENTRANK.INC(Table1[acute_morbidity_indicator], Table1[[#This Row],[acute_morbidity_indicator]]) * 10, 1)</f>
        <v>8</v>
      </c>
    </row>
    <row r="2047" spans="1:8" x14ac:dyDescent="0.35">
      <c r="A2047" t="s">
        <v>11311</v>
      </c>
      <c r="B2047" t="s">
        <v>11312</v>
      </c>
      <c r="C2047" s="1">
        <v>8.6771945953369105</v>
      </c>
      <c r="D2047" t="str">
        <f>_xlfn.XLOOKUP(Table1[[#This Row],[data_zone_code]],Table2[msoa21cd], Table2[msoa21nm], "Not found")</f>
        <v>Newark and Sherwood 001</v>
      </c>
      <c r="E2047" s="1">
        <f>_xlfn.XLOOKUP(Table1[[#This Row],[data_zone_code]], Table2[msoa21cd],Table2[acute_morbidity_indicator], "Not found")</f>
        <v>132.39098534798529</v>
      </c>
      <c r="F2047">
        <f>RANK(Table1[[#This Row],[pm2.5_mean]], Table1[pm2.5_mean], 0)</f>
        <v>2047</v>
      </c>
      <c r="G2047">
        <f>(_xlfn.PERCENTRANK.INC(Table1[pm2.5_mean], Table1[[#This Row],[pm2.5_mean]]))*100</f>
        <v>70.099999999999994</v>
      </c>
      <c r="H2047">
        <f>CEILING(_xlfn.PERCENTRANK.INC(Table1[acute_morbidity_indicator], Table1[[#This Row],[acute_morbidity_indicator]]) * 10, 1)</f>
        <v>9</v>
      </c>
    </row>
    <row r="2048" spans="1:8" x14ac:dyDescent="0.35">
      <c r="A2048" t="s">
        <v>6773</v>
      </c>
      <c r="B2048" t="s">
        <v>6774</v>
      </c>
      <c r="C2048" s="1">
        <v>8.6764898300170898</v>
      </c>
      <c r="D2048" t="str">
        <f>_xlfn.XLOOKUP(Table1[[#This Row],[data_zone_code]],Table2[msoa21cd], Table2[msoa21nm], "Not found")</f>
        <v>Portsmouth 019</v>
      </c>
      <c r="E2048" s="1">
        <f>_xlfn.XLOOKUP(Table1[[#This Row],[data_zone_code]], Table2[msoa21cd],Table2[acute_morbidity_indicator], "Not found")</f>
        <v>98.036095890410962</v>
      </c>
      <c r="F2048">
        <f>RANK(Table1[[#This Row],[pm2.5_mean]], Table1[pm2.5_mean], 0)</f>
        <v>2048</v>
      </c>
      <c r="G2048">
        <f>(_xlfn.PERCENTRANK.INC(Table1[pm2.5_mean], Table1[[#This Row],[pm2.5_mean]]))*100</f>
        <v>70.099999999999994</v>
      </c>
      <c r="H2048">
        <f>CEILING(_xlfn.PERCENTRANK.INC(Table1[acute_morbidity_indicator], Table1[[#This Row],[acute_morbidity_indicator]]) * 10, 1)</f>
        <v>5</v>
      </c>
    </row>
    <row r="2049" spans="1:8" x14ac:dyDescent="0.35">
      <c r="A2049" t="s">
        <v>4411</v>
      </c>
      <c r="B2049" t="s">
        <v>4412</v>
      </c>
      <c r="C2049" s="1">
        <v>8.6764650344848597</v>
      </c>
      <c r="D2049" t="str">
        <f>_xlfn.XLOOKUP(Table1[[#This Row],[data_zone_code]],Table2[msoa21cd], Table2[msoa21nm], "Not found")</f>
        <v>Kirklees 034</v>
      </c>
      <c r="E2049" s="1">
        <f>_xlfn.XLOOKUP(Table1[[#This Row],[data_zone_code]], Table2[msoa21cd],Table2[acute_morbidity_indicator], "Not found")</f>
        <v>127.5408954703833</v>
      </c>
      <c r="F2049">
        <f>RANK(Table1[[#This Row],[pm2.5_mean]], Table1[pm2.5_mean], 0)</f>
        <v>2049</v>
      </c>
      <c r="G2049">
        <f>(_xlfn.PERCENTRANK.INC(Table1[pm2.5_mean], Table1[[#This Row],[pm2.5_mean]]))*100</f>
        <v>70.099999999999994</v>
      </c>
      <c r="H2049">
        <f>CEILING(_xlfn.PERCENTRANK.INC(Table1[acute_morbidity_indicator], Table1[[#This Row],[acute_morbidity_indicator]]) * 10, 1)</f>
        <v>9</v>
      </c>
    </row>
    <row r="2050" spans="1:8" x14ac:dyDescent="0.35">
      <c r="A2050" t="s">
        <v>3783</v>
      </c>
      <c r="B2050" t="s">
        <v>3784</v>
      </c>
      <c r="C2050" s="1">
        <v>8.6764612197875994</v>
      </c>
      <c r="D2050" t="str">
        <f>_xlfn.XLOOKUP(Table1[[#This Row],[data_zone_code]],Table2[msoa21cd], Table2[msoa21nm], "Not found")</f>
        <v>Coventry 026</v>
      </c>
      <c r="E2050" s="1">
        <f>_xlfn.XLOOKUP(Table1[[#This Row],[data_zone_code]], Table2[msoa21cd],Table2[acute_morbidity_indicator], "Not found")</f>
        <v>135.6356827586207</v>
      </c>
      <c r="F2050">
        <f>RANK(Table1[[#This Row],[pm2.5_mean]], Table1[pm2.5_mean], 0)</f>
        <v>2050</v>
      </c>
      <c r="G2050">
        <f>(_xlfn.PERCENTRANK.INC(Table1[pm2.5_mean], Table1[[#This Row],[pm2.5_mean]]))*100</f>
        <v>70.099999999999994</v>
      </c>
      <c r="H2050">
        <f>CEILING(_xlfn.PERCENTRANK.INC(Table1[acute_morbidity_indicator], Table1[[#This Row],[acute_morbidity_indicator]]) * 10, 1)</f>
        <v>9</v>
      </c>
    </row>
    <row r="2051" spans="1:8" x14ac:dyDescent="0.35">
      <c r="A2051" t="s">
        <v>2671</v>
      </c>
      <c r="B2051" t="s">
        <v>2672</v>
      </c>
      <c r="C2051" s="1">
        <v>8.6761455535888707</v>
      </c>
      <c r="D2051" t="str">
        <f>_xlfn.XLOOKUP(Table1[[#This Row],[data_zone_code]],Table2[msoa21cd], Table2[msoa21nm], "Not found")</f>
        <v>Liverpool 052</v>
      </c>
      <c r="E2051" s="1">
        <f>_xlfn.XLOOKUP(Table1[[#This Row],[data_zone_code]], Table2[msoa21cd],Table2[acute_morbidity_indicator], "Not found")</f>
        <v>113.42982352941181</v>
      </c>
      <c r="F2051">
        <f>RANK(Table1[[#This Row],[pm2.5_mean]], Table1[pm2.5_mean], 0)</f>
        <v>2051</v>
      </c>
      <c r="G2051">
        <f>(_xlfn.PERCENTRANK.INC(Table1[pm2.5_mean], Table1[[#This Row],[pm2.5_mean]]))*100</f>
        <v>70</v>
      </c>
      <c r="H2051">
        <f>CEILING(_xlfn.PERCENTRANK.INC(Table1[acute_morbidity_indicator], Table1[[#This Row],[acute_morbidity_indicator]]) * 10, 1)</f>
        <v>7</v>
      </c>
    </row>
    <row r="2052" spans="1:8" x14ac:dyDescent="0.35">
      <c r="A2052" t="s">
        <v>2917</v>
      </c>
      <c r="B2052" t="s">
        <v>2918</v>
      </c>
      <c r="C2052" s="1">
        <v>8.6761083602905291</v>
      </c>
      <c r="D2052" t="str">
        <f>_xlfn.XLOOKUP(Table1[[#This Row],[data_zone_code]],Table2[msoa21cd], Table2[msoa21nm], "Not found")</f>
        <v>Barnsley 014</v>
      </c>
      <c r="E2052" s="1">
        <f>_xlfn.XLOOKUP(Table1[[#This Row],[data_zone_code]], Table2[msoa21cd],Table2[acute_morbidity_indicator], "Not found")</f>
        <v>151.4747802197802</v>
      </c>
      <c r="F2052">
        <f>RANK(Table1[[#This Row],[pm2.5_mean]], Table1[pm2.5_mean], 0)</f>
        <v>2052</v>
      </c>
      <c r="G2052">
        <f>(_xlfn.PERCENTRANK.INC(Table1[pm2.5_mean], Table1[[#This Row],[pm2.5_mean]]))*100</f>
        <v>70</v>
      </c>
      <c r="H2052">
        <f>CEILING(_xlfn.PERCENTRANK.INC(Table1[acute_morbidity_indicator], Table1[[#This Row],[acute_morbidity_indicator]]) * 10, 1)</f>
        <v>10</v>
      </c>
    </row>
    <row r="2053" spans="1:8" x14ac:dyDescent="0.35">
      <c r="A2053" t="s">
        <v>12769</v>
      </c>
      <c r="B2053" t="s">
        <v>12770</v>
      </c>
      <c r="C2053" s="1">
        <v>8.6760225296020508</v>
      </c>
      <c r="D2053" t="str">
        <f>_xlfn.XLOOKUP(Table1[[#This Row],[data_zone_code]],Table2[msoa21cd], Table2[msoa21nm], "Not found")</f>
        <v>Worthing 013</v>
      </c>
      <c r="E2053" s="1">
        <f>_xlfn.XLOOKUP(Table1[[#This Row],[data_zone_code]], Table2[msoa21cd],Table2[acute_morbidity_indicator], "Not found")</f>
        <v>76.363259523809518</v>
      </c>
      <c r="F2053">
        <f>RANK(Table1[[#This Row],[pm2.5_mean]], Table1[pm2.5_mean], 0)</f>
        <v>2053</v>
      </c>
      <c r="G2053">
        <f>(_xlfn.PERCENTRANK.INC(Table1[pm2.5_mean], Table1[[#This Row],[pm2.5_mean]]))*100</f>
        <v>70</v>
      </c>
      <c r="H2053">
        <f>CEILING(_xlfn.PERCENTRANK.INC(Table1[acute_morbidity_indicator], Table1[[#This Row],[acute_morbidity_indicator]]) * 10, 1)</f>
        <v>1</v>
      </c>
    </row>
    <row r="2054" spans="1:8" x14ac:dyDescent="0.35">
      <c r="A2054" t="s">
        <v>3175</v>
      </c>
      <c r="B2054" t="s">
        <v>3176</v>
      </c>
      <c r="C2054" s="1">
        <v>8.6757612228393608</v>
      </c>
      <c r="D2054" t="str">
        <f>_xlfn.XLOOKUP(Table1[[#This Row],[data_zone_code]],Table2[msoa21cd], Table2[msoa21nm], "Not found")</f>
        <v>Sheffield 046</v>
      </c>
      <c r="E2054" s="1">
        <f>_xlfn.XLOOKUP(Table1[[#This Row],[data_zone_code]], Table2[msoa21cd],Table2[acute_morbidity_indicator], "Not found")</f>
        <v>92.162556886227534</v>
      </c>
      <c r="F2054">
        <f>RANK(Table1[[#This Row],[pm2.5_mean]], Table1[pm2.5_mean], 0)</f>
        <v>2054</v>
      </c>
      <c r="G2054">
        <f>(_xlfn.PERCENTRANK.INC(Table1[pm2.5_mean], Table1[[#This Row],[pm2.5_mean]]))*100</f>
        <v>70</v>
      </c>
      <c r="H2054">
        <f>CEILING(_xlfn.PERCENTRANK.INC(Table1[acute_morbidity_indicator], Table1[[#This Row],[acute_morbidity_indicator]]) * 10, 1)</f>
        <v>4</v>
      </c>
    </row>
    <row r="2055" spans="1:8" x14ac:dyDescent="0.35">
      <c r="A2055" t="s">
        <v>4391</v>
      </c>
      <c r="B2055" t="s">
        <v>4392</v>
      </c>
      <c r="C2055" s="1">
        <v>8.6751947402954102</v>
      </c>
      <c r="D2055" t="str">
        <f>_xlfn.XLOOKUP(Table1[[#This Row],[data_zone_code]],Table2[msoa21cd], Table2[msoa21nm], "Not found")</f>
        <v>Kirklees 024</v>
      </c>
      <c r="E2055" s="1">
        <f>_xlfn.XLOOKUP(Table1[[#This Row],[data_zone_code]], Table2[msoa21cd],Table2[acute_morbidity_indicator], "Not found")</f>
        <v>116.9324491869919</v>
      </c>
      <c r="F2055">
        <f>RANK(Table1[[#This Row],[pm2.5_mean]], Table1[pm2.5_mean], 0)</f>
        <v>2055</v>
      </c>
      <c r="G2055">
        <f>(_xlfn.PERCENTRANK.INC(Table1[pm2.5_mean], Table1[[#This Row],[pm2.5_mean]]))*100</f>
        <v>70</v>
      </c>
      <c r="H2055">
        <f>CEILING(_xlfn.PERCENTRANK.INC(Table1[acute_morbidity_indicator], Table1[[#This Row],[acute_morbidity_indicator]]) * 10, 1)</f>
        <v>8</v>
      </c>
    </row>
    <row r="2056" spans="1:8" x14ac:dyDescent="0.35">
      <c r="A2056" t="s">
        <v>5337</v>
      </c>
      <c r="B2056" t="s">
        <v>5338</v>
      </c>
      <c r="C2056" s="1">
        <v>8.6751623153686506</v>
      </c>
      <c r="D2056" t="str">
        <f>_xlfn.XLOOKUP(Table1[[#This Row],[data_zone_code]],Table2[msoa21cd], Table2[msoa21nm], "Not found")</f>
        <v>York 019</v>
      </c>
      <c r="E2056" s="1">
        <f>_xlfn.XLOOKUP(Table1[[#This Row],[data_zone_code]], Table2[msoa21cd],Table2[acute_morbidity_indicator], "Not found")</f>
        <v>110.9416144144144</v>
      </c>
      <c r="F2056">
        <f>RANK(Table1[[#This Row],[pm2.5_mean]], Table1[pm2.5_mean], 0)</f>
        <v>2056</v>
      </c>
      <c r="G2056">
        <f>(_xlfn.PERCENTRANK.INC(Table1[pm2.5_mean], Table1[[#This Row],[pm2.5_mean]]))*100</f>
        <v>70</v>
      </c>
      <c r="H2056">
        <f>CEILING(_xlfn.PERCENTRANK.INC(Table1[acute_morbidity_indicator], Table1[[#This Row],[acute_morbidity_indicator]]) * 10, 1)</f>
        <v>7</v>
      </c>
    </row>
    <row r="2057" spans="1:8" x14ac:dyDescent="0.35">
      <c r="A2057" t="s">
        <v>2391</v>
      </c>
      <c r="B2057" t="s">
        <v>2392</v>
      </c>
      <c r="C2057" s="1">
        <v>8.6749448776245099</v>
      </c>
      <c r="D2057" t="str">
        <f>_xlfn.XLOOKUP(Table1[[#This Row],[data_zone_code]],Table2[msoa21cd], Table2[msoa21nm], "Not found")</f>
        <v>Tameside 029</v>
      </c>
      <c r="E2057" s="1">
        <f>_xlfn.XLOOKUP(Table1[[#This Row],[data_zone_code]], Table2[msoa21cd],Table2[acute_morbidity_indicator], "Not found")</f>
        <v>122.7278300395257</v>
      </c>
      <c r="F2057">
        <f>RANK(Table1[[#This Row],[pm2.5_mean]], Table1[pm2.5_mean], 0)</f>
        <v>2057</v>
      </c>
      <c r="G2057">
        <f>(_xlfn.PERCENTRANK.INC(Table1[pm2.5_mean], Table1[[#This Row],[pm2.5_mean]]))*100</f>
        <v>70</v>
      </c>
      <c r="H2057">
        <f>CEILING(_xlfn.PERCENTRANK.INC(Table1[acute_morbidity_indicator], Table1[[#This Row],[acute_morbidity_indicator]]) * 10, 1)</f>
        <v>8</v>
      </c>
    </row>
    <row r="2058" spans="1:8" x14ac:dyDescent="0.35">
      <c r="A2058" t="s">
        <v>8425</v>
      </c>
      <c r="B2058" t="s">
        <v>8426</v>
      </c>
      <c r="C2058" s="1">
        <v>8.6746406555175799</v>
      </c>
      <c r="D2058" t="str">
        <f>_xlfn.XLOOKUP(Table1[[#This Row],[data_zone_code]],Table2[msoa21cd], Table2[msoa21nm], "Not found")</f>
        <v>Lewes 013</v>
      </c>
      <c r="E2058" s="1">
        <f>_xlfn.XLOOKUP(Table1[[#This Row],[data_zone_code]], Table2[msoa21cd],Table2[acute_morbidity_indicator], "Not found")</f>
        <v>99.928621513944236</v>
      </c>
      <c r="F2058">
        <f>RANK(Table1[[#This Row],[pm2.5_mean]], Table1[pm2.5_mean], 0)</f>
        <v>2058</v>
      </c>
      <c r="G2058">
        <f>(_xlfn.PERCENTRANK.INC(Table1[pm2.5_mean], Table1[[#This Row],[pm2.5_mean]]))*100</f>
        <v>69.899999999999991</v>
      </c>
      <c r="H2058">
        <f>CEILING(_xlfn.PERCENTRANK.INC(Table1[acute_morbidity_indicator], Table1[[#This Row],[acute_morbidity_indicator]]) * 10, 1)</f>
        <v>5</v>
      </c>
    </row>
    <row r="2059" spans="1:8" x14ac:dyDescent="0.35">
      <c r="A2059" t="s">
        <v>1495</v>
      </c>
      <c r="B2059" t="s">
        <v>1496</v>
      </c>
      <c r="C2059" s="1">
        <v>8.6744680404663104</v>
      </c>
      <c r="D2059" t="str">
        <f>_xlfn.XLOOKUP(Table1[[#This Row],[data_zone_code]],Table2[msoa21cd], Table2[msoa21nm], "Not found")</f>
        <v>Richmond upon Thames 010</v>
      </c>
      <c r="E2059" s="1">
        <f>_xlfn.XLOOKUP(Table1[[#This Row],[data_zone_code]], Table2[msoa21cd],Table2[acute_morbidity_indicator], "Not found")</f>
        <v>86.684412499999993</v>
      </c>
      <c r="F2059">
        <f>RANK(Table1[[#This Row],[pm2.5_mean]], Table1[pm2.5_mean], 0)</f>
        <v>2059</v>
      </c>
      <c r="G2059">
        <f>(_xlfn.PERCENTRANK.INC(Table1[pm2.5_mean], Table1[[#This Row],[pm2.5_mean]]))*100</f>
        <v>69.899999999999991</v>
      </c>
      <c r="H2059">
        <f>CEILING(_xlfn.PERCENTRANK.INC(Table1[acute_morbidity_indicator], Table1[[#This Row],[acute_morbidity_indicator]]) * 10, 1)</f>
        <v>2</v>
      </c>
    </row>
    <row r="2060" spans="1:8" x14ac:dyDescent="0.35">
      <c r="A2060" t="s">
        <v>8447</v>
      </c>
      <c r="B2060" t="s">
        <v>8448</v>
      </c>
      <c r="C2060" s="1">
        <v>8.6740455627441406</v>
      </c>
      <c r="D2060" t="str">
        <f>_xlfn.XLOOKUP(Table1[[#This Row],[data_zone_code]],Table2[msoa21cd], Table2[msoa21nm], "Not found")</f>
        <v>Rother 011</v>
      </c>
      <c r="E2060" s="1">
        <f>_xlfn.XLOOKUP(Table1[[#This Row],[data_zone_code]], Table2[msoa21cd],Table2[acute_morbidity_indicator], "Not found")</f>
        <v>117.54214927536231</v>
      </c>
      <c r="F2060">
        <f>RANK(Table1[[#This Row],[pm2.5_mean]], Table1[pm2.5_mean], 0)</f>
        <v>2060</v>
      </c>
      <c r="G2060">
        <f>(_xlfn.PERCENTRANK.INC(Table1[pm2.5_mean], Table1[[#This Row],[pm2.5_mean]]))*100</f>
        <v>69.899999999999991</v>
      </c>
      <c r="H2060">
        <f>CEILING(_xlfn.PERCENTRANK.INC(Table1[acute_morbidity_indicator], Table1[[#This Row],[acute_morbidity_indicator]]) * 10, 1)</f>
        <v>8</v>
      </c>
    </row>
    <row r="2061" spans="1:8" x14ac:dyDescent="0.35">
      <c r="A2061" t="s">
        <v>3195</v>
      </c>
      <c r="B2061" t="s">
        <v>3196</v>
      </c>
      <c r="C2061" s="1">
        <v>8.6721954345703107</v>
      </c>
      <c r="D2061" t="str">
        <f>_xlfn.XLOOKUP(Table1[[#This Row],[data_zone_code]],Table2[msoa21cd], Table2[msoa21nm], "Not found")</f>
        <v>Sheffield 056</v>
      </c>
      <c r="E2061" s="1">
        <f>_xlfn.XLOOKUP(Table1[[#This Row],[data_zone_code]], Table2[msoa21cd],Table2[acute_morbidity_indicator], "Not found")</f>
        <v>125.7328333333333</v>
      </c>
      <c r="F2061">
        <f>RANK(Table1[[#This Row],[pm2.5_mean]], Table1[pm2.5_mean], 0)</f>
        <v>2061</v>
      </c>
      <c r="G2061">
        <f>(_xlfn.PERCENTRANK.INC(Table1[pm2.5_mean], Table1[[#This Row],[pm2.5_mean]]))*100</f>
        <v>69.899999999999991</v>
      </c>
      <c r="H2061">
        <f>CEILING(_xlfn.PERCENTRANK.INC(Table1[acute_morbidity_indicator], Table1[[#This Row],[acute_morbidity_indicator]]) * 10, 1)</f>
        <v>9</v>
      </c>
    </row>
    <row r="2062" spans="1:8" x14ac:dyDescent="0.35">
      <c r="A2062" t="s">
        <v>7429</v>
      </c>
      <c r="B2062" t="s">
        <v>7430</v>
      </c>
      <c r="C2062" s="1">
        <v>8.6716833114624006</v>
      </c>
      <c r="D2062" t="str">
        <f>_xlfn.XLOOKUP(Table1[[#This Row],[data_zone_code]],Table2[msoa21cd], Table2[msoa21nm], "Not found")</f>
        <v>Cheshire West and Chester 019</v>
      </c>
      <c r="E2062" s="1">
        <f>_xlfn.XLOOKUP(Table1[[#This Row],[data_zone_code]], Table2[msoa21cd],Table2[acute_morbidity_indicator], "Not found")</f>
        <v>101.9054550561798</v>
      </c>
      <c r="F2062">
        <f>RANK(Table1[[#This Row],[pm2.5_mean]], Table1[pm2.5_mean], 0)</f>
        <v>2062</v>
      </c>
      <c r="G2062">
        <f>(_xlfn.PERCENTRANK.INC(Table1[pm2.5_mean], Table1[[#This Row],[pm2.5_mean]]))*100</f>
        <v>69.899999999999991</v>
      </c>
      <c r="H2062">
        <f>CEILING(_xlfn.PERCENTRANK.INC(Table1[acute_morbidity_indicator], Table1[[#This Row],[acute_morbidity_indicator]]) * 10, 1)</f>
        <v>5</v>
      </c>
    </row>
    <row r="2063" spans="1:8" x14ac:dyDescent="0.35">
      <c r="A2063" t="s">
        <v>8691</v>
      </c>
      <c r="B2063" t="s">
        <v>8692</v>
      </c>
      <c r="C2063" s="1">
        <v>8.6710643768310494</v>
      </c>
      <c r="D2063" t="str">
        <f>_xlfn.XLOOKUP(Table1[[#This Row],[data_zone_code]],Table2[msoa21cd], Table2[msoa21nm], "Not found")</f>
        <v>Epping Forest 002</v>
      </c>
      <c r="E2063" s="1">
        <f>_xlfn.XLOOKUP(Table1[[#This Row],[data_zone_code]], Table2[msoa21cd],Table2[acute_morbidity_indicator], "Not found")</f>
        <v>77.676770949720662</v>
      </c>
      <c r="F2063">
        <f>RANK(Table1[[#This Row],[pm2.5_mean]], Table1[pm2.5_mean], 0)</f>
        <v>2063</v>
      </c>
      <c r="G2063">
        <f>(_xlfn.PERCENTRANK.INC(Table1[pm2.5_mean], Table1[[#This Row],[pm2.5_mean]]))*100</f>
        <v>69.899999999999991</v>
      </c>
      <c r="H2063">
        <f>CEILING(_xlfn.PERCENTRANK.INC(Table1[acute_morbidity_indicator], Table1[[#This Row],[acute_morbidity_indicator]]) * 10, 1)</f>
        <v>1</v>
      </c>
    </row>
    <row r="2064" spans="1:8" x14ac:dyDescent="0.35">
      <c r="A2064" t="s">
        <v>8585</v>
      </c>
      <c r="B2064" t="s">
        <v>8586</v>
      </c>
      <c r="C2064" s="1">
        <v>8.6705751419067401</v>
      </c>
      <c r="D2064" t="str">
        <f>_xlfn.XLOOKUP(Table1[[#This Row],[data_zone_code]],Table2[msoa21cd], Table2[msoa21nm], "Not found")</f>
        <v>Brentwood 008</v>
      </c>
      <c r="E2064" s="1">
        <f>_xlfn.XLOOKUP(Table1[[#This Row],[data_zone_code]], Table2[msoa21cd],Table2[acute_morbidity_indicator], "Not found")</f>
        <v>97.743914675767925</v>
      </c>
      <c r="F2064">
        <f>RANK(Table1[[#This Row],[pm2.5_mean]], Table1[pm2.5_mean], 0)</f>
        <v>2064</v>
      </c>
      <c r="G2064">
        <f>(_xlfn.PERCENTRANK.INC(Table1[pm2.5_mean], Table1[[#This Row],[pm2.5_mean]]))*100</f>
        <v>69.899999999999991</v>
      </c>
      <c r="H2064">
        <f>CEILING(_xlfn.PERCENTRANK.INC(Table1[acute_morbidity_indicator], Table1[[#This Row],[acute_morbidity_indicator]]) * 10, 1)</f>
        <v>5</v>
      </c>
    </row>
    <row r="2065" spans="1:8" x14ac:dyDescent="0.35">
      <c r="A2065" t="s">
        <v>7821</v>
      </c>
      <c r="B2065" t="s">
        <v>7822</v>
      </c>
      <c r="C2065" s="1">
        <v>8.6703853607177699</v>
      </c>
      <c r="D2065" t="str">
        <f>_xlfn.XLOOKUP(Table1[[#This Row],[data_zone_code]],Table2[msoa21cd], Table2[msoa21nm], "Not found")</f>
        <v>Erewash 003</v>
      </c>
      <c r="E2065" s="1">
        <f>_xlfn.XLOOKUP(Table1[[#This Row],[data_zone_code]], Table2[msoa21cd],Table2[acute_morbidity_indicator], "Not found")</f>
        <v>119.2358528368794</v>
      </c>
      <c r="F2065">
        <f>RANK(Table1[[#This Row],[pm2.5_mean]], Table1[pm2.5_mean], 0)</f>
        <v>2065</v>
      </c>
      <c r="G2065">
        <f>(_xlfn.PERCENTRANK.INC(Table1[pm2.5_mean], Table1[[#This Row],[pm2.5_mean]]))*100</f>
        <v>69.8</v>
      </c>
      <c r="H2065">
        <f>CEILING(_xlfn.PERCENTRANK.INC(Table1[acute_morbidity_indicator], Table1[[#This Row],[acute_morbidity_indicator]]) * 10, 1)</f>
        <v>8</v>
      </c>
    </row>
    <row r="2066" spans="1:8" x14ac:dyDescent="0.35">
      <c r="A2066" t="s">
        <v>4925</v>
      </c>
      <c r="B2066" t="s">
        <v>4926</v>
      </c>
      <c r="C2066" s="1">
        <v>8.6703395843505895</v>
      </c>
      <c r="D2066" t="str">
        <f>_xlfn.XLOOKUP(Table1[[#This Row],[data_zone_code]],Table2[msoa21cd], Table2[msoa21nm], "Not found")</f>
        <v>Halton 005</v>
      </c>
      <c r="E2066" s="1">
        <f>_xlfn.XLOOKUP(Table1[[#This Row],[data_zone_code]], Table2[msoa21cd],Table2[acute_morbidity_indicator], "Not found")</f>
        <v>120.7343384615385</v>
      </c>
      <c r="F2066">
        <f>RANK(Table1[[#This Row],[pm2.5_mean]], Table1[pm2.5_mean], 0)</f>
        <v>2066</v>
      </c>
      <c r="G2066">
        <f>(_xlfn.PERCENTRANK.INC(Table1[pm2.5_mean], Table1[[#This Row],[pm2.5_mean]]))*100</f>
        <v>69.8</v>
      </c>
      <c r="H2066">
        <f>CEILING(_xlfn.PERCENTRANK.INC(Table1[acute_morbidity_indicator], Table1[[#This Row],[acute_morbidity_indicator]]) * 10, 1)</f>
        <v>8</v>
      </c>
    </row>
    <row r="2067" spans="1:8" x14ac:dyDescent="0.35">
      <c r="A2067" t="s">
        <v>3705</v>
      </c>
      <c r="B2067" t="s">
        <v>3706</v>
      </c>
      <c r="C2067" s="1">
        <v>8.6700134277343803</v>
      </c>
      <c r="D2067" t="str">
        <f>_xlfn.XLOOKUP(Table1[[#This Row],[data_zone_code]],Table2[msoa21cd], Table2[msoa21nm], "Not found")</f>
        <v>Birmingham 117</v>
      </c>
      <c r="E2067" s="1">
        <f>_xlfn.XLOOKUP(Table1[[#This Row],[data_zone_code]], Table2[msoa21cd],Table2[acute_morbidity_indicator], "Not found")</f>
        <v>132.2499024390244</v>
      </c>
      <c r="F2067">
        <f>RANK(Table1[[#This Row],[pm2.5_mean]], Table1[pm2.5_mean], 0)</f>
        <v>2067</v>
      </c>
      <c r="G2067">
        <f>(_xlfn.PERCENTRANK.INC(Table1[pm2.5_mean], Table1[[#This Row],[pm2.5_mean]]))*100</f>
        <v>69.8</v>
      </c>
      <c r="H2067">
        <f>CEILING(_xlfn.PERCENTRANK.INC(Table1[acute_morbidity_indicator], Table1[[#This Row],[acute_morbidity_indicator]]) * 10, 1)</f>
        <v>9</v>
      </c>
    </row>
    <row r="2068" spans="1:8" x14ac:dyDescent="0.35">
      <c r="A2068" t="s">
        <v>6109</v>
      </c>
      <c r="B2068" t="s">
        <v>6110</v>
      </c>
      <c r="C2068" s="1">
        <v>8.6699676513671893</v>
      </c>
      <c r="D2068" t="str">
        <f>_xlfn.XLOOKUP(Table1[[#This Row],[data_zone_code]],Table2[msoa21cd], Table2[msoa21nm], "Not found")</f>
        <v>Bournemouth, Christchurch and Poole 021</v>
      </c>
      <c r="E2068" s="1">
        <f>_xlfn.XLOOKUP(Table1[[#This Row],[data_zone_code]], Table2[msoa21cd],Table2[acute_morbidity_indicator], "Not found")</f>
        <v>101.2800617283951</v>
      </c>
      <c r="F2068">
        <f>RANK(Table1[[#This Row],[pm2.5_mean]], Table1[pm2.5_mean], 0)</f>
        <v>2068</v>
      </c>
      <c r="G2068">
        <f>(_xlfn.PERCENTRANK.INC(Table1[pm2.5_mean], Table1[[#This Row],[pm2.5_mean]]))*100</f>
        <v>69.8</v>
      </c>
      <c r="H2068">
        <f>CEILING(_xlfn.PERCENTRANK.INC(Table1[acute_morbidity_indicator], Table1[[#This Row],[acute_morbidity_indicator]]) * 10, 1)</f>
        <v>5</v>
      </c>
    </row>
    <row r="2069" spans="1:8" x14ac:dyDescent="0.35">
      <c r="A2069" t="s">
        <v>547</v>
      </c>
      <c r="B2069" t="s">
        <v>548</v>
      </c>
      <c r="C2069" s="1">
        <v>8.6697826385497994</v>
      </c>
      <c r="D2069" t="str">
        <f>_xlfn.XLOOKUP(Table1[[#This Row],[data_zone_code]],Table2[msoa21cd], Table2[msoa21nm], "Not found")</f>
        <v>Enfield 012</v>
      </c>
      <c r="E2069" s="1">
        <f>_xlfn.XLOOKUP(Table1[[#This Row],[data_zone_code]], Table2[msoa21cd],Table2[acute_morbidity_indicator], "Not found")</f>
        <v>104.9404722222222</v>
      </c>
      <c r="F2069">
        <f>RANK(Table1[[#This Row],[pm2.5_mean]], Table1[pm2.5_mean], 0)</f>
        <v>2069</v>
      </c>
      <c r="G2069">
        <f>(_xlfn.PERCENTRANK.INC(Table1[pm2.5_mean], Table1[[#This Row],[pm2.5_mean]]))*100</f>
        <v>69.8</v>
      </c>
      <c r="H2069">
        <f>CEILING(_xlfn.PERCENTRANK.INC(Table1[acute_morbidity_indicator], Table1[[#This Row],[acute_morbidity_indicator]]) * 10, 1)</f>
        <v>6</v>
      </c>
    </row>
    <row r="2070" spans="1:8" x14ac:dyDescent="0.35">
      <c r="A2070" t="s">
        <v>6697</v>
      </c>
      <c r="B2070" t="s">
        <v>6698</v>
      </c>
      <c r="C2070" s="1">
        <v>8.6693592071533203</v>
      </c>
      <c r="D2070" t="str">
        <f>_xlfn.XLOOKUP(Table1[[#This Row],[data_zone_code]],Table2[msoa21cd], Table2[msoa21nm], "Not found")</f>
        <v>Brighton and Hove 012</v>
      </c>
      <c r="E2070" s="1">
        <f>_xlfn.XLOOKUP(Table1[[#This Row],[data_zone_code]], Table2[msoa21cd],Table2[acute_morbidity_indicator], "Not found")</f>
        <v>96.456859712230226</v>
      </c>
      <c r="F2070">
        <f>RANK(Table1[[#This Row],[pm2.5_mean]], Table1[pm2.5_mean], 0)</f>
        <v>2070</v>
      </c>
      <c r="G2070">
        <f>(_xlfn.PERCENTRANK.INC(Table1[pm2.5_mean], Table1[[#This Row],[pm2.5_mean]]))*100</f>
        <v>69.8</v>
      </c>
      <c r="H2070">
        <f>CEILING(_xlfn.PERCENTRANK.INC(Table1[acute_morbidity_indicator], Table1[[#This Row],[acute_morbidity_indicator]]) * 10, 1)</f>
        <v>4</v>
      </c>
    </row>
    <row r="2071" spans="1:8" x14ac:dyDescent="0.35">
      <c r="A2071" t="s">
        <v>4723</v>
      </c>
      <c r="B2071" t="s">
        <v>4724</v>
      </c>
      <c r="C2071" s="1">
        <v>8.6688737869262695</v>
      </c>
      <c r="D2071" t="str">
        <f>_xlfn.XLOOKUP(Table1[[#This Row],[data_zone_code]],Table2[msoa21cd], Table2[msoa21nm], "Not found")</f>
        <v>Wakefield 028</v>
      </c>
      <c r="E2071" s="1">
        <f>_xlfn.XLOOKUP(Table1[[#This Row],[data_zone_code]], Table2[msoa21cd],Table2[acute_morbidity_indicator], "Not found")</f>
        <v>104.2764149377593</v>
      </c>
      <c r="F2071">
        <f>RANK(Table1[[#This Row],[pm2.5_mean]], Table1[pm2.5_mean], 0)</f>
        <v>2071</v>
      </c>
      <c r="G2071">
        <f>(_xlfn.PERCENTRANK.INC(Table1[pm2.5_mean], Table1[[#This Row],[pm2.5_mean]]))*100</f>
        <v>69.8</v>
      </c>
      <c r="H2071">
        <f>CEILING(_xlfn.PERCENTRANK.INC(Table1[acute_morbidity_indicator], Table1[[#This Row],[acute_morbidity_indicator]]) * 10, 1)</f>
        <v>6</v>
      </c>
    </row>
    <row r="2072" spans="1:8" x14ac:dyDescent="0.35">
      <c r="A2072" t="s">
        <v>8825</v>
      </c>
      <c r="B2072" t="s">
        <v>8826</v>
      </c>
      <c r="C2072" s="1">
        <v>8.6675100326538104</v>
      </c>
      <c r="D2072" t="str">
        <f>_xlfn.XLOOKUP(Table1[[#This Row],[data_zone_code]],Table2[msoa21cd], Table2[msoa21nm], "Not found")</f>
        <v>Uttlesford 006</v>
      </c>
      <c r="E2072" s="1">
        <f>_xlfn.XLOOKUP(Table1[[#This Row],[data_zone_code]], Table2[msoa21cd],Table2[acute_morbidity_indicator], "Not found")</f>
        <v>68.569942604856521</v>
      </c>
      <c r="F2072">
        <f>RANK(Table1[[#This Row],[pm2.5_mean]], Table1[pm2.5_mean], 0)</f>
        <v>2072</v>
      </c>
      <c r="G2072">
        <f>(_xlfn.PERCENTRANK.INC(Table1[pm2.5_mean], Table1[[#This Row],[pm2.5_mean]]))*100</f>
        <v>69.699999999999989</v>
      </c>
      <c r="H2072">
        <f>CEILING(_xlfn.PERCENTRANK.INC(Table1[acute_morbidity_indicator], Table1[[#This Row],[acute_morbidity_indicator]]) * 10, 1)</f>
        <v>1</v>
      </c>
    </row>
    <row r="2073" spans="1:8" x14ac:dyDescent="0.35">
      <c r="A2073" t="s">
        <v>1011</v>
      </c>
      <c r="B2073" t="s">
        <v>1012</v>
      </c>
      <c r="C2073" s="1">
        <v>8.6674785614013707</v>
      </c>
      <c r="D2073" t="str">
        <f>_xlfn.XLOOKUP(Table1[[#This Row],[data_zone_code]],Table2[msoa21cd], Table2[msoa21nm], "Not found")</f>
        <v>Hounslow 012</v>
      </c>
      <c r="E2073" s="1">
        <f>_xlfn.XLOOKUP(Table1[[#This Row],[data_zone_code]], Table2[msoa21cd],Table2[acute_morbidity_indicator], "Not found")</f>
        <v>90.675886075949364</v>
      </c>
      <c r="F2073">
        <f>RANK(Table1[[#This Row],[pm2.5_mean]], Table1[pm2.5_mean], 0)</f>
        <v>2073</v>
      </c>
      <c r="G2073">
        <f>(_xlfn.PERCENTRANK.INC(Table1[pm2.5_mean], Table1[[#This Row],[pm2.5_mean]]))*100</f>
        <v>69.699999999999989</v>
      </c>
      <c r="H2073">
        <f>CEILING(_xlfn.PERCENTRANK.INC(Table1[acute_morbidity_indicator], Table1[[#This Row],[acute_morbidity_indicator]]) * 10, 1)</f>
        <v>3</v>
      </c>
    </row>
    <row r="2074" spans="1:8" x14ac:dyDescent="0.35">
      <c r="A2074" t="s">
        <v>4921</v>
      </c>
      <c r="B2074" t="s">
        <v>4922</v>
      </c>
      <c r="C2074" s="1">
        <v>8.66668605804443</v>
      </c>
      <c r="D2074" t="str">
        <f>_xlfn.XLOOKUP(Table1[[#This Row],[data_zone_code]],Table2[msoa21cd], Table2[msoa21nm], "Not found")</f>
        <v>Halton 003</v>
      </c>
      <c r="E2074" s="1">
        <f>_xlfn.XLOOKUP(Table1[[#This Row],[data_zone_code]], Table2[msoa21cd],Table2[acute_morbidity_indicator], "Not found")</f>
        <v>140.89981481481479</v>
      </c>
      <c r="F2074">
        <f>RANK(Table1[[#This Row],[pm2.5_mean]], Table1[pm2.5_mean], 0)</f>
        <v>2074</v>
      </c>
      <c r="G2074">
        <f>(_xlfn.PERCENTRANK.INC(Table1[pm2.5_mean], Table1[[#This Row],[pm2.5_mean]]))*100</f>
        <v>69.699999999999989</v>
      </c>
      <c r="H2074">
        <f>CEILING(_xlfn.PERCENTRANK.INC(Table1[acute_morbidity_indicator], Table1[[#This Row],[acute_morbidity_indicator]]) * 10, 1)</f>
        <v>10</v>
      </c>
    </row>
    <row r="2075" spans="1:8" x14ac:dyDescent="0.35">
      <c r="A2075" t="s">
        <v>1693</v>
      </c>
      <c r="B2075" t="s">
        <v>1694</v>
      </c>
      <c r="C2075" s="1">
        <v>8.6666574478149396</v>
      </c>
      <c r="D2075" t="str">
        <f>_xlfn.XLOOKUP(Table1[[#This Row],[data_zone_code]],Table2[msoa21cd], Table2[msoa21nm], "Not found")</f>
        <v>Waltham Forest 003</v>
      </c>
      <c r="E2075" s="1">
        <f>_xlfn.XLOOKUP(Table1[[#This Row],[data_zone_code]], Table2[msoa21cd],Table2[acute_morbidity_indicator], "Not found")</f>
        <v>113.35536196319021</v>
      </c>
      <c r="F2075">
        <f>RANK(Table1[[#This Row],[pm2.5_mean]], Table1[pm2.5_mean], 0)</f>
        <v>2075</v>
      </c>
      <c r="G2075">
        <f>(_xlfn.PERCENTRANK.INC(Table1[pm2.5_mean], Table1[[#This Row],[pm2.5_mean]]))*100</f>
        <v>69.699999999999989</v>
      </c>
      <c r="H2075">
        <f>CEILING(_xlfn.PERCENTRANK.INC(Table1[acute_morbidity_indicator], Table1[[#This Row],[acute_morbidity_indicator]]) * 10, 1)</f>
        <v>7</v>
      </c>
    </row>
    <row r="2076" spans="1:8" x14ac:dyDescent="0.35">
      <c r="A2076" t="s">
        <v>7333</v>
      </c>
      <c r="B2076" t="s">
        <v>7334</v>
      </c>
      <c r="C2076" s="1">
        <v>8.6663541793823207</v>
      </c>
      <c r="D2076" t="str">
        <f>_xlfn.XLOOKUP(Table1[[#This Row],[data_zone_code]],Table2[msoa21cd], Table2[msoa21nm], "Not found")</f>
        <v>Cheshire East 041</v>
      </c>
      <c r="E2076" s="1">
        <f>_xlfn.XLOOKUP(Table1[[#This Row],[data_zone_code]], Table2[msoa21cd],Table2[acute_morbidity_indicator], "Not found")</f>
        <v>121.26369449378331</v>
      </c>
      <c r="F2076">
        <f>RANK(Table1[[#This Row],[pm2.5_mean]], Table1[pm2.5_mean], 0)</f>
        <v>2076</v>
      </c>
      <c r="G2076">
        <f>(_xlfn.PERCENTRANK.INC(Table1[pm2.5_mean], Table1[[#This Row],[pm2.5_mean]]))*100</f>
        <v>69.699999999999989</v>
      </c>
      <c r="H2076">
        <f>CEILING(_xlfn.PERCENTRANK.INC(Table1[acute_morbidity_indicator], Table1[[#This Row],[acute_morbidity_indicator]]) * 10, 1)</f>
        <v>8</v>
      </c>
    </row>
    <row r="2077" spans="1:8" x14ac:dyDescent="0.35">
      <c r="A2077" t="s">
        <v>10415</v>
      </c>
      <c r="B2077" t="s">
        <v>10416</v>
      </c>
      <c r="C2077" s="1">
        <v>8.6658782958984393</v>
      </c>
      <c r="D2077" t="str">
        <f>_xlfn.XLOOKUP(Table1[[#This Row],[data_zone_code]],Table2[msoa21cd], Table2[msoa21nm], "Not found")</f>
        <v>Boston 006</v>
      </c>
      <c r="E2077" s="1">
        <f>_xlfn.XLOOKUP(Table1[[#This Row],[data_zone_code]], Table2[msoa21cd],Table2[acute_morbidity_indicator], "Not found")</f>
        <v>88.214265671641783</v>
      </c>
      <c r="F2077">
        <f>RANK(Table1[[#This Row],[pm2.5_mean]], Table1[pm2.5_mean], 0)</f>
        <v>2077</v>
      </c>
      <c r="G2077">
        <f>(_xlfn.PERCENTRANK.INC(Table1[pm2.5_mean], Table1[[#This Row],[pm2.5_mean]]))*100</f>
        <v>69.699999999999989</v>
      </c>
      <c r="H2077">
        <f>CEILING(_xlfn.PERCENTRANK.INC(Table1[acute_morbidity_indicator], Table1[[#This Row],[acute_morbidity_indicator]]) * 10, 1)</f>
        <v>3</v>
      </c>
    </row>
    <row r="2078" spans="1:8" x14ac:dyDescent="0.35">
      <c r="A2078" t="s">
        <v>5181</v>
      </c>
      <c r="B2078" t="s">
        <v>5182</v>
      </c>
      <c r="C2078" s="1">
        <v>8.6658124923706001</v>
      </c>
      <c r="D2078" t="str">
        <f>_xlfn.XLOOKUP(Table1[[#This Row],[data_zone_code]],Table2[msoa21cd], Table2[msoa21nm], "Not found")</f>
        <v>East Riding of Yorkshire 026</v>
      </c>
      <c r="E2078" s="1">
        <f>_xlfn.XLOOKUP(Table1[[#This Row],[data_zone_code]], Table2[msoa21cd],Table2[acute_morbidity_indicator], "Not found")</f>
        <v>99.441419354838715</v>
      </c>
      <c r="F2078">
        <f>RANK(Table1[[#This Row],[pm2.5_mean]], Table1[pm2.5_mean], 0)</f>
        <v>2078</v>
      </c>
      <c r="G2078">
        <f>(_xlfn.PERCENTRANK.INC(Table1[pm2.5_mean], Table1[[#This Row],[pm2.5_mean]]))*100</f>
        <v>69.699999999999989</v>
      </c>
      <c r="H2078">
        <f>CEILING(_xlfn.PERCENTRANK.INC(Table1[acute_morbidity_indicator], Table1[[#This Row],[acute_morbidity_indicator]]) * 10, 1)</f>
        <v>5</v>
      </c>
    </row>
    <row r="2079" spans="1:8" x14ac:dyDescent="0.35">
      <c r="A2079" t="s">
        <v>3591</v>
      </c>
      <c r="B2079" t="s">
        <v>3592</v>
      </c>
      <c r="C2079" s="1">
        <v>8.6650657653808594</v>
      </c>
      <c r="D2079" t="str">
        <f>_xlfn.XLOOKUP(Table1[[#This Row],[data_zone_code]],Table2[msoa21cd], Table2[msoa21nm], "Not found")</f>
        <v>Birmingham 053</v>
      </c>
      <c r="E2079" s="1">
        <f>_xlfn.XLOOKUP(Table1[[#This Row],[data_zone_code]], Table2[msoa21cd],Table2[acute_morbidity_indicator], "Not found")</f>
        <v>165.52930916030539</v>
      </c>
      <c r="F2079">
        <f>RANK(Table1[[#This Row],[pm2.5_mean]], Table1[pm2.5_mean], 0)</f>
        <v>2079</v>
      </c>
      <c r="G2079">
        <f>(_xlfn.PERCENTRANK.INC(Table1[pm2.5_mean], Table1[[#This Row],[pm2.5_mean]]))*100</f>
        <v>69.599999999999994</v>
      </c>
      <c r="H2079">
        <f>CEILING(_xlfn.PERCENTRANK.INC(Table1[acute_morbidity_indicator], Table1[[#This Row],[acute_morbidity_indicator]]) * 10, 1)</f>
        <v>10</v>
      </c>
    </row>
    <row r="2080" spans="1:8" x14ac:dyDescent="0.35">
      <c r="A2080" t="s">
        <v>6393</v>
      </c>
      <c r="B2080" t="s">
        <v>6394</v>
      </c>
      <c r="C2080" s="1">
        <v>8.6642065048217791</v>
      </c>
      <c r="D2080" t="str">
        <f>_xlfn.XLOOKUP(Table1[[#This Row],[data_zone_code]],Table2[msoa21cd], Table2[msoa21nm], "Not found")</f>
        <v>Medway 033</v>
      </c>
      <c r="E2080" s="1">
        <f>_xlfn.XLOOKUP(Table1[[#This Row],[data_zone_code]], Table2[msoa21cd],Table2[acute_morbidity_indicator], "Not found")</f>
        <v>101.3556571428572</v>
      </c>
      <c r="F2080">
        <f>RANK(Table1[[#This Row],[pm2.5_mean]], Table1[pm2.5_mean], 0)</f>
        <v>2080</v>
      </c>
      <c r="G2080">
        <f>(_xlfn.PERCENTRANK.INC(Table1[pm2.5_mean], Table1[[#This Row],[pm2.5_mean]]))*100</f>
        <v>69.599999999999994</v>
      </c>
      <c r="H2080">
        <f>CEILING(_xlfn.PERCENTRANK.INC(Table1[acute_morbidity_indicator], Table1[[#This Row],[acute_morbidity_indicator]]) * 10, 1)</f>
        <v>5</v>
      </c>
    </row>
    <row r="2081" spans="1:8" x14ac:dyDescent="0.35">
      <c r="A2081" t="s">
        <v>7213</v>
      </c>
      <c r="B2081" t="s">
        <v>7214</v>
      </c>
      <c r="C2081" s="1">
        <v>8.6640939712524396</v>
      </c>
      <c r="D2081" t="str">
        <f>_xlfn.XLOOKUP(Table1[[#This Row],[data_zone_code]],Table2[msoa21cd], Table2[msoa21nm], "Not found")</f>
        <v>Huntingdonshire 016</v>
      </c>
      <c r="E2081" s="1">
        <f>_xlfn.XLOOKUP(Table1[[#This Row],[data_zone_code]], Table2[msoa21cd],Table2[acute_morbidity_indicator], "Not found")</f>
        <v>75.546207207207203</v>
      </c>
      <c r="F2081">
        <f>RANK(Table1[[#This Row],[pm2.5_mean]], Table1[pm2.5_mean], 0)</f>
        <v>2081</v>
      </c>
      <c r="G2081">
        <f>(_xlfn.PERCENTRANK.INC(Table1[pm2.5_mean], Table1[[#This Row],[pm2.5_mean]]))*100</f>
        <v>69.599999999999994</v>
      </c>
      <c r="H2081">
        <f>CEILING(_xlfn.PERCENTRANK.INC(Table1[acute_morbidity_indicator], Table1[[#This Row],[acute_morbidity_indicator]]) * 10, 1)</f>
        <v>1</v>
      </c>
    </row>
    <row r="2082" spans="1:8" x14ac:dyDescent="0.35">
      <c r="A2082" t="s">
        <v>5273</v>
      </c>
      <c r="B2082" t="s">
        <v>5274</v>
      </c>
      <c r="C2082" s="1">
        <v>8.6637029647827095</v>
      </c>
      <c r="D2082" t="str">
        <f>_xlfn.XLOOKUP(Table1[[#This Row],[data_zone_code]],Table2[msoa21cd], Table2[msoa21nm], "Not found")</f>
        <v>North Lincolnshire 010</v>
      </c>
      <c r="E2082" s="1">
        <f>_xlfn.XLOOKUP(Table1[[#This Row],[data_zone_code]], Table2[msoa21cd],Table2[acute_morbidity_indicator], "Not found")</f>
        <v>107.2502196261682</v>
      </c>
      <c r="F2082">
        <f>RANK(Table1[[#This Row],[pm2.5_mean]], Table1[pm2.5_mean], 0)</f>
        <v>2082</v>
      </c>
      <c r="G2082">
        <f>(_xlfn.PERCENTRANK.INC(Table1[pm2.5_mean], Table1[[#This Row],[pm2.5_mean]]))*100</f>
        <v>69.599999999999994</v>
      </c>
      <c r="H2082">
        <f>CEILING(_xlfn.PERCENTRANK.INC(Table1[acute_morbidity_indicator], Table1[[#This Row],[acute_morbidity_indicator]]) * 10, 1)</f>
        <v>6</v>
      </c>
    </row>
    <row r="2083" spans="1:8" x14ac:dyDescent="0.35">
      <c r="A2083" t="s">
        <v>1479</v>
      </c>
      <c r="B2083" t="s">
        <v>1480</v>
      </c>
      <c r="C2083" s="1">
        <v>8.6635389328002894</v>
      </c>
      <c r="D2083" t="str">
        <f>_xlfn.XLOOKUP(Table1[[#This Row],[data_zone_code]],Table2[msoa21cd], Table2[msoa21nm], "Not found")</f>
        <v>Richmond upon Thames 002</v>
      </c>
      <c r="E2083" s="1">
        <f>_xlfn.XLOOKUP(Table1[[#This Row],[data_zone_code]], Table2[msoa21cd],Table2[acute_morbidity_indicator], "Not found")</f>
        <v>80.020610644257701</v>
      </c>
      <c r="F2083">
        <f>RANK(Table1[[#This Row],[pm2.5_mean]], Table1[pm2.5_mean], 0)</f>
        <v>2083</v>
      </c>
      <c r="G2083">
        <f>(_xlfn.PERCENTRANK.INC(Table1[pm2.5_mean], Table1[[#This Row],[pm2.5_mean]]))*100</f>
        <v>69.599999999999994</v>
      </c>
      <c r="H2083">
        <f>CEILING(_xlfn.PERCENTRANK.INC(Table1[acute_morbidity_indicator], Table1[[#This Row],[acute_morbidity_indicator]]) * 10, 1)</f>
        <v>1</v>
      </c>
    </row>
    <row r="2084" spans="1:8" x14ac:dyDescent="0.35">
      <c r="A2084" t="s">
        <v>2069</v>
      </c>
      <c r="B2084" t="s">
        <v>2070</v>
      </c>
      <c r="C2084" s="1">
        <v>8.6633005142211896</v>
      </c>
      <c r="D2084" t="str">
        <f>_xlfn.XLOOKUP(Table1[[#This Row],[data_zone_code]],Table2[msoa21cd], Table2[msoa21nm], "Not found")</f>
        <v>Manchester 047</v>
      </c>
      <c r="E2084" s="1">
        <f>_xlfn.XLOOKUP(Table1[[#This Row],[data_zone_code]], Table2[msoa21cd],Table2[acute_morbidity_indicator], "Not found")</f>
        <v>126.2942823529412</v>
      </c>
      <c r="F2084">
        <f>RANK(Table1[[#This Row],[pm2.5_mean]], Table1[pm2.5_mean], 0)</f>
        <v>2084</v>
      </c>
      <c r="G2084">
        <f>(_xlfn.PERCENTRANK.INC(Table1[pm2.5_mean], Table1[[#This Row],[pm2.5_mean]]))*100</f>
        <v>69.599999999999994</v>
      </c>
      <c r="H2084">
        <f>CEILING(_xlfn.PERCENTRANK.INC(Table1[acute_morbidity_indicator], Table1[[#This Row],[acute_morbidity_indicator]]) * 10, 1)</f>
        <v>9</v>
      </c>
    </row>
    <row r="2085" spans="1:8" x14ac:dyDescent="0.35">
      <c r="A2085" t="s">
        <v>4081</v>
      </c>
      <c r="B2085" t="s">
        <v>4082</v>
      </c>
      <c r="C2085" s="1">
        <v>8.6621513366699201</v>
      </c>
      <c r="D2085" t="str">
        <f>_xlfn.XLOOKUP(Table1[[#This Row],[data_zone_code]],Table2[msoa21cd], Table2[msoa21nm], "Not found")</f>
        <v>Walsall 026</v>
      </c>
      <c r="E2085" s="1">
        <f>_xlfn.XLOOKUP(Table1[[#This Row],[data_zone_code]], Table2[msoa21cd],Table2[acute_morbidity_indicator], "Not found")</f>
        <v>126.87273394495411</v>
      </c>
      <c r="F2085">
        <f>RANK(Table1[[#This Row],[pm2.5_mean]], Table1[pm2.5_mean], 0)</f>
        <v>2085</v>
      </c>
      <c r="G2085">
        <f>(_xlfn.PERCENTRANK.INC(Table1[pm2.5_mean], Table1[[#This Row],[pm2.5_mean]]))*100</f>
        <v>69.5</v>
      </c>
      <c r="H2085">
        <f>CEILING(_xlfn.PERCENTRANK.INC(Table1[acute_morbidity_indicator], Table1[[#This Row],[acute_morbidity_indicator]]) * 10, 1)</f>
        <v>9</v>
      </c>
    </row>
    <row r="2086" spans="1:8" x14ac:dyDescent="0.35">
      <c r="A2086" t="s">
        <v>3207</v>
      </c>
      <c r="B2086" t="s">
        <v>3208</v>
      </c>
      <c r="C2086" s="1">
        <v>8.6621227264404297</v>
      </c>
      <c r="D2086" t="str">
        <f>_xlfn.XLOOKUP(Table1[[#This Row],[data_zone_code]],Table2[msoa21cd], Table2[msoa21nm], "Not found")</f>
        <v>Sheffield 064</v>
      </c>
      <c r="E2086" s="1">
        <f>_xlfn.XLOOKUP(Table1[[#This Row],[data_zone_code]], Table2[msoa21cd],Table2[acute_morbidity_indicator], "Not found")</f>
        <v>95.324741573033705</v>
      </c>
      <c r="F2086">
        <f>RANK(Table1[[#This Row],[pm2.5_mean]], Table1[pm2.5_mean], 0)</f>
        <v>2086</v>
      </c>
      <c r="G2086">
        <f>(_xlfn.PERCENTRANK.INC(Table1[pm2.5_mean], Table1[[#This Row],[pm2.5_mean]]))*100</f>
        <v>69.5</v>
      </c>
      <c r="H2086">
        <f>CEILING(_xlfn.PERCENTRANK.INC(Table1[acute_morbidity_indicator], Table1[[#This Row],[acute_morbidity_indicator]]) * 10, 1)</f>
        <v>4</v>
      </c>
    </row>
    <row r="2087" spans="1:8" x14ac:dyDescent="0.35">
      <c r="A2087" t="s">
        <v>3753</v>
      </c>
      <c r="B2087" t="s">
        <v>3754</v>
      </c>
      <c r="C2087" s="1">
        <v>8.6619787216186506</v>
      </c>
      <c r="D2087" t="str">
        <f>_xlfn.XLOOKUP(Table1[[#This Row],[data_zone_code]],Table2[msoa21cd], Table2[msoa21nm], "Not found")</f>
        <v>Coventry 011</v>
      </c>
      <c r="E2087" s="1">
        <f>_xlfn.XLOOKUP(Table1[[#This Row],[data_zone_code]], Table2[msoa21cd],Table2[acute_morbidity_indicator], "Not found")</f>
        <v>144.01329457364341</v>
      </c>
      <c r="F2087">
        <f>RANK(Table1[[#This Row],[pm2.5_mean]], Table1[pm2.5_mean], 0)</f>
        <v>2087</v>
      </c>
      <c r="G2087">
        <f>(_xlfn.PERCENTRANK.INC(Table1[pm2.5_mean], Table1[[#This Row],[pm2.5_mean]]))*100</f>
        <v>69.5</v>
      </c>
      <c r="H2087">
        <f>CEILING(_xlfn.PERCENTRANK.INC(Table1[acute_morbidity_indicator], Table1[[#This Row],[acute_morbidity_indicator]]) * 10, 1)</f>
        <v>10</v>
      </c>
    </row>
    <row r="2088" spans="1:8" x14ac:dyDescent="0.35">
      <c r="A2088" t="s">
        <v>6523</v>
      </c>
      <c r="B2088" t="s">
        <v>6524</v>
      </c>
      <c r="C2088" s="1">
        <v>8.6610479354858398</v>
      </c>
      <c r="D2088" t="str">
        <f>_xlfn.XLOOKUP(Table1[[#This Row],[data_zone_code]],Table2[msoa21cd], Table2[msoa21nm], "Not found")</f>
        <v>Slough 006</v>
      </c>
      <c r="E2088" s="1">
        <f>_xlfn.XLOOKUP(Table1[[#This Row],[data_zone_code]], Table2[msoa21cd],Table2[acute_morbidity_indicator], "Not found")</f>
        <v>80.089120772946856</v>
      </c>
      <c r="F2088">
        <f>RANK(Table1[[#This Row],[pm2.5_mean]], Table1[pm2.5_mean], 0)</f>
        <v>2088</v>
      </c>
      <c r="G2088">
        <f>(_xlfn.PERCENTRANK.INC(Table1[pm2.5_mean], Table1[[#This Row],[pm2.5_mean]]))*100</f>
        <v>69.5</v>
      </c>
      <c r="H2088">
        <f>CEILING(_xlfn.PERCENTRANK.INC(Table1[acute_morbidity_indicator], Table1[[#This Row],[acute_morbidity_indicator]]) * 10, 1)</f>
        <v>1</v>
      </c>
    </row>
    <row r="2089" spans="1:8" x14ac:dyDescent="0.35">
      <c r="A2089" t="s">
        <v>1915</v>
      </c>
      <c r="B2089" t="s">
        <v>1916</v>
      </c>
      <c r="C2089" s="1">
        <v>8.66094970703125</v>
      </c>
      <c r="D2089" t="str">
        <f>_xlfn.XLOOKUP(Table1[[#This Row],[data_zone_code]],Table2[msoa21cd], Table2[msoa21nm], "Not found")</f>
        <v>Bolton 026</v>
      </c>
      <c r="E2089" s="1">
        <f>_xlfn.XLOOKUP(Table1[[#This Row],[data_zone_code]], Table2[msoa21cd],Table2[acute_morbidity_indicator], "Not found")</f>
        <v>111.31930275229359</v>
      </c>
      <c r="F2089">
        <f>RANK(Table1[[#This Row],[pm2.5_mean]], Table1[pm2.5_mean], 0)</f>
        <v>2089</v>
      </c>
      <c r="G2089">
        <f>(_xlfn.PERCENTRANK.INC(Table1[pm2.5_mean], Table1[[#This Row],[pm2.5_mean]]))*100</f>
        <v>69.5</v>
      </c>
      <c r="H2089">
        <f>CEILING(_xlfn.PERCENTRANK.INC(Table1[acute_morbidity_indicator], Table1[[#This Row],[acute_morbidity_indicator]]) * 10, 1)</f>
        <v>7</v>
      </c>
    </row>
    <row r="2090" spans="1:8" x14ac:dyDescent="0.35">
      <c r="A2090" t="s">
        <v>12103</v>
      </c>
      <c r="B2090" t="s">
        <v>12104</v>
      </c>
      <c r="C2090" s="1">
        <v>8.6607198715209996</v>
      </c>
      <c r="D2090" t="str">
        <f>_xlfn.XLOOKUP(Table1[[#This Row],[data_zone_code]],Table2[msoa21cd], Table2[msoa21nm], "Not found")</f>
        <v>East Suffolk 024</v>
      </c>
      <c r="E2090" s="1">
        <f>_xlfn.XLOOKUP(Table1[[#This Row],[data_zone_code]], Table2[msoa21cd],Table2[acute_morbidity_indicator], "Not found")</f>
        <v>98.466531963470317</v>
      </c>
      <c r="F2090">
        <f>RANK(Table1[[#This Row],[pm2.5_mean]], Table1[pm2.5_mean], 0)</f>
        <v>2090</v>
      </c>
      <c r="G2090">
        <f>(_xlfn.PERCENTRANK.INC(Table1[pm2.5_mean], Table1[[#This Row],[pm2.5_mean]]))*100</f>
        <v>69.5</v>
      </c>
      <c r="H2090">
        <f>CEILING(_xlfn.PERCENTRANK.INC(Table1[acute_morbidity_indicator], Table1[[#This Row],[acute_morbidity_indicator]]) * 10, 1)</f>
        <v>5</v>
      </c>
    </row>
    <row r="2091" spans="1:8" x14ac:dyDescent="0.35">
      <c r="A2091" t="s">
        <v>3557</v>
      </c>
      <c r="B2091" t="s">
        <v>3558</v>
      </c>
      <c r="C2091" s="1">
        <v>8.6606025695800799</v>
      </c>
      <c r="D2091" t="str">
        <f>_xlfn.XLOOKUP(Table1[[#This Row],[data_zone_code]],Table2[msoa21cd], Table2[msoa21nm], "Not found")</f>
        <v>Birmingham 035</v>
      </c>
      <c r="E2091" s="1">
        <f>_xlfn.XLOOKUP(Table1[[#This Row],[data_zone_code]], Table2[msoa21cd],Table2[acute_morbidity_indicator], "Not found")</f>
        <v>126.9400307692308</v>
      </c>
      <c r="F2091">
        <f>RANK(Table1[[#This Row],[pm2.5_mean]], Table1[pm2.5_mean], 0)</f>
        <v>2091</v>
      </c>
      <c r="G2091">
        <f>(_xlfn.PERCENTRANK.INC(Table1[pm2.5_mean], Table1[[#This Row],[pm2.5_mean]]))*100</f>
        <v>69.5</v>
      </c>
      <c r="H2091">
        <f>CEILING(_xlfn.PERCENTRANK.INC(Table1[acute_morbidity_indicator], Table1[[#This Row],[acute_morbidity_indicator]]) * 10, 1)</f>
        <v>9</v>
      </c>
    </row>
    <row r="2092" spans="1:8" x14ac:dyDescent="0.35">
      <c r="A2092" t="s">
        <v>10905</v>
      </c>
      <c r="B2092" t="s">
        <v>10906</v>
      </c>
      <c r="C2092" s="1">
        <v>8.6605119705200195</v>
      </c>
      <c r="D2092" t="str">
        <f>_xlfn.XLOOKUP(Table1[[#This Row],[data_zone_code]],Table2[msoa21cd], Table2[msoa21nm], "Not found")</f>
        <v>West Northamptonshire 034</v>
      </c>
      <c r="E2092" s="1">
        <f>_xlfn.XLOOKUP(Table1[[#This Row],[data_zone_code]], Table2[msoa21cd],Table2[acute_morbidity_indicator], "Not found")</f>
        <v>116.2922408602151</v>
      </c>
      <c r="F2092">
        <f>RANK(Table1[[#This Row],[pm2.5_mean]], Table1[pm2.5_mean], 0)</f>
        <v>2092</v>
      </c>
      <c r="G2092">
        <f>(_xlfn.PERCENTRANK.INC(Table1[pm2.5_mean], Table1[[#This Row],[pm2.5_mean]]))*100</f>
        <v>69.399999999999991</v>
      </c>
      <c r="H2092">
        <f>CEILING(_xlfn.PERCENTRANK.INC(Table1[acute_morbidity_indicator], Table1[[#This Row],[acute_morbidity_indicator]]) * 10, 1)</f>
        <v>8</v>
      </c>
    </row>
    <row r="2093" spans="1:8" x14ac:dyDescent="0.35">
      <c r="A2093" t="s">
        <v>2217</v>
      </c>
      <c r="B2093" t="s">
        <v>2218</v>
      </c>
      <c r="C2093" s="1">
        <v>8.6602649688720703</v>
      </c>
      <c r="D2093" t="str">
        <f>_xlfn.XLOOKUP(Table1[[#This Row],[data_zone_code]],Table2[msoa21cd], Table2[msoa21nm], "Not found")</f>
        <v>Salford 011</v>
      </c>
      <c r="E2093" s="1">
        <f>_xlfn.XLOOKUP(Table1[[#This Row],[data_zone_code]], Table2[msoa21cd],Table2[acute_morbidity_indicator], "Not found")</f>
        <v>114.8377908496732</v>
      </c>
      <c r="F2093">
        <f>RANK(Table1[[#This Row],[pm2.5_mean]], Table1[pm2.5_mean], 0)</f>
        <v>2093</v>
      </c>
      <c r="G2093">
        <f>(_xlfn.PERCENTRANK.INC(Table1[pm2.5_mean], Table1[[#This Row],[pm2.5_mean]]))*100</f>
        <v>69.399999999999991</v>
      </c>
      <c r="H2093">
        <f>CEILING(_xlfn.PERCENTRANK.INC(Table1[acute_morbidity_indicator], Table1[[#This Row],[acute_morbidity_indicator]]) * 10, 1)</f>
        <v>7</v>
      </c>
    </row>
    <row r="2094" spans="1:8" x14ac:dyDescent="0.35">
      <c r="A2094" t="s">
        <v>4381</v>
      </c>
      <c r="B2094" t="s">
        <v>4382</v>
      </c>
      <c r="C2094" s="1">
        <v>8.6601047515869105</v>
      </c>
      <c r="D2094" t="str">
        <f>_xlfn.XLOOKUP(Table1[[#This Row],[data_zone_code]],Table2[msoa21cd], Table2[msoa21nm], "Not found")</f>
        <v>Kirklees 019</v>
      </c>
      <c r="E2094" s="1">
        <f>_xlfn.XLOOKUP(Table1[[#This Row],[data_zone_code]], Table2[msoa21cd],Table2[acute_morbidity_indicator], "Not found")</f>
        <v>135.4690182926829</v>
      </c>
      <c r="F2094">
        <f>RANK(Table1[[#This Row],[pm2.5_mean]], Table1[pm2.5_mean], 0)</f>
        <v>2094</v>
      </c>
      <c r="G2094">
        <f>(_xlfn.PERCENTRANK.INC(Table1[pm2.5_mean], Table1[[#This Row],[pm2.5_mean]]))*100</f>
        <v>69.399999999999991</v>
      </c>
      <c r="H2094">
        <f>CEILING(_xlfn.PERCENTRANK.INC(Table1[acute_morbidity_indicator], Table1[[#This Row],[acute_morbidity_indicator]]) * 10, 1)</f>
        <v>9</v>
      </c>
    </row>
    <row r="2095" spans="1:8" x14ac:dyDescent="0.35">
      <c r="A2095" t="s">
        <v>12151</v>
      </c>
      <c r="B2095" t="s">
        <v>12152</v>
      </c>
      <c r="C2095" s="1">
        <v>8.6600227355956996</v>
      </c>
      <c r="D2095" t="str">
        <f>_xlfn.XLOOKUP(Table1[[#This Row],[data_zone_code]],Table2[msoa21cd], Table2[msoa21nm], "Not found")</f>
        <v>Elmbridge 003</v>
      </c>
      <c r="E2095" s="1">
        <f>_xlfn.XLOOKUP(Table1[[#This Row],[data_zone_code]], Table2[msoa21cd],Table2[acute_morbidity_indicator], "Not found")</f>
        <v>110.59004790419159</v>
      </c>
      <c r="F2095">
        <f>RANK(Table1[[#This Row],[pm2.5_mean]], Table1[pm2.5_mean], 0)</f>
        <v>2095</v>
      </c>
      <c r="G2095">
        <f>(_xlfn.PERCENTRANK.INC(Table1[pm2.5_mean], Table1[[#This Row],[pm2.5_mean]]))*100</f>
        <v>69.399999999999991</v>
      </c>
      <c r="H2095">
        <f>CEILING(_xlfn.PERCENTRANK.INC(Table1[acute_morbidity_indicator], Table1[[#This Row],[acute_morbidity_indicator]]) * 10, 1)</f>
        <v>7</v>
      </c>
    </row>
    <row r="2096" spans="1:8" x14ac:dyDescent="0.35">
      <c r="A2096" t="s">
        <v>8697</v>
      </c>
      <c r="B2096" t="s">
        <v>8698</v>
      </c>
      <c r="C2096" s="1">
        <v>8.6599168777465803</v>
      </c>
      <c r="D2096" t="str">
        <f>_xlfn.XLOOKUP(Table1[[#This Row],[data_zone_code]],Table2[msoa21cd], Table2[msoa21nm], "Not found")</f>
        <v>Epping Forest 005</v>
      </c>
      <c r="E2096" s="1">
        <f>_xlfn.XLOOKUP(Table1[[#This Row],[data_zone_code]], Table2[msoa21cd],Table2[acute_morbidity_indicator], "Not found")</f>
        <v>80.099766798418969</v>
      </c>
      <c r="F2096">
        <f>RANK(Table1[[#This Row],[pm2.5_mean]], Table1[pm2.5_mean], 0)</f>
        <v>2096</v>
      </c>
      <c r="G2096">
        <f>(_xlfn.PERCENTRANK.INC(Table1[pm2.5_mean], Table1[[#This Row],[pm2.5_mean]]))*100</f>
        <v>69.399999999999991</v>
      </c>
      <c r="H2096">
        <f>CEILING(_xlfn.PERCENTRANK.INC(Table1[acute_morbidity_indicator], Table1[[#This Row],[acute_morbidity_indicator]]) * 10, 1)</f>
        <v>1</v>
      </c>
    </row>
    <row r="2097" spans="1:8" x14ac:dyDescent="0.35">
      <c r="A2097" t="s">
        <v>4655</v>
      </c>
      <c r="B2097" t="s">
        <v>4656</v>
      </c>
      <c r="C2097" s="1">
        <v>8.6595726013183594</v>
      </c>
      <c r="D2097" t="str">
        <f>_xlfn.XLOOKUP(Table1[[#This Row],[data_zone_code]],Table2[msoa21cd], Table2[msoa21nm], "Not found")</f>
        <v>Leeds 102</v>
      </c>
      <c r="E2097" s="1">
        <f>_xlfn.XLOOKUP(Table1[[#This Row],[data_zone_code]], Table2[msoa21cd],Table2[acute_morbidity_indicator], "Not found")</f>
        <v>103.60540614334469</v>
      </c>
      <c r="F2097">
        <f>RANK(Table1[[#This Row],[pm2.5_mean]], Table1[pm2.5_mean], 0)</f>
        <v>2097</v>
      </c>
      <c r="G2097">
        <f>(_xlfn.PERCENTRANK.INC(Table1[pm2.5_mean], Table1[[#This Row],[pm2.5_mean]]))*100</f>
        <v>69.399999999999991</v>
      </c>
      <c r="H2097">
        <f>CEILING(_xlfn.PERCENTRANK.INC(Table1[acute_morbidity_indicator], Table1[[#This Row],[acute_morbidity_indicator]]) * 10, 1)</f>
        <v>6</v>
      </c>
    </row>
    <row r="2098" spans="1:8" x14ac:dyDescent="0.35">
      <c r="A2098" t="s">
        <v>2869</v>
      </c>
      <c r="B2098" t="s">
        <v>2870</v>
      </c>
      <c r="C2098" s="1">
        <v>8.6592855453491193</v>
      </c>
      <c r="D2098" t="str">
        <f>_xlfn.XLOOKUP(Table1[[#This Row],[data_zone_code]],Table2[msoa21cd], Table2[msoa21nm], "Not found")</f>
        <v>Wirral 032</v>
      </c>
      <c r="E2098" s="1">
        <f>_xlfn.XLOOKUP(Table1[[#This Row],[data_zone_code]], Table2[msoa21cd],Table2[acute_morbidity_indicator], "Not found")</f>
        <v>111.74440104166671</v>
      </c>
      <c r="F2098">
        <f>RANK(Table1[[#This Row],[pm2.5_mean]], Table1[pm2.5_mean], 0)</f>
        <v>2098</v>
      </c>
      <c r="G2098">
        <f>(_xlfn.PERCENTRANK.INC(Table1[pm2.5_mean], Table1[[#This Row],[pm2.5_mean]]))*100</f>
        <v>69.3</v>
      </c>
      <c r="H2098">
        <f>CEILING(_xlfn.PERCENTRANK.INC(Table1[acute_morbidity_indicator], Table1[[#This Row],[acute_morbidity_indicator]]) * 10, 1)</f>
        <v>7</v>
      </c>
    </row>
    <row r="2099" spans="1:8" x14ac:dyDescent="0.35">
      <c r="A2099" t="s">
        <v>3787</v>
      </c>
      <c r="B2099" t="s">
        <v>3788</v>
      </c>
      <c r="C2099" s="1">
        <v>8.6592855453491193</v>
      </c>
      <c r="D2099" t="str">
        <f>_xlfn.XLOOKUP(Table1[[#This Row],[data_zone_code]],Table2[msoa21cd], Table2[msoa21nm], "Not found")</f>
        <v>Coventry 028</v>
      </c>
      <c r="E2099" s="1">
        <f>_xlfn.XLOOKUP(Table1[[#This Row],[data_zone_code]], Table2[msoa21cd],Table2[acute_morbidity_indicator], "Not found")</f>
        <v>164.3939132947977</v>
      </c>
      <c r="F2099">
        <f>RANK(Table1[[#This Row],[pm2.5_mean]], Table1[pm2.5_mean], 0)</f>
        <v>2098</v>
      </c>
      <c r="G2099">
        <f>(_xlfn.PERCENTRANK.INC(Table1[pm2.5_mean], Table1[[#This Row],[pm2.5_mean]]))*100</f>
        <v>69.3</v>
      </c>
      <c r="H2099">
        <f>CEILING(_xlfn.PERCENTRANK.INC(Table1[acute_morbidity_indicator], Table1[[#This Row],[acute_morbidity_indicator]]) * 10, 1)</f>
        <v>10</v>
      </c>
    </row>
    <row r="2100" spans="1:8" x14ac:dyDescent="0.35">
      <c r="A2100" t="s">
        <v>9685</v>
      </c>
      <c r="B2100" t="s">
        <v>9686</v>
      </c>
      <c r="C2100" s="1">
        <v>8.6589632034301793</v>
      </c>
      <c r="D2100" t="str">
        <f>_xlfn.XLOOKUP(Table1[[#This Row],[data_zone_code]],Table2[msoa21cd], Table2[msoa21nm], "Not found")</f>
        <v>Dartford 013</v>
      </c>
      <c r="E2100" s="1">
        <f>_xlfn.XLOOKUP(Table1[[#This Row],[data_zone_code]], Table2[msoa21cd],Table2[acute_morbidity_indicator], "Not found")</f>
        <v>93.893783505154644</v>
      </c>
      <c r="F2100">
        <f>RANK(Table1[[#This Row],[pm2.5_mean]], Table1[pm2.5_mean], 0)</f>
        <v>2100</v>
      </c>
      <c r="G2100">
        <f>(_xlfn.PERCENTRANK.INC(Table1[pm2.5_mean], Table1[[#This Row],[pm2.5_mean]]))*100</f>
        <v>69.3</v>
      </c>
      <c r="H2100">
        <f>CEILING(_xlfn.PERCENTRANK.INC(Table1[acute_morbidity_indicator], Table1[[#This Row],[acute_morbidity_indicator]]) * 10, 1)</f>
        <v>4</v>
      </c>
    </row>
    <row r="2101" spans="1:8" x14ac:dyDescent="0.35">
      <c r="A2101" t="s">
        <v>7877</v>
      </c>
      <c r="B2101" t="s">
        <v>7878</v>
      </c>
      <c r="C2101" s="1">
        <v>8.6589050292968803</v>
      </c>
      <c r="D2101" t="str">
        <f>_xlfn.XLOOKUP(Table1[[#This Row],[data_zone_code]],Table2[msoa21cd], Table2[msoa21nm], "Not found")</f>
        <v>North East Derbyshire 007</v>
      </c>
      <c r="E2101" s="1">
        <f>_xlfn.XLOOKUP(Table1[[#This Row],[data_zone_code]], Table2[msoa21cd],Table2[acute_morbidity_indicator], "Not found")</f>
        <v>119.90925123152709</v>
      </c>
      <c r="F2101">
        <f>RANK(Table1[[#This Row],[pm2.5_mean]], Table1[pm2.5_mean], 0)</f>
        <v>2101</v>
      </c>
      <c r="G2101">
        <f>(_xlfn.PERCENTRANK.INC(Table1[pm2.5_mean], Table1[[#This Row],[pm2.5_mean]]))*100</f>
        <v>69.3</v>
      </c>
      <c r="H2101">
        <f>CEILING(_xlfn.PERCENTRANK.INC(Table1[acute_morbidity_indicator], Table1[[#This Row],[acute_morbidity_indicator]]) * 10, 1)</f>
        <v>8</v>
      </c>
    </row>
    <row r="2102" spans="1:8" x14ac:dyDescent="0.35">
      <c r="A2102" t="s">
        <v>2605</v>
      </c>
      <c r="B2102" t="s">
        <v>2606</v>
      </c>
      <c r="C2102" s="1">
        <v>8.6588134765625</v>
      </c>
      <c r="D2102" t="str">
        <f>_xlfn.XLOOKUP(Table1[[#This Row],[data_zone_code]],Table2[msoa21cd], Table2[msoa21nm], "Not found")</f>
        <v>Liverpool 018</v>
      </c>
      <c r="E2102" s="1">
        <f>_xlfn.XLOOKUP(Table1[[#This Row],[data_zone_code]], Table2[msoa21cd],Table2[acute_morbidity_indicator], "Not found")</f>
        <v>150.0267885714286</v>
      </c>
      <c r="F2102">
        <f>RANK(Table1[[#This Row],[pm2.5_mean]], Table1[pm2.5_mean], 0)</f>
        <v>2102</v>
      </c>
      <c r="G2102">
        <f>(_xlfn.PERCENTRANK.INC(Table1[pm2.5_mean], Table1[[#This Row],[pm2.5_mean]]))*100</f>
        <v>69.3</v>
      </c>
      <c r="H2102">
        <f>CEILING(_xlfn.PERCENTRANK.INC(Table1[acute_morbidity_indicator], Table1[[#This Row],[acute_morbidity_indicator]]) * 10, 1)</f>
        <v>10</v>
      </c>
    </row>
    <row r="2103" spans="1:8" x14ac:dyDescent="0.35">
      <c r="A2103" t="s">
        <v>9815</v>
      </c>
      <c r="B2103" t="s">
        <v>9816</v>
      </c>
      <c r="C2103" s="1">
        <v>8.6587543487548793</v>
      </c>
      <c r="D2103" t="str">
        <f>_xlfn.XLOOKUP(Table1[[#This Row],[data_zone_code]],Table2[msoa21cd], Table2[msoa21nm], "Not found")</f>
        <v>Folkestone and Hythe 005</v>
      </c>
      <c r="E2103" s="1">
        <f>_xlfn.XLOOKUP(Table1[[#This Row],[data_zone_code]], Table2[msoa21cd],Table2[acute_morbidity_indicator], "Not found")</f>
        <v>86.078215139442236</v>
      </c>
      <c r="F2103">
        <f>RANK(Table1[[#This Row],[pm2.5_mean]], Table1[pm2.5_mean], 0)</f>
        <v>2103</v>
      </c>
      <c r="G2103">
        <f>(_xlfn.PERCENTRANK.INC(Table1[pm2.5_mean], Table1[[#This Row],[pm2.5_mean]]))*100</f>
        <v>69.3</v>
      </c>
      <c r="H2103">
        <f>CEILING(_xlfn.PERCENTRANK.INC(Table1[acute_morbidity_indicator], Table1[[#This Row],[acute_morbidity_indicator]]) * 10, 1)</f>
        <v>2</v>
      </c>
    </row>
    <row r="2104" spans="1:8" x14ac:dyDescent="0.35">
      <c r="A2104" t="s">
        <v>2891</v>
      </c>
      <c r="B2104" t="s">
        <v>2892</v>
      </c>
      <c r="C2104" s="1">
        <v>8.6583471298217791</v>
      </c>
      <c r="D2104" t="str">
        <f>_xlfn.XLOOKUP(Table1[[#This Row],[data_zone_code]],Table2[msoa21cd], Table2[msoa21nm], "Not found")</f>
        <v>Barnsley 001</v>
      </c>
      <c r="E2104" s="1">
        <f>_xlfn.XLOOKUP(Table1[[#This Row],[data_zone_code]], Table2[msoa21cd],Table2[acute_morbidity_indicator], "Not found")</f>
        <v>136.52632812499999</v>
      </c>
      <c r="F2104">
        <f>RANK(Table1[[#This Row],[pm2.5_mean]], Table1[pm2.5_mean], 0)</f>
        <v>2104</v>
      </c>
      <c r="G2104">
        <f>(_xlfn.PERCENTRANK.INC(Table1[pm2.5_mean], Table1[[#This Row],[pm2.5_mean]]))*100</f>
        <v>69.3</v>
      </c>
      <c r="H2104">
        <f>CEILING(_xlfn.PERCENTRANK.INC(Table1[acute_morbidity_indicator], Table1[[#This Row],[acute_morbidity_indicator]]) * 10, 1)</f>
        <v>10</v>
      </c>
    </row>
    <row r="2105" spans="1:8" x14ac:dyDescent="0.35">
      <c r="A2105" t="s">
        <v>4097</v>
      </c>
      <c r="B2105" t="s">
        <v>4098</v>
      </c>
      <c r="C2105" s="1">
        <v>8.6580572128295898</v>
      </c>
      <c r="D2105" t="str">
        <f>_xlfn.XLOOKUP(Table1[[#This Row],[data_zone_code]],Table2[msoa21cd], Table2[msoa21nm], "Not found")</f>
        <v>Walsall 034</v>
      </c>
      <c r="E2105" s="1">
        <f>_xlfn.XLOOKUP(Table1[[#This Row],[data_zone_code]], Table2[msoa21cd],Table2[acute_morbidity_indicator], "Not found")</f>
        <v>118.4806358024691</v>
      </c>
      <c r="F2105">
        <f>RANK(Table1[[#This Row],[pm2.5_mean]], Table1[pm2.5_mean], 0)</f>
        <v>2105</v>
      </c>
      <c r="G2105">
        <f>(_xlfn.PERCENTRANK.INC(Table1[pm2.5_mean], Table1[[#This Row],[pm2.5_mean]]))*100</f>
        <v>69.3</v>
      </c>
      <c r="H2105">
        <f>CEILING(_xlfn.PERCENTRANK.INC(Table1[acute_morbidity_indicator], Table1[[#This Row],[acute_morbidity_indicator]]) * 10, 1)</f>
        <v>8</v>
      </c>
    </row>
    <row r="2106" spans="1:8" x14ac:dyDescent="0.35">
      <c r="A2106" t="s">
        <v>3905</v>
      </c>
      <c r="B2106" t="s">
        <v>3906</v>
      </c>
      <c r="C2106" s="1">
        <v>8.6579875946044904</v>
      </c>
      <c r="D2106" t="str">
        <f>_xlfn.XLOOKUP(Table1[[#This Row],[data_zone_code]],Table2[msoa21cd], Table2[msoa21nm], "Not found")</f>
        <v>Sandwell 002</v>
      </c>
      <c r="E2106" s="1">
        <f>_xlfn.XLOOKUP(Table1[[#This Row],[data_zone_code]], Table2[msoa21cd],Table2[acute_morbidity_indicator], "Not found")</f>
        <v>118.02824342105259</v>
      </c>
      <c r="F2106">
        <f>RANK(Table1[[#This Row],[pm2.5_mean]], Table1[pm2.5_mean], 0)</f>
        <v>2106</v>
      </c>
      <c r="G2106">
        <f>(_xlfn.PERCENTRANK.INC(Table1[pm2.5_mean], Table1[[#This Row],[pm2.5_mean]]))*100</f>
        <v>69.199999999999989</v>
      </c>
      <c r="H2106">
        <f>CEILING(_xlfn.PERCENTRANK.INC(Table1[acute_morbidity_indicator], Table1[[#This Row],[acute_morbidity_indicator]]) * 10, 1)</f>
        <v>8</v>
      </c>
    </row>
    <row r="2107" spans="1:8" x14ac:dyDescent="0.35">
      <c r="A2107" t="s">
        <v>2203</v>
      </c>
      <c r="B2107" t="s">
        <v>2204</v>
      </c>
      <c r="C2107" s="1">
        <v>8.6579608917236293</v>
      </c>
      <c r="D2107" t="str">
        <f>_xlfn.XLOOKUP(Table1[[#This Row],[data_zone_code]],Table2[msoa21cd], Table2[msoa21nm], "Not found")</f>
        <v>Salford 004</v>
      </c>
      <c r="E2107" s="1">
        <f>_xlfn.XLOOKUP(Table1[[#This Row],[data_zone_code]], Table2[msoa21cd],Table2[acute_morbidity_indicator], "Not found")</f>
        <v>132.06408771929819</v>
      </c>
      <c r="F2107">
        <f>RANK(Table1[[#This Row],[pm2.5_mean]], Table1[pm2.5_mean], 0)</f>
        <v>2107</v>
      </c>
      <c r="G2107">
        <f>(_xlfn.PERCENTRANK.INC(Table1[pm2.5_mean], Table1[[#This Row],[pm2.5_mean]]))*100</f>
        <v>69.199999999999989</v>
      </c>
      <c r="H2107">
        <f>CEILING(_xlfn.PERCENTRANK.INC(Table1[acute_morbidity_indicator], Table1[[#This Row],[acute_morbidity_indicator]]) * 10, 1)</f>
        <v>9</v>
      </c>
    </row>
    <row r="2108" spans="1:8" x14ac:dyDescent="0.35">
      <c r="A2108" t="s">
        <v>5421</v>
      </c>
      <c r="B2108" t="s">
        <v>5422</v>
      </c>
      <c r="C2108" s="1">
        <v>8.6577653884887695</v>
      </c>
      <c r="D2108" t="str">
        <f>_xlfn.XLOOKUP(Table1[[#This Row],[data_zone_code]],Table2[msoa21cd], Table2[msoa21nm], "Not found")</f>
        <v>Leicester 006</v>
      </c>
      <c r="E2108" s="1">
        <f>_xlfn.XLOOKUP(Table1[[#This Row],[data_zone_code]], Table2[msoa21cd],Table2[acute_morbidity_indicator], "Not found")</f>
        <v>85.882336976320573</v>
      </c>
      <c r="F2108">
        <f>RANK(Table1[[#This Row],[pm2.5_mean]], Table1[pm2.5_mean], 0)</f>
        <v>2108</v>
      </c>
      <c r="G2108">
        <f>(_xlfn.PERCENTRANK.INC(Table1[pm2.5_mean], Table1[[#This Row],[pm2.5_mean]]))*100</f>
        <v>69.199999999999989</v>
      </c>
      <c r="H2108">
        <f>CEILING(_xlfn.PERCENTRANK.INC(Table1[acute_morbidity_indicator], Table1[[#This Row],[acute_morbidity_indicator]]) * 10, 1)</f>
        <v>2</v>
      </c>
    </row>
    <row r="2109" spans="1:8" x14ac:dyDescent="0.35">
      <c r="A2109" t="s">
        <v>12147</v>
      </c>
      <c r="B2109" t="s">
        <v>12148</v>
      </c>
      <c r="C2109" s="1">
        <v>8.6571292877197301</v>
      </c>
      <c r="D2109" t="str">
        <f>_xlfn.XLOOKUP(Table1[[#This Row],[data_zone_code]],Table2[msoa21cd], Table2[msoa21nm], "Not found")</f>
        <v>Elmbridge 001</v>
      </c>
      <c r="E2109" s="1">
        <f>_xlfn.XLOOKUP(Table1[[#This Row],[data_zone_code]], Table2[msoa21cd],Table2[acute_morbidity_indicator], "Not found")</f>
        <v>86.153789473684199</v>
      </c>
      <c r="F2109">
        <f>RANK(Table1[[#This Row],[pm2.5_mean]], Table1[pm2.5_mean], 0)</f>
        <v>2109</v>
      </c>
      <c r="G2109">
        <f>(_xlfn.PERCENTRANK.INC(Table1[pm2.5_mean], Table1[[#This Row],[pm2.5_mean]]))*100</f>
        <v>69.199999999999989</v>
      </c>
      <c r="H2109">
        <f>CEILING(_xlfn.PERCENTRANK.INC(Table1[acute_morbidity_indicator], Table1[[#This Row],[acute_morbidity_indicator]]) * 10, 1)</f>
        <v>2</v>
      </c>
    </row>
    <row r="2110" spans="1:8" x14ac:dyDescent="0.35">
      <c r="A2110" t="s">
        <v>2849</v>
      </c>
      <c r="B2110" t="s">
        <v>2850</v>
      </c>
      <c r="C2110" s="1">
        <v>8.6566677093505895</v>
      </c>
      <c r="D2110" t="str">
        <f>_xlfn.XLOOKUP(Table1[[#This Row],[data_zone_code]],Table2[msoa21cd], Table2[msoa21nm], "Not found")</f>
        <v>Wirral 022</v>
      </c>
      <c r="E2110" s="1">
        <f>_xlfn.XLOOKUP(Table1[[#This Row],[data_zone_code]], Table2[msoa21cd],Table2[acute_morbidity_indicator], "Not found")</f>
        <v>128.52517136150229</v>
      </c>
      <c r="F2110">
        <f>RANK(Table1[[#This Row],[pm2.5_mean]], Table1[pm2.5_mean], 0)</f>
        <v>2110</v>
      </c>
      <c r="G2110">
        <f>(_xlfn.PERCENTRANK.INC(Table1[pm2.5_mean], Table1[[#This Row],[pm2.5_mean]]))*100</f>
        <v>69.199999999999989</v>
      </c>
      <c r="H2110">
        <f>CEILING(_xlfn.PERCENTRANK.INC(Table1[acute_morbidity_indicator], Table1[[#This Row],[acute_morbidity_indicator]]) * 10, 1)</f>
        <v>9</v>
      </c>
    </row>
    <row r="2111" spans="1:8" x14ac:dyDescent="0.35">
      <c r="A2111" t="s">
        <v>1009</v>
      </c>
      <c r="B2111" t="s">
        <v>1010</v>
      </c>
      <c r="C2111" s="1">
        <v>8.6565294265747106</v>
      </c>
      <c r="D2111" t="str">
        <f>_xlfn.XLOOKUP(Table1[[#This Row],[data_zone_code]],Table2[msoa21cd], Table2[msoa21nm], "Not found")</f>
        <v>Hounslow 011</v>
      </c>
      <c r="E2111" s="1">
        <f>_xlfn.XLOOKUP(Table1[[#This Row],[data_zone_code]], Table2[msoa21cd],Table2[acute_morbidity_indicator], "Not found")</f>
        <v>101.0939073359073</v>
      </c>
      <c r="F2111">
        <f>RANK(Table1[[#This Row],[pm2.5_mean]], Table1[pm2.5_mean], 0)</f>
        <v>2111</v>
      </c>
      <c r="G2111">
        <f>(_xlfn.PERCENTRANK.INC(Table1[pm2.5_mean], Table1[[#This Row],[pm2.5_mean]]))*100</f>
        <v>69.199999999999989</v>
      </c>
      <c r="H2111">
        <f>CEILING(_xlfn.PERCENTRANK.INC(Table1[acute_morbidity_indicator], Table1[[#This Row],[acute_morbidity_indicator]]) * 10, 1)</f>
        <v>5</v>
      </c>
    </row>
    <row r="2112" spans="1:8" x14ac:dyDescent="0.35">
      <c r="A2112" t="s">
        <v>2615</v>
      </c>
      <c r="B2112" t="s">
        <v>2616</v>
      </c>
      <c r="C2112" s="1">
        <v>8.6563882827758807</v>
      </c>
      <c r="D2112" t="str">
        <f>_xlfn.XLOOKUP(Table1[[#This Row],[data_zone_code]],Table2[msoa21cd], Table2[msoa21nm], "Not found")</f>
        <v>Liverpool 023</v>
      </c>
      <c r="E2112" s="1">
        <f>_xlfn.XLOOKUP(Table1[[#This Row],[data_zone_code]], Table2[msoa21cd],Table2[acute_morbidity_indicator], "Not found")</f>
        <v>158.2037762237762</v>
      </c>
      <c r="F2112">
        <f>RANK(Table1[[#This Row],[pm2.5_mean]], Table1[pm2.5_mean], 0)</f>
        <v>2112</v>
      </c>
      <c r="G2112">
        <f>(_xlfn.PERCENTRANK.INC(Table1[pm2.5_mean], Table1[[#This Row],[pm2.5_mean]]))*100</f>
        <v>69.199999999999989</v>
      </c>
      <c r="H2112">
        <f>CEILING(_xlfn.PERCENTRANK.INC(Table1[acute_morbidity_indicator], Table1[[#This Row],[acute_morbidity_indicator]]) * 10, 1)</f>
        <v>10</v>
      </c>
    </row>
    <row r="2113" spans="1:8" x14ac:dyDescent="0.35">
      <c r="A2113" t="s">
        <v>4067</v>
      </c>
      <c r="B2113" t="s">
        <v>4068</v>
      </c>
      <c r="C2113" s="1">
        <v>8.6562519073486293</v>
      </c>
      <c r="D2113" t="str">
        <f>_xlfn.XLOOKUP(Table1[[#This Row],[data_zone_code]],Table2[msoa21cd], Table2[msoa21nm], "Not found")</f>
        <v>Walsall 019</v>
      </c>
      <c r="E2113" s="1">
        <f>_xlfn.XLOOKUP(Table1[[#This Row],[data_zone_code]], Table2[msoa21cd],Table2[acute_morbidity_indicator], "Not found")</f>
        <v>112.1523965517241</v>
      </c>
      <c r="F2113">
        <f>RANK(Table1[[#This Row],[pm2.5_mean]], Table1[pm2.5_mean], 0)</f>
        <v>2113</v>
      </c>
      <c r="G2113">
        <f>(_xlfn.PERCENTRANK.INC(Table1[pm2.5_mean], Table1[[#This Row],[pm2.5_mean]]))*100</f>
        <v>69.099999999999994</v>
      </c>
      <c r="H2113">
        <f>CEILING(_xlfn.PERCENTRANK.INC(Table1[acute_morbidity_indicator], Table1[[#This Row],[acute_morbidity_indicator]]) * 10, 1)</f>
        <v>7</v>
      </c>
    </row>
    <row r="2114" spans="1:8" x14ac:dyDescent="0.35">
      <c r="A2114" t="s">
        <v>11233</v>
      </c>
      <c r="B2114" t="s">
        <v>11234</v>
      </c>
      <c r="C2114" s="1">
        <v>8.6561183929443395</v>
      </c>
      <c r="D2114" t="str">
        <f>_xlfn.XLOOKUP(Table1[[#This Row],[data_zone_code]],Table2[msoa21cd], Table2[msoa21nm], "Not found")</f>
        <v>Broxtowe 002</v>
      </c>
      <c r="E2114" s="1">
        <f>_xlfn.XLOOKUP(Table1[[#This Row],[data_zone_code]], Table2[msoa21cd],Table2[acute_morbidity_indicator], "Not found")</f>
        <v>107.4708</v>
      </c>
      <c r="F2114">
        <f>RANK(Table1[[#This Row],[pm2.5_mean]], Table1[pm2.5_mean], 0)</f>
        <v>2114</v>
      </c>
      <c r="G2114">
        <f>(_xlfn.PERCENTRANK.INC(Table1[pm2.5_mean], Table1[[#This Row],[pm2.5_mean]]))*100</f>
        <v>69.099999999999994</v>
      </c>
      <c r="H2114">
        <f>CEILING(_xlfn.PERCENTRANK.INC(Table1[acute_morbidity_indicator], Table1[[#This Row],[acute_morbidity_indicator]]) * 10, 1)</f>
        <v>6</v>
      </c>
    </row>
    <row r="2115" spans="1:8" x14ac:dyDescent="0.35">
      <c r="A2115" t="s">
        <v>10253</v>
      </c>
      <c r="B2115" t="s">
        <v>10254</v>
      </c>
      <c r="C2115" s="1">
        <v>8.65557861328125</v>
      </c>
      <c r="D2115" t="str">
        <f>_xlfn.XLOOKUP(Table1[[#This Row],[data_zone_code]],Table2[msoa21cd], Table2[msoa21nm], "Not found")</f>
        <v>Blaby 004</v>
      </c>
      <c r="E2115" s="1">
        <f>_xlfn.XLOOKUP(Table1[[#This Row],[data_zone_code]], Table2[msoa21cd],Table2[acute_morbidity_indicator], "Not found")</f>
        <v>89.851717367853297</v>
      </c>
      <c r="F2115">
        <f>RANK(Table1[[#This Row],[pm2.5_mean]], Table1[pm2.5_mean], 0)</f>
        <v>2115</v>
      </c>
      <c r="G2115">
        <f>(_xlfn.PERCENTRANK.INC(Table1[pm2.5_mean], Table1[[#This Row],[pm2.5_mean]]))*100</f>
        <v>69.099999999999994</v>
      </c>
      <c r="H2115">
        <f>CEILING(_xlfn.PERCENTRANK.INC(Table1[acute_morbidity_indicator], Table1[[#This Row],[acute_morbidity_indicator]]) * 10, 1)</f>
        <v>3</v>
      </c>
    </row>
    <row r="2116" spans="1:8" x14ac:dyDescent="0.35">
      <c r="A2116" t="s">
        <v>3067</v>
      </c>
      <c r="B2116" t="s">
        <v>3068</v>
      </c>
      <c r="C2116" s="1">
        <v>8.6554985046386701</v>
      </c>
      <c r="D2116" t="str">
        <f>_xlfn.XLOOKUP(Table1[[#This Row],[data_zone_code]],Table2[msoa21cd], Table2[msoa21nm], "Not found")</f>
        <v>Rotherham 020</v>
      </c>
      <c r="E2116" s="1">
        <f>_xlfn.XLOOKUP(Table1[[#This Row],[data_zone_code]], Table2[msoa21cd],Table2[acute_morbidity_indicator], "Not found")</f>
        <v>125.1469351535836</v>
      </c>
      <c r="F2116">
        <f>RANK(Table1[[#This Row],[pm2.5_mean]], Table1[pm2.5_mean], 0)</f>
        <v>2116</v>
      </c>
      <c r="G2116">
        <f>(_xlfn.PERCENTRANK.INC(Table1[pm2.5_mean], Table1[[#This Row],[pm2.5_mean]]))*100</f>
        <v>69.099999999999994</v>
      </c>
      <c r="H2116">
        <f>CEILING(_xlfn.PERCENTRANK.INC(Table1[acute_morbidity_indicator], Table1[[#This Row],[acute_morbidity_indicator]]) * 10, 1)</f>
        <v>9</v>
      </c>
    </row>
    <row r="2117" spans="1:8" x14ac:dyDescent="0.35">
      <c r="A2117" t="s">
        <v>10567</v>
      </c>
      <c r="B2117" t="s">
        <v>10568</v>
      </c>
      <c r="C2117" s="1">
        <v>8.6554193496704102</v>
      </c>
      <c r="D2117" t="str">
        <f>_xlfn.XLOOKUP(Table1[[#This Row],[data_zone_code]],Table2[msoa21cd], Table2[msoa21nm], "Not found")</f>
        <v>West Lindsey 008</v>
      </c>
      <c r="E2117" s="1">
        <f>_xlfn.XLOOKUP(Table1[[#This Row],[data_zone_code]], Table2[msoa21cd],Table2[acute_morbidity_indicator], "Not found")</f>
        <v>76.424478260869577</v>
      </c>
      <c r="F2117">
        <f>RANK(Table1[[#This Row],[pm2.5_mean]], Table1[pm2.5_mean], 0)</f>
        <v>2117</v>
      </c>
      <c r="G2117">
        <f>(_xlfn.PERCENTRANK.INC(Table1[pm2.5_mean], Table1[[#This Row],[pm2.5_mean]]))*100</f>
        <v>69.099999999999994</v>
      </c>
      <c r="H2117">
        <f>CEILING(_xlfn.PERCENTRANK.INC(Table1[acute_morbidity_indicator], Table1[[#This Row],[acute_morbidity_indicator]]) * 10, 1)</f>
        <v>1</v>
      </c>
    </row>
    <row r="2118" spans="1:8" x14ac:dyDescent="0.35">
      <c r="A2118" t="s">
        <v>3045</v>
      </c>
      <c r="B2118" t="s">
        <v>3046</v>
      </c>
      <c r="C2118" s="1">
        <v>8.6550922393798793</v>
      </c>
      <c r="D2118" t="str">
        <f>_xlfn.XLOOKUP(Table1[[#This Row],[data_zone_code]],Table2[msoa21cd], Table2[msoa21nm], "Not found")</f>
        <v>Rotherham 009</v>
      </c>
      <c r="E2118" s="1">
        <f>_xlfn.XLOOKUP(Table1[[#This Row],[data_zone_code]], Table2[msoa21cd],Table2[acute_morbidity_indicator], "Not found")</f>
        <v>139.21361607142859</v>
      </c>
      <c r="F2118">
        <f>RANK(Table1[[#This Row],[pm2.5_mean]], Table1[pm2.5_mean], 0)</f>
        <v>2118</v>
      </c>
      <c r="G2118">
        <f>(_xlfn.PERCENTRANK.INC(Table1[pm2.5_mean], Table1[[#This Row],[pm2.5_mean]]))*100</f>
        <v>69.099999999999994</v>
      </c>
      <c r="H2118">
        <f>CEILING(_xlfn.PERCENTRANK.INC(Table1[acute_morbidity_indicator], Table1[[#This Row],[acute_morbidity_indicator]]) * 10, 1)</f>
        <v>10</v>
      </c>
    </row>
    <row r="2119" spans="1:8" x14ac:dyDescent="0.35">
      <c r="A2119" t="s">
        <v>3579</v>
      </c>
      <c r="B2119" t="s">
        <v>3580</v>
      </c>
      <c r="C2119" s="1">
        <v>8.6539554595947301</v>
      </c>
      <c r="D2119" t="str">
        <f>_xlfn.XLOOKUP(Table1[[#This Row],[data_zone_code]],Table2[msoa21cd], Table2[msoa21nm], "Not found")</f>
        <v>Birmingham 047</v>
      </c>
      <c r="E2119" s="1">
        <f>_xlfn.XLOOKUP(Table1[[#This Row],[data_zone_code]], Table2[msoa21cd],Table2[acute_morbidity_indicator], "Not found")</f>
        <v>141.63248417721519</v>
      </c>
      <c r="F2119">
        <f>RANK(Table1[[#This Row],[pm2.5_mean]], Table1[pm2.5_mean], 0)</f>
        <v>2119</v>
      </c>
      <c r="G2119">
        <f>(_xlfn.PERCENTRANK.INC(Table1[pm2.5_mean], Table1[[#This Row],[pm2.5_mean]]))*100</f>
        <v>69.099999999999994</v>
      </c>
      <c r="H2119">
        <f>CEILING(_xlfn.PERCENTRANK.INC(Table1[acute_morbidity_indicator], Table1[[#This Row],[acute_morbidity_indicator]]) * 10, 1)</f>
        <v>10</v>
      </c>
    </row>
    <row r="2120" spans="1:8" x14ac:dyDescent="0.35">
      <c r="A2120" t="s">
        <v>6543</v>
      </c>
      <c r="B2120" t="s">
        <v>6544</v>
      </c>
      <c r="C2120" s="1">
        <v>8.6539192199706996</v>
      </c>
      <c r="D2120" t="str">
        <f>_xlfn.XLOOKUP(Table1[[#This Row],[data_zone_code]],Table2[msoa21cd], Table2[msoa21nm], "Not found")</f>
        <v>Windsor and Maidenhead 003</v>
      </c>
      <c r="E2120" s="1">
        <f>_xlfn.XLOOKUP(Table1[[#This Row],[data_zone_code]], Table2[msoa21cd],Table2[acute_morbidity_indicator], "Not found")</f>
        <v>69.014766666666659</v>
      </c>
      <c r="F2120">
        <f>RANK(Table1[[#This Row],[pm2.5_mean]], Table1[pm2.5_mean], 0)</f>
        <v>2120</v>
      </c>
      <c r="G2120">
        <f>(_xlfn.PERCENTRANK.INC(Table1[pm2.5_mean], Table1[[#This Row],[pm2.5_mean]]))*100</f>
        <v>69</v>
      </c>
      <c r="H2120">
        <f>CEILING(_xlfn.PERCENTRANK.INC(Table1[acute_morbidity_indicator], Table1[[#This Row],[acute_morbidity_indicator]]) * 10, 1)</f>
        <v>1</v>
      </c>
    </row>
    <row r="2121" spans="1:8" x14ac:dyDescent="0.35">
      <c r="A2121" t="s">
        <v>2141</v>
      </c>
      <c r="B2121" t="s">
        <v>2142</v>
      </c>
      <c r="C2121" s="1">
        <v>8.6537399291992205</v>
      </c>
      <c r="D2121" t="str">
        <f>_xlfn.XLOOKUP(Table1[[#This Row],[data_zone_code]],Table2[msoa21cd], Table2[msoa21nm], "Not found")</f>
        <v>Oldham 032</v>
      </c>
      <c r="E2121" s="1">
        <f>_xlfn.XLOOKUP(Table1[[#This Row],[data_zone_code]], Table2[msoa21cd],Table2[acute_morbidity_indicator], "Not found")</f>
        <v>122.5499464285714</v>
      </c>
      <c r="F2121">
        <f>RANK(Table1[[#This Row],[pm2.5_mean]], Table1[pm2.5_mean], 0)</f>
        <v>2121</v>
      </c>
      <c r="G2121">
        <f>(_xlfn.PERCENTRANK.INC(Table1[pm2.5_mean], Table1[[#This Row],[pm2.5_mean]]))*100</f>
        <v>69</v>
      </c>
      <c r="H2121">
        <f>CEILING(_xlfn.PERCENTRANK.INC(Table1[acute_morbidity_indicator], Table1[[#This Row],[acute_morbidity_indicator]]) * 10, 1)</f>
        <v>8</v>
      </c>
    </row>
    <row r="2122" spans="1:8" x14ac:dyDescent="0.35">
      <c r="A2122" t="s">
        <v>3987</v>
      </c>
      <c r="B2122" t="s">
        <v>3988</v>
      </c>
      <c r="C2122" s="1">
        <v>8.6536121368408203</v>
      </c>
      <c r="D2122" t="str">
        <f>_xlfn.XLOOKUP(Table1[[#This Row],[data_zone_code]],Table2[msoa21cd], Table2[msoa21nm], "Not found")</f>
        <v>Solihull 007</v>
      </c>
      <c r="E2122" s="1">
        <f>_xlfn.XLOOKUP(Table1[[#This Row],[data_zone_code]], Table2[msoa21cd],Table2[acute_morbidity_indicator], "Not found")</f>
        <v>148.74051111111109</v>
      </c>
      <c r="F2122">
        <f>RANK(Table1[[#This Row],[pm2.5_mean]], Table1[pm2.5_mean], 0)</f>
        <v>2122</v>
      </c>
      <c r="G2122">
        <f>(_xlfn.PERCENTRANK.INC(Table1[pm2.5_mean], Table1[[#This Row],[pm2.5_mean]]))*100</f>
        <v>69</v>
      </c>
      <c r="H2122">
        <f>CEILING(_xlfn.PERCENTRANK.INC(Table1[acute_morbidity_indicator], Table1[[#This Row],[acute_morbidity_indicator]]) * 10, 1)</f>
        <v>10</v>
      </c>
    </row>
    <row r="2123" spans="1:8" x14ac:dyDescent="0.35">
      <c r="A2123" t="s">
        <v>4069</v>
      </c>
      <c r="B2123" t="s">
        <v>4070</v>
      </c>
      <c r="C2123" s="1">
        <v>8.65332126617432</v>
      </c>
      <c r="D2123" t="str">
        <f>_xlfn.XLOOKUP(Table1[[#This Row],[data_zone_code]],Table2[msoa21cd], Table2[msoa21nm], "Not found")</f>
        <v>Walsall 020</v>
      </c>
      <c r="E2123" s="1">
        <f>_xlfn.XLOOKUP(Table1[[#This Row],[data_zone_code]], Table2[msoa21cd],Table2[acute_morbidity_indicator], "Not found")</f>
        <v>114.4149938271605</v>
      </c>
      <c r="F2123">
        <f>RANK(Table1[[#This Row],[pm2.5_mean]], Table1[pm2.5_mean], 0)</f>
        <v>2123</v>
      </c>
      <c r="G2123">
        <f>(_xlfn.PERCENTRANK.INC(Table1[pm2.5_mean], Table1[[#This Row],[pm2.5_mean]]))*100</f>
        <v>69</v>
      </c>
      <c r="H2123">
        <f>CEILING(_xlfn.PERCENTRANK.INC(Table1[acute_morbidity_indicator], Table1[[#This Row],[acute_morbidity_indicator]]) * 10, 1)</f>
        <v>7</v>
      </c>
    </row>
    <row r="2124" spans="1:8" x14ac:dyDescent="0.35">
      <c r="A2124" t="s">
        <v>2641</v>
      </c>
      <c r="B2124" t="s">
        <v>2642</v>
      </c>
      <c r="C2124" s="1">
        <v>8.6530208587646502</v>
      </c>
      <c r="D2124" t="str">
        <f>_xlfn.XLOOKUP(Table1[[#This Row],[data_zone_code]],Table2[msoa21cd], Table2[msoa21nm], "Not found")</f>
        <v>Liverpool 037</v>
      </c>
      <c r="E2124" s="1">
        <f>_xlfn.XLOOKUP(Table1[[#This Row],[data_zone_code]], Table2[msoa21cd],Table2[acute_morbidity_indicator], "Not found")</f>
        <v>163.4375029585799</v>
      </c>
      <c r="F2124">
        <f>RANK(Table1[[#This Row],[pm2.5_mean]], Table1[pm2.5_mean], 0)</f>
        <v>2124</v>
      </c>
      <c r="G2124">
        <f>(_xlfn.PERCENTRANK.INC(Table1[pm2.5_mean], Table1[[#This Row],[pm2.5_mean]]))*100</f>
        <v>69</v>
      </c>
      <c r="H2124">
        <f>CEILING(_xlfn.PERCENTRANK.INC(Table1[acute_morbidity_indicator], Table1[[#This Row],[acute_morbidity_indicator]]) * 10, 1)</f>
        <v>10</v>
      </c>
    </row>
    <row r="2125" spans="1:8" x14ac:dyDescent="0.35">
      <c r="A2125" t="s">
        <v>3971</v>
      </c>
      <c r="B2125" t="s">
        <v>3972</v>
      </c>
      <c r="C2125" s="1">
        <v>8.6525640487670898</v>
      </c>
      <c r="D2125" t="str">
        <f>_xlfn.XLOOKUP(Table1[[#This Row],[data_zone_code]],Table2[msoa21cd], Table2[msoa21nm], "Not found")</f>
        <v>Sandwell 037</v>
      </c>
      <c r="E2125" s="1">
        <f>_xlfn.XLOOKUP(Table1[[#This Row],[data_zone_code]], Table2[msoa21cd],Table2[acute_morbidity_indicator], "Not found")</f>
        <v>127.45751724137931</v>
      </c>
      <c r="F2125">
        <f>RANK(Table1[[#This Row],[pm2.5_mean]], Table1[pm2.5_mean], 0)</f>
        <v>2125</v>
      </c>
      <c r="G2125">
        <f>(_xlfn.PERCENTRANK.INC(Table1[pm2.5_mean], Table1[[#This Row],[pm2.5_mean]]))*100</f>
        <v>69</v>
      </c>
      <c r="H2125">
        <f>CEILING(_xlfn.PERCENTRANK.INC(Table1[acute_morbidity_indicator], Table1[[#This Row],[acute_morbidity_indicator]]) * 10, 1)</f>
        <v>9</v>
      </c>
    </row>
    <row r="2126" spans="1:8" x14ac:dyDescent="0.35">
      <c r="A2126" t="s">
        <v>13431</v>
      </c>
      <c r="B2126" t="s">
        <v>13432</v>
      </c>
      <c r="C2126" s="1">
        <v>8.6521711349487305</v>
      </c>
      <c r="D2126" t="str">
        <f>_xlfn.XLOOKUP(Table1[[#This Row],[data_zone_code]],Table2[msoa21cd], Table2[msoa21nm], "Not found")</f>
        <v>Hounslow 031</v>
      </c>
      <c r="E2126" s="1">
        <f>_xlfn.XLOOKUP(Table1[[#This Row],[data_zone_code]], Table2[msoa21cd],Table2[acute_morbidity_indicator], "Not found")</f>
        <v>97.491110169491535</v>
      </c>
      <c r="F2126">
        <f>RANK(Table1[[#This Row],[pm2.5_mean]], Table1[pm2.5_mean], 0)</f>
        <v>2126</v>
      </c>
      <c r="G2126">
        <f>(_xlfn.PERCENTRANK.INC(Table1[pm2.5_mean], Table1[[#This Row],[pm2.5_mean]]))*100</f>
        <v>69</v>
      </c>
      <c r="H2126">
        <f>CEILING(_xlfn.PERCENTRANK.INC(Table1[acute_morbidity_indicator], Table1[[#This Row],[acute_morbidity_indicator]]) * 10, 1)</f>
        <v>5</v>
      </c>
    </row>
    <row r="2127" spans="1:8" x14ac:dyDescent="0.35">
      <c r="A2127" t="s">
        <v>4079</v>
      </c>
      <c r="B2127" t="s">
        <v>4080</v>
      </c>
      <c r="C2127" s="1">
        <v>8.6521635055541992</v>
      </c>
      <c r="D2127" t="str">
        <f>_xlfn.XLOOKUP(Table1[[#This Row],[data_zone_code]],Table2[msoa21cd], Table2[msoa21nm], "Not found")</f>
        <v>Walsall 025</v>
      </c>
      <c r="E2127" s="1">
        <f>_xlfn.XLOOKUP(Table1[[#This Row],[data_zone_code]], Table2[msoa21cd],Table2[acute_morbidity_indicator], "Not found")</f>
        <v>132.65779787234041</v>
      </c>
      <c r="F2127">
        <f>RANK(Table1[[#This Row],[pm2.5_mean]], Table1[pm2.5_mean], 0)</f>
        <v>2127</v>
      </c>
      <c r="G2127">
        <f>(_xlfn.PERCENTRANK.INC(Table1[pm2.5_mean], Table1[[#This Row],[pm2.5_mean]]))*100</f>
        <v>68.899999999999991</v>
      </c>
      <c r="H2127">
        <f>CEILING(_xlfn.PERCENTRANK.INC(Table1[acute_morbidity_indicator], Table1[[#This Row],[acute_morbidity_indicator]]) * 10, 1)</f>
        <v>9</v>
      </c>
    </row>
    <row r="2128" spans="1:8" x14ac:dyDescent="0.35">
      <c r="A2128" t="s">
        <v>1515</v>
      </c>
      <c r="B2128" t="s">
        <v>1516</v>
      </c>
      <c r="C2128" s="1">
        <v>8.6519126892089808</v>
      </c>
      <c r="D2128" t="str">
        <f>_xlfn.XLOOKUP(Table1[[#This Row],[data_zone_code]],Table2[msoa21cd], Table2[msoa21nm], "Not found")</f>
        <v>Richmond upon Thames 020</v>
      </c>
      <c r="E2128" s="1">
        <f>_xlfn.XLOOKUP(Table1[[#This Row],[data_zone_code]], Table2[msoa21cd],Table2[acute_morbidity_indicator], "Not found")</f>
        <v>98.862792828685244</v>
      </c>
      <c r="F2128">
        <f>RANK(Table1[[#This Row],[pm2.5_mean]], Table1[pm2.5_mean], 0)</f>
        <v>2128</v>
      </c>
      <c r="G2128">
        <f>(_xlfn.PERCENTRANK.INC(Table1[pm2.5_mean], Table1[[#This Row],[pm2.5_mean]]))*100</f>
        <v>68.899999999999991</v>
      </c>
      <c r="H2128">
        <f>CEILING(_xlfn.PERCENTRANK.INC(Table1[acute_morbidity_indicator], Table1[[#This Row],[acute_morbidity_indicator]]) * 10, 1)</f>
        <v>5</v>
      </c>
    </row>
    <row r="2129" spans="1:8" x14ac:dyDescent="0.35">
      <c r="A2129" t="s">
        <v>6817</v>
      </c>
      <c r="B2129" t="s">
        <v>6818</v>
      </c>
      <c r="C2129" s="1">
        <v>8.6517047882080096</v>
      </c>
      <c r="D2129" t="str">
        <f>_xlfn.XLOOKUP(Table1[[#This Row],[data_zone_code]],Table2[msoa21cd], Table2[msoa21nm], "Not found")</f>
        <v>Southampton 016</v>
      </c>
      <c r="E2129" s="1">
        <f>_xlfn.XLOOKUP(Table1[[#This Row],[data_zone_code]], Table2[msoa21cd],Table2[acute_morbidity_indicator], "Not found")</f>
        <v>115.8072530413625</v>
      </c>
      <c r="F2129">
        <f>RANK(Table1[[#This Row],[pm2.5_mean]], Table1[pm2.5_mean], 0)</f>
        <v>2129</v>
      </c>
      <c r="G2129">
        <f>(_xlfn.PERCENTRANK.INC(Table1[pm2.5_mean], Table1[[#This Row],[pm2.5_mean]]))*100</f>
        <v>68.899999999999991</v>
      </c>
      <c r="H2129">
        <f>CEILING(_xlfn.PERCENTRANK.INC(Table1[acute_morbidity_indicator], Table1[[#This Row],[acute_morbidity_indicator]]) * 10, 1)</f>
        <v>8</v>
      </c>
    </row>
    <row r="2130" spans="1:8" x14ac:dyDescent="0.35">
      <c r="A2130" t="s">
        <v>2403</v>
      </c>
      <c r="B2130" t="s">
        <v>2404</v>
      </c>
      <c r="C2130" s="1">
        <v>8.6516752243041992</v>
      </c>
      <c r="D2130" t="str">
        <f>_xlfn.XLOOKUP(Table1[[#This Row],[data_zone_code]],Table2[msoa21cd], Table2[msoa21nm], "Not found")</f>
        <v>Trafford 005</v>
      </c>
      <c r="E2130" s="1">
        <f>_xlfn.XLOOKUP(Table1[[#This Row],[data_zone_code]], Table2[msoa21cd],Table2[acute_morbidity_indicator], "Not found")</f>
        <v>97.479207500000015</v>
      </c>
      <c r="F2130">
        <f>RANK(Table1[[#This Row],[pm2.5_mean]], Table1[pm2.5_mean], 0)</f>
        <v>2130</v>
      </c>
      <c r="G2130">
        <f>(_xlfn.PERCENTRANK.INC(Table1[pm2.5_mean], Table1[[#This Row],[pm2.5_mean]]))*100</f>
        <v>68.899999999999991</v>
      </c>
      <c r="H2130">
        <f>CEILING(_xlfn.PERCENTRANK.INC(Table1[acute_morbidity_indicator], Table1[[#This Row],[acute_morbidity_indicator]]) * 10, 1)</f>
        <v>5</v>
      </c>
    </row>
    <row r="2131" spans="1:8" x14ac:dyDescent="0.35">
      <c r="A2131" t="s">
        <v>2983</v>
      </c>
      <c r="B2131" t="s">
        <v>2984</v>
      </c>
      <c r="C2131" s="1">
        <v>8.6516170501709002</v>
      </c>
      <c r="D2131" t="str">
        <f>_xlfn.XLOOKUP(Table1[[#This Row],[data_zone_code]],Table2[msoa21cd], Table2[msoa21nm], "Not found")</f>
        <v>Doncaster 017</v>
      </c>
      <c r="E2131" s="1">
        <f>_xlfn.XLOOKUP(Table1[[#This Row],[data_zone_code]], Table2[msoa21cd],Table2[acute_morbidity_indicator], "Not found")</f>
        <v>98.445945736434112</v>
      </c>
      <c r="F2131">
        <f>RANK(Table1[[#This Row],[pm2.5_mean]], Table1[pm2.5_mean], 0)</f>
        <v>2131</v>
      </c>
      <c r="G2131">
        <f>(_xlfn.PERCENTRANK.INC(Table1[pm2.5_mean], Table1[[#This Row],[pm2.5_mean]]))*100</f>
        <v>68.899999999999991</v>
      </c>
      <c r="H2131">
        <f>CEILING(_xlfn.PERCENTRANK.INC(Table1[acute_morbidity_indicator], Table1[[#This Row],[acute_morbidity_indicator]]) * 10, 1)</f>
        <v>5</v>
      </c>
    </row>
    <row r="2132" spans="1:8" x14ac:dyDescent="0.35">
      <c r="A2132" t="s">
        <v>9107</v>
      </c>
      <c r="B2132" t="s">
        <v>9108</v>
      </c>
      <c r="C2132" s="1">
        <v>8.6516170501709002</v>
      </c>
      <c r="D2132" t="str">
        <f>_xlfn.XLOOKUP(Table1[[#This Row],[data_zone_code]],Table2[msoa21cd], Table2[msoa21nm], "Not found")</f>
        <v>Fareham 014</v>
      </c>
      <c r="E2132" s="1">
        <f>_xlfn.XLOOKUP(Table1[[#This Row],[data_zone_code]], Table2[msoa21cd],Table2[acute_morbidity_indicator], "Not found")</f>
        <v>79.451592760181001</v>
      </c>
      <c r="F2132">
        <f>RANK(Table1[[#This Row],[pm2.5_mean]], Table1[pm2.5_mean], 0)</f>
        <v>2131</v>
      </c>
      <c r="G2132">
        <f>(_xlfn.PERCENTRANK.INC(Table1[pm2.5_mean], Table1[[#This Row],[pm2.5_mean]]))*100</f>
        <v>68.899999999999991</v>
      </c>
      <c r="H2132">
        <f>CEILING(_xlfn.PERCENTRANK.INC(Table1[acute_morbidity_indicator], Table1[[#This Row],[acute_morbidity_indicator]]) * 10, 1)</f>
        <v>1</v>
      </c>
    </row>
    <row r="2133" spans="1:8" x14ac:dyDescent="0.35">
      <c r="A2133" t="s">
        <v>3089</v>
      </c>
      <c r="B2133" t="s">
        <v>3090</v>
      </c>
      <c r="C2133" s="1">
        <v>8.6509513854980504</v>
      </c>
      <c r="D2133" t="str">
        <f>_xlfn.XLOOKUP(Table1[[#This Row],[data_zone_code]],Table2[msoa21cd], Table2[msoa21nm], "Not found")</f>
        <v>Rotherham 033</v>
      </c>
      <c r="E2133" s="1">
        <f>_xlfn.XLOOKUP(Table1[[#This Row],[data_zone_code]], Table2[msoa21cd],Table2[acute_morbidity_indicator], "Not found")</f>
        <v>94.221805486284296</v>
      </c>
      <c r="F2133">
        <f>RANK(Table1[[#This Row],[pm2.5_mean]], Table1[pm2.5_mean], 0)</f>
        <v>2133</v>
      </c>
      <c r="G2133">
        <f>(_xlfn.PERCENTRANK.INC(Table1[pm2.5_mean], Table1[[#This Row],[pm2.5_mean]]))*100</f>
        <v>68.8</v>
      </c>
      <c r="H2133">
        <f>CEILING(_xlfn.PERCENTRANK.INC(Table1[acute_morbidity_indicator], Table1[[#This Row],[acute_morbidity_indicator]]) * 10, 1)</f>
        <v>4</v>
      </c>
    </row>
    <row r="2134" spans="1:8" x14ac:dyDescent="0.35">
      <c r="A2134" t="s">
        <v>2199</v>
      </c>
      <c r="B2134" t="s">
        <v>2200</v>
      </c>
      <c r="C2134" s="1">
        <v>8.6507854461669904</v>
      </c>
      <c r="D2134" t="str">
        <f>_xlfn.XLOOKUP(Table1[[#This Row],[data_zone_code]],Table2[msoa21cd], Table2[msoa21nm], "Not found")</f>
        <v>Salford 002</v>
      </c>
      <c r="E2134" s="1">
        <f>_xlfn.XLOOKUP(Table1[[#This Row],[data_zone_code]], Table2[msoa21cd],Table2[acute_morbidity_indicator], "Not found")</f>
        <v>150.5831258278146</v>
      </c>
      <c r="F2134">
        <f>RANK(Table1[[#This Row],[pm2.5_mean]], Table1[pm2.5_mean], 0)</f>
        <v>2134</v>
      </c>
      <c r="G2134">
        <f>(_xlfn.PERCENTRANK.INC(Table1[pm2.5_mean], Table1[[#This Row],[pm2.5_mean]]))*100</f>
        <v>68.8</v>
      </c>
      <c r="H2134">
        <f>CEILING(_xlfn.PERCENTRANK.INC(Table1[acute_morbidity_indicator], Table1[[#This Row],[acute_morbidity_indicator]]) * 10, 1)</f>
        <v>10</v>
      </c>
    </row>
    <row r="2135" spans="1:8" x14ac:dyDescent="0.35">
      <c r="A2135" t="s">
        <v>4401</v>
      </c>
      <c r="B2135" t="s">
        <v>4402</v>
      </c>
      <c r="C2135" s="1">
        <v>8.6503973007202095</v>
      </c>
      <c r="D2135" t="str">
        <f>_xlfn.XLOOKUP(Table1[[#This Row],[data_zone_code]],Table2[msoa21cd], Table2[msoa21nm], "Not found")</f>
        <v>Kirklees 029</v>
      </c>
      <c r="E2135" s="1">
        <f>_xlfn.XLOOKUP(Table1[[#This Row],[data_zone_code]], Table2[msoa21cd],Table2[acute_morbidity_indicator], "Not found")</f>
        <v>150.87353302961279</v>
      </c>
      <c r="F2135">
        <f>RANK(Table1[[#This Row],[pm2.5_mean]], Table1[pm2.5_mean], 0)</f>
        <v>2135</v>
      </c>
      <c r="G2135">
        <f>(_xlfn.PERCENTRANK.INC(Table1[pm2.5_mean], Table1[[#This Row],[pm2.5_mean]]))*100</f>
        <v>68.8</v>
      </c>
      <c r="H2135">
        <f>CEILING(_xlfn.PERCENTRANK.INC(Table1[acute_morbidity_indicator], Table1[[#This Row],[acute_morbidity_indicator]]) * 10, 1)</f>
        <v>10</v>
      </c>
    </row>
    <row r="2136" spans="1:8" x14ac:dyDescent="0.35">
      <c r="A2136" t="s">
        <v>12085</v>
      </c>
      <c r="B2136" t="s">
        <v>12086</v>
      </c>
      <c r="C2136" s="1">
        <v>8.6503572463989293</v>
      </c>
      <c r="D2136" t="str">
        <f>_xlfn.XLOOKUP(Table1[[#This Row],[data_zone_code]],Table2[msoa21cd], Table2[msoa21nm], "Not found")</f>
        <v>West Suffolk 020</v>
      </c>
      <c r="E2136" s="1">
        <f>_xlfn.XLOOKUP(Table1[[#This Row],[data_zone_code]], Table2[msoa21cd],Table2[acute_morbidity_indicator], "Not found")</f>
        <v>105.03463529411761</v>
      </c>
      <c r="F2136">
        <f>RANK(Table1[[#This Row],[pm2.5_mean]], Table1[pm2.5_mean], 0)</f>
        <v>2136</v>
      </c>
      <c r="G2136">
        <f>(_xlfn.PERCENTRANK.INC(Table1[pm2.5_mean], Table1[[#This Row],[pm2.5_mean]]))*100</f>
        <v>68.8</v>
      </c>
      <c r="H2136">
        <f>CEILING(_xlfn.PERCENTRANK.INC(Table1[acute_morbidity_indicator], Table1[[#This Row],[acute_morbidity_indicator]]) * 10, 1)</f>
        <v>6</v>
      </c>
    </row>
    <row r="2137" spans="1:8" x14ac:dyDescent="0.35">
      <c r="A2137" t="s">
        <v>513</v>
      </c>
      <c r="B2137" t="s">
        <v>514</v>
      </c>
      <c r="C2137" s="1">
        <v>8.6498498916625994</v>
      </c>
      <c r="D2137" t="str">
        <f>_xlfn.XLOOKUP(Table1[[#This Row],[data_zone_code]],Table2[msoa21cd], Table2[msoa21nm], "Not found")</f>
        <v>Ealing 032</v>
      </c>
      <c r="E2137" s="1">
        <f>_xlfn.XLOOKUP(Table1[[#This Row],[data_zone_code]], Table2[msoa21cd],Table2[acute_morbidity_indicator], "Not found")</f>
        <v>93.03009289617485</v>
      </c>
      <c r="F2137">
        <f>RANK(Table1[[#This Row],[pm2.5_mean]], Table1[pm2.5_mean], 0)</f>
        <v>2137</v>
      </c>
      <c r="G2137">
        <f>(_xlfn.PERCENTRANK.INC(Table1[pm2.5_mean], Table1[[#This Row],[pm2.5_mean]]))*100</f>
        <v>68.8</v>
      </c>
      <c r="H2137">
        <f>CEILING(_xlfn.PERCENTRANK.INC(Table1[acute_morbidity_indicator], Table1[[#This Row],[acute_morbidity_indicator]]) * 10, 1)</f>
        <v>4</v>
      </c>
    </row>
    <row r="2138" spans="1:8" x14ac:dyDescent="0.35">
      <c r="A2138" t="s">
        <v>3543</v>
      </c>
      <c r="B2138" t="s">
        <v>3544</v>
      </c>
      <c r="C2138" s="1">
        <v>8.6497650146484393</v>
      </c>
      <c r="D2138" t="str">
        <f>_xlfn.XLOOKUP(Table1[[#This Row],[data_zone_code]],Table2[msoa21cd], Table2[msoa21nm], "Not found")</f>
        <v>Birmingham 026</v>
      </c>
      <c r="E2138" s="1">
        <f>_xlfn.XLOOKUP(Table1[[#This Row],[data_zone_code]], Table2[msoa21cd],Table2[acute_morbidity_indicator], "Not found")</f>
        <v>144.11912408759119</v>
      </c>
      <c r="F2138">
        <f>RANK(Table1[[#This Row],[pm2.5_mean]], Table1[pm2.5_mean], 0)</f>
        <v>2138</v>
      </c>
      <c r="G2138">
        <f>(_xlfn.PERCENTRANK.INC(Table1[pm2.5_mean], Table1[[#This Row],[pm2.5_mean]]))*100</f>
        <v>68.8</v>
      </c>
      <c r="H2138">
        <f>CEILING(_xlfn.PERCENTRANK.INC(Table1[acute_morbidity_indicator], Table1[[#This Row],[acute_morbidity_indicator]]) * 10, 1)</f>
        <v>10</v>
      </c>
    </row>
    <row r="2139" spans="1:8" x14ac:dyDescent="0.35">
      <c r="A2139" t="s">
        <v>13241</v>
      </c>
      <c r="B2139" t="s">
        <v>13242</v>
      </c>
      <c r="C2139" s="1">
        <v>8.6491193771362305</v>
      </c>
      <c r="D2139" t="str">
        <f>_xlfn.XLOOKUP(Table1[[#This Row],[data_zone_code]],Table2[msoa21cd], Table2[msoa21nm], "Not found")</f>
        <v>South Cambridgeshire 021</v>
      </c>
      <c r="E2139" s="1">
        <f>_xlfn.XLOOKUP(Table1[[#This Row],[data_zone_code]], Table2[msoa21cd],Table2[acute_morbidity_indicator], "Not found")</f>
        <v>87.612938356164392</v>
      </c>
      <c r="F2139">
        <f>RANK(Table1[[#This Row],[pm2.5_mean]], Table1[pm2.5_mean], 0)</f>
        <v>2139</v>
      </c>
      <c r="G2139">
        <f>(_xlfn.PERCENTRANK.INC(Table1[pm2.5_mean], Table1[[#This Row],[pm2.5_mean]]))*100</f>
        <v>68.8</v>
      </c>
      <c r="H2139">
        <f>CEILING(_xlfn.PERCENTRANK.INC(Table1[acute_morbidity_indicator], Table1[[#This Row],[acute_morbidity_indicator]]) * 10, 1)</f>
        <v>3</v>
      </c>
    </row>
    <row r="2140" spans="1:8" x14ac:dyDescent="0.35">
      <c r="A2140" t="s">
        <v>8557</v>
      </c>
      <c r="B2140" t="s">
        <v>8558</v>
      </c>
      <c r="C2140" s="1">
        <v>8.6490478515625</v>
      </c>
      <c r="D2140" t="str">
        <f>_xlfn.XLOOKUP(Table1[[#This Row],[data_zone_code]],Table2[msoa21cd], Table2[msoa21nm], "Not found")</f>
        <v>Braintree 012</v>
      </c>
      <c r="E2140" s="1">
        <f>_xlfn.XLOOKUP(Table1[[#This Row],[data_zone_code]], Table2[msoa21cd],Table2[acute_morbidity_indicator], "Not found")</f>
        <v>104.2808054298642</v>
      </c>
      <c r="F2140">
        <f>RANK(Table1[[#This Row],[pm2.5_mean]], Table1[pm2.5_mean], 0)</f>
        <v>2140</v>
      </c>
      <c r="G2140">
        <f>(_xlfn.PERCENTRANK.INC(Table1[pm2.5_mean], Table1[[#This Row],[pm2.5_mean]]))*100</f>
        <v>68.7</v>
      </c>
      <c r="H2140">
        <f>CEILING(_xlfn.PERCENTRANK.INC(Table1[acute_morbidity_indicator], Table1[[#This Row],[acute_morbidity_indicator]]) * 10, 1)</f>
        <v>6</v>
      </c>
    </row>
    <row r="2141" spans="1:8" x14ac:dyDescent="0.35">
      <c r="A2141" t="s">
        <v>4103</v>
      </c>
      <c r="B2141" t="s">
        <v>4104</v>
      </c>
      <c r="C2141" s="1">
        <v>8.6483850479125994</v>
      </c>
      <c r="D2141" t="str">
        <f>_xlfn.XLOOKUP(Table1[[#This Row],[data_zone_code]],Table2[msoa21cd], Table2[msoa21nm], "Not found")</f>
        <v>Walsall 037</v>
      </c>
      <c r="E2141" s="1">
        <f>_xlfn.XLOOKUP(Table1[[#This Row],[data_zone_code]], Table2[msoa21cd],Table2[acute_morbidity_indicator], "Not found")</f>
        <v>120.96807339449541</v>
      </c>
      <c r="F2141">
        <f>RANK(Table1[[#This Row],[pm2.5_mean]], Table1[pm2.5_mean], 0)</f>
        <v>2141</v>
      </c>
      <c r="G2141">
        <f>(_xlfn.PERCENTRANK.INC(Table1[pm2.5_mean], Table1[[#This Row],[pm2.5_mean]]))*100</f>
        <v>68.7</v>
      </c>
      <c r="H2141">
        <f>CEILING(_xlfn.PERCENTRANK.INC(Table1[acute_morbidity_indicator], Table1[[#This Row],[acute_morbidity_indicator]]) * 10, 1)</f>
        <v>8</v>
      </c>
    </row>
    <row r="2142" spans="1:8" x14ac:dyDescent="0.35">
      <c r="A2142" t="s">
        <v>3127</v>
      </c>
      <c r="B2142" t="s">
        <v>3128</v>
      </c>
      <c r="C2142" s="1">
        <v>8.6483087539672905</v>
      </c>
      <c r="D2142" t="str">
        <f>_xlfn.XLOOKUP(Table1[[#This Row],[data_zone_code]],Table2[msoa21cd], Table2[msoa21nm], "Not found")</f>
        <v>Sheffield 019</v>
      </c>
      <c r="E2142" s="1">
        <f>_xlfn.XLOOKUP(Table1[[#This Row],[data_zone_code]], Table2[msoa21cd],Table2[acute_morbidity_indicator], "Not found")</f>
        <v>155.4547837837838</v>
      </c>
      <c r="F2142">
        <f>RANK(Table1[[#This Row],[pm2.5_mean]], Table1[pm2.5_mean], 0)</f>
        <v>2142</v>
      </c>
      <c r="G2142">
        <f>(_xlfn.PERCENTRANK.INC(Table1[pm2.5_mean], Table1[[#This Row],[pm2.5_mean]]))*100</f>
        <v>68.7</v>
      </c>
      <c r="H2142">
        <f>CEILING(_xlfn.PERCENTRANK.INC(Table1[acute_morbidity_indicator], Table1[[#This Row],[acute_morbidity_indicator]]) * 10, 1)</f>
        <v>10</v>
      </c>
    </row>
    <row r="2143" spans="1:8" x14ac:dyDescent="0.35">
      <c r="A2143" t="s">
        <v>3603</v>
      </c>
      <c r="B2143" t="s">
        <v>3604</v>
      </c>
      <c r="C2143" s="1">
        <v>8.6482791900634801</v>
      </c>
      <c r="D2143" t="str">
        <f>_xlfn.XLOOKUP(Table1[[#This Row],[data_zone_code]],Table2[msoa21cd], Table2[msoa21nm], "Not found")</f>
        <v>Birmingham 060</v>
      </c>
      <c r="E2143" s="1">
        <f>_xlfn.XLOOKUP(Table1[[#This Row],[data_zone_code]], Table2[msoa21cd],Table2[acute_morbidity_indicator], "Not found")</f>
        <v>123.83571359223301</v>
      </c>
      <c r="F2143">
        <f>RANK(Table1[[#This Row],[pm2.5_mean]], Table1[pm2.5_mean], 0)</f>
        <v>2143</v>
      </c>
      <c r="G2143">
        <f>(_xlfn.PERCENTRANK.INC(Table1[pm2.5_mean], Table1[[#This Row],[pm2.5_mean]]))*100</f>
        <v>68.7</v>
      </c>
      <c r="H2143">
        <f>CEILING(_xlfn.PERCENTRANK.INC(Table1[acute_morbidity_indicator], Table1[[#This Row],[acute_morbidity_indicator]]) * 10, 1)</f>
        <v>9</v>
      </c>
    </row>
    <row r="2144" spans="1:8" x14ac:dyDescent="0.35">
      <c r="A2144" t="s">
        <v>9581</v>
      </c>
      <c r="B2144" t="s">
        <v>9582</v>
      </c>
      <c r="C2144" s="1">
        <v>8.6480236053466797</v>
      </c>
      <c r="D2144" t="str">
        <f>_xlfn.XLOOKUP(Table1[[#This Row],[data_zone_code]],Table2[msoa21cd], Table2[msoa21nm], "Not found")</f>
        <v>Welwyn Hatfield 006</v>
      </c>
      <c r="E2144" s="1">
        <f>_xlfn.XLOOKUP(Table1[[#This Row],[data_zone_code]], Table2[msoa21cd],Table2[acute_morbidity_indicator], "Not found")</f>
        <v>92.177085043988271</v>
      </c>
      <c r="F2144">
        <f>RANK(Table1[[#This Row],[pm2.5_mean]], Table1[pm2.5_mean], 0)</f>
        <v>2144</v>
      </c>
      <c r="G2144">
        <f>(_xlfn.PERCENTRANK.INC(Table1[pm2.5_mean], Table1[[#This Row],[pm2.5_mean]]))*100</f>
        <v>68.7</v>
      </c>
      <c r="H2144">
        <f>CEILING(_xlfn.PERCENTRANK.INC(Table1[acute_morbidity_indicator], Table1[[#This Row],[acute_morbidity_indicator]]) * 10, 1)</f>
        <v>4</v>
      </c>
    </row>
    <row r="2145" spans="1:8" x14ac:dyDescent="0.35">
      <c r="A2145" t="s">
        <v>5389</v>
      </c>
      <c r="B2145" t="s">
        <v>5390</v>
      </c>
      <c r="C2145" s="1">
        <v>8.6478166580200195</v>
      </c>
      <c r="D2145" t="str">
        <f>_xlfn.XLOOKUP(Table1[[#This Row],[data_zone_code]],Table2[msoa21cd], Table2[msoa21nm], "Not found")</f>
        <v>Derby 021</v>
      </c>
      <c r="E2145" s="1">
        <f>_xlfn.XLOOKUP(Table1[[#This Row],[data_zone_code]], Table2[msoa21cd],Table2[acute_morbidity_indicator], "Not found")</f>
        <v>92.122556306306308</v>
      </c>
      <c r="F2145">
        <f>RANK(Table1[[#This Row],[pm2.5_mean]], Table1[pm2.5_mean], 0)</f>
        <v>2145</v>
      </c>
      <c r="G2145">
        <f>(_xlfn.PERCENTRANK.INC(Table1[pm2.5_mean], Table1[[#This Row],[pm2.5_mean]]))*100</f>
        <v>68.7</v>
      </c>
      <c r="H2145">
        <f>CEILING(_xlfn.PERCENTRANK.INC(Table1[acute_morbidity_indicator], Table1[[#This Row],[acute_morbidity_indicator]]) * 10, 1)</f>
        <v>4</v>
      </c>
    </row>
    <row r="2146" spans="1:8" x14ac:dyDescent="0.35">
      <c r="A2146" t="s">
        <v>3027</v>
      </c>
      <c r="B2146" t="s">
        <v>3028</v>
      </c>
      <c r="C2146" s="1">
        <v>8.6477880477905291</v>
      </c>
      <c r="D2146" t="str">
        <f>_xlfn.XLOOKUP(Table1[[#This Row],[data_zone_code]],Table2[msoa21cd], Table2[msoa21nm], "Not found")</f>
        <v>Doncaster 039</v>
      </c>
      <c r="E2146" s="1">
        <f>_xlfn.XLOOKUP(Table1[[#This Row],[data_zone_code]], Table2[msoa21cd],Table2[acute_morbidity_indicator], "Not found")</f>
        <v>77.312416961130751</v>
      </c>
      <c r="F2146">
        <f>RANK(Table1[[#This Row],[pm2.5_mean]], Table1[pm2.5_mean], 0)</f>
        <v>2146</v>
      </c>
      <c r="G2146">
        <f>(_xlfn.PERCENTRANK.INC(Table1[pm2.5_mean], Table1[[#This Row],[pm2.5_mean]]))*100</f>
        <v>68.7</v>
      </c>
      <c r="H2146">
        <f>CEILING(_xlfn.PERCENTRANK.INC(Table1[acute_morbidity_indicator], Table1[[#This Row],[acute_morbidity_indicator]]) * 10, 1)</f>
        <v>1</v>
      </c>
    </row>
    <row r="2147" spans="1:8" x14ac:dyDescent="0.35">
      <c r="A2147" t="s">
        <v>11799</v>
      </c>
      <c r="B2147" t="s">
        <v>11800</v>
      </c>
      <c r="C2147" s="1">
        <v>8.6476259231567401</v>
      </c>
      <c r="D2147" t="str">
        <f>_xlfn.XLOOKUP(Table1[[#This Row],[data_zone_code]],Table2[msoa21cd], Table2[msoa21nm], "Not found")</f>
        <v>East Staffordshire 010</v>
      </c>
      <c r="E2147" s="1">
        <f>_xlfn.XLOOKUP(Table1[[#This Row],[data_zone_code]], Table2[msoa21cd],Table2[acute_morbidity_indicator], "Not found")</f>
        <v>120.88784795321639</v>
      </c>
      <c r="F2147">
        <f>RANK(Table1[[#This Row],[pm2.5_mean]], Table1[pm2.5_mean], 0)</f>
        <v>2147</v>
      </c>
      <c r="G2147">
        <f>(_xlfn.PERCENTRANK.INC(Table1[pm2.5_mean], Table1[[#This Row],[pm2.5_mean]]))*100</f>
        <v>68.600000000000009</v>
      </c>
      <c r="H2147">
        <f>CEILING(_xlfn.PERCENTRANK.INC(Table1[acute_morbidity_indicator], Table1[[#This Row],[acute_morbidity_indicator]]) * 10, 1)</f>
        <v>8</v>
      </c>
    </row>
    <row r="2148" spans="1:8" x14ac:dyDescent="0.35">
      <c r="A2148" t="s">
        <v>10521</v>
      </c>
      <c r="B2148" t="s">
        <v>10522</v>
      </c>
      <c r="C2148" s="1">
        <v>8.6475877761840803</v>
      </c>
      <c r="D2148" t="str">
        <f>_xlfn.XLOOKUP(Table1[[#This Row],[data_zone_code]],Table2[msoa21cd], Table2[msoa21nm], "Not found")</f>
        <v>South Kesteven 001</v>
      </c>
      <c r="E2148" s="1">
        <f>_xlfn.XLOOKUP(Table1[[#This Row],[data_zone_code]], Table2[msoa21cd],Table2[acute_morbidity_indicator], "Not found")</f>
        <v>83.775278287461774</v>
      </c>
      <c r="F2148">
        <f>RANK(Table1[[#This Row],[pm2.5_mean]], Table1[pm2.5_mean], 0)</f>
        <v>2148</v>
      </c>
      <c r="G2148">
        <f>(_xlfn.PERCENTRANK.INC(Table1[pm2.5_mean], Table1[[#This Row],[pm2.5_mean]]))*100</f>
        <v>68.600000000000009</v>
      </c>
      <c r="H2148">
        <f>CEILING(_xlfn.PERCENTRANK.INC(Table1[acute_morbidity_indicator], Table1[[#This Row],[acute_morbidity_indicator]]) * 10, 1)</f>
        <v>2</v>
      </c>
    </row>
    <row r="2149" spans="1:8" x14ac:dyDescent="0.35">
      <c r="A2149" t="s">
        <v>2617</v>
      </c>
      <c r="B2149" t="s">
        <v>2618</v>
      </c>
      <c r="C2149" s="1">
        <v>8.6475467681884801</v>
      </c>
      <c r="D2149" t="str">
        <f>_xlfn.XLOOKUP(Table1[[#This Row],[data_zone_code]],Table2[msoa21cd], Table2[msoa21nm], "Not found")</f>
        <v>Liverpool 024</v>
      </c>
      <c r="E2149" s="1">
        <f>_xlfn.XLOOKUP(Table1[[#This Row],[data_zone_code]], Table2[msoa21cd],Table2[acute_morbidity_indicator], "Not found")</f>
        <v>165.87264963503651</v>
      </c>
      <c r="F2149">
        <f>RANK(Table1[[#This Row],[pm2.5_mean]], Table1[pm2.5_mean], 0)</f>
        <v>2149</v>
      </c>
      <c r="G2149">
        <f>(_xlfn.PERCENTRANK.INC(Table1[pm2.5_mean], Table1[[#This Row],[pm2.5_mean]]))*100</f>
        <v>68.600000000000009</v>
      </c>
      <c r="H2149">
        <f>CEILING(_xlfn.PERCENTRANK.INC(Table1[acute_morbidity_indicator], Table1[[#This Row],[acute_morbidity_indicator]]) * 10, 1)</f>
        <v>10</v>
      </c>
    </row>
    <row r="2150" spans="1:8" x14ac:dyDescent="0.35">
      <c r="A2150" t="s">
        <v>6945</v>
      </c>
      <c r="B2150" t="s">
        <v>6946</v>
      </c>
      <c r="C2150" s="1">
        <v>8.6474637985229492</v>
      </c>
      <c r="D2150" t="str">
        <f>_xlfn.XLOOKUP(Table1[[#This Row],[data_zone_code]],Table2[msoa21cd], Table2[msoa21nm], "Not found")</f>
        <v>Bedford 014</v>
      </c>
      <c r="E2150" s="1">
        <f>_xlfn.XLOOKUP(Table1[[#This Row],[data_zone_code]], Table2[msoa21cd],Table2[acute_morbidity_indicator], "Not found")</f>
        <v>122.07135775862071</v>
      </c>
      <c r="F2150">
        <f>RANK(Table1[[#This Row],[pm2.5_mean]], Table1[pm2.5_mean], 0)</f>
        <v>2150</v>
      </c>
      <c r="G2150">
        <f>(_xlfn.PERCENTRANK.INC(Table1[pm2.5_mean], Table1[[#This Row],[pm2.5_mean]]))*100</f>
        <v>68.600000000000009</v>
      </c>
      <c r="H2150">
        <f>CEILING(_xlfn.PERCENTRANK.INC(Table1[acute_morbidity_indicator], Table1[[#This Row],[acute_morbidity_indicator]]) * 10, 1)</f>
        <v>8</v>
      </c>
    </row>
    <row r="2151" spans="1:8" x14ac:dyDescent="0.35">
      <c r="A2151" t="s">
        <v>5493</v>
      </c>
      <c r="B2151" t="s">
        <v>5494</v>
      </c>
      <c r="C2151" s="1">
        <v>8.6473588943481392</v>
      </c>
      <c r="D2151" t="str">
        <f>_xlfn.XLOOKUP(Table1[[#This Row],[data_zone_code]],Table2[msoa21cd], Table2[msoa21nm], "Not found")</f>
        <v>Nottingham 007</v>
      </c>
      <c r="E2151" s="1">
        <f>_xlfn.XLOOKUP(Table1[[#This Row],[data_zone_code]], Table2[msoa21cd],Table2[acute_morbidity_indicator], "Not found")</f>
        <v>119.9369553903346</v>
      </c>
      <c r="F2151">
        <f>RANK(Table1[[#This Row],[pm2.5_mean]], Table1[pm2.5_mean], 0)</f>
        <v>2151</v>
      </c>
      <c r="G2151">
        <f>(_xlfn.PERCENTRANK.INC(Table1[pm2.5_mean], Table1[[#This Row],[pm2.5_mean]]))*100</f>
        <v>68.600000000000009</v>
      </c>
      <c r="H2151">
        <f>CEILING(_xlfn.PERCENTRANK.INC(Table1[acute_morbidity_indicator], Table1[[#This Row],[acute_morbidity_indicator]]) * 10, 1)</f>
        <v>8</v>
      </c>
    </row>
    <row r="2152" spans="1:8" x14ac:dyDescent="0.35">
      <c r="A2152" t="s">
        <v>6049</v>
      </c>
      <c r="B2152" t="s">
        <v>6050</v>
      </c>
      <c r="C2152" s="1">
        <v>8.6470012664794904</v>
      </c>
      <c r="D2152" t="str">
        <f>_xlfn.XLOOKUP(Table1[[#This Row],[data_zone_code]],Table2[msoa21cd], Table2[msoa21nm], "Not found")</f>
        <v>Torbay 015</v>
      </c>
      <c r="E2152" s="1">
        <f>_xlfn.XLOOKUP(Table1[[#This Row],[data_zone_code]], Table2[msoa21cd],Table2[acute_morbidity_indicator], "Not found")</f>
        <v>103.948956</v>
      </c>
      <c r="F2152">
        <f>RANK(Table1[[#This Row],[pm2.5_mean]], Table1[pm2.5_mean], 0)</f>
        <v>2152</v>
      </c>
      <c r="G2152">
        <f>(_xlfn.PERCENTRANK.INC(Table1[pm2.5_mean], Table1[[#This Row],[pm2.5_mean]]))*100</f>
        <v>68.600000000000009</v>
      </c>
      <c r="H2152">
        <f>CEILING(_xlfn.PERCENTRANK.INC(Table1[acute_morbidity_indicator], Table1[[#This Row],[acute_morbidity_indicator]]) * 10, 1)</f>
        <v>6</v>
      </c>
    </row>
    <row r="2153" spans="1:8" x14ac:dyDescent="0.35">
      <c r="A2153" t="s">
        <v>1621</v>
      </c>
      <c r="B2153" t="s">
        <v>1622</v>
      </c>
      <c r="C2153" s="1">
        <v>8.6465520858764595</v>
      </c>
      <c r="D2153" t="str">
        <f>_xlfn.XLOOKUP(Table1[[#This Row],[data_zone_code]],Table2[msoa21cd], Table2[msoa21nm], "Not found")</f>
        <v>Sutton 019</v>
      </c>
      <c r="E2153" s="1">
        <f>_xlfn.XLOOKUP(Table1[[#This Row],[data_zone_code]], Table2[msoa21cd],Table2[acute_morbidity_indicator], "Not found")</f>
        <v>112.32977664974619</v>
      </c>
      <c r="F2153">
        <f>RANK(Table1[[#This Row],[pm2.5_mean]], Table1[pm2.5_mean], 0)</f>
        <v>2153</v>
      </c>
      <c r="G2153">
        <f>(_xlfn.PERCENTRANK.INC(Table1[pm2.5_mean], Table1[[#This Row],[pm2.5_mean]]))*100</f>
        <v>68.600000000000009</v>
      </c>
      <c r="H2153">
        <f>CEILING(_xlfn.PERCENTRANK.INC(Table1[acute_morbidity_indicator], Table1[[#This Row],[acute_morbidity_indicator]]) * 10, 1)</f>
        <v>7</v>
      </c>
    </row>
    <row r="2154" spans="1:8" x14ac:dyDescent="0.35">
      <c r="A2154" t="s">
        <v>1007</v>
      </c>
      <c r="B2154" t="s">
        <v>1008</v>
      </c>
      <c r="C2154" s="1">
        <v>8.6462182998657209</v>
      </c>
      <c r="D2154" t="str">
        <f>_xlfn.XLOOKUP(Table1[[#This Row],[data_zone_code]],Table2[msoa21cd], Table2[msoa21nm], "Not found")</f>
        <v>Hounslow 010</v>
      </c>
      <c r="E2154" s="1">
        <f>_xlfn.XLOOKUP(Table1[[#This Row],[data_zone_code]], Table2[msoa21cd],Table2[acute_morbidity_indicator], "Not found")</f>
        <v>93.08710135135135</v>
      </c>
      <c r="F2154">
        <f>RANK(Table1[[#This Row],[pm2.5_mean]], Table1[pm2.5_mean], 0)</f>
        <v>2154</v>
      </c>
      <c r="G2154">
        <f>(_xlfn.PERCENTRANK.INC(Table1[pm2.5_mean], Table1[[#This Row],[pm2.5_mean]]))*100</f>
        <v>68.5</v>
      </c>
      <c r="H2154">
        <f>CEILING(_xlfn.PERCENTRANK.INC(Table1[acute_morbidity_indicator], Table1[[#This Row],[acute_morbidity_indicator]]) * 10, 1)</f>
        <v>4</v>
      </c>
    </row>
    <row r="2155" spans="1:8" x14ac:dyDescent="0.35">
      <c r="A2155" t="s">
        <v>2901</v>
      </c>
      <c r="B2155" t="s">
        <v>2902</v>
      </c>
      <c r="C2155" s="1">
        <v>8.6459617614746094</v>
      </c>
      <c r="D2155" t="str">
        <f>_xlfn.XLOOKUP(Table1[[#This Row],[data_zone_code]],Table2[msoa21cd], Table2[msoa21nm], "Not found")</f>
        <v>Barnsley 006</v>
      </c>
      <c r="E2155" s="1">
        <f>_xlfn.XLOOKUP(Table1[[#This Row],[data_zone_code]], Table2[msoa21cd],Table2[acute_morbidity_indicator], "Not found")</f>
        <v>164.00464150943401</v>
      </c>
      <c r="F2155">
        <f>RANK(Table1[[#This Row],[pm2.5_mean]], Table1[pm2.5_mean], 0)</f>
        <v>2155</v>
      </c>
      <c r="G2155">
        <f>(_xlfn.PERCENTRANK.INC(Table1[pm2.5_mean], Table1[[#This Row],[pm2.5_mean]]))*100</f>
        <v>68.5</v>
      </c>
      <c r="H2155">
        <f>CEILING(_xlfn.PERCENTRANK.INC(Table1[acute_morbidity_indicator], Table1[[#This Row],[acute_morbidity_indicator]]) * 10, 1)</f>
        <v>10</v>
      </c>
    </row>
    <row r="2156" spans="1:8" x14ac:dyDescent="0.35">
      <c r="A2156" t="s">
        <v>6093</v>
      </c>
      <c r="B2156" t="s">
        <v>6094</v>
      </c>
      <c r="C2156" s="1">
        <v>8.6459541320800799</v>
      </c>
      <c r="D2156" t="str">
        <f>_xlfn.XLOOKUP(Table1[[#This Row],[data_zone_code]],Table2[msoa21cd], Table2[msoa21nm], "Not found")</f>
        <v>Bournemouth, Christchurch and Poole 037</v>
      </c>
      <c r="E2156" s="1">
        <f>_xlfn.XLOOKUP(Table1[[#This Row],[data_zone_code]], Table2[msoa21cd],Table2[acute_morbidity_indicator], "Not found")</f>
        <v>125.9382207357859</v>
      </c>
      <c r="F2156">
        <f>RANK(Table1[[#This Row],[pm2.5_mean]], Table1[pm2.5_mean], 0)</f>
        <v>2156</v>
      </c>
      <c r="G2156">
        <f>(_xlfn.PERCENTRANK.INC(Table1[pm2.5_mean], Table1[[#This Row],[pm2.5_mean]]))*100</f>
        <v>68.5</v>
      </c>
      <c r="H2156">
        <f>CEILING(_xlfn.PERCENTRANK.INC(Table1[acute_morbidity_indicator], Table1[[#This Row],[acute_morbidity_indicator]]) * 10, 1)</f>
        <v>9</v>
      </c>
    </row>
    <row r="2157" spans="1:8" x14ac:dyDescent="0.35">
      <c r="A2157" t="s">
        <v>6501</v>
      </c>
      <c r="B2157" t="s">
        <v>6502</v>
      </c>
      <c r="C2157" s="1">
        <v>8.6459226608276403</v>
      </c>
      <c r="D2157" t="str">
        <f>_xlfn.XLOOKUP(Table1[[#This Row],[data_zone_code]],Table2[msoa21cd], Table2[msoa21nm], "Not found")</f>
        <v>Reading 013</v>
      </c>
      <c r="E2157" s="1">
        <f>_xlfn.XLOOKUP(Table1[[#This Row],[data_zone_code]], Table2[msoa21cd],Table2[acute_morbidity_indicator], "Not found")</f>
        <v>123.3998649635037</v>
      </c>
      <c r="F2157">
        <f>RANK(Table1[[#This Row],[pm2.5_mean]], Table1[pm2.5_mean], 0)</f>
        <v>2157</v>
      </c>
      <c r="G2157">
        <f>(_xlfn.PERCENTRANK.INC(Table1[pm2.5_mean], Table1[[#This Row],[pm2.5_mean]]))*100</f>
        <v>68.5</v>
      </c>
      <c r="H2157">
        <f>CEILING(_xlfn.PERCENTRANK.INC(Table1[acute_morbidity_indicator], Table1[[#This Row],[acute_morbidity_indicator]]) * 10, 1)</f>
        <v>9</v>
      </c>
    </row>
    <row r="2158" spans="1:8" x14ac:dyDescent="0.35">
      <c r="A2158" t="s">
        <v>839</v>
      </c>
      <c r="B2158" t="s">
        <v>840</v>
      </c>
      <c r="C2158" s="1">
        <v>8.6458387374877894</v>
      </c>
      <c r="D2158" t="str">
        <f>_xlfn.XLOOKUP(Table1[[#This Row],[data_zone_code]],Table2[msoa21cd], Table2[msoa21nm], "Not found")</f>
        <v>Harrow 013</v>
      </c>
      <c r="E2158" s="1">
        <f>_xlfn.XLOOKUP(Table1[[#This Row],[data_zone_code]], Table2[msoa21cd],Table2[acute_morbidity_indicator], "Not found")</f>
        <v>106.54108208955221</v>
      </c>
      <c r="F2158">
        <f>RANK(Table1[[#This Row],[pm2.5_mean]], Table1[pm2.5_mean], 0)</f>
        <v>2158</v>
      </c>
      <c r="G2158">
        <f>(_xlfn.PERCENTRANK.INC(Table1[pm2.5_mean], Table1[[#This Row],[pm2.5_mean]]))*100</f>
        <v>68.5</v>
      </c>
      <c r="H2158">
        <f>CEILING(_xlfn.PERCENTRANK.INC(Table1[acute_morbidity_indicator], Table1[[#This Row],[acute_morbidity_indicator]]) * 10, 1)</f>
        <v>6</v>
      </c>
    </row>
    <row r="2159" spans="1:8" x14ac:dyDescent="0.35">
      <c r="A2159" t="s">
        <v>73</v>
      </c>
      <c r="B2159" t="s">
        <v>74</v>
      </c>
      <c r="C2159" s="1">
        <v>8.6456785202026403</v>
      </c>
      <c r="D2159" t="str">
        <f>_xlfn.XLOOKUP(Table1[[#This Row],[data_zone_code]],Table2[msoa21cd], Table2[msoa21nm], "Not found")</f>
        <v>Barnet 015</v>
      </c>
      <c r="E2159" s="1">
        <f>_xlfn.XLOOKUP(Table1[[#This Row],[data_zone_code]], Table2[msoa21cd],Table2[acute_morbidity_indicator], "Not found")</f>
        <v>97.013810276679834</v>
      </c>
      <c r="F2159">
        <f>RANK(Table1[[#This Row],[pm2.5_mean]], Table1[pm2.5_mean], 0)</f>
        <v>2159</v>
      </c>
      <c r="G2159">
        <f>(_xlfn.PERCENTRANK.INC(Table1[pm2.5_mean], Table1[[#This Row],[pm2.5_mean]]))*100</f>
        <v>68.5</v>
      </c>
      <c r="H2159">
        <f>CEILING(_xlfn.PERCENTRANK.INC(Table1[acute_morbidity_indicator], Table1[[#This Row],[acute_morbidity_indicator]]) * 10, 1)</f>
        <v>5</v>
      </c>
    </row>
    <row r="2160" spans="1:8" x14ac:dyDescent="0.35">
      <c r="A2160" t="s">
        <v>9105</v>
      </c>
      <c r="B2160" t="s">
        <v>9106</v>
      </c>
      <c r="C2160" s="1">
        <v>8.6452770233154297</v>
      </c>
      <c r="D2160" t="str">
        <f>_xlfn.XLOOKUP(Table1[[#This Row],[data_zone_code]],Table2[msoa21cd], Table2[msoa21nm], "Not found")</f>
        <v>Fareham 013</v>
      </c>
      <c r="E2160" s="1">
        <f>_xlfn.XLOOKUP(Table1[[#This Row],[data_zone_code]], Table2[msoa21cd],Table2[acute_morbidity_indicator], "Not found")</f>
        <v>90.063142335766415</v>
      </c>
      <c r="F2160">
        <f>RANK(Table1[[#This Row],[pm2.5_mean]], Table1[pm2.5_mean], 0)</f>
        <v>2160</v>
      </c>
      <c r="G2160">
        <f>(_xlfn.PERCENTRANK.INC(Table1[pm2.5_mean], Table1[[#This Row],[pm2.5_mean]]))*100</f>
        <v>68.5</v>
      </c>
      <c r="H2160">
        <f>CEILING(_xlfn.PERCENTRANK.INC(Table1[acute_morbidity_indicator], Table1[[#This Row],[acute_morbidity_indicator]]) * 10, 1)</f>
        <v>3</v>
      </c>
    </row>
    <row r="2161" spans="1:8" x14ac:dyDescent="0.35">
      <c r="A2161" t="s">
        <v>6309</v>
      </c>
      <c r="B2161" t="s">
        <v>6310</v>
      </c>
      <c r="C2161" s="1">
        <v>8.64489841461182</v>
      </c>
      <c r="D2161" t="str">
        <f>_xlfn.XLOOKUP(Table1[[#This Row],[data_zone_code]],Table2[msoa21cd], Table2[msoa21nm], "Not found")</f>
        <v>Thurrock 007</v>
      </c>
      <c r="E2161" s="1">
        <f>_xlfn.XLOOKUP(Table1[[#This Row],[data_zone_code]], Table2[msoa21cd],Table2[acute_morbidity_indicator], "Not found")</f>
        <v>117.5704278606965</v>
      </c>
      <c r="F2161">
        <f>RANK(Table1[[#This Row],[pm2.5_mean]], Table1[pm2.5_mean], 0)</f>
        <v>2161</v>
      </c>
      <c r="G2161">
        <f>(_xlfn.PERCENTRANK.INC(Table1[pm2.5_mean], Table1[[#This Row],[pm2.5_mean]]))*100</f>
        <v>68.400000000000006</v>
      </c>
      <c r="H2161">
        <f>CEILING(_xlfn.PERCENTRANK.INC(Table1[acute_morbidity_indicator], Table1[[#This Row],[acute_morbidity_indicator]]) * 10, 1)</f>
        <v>8</v>
      </c>
    </row>
    <row r="2162" spans="1:8" x14ac:dyDescent="0.35">
      <c r="A2162" t="s">
        <v>9587</v>
      </c>
      <c r="B2162" t="s">
        <v>9588</v>
      </c>
      <c r="C2162" s="1">
        <v>8.6445550918579102</v>
      </c>
      <c r="D2162" t="str">
        <f>_xlfn.XLOOKUP(Table1[[#This Row],[data_zone_code]],Table2[msoa21cd], Table2[msoa21nm], "Not found")</f>
        <v>Welwyn Hatfield 009</v>
      </c>
      <c r="E2162" s="1">
        <f>_xlfn.XLOOKUP(Table1[[#This Row],[data_zone_code]], Table2[msoa21cd],Table2[acute_morbidity_indicator], "Not found")</f>
        <v>105.3981237113402</v>
      </c>
      <c r="F2162">
        <f>RANK(Table1[[#This Row],[pm2.5_mean]], Table1[pm2.5_mean], 0)</f>
        <v>2162</v>
      </c>
      <c r="G2162">
        <f>(_xlfn.PERCENTRANK.INC(Table1[pm2.5_mean], Table1[[#This Row],[pm2.5_mean]]))*100</f>
        <v>68.400000000000006</v>
      </c>
      <c r="H2162">
        <f>CEILING(_xlfn.PERCENTRANK.INC(Table1[acute_morbidity_indicator], Table1[[#This Row],[acute_morbidity_indicator]]) * 10, 1)</f>
        <v>6</v>
      </c>
    </row>
    <row r="2163" spans="1:8" x14ac:dyDescent="0.35">
      <c r="A2163" t="s">
        <v>4749</v>
      </c>
      <c r="B2163" t="s">
        <v>4750</v>
      </c>
      <c r="C2163" s="1">
        <v>8.6443538665771502</v>
      </c>
      <c r="D2163" t="str">
        <f>_xlfn.XLOOKUP(Table1[[#This Row],[data_zone_code]],Table2[msoa21cd], Table2[msoa21nm], "Not found")</f>
        <v>Wakefield 041</v>
      </c>
      <c r="E2163" s="1">
        <f>_xlfn.XLOOKUP(Table1[[#This Row],[data_zone_code]], Table2[msoa21cd],Table2[acute_morbidity_indicator], "Not found")</f>
        <v>110.2358011049724</v>
      </c>
      <c r="F2163">
        <f>RANK(Table1[[#This Row],[pm2.5_mean]], Table1[pm2.5_mean], 0)</f>
        <v>2163</v>
      </c>
      <c r="G2163">
        <f>(_xlfn.PERCENTRANK.INC(Table1[pm2.5_mean], Table1[[#This Row],[pm2.5_mean]]))*100</f>
        <v>68.400000000000006</v>
      </c>
      <c r="H2163">
        <f>CEILING(_xlfn.PERCENTRANK.INC(Table1[acute_morbidity_indicator], Table1[[#This Row],[acute_morbidity_indicator]]) * 10, 1)</f>
        <v>7</v>
      </c>
    </row>
    <row r="2164" spans="1:8" x14ac:dyDescent="0.35">
      <c r="A2164" t="s">
        <v>11293</v>
      </c>
      <c r="B2164" t="s">
        <v>11294</v>
      </c>
      <c r="C2164" s="1">
        <v>8.6440849304199201</v>
      </c>
      <c r="D2164" t="str">
        <f>_xlfn.XLOOKUP(Table1[[#This Row],[data_zone_code]],Table2[msoa21cd], Table2[msoa21nm], "Not found")</f>
        <v>Mansfield 005</v>
      </c>
      <c r="E2164" s="1">
        <f>_xlfn.XLOOKUP(Table1[[#This Row],[data_zone_code]], Table2[msoa21cd],Table2[acute_morbidity_indicator], "Not found")</f>
        <v>110.3607189542484</v>
      </c>
      <c r="F2164">
        <f>RANK(Table1[[#This Row],[pm2.5_mean]], Table1[pm2.5_mean], 0)</f>
        <v>2164</v>
      </c>
      <c r="G2164">
        <f>(_xlfn.PERCENTRANK.INC(Table1[pm2.5_mean], Table1[[#This Row],[pm2.5_mean]]))*100</f>
        <v>68.400000000000006</v>
      </c>
      <c r="H2164">
        <f>CEILING(_xlfn.PERCENTRANK.INC(Table1[acute_morbidity_indicator], Table1[[#This Row],[acute_morbidity_indicator]]) * 10, 1)</f>
        <v>7</v>
      </c>
    </row>
    <row r="2165" spans="1:8" x14ac:dyDescent="0.35">
      <c r="A2165" t="s">
        <v>969</v>
      </c>
      <c r="B2165" t="s">
        <v>970</v>
      </c>
      <c r="C2165" s="1">
        <v>8.64331150054932</v>
      </c>
      <c r="D2165" t="str">
        <f>_xlfn.XLOOKUP(Table1[[#This Row],[data_zone_code]],Table2[msoa21cd], Table2[msoa21nm], "Not found")</f>
        <v>Hillingdon 021</v>
      </c>
      <c r="E2165" s="1">
        <f>_xlfn.XLOOKUP(Table1[[#This Row],[data_zone_code]], Table2[msoa21cd],Table2[acute_morbidity_indicator], "Not found")</f>
        <v>108.54729015544039</v>
      </c>
      <c r="F2165">
        <f>RANK(Table1[[#This Row],[pm2.5_mean]], Table1[pm2.5_mean], 0)</f>
        <v>2165</v>
      </c>
      <c r="G2165">
        <f>(_xlfn.PERCENTRANK.INC(Table1[pm2.5_mean], Table1[[#This Row],[pm2.5_mean]]))*100</f>
        <v>68.400000000000006</v>
      </c>
      <c r="H2165">
        <f>CEILING(_xlfn.PERCENTRANK.INC(Table1[acute_morbidity_indicator], Table1[[#This Row],[acute_morbidity_indicator]]) * 10, 1)</f>
        <v>7</v>
      </c>
    </row>
    <row r="2166" spans="1:8" x14ac:dyDescent="0.35">
      <c r="A2166" t="s">
        <v>6499</v>
      </c>
      <c r="B2166" t="s">
        <v>6500</v>
      </c>
      <c r="C2166" s="1">
        <v>8.6431436538696307</v>
      </c>
      <c r="D2166" t="str">
        <f>_xlfn.XLOOKUP(Table1[[#This Row],[data_zone_code]],Table2[msoa21cd], Table2[msoa21nm], "Not found")</f>
        <v>Reading 012</v>
      </c>
      <c r="E2166" s="1">
        <f>_xlfn.XLOOKUP(Table1[[#This Row],[data_zone_code]], Table2[msoa21cd],Table2[acute_morbidity_indicator], "Not found")</f>
        <v>108.5713087557604</v>
      </c>
      <c r="F2166">
        <f>RANK(Table1[[#This Row],[pm2.5_mean]], Table1[pm2.5_mean], 0)</f>
        <v>2166</v>
      </c>
      <c r="G2166">
        <f>(_xlfn.PERCENTRANK.INC(Table1[pm2.5_mean], Table1[[#This Row],[pm2.5_mean]]))*100</f>
        <v>68.400000000000006</v>
      </c>
      <c r="H2166">
        <f>CEILING(_xlfn.PERCENTRANK.INC(Table1[acute_morbidity_indicator], Table1[[#This Row],[acute_morbidity_indicator]]) * 10, 1)</f>
        <v>7</v>
      </c>
    </row>
    <row r="2167" spans="1:8" x14ac:dyDescent="0.35">
      <c r="A2167" t="s">
        <v>13373</v>
      </c>
      <c r="B2167" t="s">
        <v>13374</v>
      </c>
      <c r="C2167" s="1">
        <v>8.6431045532226598</v>
      </c>
      <c r="D2167" t="str">
        <f>_xlfn.XLOOKUP(Table1[[#This Row],[data_zone_code]],Table2[msoa21cd], Table2[msoa21nm], "Not found")</f>
        <v>Sandwell 041</v>
      </c>
      <c r="E2167" s="1">
        <f>_xlfn.XLOOKUP(Table1[[#This Row],[data_zone_code]], Table2[msoa21cd],Table2[acute_morbidity_indicator], "Not found")</f>
        <v>128.77146357615891</v>
      </c>
      <c r="F2167">
        <f>RANK(Table1[[#This Row],[pm2.5_mean]], Table1[pm2.5_mean], 0)</f>
        <v>2167</v>
      </c>
      <c r="G2167">
        <f>(_xlfn.PERCENTRANK.INC(Table1[pm2.5_mean], Table1[[#This Row],[pm2.5_mean]]))*100</f>
        <v>68.400000000000006</v>
      </c>
      <c r="H2167">
        <f>CEILING(_xlfn.PERCENTRANK.INC(Table1[acute_morbidity_indicator], Table1[[#This Row],[acute_morbidity_indicator]]) * 10, 1)</f>
        <v>9</v>
      </c>
    </row>
    <row r="2168" spans="1:8" x14ac:dyDescent="0.35">
      <c r="A2168" t="s">
        <v>3577</v>
      </c>
      <c r="B2168" t="s">
        <v>3578</v>
      </c>
      <c r="C2168" s="1">
        <v>8.64306735992432</v>
      </c>
      <c r="D2168" t="str">
        <f>_xlfn.XLOOKUP(Table1[[#This Row],[data_zone_code]],Table2[msoa21cd], Table2[msoa21nm], "Not found")</f>
        <v>Birmingham 046</v>
      </c>
      <c r="E2168" s="1">
        <f>_xlfn.XLOOKUP(Table1[[#This Row],[data_zone_code]], Table2[msoa21cd],Table2[acute_morbidity_indicator], "Not found")</f>
        <v>162.79473667711599</v>
      </c>
      <c r="F2168">
        <f>RANK(Table1[[#This Row],[pm2.5_mean]], Table1[pm2.5_mean], 0)</f>
        <v>2168</v>
      </c>
      <c r="G2168">
        <f>(_xlfn.PERCENTRANK.INC(Table1[pm2.5_mean], Table1[[#This Row],[pm2.5_mean]]))*100</f>
        <v>68.300000000000011</v>
      </c>
      <c r="H2168">
        <f>CEILING(_xlfn.PERCENTRANK.INC(Table1[acute_morbidity_indicator], Table1[[#This Row],[acute_morbidity_indicator]]) * 10, 1)</f>
        <v>10</v>
      </c>
    </row>
    <row r="2169" spans="1:8" x14ac:dyDescent="0.35">
      <c r="A2169" t="s">
        <v>999</v>
      </c>
      <c r="B2169" t="s">
        <v>1000</v>
      </c>
      <c r="C2169" s="1">
        <v>8.6429958343505895</v>
      </c>
      <c r="D2169" t="str">
        <f>_xlfn.XLOOKUP(Table1[[#This Row],[data_zone_code]],Table2[msoa21cd], Table2[msoa21nm], "Not found")</f>
        <v>Hounslow 006</v>
      </c>
      <c r="E2169" s="1">
        <f>_xlfn.XLOOKUP(Table1[[#This Row],[data_zone_code]], Table2[msoa21cd],Table2[acute_morbidity_indicator], "Not found")</f>
        <v>107.1490010881393</v>
      </c>
      <c r="F2169">
        <f>RANK(Table1[[#This Row],[pm2.5_mean]], Table1[pm2.5_mean], 0)</f>
        <v>2169</v>
      </c>
      <c r="G2169">
        <f>(_xlfn.PERCENTRANK.INC(Table1[pm2.5_mean], Table1[[#This Row],[pm2.5_mean]]))*100</f>
        <v>68.300000000000011</v>
      </c>
      <c r="H2169">
        <f>CEILING(_xlfn.PERCENTRANK.INC(Table1[acute_morbidity_indicator], Table1[[#This Row],[acute_morbidity_indicator]]) * 10, 1)</f>
        <v>6</v>
      </c>
    </row>
    <row r="2170" spans="1:8" x14ac:dyDescent="0.35">
      <c r="A2170" t="s">
        <v>3065</v>
      </c>
      <c r="B2170" t="s">
        <v>3066</v>
      </c>
      <c r="C2170" s="1">
        <v>8.6429815292358398</v>
      </c>
      <c r="D2170" t="str">
        <f>_xlfn.XLOOKUP(Table1[[#This Row],[data_zone_code]],Table2[msoa21cd], Table2[msoa21nm], "Not found")</f>
        <v>Rotherham 019</v>
      </c>
      <c r="E2170" s="1">
        <f>_xlfn.XLOOKUP(Table1[[#This Row],[data_zone_code]], Table2[msoa21cd],Table2[acute_morbidity_indicator], "Not found")</f>
        <v>116.5163729372937</v>
      </c>
      <c r="F2170">
        <f>RANK(Table1[[#This Row],[pm2.5_mean]], Table1[pm2.5_mean], 0)</f>
        <v>2170</v>
      </c>
      <c r="G2170">
        <f>(_xlfn.PERCENTRANK.INC(Table1[pm2.5_mean], Table1[[#This Row],[pm2.5_mean]]))*100</f>
        <v>68.300000000000011</v>
      </c>
      <c r="H2170">
        <f>CEILING(_xlfn.PERCENTRANK.INC(Table1[acute_morbidity_indicator], Table1[[#This Row],[acute_morbidity_indicator]]) * 10, 1)</f>
        <v>8</v>
      </c>
    </row>
    <row r="2171" spans="1:8" x14ac:dyDescent="0.35">
      <c r="A2171" t="s">
        <v>3965</v>
      </c>
      <c r="B2171" t="s">
        <v>3966</v>
      </c>
      <c r="C2171" s="1">
        <v>8.6428270339965803</v>
      </c>
      <c r="D2171" t="str">
        <f>_xlfn.XLOOKUP(Table1[[#This Row],[data_zone_code]],Table2[msoa21cd], Table2[msoa21nm], "Not found")</f>
        <v>Sandwell 034</v>
      </c>
      <c r="E2171" s="1">
        <f>_xlfn.XLOOKUP(Table1[[#This Row],[data_zone_code]], Table2[msoa21cd],Table2[acute_morbidity_indicator], "Not found")</f>
        <v>114.6381714285714</v>
      </c>
      <c r="F2171">
        <f>RANK(Table1[[#This Row],[pm2.5_mean]], Table1[pm2.5_mean], 0)</f>
        <v>2171</v>
      </c>
      <c r="G2171">
        <f>(_xlfn.PERCENTRANK.INC(Table1[pm2.5_mean], Table1[[#This Row],[pm2.5_mean]]))*100</f>
        <v>68.300000000000011</v>
      </c>
      <c r="H2171">
        <f>CEILING(_xlfn.PERCENTRANK.INC(Table1[acute_morbidity_indicator], Table1[[#This Row],[acute_morbidity_indicator]]) * 10, 1)</f>
        <v>7</v>
      </c>
    </row>
    <row r="2172" spans="1:8" x14ac:dyDescent="0.35">
      <c r="A2172" t="s">
        <v>7299</v>
      </c>
      <c r="B2172" t="s">
        <v>7300</v>
      </c>
      <c r="C2172" s="1">
        <v>8.6426916122436506</v>
      </c>
      <c r="D2172" t="str">
        <f>_xlfn.XLOOKUP(Table1[[#This Row],[data_zone_code]],Table2[msoa21cd], Table2[msoa21nm], "Not found")</f>
        <v>Cheshire East 025</v>
      </c>
      <c r="E2172" s="1">
        <f>_xlfn.XLOOKUP(Table1[[#This Row],[data_zone_code]], Table2[msoa21cd],Table2[acute_morbidity_indicator], "Not found")</f>
        <v>116.5273278688525</v>
      </c>
      <c r="F2172">
        <f>RANK(Table1[[#This Row],[pm2.5_mean]], Table1[pm2.5_mean], 0)</f>
        <v>2172</v>
      </c>
      <c r="G2172">
        <f>(_xlfn.PERCENTRANK.INC(Table1[pm2.5_mean], Table1[[#This Row],[pm2.5_mean]]))*100</f>
        <v>68.300000000000011</v>
      </c>
      <c r="H2172">
        <f>CEILING(_xlfn.PERCENTRANK.INC(Table1[acute_morbidity_indicator], Table1[[#This Row],[acute_morbidity_indicator]]) * 10, 1)</f>
        <v>8</v>
      </c>
    </row>
    <row r="2173" spans="1:8" x14ac:dyDescent="0.35">
      <c r="A2173" t="s">
        <v>5979</v>
      </c>
      <c r="B2173" t="s">
        <v>5980</v>
      </c>
      <c r="C2173" s="1">
        <v>8.6424036026000994</v>
      </c>
      <c r="D2173" t="str">
        <f>_xlfn.XLOOKUP(Table1[[#This Row],[data_zone_code]],Table2[msoa21cd], Table2[msoa21nm], "Not found")</f>
        <v>Plymouth 009</v>
      </c>
      <c r="E2173" s="1">
        <f>_xlfn.XLOOKUP(Table1[[#This Row],[data_zone_code]], Table2[msoa21cd],Table2[acute_morbidity_indicator], "Not found")</f>
        <v>105.5461875</v>
      </c>
      <c r="F2173">
        <f>RANK(Table1[[#This Row],[pm2.5_mean]], Table1[pm2.5_mean], 0)</f>
        <v>2173</v>
      </c>
      <c r="G2173">
        <f>(_xlfn.PERCENTRANK.INC(Table1[pm2.5_mean], Table1[[#This Row],[pm2.5_mean]]))*100</f>
        <v>68.300000000000011</v>
      </c>
      <c r="H2173">
        <f>CEILING(_xlfn.PERCENTRANK.INC(Table1[acute_morbidity_indicator], Table1[[#This Row],[acute_morbidity_indicator]]) * 10, 1)</f>
        <v>6</v>
      </c>
    </row>
    <row r="2174" spans="1:8" x14ac:dyDescent="0.35">
      <c r="A2174" t="s">
        <v>2437</v>
      </c>
      <c r="B2174" t="s">
        <v>2438</v>
      </c>
      <c r="C2174" s="1">
        <v>8.6422348022460902</v>
      </c>
      <c r="D2174" t="str">
        <f>_xlfn.XLOOKUP(Table1[[#This Row],[data_zone_code]],Table2[msoa21cd], Table2[msoa21nm], "Not found")</f>
        <v>Trafford 022</v>
      </c>
      <c r="E2174" s="1">
        <f>_xlfn.XLOOKUP(Table1[[#This Row],[data_zone_code]], Table2[msoa21cd],Table2[acute_morbidity_indicator], "Not found")</f>
        <v>110.8830164609054</v>
      </c>
      <c r="F2174">
        <f>RANK(Table1[[#This Row],[pm2.5_mean]], Table1[pm2.5_mean], 0)</f>
        <v>2174</v>
      </c>
      <c r="G2174">
        <f>(_xlfn.PERCENTRANK.INC(Table1[pm2.5_mean], Table1[[#This Row],[pm2.5_mean]]))*100</f>
        <v>68.300000000000011</v>
      </c>
      <c r="H2174">
        <f>CEILING(_xlfn.PERCENTRANK.INC(Table1[acute_morbidity_indicator], Table1[[#This Row],[acute_morbidity_indicator]]) * 10, 1)</f>
        <v>7</v>
      </c>
    </row>
    <row r="2175" spans="1:8" x14ac:dyDescent="0.35">
      <c r="A2175" t="s">
        <v>11977</v>
      </c>
      <c r="B2175" t="s">
        <v>11978</v>
      </c>
      <c r="C2175" s="1">
        <v>8.6421566009521502</v>
      </c>
      <c r="D2175" t="str">
        <f>_xlfn.XLOOKUP(Table1[[#This Row],[data_zone_code]],Table2[msoa21cd], Table2[msoa21nm], "Not found")</f>
        <v>Babergh 005</v>
      </c>
      <c r="E2175" s="1">
        <f>_xlfn.XLOOKUP(Table1[[#This Row],[data_zone_code]], Table2[msoa21cd],Table2[acute_morbidity_indicator], "Not found")</f>
        <v>89.955641873278239</v>
      </c>
      <c r="F2175">
        <f>RANK(Table1[[#This Row],[pm2.5_mean]], Table1[pm2.5_mean], 0)</f>
        <v>2175</v>
      </c>
      <c r="G2175">
        <f>(_xlfn.PERCENTRANK.INC(Table1[pm2.5_mean], Table1[[#This Row],[pm2.5_mean]]))*100</f>
        <v>68.2</v>
      </c>
      <c r="H2175">
        <f>CEILING(_xlfn.PERCENTRANK.INC(Table1[acute_morbidity_indicator], Table1[[#This Row],[acute_morbidity_indicator]]) * 10, 1)</f>
        <v>3</v>
      </c>
    </row>
    <row r="2176" spans="1:8" x14ac:dyDescent="0.35">
      <c r="A2176" t="s">
        <v>2287</v>
      </c>
      <c r="B2176" t="s">
        <v>2288</v>
      </c>
      <c r="C2176" s="1">
        <v>8.6416501998901403</v>
      </c>
      <c r="D2176" t="str">
        <f>_xlfn.XLOOKUP(Table1[[#This Row],[data_zone_code]],Table2[msoa21cd], Table2[msoa21nm], "Not found")</f>
        <v>Stockport 019</v>
      </c>
      <c r="E2176" s="1">
        <f>_xlfn.XLOOKUP(Table1[[#This Row],[data_zone_code]], Table2[msoa21cd],Table2[acute_morbidity_indicator], "Not found")</f>
        <v>125.487926910299</v>
      </c>
      <c r="F2176">
        <f>RANK(Table1[[#This Row],[pm2.5_mean]], Table1[pm2.5_mean], 0)</f>
        <v>2176</v>
      </c>
      <c r="G2176">
        <f>(_xlfn.PERCENTRANK.INC(Table1[pm2.5_mean], Table1[[#This Row],[pm2.5_mean]]))*100</f>
        <v>68.2</v>
      </c>
      <c r="H2176">
        <f>CEILING(_xlfn.PERCENTRANK.INC(Table1[acute_morbidity_indicator], Table1[[#This Row],[acute_morbidity_indicator]]) * 10, 1)</f>
        <v>9</v>
      </c>
    </row>
    <row r="2177" spans="1:8" x14ac:dyDescent="0.35">
      <c r="A2177" t="s">
        <v>8561</v>
      </c>
      <c r="B2177" t="s">
        <v>8562</v>
      </c>
      <c r="C2177" s="1">
        <v>8.6404666900634801</v>
      </c>
      <c r="D2177" t="str">
        <f>_xlfn.XLOOKUP(Table1[[#This Row],[data_zone_code]],Table2[msoa21cd], Table2[msoa21nm], "Not found")</f>
        <v>Braintree 014</v>
      </c>
      <c r="E2177" s="1">
        <f>_xlfn.XLOOKUP(Table1[[#This Row],[data_zone_code]], Table2[msoa21cd],Table2[acute_morbidity_indicator], "Not found")</f>
        <v>90.526068126520684</v>
      </c>
      <c r="F2177">
        <f>RANK(Table1[[#This Row],[pm2.5_mean]], Table1[pm2.5_mean], 0)</f>
        <v>2177</v>
      </c>
      <c r="G2177">
        <f>(_xlfn.PERCENTRANK.INC(Table1[pm2.5_mean], Table1[[#This Row],[pm2.5_mean]]))*100</f>
        <v>68.2</v>
      </c>
      <c r="H2177">
        <f>CEILING(_xlfn.PERCENTRANK.INC(Table1[acute_morbidity_indicator], Table1[[#This Row],[acute_morbidity_indicator]]) * 10, 1)</f>
        <v>3</v>
      </c>
    </row>
    <row r="2178" spans="1:8" x14ac:dyDescent="0.35">
      <c r="A2178" t="s">
        <v>3767</v>
      </c>
      <c r="B2178" t="s">
        <v>3768</v>
      </c>
      <c r="C2178" s="1">
        <v>8.6403408050537092</v>
      </c>
      <c r="D2178" t="str">
        <f>_xlfn.XLOOKUP(Table1[[#This Row],[data_zone_code]],Table2[msoa21cd], Table2[msoa21nm], "Not found")</f>
        <v>Coventry 018</v>
      </c>
      <c r="E2178" s="1">
        <f>_xlfn.XLOOKUP(Table1[[#This Row],[data_zone_code]], Table2[msoa21cd],Table2[acute_morbidity_indicator], "Not found")</f>
        <v>132.85489999999999</v>
      </c>
      <c r="F2178">
        <f>RANK(Table1[[#This Row],[pm2.5_mean]], Table1[pm2.5_mean], 0)</f>
        <v>2178</v>
      </c>
      <c r="G2178">
        <f>(_xlfn.PERCENTRANK.INC(Table1[pm2.5_mean], Table1[[#This Row],[pm2.5_mean]]))*100</f>
        <v>68.2</v>
      </c>
      <c r="H2178">
        <f>CEILING(_xlfn.PERCENTRANK.INC(Table1[acute_morbidity_indicator], Table1[[#This Row],[acute_morbidity_indicator]]) * 10, 1)</f>
        <v>9</v>
      </c>
    </row>
    <row r="2179" spans="1:8" x14ac:dyDescent="0.35">
      <c r="A2179" t="s">
        <v>10481</v>
      </c>
      <c r="B2179" t="s">
        <v>10482</v>
      </c>
      <c r="C2179" s="1">
        <v>8.6402463912963903</v>
      </c>
      <c r="D2179" t="str">
        <f>_xlfn.XLOOKUP(Table1[[#This Row],[data_zone_code]],Table2[msoa21cd], Table2[msoa21nm], "Not found")</f>
        <v>North Kesteven 004</v>
      </c>
      <c r="E2179" s="1">
        <f>_xlfn.XLOOKUP(Table1[[#This Row],[data_zone_code]], Table2[msoa21cd],Table2[acute_morbidity_indicator], "Not found")</f>
        <v>84.396878881987575</v>
      </c>
      <c r="F2179">
        <f>RANK(Table1[[#This Row],[pm2.5_mean]], Table1[pm2.5_mean], 0)</f>
        <v>2179</v>
      </c>
      <c r="G2179">
        <f>(_xlfn.PERCENTRANK.INC(Table1[pm2.5_mean], Table1[[#This Row],[pm2.5_mean]]))*100</f>
        <v>68.2</v>
      </c>
      <c r="H2179">
        <f>CEILING(_xlfn.PERCENTRANK.INC(Table1[acute_morbidity_indicator], Table1[[#This Row],[acute_morbidity_indicator]]) * 10, 1)</f>
        <v>2</v>
      </c>
    </row>
    <row r="2180" spans="1:8" x14ac:dyDescent="0.35">
      <c r="A2180" t="s">
        <v>4617</v>
      </c>
      <c r="B2180" t="s">
        <v>4618</v>
      </c>
      <c r="C2180" s="1">
        <v>8.6402053833007795</v>
      </c>
      <c r="D2180" t="str">
        <f>_xlfn.XLOOKUP(Table1[[#This Row],[data_zone_code]],Table2[msoa21cd], Table2[msoa21nm], "Not found")</f>
        <v>Leeds 082</v>
      </c>
      <c r="E2180" s="1">
        <f>_xlfn.XLOOKUP(Table1[[#This Row],[data_zone_code]], Table2[msoa21cd],Table2[acute_morbidity_indicator], "Not found")</f>
        <v>118.13576106194689</v>
      </c>
      <c r="F2180">
        <f>RANK(Table1[[#This Row],[pm2.5_mean]], Table1[pm2.5_mean], 0)</f>
        <v>2180</v>
      </c>
      <c r="G2180">
        <f>(_xlfn.PERCENTRANK.INC(Table1[pm2.5_mean], Table1[[#This Row],[pm2.5_mean]]))*100</f>
        <v>68.2</v>
      </c>
      <c r="H2180">
        <f>CEILING(_xlfn.PERCENTRANK.INC(Table1[acute_morbidity_indicator], Table1[[#This Row],[acute_morbidity_indicator]]) * 10, 1)</f>
        <v>8</v>
      </c>
    </row>
    <row r="2181" spans="1:8" x14ac:dyDescent="0.35">
      <c r="A2181" t="s">
        <v>6509</v>
      </c>
      <c r="B2181" t="s">
        <v>6510</v>
      </c>
      <c r="C2181" s="1">
        <v>8.6399583816528303</v>
      </c>
      <c r="D2181" t="str">
        <f>_xlfn.XLOOKUP(Table1[[#This Row],[data_zone_code]],Table2[msoa21cd], Table2[msoa21nm], "Not found")</f>
        <v>Reading 017</v>
      </c>
      <c r="E2181" s="1">
        <f>_xlfn.XLOOKUP(Table1[[#This Row],[data_zone_code]], Table2[msoa21cd],Table2[acute_morbidity_indicator], "Not found")</f>
        <v>120.62570483005371</v>
      </c>
      <c r="F2181">
        <f>RANK(Table1[[#This Row],[pm2.5_mean]], Table1[pm2.5_mean], 0)</f>
        <v>2181</v>
      </c>
      <c r="G2181">
        <f>(_xlfn.PERCENTRANK.INC(Table1[pm2.5_mean], Table1[[#This Row],[pm2.5_mean]]))*100</f>
        <v>68.100000000000009</v>
      </c>
      <c r="H2181">
        <f>CEILING(_xlfn.PERCENTRANK.INC(Table1[acute_morbidity_indicator], Table1[[#This Row],[acute_morbidity_indicator]]) * 10, 1)</f>
        <v>8</v>
      </c>
    </row>
    <row r="2182" spans="1:8" x14ac:dyDescent="0.35">
      <c r="A2182" t="s">
        <v>7147</v>
      </c>
      <c r="B2182" t="s">
        <v>7148</v>
      </c>
      <c r="C2182" s="1">
        <v>8.6398763656616193</v>
      </c>
      <c r="D2182" t="str">
        <f>_xlfn.XLOOKUP(Table1[[#This Row],[data_zone_code]],Table2[msoa21cd], Table2[msoa21nm], "Not found")</f>
        <v>East Cambridgeshire 003</v>
      </c>
      <c r="E2182" s="1">
        <f>_xlfn.XLOOKUP(Table1[[#This Row],[data_zone_code]], Table2[msoa21cd],Table2[acute_morbidity_indicator], "Not found")</f>
        <v>88.853460076045621</v>
      </c>
      <c r="F2182">
        <f>RANK(Table1[[#This Row],[pm2.5_mean]], Table1[pm2.5_mean], 0)</f>
        <v>2182</v>
      </c>
      <c r="G2182">
        <f>(_xlfn.PERCENTRANK.INC(Table1[pm2.5_mean], Table1[[#This Row],[pm2.5_mean]]))*100</f>
        <v>68.100000000000009</v>
      </c>
      <c r="H2182">
        <f>CEILING(_xlfn.PERCENTRANK.INC(Table1[acute_morbidity_indicator], Table1[[#This Row],[acute_morbidity_indicator]]) * 10, 1)</f>
        <v>3</v>
      </c>
    </row>
    <row r="2183" spans="1:8" x14ac:dyDescent="0.35">
      <c r="A2183" t="s">
        <v>6651</v>
      </c>
      <c r="B2183" t="s">
        <v>6652</v>
      </c>
      <c r="C2183" s="1">
        <v>8.6398696899414098</v>
      </c>
      <c r="D2183" t="str">
        <f>_xlfn.XLOOKUP(Table1[[#This Row],[data_zone_code]],Table2[msoa21cd], Table2[msoa21nm], "Not found")</f>
        <v>Milton Keynes 021</v>
      </c>
      <c r="E2183" s="1">
        <f>_xlfn.XLOOKUP(Table1[[#This Row],[data_zone_code]], Table2[msoa21cd],Table2[acute_morbidity_indicator], "Not found")</f>
        <v>114.3867834645669</v>
      </c>
      <c r="F2183">
        <f>RANK(Table1[[#This Row],[pm2.5_mean]], Table1[pm2.5_mean], 0)</f>
        <v>2183</v>
      </c>
      <c r="G2183">
        <f>(_xlfn.PERCENTRANK.INC(Table1[pm2.5_mean], Table1[[#This Row],[pm2.5_mean]]))*100</f>
        <v>68.100000000000009</v>
      </c>
      <c r="H2183">
        <f>CEILING(_xlfn.PERCENTRANK.INC(Table1[acute_morbidity_indicator], Table1[[#This Row],[acute_morbidity_indicator]]) * 10, 1)</f>
        <v>7</v>
      </c>
    </row>
    <row r="2184" spans="1:8" x14ac:dyDescent="0.35">
      <c r="A2184" t="s">
        <v>3563</v>
      </c>
      <c r="B2184" t="s">
        <v>3564</v>
      </c>
      <c r="C2184" s="1">
        <v>8.6398181915283203</v>
      </c>
      <c r="D2184" t="str">
        <f>_xlfn.XLOOKUP(Table1[[#This Row],[data_zone_code]],Table2[msoa21cd], Table2[msoa21nm], "Not found")</f>
        <v>Birmingham 039</v>
      </c>
      <c r="E2184" s="1">
        <f>_xlfn.XLOOKUP(Table1[[#This Row],[data_zone_code]], Table2[msoa21cd],Table2[acute_morbidity_indicator], "Not found")</f>
        <v>160.46801876172611</v>
      </c>
      <c r="F2184">
        <f>RANK(Table1[[#This Row],[pm2.5_mean]], Table1[pm2.5_mean], 0)</f>
        <v>2184</v>
      </c>
      <c r="G2184">
        <f>(_xlfn.PERCENTRANK.INC(Table1[pm2.5_mean], Table1[[#This Row],[pm2.5_mean]]))*100</f>
        <v>68.100000000000009</v>
      </c>
      <c r="H2184">
        <f>CEILING(_xlfn.PERCENTRANK.INC(Table1[acute_morbidity_indicator], Table1[[#This Row],[acute_morbidity_indicator]]) * 10, 1)</f>
        <v>10</v>
      </c>
    </row>
    <row r="2185" spans="1:8" x14ac:dyDescent="0.35">
      <c r="A2185" t="s">
        <v>6801</v>
      </c>
      <c r="B2185" t="s">
        <v>6802</v>
      </c>
      <c r="C2185" s="1">
        <v>8.6390714645385707</v>
      </c>
      <c r="D2185" t="str">
        <f>_xlfn.XLOOKUP(Table1[[#This Row],[data_zone_code]],Table2[msoa21cd], Table2[msoa21nm], "Not found")</f>
        <v>Southampton 008</v>
      </c>
      <c r="E2185" s="1">
        <f>_xlfn.XLOOKUP(Table1[[#This Row],[data_zone_code]], Table2[msoa21cd],Table2[acute_morbidity_indicator], "Not found")</f>
        <v>113.4693442622951</v>
      </c>
      <c r="F2185">
        <f>RANK(Table1[[#This Row],[pm2.5_mean]], Table1[pm2.5_mean], 0)</f>
        <v>2185</v>
      </c>
      <c r="G2185">
        <f>(_xlfn.PERCENTRANK.INC(Table1[pm2.5_mean], Table1[[#This Row],[pm2.5_mean]]))*100</f>
        <v>68.100000000000009</v>
      </c>
      <c r="H2185">
        <f>CEILING(_xlfn.PERCENTRANK.INC(Table1[acute_morbidity_indicator], Table1[[#This Row],[acute_morbidity_indicator]]) * 10, 1)</f>
        <v>7</v>
      </c>
    </row>
    <row r="2186" spans="1:8" x14ac:dyDescent="0.35">
      <c r="A2186" t="s">
        <v>849</v>
      </c>
      <c r="B2186" t="s">
        <v>850</v>
      </c>
      <c r="C2186" s="1">
        <v>8.6385984420776403</v>
      </c>
      <c r="D2186" t="str">
        <f>_xlfn.XLOOKUP(Table1[[#This Row],[data_zone_code]],Table2[msoa21cd], Table2[msoa21nm], "Not found")</f>
        <v>Harrow 020</v>
      </c>
      <c r="E2186" s="1">
        <f>_xlfn.XLOOKUP(Table1[[#This Row],[data_zone_code]], Table2[msoa21cd],Table2[acute_morbidity_indicator], "Not found")</f>
        <v>104.06619884393059</v>
      </c>
      <c r="F2186">
        <f>RANK(Table1[[#This Row],[pm2.5_mean]], Table1[pm2.5_mean], 0)</f>
        <v>2186</v>
      </c>
      <c r="G2186">
        <f>(_xlfn.PERCENTRANK.INC(Table1[pm2.5_mean], Table1[[#This Row],[pm2.5_mean]]))*100</f>
        <v>68.100000000000009</v>
      </c>
      <c r="H2186">
        <f>CEILING(_xlfn.PERCENTRANK.INC(Table1[acute_morbidity_indicator], Table1[[#This Row],[acute_morbidity_indicator]]) * 10, 1)</f>
        <v>6</v>
      </c>
    </row>
    <row r="2187" spans="1:8" x14ac:dyDescent="0.35">
      <c r="A2187" t="s">
        <v>10455</v>
      </c>
      <c r="B2187" t="s">
        <v>10456</v>
      </c>
      <c r="C2187" s="1">
        <v>8.6384782791137695</v>
      </c>
      <c r="D2187" t="str">
        <f>_xlfn.XLOOKUP(Table1[[#This Row],[data_zone_code]],Table2[msoa21cd], Table2[msoa21nm], "Not found")</f>
        <v>Lincoln 001</v>
      </c>
      <c r="E2187" s="1">
        <f>_xlfn.XLOOKUP(Table1[[#This Row],[data_zone_code]], Table2[msoa21cd],Table2[acute_morbidity_indicator], "Not found")</f>
        <v>104.2254242424242</v>
      </c>
      <c r="F2187">
        <f>RANK(Table1[[#This Row],[pm2.5_mean]], Table1[pm2.5_mean], 0)</f>
        <v>2187</v>
      </c>
      <c r="G2187">
        <f>(_xlfn.PERCENTRANK.INC(Table1[pm2.5_mean], Table1[[#This Row],[pm2.5_mean]]))*100</f>
        <v>68.100000000000009</v>
      </c>
      <c r="H2187">
        <f>CEILING(_xlfn.PERCENTRANK.INC(Table1[acute_morbidity_indicator], Table1[[#This Row],[acute_morbidity_indicator]]) * 10, 1)</f>
        <v>6</v>
      </c>
    </row>
    <row r="2188" spans="1:8" x14ac:dyDescent="0.35">
      <c r="A2188" t="s">
        <v>9175</v>
      </c>
      <c r="B2188" t="s">
        <v>9176</v>
      </c>
      <c r="C2188" s="1">
        <v>8.6383237838745099</v>
      </c>
      <c r="D2188" t="str">
        <f>_xlfn.XLOOKUP(Table1[[#This Row],[data_zone_code]],Table2[msoa21cd], Table2[msoa21nm], "Not found")</f>
        <v>Havant 016</v>
      </c>
      <c r="E2188" s="1">
        <f>_xlfn.XLOOKUP(Table1[[#This Row],[data_zone_code]], Table2[msoa21cd],Table2[acute_morbidity_indicator], "Not found")</f>
        <v>96.715213058419252</v>
      </c>
      <c r="F2188">
        <f>RANK(Table1[[#This Row],[pm2.5_mean]], Table1[pm2.5_mean], 0)</f>
        <v>2188</v>
      </c>
      <c r="G2188">
        <f>(_xlfn.PERCENTRANK.INC(Table1[pm2.5_mean], Table1[[#This Row],[pm2.5_mean]]))*100</f>
        <v>68</v>
      </c>
      <c r="H2188">
        <f>CEILING(_xlfn.PERCENTRANK.INC(Table1[acute_morbidity_indicator], Table1[[#This Row],[acute_morbidity_indicator]]) * 10, 1)</f>
        <v>4</v>
      </c>
    </row>
    <row r="2189" spans="1:8" x14ac:dyDescent="0.35">
      <c r="A2189" t="s">
        <v>3559</v>
      </c>
      <c r="B2189" t="s">
        <v>3560</v>
      </c>
      <c r="C2189" s="1">
        <v>8.6381740570068395</v>
      </c>
      <c r="D2189" t="str">
        <f>_xlfn.XLOOKUP(Table1[[#This Row],[data_zone_code]],Table2[msoa21cd], Table2[msoa21nm], "Not found")</f>
        <v>Birmingham 036</v>
      </c>
      <c r="E2189" s="1">
        <f>_xlfn.XLOOKUP(Table1[[#This Row],[data_zone_code]], Table2[msoa21cd],Table2[acute_morbidity_indicator], "Not found")</f>
        <v>146.95215668202769</v>
      </c>
      <c r="F2189">
        <f>RANK(Table1[[#This Row],[pm2.5_mean]], Table1[pm2.5_mean], 0)</f>
        <v>2189</v>
      </c>
      <c r="G2189">
        <f>(_xlfn.PERCENTRANK.INC(Table1[pm2.5_mean], Table1[[#This Row],[pm2.5_mean]]))*100</f>
        <v>68</v>
      </c>
      <c r="H2189">
        <f>CEILING(_xlfn.PERCENTRANK.INC(Table1[acute_morbidity_indicator], Table1[[#This Row],[acute_morbidity_indicator]]) * 10, 1)</f>
        <v>10</v>
      </c>
    </row>
    <row r="2190" spans="1:8" x14ac:dyDescent="0.35">
      <c r="A2190" t="s">
        <v>6703</v>
      </c>
      <c r="B2190" t="s">
        <v>6704</v>
      </c>
      <c r="C2190" s="1">
        <v>8.6380176544189506</v>
      </c>
      <c r="D2190" t="str">
        <f>_xlfn.XLOOKUP(Table1[[#This Row],[data_zone_code]],Table2[msoa21cd], Table2[msoa21nm], "Not found")</f>
        <v>Brighton and Hove 015</v>
      </c>
      <c r="E2190" s="1">
        <f>_xlfn.XLOOKUP(Table1[[#This Row],[data_zone_code]], Table2[msoa21cd],Table2[acute_morbidity_indicator], "Not found")</f>
        <v>98.363294520547939</v>
      </c>
      <c r="F2190">
        <f>RANK(Table1[[#This Row],[pm2.5_mean]], Table1[pm2.5_mean], 0)</f>
        <v>2190</v>
      </c>
      <c r="G2190">
        <f>(_xlfn.PERCENTRANK.INC(Table1[pm2.5_mean], Table1[[#This Row],[pm2.5_mean]]))*100</f>
        <v>68</v>
      </c>
      <c r="H2190">
        <f>CEILING(_xlfn.PERCENTRANK.INC(Table1[acute_morbidity_indicator], Table1[[#This Row],[acute_morbidity_indicator]]) * 10, 1)</f>
        <v>5</v>
      </c>
    </row>
    <row r="2191" spans="1:8" x14ac:dyDescent="0.35">
      <c r="A2191" t="s">
        <v>1611</v>
      </c>
      <c r="B2191" t="s">
        <v>1612</v>
      </c>
      <c r="C2191" s="1">
        <v>8.6377592086791992</v>
      </c>
      <c r="D2191" t="str">
        <f>_xlfn.XLOOKUP(Table1[[#This Row],[data_zone_code]],Table2[msoa21cd], Table2[msoa21nm], "Not found")</f>
        <v>Sutton 014</v>
      </c>
      <c r="E2191" s="1">
        <f>_xlfn.XLOOKUP(Table1[[#This Row],[data_zone_code]], Table2[msoa21cd],Table2[acute_morbidity_indicator], "Not found")</f>
        <v>87.94680120481928</v>
      </c>
      <c r="F2191">
        <f>RANK(Table1[[#This Row],[pm2.5_mean]], Table1[pm2.5_mean], 0)</f>
        <v>2191</v>
      </c>
      <c r="G2191">
        <f>(_xlfn.PERCENTRANK.INC(Table1[pm2.5_mean], Table1[[#This Row],[pm2.5_mean]]))*100</f>
        <v>68</v>
      </c>
      <c r="H2191">
        <f>CEILING(_xlfn.PERCENTRANK.INC(Table1[acute_morbidity_indicator], Table1[[#This Row],[acute_morbidity_indicator]]) * 10, 1)</f>
        <v>3</v>
      </c>
    </row>
    <row r="2192" spans="1:8" x14ac:dyDescent="0.35">
      <c r="A2192" t="s">
        <v>1429</v>
      </c>
      <c r="B2192" t="s">
        <v>1430</v>
      </c>
      <c r="C2192" s="1">
        <v>8.6375207901000994</v>
      </c>
      <c r="D2192" t="str">
        <f>_xlfn.XLOOKUP(Table1[[#This Row],[data_zone_code]],Table2[msoa21cd], Table2[msoa21nm], "Not found")</f>
        <v>Redbridge 003</v>
      </c>
      <c r="E2192" s="1">
        <f>_xlfn.XLOOKUP(Table1[[#This Row],[data_zone_code]], Table2[msoa21cd],Table2[acute_morbidity_indicator], "Not found")</f>
        <v>112.2446612903226</v>
      </c>
      <c r="F2192">
        <f>RANK(Table1[[#This Row],[pm2.5_mean]], Table1[pm2.5_mean], 0)</f>
        <v>2192</v>
      </c>
      <c r="G2192">
        <f>(_xlfn.PERCENTRANK.INC(Table1[pm2.5_mean], Table1[[#This Row],[pm2.5_mean]]))*100</f>
        <v>68</v>
      </c>
      <c r="H2192">
        <f>CEILING(_xlfn.PERCENTRANK.INC(Table1[acute_morbidity_indicator], Table1[[#This Row],[acute_morbidity_indicator]]) * 10, 1)</f>
        <v>7</v>
      </c>
    </row>
    <row r="2193" spans="1:8" x14ac:dyDescent="0.35">
      <c r="A2193" t="s">
        <v>7253</v>
      </c>
      <c r="B2193" t="s">
        <v>7254</v>
      </c>
      <c r="C2193" s="1">
        <v>8.6373109817504901</v>
      </c>
      <c r="D2193" t="str">
        <f>_xlfn.XLOOKUP(Table1[[#This Row],[data_zone_code]],Table2[msoa21cd], Table2[msoa21nm], "Not found")</f>
        <v>South Cambridgeshire 017</v>
      </c>
      <c r="E2193" s="1">
        <f>_xlfn.XLOOKUP(Table1[[#This Row],[data_zone_code]], Table2[msoa21cd],Table2[acute_morbidity_indicator], "Not found")</f>
        <v>82.422004098360659</v>
      </c>
      <c r="F2193">
        <f>RANK(Table1[[#This Row],[pm2.5_mean]], Table1[pm2.5_mean], 0)</f>
        <v>2193</v>
      </c>
      <c r="G2193">
        <f>(_xlfn.PERCENTRANK.INC(Table1[pm2.5_mean], Table1[[#This Row],[pm2.5_mean]]))*100</f>
        <v>68</v>
      </c>
      <c r="H2193">
        <f>CEILING(_xlfn.PERCENTRANK.INC(Table1[acute_morbidity_indicator], Table1[[#This Row],[acute_morbidity_indicator]]) * 10, 1)</f>
        <v>2</v>
      </c>
    </row>
    <row r="2194" spans="1:8" x14ac:dyDescent="0.35">
      <c r="A2194" t="s">
        <v>1023</v>
      </c>
      <c r="B2194" t="s">
        <v>1024</v>
      </c>
      <c r="C2194" s="1">
        <v>8.6369066238403303</v>
      </c>
      <c r="D2194" t="str">
        <f>_xlfn.XLOOKUP(Table1[[#This Row],[data_zone_code]],Table2[msoa21cd], Table2[msoa21nm], "Not found")</f>
        <v>Hounslow 018</v>
      </c>
      <c r="E2194" s="1">
        <f>_xlfn.XLOOKUP(Table1[[#This Row],[data_zone_code]], Table2[msoa21cd],Table2[acute_morbidity_indicator], "Not found")</f>
        <v>100.3051085814361</v>
      </c>
      <c r="F2194">
        <f>RANK(Table1[[#This Row],[pm2.5_mean]], Table1[pm2.5_mean], 0)</f>
        <v>2194</v>
      </c>
      <c r="G2194">
        <f>(_xlfn.PERCENTRANK.INC(Table1[pm2.5_mean], Table1[[#This Row],[pm2.5_mean]]))*100</f>
        <v>68</v>
      </c>
      <c r="H2194">
        <f>CEILING(_xlfn.PERCENTRANK.INC(Table1[acute_morbidity_indicator], Table1[[#This Row],[acute_morbidity_indicator]]) * 10, 1)</f>
        <v>5</v>
      </c>
    </row>
    <row r="2195" spans="1:8" x14ac:dyDescent="0.35">
      <c r="A2195" t="s">
        <v>3553</v>
      </c>
      <c r="B2195" t="s">
        <v>3554</v>
      </c>
      <c r="C2195" s="1">
        <v>8.63677883148193</v>
      </c>
      <c r="D2195" t="str">
        <f>_xlfn.XLOOKUP(Table1[[#This Row],[data_zone_code]],Table2[msoa21cd], Table2[msoa21nm], "Not found")</f>
        <v>Birmingham 033</v>
      </c>
      <c r="E2195" s="1">
        <f>_xlfn.XLOOKUP(Table1[[#This Row],[data_zone_code]], Table2[msoa21cd],Table2[acute_morbidity_indicator], "Not found")</f>
        <v>160.72475308641981</v>
      </c>
      <c r="F2195">
        <f>RANK(Table1[[#This Row],[pm2.5_mean]], Table1[pm2.5_mean], 0)</f>
        <v>2195</v>
      </c>
      <c r="G2195">
        <f>(_xlfn.PERCENTRANK.INC(Table1[pm2.5_mean], Table1[[#This Row],[pm2.5_mean]]))*100</f>
        <v>67.900000000000006</v>
      </c>
      <c r="H2195">
        <f>CEILING(_xlfn.PERCENTRANK.INC(Table1[acute_morbidity_indicator], Table1[[#This Row],[acute_morbidity_indicator]]) * 10, 1)</f>
        <v>10</v>
      </c>
    </row>
    <row r="2196" spans="1:8" x14ac:dyDescent="0.35">
      <c r="A2196" t="s">
        <v>3699</v>
      </c>
      <c r="B2196" t="s">
        <v>3700</v>
      </c>
      <c r="C2196" s="1">
        <v>8.6366548538208008</v>
      </c>
      <c r="D2196" t="str">
        <f>_xlfn.XLOOKUP(Table1[[#This Row],[data_zone_code]],Table2[msoa21cd], Table2[msoa21nm], "Not found")</f>
        <v>Birmingham 113</v>
      </c>
      <c r="E2196" s="1">
        <f>_xlfn.XLOOKUP(Table1[[#This Row],[data_zone_code]], Table2[msoa21cd],Table2[acute_morbidity_indicator], "Not found")</f>
        <v>126.9421538461538</v>
      </c>
      <c r="F2196">
        <f>RANK(Table1[[#This Row],[pm2.5_mean]], Table1[pm2.5_mean], 0)</f>
        <v>2196</v>
      </c>
      <c r="G2196">
        <f>(_xlfn.PERCENTRANK.INC(Table1[pm2.5_mean], Table1[[#This Row],[pm2.5_mean]]))*100</f>
        <v>67.900000000000006</v>
      </c>
      <c r="H2196">
        <f>CEILING(_xlfn.PERCENTRANK.INC(Table1[acute_morbidity_indicator], Table1[[#This Row],[acute_morbidity_indicator]]) * 10, 1)</f>
        <v>9</v>
      </c>
    </row>
    <row r="2197" spans="1:8" x14ac:dyDescent="0.35">
      <c r="A2197" t="s">
        <v>555</v>
      </c>
      <c r="B2197" t="s">
        <v>556</v>
      </c>
      <c r="C2197" s="1">
        <v>8.6365337371826207</v>
      </c>
      <c r="D2197" t="str">
        <f>_xlfn.XLOOKUP(Table1[[#This Row],[data_zone_code]],Table2[msoa21cd], Table2[msoa21nm], "Not found")</f>
        <v>Enfield 016</v>
      </c>
      <c r="E2197" s="1">
        <f>_xlfn.XLOOKUP(Table1[[#This Row],[data_zone_code]], Table2[msoa21cd],Table2[acute_morbidity_indicator], "Not found")</f>
        <v>86.069267942583721</v>
      </c>
      <c r="F2197">
        <f>RANK(Table1[[#This Row],[pm2.5_mean]], Table1[pm2.5_mean], 0)</f>
        <v>2197</v>
      </c>
      <c r="G2197">
        <f>(_xlfn.PERCENTRANK.INC(Table1[pm2.5_mean], Table1[[#This Row],[pm2.5_mean]]))*100</f>
        <v>67.900000000000006</v>
      </c>
      <c r="H2197">
        <f>CEILING(_xlfn.PERCENTRANK.INC(Table1[acute_morbidity_indicator], Table1[[#This Row],[acute_morbidity_indicator]]) * 10, 1)</f>
        <v>2</v>
      </c>
    </row>
    <row r="2198" spans="1:8" x14ac:dyDescent="0.35">
      <c r="A2198" t="s">
        <v>7245</v>
      </c>
      <c r="B2198" t="s">
        <v>7246</v>
      </c>
      <c r="C2198" s="1">
        <v>8.6362123489379901</v>
      </c>
      <c r="D2198" t="str">
        <f>_xlfn.XLOOKUP(Table1[[#This Row],[data_zone_code]],Table2[msoa21cd], Table2[msoa21nm], "Not found")</f>
        <v>South Cambridgeshire 013</v>
      </c>
      <c r="E2198" s="1">
        <f>_xlfn.XLOOKUP(Table1[[#This Row],[data_zone_code]], Table2[msoa21cd],Table2[acute_morbidity_indicator], "Not found")</f>
        <v>83.536053627760253</v>
      </c>
      <c r="F2198">
        <f>RANK(Table1[[#This Row],[pm2.5_mean]], Table1[pm2.5_mean], 0)</f>
        <v>2198</v>
      </c>
      <c r="G2198">
        <f>(_xlfn.PERCENTRANK.INC(Table1[pm2.5_mean], Table1[[#This Row],[pm2.5_mean]]))*100</f>
        <v>67.900000000000006</v>
      </c>
      <c r="H2198">
        <f>CEILING(_xlfn.PERCENTRANK.INC(Table1[acute_morbidity_indicator], Table1[[#This Row],[acute_morbidity_indicator]]) * 10, 1)</f>
        <v>2</v>
      </c>
    </row>
    <row r="2199" spans="1:8" x14ac:dyDescent="0.35">
      <c r="A2199" t="s">
        <v>3145</v>
      </c>
      <c r="B2199" t="s">
        <v>3146</v>
      </c>
      <c r="C2199" s="1">
        <v>8.6356668472290004</v>
      </c>
      <c r="D2199" t="str">
        <f>_xlfn.XLOOKUP(Table1[[#This Row],[data_zone_code]],Table2[msoa21cd], Table2[msoa21nm], "Not found")</f>
        <v>Sheffield 028</v>
      </c>
      <c r="E2199" s="1">
        <f>_xlfn.XLOOKUP(Table1[[#This Row],[data_zone_code]], Table2[msoa21cd],Table2[acute_morbidity_indicator], "Not found")</f>
        <v>112.3645438596491</v>
      </c>
      <c r="F2199">
        <f>RANK(Table1[[#This Row],[pm2.5_mean]], Table1[pm2.5_mean], 0)</f>
        <v>2199</v>
      </c>
      <c r="G2199">
        <f>(_xlfn.PERCENTRANK.INC(Table1[pm2.5_mean], Table1[[#This Row],[pm2.5_mean]]))*100</f>
        <v>67.900000000000006</v>
      </c>
      <c r="H2199">
        <f>CEILING(_xlfn.PERCENTRANK.INC(Table1[acute_morbidity_indicator], Table1[[#This Row],[acute_morbidity_indicator]]) * 10, 1)</f>
        <v>7</v>
      </c>
    </row>
    <row r="2200" spans="1:8" x14ac:dyDescent="0.35">
      <c r="A2200" t="s">
        <v>3039</v>
      </c>
      <c r="B2200" t="s">
        <v>3040</v>
      </c>
      <c r="C2200" s="1">
        <v>8.6354637145996094</v>
      </c>
      <c r="D2200" t="str">
        <f>_xlfn.XLOOKUP(Table1[[#This Row],[data_zone_code]],Table2[msoa21cd], Table2[msoa21nm], "Not found")</f>
        <v>Rotherham 006</v>
      </c>
      <c r="E2200" s="1">
        <f>_xlfn.XLOOKUP(Table1[[#This Row],[data_zone_code]], Table2[msoa21cd],Table2[acute_morbidity_indicator], "Not found")</f>
        <v>118.1869695431472</v>
      </c>
      <c r="F2200">
        <f>RANK(Table1[[#This Row],[pm2.5_mean]], Table1[pm2.5_mean], 0)</f>
        <v>2200</v>
      </c>
      <c r="G2200">
        <f>(_xlfn.PERCENTRANK.INC(Table1[pm2.5_mean], Table1[[#This Row],[pm2.5_mean]]))*100</f>
        <v>67.900000000000006</v>
      </c>
      <c r="H2200">
        <f>CEILING(_xlfn.PERCENTRANK.INC(Table1[acute_morbidity_indicator], Table1[[#This Row],[acute_morbidity_indicator]]) * 10, 1)</f>
        <v>8</v>
      </c>
    </row>
    <row r="2201" spans="1:8" x14ac:dyDescent="0.35">
      <c r="A2201" t="s">
        <v>5655</v>
      </c>
      <c r="B2201" t="s">
        <v>5656</v>
      </c>
      <c r="C2201" s="1">
        <v>8.6352777481079102</v>
      </c>
      <c r="D2201" t="str">
        <f>_xlfn.XLOOKUP(Table1[[#This Row],[data_zone_code]],Table2[msoa21cd], Table2[msoa21nm], "Not found")</f>
        <v>Stoke-on-Trent 009</v>
      </c>
      <c r="E2201" s="1">
        <f>_xlfn.XLOOKUP(Table1[[#This Row],[data_zone_code]], Table2[msoa21cd],Table2[acute_morbidity_indicator], "Not found")</f>
        <v>138.29918708240541</v>
      </c>
      <c r="F2201">
        <f>RANK(Table1[[#This Row],[pm2.5_mean]], Table1[pm2.5_mean], 0)</f>
        <v>2201</v>
      </c>
      <c r="G2201">
        <f>(_xlfn.PERCENTRANK.INC(Table1[pm2.5_mean], Table1[[#This Row],[pm2.5_mean]]))*100</f>
        <v>67.900000000000006</v>
      </c>
      <c r="H2201">
        <f>CEILING(_xlfn.PERCENTRANK.INC(Table1[acute_morbidity_indicator], Table1[[#This Row],[acute_morbidity_indicator]]) * 10, 1)</f>
        <v>10</v>
      </c>
    </row>
    <row r="2202" spans="1:8" x14ac:dyDescent="0.35">
      <c r="A2202" t="s">
        <v>9681</v>
      </c>
      <c r="B2202" t="s">
        <v>9682</v>
      </c>
      <c r="C2202" s="1">
        <v>8.6349468231201207</v>
      </c>
      <c r="D2202" t="str">
        <f>_xlfn.XLOOKUP(Table1[[#This Row],[data_zone_code]],Table2[msoa21cd], Table2[msoa21nm], "Not found")</f>
        <v>Dartford 011</v>
      </c>
      <c r="E2202" s="1">
        <f>_xlfn.XLOOKUP(Table1[[#This Row],[data_zone_code]], Table2[msoa21cd],Table2[acute_morbidity_indicator], "Not found")</f>
        <v>99.130174157303358</v>
      </c>
      <c r="F2202">
        <f>RANK(Table1[[#This Row],[pm2.5_mean]], Table1[pm2.5_mean], 0)</f>
        <v>2202</v>
      </c>
      <c r="G2202">
        <f>(_xlfn.PERCENTRANK.INC(Table1[pm2.5_mean], Table1[[#This Row],[pm2.5_mean]]))*100</f>
        <v>67.800000000000011</v>
      </c>
      <c r="H2202">
        <f>CEILING(_xlfn.PERCENTRANK.INC(Table1[acute_morbidity_indicator], Table1[[#This Row],[acute_morbidity_indicator]]) * 10, 1)</f>
        <v>5</v>
      </c>
    </row>
    <row r="2203" spans="1:8" x14ac:dyDescent="0.35">
      <c r="A2203" t="s">
        <v>4625</v>
      </c>
      <c r="B2203" t="s">
        <v>4626</v>
      </c>
      <c r="C2203" s="1">
        <v>8.6348581314086896</v>
      </c>
      <c r="D2203" t="str">
        <f>_xlfn.XLOOKUP(Table1[[#This Row],[data_zone_code]],Table2[msoa21cd], Table2[msoa21nm], "Not found")</f>
        <v>Leeds 087</v>
      </c>
      <c r="E2203" s="1">
        <f>_xlfn.XLOOKUP(Table1[[#This Row],[data_zone_code]], Table2[msoa21cd],Table2[acute_morbidity_indicator], "Not found")</f>
        <v>90.822808463251661</v>
      </c>
      <c r="F2203">
        <f>RANK(Table1[[#This Row],[pm2.5_mean]], Table1[pm2.5_mean], 0)</f>
        <v>2203</v>
      </c>
      <c r="G2203">
        <f>(_xlfn.PERCENTRANK.INC(Table1[pm2.5_mean], Table1[[#This Row],[pm2.5_mean]]))*100</f>
        <v>67.800000000000011</v>
      </c>
      <c r="H2203">
        <f>CEILING(_xlfn.PERCENTRANK.INC(Table1[acute_morbidity_indicator], Table1[[#This Row],[acute_morbidity_indicator]]) * 10, 1)</f>
        <v>3</v>
      </c>
    </row>
    <row r="2204" spans="1:8" x14ac:dyDescent="0.35">
      <c r="A2204" t="s">
        <v>3969</v>
      </c>
      <c r="B2204" t="s">
        <v>3970</v>
      </c>
      <c r="C2204" s="1">
        <v>8.6340818405151403</v>
      </c>
      <c r="D2204" t="str">
        <f>_xlfn.XLOOKUP(Table1[[#This Row],[data_zone_code]],Table2[msoa21cd], Table2[msoa21nm], "Not found")</f>
        <v>Sandwell 036</v>
      </c>
      <c r="E2204" s="1">
        <f>_xlfn.XLOOKUP(Table1[[#This Row],[data_zone_code]], Table2[msoa21cd],Table2[acute_morbidity_indicator], "Not found")</f>
        <v>103.1308873239437</v>
      </c>
      <c r="F2204">
        <f>RANK(Table1[[#This Row],[pm2.5_mean]], Table1[pm2.5_mean], 0)</f>
        <v>2204</v>
      </c>
      <c r="G2204">
        <f>(_xlfn.PERCENTRANK.INC(Table1[pm2.5_mean], Table1[[#This Row],[pm2.5_mean]]))*100</f>
        <v>67.800000000000011</v>
      </c>
      <c r="H2204">
        <f>CEILING(_xlfn.PERCENTRANK.INC(Table1[acute_morbidity_indicator], Table1[[#This Row],[acute_morbidity_indicator]]) * 10, 1)</f>
        <v>6</v>
      </c>
    </row>
    <row r="2205" spans="1:8" x14ac:dyDescent="0.35">
      <c r="A2205" t="s">
        <v>523</v>
      </c>
      <c r="B2205" t="s">
        <v>524</v>
      </c>
      <c r="C2205" s="1">
        <v>8.6339416503906197</v>
      </c>
      <c r="D2205" t="str">
        <f>_xlfn.XLOOKUP(Table1[[#This Row],[data_zone_code]],Table2[msoa21cd], Table2[msoa21nm], "Not found")</f>
        <v>Ealing 039</v>
      </c>
      <c r="E2205" s="1">
        <f>_xlfn.XLOOKUP(Table1[[#This Row],[data_zone_code]], Table2[msoa21cd],Table2[acute_morbidity_indicator], "Not found")</f>
        <v>103.7593636363636</v>
      </c>
      <c r="F2205">
        <f>RANK(Table1[[#This Row],[pm2.5_mean]], Table1[pm2.5_mean], 0)</f>
        <v>2205</v>
      </c>
      <c r="G2205">
        <f>(_xlfn.PERCENTRANK.INC(Table1[pm2.5_mean], Table1[[#This Row],[pm2.5_mean]]))*100</f>
        <v>67.800000000000011</v>
      </c>
      <c r="H2205">
        <f>CEILING(_xlfn.PERCENTRANK.INC(Table1[acute_morbidity_indicator], Table1[[#This Row],[acute_morbidity_indicator]]) * 10, 1)</f>
        <v>6</v>
      </c>
    </row>
    <row r="2206" spans="1:8" x14ac:dyDescent="0.35">
      <c r="A2206" t="s">
        <v>5469</v>
      </c>
      <c r="B2206" t="s">
        <v>5470</v>
      </c>
      <c r="C2206" s="1">
        <v>8.6339130401611293</v>
      </c>
      <c r="D2206" t="str">
        <f>_xlfn.XLOOKUP(Table1[[#This Row],[data_zone_code]],Table2[msoa21cd], Table2[msoa21nm], "Not found")</f>
        <v>Leicester 035</v>
      </c>
      <c r="E2206" s="1">
        <f>_xlfn.XLOOKUP(Table1[[#This Row],[data_zone_code]], Table2[msoa21cd],Table2[acute_morbidity_indicator], "Not found")</f>
        <v>137.74265486725659</v>
      </c>
      <c r="F2206">
        <f>RANK(Table1[[#This Row],[pm2.5_mean]], Table1[pm2.5_mean], 0)</f>
        <v>2206</v>
      </c>
      <c r="G2206">
        <f>(_xlfn.PERCENTRANK.INC(Table1[pm2.5_mean], Table1[[#This Row],[pm2.5_mean]]))*100</f>
        <v>67.800000000000011</v>
      </c>
      <c r="H2206">
        <f>CEILING(_xlfn.PERCENTRANK.INC(Table1[acute_morbidity_indicator], Table1[[#This Row],[acute_morbidity_indicator]]) * 10, 1)</f>
        <v>10</v>
      </c>
    </row>
    <row r="2207" spans="1:8" x14ac:dyDescent="0.35">
      <c r="A2207" t="s">
        <v>1767</v>
      </c>
      <c r="B2207" t="s">
        <v>1768</v>
      </c>
      <c r="C2207" s="1">
        <v>8.6331644058227504</v>
      </c>
      <c r="D2207" t="str">
        <f>_xlfn.XLOOKUP(Table1[[#This Row],[data_zone_code]],Table2[msoa21cd], Table2[msoa21nm], "Not found")</f>
        <v>Wandsworth 013</v>
      </c>
      <c r="E2207" s="1">
        <f>_xlfn.XLOOKUP(Table1[[#This Row],[data_zone_code]], Table2[msoa21cd],Table2[acute_morbidity_indicator], "Not found")</f>
        <v>115.03797087378641</v>
      </c>
      <c r="F2207">
        <f>RANK(Table1[[#This Row],[pm2.5_mean]], Table1[pm2.5_mean], 0)</f>
        <v>2207</v>
      </c>
      <c r="G2207">
        <f>(_xlfn.PERCENTRANK.INC(Table1[pm2.5_mean], Table1[[#This Row],[pm2.5_mean]]))*100</f>
        <v>67.800000000000011</v>
      </c>
      <c r="H2207">
        <f>CEILING(_xlfn.PERCENTRANK.INC(Table1[acute_morbidity_indicator], Table1[[#This Row],[acute_morbidity_indicator]]) * 10, 1)</f>
        <v>8</v>
      </c>
    </row>
    <row r="2208" spans="1:8" x14ac:dyDescent="0.35">
      <c r="A2208" t="s">
        <v>1617</v>
      </c>
      <c r="B2208" t="s">
        <v>1618</v>
      </c>
      <c r="C2208" s="1">
        <v>8.6320781707763707</v>
      </c>
      <c r="D2208" t="str">
        <f>_xlfn.XLOOKUP(Table1[[#This Row],[data_zone_code]],Table2[msoa21cd], Table2[msoa21nm], "Not found")</f>
        <v>Sutton 017</v>
      </c>
      <c r="E2208" s="1">
        <f>_xlfn.XLOOKUP(Table1[[#This Row],[data_zone_code]], Table2[msoa21cd],Table2[acute_morbidity_indicator], "Not found")</f>
        <v>78.923867374005312</v>
      </c>
      <c r="F2208">
        <f>RANK(Table1[[#This Row],[pm2.5_mean]], Table1[pm2.5_mean], 0)</f>
        <v>2208</v>
      </c>
      <c r="G2208">
        <f>(_xlfn.PERCENTRANK.INC(Table1[pm2.5_mean], Table1[[#This Row],[pm2.5_mean]]))*100</f>
        <v>67.800000000000011</v>
      </c>
      <c r="H2208">
        <f>CEILING(_xlfn.PERCENTRANK.INC(Table1[acute_morbidity_indicator], Table1[[#This Row],[acute_morbidity_indicator]]) * 10, 1)</f>
        <v>1</v>
      </c>
    </row>
    <row r="2209" spans="1:8" x14ac:dyDescent="0.35">
      <c r="A2209" t="s">
        <v>1431</v>
      </c>
      <c r="B2209" t="s">
        <v>1432</v>
      </c>
      <c r="C2209" s="1">
        <v>8.63189792633057</v>
      </c>
      <c r="D2209" t="str">
        <f>_xlfn.XLOOKUP(Table1[[#This Row],[data_zone_code]],Table2[msoa21cd], Table2[msoa21nm], "Not found")</f>
        <v>Redbridge 004</v>
      </c>
      <c r="E2209" s="1">
        <f>_xlfn.XLOOKUP(Table1[[#This Row],[data_zone_code]], Table2[msoa21cd],Table2[acute_morbidity_indicator], "Not found")</f>
        <v>94.921686746987959</v>
      </c>
      <c r="F2209">
        <f>RANK(Table1[[#This Row],[pm2.5_mean]], Table1[pm2.5_mean], 0)</f>
        <v>2209</v>
      </c>
      <c r="G2209">
        <f>(_xlfn.PERCENTRANK.INC(Table1[pm2.5_mean], Table1[[#This Row],[pm2.5_mean]]))*100</f>
        <v>67.7</v>
      </c>
      <c r="H2209">
        <f>CEILING(_xlfn.PERCENTRANK.INC(Table1[acute_morbidity_indicator], Table1[[#This Row],[acute_morbidity_indicator]]) * 10, 1)</f>
        <v>4</v>
      </c>
    </row>
    <row r="2210" spans="1:8" x14ac:dyDescent="0.35">
      <c r="A2210" t="s">
        <v>9583</v>
      </c>
      <c r="B2210" t="s">
        <v>9584</v>
      </c>
      <c r="C2210" s="1">
        <v>8.6315565109252894</v>
      </c>
      <c r="D2210" t="str">
        <f>_xlfn.XLOOKUP(Table1[[#This Row],[data_zone_code]],Table2[msoa21cd], Table2[msoa21nm], "Not found")</f>
        <v>Welwyn Hatfield 007</v>
      </c>
      <c r="E2210" s="1">
        <f>_xlfn.XLOOKUP(Table1[[#This Row],[data_zone_code]], Table2[msoa21cd],Table2[acute_morbidity_indicator], "Not found")</f>
        <v>121.1791211340206</v>
      </c>
      <c r="F2210">
        <f>RANK(Table1[[#This Row],[pm2.5_mean]], Table1[pm2.5_mean], 0)</f>
        <v>2210</v>
      </c>
      <c r="G2210">
        <f>(_xlfn.PERCENTRANK.INC(Table1[pm2.5_mean], Table1[[#This Row],[pm2.5_mean]]))*100</f>
        <v>67.7</v>
      </c>
      <c r="H2210">
        <f>CEILING(_xlfn.PERCENTRANK.INC(Table1[acute_morbidity_indicator], Table1[[#This Row],[acute_morbidity_indicator]]) * 10, 1)</f>
        <v>8</v>
      </c>
    </row>
    <row r="2211" spans="1:8" x14ac:dyDescent="0.35">
      <c r="A2211" t="s">
        <v>4591</v>
      </c>
      <c r="B2211" t="s">
        <v>4592</v>
      </c>
      <c r="C2211" s="1">
        <v>8.6314678192138707</v>
      </c>
      <c r="D2211" t="str">
        <f>_xlfn.XLOOKUP(Table1[[#This Row],[data_zone_code]],Table2[msoa21cd], Table2[msoa21nm], "Not found")</f>
        <v>Leeds 069</v>
      </c>
      <c r="E2211" s="1">
        <f>_xlfn.XLOOKUP(Table1[[#This Row],[data_zone_code]], Table2[msoa21cd],Table2[acute_morbidity_indicator], "Not found")</f>
        <v>86.688995726495719</v>
      </c>
      <c r="F2211">
        <f>RANK(Table1[[#This Row],[pm2.5_mean]], Table1[pm2.5_mean], 0)</f>
        <v>2211</v>
      </c>
      <c r="G2211">
        <f>(_xlfn.PERCENTRANK.INC(Table1[pm2.5_mean], Table1[[#This Row],[pm2.5_mean]]))*100</f>
        <v>67.7</v>
      </c>
      <c r="H2211">
        <f>CEILING(_xlfn.PERCENTRANK.INC(Table1[acute_morbidity_indicator], Table1[[#This Row],[acute_morbidity_indicator]]) * 10, 1)</f>
        <v>2</v>
      </c>
    </row>
    <row r="2212" spans="1:8" x14ac:dyDescent="0.35">
      <c r="A2212" t="s">
        <v>2623</v>
      </c>
      <c r="B2212" t="s">
        <v>2624</v>
      </c>
      <c r="C2212" s="1">
        <v>8.6314516067504901</v>
      </c>
      <c r="D2212" t="str">
        <f>_xlfn.XLOOKUP(Table1[[#This Row],[data_zone_code]],Table2[msoa21cd], Table2[msoa21nm], "Not found")</f>
        <v>Liverpool 027</v>
      </c>
      <c r="E2212" s="1">
        <f>_xlfn.XLOOKUP(Table1[[#This Row],[data_zone_code]], Table2[msoa21cd],Table2[acute_morbidity_indicator], "Not found")</f>
        <v>133.78977952755909</v>
      </c>
      <c r="F2212">
        <f>RANK(Table1[[#This Row],[pm2.5_mean]], Table1[pm2.5_mean], 0)</f>
        <v>2212</v>
      </c>
      <c r="G2212">
        <f>(_xlfn.PERCENTRANK.INC(Table1[pm2.5_mean], Table1[[#This Row],[pm2.5_mean]]))*100</f>
        <v>67.7</v>
      </c>
      <c r="H2212">
        <f>CEILING(_xlfn.PERCENTRANK.INC(Table1[acute_morbidity_indicator], Table1[[#This Row],[acute_morbidity_indicator]]) * 10, 1)</f>
        <v>9</v>
      </c>
    </row>
    <row r="2213" spans="1:8" x14ac:dyDescent="0.35">
      <c r="A2213" t="s">
        <v>4661</v>
      </c>
      <c r="B2213" t="s">
        <v>4662</v>
      </c>
      <c r="C2213" s="1">
        <v>8.6312904357910192</v>
      </c>
      <c r="D2213" t="str">
        <f>_xlfn.XLOOKUP(Table1[[#This Row],[data_zone_code]],Table2[msoa21cd], Table2[msoa21nm], "Not found")</f>
        <v>Leeds 105</v>
      </c>
      <c r="E2213" s="1">
        <f>_xlfn.XLOOKUP(Table1[[#This Row],[data_zone_code]], Table2[msoa21cd],Table2[acute_morbidity_indicator], "Not found")</f>
        <v>95.038343629343629</v>
      </c>
      <c r="F2213">
        <f>RANK(Table1[[#This Row],[pm2.5_mean]], Table1[pm2.5_mean], 0)</f>
        <v>2213</v>
      </c>
      <c r="G2213">
        <f>(_xlfn.PERCENTRANK.INC(Table1[pm2.5_mean], Table1[[#This Row],[pm2.5_mean]]))*100</f>
        <v>67.7</v>
      </c>
      <c r="H2213">
        <f>CEILING(_xlfn.PERCENTRANK.INC(Table1[acute_morbidity_indicator], Table1[[#This Row],[acute_morbidity_indicator]]) * 10, 1)</f>
        <v>4</v>
      </c>
    </row>
    <row r="2214" spans="1:8" x14ac:dyDescent="0.35">
      <c r="A2214" t="s">
        <v>285</v>
      </c>
      <c r="B2214" t="s">
        <v>286</v>
      </c>
      <c r="C2214" s="1">
        <v>8.6312789916992205</v>
      </c>
      <c r="D2214" t="str">
        <f>_xlfn.XLOOKUP(Table1[[#This Row],[data_zone_code]],Table2[msoa21cd], Table2[msoa21nm], "Not found")</f>
        <v>Bromley 023</v>
      </c>
      <c r="E2214" s="1">
        <f>_xlfn.XLOOKUP(Table1[[#This Row],[data_zone_code]], Table2[msoa21cd],Table2[acute_morbidity_indicator], "Not found")</f>
        <v>110.4141913875598</v>
      </c>
      <c r="F2214">
        <f>RANK(Table1[[#This Row],[pm2.5_mean]], Table1[pm2.5_mean], 0)</f>
        <v>2214</v>
      </c>
      <c r="G2214">
        <f>(_xlfn.PERCENTRANK.INC(Table1[pm2.5_mean], Table1[[#This Row],[pm2.5_mean]]))*100</f>
        <v>67.7</v>
      </c>
      <c r="H2214">
        <f>CEILING(_xlfn.PERCENTRANK.INC(Table1[acute_morbidity_indicator], Table1[[#This Row],[acute_morbidity_indicator]]) * 10, 1)</f>
        <v>7</v>
      </c>
    </row>
    <row r="2215" spans="1:8" x14ac:dyDescent="0.35">
      <c r="A2215" t="s">
        <v>5505</v>
      </c>
      <c r="B2215" t="s">
        <v>5506</v>
      </c>
      <c r="C2215" s="1">
        <v>8.6312646865844709</v>
      </c>
      <c r="D2215" t="str">
        <f>_xlfn.XLOOKUP(Table1[[#This Row],[data_zone_code]],Table2[msoa21cd], Table2[msoa21nm], "Not found")</f>
        <v>Nottingham 013</v>
      </c>
      <c r="E2215" s="1">
        <f>_xlfn.XLOOKUP(Table1[[#This Row],[data_zone_code]], Table2[msoa21cd],Table2[acute_morbidity_indicator], "Not found")</f>
        <v>122.5393875968992</v>
      </c>
      <c r="F2215">
        <f>RANK(Table1[[#This Row],[pm2.5_mean]], Table1[pm2.5_mean], 0)</f>
        <v>2215</v>
      </c>
      <c r="G2215">
        <f>(_xlfn.PERCENTRANK.INC(Table1[pm2.5_mean], Table1[[#This Row],[pm2.5_mean]]))*100</f>
        <v>67.7</v>
      </c>
      <c r="H2215">
        <f>CEILING(_xlfn.PERCENTRANK.INC(Table1[acute_morbidity_indicator], Table1[[#This Row],[acute_morbidity_indicator]]) * 10, 1)</f>
        <v>8</v>
      </c>
    </row>
    <row r="2216" spans="1:8" x14ac:dyDescent="0.35">
      <c r="A2216" t="s">
        <v>4753</v>
      </c>
      <c r="B2216" t="s">
        <v>4754</v>
      </c>
      <c r="C2216" s="1">
        <v>8.6312427520752006</v>
      </c>
      <c r="D2216" t="str">
        <f>_xlfn.XLOOKUP(Table1[[#This Row],[data_zone_code]],Table2[msoa21cd], Table2[msoa21nm], "Not found")</f>
        <v>Wakefield 043</v>
      </c>
      <c r="E2216" s="1">
        <f>_xlfn.XLOOKUP(Table1[[#This Row],[data_zone_code]], Table2[msoa21cd],Table2[acute_morbidity_indicator], "Not found")</f>
        <v>116.1799894736842</v>
      </c>
      <c r="F2216">
        <f>RANK(Table1[[#This Row],[pm2.5_mean]], Table1[pm2.5_mean], 0)</f>
        <v>2216</v>
      </c>
      <c r="G2216">
        <f>(_xlfn.PERCENTRANK.INC(Table1[pm2.5_mean], Table1[[#This Row],[pm2.5_mean]]))*100</f>
        <v>67.600000000000009</v>
      </c>
      <c r="H2216">
        <f>CEILING(_xlfn.PERCENTRANK.INC(Table1[acute_morbidity_indicator], Table1[[#This Row],[acute_morbidity_indicator]]) * 10, 1)</f>
        <v>8</v>
      </c>
    </row>
    <row r="2217" spans="1:8" x14ac:dyDescent="0.35">
      <c r="A2217" t="s">
        <v>5831</v>
      </c>
      <c r="B2217" t="s">
        <v>5832</v>
      </c>
      <c r="C2217" s="1">
        <v>8.6311979293823207</v>
      </c>
      <c r="D2217" t="str">
        <f>_xlfn.XLOOKUP(Table1[[#This Row],[data_zone_code]],Table2[msoa21cd], Table2[msoa21nm], "Not found")</f>
        <v>Bristol 042</v>
      </c>
      <c r="E2217" s="1">
        <f>_xlfn.XLOOKUP(Table1[[#This Row],[data_zone_code]], Table2[msoa21cd],Table2[acute_morbidity_indicator], "Not found")</f>
        <v>99.297811111111116</v>
      </c>
      <c r="F2217">
        <f>RANK(Table1[[#This Row],[pm2.5_mean]], Table1[pm2.5_mean], 0)</f>
        <v>2217</v>
      </c>
      <c r="G2217">
        <f>(_xlfn.PERCENTRANK.INC(Table1[pm2.5_mean], Table1[[#This Row],[pm2.5_mean]]))*100</f>
        <v>67.600000000000009</v>
      </c>
      <c r="H2217">
        <f>CEILING(_xlfn.PERCENTRANK.INC(Table1[acute_morbidity_indicator], Table1[[#This Row],[acute_morbidity_indicator]]) * 10, 1)</f>
        <v>5</v>
      </c>
    </row>
    <row r="2218" spans="1:8" x14ac:dyDescent="0.35">
      <c r="A2218" t="s">
        <v>5685</v>
      </c>
      <c r="B2218" t="s">
        <v>5686</v>
      </c>
      <c r="C2218" s="1">
        <v>8.6310825347900408</v>
      </c>
      <c r="D2218" t="str">
        <f>_xlfn.XLOOKUP(Table1[[#This Row],[data_zone_code]],Table2[msoa21cd], Table2[msoa21nm], "Not found")</f>
        <v>Stoke-on-Trent 026</v>
      </c>
      <c r="E2218" s="1">
        <f>_xlfn.XLOOKUP(Table1[[#This Row],[data_zone_code]], Table2[msoa21cd],Table2[acute_morbidity_indicator], "Not found")</f>
        <v>114.79877868852461</v>
      </c>
      <c r="F2218">
        <f>RANK(Table1[[#This Row],[pm2.5_mean]], Table1[pm2.5_mean], 0)</f>
        <v>2218</v>
      </c>
      <c r="G2218">
        <f>(_xlfn.PERCENTRANK.INC(Table1[pm2.5_mean], Table1[[#This Row],[pm2.5_mean]]))*100</f>
        <v>67.600000000000009</v>
      </c>
      <c r="H2218">
        <f>CEILING(_xlfn.PERCENTRANK.INC(Table1[acute_morbidity_indicator], Table1[[#This Row],[acute_morbidity_indicator]]) * 10, 1)</f>
        <v>7</v>
      </c>
    </row>
    <row r="2219" spans="1:8" x14ac:dyDescent="0.35">
      <c r="A2219" t="s">
        <v>167</v>
      </c>
      <c r="B2219" t="s">
        <v>168</v>
      </c>
      <c r="C2219" s="1">
        <v>8.6310663223266602</v>
      </c>
      <c r="D2219" t="str">
        <f>_xlfn.XLOOKUP(Table1[[#This Row],[data_zone_code]],Table2[msoa21cd], Table2[msoa21nm], "Not found")</f>
        <v>Bexley 023</v>
      </c>
      <c r="E2219" s="1">
        <f>_xlfn.XLOOKUP(Table1[[#This Row],[data_zone_code]], Table2[msoa21cd],Table2[acute_morbidity_indicator], "Not found")</f>
        <v>89.981635820895534</v>
      </c>
      <c r="F2219">
        <f>RANK(Table1[[#This Row],[pm2.5_mean]], Table1[pm2.5_mean], 0)</f>
        <v>2219</v>
      </c>
      <c r="G2219">
        <f>(_xlfn.PERCENTRANK.INC(Table1[pm2.5_mean], Table1[[#This Row],[pm2.5_mean]]))*100</f>
        <v>67.600000000000009</v>
      </c>
      <c r="H2219">
        <f>CEILING(_xlfn.PERCENTRANK.INC(Table1[acute_morbidity_indicator], Table1[[#This Row],[acute_morbidity_indicator]]) * 10, 1)</f>
        <v>3</v>
      </c>
    </row>
    <row r="2220" spans="1:8" x14ac:dyDescent="0.35">
      <c r="A2220" t="s">
        <v>1521</v>
      </c>
      <c r="B2220" t="s">
        <v>1522</v>
      </c>
      <c r="C2220" s="1">
        <v>8.6305751800537092</v>
      </c>
      <c r="D2220" t="str">
        <f>_xlfn.XLOOKUP(Table1[[#This Row],[data_zone_code]],Table2[msoa21cd], Table2[msoa21nm], "Not found")</f>
        <v>Richmond upon Thames 023</v>
      </c>
      <c r="E2220" s="1">
        <f>_xlfn.XLOOKUP(Table1[[#This Row],[data_zone_code]], Table2[msoa21cd],Table2[acute_morbidity_indicator], "Not found")</f>
        <v>95.330267985611513</v>
      </c>
      <c r="F2220">
        <f>RANK(Table1[[#This Row],[pm2.5_mean]], Table1[pm2.5_mean], 0)</f>
        <v>2220</v>
      </c>
      <c r="G2220">
        <f>(_xlfn.PERCENTRANK.INC(Table1[pm2.5_mean], Table1[[#This Row],[pm2.5_mean]]))*100</f>
        <v>67.600000000000009</v>
      </c>
      <c r="H2220">
        <f>CEILING(_xlfn.PERCENTRANK.INC(Table1[acute_morbidity_indicator], Table1[[#This Row],[acute_morbidity_indicator]]) * 10, 1)</f>
        <v>4</v>
      </c>
    </row>
    <row r="2221" spans="1:8" x14ac:dyDescent="0.35">
      <c r="A2221" t="s">
        <v>5093</v>
      </c>
      <c r="B2221" t="s">
        <v>5094</v>
      </c>
      <c r="C2221" s="1">
        <v>8.6305027008056605</v>
      </c>
      <c r="D2221" t="str">
        <f>_xlfn.XLOOKUP(Table1[[#This Row],[data_zone_code]],Table2[msoa21cd], Table2[msoa21nm], "Not found")</f>
        <v>Kingston upon Hull 012</v>
      </c>
      <c r="E2221" s="1">
        <f>_xlfn.XLOOKUP(Table1[[#This Row],[data_zone_code]], Table2[msoa21cd],Table2[acute_morbidity_indicator], "Not found")</f>
        <v>116.2141165644172</v>
      </c>
      <c r="F2221">
        <f>RANK(Table1[[#This Row],[pm2.5_mean]], Table1[pm2.5_mean], 0)</f>
        <v>2221</v>
      </c>
      <c r="G2221">
        <f>(_xlfn.PERCENTRANK.INC(Table1[pm2.5_mean], Table1[[#This Row],[pm2.5_mean]]))*100</f>
        <v>67.600000000000009</v>
      </c>
      <c r="H2221">
        <f>CEILING(_xlfn.PERCENTRANK.INC(Table1[acute_morbidity_indicator], Table1[[#This Row],[acute_morbidity_indicator]]) * 10, 1)</f>
        <v>8</v>
      </c>
    </row>
    <row r="2222" spans="1:8" x14ac:dyDescent="0.35">
      <c r="A2222" t="s">
        <v>10497</v>
      </c>
      <c r="B2222" t="s">
        <v>10498</v>
      </c>
      <c r="C2222" s="1">
        <v>8.6302471160888707</v>
      </c>
      <c r="D2222" t="str">
        <f>_xlfn.XLOOKUP(Table1[[#This Row],[data_zone_code]],Table2[msoa21cd], Table2[msoa21nm], "Not found")</f>
        <v>North Kesteven 012</v>
      </c>
      <c r="E2222" s="1">
        <f>_xlfn.XLOOKUP(Table1[[#This Row],[data_zone_code]], Table2[msoa21cd],Table2[acute_morbidity_indicator], "Not found")</f>
        <v>82.581210526315786</v>
      </c>
      <c r="F2222">
        <f>RANK(Table1[[#This Row],[pm2.5_mean]], Table1[pm2.5_mean], 0)</f>
        <v>2222</v>
      </c>
      <c r="G2222">
        <f>(_xlfn.PERCENTRANK.INC(Table1[pm2.5_mean], Table1[[#This Row],[pm2.5_mean]]))*100</f>
        <v>67.600000000000009</v>
      </c>
      <c r="H2222">
        <f>CEILING(_xlfn.PERCENTRANK.INC(Table1[acute_morbidity_indicator], Table1[[#This Row],[acute_morbidity_indicator]]) * 10, 1)</f>
        <v>2</v>
      </c>
    </row>
    <row r="2223" spans="1:8" x14ac:dyDescent="0.35">
      <c r="A2223" t="s">
        <v>2359</v>
      </c>
      <c r="B2223" t="s">
        <v>2360</v>
      </c>
      <c r="C2223" s="1">
        <v>8.6302137374877894</v>
      </c>
      <c r="D2223" t="str">
        <f>_xlfn.XLOOKUP(Table1[[#This Row],[data_zone_code]],Table2[msoa21cd], Table2[msoa21nm], "Not found")</f>
        <v>Tameside 013</v>
      </c>
      <c r="E2223" s="1">
        <f>_xlfn.XLOOKUP(Table1[[#This Row],[data_zone_code]], Table2[msoa21cd],Table2[acute_morbidity_indicator], "Not found")</f>
        <v>167.63582386910491</v>
      </c>
      <c r="F2223">
        <f>RANK(Table1[[#This Row],[pm2.5_mean]], Table1[pm2.5_mean], 0)</f>
        <v>2223</v>
      </c>
      <c r="G2223">
        <f>(_xlfn.PERCENTRANK.INC(Table1[pm2.5_mean], Table1[[#This Row],[pm2.5_mean]]))*100</f>
        <v>67.5</v>
      </c>
      <c r="H2223">
        <f>CEILING(_xlfn.PERCENTRANK.INC(Table1[acute_morbidity_indicator], Table1[[#This Row],[acute_morbidity_indicator]]) * 10, 1)</f>
        <v>10</v>
      </c>
    </row>
    <row r="2224" spans="1:8" x14ac:dyDescent="0.35">
      <c r="A2224" t="s">
        <v>1483</v>
      </c>
      <c r="B2224" t="s">
        <v>1484</v>
      </c>
      <c r="C2224" s="1">
        <v>8.6299667358398402</v>
      </c>
      <c r="D2224" t="str">
        <f>_xlfn.XLOOKUP(Table1[[#This Row],[data_zone_code]],Table2[msoa21cd], Table2[msoa21nm], "Not found")</f>
        <v>Richmond upon Thames 004</v>
      </c>
      <c r="E2224" s="1">
        <f>_xlfn.XLOOKUP(Table1[[#This Row],[data_zone_code]], Table2[msoa21cd],Table2[acute_morbidity_indicator], "Not found")</f>
        <v>87.330411764705886</v>
      </c>
      <c r="F2224">
        <f>RANK(Table1[[#This Row],[pm2.5_mean]], Table1[pm2.5_mean], 0)</f>
        <v>2224</v>
      </c>
      <c r="G2224">
        <f>(_xlfn.PERCENTRANK.INC(Table1[pm2.5_mean], Table1[[#This Row],[pm2.5_mean]]))*100</f>
        <v>67.5</v>
      </c>
      <c r="H2224">
        <f>CEILING(_xlfn.PERCENTRANK.INC(Table1[acute_morbidity_indicator], Table1[[#This Row],[acute_morbidity_indicator]]) * 10, 1)</f>
        <v>3</v>
      </c>
    </row>
    <row r="2225" spans="1:8" x14ac:dyDescent="0.35">
      <c r="A2225" t="s">
        <v>273</v>
      </c>
      <c r="B2225" t="s">
        <v>274</v>
      </c>
      <c r="C2225" s="1">
        <v>8.6297121047973597</v>
      </c>
      <c r="D2225" t="str">
        <f>_xlfn.XLOOKUP(Table1[[#This Row],[data_zone_code]],Table2[msoa21cd], Table2[msoa21nm], "Not found")</f>
        <v>Bromley 016</v>
      </c>
      <c r="E2225" s="1">
        <f>_xlfn.XLOOKUP(Table1[[#This Row],[data_zone_code]], Table2[msoa21cd],Table2[acute_morbidity_indicator], "Not found")</f>
        <v>98.614368983957206</v>
      </c>
      <c r="F2225">
        <f>RANK(Table1[[#This Row],[pm2.5_mean]], Table1[pm2.5_mean], 0)</f>
        <v>2225</v>
      </c>
      <c r="G2225">
        <f>(_xlfn.PERCENTRANK.INC(Table1[pm2.5_mean], Table1[[#This Row],[pm2.5_mean]]))*100</f>
        <v>67.5</v>
      </c>
      <c r="H2225">
        <f>CEILING(_xlfn.PERCENTRANK.INC(Table1[acute_morbidity_indicator], Table1[[#This Row],[acute_morbidity_indicator]]) * 10, 1)</f>
        <v>5</v>
      </c>
    </row>
    <row r="2226" spans="1:8" x14ac:dyDescent="0.35">
      <c r="A2226" t="s">
        <v>9905</v>
      </c>
      <c r="B2226" t="s">
        <v>9906</v>
      </c>
      <c r="C2226" s="1">
        <v>8.6295881271362305</v>
      </c>
      <c r="D2226" t="str">
        <f>_xlfn.XLOOKUP(Table1[[#This Row],[data_zone_code]],Table2[msoa21cd], Table2[msoa21nm], "Not found")</f>
        <v>Tonbridge and Malling 005</v>
      </c>
      <c r="E2226" s="1">
        <f>_xlfn.XLOOKUP(Table1[[#This Row],[data_zone_code]], Table2[msoa21cd],Table2[acute_morbidity_indicator], "Not found")</f>
        <v>90.938021505376341</v>
      </c>
      <c r="F2226">
        <f>RANK(Table1[[#This Row],[pm2.5_mean]], Table1[pm2.5_mean], 0)</f>
        <v>2226</v>
      </c>
      <c r="G2226">
        <f>(_xlfn.PERCENTRANK.INC(Table1[pm2.5_mean], Table1[[#This Row],[pm2.5_mean]]))*100</f>
        <v>67.5</v>
      </c>
      <c r="H2226">
        <f>CEILING(_xlfn.PERCENTRANK.INC(Table1[acute_morbidity_indicator], Table1[[#This Row],[acute_morbidity_indicator]]) * 10, 1)</f>
        <v>3</v>
      </c>
    </row>
    <row r="2227" spans="1:8" x14ac:dyDescent="0.35">
      <c r="A2227" t="s">
        <v>11317</v>
      </c>
      <c r="B2227" t="s">
        <v>11318</v>
      </c>
      <c r="C2227" s="1">
        <v>8.6293268203735405</v>
      </c>
      <c r="D2227" t="str">
        <f>_xlfn.XLOOKUP(Table1[[#This Row],[data_zone_code]],Table2[msoa21cd], Table2[msoa21nm], "Not found")</f>
        <v>Newark and Sherwood 004</v>
      </c>
      <c r="E2227" s="1">
        <f>_xlfn.XLOOKUP(Table1[[#This Row],[data_zone_code]], Table2[msoa21cd],Table2[acute_morbidity_indicator], "Not found")</f>
        <v>78.62820253164557</v>
      </c>
      <c r="F2227">
        <f>RANK(Table1[[#This Row],[pm2.5_mean]], Table1[pm2.5_mean], 0)</f>
        <v>2227</v>
      </c>
      <c r="G2227">
        <f>(_xlfn.PERCENTRANK.INC(Table1[pm2.5_mean], Table1[[#This Row],[pm2.5_mean]]))*100</f>
        <v>67.5</v>
      </c>
      <c r="H2227">
        <f>CEILING(_xlfn.PERCENTRANK.INC(Table1[acute_morbidity_indicator], Table1[[#This Row],[acute_morbidity_indicator]]) * 10, 1)</f>
        <v>1</v>
      </c>
    </row>
    <row r="2228" spans="1:8" x14ac:dyDescent="0.35">
      <c r="A2228" t="s">
        <v>5369</v>
      </c>
      <c r="B2228" t="s">
        <v>5370</v>
      </c>
      <c r="C2228" s="1">
        <v>8.6290426254272496</v>
      </c>
      <c r="D2228" t="str">
        <f>_xlfn.XLOOKUP(Table1[[#This Row],[data_zone_code]],Table2[msoa21cd], Table2[msoa21nm], "Not found")</f>
        <v>Derby 011</v>
      </c>
      <c r="E2228" s="1">
        <f>_xlfn.XLOOKUP(Table1[[#This Row],[data_zone_code]], Table2[msoa21cd],Table2[acute_morbidity_indicator], "Not found")</f>
        <v>121.4626467889908</v>
      </c>
      <c r="F2228">
        <f>RANK(Table1[[#This Row],[pm2.5_mean]], Table1[pm2.5_mean], 0)</f>
        <v>2228</v>
      </c>
      <c r="G2228">
        <f>(_xlfn.PERCENTRANK.INC(Table1[pm2.5_mean], Table1[[#This Row],[pm2.5_mean]]))*100</f>
        <v>67.5</v>
      </c>
      <c r="H2228">
        <f>CEILING(_xlfn.PERCENTRANK.INC(Table1[acute_morbidity_indicator], Table1[[#This Row],[acute_morbidity_indicator]]) * 10, 1)</f>
        <v>8</v>
      </c>
    </row>
    <row r="2229" spans="1:8" x14ac:dyDescent="0.35">
      <c r="A2229" t="s">
        <v>4603</v>
      </c>
      <c r="B2229" t="s">
        <v>4604</v>
      </c>
      <c r="C2229" s="1">
        <v>8.6287288665771502</v>
      </c>
      <c r="D2229" t="str">
        <f>_xlfn.XLOOKUP(Table1[[#This Row],[data_zone_code]],Table2[msoa21cd], Table2[msoa21nm], "Not found")</f>
        <v>Leeds 075</v>
      </c>
      <c r="E2229" s="1">
        <f>_xlfn.XLOOKUP(Table1[[#This Row],[data_zone_code]], Table2[msoa21cd],Table2[acute_morbidity_indicator], "Not found")</f>
        <v>130.85746287128711</v>
      </c>
      <c r="F2229">
        <f>RANK(Table1[[#This Row],[pm2.5_mean]], Table1[pm2.5_mean], 0)</f>
        <v>2229</v>
      </c>
      <c r="G2229">
        <f>(_xlfn.PERCENTRANK.INC(Table1[pm2.5_mean], Table1[[#This Row],[pm2.5_mean]]))*100</f>
        <v>67.400000000000006</v>
      </c>
      <c r="H2229">
        <f>CEILING(_xlfn.PERCENTRANK.INC(Table1[acute_morbidity_indicator], Table1[[#This Row],[acute_morbidity_indicator]]) * 10, 1)</f>
        <v>9</v>
      </c>
    </row>
    <row r="2230" spans="1:8" x14ac:dyDescent="0.35">
      <c r="A2230" t="s">
        <v>5823</v>
      </c>
      <c r="B2230" t="s">
        <v>5824</v>
      </c>
      <c r="C2230" s="1">
        <v>8.6274909973144496</v>
      </c>
      <c r="D2230" t="str">
        <f>_xlfn.XLOOKUP(Table1[[#This Row],[data_zone_code]],Table2[msoa21cd], Table2[msoa21nm], "Not found")</f>
        <v>Bristol 038</v>
      </c>
      <c r="E2230" s="1">
        <f>_xlfn.XLOOKUP(Table1[[#This Row],[data_zone_code]], Table2[msoa21cd],Table2[acute_morbidity_indicator], "Not found")</f>
        <v>114.8154857142857</v>
      </c>
      <c r="F2230">
        <f>RANK(Table1[[#This Row],[pm2.5_mean]], Table1[pm2.5_mean], 0)</f>
        <v>2230</v>
      </c>
      <c r="G2230">
        <f>(_xlfn.PERCENTRANK.INC(Table1[pm2.5_mean], Table1[[#This Row],[pm2.5_mean]]))*100</f>
        <v>67.400000000000006</v>
      </c>
      <c r="H2230">
        <f>CEILING(_xlfn.PERCENTRANK.INC(Table1[acute_morbidity_indicator], Table1[[#This Row],[acute_morbidity_indicator]]) * 10, 1)</f>
        <v>7</v>
      </c>
    </row>
    <row r="2231" spans="1:8" x14ac:dyDescent="0.35">
      <c r="A2231" t="s">
        <v>5423</v>
      </c>
      <c r="B2231" t="s">
        <v>5424</v>
      </c>
      <c r="C2231" s="1">
        <v>8.6271915435790998</v>
      </c>
      <c r="D2231" t="str">
        <f>_xlfn.XLOOKUP(Table1[[#This Row],[data_zone_code]],Table2[msoa21cd], Table2[msoa21nm], "Not found")</f>
        <v>Leicester 007</v>
      </c>
      <c r="E2231" s="1">
        <f>_xlfn.XLOOKUP(Table1[[#This Row],[data_zone_code]], Table2[msoa21cd],Table2[acute_morbidity_indicator], "Not found")</f>
        <v>97.656072072072078</v>
      </c>
      <c r="F2231">
        <f>RANK(Table1[[#This Row],[pm2.5_mean]], Table1[pm2.5_mean], 0)</f>
        <v>2231</v>
      </c>
      <c r="G2231">
        <f>(_xlfn.PERCENTRANK.INC(Table1[pm2.5_mean], Table1[[#This Row],[pm2.5_mean]]))*100</f>
        <v>67.400000000000006</v>
      </c>
      <c r="H2231">
        <f>CEILING(_xlfn.PERCENTRANK.INC(Table1[acute_morbidity_indicator], Table1[[#This Row],[acute_morbidity_indicator]]) * 10, 1)</f>
        <v>5</v>
      </c>
    </row>
    <row r="2232" spans="1:8" x14ac:dyDescent="0.35">
      <c r="A2232" t="s">
        <v>3861</v>
      </c>
      <c r="B2232" t="s">
        <v>3862</v>
      </c>
      <c r="C2232" s="1">
        <v>8.6271219253540004</v>
      </c>
      <c r="D2232" t="str">
        <f>_xlfn.XLOOKUP(Table1[[#This Row],[data_zone_code]],Table2[msoa21cd], Table2[msoa21nm], "Not found")</f>
        <v>Dudley 023</v>
      </c>
      <c r="E2232" s="1">
        <f>_xlfn.XLOOKUP(Table1[[#This Row],[data_zone_code]], Table2[msoa21cd],Table2[acute_morbidity_indicator], "Not found")</f>
        <v>102.1640495495496</v>
      </c>
      <c r="F2232">
        <f>RANK(Table1[[#This Row],[pm2.5_mean]], Table1[pm2.5_mean], 0)</f>
        <v>2232</v>
      </c>
      <c r="G2232">
        <f>(_xlfn.PERCENTRANK.INC(Table1[pm2.5_mean], Table1[[#This Row],[pm2.5_mean]]))*100</f>
        <v>67.400000000000006</v>
      </c>
      <c r="H2232">
        <f>CEILING(_xlfn.PERCENTRANK.INC(Table1[acute_morbidity_indicator], Table1[[#This Row],[acute_morbidity_indicator]]) * 10, 1)</f>
        <v>6</v>
      </c>
    </row>
    <row r="2233" spans="1:8" x14ac:dyDescent="0.35">
      <c r="A2233" t="s">
        <v>7499</v>
      </c>
      <c r="B2233" t="s">
        <v>7500</v>
      </c>
      <c r="C2233" s="1">
        <v>8.6268968582153303</v>
      </c>
      <c r="D2233" t="str">
        <f>_xlfn.XLOOKUP(Table1[[#This Row],[data_zone_code]],Table2[msoa21cd], Table2[msoa21nm], "Not found")</f>
        <v>Cornwall 062</v>
      </c>
      <c r="E2233" s="1">
        <f>_xlfn.XLOOKUP(Table1[[#This Row],[data_zone_code]], Table2[msoa21cd],Table2[acute_morbidity_indicator], "Not found")</f>
        <v>94.727043189368771</v>
      </c>
      <c r="F2233">
        <f>RANK(Table1[[#This Row],[pm2.5_mean]], Table1[pm2.5_mean], 0)</f>
        <v>2233</v>
      </c>
      <c r="G2233">
        <f>(_xlfn.PERCENTRANK.INC(Table1[pm2.5_mean], Table1[[#This Row],[pm2.5_mean]]))*100</f>
        <v>67.400000000000006</v>
      </c>
      <c r="H2233">
        <f>CEILING(_xlfn.PERCENTRANK.INC(Table1[acute_morbidity_indicator], Table1[[#This Row],[acute_morbidity_indicator]]) * 10, 1)</f>
        <v>4</v>
      </c>
    </row>
    <row r="2234" spans="1:8" x14ac:dyDescent="0.35">
      <c r="A2234" t="s">
        <v>10659</v>
      </c>
      <c r="B2234" t="s">
        <v>10660</v>
      </c>
      <c r="C2234" s="1">
        <v>8.6265525817871094</v>
      </c>
      <c r="D2234" t="str">
        <f>_xlfn.XLOOKUP(Table1[[#This Row],[data_zone_code]],Table2[msoa21cd], Table2[msoa21nm], "Not found")</f>
        <v>Great Yarmouth 008</v>
      </c>
      <c r="E2234" s="1">
        <f>_xlfn.XLOOKUP(Table1[[#This Row],[data_zone_code]], Table2[msoa21cd],Table2[acute_morbidity_indicator], "Not found")</f>
        <v>84.812391891891892</v>
      </c>
      <c r="F2234">
        <f>RANK(Table1[[#This Row],[pm2.5_mean]], Table1[pm2.5_mean], 0)</f>
        <v>2234</v>
      </c>
      <c r="G2234">
        <f>(_xlfn.PERCENTRANK.INC(Table1[pm2.5_mean], Table1[[#This Row],[pm2.5_mean]]))*100</f>
        <v>67.400000000000006</v>
      </c>
      <c r="H2234">
        <f>CEILING(_xlfn.PERCENTRANK.INC(Table1[acute_morbidity_indicator], Table1[[#This Row],[acute_morbidity_indicator]]) * 10, 1)</f>
        <v>2</v>
      </c>
    </row>
    <row r="2235" spans="1:8" x14ac:dyDescent="0.35">
      <c r="A2235" t="s">
        <v>401</v>
      </c>
      <c r="B2235" t="s">
        <v>402</v>
      </c>
      <c r="C2235" s="1">
        <v>8.6260652542114293</v>
      </c>
      <c r="D2235" t="str">
        <f>_xlfn.XLOOKUP(Table1[[#This Row],[data_zone_code]],Table2[msoa21cd], Table2[msoa21nm], "Not found")</f>
        <v>Croydon 018</v>
      </c>
      <c r="E2235" s="1">
        <f>_xlfn.XLOOKUP(Table1[[#This Row],[data_zone_code]], Table2[msoa21cd],Table2[acute_morbidity_indicator], "Not found")</f>
        <v>89.141732673267327</v>
      </c>
      <c r="F2235">
        <f>RANK(Table1[[#This Row],[pm2.5_mean]], Table1[pm2.5_mean], 0)</f>
        <v>2235</v>
      </c>
      <c r="G2235">
        <f>(_xlfn.PERCENTRANK.INC(Table1[pm2.5_mean], Table1[[#This Row],[pm2.5_mean]]))*100</f>
        <v>67.400000000000006</v>
      </c>
      <c r="H2235">
        <f>CEILING(_xlfn.PERCENTRANK.INC(Table1[acute_morbidity_indicator], Table1[[#This Row],[acute_morbidity_indicator]]) * 10, 1)</f>
        <v>3</v>
      </c>
    </row>
    <row r="2236" spans="1:8" x14ac:dyDescent="0.35">
      <c r="A2236" t="s">
        <v>5637</v>
      </c>
      <c r="B2236" t="s">
        <v>5638</v>
      </c>
      <c r="C2236" s="1">
        <v>8.6256198883056605</v>
      </c>
      <c r="D2236" t="str">
        <f>_xlfn.XLOOKUP(Table1[[#This Row],[data_zone_code]],Table2[msoa21cd], Table2[msoa21nm], "Not found")</f>
        <v>Telford and Wrekin 023</v>
      </c>
      <c r="E2236" s="1">
        <f>_xlfn.XLOOKUP(Table1[[#This Row],[data_zone_code]], Table2[msoa21cd],Table2[acute_morbidity_indicator], "Not found")</f>
        <v>132.6658980392157</v>
      </c>
      <c r="F2236">
        <f>RANK(Table1[[#This Row],[pm2.5_mean]], Table1[pm2.5_mean], 0)</f>
        <v>2236</v>
      </c>
      <c r="G2236">
        <f>(_xlfn.PERCENTRANK.INC(Table1[pm2.5_mean], Table1[[#This Row],[pm2.5_mean]]))*100</f>
        <v>67.300000000000011</v>
      </c>
      <c r="H2236">
        <f>CEILING(_xlfn.PERCENTRANK.INC(Table1[acute_morbidity_indicator], Table1[[#This Row],[acute_morbidity_indicator]]) * 10, 1)</f>
        <v>9</v>
      </c>
    </row>
    <row r="2237" spans="1:8" x14ac:dyDescent="0.35">
      <c r="A2237" t="s">
        <v>6397</v>
      </c>
      <c r="B2237" t="s">
        <v>6398</v>
      </c>
      <c r="C2237" s="1">
        <v>8.6254510879516602</v>
      </c>
      <c r="D2237" t="str">
        <f>_xlfn.XLOOKUP(Table1[[#This Row],[data_zone_code]],Table2[msoa21cd], Table2[msoa21nm], "Not found")</f>
        <v>Medway 035</v>
      </c>
      <c r="E2237" s="1">
        <f>_xlfn.XLOOKUP(Table1[[#This Row],[data_zone_code]], Table2[msoa21cd],Table2[acute_morbidity_indicator], "Not found")</f>
        <v>78.560830601092889</v>
      </c>
      <c r="F2237">
        <f>RANK(Table1[[#This Row],[pm2.5_mean]], Table1[pm2.5_mean], 0)</f>
        <v>2237</v>
      </c>
      <c r="G2237">
        <f>(_xlfn.PERCENTRANK.INC(Table1[pm2.5_mean], Table1[[#This Row],[pm2.5_mean]]))*100</f>
        <v>67.300000000000011</v>
      </c>
      <c r="H2237">
        <f>CEILING(_xlfn.PERCENTRANK.INC(Table1[acute_morbidity_indicator], Table1[[#This Row],[acute_morbidity_indicator]]) * 10, 1)</f>
        <v>1</v>
      </c>
    </row>
    <row r="2238" spans="1:8" x14ac:dyDescent="0.35">
      <c r="A2238" t="s">
        <v>10541</v>
      </c>
      <c r="B2238" t="s">
        <v>10542</v>
      </c>
      <c r="C2238" s="1">
        <v>8.6247215270996094</v>
      </c>
      <c r="D2238" t="str">
        <f>_xlfn.XLOOKUP(Table1[[#This Row],[data_zone_code]],Table2[msoa21cd], Table2[msoa21nm], "Not found")</f>
        <v>South Kesteven 011</v>
      </c>
      <c r="E2238" s="1">
        <f>_xlfn.XLOOKUP(Table1[[#This Row],[data_zone_code]], Table2[msoa21cd],Table2[acute_morbidity_indicator], "Not found")</f>
        <v>99.712014981273413</v>
      </c>
      <c r="F2238">
        <f>RANK(Table1[[#This Row],[pm2.5_mean]], Table1[pm2.5_mean], 0)</f>
        <v>2238</v>
      </c>
      <c r="G2238">
        <f>(_xlfn.PERCENTRANK.INC(Table1[pm2.5_mean], Table1[[#This Row],[pm2.5_mean]]))*100</f>
        <v>67.300000000000011</v>
      </c>
      <c r="H2238">
        <f>CEILING(_xlfn.PERCENTRANK.INC(Table1[acute_morbidity_indicator], Table1[[#This Row],[acute_morbidity_indicator]]) * 10, 1)</f>
        <v>5</v>
      </c>
    </row>
    <row r="2239" spans="1:8" x14ac:dyDescent="0.35">
      <c r="A2239" t="s">
        <v>5615</v>
      </c>
      <c r="B2239" t="s">
        <v>5616</v>
      </c>
      <c r="C2239" s="1">
        <v>8.6246690750122106</v>
      </c>
      <c r="D2239" t="str">
        <f>_xlfn.XLOOKUP(Table1[[#This Row],[data_zone_code]],Table2[msoa21cd], Table2[msoa21nm], "Not found")</f>
        <v>Telford and Wrekin 011</v>
      </c>
      <c r="E2239" s="1">
        <f>_xlfn.XLOOKUP(Table1[[#This Row],[data_zone_code]], Table2[msoa21cd],Table2[acute_morbidity_indicator], "Not found")</f>
        <v>129.36564253393669</v>
      </c>
      <c r="F2239">
        <f>RANK(Table1[[#This Row],[pm2.5_mean]], Table1[pm2.5_mean], 0)</f>
        <v>2239</v>
      </c>
      <c r="G2239">
        <f>(_xlfn.PERCENTRANK.INC(Table1[pm2.5_mean], Table1[[#This Row],[pm2.5_mean]]))*100</f>
        <v>67.300000000000011</v>
      </c>
      <c r="H2239">
        <f>CEILING(_xlfn.PERCENTRANK.INC(Table1[acute_morbidity_indicator], Table1[[#This Row],[acute_morbidity_indicator]]) * 10, 1)</f>
        <v>9</v>
      </c>
    </row>
    <row r="2240" spans="1:8" x14ac:dyDescent="0.35">
      <c r="A2240" t="s">
        <v>1143</v>
      </c>
      <c r="B2240" t="s">
        <v>1144</v>
      </c>
      <c r="C2240" s="1">
        <v>8.6244611740112305</v>
      </c>
      <c r="D2240" t="str">
        <f>_xlfn.XLOOKUP(Table1[[#This Row],[data_zone_code]],Table2[msoa21cd], Table2[msoa21nm], "Not found")</f>
        <v>Kingston upon Thames 006</v>
      </c>
      <c r="E2240" s="1">
        <f>_xlfn.XLOOKUP(Table1[[#This Row],[data_zone_code]], Table2[msoa21cd],Table2[acute_morbidity_indicator], "Not found")</f>
        <v>104.5622905027933</v>
      </c>
      <c r="F2240">
        <f>RANK(Table1[[#This Row],[pm2.5_mean]], Table1[pm2.5_mean], 0)</f>
        <v>2240</v>
      </c>
      <c r="G2240">
        <f>(_xlfn.PERCENTRANK.INC(Table1[pm2.5_mean], Table1[[#This Row],[pm2.5_mean]]))*100</f>
        <v>67.300000000000011</v>
      </c>
      <c r="H2240">
        <f>CEILING(_xlfn.PERCENTRANK.INC(Table1[acute_morbidity_indicator], Table1[[#This Row],[acute_morbidity_indicator]]) * 10, 1)</f>
        <v>6</v>
      </c>
    </row>
    <row r="2241" spans="1:8" x14ac:dyDescent="0.35">
      <c r="A2241" t="s">
        <v>1147</v>
      </c>
      <c r="B2241" t="s">
        <v>1148</v>
      </c>
      <c r="C2241" s="1">
        <v>8.6244173049926793</v>
      </c>
      <c r="D2241" t="str">
        <f>_xlfn.XLOOKUP(Table1[[#This Row],[data_zone_code]],Table2[msoa21cd], Table2[msoa21nm], "Not found")</f>
        <v>Kingston upon Thames 008</v>
      </c>
      <c r="E2241" s="1">
        <f>_xlfn.XLOOKUP(Table1[[#This Row],[data_zone_code]], Table2[msoa21cd],Table2[acute_morbidity_indicator], "Not found")</f>
        <v>96.078683615819202</v>
      </c>
      <c r="F2241">
        <f>RANK(Table1[[#This Row],[pm2.5_mean]], Table1[pm2.5_mean], 0)</f>
        <v>2241</v>
      </c>
      <c r="G2241">
        <f>(_xlfn.PERCENTRANK.INC(Table1[pm2.5_mean], Table1[[#This Row],[pm2.5_mean]]))*100</f>
        <v>67.300000000000011</v>
      </c>
      <c r="H2241">
        <f>CEILING(_xlfn.PERCENTRANK.INC(Table1[acute_morbidity_indicator], Table1[[#This Row],[acute_morbidity_indicator]]) * 10, 1)</f>
        <v>4</v>
      </c>
    </row>
    <row r="2242" spans="1:8" x14ac:dyDescent="0.35">
      <c r="A2242" t="s">
        <v>1151</v>
      </c>
      <c r="B2242" t="s">
        <v>1152</v>
      </c>
      <c r="C2242" s="1">
        <v>8.6240673065185494</v>
      </c>
      <c r="D2242" t="str">
        <f>_xlfn.XLOOKUP(Table1[[#This Row],[data_zone_code]],Table2[msoa21cd], Table2[msoa21nm], "Not found")</f>
        <v>Kingston upon Thames 010</v>
      </c>
      <c r="E2242" s="1">
        <f>_xlfn.XLOOKUP(Table1[[#This Row],[data_zone_code]], Table2[msoa21cd],Table2[acute_morbidity_indicator], "Not found")</f>
        <v>93.373217391304351</v>
      </c>
      <c r="F2242">
        <f>RANK(Table1[[#This Row],[pm2.5_mean]], Table1[pm2.5_mean], 0)</f>
        <v>2242</v>
      </c>
      <c r="G2242">
        <f>(_xlfn.PERCENTRANK.INC(Table1[pm2.5_mean], Table1[[#This Row],[pm2.5_mean]]))*100</f>
        <v>67.300000000000011</v>
      </c>
      <c r="H2242">
        <f>CEILING(_xlfn.PERCENTRANK.INC(Table1[acute_morbidity_indicator], Table1[[#This Row],[acute_morbidity_indicator]]) * 10, 1)</f>
        <v>4</v>
      </c>
    </row>
    <row r="2243" spans="1:8" x14ac:dyDescent="0.35">
      <c r="A2243" t="s">
        <v>1323</v>
      </c>
      <c r="B2243" t="s">
        <v>1324</v>
      </c>
      <c r="C2243" s="1">
        <v>8.6235380172729492</v>
      </c>
      <c r="D2243" t="str">
        <f>_xlfn.XLOOKUP(Table1[[#This Row],[data_zone_code]],Table2[msoa21cd], Table2[msoa21nm], "Not found")</f>
        <v>Merton 010</v>
      </c>
      <c r="E2243" s="1">
        <f>_xlfn.XLOOKUP(Table1[[#This Row],[data_zone_code]], Table2[msoa21cd],Table2[acute_morbidity_indicator], "Not found")</f>
        <v>83.565328828828825</v>
      </c>
      <c r="F2243">
        <f>RANK(Table1[[#This Row],[pm2.5_mean]], Table1[pm2.5_mean], 0)</f>
        <v>2243</v>
      </c>
      <c r="G2243">
        <f>(_xlfn.PERCENTRANK.INC(Table1[pm2.5_mean], Table1[[#This Row],[pm2.5_mean]]))*100</f>
        <v>67.2</v>
      </c>
      <c r="H2243">
        <f>CEILING(_xlfn.PERCENTRANK.INC(Table1[acute_morbidity_indicator], Table1[[#This Row],[acute_morbidity_indicator]]) * 10, 1)</f>
        <v>2</v>
      </c>
    </row>
    <row r="2244" spans="1:8" x14ac:dyDescent="0.35">
      <c r="A2244" t="s">
        <v>827</v>
      </c>
      <c r="B2244" t="s">
        <v>828</v>
      </c>
      <c r="C2244" s="1">
        <v>8.6229753494262695</v>
      </c>
      <c r="D2244" t="str">
        <f>_xlfn.XLOOKUP(Table1[[#This Row],[data_zone_code]],Table2[msoa21cd], Table2[msoa21nm], "Not found")</f>
        <v>Harrow 007</v>
      </c>
      <c r="E2244" s="1">
        <f>_xlfn.XLOOKUP(Table1[[#This Row],[data_zone_code]], Table2[msoa21cd],Table2[acute_morbidity_indicator], "Not found")</f>
        <v>106.85782</v>
      </c>
      <c r="F2244">
        <f>RANK(Table1[[#This Row],[pm2.5_mean]], Table1[pm2.5_mean], 0)</f>
        <v>2244</v>
      </c>
      <c r="G2244">
        <f>(_xlfn.PERCENTRANK.INC(Table1[pm2.5_mean], Table1[[#This Row],[pm2.5_mean]]))*100</f>
        <v>67.2</v>
      </c>
      <c r="H2244">
        <f>CEILING(_xlfn.PERCENTRANK.INC(Table1[acute_morbidity_indicator], Table1[[#This Row],[acute_morbidity_indicator]]) * 10, 1)</f>
        <v>6</v>
      </c>
    </row>
    <row r="2245" spans="1:8" x14ac:dyDescent="0.35">
      <c r="A2245" t="s">
        <v>857</v>
      </c>
      <c r="B2245" t="s">
        <v>858</v>
      </c>
      <c r="C2245" s="1">
        <v>8.6228179931640607</v>
      </c>
      <c r="D2245" t="str">
        <f>_xlfn.XLOOKUP(Table1[[#This Row],[data_zone_code]],Table2[msoa21cd], Table2[msoa21nm], "Not found")</f>
        <v>Harrow 024</v>
      </c>
      <c r="E2245" s="1">
        <f>_xlfn.XLOOKUP(Table1[[#This Row],[data_zone_code]], Table2[msoa21cd],Table2[acute_morbidity_indicator], "Not found")</f>
        <v>101.2782231404959</v>
      </c>
      <c r="F2245">
        <f>RANK(Table1[[#This Row],[pm2.5_mean]], Table1[pm2.5_mean], 0)</f>
        <v>2245</v>
      </c>
      <c r="G2245">
        <f>(_xlfn.PERCENTRANK.INC(Table1[pm2.5_mean], Table1[[#This Row],[pm2.5_mean]]))*100</f>
        <v>67.2</v>
      </c>
      <c r="H2245">
        <f>CEILING(_xlfn.PERCENTRANK.INC(Table1[acute_morbidity_indicator], Table1[[#This Row],[acute_morbidity_indicator]]) * 10, 1)</f>
        <v>5</v>
      </c>
    </row>
    <row r="2246" spans="1:8" x14ac:dyDescent="0.35">
      <c r="A2246" t="s">
        <v>3623</v>
      </c>
      <c r="B2246" t="s">
        <v>3624</v>
      </c>
      <c r="C2246" s="1">
        <v>8.6227903366088903</v>
      </c>
      <c r="D2246" t="str">
        <f>_xlfn.XLOOKUP(Table1[[#This Row],[data_zone_code]],Table2[msoa21cd], Table2[msoa21nm], "Not found")</f>
        <v>Birmingham 073</v>
      </c>
      <c r="E2246" s="1">
        <f>_xlfn.XLOOKUP(Table1[[#This Row],[data_zone_code]], Table2[msoa21cd],Table2[acute_morbidity_indicator], "Not found")</f>
        <v>106.2409528301887</v>
      </c>
      <c r="F2246">
        <f>RANK(Table1[[#This Row],[pm2.5_mean]], Table1[pm2.5_mean], 0)</f>
        <v>2246</v>
      </c>
      <c r="G2246">
        <f>(_xlfn.PERCENTRANK.INC(Table1[pm2.5_mean], Table1[[#This Row],[pm2.5_mean]]))*100</f>
        <v>67.2</v>
      </c>
      <c r="H2246">
        <f>CEILING(_xlfn.PERCENTRANK.INC(Table1[acute_morbidity_indicator], Table1[[#This Row],[acute_morbidity_indicator]]) * 10, 1)</f>
        <v>6</v>
      </c>
    </row>
    <row r="2247" spans="1:8" x14ac:dyDescent="0.35">
      <c r="A2247" t="s">
        <v>10517</v>
      </c>
      <c r="B2247" t="s">
        <v>10518</v>
      </c>
      <c r="C2247" s="1">
        <v>8.6223459243774396</v>
      </c>
      <c r="D2247" t="str">
        <f>_xlfn.XLOOKUP(Table1[[#This Row],[data_zone_code]],Table2[msoa21cd], Table2[msoa21nm], "Not found")</f>
        <v>South Holland 010</v>
      </c>
      <c r="E2247" s="1">
        <f>_xlfn.XLOOKUP(Table1[[#This Row],[data_zone_code]], Table2[msoa21cd],Table2[acute_morbidity_indicator], "Not found")</f>
        <v>96.332799999999992</v>
      </c>
      <c r="F2247">
        <f>RANK(Table1[[#This Row],[pm2.5_mean]], Table1[pm2.5_mean], 0)</f>
        <v>2247</v>
      </c>
      <c r="G2247">
        <f>(_xlfn.PERCENTRANK.INC(Table1[pm2.5_mean], Table1[[#This Row],[pm2.5_mean]]))*100</f>
        <v>67.2</v>
      </c>
      <c r="H2247">
        <f>CEILING(_xlfn.PERCENTRANK.INC(Table1[acute_morbidity_indicator], Table1[[#This Row],[acute_morbidity_indicator]]) * 10, 1)</f>
        <v>4</v>
      </c>
    </row>
    <row r="2248" spans="1:8" x14ac:dyDescent="0.35">
      <c r="A2248" t="s">
        <v>5497</v>
      </c>
      <c r="B2248" t="s">
        <v>5498</v>
      </c>
      <c r="C2248" s="1">
        <v>8.6223287582397496</v>
      </c>
      <c r="D2248" t="str">
        <f>_xlfn.XLOOKUP(Table1[[#This Row],[data_zone_code]],Table2[msoa21cd], Table2[msoa21nm], "Not found")</f>
        <v>Nottingham 009</v>
      </c>
      <c r="E2248" s="1">
        <f>_xlfn.XLOOKUP(Table1[[#This Row],[data_zone_code]], Table2[msoa21cd],Table2[acute_morbidity_indicator], "Not found")</f>
        <v>117.9305114155251</v>
      </c>
      <c r="F2248">
        <f>RANK(Table1[[#This Row],[pm2.5_mean]], Table1[pm2.5_mean], 0)</f>
        <v>2248</v>
      </c>
      <c r="G2248">
        <f>(_xlfn.PERCENTRANK.INC(Table1[pm2.5_mean], Table1[[#This Row],[pm2.5_mean]]))*100</f>
        <v>67.2</v>
      </c>
      <c r="H2248">
        <f>CEILING(_xlfn.PERCENTRANK.INC(Table1[acute_morbidity_indicator], Table1[[#This Row],[acute_morbidity_indicator]]) * 10, 1)</f>
        <v>8</v>
      </c>
    </row>
    <row r="2249" spans="1:8" x14ac:dyDescent="0.35">
      <c r="A2249" t="s">
        <v>7757</v>
      </c>
      <c r="B2249" t="s">
        <v>7758</v>
      </c>
      <c r="C2249" s="1">
        <v>8.6222000122070295</v>
      </c>
      <c r="D2249" t="str">
        <f>_xlfn.XLOOKUP(Table1[[#This Row],[data_zone_code]],Table2[msoa21cd], Table2[msoa21nm], "Not found")</f>
        <v>Bolsover 001</v>
      </c>
      <c r="E2249" s="1">
        <f>_xlfn.XLOOKUP(Table1[[#This Row],[data_zone_code]], Table2[msoa21cd],Table2[acute_morbidity_indicator], "Not found")</f>
        <v>102.7645399449036</v>
      </c>
      <c r="F2249">
        <f>RANK(Table1[[#This Row],[pm2.5_mean]], Table1[pm2.5_mean], 0)</f>
        <v>2249</v>
      </c>
      <c r="G2249">
        <f>(_xlfn.PERCENTRANK.INC(Table1[pm2.5_mean], Table1[[#This Row],[pm2.5_mean]]))*100</f>
        <v>67.2</v>
      </c>
      <c r="H2249">
        <f>CEILING(_xlfn.PERCENTRANK.INC(Table1[acute_morbidity_indicator], Table1[[#This Row],[acute_morbidity_indicator]]) * 10, 1)</f>
        <v>6</v>
      </c>
    </row>
    <row r="2250" spans="1:8" x14ac:dyDescent="0.35">
      <c r="A2250" t="s">
        <v>5669</v>
      </c>
      <c r="B2250" t="s">
        <v>5670</v>
      </c>
      <c r="C2250" s="1">
        <v>8.6220312118530291</v>
      </c>
      <c r="D2250" t="str">
        <f>_xlfn.XLOOKUP(Table1[[#This Row],[data_zone_code]],Table2[msoa21cd], Table2[msoa21nm], "Not found")</f>
        <v>Stoke-on-Trent 016</v>
      </c>
      <c r="E2250" s="1">
        <f>_xlfn.XLOOKUP(Table1[[#This Row],[data_zone_code]], Table2[msoa21cd],Table2[acute_morbidity_indicator], "Not found")</f>
        <v>133.4427122093023</v>
      </c>
      <c r="F2250">
        <f>RANK(Table1[[#This Row],[pm2.5_mean]], Table1[pm2.5_mean], 0)</f>
        <v>2250</v>
      </c>
      <c r="G2250">
        <f>(_xlfn.PERCENTRANK.INC(Table1[pm2.5_mean], Table1[[#This Row],[pm2.5_mean]]))*100</f>
        <v>67.100000000000009</v>
      </c>
      <c r="H2250">
        <f>CEILING(_xlfn.PERCENTRANK.INC(Table1[acute_morbidity_indicator], Table1[[#This Row],[acute_morbidity_indicator]]) * 10, 1)</f>
        <v>9</v>
      </c>
    </row>
    <row r="2251" spans="1:8" x14ac:dyDescent="0.35">
      <c r="A2251" t="s">
        <v>7119</v>
      </c>
      <c r="B2251" t="s">
        <v>7120</v>
      </c>
      <c r="C2251" s="1">
        <v>8.6210603713989293</v>
      </c>
      <c r="D2251" t="str">
        <f>_xlfn.XLOOKUP(Table1[[#This Row],[data_zone_code]],Table2[msoa21cd], Table2[msoa21nm], "Not found")</f>
        <v>Cambridge 001</v>
      </c>
      <c r="E2251" s="1">
        <f>_xlfn.XLOOKUP(Table1[[#This Row],[data_zone_code]], Table2[msoa21cd],Table2[acute_morbidity_indicator], "Not found")</f>
        <v>126.6105766129032</v>
      </c>
      <c r="F2251">
        <f>RANK(Table1[[#This Row],[pm2.5_mean]], Table1[pm2.5_mean], 0)</f>
        <v>2251</v>
      </c>
      <c r="G2251">
        <f>(_xlfn.PERCENTRANK.INC(Table1[pm2.5_mean], Table1[[#This Row],[pm2.5_mean]]))*100</f>
        <v>67.100000000000009</v>
      </c>
      <c r="H2251">
        <f>CEILING(_xlfn.PERCENTRANK.INC(Table1[acute_morbidity_indicator], Table1[[#This Row],[acute_morbidity_indicator]]) * 10, 1)</f>
        <v>9</v>
      </c>
    </row>
    <row r="2252" spans="1:8" x14ac:dyDescent="0.35">
      <c r="A2252" t="s">
        <v>12619</v>
      </c>
      <c r="B2252" t="s">
        <v>12620</v>
      </c>
      <c r="C2252" s="1">
        <v>8.6209325790405291</v>
      </c>
      <c r="D2252" t="str">
        <f>_xlfn.XLOOKUP(Table1[[#This Row],[data_zone_code]],Table2[msoa21cd], Table2[msoa21nm], "Not found")</f>
        <v>Arun 017</v>
      </c>
      <c r="E2252" s="1">
        <f>_xlfn.XLOOKUP(Table1[[#This Row],[data_zone_code]], Table2[msoa21cd],Table2[acute_morbidity_indicator], "Not found")</f>
        <v>137.70756100217861</v>
      </c>
      <c r="F2252">
        <f>RANK(Table1[[#This Row],[pm2.5_mean]], Table1[pm2.5_mean], 0)</f>
        <v>2252</v>
      </c>
      <c r="G2252">
        <f>(_xlfn.PERCENTRANK.INC(Table1[pm2.5_mean], Table1[[#This Row],[pm2.5_mean]]))*100</f>
        <v>67.100000000000009</v>
      </c>
      <c r="H2252">
        <f>CEILING(_xlfn.PERCENTRANK.INC(Table1[acute_morbidity_indicator], Table1[[#This Row],[acute_morbidity_indicator]]) * 10, 1)</f>
        <v>10</v>
      </c>
    </row>
    <row r="2253" spans="1:8" x14ac:dyDescent="0.35">
      <c r="A2253" t="s">
        <v>1425</v>
      </c>
      <c r="B2253" t="s">
        <v>1426</v>
      </c>
      <c r="C2253" s="1">
        <v>8.62054443359375</v>
      </c>
      <c r="D2253" t="str">
        <f>_xlfn.XLOOKUP(Table1[[#This Row],[data_zone_code]],Table2[msoa21cd], Table2[msoa21nm], "Not found")</f>
        <v>Redbridge 001</v>
      </c>
      <c r="E2253" s="1">
        <f>_xlfn.XLOOKUP(Table1[[#This Row],[data_zone_code]], Table2[msoa21cd],Table2[acute_morbidity_indicator], "Not found")</f>
        <v>85.291320512820505</v>
      </c>
      <c r="F2253">
        <f>RANK(Table1[[#This Row],[pm2.5_mean]], Table1[pm2.5_mean], 0)</f>
        <v>2253</v>
      </c>
      <c r="G2253">
        <f>(_xlfn.PERCENTRANK.INC(Table1[pm2.5_mean], Table1[[#This Row],[pm2.5_mean]]))*100</f>
        <v>67.100000000000009</v>
      </c>
      <c r="H2253">
        <f>CEILING(_xlfn.PERCENTRANK.INC(Table1[acute_morbidity_indicator], Table1[[#This Row],[acute_morbidity_indicator]]) * 10, 1)</f>
        <v>2</v>
      </c>
    </row>
    <row r="2254" spans="1:8" x14ac:dyDescent="0.35">
      <c r="A2254" t="s">
        <v>6953</v>
      </c>
      <c r="B2254" t="s">
        <v>6954</v>
      </c>
      <c r="C2254" s="1">
        <v>8.6199951171875</v>
      </c>
      <c r="D2254" t="str">
        <f>_xlfn.XLOOKUP(Table1[[#This Row],[data_zone_code]],Table2[msoa21cd], Table2[msoa21nm], "Not found")</f>
        <v>Bedford 018</v>
      </c>
      <c r="E2254" s="1">
        <f>_xlfn.XLOOKUP(Table1[[#This Row],[data_zone_code]], Table2[msoa21cd],Table2[acute_morbidity_indicator], "Not found")</f>
        <v>104.9918773584906</v>
      </c>
      <c r="F2254">
        <f>RANK(Table1[[#This Row],[pm2.5_mean]], Table1[pm2.5_mean], 0)</f>
        <v>2254</v>
      </c>
      <c r="G2254">
        <f>(_xlfn.PERCENTRANK.INC(Table1[pm2.5_mean], Table1[[#This Row],[pm2.5_mean]]))*100</f>
        <v>67.100000000000009</v>
      </c>
      <c r="H2254">
        <f>CEILING(_xlfn.PERCENTRANK.INC(Table1[acute_morbidity_indicator], Table1[[#This Row],[acute_morbidity_indicator]]) * 10, 1)</f>
        <v>6</v>
      </c>
    </row>
    <row r="2255" spans="1:8" x14ac:dyDescent="0.35">
      <c r="A2255" t="s">
        <v>1481</v>
      </c>
      <c r="B2255" t="s">
        <v>1482</v>
      </c>
      <c r="C2255" s="1">
        <v>8.6199550628662092</v>
      </c>
      <c r="D2255" t="str">
        <f>_xlfn.XLOOKUP(Table1[[#This Row],[data_zone_code]],Table2[msoa21cd], Table2[msoa21nm], "Not found")</f>
        <v>Richmond upon Thames 003</v>
      </c>
      <c r="E2255" s="1">
        <f>_xlfn.XLOOKUP(Table1[[#This Row],[data_zone_code]], Table2[msoa21cd],Table2[acute_morbidity_indicator], "Not found")</f>
        <v>77.328061797752795</v>
      </c>
      <c r="F2255">
        <f>RANK(Table1[[#This Row],[pm2.5_mean]], Table1[pm2.5_mean], 0)</f>
        <v>2255</v>
      </c>
      <c r="G2255">
        <f>(_xlfn.PERCENTRANK.INC(Table1[pm2.5_mean], Table1[[#This Row],[pm2.5_mean]]))*100</f>
        <v>67.100000000000009</v>
      </c>
      <c r="H2255">
        <f>CEILING(_xlfn.PERCENTRANK.INC(Table1[acute_morbidity_indicator], Table1[[#This Row],[acute_morbidity_indicator]]) * 10, 1)</f>
        <v>1</v>
      </c>
    </row>
    <row r="2256" spans="1:8" x14ac:dyDescent="0.35">
      <c r="A2256" t="s">
        <v>2495</v>
      </c>
      <c r="B2256" t="s">
        <v>2496</v>
      </c>
      <c r="C2256" s="1">
        <v>8.6199531555175799</v>
      </c>
      <c r="D2256" t="str">
        <f>_xlfn.XLOOKUP(Table1[[#This Row],[data_zone_code]],Table2[msoa21cd], Table2[msoa21nm], "Not found")</f>
        <v>Wigan 023</v>
      </c>
      <c r="E2256" s="1">
        <f>_xlfn.XLOOKUP(Table1[[#This Row],[data_zone_code]], Table2[msoa21cd],Table2[acute_morbidity_indicator], "Not found")</f>
        <v>115.1546742081448</v>
      </c>
      <c r="F2256">
        <f>RANK(Table1[[#This Row],[pm2.5_mean]], Table1[pm2.5_mean], 0)</f>
        <v>2256</v>
      </c>
      <c r="G2256">
        <f>(_xlfn.PERCENTRANK.INC(Table1[pm2.5_mean], Table1[[#This Row],[pm2.5_mean]]))*100</f>
        <v>67.100000000000009</v>
      </c>
      <c r="H2256">
        <f>CEILING(_xlfn.PERCENTRANK.INC(Table1[acute_morbidity_indicator], Table1[[#This Row],[acute_morbidity_indicator]]) * 10, 1)</f>
        <v>8</v>
      </c>
    </row>
    <row r="2257" spans="1:8" x14ac:dyDescent="0.35">
      <c r="A2257" t="s">
        <v>9457</v>
      </c>
      <c r="B2257" t="s">
        <v>9458</v>
      </c>
      <c r="C2257" s="1">
        <v>8.6198787689209002</v>
      </c>
      <c r="D2257" t="str">
        <f>_xlfn.XLOOKUP(Table1[[#This Row],[data_zone_code]],Table2[msoa21cd], Table2[msoa21nm], "Not found")</f>
        <v>North Hertfordshire 013</v>
      </c>
      <c r="E2257" s="1">
        <f>_xlfn.XLOOKUP(Table1[[#This Row],[data_zone_code]], Table2[msoa21cd],Table2[acute_morbidity_indicator], "Not found")</f>
        <v>81.976884955752197</v>
      </c>
      <c r="F2257">
        <f>RANK(Table1[[#This Row],[pm2.5_mean]], Table1[pm2.5_mean], 0)</f>
        <v>2257</v>
      </c>
      <c r="G2257">
        <f>(_xlfn.PERCENTRANK.INC(Table1[pm2.5_mean], Table1[[#This Row],[pm2.5_mean]]))*100</f>
        <v>67</v>
      </c>
      <c r="H2257">
        <f>CEILING(_xlfn.PERCENTRANK.INC(Table1[acute_morbidity_indicator], Table1[[#This Row],[acute_morbidity_indicator]]) * 10, 1)</f>
        <v>2</v>
      </c>
    </row>
    <row r="2258" spans="1:8" x14ac:dyDescent="0.35">
      <c r="A2258" t="s">
        <v>4637</v>
      </c>
      <c r="B2258" t="s">
        <v>4638</v>
      </c>
      <c r="C2258" s="1">
        <v>8.6197156906127894</v>
      </c>
      <c r="D2258" t="str">
        <f>_xlfn.XLOOKUP(Table1[[#This Row],[data_zone_code]],Table2[msoa21cd], Table2[msoa21nm], "Not found")</f>
        <v>Leeds 093</v>
      </c>
      <c r="E2258" s="1">
        <f>_xlfn.XLOOKUP(Table1[[#This Row],[data_zone_code]], Table2[msoa21cd],Table2[acute_morbidity_indicator], "Not found")</f>
        <v>87.701935064935071</v>
      </c>
      <c r="F2258">
        <f>RANK(Table1[[#This Row],[pm2.5_mean]], Table1[pm2.5_mean], 0)</f>
        <v>2258</v>
      </c>
      <c r="G2258">
        <f>(_xlfn.PERCENTRANK.INC(Table1[pm2.5_mean], Table1[[#This Row],[pm2.5_mean]]))*100</f>
        <v>67</v>
      </c>
      <c r="H2258">
        <f>CEILING(_xlfn.PERCENTRANK.INC(Table1[acute_morbidity_indicator], Table1[[#This Row],[acute_morbidity_indicator]]) * 10, 1)</f>
        <v>3</v>
      </c>
    </row>
    <row r="2259" spans="1:8" x14ac:dyDescent="0.35">
      <c r="A2259" t="s">
        <v>893</v>
      </c>
      <c r="B2259" t="s">
        <v>894</v>
      </c>
      <c r="C2259" s="1">
        <v>8.6196537017822301</v>
      </c>
      <c r="D2259" t="str">
        <f>_xlfn.XLOOKUP(Table1[[#This Row],[data_zone_code]],Table2[msoa21cd], Table2[msoa21nm], "Not found")</f>
        <v>Havering 012</v>
      </c>
      <c r="E2259" s="1">
        <f>_xlfn.XLOOKUP(Table1[[#This Row],[data_zone_code]], Table2[msoa21cd],Table2[acute_morbidity_indicator], "Not found")</f>
        <v>94.993014925373132</v>
      </c>
      <c r="F2259">
        <f>RANK(Table1[[#This Row],[pm2.5_mean]], Table1[pm2.5_mean], 0)</f>
        <v>2259</v>
      </c>
      <c r="G2259">
        <f>(_xlfn.PERCENTRANK.INC(Table1[pm2.5_mean], Table1[[#This Row],[pm2.5_mean]]))*100</f>
        <v>67</v>
      </c>
      <c r="H2259">
        <f>CEILING(_xlfn.PERCENTRANK.INC(Table1[acute_morbidity_indicator], Table1[[#This Row],[acute_morbidity_indicator]]) * 10, 1)</f>
        <v>4</v>
      </c>
    </row>
    <row r="2260" spans="1:8" x14ac:dyDescent="0.35">
      <c r="A2260" t="s">
        <v>12621</v>
      </c>
      <c r="B2260" t="s">
        <v>12622</v>
      </c>
      <c r="C2260" s="1">
        <v>8.6192331314086896</v>
      </c>
      <c r="D2260" t="str">
        <f>_xlfn.XLOOKUP(Table1[[#This Row],[data_zone_code]],Table2[msoa21cd], Table2[msoa21nm], "Not found")</f>
        <v>Arun 018</v>
      </c>
      <c r="E2260" s="1">
        <f>_xlfn.XLOOKUP(Table1[[#This Row],[data_zone_code]], Table2[msoa21cd],Table2[acute_morbidity_indicator], "Not found")</f>
        <v>91.457684365781702</v>
      </c>
      <c r="F2260">
        <f>RANK(Table1[[#This Row],[pm2.5_mean]], Table1[pm2.5_mean], 0)</f>
        <v>2260</v>
      </c>
      <c r="G2260">
        <f>(_xlfn.PERCENTRANK.INC(Table1[pm2.5_mean], Table1[[#This Row],[pm2.5_mean]]))*100</f>
        <v>67</v>
      </c>
      <c r="H2260">
        <f>CEILING(_xlfn.PERCENTRANK.INC(Table1[acute_morbidity_indicator], Table1[[#This Row],[acute_morbidity_indicator]]) * 10, 1)</f>
        <v>3</v>
      </c>
    </row>
    <row r="2261" spans="1:8" x14ac:dyDescent="0.35">
      <c r="A2261" t="s">
        <v>4755</v>
      </c>
      <c r="B2261" t="s">
        <v>4756</v>
      </c>
      <c r="C2261" s="1">
        <v>8.6190061569213903</v>
      </c>
      <c r="D2261" t="str">
        <f>_xlfn.XLOOKUP(Table1[[#This Row],[data_zone_code]],Table2[msoa21cd], Table2[msoa21nm], "Not found")</f>
        <v>Wakefield 044</v>
      </c>
      <c r="E2261" s="1">
        <f>_xlfn.XLOOKUP(Table1[[#This Row],[data_zone_code]], Table2[msoa21cd],Table2[acute_morbidity_indicator], "Not found")</f>
        <v>125.6610969162996</v>
      </c>
      <c r="F2261">
        <f>RANK(Table1[[#This Row],[pm2.5_mean]], Table1[pm2.5_mean], 0)</f>
        <v>2261</v>
      </c>
      <c r="G2261">
        <f>(_xlfn.PERCENTRANK.INC(Table1[pm2.5_mean], Table1[[#This Row],[pm2.5_mean]]))*100</f>
        <v>67</v>
      </c>
      <c r="H2261">
        <f>CEILING(_xlfn.PERCENTRANK.INC(Table1[acute_morbidity_indicator], Table1[[#This Row],[acute_morbidity_indicator]]) * 10, 1)</f>
        <v>9</v>
      </c>
    </row>
    <row r="2262" spans="1:8" x14ac:dyDescent="0.35">
      <c r="A2262" t="s">
        <v>4959</v>
      </c>
      <c r="B2262" t="s">
        <v>4960</v>
      </c>
      <c r="C2262" s="1">
        <v>8.6189908981323207</v>
      </c>
      <c r="D2262" t="str">
        <f>_xlfn.XLOOKUP(Table1[[#This Row],[data_zone_code]],Table2[msoa21cd], Table2[msoa21nm], "Not found")</f>
        <v>Warrington 006</v>
      </c>
      <c r="E2262" s="1">
        <f>_xlfn.XLOOKUP(Table1[[#This Row],[data_zone_code]], Table2[msoa21cd],Table2[acute_morbidity_indicator], "Not found")</f>
        <v>122.78149756097559</v>
      </c>
      <c r="F2262">
        <f>RANK(Table1[[#This Row],[pm2.5_mean]], Table1[pm2.5_mean], 0)</f>
        <v>2262</v>
      </c>
      <c r="G2262">
        <f>(_xlfn.PERCENTRANK.INC(Table1[pm2.5_mean], Table1[[#This Row],[pm2.5_mean]]))*100</f>
        <v>67</v>
      </c>
      <c r="H2262">
        <f>CEILING(_xlfn.PERCENTRANK.INC(Table1[acute_morbidity_indicator], Table1[[#This Row],[acute_morbidity_indicator]]) * 10, 1)</f>
        <v>8</v>
      </c>
    </row>
    <row r="2263" spans="1:8" x14ac:dyDescent="0.35">
      <c r="A2263" t="s">
        <v>13303</v>
      </c>
      <c r="B2263" t="s">
        <v>13304</v>
      </c>
      <c r="C2263" s="1">
        <v>8.6188907623290998</v>
      </c>
      <c r="D2263" t="str">
        <f>_xlfn.XLOOKUP(Table1[[#This Row],[data_zone_code]],Table2[msoa21cd], Table2[msoa21nm], "Not found")</f>
        <v>Broxtowe 016</v>
      </c>
      <c r="E2263" s="1">
        <f>_xlfn.XLOOKUP(Table1[[#This Row],[data_zone_code]], Table2[msoa21cd],Table2[acute_morbidity_indicator], "Not found")</f>
        <v>90.91427941176471</v>
      </c>
      <c r="F2263">
        <f>RANK(Table1[[#This Row],[pm2.5_mean]], Table1[pm2.5_mean], 0)</f>
        <v>2263</v>
      </c>
      <c r="G2263">
        <f>(_xlfn.PERCENTRANK.INC(Table1[pm2.5_mean], Table1[[#This Row],[pm2.5_mean]]))*100</f>
        <v>67</v>
      </c>
      <c r="H2263">
        <f>CEILING(_xlfn.PERCENTRANK.INC(Table1[acute_morbidity_indicator], Table1[[#This Row],[acute_morbidity_indicator]]) * 10, 1)</f>
        <v>3</v>
      </c>
    </row>
    <row r="2264" spans="1:8" x14ac:dyDescent="0.35">
      <c r="A2264" t="s">
        <v>2607</v>
      </c>
      <c r="B2264" t="s">
        <v>2608</v>
      </c>
      <c r="C2264" s="1">
        <v>8.6188402175903303</v>
      </c>
      <c r="D2264" t="str">
        <f>_xlfn.XLOOKUP(Table1[[#This Row],[data_zone_code]],Table2[msoa21cd], Table2[msoa21nm], "Not found")</f>
        <v>Liverpool 019</v>
      </c>
      <c r="E2264" s="1">
        <f>_xlfn.XLOOKUP(Table1[[#This Row],[data_zone_code]], Table2[msoa21cd],Table2[acute_morbidity_indicator], "Not found")</f>
        <v>140.796950310559</v>
      </c>
      <c r="F2264">
        <f>RANK(Table1[[#This Row],[pm2.5_mean]], Table1[pm2.5_mean], 0)</f>
        <v>2264</v>
      </c>
      <c r="G2264">
        <f>(_xlfn.PERCENTRANK.INC(Table1[pm2.5_mean], Table1[[#This Row],[pm2.5_mean]]))*100</f>
        <v>66.900000000000006</v>
      </c>
      <c r="H2264">
        <f>CEILING(_xlfn.PERCENTRANK.INC(Table1[acute_morbidity_indicator], Table1[[#This Row],[acute_morbidity_indicator]]) * 10, 1)</f>
        <v>10</v>
      </c>
    </row>
    <row r="2265" spans="1:8" x14ac:dyDescent="0.35">
      <c r="A2265" t="s">
        <v>2499</v>
      </c>
      <c r="B2265" t="s">
        <v>2500</v>
      </c>
      <c r="C2265" s="1">
        <v>8.6186199188232404</v>
      </c>
      <c r="D2265" t="str">
        <f>_xlfn.XLOOKUP(Table1[[#This Row],[data_zone_code]],Table2[msoa21cd], Table2[msoa21nm], "Not found")</f>
        <v>Wigan 025</v>
      </c>
      <c r="E2265" s="1">
        <f>_xlfn.XLOOKUP(Table1[[#This Row],[data_zone_code]], Table2[msoa21cd],Table2[acute_morbidity_indicator], "Not found")</f>
        <v>105.8218265895954</v>
      </c>
      <c r="F2265">
        <f>RANK(Table1[[#This Row],[pm2.5_mean]], Table1[pm2.5_mean], 0)</f>
        <v>2265</v>
      </c>
      <c r="G2265">
        <f>(_xlfn.PERCENTRANK.INC(Table1[pm2.5_mean], Table1[[#This Row],[pm2.5_mean]]))*100</f>
        <v>66.900000000000006</v>
      </c>
      <c r="H2265">
        <f>CEILING(_xlfn.PERCENTRANK.INC(Table1[acute_morbidity_indicator], Table1[[#This Row],[acute_morbidity_indicator]]) * 10, 1)</f>
        <v>6</v>
      </c>
    </row>
    <row r="2266" spans="1:8" x14ac:dyDescent="0.35">
      <c r="A2266" t="s">
        <v>4717</v>
      </c>
      <c r="B2266" t="s">
        <v>4718</v>
      </c>
      <c r="C2266" s="1">
        <v>8.6183967590331996</v>
      </c>
      <c r="D2266" t="str">
        <f>_xlfn.XLOOKUP(Table1[[#This Row],[data_zone_code]],Table2[msoa21cd], Table2[msoa21nm], "Not found")</f>
        <v>Wakefield 025</v>
      </c>
      <c r="E2266" s="1">
        <f>_xlfn.XLOOKUP(Table1[[#This Row],[data_zone_code]], Table2[msoa21cd],Table2[acute_morbidity_indicator], "Not found")</f>
        <v>115.90319546742209</v>
      </c>
      <c r="F2266">
        <f>RANK(Table1[[#This Row],[pm2.5_mean]], Table1[pm2.5_mean], 0)</f>
        <v>2266</v>
      </c>
      <c r="G2266">
        <f>(_xlfn.PERCENTRANK.INC(Table1[pm2.5_mean], Table1[[#This Row],[pm2.5_mean]]))*100</f>
        <v>66.900000000000006</v>
      </c>
      <c r="H2266">
        <f>CEILING(_xlfn.PERCENTRANK.INC(Table1[acute_morbidity_indicator], Table1[[#This Row],[acute_morbidity_indicator]]) * 10, 1)</f>
        <v>8</v>
      </c>
    </row>
    <row r="2267" spans="1:8" x14ac:dyDescent="0.35">
      <c r="A2267" t="s">
        <v>4701</v>
      </c>
      <c r="B2267" t="s">
        <v>4702</v>
      </c>
      <c r="C2267" s="1">
        <v>8.61810207366943</v>
      </c>
      <c r="D2267" t="str">
        <f>_xlfn.XLOOKUP(Table1[[#This Row],[data_zone_code]],Table2[msoa21cd], Table2[msoa21nm], "Not found")</f>
        <v>Wakefield 017</v>
      </c>
      <c r="E2267" s="1">
        <f>_xlfn.XLOOKUP(Table1[[#This Row],[data_zone_code]], Table2[msoa21cd],Table2[acute_morbidity_indicator], "Not found")</f>
        <v>137.06966323907449</v>
      </c>
      <c r="F2267">
        <f>RANK(Table1[[#This Row],[pm2.5_mean]], Table1[pm2.5_mean], 0)</f>
        <v>2267</v>
      </c>
      <c r="G2267">
        <f>(_xlfn.PERCENTRANK.INC(Table1[pm2.5_mean], Table1[[#This Row],[pm2.5_mean]]))*100</f>
        <v>66.900000000000006</v>
      </c>
      <c r="H2267">
        <f>CEILING(_xlfn.PERCENTRANK.INC(Table1[acute_morbidity_indicator], Table1[[#This Row],[acute_morbidity_indicator]]) * 10, 1)</f>
        <v>10</v>
      </c>
    </row>
    <row r="2268" spans="1:8" x14ac:dyDescent="0.35">
      <c r="A2268" t="s">
        <v>8695</v>
      </c>
      <c r="B2268" t="s">
        <v>8696</v>
      </c>
      <c r="C2268" s="1">
        <v>8.6180696487426793</v>
      </c>
      <c r="D2268" t="str">
        <f>_xlfn.XLOOKUP(Table1[[#This Row],[data_zone_code]],Table2[msoa21cd], Table2[msoa21nm], "Not found")</f>
        <v>Epping Forest 004</v>
      </c>
      <c r="E2268" s="1">
        <f>_xlfn.XLOOKUP(Table1[[#This Row],[data_zone_code]], Table2[msoa21cd],Table2[acute_morbidity_indicator], "Not found")</f>
        <v>76.662854889589909</v>
      </c>
      <c r="F2268">
        <f>RANK(Table1[[#This Row],[pm2.5_mean]], Table1[pm2.5_mean], 0)</f>
        <v>2268</v>
      </c>
      <c r="G2268">
        <f>(_xlfn.PERCENTRANK.INC(Table1[pm2.5_mean], Table1[[#This Row],[pm2.5_mean]]))*100</f>
        <v>66.900000000000006</v>
      </c>
      <c r="H2268">
        <f>CEILING(_xlfn.PERCENTRANK.INC(Table1[acute_morbidity_indicator], Table1[[#This Row],[acute_morbidity_indicator]]) * 10, 1)</f>
        <v>1</v>
      </c>
    </row>
    <row r="2269" spans="1:8" x14ac:dyDescent="0.35">
      <c r="A2269" t="s">
        <v>4695</v>
      </c>
      <c r="B2269" t="s">
        <v>4696</v>
      </c>
      <c r="C2269" s="1">
        <v>8.6175279617309606</v>
      </c>
      <c r="D2269" t="str">
        <f>_xlfn.XLOOKUP(Table1[[#This Row],[data_zone_code]],Table2[msoa21cd], Table2[msoa21nm], "Not found")</f>
        <v>Wakefield 014</v>
      </c>
      <c r="E2269" s="1">
        <f>_xlfn.XLOOKUP(Table1[[#This Row],[data_zone_code]], Table2[msoa21cd],Table2[acute_morbidity_indicator], "Not found")</f>
        <v>112.419406779661</v>
      </c>
      <c r="F2269">
        <f>RANK(Table1[[#This Row],[pm2.5_mean]], Table1[pm2.5_mean], 0)</f>
        <v>2269</v>
      </c>
      <c r="G2269">
        <f>(_xlfn.PERCENTRANK.INC(Table1[pm2.5_mean], Table1[[#This Row],[pm2.5_mean]]))*100</f>
        <v>66.900000000000006</v>
      </c>
      <c r="H2269">
        <f>CEILING(_xlfn.PERCENTRANK.INC(Table1[acute_morbidity_indicator], Table1[[#This Row],[acute_morbidity_indicator]]) * 10, 1)</f>
        <v>7</v>
      </c>
    </row>
    <row r="2270" spans="1:8" x14ac:dyDescent="0.35">
      <c r="A2270" t="s">
        <v>3531</v>
      </c>
      <c r="B2270" t="s">
        <v>3532</v>
      </c>
      <c r="C2270" s="1">
        <v>8.6174964904785192</v>
      </c>
      <c r="D2270" t="str">
        <f>_xlfn.XLOOKUP(Table1[[#This Row],[data_zone_code]],Table2[msoa21cd], Table2[msoa21nm], "Not found")</f>
        <v>Birmingham 020</v>
      </c>
      <c r="E2270" s="1">
        <f>_xlfn.XLOOKUP(Table1[[#This Row],[data_zone_code]], Table2[msoa21cd],Table2[acute_morbidity_indicator], "Not found")</f>
        <v>139.95637267080741</v>
      </c>
      <c r="F2270">
        <f>RANK(Table1[[#This Row],[pm2.5_mean]], Table1[pm2.5_mean], 0)</f>
        <v>2270</v>
      </c>
      <c r="G2270">
        <f>(_xlfn.PERCENTRANK.INC(Table1[pm2.5_mean], Table1[[#This Row],[pm2.5_mean]]))*100</f>
        <v>66.900000000000006</v>
      </c>
      <c r="H2270">
        <f>CEILING(_xlfn.PERCENTRANK.INC(Table1[acute_morbidity_indicator], Table1[[#This Row],[acute_morbidity_indicator]]) * 10, 1)</f>
        <v>10</v>
      </c>
    </row>
    <row r="2271" spans="1:8" x14ac:dyDescent="0.35">
      <c r="A2271" t="s">
        <v>2895</v>
      </c>
      <c r="B2271" t="s">
        <v>2896</v>
      </c>
      <c r="C2271" s="1">
        <v>8.6171302795410192</v>
      </c>
      <c r="D2271" t="str">
        <f>_xlfn.XLOOKUP(Table1[[#This Row],[data_zone_code]],Table2[msoa21cd], Table2[msoa21nm], "Not found")</f>
        <v>Barnsley 003</v>
      </c>
      <c r="E2271" s="1">
        <f>_xlfn.XLOOKUP(Table1[[#This Row],[data_zone_code]], Table2[msoa21cd],Table2[acute_morbidity_indicator], "Not found")</f>
        <v>141.68923076923079</v>
      </c>
      <c r="F2271">
        <f>RANK(Table1[[#This Row],[pm2.5_mean]], Table1[pm2.5_mean], 0)</f>
        <v>2271</v>
      </c>
      <c r="G2271">
        <f>(_xlfn.PERCENTRANK.INC(Table1[pm2.5_mean], Table1[[#This Row],[pm2.5_mean]]))*100</f>
        <v>66.8</v>
      </c>
      <c r="H2271">
        <f>CEILING(_xlfn.PERCENTRANK.INC(Table1[acute_morbidity_indicator], Table1[[#This Row],[acute_morbidity_indicator]]) * 10, 1)</f>
        <v>10</v>
      </c>
    </row>
    <row r="2272" spans="1:8" x14ac:dyDescent="0.35">
      <c r="A2272" t="s">
        <v>6303</v>
      </c>
      <c r="B2272" t="s">
        <v>6304</v>
      </c>
      <c r="C2272" s="1">
        <v>8.6168060302734393</v>
      </c>
      <c r="D2272" t="str">
        <f>_xlfn.XLOOKUP(Table1[[#This Row],[data_zone_code]],Table2[msoa21cd], Table2[msoa21nm], "Not found")</f>
        <v>Thurrock 004</v>
      </c>
      <c r="E2272" s="1">
        <f>_xlfn.XLOOKUP(Table1[[#This Row],[data_zone_code]], Table2[msoa21cd],Table2[acute_morbidity_indicator], "Not found")</f>
        <v>90.208213991769554</v>
      </c>
      <c r="F2272">
        <f>RANK(Table1[[#This Row],[pm2.5_mean]], Table1[pm2.5_mean], 0)</f>
        <v>2272</v>
      </c>
      <c r="G2272">
        <f>(_xlfn.PERCENTRANK.INC(Table1[pm2.5_mean], Table1[[#This Row],[pm2.5_mean]]))*100</f>
        <v>66.8</v>
      </c>
      <c r="H2272">
        <f>CEILING(_xlfn.PERCENTRANK.INC(Table1[acute_morbidity_indicator], Table1[[#This Row],[acute_morbidity_indicator]]) * 10, 1)</f>
        <v>3</v>
      </c>
    </row>
    <row r="2273" spans="1:8" x14ac:dyDescent="0.35">
      <c r="A2273" t="s">
        <v>5809</v>
      </c>
      <c r="B2273" t="s">
        <v>5810</v>
      </c>
      <c r="C2273" s="1">
        <v>8.6166124343872106</v>
      </c>
      <c r="D2273" t="str">
        <f>_xlfn.XLOOKUP(Table1[[#This Row],[data_zone_code]],Table2[msoa21cd], Table2[msoa21nm], "Not found")</f>
        <v>Bristol 029</v>
      </c>
      <c r="E2273" s="1">
        <f>_xlfn.XLOOKUP(Table1[[#This Row],[data_zone_code]], Table2[msoa21cd],Table2[acute_morbidity_indicator], "Not found")</f>
        <v>124.73432196969701</v>
      </c>
      <c r="F2273">
        <f>RANK(Table1[[#This Row],[pm2.5_mean]], Table1[pm2.5_mean], 0)</f>
        <v>2273</v>
      </c>
      <c r="G2273">
        <f>(_xlfn.PERCENTRANK.INC(Table1[pm2.5_mean], Table1[[#This Row],[pm2.5_mean]]))*100</f>
        <v>66.8</v>
      </c>
      <c r="H2273">
        <f>CEILING(_xlfn.PERCENTRANK.INC(Table1[acute_morbidity_indicator], Table1[[#This Row],[acute_morbidity_indicator]]) * 10, 1)</f>
        <v>9</v>
      </c>
    </row>
    <row r="2274" spans="1:8" x14ac:dyDescent="0.35">
      <c r="A2274" t="s">
        <v>5111</v>
      </c>
      <c r="B2274" t="s">
        <v>5112</v>
      </c>
      <c r="C2274" s="1">
        <v>8.6163311004638707</v>
      </c>
      <c r="D2274" t="str">
        <f>_xlfn.XLOOKUP(Table1[[#This Row],[data_zone_code]],Table2[msoa21cd], Table2[msoa21nm], "Not found")</f>
        <v>Kingston upon Hull 021</v>
      </c>
      <c r="E2274" s="1">
        <f>_xlfn.XLOOKUP(Table1[[#This Row],[data_zone_code]], Table2[msoa21cd],Table2[acute_morbidity_indicator], "Not found")</f>
        <v>142.39777906976741</v>
      </c>
      <c r="F2274">
        <f>RANK(Table1[[#This Row],[pm2.5_mean]], Table1[pm2.5_mean], 0)</f>
        <v>2274</v>
      </c>
      <c r="G2274">
        <f>(_xlfn.PERCENTRANK.INC(Table1[pm2.5_mean], Table1[[#This Row],[pm2.5_mean]]))*100</f>
        <v>66.8</v>
      </c>
      <c r="H2274">
        <f>CEILING(_xlfn.PERCENTRANK.INC(Table1[acute_morbidity_indicator], Table1[[#This Row],[acute_morbidity_indicator]]) * 10, 1)</f>
        <v>10</v>
      </c>
    </row>
    <row r="2275" spans="1:8" x14ac:dyDescent="0.35">
      <c r="A2275" t="s">
        <v>5429</v>
      </c>
      <c r="B2275" t="s">
        <v>5430</v>
      </c>
      <c r="C2275" s="1">
        <v>8.6163311004638707</v>
      </c>
      <c r="D2275" t="str">
        <f>_xlfn.XLOOKUP(Table1[[#This Row],[data_zone_code]],Table2[msoa21cd], Table2[msoa21nm], "Not found")</f>
        <v>Leicester 011</v>
      </c>
      <c r="E2275" s="1">
        <f>_xlfn.XLOOKUP(Table1[[#This Row],[data_zone_code]], Table2[msoa21cd],Table2[acute_morbidity_indicator], "Not found")</f>
        <v>113.4162019704434</v>
      </c>
      <c r="F2275">
        <f>RANK(Table1[[#This Row],[pm2.5_mean]], Table1[pm2.5_mean], 0)</f>
        <v>2274</v>
      </c>
      <c r="G2275">
        <f>(_xlfn.PERCENTRANK.INC(Table1[pm2.5_mean], Table1[[#This Row],[pm2.5_mean]]))*100</f>
        <v>66.8</v>
      </c>
      <c r="H2275">
        <f>CEILING(_xlfn.PERCENTRANK.INC(Table1[acute_morbidity_indicator], Table1[[#This Row],[acute_morbidity_indicator]]) * 10, 1)</f>
        <v>7</v>
      </c>
    </row>
    <row r="2276" spans="1:8" x14ac:dyDescent="0.35">
      <c r="A2276" t="s">
        <v>7205</v>
      </c>
      <c r="B2276" t="s">
        <v>7206</v>
      </c>
      <c r="C2276" s="1">
        <v>8.61560153961182</v>
      </c>
      <c r="D2276" t="str">
        <f>_xlfn.XLOOKUP(Table1[[#This Row],[data_zone_code]],Table2[msoa21cd], Table2[msoa21nm], "Not found")</f>
        <v>Huntingdonshire 012</v>
      </c>
      <c r="E2276" s="1">
        <f>_xlfn.XLOOKUP(Table1[[#This Row],[data_zone_code]], Table2[msoa21cd],Table2[acute_morbidity_indicator], "Not found")</f>
        <v>87.480600523903078</v>
      </c>
      <c r="F2276">
        <f>RANK(Table1[[#This Row],[pm2.5_mean]], Table1[pm2.5_mean], 0)</f>
        <v>2276</v>
      </c>
      <c r="G2276">
        <f>(_xlfn.PERCENTRANK.INC(Table1[pm2.5_mean], Table1[[#This Row],[pm2.5_mean]]))*100</f>
        <v>66.8</v>
      </c>
      <c r="H2276">
        <f>CEILING(_xlfn.PERCENTRANK.INC(Table1[acute_morbidity_indicator], Table1[[#This Row],[acute_morbidity_indicator]]) * 10, 1)</f>
        <v>3</v>
      </c>
    </row>
    <row r="2277" spans="1:8" x14ac:dyDescent="0.35">
      <c r="A2277" t="s">
        <v>7297</v>
      </c>
      <c r="B2277" t="s">
        <v>7298</v>
      </c>
      <c r="C2277" s="1">
        <v>8.6155443191528303</v>
      </c>
      <c r="D2277" t="str">
        <f>_xlfn.XLOOKUP(Table1[[#This Row],[data_zone_code]],Table2[msoa21cd], Table2[msoa21nm], "Not found")</f>
        <v>Cheshire East 024</v>
      </c>
      <c r="E2277" s="1">
        <f>_xlfn.XLOOKUP(Table1[[#This Row],[data_zone_code]], Table2[msoa21cd],Table2[acute_morbidity_indicator], "Not found")</f>
        <v>123.7028571428571</v>
      </c>
      <c r="F2277">
        <f>RANK(Table1[[#This Row],[pm2.5_mean]], Table1[pm2.5_mean], 0)</f>
        <v>2277</v>
      </c>
      <c r="G2277">
        <f>(_xlfn.PERCENTRANK.INC(Table1[pm2.5_mean], Table1[[#This Row],[pm2.5_mean]]))*100</f>
        <v>66.7</v>
      </c>
      <c r="H2277">
        <f>CEILING(_xlfn.PERCENTRANK.INC(Table1[acute_morbidity_indicator], Table1[[#This Row],[acute_morbidity_indicator]]) * 10, 1)</f>
        <v>9</v>
      </c>
    </row>
    <row r="2278" spans="1:8" x14ac:dyDescent="0.35">
      <c r="A2278" t="s">
        <v>9091</v>
      </c>
      <c r="B2278" t="s">
        <v>9092</v>
      </c>
      <c r="C2278" s="1">
        <v>8.6153373718261701</v>
      </c>
      <c r="D2278" t="str">
        <f>_xlfn.XLOOKUP(Table1[[#This Row],[data_zone_code]],Table2[msoa21cd], Table2[msoa21nm], "Not found")</f>
        <v>Fareham 006</v>
      </c>
      <c r="E2278" s="1">
        <f>_xlfn.XLOOKUP(Table1[[#This Row],[data_zone_code]], Table2[msoa21cd],Table2[acute_morbidity_indicator], "Not found")</f>
        <v>79.64588333333333</v>
      </c>
      <c r="F2278">
        <f>RANK(Table1[[#This Row],[pm2.5_mean]], Table1[pm2.5_mean], 0)</f>
        <v>2278</v>
      </c>
      <c r="G2278">
        <f>(_xlfn.PERCENTRANK.INC(Table1[pm2.5_mean], Table1[[#This Row],[pm2.5_mean]]))*100</f>
        <v>66.7</v>
      </c>
      <c r="H2278">
        <f>CEILING(_xlfn.PERCENTRANK.INC(Table1[acute_morbidity_indicator], Table1[[#This Row],[acute_morbidity_indicator]]) * 10, 1)</f>
        <v>1</v>
      </c>
    </row>
    <row r="2279" spans="1:8" x14ac:dyDescent="0.35">
      <c r="A2279" t="s">
        <v>4927</v>
      </c>
      <c r="B2279" t="s">
        <v>4928</v>
      </c>
      <c r="C2279" s="1">
        <v>8.6152753829956001</v>
      </c>
      <c r="D2279" t="str">
        <f>_xlfn.XLOOKUP(Table1[[#This Row],[data_zone_code]],Table2[msoa21cd], Table2[msoa21nm], "Not found")</f>
        <v>Halton 006</v>
      </c>
      <c r="E2279" s="1">
        <f>_xlfn.XLOOKUP(Table1[[#This Row],[data_zone_code]], Table2[msoa21cd],Table2[acute_morbidity_indicator], "Not found")</f>
        <v>146.1272361111111</v>
      </c>
      <c r="F2279">
        <f>RANK(Table1[[#This Row],[pm2.5_mean]], Table1[pm2.5_mean], 0)</f>
        <v>2279</v>
      </c>
      <c r="G2279">
        <f>(_xlfn.PERCENTRANK.INC(Table1[pm2.5_mean], Table1[[#This Row],[pm2.5_mean]]))*100</f>
        <v>66.7</v>
      </c>
      <c r="H2279">
        <f>CEILING(_xlfn.PERCENTRANK.INC(Table1[acute_morbidity_indicator], Table1[[#This Row],[acute_morbidity_indicator]]) * 10, 1)</f>
        <v>10</v>
      </c>
    </row>
    <row r="2280" spans="1:8" x14ac:dyDescent="0.35">
      <c r="A2280" t="s">
        <v>1043</v>
      </c>
      <c r="B2280" t="s">
        <v>1044</v>
      </c>
      <c r="C2280" s="1">
        <v>8.6152324676513707</v>
      </c>
      <c r="D2280" t="str">
        <f>_xlfn.XLOOKUP(Table1[[#This Row],[data_zone_code]],Table2[msoa21cd], Table2[msoa21nm], "Not found")</f>
        <v>Hounslow 028</v>
      </c>
      <c r="E2280" s="1">
        <f>_xlfn.XLOOKUP(Table1[[#This Row],[data_zone_code]], Table2[msoa21cd],Table2[acute_morbidity_indicator], "Not found")</f>
        <v>111.41346198830411</v>
      </c>
      <c r="F2280">
        <f>RANK(Table1[[#This Row],[pm2.5_mean]], Table1[pm2.5_mean], 0)</f>
        <v>2280</v>
      </c>
      <c r="G2280">
        <f>(_xlfn.PERCENTRANK.INC(Table1[pm2.5_mean], Table1[[#This Row],[pm2.5_mean]]))*100</f>
        <v>66.7</v>
      </c>
      <c r="H2280">
        <f>CEILING(_xlfn.PERCENTRANK.INC(Table1[acute_morbidity_indicator], Table1[[#This Row],[acute_morbidity_indicator]]) * 10, 1)</f>
        <v>7</v>
      </c>
    </row>
    <row r="2281" spans="1:8" x14ac:dyDescent="0.35">
      <c r="A2281" t="s">
        <v>13349</v>
      </c>
      <c r="B2281" t="s">
        <v>13350</v>
      </c>
      <c r="C2281" s="1">
        <v>8.6150207519531197</v>
      </c>
      <c r="D2281" t="str">
        <f>_xlfn.XLOOKUP(Table1[[#This Row],[data_zone_code]],Table2[msoa21cd], Table2[msoa21nm], "Not found")</f>
        <v>Liverpool 060</v>
      </c>
      <c r="E2281" s="1">
        <f>_xlfn.XLOOKUP(Table1[[#This Row],[data_zone_code]], Table2[msoa21cd],Table2[acute_morbidity_indicator], "Not found")</f>
        <v>133.27463427230049</v>
      </c>
      <c r="F2281">
        <f>RANK(Table1[[#This Row],[pm2.5_mean]], Table1[pm2.5_mean], 0)</f>
        <v>2281</v>
      </c>
      <c r="G2281">
        <f>(_xlfn.PERCENTRANK.INC(Table1[pm2.5_mean], Table1[[#This Row],[pm2.5_mean]]))*100</f>
        <v>66.7</v>
      </c>
      <c r="H2281">
        <f>CEILING(_xlfn.PERCENTRANK.INC(Table1[acute_morbidity_indicator], Table1[[#This Row],[acute_morbidity_indicator]]) * 10, 1)</f>
        <v>9</v>
      </c>
    </row>
    <row r="2282" spans="1:8" x14ac:dyDescent="0.35">
      <c r="A2282" t="s">
        <v>3201</v>
      </c>
      <c r="B2282" t="s">
        <v>3202</v>
      </c>
      <c r="C2282" s="1">
        <v>8.6149959564209002</v>
      </c>
      <c r="D2282" t="str">
        <f>_xlfn.XLOOKUP(Table1[[#This Row],[data_zone_code]],Table2[msoa21cd], Table2[msoa21nm], "Not found")</f>
        <v>Sheffield 061</v>
      </c>
      <c r="E2282" s="1">
        <f>_xlfn.XLOOKUP(Table1[[#This Row],[data_zone_code]], Table2[msoa21cd],Table2[acute_morbidity_indicator], "Not found")</f>
        <v>102.26309000000001</v>
      </c>
      <c r="F2282">
        <f>RANK(Table1[[#This Row],[pm2.5_mean]], Table1[pm2.5_mean], 0)</f>
        <v>2282</v>
      </c>
      <c r="G2282">
        <f>(_xlfn.PERCENTRANK.INC(Table1[pm2.5_mean], Table1[[#This Row],[pm2.5_mean]]))*100</f>
        <v>66.7</v>
      </c>
      <c r="H2282">
        <f>CEILING(_xlfn.PERCENTRANK.INC(Table1[acute_morbidity_indicator], Table1[[#This Row],[acute_morbidity_indicator]]) * 10, 1)</f>
        <v>6</v>
      </c>
    </row>
    <row r="2283" spans="1:8" x14ac:dyDescent="0.35">
      <c r="A2283" t="s">
        <v>8767</v>
      </c>
      <c r="B2283" t="s">
        <v>8768</v>
      </c>
      <c r="C2283" s="1">
        <v>8.6147289276122994</v>
      </c>
      <c r="D2283" t="str">
        <f>_xlfn.XLOOKUP(Table1[[#This Row],[data_zone_code]],Table2[msoa21cd], Table2[msoa21nm], "Not found")</f>
        <v>Rochford 005</v>
      </c>
      <c r="E2283" s="1">
        <f>_xlfn.XLOOKUP(Table1[[#This Row],[data_zone_code]], Table2[msoa21cd],Table2[acute_morbidity_indicator], "Not found")</f>
        <v>93.726166666666657</v>
      </c>
      <c r="F2283">
        <f>RANK(Table1[[#This Row],[pm2.5_mean]], Table1[pm2.5_mean], 0)</f>
        <v>2283</v>
      </c>
      <c r="G2283">
        <f>(_xlfn.PERCENTRANK.INC(Table1[pm2.5_mean], Table1[[#This Row],[pm2.5_mean]]))*100</f>
        <v>66.7</v>
      </c>
      <c r="H2283">
        <f>CEILING(_xlfn.PERCENTRANK.INC(Table1[acute_morbidity_indicator], Table1[[#This Row],[acute_morbidity_indicator]]) * 10, 1)</f>
        <v>4</v>
      </c>
    </row>
    <row r="2284" spans="1:8" x14ac:dyDescent="0.35">
      <c r="A2284" t="s">
        <v>12139</v>
      </c>
      <c r="B2284" t="s">
        <v>12140</v>
      </c>
      <c r="C2284" s="1">
        <v>8.6134529113769496</v>
      </c>
      <c r="D2284" t="str">
        <f>_xlfn.XLOOKUP(Table1[[#This Row],[data_zone_code]],Table2[msoa21cd], Table2[msoa21nm], "Not found")</f>
        <v>East Suffolk 012</v>
      </c>
      <c r="E2284" s="1">
        <f>_xlfn.XLOOKUP(Table1[[#This Row],[data_zone_code]], Table2[msoa21cd],Table2[acute_morbidity_indicator], "Not found")</f>
        <v>89.404510869565215</v>
      </c>
      <c r="F2284">
        <f>RANK(Table1[[#This Row],[pm2.5_mean]], Table1[pm2.5_mean], 0)</f>
        <v>2284</v>
      </c>
      <c r="G2284">
        <f>(_xlfn.PERCENTRANK.INC(Table1[pm2.5_mean], Table1[[#This Row],[pm2.5_mean]]))*100</f>
        <v>66.600000000000009</v>
      </c>
      <c r="H2284">
        <f>CEILING(_xlfn.PERCENTRANK.INC(Table1[acute_morbidity_indicator], Table1[[#This Row],[acute_morbidity_indicator]]) * 10, 1)</f>
        <v>3</v>
      </c>
    </row>
    <row r="2285" spans="1:8" x14ac:dyDescent="0.35">
      <c r="A2285" t="s">
        <v>9329</v>
      </c>
      <c r="B2285" t="s">
        <v>9330</v>
      </c>
      <c r="C2285" s="1">
        <v>8.6131801605224592</v>
      </c>
      <c r="D2285" t="str">
        <f>_xlfn.XLOOKUP(Table1[[#This Row],[data_zone_code]],Table2[msoa21cd], Table2[msoa21nm], "Not found")</f>
        <v>Broxbourne 013</v>
      </c>
      <c r="E2285" s="1">
        <f>_xlfn.XLOOKUP(Table1[[#This Row],[data_zone_code]], Table2[msoa21cd],Table2[acute_morbidity_indicator], "Not found")</f>
        <v>88.952251196172242</v>
      </c>
      <c r="F2285">
        <f>RANK(Table1[[#This Row],[pm2.5_mean]], Table1[pm2.5_mean], 0)</f>
        <v>2285</v>
      </c>
      <c r="G2285">
        <f>(_xlfn.PERCENTRANK.INC(Table1[pm2.5_mean], Table1[[#This Row],[pm2.5_mean]]))*100</f>
        <v>66.600000000000009</v>
      </c>
      <c r="H2285">
        <f>CEILING(_xlfn.PERCENTRANK.INC(Table1[acute_morbidity_indicator], Table1[[#This Row],[acute_morbidity_indicator]]) * 10, 1)</f>
        <v>3</v>
      </c>
    </row>
    <row r="2286" spans="1:8" x14ac:dyDescent="0.35">
      <c r="A2286" t="s">
        <v>4629</v>
      </c>
      <c r="B2286" t="s">
        <v>4630</v>
      </c>
      <c r="C2286" s="1">
        <v>8.6130304336547905</v>
      </c>
      <c r="D2286" t="str">
        <f>_xlfn.XLOOKUP(Table1[[#This Row],[data_zone_code]],Table2[msoa21cd], Table2[msoa21nm], "Not found")</f>
        <v>Leeds 089</v>
      </c>
      <c r="E2286" s="1">
        <f>_xlfn.XLOOKUP(Table1[[#This Row],[data_zone_code]], Table2[msoa21cd],Table2[acute_morbidity_indicator], "Not found")</f>
        <v>92.359883720930227</v>
      </c>
      <c r="F2286">
        <f>RANK(Table1[[#This Row],[pm2.5_mean]], Table1[pm2.5_mean], 0)</f>
        <v>2286</v>
      </c>
      <c r="G2286">
        <f>(_xlfn.PERCENTRANK.INC(Table1[pm2.5_mean], Table1[[#This Row],[pm2.5_mean]]))*100</f>
        <v>66.600000000000009</v>
      </c>
      <c r="H2286">
        <f>CEILING(_xlfn.PERCENTRANK.INC(Table1[acute_morbidity_indicator], Table1[[#This Row],[acute_morbidity_indicator]]) * 10, 1)</f>
        <v>4</v>
      </c>
    </row>
    <row r="2287" spans="1:8" x14ac:dyDescent="0.35">
      <c r="A2287" t="s">
        <v>4707</v>
      </c>
      <c r="B2287" t="s">
        <v>4708</v>
      </c>
      <c r="C2287" s="1">
        <v>8.6129865646362305</v>
      </c>
      <c r="D2287" t="str">
        <f>_xlfn.XLOOKUP(Table1[[#This Row],[data_zone_code]],Table2[msoa21cd], Table2[msoa21nm], "Not found")</f>
        <v>Wakefield 020</v>
      </c>
      <c r="E2287" s="1">
        <f>_xlfn.XLOOKUP(Table1[[#This Row],[data_zone_code]], Table2[msoa21cd],Table2[acute_morbidity_indicator], "Not found")</f>
        <v>142.2962569832402</v>
      </c>
      <c r="F2287">
        <f>RANK(Table1[[#This Row],[pm2.5_mean]], Table1[pm2.5_mean], 0)</f>
        <v>2287</v>
      </c>
      <c r="G2287">
        <f>(_xlfn.PERCENTRANK.INC(Table1[pm2.5_mean], Table1[[#This Row],[pm2.5_mean]]))*100</f>
        <v>66.600000000000009</v>
      </c>
      <c r="H2287">
        <f>CEILING(_xlfn.PERCENTRANK.INC(Table1[acute_morbidity_indicator], Table1[[#This Row],[acute_morbidity_indicator]]) * 10, 1)</f>
        <v>10</v>
      </c>
    </row>
    <row r="2288" spans="1:8" x14ac:dyDescent="0.35">
      <c r="A2288" t="s">
        <v>2977</v>
      </c>
      <c r="B2288" t="s">
        <v>2978</v>
      </c>
      <c r="C2288" s="1">
        <v>8.6127738952636701</v>
      </c>
      <c r="D2288" t="str">
        <f>_xlfn.XLOOKUP(Table1[[#This Row],[data_zone_code]],Table2[msoa21cd], Table2[msoa21nm], "Not found")</f>
        <v>Doncaster 014</v>
      </c>
      <c r="E2288" s="1">
        <f>_xlfn.XLOOKUP(Table1[[#This Row],[data_zone_code]], Table2[msoa21cd],Table2[acute_morbidity_indicator], "Not found")</f>
        <v>116.5309371428571</v>
      </c>
      <c r="F2288">
        <f>RANK(Table1[[#This Row],[pm2.5_mean]], Table1[pm2.5_mean], 0)</f>
        <v>2288</v>
      </c>
      <c r="G2288">
        <f>(_xlfn.PERCENTRANK.INC(Table1[pm2.5_mean], Table1[[#This Row],[pm2.5_mean]]))*100</f>
        <v>66.600000000000009</v>
      </c>
      <c r="H2288">
        <f>CEILING(_xlfn.PERCENTRANK.INC(Table1[acute_morbidity_indicator], Table1[[#This Row],[acute_morbidity_indicator]]) * 10, 1)</f>
        <v>8</v>
      </c>
    </row>
    <row r="2289" spans="1:8" x14ac:dyDescent="0.35">
      <c r="A2289" t="s">
        <v>81</v>
      </c>
      <c r="B2289" t="s">
        <v>82</v>
      </c>
      <c r="C2289" s="1">
        <v>8.6125431060790998</v>
      </c>
      <c r="D2289" t="str">
        <f>_xlfn.XLOOKUP(Table1[[#This Row],[data_zone_code]],Table2[msoa21cd], Table2[msoa21nm], "Not found")</f>
        <v>Barnet 019</v>
      </c>
      <c r="E2289" s="1">
        <f>_xlfn.XLOOKUP(Table1[[#This Row],[data_zone_code]], Table2[msoa21cd],Table2[acute_morbidity_indicator], "Not found")</f>
        <v>92.711665738161557</v>
      </c>
      <c r="F2289">
        <f>RANK(Table1[[#This Row],[pm2.5_mean]], Table1[pm2.5_mean], 0)</f>
        <v>2289</v>
      </c>
      <c r="G2289">
        <f>(_xlfn.PERCENTRANK.INC(Table1[pm2.5_mean], Table1[[#This Row],[pm2.5_mean]]))*100</f>
        <v>66.600000000000009</v>
      </c>
      <c r="H2289">
        <f>CEILING(_xlfn.PERCENTRANK.INC(Table1[acute_morbidity_indicator], Table1[[#This Row],[acute_morbidity_indicator]]) * 10, 1)</f>
        <v>4</v>
      </c>
    </row>
    <row r="2290" spans="1:8" x14ac:dyDescent="0.35">
      <c r="A2290" t="s">
        <v>11297</v>
      </c>
      <c r="B2290" t="s">
        <v>11298</v>
      </c>
      <c r="C2290" s="1">
        <v>8.6112222671508807</v>
      </c>
      <c r="D2290" t="str">
        <f>_xlfn.XLOOKUP(Table1[[#This Row],[data_zone_code]],Table2[msoa21cd], Table2[msoa21nm], "Not found")</f>
        <v>Mansfield 007</v>
      </c>
      <c r="E2290" s="1">
        <f>_xlfn.XLOOKUP(Table1[[#This Row],[data_zone_code]], Table2[msoa21cd],Table2[acute_morbidity_indicator], "Not found")</f>
        <v>113.4789177489177</v>
      </c>
      <c r="F2290">
        <f>RANK(Table1[[#This Row],[pm2.5_mean]], Table1[pm2.5_mean], 0)</f>
        <v>2290</v>
      </c>
      <c r="G2290">
        <f>(_xlfn.PERCENTRANK.INC(Table1[pm2.5_mean], Table1[[#This Row],[pm2.5_mean]]))*100</f>
        <v>66.600000000000009</v>
      </c>
      <c r="H2290">
        <f>CEILING(_xlfn.PERCENTRANK.INC(Table1[acute_morbidity_indicator], Table1[[#This Row],[acute_morbidity_indicator]]) * 10, 1)</f>
        <v>7</v>
      </c>
    </row>
    <row r="2291" spans="1:8" x14ac:dyDescent="0.35">
      <c r="A2291" t="s">
        <v>3051</v>
      </c>
      <c r="B2291" t="s">
        <v>3052</v>
      </c>
      <c r="C2291" s="1">
        <v>8.6107225418090803</v>
      </c>
      <c r="D2291" t="str">
        <f>_xlfn.XLOOKUP(Table1[[#This Row],[data_zone_code]],Table2[msoa21cd], Table2[msoa21nm], "Not found")</f>
        <v>Rotherham 012</v>
      </c>
      <c r="E2291" s="1">
        <f>_xlfn.XLOOKUP(Table1[[#This Row],[data_zone_code]], Table2[msoa21cd],Table2[acute_morbidity_indicator], "Not found")</f>
        <v>99.936500000000009</v>
      </c>
      <c r="F2291">
        <f>RANK(Table1[[#This Row],[pm2.5_mean]], Table1[pm2.5_mean], 0)</f>
        <v>2291</v>
      </c>
      <c r="G2291">
        <f>(_xlfn.PERCENTRANK.INC(Table1[pm2.5_mean], Table1[[#This Row],[pm2.5_mean]]))*100</f>
        <v>66.5</v>
      </c>
      <c r="H2291">
        <f>CEILING(_xlfn.PERCENTRANK.INC(Table1[acute_morbidity_indicator], Table1[[#This Row],[acute_morbidity_indicator]]) * 10, 1)</f>
        <v>5</v>
      </c>
    </row>
    <row r="2292" spans="1:8" x14ac:dyDescent="0.35">
      <c r="A2292" t="s">
        <v>9823</v>
      </c>
      <c r="B2292" t="s">
        <v>9824</v>
      </c>
      <c r="C2292" s="1">
        <v>8.6105251312255895</v>
      </c>
      <c r="D2292" t="str">
        <f>_xlfn.XLOOKUP(Table1[[#This Row],[data_zone_code]],Table2[msoa21cd], Table2[msoa21nm], "Not found")</f>
        <v>Folkestone and Hythe 010</v>
      </c>
      <c r="E2292" s="1">
        <f>_xlfn.XLOOKUP(Table1[[#This Row],[data_zone_code]], Table2[msoa21cd],Table2[acute_morbidity_indicator], "Not found")</f>
        <v>78.168420454545455</v>
      </c>
      <c r="F2292">
        <f>RANK(Table1[[#This Row],[pm2.5_mean]], Table1[pm2.5_mean], 0)</f>
        <v>2292</v>
      </c>
      <c r="G2292">
        <f>(_xlfn.PERCENTRANK.INC(Table1[pm2.5_mean], Table1[[#This Row],[pm2.5_mean]]))*100</f>
        <v>66.5</v>
      </c>
      <c r="H2292">
        <f>CEILING(_xlfn.PERCENTRANK.INC(Table1[acute_morbidity_indicator], Table1[[#This Row],[acute_morbidity_indicator]]) * 10, 1)</f>
        <v>1</v>
      </c>
    </row>
    <row r="2293" spans="1:8" x14ac:dyDescent="0.35">
      <c r="A2293" t="s">
        <v>5377</v>
      </c>
      <c r="B2293" t="s">
        <v>5378</v>
      </c>
      <c r="C2293" s="1">
        <v>8.6104888916015607</v>
      </c>
      <c r="D2293" t="str">
        <f>_xlfn.XLOOKUP(Table1[[#This Row],[data_zone_code]],Table2[msoa21cd], Table2[msoa21nm], "Not found")</f>
        <v>Derby 015</v>
      </c>
      <c r="E2293" s="1">
        <f>_xlfn.XLOOKUP(Table1[[#This Row],[data_zone_code]], Table2[msoa21cd],Table2[acute_morbidity_indicator], "Not found")</f>
        <v>81.890307065217399</v>
      </c>
      <c r="F2293">
        <f>RANK(Table1[[#This Row],[pm2.5_mean]], Table1[pm2.5_mean], 0)</f>
        <v>2293</v>
      </c>
      <c r="G2293">
        <f>(_xlfn.PERCENTRANK.INC(Table1[pm2.5_mean], Table1[[#This Row],[pm2.5_mean]]))*100</f>
        <v>66.5</v>
      </c>
      <c r="H2293">
        <f>CEILING(_xlfn.PERCENTRANK.INC(Table1[acute_morbidity_indicator], Table1[[#This Row],[acute_morbidity_indicator]]) * 10, 1)</f>
        <v>2</v>
      </c>
    </row>
    <row r="2294" spans="1:8" x14ac:dyDescent="0.35">
      <c r="A2294" t="s">
        <v>4659</v>
      </c>
      <c r="B2294" t="s">
        <v>4660</v>
      </c>
      <c r="C2294" s="1">
        <v>8.61035251617432</v>
      </c>
      <c r="D2294" t="str">
        <f>_xlfn.XLOOKUP(Table1[[#This Row],[data_zone_code]],Table2[msoa21cd], Table2[msoa21nm], "Not found")</f>
        <v>Leeds 104</v>
      </c>
      <c r="E2294" s="1">
        <f>_xlfn.XLOOKUP(Table1[[#This Row],[data_zone_code]], Table2[msoa21cd],Table2[acute_morbidity_indicator], "Not found")</f>
        <v>97.397437999999994</v>
      </c>
      <c r="F2294">
        <f>RANK(Table1[[#This Row],[pm2.5_mean]], Table1[pm2.5_mean], 0)</f>
        <v>2294</v>
      </c>
      <c r="G2294">
        <f>(_xlfn.PERCENTRANK.INC(Table1[pm2.5_mean], Table1[[#This Row],[pm2.5_mean]]))*100</f>
        <v>66.5</v>
      </c>
      <c r="H2294">
        <f>CEILING(_xlfn.PERCENTRANK.INC(Table1[acute_morbidity_indicator], Table1[[#This Row],[acute_morbidity_indicator]]) * 10, 1)</f>
        <v>5</v>
      </c>
    </row>
    <row r="2295" spans="1:8" x14ac:dyDescent="0.35">
      <c r="A2295" t="s">
        <v>8635</v>
      </c>
      <c r="B2295" t="s">
        <v>8636</v>
      </c>
      <c r="C2295" s="1">
        <v>8.6098871231079102</v>
      </c>
      <c r="D2295" t="str">
        <f>_xlfn.XLOOKUP(Table1[[#This Row],[data_zone_code]],Table2[msoa21cd], Table2[msoa21nm], "Not found")</f>
        <v>Chelmsford 013</v>
      </c>
      <c r="E2295" s="1">
        <f>_xlfn.XLOOKUP(Table1[[#This Row],[data_zone_code]], Table2[msoa21cd],Table2[acute_morbidity_indicator], "Not found")</f>
        <v>87.97556465517242</v>
      </c>
      <c r="F2295">
        <f>RANK(Table1[[#This Row],[pm2.5_mean]], Table1[pm2.5_mean], 0)</f>
        <v>2295</v>
      </c>
      <c r="G2295">
        <f>(_xlfn.PERCENTRANK.INC(Table1[pm2.5_mean], Table1[[#This Row],[pm2.5_mean]]))*100</f>
        <v>66.5</v>
      </c>
      <c r="H2295">
        <f>CEILING(_xlfn.PERCENTRANK.INC(Table1[acute_morbidity_indicator], Table1[[#This Row],[acute_morbidity_indicator]]) * 10, 1)</f>
        <v>3</v>
      </c>
    </row>
    <row r="2296" spans="1:8" x14ac:dyDescent="0.35">
      <c r="A2296" t="s">
        <v>7841</v>
      </c>
      <c r="B2296" t="s">
        <v>7842</v>
      </c>
      <c r="C2296" s="1">
        <v>8.6097164154052699</v>
      </c>
      <c r="D2296" t="str">
        <f>_xlfn.XLOOKUP(Table1[[#This Row],[data_zone_code]],Table2[msoa21cd], Table2[msoa21nm], "Not found")</f>
        <v>Erewash 013</v>
      </c>
      <c r="E2296" s="1">
        <f>_xlfn.XLOOKUP(Table1[[#This Row],[data_zone_code]], Table2[msoa21cd],Table2[acute_morbidity_indicator], "Not found")</f>
        <v>94.144817427385902</v>
      </c>
      <c r="F2296">
        <f>RANK(Table1[[#This Row],[pm2.5_mean]], Table1[pm2.5_mean], 0)</f>
        <v>2296</v>
      </c>
      <c r="G2296">
        <f>(_xlfn.PERCENTRANK.INC(Table1[pm2.5_mean], Table1[[#This Row],[pm2.5_mean]]))*100</f>
        <v>66.5</v>
      </c>
      <c r="H2296">
        <f>CEILING(_xlfn.PERCENTRANK.INC(Table1[acute_morbidity_indicator], Table1[[#This Row],[acute_morbidity_indicator]]) * 10, 1)</f>
        <v>4</v>
      </c>
    </row>
    <row r="2297" spans="1:8" x14ac:dyDescent="0.35">
      <c r="A2297" t="s">
        <v>13487</v>
      </c>
      <c r="B2297" t="s">
        <v>13488</v>
      </c>
      <c r="C2297" s="1">
        <v>8.6092157363891602</v>
      </c>
      <c r="D2297" t="str">
        <f>_xlfn.XLOOKUP(Table1[[#This Row],[data_zone_code]],Table2[msoa21cd], Table2[msoa21nm], "Not found")</f>
        <v>Rotherham 034</v>
      </c>
      <c r="E2297" s="1">
        <f>_xlfn.XLOOKUP(Table1[[#This Row],[data_zone_code]], Table2[msoa21cd],Table2[acute_morbidity_indicator], "Not found")</f>
        <v>101.5007755991285</v>
      </c>
      <c r="F2297">
        <f>RANK(Table1[[#This Row],[pm2.5_mean]], Table1[pm2.5_mean], 0)</f>
        <v>2297</v>
      </c>
      <c r="G2297">
        <f>(_xlfn.PERCENTRANK.INC(Table1[pm2.5_mean], Table1[[#This Row],[pm2.5_mean]]))*100</f>
        <v>66.5</v>
      </c>
      <c r="H2297">
        <f>CEILING(_xlfn.PERCENTRANK.INC(Table1[acute_morbidity_indicator], Table1[[#This Row],[acute_morbidity_indicator]]) * 10, 1)</f>
        <v>5</v>
      </c>
    </row>
    <row r="2298" spans="1:8" x14ac:dyDescent="0.35">
      <c r="A2298" t="s">
        <v>6785</v>
      </c>
      <c r="B2298" t="s">
        <v>6786</v>
      </c>
      <c r="C2298" s="1">
        <v>8.6089410781860405</v>
      </c>
      <c r="D2298" t="str">
        <f>_xlfn.XLOOKUP(Table1[[#This Row],[data_zone_code]],Table2[msoa21cd], Table2[msoa21nm], "Not found")</f>
        <v>Portsmouth 025</v>
      </c>
      <c r="E2298" s="1">
        <f>_xlfn.XLOOKUP(Table1[[#This Row],[data_zone_code]], Table2[msoa21cd],Table2[acute_morbidity_indicator], "Not found")</f>
        <v>104.0069281437126</v>
      </c>
      <c r="F2298">
        <f>RANK(Table1[[#This Row],[pm2.5_mean]], Table1[pm2.5_mean], 0)</f>
        <v>2298</v>
      </c>
      <c r="G2298">
        <f>(_xlfn.PERCENTRANK.INC(Table1[pm2.5_mean], Table1[[#This Row],[pm2.5_mean]]))*100</f>
        <v>66.400000000000006</v>
      </c>
      <c r="H2298">
        <f>CEILING(_xlfn.PERCENTRANK.INC(Table1[acute_morbidity_indicator], Table1[[#This Row],[acute_morbidity_indicator]]) * 10, 1)</f>
        <v>6</v>
      </c>
    </row>
    <row r="2299" spans="1:8" x14ac:dyDescent="0.35">
      <c r="A2299" t="s">
        <v>3537</v>
      </c>
      <c r="B2299" t="s">
        <v>3538</v>
      </c>
      <c r="C2299" s="1">
        <v>8.6088571548461896</v>
      </c>
      <c r="D2299" t="str">
        <f>_xlfn.XLOOKUP(Table1[[#This Row],[data_zone_code]],Table2[msoa21cd], Table2[msoa21nm], "Not found")</f>
        <v>Birmingham 023</v>
      </c>
      <c r="E2299" s="1">
        <f>_xlfn.XLOOKUP(Table1[[#This Row],[data_zone_code]], Table2[msoa21cd],Table2[acute_morbidity_indicator], "Not found")</f>
        <v>135.70610570469799</v>
      </c>
      <c r="F2299">
        <f>RANK(Table1[[#This Row],[pm2.5_mean]], Table1[pm2.5_mean], 0)</f>
        <v>2299</v>
      </c>
      <c r="G2299">
        <f>(_xlfn.PERCENTRANK.INC(Table1[pm2.5_mean], Table1[[#This Row],[pm2.5_mean]]))*100</f>
        <v>66.400000000000006</v>
      </c>
      <c r="H2299">
        <f>CEILING(_xlfn.PERCENTRANK.INC(Table1[acute_morbidity_indicator], Table1[[#This Row],[acute_morbidity_indicator]]) * 10, 1)</f>
        <v>10</v>
      </c>
    </row>
    <row r="2300" spans="1:8" x14ac:dyDescent="0.35">
      <c r="A2300" t="s">
        <v>6545</v>
      </c>
      <c r="B2300" t="s">
        <v>6546</v>
      </c>
      <c r="C2300" s="1">
        <v>8.6081933975219709</v>
      </c>
      <c r="D2300" t="str">
        <f>_xlfn.XLOOKUP(Table1[[#This Row],[data_zone_code]],Table2[msoa21cd], Table2[msoa21nm], "Not found")</f>
        <v>Windsor and Maidenhead 004</v>
      </c>
      <c r="E2300" s="1">
        <f>_xlfn.XLOOKUP(Table1[[#This Row],[data_zone_code]], Table2[msoa21cd],Table2[acute_morbidity_indicator], "Not found")</f>
        <v>58.218535483870973</v>
      </c>
      <c r="F2300">
        <f>RANK(Table1[[#This Row],[pm2.5_mean]], Table1[pm2.5_mean], 0)</f>
        <v>2300</v>
      </c>
      <c r="G2300">
        <f>(_xlfn.PERCENTRANK.INC(Table1[pm2.5_mean], Table1[[#This Row],[pm2.5_mean]]))*100</f>
        <v>66.400000000000006</v>
      </c>
      <c r="H2300">
        <f>CEILING(_xlfn.PERCENTRANK.INC(Table1[acute_morbidity_indicator], Table1[[#This Row],[acute_morbidity_indicator]]) * 10, 1)</f>
        <v>1</v>
      </c>
    </row>
    <row r="2301" spans="1:8" x14ac:dyDescent="0.35">
      <c r="A2301" t="s">
        <v>2627</v>
      </c>
      <c r="B2301" t="s">
        <v>2628</v>
      </c>
      <c r="C2301" s="1">
        <v>8.6081190109252894</v>
      </c>
      <c r="D2301" t="str">
        <f>_xlfn.XLOOKUP(Table1[[#This Row],[data_zone_code]],Table2[msoa21cd], Table2[msoa21nm], "Not found")</f>
        <v>Liverpool 029</v>
      </c>
      <c r="E2301" s="1">
        <f>_xlfn.XLOOKUP(Table1[[#This Row],[data_zone_code]], Table2[msoa21cd],Table2[acute_morbidity_indicator], "Not found")</f>
        <v>119.2336299212598</v>
      </c>
      <c r="F2301">
        <f>RANK(Table1[[#This Row],[pm2.5_mean]], Table1[pm2.5_mean], 0)</f>
        <v>2301</v>
      </c>
      <c r="G2301">
        <f>(_xlfn.PERCENTRANK.INC(Table1[pm2.5_mean], Table1[[#This Row],[pm2.5_mean]]))*100</f>
        <v>66.400000000000006</v>
      </c>
      <c r="H2301">
        <f>CEILING(_xlfn.PERCENTRANK.INC(Table1[acute_morbidity_indicator], Table1[[#This Row],[acute_morbidity_indicator]]) * 10, 1)</f>
        <v>8</v>
      </c>
    </row>
    <row r="2302" spans="1:8" x14ac:dyDescent="0.35">
      <c r="A2302" t="s">
        <v>5297</v>
      </c>
      <c r="B2302" t="s">
        <v>5298</v>
      </c>
      <c r="C2302" s="1">
        <v>8.6077795028686506</v>
      </c>
      <c r="D2302" t="str">
        <f>_xlfn.XLOOKUP(Table1[[#This Row],[data_zone_code]],Table2[msoa21cd], Table2[msoa21nm], "Not found")</f>
        <v>North Lincolnshire 022</v>
      </c>
      <c r="E2302" s="1">
        <f>_xlfn.XLOOKUP(Table1[[#This Row],[data_zone_code]], Table2[msoa21cd],Table2[acute_morbidity_indicator], "Not found")</f>
        <v>92.373756097560971</v>
      </c>
      <c r="F2302">
        <f>RANK(Table1[[#This Row],[pm2.5_mean]], Table1[pm2.5_mean], 0)</f>
        <v>2302</v>
      </c>
      <c r="G2302">
        <f>(_xlfn.PERCENTRANK.INC(Table1[pm2.5_mean], Table1[[#This Row],[pm2.5_mean]]))*100</f>
        <v>66.400000000000006</v>
      </c>
      <c r="H2302">
        <f>CEILING(_xlfn.PERCENTRANK.INC(Table1[acute_morbidity_indicator], Table1[[#This Row],[acute_morbidity_indicator]]) * 10, 1)</f>
        <v>4</v>
      </c>
    </row>
    <row r="2303" spans="1:8" x14ac:dyDescent="0.35">
      <c r="A2303" t="s">
        <v>8659</v>
      </c>
      <c r="B2303" t="s">
        <v>8660</v>
      </c>
      <c r="C2303" s="1">
        <v>8.6077508926391602</v>
      </c>
      <c r="D2303" t="str">
        <f>_xlfn.XLOOKUP(Table1[[#This Row],[data_zone_code]],Table2[msoa21cd], Table2[msoa21nm], "Not found")</f>
        <v>Colchester 007</v>
      </c>
      <c r="E2303" s="1">
        <f>_xlfn.XLOOKUP(Table1[[#This Row],[data_zone_code]], Table2[msoa21cd],Table2[acute_morbidity_indicator], "Not found")</f>
        <v>109.87685057471261</v>
      </c>
      <c r="F2303">
        <f>RANK(Table1[[#This Row],[pm2.5_mean]], Table1[pm2.5_mean], 0)</f>
        <v>2303</v>
      </c>
      <c r="G2303">
        <f>(_xlfn.PERCENTRANK.INC(Table1[pm2.5_mean], Table1[[#This Row],[pm2.5_mean]]))*100</f>
        <v>66.400000000000006</v>
      </c>
      <c r="H2303">
        <f>CEILING(_xlfn.PERCENTRANK.INC(Table1[acute_morbidity_indicator], Table1[[#This Row],[acute_morbidity_indicator]]) * 10, 1)</f>
        <v>7</v>
      </c>
    </row>
    <row r="2304" spans="1:8" x14ac:dyDescent="0.35">
      <c r="A2304" t="s">
        <v>8569</v>
      </c>
      <c r="B2304" t="s">
        <v>8570</v>
      </c>
      <c r="C2304" s="1">
        <v>8.6076869964599592</v>
      </c>
      <c r="D2304" t="str">
        <f>_xlfn.XLOOKUP(Table1[[#This Row],[data_zone_code]],Table2[msoa21cd], Table2[msoa21nm], "Not found")</f>
        <v>Braintree 018</v>
      </c>
      <c r="E2304" s="1">
        <f>_xlfn.XLOOKUP(Table1[[#This Row],[data_zone_code]], Table2[msoa21cd],Table2[acute_morbidity_indicator], "Not found")</f>
        <v>95.544224598930484</v>
      </c>
      <c r="F2304">
        <f>RANK(Table1[[#This Row],[pm2.5_mean]], Table1[pm2.5_mean], 0)</f>
        <v>2304</v>
      </c>
      <c r="G2304">
        <f>(_xlfn.PERCENTRANK.INC(Table1[pm2.5_mean], Table1[[#This Row],[pm2.5_mean]]))*100</f>
        <v>66.400000000000006</v>
      </c>
      <c r="H2304">
        <f>CEILING(_xlfn.PERCENTRANK.INC(Table1[acute_morbidity_indicator], Table1[[#This Row],[acute_morbidity_indicator]]) * 10, 1)</f>
        <v>4</v>
      </c>
    </row>
    <row r="2305" spans="1:8" x14ac:dyDescent="0.35">
      <c r="A2305" t="s">
        <v>7751</v>
      </c>
      <c r="B2305" t="s">
        <v>7752</v>
      </c>
      <c r="C2305" s="1">
        <v>8.6075296401977504</v>
      </c>
      <c r="D2305" t="str">
        <f>_xlfn.XLOOKUP(Table1[[#This Row],[data_zone_code]],Table2[msoa21cd], Table2[msoa21nm], "Not found")</f>
        <v>Amber Valley 013</v>
      </c>
      <c r="E2305" s="1">
        <f>_xlfn.XLOOKUP(Table1[[#This Row],[data_zone_code]], Table2[msoa21cd],Table2[acute_morbidity_indicator], "Not found")</f>
        <v>105.5025498281787</v>
      </c>
      <c r="F2305">
        <f>RANK(Table1[[#This Row],[pm2.5_mean]], Table1[pm2.5_mean], 0)</f>
        <v>2305</v>
      </c>
      <c r="G2305">
        <f>(_xlfn.PERCENTRANK.INC(Table1[pm2.5_mean], Table1[[#This Row],[pm2.5_mean]]))*100</f>
        <v>66.3</v>
      </c>
      <c r="H2305">
        <f>CEILING(_xlfn.PERCENTRANK.INC(Table1[acute_morbidity_indicator], Table1[[#This Row],[acute_morbidity_indicator]]) * 10, 1)</f>
        <v>6</v>
      </c>
    </row>
    <row r="2306" spans="1:8" x14ac:dyDescent="0.35">
      <c r="A2306" t="s">
        <v>13445</v>
      </c>
      <c r="B2306" t="s">
        <v>13446</v>
      </c>
      <c r="C2306" s="1">
        <v>8.6074161529540998</v>
      </c>
      <c r="D2306" t="str">
        <f>_xlfn.XLOOKUP(Table1[[#This Row],[data_zone_code]],Table2[msoa21cd], Table2[msoa21nm], "Not found")</f>
        <v>Rochford 012</v>
      </c>
      <c r="E2306" s="1">
        <f>_xlfn.XLOOKUP(Table1[[#This Row],[data_zone_code]], Table2[msoa21cd],Table2[acute_morbidity_indicator], "Not found")</f>
        <v>92.109328042328045</v>
      </c>
      <c r="F2306">
        <f>RANK(Table1[[#This Row],[pm2.5_mean]], Table1[pm2.5_mean], 0)</f>
        <v>2306</v>
      </c>
      <c r="G2306">
        <f>(_xlfn.PERCENTRANK.INC(Table1[pm2.5_mean], Table1[[#This Row],[pm2.5_mean]]))*100</f>
        <v>66.3</v>
      </c>
      <c r="H2306">
        <f>CEILING(_xlfn.PERCENTRANK.INC(Table1[acute_morbidity_indicator], Table1[[#This Row],[acute_morbidity_indicator]]) * 10, 1)</f>
        <v>4</v>
      </c>
    </row>
    <row r="2307" spans="1:8" x14ac:dyDescent="0.35">
      <c r="A2307" t="s">
        <v>6941</v>
      </c>
      <c r="B2307" t="s">
        <v>6942</v>
      </c>
      <c r="C2307" s="1">
        <v>8.6071071624755895</v>
      </c>
      <c r="D2307" t="str">
        <f>_xlfn.XLOOKUP(Table1[[#This Row],[data_zone_code]],Table2[msoa21cd], Table2[msoa21nm], "Not found")</f>
        <v>Bedford 012</v>
      </c>
      <c r="E2307" s="1">
        <f>_xlfn.XLOOKUP(Table1[[#This Row],[data_zone_code]], Table2[msoa21cd],Table2[acute_morbidity_indicator], "Not found")</f>
        <v>131.93130732002419</v>
      </c>
      <c r="F2307">
        <f>RANK(Table1[[#This Row],[pm2.5_mean]], Table1[pm2.5_mean], 0)</f>
        <v>2307</v>
      </c>
      <c r="G2307">
        <f>(_xlfn.PERCENTRANK.INC(Table1[pm2.5_mean], Table1[[#This Row],[pm2.5_mean]]))*100</f>
        <v>66.3</v>
      </c>
      <c r="H2307">
        <f>CEILING(_xlfn.PERCENTRANK.INC(Table1[acute_morbidity_indicator], Table1[[#This Row],[acute_morbidity_indicator]]) * 10, 1)</f>
        <v>9</v>
      </c>
    </row>
    <row r="2308" spans="1:8" x14ac:dyDescent="0.35">
      <c r="A2308" t="s">
        <v>13233</v>
      </c>
      <c r="B2308" t="s">
        <v>13234</v>
      </c>
      <c r="C2308" s="1">
        <v>8.6069850921630895</v>
      </c>
      <c r="D2308" t="str">
        <f>_xlfn.XLOOKUP(Table1[[#This Row],[data_zone_code]],Table2[msoa21cd], Table2[msoa21nm], "Not found")</f>
        <v>Sheffield 076</v>
      </c>
      <c r="E2308" s="1">
        <f>_xlfn.XLOOKUP(Table1[[#This Row],[data_zone_code]], Table2[msoa21cd],Table2[acute_morbidity_indicator], "Not found")</f>
        <v>108.0115416666667</v>
      </c>
      <c r="F2308">
        <f>RANK(Table1[[#This Row],[pm2.5_mean]], Table1[pm2.5_mean], 0)</f>
        <v>2308</v>
      </c>
      <c r="G2308">
        <f>(_xlfn.PERCENTRANK.INC(Table1[pm2.5_mean], Table1[[#This Row],[pm2.5_mean]]))*100</f>
        <v>66.3</v>
      </c>
      <c r="H2308">
        <f>CEILING(_xlfn.PERCENTRANK.INC(Table1[acute_morbidity_indicator], Table1[[#This Row],[acute_morbidity_indicator]]) * 10, 1)</f>
        <v>7</v>
      </c>
    </row>
    <row r="2309" spans="1:8" x14ac:dyDescent="0.35">
      <c r="A2309" t="s">
        <v>7763</v>
      </c>
      <c r="B2309" t="s">
        <v>7764</v>
      </c>
      <c r="C2309" s="1">
        <v>8.6068515777587908</v>
      </c>
      <c r="D2309" t="str">
        <f>_xlfn.XLOOKUP(Table1[[#This Row],[data_zone_code]],Table2[msoa21cd], Table2[msoa21nm], "Not found")</f>
        <v>Bolsover 004</v>
      </c>
      <c r="E2309" s="1">
        <f>_xlfn.XLOOKUP(Table1[[#This Row],[data_zone_code]], Table2[msoa21cd],Table2[acute_morbidity_indicator], "Not found")</f>
        <v>118.11383050847461</v>
      </c>
      <c r="F2309">
        <f>RANK(Table1[[#This Row],[pm2.5_mean]], Table1[pm2.5_mean], 0)</f>
        <v>2309</v>
      </c>
      <c r="G2309">
        <f>(_xlfn.PERCENTRANK.INC(Table1[pm2.5_mean], Table1[[#This Row],[pm2.5_mean]]))*100</f>
        <v>66.3</v>
      </c>
      <c r="H2309">
        <f>CEILING(_xlfn.PERCENTRANK.INC(Table1[acute_morbidity_indicator], Table1[[#This Row],[acute_morbidity_indicator]]) * 10, 1)</f>
        <v>8</v>
      </c>
    </row>
    <row r="2310" spans="1:8" x14ac:dyDescent="0.35">
      <c r="A2310" t="s">
        <v>11319</v>
      </c>
      <c r="B2310" t="s">
        <v>11320</v>
      </c>
      <c r="C2310" s="1">
        <v>8.6061496734619105</v>
      </c>
      <c r="D2310" t="str">
        <f>_xlfn.XLOOKUP(Table1[[#This Row],[data_zone_code]],Table2[msoa21cd], Table2[msoa21nm], "Not found")</f>
        <v>Newark and Sherwood 005</v>
      </c>
      <c r="E2310" s="1">
        <f>_xlfn.XLOOKUP(Table1[[#This Row],[data_zone_code]], Table2[msoa21cd],Table2[acute_morbidity_indicator], "Not found")</f>
        <v>83.011237704918031</v>
      </c>
      <c r="F2310">
        <f>RANK(Table1[[#This Row],[pm2.5_mean]], Table1[pm2.5_mean], 0)</f>
        <v>2310</v>
      </c>
      <c r="G2310">
        <f>(_xlfn.PERCENTRANK.INC(Table1[pm2.5_mean], Table1[[#This Row],[pm2.5_mean]]))*100</f>
        <v>66.3</v>
      </c>
      <c r="H2310">
        <f>CEILING(_xlfn.PERCENTRANK.INC(Table1[acute_morbidity_indicator], Table1[[#This Row],[acute_morbidity_indicator]]) * 10, 1)</f>
        <v>2</v>
      </c>
    </row>
    <row r="2311" spans="1:8" x14ac:dyDescent="0.35">
      <c r="A2311" t="s">
        <v>6209</v>
      </c>
      <c r="B2311" t="s">
        <v>6210</v>
      </c>
      <c r="C2311" s="1">
        <v>8.6060714721679705</v>
      </c>
      <c r="D2311" t="str">
        <f>_xlfn.XLOOKUP(Table1[[#This Row],[data_zone_code]],Table2[msoa21cd], Table2[msoa21nm], "Not found")</f>
        <v>Peterborough 014</v>
      </c>
      <c r="E2311" s="1">
        <f>_xlfn.XLOOKUP(Table1[[#This Row],[data_zone_code]], Table2[msoa21cd],Table2[acute_morbidity_indicator], "Not found")</f>
        <v>117.06252921535889</v>
      </c>
      <c r="F2311">
        <f>RANK(Table1[[#This Row],[pm2.5_mean]], Table1[pm2.5_mean], 0)</f>
        <v>2311</v>
      </c>
      <c r="G2311">
        <f>(_xlfn.PERCENTRANK.INC(Table1[pm2.5_mean], Table1[[#This Row],[pm2.5_mean]]))*100</f>
        <v>66.3</v>
      </c>
      <c r="H2311">
        <f>CEILING(_xlfn.PERCENTRANK.INC(Table1[acute_morbidity_indicator], Table1[[#This Row],[acute_morbidity_indicator]]) * 10, 1)</f>
        <v>8</v>
      </c>
    </row>
    <row r="2312" spans="1:8" x14ac:dyDescent="0.35">
      <c r="A2312" t="s">
        <v>4255</v>
      </c>
      <c r="B2312" t="s">
        <v>4256</v>
      </c>
      <c r="C2312" s="1">
        <v>8.6059856414794904</v>
      </c>
      <c r="D2312" t="str">
        <f>_xlfn.XLOOKUP(Table1[[#This Row],[data_zone_code]],Table2[msoa21cd], Table2[msoa21nm], "Not found")</f>
        <v>Bradford 044</v>
      </c>
      <c r="E2312" s="1">
        <f>_xlfn.XLOOKUP(Table1[[#This Row],[data_zone_code]], Table2[msoa21cd],Table2[acute_morbidity_indicator], "Not found")</f>
        <v>166.9818769633508</v>
      </c>
      <c r="F2312">
        <f>RANK(Table1[[#This Row],[pm2.5_mean]], Table1[pm2.5_mean], 0)</f>
        <v>2312</v>
      </c>
      <c r="G2312">
        <f>(_xlfn.PERCENTRANK.INC(Table1[pm2.5_mean], Table1[[#This Row],[pm2.5_mean]]))*100</f>
        <v>66.2</v>
      </c>
      <c r="H2312">
        <f>CEILING(_xlfn.PERCENTRANK.INC(Table1[acute_morbidity_indicator], Table1[[#This Row],[acute_morbidity_indicator]]) * 10, 1)</f>
        <v>10</v>
      </c>
    </row>
    <row r="2313" spans="1:8" x14ac:dyDescent="0.35">
      <c r="A2313" t="s">
        <v>11809</v>
      </c>
      <c r="B2313" t="s">
        <v>11810</v>
      </c>
      <c r="C2313" s="1">
        <v>8.6054449081420898</v>
      </c>
      <c r="D2313" t="str">
        <f>_xlfn.XLOOKUP(Table1[[#This Row],[data_zone_code]],Table2[msoa21cd], Table2[msoa21nm], "Not found")</f>
        <v>East Staffordshire 015</v>
      </c>
      <c r="E2313" s="1">
        <f>_xlfn.XLOOKUP(Table1[[#This Row],[data_zone_code]], Table2[msoa21cd],Table2[acute_morbidity_indicator], "Not found")</f>
        <v>97.408305084745763</v>
      </c>
      <c r="F2313">
        <f>RANK(Table1[[#This Row],[pm2.5_mean]], Table1[pm2.5_mean], 0)</f>
        <v>2313</v>
      </c>
      <c r="G2313">
        <f>(_xlfn.PERCENTRANK.INC(Table1[pm2.5_mean], Table1[[#This Row],[pm2.5_mean]]))*100</f>
        <v>66.2</v>
      </c>
      <c r="H2313">
        <f>CEILING(_xlfn.PERCENTRANK.INC(Table1[acute_morbidity_indicator], Table1[[#This Row],[acute_morbidity_indicator]]) * 10, 1)</f>
        <v>5</v>
      </c>
    </row>
    <row r="2314" spans="1:8" x14ac:dyDescent="0.35">
      <c r="A2314" t="s">
        <v>6695</v>
      </c>
      <c r="B2314" t="s">
        <v>6696</v>
      </c>
      <c r="C2314" s="1">
        <v>8.6053800582885707</v>
      </c>
      <c r="D2314" t="str">
        <f>_xlfn.XLOOKUP(Table1[[#This Row],[data_zone_code]],Table2[msoa21cd], Table2[msoa21nm], "Not found")</f>
        <v>Brighton and Hove 011</v>
      </c>
      <c r="E2314" s="1">
        <f>_xlfn.XLOOKUP(Table1[[#This Row],[data_zone_code]], Table2[msoa21cd],Table2[acute_morbidity_indicator], "Not found")</f>
        <v>78.629536796536797</v>
      </c>
      <c r="F2314">
        <f>RANK(Table1[[#This Row],[pm2.5_mean]], Table1[pm2.5_mean], 0)</f>
        <v>2314</v>
      </c>
      <c r="G2314">
        <f>(_xlfn.PERCENTRANK.INC(Table1[pm2.5_mean], Table1[[#This Row],[pm2.5_mean]]))*100</f>
        <v>66.2</v>
      </c>
      <c r="H2314">
        <f>CEILING(_xlfn.PERCENTRANK.INC(Table1[acute_morbidity_indicator], Table1[[#This Row],[acute_morbidity_indicator]]) * 10, 1)</f>
        <v>1</v>
      </c>
    </row>
    <row r="2315" spans="1:8" x14ac:dyDescent="0.35">
      <c r="A2315" t="s">
        <v>8663</v>
      </c>
      <c r="B2315" t="s">
        <v>8664</v>
      </c>
      <c r="C2315" s="1">
        <v>8.6052207946777308</v>
      </c>
      <c r="D2315" t="str">
        <f>_xlfn.XLOOKUP(Table1[[#This Row],[data_zone_code]],Table2[msoa21cd], Table2[msoa21nm], "Not found")</f>
        <v>Colchester 009</v>
      </c>
      <c r="E2315" s="1">
        <f>_xlfn.XLOOKUP(Table1[[#This Row],[data_zone_code]], Table2[msoa21cd],Table2[acute_morbidity_indicator], "Not found")</f>
        <v>98.167695121951226</v>
      </c>
      <c r="F2315">
        <f>RANK(Table1[[#This Row],[pm2.5_mean]], Table1[pm2.5_mean], 0)</f>
        <v>2315</v>
      </c>
      <c r="G2315">
        <f>(_xlfn.PERCENTRANK.INC(Table1[pm2.5_mean], Table1[[#This Row],[pm2.5_mean]]))*100</f>
        <v>66.2</v>
      </c>
      <c r="H2315">
        <f>CEILING(_xlfn.PERCENTRANK.INC(Table1[acute_morbidity_indicator], Table1[[#This Row],[acute_morbidity_indicator]]) * 10, 1)</f>
        <v>5</v>
      </c>
    </row>
    <row r="2316" spans="1:8" x14ac:dyDescent="0.35">
      <c r="A2316" t="s">
        <v>2957</v>
      </c>
      <c r="B2316" t="s">
        <v>2958</v>
      </c>
      <c r="C2316" s="1">
        <v>8.6049709320068395</v>
      </c>
      <c r="D2316" t="str">
        <f>_xlfn.XLOOKUP(Table1[[#This Row],[data_zone_code]],Table2[msoa21cd], Table2[msoa21nm], "Not found")</f>
        <v>Doncaster 004</v>
      </c>
      <c r="E2316" s="1">
        <f>_xlfn.XLOOKUP(Table1[[#This Row],[data_zone_code]], Table2[msoa21cd],Table2[acute_morbidity_indicator], "Not found")</f>
        <v>108.15786925795049</v>
      </c>
      <c r="F2316">
        <f>RANK(Table1[[#This Row],[pm2.5_mean]], Table1[pm2.5_mean], 0)</f>
        <v>2316</v>
      </c>
      <c r="G2316">
        <f>(_xlfn.PERCENTRANK.INC(Table1[pm2.5_mean], Table1[[#This Row],[pm2.5_mean]]))*100</f>
        <v>66.2</v>
      </c>
      <c r="H2316">
        <f>CEILING(_xlfn.PERCENTRANK.INC(Table1[acute_morbidity_indicator], Table1[[#This Row],[acute_morbidity_indicator]]) * 10, 1)</f>
        <v>7</v>
      </c>
    </row>
    <row r="2317" spans="1:8" x14ac:dyDescent="0.35">
      <c r="A2317" t="s">
        <v>8831</v>
      </c>
      <c r="B2317" t="s">
        <v>8832</v>
      </c>
      <c r="C2317" s="1">
        <v>8.6046447753906197</v>
      </c>
      <c r="D2317" t="str">
        <f>_xlfn.XLOOKUP(Table1[[#This Row],[data_zone_code]],Table2[msoa21cd], Table2[msoa21nm], "Not found")</f>
        <v>Uttlesford 009</v>
      </c>
      <c r="E2317" s="1">
        <f>_xlfn.XLOOKUP(Table1[[#This Row],[data_zone_code]], Table2[msoa21cd],Table2[acute_morbidity_indicator], "Not found")</f>
        <v>68.436077142857144</v>
      </c>
      <c r="F2317">
        <f>RANK(Table1[[#This Row],[pm2.5_mean]], Table1[pm2.5_mean], 0)</f>
        <v>2317</v>
      </c>
      <c r="G2317">
        <f>(_xlfn.PERCENTRANK.INC(Table1[pm2.5_mean], Table1[[#This Row],[pm2.5_mean]]))*100</f>
        <v>66.2</v>
      </c>
      <c r="H2317">
        <f>CEILING(_xlfn.PERCENTRANK.INC(Table1[acute_morbidity_indicator], Table1[[#This Row],[acute_morbidity_indicator]]) * 10, 1)</f>
        <v>1</v>
      </c>
    </row>
    <row r="2318" spans="1:8" x14ac:dyDescent="0.35">
      <c r="A2318" t="s">
        <v>2557</v>
      </c>
      <c r="B2318" t="s">
        <v>2558</v>
      </c>
      <c r="C2318" s="1">
        <v>8.6044683456420898</v>
      </c>
      <c r="D2318" t="str">
        <f>_xlfn.XLOOKUP(Table1[[#This Row],[data_zone_code]],Table2[msoa21cd], Table2[msoa21nm], "Not found")</f>
        <v>Knowsley 014</v>
      </c>
      <c r="E2318" s="1">
        <f>_xlfn.XLOOKUP(Table1[[#This Row],[data_zone_code]], Table2[msoa21cd],Table2[acute_morbidity_indicator], "Not found")</f>
        <v>105.37753072625701</v>
      </c>
      <c r="F2318">
        <f>RANK(Table1[[#This Row],[pm2.5_mean]], Table1[pm2.5_mean], 0)</f>
        <v>2318</v>
      </c>
      <c r="G2318">
        <f>(_xlfn.PERCENTRANK.INC(Table1[pm2.5_mean], Table1[[#This Row],[pm2.5_mean]]))*100</f>
        <v>66.100000000000009</v>
      </c>
      <c r="H2318">
        <f>CEILING(_xlfn.PERCENTRANK.INC(Table1[acute_morbidity_indicator], Table1[[#This Row],[acute_morbidity_indicator]]) * 10, 1)</f>
        <v>6</v>
      </c>
    </row>
    <row r="2319" spans="1:8" x14ac:dyDescent="0.35">
      <c r="A2319" t="s">
        <v>4275</v>
      </c>
      <c r="B2319" t="s">
        <v>4276</v>
      </c>
      <c r="C2319" s="1">
        <v>8.60443115234375</v>
      </c>
      <c r="D2319" t="str">
        <f>_xlfn.XLOOKUP(Table1[[#This Row],[data_zone_code]],Table2[msoa21cd], Table2[msoa21nm], "Not found")</f>
        <v>Bradford 054</v>
      </c>
      <c r="E2319" s="1">
        <f>_xlfn.XLOOKUP(Table1[[#This Row],[data_zone_code]], Table2[msoa21cd],Table2[acute_morbidity_indicator], "Not found")</f>
        <v>123.7844968944099</v>
      </c>
      <c r="F2319">
        <f>RANK(Table1[[#This Row],[pm2.5_mean]], Table1[pm2.5_mean], 0)</f>
        <v>2319</v>
      </c>
      <c r="G2319">
        <f>(_xlfn.PERCENTRANK.INC(Table1[pm2.5_mean], Table1[[#This Row],[pm2.5_mean]]))*100</f>
        <v>66.100000000000009</v>
      </c>
      <c r="H2319">
        <f>CEILING(_xlfn.PERCENTRANK.INC(Table1[acute_morbidity_indicator], Table1[[#This Row],[acute_morbidity_indicator]]) * 10, 1)</f>
        <v>9</v>
      </c>
    </row>
    <row r="2320" spans="1:8" x14ac:dyDescent="0.35">
      <c r="A2320" t="s">
        <v>4071</v>
      </c>
      <c r="B2320" t="s">
        <v>4072</v>
      </c>
      <c r="C2320" s="1">
        <v>8.6043033599853498</v>
      </c>
      <c r="D2320" t="str">
        <f>_xlfn.XLOOKUP(Table1[[#This Row],[data_zone_code]],Table2[msoa21cd], Table2[msoa21nm], "Not found")</f>
        <v>Walsall 021</v>
      </c>
      <c r="E2320" s="1">
        <f>_xlfn.XLOOKUP(Table1[[#This Row],[data_zone_code]], Table2[msoa21cd],Table2[acute_morbidity_indicator], "Not found")</f>
        <v>120.4412540983607</v>
      </c>
      <c r="F2320">
        <f>RANK(Table1[[#This Row],[pm2.5_mean]], Table1[pm2.5_mean], 0)</f>
        <v>2320</v>
      </c>
      <c r="G2320">
        <f>(_xlfn.PERCENTRANK.INC(Table1[pm2.5_mean], Table1[[#This Row],[pm2.5_mean]]))*100</f>
        <v>66.100000000000009</v>
      </c>
      <c r="H2320">
        <f>CEILING(_xlfn.PERCENTRANK.INC(Table1[acute_morbidity_indicator], Table1[[#This Row],[acute_morbidity_indicator]]) * 10, 1)</f>
        <v>8</v>
      </c>
    </row>
    <row r="2321" spans="1:8" x14ac:dyDescent="0.35">
      <c r="A2321" t="s">
        <v>5985</v>
      </c>
      <c r="B2321" t="s">
        <v>5986</v>
      </c>
      <c r="C2321" s="1">
        <v>8.6040678024291992</v>
      </c>
      <c r="D2321" t="str">
        <f>_xlfn.XLOOKUP(Table1[[#This Row],[data_zone_code]],Table2[msoa21cd], Table2[msoa21nm], "Not found")</f>
        <v>Plymouth 012</v>
      </c>
      <c r="E2321" s="1">
        <f>_xlfn.XLOOKUP(Table1[[#This Row],[data_zone_code]], Table2[msoa21cd],Table2[acute_morbidity_indicator], "Not found")</f>
        <v>98.155801282051286</v>
      </c>
      <c r="F2321">
        <f>RANK(Table1[[#This Row],[pm2.5_mean]], Table1[pm2.5_mean], 0)</f>
        <v>2321</v>
      </c>
      <c r="G2321">
        <f>(_xlfn.PERCENTRANK.INC(Table1[pm2.5_mean], Table1[[#This Row],[pm2.5_mean]]))*100</f>
        <v>66.100000000000009</v>
      </c>
      <c r="H2321">
        <f>CEILING(_xlfn.PERCENTRANK.INC(Table1[acute_morbidity_indicator], Table1[[#This Row],[acute_morbidity_indicator]]) * 10, 1)</f>
        <v>5</v>
      </c>
    </row>
    <row r="2322" spans="1:8" x14ac:dyDescent="0.35">
      <c r="A2322" t="s">
        <v>7249</v>
      </c>
      <c r="B2322" t="s">
        <v>7250</v>
      </c>
      <c r="C2322" s="1">
        <v>8.6034803390502894</v>
      </c>
      <c r="D2322" t="str">
        <f>_xlfn.XLOOKUP(Table1[[#This Row],[data_zone_code]],Table2[msoa21cd], Table2[msoa21nm], "Not found")</f>
        <v>South Cambridgeshire 015</v>
      </c>
      <c r="E2322" s="1">
        <f>_xlfn.XLOOKUP(Table1[[#This Row],[data_zone_code]], Table2[msoa21cd],Table2[acute_morbidity_indicator], "Not found")</f>
        <v>100.2091786941581</v>
      </c>
      <c r="F2322">
        <f>RANK(Table1[[#This Row],[pm2.5_mean]], Table1[pm2.5_mean], 0)</f>
        <v>2322</v>
      </c>
      <c r="G2322">
        <f>(_xlfn.PERCENTRANK.INC(Table1[pm2.5_mean], Table1[[#This Row],[pm2.5_mean]]))*100</f>
        <v>66.100000000000009</v>
      </c>
      <c r="H2322">
        <f>CEILING(_xlfn.PERCENTRANK.INC(Table1[acute_morbidity_indicator], Table1[[#This Row],[acute_morbidity_indicator]]) * 10, 1)</f>
        <v>5</v>
      </c>
    </row>
    <row r="2323" spans="1:8" x14ac:dyDescent="0.35">
      <c r="A2323" t="s">
        <v>2655</v>
      </c>
      <c r="B2323" t="s">
        <v>2656</v>
      </c>
      <c r="C2323" s="1">
        <v>8.6034479141235405</v>
      </c>
      <c r="D2323" t="str">
        <f>_xlfn.XLOOKUP(Table1[[#This Row],[data_zone_code]],Table2[msoa21cd], Table2[msoa21nm], "Not found")</f>
        <v>Liverpool 044</v>
      </c>
      <c r="E2323" s="1">
        <f>_xlfn.XLOOKUP(Table1[[#This Row],[data_zone_code]], Table2[msoa21cd],Table2[acute_morbidity_indicator], "Not found")</f>
        <v>135.42524137931031</v>
      </c>
      <c r="F2323">
        <f>RANK(Table1[[#This Row],[pm2.5_mean]], Table1[pm2.5_mean], 0)</f>
        <v>2323</v>
      </c>
      <c r="G2323">
        <f>(_xlfn.PERCENTRANK.INC(Table1[pm2.5_mean], Table1[[#This Row],[pm2.5_mean]]))*100</f>
        <v>66.100000000000009</v>
      </c>
      <c r="H2323">
        <f>CEILING(_xlfn.PERCENTRANK.INC(Table1[acute_morbidity_indicator], Table1[[#This Row],[acute_morbidity_indicator]]) * 10, 1)</f>
        <v>9</v>
      </c>
    </row>
    <row r="2324" spans="1:8" x14ac:dyDescent="0.35">
      <c r="A2324" t="s">
        <v>2443</v>
      </c>
      <c r="B2324" t="s">
        <v>2444</v>
      </c>
      <c r="C2324" s="1">
        <v>8.6033697128295898</v>
      </c>
      <c r="D2324" t="str">
        <f>_xlfn.XLOOKUP(Table1[[#This Row],[data_zone_code]],Table2[msoa21cd], Table2[msoa21nm], "Not found")</f>
        <v>Trafford 025</v>
      </c>
      <c r="E2324" s="1">
        <f>_xlfn.XLOOKUP(Table1[[#This Row],[data_zone_code]], Table2[msoa21cd],Table2[acute_morbidity_indicator], "Not found")</f>
        <v>85.141112794612795</v>
      </c>
      <c r="F2324">
        <f>RANK(Table1[[#This Row],[pm2.5_mean]], Table1[pm2.5_mean], 0)</f>
        <v>2324</v>
      </c>
      <c r="G2324">
        <f>(_xlfn.PERCENTRANK.INC(Table1[pm2.5_mean], Table1[[#This Row],[pm2.5_mean]]))*100</f>
        <v>66.100000000000009</v>
      </c>
      <c r="H2324">
        <f>CEILING(_xlfn.PERCENTRANK.INC(Table1[acute_morbidity_indicator], Table1[[#This Row],[acute_morbidity_indicator]]) * 10, 1)</f>
        <v>2</v>
      </c>
    </row>
    <row r="2325" spans="1:8" x14ac:dyDescent="0.35">
      <c r="A2325" t="s">
        <v>4919</v>
      </c>
      <c r="B2325" t="s">
        <v>4920</v>
      </c>
      <c r="C2325" s="1">
        <v>8.6033277511596697</v>
      </c>
      <c r="D2325" t="str">
        <f>_xlfn.XLOOKUP(Table1[[#This Row],[data_zone_code]],Table2[msoa21cd], Table2[msoa21nm], "Not found")</f>
        <v>Halton 002</v>
      </c>
      <c r="E2325" s="1">
        <f>_xlfn.XLOOKUP(Table1[[#This Row],[data_zone_code]], Table2[msoa21cd],Table2[acute_morbidity_indicator], "Not found")</f>
        <v>101.5635570776256</v>
      </c>
      <c r="F2325">
        <f>RANK(Table1[[#This Row],[pm2.5_mean]], Table1[pm2.5_mean], 0)</f>
        <v>2325</v>
      </c>
      <c r="G2325">
        <f>(_xlfn.PERCENTRANK.INC(Table1[pm2.5_mean], Table1[[#This Row],[pm2.5_mean]]))*100</f>
        <v>66</v>
      </c>
      <c r="H2325">
        <f>CEILING(_xlfn.PERCENTRANK.INC(Table1[acute_morbidity_indicator], Table1[[#This Row],[acute_morbidity_indicator]]) * 10, 1)</f>
        <v>5</v>
      </c>
    </row>
    <row r="2326" spans="1:8" x14ac:dyDescent="0.35">
      <c r="A2326" t="s">
        <v>4375</v>
      </c>
      <c r="B2326" t="s">
        <v>4376</v>
      </c>
      <c r="C2326" s="1">
        <v>8.6027240753173793</v>
      </c>
      <c r="D2326" t="str">
        <f>_xlfn.XLOOKUP(Table1[[#This Row],[data_zone_code]],Table2[msoa21cd], Table2[msoa21nm], "Not found")</f>
        <v>Kirklees 016</v>
      </c>
      <c r="E2326" s="1">
        <f>_xlfn.XLOOKUP(Table1[[#This Row],[data_zone_code]], Table2[msoa21cd],Table2[acute_morbidity_indicator], "Not found")</f>
        <v>138.3912986111111</v>
      </c>
      <c r="F2326">
        <f>RANK(Table1[[#This Row],[pm2.5_mean]], Table1[pm2.5_mean], 0)</f>
        <v>2326</v>
      </c>
      <c r="G2326">
        <f>(_xlfn.PERCENTRANK.INC(Table1[pm2.5_mean], Table1[[#This Row],[pm2.5_mean]]))*100</f>
        <v>66</v>
      </c>
      <c r="H2326">
        <f>CEILING(_xlfn.PERCENTRANK.INC(Table1[acute_morbidity_indicator], Table1[[#This Row],[acute_morbidity_indicator]]) * 10, 1)</f>
        <v>10</v>
      </c>
    </row>
    <row r="2327" spans="1:8" x14ac:dyDescent="0.35">
      <c r="A2327" t="s">
        <v>979</v>
      </c>
      <c r="B2327" t="s">
        <v>980</v>
      </c>
      <c r="C2327" s="1">
        <v>8.6024980545043999</v>
      </c>
      <c r="D2327" t="str">
        <f>_xlfn.XLOOKUP(Table1[[#This Row],[data_zone_code]],Table2[msoa21cd], Table2[msoa21nm], "Not found")</f>
        <v>Hillingdon 026</v>
      </c>
      <c r="E2327" s="1">
        <f>_xlfn.XLOOKUP(Table1[[#This Row],[data_zone_code]], Table2[msoa21cd],Table2[acute_morbidity_indicator], "Not found")</f>
        <v>113.3092266009852</v>
      </c>
      <c r="F2327">
        <f>RANK(Table1[[#This Row],[pm2.5_mean]], Table1[pm2.5_mean], 0)</f>
        <v>2327</v>
      </c>
      <c r="G2327">
        <f>(_xlfn.PERCENTRANK.INC(Table1[pm2.5_mean], Table1[[#This Row],[pm2.5_mean]]))*100</f>
        <v>66</v>
      </c>
      <c r="H2327">
        <f>CEILING(_xlfn.PERCENTRANK.INC(Table1[acute_morbidity_indicator], Table1[[#This Row],[acute_morbidity_indicator]]) * 10, 1)</f>
        <v>7</v>
      </c>
    </row>
    <row r="2328" spans="1:8" x14ac:dyDescent="0.35">
      <c r="A2328" t="s">
        <v>3535</v>
      </c>
      <c r="B2328" t="s">
        <v>3536</v>
      </c>
      <c r="C2328" s="1">
        <v>8.6024303436279297</v>
      </c>
      <c r="D2328" t="str">
        <f>_xlfn.XLOOKUP(Table1[[#This Row],[data_zone_code]],Table2[msoa21cd], Table2[msoa21nm], "Not found")</f>
        <v>Birmingham 022</v>
      </c>
      <c r="E2328" s="1">
        <f>_xlfn.XLOOKUP(Table1[[#This Row],[data_zone_code]], Table2[msoa21cd],Table2[acute_morbidity_indicator], "Not found")</f>
        <v>144.77554014598539</v>
      </c>
      <c r="F2328">
        <f>RANK(Table1[[#This Row],[pm2.5_mean]], Table1[pm2.5_mean], 0)</f>
        <v>2328</v>
      </c>
      <c r="G2328">
        <f>(_xlfn.PERCENTRANK.INC(Table1[pm2.5_mean], Table1[[#This Row],[pm2.5_mean]]))*100</f>
        <v>66</v>
      </c>
      <c r="H2328">
        <f>CEILING(_xlfn.PERCENTRANK.INC(Table1[acute_morbidity_indicator], Table1[[#This Row],[acute_morbidity_indicator]]) * 10, 1)</f>
        <v>10</v>
      </c>
    </row>
    <row r="2329" spans="1:8" x14ac:dyDescent="0.35">
      <c r="A2329" t="s">
        <v>981</v>
      </c>
      <c r="B2329" t="s">
        <v>982</v>
      </c>
      <c r="C2329" s="1">
        <v>8.6016511917114293</v>
      </c>
      <c r="D2329" t="str">
        <f>_xlfn.XLOOKUP(Table1[[#This Row],[data_zone_code]],Table2[msoa21cd], Table2[msoa21nm], "Not found")</f>
        <v>Hillingdon 027</v>
      </c>
      <c r="E2329" s="1">
        <f>_xlfn.XLOOKUP(Table1[[#This Row],[data_zone_code]], Table2[msoa21cd],Table2[acute_morbidity_indicator], "Not found")</f>
        <v>109.07412519319939</v>
      </c>
      <c r="F2329">
        <f>RANK(Table1[[#This Row],[pm2.5_mean]], Table1[pm2.5_mean], 0)</f>
        <v>2329</v>
      </c>
      <c r="G2329">
        <f>(_xlfn.PERCENTRANK.INC(Table1[pm2.5_mean], Table1[[#This Row],[pm2.5_mean]]))*100</f>
        <v>66</v>
      </c>
      <c r="H2329">
        <f>CEILING(_xlfn.PERCENTRANK.INC(Table1[acute_morbidity_indicator], Table1[[#This Row],[acute_morbidity_indicator]]) * 10, 1)</f>
        <v>7</v>
      </c>
    </row>
    <row r="2330" spans="1:8" x14ac:dyDescent="0.35">
      <c r="A2330" t="s">
        <v>835</v>
      </c>
      <c r="B2330" t="s">
        <v>836</v>
      </c>
      <c r="C2330" s="1">
        <v>8.6015558242797905</v>
      </c>
      <c r="D2330" t="str">
        <f>_xlfn.XLOOKUP(Table1[[#This Row],[data_zone_code]],Table2[msoa21cd], Table2[msoa21nm], "Not found")</f>
        <v>Harrow 011</v>
      </c>
      <c r="E2330" s="1">
        <f>_xlfn.XLOOKUP(Table1[[#This Row],[data_zone_code]], Table2[msoa21cd],Table2[acute_morbidity_indicator], "Not found")</f>
        <v>116.1933037974684</v>
      </c>
      <c r="F2330">
        <f>RANK(Table1[[#This Row],[pm2.5_mean]], Table1[pm2.5_mean], 0)</f>
        <v>2330</v>
      </c>
      <c r="G2330">
        <f>(_xlfn.PERCENTRANK.INC(Table1[pm2.5_mean], Table1[[#This Row],[pm2.5_mean]]))*100</f>
        <v>66</v>
      </c>
      <c r="H2330">
        <f>CEILING(_xlfn.PERCENTRANK.INC(Table1[acute_morbidity_indicator], Table1[[#This Row],[acute_morbidity_indicator]]) * 10, 1)</f>
        <v>8</v>
      </c>
    </row>
    <row r="2331" spans="1:8" x14ac:dyDescent="0.35">
      <c r="A2331" t="s">
        <v>10701</v>
      </c>
      <c r="B2331" t="s">
        <v>10702</v>
      </c>
      <c r="C2331" s="1">
        <v>8.6013383865356392</v>
      </c>
      <c r="D2331" t="str">
        <f>_xlfn.XLOOKUP(Table1[[#This Row],[data_zone_code]],Table2[msoa21cd], Table2[msoa21nm], "Not found")</f>
        <v>King's Lynn and West Norfolk 016</v>
      </c>
      <c r="E2331" s="1">
        <f>_xlfn.XLOOKUP(Table1[[#This Row],[data_zone_code]], Table2[msoa21cd],Table2[acute_morbidity_indicator], "Not found")</f>
        <v>126.3734736842105</v>
      </c>
      <c r="F2331">
        <f>RANK(Table1[[#This Row],[pm2.5_mean]], Table1[pm2.5_mean], 0)</f>
        <v>2331</v>
      </c>
      <c r="G2331">
        <f>(_xlfn.PERCENTRANK.INC(Table1[pm2.5_mean], Table1[[#This Row],[pm2.5_mean]]))*100</f>
        <v>66</v>
      </c>
      <c r="H2331">
        <f>CEILING(_xlfn.PERCENTRANK.INC(Table1[acute_morbidity_indicator], Table1[[#This Row],[acute_morbidity_indicator]]) * 10, 1)</f>
        <v>9</v>
      </c>
    </row>
    <row r="2332" spans="1:8" x14ac:dyDescent="0.35">
      <c r="A2332" t="s">
        <v>4421</v>
      </c>
      <c r="B2332" t="s">
        <v>4422</v>
      </c>
      <c r="C2332" s="1">
        <v>8.6011266708374006</v>
      </c>
      <c r="D2332" t="str">
        <f>_xlfn.XLOOKUP(Table1[[#This Row],[data_zone_code]],Table2[msoa21cd], Table2[msoa21nm], "Not found")</f>
        <v>Kirklees 039</v>
      </c>
      <c r="E2332" s="1">
        <f>_xlfn.XLOOKUP(Table1[[#This Row],[data_zone_code]], Table2[msoa21cd],Table2[acute_morbidity_indicator], "Not found")</f>
        <v>130.86490598290601</v>
      </c>
      <c r="F2332">
        <f>RANK(Table1[[#This Row],[pm2.5_mean]], Table1[pm2.5_mean], 0)</f>
        <v>2332</v>
      </c>
      <c r="G2332">
        <f>(_xlfn.PERCENTRANK.INC(Table1[pm2.5_mean], Table1[[#This Row],[pm2.5_mean]]))*100</f>
        <v>65.900000000000006</v>
      </c>
      <c r="H2332">
        <f>CEILING(_xlfn.PERCENTRANK.INC(Table1[acute_morbidity_indicator], Table1[[#This Row],[acute_morbidity_indicator]]) * 10, 1)</f>
        <v>9</v>
      </c>
    </row>
    <row r="2333" spans="1:8" x14ac:dyDescent="0.35">
      <c r="A2333" t="s">
        <v>8393</v>
      </c>
      <c r="B2333" t="s">
        <v>8394</v>
      </c>
      <c r="C2333" s="1">
        <v>8.60058498382568</v>
      </c>
      <c r="D2333" t="str">
        <f>_xlfn.XLOOKUP(Table1[[#This Row],[data_zone_code]],Table2[msoa21cd], Table2[msoa21nm], "Not found")</f>
        <v>Hastings 008</v>
      </c>
      <c r="E2333" s="1">
        <f>_xlfn.XLOOKUP(Table1[[#This Row],[data_zone_code]], Table2[msoa21cd],Table2[acute_morbidity_indicator], "Not found")</f>
        <v>100.3216</v>
      </c>
      <c r="F2333">
        <f>RANK(Table1[[#This Row],[pm2.5_mean]], Table1[pm2.5_mean], 0)</f>
        <v>2333</v>
      </c>
      <c r="G2333">
        <f>(_xlfn.PERCENTRANK.INC(Table1[pm2.5_mean], Table1[[#This Row],[pm2.5_mean]]))*100</f>
        <v>65.900000000000006</v>
      </c>
      <c r="H2333">
        <f>CEILING(_xlfn.PERCENTRANK.INC(Table1[acute_morbidity_indicator], Table1[[#This Row],[acute_morbidity_indicator]]) * 10, 1)</f>
        <v>5</v>
      </c>
    </row>
    <row r="2334" spans="1:8" x14ac:dyDescent="0.35">
      <c r="A2334" t="s">
        <v>5091</v>
      </c>
      <c r="B2334" t="s">
        <v>5092</v>
      </c>
      <c r="C2334" s="1">
        <v>8.6005592346191406</v>
      </c>
      <c r="D2334" t="str">
        <f>_xlfn.XLOOKUP(Table1[[#This Row],[data_zone_code]],Table2[msoa21cd], Table2[msoa21nm], "Not found")</f>
        <v>Kingston upon Hull 011</v>
      </c>
      <c r="E2334" s="1">
        <f>_xlfn.XLOOKUP(Table1[[#This Row],[data_zone_code]], Table2[msoa21cd],Table2[acute_morbidity_indicator], "Not found")</f>
        <v>113.8561122994652</v>
      </c>
      <c r="F2334">
        <f>RANK(Table1[[#This Row],[pm2.5_mean]], Table1[pm2.5_mean], 0)</f>
        <v>2334</v>
      </c>
      <c r="G2334">
        <f>(_xlfn.PERCENTRANK.INC(Table1[pm2.5_mean], Table1[[#This Row],[pm2.5_mean]]))*100</f>
        <v>65.900000000000006</v>
      </c>
      <c r="H2334">
        <f>CEILING(_xlfn.PERCENTRANK.INC(Table1[acute_morbidity_indicator], Table1[[#This Row],[acute_morbidity_indicator]]) * 10, 1)</f>
        <v>7</v>
      </c>
    </row>
    <row r="2335" spans="1:8" x14ac:dyDescent="0.35">
      <c r="A2335" t="s">
        <v>11155</v>
      </c>
      <c r="B2335" t="s">
        <v>11156</v>
      </c>
      <c r="C2335" s="1">
        <v>8.6004781723022496</v>
      </c>
      <c r="D2335" t="str">
        <f>_xlfn.XLOOKUP(Table1[[#This Row],[data_zone_code]],Table2[msoa21cd], Table2[msoa21nm], "Not found")</f>
        <v>Selby 002</v>
      </c>
      <c r="E2335" s="1">
        <f>_xlfn.XLOOKUP(Table1[[#This Row],[data_zone_code]], Table2[msoa21cd],Table2[acute_morbidity_indicator], "Not found")</f>
        <v>84.710192109777012</v>
      </c>
      <c r="F2335">
        <f>RANK(Table1[[#This Row],[pm2.5_mean]], Table1[pm2.5_mean], 0)</f>
        <v>2335</v>
      </c>
      <c r="G2335">
        <f>(_xlfn.PERCENTRANK.INC(Table1[pm2.5_mean], Table1[[#This Row],[pm2.5_mean]]))*100</f>
        <v>65.900000000000006</v>
      </c>
      <c r="H2335">
        <f>CEILING(_xlfn.PERCENTRANK.INC(Table1[acute_morbidity_indicator], Table1[[#This Row],[acute_morbidity_indicator]]) * 10, 1)</f>
        <v>2</v>
      </c>
    </row>
    <row r="2336" spans="1:8" x14ac:dyDescent="0.35">
      <c r="A2336" t="s">
        <v>4357</v>
      </c>
      <c r="B2336" t="s">
        <v>4358</v>
      </c>
      <c r="C2336" s="1">
        <v>8.6003761291503906</v>
      </c>
      <c r="D2336" t="str">
        <f>_xlfn.XLOOKUP(Table1[[#This Row],[data_zone_code]],Table2[msoa21cd], Table2[msoa21nm], "Not found")</f>
        <v>Kirklees 007</v>
      </c>
      <c r="E2336" s="1">
        <f>_xlfn.XLOOKUP(Table1[[#This Row],[data_zone_code]], Table2[msoa21cd],Table2[acute_morbidity_indicator], "Not found")</f>
        <v>118.22596132596679</v>
      </c>
      <c r="F2336">
        <f>RANK(Table1[[#This Row],[pm2.5_mean]], Table1[pm2.5_mean], 0)</f>
        <v>2336</v>
      </c>
      <c r="G2336">
        <f>(_xlfn.PERCENTRANK.INC(Table1[pm2.5_mean], Table1[[#This Row],[pm2.5_mean]]))*100</f>
        <v>65.900000000000006</v>
      </c>
      <c r="H2336">
        <f>CEILING(_xlfn.PERCENTRANK.INC(Table1[acute_morbidity_indicator], Table1[[#This Row],[acute_morbidity_indicator]]) * 10, 1)</f>
        <v>8</v>
      </c>
    </row>
    <row r="2337" spans="1:8" x14ac:dyDescent="0.35">
      <c r="A2337" t="s">
        <v>4063</v>
      </c>
      <c r="B2337" t="s">
        <v>4064</v>
      </c>
      <c r="C2337" s="1">
        <v>8.5998392105102504</v>
      </c>
      <c r="D2337" t="str">
        <f>_xlfn.XLOOKUP(Table1[[#This Row],[data_zone_code]],Table2[msoa21cd], Table2[msoa21nm], "Not found")</f>
        <v>Walsall 017</v>
      </c>
      <c r="E2337" s="1">
        <f>_xlfn.XLOOKUP(Table1[[#This Row],[data_zone_code]], Table2[msoa21cd],Table2[acute_morbidity_indicator], "Not found")</f>
        <v>128.64974842767299</v>
      </c>
      <c r="F2337">
        <f>RANK(Table1[[#This Row],[pm2.5_mean]], Table1[pm2.5_mean], 0)</f>
        <v>2337</v>
      </c>
      <c r="G2337">
        <f>(_xlfn.PERCENTRANK.INC(Table1[pm2.5_mean], Table1[[#This Row],[pm2.5_mean]]))*100</f>
        <v>65.900000000000006</v>
      </c>
      <c r="H2337">
        <f>CEILING(_xlfn.PERCENTRANK.INC(Table1[acute_morbidity_indicator], Table1[[#This Row],[acute_morbidity_indicator]]) * 10, 1)</f>
        <v>9</v>
      </c>
    </row>
    <row r="2338" spans="1:8" x14ac:dyDescent="0.35">
      <c r="A2338" t="s">
        <v>4465</v>
      </c>
      <c r="B2338" t="s">
        <v>4466</v>
      </c>
      <c r="C2338" s="1">
        <v>8.5996379852294904</v>
      </c>
      <c r="D2338" t="str">
        <f>_xlfn.XLOOKUP(Table1[[#This Row],[data_zone_code]],Table2[msoa21cd], Table2[msoa21nm], "Not found")</f>
        <v>Leeds 002</v>
      </c>
      <c r="E2338" s="1">
        <f>_xlfn.XLOOKUP(Table1[[#This Row],[data_zone_code]], Table2[msoa21cd],Table2[acute_morbidity_indicator], "Not found")</f>
        <v>103.07633037974681</v>
      </c>
      <c r="F2338">
        <f>RANK(Table1[[#This Row],[pm2.5_mean]], Table1[pm2.5_mean], 0)</f>
        <v>2338</v>
      </c>
      <c r="G2338">
        <f>(_xlfn.PERCENTRANK.INC(Table1[pm2.5_mean], Table1[[#This Row],[pm2.5_mean]]))*100</f>
        <v>65.900000000000006</v>
      </c>
      <c r="H2338">
        <f>CEILING(_xlfn.PERCENTRANK.INC(Table1[acute_morbidity_indicator], Table1[[#This Row],[acute_morbidity_indicator]]) * 10, 1)</f>
        <v>6</v>
      </c>
    </row>
    <row r="2339" spans="1:8" x14ac:dyDescent="0.35">
      <c r="A2339" t="s">
        <v>7777</v>
      </c>
      <c r="B2339" t="s">
        <v>7778</v>
      </c>
      <c r="C2339" s="1">
        <v>8.5994319915771502</v>
      </c>
      <c r="D2339" t="str">
        <f>_xlfn.XLOOKUP(Table1[[#This Row],[data_zone_code]],Table2[msoa21cd], Table2[msoa21nm], "Not found")</f>
        <v>Chesterfield 001</v>
      </c>
      <c r="E2339" s="1">
        <f>_xlfn.XLOOKUP(Table1[[#This Row],[data_zone_code]], Table2[msoa21cd],Table2[acute_morbidity_indicator], "Not found")</f>
        <v>138.1589450980392</v>
      </c>
      <c r="F2339">
        <f>RANK(Table1[[#This Row],[pm2.5_mean]], Table1[pm2.5_mean], 0)</f>
        <v>2339</v>
      </c>
      <c r="G2339">
        <f>(_xlfn.PERCENTRANK.INC(Table1[pm2.5_mean], Table1[[#This Row],[pm2.5_mean]]))*100</f>
        <v>65.8</v>
      </c>
      <c r="H2339">
        <f>CEILING(_xlfn.PERCENTRANK.INC(Table1[acute_morbidity_indicator], Table1[[#This Row],[acute_morbidity_indicator]]) * 10, 1)</f>
        <v>10</v>
      </c>
    </row>
    <row r="2340" spans="1:8" x14ac:dyDescent="0.35">
      <c r="A2340" t="s">
        <v>2249</v>
      </c>
      <c r="B2340" t="s">
        <v>2250</v>
      </c>
      <c r="C2340" s="1">
        <v>8.5984220504760707</v>
      </c>
      <c r="D2340" t="str">
        <f>_xlfn.XLOOKUP(Table1[[#This Row],[data_zone_code]],Table2[msoa21cd], Table2[msoa21nm], "Not found")</f>
        <v>Salford 030</v>
      </c>
      <c r="E2340" s="1">
        <f>_xlfn.XLOOKUP(Table1[[#This Row],[data_zone_code]], Table2[msoa21cd],Table2[acute_morbidity_indicator], "Not found")</f>
        <v>117.5630910852713</v>
      </c>
      <c r="F2340">
        <f>RANK(Table1[[#This Row],[pm2.5_mean]], Table1[pm2.5_mean], 0)</f>
        <v>2340</v>
      </c>
      <c r="G2340">
        <f>(_xlfn.PERCENTRANK.INC(Table1[pm2.5_mean], Table1[[#This Row],[pm2.5_mean]]))*100</f>
        <v>65.8</v>
      </c>
      <c r="H2340">
        <f>CEILING(_xlfn.PERCENTRANK.INC(Table1[acute_morbidity_indicator], Table1[[#This Row],[acute_morbidity_indicator]]) * 10, 1)</f>
        <v>8</v>
      </c>
    </row>
    <row r="2341" spans="1:8" x14ac:dyDescent="0.35">
      <c r="A2341" t="s">
        <v>11273</v>
      </c>
      <c r="B2341" t="s">
        <v>11274</v>
      </c>
      <c r="C2341" s="1">
        <v>8.5980052947997994</v>
      </c>
      <c r="D2341" t="str">
        <f>_xlfn.XLOOKUP(Table1[[#This Row],[data_zone_code]],Table2[msoa21cd], Table2[msoa21nm], "Not found")</f>
        <v>Gedling 010</v>
      </c>
      <c r="E2341" s="1">
        <f>_xlfn.XLOOKUP(Table1[[#This Row],[data_zone_code]], Table2[msoa21cd],Table2[acute_morbidity_indicator], "Not found")</f>
        <v>86.666906976744187</v>
      </c>
      <c r="F2341">
        <f>RANK(Table1[[#This Row],[pm2.5_mean]], Table1[pm2.5_mean], 0)</f>
        <v>2341</v>
      </c>
      <c r="G2341">
        <f>(_xlfn.PERCENTRANK.INC(Table1[pm2.5_mean], Table1[[#This Row],[pm2.5_mean]]))*100</f>
        <v>65.8</v>
      </c>
      <c r="H2341">
        <f>CEILING(_xlfn.PERCENTRANK.INC(Table1[acute_morbidity_indicator], Table1[[#This Row],[acute_morbidity_indicator]]) * 10, 1)</f>
        <v>2</v>
      </c>
    </row>
    <row r="2342" spans="1:8" x14ac:dyDescent="0.35">
      <c r="A2342" t="s">
        <v>7903</v>
      </c>
      <c r="B2342" t="s">
        <v>7904</v>
      </c>
      <c r="C2342" s="1">
        <v>8.5979061126709002</v>
      </c>
      <c r="D2342" t="str">
        <f>_xlfn.XLOOKUP(Table1[[#This Row],[data_zone_code]],Table2[msoa21cd], Table2[msoa21nm], "Not found")</f>
        <v>South Derbyshire 007</v>
      </c>
      <c r="E2342" s="1">
        <f>_xlfn.XLOOKUP(Table1[[#This Row],[data_zone_code]], Table2[msoa21cd],Table2[acute_morbidity_indicator], "Not found")</f>
        <v>102.96399378881991</v>
      </c>
      <c r="F2342">
        <f>RANK(Table1[[#This Row],[pm2.5_mean]], Table1[pm2.5_mean], 0)</f>
        <v>2342</v>
      </c>
      <c r="G2342">
        <f>(_xlfn.PERCENTRANK.INC(Table1[pm2.5_mean], Table1[[#This Row],[pm2.5_mean]]))*100</f>
        <v>65.8</v>
      </c>
      <c r="H2342">
        <f>CEILING(_xlfn.PERCENTRANK.INC(Table1[acute_morbidity_indicator], Table1[[#This Row],[acute_morbidity_indicator]]) * 10, 1)</f>
        <v>6</v>
      </c>
    </row>
    <row r="2343" spans="1:8" x14ac:dyDescent="0.35">
      <c r="A2343" t="s">
        <v>2493</v>
      </c>
      <c r="B2343" t="s">
        <v>2494</v>
      </c>
      <c r="C2343" s="1">
        <v>8.5976085662841797</v>
      </c>
      <c r="D2343" t="str">
        <f>_xlfn.XLOOKUP(Table1[[#This Row],[data_zone_code]],Table2[msoa21cd], Table2[msoa21nm], "Not found")</f>
        <v>Wigan 022</v>
      </c>
      <c r="E2343" s="1">
        <f>_xlfn.XLOOKUP(Table1[[#This Row],[data_zone_code]], Table2[msoa21cd],Table2[acute_morbidity_indicator], "Not found")</f>
        <v>112.7382781954887</v>
      </c>
      <c r="F2343">
        <f>RANK(Table1[[#This Row],[pm2.5_mean]], Table1[pm2.5_mean], 0)</f>
        <v>2343</v>
      </c>
      <c r="G2343">
        <f>(_xlfn.PERCENTRANK.INC(Table1[pm2.5_mean], Table1[[#This Row],[pm2.5_mean]]))*100</f>
        <v>65.8</v>
      </c>
      <c r="H2343">
        <f>CEILING(_xlfn.PERCENTRANK.INC(Table1[acute_morbidity_indicator], Table1[[#This Row],[acute_morbidity_indicator]]) * 10, 1)</f>
        <v>7</v>
      </c>
    </row>
    <row r="2344" spans="1:8" x14ac:dyDescent="0.35">
      <c r="A2344" t="s">
        <v>4631</v>
      </c>
      <c r="B2344" t="s">
        <v>4632</v>
      </c>
      <c r="C2344" s="1">
        <v>8.5967550277709996</v>
      </c>
      <c r="D2344" t="str">
        <f>_xlfn.XLOOKUP(Table1[[#This Row],[data_zone_code]],Table2[msoa21cd], Table2[msoa21nm], "Not found")</f>
        <v>Leeds 090</v>
      </c>
      <c r="E2344" s="1">
        <f>_xlfn.XLOOKUP(Table1[[#This Row],[data_zone_code]], Table2[msoa21cd],Table2[acute_morbidity_indicator], "Not found")</f>
        <v>104.36693286219079</v>
      </c>
      <c r="F2344">
        <f>RANK(Table1[[#This Row],[pm2.5_mean]], Table1[pm2.5_mean], 0)</f>
        <v>2344</v>
      </c>
      <c r="G2344">
        <f>(_xlfn.PERCENTRANK.INC(Table1[pm2.5_mean], Table1[[#This Row],[pm2.5_mean]]))*100</f>
        <v>65.8</v>
      </c>
      <c r="H2344">
        <f>CEILING(_xlfn.PERCENTRANK.INC(Table1[acute_morbidity_indicator], Table1[[#This Row],[acute_morbidity_indicator]]) * 10, 1)</f>
        <v>6</v>
      </c>
    </row>
    <row r="2345" spans="1:8" x14ac:dyDescent="0.35">
      <c r="A2345" t="s">
        <v>2267</v>
      </c>
      <c r="B2345" t="s">
        <v>2268</v>
      </c>
      <c r="C2345" s="1">
        <v>8.5966539382934606</v>
      </c>
      <c r="D2345" t="str">
        <f>_xlfn.XLOOKUP(Table1[[#This Row],[data_zone_code]],Table2[msoa21cd], Table2[msoa21nm], "Not found")</f>
        <v>Stockport 009</v>
      </c>
      <c r="E2345" s="1">
        <f>_xlfn.XLOOKUP(Table1[[#This Row],[data_zone_code]], Table2[msoa21cd],Table2[acute_morbidity_indicator], "Not found")</f>
        <v>121.9321002506266</v>
      </c>
      <c r="F2345">
        <f>RANK(Table1[[#This Row],[pm2.5_mean]], Table1[pm2.5_mean], 0)</f>
        <v>2345</v>
      </c>
      <c r="G2345">
        <f>(_xlfn.PERCENTRANK.INC(Table1[pm2.5_mean], Table1[[#This Row],[pm2.5_mean]]))*100</f>
        <v>65.8</v>
      </c>
      <c r="H2345">
        <f>CEILING(_xlfn.PERCENTRANK.INC(Table1[acute_morbidity_indicator], Table1[[#This Row],[acute_morbidity_indicator]]) * 10, 1)</f>
        <v>8</v>
      </c>
    </row>
    <row r="2346" spans="1:8" x14ac:dyDescent="0.35">
      <c r="A2346" t="s">
        <v>1995</v>
      </c>
      <c r="B2346" t="s">
        <v>1996</v>
      </c>
      <c r="C2346" s="1">
        <v>8.5966510772705096</v>
      </c>
      <c r="D2346" t="str">
        <f>_xlfn.XLOOKUP(Table1[[#This Row],[data_zone_code]],Table2[msoa21cd], Table2[msoa21nm], "Not found")</f>
        <v>Manchester 005</v>
      </c>
      <c r="E2346" s="1">
        <f>_xlfn.XLOOKUP(Table1[[#This Row],[data_zone_code]], Table2[msoa21cd],Table2[acute_morbidity_indicator], "Not found")</f>
        <v>129.17796882494011</v>
      </c>
      <c r="F2346">
        <f>RANK(Table1[[#This Row],[pm2.5_mean]], Table1[pm2.5_mean], 0)</f>
        <v>2346</v>
      </c>
      <c r="G2346">
        <f>(_xlfn.PERCENTRANK.INC(Table1[pm2.5_mean], Table1[[#This Row],[pm2.5_mean]]))*100</f>
        <v>65.7</v>
      </c>
      <c r="H2346">
        <f>CEILING(_xlfn.PERCENTRANK.INC(Table1[acute_morbidity_indicator], Table1[[#This Row],[acute_morbidity_indicator]]) * 10, 1)</f>
        <v>9</v>
      </c>
    </row>
    <row r="2347" spans="1:8" x14ac:dyDescent="0.35">
      <c r="A2347" t="s">
        <v>6531</v>
      </c>
      <c r="B2347" t="s">
        <v>6532</v>
      </c>
      <c r="C2347" s="1">
        <v>8.5961990356445295</v>
      </c>
      <c r="D2347" t="str">
        <f>_xlfn.XLOOKUP(Table1[[#This Row],[data_zone_code]],Table2[msoa21cd], Table2[msoa21nm], "Not found")</f>
        <v>Slough 011</v>
      </c>
      <c r="E2347" s="1">
        <f>_xlfn.XLOOKUP(Table1[[#This Row],[data_zone_code]], Table2[msoa21cd],Table2[acute_morbidity_indicator], "Not found")</f>
        <v>61.403026011560691</v>
      </c>
      <c r="F2347">
        <f>RANK(Table1[[#This Row],[pm2.5_mean]], Table1[pm2.5_mean], 0)</f>
        <v>2347</v>
      </c>
      <c r="G2347">
        <f>(_xlfn.PERCENTRANK.INC(Table1[pm2.5_mean], Table1[[#This Row],[pm2.5_mean]]))*100</f>
        <v>65.7</v>
      </c>
      <c r="H2347">
        <f>CEILING(_xlfn.PERCENTRANK.INC(Table1[acute_morbidity_indicator], Table1[[#This Row],[acute_morbidity_indicator]]) * 10, 1)</f>
        <v>1</v>
      </c>
    </row>
    <row r="2348" spans="1:8" x14ac:dyDescent="0.35">
      <c r="A2348" t="s">
        <v>4725</v>
      </c>
      <c r="B2348" t="s">
        <v>4726</v>
      </c>
      <c r="C2348" s="1">
        <v>8.5961675643920898</v>
      </c>
      <c r="D2348" t="str">
        <f>_xlfn.XLOOKUP(Table1[[#This Row],[data_zone_code]],Table2[msoa21cd], Table2[msoa21nm], "Not found")</f>
        <v>Wakefield 029</v>
      </c>
      <c r="E2348" s="1">
        <f>_xlfn.XLOOKUP(Table1[[#This Row],[data_zone_code]], Table2[msoa21cd],Table2[acute_morbidity_indicator], "Not found")</f>
        <v>121.3460164473684</v>
      </c>
      <c r="F2348">
        <f>RANK(Table1[[#This Row],[pm2.5_mean]], Table1[pm2.5_mean], 0)</f>
        <v>2348</v>
      </c>
      <c r="G2348">
        <f>(_xlfn.PERCENTRANK.INC(Table1[pm2.5_mean], Table1[[#This Row],[pm2.5_mean]]))*100</f>
        <v>65.7</v>
      </c>
      <c r="H2348">
        <f>CEILING(_xlfn.PERCENTRANK.INC(Table1[acute_morbidity_indicator], Table1[[#This Row],[acute_morbidity_indicator]]) * 10, 1)</f>
        <v>8</v>
      </c>
    </row>
    <row r="2349" spans="1:8" x14ac:dyDescent="0.35">
      <c r="A2349" t="s">
        <v>5445</v>
      </c>
      <c r="B2349" t="s">
        <v>5446</v>
      </c>
      <c r="C2349" s="1">
        <v>8.5958080291747994</v>
      </c>
      <c r="D2349" t="str">
        <f>_xlfn.XLOOKUP(Table1[[#This Row],[data_zone_code]],Table2[msoa21cd], Table2[msoa21nm], "Not found")</f>
        <v>Leicester 021</v>
      </c>
      <c r="E2349" s="1">
        <f>_xlfn.XLOOKUP(Table1[[#This Row],[data_zone_code]], Table2[msoa21cd],Table2[acute_morbidity_indicator], "Not found")</f>
        <v>99.506505263157905</v>
      </c>
      <c r="F2349">
        <f>RANK(Table1[[#This Row],[pm2.5_mean]], Table1[pm2.5_mean], 0)</f>
        <v>2349</v>
      </c>
      <c r="G2349">
        <f>(_xlfn.PERCENTRANK.INC(Table1[pm2.5_mean], Table1[[#This Row],[pm2.5_mean]]))*100</f>
        <v>65.7</v>
      </c>
      <c r="H2349">
        <f>CEILING(_xlfn.PERCENTRANK.INC(Table1[acute_morbidity_indicator], Table1[[#This Row],[acute_morbidity_indicator]]) * 10, 1)</f>
        <v>5</v>
      </c>
    </row>
    <row r="2350" spans="1:8" x14ac:dyDescent="0.35">
      <c r="A2350" t="s">
        <v>10703</v>
      </c>
      <c r="B2350" t="s">
        <v>10704</v>
      </c>
      <c r="C2350" s="1">
        <v>8.5958070755004901</v>
      </c>
      <c r="D2350" t="str">
        <f>_xlfn.XLOOKUP(Table1[[#This Row],[data_zone_code]],Table2[msoa21cd], Table2[msoa21nm], "Not found")</f>
        <v>King's Lynn and West Norfolk 017</v>
      </c>
      <c r="E2350" s="1">
        <f>_xlfn.XLOOKUP(Table1[[#This Row],[data_zone_code]], Table2[msoa21cd],Table2[acute_morbidity_indicator], "Not found")</f>
        <v>112.2954628712871</v>
      </c>
      <c r="F2350">
        <f>RANK(Table1[[#This Row],[pm2.5_mean]], Table1[pm2.5_mean], 0)</f>
        <v>2350</v>
      </c>
      <c r="G2350">
        <f>(_xlfn.PERCENTRANK.INC(Table1[pm2.5_mean], Table1[[#This Row],[pm2.5_mean]]))*100</f>
        <v>65.7</v>
      </c>
      <c r="H2350">
        <f>CEILING(_xlfn.PERCENTRANK.INC(Table1[acute_morbidity_indicator], Table1[[#This Row],[acute_morbidity_indicator]]) * 10, 1)</f>
        <v>7</v>
      </c>
    </row>
    <row r="2351" spans="1:8" x14ac:dyDescent="0.35">
      <c r="A2351" t="s">
        <v>2419</v>
      </c>
      <c r="B2351" t="s">
        <v>2420</v>
      </c>
      <c r="C2351" s="1">
        <v>8.59564208984375</v>
      </c>
      <c r="D2351" t="str">
        <f>_xlfn.XLOOKUP(Table1[[#This Row],[data_zone_code]],Table2[msoa21cd], Table2[msoa21nm], "Not found")</f>
        <v>Trafford 013</v>
      </c>
      <c r="E2351" s="1">
        <f>_xlfn.XLOOKUP(Table1[[#This Row],[data_zone_code]], Table2[msoa21cd],Table2[acute_morbidity_indicator], "Not found")</f>
        <v>107.1915343915344</v>
      </c>
      <c r="F2351">
        <f>RANK(Table1[[#This Row],[pm2.5_mean]], Table1[pm2.5_mean], 0)</f>
        <v>2351</v>
      </c>
      <c r="G2351">
        <f>(_xlfn.PERCENTRANK.INC(Table1[pm2.5_mean], Table1[[#This Row],[pm2.5_mean]]))*100</f>
        <v>65.7</v>
      </c>
      <c r="H2351">
        <f>CEILING(_xlfn.PERCENTRANK.INC(Table1[acute_morbidity_indicator], Table1[[#This Row],[acute_morbidity_indicator]]) * 10, 1)</f>
        <v>6</v>
      </c>
    </row>
    <row r="2352" spans="1:8" x14ac:dyDescent="0.35">
      <c r="A2352" t="s">
        <v>10755</v>
      </c>
      <c r="B2352" t="s">
        <v>10756</v>
      </c>
      <c r="C2352" s="1">
        <v>8.5956315994262695</v>
      </c>
      <c r="D2352" t="str">
        <f>_xlfn.XLOOKUP(Table1[[#This Row],[data_zone_code]],Table2[msoa21cd], Table2[msoa21nm], "Not found")</f>
        <v>Norwich 013</v>
      </c>
      <c r="E2352" s="1">
        <f>_xlfn.XLOOKUP(Table1[[#This Row],[data_zone_code]], Table2[msoa21cd],Table2[acute_morbidity_indicator], "Not found")</f>
        <v>98.220092465753424</v>
      </c>
      <c r="F2352">
        <f>RANK(Table1[[#This Row],[pm2.5_mean]], Table1[pm2.5_mean], 0)</f>
        <v>2352</v>
      </c>
      <c r="G2352">
        <f>(_xlfn.PERCENTRANK.INC(Table1[pm2.5_mean], Table1[[#This Row],[pm2.5_mean]]))*100</f>
        <v>65.7</v>
      </c>
      <c r="H2352">
        <f>CEILING(_xlfn.PERCENTRANK.INC(Table1[acute_morbidity_indicator], Table1[[#This Row],[acute_morbidity_indicator]]) * 10, 1)</f>
        <v>5</v>
      </c>
    </row>
    <row r="2353" spans="1:8" x14ac:dyDescent="0.35">
      <c r="A2353" t="s">
        <v>4259</v>
      </c>
      <c r="B2353" t="s">
        <v>4260</v>
      </c>
      <c r="C2353" s="1">
        <v>8.5955886840820295</v>
      </c>
      <c r="D2353" t="str">
        <f>_xlfn.XLOOKUP(Table1[[#This Row],[data_zone_code]],Table2[msoa21cd], Table2[msoa21nm], "Not found")</f>
        <v>Bradford 046</v>
      </c>
      <c r="E2353" s="1">
        <f>_xlfn.XLOOKUP(Table1[[#This Row],[data_zone_code]], Table2[msoa21cd],Table2[acute_morbidity_indicator], "Not found")</f>
        <v>157.59106624605681</v>
      </c>
      <c r="F2353">
        <f>RANK(Table1[[#This Row],[pm2.5_mean]], Table1[pm2.5_mean], 0)</f>
        <v>2353</v>
      </c>
      <c r="G2353">
        <f>(_xlfn.PERCENTRANK.INC(Table1[pm2.5_mean], Table1[[#This Row],[pm2.5_mean]]))*100</f>
        <v>65.600000000000009</v>
      </c>
      <c r="H2353">
        <f>CEILING(_xlfn.PERCENTRANK.INC(Table1[acute_morbidity_indicator], Table1[[#This Row],[acute_morbidity_indicator]]) * 10, 1)</f>
        <v>10</v>
      </c>
    </row>
    <row r="2354" spans="1:8" x14ac:dyDescent="0.35">
      <c r="A2354" t="s">
        <v>4665</v>
      </c>
      <c r="B2354" t="s">
        <v>4666</v>
      </c>
      <c r="C2354" s="1">
        <v>8.5954313278198207</v>
      </c>
      <c r="D2354" t="str">
        <f>_xlfn.XLOOKUP(Table1[[#This Row],[data_zone_code]],Table2[msoa21cd], Table2[msoa21nm], "Not found")</f>
        <v>Leeds 107</v>
      </c>
      <c r="E2354" s="1">
        <f>_xlfn.XLOOKUP(Table1[[#This Row],[data_zone_code]], Table2[msoa21cd],Table2[acute_morbidity_indicator], "Not found")</f>
        <v>107.221914893617</v>
      </c>
      <c r="F2354">
        <f>RANK(Table1[[#This Row],[pm2.5_mean]], Table1[pm2.5_mean], 0)</f>
        <v>2354</v>
      </c>
      <c r="G2354">
        <f>(_xlfn.PERCENTRANK.INC(Table1[pm2.5_mean], Table1[[#This Row],[pm2.5_mean]]))*100</f>
        <v>65.600000000000009</v>
      </c>
      <c r="H2354">
        <f>CEILING(_xlfn.PERCENTRANK.INC(Table1[acute_morbidity_indicator], Table1[[#This Row],[acute_morbidity_indicator]]) * 10, 1)</f>
        <v>6</v>
      </c>
    </row>
    <row r="2355" spans="1:8" x14ac:dyDescent="0.35">
      <c r="A2355" t="s">
        <v>2865</v>
      </c>
      <c r="B2355" t="s">
        <v>2866</v>
      </c>
      <c r="C2355" s="1">
        <v>8.5949115753173793</v>
      </c>
      <c r="D2355" t="str">
        <f>_xlfn.XLOOKUP(Table1[[#This Row],[data_zone_code]],Table2[msoa21cd], Table2[msoa21nm], "Not found")</f>
        <v>Wirral 030</v>
      </c>
      <c r="E2355" s="1">
        <f>_xlfn.XLOOKUP(Table1[[#This Row],[data_zone_code]], Table2[msoa21cd],Table2[acute_morbidity_indicator], "Not found")</f>
        <v>110.5622312703583</v>
      </c>
      <c r="F2355">
        <f>RANK(Table1[[#This Row],[pm2.5_mean]], Table1[pm2.5_mean], 0)</f>
        <v>2355</v>
      </c>
      <c r="G2355">
        <f>(_xlfn.PERCENTRANK.INC(Table1[pm2.5_mean], Table1[[#This Row],[pm2.5_mean]]))*100</f>
        <v>65.600000000000009</v>
      </c>
      <c r="H2355">
        <f>CEILING(_xlfn.PERCENTRANK.INC(Table1[acute_morbidity_indicator], Table1[[#This Row],[acute_morbidity_indicator]]) * 10, 1)</f>
        <v>7</v>
      </c>
    </row>
    <row r="2356" spans="1:8" x14ac:dyDescent="0.35">
      <c r="A2356" t="s">
        <v>8827</v>
      </c>
      <c r="B2356" t="s">
        <v>8828</v>
      </c>
      <c r="C2356" s="1">
        <v>8.5943269729614293</v>
      </c>
      <c r="D2356" t="str">
        <f>_xlfn.XLOOKUP(Table1[[#This Row],[data_zone_code]],Table2[msoa21cd], Table2[msoa21nm], "Not found")</f>
        <v>Uttlesford 007</v>
      </c>
      <c r="E2356" s="1">
        <f>_xlfn.XLOOKUP(Table1[[#This Row],[data_zone_code]], Table2[msoa21cd],Table2[acute_morbidity_indicator], "Not found")</f>
        <v>81.094185628742508</v>
      </c>
      <c r="F2356">
        <f>RANK(Table1[[#This Row],[pm2.5_mean]], Table1[pm2.5_mean], 0)</f>
        <v>2356</v>
      </c>
      <c r="G2356">
        <f>(_xlfn.PERCENTRANK.INC(Table1[pm2.5_mean], Table1[[#This Row],[pm2.5_mean]]))*100</f>
        <v>65.600000000000009</v>
      </c>
      <c r="H2356">
        <f>CEILING(_xlfn.PERCENTRANK.INC(Table1[acute_morbidity_indicator], Table1[[#This Row],[acute_morbidity_indicator]]) * 10, 1)</f>
        <v>2</v>
      </c>
    </row>
    <row r="2357" spans="1:8" x14ac:dyDescent="0.35">
      <c r="A2357" t="s">
        <v>2313</v>
      </c>
      <c r="B2357" t="s">
        <v>2314</v>
      </c>
      <c r="C2357" s="1">
        <v>8.5942955017089808</v>
      </c>
      <c r="D2357" t="str">
        <f>_xlfn.XLOOKUP(Table1[[#This Row],[data_zone_code]],Table2[msoa21cd], Table2[msoa21nm], "Not found")</f>
        <v>Stockport 032</v>
      </c>
      <c r="E2357" s="1">
        <f>_xlfn.XLOOKUP(Table1[[#This Row],[data_zone_code]], Table2[msoa21cd],Table2[acute_morbidity_indicator], "Not found")</f>
        <v>103.2063815028902</v>
      </c>
      <c r="F2357">
        <f>RANK(Table1[[#This Row],[pm2.5_mean]], Table1[pm2.5_mean], 0)</f>
        <v>2357</v>
      </c>
      <c r="G2357">
        <f>(_xlfn.PERCENTRANK.INC(Table1[pm2.5_mean], Table1[[#This Row],[pm2.5_mean]]))*100</f>
        <v>65.600000000000009</v>
      </c>
      <c r="H2357">
        <f>CEILING(_xlfn.PERCENTRANK.INC(Table1[acute_morbidity_indicator], Table1[[#This Row],[acute_morbidity_indicator]]) * 10, 1)</f>
        <v>6</v>
      </c>
    </row>
    <row r="2358" spans="1:8" x14ac:dyDescent="0.35">
      <c r="A2358" t="s">
        <v>7195</v>
      </c>
      <c r="B2358" t="s">
        <v>7196</v>
      </c>
      <c r="C2358" s="1">
        <v>8.5940656661987305</v>
      </c>
      <c r="D2358" t="str">
        <f>_xlfn.XLOOKUP(Table1[[#This Row],[data_zone_code]],Table2[msoa21cd], Table2[msoa21nm], "Not found")</f>
        <v>Huntingdonshire 007</v>
      </c>
      <c r="E2358" s="1">
        <f>_xlfn.XLOOKUP(Table1[[#This Row],[data_zone_code]], Table2[msoa21cd],Table2[acute_morbidity_indicator], "Not found")</f>
        <v>80.325433962264157</v>
      </c>
      <c r="F2358">
        <f>RANK(Table1[[#This Row],[pm2.5_mean]], Table1[pm2.5_mean], 0)</f>
        <v>2358</v>
      </c>
      <c r="G2358">
        <f>(_xlfn.PERCENTRANK.INC(Table1[pm2.5_mean], Table1[[#This Row],[pm2.5_mean]]))*100</f>
        <v>65.600000000000009</v>
      </c>
      <c r="H2358">
        <f>CEILING(_xlfn.PERCENTRANK.INC(Table1[acute_morbidity_indicator], Table1[[#This Row],[acute_morbidity_indicator]]) * 10, 1)</f>
        <v>1</v>
      </c>
    </row>
    <row r="2359" spans="1:8" x14ac:dyDescent="0.35">
      <c r="A2359" t="s">
        <v>12623</v>
      </c>
      <c r="B2359" t="s">
        <v>12624</v>
      </c>
      <c r="C2359" s="1">
        <v>8.5940437316894496</v>
      </c>
      <c r="D2359" t="str">
        <f>_xlfn.XLOOKUP(Table1[[#This Row],[data_zone_code]],Table2[msoa21cd], Table2[msoa21nm], "Not found")</f>
        <v>Arun 019</v>
      </c>
      <c r="E2359" s="1">
        <f>_xlfn.XLOOKUP(Table1[[#This Row],[data_zone_code]], Table2[msoa21cd],Table2[acute_morbidity_indicator], "Not found")</f>
        <v>108.8584092307692</v>
      </c>
      <c r="F2359">
        <f>RANK(Table1[[#This Row],[pm2.5_mean]], Table1[pm2.5_mean], 0)</f>
        <v>2359</v>
      </c>
      <c r="G2359">
        <f>(_xlfn.PERCENTRANK.INC(Table1[pm2.5_mean], Table1[[#This Row],[pm2.5_mean]]))*100</f>
        <v>65.600000000000009</v>
      </c>
      <c r="H2359">
        <f>CEILING(_xlfn.PERCENTRANK.INC(Table1[acute_morbidity_indicator], Table1[[#This Row],[acute_morbidity_indicator]]) * 10, 1)</f>
        <v>7</v>
      </c>
    </row>
    <row r="2360" spans="1:8" x14ac:dyDescent="0.35">
      <c r="A2360" t="s">
        <v>8371</v>
      </c>
      <c r="B2360" t="s">
        <v>8372</v>
      </c>
      <c r="C2360" s="1">
        <v>8.5938549041747994</v>
      </c>
      <c r="D2360" t="str">
        <f>_xlfn.XLOOKUP(Table1[[#This Row],[data_zone_code]],Table2[msoa21cd], Table2[msoa21nm], "Not found")</f>
        <v>Eastbourne 009</v>
      </c>
      <c r="E2360" s="1">
        <f>_xlfn.XLOOKUP(Table1[[#This Row],[data_zone_code]], Table2[msoa21cd],Table2[acute_morbidity_indicator], "Not found")</f>
        <v>89.310145320197051</v>
      </c>
      <c r="F2360">
        <f>RANK(Table1[[#This Row],[pm2.5_mean]], Table1[pm2.5_mean], 0)</f>
        <v>2360</v>
      </c>
      <c r="G2360">
        <f>(_xlfn.PERCENTRANK.INC(Table1[pm2.5_mean], Table1[[#This Row],[pm2.5_mean]]))*100</f>
        <v>65.5</v>
      </c>
      <c r="H2360">
        <f>CEILING(_xlfn.PERCENTRANK.INC(Table1[acute_morbidity_indicator], Table1[[#This Row],[acute_morbidity_indicator]]) * 10, 1)</f>
        <v>3</v>
      </c>
    </row>
    <row r="2361" spans="1:8" x14ac:dyDescent="0.35">
      <c r="A2361" t="s">
        <v>1017</v>
      </c>
      <c r="B2361" t="s">
        <v>1018</v>
      </c>
      <c r="C2361" s="1">
        <v>8.5937461853027308</v>
      </c>
      <c r="D2361" t="str">
        <f>_xlfn.XLOOKUP(Table1[[#This Row],[data_zone_code]],Table2[msoa21cd], Table2[msoa21nm], "Not found")</f>
        <v>Hounslow 015</v>
      </c>
      <c r="E2361" s="1">
        <f>_xlfn.XLOOKUP(Table1[[#This Row],[data_zone_code]], Table2[msoa21cd],Table2[acute_morbidity_indicator], "Not found")</f>
        <v>98.47268064516129</v>
      </c>
      <c r="F2361">
        <f>RANK(Table1[[#This Row],[pm2.5_mean]], Table1[pm2.5_mean], 0)</f>
        <v>2361</v>
      </c>
      <c r="G2361">
        <f>(_xlfn.PERCENTRANK.INC(Table1[pm2.5_mean], Table1[[#This Row],[pm2.5_mean]]))*100</f>
        <v>65.5</v>
      </c>
      <c r="H2361">
        <f>CEILING(_xlfn.PERCENTRANK.INC(Table1[acute_morbidity_indicator], Table1[[#This Row],[acute_morbidity_indicator]]) * 10, 1)</f>
        <v>5</v>
      </c>
    </row>
    <row r="2362" spans="1:8" x14ac:dyDescent="0.35">
      <c r="A2362" t="s">
        <v>13243</v>
      </c>
      <c r="B2362" t="s">
        <v>13244</v>
      </c>
      <c r="C2362" s="1">
        <v>8.5937089920043999</v>
      </c>
      <c r="D2362" t="str">
        <f>_xlfn.XLOOKUP(Table1[[#This Row],[data_zone_code]],Table2[msoa21cd], Table2[msoa21nm], "Not found")</f>
        <v>Leeds 111</v>
      </c>
      <c r="E2362" s="1">
        <f>_xlfn.XLOOKUP(Table1[[#This Row],[data_zone_code]], Table2[msoa21cd],Table2[acute_morbidity_indicator], "Not found")</f>
        <v>137.86620572354209</v>
      </c>
      <c r="F2362">
        <f>RANK(Table1[[#This Row],[pm2.5_mean]], Table1[pm2.5_mean], 0)</f>
        <v>2362</v>
      </c>
      <c r="G2362">
        <f>(_xlfn.PERCENTRANK.INC(Table1[pm2.5_mean], Table1[[#This Row],[pm2.5_mean]]))*100</f>
        <v>65.5</v>
      </c>
      <c r="H2362">
        <f>CEILING(_xlfn.PERCENTRANK.INC(Table1[acute_morbidity_indicator], Table1[[#This Row],[acute_morbidity_indicator]]) * 10, 1)</f>
        <v>10</v>
      </c>
    </row>
    <row r="2363" spans="1:8" x14ac:dyDescent="0.35">
      <c r="A2363" t="s">
        <v>2587</v>
      </c>
      <c r="B2363" t="s">
        <v>2588</v>
      </c>
      <c r="C2363" s="1">
        <v>8.5936470031738299</v>
      </c>
      <c r="D2363" t="str">
        <f>_xlfn.XLOOKUP(Table1[[#This Row],[data_zone_code]],Table2[msoa21cd], Table2[msoa21nm], "Not found")</f>
        <v>Liverpool 009</v>
      </c>
      <c r="E2363" s="1">
        <f>_xlfn.XLOOKUP(Table1[[#This Row],[data_zone_code]], Table2[msoa21cd],Table2[acute_morbidity_indicator], "Not found")</f>
        <v>142.08280232558141</v>
      </c>
      <c r="F2363">
        <f>RANK(Table1[[#This Row],[pm2.5_mean]], Table1[pm2.5_mean], 0)</f>
        <v>2363</v>
      </c>
      <c r="G2363">
        <f>(_xlfn.PERCENTRANK.INC(Table1[pm2.5_mean], Table1[[#This Row],[pm2.5_mean]]))*100</f>
        <v>65.5</v>
      </c>
      <c r="H2363">
        <f>CEILING(_xlfn.PERCENTRANK.INC(Table1[acute_morbidity_indicator], Table1[[#This Row],[acute_morbidity_indicator]]) * 10, 1)</f>
        <v>10</v>
      </c>
    </row>
    <row r="2364" spans="1:8" x14ac:dyDescent="0.35">
      <c r="A2364" t="s">
        <v>3833</v>
      </c>
      <c r="B2364" t="s">
        <v>3834</v>
      </c>
      <c r="C2364" s="1">
        <v>8.5936088562011701</v>
      </c>
      <c r="D2364" t="str">
        <f>_xlfn.XLOOKUP(Table1[[#This Row],[data_zone_code]],Table2[msoa21cd], Table2[msoa21nm], "Not found")</f>
        <v>Dudley 009</v>
      </c>
      <c r="E2364" s="1">
        <f>_xlfn.XLOOKUP(Table1[[#This Row],[data_zone_code]], Table2[msoa21cd],Table2[acute_morbidity_indicator], "Not found")</f>
        <v>98.234172185430467</v>
      </c>
      <c r="F2364">
        <f>RANK(Table1[[#This Row],[pm2.5_mean]], Table1[pm2.5_mean], 0)</f>
        <v>2364</v>
      </c>
      <c r="G2364">
        <f>(_xlfn.PERCENTRANK.INC(Table1[pm2.5_mean], Table1[[#This Row],[pm2.5_mean]]))*100</f>
        <v>65.5</v>
      </c>
      <c r="H2364">
        <f>CEILING(_xlfn.PERCENTRANK.INC(Table1[acute_morbidity_indicator], Table1[[#This Row],[acute_morbidity_indicator]]) * 10, 1)</f>
        <v>5</v>
      </c>
    </row>
    <row r="2365" spans="1:8" x14ac:dyDescent="0.35">
      <c r="A2365" t="s">
        <v>11949</v>
      </c>
      <c r="B2365" t="s">
        <v>11950</v>
      </c>
      <c r="C2365" s="1">
        <v>8.5935983657836896</v>
      </c>
      <c r="D2365" t="str">
        <f>_xlfn.XLOOKUP(Table1[[#This Row],[data_zone_code]],Table2[msoa21cd], Table2[msoa21nm], "Not found")</f>
        <v>Tamworth 001</v>
      </c>
      <c r="E2365" s="1">
        <f>_xlfn.XLOOKUP(Table1[[#This Row],[data_zone_code]], Table2[msoa21cd],Table2[acute_morbidity_indicator], "Not found")</f>
        <v>113.7048193277311</v>
      </c>
      <c r="F2365">
        <f>RANK(Table1[[#This Row],[pm2.5_mean]], Table1[pm2.5_mean], 0)</f>
        <v>2365</v>
      </c>
      <c r="G2365">
        <f>(_xlfn.PERCENTRANK.INC(Table1[pm2.5_mean], Table1[[#This Row],[pm2.5_mean]]))*100</f>
        <v>65.5</v>
      </c>
      <c r="H2365">
        <f>CEILING(_xlfn.PERCENTRANK.INC(Table1[acute_morbidity_indicator], Table1[[#This Row],[acute_morbidity_indicator]]) * 10, 1)</f>
        <v>7</v>
      </c>
    </row>
    <row r="2366" spans="1:8" x14ac:dyDescent="0.35">
      <c r="A2366" t="s">
        <v>1137</v>
      </c>
      <c r="B2366" t="s">
        <v>1138</v>
      </c>
      <c r="C2366" s="1">
        <v>8.5934648513793999</v>
      </c>
      <c r="D2366" t="str">
        <f>_xlfn.XLOOKUP(Table1[[#This Row],[data_zone_code]],Table2[msoa21cd], Table2[msoa21nm], "Not found")</f>
        <v>Kingston upon Thames 003</v>
      </c>
      <c r="E2366" s="1">
        <f>_xlfn.XLOOKUP(Table1[[#This Row],[data_zone_code]], Table2[msoa21cd],Table2[acute_morbidity_indicator], "Not found")</f>
        <v>98.92829880478088</v>
      </c>
      <c r="F2366">
        <f>RANK(Table1[[#This Row],[pm2.5_mean]], Table1[pm2.5_mean], 0)</f>
        <v>2366</v>
      </c>
      <c r="G2366">
        <f>(_xlfn.PERCENTRANK.INC(Table1[pm2.5_mean], Table1[[#This Row],[pm2.5_mean]]))*100</f>
        <v>65.400000000000006</v>
      </c>
      <c r="H2366">
        <f>CEILING(_xlfn.PERCENTRANK.INC(Table1[acute_morbidity_indicator], Table1[[#This Row],[acute_morbidity_indicator]]) * 10, 1)</f>
        <v>5</v>
      </c>
    </row>
    <row r="2367" spans="1:8" x14ac:dyDescent="0.35">
      <c r="A2367" t="s">
        <v>7733</v>
      </c>
      <c r="B2367" t="s">
        <v>7734</v>
      </c>
      <c r="C2367" s="1">
        <v>8.5932254791259801</v>
      </c>
      <c r="D2367" t="str">
        <f>_xlfn.XLOOKUP(Table1[[#This Row],[data_zone_code]],Table2[msoa21cd], Table2[msoa21nm], "Not found")</f>
        <v>Amber Valley 004</v>
      </c>
      <c r="E2367" s="1">
        <f>_xlfn.XLOOKUP(Table1[[#This Row],[data_zone_code]], Table2[msoa21cd],Table2[acute_morbidity_indicator], "Not found")</f>
        <v>91.320636363636368</v>
      </c>
      <c r="F2367">
        <f>RANK(Table1[[#This Row],[pm2.5_mean]], Table1[pm2.5_mean], 0)</f>
        <v>2367</v>
      </c>
      <c r="G2367">
        <f>(_xlfn.PERCENTRANK.INC(Table1[pm2.5_mean], Table1[[#This Row],[pm2.5_mean]]))*100</f>
        <v>65.400000000000006</v>
      </c>
      <c r="H2367">
        <f>CEILING(_xlfn.PERCENTRANK.INC(Table1[acute_morbidity_indicator], Table1[[#This Row],[acute_morbidity_indicator]]) * 10, 1)</f>
        <v>3</v>
      </c>
    </row>
    <row r="2368" spans="1:8" x14ac:dyDescent="0.35">
      <c r="A2368" t="s">
        <v>851</v>
      </c>
      <c r="B2368" t="s">
        <v>852</v>
      </c>
      <c r="C2368" s="1">
        <v>8.5921373367309606</v>
      </c>
      <c r="D2368" t="str">
        <f>_xlfn.XLOOKUP(Table1[[#This Row],[data_zone_code]],Table2[msoa21cd], Table2[msoa21nm], "Not found")</f>
        <v>Harrow 021</v>
      </c>
      <c r="E2368" s="1">
        <f>_xlfn.XLOOKUP(Table1[[#This Row],[data_zone_code]], Table2[msoa21cd],Table2[acute_morbidity_indicator], "Not found")</f>
        <v>94.751846511627917</v>
      </c>
      <c r="F2368">
        <f>RANK(Table1[[#This Row],[pm2.5_mean]], Table1[pm2.5_mean], 0)</f>
        <v>2368</v>
      </c>
      <c r="G2368">
        <f>(_xlfn.PERCENTRANK.INC(Table1[pm2.5_mean], Table1[[#This Row],[pm2.5_mean]]))*100</f>
        <v>65.400000000000006</v>
      </c>
      <c r="H2368">
        <f>CEILING(_xlfn.PERCENTRANK.INC(Table1[acute_morbidity_indicator], Table1[[#This Row],[acute_morbidity_indicator]]) * 10, 1)</f>
        <v>4</v>
      </c>
    </row>
    <row r="2369" spans="1:8" x14ac:dyDescent="0.35">
      <c r="A2369" t="s">
        <v>3517</v>
      </c>
      <c r="B2369" t="s">
        <v>3518</v>
      </c>
      <c r="C2369" s="1">
        <v>8.5920934677124006</v>
      </c>
      <c r="D2369" t="str">
        <f>_xlfn.XLOOKUP(Table1[[#This Row],[data_zone_code]],Table2[msoa21cd], Table2[msoa21nm], "Not found")</f>
        <v>Birmingham 013</v>
      </c>
      <c r="E2369" s="1">
        <f>_xlfn.XLOOKUP(Table1[[#This Row],[data_zone_code]], Table2[msoa21cd],Table2[acute_morbidity_indicator], "Not found")</f>
        <v>116.02302919708031</v>
      </c>
      <c r="F2369">
        <f>RANK(Table1[[#This Row],[pm2.5_mean]], Table1[pm2.5_mean], 0)</f>
        <v>2369</v>
      </c>
      <c r="G2369">
        <f>(_xlfn.PERCENTRANK.INC(Table1[pm2.5_mean], Table1[[#This Row],[pm2.5_mean]]))*100</f>
        <v>65.400000000000006</v>
      </c>
      <c r="H2369">
        <f>CEILING(_xlfn.PERCENTRANK.INC(Table1[acute_morbidity_indicator], Table1[[#This Row],[acute_morbidity_indicator]]) * 10, 1)</f>
        <v>8</v>
      </c>
    </row>
    <row r="2370" spans="1:8" x14ac:dyDescent="0.35">
      <c r="A2370" t="s">
        <v>6557</v>
      </c>
      <c r="B2370" t="s">
        <v>6558</v>
      </c>
      <c r="C2370" s="1">
        <v>8.5919189453125</v>
      </c>
      <c r="D2370" t="str">
        <f>_xlfn.XLOOKUP(Table1[[#This Row],[data_zone_code]],Table2[msoa21cd], Table2[msoa21nm], "Not found")</f>
        <v>Windsor and Maidenhead 010</v>
      </c>
      <c r="E2370" s="1">
        <f>_xlfn.XLOOKUP(Table1[[#This Row],[data_zone_code]], Table2[msoa21cd],Table2[acute_morbidity_indicator], "Not found")</f>
        <v>64.513929471032753</v>
      </c>
      <c r="F2370">
        <f>RANK(Table1[[#This Row],[pm2.5_mean]], Table1[pm2.5_mean], 0)</f>
        <v>2370</v>
      </c>
      <c r="G2370">
        <f>(_xlfn.PERCENTRANK.INC(Table1[pm2.5_mean], Table1[[#This Row],[pm2.5_mean]]))*100</f>
        <v>65.400000000000006</v>
      </c>
      <c r="H2370">
        <f>CEILING(_xlfn.PERCENTRANK.INC(Table1[acute_morbidity_indicator], Table1[[#This Row],[acute_morbidity_indicator]]) * 10, 1)</f>
        <v>1</v>
      </c>
    </row>
    <row r="2371" spans="1:8" x14ac:dyDescent="0.35">
      <c r="A2371" t="s">
        <v>5401</v>
      </c>
      <c r="B2371" t="s">
        <v>5402</v>
      </c>
      <c r="C2371" s="1">
        <v>8.5916013717651403</v>
      </c>
      <c r="D2371" t="str">
        <f>_xlfn.XLOOKUP(Table1[[#This Row],[data_zone_code]],Table2[msoa21cd], Table2[msoa21nm], "Not found")</f>
        <v>Derby 027</v>
      </c>
      <c r="E2371" s="1">
        <f>_xlfn.XLOOKUP(Table1[[#This Row],[data_zone_code]], Table2[msoa21cd],Table2[acute_morbidity_indicator], "Not found")</f>
        <v>101.81191477272731</v>
      </c>
      <c r="F2371">
        <f>RANK(Table1[[#This Row],[pm2.5_mean]], Table1[pm2.5_mean], 0)</f>
        <v>2371</v>
      </c>
      <c r="G2371">
        <f>(_xlfn.PERCENTRANK.INC(Table1[pm2.5_mean], Table1[[#This Row],[pm2.5_mean]]))*100</f>
        <v>65.400000000000006</v>
      </c>
      <c r="H2371">
        <f>CEILING(_xlfn.PERCENTRANK.INC(Table1[acute_morbidity_indicator], Table1[[#This Row],[acute_morbidity_indicator]]) * 10, 1)</f>
        <v>5</v>
      </c>
    </row>
    <row r="2372" spans="1:8" x14ac:dyDescent="0.35">
      <c r="A2372" t="s">
        <v>6539</v>
      </c>
      <c r="B2372" t="s">
        <v>6540</v>
      </c>
      <c r="C2372" s="1">
        <v>8.5912570953369105</v>
      </c>
      <c r="D2372" t="str">
        <f>_xlfn.XLOOKUP(Table1[[#This Row],[data_zone_code]],Table2[msoa21cd], Table2[msoa21nm], "Not found")</f>
        <v>Windsor and Maidenhead 001</v>
      </c>
      <c r="E2372" s="1">
        <f>_xlfn.XLOOKUP(Table1[[#This Row],[data_zone_code]], Table2[msoa21cd],Table2[acute_morbidity_indicator], "Not found")</f>
        <v>60.673243243243242</v>
      </c>
      <c r="F2372">
        <f>RANK(Table1[[#This Row],[pm2.5_mean]], Table1[pm2.5_mean], 0)</f>
        <v>2372</v>
      </c>
      <c r="G2372">
        <f>(_xlfn.PERCENTRANK.INC(Table1[pm2.5_mean], Table1[[#This Row],[pm2.5_mean]]))*100</f>
        <v>65.400000000000006</v>
      </c>
      <c r="H2372">
        <f>CEILING(_xlfn.PERCENTRANK.INC(Table1[acute_morbidity_indicator], Table1[[#This Row],[acute_morbidity_indicator]]) * 10, 1)</f>
        <v>1</v>
      </c>
    </row>
    <row r="2373" spans="1:8" x14ac:dyDescent="0.35">
      <c r="A2373" t="s">
        <v>1025</v>
      </c>
      <c r="B2373" t="s">
        <v>1026</v>
      </c>
      <c r="C2373" s="1">
        <v>8.5911750793456996</v>
      </c>
      <c r="D2373" t="str">
        <f>_xlfn.XLOOKUP(Table1[[#This Row],[data_zone_code]],Table2[msoa21cd], Table2[msoa21nm], "Not found")</f>
        <v>Hounslow 019</v>
      </c>
      <c r="E2373" s="1">
        <f>_xlfn.XLOOKUP(Table1[[#This Row],[data_zone_code]], Table2[msoa21cd],Table2[acute_morbidity_indicator], "Not found")</f>
        <v>94.860108571428569</v>
      </c>
      <c r="F2373">
        <f>RANK(Table1[[#This Row],[pm2.5_mean]], Table1[pm2.5_mean], 0)</f>
        <v>2373</v>
      </c>
      <c r="G2373">
        <f>(_xlfn.PERCENTRANK.INC(Table1[pm2.5_mean], Table1[[#This Row],[pm2.5_mean]]))*100</f>
        <v>65.3</v>
      </c>
      <c r="H2373">
        <f>CEILING(_xlfn.PERCENTRANK.INC(Table1[acute_morbidity_indicator], Table1[[#This Row],[acute_morbidity_indicator]]) * 10, 1)</f>
        <v>4</v>
      </c>
    </row>
    <row r="2374" spans="1:8" x14ac:dyDescent="0.35">
      <c r="A2374" t="s">
        <v>5365</v>
      </c>
      <c r="B2374" t="s">
        <v>5366</v>
      </c>
      <c r="C2374" s="1">
        <v>8.59088230133057</v>
      </c>
      <c r="D2374" t="str">
        <f>_xlfn.XLOOKUP(Table1[[#This Row],[data_zone_code]],Table2[msoa21cd], Table2[msoa21nm], "Not found")</f>
        <v>Derby 009</v>
      </c>
      <c r="E2374" s="1">
        <f>_xlfn.XLOOKUP(Table1[[#This Row],[data_zone_code]], Table2[msoa21cd],Table2[acute_morbidity_indicator], "Not found")</f>
        <v>119.4105276243094</v>
      </c>
      <c r="F2374">
        <f>RANK(Table1[[#This Row],[pm2.5_mean]], Table1[pm2.5_mean], 0)</f>
        <v>2374</v>
      </c>
      <c r="G2374">
        <f>(_xlfn.PERCENTRANK.INC(Table1[pm2.5_mean], Table1[[#This Row],[pm2.5_mean]]))*100</f>
        <v>65.3</v>
      </c>
      <c r="H2374">
        <f>CEILING(_xlfn.PERCENTRANK.INC(Table1[acute_morbidity_indicator], Table1[[#This Row],[acute_morbidity_indicator]]) * 10, 1)</f>
        <v>8</v>
      </c>
    </row>
    <row r="2375" spans="1:8" x14ac:dyDescent="0.35">
      <c r="A2375" t="s">
        <v>5495</v>
      </c>
      <c r="B2375" t="s">
        <v>5496</v>
      </c>
      <c r="C2375" s="1">
        <v>8.5907764434814506</v>
      </c>
      <c r="D2375" t="str">
        <f>_xlfn.XLOOKUP(Table1[[#This Row],[data_zone_code]],Table2[msoa21cd], Table2[msoa21nm], "Not found")</f>
        <v>Nottingham 008</v>
      </c>
      <c r="E2375" s="1">
        <f>_xlfn.XLOOKUP(Table1[[#This Row],[data_zone_code]], Table2[msoa21cd],Table2[acute_morbidity_indicator], "Not found")</f>
        <v>122.36329447852761</v>
      </c>
      <c r="F2375">
        <f>RANK(Table1[[#This Row],[pm2.5_mean]], Table1[pm2.5_mean], 0)</f>
        <v>2375</v>
      </c>
      <c r="G2375">
        <f>(_xlfn.PERCENTRANK.INC(Table1[pm2.5_mean], Table1[[#This Row],[pm2.5_mean]]))*100</f>
        <v>65.3</v>
      </c>
      <c r="H2375">
        <f>CEILING(_xlfn.PERCENTRANK.INC(Table1[acute_morbidity_indicator], Table1[[#This Row],[acute_morbidity_indicator]]) * 10, 1)</f>
        <v>8</v>
      </c>
    </row>
    <row r="2376" spans="1:8" x14ac:dyDescent="0.35">
      <c r="A2376" t="s">
        <v>13307</v>
      </c>
      <c r="B2376" t="s">
        <v>13308</v>
      </c>
      <c r="C2376" s="1">
        <v>8.5907735824584996</v>
      </c>
      <c r="D2376" t="str">
        <f>_xlfn.XLOOKUP(Table1[[#This Row],[data_zone_code]],Table2[msoa21cd], Table2[msoa21nm], "Not found")</f>
        <v>Norwich 015</v>
      </c>
      <c r="E2376" s="1">
        <f>_xlfn.XLOOKUP(Table1[[#This Row],[data_zone_code]], Table2[msoa21cd],Table2[acute_morbidity_indicator], "Not found")</f>
        <v>87.778290322580645</v>
      </c>
      <c r="F2376">
        <f>RANK(Table1[[#This Row],[pm2.5_mean]], Table1[pm2.5_mean], 0)</f>
        <v>2376</v>
      </c>
      <c r="G2376">
        <f>(_xlfn.PERCENTRANK.INC(Table1[pm2.5_mean], Table1[[#This Row],[pm2.5_mean]]))*100</f>
        <v>65.3</v>
      </c>
      <c r="H2376">
        <f>CEILING(_xlfn.PERCENTRANK.INC(Table1[acute_morbidity_indicator], Table1[[#This Row],[acute_morbidity_indicator]]) * 10, 1)</f>
        <v>3</v>
      </c>
    </row>
    <row r="2377" spans="1:8" x14ac:dyDescent="0.35">
      <c r="A2377" t="s">
        <v>7161</v>
      </c>
      <c r="B2377" t="s">
        <v>7162</v>
      </c>
      <c r="C2377" s="1">
        <v>8.5906620025634801</v>
      </c>
      <c r="D2377" t="str">
        <f>_xlfn.XLOOKUP(Table1[[#This Row],[data_zone_code]],Table2[msoa21cd], Table2[msoa21nm], "Not found")</f>
        <v>Fenland 001</v>
      </c>
      <c r="E2377" s="1">
        <f>_xlfn.XLOOKUP(Table1[[#This Row],[data_zone_code]], Table2[msoa21cd],Table2[acute_morbidity_indicator], "Not found")</f>
        <v>111.0250115830116</v>
      </c>
      <c r="F2377">
        <f>RANK(Table1[[#This Row],[pm2.5_mean]], Table1[pm2.5_mean], 0)</f>
        <v>2377</v>
      </c>
      <c r="G2377">
        <f>(_xlfn.PERCENTRANK.INC(Table1[pm2.5_mean], Table1[[#This Row],[pm2.5_mean]]))*100</f>
        <v>65.3</v>
      </c>
      <c r="H2377">
        <f>CEILING(_xlfn.PERCENTRANK.INC(Table1[acute_morbidity_indicator], Table1[[#This Row],[acute_morbidity_indicator]]) * 10, 1)</f>
        <v>7</v>
      </c>
    </row>
    <row r="2378" spans="1:8" x14ac:dyDescent="0.35">
      <c r="A2378" t="s">
        <v>1165</v>
      </c>
      <c r="B2378" t="s">
        <v>1166</v>
      </c>
      <c r="C2378" s="1">
        <v>8.5906343460083008</v>
      </c>
      <c r="D2378" t="str">
        <f>_xlfn.XLOOKUP(Table1[[#This Row],[data_zone_code]],Table2[msoa21cd], Table2[msoa21nm], "Not found")</f>
        <v>Kingston upon Thames 017</v>
      </c>
      <c r="E2378" s="1">
        <f>_xlfn.XLOOKUP(Table1[[#This Row],[data_zone_code]], Table2[msoa21cd],Table2[acute_morbidity_indicator], "Not found")</f>
        <v>104.7032571428571</v>
      </c>
      <c r="F2378">
        <f>RANK(Table1[[#This Row],[pm2.5_mean]], Table1[pm2.5_mean], 0)</f>
        <v>2378</v>
      </c>
      <c r="G2378">
        <f>(_xlfn.PERCENTRANK.INC(Table1[pm2.5_mean], Table1[[#This Row],[pm2.5_mean]]))*100</f>
        <v>65.3</v>
      </c>
      <c r="H2378">
        <f>CEILING(_xlfn.PERCENTRANK.INC(Table1[acute_morbidity_indicator], Table1[[#This Row],[acute_morbidity_indicator]]) * 10, 1)</f>
        <v>6</v>
      </c>
    </row>
    <row r="2379" spans="1:8" x14ac:dyDescent="0.35">
      <c r="A2379" t="s">
        <v>7167</v>
      </c>
      <c r="B2379" t="s">
        <v>7168</v>
      </c>
      <c r="C2379" s="1">
        <v>8.5905523300170898</v>
      </c>
      <c r="D2379" t="str">
        <f>_xlfn.XLOOKUP(Table1[[#This Row],[data_zone_code]],Table2[msoa21cd], Table2[msoa21nm], "Not found")</f>
        <v>Fenland 004</v>
      </c>
      <c r="E2379" s="1">
        <f>_xlfn.XLOOKUP(Table1[[#This Row],[data_zone_code]], Table2[msoa21cd],Table2[acute_morbidity_indicator], "Not found")</f>
        <v>113.1169673913044</v>
      </c>
      <c r="F2379">
        <f>RANK(Table1[[#This Row],[pm2.5_mean]], Table1[pm2.5_mean], 0)</f>
        <v>2379</v>
      </c>
      <c r="G2379">
        <f>(_xlfn.PERCENTRANK.INC(Table1[pm2.5_mean], Table1[[#This Row],[pm2.5_mean]]))*100</f>
        <v>65.3</v>
      </c>
      <c r="H2379">
        <f>CEILING(_xlfn.PERCENTRANK.INC(Table1[acute_morbidity_indicator], Table1[[#This Row],[acute_morbidity_indicator]]) * 10, 1)</f>
        <v>7</v>
      </c>
    </row>
    <row r="2380" spans="1:8" x14ac:dyDescent="0.35">
      <c r="A2380" t="s">
        <v>13249</v>
      </c>
      <c r="B2380" t="s">
        <v>13250</v>
      </c>
      <c r="C2380" s="1">
        <v>8.5903797149658203</v>
      </c>
      <c r="D2380" t="str">
        <f>_xlfn.XLOOKUP(Table1[[#This Row],[data_zone_code]],Table2[msoa21cd], Table2[msoa21nm], "Not found")</f>
        <v>Peterborough 023</v>
      </c>
      <c r="E2380" s="1">
        <f>_xlfn.XLOOKUP(Table1[[#This Row],[data_zone_code]], Table2[msoa21cd],Table2[acute_morbidity_indicator], "Not found")</f>
        <v>86.481951456310682</v>
      </c>
      <c r="F2380">
        <f>RANK(Table1[[#This Row],[pm2.5_mean]], Table1[pm2.5_mean], 0)</f>
        <v>2380</v>
      </c>
      <c r="G2380">
        <f>(_xlfn.PERCENTRANK.INC(Table1[pm2.5_mean], Table1[[#This Row],[pm2.5_mean]]))*100</f>
        <v>65.2</v>
      </c>
      <c r="H2380">
        <f>CEILING(_xlfn.PERCENTRANK.INC(Table1[acute_morbidity_indicator], Table1[[#This Row],[acute_morbidity_indicator]]) * 10, 1)</f>
        <v>2</v>
      </c>
    </row>
    <row r="2381" spans="1:8" x14ac:dyDescent="0.35">
      <c r="A2381" t="s">
        <v>4627</v>
      </c>
      <c r="B2381" t="s">
        <v>4628</v>
      </c>
      <c r="C2381" s="1">
        <v>8.5902242660522496</v>
      </c>
      <c r="D2381" t="str">
        <f>_xlfn.XLOOKUP(Table1[[#This Row],[data_zone_code]],Table2[msoa21cd], Table2[msoa21nm], "Not found")</f>
        <v>Leeds 088</v>
      </c>
      <c r="E2381" s="1">
        <f>_xlfn.XLOOKUP(Table1[[#This Row],[data_zone_code]], Table2[msoa21cd],Table2[acute_morbidity_indicator], "Not found")</f>
        <v>93.053012145748994</v>
      </c>
      <c r="F2381">
        <f>RANK(Table1[[#This Row],[pm2.5_mean]], Table1[pm2.5_mean], 0)</f>
        <v>2381</v>
      </c>
      <c r="G2381">
        <f>(_xlfn.PERCENTRANK.INC(Table1[pm2.5_mean], Table1[[#This Row],[pm2.5_mean]]))*100</f>
        <v>65.2</v>
      </c>
      <c r="H2381">
        <f>CEILING(_xlfn.PERCENTRANK.INC(Table1[acute_morbidity_indicator], Table1[[#This Row],[acute_morbidity_indicator]]) * 10, 1)</f>
        <v>4</v>
      </c>
    </row>
    <row r="2382" spans="1:8" x14ac:dyDescent="0.35">
      <c r="A2382" t="s">
        <v>10507</v>
      </c>
      <c r="B2382" t="s">
        <v>10508</v>
      </c>
      <c r="C2382" s="1">
        <v>8.5899381637573207</v>
      </c>
      <c r="D2382" t="str">
        <f>_xlfn.XLOOKUP(Table1[[#This Row],[data_zone_code]],Table2[msoa21cd], Table2[msoa21nm], "Not found")</f>
        <v>South Holland 005</v>
      </c>
      <c r="E2382" s="1">
        <f>_xlfn.XLOOKUP(Table1[[#This Row],[data_zone_code]], Table2[msoa21cd],Table2[acute_morbidity_indicator], "Not found")</f>
        <v>86.566092250922509</v>
      </c>
      <c r="F2382">
        <f>RANK(Table1[[#This Row],[pm2.5_mean]], Table1[pm2.5_mean], 0)</f>
        <v>2382</v>
      </c>
      <c r="G2382">
        <f>(_xlfn.PERCENTRANK.INC(Table1[pm2.5_mean], Table1[[#This Row],[pm2.5_mean]]))*100</f>
        <v>65.2</v>
      </c>
      <c r="H2382">
        <f>CEILING(_xlfn.PERCENTRANK.INC(Table1[acute_morbidity_indicator], Table1[[#This Row],[acute_morbidity_indicator]]) * 10, 1)</f>
        <v>2</v>
      </c>
    </row>
    <row r="2383" spans="1:8" x14ac:dyDescent="0.35">
      <c r="A2383" t="s">
        <v>5089</v>
      </c>
      <c r="B2383" t="s">
        <v>5090</v>
      </c>
      <c r="C2383" s="1">
        <v>8.5896730422973597</v>
      </c>
      <c r="D2383" t="str">
        <f>_xlfn.XLOOKUP(Table1[[#This Row],[data_zone_code]],Table2[msoa21cd], Table2[msoa21nm], "Not found")</f>
        <v>Kingston upon Hull 010</v>
      </c>
      <c r="E2383" s="1">
        <f>_xlfn.XLOOKUP(Table1[[#This Row],[data_zone_code]], Table2[msoa21cd],Table2[acute_morbidity_indicator], "Not found")</f>
        <v>129.99125477707011</v>
      </c>
      <c r="F2383">
        <f>RANK(Table1[[#This Row],[pm2.5_mean]], Table1[pm2.5_mean], 0)</f>
        <v>2383</v>
      </c>
      <c r="G2383">
        <f>(_xlfn.PERCENTRANK.INC(Table1[pm2.5_mean], Table1[[#This Row],[pm2.5_mean]]))*100</f>
        <v>65.2</v>
      </c>
      <c r="H2383">
        <f>CEILING(_xlfn.PERCENTRANK.INC(Table1[acute_morbidity_indicator], Table1[[#This Row],[acute_morbidity_indicator]]) * 10, 1)</f>
        <v>9</v>
      </c>
    </row>
    <row r="2384" spans="1:8" x14ac:dyDescent="0.35">
      <c r="A2384" t="s">
        <v>1041</v>
      </c>
      <c r="B2384" t="s">
        <v>1042</v>
      </c>
      <c r="C2384" s="1">
        <v>8.5896291732788104</v>
      </c>
      <c r="D2384" t="str">
        <f>_xlfn.XLOOKUP(Table1[[#This Row],[data_zone_code]],Table2[msoa21cd], Table2[msoa21nm], "Not found")</f>
        <v>Hounslow 027</v>
      </c>
      <c r="E2384" s="1">
        <f>_xlfn.XLOOKUP(Table1[[#This Row],[data_zone_code]], Table2[msoa21cd],Table2[acute_morbidity_indicator], "Not found")</f>
        <v>101.78147982062779</v>
      </c>
      <c r="F2384">
        <f>RANK(Table1[[#This Row],[pm2.5_mean]], Table1[pm2.5_mean], 0)</f>
        <v>2384</v>
      </c>
      <c r="G2384">
        <f>(_xlfn.PERCENTRANK.INC(Table1[pm2.5_mean], Table1[[#This Row],[pm2.5_mean]]))*100</f>
        <v>65.2</v>
      </c>
      <c r="H2384">
        <f>CEILING(_xlfn.PERCENTRANK.INC(Table1[acute_morbidity_indicator], Table1[[#This Row],[acute_morbidity_indicator]]) * 10, 1)</f>
        <v>5</v>
      </c>
    </row>
    <row r="2385" spans="1:8" x14ac:dyDescent="0.35">
      <c r="A2385" t="s">
        <v>2367</v>
      </c>
      <c r="B2385" t="s">
        <v>2368</v>
      </c>
      <c r="C2385" s="1">
        <v>8.5894546508789098</v>
      </c>
      <c r="D2385" t="str">
        <f>_xlfn.XLOOKUP(Table1[[#This Row],[data_zone_code]],Table2[msoa21cd], Table2[msoa21nm], "Not found")</f>
        <v>Tameside 017</v>
      </c>
      <c r="E2385" s="1">
        <f>_xlfn.XLOOKUP(Table1[[#This Row],[data_zone_code]], Table2[msoa21cd],Table2[acute_morbidity_indicator], "Not found")</f>
        <v>131.66037323943661</v>
      </c>
      <c r="F2385">
        <f>RANK(Table1[[#This Row],[pm2.5_mean]], Table1[pm2.5_mean], 0)</f>
        <v>2385</v>
      </c>
      <c r="G2385">
        <f>(_xlfn.PERCENTRANK.INC(Table1[pm2.5_mean], Table1[[#This Row],[pm2.5_mean]]))*100</f>
        <v>65.2</v>
      </c>
      <c r="H2385">
        <f>CEILING(_xlfn.PERCENTRANK.INC(Table1[acute_morbidity_indicator], Table1[[#This Row],[acute_morbidity_indicator]]) * 10, 1)</f>
        <v>9</v>
      </c>
    </row>
    <row r="2386" spans="1:8" x14ac:dyDescent="0.35">
      <c r="A2386" t="s">
        <v>3525</v>
      </c>
      <c r="B2386" t="s">
        <v>3526</v>
      </c>
      <c r="C2386" s="1">
        <v>8.5893363952636701</v>
      </c>
      <c r="D2386" t="str">
        <f>_xlfn.XLOOKUP(Table1[[#This Row],[data_zone_code]],Table2[msoa21cd], Table2[msoa21nm], "Not found")</f>
        <v>Birmingham 017</v>
      </c>
      <c r="E2386" s="1">
        <f>_xlfn.XLOOKUP(Table1[[#This Row],[data_zone_code]], Table2[msoa21cd],Table2[acute_morbidity_indicator], "Not found")</f>
        <v>110.27969708737869</v>
      </c>
      <c r="F2386">
        <f>RANK(Table1[[#This Row],[pm2.5_mean]], Table1[pm2.5_mean], 0)</f>
        <v>2386</v>
      </c>
      <c r="G2386">
        <f>(_xlfn.PERCENTRANK.INC(Table1[pm2.5_mean], Table1[[#This Row],[pm2.5_mean]]))*100</f>
        <v>65.2</v>
      </c>
      <c r="H2386">
        <f>CEILING(_xlfn.PERCENTRANK.INC(Table1[acute_morbidity_indicator], Table1[[#This Row],[acute_morbidity_indicator]]) * 10, 1)</f>
        <v>7</v>
      </c>
    </row>
    <row r="2387" spans="1:8" x14ac:dyDescent="0.35">
      <c r="A2387" t="s">
        <v>1613</v>
      </c>
      <c r="B2387" t="s">
        <v>1614</v>
      </c>
      <c r="C2387" s="1">
        <v>8.5892257690429705</v>
      </c>
      <c r="D2387" t="str">
        <f>_xlfn.XLOOKUP(Table1[[#This Row],[data_zone_code]],Table2[msoa21cd], Table2[msoa21nm], "Not found")</f>
        <v>Sutton 015</v>
      </c>
      <c r="E2387" s="1">
        <f>_xlfn.XLOOKUP(Table1[[#This Row],[data_zone_code]], Table2[msoa21cd],Table2[acute_morbidity_indicator], "Not found")</f>
        <v>86.182237113402053</v>
      </c>
      <c r="F2387">
        <f>RANK(Table1[[#This Row],[pm2.5_mean]], Table1[pm2.5_mean], 0)</f>
        <v>2387</v>
      </c>
      <c r="G2387">
        <f>(_xlfn.PERCENTRANK.INC(Table1[pm2.5_mean], Table1[[#This Row],[pm2.5_mean]]))*100</f>
        <v>65.100000000000009</v>
      </c>
      <c r="H2387">
        <f>CEILING(_xlfn.PERCENTRANK.INC(Table1[acute_morbidity_indicator], Table1[[#This Row],[acute_morbidity_indicator]]) * 10, 1)</f>
        <v>2</v>
      </c>
    </row>
    <row r="2388" spans="1:8" x14ac:dyDescent="0.35">
      <c r="A2388" t="s">
        <v>5455</v>
      </c>
      <c r="B2388" t="s">
        <v>5456</v>
      </c>
      <c r="C2388" s="1">
        <v>8.5891942977905291</v>
      </c>
      <c r="D2388" t="str">
        <f>_xlfn.XLOOKUP(Table1[[#This Row],[data_zone_code]],Table2[msoa21cd], Table2[msoa21nm], "Not found")</f>
        <v>Leicester 027</v>
      </c>
      <c r="E2388" s="1">
        <f>_xlfn.XLOOKUP(Table1[[#This Row],[data_zone_code]], Table2[msoa21cd],Table2[acute_morbidity_indicator], "Not found")</f>
        <v>105.4278252427184</v>
      </c>
      <c r="F2388">
        <f>RANK(Table1[[#This Row],[pm2.5_mean]], Table1[pm2.5_mean], 0)</f>
        <v>2388</v>
      </c>
      <c r="G2388">
        <f>(_xlfn.PERCENTRANK.INC(Table1[pm2.5_mean], Table1[[#This Row],[pm2.5_mean]]))*100</f>
        <v>65.100000000000009</v>
      </c>
      <c r="H2388">
        <f>CEILING(_xlfn.PERCENTRANK.INC(Table1[acute_morbidity_indicator], Table1[[#This Row],[acute_morbidity_indicator]]) * 10, 1)</f>
        <v>6</v>
      </c>
    </row>
    <row r="2389" spans="1:8" x14ac:dyDescent="0.35">
      <c r="A2389" t="s">
        <v>5347</v>
      </c>
      <c r="B2389" t="s">
        <v>5348</v>
      </c>
      <c r="C2389" s="1">
        <v>8.5891771316528303</v>
      </c>
      <c r="D2389" t="str">
        <f>_xlfn.XLOOKUP(Table1[[#This Row],[data_zone_code]],Table2[msoa21cd], Table2[msoa21nm], "Not found")</f>
        <v>York 024</v>
      </c>
      <c r="E2389" s="1">
        <f>_xlfn.XLOOKUP(Table1[[#This Row],[data_zone_code]], Table2[msoa21cd],Table2[acute_morbidity_indicator], "Not found")</f>
        <v>91.812110619469024</v>
      </c>
      <c r="F2389">
        <f>RANK(Table1[[#This Row],[pm2.5_mean]], Table1[pm2.5_mean], 0)</f>
        <v>2389</v>
      </c>
      <c r="G2389">
        <f>(_xlfn.PERCENTRANK.INC(Table1[pm2.5_mean], Table1[[#This Row],[pm2.5_mean]]))*100</f>
        <v>65.100000000000009</v>
      </c>
      <c r="H2389">
        <f>CEILING(_xlfn.PERCENTRANK.INC(Table1[acute_morbidity_indicator], Table1[[#This Row],[acute_morbidity_indicator]]) * 10, 1)</f>
        <v>3</v>
      </c>
    </row>
    <row r="2390" spans="1:8" x14ac:dyDescent="0.35">
      <c r="A2390" t="s">
        <v>3747</v>
      </c>
      <c r="B2390" t="s">
        <v>3748</v>
      </c>
      <c r="C2390" s="1">
        <v>8.5890274047851598</v>
      </c>
      <c r="D2390" t="str">
        <f>_xlfn.XLOOKUP(Table1[[#This Row],[data_zone_code]],Table2[msoa21cd], Table2[msoa21nm], "Not found")</f>
        <v>Coventry 008</v>
      </c>
      <c r="E2390" s="1">
        <f>_xlfn.XLOOKUP(Table1[[#This Row],[data_zone_code]], Table2[msoa21cd],Table2[acute_morbidity_indicator], "Not found")</f>
        <v>125.1422631578947</v>
      </c>
      <c r="F2390">
        <f>RANK(Table1[[#This Row],[pm2.5_mean]], Table1[pm2.5_mean], 0)</f>
        <v>2390</v>
      </c>
      <c r="G2390">
        <f>(_xlfn.PERCENTRANK.INC(Table1[pm2.5_mean], Table1[[#This Row],[pm2.5_mean]]))*100</f>
        <v>65.100000000000009</v>
      </c>
      <c r="H2390">
        <f>CEILING(_xlfn.PERCENTRANK.INC(Table1[acute_morbidity_indicator], Table1[[#This Row],[acute_morbidity_indicator]]) * 10, 1)</f>
        <v>9</v>
      </c>
    </row>
    <row r="2391" spans="1:8" x14ac:dyDescent="0.35">
      <c r="A2391" t="s">
        <v>2329</v>
      </c>
      <c r="B2391" t="s">
        <v>2330</v>
      </c>
      <c r="C2391" s="1">
        <v>8.5889186859130895</v>
      </c>
      <c r="D2391" t="str">
        <f>_xlfn.XLOOKUP(Table1[[#This Row],[data_zone_code]],Table2[msoa21cd], Table2[msoa21nm], "Not found")</f>
        <v>Stockport 040</v>
      </c>
      <c r="E2391" s="1">
        <f>_xlfn.XLOOKUP(Table1[[#This Row],[data_zone_code]], Table2[msoa21cd],Table2[acute_morbidity_indicator], "Not found")</f>
        <v>101.7541038961039</v>
      </c>
      <c r="F2391">
        <f>RANK(Table1[[#This Row],[pm2.5_mean]], Table1[pm2.5_mean], 0)</f>
        <v>2391</v>
      </c>
      <c r="G2391">
        <f>(_xlfn.PERCENTRANK.INC(Table1[pm2.5_mean], Table1[[#This Row],[pm2.5_mean]]))*100</f>
        <v>65.100000000000009</v>
      </c>
      <c r="H2391">
        <f>CEILING(_xlfn.PERCENTRANK.INC(Table1[acute_morbidity_indicator], Table1[[#This Row],[acute_morbidity_indicator]]) * 10, 1)</f>
        <v>5</v>
      </c>
    </row>
    <row r="2392" spans="1:8" x14ac:dyDescent="0.35">
      <c r="A2392" t="s">
        <v>9177</v>
      </c>
      <c r="B2392" t="s">
        <v>9178</v>
      </c>
      <c r="C2392" s="1">
        <v>8.5888433456420898</v>
      </c>
      <c r="D2392" t="str">
        <f>_xlfn.XLOOKUP(Table1[[#This Row],[data_zone_code]],Table2[msoa21cd], Table2[msoa21nm], "Not found")</f>
        <v>Havant 017</v>
      </c>
      <c r="E2392" s="1">
        <f>_xlfn.XLOOKUP(Table1[[#This Row],[data_zone_code]], Table2[msoa21cd],Table2[acute_morbidity_indicator], "Not found")</f>
        <v>106.4591857923497</v>
      </c>
      <c r="F2392">
        <f>RANK(Table1[[#This Row],[pm2.5_mean]], Table1[pm2.5_mean], 0)</f>
        <v>2392</v>
      </c>
      <c r="G2392">
        <f>(_xlfn.PERCENTRANK.INC(Table1[pm2.5_mean], Table1[[#This Row],[pm2.5_mean]]))*100</f>
        <v>65.100000000000009</v>
      </c>
      <c r="H2392">
        <f>CEILING(_xlfn.PERCENTRANK.INC(Table1[acute_morbidity_indicator], Table1[[#This Row],[acute_morbidity_indicator]]) * 10, 1)</f>
        <v>6</v>
      </c>
    </row>
    <row r="2393" spans="1:8" x14ac:dyDescent="0.35">
      <c r="A2393" t="s">
        <v>8757</v>
      </c>
      <c r="B2393" t="s">
        <v>8758</v>
      </c>
      <c r="C2393" s="1">
        <v>8.5888252258300799</v>
      </c>
      <c r="D2393" t="str">
        <f>_xlfn.XLOOKUP(Table1[[#This Row],[data_zone_code]],Table2[msoa21cd], Table2[msoa21nm], "Not found")</f>
        <v>Maldon 007</v>
      </c>
      <c r="E2393" s="1">
        <f>_xlfn.XLOOKUP(Table1[[#This Row],[data_zone_code]], Table2[msoa21cd],Table2[acute_morbidity_indicator], "Not found")</f>
        <v>93.017717557251913</v>
      </c>
      <c r="F2393">
        <f>RANK(Table1[[#This Row],[pm2.5_mean]], Table1[pm2.5_mean], 0)</f>
        <v>2393</v>
      </c>
      <c r="G2393">
        <f>(_xlfn.PERCENTRANK.INC(Table1[pm2.5_mean], Table1[[#This Row],[pm2.5_mean]]))*100</f>
        <v>65.100000000000009</v>
      </c>
      <c r="H2393">
        <f>CEILING(_xlfn.PERCENTRANK.INC(Table1[acute_morbidity_indicator], Table1[[#This Row],[acute_morbidity_indicator]]) * 10, 1)</f>
        <v>4</v>
      </c>
    </row>
    <row r="2394" spans="1:8" x14ac:dyDescent="0.35">
      <c r="A2394" t="s">
        <v>12187</v>
      </c>
      <c r="B2394" t="s">
        <v>12188</v>
      </c>
      <c r="C2394" s="1">
        <v>8.5884695053100604</v>
      </c>
      <c r="D2394" t="str">
        <f>_xlfn.XLOOKUP(Table1[[#This Row],[data_zone_code]],Table2[msoa21cd], Table2[msoa21nm], "Not found")</f>
        <v>Epsom and Ewell 003</v>
      </c>
      <c r="E2394" s="1">
        <f>_xlfn.XLOOKUP(Table1[[#This Row],[data_zone_code]], Table2[msoa21cd],Table2[acute_morbidity_indicator], "Not found")</f>
        <v>75.560500000000005</v>
      </c>
      <c r="F2394">
        <f>RANK(Table1[[#This Row],[pm2.5_mean]], Table1[pm2.5_mean], 0)</f>
        <v>2394</v>
      </c>
      <c r="G2394">
        <f>(_xlfn.PERCENTRANK.INC(Table1[pm2.5_mean], Table1[[#This Row],[pm2.5_mean]]))*100</f>
        <v>65</v>
      </c>
      <c r="H2394">
        <f>CEILING(_xlfn.PERCENTRANK.INC(Table1[acute_morbidity_indicator], Table1[[#This Row],[acute_morbidity_indicator]]) * 10, 1)</f>
        <v>1</v>
      </c>
    </row>
    <row r="2395" spans="1:8" x14ac:dyDescent="0.35">
      <c r="A2395" t="s">
        <v>1485</v>
      </c>
      <c r="B2395" t="s">
        <v>1486</v>
      </c>
      <c r="C2395" s="1">
        <v>8.5878591537475604</v>
      </c>
      <c r="D2395" t="str">
        <f>_xlfn.XLOOKUP(Table1[[#This Row],[data_zone_code]],Table2[msoa21cd], Table2[msoa21nm], "Not found")</f>
        <v>Richmond upon Thames 005</v>
      </c>
      <c r="E2395" s="1">
        <f>_xlfn.XLOOKUP(Table1[[#This Row],[data_zone_code]], Table2[msoa21cd],Table2[acute_morbidity_indicator], "Not found")</f>
        <v>80.305732283464565</v>
      </c>
      <c r="F2395">
        <f>RANK(Table1[[#This Row],[pm2.5_mean]], Table1[pm2.5_mean], 0)</f>
        <v>2395</v>
      </c>
      <c r="G2395">
        <f>(_xlfn.PERCENTRANK.INC(Table1[pm2.5_mean], Table1[[#This Row],[pm2.5_mean]]))*100</f>
        <v>65</v>
      </c>
      <c r="H2395">
        <f>CEILING(_xlfn.PERCENTRANK.INC(Table1[acute_morbidity_indicator], Table1[[#This Row],[acute_morbidity_indicator]]) * 10, 1)</f>
        <v>1</v>
      </c>
    </row>
    <row r="2396" spans="1:8" x14ac:dyDescent="0.35">
      <c r="A2396" t="s">
        <v>1615</v>
      </c>
      <c r="B2396" t="s">
        <v>1616</v>
      </c>
      <c r="C2396" s="1">
        <v>8.5876226425170898</v>
      </c>
      <c r="D2396" t="str">
        <f>_xlfn.XLOOKUP(Table1[[#This Row],[data_zone_code]],Table2[msoa21cd], Table2[msoa21nm], "Not found")</f>
        <v>Sutton 016</v>
      </c>
      <c r="E2396" s="1">
        <f>_xlfn.XLOOKUP(Table1[[#This Row],[data_zone_code]], Table2[msoa21cd],Table2[acute_morbidity_indicator], "Not found")</f>
        <v>81.07004245283018</v>
      </c>
      <c r="F2396">
        <f>RANK(Table1[[#This Row],[pm2.5_mean]], Table1[pm2.5_mean], 0)</f>
        <v>2396</v>
      </c>
      <c r="G2396">
        <f>(_xlfn.PERCENTRANK.INC(Table1[pm2.5_mean], Table1[[#This Row],[pm2.5_mean]]))*100</f>
        <v>65</v>
      </c>
      <c r="H2396">
        <f>CEILING(_xlfn.PERCENTRANK.INC(Table1[acute_morbidity_indicator], Table1[[#This Row],[acute_morbidity_indicator]]) * 10, 1)</f>
        <v>2</v>
      </c>
    </row>
    <row r="2397" spans="1:8" x14ac:dyDescent="0.35">
      <c r="A2397" t="s">
        <v>10491</v>
      </c>
      <c r="B2397" t="s">
        <v>10492</v>
      </c>
      <c r="C2397" s="1">
        <v>8.5873556137084996</v>
      </c>
      <c r="D2397" t="str">
        <f>_xlfn.XLOOKUP(Table1[[#This Row],[data_zone_code]],Table2[msoa21cd], Table2[msoa21nm], "Not found")</f>
        <v>North Kesteven 009</v>
      </c>
      <c r="E2397" s="1">
        <f>_xlfn.XLOOKUP(Table1[[#This Row],[data_zone_code]], Table2[msoa21cd],Table2[acute_morbidity_indicator], "Not found")</f>
        <v>80.39303424657534</v>
      </c>
      <c r="F2397">
        <f>RANK(Table1[[#This Row],[pm2.5_mean]], Table1[pm2.5_mean], 0)</f>
        <v>2397</v>
      </c>
      <c r="G2397">
        <f>(_xlfn.PERCENTRANK.INC(Table1[pm2.5_mean], Table1[[#This Row],[pm2.5_mean]]))*100</f>
        <v>65</v>
      </c>
      <c r="H2397">
        <f>CEILING(_xlfn.PERCENTRANK.INC(Table1[acute_morbidity_indicator], Table1[[#This Row],[acute_morbidity_indicator]]) * 10, 1)</f>
        <v>1</v>
      </c>
    </row>
    <row r="2398" spans="1:8" x14ac:dyDescent="0.35">
      <c r="A2398" t="s">
        <v>2989</v>
      </c>
      <c r="B2398" t="s">
        <v>2990</v>
      </c>
      <c r="C2398" s="1">
        <v>8.5872297286987305</v>
      </c>
      <c r="D2398" t="str">
        <f>_xlfn.XLOOKUP(Table1[[#This Row],[data_zone_code]],Table2[msoa21cd], Table2[msoa21nm], "Not found")</f>
        <v>Doncaster 020</v>
      </c>
      <c r="E2398" s="1">
        <f>_xlfn.XLOOKUP(Table1[[#This Row],[data_zone_code]], Table2[msoa21cd],Table2[acute_morbidity_indicator], "Not found")</f>
        <v>87.064931999999999</v>
      </c>
      <c r="F2398">
        <f>RANK(Table1[[#This Row],[pm2.5_mean]], Table1[pm2.5_mean], 0)</f>
        <v>2398</v>
      </c>
      <c r="G2398">
        <f>(_xlfn.PERCENTRANK.INC(Table1[pm2.5_mean], Table1[[#This Row],[pm2.5_mean]]))*100</f>
        <v>65</v>
      </c>
      <c r="H2398">
        <f>CEILING(_xlfn.PERCENTRANK.INC(Table1[acute_morbidity_indicator], Table1[[#This Row],[acute_morbidity_indicator]]) * 10, 1)</f>
        <v>3</v>
      </c>
    </row>
    <row r="2399" spans="1:8" x14ac:dyDescent="0.35">
      <c r="A2399" t="s">
        <v>5385</v>
      </c>
      <c r="B2399" t="s">
        <v>5386</v>
      </c>
      <c r="C2399" s="1">
        <v>8.5871305465698207</v>
      </c>
      <c r="D2399" t="str">
        <f>_xlfn.XLOOKUP(Table1[[#This Row],[data_zone_code]],Table2[msoa21cd], Table2[msoa21nm], "Not found")</f>
        <v>Derby 019</v>
      </c>
      <c r="E2399" s="1">
        <f>_xlfn.XLOOKUP(Table1[[#This Row],[data_zone_code]], Table2[msoa21cd],Table2[acute_morbidity_indicator], "Not found")</f>
        <v>98.207154054054044</v>
      </c>
      <c r="F2399">
        <f>RANK(Table1[[#This Row],[pm2.5_mean]], Table1[pm2.5_mean], 0)</f>
        <v>2399</v>
      </c>
      <c r="G2399">
        <f>(_xlfn.PERCENTRANK.INC(Table1[pm2.5_mean], Table1[[#This Row],[pm2.5_mean]]))*100</f>
        <v>65</v>
      </c>
      <c r="H2399">
        <f>CEILING(_xlfn.PERCENTRANK.INC(Table1[acute_morbidity_indicator], Table1[[#This Row],[acute_morbidity_indicator]]) * 10, 1)</f>
        <v>5</v>
      </c>
    </row>
    <row r="2400" spans="1:8" x14ac:dyDescent="0.35">
      <c r="A2400" t="s">
        <v>4413</v>
      </c>
      <c r="B2400" t="s">
        <v>4414</v>
      </c>
      <c r="C2400" s="1">
        <v>8.5869178771972692</v>
      </c>
      <c r="D2400" t="str">
        <f>_xlfn.XLOOKUP(Table1[[#This Row],[data_zone_code]],Table2[msoa21cd], Table2[msoa21nm], "Not found")</f>
        <v>Kirklees 035</v>
      </c>
      <c r="E2400" s="1">
        <f>_xlfn.XLOOKUP(Table1[[#This Row],[data_zone_code]], Table2[msoa21cd],Table2[acute_morbidity_indicator], "Not found")</f>
        <v>122.01426388888891</v>
      </c>
      <c r="F2400">
        <f>RANK(Table1[[#This Row],[pm2.5_mean]], Table1[pm2.5_mean], 0)</f>
        <v>2400</v>
      </c>
      <c r="G2400">
        <f>(_xlfn.PERCENTRANK.INC(Table1[pm2.5_mean], Table1[[#This Row],[pm2.5_mean]]))*100</f>
        <v>65</v>
      </c>
      <c r="H2400">
        <f>CEILING(_xlfn.PERCENTRANK.INC(Table1[acute_morbidity_indicator], Table1[[#This Row],[acute_morbidity_indicator]]) * 10, 1)</f>
        <v>8</v>
      </c>
    </row>
    <row r="2401" spans="1:8" x14ac:dyDescent="0.35">
      <c r="A2401" t="s">
        <v>11819</v>
      </c>
      <c r="B2401" t="s">
        <v>11820</v>
      </c>
      <c r="C2401" s="1">
        <v>8.5865449905395508</v>
      </c>
      <c r="D2401" t="str">
        <f>_xlfn.XLOOKUP(Table1[[#This Row],[data_zone_code]],Table2[msoa21cd], Table2[msoa21nm], "Not found")</f>
        <v>Lichfield 005</v>
      </c>
      <c r="E2401" s="1">
        <f>_xlfn.XLOOKUP(Table1[[#This Row],[data_zone_code]], Table2[msoa21cd],Table2[acute_morbidity_indicator], "Not found")</f>
        <v>106.2460697986577</v>
      </c>
      <c r="F2401">
        <f>RANK(Table1[[#This Row],[pm2.5_mean]], Table1[pm2.5_mean], 0)</f>
        <v>2401</v>
      </c>
      <c r="G2401">
        <f>(_xlfn.PERCENTRANK.INC(Table1[pm2.5_mean], Table1[[#This Row],[pm2.5_mean]]))*100</f>
        <v>64.900000000000006</v>
      </c>
      <c r="H2401">
        <f>CEILING(_xlfn.PERCENTRANK.INC(Table1[acute_morbidity_indicator], Table1[[#This Row],[acute_morbidity_indicator]]) * 10, 1)</f>
        <v>6</v>
      </c>
    </row>
    <row r="2402" spans="1:8" x14ac:dyDescent="0.35">
      <c r="A2402" t="s">
        <v>9407</v>
      </c>
      <c r="B2402" t="s">
        <v>9408</v>
      </c>
      <c r="C2402" s="1">
        <v>8.5859394073486293</v>
      </c>
      <c r="D2402" t="str">
        <f>_xlfn.XLOOKUP(Table1[[#This Row],[data_zone_code]],Table2[msoa21cd], Table2[msoa21nm], "Not found")</f>
        <v>East Hertfordshire 018</v>
      </c>
      <c r="E2402" s="1">
        <f>_xlfn.XLOOKUP(Table1[[#This Row],[data_zone_code]], Table2[msoa21cd],Table2[acute_morbidity_indicator], "Not found")</f>
        <v>73.384062695924769</v>
      </c>
      <c r="F2402">
        <f>RANK(Table1[[#This Row],[pm2.5_mean]], Table1[pm2.5_mean], 0)</f>
        <v>2402</v>
      </c>
      <c r="G2402">
        <f>(_xlfn.PERCENTRANK.INC(Table1[pm2.5_mean], Table1[[#This Row],[pm2.5_mean]]))*100</f>
        <v>64.900000000000006</v>
      </c>
      <c r="H2402">
        <f>CEILING(_xlfn.PERCENTRANK.INC(Table1[acute_morbidity_indicator], Table1[[#This Row],[acute_morbidity_indicator]]) * 10, 1)</f>
        <v>1</v>
      </c>
    </row>
    <row r="2403" spans="1:8" x14ac:dyDescent="0.35">
      <c r="A2403" t="s">
        <v>2949</v>
      </c>
      <c r="B2403" t="s">
        <v>2950</v>
      </c>
      <c r="C2403" s="1">
        <v>8.5853471755981392</v>
      </c>
      <c r="D2403" t="str">
        <f>_xlfn.XLOOKUP(Table1[[#This Row],[data_zone_code]],Table2[msoa21cd], Table2[msoa21nm], "Not found")</f>
        <v>Barnsley 030</v>
      </c>
      <c r="E2403" s="1">
        <f>_xlfn.XLOOKUP(Table1[[#This Row],[data_zone_code]], Table2[msoa21cd],Table2[acute_morbidity_indicator], "Not found")</f>
        <v>123.9453464566929</v>
      </c>
      <c r="F2403">
        <f>RANK(Table1[[#This Row],[pm2.5_mean]], Table1[pm2.5_mean], 0)</f>
        <v>2403</v>
      </c>
      <c r="G2403">
        <f>(_xlfn.PERCENTRANK.INC(Table1[pm2.5_mean], Table1[[#This Row],[pm2.5_mean]]))*100</f>
        <v>64.900000000000006</v>
      </c>
      <c r="H2403">
        <f>CEILING(_xlfn.PERCENTRANK.INC(Table1[acute_morbidity_indicator], Table1[[#This Row],[acute_morbidity_indicator]]) * 10, 1)</f>
        <v>9</v>
      </c>
    </row>
    <row r="2404" spans="1:8" x14ac:dyDescent="0.35">
      <c r="A2404" t="s">
        <v>7773</v>
      </c>
      <c r="B2404" t="s">
        <v>7774</v>
      </c>
      <c r="C2404" s="1">
        <v>8.5850515365600604</v>
      </c>
      <c r="D2404" t="str">
        <f>_xlfn.XLOOKUP(Table1[[#This Row],[data_zone_code]],Table2[msoa21cd], Table2[msoa21nm], "Not found")</f>
        <v>Bolsover 009</v>
      </c>
      <c r="E2404" s="1">
        <f>_xlfn.XLOOKUP(Table1[[#This Row],[data_zone_code]], Table2[msoa21cd],Table2[acute_morbidity_indicator], "Not found")</f>
        <v>110.5459470198675</v>
      </c>
      <c r="F2404">
        <f>RANK(Table1[[#This Row],[pm2.5_mean]], Table1[pm2.5_mean], 0)</f>
        <v>2404</v>
      </c>
      <c r="G2404">
        <f>(_xlfn.PERCENTRANK.INC(Table1[pm2.5_mean], Table1[[#This Row],[pm2.5_mean]]))*100</f>
        <v>64.900000000000006</v>
      </c>
      <c r="H2404">
        <f>CEILING(_xlfn.PERCENTRANK.INC(Table1[acute_morbidity_indicator], Table1[[#This Row],[acute_morbidity_indicator]]) * 10, 1)</f>
        <v>7</v>
      </c>
    </row>
    <row r="2405" spans="1:8" x14ac:dyDescent="0.35">
      <c r="A2405" t="s">
        <v>2229</v>
      </c>
      <c r="B2405" t="s">
        <v>2230</v>
      </c>
      <c r="C2405" s="1">
        <v>8.5847663879394496</v>
      </c>
      <c r="D2405" t="str">
        <f>_xlfn.XLOOKUP(Table1[[#This Row],[data_zone_code]],Table2[msoa21cd], Table2[msoa21nm], "Not found")</f>
        <v>Salford 018</v>
      </c>
      <c r="E2405" s="1">
        <f>_xlfn.XLOOKUP(Table1[[#This Row],[data_zone_code]], Table2[msoa21cd],Table2[acute_morbidity_indicator], "Not found")</f>
        <v>121.4821304347826</v>
      </c>
      <c r="F2405">
        <f>RANK(Table1[[#This Row],[pm2.5_mean]], Table1[pm2.5_mean], 0)</f>
        <v>2405</v>
      </c>
      <c r="G2405">
        <f>(_xlfn.PERCENTRANK.INC(Table1[pm2.5_mean], Table1[[#This Row],[pm2.5_mean]]))*100</f>
        <v>64.900000000000006</v>
      </c>
      <c r="H2405">
        <f>CEILING(_xlfn.PERCENTRANK.INC(Table1[acute_morbidity_indicator], Table1[[#This Row],[acute_morbidity_indicator]]) * 10, 1)</f>
        <v>8</v>
      </c>
    </row>
    <row r="2406" spans="1:8" x14ac:dyDescent="0.35">
      <c r="A2406" t="s">
        <v>3209</v>
      </c>
      <c r="B2406" t="s">
        <v>3210</v>
      </c>
      <c r="C2406" s="1">
        <v>8.5846900939941406</v>
      </c>
      <c r="D2406" t="str">
        <f>_xlfn.XLOOKUP(Table1[[#This Row],[data_zone_code]],Table2[msoa21cd], Table2[msoa21nm], "Not found")</f>
        <v>Sheffield 065</v>
      </c>
      <c r="E2406" s="1">
        <f>_xlfn.XLOOKUP(Table1[[#This Row],[data_zone_code]], Table2[msoa21cd],Table2[acute_morbidity_indicator], "Not found")</f>
        <v>126.22712462908009</v>
      </c>
      <c r="F2406">
        <f>RANK(Table1[[#This Row],[pm2.5_mean]], Table1[pm2.5_mean], 0)</f>
        <v>2406</v>
      </c>
      <c r="G2406">
        <f>(_xlfn.PERCENTRANK.INC(Table1[pm2.5_mean], Table1[[#This Row],[pm2.5_mean]]))*100</f>
        <v>64.900000000000006</v>
      </c>
      <c r="H2406">
        <f>CEILING(_xlfn.PERCENTRANK.INC(Table1[acute_morbidity_indicator], Table1[[#This Row],[acute_morbidity_indicator]]) * 10, 1)</f>
        <v>9</v>
      </c>
    </row>
    <row r="2407" spans="1:8" x14ac:dyDescent="0.35">
      <c r="A2407" t="s">
        <v>4975</v>
      </c>
      <c r="B2407" t="s">
        <v>4976</v>
      </c>
      <c r="C2407" s="1">
        <v>8.5845794677734393</v>
      </c>
      <c r="D2407" t="str">
        <f>_xlfn.XLOOKUP(Table1[[#This Row],[data_zone_code]],Table2[msoa21cd], Table2[msoa21nm], "Not found")</f>
        <v>Warrington 014</v>
      </c>
      <c r="E2407" s="1">
        <f>_xlfn.XLOOKUP(Table1[[#This Row],[data_zone_code]], Table2[msoa21cd],Table2[acute_morbidity_indicator], "Not found")</f>
        <v>94.046724444444436</v>
      </c>
      <c r="F2407">
        <f>RANK(Table1[[#This Row],[pm2.5_mean]], Table1[pm2.5_mean], 0)</f>
        <v>2407</v>
      </c>
      <c r="G2407">
        <f>(_xlfn.PERCENTRANK.INC(Table1[pm2.5_mean], Table1[[#This Row],[pm2.5_mean]]))*100</f>
        <v>64.900000000000006</v>
      </c>
      <c r="H2407">
        <f>CEILING(_xlfn.PERCENTRANK.INC(Table1[acute_morbidity_indicator], Table1[[#This Row],[acute_morbidity_indicator]]) * 10, 1)</f>
        <v>4</v>
      </c>
    </row>
    <row r="2408" spans="1:8" x14ac:dyDescent="0.35">
      <c r="A2408" t="s">
        <v>7231</v>
      </c>
      <c r="B2408" t="s">
        <v>7232</v>
      </c>
      <c r="C2408" s="1">
        <v>8.5844240188598597</v>
      </c>
      <c r="D2408" t="str">
        <f>_xlfn.XLOOKUP(Table1[[#This Row],[data_zone_code]],Table2[msoa21cd], Table2[msoa21nm], "Not found")</f>
        <v>South Cambridgeshire 003</v>
      </c>
      <c r="E2408" s="1">
        <f>_xlfn.XLOOKUP(Table1[[#This Row],[data_zone_code]], Table2[msoa21cd],Table2[acute_morbidity_indicator], "Not found")</f>
        <v>96.857096296296305</v>
      </c>
      <c r="F2408">
        <f>RANK(Table1[[#This Row],[pm2.5_mean]], Table1[pm2.5_mean], 0)</f>
        <v>2408</v>
      </c>
      <c r="G2408">
        <f>(_xlfn.PERCENTRANK.INC(Table1[pm2.5_mean], Table1[[#This Row],[pm2.5_mean]]))*100</f>
        <v>64.8</v>
      </c>
      <c r="H2408">
        <f>CEILING(_xlfn.PERCENTRANK.INC(Table1[acute_morbidity_indicator], Table1[[#This Row],[acute_morbidity_indicator]]) * 10, 1)</f>
        <v>5</v>
      </c>
    </row>
    <row r="2409" spans="1:8" x14ac:dyDescent="0.35">
      <c r="A2409" t="s">
        <v>3551</v>
      </c>
      <c r="B2409" t="s">
        <v>3552</v>
      </c>
      <c r="C2409" s="1">
        <v>8.5840730667114293</v>
      </c>
      <c r="D2409" t="str">
        <f>_xlfn.XLOOKUP(Table1[[#This Row],[data_zone_code]],Table2[msoa21cd], Table2[msoa21nm], "Not found")</f>
        <v>Birmingham 032</v>
      </c>
      <c r="E2409" s="1">
        <f>_xlfn.XLOOKUP(Table1[[#This Row],[data_zone_code]], Table2[msoa21cd],Table2[acute_morbidity_indicator], "Not found")</f>
        <v>138.62338095238101</v>
      </c>
      <c r="F2409">
        <f>RANK(Table1[[#This Row],[pm2.5_mean]], Table1[pm2.5_mean], 0)</f>
        <v>2409</v>
      </c>
      <c r="G2409">
        <f>(_xlfn.PERCENTRANK.INC(Table1[pm2.5_mean], Table1[[#This Row],[pm2.5_mean]]))*100</f>
        <v>64.8</v>
      </c>
      <c r="H2409">
        <f>CEILING(_xlfn.PERCENTRANK.INC(Table1[acute_morbidity_indicator], Table1[[#This Row],[acute_morbidity_indicator]]) * 10, 1)</f>
        <v>10</v>
      </c>
    </row>
    <row r="2410" spans="1:8" x14ac:dyDescent="0.35">
      <c r="A2410" t="s">
        <v>2439</v>
      </c>
      <c r="B2410" t="s">
        <v>2440</v>
      </c>
      <c r="C2410" s="1">
        <v>8.5838747024536097</v>
      </c>
      <c r="D2410" t="str">
        <f>_xlfn.XLOOKUP(Table1[[#This Row],[data_zone_code]],Table2[msoa21cd], Table2[msoa21nm], "Not found")</f>
        <v>Trafford 023</v>
      </c>
      <c r="E2410" s="1">
        <f>_xlfn.XLOOKUP(Table1[[#This Row],[data_zone_code]], Table2[msoa21cd],Table2[acute_morbidity_indicator], "Not found")</f>
        <v>80.108358208955224</v>
      </c>
      <c r="F2410">
        <f>RANK(Table1[[#This Row],[pm2.5_mean]], Table1[pm2.5_mean], 0)</f>
        <v>2410</v>
      </c>
      <c r="G2410">
        <f>(_xlfn.PERCENTRANK.INC(Table1[pm2.5_mean], Table1[[#This Row],[pm2.5_mean]]))*100</f>
        <v>64.8</v>
      </c>
      <c r="H2410">
        <f>CEILING(_xlfn.PERCENTRANK.INC(Table1[acute_morbidity_indicator], Table1[[#This Row],[acute_morbidity_indicator]]) * 10, 1)</f>
        <v>1</v>
      </c>
    </row>
    <row r="2411" spans="1:8" x14ac:dyDescent="0.35">
      <c r="A2411" t="s">
        <v>6337</v>
      </c>
      <c r="B2411" t="s">
        <v>6338</v>
      </c>
      <c r="C2411" s="1">
        <v>8.5835886001586896</v>
      </c>
      <c r="D2411" t="str">
        <f>_xlfn.XLOOKUP(Table1[[#This Row],[data_zone_code]],Table2[msoa21cd], Table2[msoa21nm], "Not found")</f>
        <v>Medway 005</v>
      </c>
      <c r="E2411" s="1">
        <f>_xlfn.XLOOKUP(Table1[[#This Row],[data_zone_code]], Table2[msoa21cd],Table2[acute_morbidity_indicator], "Not found")</f>
        <v>89.899757812499999</v>
      </c>
      <c r="F2411">
        <f>RANK(Table1[[#This Row],[pm2.5_mean]], Table1[pm2.5_mean], 0)</f>
        <v>2411</v>
      </c>
      <c r="G2411">
        <f>(_xlfn.PERCENTRANK.INC(Table1[pm2.5_mean], Table1[[#This Row],[pm2.5_mean]]))*100</f>
        <v>64.8</v>
      </c>
      <c r="H2411">
        <f>CEILING(_xlfn.PERCENTRANK.INC(Table1[acute_morbidity_indicator], Table1[[#This Row],[acute_morbidity_indicator]]) * 10, 1)</f>
        <v>3</v>
      </c>
    </row>
    <row r="2412" spans="1:8" x14ac:dyDescent="0.35">
      <c r="A2412" t="s">
        <v>2947</v>
      </c>
      <c r="B2412" t="s">
        <v>2948</v>
      </c>
      <c r="C2412" s="1">
        <v>8.5832958221435494</v>
      </c>
      <c r="D2412" t="str">
        <f>_xlfn.XLOOKUP(Table1[[#This Row],[data_zone_code]],Table2[msoa21cd], Table2[msoa21nm], "Not found")</f>
        <v>Barnsley 029</v>
      </c>
      <c r="E2412" s="1">
        <f>_xlfn.XLOOKUP(Table1[[#This Row],[data_zone_code]], Table2[msoa21cd],Table2[acute_morbidity_indicator], "Not found")</f>
        <v>125.6521541666667</v>
      </c>
      <c r="F2412">
        <f>RANK(Table1[[#This Row],[pm2.5_mean]], Table1[pm2.5_mean], 0)</f>
        <v>2412</v>
      </c>
      <c r="G2412">
        <f>(_xlfn.PERCENTRANK.INC(Table1[pm2.5_mean], Table1[[#This Row],[pm2.5_mean]]))*100</f>
        <v>64.8</v>
      </c>
      <c r="H2412">
        <f>CEILING(_xlfn.PERCENTRANK.INC(Table1[acute_morbidity_indicator], Table1[[#This Row],[acute_morbidity_indicator]]) * 10, 1)</f>
        <v>9</v>
      </c>
    </row>
    <row r="2413" spans="1:8" x14ac:dyDescent="0.35">
      <c r="A2413" t="s">
        <v>3003</v>
      </c>
      <c r="B2413" t="s">
        <v>3004</v>
      </c>
      <c r="C2413" s="1">
        <v>8.5831069946289098</v>
      </c>
      <c r="D2413" t="str">
        <f>_xlfn.XLOOKUP(Table1[[#This Row],[data_zone_code]],Table2[msoa21cd], Table2[msoa21nm], "Not found")</f>
        <v>Doncaster 027</v>
      </c>
      <c r="E2413" s="1">
        <f>_xlfn.XLOOKUP(Table1[[#This Row],[data_zone_code]], Table2[msoa21cd],Table2[acute_morbidity_indicator], "Not found")</f>
        <v>74.462439153439149</v>
      </c>
      <c r="F2413">
        <f>RANK(Table1[[#This Row],[pm2.5_mean]], Table1[pm2.5_mean], 0)</f>
        <v>2413</v>
      </c>
      <c r="G2413">
        <f>(_xlfn.PERCENTRANK.INC(Table1[pm2.5_mean], Table1[[#This Row],[pm2.5_mean]]))*100</f>
        <v>64.8</v>
      </c>
      <c r="H2413">
        <f>CEILING(_xlfn.PERCENTRANK.INC(Table1[acute_morbidity_indicator], Table1[[#This Row],[acute_morbidity_indicator]]) * 10, 1)</f>
        <v>1</v>
      </c>
    </row>
    <row r="2414" spans="1:8" x14ac:dyDescent="0.35">
      <c r="A2414" t="s">
        <v>4089</v>
      </c>
      <c r="B2414" t="s">
        <v>4090</v>
      </c>
      <c r="C2414" s="1">
        <v>8.5830335617065394</v>
      </c>
      <c r="D2414" t="str">
        <f>_xlfn.XLOOKUP(Table1[[#This Row],[data_zone_code]],Table2[msoa21cd], Table2[msoa21nm], "Not found")</f>
        <v>Walsall 030</v>
      </c>
      <c r="E2414" s="1">
        <f>_xlfn.XLOOKUP(Table1[[#This Row],[data_zone_code]], Table2[msoa21cd],Table2[acute_morbidity_indicator], "Not found")</f>
        <v>123.7110769230769</v>
      </c>
      <c r="F2414">
        <f>RANK(Table1[[#This Row],[pm2.5_mean]], Table1[pm2.5_mean], 0)</f>
        <v>2414</v>
      </c>
      <c r="G2414">
        <f>(_xlfn.PERCENTRANK.INC(Table1[pm2.5_mean], Table1[[#This Row],[pm2.5_mean]]))*100</f>
        <v>64.7</v>
      </c>
      <c r="H2414">
        <f>CEILING(_xlfn.PERCENTRANK.INC(Table1[acute_morbidity_indicator], Table1[[#This Row],[acute_morbidity_indicator]]) * 10, 1)</f>
        <v>9</v>
      </c>
    </row>
    <row r="2415" spans="1:8" x14ac:dyDescent="0.35">
      <c r="A2415" t="s">
        <v>11581</v>
      </c>
      <c r="B2415" t="s">
        <v>11582</v>
      </c>
      <c r="C2415" s="1">
        <v>8.5828876495361293</v>
      </c>
      <c r="D2415" t="str">
        <f>_xlfn.XLOOKUP(Table1[[#This Row],[data_zone_code]],Table2[msoa21cd], Table2[msoa21nm], "Not found")</f>
        <v>Shropshire 017</v>
      </c>
      <c r="E2415" s="1">
        <f>_xlfn.XLOOKUP(Table1[[#This Row],[data_zone_code]], Table2[msoa21cd],Table2[acute_morbidity_indicator], "Not found")</f>
        <v>114.1300815450644</v>
      </c>
      <c r="F2415">
        <f>RANK(Table1[[#This Row],[pm2.5_mean]], Table1[pm2.5_mean], 0)</f>
        <v>2415</v>
      </c>
      <c r="G2415">
        <f>(_xlfn.PERCENTRANK.INC(Table1[pm2.5_mean], Table1[[#This Row],[pm2.5_mean]]))*100</f>
        <v>64.7</v>
      </c>
      <c r="H2415">
        <f>CEILING(_xlfn.PERCENTRANK.INC(Table1[acute_morbidity_indicator], Table1[[#This Row],[acute_morbidity_indicator]]) * 10, 1)</f>
        <v>7</v>
      </c>
    </row>
    <row r="2416" spans="1:8" x14ac:dyDescent="0.35">
      <c r="A2416" t="s">
        <v>12485</v>
      </c>
      <c r="B2416" t="s">
        <v>12486</v>
      </c>
      <c r="C2416" s="1">
        <v>8.5827226638793999</v>
      </c>
      <c r="D2416" t="str">
        <f>_xlfn.XLOOKUP(Table1[[#This Row],[data_zone_code]],Table2[msoa21cd], Table2[msoa21nm], "Not found")</f>
        <v>Nuneaton and Bedworth 015</v>
      </c>
      <c r="E2416" s="1">
        <f>_xlfn.XLOOKUP(Table1[[#This Row],[data_zone_code]], Table2[msoa21cd],Table2[acute_morbidity_indicator], "Not found")</f>
        <v>125.4552731958763</v>
      </c>
      <c r="F2416">
        <f>RANK(Table1[[#This Row],[pm2.5_mean]], Table1[pm2.5_mean], 0)</f>
        <v>2416</v>
      </c>
      <c r="G2416">
        <f>(_xlfn.PERCENTRANK.INC(Table1[pm2.5_mean], Table1[[#This Row],[pm2.5_mean]]))*100</f>
        <v>64.7</v>
      </c>
      <c r="H2416">
        <f>CEILING(_xlfn.PERCENTRANK.INC(Table1[acute_morbidity_indicator], Table1[[#This Row],[acute_morbidity_indicator]]) * 10, 1)</f>
        <v>9</v>
      </c>
    </row>
    <row r="2417" spans="1:8" x14ac:dyDescent="0.35">
      <c r="A2417" t="s">
        <v>3913</v>
      </c>
      <c r="B2417" t="s">
        <v>3914</v>
      </c>
      <c r="C2417" s="1">
        <v>8.5823059082031197</v>
      </c>
      <c r="D2417" t="str">
        <f>_xlfn.XLOOKUP(Table1[[#This Row],[data_zone_code]],Table2[msoa21cd], Table2[msoa21nm], "Not found")</f>
        <v>Sandwell 006</v>
      </c>
      <c r="E2417" s="1">
        <f>_xlfn.XLOOKUP(Table1[[#This Row],[data_zone_code]], Table2[msoa21cd],Table2[acute_morbidity_indicator], "Not found")</f>
        <v>97.636848314606738</v>
      </c>
      <c r="F2417">
        <f>RANK(Table1[[#This Row],[pm2.5_mean]], Table1[pm2.5_mean], 0)</f>
        <v>2417</v>
      </c>
      <c r="G2417">
        <f>(_xlfn.PERCENTRANK.INC(Table1[pm2.5_mean], Table1[[#This Row],[pm2.5_mean]]))*100</f>
        <v>64.7</v>
      </c>
      <c r="H2417">
        <f>CEILING(_xlfn.PERCENTRANK.INC(Table1[acute_morbidity_indicator], Table1[[#This Row],[acute_morbidity_indicator]]) * 10, 1)</f>
        <v>5</v>
      </c>
    </row>
    <row r="2418" spans="1:8" x14ac:dyDescent="0.35">
      <c r="A2418" t="s">
        <v>13617</v>
      </c>
      <c r="B2418" t="s">
        <v>13618</v>
      </c>
      <c r="C2418" s="1">
        <v>8.58184909820557</v>
      </c>
      <c r="D2418" t="str">
        <f>_xlfn.XLOOKUP(Table1[[#This Row],[data_zone_code]],Table2[msoa21cd], Table2[msoa21nm], "Not found")</f>
        <v>Slough 016</v>
      </c>
      <c r="E2418" s="1">
        <f>_xlfn.XLOOKUP(Table1[[#This Row],[data_zone_code]], Table2[msoa21cd],Table2[acute_morbidity_indicator], "Not found")</f>
        <v>81.990309392265189</v>
      </c>
      <c r="F2418">
        <f>RANK(Table1[[#This Row],[pm2.5_mean]], Table1[pm2.5_mean], 0)</f>
        <v>2418</v>
      </c>
      <c r="G2418">
        <f>(_xlfn.PERCENTRANK.INC(Table1[pm2.5_mean], Table1[[#This Row],[pm2.5_mean]]))*100</f>
        <v>64.7</v>
      </c>
      <c r="H2418">
        <f>CEILING(_xlfn.PERCENTRANK.INC(Table1[acute_morbidity_indicator], Table1[[#This Row],[acute_morbidity_indicator]]) * 10, 1)</f>
        <v>2</v>
      </c>
    </row>
    <row r="2419" spans="1:8" x14ac:dyDescent="0.35">
      <c r="A2419" t="s">
        <v>5191</v>
      </c>
      <c r="B2419" t="s">
        <v>5192</v>
      </c>
      <c r="C2419" s="1">
        <v>8.5817785263061506</v>
      </c>
      <c r="D2419" t="str">
        <f>_xlfn.XLOOKUP(Table1[[#This Row],[data_zone_code]],Table2[msoa21cd], Table2[msoa21nm], "Not found")</f>
        <v>East Riding of Yorkshire 032</v>
      </c>
      <c r="E2419" s="1">
        <f>_xlfn.XLOOKUP(Table1[[#This Row],[data_zone_code]], Table2[msoa21cd],Table2[acute_morbidity_indicator], "Not found")</f>
        <v>94.504045454545448</v>
      </c>
      <c r="F2419">
        <f>RANK(Table1[[#This Row],[pm2.5_mean]], Table1[pm2.5_mean], 0)</f>
        <v>2419</v>
      </c>
      <c r="G2419">
        <f>(_xlfn.PERCENTRANK.INC(Table1[pm2.5_mean], Table1[[#This Row],[pm2.5_mean]]))*100</f>
        <v>64.7</v>
      </c>
      <c r="H2419">
        <f>CEILING(_xlfn.PERCENTRANK.INC(Table1[acute_morbidity_indicator], Table1[[#This Row],[acute_morbidity_indicator]]) * 10, 1)</f>
        <v>4</v>
      </c>
    </row>
    <row r="2420" spans="1:8" x14ac:dyDescent="0.35">
      <c r="A2420" t="s">
        <v>12127</v>
      </c>
      <c r="B2420" t="s">
        <v>12128</v>
      </c>
      <c r="C2420" s="1">
        <v>8.5817022323608398</v>
      </c>
      <c r="D2420" t="str">
        <f>_xlfn.XLOOKUP(Table1[[#This Row],[data_zone_code]],Table2[msoa21cd], Table2[msoa21nm], "Not found")</f>
        <v>East Suffolk 007</v>
      </c>
      <c r="E2420" s="1">
        <f>_xlfn.XLOOKUP(Table1[[#This Row],[data_zone_code]], Table2[msoa21cd],Table2[acute_morbidity_indicator], "Not found")</f>
        <v>81.899091891891899</v>
      </c>
      <c r="F2420">
        <f>RANK(Table1[[#This Row],[pm2.5_mean]], Table1[pm2.5_mean], 0)</f>
        <v>2420</v>
      </c>
      <c r="G2420">
        <f>(_xlfn.PERCENTRANK.INC(Table1[pm2.5_mean], Table1[[#This Row],[pm2.5_mean]]))*100</f>
        <v>64.7</v>
      </c>
      <c r="H2420">
        <f>CEILING(_xlfn.PERCENTRANK.INC(Table1[acute_morbidity_indicator], Table1[[#This Row],[acute_morbidity_indicator]]) * 10, 1)</f>
        <v>2</v>
      </c>
    </row>
    <row r="2421" spans="1:8" x14ac:dyDescent="0.35">
      <c r="A2421" t="s">
        <v>12335</v>
      </c>
      <c r="B2421" t="s">
        <v>12336</v>
      </c>
      <c r="C2421" s="1">
        <v>8.5810165405273402</v>
      </c>
      <c r="D2421" t="str">
        <f>_xlfn.XLOOKUP(Table1[[#This Row],[data_zone_code]],Table2[msoa21cd], Table2[msoa21nm], "Not found")</f>
        <v>Spelthorne 010</v>
      </c>
      <c r="E2421" s="1">
        <f>_xlfn.XLOOKUP(Table1[[#This Row],[data_zone_code]], Table2[msoa21cd],Table2[acute_morbidity_indicator], "Not found")</f>
        <v>85.798648648648651</v>
      </c>
      <c r="F2421">
        <f>RANK(Table1[[#This Row],[pm2.5_mean]], Table1[pm2.5_mean], 0)</f>
        <v>2421</v>
      </c>
      <c r="G2421">
        <f>(_xlfn.PERCENTRANK.INC(Table1[pm2.5_mean], Table1[[#This Row],[pm2.5_mean]]))*100</f>
        <v>64.600000000000009</v>
      </c>
      <c r="H2421">
        <f>CEILING(_xlfn.PERCENTRANK.INC(Table1[acute_morbidity_indicator], Table1[[#This Row],[acute_morbidity_indicator]]) * 10, 1)</f>
        <v>2</v>
      </c>
    </row>
    <row r="2422" spans="1:8" x14ac:dyDescent="0.35">
      <c r="A2422" t="s">
        <v>11983</v>
      </c>
      <c r="B2422" t="s">
        <v>11984</v>
      </c>
      <c r="C2422" s="1">
        <v>8.5809717178344709</v>
      </c>
      <c r="D2422" t="str">
        <f>_xlfn.XLOOKUP(Table1[[#This Row],[data_zone_code]],Table2[msoa21cd], Table2[msoa21nm], "Not found")</f>
        <v>Babergh 008</v>
      </c>
      <c r="E2422" s="1">
        <f>_xlfn.XLOOKUP(Table1[[#This Row],[data_zone_code]], Table2[msoa21cd],Table2[acute_morbidity_indicator], "Not found")</f>
        <v>100.8453966480447</v>
      </c>
      <c r="F2422">
        <f>RANK(Table1[[#This Row],[pm2.5_mean]], Table1[pm2.5_mean], 0)</f>
        <v>2422</v>
      </c>
      <c r="G2422">
        <f>(_xlfn.PERCENTRANK.INC(Table1[pm2.5_mean], Table1[[#This Row],[pm2.5_mean]]))*100</f>
        <v>64.600000000000009</v>
      </c>
      <c r="H2422">
        <f>CEILING(_xlfn.PERCENTRANK.INC(Table1[acute_morbidity_indicator], Table1[[#This Row],[acute_morbidity_indicator]]) * 10, 1)</f>
        <v>5</v>
      </c>
    </row>
    <row r="2423" spans="1:8" x14ac:dyDescent="0.35">
      <c r="A2423" t="s">
        <v>11205</v>
      </c>
      <c r="B2423" t="s">
        <v>11206</v>
      </c>
      <c r="C2423" s="1">
        <v>8.5805797576904297</v>
      </c>
      <c r="D2423" t="str">
        <f>_xlfn.XLOOKUP(Table1[[#This Row],[data_zone_code]],Table2[msoa21cd], Table2[msoa21nm], "Not found")</f>
        <v>Bassetlaw 001</v>
      </c>
      <c r="E2423" s="1">
        <f>_xlfn.XLOOKUP(Table1[[#This Row],[data_zone_code]], Table2[msoa21cd],Table2[acute_morbidity_indicator], "Not found")</f>
        <v>97.02194362745098</v>
      </c>
      <c r="F2423">
        <f>RANK(Table1[[#This Row],[pm2.5_mean]], Table1[pm2.5_mean], 0)</f>
        <v>2423</v>
      </c>
      <c r="G2423">
        <f>(_xlfn.PERCENTRANK.INC(Table1[pm2.5_mean], Table1[[#This Row],[pm2.5_mean]]))*100</f>
        <v>64.600000000000009</v>
      </c>
      <c r="H2423">
        <f>CEILING(_xlfn.PERCENTRANK.INC(Table1[acute_morbidity_indicator], Table1[[#This Row],[acute_morbidity_indicator]]) * 10, 1)</f>
        <v>5</v>
      </c>
    </row>
    <row r="2424" spans="1:8" x14ac:dyDescent="0.35">
      <c r="A2424" t="s">
        <v>7123</v>
      </c>
      <c r="B2424" t="s">
        <v>7124</v>
      </c>
      <c r="C2424" s="1">
        <v>8.5804777145385707</v>
      </c>
      <c r="D2424" t="str">
        <f>_xlfn.XLOOKUP(Table1[[#This Row],[data_zone_code]],Table2[msoa21cd], Table2[msoa21nm], "Not found")</f>
        <v>Cambridge 003</v>
      </c>
      <c r="E2424" s="1">
        <f>_xlfn.XLOOKUP(Table1[[#This Row],[data_zone_code]], Table2[msoa21cd],Table2[acute_morbidity_indicator], "Not found")</f>
        <v>114.9524308300395</v>
      </c>
      <c r="F2424">
        <f>RANK(Table1[[#This Row],[pm2.5_mean]], Table1[pm2.5_mean], 0)</f>
        <v>2424</v>
      </c>
      <c r="G2424">
        <f>(_xlfn.PERCENTRANK.INC(Table1[pm2.5_mean], Table1[[#This Row],[pm2.5_mean]]))*100</f>
        <v>64.600000000000009</v>
      </c>
      <c r="H2424">
        <f>CEILING(_xlfn.PERCENTRANK.INC(Table1[acute_morbidity_indicator], Table1[[#This Row],[acute_morbidity_indicator]]) * 10, 1)</f>
        <v>8</v>
      </c>
    </row>
    <row r="2425" spans="1:8" x14ac:dyDescent="0.35">
      <c r="A2425" t="s">
        <v>3529</v>
      </c>
      <c r="B2425" t="s">
        <v>3530</v>
      </c>
      <c r="C2425" s="1">
        <v>8.5804510116577095</v>
      </c>
      <c r="D2425" t="str">
        <f>_xlfn.XLOOKUP(Table1[[#This Row],[data_zone_code]],Table2[msoa21cd], Table2[msoa21nm], "Not found")</f>
        <v>Birmingham 019</v>
      </c>
      <c r="E2425" s="1">
        <f>_xlfn.XLOOKUP(Table1[[#This Row],[data_zone_code]], Table2[msoa21cd],Table2[acute_morbidity_indicator], "Not found")</f>
        <v>116.7150283018868</v>
      </c>
      <c r="F2425">
        <f>RANK(Table1[[#This Row],[pm2.5_mean]], Table1[pm2.5_mean], 0)</f>
        <v>2425</v>
      </c>
      <c r="G2425">
        <f>(_xlfn.PERCENTRANK.INC(Table1[pm2.5_mean], Table1[[#This Row],[pm2.5_mean]]))*100</f>
        <v>64.600000000000009</v>
      </c>
      <c r="H2425">
        <f>CEILING(_xlfn.PERCENTRANK.INC(Table1[acute_morbidity_indicator], Table1[[#This Row],[acute_morbidity_indicator]]) * 10, 1)</f>
        <v>8</v>
      </c>
    </row>
    <row r="2426" spans="1:8" x14ac:dyDescent="0.35">
      <c r="A2426" t="s">
        <v>4143</v>
      </c>
      <c r="B2426" t="s">
        <v>4144</v>
      </c>
      <c r="C2426" s="1">
        <v>8.5803413391113299</v>
      </c>
      <c r="D2426" t="str">
        <f>_xlfn.XLOOKUP(Table1[[#This Row],[data_zone_code]],Table2[msoa21cd], Table2[msoa21nm], "Not found")</f>
        <v>Wolverhampton 018</v>
      </c>
      <c r="E2426" s="1">
        <f>_xlfn.XLOOKUP(Table1[[#This Row],[data_zone_code]], Table2[msoa21cd],Table2[acute_morbidity_indicator], "Not found")</f>
        <v>151.21683443708611</v>
      </c>
      <c r="F2426">
        <f>RANK(Table1[[#This Row],[pm2.5_mean]], Table1[pm2.5_mean], 0)</f>
        <v>2426</v>
      </c>
      <c r="G2426">
        <f>(_xlfn.PERCENTRANK.INC(Table1[pm2.5_mean], Table1[[#This Row],[pm2.5_mean]]))*100</f>
        <v>64.600000000000009</v>
      </c>
      <c r="H2426">
        <f>CEILING(_xlfn.PERCENTRANK.INC(Table1[acute_morbidity_indicator], Table1[[#This Row],[acute_morbidity_indicator]]) * 10, 1)</f>
        <v>10</v>
      </c>
    </row>
    <row r="2427" spans="1:8" x14ac:dyDescent="0.35">
      <c r="A2427" t="s">
        <v>4009</v>
      </c>
      <c r="B2427" t="s">
        <v>4010</v>
      </c>
      <c r="C2427" s="1">
        <v>8.5802097320556605</v>
      </c>
      <c r="D2427" t="str">
        <f>_xlfn.XLOOKUP(Table1[[#This Row],[data_zone_code]],Table2[msoa21cd], Table2[msoa21nm], "Not found")</f>
        <v>Solihull 018</v>
      </c>
      <c r="E2427" s="1">
        <f>_xlfn.XLOOKUP(Table1[[#This Row],[data_zone_code]], Table2[msoa21cd],Table2[acute_morbidity_indicator], "Not found")</f>
        <v>105.8994263157895</v>
      </c>
      <c r="F2427">
        <f>RANK(Table1[[#This Row],[pm2.5_mean]], Table1[pm2.5_mean], 0)</f>
        <v>2427</v>
      </c>
      <c r="G2427">
        <f>(_xlfn.PERCENTRANK.INC(Table1[pm2.5_mean], Table1[[#This Row],[pm2.5_mean]]))*100</f>
        <v>64.600000000000009</v>
      </c>
      <c r="H2427">
        <f>CEILING(_xlfn.PERCENTRANK.INC(Table1[acute_morbidity_indicator], Table1[[#This Row],[acute_morbidity_indicator]]) * 10, 1)</f>
        <v>6</v>
      </c>
    </row>
    <row r="2428" spans="1:8" x14ac:dyDescent="0.35">
      <c r="A2428" t="s">
        <v>4389</v>
      </c>
      <c r="B2428" t="s">
        <v>4390</v>
      </c>
      <c r="C2428" s="1">
        <v>8.5798368453979492</v>
      </c>
      <c r="D2428" t="str">
        <f>_xlfn.XLOOKUP(Table1[[#This Row],[data_zone_code]],Table2[msoa21cd], Table2[msoa21nm], "Not found")</f>
        <v>Kirklees 023</v>
      </c>
      <c r="E2428" s="1">
        <f>_xlfn.XLOOKUP(Table1[[#This Row],[data_zone_code]], Table2[msoa21cd],Table2[acute_morbidity_indicator], "Not found")</f>
        <v>140.07295054945061</v>
      </c>
      <c r="F2428">
        <f>RANK(Table1[[#This Row],[pm2.5_mean]], Table1[pm2.5_mean], 0)</f>
        <v>2428</v>
      </c>
      <c r="G2428">
        <f>(_xlfn.PERCENTRANK.INC(Table1[pm2.5_mean], Table1[[#This Row],[pm2.5_mean]]))*100</f>
        <v>64.5</v>
      </c>
      <c r="H2428">
        <f>CEILING(_xlfn.PERCENTRANK.INC(Table1[acute_morbidity_indicator], Table1[[#This Row],[acute_morbidity_indicator]]) * 10, 1)</f>
        <v>10</v>
      </c>
    </row>
    <row r="2429" spans="1:8" x14ac:dyDescent="0.35">
      <c r="A2429" t="s">
        <v>8583</v>
      </c>
      <c r="B2429" t="s">
        <v>8584</v>
      </c>
      <c r="C2429" s="1">
        <v>8.5797252655029297</v>
      </c>
      <c r="D2429" t="str">
        <f>_xlfn.XLOOKUP(Table1[[#This Row],[data_zone_code]],Table2[msoa21cd], Table2[msoa21nm], "Not found")</f>
        <v>Brentwood 007</v>
      </c>
      <c r="E2429" s="1">
        <f>_xlfn.XLOOKUP(Table1[[#This Row],[data_zone_code]], Table2[msoa21cd],Table2[acute_morbidity_indicator], "Not found")</f>
        <v>96.335043052837577</v>
      </c>
      <c r="F2429">
        <f>RANK(Table1[[#This Row],[pm2.5_mean]], Table1[pm2.5_mean], 0)</f>
        <v>2429</v>
      </c>
      <c r="G2429">
        <f>(_xlfn.PERCENTRANK.INC(Table1[pm2.5_mean], Table1[[#This Row],[pm2.5_mean]]))*100</f>
        <v>64.5</v>
      </c>
      <c r="H2429">
        <f>CEILING(_xlfn.PERCENTRANK.INC(Table1[acute_morbidity_indicator], Table1[[#This Row],[acute_morbidity_indicator]]) * 10, 1)</f>
        <v>4</v>
      </c>
    </row>
    <row r="2430" spans="1:8" x14ac:dyDescent="0.35">
      <c r="A2430" t="s">
        <v>12337</v>
      </c>
      <c r="B2430" t="s">
        <v>12338</v>
      </c>
      <c r="C2430" s="1">
        <v>8.5791721343994105</v>
      </c>
      <c r="D2430" t="str">
        <f>_xlfn.XLOOKUP(Table1[[#This Row],[data_zone_code]],Table2[msoa21cd], Table2[msoa21nm], "Not found")</f>
        <v>Spelthorne 011</v>
      </c>
      <c r="E2430" s="1">
        <f>_xlfn.XLOOKUP(Table1[[#This Row],[data_zone_code]], Table2[msoa21cd],Table2[acute_morbidity_indicator], "Not found")</f>
        <v>93.084633507853411</v>
      </c>
      <c r="F2430">
        <f>RANK(Table1[[#This Row],[pm2.5_mean]], Table1[pm2.5_mean], 0)</f>
        <v>2430</v>
      </c>
      <c r="G2430">
        <f>(_xlfn.PERCENTRANK.INC(Table1[pm2.5_mean], Table1[[#This Row],[pm2.5_mean]]))*100</f>
        <v>64.5</v>
      </c>
      <c r="H2430">
        <f>CEILING(_xlfn.PERCENTRANK.INC(Table1[acute_morbidity_indicator], Table1[[#This Row],[acute_morbidity_indicator]]) * 10, 1)</f>
        <v>4</v>
      </c>
    </row>
    <row r="2431" spans="1:8" x14ac:dyDescent="0.35">
      <c r="A2431" t="s">
        <v>10651</v>
      </c>
      <c r="B2431" t="s">
        <v>10652</v>
      </c>
      <c r="C2431" s="1">
        <v>8.5788125991821307</v>
      </c>
      <c r="D2431" t="str">
        <f>_xlfn.XLOOKUP(Table1[[#This Row],[data_zone_code]],Table2[msoa21cd], Table2[msoa21nm], "Not found")</f>
        <v>Great Yarmouth 004</v>
      </c>
      <c r="E2431" s="1">
        <f>_xlfn.XLOOKUP(Table1[[#This Row],[data_zone_code]], Table2[msoa21cd],Table2[acute_morbidity_indicator], "Not found")</f>
        <v>107.5455846153846</v>
      </c>
      <c r="F2431">
        <f>RANK(Table1[[#This Row],[pm2.5_mean]], Table1[pm2.5_mean], 0)</f>
        <v>2431</v>
      </c>
      <c r="G2431">
        <f>(_xlfn.PERCENTRANK.INC(Table1[pm2.5_mean], Table1[[#This Row],[pm2.5_mean]]))*100</f>
        <v>64.5</v>
      </c>
      <c r="H2431">
        <f>CEILING(_xlfn.PERCENTRANK.INC(Table1[acute_morbidity_indicator], Table1[[#This Row],[acute_morbidity_indicator]]) * 10, 1)</f>
        <v>6</v>
      </c>
    </row>
    <row r="2432" spans="1:8" x14ac:dyDescent="0.35">
      <c r="A2432" t="s">
        <v>1999</v>
      </c>
      <c r="B2432" t="s">
        <v>2000</v>
      </c>
      <c r="C2432" s="1">
        <v>8.5785913467407209</v>
      </c>
      <c r="D2432" t="str">
        <f>_xlfn.XLOOKUP(Table1[[#This Row],[data_zone_code]],Table2[msoa21cd], Table2[msoa21nm], "Not found")</f>
        <v>Manchester 007</v>
      </c>
      <c r="E2432" s="1">
        <f>_xlfn.XLOOKUP(Table1[[#This Row],[data_zone_code]], Table2[msoa21cd],Table2[acute_morbidity_indicator], "Not found")</f>
        <v>131.37752</v>
      </c>
      <c r="F2432">
        <f>RANK(Table1[[#This Row],[pm2.5_mean]], Table1[pm2.5_mean], 0)</f>
        <v>2432</v>
      </c>
      <c r="G2432">
        <f>(_xlfn.PERCENTRANK.INC(Table1[pm2.5_mean], Table1[[#This Row],[pm2.5_mean]]))*100</f>
        <v>64.5</v>
      </c>
      <c r="H2432">
        <f>CEILING(_xlfn.PERCENTRANK.INC(Table1[acute_morbidity_indicator], Table1[[#This Row],[acute_morbidity_indicator]]) * 10, 1)</f>
        <v>9</v>
      </c>
    </row>
    <row r="2433" spans="1:8" x14ac:dyDescent="0.35">
      <c r="A2433" t="s">
        <v>2449</v>
      </c>
      <c r="B2433" t="s">
        <v>2450</v>
      </c>
      <c r="C2433" s="1">
        <v>8.5783739089965803</v>
      </c>
      <c r="D2433" t="str">
        <f>_xlfn.XLOOKUP(Table1[[#This Row],[data_zone_code]],Table2[msoa21cd], Table2[msoa21nm], "Not found")</f>
        <v>Trafford 028</v>
      </c>
      <c r="E2433" s="1">
        <f>_xlfn.XLOOKUP(Table1[[#This Row],[data_zone_code]], Table2[msoa21cd],Table2[acute_morbidity_indicator], "Not found")</f>
        <v>83.382221590909097</v>
      </c>
      <c r="F2433">
        <f>RANK(Table1[[#This Row],[pm2.5_mean]], Table1[pm2.5_mean], 0)</f>
        <v>2433</v>
      </c>
      <c r="G2433">
        <f>(_xlfn.PERCENTRANK.INC(Table1[pm2.5_mean], Table1[[#This Row],[pm2.5_mean]]))*100</f>
        <v>64.5</v>
      </c>
      <c r="H2433">
        <f>CEILING(_xlfn.PERCENTRANK.INC(Table1[acute_morbidity_indicator], Table1[[#This Row],[acute_morbidity_indicator]]) * 10, 1)</f>
        <v>2</v>
      </c>
    </row>
    <row r="2434" spans="1:8" x14ac:dyDescent="0.35">
      <c r="A2434" t="s">
        <v>4731</v>
      </c>
      <c r="B2434" t="s">
        <v>4732</v>
      </c>
      <c r="C2434" s="1">
        <v>8.5780410766601598</v>
      </c>
      <c r="D2434" t="str">
        <f>_xlfn.XLOOKUP(Table1[[#This Row],[data_zone_code]],Table2[msoa21cd], Table2[msoa21nm], "Not found")</f>
        <v>Wakefield 032</v>
      </c>
      <c r="E2434" s="1">
        <f>_xlfn.XLOOKUP(Table1[[#This Row],[data_zone_code]], Table2[msoa21cd],Table2[acute_morbidity_indicator], "Not found")</f>
        <v>103.5555396825397</v>
      </c>
      <c r="F2434">
        <f>RANK(Table1[[#This Row],[pm2.5_mean]], Table1[pm2.5_mean], 0)</f>
        <v>2434</v>
      </c>
      <c r="G2434">
        <f>(_xlfn.PERCENTRANK.INC(Table1[pm2.5_mean], Table1[[#This Row],[pm2.5_mean]]))*100</f>
        <v>64.5</v>
      </c>
      <c r="H2434">
        <f>CEILING(_xlfn.PERCENTRANK.INC(Table1[acute_morbidity_indicator], Table1[[#This Row],[acute_morbidity_indicator]]) * 10, 1)</f>
        <v>6</v>
      </c>
    </row>
    <row r="2435" spans="1:8" x14ac:dyDescent="0.35">
      <c r="A2435" t="s">
        <v>2803</v>
      </c>
      <c r="B2435" t="s">
        <v>2804</v>
      </c>
      <c r="C2435" s="1">
        <v>8.5774993896484393</v>
      </c>
      <c r="D2435" t="str">
        <f>_xlfn.XLOOKUP(Table1[[#This Row],[data_zone_code]],Table2[msoa21cd], Table2[msoa21nm], "Not found")</f>
        <v>Sefton 037</v>
      </c>
      <c r="E2435" s="1">
        <f>_xlfn.XLOOKUP(Table1[[#This Row],[data_zone_code]], Table2[msoa21cd],Table2[acute_morbidity_indicator], "Not found")</f>
        <v>165.8389881481481</v>
      </c>
      <c r="F2435">
        <f>RANK(Table1[[#This Row],[pm2.5_mean]], Table1[pm2.5_mean], 0)</f>
        <v>2435</v>
      </c>
      <c r="G2435">
        <f>(_xlfn.PERCENTRANK.INC(Table1[pm2.5_mean], Table1[[#This Row],[pm2.5_mean]]))*100</f>
        <v>64.400000000000006</v>
      </c>
      <c r="H2435">
        <f>CEILING(_xlfn.PERCENTRANK.INC(Table1[acute_morbidity_indicator], Table1[[#This Row],[acute_morbidity_indicator]]) * 10, 1)</f>
        <v>10</v>
      </c>
    </row>
    <row r="2436" spans="1:8" x14ac:dyDescent="0.35">
      <c r="A2436" t="s">
        <v>7741</v>
      </c>
      <c r="B2436" t="s">
        <v>7742</v>
      </c>
      <c r="C2436" s="1">
        <v>8.57739162445068</v>
      </c>
      <c r="D2436" t="str">
        <f>_xlfn.XLOOKUP(Table1[[#This Row],[data_zone_code]],Table2[msoa21cd], Table2[msoa21nm], "Not found")</f>
        <v>Amber Valley 008</v>
      </c>
      <c r="E2436" s="1">
        <f>_xlfn.XLOOKUP(Table1[[#This Row],[data_zone_code]], Table2[msoa21cd],Table2[acute_morbidity_indicator], "Not found")</f>
        <v>103.22935471698111</v>
      </c>
      <c r="F2436">
        <f>RANK(Table1[[#This Row],[pm2.5_mean]], Table1[pm2.5_mean], 0)</f>
        <v>2436</v>
      </c>
      <c r="G2436">
        <f>(_xlfn.PERCENTRANK.INC(Table1[pm2.5_mean], Table1[[#This Row],[pm2.5_mean]]))*100</f>
        <v>64.400000000000006</v>
      </c>
      <c r="H2436">
        <f>CEILING(_xlfn.PERCENTRANK.INC(Table1[acute_morbidity_indicator], Table1[[#This Row],[acute_morbidity_indicator]]) * 10, 1)</f>
        <v>6</v>
      </c>
    </row>
    <row r="2437" spans="1:8" x14ac:dyDescent="0.35">
      <c r="A2437" t="s">
        <v>9451</v>
      </c>
      <c r="B2437" t="s">
        <v>9452</v>
      </c>
      <c r="C2437" s="1">
        <v>8.5770244598388707</v>
      </c>
      <c r="D2437" t="str">
        <f>_xlfn.XLOOKUP(Table1[[#This Row],[data_zone_code]],Table2[msoa21cd], Table2[msoa21nm], "Not found")</f>
        <v>North Hertfordshire 010</v>
      </c>
      <c r="E2437" s="1">
        <f>_xlfn.XLOOKUP(Table1[[#This Row],[data_zone_code]], Table2[msoa21cd],Table2[acute_morbidity_indicator], "Not found")</f>
        <v>98.217574545454553</v>
      </c>
      <c r="F2437">
        <f>RANK(Table1[[#This Row],[pm2.5_mean]], Table1[pm2.5_mean], 0)</f>
        <v>2437</v>
      </c>
      <c r="G2437">
        <f>(_xlfn.PERCENTRANK.INC(Table1[pm2.5_mean], Table1[[#This Row],[pm2.5_mean]]))*100</f>
        <v>64.400000000000006</v>
      </c>
      <c r="H2437">
        <f>CEILING(_xlfn.PERCENTRANK.INC(Table1[acute_morbidity_indicator], Table1[[#This Row],[acute_morbidity_indicator]]) * 10, 1)</f>
        <v>5</v>
      </c>
    </row>
    <row r="2438" spans="1:8" x14ac:dyDescent="0.35">
      <c r="A2438" t="s">
        <v>10535</v>
      </c>
      <c r="B2438" t="s">
        <v>10536</v>
      </c>
      <c r="C2438" s="1">
        <v>8.5762071609497106</v>
      </c>
      <c r="D2438" t="str">
        <f>_xlfn.XLOOKUP(Table1[[#This Row],[data_zone_code]],Table2[msoa21cd], Table2[msoa21nm], "Not found")</f>
        <v>South Kesteven 008</v>
      </c>
      <c r="E2438" s="1">
        <f>_xlfn.XLOOKUP(Table1[[#This Row],[data_zone_code]], Table2[msoa21cd],Table2[acute_morbidity_indicator], "Not found")</f>
        <v>84.250902343749999</v>
      </c>
      <c r="F2438">
        <f>RANK(Table1[[#This Row],[pm2.5_mean]], Table1[pm2.5_mean], 0)</f>
        <v>2438</v>
      </c>
      <c r="G2438">
        <f>(_xlfn.PERCENTRANK.INC(Table1[pm2.5_mean], Table1[[#This Row],[pm2.5_mean]]))*100</f>
        <v>64.400000000000006</v>
      </c>
      <c r="H2438">
        <f>CEILING(_xlfn.PERCENTRANK.INC(Table1[acute_morbidity_indicator], Table1[[#This Row],[acute_morbidity_indicator]]) * 10, 1)</f>
        <v>2</v>
      </c>
    </row>
    <row r="2439" spans="1:8" x14ac:dyDescent="0.35">
      <c r="A2439" t="s">
        <v>4667</v>
      </c>
      <c r="B2439" t="s">
        <v>4668</v>
      </c>
      <c r="C2439" s="1">
        <v>8.57598972320557</v>
      </c>
      <c r="D2439" t="str">
        <f>_xlfn.XLOOKUP(Table1[[#This Row],[data_zone_code]],Table2[msoa21cd], Table2[msoa21nm], "Not found")</f>
        <v>Leeds 108</v>
      </c>
      <c r="E2439" s="1">
        <f>_xlfn.XLOOKUP(Table1[[#This Row],[data_zone_code]], Table2[msoa21cd],Table2[acute_morbidity_indicator], "Not found")</f>
        <v>81.420248618784527</v>
      </c>
      <c r="F2439">
        <f>RANK(Table1[[#This Row],[pm2.5_mean]], Table1[pm2.5_mean], 0)</f>
        <v>2439</v>
      </c>
      <c r="G2439">
        <f>(_xlfn.PERCENTRANK.INC(Table1[pm2.5_mean], Table1[[#This Row],[pm2.5_mean]]))*100</f>
        <v>64.400000000000006</v>
      </c>
      <c r="H2439">
        <f>CEILING(_xlfn.PERCENTRANK.INC(Table1[acute_morbidity_indicator], Table1[[#This Row],[acute_morbidity_indicator]]) * 10, 1)</f>
        <v>2</v>
      </c>
    </row>
    <row r="2440" spans="1:8" x14ac:dyDescent="0.35">
      <c r="A2440" t="s">
        <v>12083</v>
      </c>
      <c r="B2440" t="s">
        <v>12084</v>
      </c>
      <c r="C2440" s="1">
        <v>8.5759849548339808</v>
      </c>
      <c r="D2440" t="str">
        <f>_xlfn.XLOOKUP(Table1[[#This Row],[data_zone_code]],Table2[msoa21cd], Table2[msoa21nm], "Not found")</f>
        <v>West Suffolk 021</v>
      </c>
      <c r="E2440" s="1">
        <f>_xlfn.XLOOKUP(Table1[[#This Row],[data_zone_code]], Table2[msoa21cd],Table2[acute_morbidity_indicator], "Not found")</f>
        <v>92.292685314685315</v>
      </c>
      <c r="F2440">
        <f>RANK(Table1[[#This Row],[pm2.5_mean]], Table1[pm2.5_mean], 0)</f>
        <v>2440</v>
      </c>
      <c r="G2440">
        <f>(_xlfn.PERCENTRANK.INC(Table1[pm2.5_mean], Table1[[#This Row],[pm2.5_mean]]))*100</f>
        <v>64.400000000000006</v>
      </c>
      <c r="H2440">
        <f>CEILING(_xlfn.PERCENTRANK.INC(Table1[acute_morbidity_indicator], Table1[[#This Row],[acute_morbidity_indicator]]) * 10, 1)</f>
        <v>4</v>
      </c>
    </row>
    <row r="2441" spans="1:8" x14ac:dyDescent="0.35">
      <c r="A2441" t="s">
        <v>3825</v>
      </c>
      <c r="B2441" t="s">
        <v>3826</v>
      </c>
      <c r="C2441" s="1">
        <v>8.5757665634155291</v>
      </c>
      <c r="D2441" t="str">
        <f>_xlfn.XLOOKUP(Table1[[#This Row],[data_zone_code]],Table2[msoa21cd], Table2[msoa21nm], "Not found")</f>
        <v>Dudley 005</v>
      </c>
      <c r="E2441" s="1">
        <f>_xlfn.XLOOKUP(Table1[[#This Row],[data_zone_code]], Table2[msoa21cd],Table2[acute_morbidity_indicator], "Not found")</f>
        <v>104.8066025641026</v>
      </c>
      <c r="F2441">
        <f>RANK(Table1[[#This Row],[pm2.5_mean]], Table1[pm2.5_mean], 0)</f>
        <v>2441</v>
      </c>
      <c r="G2441">
        <f>(_xlfn.PERCENTRANK.INC(Table1[pm2.5_mean], Table1[[#This Row],[pm2.5_mean]]))*100</f>
        <v>64.400000000000006</v>
      </c>
      <c r="H2441">
        <f>CEILING(_xlfn.PERCENTRANK.INC(Table1[acute_morbidity_indicator], Table1[[#This Row],[acute_morbidity_indicator]]) * 10, 1)</f>
        <v>6</v>
      </c>
    </row>
    <row r="2442" spans="1:8" x14ac:dyDescent="0.35">
      <c r="A2442" t="s">
        <v>3707</v>
      </c>
      <c r="B2442" t="s">
        <v>3708</v>
      </c>
      <c r="C2442" s="1">
        <v>8.5757560729980504</v>
      </c>
      <c r="D2442" t="str">
        <f>_xlfn.XLOOKUP(Table1[[#This Row],[data_zone_code]],Table2[msoa21cd], Table2[msoa21nm], "Not found")</f>
        <v>Birmingham 118</v>
      </c>
      <c r="E2442" s="1">
        <f>_xlfn.XLOOKUP(Table1[[#This Row],[data_zone_code]], Table2[msoa21cd],Table2[acute_morbidity_indicator], "Not found")</f>
        <v>128.6430357142857</v>
      </c>
      <c r="F2442">
        <f>RANK(Table1[[#This Row],[pm2.5_mean]], Table1[pm2.5_mean], 0)</f>
        <v>2442</v>
      </c>
      <c r="G2442">
        <f>(_xlfn.PERCENTRANK.INC(Table1[pm2.5_mean], Table1[[#This Row],[pm2.5_mean]]))*100</f>
        <v>64.3</v>
      </c>
      <c r="H2442">
        <f>CEILING(_xlfn.PERCENTRANK.INC(Table1[acute_morbidity_indicator], Table1[[#This Row],[acute_morbidity_indicator]]) * 10, 1)</f>
        <v>9</v>
      </c>
    </row>
    <row r="2443" spans="1:8" x14ac:dyDescent="0.35">
      <c r="A2443" t="s">
        <v>11857</v>
      </c>
      <c r="B2443" t="s">
        <v>11858</v>
      </c>
      <c r="C2443" s="1">
        <v>8.5752658843994105</v>
      </c>
      <c r="D2443" t="str">
        <f>_xlfn.XLOOKUP(Table1[[#This Row],[data_zone_code]],Table2[msoa21cd], Table2[msoa21nm], "Not found")</f>
        <v>Newcastle-under-Lyme 012</v>
      </c>
      <c r="E2443" s="1">
        <f>_xlfn.XLOOKUP(Table1[[#This Row],[data_zone_code]], Table2[msoa21cd],Table2[acute_morbidity_indicator], "Not found")</f>
        <v>97.701892307692304</v>
      </c>
      <c r="F2443">
        <f>RANK(Table1[[#This Row],[pm2.5_mean]], Table1[pm2.5_mean], 0)</f>
        <v>2443</v>
      </c>
      <c r="G2443">
        <f>(_xlfn.PERCENTRANK.INC(Table1[pm2.5_mean], Table1[[#This Row],[pm2.5_mean]]))*100</f>
        <v>64.3</v>
      </c>
      <c r="H2443">
        <f>CEILING(_xlfn.PERCENTRANK.INC(Table1[acute_morbidity_indicator], Table1[[#This Row],[acute_morbidity_indicator]]) * 10, 1)</f>
        <v>5</v>
      </c>
    </row>
    <row r="2444" spans="1:8" x14ac:dyDescent="0.35">
      <c r="A2444" t="s">
        <v>2971</v>
      </c>
      <c r="B2444" t="s">
        <v>2972</v>
      </c>
      <c r="C2444" s="1">
        <v>8.5751285552978498</v>
      </c>
      <c r="D2444" t="str">
        <f>_xlfn.XLOOKUP(Table1[[#This Row],[data_zone_code]],Table2[msoa21cd], Table2[msoa21nm], "Not found")</f>
        <v>Doncaster 011</v>
      </c>
      <c r="E2444" s="1">
        <f>_xlfn.XLOOKUP(Table1[[#This Row],[data_zone_code]], Table2[msoa21cd],Table2[acute_morbidity_indicator], "Not found")</f>
        <v>95.838907407407405</v>
      </c>
      <c r="F2444">
        <f>RANK(Table1[[#This Row],[pm2.5_mean]], Table1[pm2.5_mean], 0)</f>
        <v>2444</v>
      </c>
      <c r="G2444">
        <f>(_xlfn.PERCENTRANK.INC(Table1[pm2.5_mean], Table1[[#This Row],[pm2.5_mean]]))*100</f>
        <v>64.3</v>
      </c>
      <c r="H2444">
        <f>CEILING(_xlfn.PERCENTRANK.INC(Table1[acute_morbidity_indicator], Table1[[#This Row],[acute_morbidity_indicator]]) * 10, 1)</f>
        <v>4</v>
      </c>
    </row>
    <row r="2445" spans="1:8" x14ac:dyDescent="0.35">
      <c r="A2445" t="s">
        <v>2599</v>
      </c>
      <c r="B2445" t="s">
        <v>2600</v>
      </c>
      <c r="C2445" s="1">
        <v>8.5750579833984393</v>
      </c>
      <c r="D2445" t="str">
        <f>_xlfn.XLOOKUP(Table1[[#This Row],[data_zone_code]],Table2[msoa21cd], Table2[msoa21nm], "Not found")</f>
        <v>Liverpool 015</v>
      </c>
      <c r="E2445" s="1">
        <f>_xlfn.XLOOKUP(Table1[[#This Row],[data_zone_code]], Table2[msoa21cd],Table2[acute_morbidity_indicator], "Not found")</f>
        <v>133.36774</v>
      </c>
      <c r="F2445">
        <f>RANK(Table1[[#This Row],[pm2.5_mean]], Table1[pm2.5_mean], 0)</f>
        <v>2445</v>
      </c>
      <c r="G2445">
        <f>(_xlfn.PERCENTRANK.INC(Table1[pm2.5_mean], Table1[[#This Row],[pm2.5_mean]]))*100</f>
        <v>64.3</v>
      </c>
      <c r="H2445">
        <f>CEILING(_xlfn.PERCENTRANK.INC(Table1[acute_morbidity_indicator], Table1[[#This Row],[acute_morbidity_indicator]]) * 10, 1)</f>
        <v>9</v>
      </c>
    </row>
    <row r="2446" spans="1:8" x14ac:dyDescent="0.35">
      <c r="A2446" t="s">
        <v>283</v>
      </c>
      <c r="B2446" t="s">
        <v>284</v>
      </c>
      <c r="C2446" s="1">
        <v>8.5749578475952095</v>
      </c>
      <c r="D2446" t="str">
        <f>_xlfn.XLOOKUP(Table1[[#This Row],[data_zone_code]],Table2[msoa21cd], Table2[msoa21nm], "Not found")</f>
        <v>Bromley 022</v>
      </c>
      <c r="E2446" s="1">
        <f>_xlfn.XLOOKUP(Table1[[#This Row],[data_zone_code]], Table2[msoa21cd],Table2[acute_morbidity_indicator], "Not found")</f>
        <v>87.82505978260869</v>
      </c>
      <c r="F2446">
        <f>RANK(Table1[[#This Row],[pm2.5_mean]], Table1[pm2.5_mean], 0)</f>
        <v>2446</v>
      </c>
      <c r="G2446">
        <f>(_xlfn.PERCENTRANK.INC(Table1[pm2.5_mean], Table1[[#This Row],[pm2.5_mean]]))*100</f>
        <v>64.3</v>
      </c>
      <c r="H2446">
        <f>CEILING(_xlfn.PERCENTRANK.INC(Table1[acute_morbidity_indicator], Table1[[#This Row],[acute_morbidity_indicator]]) * 10, 1)</f>
        <v>3</v>
      </c>
    </row>
    <row r="2447" spans="1:8" x14ac:dyDescent="0.35">
      <c r="A2447" t="s">
        <v>13339</v>
      </c>
      <c r="B2447" t="s">
        <v>13340</v>
      </c>
      <c r="C2447" s="1">
        <v>8.5749034881591797</v>
      </c>
      <c r="D2447" t="str">
        <f>_xlfn.XLOOKUP(Table1[[#This Row],[data_zone_code]],Table2[msoa21cd], Table2[msoa21nm], "Not found")</f>
        <v>Thurrock 020</v>
      </c>
      <c r="E2447" s="1">
        <f>_xlfn.XLOOKUP(Table1[[#This Row],[data_zone_code]], Table2[msoa21cd],Table2[acute_morbidity_indicator], "Not found")</f>
        <v>99.43300719424461</v>
      </c>
      <c r="F2447">
        <f>RANK(Table1[[#This Row],[pm2.5_mean]], Table1[pm2.5_mean], 0)</f>
        <v>2447</v>
      </c>
      <c r="G2447">
        <f>(_xlfn.PERCENTRANK.INC(Table1[pm2.5_mean], Table1[[#This Row],[pm2.5_mean]]))*100</f>
        <v>64.3</v>
      </c>
      <c r="H2447">
        <f>CEILING(_xlfn.PERCENTRANK.INC(Table1[acute_morbidity_indicator], Table1[[#This Row],[acute_morbidity_indicator]]) * 10, 1)</f>
        <v>5</v>
      </c>
    </row>
    <row r="2448" spans="1:8" x14ac:dyDescent="0.35">
      <c r="A2448" t="s">
        <v>11843</v>
      </c>
      <c r="B2448" t="s">
        <v>11844</v>
      </c>
      <c r="C2448" s="1">
        <v>8.5748567581176793</v>
      </c>
      <c r="D2448" t="str">
        <f>_xlfn.XLOOKUP(Table1[[#This Row],[data_zone_code]],Table2[msoa21cd], Table2[msoa21nm], "Not found")</f>
        <v>Newcastle-under-Lyme 005</v>
      </c>
      <c r="E2448" s="1">
        <f>_xlfn.XLOOKUP(Table1[[#This Row],[data_zone_code]], Table2[msoa21cd],Table2[acute_morbidity_indicator], "Not found")</f>
        <v>102.01062871287129</v>
      </c>
      <c r="F2448">
        <f>RANK(Table1[[#This Row],[pm2.5_mean]], Table1[pm2.5_mean], 0)</f>
        <v>2448</v>
      </c>
      <c r="G2448">
        <f>(_xlfn.PERCENTRANK.INC(Table1[pm2.5_mean], Table1[[#This Row],[pm2.5_mean]]))*100</f>
        <v>64.3</v>
      </c>
      <c r="H2448">
        <f>CEILING(_xlfn.PERCENTRANK.INC(Table1[acute_morbidity_indicator], Table1[[#This Row],[acute_morbidity_indicator]]) * 10, 1)</f>
        <v>5</v>
      </c>
    </row>
    <row r="2449" spans="1:8" x14ac:dyDescent="0.35">
      <c r="A2449" t="s">
        <v>7171</v>
      </c>
      <c r="B2449" t="s">
        <v>7172</v>
      </c>
      <c r="C2449" s="1">
        <v>8.5743923187255895</v>
      </c>
      <c r="D2449" t="str">
        <f>_xlfn.XLOOKUP(Table1[[#This Row],[data_zone_code]],Table2[msoa21cd], Table2[msoa21nm], "Not found")</f>
        <v>Fenland 006</v>
      </c>
      <c r="E2449" s="1">
        <f>_xlfn.XLOOKUP(Table1[[#This Row],[data_zone_code]], Table2[msoa21cd],Table2[acute_morbidity_indicator], "Not found")</f>
        <v>101.1631761517615</v>
      </c>
      <c r="F2449">
        <f>RANK(Table1[[#This Row],[pm2.5_mean]], Table1[pm2.5_mean], 0)</f>
        <v>2449</v>
      </c>
      <c r="G2449">
        <f>(_xlfn.PERCENTRANK.INC(Table1[pm2.5_mean], Table1[[#This Row],[pm2.5_mean]]))*100</f>
        <v>64.2</v>
      </c>
      <c r="H2449">
        <f>CEILING(_xlfn.PERCENTRANK.INC(Table1[acute_morbidity_indicator], Table1[[#This Row],[acute_morbidity_indicator]]) * 10, 1)</f>
        <v>5</v>
      </c>
    </row>
    <row r="2450" spans="1:8" x14ac:dyDescent="0.35">
      <c r="A2450" t="s">
        <v>6803</v>
      </c>
      <c r="B2450" t="s">
        <v>6804</v>
      </c>
      <c r="C2450" s="1">
        <v>8.5741729736328107</v>
      </c>
      <c r="D2450" t="str">
        <f>_xlfn.XLOOKUP(Table1[[#This Row],[data_zone_code]],Table2[msoa21cd], Table2[msoa21nm], "Not found")</f>
        <v>Southampton 009</v>
      </c>
      <c r="E2450" s="1">
        <f>_xlfn.XLOOKUP(Table1[[#This Row],[data_zone_code]], Table2[msoa21cd],Table2[acute_morbidity_indicator], "Not found")</f>
        <v>107.44710352941181</v>
      </c>
      <c r="F2450">
        <f>RANK(Table1[[#This Row],[pm2.5_mean]], Table1[pm2.5_mean], 0)</f>
        <v>2450</v>
      </c>
      <c r="G2450">
        <f>(_xlfn.PERCENTRANK.INC(Table1[pm2.5_mean], Table1[[#This Row],[pm2.5_mean]]))*100</f>
        <v>64.2</v>
      </c>
      <c r="H2450">
        <f>CEILING(_xlfn.PERCENTRANK.INC(Table1[acute_morbidity_indicator], Table1[[#This Row],[acute_morbidity_indicator]]) * 10, 1)</f>
        <v>6</v>
      </c>
    </row>
    <row r="2451" spans="1:8" x14ac:dyDescent="0.35">
      <c r="A2451" t="s">
        <v>10573</v>
      </c>
      <c r="B2451" t="s">
        <v>10574</v>
      </c>
      <c r="C2451" s="1">
        <v>8.5740003585815394</v>
      </c>
      <c r="D2451" t="str">
        <f>_xlfn.XLOOKUP(Table1[[#This Row],[data_zone_code]],Table2[msoa21cd], Table2[msoa21nm], "Not found")</f>
        <v>West Lindsey 011</v>
      </c>
      <c r="E2451" s="1">
        <f>_xlfn.XLOOKUP(Table1[[#This Row],[data_zone_code]], Table2[msoa21cd],Table2[acute_morbidity_indicator], "Not found")</f>
        <v>91.945421383647798</v>
      </c>
      <c r="F2451">
        <f>RANK(Table1[[#This Row],[pm2.5_mean]], Table1[pm2.5_mean], 0)</f>
        <v>2451</v>
      </c>
      <c r="G2451">
        <f>(_xlfn.PERCENTRANK.INC(Table1[pm2.5_mean], Table1[[#This Row],[pm2.5_mean]]))*100</f>
        <v>64.2</v>
      </c>
      <c r="H2451">
        <f>CEILING(_xlfn.PERCENTRANK.INC(Table1[acute_morbidity_indicator], Table1[[#This Row],[acute_morbidity_indicator]]) * 10, 1)</f>
        <v>4</v>
      </c>
    </row>
    <row r="2452" spans="1:8" x14ac:dyDescent="0.35">
      <c r="A2452" t="s">
        <v>6511</v>
      </c>
      <c r="B2452" t="s">
        <v>6512</v>
      </c>
      <c r="C2452" s="1">
        <v>8.5733680725097692</v>
      </c>
      <c r="D2452" t="str">
        <f>_xlfn.XLOOKUP(Table1[[#This Row],[data_zone_code]],Table2[msoa21cd], Table2[msoa21nm], "Not found")</f>
        <v>Reading 018</v>
      </c>
      <c r="E2452" s="1">
        <f>_xlfn.XLOOKUP(Table1[[#This Row],[data_zone_code]], Table2[msoa21cd],Table2[acute_morbidity_indicator], "Not found")</f>
        <v>115.555525862069</v>
      </c>
      <c r="F2452">
        <f>RANK(Table1[[#This Row],[pm2.5_mean]], Table1[pm2.5_mean], 0)</f>
        <v>2452</v>
      </c>
      <c r="G2452">
        <f>(_xlfn.PERCENTRANK.INC(Table1[pm2.5_mean], Table1[[#This Row],[pm2.5_mean]]))*100</f>
        <v>64.2</v>
      </c>
      <c r="H2452">
        <f>CEILING(_xlfn.PERCENTRANK.INC(Table1[acute_morbidity_indicator], Table1[[#This Row],[acute_morbidity_indicator]]) * 10, 1)</f>
        <v>8</v>
      </c>
    </row>
    <row r="2453" spans="1:8" x14ac:dyDescent="0.35">
      <c r="A2453" t="s">
        <v>1921</v>
      </c>
      <c r="B2453" t="s">
        <v>1922</v>
      </c>
      <c r="C2453" s="1">
        <v>8.5728836059570295</v>
      </c>
      <c r="D2453" t="str">
        <f>_xlfn.XLOOKUP(Table1[[#This Row],[data_zone_code]],Table2[msoa21cd], Table2[msoa21nm], "Not found")</f>
        <v>Bolton 029</v>
      </c>
      <c r="E2453" s="1">
        <f>_xlfn.XLOOKUP(Table1[[#This Row],[data_zone_code]], Table2[msoa21cd],Table2[acute_morbidity_indicator], "Not found")</f>
        <v>109.1260949367089</v>
      </c>
      <c r="F2453">
        <f>RANK(Table1[[#This Row],[pm2.5_mean]], Table1[pm2.5_mean], 0)</f>
        <v>2453</v>
      </c>
      <c r="G2453">
        <f>(_xlfn.PERCENTRANK.INC(Table1[pm2.5_mean], Table1[[#This Row],[pm2.5_mean]]))*100</f>
        <v>64.2</v>
      </c>
      <c r="H2453">
        <f>CEILING(_xlfn.PERCENTRANK.INC(Table1[acute_morbidity_indicator], Table1[[#This Row],[acute_morbidity_indicator]]) * 10, 1)</f>
        <v>7</v>
      </c>
    </row>
    <row r="2454" spans="1:8" x14ac:dyDescent="0.35">
      <c r="A2454" t="s">
        <v>13381</v>
      </c>
      <c r="B2454" t="s">
        <v>13382</v>
      </c>
      <c r="C2454" s="1">
        <v>8.5724143981933594</v>
      </c>
      <c r="D2454" t="str">
        <f>_xlfn.XLOOKUP(Table1[[#This Row],[data_zone_code]],Table2[msoa21cd], Table2[msoa21nm], "Not found")</f>
        <v>Bradford 065</v>
      </c>
      <c r="E2454" s="1">
        <f>_xlfn.XLOOKUP(Table1[[#This Row],[data_zone_code]], Table2[msoa21cd],Table2[acute_morbidity_indicator], "Not found")</f>
        <v>145.09530543572049</v>
      </c>
      <c r="F2454">
        <f>RANK(Table1[[#This Row],[pm2.5_mean]], Table1[pm2.5_mean], 0)</f>
        <v>2454</v>
      </c>
      <c r="G2454">
        <f>(_xlfn.PERCENTRANK.INC(Table1[pm2.5_mean], Table1[[#This Row],[pm2.5_mean]]))*100</f>
        <v>64.2</v>
      </c>
      <c r="H2454">
        <f>CEILING(_xlfn.PERCENTRANK.INC(Table1[acute_morbidity_indicator], Table1[[#This Row],[acute_morbidity_indicator]]) * 10, 1)</f>
        <v>10</v>
      </c>
    </row>
    <row r="2455" spans="1:8" x14ac:dyDescent="0.35">
      <c r="A2455" t="s">
        <v>2711</v>
      </c>
      <c r="B2455" t="s">
        <v>2712</v>
      </c>
      <c r="C2455" s="1">
        <v>8.5720863342285192</v>
      </c>
      <c r="D2455" t="str">
        <f>_xlfn.XLOOKUP(Table1[[#This Row],[data_zone_code]],Table2[msoa21cd], Table2[msoa21nm], "Not found")</f>
        <v>St. Helens 013</v>
      </c>
      <c r="E2455" s="1">
        <f>_xlfn.XLOOKUP(Table1[[#This Row],[data_zone_code]], Table2[msoa21cd],Table2[acute_morbidity_indicator], "Not found")</f>
        <v>112.44794915254241</v>
      </c>
      <c r="F2455">
        <f>RANK(Table1[[#This Row],[pm2.5_mean]], Table1[pm2.5_mean], 0)</f>
        <v>2455</v>
      </c>
      <c r="G2455">
        <f>(_xlfn.PERCENTRANK.INC(Table1[pm2.5_mean], Table1[[#This Row],[pm2.5_mean]]))*100</f>
        <v>64.2</v>
      </c>
      <c r="H2455">
        <f>CEILING(_xlfn.PERCENTRANK.INC(Table1[acute_morbidity_indicator], Table1[[#This Row],[acute_morbidity_indicator]]) * 10, 1)</f>
        <v>7</v>
      </c>
    </row>
    <row r="2456" spans="1:8" x14ac:dyDescent="0.35">
      <c r="A2456" t="s">
        <v>4681</v>
      </c>
      <c r="B2456" t="s">
        <v>4682</v>
      </c>
      <c r="C2456" s="1">
        <v>8.5718612670898402</v>
      </c>
      <c r="D2456" t="str">
        <f>_xlfn.XLOOKUP(Table1[[#This Row],[data_zone_code]],Table2[msoa21cd], Table2[msoa21nm], "Not found")</f>
        <v>Wakefield 007</v>
      </c>
      <c r="E2456" s="1">
        <f>_xlfn.XLOOKUP(Table1[[#This Row],[data_zone_code]], Table2[msoa21cd],Table2[acute_morbidity_indicator], "Not found")</f>
        <v>106.23838297872339</v>
      </c>
      <c r="F2456">
        <f>RANK(Table1[[#This Row],[pm2.5_mean]], Table1[pm2.5_mean], 0)</f>
        <v>2456</v>
      </c>
      <c r="G2456">
        <f>(_xlfn.PERCENTRANK.INC(Table1[pm2.5_mean], Table1[[#This Row],[pm2.5_mean]]))*100</f>
        <v>64.099999999999994</v>
      </c>
      <c r="H2456">
        <f>CEILING(_xlfn.PERCENTRANK.INC(Table1[acute_morbidity_indicator], Table1[[#This Row],[acute_morbidity_indicator]]) * 10, 1)</f>
        <v>6</v>
      </c>
    </row>
    <row r="2457" spans="1:8" x14ac:dyDescent="0.35">
      <c r="A2457" t="s">
        <v>2837</v>
      </c>
      <c r="B2457" t="s">
        <v>2838</v>
      </c>
      <c r="C2457" s="1">
        <v>8.5717315673828107</v>
      </c>
      <c r="D2457" t="str">
        <f>_xlfn.XLOOKUP(Table1[[#This Row],[data_zone_code]],Table2[msoa21cd], Table2[msoa21nm], "Not found")</f>
        <v>Wirral 016</v>
      </c>
      <c r="E2457" s="1">
        <f>_xlfn.XLOOKUP(Table1[[#This Row],[data_zone_code]], Table2[msoa21cd],Table2[acute_morbidity_indicator], "Not found")</f>
        <v>182.02238910012679</v>
      </c>
      <c r="F2457">
        <f>RANK(Table1[[#This Row],[pm2.5_mean]], Table1[pm2.5_mean], 0)</f>
        <v>2457</v>
      </c>
      <c r="G2457">
        <f>(_xlfn.PERCENTRANK.INC(Table1[pm2.5_mean], Table1[[#This Row],[pm2.5_mean]]))*100</f>
        <v>64.099999999999994</v>
      </c>
      <c r="H2457">
        <f>CEILING(_xlfn.PERCENTRANK.INC(Table1[acute_morbidity_indicator], Table1[[#This Row],[acute_morbidity_indicator]]) * 10, 1)</f>
        <v>10</v>
      </c>
    </row>
    <row r="2458" spans="1:8" x14ac:dyDescent="0.35">
      <c r="A2458" t="s">
        <v>1997</v>
      </c>
      <c r="B2458" t="s">
        <v>1998</v>
      </c>
      <c r="C2458" s="1">
        <v>8.5714960098266602</v>
      </c>
      <c r="D2458" t="str">
        <f>_xlfn.XLOOKUP(Table1[[#This Row],[data_zone_code]],Table2[msoa21cd], Table2[msoa21nm], "Not found")</f>
        <v>Manchester 006</v>
      </c>
      <c r="E2458" s="1">
        <f>_xlfn.XLOOKUP(Table1[[#This Row],[data_zone_code]], Table2[msoa21cd],Table2[acute_morbidity_indicator], "Not found")</f>
        <v>154.33634157303371</v>
      </c>
      <c r="F2458">
        <f>RANK(Table1[[#This Row],[pm2.5_mean]], Table1[pm2.5_mean], 0)</f>
        <v>2458</v>
      </c>
      <c r="G2458">
        <f>(_xlfn.PERCENTRANK.INC(Table1[pm2.5_mean], Table1[[#This Row],[pm2.5_mean]]))*100</f>
        <v>64.099999999999994</v>
      </c>
      <c r="H2458">
        <f>CEILING(_xlfn.PERCENTRANK.INC(Table1[acute_morbidity_indicator], Table1[[#This Row],[acute_morbidity_indicator]]) * 10, 1)</f>
        <v>10</v>
      </c>
    </row>
    <row r="2459" spans="1:8" x14ac:dyDescent="0.35">
      <c r="A2459" t="s">
        <v>3115</v>
      </c>
      <c r="B2459" t="s">
        <v>3116</v>
      </c>
      <c r="C2459" s="1">
        <v>8.5712041854858398</v>
      </c>
      <c r="D2459" t="str">
        <f>_xlfn.XLOOKUP(Table1[[#This Row],[data_zone_code]],Table2[msoa21cd], Table2[msoa21nm], "Not found")</f>
        <v>Sheffield 013</v>
      </c>
      <c r="E2459" s="1">
        <f>_xlfn.XLOOKUP(Table1[[#This Row],[data_zone_code]], Table2[msoa21cd],Table2[acute_morbidity_indicator], "Not found")</f>
        <v>163.40608108108111</v>
      </c>
      <c r="F2459">
        <f>RANK(Table1[[#This Row],[pm2.5_mean]], Table1[pm2.5_mean], 0)</f>
        <v>2459</v>
      </c>
      <c r="G2459">
        <f>(_xlfn.PERCENTRANK.INC(Table1[pm2.5_mean], Table1[[#This Row],[pm2.5_mean]]))*100</f>
        <v>64.099999999999994</v>
      </c>
      <c r="H2459">
        <f>CEILING(_xlfn.PERCENTRANK.INC(Table1[acute_morbidity_indicator], Table1[[#This Row],[acute_morbidity_indicator]]) * 10, 1)</f>
        <v>10</v>
      </c>
    </row>
    <row r="2460" spans="1:8" x14ac:dyDescent="0.35">
      <c r="A2460" t="s">
        <v>7819</v>
      </c>
      <c r="B2460" t="s">
        <v>7820</v>
      </c>
      <c r="C2460" s="1">
        <v>8.5709409713745099</v>
      </c>
      <c r="D2460" t="str">
        <f>_xlfn.XLOOKUP(Table1[[#This Row],[data_zone_code]],Table2[msoa21cd], Table2[msoa21nm], "Not found")</f>
        <v>Erewash 001</v>
      </c>
      <c r="E2460" s="1">
        <f>_xlfn.XLOOKUP(Table1[[#This Row],[data_zone_code]], Table2[msoa21cd],Table2[acute_morbidity_indicator], "Not found")</f>
        <v>135.94946107784429</v>
      </c>
      <c r="F2460">
        <f>RANK(Table1[[#This Row],[pm2.5_mean]], Table1[pm2.5_mean], 0)</f>
        <v>2460</v>
      </c>
      <c r="G2460">
        <f>(_xlfn.PERCENTRANK.INC(Table1[pm2.5_mean], Table1[[#This Row],[pm2.5_mean]]))*100</f>
        <v>64.099999999999994</v>
      </c>
      <c r="H2460">
        <f>CEILING(_xlfn.PERCENTRANK.INC(Table1[acute_morbidity_indicator], Table1[[#This Row],[acute_morbidity_indicator]]) * 10, 1)</f>
        <v>10</v>
      </c>
    </row>
    <row r="2461" spans="1:8" x14ac:dyDescent="0.35">
      <c r="A2461" t="s">
        <v>5471</v>
      </c>
      <c r="B2461" t="s">
        <v>5472</v>
      </c>
      <c r="C2461" s="1">
        <v>8.5708589553833008</v>
      </c>
      <c r="D2461" t="str">
        <f>_xlfn.XLOOKUP(Table1[[#This Row],[data_zone_code]],Table2[msoa21cd], Table2[msoa21nm], "Not found")</f>
        <v>Leicester 036</v>
      </c>
      <c r="E2461" s="1">
        <f>_xlfn.XLOOKUP(Table1[[#This Row],[data_zone_code]], Table2[msoa21cd],Table2[acute_morbidity_indicator], "Not found")</f>
        <v>124.2856470588235</v>
      </c>
      <c r="F2461">
        <f>RANK(Table1[[#This Row],[pm2.5_mean]], Table1[pm2.5_mean], 0)</f>
        <v>2461</v>
      </c>
      <c r="G2461">
        <f>(_xlfn.PERCENTRANK.INC(Table1[pm2.5_mean], Table1[[#This Row],[pm2.5_mean]]))*100</f>
        <v>64.099999999999994</v>
      </c>
      <c r="H2461">
        <f>CEILING(_xlfn.PERCENTRANK.INC(Table1[acute_morbidity_indicator], Table1[[#This Row],[acute_morbidity_indicator]]) * 10, 1)</f>
        <v>9</v>
      </c>
    </row>
    <row r="2462" spans="1:8" x14ac:dyDescent="0.35">
      <c r="A2462" t="s">
        <v>7305</v>
      </c>
      <c r="B2462" t="s">
        <v>7306</v>
      </c>
      <c r="C2462" s="1">
        <v>8.5705165863037092</v>
      </c>
      <c r="D2462" t="str">
        <f>_xlfn.XLOOKUP(Table1[[#This Row],[data_zone_code]],Table2[msoa21cd], Table2[msoa21nm], "Not found")</f>
        <v>Cheshire East 028</v>
      </c>
      <c r="E2462" s="1">
        <f>_xlfn.XLOOKUP(Table1[[#This Row],[data_zone_code]], Table2[msoa21cd],Table2[acute_morbidity_indicator], "Not found")</f>
        <v>97.286516411378557</v>
      </c>
      <c r="F2462">
        <f>RANK(Table1[[#This Row],[pm2.5_mean]], Table1[pm2.5_mean], 0)</f>
        <v>2462</v>
      </c>
      <c r="G2462">
        <f>(_xlfn.PERCENTRANK.INC(Table1[pm2.5_mean], Table1[[#This Row],[pm2.5_mean]]))*100</f>
        <v>64</v>
      </c>
      <c r="H2462">
        <f>CEILING(_xlfn.PERCENTRANK.INC(Table1[acute_morbidity_indicator], Table1[[#This Row],[acute_morbidity_indicator]]) * 10, 1)</f>
        <v>5</v>
      </c>
    </row>
    <row r="2463" spans="1:8" x14ac:dyDescent="0.35">
      <c r="A2463" t="s">
        <v>6071</v>
      </c>
      <c r="B2463" t="s">
        <v>6072</v>
      </c>
      <c r="C2463" s="1">
        <v>8.5701704025268608</v>
      </c>
      <c r="D2463" t="str">
        <f>_xlfn.XLOOKUP(Table1[[#This Row],[data_zone_code]],Table2[msoa21cd], Table2[msoa21nm], "Not found")</f>
        <v>Bournemouth, Christchurch and Poole 012</v>
      </c>
      <c r="E2463" s="1">
        <f>_xlfn.XLOOKUP(Table1[[#This Row],[data_zone_code]], Table2[msoa21cd],Table2[acute_morbidity_indicator], "Not found")</f>
        <v>119.5193776595745</v>
      </c>
      <c r="F2463">
        <f>RANK(Table1[[#This Row],[pm2.5_mean]], Table1[pm2.5_mean], 0)</f>
        <v>2463</v>
      </c>
      <c r="G2463">
        <f>(_xlfn.PERCENTRANK.INC(Table1[pm2.5_mean], Table1[[#This Row],[pm2.5_mean]]))*100</f>
        <v>64</v>
      </c>
      <c r="H2463">
        <f>CEILING(_xlfn.PERCENTRANK.INC(Table1[acute_morbidity_indicator], Table1[[#This Row],[acute_morbidity_indicator]]) * 10, 1)</f>
        <v>8</v>
      </c>
    </row>
    <row r="2464" spans="1:8" x14ac:dyDescent="0.35">
      <c r="A2464" t="s">
        <v>2423</v>
      </c>
      <c r="B2464" t="s">
        <v>2424</v>
      </c>
      <c r="C2464" s="1">
        <v>8.5701026916503906</v>
      </c>
      <c r="D2464" t="str">
        <f>_xlfn.XLOOKUP(Table1[[#This Row],[data_zone_code]],Table2[msoa21cd], Table2[msoa21nm], "Not found")</f>
        <v>Trafford 015</v>
      </c>
      <c r="E2464" s="1">
        <f>_xlfn.XLOOKUP(Table1[[#This Row],[data_zone_code]], Table2[msoa21cd],Table2[acute_morbidity_indicator], "Not found")</f>
        <v>91.464798126951095</v>
      </c>
      <c r="F2464">
        <f>RANK(Table1[[#This Row],[pm2.5_mean]], Table1[pm2.5_mean], 0)</f>
        <v>2464</v>
      </c>
      <c r="G2464">
        <f>(_xlfn.PERCENTRANK.INC(Table1[pm2.5_mean], Table1[[#This Row],[pm2.5_mean]]))*100</f>
        <v>64</v>
      </c>
      <c r="H2464">
        <f>CEILING(_xlfn.PERCENTRANK.INC(Table1[acute_morbidity_indicator], Table1[[#This Row],[acute_morbidity_indicator]]) * 10, 1)</f>
        <v>3</v>
      </c>
    </row>
    <row r="2465" spans="1:8" x14ac:dyDescent="0.35">
      <c r="A2465" t="s">
        <v>7425</v>
      </c>
      <c r="B2465" t="s">
        <v>7426</v>
      </c>
      <c r="C2465" s="1">
        <v>8.5696296691894496</v>
      </c>
      <c r="D2465" t="str">
        <f>_xlfn.XLOOKUP(Table1[[#This Row],[data_zone_code]],Table2[msoa21cd], Table2[msoa21nm], "Not found")</f>
        <v>Cheshire West and Chester 017</v>
      </c>
      <c r="E2465" s="1">
        <f>_xlfn.XLOOKUP(Table1[[#This Row],[data_zone_code]], Table2[msoa21cd],Table2[acute_morbidity_indicator], "Not found")</f>
        <v>100.88697765363131</v>
      </c>
      <c r="F2465">
        <f>RANK(Table1[[#This Row],[pm2.5_mean]], Table1[pm2.5_mean], 0)</f>
        <v>2465</v>
      </c>
      <c r="G2465">
        <f>(_xlfn.PERCENTRANK.INC(Table1[pm2.5_mean], Table1[[#This Row],[pm2.5_mean]]))*100</f>
        <v>64</v>
      </c>
      <c r="H2465">
        <f>CEILING(_xlfn.PERCENTRANK.INC(Table1[acute_morbidity_indicator], Table1[[#This Row],[acute_morbidity_indicator]]) * 10, 1)</f>
        <v>5</v>
      </c>
    </row>
    <row r="2466" spans="1:8" x14ac:dyDescent="0.35">
      <c r="A2466" t="s">
        <v>4057</v>
      </c>
      <c r="B2466" t="s">
        <v>4058</v>
      </c>
      <c r="C2466" s="1">
        <v>8.5686016082763707</v>
      </c>
      <c r="D2466" t="str">
        <f>_xlfn.XLOOKUP(Table1[[#This Row],[data_zone_code]],Table2[msoa21cd], Table2[msoa21nm], "Not found")</f>
        <v>Walsall 014</v>
      </c>
      <c r="E2466" s="1">
        <f>_xlfn.XLOOKUP(Table1[[#This Row],[data_zone_code]], Table2[msoa21cd],Table2[acute_morbidity_indicator], "Not found")</f>
        <v>121.4631428571429</v>
      </c>
      <c r="F2466">
        <f>RANK(Table1[[#This Row],[pm2.5_mean]], Table1[pm2.5_mean], 0)</f>
        <v>2466</v>
      </c>
      <c r="G2466">
        <f>(_xlfn.PERCENTRANK.INC(Table1[pm2.5_mean], Table1[[#This Row],[pm2.5_mean]]))*100</f>
        <v>64</v>
      </c>
      <c r="H2466">
        <f>CEILING(_xlfn.PERCENTRANK.INC(Table1[acute_morbidity_indicator], Table1[[#This Row],[acute_morbidity_indicator]]) * 10, 1)</f>
        <v>8</v>
      </c>
    </row>
    <row r="2467" spans="1:8" x14ac:dyDescent="0.35">
      <c r="A2467" t="s">
        <v>11211</v>
      </c>
      <c r="B2467" t="s">
        <v>11212</v>
      </c>
      <c r="C2467" s="1">
        <v>8.5684375762939506</v>
      </c>
      <c r="D2467" t="str">
        <f>_xlfn.XLOOKUP(Table1[[#This Row],[data_zone_code]],Table2[msoa21cd], Table2[msoa21nm], "Not found")</f>
        <v>Bassetlaw 004</v>
      </c>
      <c r="E2467" s="1">
        <f>_xlfn.XLOOKUP(Table1[[#This Row],[data_zone_code]], Table2[msoa21cd],Table2[acute_morbidity_indicator], "Not found")</f>
        <v>98.300006060606066</v>
      </c>
      <c r="F2467">
        <f>RANK(Table1[[#This Row],[pm2.5_mean]], Table1[pm2.5_mean], 0)</f>
        <v>2467</v>
      </c>
      <c r="G2467">
        <f>(_xlfn.PERCENTRANK.INC(Table1[pm2.5_mean], Table1[[#This Row],[pm2.5_mean]]))*100</f>
        <v>64</v>
      </c>
      <c r="H2467">
        <f>CEILING(_xlfn.PERCENTRANK.INC(Table1[acute_morbidity_indicator], Table1[[#This Row],[acute_morbidity_indicator]]) * 10, 1)</f>
        <v>5</v>
      </c>
    </row>
    <row r="2468" spans="1:8" x14ac:dyDescent="0.35">
      <c r="A2468" t="s">
        <v>4853</v>
      </c>
      <c r="B2468" t="s">
        <v>4854</v>
      </c>
      <c r="C2468" s="1">
        <v>8.5682106018066406</v>
      </c>
      <c r="D2468" t="str">
        <f>_xlfn.XLOOKUP(Table1[[#This Row],[data_zone_code]],Table2[msoa21cd], Table2[msoa21nm], "Not found")</f>
        <v>Stockton-on-Tees 004</v>
      </c>
      <c r="E2468" s="1">
        <f>_xlfn.XLOOKUP(Table1[[#This Row],[data_zone_code]], Table2[msoa21cd],Table2[acute_morbidity_indicator], "Not found")</f>
        <v>146.34501980198019</v>
      </c>
      <c r="F2468">
        <f>RANK(Table1[[#This Row],[pm2.5_mean]], Table1[pm2.5_mean], 0)</f>
        <v>2468</v>
      </c>
      <c r="G2468">
        <f>(_xlfn.PERCENTRANK.INC(Table1[pm2.5_mean], Table1[[#This Row],[pm2.5_mean]]))*100</f>
        <v>64</v>
      </c>
      <c r="H2468">
        <f>CEILING(_xlfn.PERCENTRANK.INC(Table1[acute_morbidity_indicator], Table1[[#This Row],[acute_morbidity_indicator]]) * 10, 1)</f>
        <v>10</v>
      </c>
    </row>
    <row r="2469" spans="1:8" x14ac:dyDescent="0.35">
      <c r="A2469" t="s">
        <v>11347</v>
      </c>
      <c r="B2469" t="s">
        <v>11348</v>
      </c>
      <c r="C2469" s="1">
        <v>8.5679721832275408</v>
      </c>
      <c r="D2469" t="str">
        <f>_xlfn.XLOOKUP(Table1[[#This Row],[data_zone_code]],Table2[msoa21cd], Table2[msoa21nm], "Not found")</f>
        <v>Rushcliffe 006</v>
      </c>
      <c r="E2469" s="1">
        <f>_xlfn.XLOOKUP(Table1[[#This Row],[data_zone_code]], Table2[msoa21cd],Table2[acute_morbidity_indicator], "Not found")</f>
        <v>76.582705583756336</v>
      </c>
      <c r="F2469">
        <f>RANK(Table1[[#This Row],[pm2.5_mean]], Table1[pm2.5_mean], 0)</f>
        <v>2469</v>
      </c>
      <c r="G2469">
        <f>(_xlfn.PERCENTRANK.INC(Table1[pm2.5_mean], Table1[[#This Row],[pm2.5_mean]]))*100</f>
        <v>63.9</v>
      </c>
      <c r="H2469">
        <f>CEILING(_xlfn.PERCENTRANK.INC(Table1[acute_morbidity_indicator], Table1[[#This Row],[acute_morbidity_indicator]]) * 10, 1)</f>
        <v>1</v>
      </c>
    </row>
    <row r="2470" spans="1:8" x14ac:dyDescent="0.35">
      <c r="A2470" t="s">
        <v>11157</v>
      </c>
      <c r="B2470" t="s">
        <v>11158</v>
      </c>
      <c r="C2470" s="1">
        <v>8.5678062438964808</v>
      </c>
      <c r="D2470" t="str">
        <f>_xlfn.XLOOKUP(Table1[[#This Row],[data_zone_code]],Table2[msoa21cd], Table2[msoa21nm], "Not found")</f>
        <v>Selby 003</v>
      </c>
      <c r="E2470" s="1">
        <f>_xlfn.XLOOKUP(Table1[[#This Row],[data_zone_code]], Table2[msoa21cd],Table2[acute_morbidity_indicator], "Not found")</f>
        <v>97.28217821782178</v>
      </c>
      <c r="F2470">
        <f>RANK(Table1[[#This Row],[pm2.5_mean]], Table1[pm2.5_mean], 0)</f>
        <v>2470</v>
      </c>
      <c r="G2470">
        <f>(_xlfn.PERCENTRANK.INC(Table1[pm2.5_mean], Table1[[#This Row],[pm2.5_mean]]))*100</f>
        <v>63.9</v>
      </c>
      <c r="H2470">
        <f>CEILING(_xlfn.PERCENTRANK.INC(Table1[acute_morbidity_indicator], Table1[[#This Row],[acute_morbidity_indicator]]) * 10, 1)</f>
        <v>5</v>
      </c>
    </row>
    <row r="2471" spans="1:8" x14ac:dyDescent="0.35">
      <c r="A2471" t="s">
        <v>12119</v>
      </c>
      <c r="B2471" t="s">
        <v>12120</v>
      </c>
      <c r="C2471" s="1">
        <v>8.5677232742309606</v>
      </c>
      <c r="D2471" t="str">
        <f>_xlfn.XLOOKUP(Table1[[#This Row],[data_zone_code]],Table2[msoa21cd], Table2[msoa21nm], "Not found")</f>
        <v>East Suffolk 002</v>
      </c>
      <c r="E2471" s="1">
        <f>_xlfn.XLOOKUP(Table1[[#This Row],[data_zone_code]], Table2[msoa21cd],Table2[acute_morbidity_indicator], "Not found")</f>
        <v>106.1982808988764</v>
      </c>
      <c r="F2471">
        <f>RANK(Table1[[#This Row],[pm2.5_mean]], Table1[pm2.5_mean], 0)</f>
        <v>2471</v>
      </c>
      <c r="G2471">
        <f>(_xlfn.PERCENTRANK.INC(Table1[pm2.5_mean], Table1[[#This Row],[pm2.5_mean]]))*100</f>
        <v>63.9</v>
      </c>
      <c r="H2471">
        <f>CEILING(_xlfn.PERCENTRANK.INC(Table1[acute_morbidity_indicator], Table1[[#This Row],[acute_morbidity_indicator]]) * 10, 1)</f>
        <v>6</v>
      </c>
    </row>
    <row r="2472" spans="1:8" x14ac:dyDescent="0.35">
      <c r="A2472" t="s">
        <v>1609</v>
      </c>
      <c r="B2472" t="s">
        <v>1610</v>
      </c>
      <c r="C2472" s="1">
        <v>8.5676841735839808</v>
      </c>
      <c r="D2472" t="str">
        <f>_xlfn.XLOOKUP(Table1[[#This Row],[data_zone_code]],Table2[msoa21cd], Table2[msoa21nm], "Not found")</f>
        <v>Sutton 013</v>
      </c>
      <c r="E2472" s="1">
        <f>_xlfn.XLOOKUP(Table1[[#This Row],[data_zone_code]], Table2[msoa21cd],Table2[acute_morbidity_indicator], "Not found")</f>
        <v>94.110247058823532</v>
      </c>
      <c r="F2472">
        <f>RANK(Table1[[#This Row],[pm2.5_mean]], Table1[pm2.5_mean], 0)</f>
        <v>2472</v>
      </c>
      <c r="G2472">
        <f>(_xlfn.PERCENTRANK.INC(Table1[pm2.5_mean], Table1[[#This Row],[pm2.5_mean]]))*100</f>
        <v>63.9</v>
      </c>
      <c r="H2472">
        <f>CEILING(_xlfn.PERCENTRANK.INC(Table1[acute_morbidity_indicator], Table1[[#This Row],[acute_morbidity_indicator]]) * 10, 1)</f>
        <v>4</v>
      </c>
    </row>
    <row r="2473" spans="1:8" x14ac:dyDescent="0.35">
      <c r="A2473" t="s">
        <v>3755</v>
      </c>
      <c r="B2473" t="s">
        <v>3756</v>
      </c>
      <c r="C2473" s="1">
        <v>8.5672864913940394</v>
      </c>
      <c r="D2473" t="str">
        <f>_xlfn.XLOOKUP(Table1[[#This Row],[data_zone_code]],Table2[msoa21cd], Table2[msoa21nm], "Not found")</f>
        <v>Coventry 012</v>
      </c>
      <c r="E2473" s="1">
        <f>_xlfn.XLOOKUP(Table1[[#This Row],[data_zone_code]], Table2[msoa21cd],Table2[acute_morbidity_indicator], "Not found")</f>
        <v>160.42927927927931</v>
      </c>
      <c r="F2473">
        <f>RANK(Table1[[#This Row],[pm2.5_mean]], Table1[pm2.5_mean], 0)</f>
        <v>2473</v>
      </c>
      <c r="G2473">
        <f>(_xlfn.PERCENTRANK.INC(Table1[pm2.5_mean], Table1[[#This Row],[pm2.5_mean]]))*100</f>
        <v>63.9</v>
      </c>
      <c r="H2473">
        <f>CEILING(_xlfn.PERCENTRANK.INC(Table1[acute_morbidity_indicator], Table1[[#This Row],[acute_morbidity_indicator]]) * 10, 1)</f>
        <v>10</v>
      </c>
    </row>
    <row r="2474" spans="1:8" x14ac:dyDescent="0.35">
      <c r="A2474" t="s">
        <v>2225</v>
      </c>
      <c r="B2474" t="s">
        <v>2226</v>
      </c>
      <c r="C2474" s="1">
        <v>8.5671024322509801</v>
      </c>
      <c r="D2474" t="str">
        <f>_xlfn.XLOOKUP(Table1[[#This Row],[data_zone_code]],Table2[msoa21cd], Table2[msoa21nm], "Not found")</f>
        <v>Salford 015</v>
      </c>
      <c r="E2474" s="1">
        <f>_xlfn.XLOOKUP(Table1[[#This Row],[data_zone_code]], Table2[msoa21cd],Table2[acute_morbidity_indicator], "Not found")</f>
        <v>102.8027329842932</v>
      </c>
      <c r="F2474">
        <f>RANK(Table1[[#This Row],[pm2.5_mean]], Table1[pm2.5_mean], 0)</f>
        <v>2474</v>
      </c>
      <c r="G2474">
        <f>(_xlfn.PERCENTRANK.INC(Table1[pm2.5_mean], Table1[[#This Row],[pm2.5_mean]]))*100</f>
        <v>63.9</v>
      </c>
      <c r="H2474">
        <f>CEILING(_xlfn.PERCENTRANK.INC(Table1[acute_morbidity_indicator], Table1[[#This Row],[acute_morbidity_indicator]]) * 10, 1)</f>
        <v>6</v>
      </c>
    </row>
    <row r="2475" spans="1:8" x14ac:dyDescent="0.35">
      <c r="A2475" t="s">
        <v>3795</v>
      </c>
      <c r="B2475" t="s">
        <v>3796</v>
      </c>
      <c r="C2475" s="1">
        <v>8.5669841766357404</v>
      </c>
      <c r="D2475" t="str">
        <f>_xlfn.XLOOKUP(Table1[[#This Row],[data_zone_code]],Table2[msoa21cd], Table2[msoa21nm], "Not found")</f>
        <v>Coventry 032</v>
      </c>
      <c r="E2475" s="1">
        <f>_xlfn.XLOOKUP(Table1[[#This Row],[data_zone_code]], Table2[msoa21cd],Table2[acute_morbidity_indicator], "Not found")</f>
        <v>122.40225</v>
      </c>
      <c r="F2475">
        <f>RANK(Table1[[#This Row],[pm2.5_mean]], Table1[pm2.5_mean], 0)</f>
        <v>2475</v>
      </c>
      <c r="G2475">
        <f>(_xlfn.PERCENTRANK.INC(Table1[pm2.5_mean], Table1[[#This Row],[pm2.5_mean]]))*100</f>
        <v>63.9</v>
      </c>
      <c r="H2475">
        <f>CEILING(_xlfn.PERCENTRANK.INC(Table1[acute_morbidity_indicator], Table1[[#This Row],[acute_morbidity_indicator]]) * 10, 1)</f>
        <v>8</v>
      </c>
    </row>
    <row r="2476" spans="1:8" x14ac:dyDescent="0.35">
      <c r="A2476" t="s">
        <v>579</v>
      </c>
      <c r="B2476" t="s">
        <v>580</v>
      </c>
      <c r="C2476" s="1">
        <v>8.5657739639282209</v>
      </c>
      <c r="D2476" t="str">
        <f>_xlfn.XLOOKUP(Table1[[#This Row],[data_zone_code]],Table2[msoa21cd], Table2[msoa21nm], "Not found")</f>
        <v>Enfield 028</v>
      </c>
      <c r="E2476" s="1">
        <f>_xlfn.XLOOKUP(Table1[[#This Row],[data_zone_code]], Table2[msoa21cd],Table2[acute_morbidity_indicator], "Not found")</f>
        <v>81.711172222222231</v>
      </c>
      <c r="F2476">
        <f>RANK(Table1[[#This Row],[pm2.5_mean]], Table1[pm2.5_mean], 0)</f>
        <v>2476</v>
      </c>
      <c r="G2476">
        <f>(_xlfn.PERCENTRANK.INC(Table1[pm2.5_mean], Table1[[#This Row],[pm2.5_mean]]))*100</f>
        <v>63.800000000000004</v>
      </c>
      <c r="H2476">
        <f>CEILING(_xlfn.PERCENTRANK.INC(Table1[acute_morbidity_indicator], Table1[[#This Row],[acute_morbidity_indicator]]) * 10, 1)</f>
        <v>2</v>
      </c>
    </row>
    <row r="2477" spans="1:8" x14ac:dyDescent="0.35">
      <c r="A2477" t="s">
        <v>3037</v>
      </c>
      <c r="B2477" t="s">
        <v>3038</v>
      </c>
      <c r="C2477" s="1">
        <v>8.5656461715698207</v>
      </c>
      <c r="D2477" t="str">
        <f>_xlfn.XLOOKUP(Table1[[#This Row],[data_zone_code]],Table2[msoa21cd], Table2[msoa21nm], "Not found")</f>
        <v>Rotherham 005</v>
      </c>
      <c r="E2477" s="1">
        <f>_xlfn.XLOOKUP(Table1[[#This Row],[data_zone_code]], Table2[msoa21cd],Table2[acute_morbidity_indicator], "Not found")</f>
        <v>122.82431390134531</v>
      </c>
      <c r="F2477">
        <f>RANK(Table1[[#This Row],[pm2.5_mean]], Table1[pm2.5_mean], 0)</f>
        <v>2477</v>
      </c>
      <c r="G2477">
        <f>(_xlfn.PERCENTRANK.INC(Table1[pm2.5_mean], Table1[[#This Row],[pm2.5_mean]]))*100</f>
        <v>63.800000000000004</v>
      </c>
      <c r="H2477">
        <f>CEILING(_xlfn.PERCENTRANK.INC(Table1[acute_morbidity_indicator], Table1[[#This Row],[acute_morbidity_indicator]]) * 10, 1)</f>
        <v>8</v>
      </c>
    </row>
    <row r="2478" spans="1:8" x14ac:dyDescent="0.35">
      <c r="A2478" t="s">
        <v>9847</v>
      </c>
      <c r="B2478" t="s">
        <v>9848</v>
      </c>
      <c r="C2478" s="1">
        <v>8.5653524398803693</v>
      </c>
      <c r="D2478" t="str">
        <f>_xlfn.XLOOKUP(Table1[[#This Row],[data_zone_code]],Table2[msoa21cd], Table2[msoa21nm], "Not found")</f>
        <v>Swale 009</v>
      </c>
      <c r="E2478" s="1">
        <f>_xlfn.XLOOKUP(Table1[[#This Row],[data_zone_code]], Table2[msoa21cd],Table2[acute_morbidity_indicator], "Not found")</f>
        <v>85.604395287958113</v>
      </c>
      <c r="F2478">
        <f>RANK(Table1[[#This Row],[pm2.5_mean]], Table1[pm2.5_mean], 0)</f>
        <v>2478</v>
      </c>
      <c r="G2478">
        <f>(_xlfn.PERCENTRANK.INC(Table1[pm2.5_mean], Table1[[#This Row],[pm2.5_mean]]))*100</f>
        <v>63.800000000000004</v>
      </c>
      <c r="H2478">
        <f>CEILING(_xlfn.PERCENTRANK.INC(Table1[acute_morbidity_indicator], Table1[[#This Row],[acute_morbidity_indicator]]) * 10, 1)</f>
        <v>2</v>
      </c>
    </row>
    <row r="2479" spans="1:8" x14ac:dyDescent="0.35">
      <c r="A2479" t="s">
        <v>3847</v>
      </c>
      <c r="B2479" t="s">
        <v>3848</v>
      </c>
      <c r="C2479" s="1">
        <v>8.5652961730956996</v>
      </c>
      <c r="D2479" t="str">
        <f>_xlfn.XLOOKUP(Table1[[#This Row],[data_zone_code]],Table2[msoa21cd], Table2[msoa21nm], "Not found")</f>
        <v>Dudley 016</v>
      </c>
      <c r="E2479" s="1">
        <f>_xlfn.XLOOKUP(Table1[[#This Row],[data_zone_code]], Table2[msoa21cd],Table2[acute_morbidity_indicator], "Not found")</f>
        <v>95.177105263157898</v>
      </c>
      <c r="F2479">
        <f>RANK(Table1[[#This Row],[pm2.5_mean]], Table1[pm2.5_mean], 0)</f>
        <v>2479</v>
      </c>
      <c r="G2479">
        <f>(_xlfn.PERCENTRANK.INC(Table1[pm2.5_mean], Table1[[#This Row],[pm2.5_mean]]))*100</f>
        <v>63.800000000000004</v>
      </c>
      <c r="H2479">
        <f>CEILING(_xlfn.PERCENTRANK.INC(Table1[acute_morbidity_indicator], Table1[[#This Row],[acute_morbidity_indicator]]) * 10, 1)</f>
        <v>4</v>
      </c>
    </row>
    <row r="2480" spans="1:8" x14ac:dyDescent="0.35">
      <c r="A2480" t="s">
        <v>6939</v>
      </c>
      <c r="B2480" t="s">
        <v>6940</v>
      </c>
      <c r="C2480" s="1">
        <v>8.5651712417602504</v>
      </c>
      <c r="D2480" t="str">
        <f>_xlfn.XLOOKUP(Table1[[#This Row],[data_zone_code]],Table2[msoa21cd], Table2[msoa21nm], "Not found")</f>
        <v>Bedford 011</v>
      </c>
      <c r="E2480" s="1">
        <f>_xlfn.XLOOKUP(Table1[[#This Row],[data_zone_code]], Table2[msoa21cd],Table2[acute_morbidity_indicator], "Not found")</f>
        <v>96.233759036144576</v>
      </c>
      <c r="F2480">
        <f>RANK(Table1[[#This Row],[pm2.5_mean]], Table1[pm2.5_mean], 0)</f>
        <v>2480</v>
      </c>
      <c r="G2480">
        <f>(_xlfn.PERCENTRANK.INC(Table1[pm2.5_mean], Table1[[#This Row],[pm2.5_mean]]))*100</f>
        <v>63.800000000000004</v>
      </c>
      <c r="H2480">
        <f>CEILING(_xlfn.PERCENTRANK.INC(Table1[acute_morbidity_indicator], Table1[[#This Row],[acute_morbidity_indicator]]) * 10, 1)</f>
        <v>4</v>
      </c>
    </row>
    <row r="2481" spans="1:8" x14ac:dyDescent="0.35">
      <c r="A2481" t="s">
        <v>12557</v>
      </c>
      <c r="B2481" t="s">
        <v>12558</v>
      </c>
      <c r="C2481" s="1">
        <v>8.5649652481079102</v>
      </c>
      <c r="D2481" t="str">
        <f>_xlfn.XLOOKUP(Table1[[#This Row],[data_zone_code]],Table2[msoa21cd], Table2[msoa21nm], "Not found")</f>
        <v>Warwick 009</v>
      </c>
      <c r="E2481" s="1">
        <f>_xlfn.XLOOKUP(Table1[[#This Row],[data_zone_code]], Table2[msoa21cd],Table2[acute_morbidity_indicator], "Not found")</f>
        <v>101.825701863354</v>
      </c>
      <c r="F2481">
        <f>RANK(Table1[[#This Row],[pm2.5_mean]], Table1[pm2.5_mean], 0)</f>
        <v>2481</v>
      </c>
      <c r="G2481">
        <f>(_xlfn.PERCENTRANK.INC(Table1[pm2.5_mean], Table1[[#This Row],[pm2.5_mean]]))*100</f>
        <v>63.800000000000004</v>
      </c>
      <c r="H2481">
        <f>CEILING(_xlfn.PERCENTRANK.INC(Table1[acute_morbidity_indicator], Table1[[#This Row],[acute_morbidity_indicator]]) * 10, 1)</f>
        <v>5</v>
      </c>
    </row>
    <row r="2482" spans="1:8" x14ac:dyDescent="0.35">
      <c r="A2482" t="s">
        <v>3857</v>
      </c>
      <c r="B2482" t="s">
        <v>3858</v>
      </c>
      <c r="C2482" s="1">
        <v>8.5647268295288104</v>
      </c>
      <c r="D2482" t="str">
        <f>_xlfn.XLOOKUP(Table1[[#This Row],[data_zone_code]],Table2[msoa21cd], Table2[msoa21nm], "Not found")</f>
        <v>Dudley 021</v>
      </c>
      <c r="E2482" s="1">
        <f>_xlfn.XLOOKUP(Table1[[#This Row],[data_zone_code]], Table2[msoa21cd],Table2[acute_morbidity_indicator], "Not found")</f>
        <v>90.637433476394847</v>
      </c>
      <c r="F2482">
        <f>RANK(Table1[[#This Row],[pm2.5_mean]], Table1[pm2.5_mean], 0)</f>
        <v>2482</v>
      </c>
      <c r="G2482">
        <f>(_xlfn.PERCENTRANK.INC(Table1[pm2.5_mean], Table1[[#This Row],[pm2.5_mean]]))*100</f>
        <v>63.800000000000004</v>
      </c>
      <c r="H2482">
        <f>CEILING(_xlfn.PERCENTRANK.INC(Table1[acute_morbidity_indicator], Table1[[#This Row],[acute_morbidity_indicator]]) * 10, 1)</f>
        <v>3</v>
      </c>
    </row>
    <row r="2483" spans="1:8" x14ac:dyDescent="0.35">
      <c r="A2483" t="s">
        <v>6947</v>
      </c>
      <c r="B2483" t="s">
        <v>6948</v>
      </c>
      <c r="C2483" s="1">
        <v>8.5645990371704102</v>
      </c>
      <c r="D2483" t="str">
        <f>_xlfn.XLOOKUP(Table1[[#This Row],[data_zone_code]],Table2[msoa21cd], Table2[msoa21nm], "Not found")</f>
        <v>Bedford 015</v>
      </c>
      <c r="E2483" s="1">
        <f>_xlfn.XLOOKUP(Table1[[#This Row],[data_zone_code]], Table2[msoa21cd],Table2[acute_morbidity_indicator], "Not found")</f>
        <v>134.47172131147539</v>
      </c>
      <c r="F2483">
        <f>RANK(Table1[[#This Row],[pm2.5_mean]], Table1[pm2.5_mean], 0)</f>
        <v>2483</v>
      </c>
      <c r="G2483">
        <f>(_xlfn.PERCENTRANK.INC(Table1[pm2.5_mean], Table1[[#This Row],[pm2.5_mean]]))*100</f>
        <v>63.7</v>
      </c>
      <c r="H2483">
        <f>CEILING(_xlfn.PERCENTRANK.INC(Table1[acute_morbidity_indicator], Table1[[#This Row],[acute_morbidity_indicator]]) * 10, 1)</f>
        <v>9</v>
      </c>
    </row>
    <row r="2484" spans="1:8" x14ac:dyDescent="0.35">
      <c r="A2484" t="s">
        <v>11227</v>
      </c>
      <c r="B2484" t="s">
        <v>11228</v>
      </c>
      <c r="C2484" s="1">
        <v>8.5645732879638707</v>
      </c>
      <c r="D2484" t="str">
        <f>_xlfn.XLOOKUP(Table1[[#This Row],[data_zone_code]],Table2[msoa21cd], Table2[msoa21nm], "Not found")</f>
        <v>Bassetlaw 014</v>
      </c>
      <c r="E2484" s="1">
        <f>_xlfn.XLOOKUP(Table1[[#This Row],[data_zone_code]], Table2[msoa21cd],Table2[acute_morbidity_indicator], "Not found")</f>
        <v>82.485135483870963</v>
      </c>
      <c r="F2484">
        <f>RANK(Table1[[#This Row],[pm2.5_mean]], Table1[pm2.5_mean], 0)</f>
        <v>2484</v>
      </c>
      <c r="G2484">
        <f>(_xlfn.PERCENTRANK.INC(Table1[pm2.5_mean], Table1[[#This Row],[pm2.5_mean]]))*100</f>
        <v>63.7</v>
      </c>
      <c r="H2484">
        <f>CEILING(_xlfn.PERCENTRANK.INC(Table1[acute_morbidity_indicator], Table1[[#This Row],[acute_morbidity_indicator]]) * 10, 1)</f>
        <v>2</v>
      </c>
    </row>
    <row r="2485" spans="1:8" x14ac:dyDescent="0.35">
      <c r="A2485" t="s">
        <v>4615</v>
      </c>
      <c r="B2485" t="s">
        <v>4616</v>
      </c>
      <c r="C2485" s="1">
        <v>8.5639867782592791</v>
      </c>
      <c r="D2485" t="str">
        <f>_xlfn.XLOOKUP(Table1[[#This Row],[data_zone_code]],Table2[msoa21cd], Table2[msoa21nm], "Not found")</f>
        <v>Leeds 081</v>
      </c>
      <c r="E2485" s="1">
        <f>_xlfn.XLOOKUP(Table1[[#This Row],[data_zone_code]], Table2[msoa21cd],Table2[acute_morbidity_indicator], "Not found")</f>
        <v>122.97482987551869</v>
      </c>
      <c r="F2485">
        <f>RANK(Table1[[#This Row],[pm2.5_mean]], Table1[pm2.5_mean], 0)</f>
        <v>2485</v>
      </c>
      <c r="G2485">
        <f>(_xlfn.PERCENTRANK.INC(Table1[pm2.5_mean], Table1[[#This Row],[pm2.5_mean]]))*100</f>
        <v>63.7</v>
      </c>
      <c r="H2485">
        <f>CEILING(_xlfn.PERCENTRANK.INC(Table1[acute_morbidity_indicator], Table1[[#This Row],[acute_morbidity_indicator]]) * 10, 1)</f>
        <v>8</v>
      </c>
    </row>
    <row r="2486" spans="1:8" x14ac:dyDescent="0.35">
      <c r="A2486" t="s">
        <v>7209</v>
      </c>
      <c r="B2486" t="s">
        <v>7210</v>
      </c>
      <c r="C2486" s="1">
        <v>8.5638456344604492</v>
      </c>
      <c r="D2486" t="str">
        <f>_xlfn.XLOOKUP(Table1[[#This Row],[data_zone_code]],Table2[msoa21cd], Table2[msoa21nm], "Not found")</f>
        <v>Huntingdonshire 014</v>
      </c>
      <c r="E2486" s="1">
        <f>_xlfn.XLOOKUP(Table1[[#This Row],[data_zone_code]], Table2[msoa21cd],Table2[acute_morbidity_indicator], "Not found")</f>
        <v>137.663729468599</v>
      </c>
      <c r="F2486">
        <f>RANK(Table1[[#This Row],[pm2.5_mean]], Table1[pm2.5_mean], 0)</f>
        <v>2486</v>
      </c>
      <c r="G2486">
        <f>(_xlfn.PERCENTRANK.INC(Table1[pm2.5_mean], Table1[[#This Row],[pm2.5_mean]]))*100</f>
        <v>63.7</v>
      </c>
      <c r="H2486">
        <f>CEILING(_xlfn.PERCENTRANK.INC(Table1[acute_morbidity_indicator], Table1[[#This Row],[acute_morbidity_indicator]]) * 10, 1)</f>
        <v>10</v>
      </c>
    </row>
    <row r="2487" spans="1:8" x14ac:dyDescent="0.35">
      <c r="A2487" t="s">
        <v>11193</v>
      </c>
      <c r="B2487" t="s">
        <v>11194</v>
      </c>
      <c r="C2487" s="1">
        <v>8.5628786087036097</v>
      </c>
      <c r="D2487" t="str">
        <f>_xlfn.XLOOKUP(Table1[[#This Row],[data_zone_code]],Table2[msoa21cd], Table2[msoa21nm], "Not found")</f>
        <v>Ashfield 011</v>
      </c>
      <c r="E2487" s="1">
        <f>_xlfn.XLOOKUP(Table1[[#This Row],[data_zone_code]], Table2[msoa21cd],Table2[acute_morbidity_indicator], "Not found")</f>
        <v>102.1621888111888</v>
      </c>
      <c r="F2487">
        <f>RANK(Table1[[#This Row],[pm2.5_mean]], Table1[pm2.5_mean], 0)</f>
        <v>2487</v>
      </c>
      <c r="G2487">
        <f>(_xlfn.PERCENTRANK.INC(Table1[pm2.5_mean], Table1[[#This Row],[pm2.5_mean]]))*100</f>
        <v>63.7</v>
      </c>
      <c r="H2487">
        <f>CEILING(_xlfn.PERCENTRANK.INC(Table1[acute_morbidity_indicator], Table1[[#This Row],[acute_morbidity_indicator]]) * 10, 1)</f>
        <v>5</v>
      </c>
    </row>
    <row r="2488" spans="1:8" x14ac:dyDescent="0.35">
      <c r="A2488" t="s">
        <v>949</v>
      </c>
      <c r="B2488" t="s">
        <v>950</v>
      </c>
      <c r="C2488" s="1">
        <v>8.5627975463867205</v>
      </c>
      <c r="D2488" t="str">
        <f>_xlfn.XLOOKUP(Table1[[#This Row],[data_zone_code]],Table2[msoa21cd], Table2[msoa21nm], "Not found")</f>
        <v>Hillingdon 010</v>
      </c>
      <c r="E2488" s="1">
        <f>_xlfn.XLOOKUP(Table1[[#This Row],[data_zone_code]], Table2[msoa21cd],Table2[acute_morbidity_indicator], "Not found")</f>
        <v>84.345779761904765</v>
      </c>
      <c r="F2488">
        <f>RANK(Table1[[#This Row],[pm2.5_mean]], Table1[pm2.5_mean], 0)</f>
        <v>2488</v>
      </c>
      <c r="G2488">
        <f>(_xlfn.PERCENTRANK.INC(Table1[pm2.5_mean], Table1[[#This Row],[pm2.5_mean]]))*100</f>
        <v>63.7</v>
      </c>
      <c r="H2488">
        <f>CEILING(_xlfn.PERCENTRANK.INC(Table1[acute_morbidity_indicator], Table1[[#This Row],[acute_morbidity_indicator]]) * 10, 1)</f>
        <v>2</v>
      </c>
    </row>
    <row r="2489" spans="1:8" x14ac:dyDescent="0.35">
      <c r="A2489" t="s">
        <v>9447</v>
      </c>
      <c r="B2489" t="s">
        <v>9448</v>
      </c>
      <c r="C2489" s="1">
        <v>8.5627593994140607</v>
      </c>
      <c r="D2489" t="str">
        <f>_xlfn.XLOOKUP(Table1[[#This Row],[data_zone_code]],Table2[msoa21cd], Table2[msoa21nm], "Not found")</f>
        <v>North Hertfordshire 008</v>
      </c>
      <c r="E2489" s="1">
        <f>_xlfn.XLOOKUP(Table1[[#This Row],[data_zone_code]], Table2[msoa21cd],Table2[acute_morbidity_indicator], "Not found")</f>
        <v>84.606013157894736</v>
      </c>
      <c r="F2489">
        <f>RANK(Table1[[#This Row],[pm2.5_mean]], Table1[pm2.5_mean], 0)</f>
        <v>2489</v>
      </c>
      <c r="G2489">
        <f>(_xlfn.PERCENTRANK.INC(Table1[pm2.5_mean], Table1[[#This Row],[pm2.5_mean]]))*100</f>
        <v>63.7</v>
      </c>
      <c r="H2489">
        <f>CEILING(_xlfn.PERCENTRANK.INC(Table1[acute_morbidity_indicator], Table1[[#This Row],[acute_morbidity_indicator]]) * 10, 1)</f>
        <v>2</v>
      </c>
    </row>
    <row r="2490" spans="1:8" x14ac:dyDescent="0.35">
      <c r="A2490" t="s">
        <v>10373</v>
      </c>
      <c r="B2490" t="s">
        <v>10374</v>
      </c>
      <c r="C2490" s="1">
        <v>8.5627260208129901</v>
      </c>
      <c r="D2490" t="str">
        <f>_xlfn.XLOOKUP(Table1[[#This Row],[data_zone_code]],Table2[msoa21cd], Table2[msoa21nm], "Not found")</f>
        <v>North West Leicestershire 001</v>
      </c>
      <c r="E2490" s="1">
        <f>_xlfn.XLOOKUP(Table1[[#This Row],[data_zone_code]], Table2[msoa21cd],Table2[acute_morbidity_indicator], "Not found")</f>
        <v>86.816670565302132</v>
      </c>
      <c r="F2490">
        <f>RANK(Table1[[#This Row],[pm2.5_mean]], Table1[pm2.5_mean], 0)</f>
        <v>2490</v>
      </c>
      <c r="G2490">
        <f>(_xlfn.PERCENTRANK.INC(Table1[pm2.5_mean], Table1[[#This Row],[pm2.5_mean]]))*100</f>
        <v>63.6</v>
      </c>
      <c r="H2490">
        <f>CEILING(_xlfn.PERCENTRANK.INC(Table1[acute_morbidity_indicator], Table1[[#This Row],[acute_morbidity_indicator]]) * 10, 1)</f>
        <v>2</v>
      </c>
    </row>
    <row r="2491" spans="1:8" x14ac:dyDescent="0.35">
      <c r="A2491" t="s">
        <v>11817</v>
      </c>
      <c r="B2491" t="s">
        <v>11818</v>
      </c>
      <c r="C2491" s="1">
        <v>8.5623807907104492</v>
      </c>
      <c r="D2491" t="str">
        <f>_xlfn.XLOOKUP(Table1[[#This Row],[data_zone_code]],Table2[msoa21cd], Table2[msoa21nm], "Not found")</f>
        <v>Lichfield 004</v>
      </c>
      <c r="E2491" s="1">
        <f>_xlfn.XLOOKUP(Table1[[#This Row],[data_zone_code]], Table2[msoa21cd],Table2[acute_morbidity_indicator], "Not found")</f>
        <v>114.2475086206897</v>
      </c>
      <c r="F2491">
        <f>RANK(Table1[[#This Row],[pm2.5_mean]], Table1[pm2.5_mean], 0)</f>
        <v>2491</v>
      </c>
      <c r="G2491">
        <f>(_xlfn.PERCENTRANK.INC(Table1[pm2.5_mean], Table1[[#This Row],[pm2.5_mean]]))*100</f>
        <v>63.6</v>
      </c>
      <c r="H2491">
        <f>CEILING(_xlfn.PERCENTRANK.INC(Table1[acute_morbidity_indicator], Table1[[#This Row],[acute_morbidity_indicator]]) * 10, 1)</f>
        <v>7</v>
      </c>
    </row>
    <row r="2492" spans="1:8" x14ac:dyDescent="0.35">
      <c r="A2492" t="s">
        <v>10249</v>
      </c>
      <c r="B2492" t="s">
        <v>10250</v>
      </c>
      <c r="C2492" s="1">
        <v>8.5623006820678693</v>
      </c>
      <c r="D2492" t="str">
        <f>_xlfn.XLOOKUP(Table1[[#This Row],[data_zone_code]],Table2[msoa21cd], Table2[msoa21nm], "Not found")</f>
        <v>Blaby 002</v>
      </c>
      <c r="E2492" s="1">
        <f>_xlfn.XLOOKUP(Table1[[#This Row],[data_zone_code]], Table2[msoa21cd],Table2[acute_morbidity_indicator], "Not found")</f>
        <v>84.501614035087727</v>
      </c>
      <c r="F2492">
        <f>RANK(Table1[[#This Row],[pm2.5_mean]], Table1[pm2.5_mean], 0)</f>
        <v>2492</v>
      </c>
      <c r="G2492">
        <f>(_xlfn.PERCENTRANK.INC(Table1[pm2.5_mean], Table1[[#This Row],[pm2.5_mean]]))*100</f>
        <v>63.6</v>
      </c>
      <c r="H2492">
        <f>CEILING(_xlfn.PERCENTRANK.INC(Table1[acute_morbidity_indicator], Table1[[#This Row],[acute_morbidity_indicator]]) * 10, 1)</f>
        <v>2</v>
      </c>
    </row>
    <row r="2493" spans="1:8" x14ac:dyDescent="0.35">
      <c r="A2493" t="s">
        <v>9079</v>
      </c>
      <c r="B2493" t="s">
        <v>9080</v>
      </c>
      <c r="C2493" s="1">
        <v>8.5622920989990199</v>
      </c>
      <c r="D2493" t="str">
        <f>_xlfn.XLOOKUP(Table1[[#This Row],[data_zone_code]],Table2[msoa21cd], Table2[msoa21nm], "Not found")</f>
        <v>Eastleigh 015</v>
      </c>
      <c r="E2493" s="1">
        <f>_xlfn.XLOOKUP(Table1[[#This Row],[data_zone_code]], Table2[msoa21cd],Table2[acute_morbidity_indicator], "Not found")</f>
        <v>89.862025723472669</v>
      </c>
      <c r="F2493">
        <f>RANK(Table1[[#This Row],[pm2.5_mean]], Table1[pm2.5_mean], 0)</f>
        <v>2493</v>
      </c>
      <c r="G2493">
        <f>(_xlfn.PERCENTRANK.INC(Table1[pm2.5_mean], Table1[[#This Row],[pm2.5_mean]]))*100</f>
        <v>63.6</v>
      </c>
      <c r="H2493">
        <f>CEILING(_xlfn.PERCENTRANK.INC(Table1[acute_morbidity_indicator], Table1[[#This Row],[acute_morbidity_indicator]]) * 10, 1)</f>
        <v>3</v>
      </c>
    </row>
    <row r="2494" spans="1:8" x14ac:dyDescent="0.35">
      <c r="A2494" t="s">
        <v>983</v>
      </c>
      <c r="B2494" t="s">
        <v>984</v>
      </c>
      <c r="C2494" s="1">
        <v>8.5621023178100604</v>
      </c>
      <c r="D2494" t="str">
        <f>_xlfn.XLOOKUP(Table1[[#This Row],[data_zone_code]],Table2[msoa21cd], Table2[msoa21nm], "Not found")</f>
        <v>Hillingdon 028</v>
      </c>
      <c r="E2494" s="1">
        <f>_xlfn.XLOOKUP(Table1[[#This Row],[data_zone_code]], Table2[msoa21cd],Table2[acute_morbidity_indicator], "Not found")</f>
        <v>108.44867171717171</v>
      </c>
      <c r="F2494">
        <f>RANK(Table1[[#This Row],[pm2.5_mean]], Table1[pm2.5_mean], 0)</f>
        <v>2494</v>
      </c>
      <c r="G2494">
        <f>(_xlfn.PERCENTRANK.INC(Table1[pm2.5_mean], Table1[[#This Row],[pm2.5_mean]]))*100</f>
        <v>63.6</v>
      </c>
      <c r="H2494">
        <f>CEILING(_xlfn.PERCENTRANK.INC(Table1[acute_morbidity_indicator], Table1[[#This Row],[acute_morbidity_indicator]]) * 10, 1)</f>
        <v>7</v>
      </c>
    </row>
    <row r="2495" spans="1:8" x14ac:dyDescent="0.35">
      <c r="A2495" t="s">
        <v>9745</v>
      </c>
      <c r="B2495" t="s">
        <v>9746</v>
      </c>
      <c r="C2495" s="1">
        <v>8.5619935989379901</v>
      </c>
      <c r="D2495" t="str">
        <f>_xlfn.XLOOKUP(Table1[[#This Row],[data_zone_code]],Table2[msoa21cd], Table2[msoa21nm], "Not found")</f>
        <v>Maidstone 003</v>
      </c>
      <c r="E2495" s="1">
        <f>_xlfn.XLOOKUP(Table1[[#This Row],[data_zone_code]], Table2[msoa21cd],Table2[acute_morbidity_indicator], "Not found")</f>
        <v>81.254384920634919</v>
      </c>
      <c r="F2495">
        <f>RANK(Table1[[#This Row],[pm2.5_mean]], Table1[pm2.5_mean], 0)</f>
        <v>2495</v>
      </c>
      <c r="G2495">
        <f>(_xlfn.PERCENTRANK.INC(Table1[pm2.5_mean], Table1[[#This Row],[pm2.5_mean]]))*100</f>
        <v>63.6</v>
      </c>
      <c r="H2495">
        <f>CEILING(_xlfn.PERCENTRANK.INC(Table1[acute_morbidity_indicator], Table1[[#This Row],[acute_morbidity_indicator]]) * 10, 1)</f>
        <v>2</v>
      </c>
    </row>
    <row r="2496" spans="1:8" x14ac:dyDescent="0.35">
      <c r="A2496" t="s">
        <v>13089</v>
      </c>
      <c r="B2496" t="s">
        <v>13090</v>
      </c>
      <c r="C2496" s="1">
        <v>8.5618429183959996</v>
      </c>
      <c r="D2496" t="str">
        <f>_xlfn.XLOOKUP(Table1[[#This Row],[data_zone_code]],Table2[msoa21cd], Table2[msoa21nm], "Not found")</f>
        <v>Harrow 032</v>
      </c>
      <c r="E2496" s="1">
        <f>_xlfn.XLOOKUP(Table1[[#This Row],[data_zone_code]], Table2[msoa21cd],Table2[acute_morbidity_indicator], "Not found")</f>
        <v>97.446946153846142</v>
      </c>
      <c r="F2496">
        <f>RANK(Table1[[#This Row],[pm2.5_mean]], Table1[pm2.5_mean], 0)</f>
        <v>2496</v>
      </c>
      <c r="G2496">
        <f>(_xlfn.PERCENTRANK.INC(Table1[pm2.5_mean], Table1[[#This Row],[pm2.5_mean]]))*100</f>
        <v>63.6</v>
      </c>
      <c r="H2496">
        <f>CEILING(_xlfn.PERCENTRANK.INC(Table1[acute_morbidity_indicator], Table1[[#This Row],[acute_morbidity_indicator]]) * 10, 1)</f>
        <v>5</v>
      </c>
    </row>
    <row r="2497" spans="1:8" x14ac:dyDescent="0.35">
      <c r="A2497" t="s">
        <v>3527</v>
      </c>
      <c r="B2497" t="s">
        <v>3528</v>
      </c>
      <c r="C2497" s="1">
        <v>8.5617122650146502</v>
      </c>
      <c r="D2497" t="str">
        <f>_xlfn.XLOOKUP(Table1[[#This Row],[data_zone_code]],Table2[msoa21cd], Table2[msoa21nm], "Not found")</f>
        <v>Birmingham 018</v>
      </c>
      <c r="E2497" s="1">
        <f>_xlfn.XLOOKUP(Table1[[#This Row],[data_zone_code]], Table2[msoa21cd],Table2[acute_morbidity_indicator], "Not found")</f>
        <v>127.4756990740741</v>
      </c>
      <c r="F2497">
        <f>RANK(Table1[[#This Row],[pm2.5_mean]], Table1[pm2.5_mean], 0)</f>
        <v>2497</v>
      </c>
      <c r="G2497">
        <f>(_xlfn.PERCENTRANK.INC(Table1[pm2.5_mean], Table1[[#This Row],[pm2.5_mean]]))*100</f>
        <v>63.5</v>
      </c>
      <c r="H2497">
        <f>CEILING(_xlfn.PERCENTRANK.INC(Table1[acute_morbidity_indicator], Table1[[#This Row],[acute_morbidity_indicator]]) * 10, 1)</f>
        <v>9</v>
      </c>
    </row>
    <row r="2498" spans="1:8" x14ac:dyDescent="0.35">
      <c r="A2498" t="s">
        <v>8507</v>
      </c>
      <c r="B2498" t="s">
        <v>8508</v>
      </c>
      <c r="C2498" s="1">
        <v>8.5616054534912092</v>
      </c>
      <c r="D2498" t="str">
        <f>_xlfn.XLOOKUP(Table1[[#This Row],[data_zone_code]],Table2[msoa21cd], Table2[msoa21nm], "Not found")</f>
        <v>Basildon 009</v>
      </c>
      <c r="E2498" s="1">
        <f>_xlfn.XLOOKUP(Table1[[#This Row],[data_zone_code]], Table2[msoa21cd],Table2[acute_morbidity_indicator], "Not found")</f>
        <v>93.482108597285063</v>
      </c>
      <c r="F2498">
        <f>RANK(Table1[[#This Row],[pm2.5_mean]], Table1[pm2.5_mean], 0)</f>
        <v>2498</v>
      </c>
      <c r="G2498">
        <f>(_xlfn.PERCENTRANK.INC(Table1[pm2.5_mean], Table1[[#This Row],[pm2.5_mean]]))*100</f>
        <v>63.5</v>
      </c>
      <c r="H2498">
        <f>CEILING(_xlfn.PERCENTRANK.INC(Table1[acute_morbidity_indicator], Table1[[#This Row],[acute_morbidity_indicator]]) * 10, 1)</f>
        <v>4</v>
      </c>
    </row>
    <row r="2499" spans="1:8" x14ac:dyDescent="0.35">
      <c r="A2499" t="s">
        <v>9405</v>
      </c>
      <c r="B2499" t="s">
        <v>9406</v>
      </c>
      <c r="C2499" s="1">
        <v>8.5614061355590803</v>
      </c>
      <c r="D2499" t="str">
        <f>_xlfn.XLOOKUP(Table1[[#This Row],[data_zone_code]],Table2[msoa21cd], Table2[msoa21nm], "Not found")</f>
        <v>East Hertfordshire 017</v>
      </c>
      <c r="E2499" s="1">
        <f>_xlfn.XLOOKUP(Table1[[#This Row],[data_zone_code]], Table2[msoa21cd],Table2[acute_morbidity_indicator], "Not found")</f>
        <v>93.3376796875</v>
      </c>
      <c r="F2499">
        <f>RANK(Table1[[#This Row],[pm2.5_mean]], Table1[pm2.5_mean], 0)</f>
        <v>2499</v>
      </c>
      <c r="G2499">
        <f>(_xlfn.PERCENTRANK.INC(Table1[pm2.5_mean], Table1[[#This Row],[pm2.5_mean]]))*100</f>
        <v>63.5</v>
      </c>
      <c r="H2499">
        <f>CEILING(_xlfn.PERCENTRANK.INC(Table1[acute_morbidity_indicator], Table1[[#This Row],[acute_morbidity_indicator]]) * 10, 1)</f>
        <v>4</v>
      </c>
    </row>
    <row r="2500" spans="1:8" x14ac:dyDescent="0.35">
      <c r="A2500" t="s">
        <v>10753</v>
      </c>
      <c r="B2500" t="s">
        <v>10754</v>
      </c>
      <c r="C2500" s="1">
        <v>8.5614061355590803</v>
      </c>
      <c r="D2500" t="str">
        <f>_xlfn.XLOOKUP(Table1[[#This Row],[data_zone_code]],Table2[msoa21cd], Table2[msoa21nm], "Not found")</f>
        <v>Norwich 012</v>
      </c>
      <c r="E2500" s="1">
        <f>_xlfn.XLOOKUP(Table1[[#This Row],[data_zone_code]], Table2[msoa21cd],Table2[acute_morbidity_indicator], "Not found")</f>
        <v>69.39690234375</v>
      </c>
      <c r="F2500">
        <f>RANK(Table1[[#This Row],[pm2.5_mean]], Table1[pm2.5_mean], 0)</f>
        <v>2499</v>
      </c>
      <c r="G2500">
        <f>(_xlfn.PERCENTRANK.INC(Table1[pm2.5_mean], Table1[[#This Row],[pm2.5_mean]]))*100</f>
        <v>63.5</v>
      </c>
      <c r="H2500">
        <f>CEILING(_xlfn.PERCENTRANK.INC(Table1[acute_morbidity_indicator], Table1[[#This Row],[acute_morbidity_indicator]]) * 10, 1)</f>
        <v>1</v>
      </c>
    </row>
    <row r="2501" spans="1:8" x14ac:dyDescent="0.35">
      <c r="A2501" t="s">
        <v>2503</v>
      </c>
      <c r="B2501" t="s">
        <v>2504</v>
      </c>
      <c r="C2501" s="1">
        <v>8.5611820220947301</v>
      </c>
      <c r="D2501" t="str">
        <f>_xlfn.XLOOKUP(Table1[[#This Row],[data_zone_code]],Table2[msoa21cd], Table2[msoa21nm], "Not found")</f>
        <v>Wigan 027</v>
      </c>
      <c r="E2501" s="1">
        <f>_xlfn.XLOOKUP(Table1[[#This Row],[data_zone_code]], Table2[msoa21cd],Table2[acute_morbidity_indicator], "Not found")</f>
        <v>125.162078817734</v>
      </c>
      <c r="F2501">
        <f>RANK(Table1[[#This Row],[pm2.5_mean]], Table1[pm2.5_mean], 0)</f>
        <v>2501</v>
      </c>
      <c r="G2501">
        <f>(_xlfn.PERCENTRANK.INC(Table1[pm2.5_mean], Table1[[#This Row],[pm2.5_mean]]))*100</f>
        <v>63.5</v>
      </c>
      <c r="H2501">
        <f>CEILING(_xlfn.PERCENTRANK.INC(Table1[acute_morbidity_indicator], Table1[[#This Row],[acute_morbidity_indicator]]) * 10, 1)</f>
        <v>9</v>
      </c>
    </row>
    <row r="2502" spans="1:8" x14ac:dyDescent="0.35">
      <c r="A2502" t="s">
        <v>12153</v>
      </c>
      <c r="B2502" t="s">
        <v>12154</v>
      </c>
      <c r="C2502" s="1">
        <v>8.5610151290893608</v>
      </c>
      <c r="D2502" t="str">
        <f>_xlfn.XLOOKUP(Table1[[#This Row],[data_zone_code]],Table2[msoa21cd], Table2[msoa21nm], "Not found")</f>
        <v>Elmbridge 004</v>
      </c>
      <c r="E2502" s="1">
        <f>_xlfn.XLOOKUP(Table1[[#This Row],[data_zone_code]], Table2[msoa21cd],Table2[acute_morbidity_indicator], "Not found")</f>
        <v>95.719924528301888</v>
      </c>
      <c r="F2502">
        <f>RANK(Table1[[#This Row],[pm2.5_mean]], Table1[pm2.5_mean], 0)</f>
        <v>2502</v>
      </c>
      <c r="G2502">
        <f>(_xlfn.PERCENTRANK.INC(Table1[pm2.5_mean], Table1[[#This Row],[pm2.5_mean]]))*100</f>
        <v>63.5</v>
      </c>
      <c r="H2502">
        <f>CEILING(_xlfn.PERCENTRANK.INC(Table1[acute_morbidity_indicator], Table1[[#This Row],[acute_morbidity_indicator]]) * 10, 1)</f>
        <v>4</v>
      </c>
    </row>
    <row r="2503" spans="1:8" x14ac:dyDescent="0.35">
      <c r="A2503" t="s">
        <v>2279</v>
      </c>
      <c r="B2503" t="s">
        <v>2280</v>
      </c>
      <c r="C2503" s="1">
        <v>8.5603780746459996</v>
      </c>
      <c r="D2503" t="str">
        <f>_xlfn.XLOOKUP(Table1[[#This Row],[data_zone_code]],Table2[msoa21cd], Table2[msoa21nm], "Not found")</f>
        <v>Stockport 015</v>
      </c>
      <c r="E2503" s="1">
        <f>_xlfn.XLOOKUP(Table1[[#This Row],[data_zone_code]], Table2[msoa21cd],Table2[acute_morbidity_indicator], "Not found")</f>
        <v>117.7671355932203</v>
      </c>
      <c r="F2503">
        <f>RANK(Table1[[#This Row],[pm2.5_mean]], Table1[pm2.5_mean], 0)</f>
        <v>2503</v>
      </c>
      <c r="G2503">
        <f>(_xlfn.PERCENTRANK.INC(Table1[pm2.5_mean], Table1[[#This Row],[pm2.5_mean]]))*100</f>
        <v>63.5</v>
      </c>
      <c r="H2503">
        <f>CEILING(_xlfn.PERCENTRANK.INC(Table1[acute_morbidity_indicator], Table1[[#This Row],[acute_morbidity_indicator]]) * 10, 1)</f>
        <v>8</v>
      </c>
    </row>
    <row r="2504" spans="1:8" x14ac:dyDescent="0.35">
      <c r="A2504" t="s">
        <v>13153</v>
      </c>
      <c r="B2504" t="s">
        <v>13154</v>
      </c>
      <c r="C2504" s="1">
        <v>8.5600013732910192</v>
      </c>
      <c r="D2504" t="str">
        <f>_xlfn.XLOOKUP(Table1[[#This Row],[data_zone_code]],Table2[msoa21cd], Table2[msoa21nm], "Not found")</f>
        <v>Erewash 016</v>
      </c>
      <c r="E2504" s="1">
        <f>_xlfn.XLOOKUP(Table1[[#This Row],[data_zone_code]], Table2[msoa21cd],Table2[acute_morbidity_indicator], "Not found")</f>
        <v>92.86677631578948</v>
      </c>
      <c r="F2504">
        <f>RANK(Table1[[#This Row],[pm2.5_mean]], Table1[pm2.5_mean], 0)</f>
        <v>2504</v>
      </c>
      <c r="G2504">
        <f>(_xlfn.PERCENTRANK.INC(Table1[pm2.5_mean], Table1[[#This Row],[pm2.5_mean]]))*100</f>
        <v>63.4</v>
      </c>
      <c r="H2504">
        <f>CEILING(_xlfn.PERCENTRANK.INC(Table1[acute_morbidity_indicator], Table1[[#This Row],[acute_morbidity_indicator]]) * 10, 1)</f>
        <v>4</v>
      </c>
    </row>
    <row r="2505" spans="1:8" x14ac:dyDescent="0.35">
      <c r="A2505" t="s">
        <v>7867</v>
      </c>
      <c r="B2505" t="s">
        <v>7868</v>
      </c>
      <c r="C2505" s="1">
        <v>8.5599393844604492</v>
      </c>
      <c r="D2505" t="str">
        <f>_xlfn.XLOOKUP(Table1[[#This Row],[data_zone_code]],Table2[msoa21cd], Table2[msoa21nm], "Not found")</f>
        <v>North East Derbyshire 001</v>
      </c>
      <c r="E2505" s="1">
        <f>_xlfn.XLOOKUP(Table1[[#This Row],[data_zone_code]], Table2[msoa21cd],Table2[acute_morbidity_indicator], "Not found")</f>
        <v>110.5112623762376</v>
      </c>
      <c r="F2505">
        <f>RANK(Table1[[#This Row],[pm2.5_mean]], Table1[pm2.5_mean], 0)</f>
        <v>2505</v>
      </c>
      <c r="G2505">
        <f>(_xlfn.PERCENTRANK.INC(Table1[pm2.5_mean], Table1[[#This Row],[pm2.5_mean]]))*100</f>
        <v>63.4</v>
      </c>
      <c r="H2505">
        <f>CEILING(_xlfn.PERCENTRANK.INC(Table1[acute_morbidity_indicator], Table1[[#This Row],[acute_morbidity_indicator]]) * 10, 1)</f>
        <v>7</v>
      </c>
    </row>
    <row r="2506" spans="1:8" x14ac:dyDescent="0.35">
      <c r="A2506" t="s">
        <v>11271</v>
      </c>
      <c r="B2506" t="s">
        <v>11272</v>
      </c>
      <c r="C2506" s="1">
        <v>8.5597343444824201</v>
      </c>
      <c r="D2506" t="str">
        <f>_xlfn.XLOOKUP(Table1[[#This Row],[data_zone_code]],Table2[msoa21cd], Table2[msoa21nm], "Not found")</f>
        <v>Gedling 009</v>
      </c>
      <c r="E2506" s="1">
        <f>_xlfn.XLOOKUP(Table1[[#This Row],[data_zone_code]], Table2[msoa21cd],Table2[acute_morbidity_indicator], "Not found")</f>
        <v>86.190637450199219</v>
      </c>
      <c r="F2506">
        <f>RANK(Table1[[#This Row],[pm2.5_mean]], Table1[pm2.5_mean], 0)</f>
        <v>2506</v>
      </c>
      <c r="G2506">
        <f>(_xlfn.PERCENTRANK.INC(Table1[pm2.5_mean], Table1[[#This Row],[pm2.5_mean]]))*100</f>
        <v>63.4</v>
      </c>
      <c r="H2506">
        <f>CEILING(_xlfn.PERCENTRANK.INC(Table1[acute_morbidity_indicator], Table1[[#This Row],[acute_morbidity_indicator]]) * 10, 1)</f>
        <v>2</v>
      </c>
    </row>
    <row r="2507" spans="1:8" x14ac:dyDescent="0.35">
      <c r="A2507" t="s">
        <v>3923</v>
      </c>
      <c r="B2507" t="s">
        <v>3924</v>
      </c>
      <c r="C2507" s="1">
        <v>8.5594615936279297</v>
      </c>
      <c r="D2507" t="str">
        <f>_xlfn.XLOOKUP(Table1[[#This Row],[data_zone_code]],Table2[msoa21cd], Table2[msoa21nm], "Not found")</f>
        <v>Sandwell 012</v>
      </c>
      <c r="E2507" s="1">
        <f>_xlfn.XLOOKUP(Table1[[#This Row],[data_zone_code]], Table2[msoa21cd],Table2[acute_morbidity_indicator], "Not found")</f>
        <v>107.43052419354839</v>
      </c>
      <c r="F2507">
        <f>RANK(Table1[[#This Row],[pm2.5_mean]], Table1[pm2.5_mean], 0)</f>
        <v>2507</v>
      </c>
      <c r="G2507">
        <f>(_xlfn.PERCENTRANK.INC(Table1[pm2.5_mean], Table1[[#This Row],[pm2.5_mean]]))*100</f>
        <v>63.4</v>
      </c>
      <c r="H2507">
        <f>CEILING(_xlfn.PERCENTRANK.INC(Table1[acute_morbidity_indicator], Table1[[#This Row],[acute_morbidity_indicator]]) * 10, 1)</f>
        <v>6</v>
      </c>
    </row>
    <row r="2508" spans="1:8" x14ac:dyDescent="0.35">
      <c r="A2508" t="s">
        <v>3647</v>
      </c>
      <c r="B2508" t="s">
        <v>3648</v>
      </c>
      <c r="C2508" s="1">
        <v>8.5587730407714808</v>
      </c>
      <c r="D2508" t="str">
        <f>_xlfn.XLOOKUP(Table1[[#This Row],[data_zone_code]],Table2[msoa21cd], Table2[msoa21nm], "Not found")</f>
        <v>Birmingham 085</v>
      </c>
      <c r="E2508" s="1">
        <f>_xlfn.XLOOKUP(Table1[[#This Row],[data_zone_code]], Table2[msoa21cd],Table2[acute_morbidity_indicator], "Not found")</f>
        <v>141.73423566878981</v>
      </c>
      <c r="F2508">
        <f>RANK(Table1[[#This Row],[pm2.5_mean]], Table1[pm2.5_mean], 0)</f>
        <v>2508</v>
      </c>
      <c r="G2508">
        <f>(_xlfn.PERCENTRANK.INC(Table1[pm2.5_mean], Table1[[#This Row],[pm2.5_mean]]))*100</f>
        <v>63.4</v>
      </c>
      <c r="H2508">
        <f>CEILING(_xlfn.PERCENTRANK.INC(Table1[acute_morbidity_indicator], Table1[[#This Row],[acute_morbidity_indicator]]) * 10, 1)</f>
        <v>10</v>
      </c>
    </row>
    <row r="2509" spans="1:8" x14ac:dyDescent="0.35">
      <c r="A2509" t="s">
        <v>12007</v>
      </c>
      <c r="B2509" t="s">
        <v>12008</v>
      </c>
      <c r="C2509" s="1">
        <v>8.5576944351196307</v>
      </c>
      <c r="D2509" t="str">
        <f>_xlfn.XLOOKUP(Table1[[#This Row],[data_zone_code]],Table2[msoa21cd], Table2[msoa21nm], "Not found")</f>
        <v>Ipswich 003</v>
      </c>
      <c r="E2509" s="1">
        <f>_xlfn.XLOOKUP(Table1[[#This Row],[data_zone_code]], Table2[msoa21cd],Table2[acute_morbidity_indicator], "Not found")</f>
        <v>128.4277252747253</v>
      </c>
      <c r="F2509">
        <f>RANK(Table1[[#This Row],[pm2.5_mean]], Table1[pm2.5_mean], 0)</f>
        <v>2509</v>
      </c>
      <c r="G2509">
        <f>(_xlfn.PERCENTRANK.INC(Table1[pm2.5_mean], Table1[[#This Row],[pm2.5_mean]]))*100</f>
        <v>63.4</v>
      </c>
      <c r="H2509">
        <f>CEILING(_xlfn.PERCENTRANK.INC(Table1[acute_morbidity_indicator], Table1[[#This Row],[acute_morbidity_indicator]]) * 10, 1)</f>
        <v>9</v>
      </c>
    </row>
    <row r="2510" spans="1:8" x14ac:dyDescent="0.35">
      <c r="A2510" t="s">
        <v>4363</v>
      </c>
      <c r="B2510" t="s">
        <v>4364</v>
      </c>
      <c r="C2510" s="1">
        <v>8.5572891235351598</v>
      </c>
      <c r="D2510" t="str">
        <f>_xlfn.XLOOKUP(Table1[[#This Row],[data_zone_code]],Table2[msoa21cd], Table2[msoa21nm], "Not found")</f>
        <v>Kirklees 010</v>
      </c>
      <c r="E2510" s="1">
        <f>_xlfn.XLOOKUP(Table1[[#This Row],[data_zone_code]], Table2[msoa21cd],Table2[acute_morbidity_indicator], "Not found")</f>
        <v>135.07474157303369</v>
      </c>
      <c r="F2510">
        <f>RANK(Table1[[#This Row],[pm2.5_mean]], Table1[pm2.5_mean], 0)</f>
        <v>2510</v>
      </c>
      <c r="G2510">
        <f>(_xlfn.PERCENTRANK.INC(Table1[pm2.5_mean], Table1[[#This Row],[pm2.5_mean]]))*100</f>
        <v>63.3</v>
      </c>
      <c r="H2510">
        <f>CEILING(_xlfn.PERCENTRANK.INC(Table1[acute_morbidity_indicator], Table1[[#This Row],[acute_morbidity_indicator]]) * 10, 1)</f>
        <v>9</v>
      </c>
    </row>
    <row r="2511" spans="1:8" x14ac:dyDescent="0.35">
      <c r="A2511" t="s">
        <v>3539</v>
      </c>
      <c r="B2511" t="s">
        <v>3540</v>
      </c>
      <c r="C2511" s="1">
        <v>8.5569276809692401</v>
      </c>
      <c r="D2511" t="str">
        <f>_xlfn.XLOOKUP(Table1[[#This Row],[data_zone_code]],Table2[msoa21cd], Table2[msoa21nm], "Not found")</f>
        <v>Birmingham 024</v>
      </c>
      <c r="E2511" s="1">
        <f>_xlfn.XLOOKUP(Table1[[#This Row],[data_zone_code]], Table2[msoa21cd],Table2[acute_morbidity_indicator], "Not found")</f>
        <v>124.1038265306122</v>
      </c>
      <c r="F2511">
        <f>RANK(Table1[[#This Row],[pm2.5_mean]], Table1[pm2.5_mean], 0)</f>
        <v>2511</v>
      </c>
      <c r="G2511">
        <f>(_xlfn.PERCENTRANK.INC(Table1[pm2.5_mean], Table1[[#This Row],[pm2.5_mean]]))*100</f>
        <v>63.3</v>
      </c>
      <c r="H2511">
        <f>CEILING(_xlfn.PERCENTRANK.INC(Table1[acute_morbidity_indicator], Table1[[#This Row],[acute_morbidity_indicator]]) * 10, 1)</f>
        <v>9</v>
      </c>
    </row>
    <row r="2512" spans="1:8" x14ac:dyDescent="0.35">
      <c r="A2512" t="s">
        <v>13329</v>
      </c>
      <c r="B2512" t="s">
        <v>13330</v>
      </c>
      <c r="C2512" s="1">
        <v>8.5565853118896502</v>
      </c>
      <c r="D2512" t="str">
        <f>_xlfn.XLOOKUP(Table1[[#This Row],[data_zone_code]],Table2[msoa21cd], Table2[msoa21nm], "Not found")</f>
        <v>South Derbyshire 013</v>
      </c>
      <c r="E2512" s="1">
        <f>_xlfn.XLOOKUP(Table1[[#This Row],[data_zone_code]], Table2[msoa21cd],Table2[acute_morbidity_indicator], "Not found")</f>
        <v>114.3363913043478</v>
      </c>
      <c r="F2512">
        <f>RANK(Table1[[#This Row],[pm2.5_mean]], Table1[pm2.5_mean], 0)</f>
        <v>2512</v>
      </c>
      <c r="G2512">
        <f>(_xlfn.PERCENTRANK.INC(Table1[pm2.5_mean], Table1[[#This Row],[pm2.5_mean]]))*100</f>
        <v>63.3</v>
      </c>
      <c r="H2512">
        <f>CEILING(_xlfn.PERCENTRANK.INC(Table1[acute_morbidity_indicator], Table1[[#This Row],[acute_morbidity_indicator]]) * 10, 1)</f>
        <v>7</v>
      </c>
    </row>
    <row r="2513" spans="1:8" x14ac:dyDescent="0.35">
      <c r="A2513" t="s">
        <v>5321</v>
      </c>
      <c r="B2513" t="s">
        <v>5322</v>
      </c>
      <c r="C2513" s="1">
        <v>8.556396484375</v>
      </c>
      <c r="D2513" t="str">
        <f>_xlfn.XLOOKUP(Table1[[#This Row],[data_zone_code]],Table2[msoa21cd], Table2[msoa21nm], "Not found")</f>
        <v>York 011</v>
      </c>
      <c r="E2513" s="1">
        <f>_xlfn.XLOOKUP(Table1[[#This Row],[data_zone_code]], Table2[msoa21cd],Table2[acute_morbidity_indicator], "Not found")</f>
        <v>86.633955911823648</v>
      </c>
      <c r="F2513">
        <f>RANK(Table1[[#This Row],[pm2.5_mean]], Table1[pm2.5_mean], 0)</f>
        <v>2513</v>
      </c>
      <c r="G2513">
        <f>(_xlfn.PERCENTRANK.INC(Table1[pm2.5_mean], Table1[[#This Row],[pm2.5_mean]]))*100</f>
        <v>63.3</v>
      </c>
      <c r="H2513">
        <f>CEILING(_xlfn.PERCENTRANK.INC(Table1[acute_morbidity_indicator], Table1[[#This Row],[acute_morbidity_indicator]]) * 10, 1)</f>
        <v>2</v>
      </c>
    </row>
    <row r="2514" spans="1:8" x14ac:dyDescent="0.35">
      <c r="A2514" t="s">
        <v>847</v>
      </c>
      <c r="B2514" t="s">
        <v>848</v>
      </c>
      <c r="C2514" s="1">
        <v>8.5560131072997994</v>
      </c>
      <c r="D2514" t="str">
        <f>_xlfn.XLOOKUP(Table1[[#This Row],[data_zone_code]],Table2[msoa21cd], Table2[msoa21nm], "Not found")</f>
        <v>Harrow 019</v>
      </c>
      <c r="E2514" s="1">
        <f>_xlfn.XLOOKUP(Table1[[#This Row],[data_zone_code]], Table2[msoa21cd],Table2[acute_morbidity_indicator], "Not found")</f>
        <v>89.625723270440247</v>
      </c>
      <c r="F2514">
        <f>RANK(Table1[[#This Row],[pm2.5_mean]], Table1[pm2.5_mean], 0)</f>
        <v>2514</v>
      </c>
      <c r="G2514">
        <f>(_xlfn.PERCENTRANK.INC(Table1[pm2.5_mean], Table1[[#This Row],[pm2.5_mean]]))*100</f>
        <v>63.3</v>
      </c>
      <c r="H2514">
        <f>CEILING(_xlfn.PERCENTRANK.INC(Table1[acute_morbidity_indicator], Table1[[#This Row],[acute_morbidity_indicator]]) * 10, 1)</f>
        <v>3</v>
      </c>
    </row>
    <row r="2515" spans="1:8" x14ac:dyDescent="0.35">
      <c r="A2515" t="s">
        <v>2243</v>
      </c>
      <c r="B2515" t="s">
        <v>2244</v>
      </c>
      <c r="C2515" s="1">
        <v>8.5559978485107404</v>
      </c>
      <c r="D2515" t="str">
        <f>_xlfn.XLOOKUP(Table1[[#This Row],[data_zone_code]],Table2[msoa21cd], Table2[msoa21nm], "Not found")</f>
        <v>Salford 026</v>
      </c>
      <c r="E2515" s="1">
        <f>_xlfn.XLOOKUP(Table1[[#This Row],[data_zone_code]], Table2[msoa21cd],Table2[acute_morbidity_indicator], "Not found")</f>
        <v>140.80324850299399</v>
      </c>
      <c r="F2515">
        <f>RANK(Table1[[#This Row],[pm2.5_mean]], Table1[pm2.5_mean], 0)</f>
        <v>2515</v>
      </c>
      <c r="G2515">
        <f>(_xlfn.PERCENTRANK.INC(Table1[pm2.5_mean], Table1[[#This Row],[pm2.5_mean]]))*100</f>
        <v>63.3</v>
      </c>
      <c r="H2515">
        <f>CEILING(_xlfn.PERCENTRANK.INC(Table1[acute_morbidity_indicator], Table1[[#This Row],[acute_morbidity_indicator]]) * 10, 1)</f>
        <v>10</v>
      </c>
    </row>
    <row r="2516" spans="1:8" x14ac:dyDescent="0.35">
      <c r="A2516" t="s">
        <v>1159</v>
      </c>
      <c r="B2516" t="s">
        <v>1160</v>
      </c>
      <c r="C2516" s="1">
        <v>8.5558176040649396</v>
      </c>
      <c r="D2516" t="str">
        <f>_xlfn.XLOOKUP(Table1[[#This Row],[data_zone_code]],Table2[msoa21cd], Table2[msoa21nm], "Not found")</f>
        <v>Kingston upon Thames 014</v>
      </c>
      <c r="E2516" s="1">
        <f>_xlfn.XLOOKUP(Table1[[#This Row],[data_zone_code]], Table2[msoa21cd],Table2[acute_morbidity_indicator], "Not found")</f>
        <v>81.043746268656705</v>
      </c>
      <c r="F2516">
        <f>RANK(Table1[[#This Row],[pm2.5_mean]], Table1[pm2.5_mean], 0)</f>
        <v>2516</v>
      </c>
      <c r="G2516">
        <f>(_xlfn.PERCENTRANK.INC(Table1[pm2.5_mean], Table1[[#This Row],[pm2.5_mean]]))*100</f>
        <v>63.3</v>
      </c>
      <c r="H2516">
        <f>CEILING(_xlfn.PERCENTRANK.INC(Table1[acute_morbidity_indicator], Table1[[#This Row],[acute_morbidity_indicator]]) * 10, 1)</f>
        <v>2</v>
      </c>
    </row>
    <row r="2517" spans="1:8" x14ac:dyDescent="0.35">
      <c r="A2517" t="s">
        <v>9377</v>
      </c>
      <c r="B2517" t="s">
        <v>9378</v>
      </c>
      <c r="C2517" s="1">
        <v>8.5554456710815394</v>
      </c>
      <c r="D2517" t="str">
        <f>_xlfn.XLOOKUP(Table1[[#This Row],[data_zone_code]],Table2[msoa21cd], Table2[msoa21nm], "Not found")</f>
        <v>East Hertfordshire 003</v>
      </c>
      <c r="E2517" s="1">
        <f>_xlfn.XLOOKUP(Table1[[#This Row],[data_zone_code]], Table2[msoa21cd],Table2[acute_morbidity_indicator], "Not found")</f>
        <v>72.391594339622642</v>
      </c>
      <c r="F2517">
        <f>RANK(Table1[[#This Row],[pm2.5_mean]], Table1[pm2.5_mean], 0)</f>
        <v>2517</v>
      </c>
      <c r="G2517">
        <f>(_xlfn.PERCENTRANK.INC(Table1[pm2.5_mean], Table1[[#This Row],[pm2.5_mean]]))*100</f>
        <v>63.2</v>
      </c>
      <c r="H2517">
        <f>CEILING(_xlfn.PERCENTRANK.INC(Table1[acute_morbidity_indicator], Table1[[#This Row],[acute_morbidity_indicator]]) * 10, 1)</f>
        <v>1</v>
      </c>
    </row>
    <row r="2518" spans="1:8" x14ac:dyDescent="0.35">
      <c r="A2518" t="s">
        <v>11097</v>
      </c>
      <c r="B2518" t="s">
        <v>11098</v>
      </c>
      <c r="C2518" s="1">
        <v>8.5552349090576207</v>
      </c>
      <c r="D2518" t="str">
        <f>_xlfn.XLOOKUP(Table1[[#This Row],[data_zone_code]],Table2[msoa21cd], Table2[msoa21nm], "Not found")</f>
        <v>Harrogate 019</v>
      </c>
      <c r="E2518" s="1">
        <f>_xlfn.XLOOKUP(Table1[[#This Row],[data_zone_code]], Table2[msoa21cd],Table2[acute_morbidity_indicator], "Not found")</f>
        <v>80.063528428093647</v>
      </c>
      <c r="F2518">
        <f>RANK(Table1[[#This Row],[pm2.5_mean]], Table1[pm2.5_mean], 0)</f>
        <v>2518</v>
      </c>
      <c r="G2518">
        <f>(_xlfn.PERCENTRANK.INC(Table1[pm2.5_mean], Table1[[#This Row],[pm2.5_mean]]))*100</f>
        <v>63.2</v>
      </c>
      <c r="H2518">
        <f>CEILING(_xlfn.PERCENTRANK.INC(Table1[acute_morbidity_indicator], Table1[[#This Row],[acute_morbidity_indicator]]) * 10, 1)</f>
        <v>1</v>
      </c>
    </row>
    <row r="2519" spans="1:8" x14ac:dyDescent="0.35">
      <c r="A2519" t="s">
        <v>3555</v>
      </c>
      <c r="B2519" t="s">
        <v>3556</v>
      </c>
      <c r="C2519" s="1">
        <v>8.5550012588500994</v>
      </c>
      <c r="D2519" t="str">
        <f>_xlfn.XLOOKUP(Table1[[#This Row],[data_zone_code]],Table2[msoa21cd], Table2[msoa21nm], "Not found")</f>
        <v>Birmingham 034</v>
      </c>
      <c r="E2519" s="1">
        <f>_xlfn.XLOOKUP(Table1[[#This Row],[data_zone_code]], Table2[msoa21cd],Table2[acute_morbidity_indicator], "Not found")</f>
        <v>135.27340000000001</v>
      </c>
      <c r="F2519">
        <f>RANK(Table1[[#This Row],[pm2.5_mean]], Table1[pm2.5_mean], 0)</f>
        <v>2519</v>
      </c>
      <c r="G2519">
        <f>(_xlfn.PERCENTRANK.INC(Table1[pm2.5_mean], Table1[[#This Row],[pm2.5_mean]]))*100</f>
        <v>63.2</v>
      </c>
      <c r="H2519">
        <f>CEILING(_xlfn.PERCENTRANK.INC(Table1[acute_morbidity_indicator], Table1[[#This Row],[acute_morbidity_indicator]]) * 10, 1)</f>
        <v>9</v>
      </c>
    </row>
    <row r="2520" spans="1:8" x14ac:dyDescent="0.35">
      <c r="A2520" t="s">
        <v>3523</v>
      </c>
      <c r="B2520" t="s">
        <v>3524</v>
      </c>
      <c r="C2520" s="1">
        <v>8.5547285079956001</v>
      </c>
      <c r="D2520" t="str">
        <f>_xlfn.XLOOKUP(Table1[[#This Row],[data_zone_code]],Table2[msoa21cd], Table2[msoa21nm], "Not found")</f>
        <v>Birmingham 016</v>
      </c>
      <c r="E2520" s="1">
        <f>_xlfn.XLOOKUP(Table1[[#This Row],[data_zone_code]], Table2[msoa21cd],Table2[acute_morbidity_indicator], "Not found")</f>
        <v>112.9839024390244</v>
      </c>
      <c r="F2520">
        <f>RANK(Table1[[#This Row],[pm2.5_mean]], Table1[pm2.5_mean], 0)</f>
        <v>2520</v>
      </c>
      <c r="G2520">
        <f>(_xlfn.PERCENTRANK.INC(Table1[pm2.5_mean], Table1[[#This Row],[pm2.5_mean]]))*100</f>
        <v>63.2</v>
      </c>
      <c r="H2520">
        <f>CEILING(_xlfn.PERCENTRANK.INC(Table1[acute_morbidity_indicator], Table1[[#This Row],[acute_morbidity_indicator]]) * 10, 1)</f>
        <v>7</v>
      </c>
    </row>
    <row r="2521" spans="1:8" x14ac:dyDescent="0.35">
      <c r="A2521" t="s">
        <v>8815</v>
      </c>
      <c r="B2521" t="s">
        <v>8816</v>
      </c>
      <c r="C2521" s="1">
        <v>8.5544471740722692</v>
      </c>
      <c r="D2521" t="str">
        <f>_xlfn.XLOOKUP(Table1[[#This Row],[data_zone_code]],Table2[msoa21cd], Table2[msoa21nm], "Not found")</f>
        <v>Uttlesford 001</v>
      </c>
      <c r="E2521" s="1">
        <f>_xlfn.XLOOKUP(Table1[[#This Row],[data_zone_code]], Table2[msoa21cd],Table2[acute_morbidity_indicator], "Not found")</f>
        <v>71.011177514792891</v>
      </c>
      <c r="F2521">
        <f>RANK(Table1[[#This Row],[pm2.5_mean]], Table1[pm2.5_mean], 0)</f>
        <v>2521</v>
      </c>
      <c r="G2521">
        <f>(_xlfn.PERCENTRANK.INC(Table1[pm2.5_mean], Table1[[#This Row],[pm2.5_mean]]))*100</f>
        <v>63.2</v>
      </c>
      <c r="H2521">
        <f>CEILING(_xlfn.PERCENTRANK.INC(Table1[acute_morbidity_indicator], Table1[[#This Row],[acute_morbidity_indicator]]) * 10, 1)</f>
        <v>1</v>
      </c>
    </row>
    <row r="2522" spans="1:8" x14ac:dyDescent="0.35">
      <c r="A2522" t="s">
        <v>2613</v>
      </c>
      <c r="B2522" t="s">
        <v>2614</v>
      </c>
      <c r="C2522" s="1">
        <v>8.5539255142211896</v>
      </c>
      <c r="D2522" t="str">
        <f>_xlfn.XLOOKUP(Table1[[#This Row],[data_zone_code]],Table2[msoa21cd], Table2[msoa21nm], "Not found")</f>
        <v>Liverpool 022</v>
      </c>
      <c r="E2522" s="1">
        <f>_xlfn.XLOOKUP(Table1[[#This Row],[data_zone_code]], Table2[msoa21cd],Table2[acute_morbidity_indicator], "Not found")</f>
        <v>135.11665439672799</v>
      </c>
      <c r="F2522">
        <f>RANK(Table1[[#This Row],[pm2.5_mean]], Table1[pm2.5_mean], 0)</f>
        <v>2522</v>
      </c>
      <c r="G2522">
        <f>(_xlfn.PERCENTRANK.INC(Table1[pm2.5_mean], Table1[[#This Row],[pm2.5_mean]]))*100</f>
        <v>63.2</v>
      </c>
      <c r="H2522">
        <f>CEILING(_xlfn.PERCENTRANK.INC(Table1[acute_morbidity_indicator], Table1[[#This Row],[acute_morbidity_indicator]]) * 10, 1)</f>
        <v>9</v>
      </c>
    </row>
    <row r="2523" spans="1:8" x14ac:dyDescent="0.35">
      <c r="A2523" t="s">
        <v>11555</v>
      </c>
      <c r="B2523" t="s">
        <v>11556</v>
      </c>
      <c r="C2523" s="1">
        <v>8.5539178848266602</v>
      </c>
      <c r="D2523" t="str">
        <f>_xlfn.XLOOKUP(Table1[[#This Row],[data_zone_code]],Table2[msoa21cd], Table2[msoa21nm], "Not found")</f>
        <v>Shropshire 005</v>
      </c>
      <c r="E2523" s="1">
        <f>_xlfn.XLOOKUP(Table1[[#This Row],[data_zone_code]], Table2[msoa21cd],Table2[acute_morbidity_indicator], "Not found")</f>
        <v>104.27861290322581</v>
      </c>
      <c r="F2523">
        <f>RANK(Table1[[#This Row],[pm2.5_mean]], Table1[pm2.5_mean], 0)</f>
        <v>2523</v>
      </c>
      <c r="G2523">
        <f>(_xlfn.PERCENTRANK.INC(Table1[pm2.5_mean], Table1[[#This Row],[pm2.5_mean]]))*100</f>
        <v>63.2</v>
      </c>
      <c r="H2523">
        <f>CEILING(_xlfn.PERCENTRANK.INC(Table1[acute_morbidity_indicator], Table1[[#This Row],[acute_morbidity_indicator]]) * 10, 1)</f>
        <v>6</v>
      </c>
    </row>
    <row r="2524" spans="1:8" x14ac:dyDescent="0.35">
      <c r="A2524" t="s">
        <v>3871</v>
      </c>
      <c r="B2524" t="s">
        <v>3872</v>
      </c>
      <c r="C2524" s="1">
        <v>8.5537891387939506</v>
      </c>
      <c r="D2524" t="str">
        <f>_xlfn.XLOOKUP(Table1[[#This Row],[data_zone_code]],Table2[msoa21cd], Table2[msoa21nm], "Not found")</f>
        <v>Dudley 028</v>
      </c>
      <c r="E2524" s="1">
        <f>_xlfn.XLOOKUP(Table1[[#This Row],[data_zone_code]], Table2[msoa21cd],Table2[acute_morbidity_indicator], "Not found")</f>
        <v>88.415076190476199</v>
      </c>
      <c r="F2524">
        <f>RANK(Table1[[#This Row],[pm2.5_mean]], Table1[pm2.5_mean], 0)</f>
        <v>2524</v>
      </c>
      <c r="G2524">
        <f>(_xlfn.PERCENTRANK.INC(Table1[pm2.5_mean], Table1[[#This Row],[pm2.5_mean]]))*100</f>
        <v>63.1</v>
      </c>
      <c r="H2524">
        <f>CEILING(_xlfn.PERCENTRANK.INC(Table1[acute_morbidity_indicator], Table1[[#This Row],[acute_morbidity_indicator]]) * 10, 1)</f>
        <v>3</v>
      </c>
    </row>
    <row r="2525" spans="1:8" x14ac:dyDescent="0.35">
      <c r="A2525" t="s">
        <v>2877</v>
      </c>
      <c r="B2525" t="s">
        <v>2878</v>
      </c>
      <c r="C2525" s="1">
        <v>8.5537796020507795</v>
      </c>
      <c r="D2525" t="str">
        <f>_xlfn.XLOOKUP(Table1[[#This Row],[data_zone_code]],Table2[msoa21cd], Table2[msoa21nm], "Not found")</f>
        <v>Wirral 036</v>
      </c>
      <c r="E2525" s="1">
        <f>_xlfn.XLOOKUP(Table1[[#This Row],[data_zone_code]], Table2[msoa21cd],Table2[acute_morbidity_indicator], "Not found")</f>
        <v>120.92506109324761</v>
      </c>
      <c r="F2525">
        <f>RANK(Table1[[#This Row],[pm2.5_mean]], Table1[pm2.5_mean], 0)</f>
        <v>2525</v>
      </c>
      <c r="G2525">
        <f>(_xlfn.PERCENTRANK.INC(Table1[pm2.5_mean], Table1[[#This Row],[pm2.5_mean]]))*100</f>
        <v>63.1</v>
      </c>
      <c r="H2525">
        <f>CEILING(_xlfn.PERCENTRANK.INC(Table1[acute_morbidity_indicator], Table1[[#This Row],[acute_morbidity_indicator]]) * 10, 1)</f>
        <v>8</v>
      </c>
    </row>
    <row r="2526" spans="1:8" x14ac:dyDescent="0.35">
      <c r="A2526" t="s">
        <v>5415</v>
      </c>
      <c r="B2526" t="s">
        <v>5416</v>
      </c>
      <c r="C2526" s="1">
        <v>8.5536870956420898</v>
      </c>
      <c r="D2526" t="str">
        <f>_xlfn.XLOOKUP(Table1[[#This Row],[data_zone_code]],Table2[msoa21cd], Table2[msoa21nm], "Not found")</f>
        <v>Leicester 003</v>
      </c>
      <c r="E2526" s="1">
        <f>_xlfn.XLOOKUP(Table1[[#This Row],[data_zone_code]], Table2[msoa21cd],Table2[acute_morbidity_indicator], "Not found")</f>
        <v>134.18836029411759</v>
      </c>
      <c r="F2526">
        <f>RANK(Table1[[#This Row],[pm2.5_mean]], Table1[pm2.5_mean], 0)</f>
        <v>2526</v>
      </c>
      <c r="G2526">
        <f>(_xlfn.PERCENTRANK.INC(Table1[pm2.5_mean], Table1[[#This Row],[pm2.5_mean]]))*100</f>
        <v>63.1</v>
      </c>
      <c r="H2526">
        <f>CEILING(_xlfn.PERCENTRANK.INC(Table1[acute_morbidity_indicator], Table1[[#This Row],[acute_morbidity_indicator]]) * 10, 1)</f>
        <v>9</v>
      </c>
    </row>
    <row r="2527" spans="1:8" x14ac:dyDescent="0.35">
      <c r="A2527" t="s">
        <v>12067</v>
      </c>
      <c r="B2527" t="s">
        <v>12068</v>
      </c>
      <c r="C2527" s="1">
        <v>8.55346584320068</v>
      </c>
      <c r="D2527" t="str">
        <f>_xlfn.XLOOKUP(Table1[[#This Row],[data_zone_code]],Table2[msoa21cd], Table2[msoa21nm], "Not found")</f>
        <v>West Suffolk 012</v>
      </c>
      <c r="E2527" s="1">
        <f>_xlfn.XLOOKUP(Table1[[#This Row],[data_zone_code]], Table2[msoa21cd],Table2[acute_morbidity_indicator], "Not found")</f>
        <v>92.681292746113982</v>
      </c>
      <c r="F2527">
        <f>RANK(Table1[[#This Row],[pm2.5_mean]], Table1[pm2.5_mean], 0)</f>
        <v>2527</v>
      </c>
      <c r="G2527">
        <f>(_xlfn.PERCENTRANK.INC(Table1[pm2.5_mean], Table1[[#This Row],[pm2.5_mean]]))*100</f>
        <v>63.1</v>
      </c>
      <c r="H2527">
        <f>CEILING(_xlfn.PERCENTRANK.INC(Table1[acute_morbidity_indicator], Table1[[#This Row],[acute_morbidity_indicator]]) * 10, 1)</f>
        <v>4</v>
      </c>
    </row>
    <row r="2528" spans="1:8" x14ac:dyDescent="0.35">
      <c r="A2528" t="s">
        <v>4595</v>
      </c>
      <c r="B2528" t="s">
        <v>4596</v>
      </c>
      <c r="C2528" s="1">
        <v>8.5533561706543004</v>
      </c>
      <c r="D2528" t="str">
        <f>_xlfn.XLOOKUP(Table1[[#This Row],[data_zone_code]],Table2[msoa21cd], Table2[msoa21nm], "Not found")</f>
        <v>Leeds 071</v>
      </c>
      <c r="E2528" s="1">
        <f>_xlfn.XLOOKUP(Table1[[#This Row],[data_zone_code]], Table2[msoa21cd],Table2[acute_morbidity_indicator], "Not found")</f>
        <v>161.22145338567219</v>
      </c>
      <c r="F2528">
        <f>RANK(Table1[[#This Row],[pm2.5_mean]], Table1[pm2.5_mean], 0)</f>
        <v>2528</v>
      </c>
      <c r="G2528">
        <f>(_xlfn.PERCENTRANK.INC(Table1[pm2.5_mean], Table1[[#This Row],[pm2.5_mean]]))*100</f>
        <v>63.1</v>
      </c>
      <c r="H2528">
        <f>CEILING(_xlfn.PERCENTRANK.INC(Table1[acute_morbidity_indicator], Table1[[#This Row],[acute_morbidity_indicator]]) * 10, 1)</f>
        <v>10</v>
      </c>
    </row>
    <row r="2529" spans="1:8" x14ac:dyDescent="0.35">
      <c r="A2529" t="s">
        <v>9859</v>
      </c>
      <c r="B2529" t="s">
        <v>9860</v>
      </c>
      <c r="C2529" s="1">
        <v>8.5532617568969709</v>
      </c>
      <c r="D2529" t="str">
        <f>_xlfn.XLOOKUP(Table1[[#This Row],[data_zone_code]],Table2[msoa21cd], Table2[msoa21nm], "Not found")</f>
        <v>Swale 015</v>
      </c>
      <c r="E2529" s="1">
        <f>_xlfn.XLOOKUP(Table1[[#This Row],[data_zone_code]], Table2[msoa21cd],Table2[acute_morbidity_indicator], "Not found")</f>
        <v>76.566874762808339</v>
      </c>
      <c r="F2529">
        <f>RANK(Table1[[#This Row],[pm2.5_mean]], Table1[pm2.5_mean], 0)</f>
        <v>2529</v>
      </c>
      <c r="G2529">
        <f>(_xlfn.PERCENTRANK.INC(Table1[pm2.5_mean], Table1[[#This Row],[pm2.5_mean]]))*100</f>
        <v>63.1</v>
      </c>
      <c r="H2529">
        <f>CEILING(_xlfn.PERCENTRANK.INC(Table1[acute_morbidity_indicator], Table1[[#This Row],[acute_morbidity_indicator]]) * 10, 1)</f>
        <v>1</v>
      </c>
    </row>
    <row r="2530" spans="1:8" x14ac:dyDescent="0.35">
      <c r="A2530" t="s">
        <v>6375</v>
      </c>
      <c r="B2530" t="s">
        <v>6376</v>
      </c>
      <c r="C2530" s="1">
        <v>8.5532112121581996</v>
      </c>
      <c r="D2530" t="str">
        <f>_xlfn.XLOOKUP(Table1[[#This Row],[data_zone_code]],Table2[msoa21cd], Table2[msoa21nm], "Not found")</f>
        <v>Medway 024</v>
      </c>
      <c r="E2530" s="1">
        <f>_xlfn.XLOOKUP(Table1[[#This Row],[data_zone_code]], Table2[msoa21cd],Table2[acute_morbidity_indicator], "Not found")</f>
        <v>106.7576545454545</v>
      </c>
      <c r="F2530">
        <f>RANK(Table1[[#This Row],[pm2.5_mean]], Table1[pm2.5_mean], 0)</f>
        <v>2530</v>
      </c>
      <c r="G2530">
        <f>(_xlfn.PERCENTRANK.INC(Table1[pm2.5_mean], Table1[[#This Row],[pm2.5_mean]]))*100</f>
        <v>63.1</v>
      </c>
      <c r="H2530">
        <f>CEILING(_xlfn.PERCENTRANK.INC(Table1[acute_morbidity_indicator], Table1[[#This Row],[acute_morbidity_indicator]]) * 10, 1)</f>
        <v>6</v>
      </c>
    </row>
    <row r="2531" spans="1:8" x14ac:dyDescent="0.35">
      <c r="A2531" t="s">
        <v>3921</v>
      </c>
      <c r="B2531" t="s">
        <v>3922</v>
      </c>
      <c r="C2531" s="1">
        <v>8.5530872344970703</v>
      </c>
      <c r="D2531" t="str">
        <f>_xlfn.XLOOKUP(Table1[[#This Row],[data_zone_code]],Table2[msoa21cd], Table2[msoa21nm], "Not found")</f>
        <v>Sandwell 011</v>
      </c>
      <c r="E2531" s="1">
        <f>_xlfn.XLOOKUP(Table1[[#This Row],[data_zone_code]], Table2[msoa21cd],Table2[acute_morbidity_indicator], "Not found")</f>
        <v>110.1848407079646</v>
      </c>
      <c r="F2531">
        <f>RANK(Table1[[#This Row],[pm2.5_mean]], Table1[pm2.5_mean], 0)</f>
        <v>2531</v>
      </c>
      <c r="G2531">
        <f>(_xlfn.PERCENTRANK.INC(Table1[pm2.5_mean], Table1[[#This Row],[pm2.5_mean]]))*100</f>
        <v>63</v>
      </c>
      <c r="H2531">
        <f>CEILING(_xlfn.PERCENTRANK.INC(Table1[acute_morbidity_indicator], Table1[[#This Row],[acute_morbidity_indicator]]) * 10, 1)</f>
        <v>7</v>
      </c>
    </row>
    <row r="2532" spans="1:8" x14ac:dyDescent="0.35">
      <c r="A2532" t="s">
        <v>3983</v>
      </c>
      <c r="B2532" t="s">
        <v>3984</v>
      </c>
      <c r="C2532" s="1">
        <v>8.5530700683593803</v>
      </c>
      <c r="D2532" t="str">
        <f>_xlfn.XLOOKUP(Table1[[#This Row],[data_zone_code]],Table2[msoa21cd], Table2[msoa21nm], "Not found")</f>
        <v>Solihull 005</v>
      </c>
      <c r="E2532" s="1">
        <f>_xlfn.XLOOKUP(Table1[[#This Row],[data_zone_code]], Table2[msoa21cd],Table2[acute_morbidity_indicator], "Not found")</f>
        <v>120.6319754098361</v>
      </c>
      <c r="F2532">
        <f>RANK(Table1[[#This Row],[pm2.5_mean]], Table1[pm2.5_mean], 0)</f>
        <v>2532</v>
      </c>
      <c r="G2532">
        <f>(_xlfn.PERCENTRANK.INC(Table1[pm2.5_mean], Table1[[#This Row],[pm2.5_mean]]))*100</f>
        <v>63</v>
      </c>
      <c r="H2532">
        <f>CEILING(_xlfn.PERCENTRANK.INC(Table1[acute_morbidity_indicator], Table1[[#This Row],[acute_morbidity_indicator]]) * 10, 1)</f>
        <v>8</v>
      </c>
    </row>
    <row r="2533" spans="1:8" x14ac:dyDescent="0.35">
      <c r="A2533" t="s">
        <v>10385</v>
      </c>
      <c r="B2533" t="s">
        <v>10386</v>
      </c>
      <c r="C2533" s="1">
        <v>8.5530290603637695</v>
      </c>
      <c r="D2533" t="str">
        <f>_xlfn.XLOOKUP(Table1[[#This Row],[data_zone_code]],Table2[msoa21cd], Table2[msoa21nm], "Not found")</f>
        <v>North West Leicestershire 007</v>
      </c>
      <c r="E2533" s="1">
        <f>_xlfn.XLOOKUP(Table1[[#This Row],[data_zone_code]], Table2[msoa21cd],Table2[acute_morbidity_indicator], "Not found")</f>
        <v>88.726098290598287</v>
      </c>
      <c r="F2533">
        <f>RANK(Table1[[#This Row],[pm2.5_mean]], Table1[pm2.5_mean], 0)</f>
        <v>2533</v>
      </c>
      <c r="G2533">
        <f>(_xlfn.PERCENTRANK.INC(Table1[pm2.5_mean], Table1[[#This Row],[pm2.5_mean]]))*100</f>
        <v>63</v>
      </c>
      <c r="H2533">
        <f>CEILING(_xlfn.PERCENTRANK.INC(Table1[acute_morbidity_indicator], Table1[[#This Row],[acute_morbidity_indicator]]) * 10, 1)</f>
        <v>3</v>
      </c>
    </row>
    <row r="2534" spans="1:8" x14ac:dyDescent="0.35">
      <c r="A2534" t="s">
        <v>10499</v>
      </c>
      <c r="B2534" t="s">
        <v>10500</v>
      </c>
      <c r="C2534" s="1">
        <v>8.5526580810546893</v>
      </c>
      <c r="D2534" t="str">
        <f>_xlfn.XLOOKUP(Table1[[#This Row],[data_zone_code]],Table2[msoa21cd], Table2[msoa21nm], "Not found")</f>
        <v>South Holland 001</v>
      </c>
      <c r="E2534" s="1">
        <f>_xlfn.XLOOKUP(Table1[[#This Row],[data_zone_code]], Table2[msoa21cd],Table2[acute_morbidity_indicator], "Not found")</f>
        <v>90.978039156626508</v>
      </c>
      <c r="F2534">
        <f>RANK(Table1[[#This Row],[pm2.5_mean]], Table1[pm2.5_mean], 0)</f>
        <v>2534</v>
      </c>
      <c r="G2534">
        <f>(_xlfn.PERCENTRANK.INC(Table1[pm2.5_mean], Table1[[#This Row],[pm2.5_mean]]))*100</f>
        <v>63</v>
      </c>
      <c r="H2534">
        <f>CEILING(_xlfn.PERCENTRANK.INC(Table1[acute_morbidity_indicator], Table1[[#This Row],[acute_morbidity_indicator]]) * 10, 1)</f>
        <v>3</v>
      </c>
    </row>
    <row r="2535" spans="1:8" x14ac:dyDescent="0.35">
      <c r="A2535" t="s">
        <v>6087</v>
      </c>
      <c r="B2535" t="s">
        <v>6088</v>
      </c>
      <c r="C2535" s="1">
        <v>8.5522794723510707</v>
      </c>
      <c r="D2535" t="str">
        <f>_xlfn.XLOOKUP(Table1[[#This Row],[data_zone_code]],Table2[msoa21cd], Table2[msoa21nm], "Not found")</f>
        <v>Bournemouth, Christchurch and Poole 035</v>
      </c>
      <c r="E2535" s="1">
        <f>_xlfn.XLOOKUP(Table1[[#This Row],[data_zone_code]], Table2[msoa21cd],Table2[acute_morbidity_indicator], "Not found")</f>
        <v>106.68937591240871</v>
      </c>
      <c r="F2535">
        <f>RANK(Table1[[#This Row],[pm2.5_mean]], Table1[pm2.5_mean], 0)</f>
        <v>2535</v>
      </c>
      <c r="G2535">
        <f>(_xlfn.PERCENTRANK.INC(Table1[pm2.5_mean], Table1[[#This Row],[pm2.5_mean]]))*100</f>
        <v>63</v>
      </c>
      <c r="H2535">
        <f>CEILING(_xlfn.PERCENTRANK.INC(Table1[acute_morbidity_indicator], Table1[[#This Row],[acute_morbidity_indicator]]) * 10, 1)</f>
        <v>6</v>
      </c>
    </row>
    <row r="2536" spans="1:8" x14ac:dyDescent="0.35">
      <c r="A2536" t="s">
        <v>11335</v>
      </c>
      <c r="B2536" t="s">
        <v>11336</v>
      </c>
      <c r="C2536" s="1">
        <v>8.55206203460693</v>
      </c>
      <c r="D2536" t="str">
        <f>_xlfn.XLOOKUP(Table1[[#This Row],[data_zone_code]],Table2[msoa21cd], Table2[msoa21nm], "Not found")</f>
        <v>Newark and Sherwood 013</v>
      </c>
      <c r="E2536" s="1">
        <f>_xlfn.XLOOKUP(Table1[[#This Row],[data_zone_code]], Table2[msoa21cd],Table2[acute_morbidity_indicator], "Not found")</f>
        <v>86.134577586206902</v>
      </c>
      <c r="F2536">
        <f>RANK(Table1[[#This Row],[pm2.5_mean]], Table1[pm2.5_mean], 0)</f>
        <v>2536</v>
      </c>
      <c r="G2536">
        <f>(_xlfn.PERCENTRANK.INC(Table1[pm2.5_mean], Table1[[#This Row],[pm2.5_mean]]))*100</f>
        <v>63</v>
      </c>
      <c r="H2536">
        <f>CEILING(_xlfn.PERCENTRANK.INC(Table1[acute_morbidity_indicator], Table1[[#This Row],[acute_morbidity_indicator]]) * 10, 1)</f>
        <v>2</v>
      </c>
    </row>
    <row r="2537" spans="1:8" x14ac:dyDescent="0.35">
      <c r="A2537" t="s">
        <v>3513</v>
      </c>
      <c r="B2537" t="s">
        <v>3514</v>
      </c>
      <c r="C2537" s="1">
        <v>8.5516319274902308</v>
      </c>
      <c r="D2537" t="str">
        <f>_xlfn.XLOOKUP(Table1[[#This Row],[data_zone_code]],Table2[msoa21cd], Table2[msoa21nm], "Not found")</f>
        <v>Birmingham 011</v>
      </c>
      <c r="E2537" s="1">
        <f>_xlfn.XLOOKUP(Table1[[#This Row],[data_zone_code]], Table2[msoa21cd],Table2[acute_morbidity_indicator], "Not found")</f>
        <v>149.21666850828731</v>
      </c>
      <c r="F2537">
        <f>RANK(Table1[[#This Row],[pm2.5_mean]], Table1[pm2.5_mean], 0)</f>
        <v>2537</v>
      </c>
      <c r="G2537">
        <f>(_xlfn.PERCENTRANK.INC(Table1[pm2.5_mean], Table1[[#This Row],[pm2.5_mean]]))*100</f>
        <v>63</v>
      </c>
      <c r="H2537">
        <f>CEILING(_xlfn.PERCENTRANK.INC(Table1[acute_morbidity_indicator], Table1[[#This Row],[acute_morbidity_indicator]]) * 10, 1)</f>
        <v>10</v>
      </c>
    </row>
    <row r="2538" spans="1:8" x14ac:dyDescent="0.35">
      <c r="A2538" t="s">
        <v>13657</v>
      </c>
      <c r="B2538" t="s">
        <v>13658</v>
      </c>
      <c r="C2538" s="1">
        <v>8.5514202117919904</v>
      </c>
      <c r="D2538" t="str">
        <f>_xlfn.XLOOKUP(Table1[[#This Row],[data_zone_code]],Table2[msoa21cd], Table2[msoa21nm], "Not found")</f>
        <v>North Hertfordshire 017</v>
      </c>
      <c r="E2538" s="1">
        <f>_xlfn.XLOOKUP(Table1[[#This Row],[data_zone_code]], Table2[msoa21cd],Table2[acute_morbidity_indicator], "Not found")</f>
        <v>95.55913071895425</v>
      </c>
      <c r="F2538">
        <f>RANK(Table1[[#This Row],[pm2.5_mean]], Table1[pm2.5_mean], 0)</f>
        <v>2538</v>
      </c>
      <c r="G2538">
        <f>(_xlfn.PERCENTRANK.INC(Table1[pm2.5_mean], Table1[[#This Row],[pm2.5_mean]]))*100</f>
        <v>62.9</v>
      </c>
      <c r="H2538">
        <f>CEILING(_xlfn.PERCENTRANK.INC(Table1[acute_morbidity_indicator], Table1[[#This Row],[acute_morbidity_indicator]]) * 10, 1)</f>
        <v>4</v>
      </c>
    </row>
    <row r="2539" spans="1:8" x14ac:dyDescent="0.35">
      <c r="A2539" t="s">
        <v>9399</v>
      </c>
      <c r="B2539" t="s">
        <v>9400</v>
      </c>
      <c r="C2539" s="1">
        <v>8.55078029632568</v>
      </c>
      <c r="D2539" t="str">
        <f>_xlfn.XLOOKUP(Table1[[#This Row],[data_zone_code]],Table2[msoa21cd], Table2[msoa21nm], "Not found")</f>
        <v>East Hertfordshire 014</v>
      </c>
      <c r="E2539" s="1">
        <f>_xlfn.XLOOKUP(Table1[[#This Row],[data_zone_code]], Table2[msoa21cd],Table2[acute_morbidity_indicator], "Not found")</f>
        <v>76.785314878892734</v>
      </c>
      <c r="F2539">
        <f>RANK(Table1[[#This Row],[pm2.5_mean]], Table1[pm2.5_mean], 0)</f>
        <v>2539</v>
      </c>
      <c r="G2539">
        <f>(_xlfn.PERCENTRANK.INC(Table1[pm2.5_mean], Table1[[#This Row],[pm2.5_mean]]))*100</f>
        <v>62.9</v>
      </c>
      <c r="H2539">
        <f>CEILING(_xlfn.PERCENTRANK.INC(Table1[acute_morbidity_indicator], Table1[[#This Row],[acute_morbidity_indicator]]) * 10, 1)</f>
        <v>1</v>
      </c>
    </row>
    <row r="2540" spans="1:8" x14ac:dyDescent="0.35">
      <c r="A2540" t="s">
        <v>11863</v>
      </c>
      <c r="B2540" t="s">
        <v>11864</v>
      </c>
      <c r="C2540" s="1">
        <v>8.5506610870361293</v>
      </c>
      <c r="D2540" t="str">
        <f>_xlfn.XLOOKUP(Table1[[#This Row],[data_zone_code]],Table2[msoa21cd], Table2[msoa21nm], "Not found")</f>
        <v>Newcastle-under-Lyme 015</v>
      </c>
      <c r="E2540" s="1">
        <f>_xlfn.XLOOKUP(Table1[[#This Row],[data_zone_code]], Table2[msoa21cd],Table2[acute_morbidity_indicator], "Not found")</f>
        <v>92.138267441860464</v>
      </c>
      <c r="F2540">
        <f>RANK(Table1[[#This Row],[pm2.5_mean]], Table1[pm2.5_mean], 0)</f>
        <v>2540</v>
      </c>
      <c r="G2540">
        <f>(_xlfn.PERCENTRANK.INC(Table1[pm2.5_mean], Table1[[#This Row],[pm2.5_mean]]))*100</f>
        <v>62.9</v>
      </c>
      <c r="H2540">
        <f>CEILING(_xlfn.PERCENTRANK.INC(Table1[acute_morbidity_indicator], Table1[[#This Row],[acute_morbidity_indicator]]) * 10, 1)</f>
        <v>4</v>
      </c>
    </row>
    <row r="2541" spans="1:8" x14ac:dyDescent="0.35">
      <c r="A2541" t="s">
        <v>881</v>
      </c>
      <c r="B2541" t="s">
        <v>882</v>
      </c>
      <c r="C2541" s="1">
        <v>8.5504865646362305</v>
      </c>
      <c r="D2541" t="str">
        <f>_xlfn.XLOOKUP(Table1[[#This Row],[data_zone_code]],Table2[msoa21cd], Table2[msoa21nm], "Not found")</f>
        <v>Havering 006</v>
      </c>
      <c r="E2541" s="1">
        <f>_xlfn.XLOOKUP(Table1[[#This Row],[data_zone_code]], Table2[msoa21cd],Table2[acute_morbidity_indicator], "Not found")</f>
        <v>115.8625681818182</v>
      </c>
      <c r="F2541">
        <f>RANK(Table1[[#This Row],[pm2.5_mean]], Table1[pm2.5_mean], 0)</f>
        <v>2541</v>
      </c>
      <c r="G2541">
        <f>(_xlfn.PERCENTRANK.INC(Table1[pm2.5_mean], Table1[[#This Row],[pm2.5_mean]]))*100</f>
        <v>62.9</v>
      </c>
      <c r="H2541">
        <f>CEILING(_xlfn.PERCENTRANK.INC(Table1[acute_morbidity_indicator], Table1[[#This Row],[acute_morbidity_indicator]]) * 10, 1)</f>
        <v>8</v>
      </c>
    </row>
    <row r="2542" spans="1:8" x14ac:dyDescent="0.35">
      <c r="A2542" t="s">
        <v>279</v>
      </c>
      <c r="B2542" t="s">
        <v>280</v>
      </c>
      <c r="C2542" s="1">
        <v>8.5498085021972692</v>
      </c>
      <c r="D2542" t="str">
        <f>_xlfn.XLOOKUP(Table1[[#This Row],[data_zone_code]],Table2[msoa21cd], Table2[msoa21nm], "Not found")</f>
        <v>Bromley 020</v>
      </c>
      <c r="E2542" s="1">
        <f>_xlfn.XLOOKUP(Table1[[#This Row],[data_zone_code]], Table2[msoa21cd],Table2[acute_morbidity_indicator], "Not found")</f>
        <v>107.0063925233645</v>
      </c>
      <c r="F2542">
        <f>RANK(Table1[[#This Row],[pm2.5_mean]], Table1[pm2.5_mean], 0)</f>
        <v>2542</v>
      </c>
      <c r="G2542">
        <f>(_xlfn.PERCENTRANK.INC(Table1[pm2.5_mean], Table1[[#This Row],[pm2.5_mean]]))*100</f>
        <v>62.9</v>
      </c>
      <c r="H2542">
        <f>CEILING(_xlfn.PERCENTRANK.INC(Table1[acute_morbidity_indicator], Table1[[#This Row],[acute_morbidity_indicator]]) * 10, 1)</f>
        <v>6</v>
      </c>
    </row>
    <row r="2543" spans="1:8" x14ac:dyDescent="0.35">
      <c r="A2543" t="s">
        <v>5833</v>
      </c>
      <c r="B2543" t="s">
        <v>5834</v>
      </c>
      <c r="C2543" s="1">
        <v>8.5497941970825195</v>
      </c>
      <c r="D2543" t="str">
        <f>_xlfn.XLOOKUP(Table1[[#This Row],[data_zone_code]],Table2[msoa21cd], Table2[msoa21nm], "Not found")</f>
        <v>Bristol 043</v>
      </c>
      <c r="E2543" s="1">
        <f>_xlfn.XLOOKUP(Table1[[#This Row],[data_zone_code]], Table2[msoa21cd],Table2[acute_morbidity_indicator], "Not found")</f>
        <v>116.7395658536585</v>
      </c>
      <c r="F2543">
        <f>RANK(Table1[[#This Row],[pm2.5_mean]], Table1[pm2.5_mean], 0)</f>
        <v>2543</v>
      </c>
      <c r="G2543">
        <f>(_xlfn.PERCENTRANK.INC(Table1[pm2.5_mean], Table1[[#This Row],[pm2.5_mean]]))*100</f>
        <v>62.9</v>
      </c>
      <c r="H2543">
        <f>CEILING(_xlfn.PERCENTRANK.INC(Table1[acute_morbidity_indicator], Table1[[#This Row],[acute_morbidity_indicator]]) * 10, 1)</f>
        <v>8</v>
      </c>
    </row>
    <row r="2544" spans="1:8" x14ac:dyDescent="0.35">
      <c r="A2544" t="s">
        <v>12063</v>
      </c>
      <c r="B2544" t="s">
        <v>12064</v>
      </c>
      <c r="C2544" s="1">
        <v>8.5495815277099592</v>
      </c>
      <c r="D2544" t="str">
        <f>_xlfn.XLOOKUP(Table1[[#This Row],[data_zone_code]],Table2[msoa21cd], Table2[msoa21nm], "Not found")</f>
        <v>West Suffolk 009</v>
      </c>
      <c r="E2544" s="1">
        <f>_xlfn.XLOOKUP(Table1[[#This Row],[data_zone_code]], Table2[msoa21cd],Table2[acute_morbidity_indicator], "Not found")</f>
        <v>119.57059162303661</v>
      </c>
      <c r="F2544">
        <f>RANK(Table1[[#This Row],[pm2.5_mean]], Table1[pm2.5_mean], 0)</f>
        <v>2544</v>
      </c>
      <c r="G2544">
        <f>(_xlfn.PERCENTRANK.INC(Table1[pm2.5_mean], Table1[[#This Row],[pm2.5_mean]]))*100</f>
        <v>62.9</v>
      </c>
      <c r="H2544">
        <f>CEILING(_xlfn.PERCENTRANK.INC(Table1[acute_morbidity_indicator], Table1[[#This Row],[acute_morbidity_indicator]]) * 10, 1)</f>
        <v>8</v>
      </c>
    </row>
    <row r="2545" spans="1:8" x14ac:dyDescent="0.35">
      <c r="A2545" t="s">
        <v>13135</v>
      </c>
      <c r="B2545" t="s">
        <v>13136</v>
      </c>
      <c r="C2545" s="1">
        <v>8.5492830276489293</v>
      </c>
      <c r="D2545" t="str">
        <f>_xlfn.XLOOKUP(Table1[[#This Row],[data_zone_code]],Table2[msoa21cd], Table2[msoa21nm], "Not found")</f>
        <v>Leicester 039</v>
      </c>
      <c r="E2545" s="1">
        <f>_xlfn.XLOOKUP(Table1[[#This Row],[data_zone_code]], Table2[msoa21cd],Table2[acute_morbidity_indicator], "Not found")</f>
        <v>129.93586486486481</v>
      </c>
      <c r="F2545">
        <f>RANK(Table1[[#This Row],[pm2.5_mean]], Table1[pm2.5_mean], 0)</f>
        <v>2545</v>
      </c>
      <c r="G2545">
        <f>(_xlfn.PERCENTRANK.INC(Table1[pm2.5_mean], Table1[[#This Row],[pm2.5_mean]]))*100</f>
        <v>62.8</v>
      </c>
      <c r="H2545">
        <f>CEILING(_xlfn.PERCENTRANK.INC(Table1[acute_morbidity_indicator], Table1[[#This Row],[acute_morbidity_indicator]]) * 10, 1)</f>
        <v>9</v>
      </c>
    </row>
    <row r="2546" spans="1:8" x14ac:dyDescent="0.35">
      <c r="A2546" t="s">
        <v>10743</v>
      </c>
      <c r="B2546" t="s">
        <v>10744</v>
      </c>
      <c r="C2546" s="1">
        <v>8.5492420196533203</v>
      </c>
      <c r="D2546" t="str">
        <f>_xlfn.XLOOKUP(Table1[[#This Row],[data_zone_code]],Table2[msoa21cd], Table2[msoa21nm], "Not found")</f>
        <v>Norwich 005</v>
      </c>
      <c r="E2546" s="1">
        <f>_xlfn.XLOOKUP(Table1[[#This Row],[data_zone_code]], Table2[msoa21cd],Table2[acute_morbidity_indicator], "Not found")</f>
        <v>116.68421653543309</v>
      </c>
      <c r="F2546">
        <f>RANK(Table1[[#This Row],[pm2.5_mean]], Table1[pm2.5_mean], 0)</f>
        <v>2546</v>
      </c>
      <c r="G2546">
        <f>(_xlfn.PERCENTRANK.INC(Table1[pm2.5_mean], Table1[[#This Row],[pm2.5_mean]]))*100</f>
        <v>62.8</v>
      </c>
      <c r="H2546">
        <f>CEILING(_xlfn.PERCENTRANK.INC(Table1[acute_morbidity_indicator], Table1[[#This Row],[acute_morbidity_indicator]]) * 10, 1)</f>
        <v>8</v>
      </c>
    </row>
    <row r="2547" spans="1:8" x14ac:dyDescent="0.35">
      <c r="A2547" t="s">
        <v>4393</v>
      </c>
      <c r="B2547" t="s">
        <v>4394</v>
      </c>
      <c r="C2547" s="1">
        <v>8.5491151809692401</v>
      </c>
      <c r="D2547" t="str">
        <f>_xlfn.XLOOKUP(Table1[[#This Row],[data_zone_code]],Table2[msoa21cd], Table2[msoa21nm], "Not found")</f>
        <v>Kirklees 025</v>
      </c>
      <c r="E2547" s="1">
        <f>_xlfn.XLOOKUP(Table1[[#This Row],[data_zone_code]], Table2[msoa21cd],Table2[acute_morbidity_indicator], "Not found")</f>
        <v>134.069625</v>
      </c>
      <c r="F2547">
        <f>RANK(Table1[[#This Row],[pm2.5_mean]], Table1[pm2.5_mean], 0)</f>
        <v>2547</v>
      </c>
      <c r="G2547">
        <f>(_xlfn.PERCENTRANK.INC(Table1[pm2.5_mean], Table1[[#This Row],[pm2.5_mean]]))*100</f>
        <v>62.8</v>
      </c>
      <c r="H2547">
        <f>CEILING(_xlfn.PERCENTRANK.INC(Table1[acute_morbidity_indicator], Table1[[#This Row],[acute_morbidity_indicator]]) * 10, 1)</f>
        <v>9</v>
      </c>
    </row>
    <row r="2548" spans="1:8" x14ac:dyDescent="0.35">
      <c r="A2548" t="s">
        <v>2705</v>
      </c>
      <c r="B2548" t="s">
        <v>2706</v>
      </c>
      <c r="C2548" s="1">
        <v>8.5486221313476598</v>
      </c>
      <c r="D2548" t="str">
        <f>_xlfn.XLOOKUP(Table1[[#This Row],[data_zone_code]],Table2[msoa21cd], Table2[msoa21nm], "Not found")</f>
        <v>St. Helens 010</v>
      </c>
      <c r="E2548" s="1">
        <f>_xlfn.XLOOKUP(Table1[[#This Row],[data_zone_code]], Table2[msoa21cd],Table2[acute_morbidity_indicator], "Not found")</f>
        <v>120.0017052631579</v>
      </c>
      <c r="F2548">
        <f>RANK(Table1[[#This Row],[pm2.5_mean]], Table1[pm2.5_mean], 0)</f>
        <v>2548</v>
      </c>
      <c r="G2548">
        <f>(_xlfn.PERCENTRANK.INC(Table1[pm2.5_mean], Table1[[#This Row],[pm2.5_mean]]))*100</f>
        <v>62.8</v>
      </c>
      <c r="H2548">
        <f>CEILING(_xlfn.PERCENTRANK.INC(Table1[acute_morbidity_indicator], Table1[[#This Row],[acute_morbidity_indicator]]) * 10, 1)</f>
        <v>8</v>
      </c>
    </row>
    <row r="2549" spans="1:8" x14ac:dyDescent="0.35">
      <c r="A2549" t="s">
        <v>2561</v>
      </c>
      <c r="B2549" t="s">
        <v>2562</v>
      </c>
      <c r="C2549" s="1">
        <v>8.5484590530395508</v>
      </c>
      <c r="D2549" t="str">
        <f>_xlfn.XLOOKUP(Table1[[#This Row],[data_zone_code]],Table2[msoa21cd], Table2[msoa21nm], "Not found")</f>
        <v>Knowsley 016</v>
      </c>
      <c r="E2549" s="1">
        <f>_xlfn.XLOOKUP(Table1[[#This Row],[data_zone_code]], Table2[msoa21cd],Table2[acute_morbidity_indicator], "Not found")</f>
        <v>108.1592844036697</v>
      </c>
      <c r="F2549">
        <f>RANK(Table1[[#This Row],[pm2.5_mean]], Table1[pm2.5_mean], 0)</f>
        <v>2549</v>
      </c>
      <c r="G2549">
        <f>(_xlfn.PERCENTRANK.INC(Table1[pm2.5_mean], Table1[[#This Row],[pm2.5_mean]]))*100</f>
        <v>62.8</v>
      </c>
      <c r="H2549">
        <f>CEILING(_xlfn.PERCENTRANK.INC(Table1[acute_morbidity_indicator], Table1[[#This Row],[acute_morbidity_indicator]]) * 10, 1)</f>
        <v>7</v>
      </c>
    </row>
    <row r="2550" spans="1:8" x14ac:dyDescent="0.35">
      <c r="A2550" t="s">
        <v>9099</v>
      </c>
      <c r="B2550" t="s">
        <v>9100</v>
      </c>
      <c r="C2550" s="1">
        <v>8.5479774475097692</v>
      </c>
      <c r="D2550" t="str">
        <f>_xlfn.XLOOKUP(Table1[[#This Row],[data_zone_code]],Table2[msoa21cd], Table2[msoa21nm], "Not found")</f>
        <v>Fareham 010</v>
      </c>
      <c r="E2550" s="1">
        <f>_xlfn.XLOOKUP(Table1[[#This Row],[data_zone_code]], Table2[msoa21cd],Table2[acute_morbidity_indicator], "Not found")</f>
        <v>88.750951754385966</v>
      </c>
      <c r="F2550">
        <f>RANK(Table1[[#This Row],[pm2.5_mean]], Table1[pm2.5_mean], 0)</f>
        <v>2550</v>
      </c>
      <c r="G2550">
        <f>(_xlfn.PERCENTRANK.INC(Table1[pm2.5_mean], Table1[[#This Row],[pm2.5_mean]]))*100</f>
        <v>62.8</v>
      </c>
      <c r="H2550">
        <f>CEILING(_xlfn.PERCENTRANK.INC(Table1[acute_morbidity_indicator], Table1[[#This Row],[acute_morbidity_indicator]]) * 10, 1)</f>
        <v>3</v>
      </c>
    </row>
    <row r="2551" spans="1:8" x14ac:dyDescent="0.35">
      <c r="A2551" t="s">
        <v>4663</v>
      </c>
      <c r="B2551" t="s">
        <v>4664</v>
      </c>
      <c r="C2551" s="1">
        <v>8.5467681884765607</v>
      </c>
      <c r="D2551" t="str">
        <f>_xlfn.XLOOKUP(Table1[[#This Row],[data_zone_code]],Table2[msoa21cd], Table2[msoa21nm], "Not found")</f>
        <v>Leeds 106</v>
      </c>
      <c r="E2551" s="1">
        <f>_xlfn.XLOOKUP(Table1[[#This Row],[data_zone_code]], Table2[msoa21cd],Table2[acute_morbidity_indicator], "Not found")</f>
        <v>91.162360294117647</v>
      </c>
      <c r="F2551">
        <f>RANK(Table1[[#This Row],[pm2.5_mean]], Table1[pm2.5_mean], 0)</f>
        <v>2551</v>
      </c>
      <c r="G2551">
        <f>(_xlfn.PERCENTRANK.INC(Table1[pm2.5_mean], Table1[[#This Row],[pm2.5_mean]]))*100</f>
        <v>62.8</v>
      </c>
      <c r="H2551">
        <f>CEILING(_xlfn.PERCENTRANK.INC(Table1[acute_morbidity_indicator], Table1[[#This Row],[acute_morbidity_indicator]]) * 10, 1)</f>
        <v>3</v>
      </c>
    </row>
    <row r="2552" spans="1:8" x14ac:dyDescent="0.35">
      <c r="A2552" t="s">
        <v>3075</v>
      </c>
      <c r="B2552" t="s">
        <v>3076</v>
      </c>
      <c r="C2552" s="1">
        <v>8.5465307235717791</v>
      </c>
      <c r="D2552" t="str">
        <f>_xlfn.XLOOKUP(Table1[[#This Row],[data_zone_code]],Table2[msoa21cd], Table2[msoa21nm], "Not found")</f>
        <v>Rotherham 026</v>
      </c>
      <c r="E2552" s="1">
        <f>_xlfn.XLOOKUP(Table1[[#This Row],[data_zone_code]], Table2[msoa21cd],Table2[acute_morbidity_indicator], "Not found")</f>
        <v>124.1233307692308</v>
      </c>
      <c r="F2552">
        <f>RANK(Table1[[#This Row],[pm2.5_mean]], Table1[pm2.5_mean], 0)</f>
        <v>2552</v>
      </c>
      <c r="G2552">
        <f>(_xlfn.PERCENTRANK.INC(Table1[pm2.5_mean], Table1[[#This Row],[pm2.5_mean]]))*100</f>
        <v>62.7</v>
      </c>
      <c r="H2552">
        <f>CEILING(_xlfn.PERCENTRANK.INC(Table1[acute_morbidity_indicator], Table1[[#This Row],[acute_morbidity_indicator]]) * 10, 1)</f>
        <v>9</v>
      </c>
    </row>
    <row r="2553" spans="1:8" x14ac:dyDescent="0.35">
      <c r="A2553" t="s">
        <v>9595</v>
      </c>
      <c r="B2553" t="s">
        <v>9596</v>
      </c>
      <c r="C2553" s="1">
        <v>8.5464715957641602</v>
      </c>
      <c r="D2553" t="str">
        <f>_xlfn.XLOOKUP(Table1[[#This Row],[data_zone_code]],Table2[msoa21cd], Table2[msoa21nm], "Not found")</f>
        <v>Welwyn Hatfield 013</v>
      </c>
      <c r="E2553" s="1">
        <f>_xlfn.XLOOKUP(Table1[[#This Row],[data_zone_code]], Table2[msoa21cd],Table2[acute_morbidity_indicator], "Not found")</f>
        <v>106.0745726495727</v>
      </c>
      <c r="F2553">
        <f>RANK(Table1[[#This Row],[pm2.5_mean]], Table1[pm2.5_mean], 0)</f>
        <v>2553</v>
      </c>
      <c r="G2553">
        <f>(_xlfn.PERCENTRANK.INC(Table1[pm2.5_mean], Table1[[#This Row],[pm2.5_mean]]))*100</f>
        <v>62.7</v>
      </c>
      <c r="H2553">
        <f>CEILING(_xlfn.PERCENTRANK.INC(Table1[acute_morbidity_indicator], Table1[[#This Row],[acute_morbidity_indicator]]) * 10, 1)</f>
        <v>6</v>
      </c>
    </row>
    <row r="2554" spans="1:8" x14ac:dyDescent="0.35">
      <c r="A2554" t="s">
        <v>841</v>
      </c>
      <c r="B2554" t="s">
        <v>842</v>
      </c>
      <c r="C2554" s="1">
        <v>8.5461120605468803</v>
      </c>
      <c r="D2554" t="str">
        <f>_xlfn.XLOOKUP(Table1[[#This Row],[data_zone_code]],Table2[msoa21cd], Table2[msoa21nm], "Not found")</f>
        <v>Harrow 015</v>
      </c>
      <c r="E2554" s="1">
        <f>_xlfn.XLOOKUP(Table1[[#This Row],[data_zone_code]], Table2[msoa21cd],Table2[acute_morbidity_indicator], "Not found")</f>
        <v>93.134470588235303</v>
      </c>
      <c r="F2554">
        <f>RANK(Table1[[#This Row],[pm2.5_mean]], Table1[pm2.5_mean], 0)</f>
        <v>2554</v>
      </c>
      <c r="G2554">
        <f>(_xlfn.PERCENTRANK.INC(Table1[pm2.5_mean], Table1[[#This Row],[pm2.5_mean]]))*100</f>
        <v>62.7</v>
      </c>
      <c r="H2554">
        <f>CEILING(_xlfn.PERCENTRANK.INC(Table1[acute_morbidity_indicator], Table1[[#This Row],[acute_morbidity_indicator]]) * 10, 1)</f>
        <v>4</v>
      </c>
    </row>
    <row r="2555" spans="1:8" x14ac:dyDescent="0.35">
      <c r="A2555" t="s">
        <v>887</v>
      </c>
      <c r="B2555" t="s">
        <v>888</v>
      </c>
      <c r="C2555" s="1">
        <v>8.5460519790649396</v>
      </c>
      <c r="D2555" t="str">
        <f>_xlfn.XLOOKUP(Table1[[#This Row],[data_zone_code]],Table2[msoa21cd], Table2[msoa21nm], "Not found")</f>
        <v>Havering 009</v>
      </c>
      <c r="E2555" s="1">
        <f>_xlfn.XLOOKUP(Table1[[#This Row],[data_zone_code]], Table2[msoa21cd],Table2[acute_morbidity_indicator], "Not found")</f>
        <v>97.262347368421061</v>
      </c>
      <c r="F2555">
        <f>RANK(Table1[[#This Row],[pm2.5_mean]], Table1[pm2.5_mean], 0)</f>
        <v>2555</v>
      </c>
      <c r="G2555">
        <f>(_xlfn.PERCENTRANK.INC(Table1[pm2.5_mean], Table1[[#This Row],[pm2.5_mean]]))*100</f>
        <v>62.7</v>
      </c>
      <c r="H2555">
        <f>CEILING(_xlfn.PERCENTRANK.INC(Table1[acute_morbidity_indicator], Table1[[#This Row],[acute_morbidity_indicator]]) * 10, 1)</f>
        <v>5</v>
      </c>
    </row>
    <row r="2556" spans="1:8" x14ac:dyDescent="0.35">
      <c r="A2556" t="s">
        <v>12005</v>
      </c>
      <c r="B2556" t="s">
        <v>12006</v>
      </c>
      <c r="C2556" s="1">
        <v>8.5458660125732404</v>
      </c>
      <c r="D2556" t="str">
        <f>_xlfn.XLOOKUP(Table1[[#This Row],[data_zone_code]],Table2[msoa21cd], Table2[msoa21nm], "Not found")</f>
        <v>Ipswich 002</v>
      </c>
      <c r="E2556" s="1">
        <f>_xlfn.XLOOKUP(Table1[[#This Row],[data_zone_code]], Table2[msoa21cd],Table2[acute_morbidity_indicator], "Not found")</f>
        <v>98.709235294117647</v>
      </c>
      <c r="F2556">
        <f>RANK(Table1[[#This Row],[pm2.5_mean]], Table1[pm2.5_mean], 0)</f>
        <v>2556</v>
      </c>
      <c r="G2556">
        <f>(_xlfn.PERCENTRANK.INC(Table1[pm2.5_mean], Table1[[#This Row],[pm2.5_mean]]))*100</f>
        <v>62.7</v>
      </c>
      <c r="H2556">
        <f>CEILING(_xlfn.PERCENTRANK.INC(Table1[acute_morbidity_indicator], Table1[[#This Row],[acute_morbidity_indicator]]) * 10, 1)</f>
        <v>5</v>
      </c>
    </row>
    <row r="2557" spans="1:8" x14ac:dyDescent="0.35">
      <c r="A2557" t="s">
        <v>2581</v>
      </c>
      <c r="B2557" t="s">
        <v>2582</v>
      </c>
      <c r="C2557" s="1">
        <v>8.5452461242675799</v>
      </c>
      <c r="D2557" t="str">
        <f>_xlfn.XLOOKUP(Table1[[#This Row],[data_zone_code]],Table2[msoa21cd], Table2[msoa21nm], "Not found")</f>
        <v>Liverpool 006</v>
      </c>
      <c r="E2557" s="1">
        <f>_xlfn.XLOOKUP(Table1[[#This Row],[data_zone_code]], Table2[msoa21cd],Table2[acute_morbidity_indicator], "Not found")</f>
        <v>141.48231081081079</v>
      </c>
      <c r="F2557">
        <f>RANK(Table1[[#This Row],[pm2.5_mean]], Table1[pm2.5_mean], 0)</f>
        <v>2557</v>
      </c>
      <c r="G2557">
        <f>(_xlfn.PERCENTRANK.INC(Table1[pm2.5_mean], Table1[[#This Row],[pm2.5_mean]]))*100</f>
        <v>62.7</v>
      </c>
      <c r="H2557">
        <f>CEILING(_xlfn.PERCENTRANK.INC(Table1[acute_morbidity_indicator], Table1[[#This Row],[acute_morbidity_indicator]]) * 10, 1)</f>
        <v>10</v>
      </c>
    </row>
    <row r="2558" spans="1:8" x14ac:dyDescent="0.35">
      <c r="A2558" t="s">
        <v>6349</v>
      </c>
      <c r="B2558" t="s">
        <v>6350</v>
      </c>
      <c r="C2558" s="1">
        <v>8.5449628829956001</v>
      </c>
      <c r="D2558" t="str">
        <f>_xlfn.XLOOKUP(Table1[[#This Row],[data_zone_code]],Table2[msoa21cd], Table2[msoa21nm], "Not found")</f>
        <v>Medway 011</v>
      </c>
      <c r="E2558" s="1">
        <f>_xlfn.XLOOKUP(Table1[[#This Row],[data_zone_code]], Table2[msoa21cd],Table2[acute_morbidity_indicator], "Not found")</f>
        <v>100.3959527027027</v>
      </c>
      <c r="F2558">
        <f>RANK(Table1[[#This Row],[pm2.5_mean]], Table1[pm2.5_mean], 0)</f>
        <v>2558</v>
      </c>
      <c r="G2558">
        <f>(_xlfn.PERCENTRANK.INC(Table1[pm2.5_mean], Table1[[#This Row],[pm2.5_mean]]))*100</f>
        <v>62.6</v>
      </c>
      <c r="H2558">
        <f>CEILING(_xlfn.PERCENTRANK.INC(Table1[acute_morbidity_indicator], Table1[[#This Row],[acute_morbidity_indicator]]) * 10, 1)</f>
        <v>5</v>
      </c>
    </row>
    <row r="2559" spans="1:8" x14ac:dyDescent="0.35">
      <c r="A2559" t="s">
        <v>8441</v>
      </c>
      <c r="B2559" t="s">
        <v>8442</v>
      </c>
      <c r="C2559" s="1">
        <v>8.5446128845214808</v>
      </c>
      <c r="D2559" t="str">
        <f>_xlfn.XLOOKUP(Table1[[#This Row],[data_zone_code]],Table2[msoa21cd], Table2[msoa21nm], "Not found")</f>
        <v>Rother 008</v>
      </c>
      <c r="E2559" s="1">
        <f>_xlfn.XLOOKUP(Table1[[#This Row],[data_zone_code]], Table2[msoa21cd],Table2[acute_morbidity_indicator], "Not found")</f>
        <v>103.0611222707424</v>
      </c>
      <c r="F2559">
        <f>RANK(Table1[[#This Row],[pm2.5_mean]], Table1[pm2.5_mean], 0)</f>
        <v>2559</v>
      </c>
      <c r="G2559">
        <f>(_xlfn.PERCENTRANK.INC(Table1[pm2.5_mean], Table1[[#This Row],[pm2.5_mean]]))*100</f>
        <v>62.6</v>
      </c>
      <c r="H2559">
        <f>CEILING(_xlfn.PERCENTRANK.INC(Table1[acute_morbidity_indicator], Table1[[#This Row],[acute_morbidity_indicator]]) * 10, 1)</f>
        <v>6</v>
      </c>
    </row>
    <row r="2560" spans="1:8" x14ac:dyDescent="0.35">
      <c r="A2560" t="s">
        <v>1927</v>
      </c>
      <c r="B2560" t="s">
        <v>1928</v>
      </c>
      <c r="C2560" s="1">
        <v>8.5444812774658203</v>
      </c>
      <c r="D2560" t="str">
        <f>_xlfn.XLOOKUP(Table1[[#This Row],[data_zone_code]],Table2[msoa21cd], Table2[msoa21nm], "Not found")</f>
        <v>Bolton 032</v>
      </c>
      <c r="E2560" s="1">
        <f>_xlfn.XLOOKUP(Table1[[#This Row],[data_zone_code]], Table2[msoa21cd],Table2[acute_morbidity_indicator], "Not found")</f>
        <v>127.7148253521127</v>
      </c>
      <c r="F2560">
        <f>RANK(Table1[[#This Row],[pm2.5_mean]], Table1[pm2.5_mean], 0)</f>
        <v>2560</v>
      </c>
      <c r="G2560">
        <f>(_xlfn.PERCENTRANK.INC(Table1[pm2.5_mean], Table1[[#This Row],[pm2.5_mean]]))*100</f>
        <v>62.6</v>
      </c>
      <c r="H2560">
        <f>CEILING(_xlfn.PERCENTRANK.INC(Table1[acute_morbidity_indicator], Table1[[#This Row],[acute_morbidity_indicator]]) * 10, 1)</f>
        <v>9</v>
      </c>
    </row>
    <row r="2561" spans="1:8" x14ac:dyDescent="0.35">
      <c r="A2561" t="s">
        <v>12615</v>
      </c>
      <c r="B2561" t="s">
        <v>12616</v>
      </c>
      <c r="C2561" s="1">
        <v>8.5444307327270508</v>
      </c>
      <c r="D2561" t="str">
        <f>_xlfn.XLOOKUP(Table1[[#This Row],[data_zone_code]],Table2[msoa21cd], Table2[msoa21nm], "Not found")</f>
        <v>Arun 015</v>
      </c>
      <c r="E2561" s="1">
        <f>_xlfn.XLOOKUP(Table1[[#This Row],[data_zone_code]], Table2[msoa21cd],Table2[acute_morbidity_indicator], "Not found")</f>
        <v>100.7868373333333</v>
      </c>
      <c r="F2561">
        <f>RANK(Table1[[#This Row],[pm2.5_mean]], Table1[pm2.5_mean], 0)</f>
        <v>2561</v>
      </c>
      <c r="G2561">
        <f>(_xlfn.PERCENTRANK.INC(Table1[pm2.5_mean], Table1[[#This Row],[pm2.5_mean]]))*100</f>
        <v>62.6</v>
      </c>
      <c r="H2561">
        <f>CEILING(_xlfn.PERCENTRANK.INC(Table1[acute_morbidity_indicator], Table1[[#This Row],[acute_morbidity_indicator]]) * 10, 1)</f>
        <v>5</v>
      </c>
    </row>
    <row r="2562" spans="1:8" x14ac:dyDescent="0.35">
      <c r="A2562" t="s">
        <v>4065</v>
      </c>
      <c r="B2562" t="s">
        <v>4066</v>
      </c>
      <c r="C2562" s="1">
        <v>8.5443286895752006</v>
      </c>
      <c r="D2562" t="str">
        <f>_xlfn.XLOOKUP(Table1[[#This Row],[data_zone_code]],Table2[msoa21cd], Table2[msoa21nm], "Not found")</f>
        <v>Walsall 018</v>
      </c>
      <c r="E2562" s="1">
        <f>_xlfn.XLOOKUP(Table1[[#This Row],[data_zone_code]], Table2[msoa21cd],Table2[acute_morbidity_indicator], "Not found")</f>
        <v>137.82483146067409</v>
      </c>
      <c r="F2562">
        <f>RANK(Table1[[#This Row],[pm2.5_mean]], Table1[pm2.5_mean], 0)</f>
        <v>2562</v>
      </c>
      <c r="G2562">
        <f>(_xlfn.PERCENTRANK.INC(Table1[pm2.5_mean], Table1[[#This Row],[pm2.5_mean]]))*100</f>
        <v>62.6</v>
      </c>
      <c r="H2562">
        <f>CEILING(_xlfn.PERCENTRANK.INC(Table1[acute_morbidity_indicator], Table1[[#This Row],[acute_morbidity_indicator]]) * 10, 1)</f>
        <v>10</v>
      </c>
    </row>
    <row r="2563" spans="1:8" x14ac:dyDescent="0.35">
      <c r="A2563" t="s">
        <v>2609</v>
      </c>
      <c r="B2563" t="s">
        <v>2610</v>
      </c>
      <c r="C2563" s="1">
        <v>8.5443134307861293</v>
      </c>
      <c r="D2563" t="str">
        <f>_xlfn.XLOOKUP(Table1[[#This Row],[data_zone_code]],Table2[msoa21cd], Table2[msoa21nm], "Not found")</f>
        <v>Liverpool 020</v>
      </c>
      <c r="E2563" s="1">
        <f>_xlfn.XLOOKUP(Table1[[#This Row],[data_zone_code]], Table2[msoa21cd],Table2[acute_morbidity_indicator], "Not found")</f>
        <v>139.9511875</v>
      </c>
      <c r="F2563">
        <f>RANK(Table1[[#This Row],[pm2.5_mean]], Table1[pm2.5_mean], 0)</f>
        <v>2563</v>
      </c>
      <c r="G2563">
        <f>(_xlfn.PERCENTRANK.INC(Table1[pm2.5_mean], Table1[[#This Row],[pm2.5_mean]]))*100</f>
        <v>62.6</v>
      </c>
      <c r="H2563">
        <f>CEILING(_xlfn.PERCENTRANK.INC(Table1[acute_morbidity_indicator], Table1[[#This Row],[acute_morbidity_indicator]]) * 10, 1)</f>
        <v>10</v>
      </c>
    </row>
    <row r="2564" spans="1:8" x14ac:dyDescent="0.35">
      <c r="A2564" t="s">
        <v>10351</v>
      </c>
      <c r="B2564" t="s">
        <v>10352</v>
      </c>
      <c r="C2564" s="1">
        <v>8.5433902740478498</v>
      </c>
      <c r="D2564" t="str">
        <f>_xlfn.XLOOKUP(Table1[[#This Row],[data_zone_code]],Table2[msoa21cd], Table2[msoa21nm], "Not found")</f>
        <v>Hinckley and Bosworth 010</v>
      </c>
      <c r="E2564" s="1">
        <f>_xlfn.XLOOKUP(Table1[[#This Row],[data_zone_code]], Table2[msoa21cd],Table2[acute_morbidity_indicator], "Not found")</f>
        <v>115.9806711656442</v>
      </c>
      <c r="F2564">
        <f>RANK(Table1[[#This Row],[pm2.5_mean]], Table1[pm2.5_mean], 0)</f>
        <v>2564</v>
      </c>
      <c r="G2564">
        <f>(_xlfn.PERCENTRANK.INC(Table1[pm2.5_mean], Table1[[#This Row],[pm2.5_mean]]))*100</f>
        <v>62.6</v>
      </c>
      <c r="H2564">
        <f>CEILING(_xlfn.PERCENTRANK.INC(Table1[acute_morbidity_indicator], Table1[[#This Row],[acute_morbidity_indicator]]) * 10, 1)</f>
        <v>8</v>
      </c>
    </row>
    <row r="2565" spans="1:8" x14ac:dyDescent="0.35">
      <c r="A2565" t="s">
        <v>10281</v>
      </c>
      <c r="B2565" t="s">
        <v>10282</v>
      </c>
      <c r="C2565" s="1">
        <v>8.5431795120239293</v>
      </c>
      <c r="D2565" t="str">
        <f>_xlfn.XLOOKUP(Table1[[#This Row],[data_zone_code]],Table2[msoa21cd], Table2[msoa21nm], "Not found")</f>
        <v>Charnwood 006</v>
      </c>
      <c r="E2565" s="1">
        <f>_xlfn.XLOOKUP(Table1[[#This Row],[data_zone_code]], Table2[msoa21cd],Table2[acute_morbidity_indicator], "Not found")</f>
        <v>108.1294827586207</v>
      </c>
      <c r="F2565">
        <f>RANK(Table1[[#This Row],[pm2.5_mean]], Table1[pm2.5_mean], 0)</f>
        <v>2565</v>
      </c>
      <c r="G2565">
        <f>(_xlfn.PERCENTRANK.INC(Table1[pm2.5_mean], Table1[[#This Row],[pm2.5_mean]]))*100</f>
        <v>62.5</v>
      </c>
      <c r="H2565">
        <f>CEILING(_xlfn.PERCENTRANK.INC(Table1[acute_morbidity_indicator], Table1[[#This Row],[acute_morbidity_indicator]]) * 10, 1)</f>
        <v>7</v>
      </c>
    </row>
    <row r="2566" spans="1:8" x14ac:dyDescent="0.35">
      <c r="A2566" t="s">
        <v>12075</v>
      </c>
      <c r="B2566" t="s">
        <v>12076</v>
      </c>
      <c r="C2566" s="1">
        <v>8.5426578521728498</v>
      </c>
      <c r="D2566" t="str">
        <f>_xlfn.XLOOKUP(Table1[[#This Row],[data_zone_code]],Table2[msoa21cd], Table2[msoa21nm], "Not found")</f>
        <v>West Suffolk 013</v>
      </c>
      <c r="E2566" s="1">
        <f>_xlfn.XLOOKUP(Table1[[#This Row],[data_zone_code]], Table2[msoa21cd],Table2[acute_morbidity_indicator], "Not found")</f>
        <v>102.29821262458471</v>
      </c>
      <c r="F2566">
        <f>RANK(Table1[[#This Row],[pm2.5_mean]], Table1[pm2.5_mean], 0)</f>
        <v>2566</v>
      </c>
      <c r="G2566">
        <f>(_xlfn.PERCENTRANK.INC(Table1[pm2.5_mean], Table1[[#This Row],[pm2.5_mean]]))*100</f>
        <v>62.5</v>
      </c>
      <c r="H2566">
        <f>CEILING(_xlfn.PERCENTRANK.INC(Table1[acute_morbidity_indicator], Table1[[#This Row],[acute_morbidity_indicator]]) * 10, 1)</f>
        <v>6</v>
      </c>
    </row>
    <row r="2567" spans="1:8" x14ac:dyDescent="0.35">
      <c r="A2567" t="s">
        <v>11585</v>
      </c>
      <c r="B2567" t="s">
        <v>11586</v>
      </c>
      <c r="C2567" s="1">
        <v>8.5416564941406197</v>
      </c>
      <c r="D2567" t="str">
        <f>_xlfn.XLOOKUP(Table1[[#This Row],[data_zone_code]],Table2[msoa21cd], Table2[msoa21nm], "Not found")</f>
        <v>Shropshire 019</v>
      </c>
      <c r="E2567" s="1">
        <f>_xlfn.XLOOKUP(Table1[[#This Row],[data_zone_code]], Table2[msoa21cd],Table2[acute_morbidity_indicator], "Not found")</f>
        <v>134.79282947530871</v>
      </c>
      <c r="F2567">
        <f>RANK(Table1[[#This Row],[pm2.5_mean]], Table1[pm2.5_mean], 0)</f>
        <v>2567</v>
      </c>
      <c r="G2567">
        <f>(_xlfn.PERCENTRANK.INC(Table1[pm2.5_mean], Table1[[#This Row],[pm2.5_mean]]))*100</f>
        <v>62.5</v>
      </c>
      <c r="H2567">
        <f>CEILING(_xlfn.PERCENTRANK.INC(Table1[acute_morbidity_indicator], Table1[[#This Row],[acute_morbidity_indicator]]) * 10, 1)</f>
        <v>9</v>
      </c>
    </row>
    <row r="2568" spans="1:8" x14ac:dyDescent="0.35">
      <c r="A2568" t="s">
        <v>13351</v>
      </c>
      <c r="B2568" t="s">
        <v>13352</v>
      </c>
      <c r="C2568" s="1">
        <v>8.5412654876709002</v>
      </c>
      <c r="D2568" t="str">
        <f>_xlfn.XLOOKUP(Table1[[#This Row],[data_zone_code]],Table2[msoa21cd], Table2[msoa21nm], "Not found")</f>
        <v>Liverpool 061</v>
      </c>
      <c r="E2568" s="1">
        <f>_xlfn.XLOOKUP(Table1[[#This Row],[data_zone_code]], Table2[msoa21cd],Table2[acute_morbidity_indicator], "Not found")</f>
        <v>137.78839235412471</v>
      </c>
      <c r="F2568">
        <f>RANK(Table1[[#This Row],[pm2.5_mean]], Table1[pm2.5_mean], 0)</f>
        <v>2568</v>
      </c>
      <c r="G2568">
        <f>(_xlfn.PERCENTRANK.INC(Table1[pm2.5_mean], Table1[[#This Row],[pm2.5_mean]]))*100</f>
        <v>62.5</v>
      </c>
      <c r="H2568">
        <f>CEILING(_xlfn.PERCENTRANK.INC(Table1[acute_morbidity_indicator], Table1[[#This Row],[acute_morbidity_indicator]]) * 10, 1)</f>
        <v>10</v>
      </c>
    </row>
    <row r="2569" spans="1:8" x14ac:dyDescent="0.35">
      <c r="A2569" t="s">
        <v>2431</v>
      </c>
      <c r="B2569" t="s">
        <v>2432</v>
      </c>
      <c r="C2569" s="1">
        <v>8.5409002304077095</v>
      </c>
      <c r="D2569" t="str">
        <f>_xlfn.XLOOKUP(Table1[[#This Row],[data_zone_code]],Table2[msoa21cd], Table2[msoa21nm], "Not found")</f>
        <v>Trafford 019</v>
      </c>
      <c r="E2569" s="1">
        <f>_xlfn.XLOOKUP(Table1[[#This Row],[data_zone_code]], Table2[msoa21cd],Table2[acute_morbidity_indicator], "Not found")</f>
        <v>106.7407207207207</v>
      </c>
      <c r="F2569">
        <f>RANK(Table1[[#This Row],[pm2.5_mean]], Table1[pm2.5_mean], 0)</f>
        <v>2569</v>
      </c>
      <c r="G2569">
        <f>(_xlfn.PERCENTRANK.INC(Table1[pm2.5_mean], Table1[[#This Row],[pm2.5_mean]]))*100</f>
        <v>62.5</v>
      </c>
      <c r="H2569">
        <f>CEILING(_xlfn.PERCENTRANK.INC(Table1[acute_morbidity_indicator], Table1[[#This Row],[acute_morbidity_indicator]]) * 10, 1)</f>
        <v>6</v>
      </c>
    </row>
    <row r="2570" spans="1:8" x14ac:dyDescent="0.35">
      <c r="A2570" t="s">
        <v>7909</v>
      </c>
      <c r="B2570" t="s">
        <v>7910</v>
      </c>
      <c r="C2570" s="1">
        <v>8.5408964157104492</v>
      </c>
      <c r="D2570" t="str">
        <f>_xlfn.XLOOKUP(Table1[[#This Row],[data_zone_code]],Table2[msoa21cd], Table2[msoa21nm], "Not found")</f>
        <v>South Derbyshire 011</v>
      </c>
      <c r="E2570" s="1">
        <f>_xlfn.XLOOKUP(Table1[[#This Row],[data_zone_code]], Table2[msoa21cd],Table2[acute_morbidity_indicator], "Not found")</f>
        <v>105.599364516129</v>
      </c>
      <c r="F2570">
        <f>RANK(Table1[[#This Row],[pm2.5_mean]], Table1[pm2.5_mean], 0)</f>
        <v>2570</v>
      </c>
      <c r="G2570">
        <f>(_xlfn.PERCENTRANK.INC(Table1[pm2.5_mean], Table1[[#This Row],[pm2.5_mean]]))*100</f>
        <v>62.5</v>
      </c>
      <c r="H2570">
        <f>CEILING(_xlfn.PERCENTRANK.INC(Table1[acute_morbidity_indicator], Table1[[#This Row],[acute_morbidity_indicator]]) * 10, 1)</f>
        <v>6</v>
      </c>
    </row>
    <row r="2571" spans="1:8" x14ac:dyDescent="0.35">
      <c r="A2571" t="s">
        <v>3765</v>
      </c>
      <c r="B2571" t="s">
        <v>3766</v>
      </c>
      <c r="C2571" s="1">
        <v>8.5407571792602504</v>
      </c>
      <c r="D2571" t="str">
        <f>_xlfn.XLOOKUP(Table1[[#This Row],[data_zone_code]],Table2[msoa21cd], Table2[msoa21nm], "Not found")</f>
        <v>Coventry 017</v>
      </c>
      <c r="E2571" s="1">
        <f>_xlfn.XLOOKUP(Table1[[#This Row],[data_zone_code]], Table2[msoa21cd],Table2[acute_morbidity_indicator], "Not found")</f>
        <v>112.45102247191009</v>
      </c>
      <c r="F2571">
        <f>RANK(Table1[[#This Row],[pm2.5_mean]], Table1[pm2.5_mean], 0)</f>
        <v>2571</v>
      </c>
      <c r="G2571">
        <f>(_xlfn.PERCENTRANK.INC(Table1[pm2.5_mean], Table1[[#This Row],[pm2.5_mean]]))*100</f>
        <v>62.5</v>
      </c>
      <c r="H2571">
        <f>CEILING(_xlfn.PERCENTRANK.INC(Table1[acute_morbidity_indicator], Table1[[#This Row],[acute_morbidity_indicator]]) * 10, 1)</f>
        <v>7</v>
      </c>
    </row>
    <row r="2572" spans="1:8" x14ac:dyDescent="0.35">
      <c r="A2572" t="s">
        <v>6709</v>
      </c>
      <c r="B2572" t="s">
        <v>6710</v>
      </c>
      <c r="C2572" s="1">
        <v>8.5407361984252894</v>
      </c>
      <c r="D2572" t="str">
        <f>_xlfn.XLOOKUP(Table1[[#This Row],[data_zone_code]],Table2[msoa21cd], Table2[msoa21nm], "Not found")</f>
        <v>Brighton and Hove 018</v>
      </c>
      <c r="E2572" s="1">
        <f>_xlfn.XLOOKUP(Table1[[#This Row],[data_zone_code]], Table2[msoa21cd],Table2[acute_morbidity_indicator], "Not found")</f>
        <v>83.947367647058826</v>
      </c>
      <c r="F2572">
        <f>RANK(Table1[[#This Row],[pm2.5_mean]], Table1[pm2.5_mean], 0)</f>
        <v>2572</v>
      </c>
      <c r="G2572">
        <f>(_xlfn.PERCENTRANK.INC(Table1[pm2.5_mean], Table1[[#This Row],[pm2.5_mean]]))*100</f>
        <v>62.4</v>
      </c>
      <c r="H2572">
        <f>CEILING(_xlfn.PERCENTRANK.INC(Table1[acute_morbidity_indicator], Table1[[#This Row],[acute_morbidity_indicator]]) * 10, 1)</f>
        <v>2</v>
      </c>
    </row>
    <row r="2573" spans="1:8" x14ac:dyDescent="0.35">
      <c r="A2573" t="s">
        <v>6497</v>
      </c>
      <c r="B2573" t="s">
        <v>6498</v>
      </c>
      <c r="C2573" s="1">
        <v>8.5398941040039098</v>
      </c>
      <c r="D2573" t="str">
        <f>_xlfn.XLOOKUP(Table1[[#This Row],[data_zone_code]],Table2[msoa21cd], Table2[msoa21nm], "Not found")</f>
        <v>Reading 010</v>
      </c>
      <c r="E2573" s="1">
        <f>_xlfn.XLOOKUP(Table1[[#This Row],[data_zone_code]], Table2[msoa21cd],Table2[acute_morbidity_indicator], "Not found")</f>
        <v>114.8748405315615</v>
      </c>
      <c r="F2573">
        <f>RANK(Table1[[#This Row],[pm2.5_mean]], Table1[pm2.5_mean], 0)</f>
        <v>2573</v>
      </c>
      <c r="G2573">
        <f>(_xlfn.PERCENTRANK.INC(Table1[pm2.5_mean], Table1[[#This Row],[pm2.5_mean]]))*100</f>
        <v>62.4</v>
      </c>
      <c r="H2573">
        <f>CEILING(_xlfn.PERCENTRANK.INC(Table1[acute_morbidity_indicator], Table1[[#This Row],[acute_morbidity_indicator]]) * 10, 1)</f>
        <v>8</v>
      </c>
    </row>
    <row r="2574" spans="1:8" x14ac:dyDescent="0.35">
      <c r="A2574" t="s">
        <v>7797</v>
      </c>
      <c r="B2574" t="s">
        <v>7798</v>
      </c>
      <c r="C2574" s="1">
        <v>8.5397577285766602</v>
      </c>
      <c r="D2574" t="str">
        <f>_xlfn.XLOOKUP(Table1[[#This Row],[data_zone_code]],Table2[msoa21cd], Table2[msoa21nm], "Not found")</f>
        <v>Chesterfield 011</v>
      </c>
      <c r="E2574" s="1">
        <f>_xlfn.XLOOKUP(Table1[[#This Row],[data_zone_code]], Table2[msoa21cd],Table2[acute_morbidity_indicator], "Not found")</f>
        <v>91.201061224489806</v>
      </c>
      <c r="F2574">
        <f>RANK(Table1[[#This Row],[pm2.5_mean]], Table1[pm2.5_mean], 0)</f>
        <v>2574</v>
      </c>
      <c r="G2574">
        <f>(_xlfn.PERCENTRANK.INC(Table1[pm2.5_mean], Table1[[#This Row],[pm2.5_mean]]))*100</f>
        <v>62.4</v>
      </c>
      <c r="H2574">
        <f>CEILING(_xlfn.PERCENTRANK.INC(Table1[acute_morbidity_indicator], Table1[[#This Row],[acute_morbidity_indicator]]) * 10, 1)</f>
        <v>3</v>
      </c>
    </row>
    <row r="2575" spans="1:8" x14ac:dyDescent="0.35">
      <c r="A2575" t="s">
        <v>5395</v>
      </c>
      <c r="B2575" t="s">
        <v>5396</v>
      </c>
      <c r="C2575" s="1">
        <v>8.5396757125854492</v>
      </c>
      <c r="D2575" t="str">
        <f>_xlfn.XLOOKUP(Table1[[#This Row],[data_zone_code]],Table2[msoa21cd], Table2[msoa21nm], "Not found")</f>
        <v>Derby 024</v>
      </c>
      <c r="E2575" s="1">
        <f>_xlfn.XLOOKUP(Table1[[#This Row],[data_zone_code]], Table2[msoa21cd],Table2[acute_morbidity_indicator], "Not found")</f>
        <v>121.715188976378</v>
      </c>
      <c r="F2575">
        <f>RANK(Table1[[#This Row],[pm2.5_mean]], Table1[pm2.5_mean], 0)</f>
        <v>2575</v>
      </c>
      <c r="G2575">
        <f>(_xlfn.PERCENTRANK.INC(Table1[pm2.5_mean], Table1[[#This Row],[pm2.5_mean]]))*100</f>
        <v>62.4</v>
      </c>
      <c r="H2575">
        <f>CEILING(_xlfn.PERCENTRANK.INC(Table1[acute_morbidity_indicator], Table1[[#This Row],[acute_morbidity_indicator]]) * 10, 1)</f>
        <v>8</v>
      </c>
    </row>
    <row r="2576" spans="1:8" x14ac:dyDescent="0.35">
      <c r="A2576" t="s">
        <v>11355</v>
      </c>
      <c r="B2576" t="s">
        <v>11356</v>
      </c>
      <c r="C2576" s="1">
        <v>8.5396680831909197</v>
      </c>
      <c r="D2576" t="str">
        <f>_xlfn.XLOOKUP(Table1[[#This Row],[data_zone_code]],Table2[msoa21cd], Table2[msoa21nm], "Not found")</f>
        <v>Rushcliffe 010</v>
      </c>
      <c r="E2576" s="1">
        <f>_xlfn.XLOOKUP(Table1[[#This Row],[data_zone_code]], Table2[msoa21cd],Table2[acute_morbidity_indicator], "Not found")</f>
        <v>79.033824074074076</v>
      </c>
      <c r="F2576">
        <f>RANK(Table1[[#This Row],[pm2.5_mean]], Table1[pm2.5_mean], 0)</f>
        <v>2576</v>
      </c>
      <c r="G2576">
        <f>(_xlfn.PERCENTRANK.INC(Table1[pm2.5_mean], Table1[[#This Row],[pm2.5_mean]]))*100</f>
        <v>62.4</v>
      </c>
      <c r="H2576">
        <f>CEILING(_xlfn.PERCENTRANK.INC(Table1[acute_morbidity_indicator], Table1[[#This Row],[acute_morbidity_indicator]]) * 10, 1)</f>
        <v>1</v>
      </c>
    </row>
    <row r="2577" spans="1:8" x14ac:dyDescent="0.35">
      <c r="A2577" t="s">
        <v>10549</v>
      </c>
      <c r="B2577" t="s">
        <v>10550</v>
      </c>
      <c r="C2577" s="1">
        <v>8.5395545959472692</v>
      </c>
      <c r="D2577" t="str">
        <f>_xlfn.XLOOKUP(Table1[[#This Row],[data_zone_code]],Table2[msoa21cd], Table2[msoa21nm], "Not found")</f>
        <v>South Kesteven 015</v>
      </c>
      <c r="E2577" s="1">
        <f>_xlfn.XLOOKUP(Table1[[#This Row],[data_zone_code]], Table2[msoa21cd],Table2[acute_morbidity_indicator], "Not found")</f>
        <v>93.30453363228699</v>
      </c>
      <c r="F2577">
        <f>RANK(Table1[[#This Row],[pm2.5_mean]], Table1[pm2.5_mean], 0)</f>
        <v>2577</v>
      </c>
      <c r="G2577">
        <f>(_xlfn.PERCENTRANK.INC(Table1[pm2.5_mean], Table1[[#This Row],[pm2.5_mean]]))*100</f>
        <v>62.4</v>
      </c>
      <c r="H2577">
        <f>CEILING(_xlfn.PERCENTRANK.INC(Table1[acute_morbidity_indicator], Table1[[#This Row],[acute_morbidity_indicator]]) * 10, 1)</f>
        <v>4</v>
      </c>
    </row>
    <row r="2578" spans="1:8" x14ac:dyDescent="0.35">
      <c r="A2578" t="s">
        <v>5489</v>
      </c>
      <c r="B2578" t="s">
        <v>5490</v>
      </c>
      <c r="C2578" s="1">
        <v>8.5394420623779297</v>
      </c>
      <c r="D2578" t="str">
        <f>_xlfn.XLOOKUP(Table1[[#This Row],[data_zone_code]],Table2[msoa21cd], Table2[msoa21nm], "Not found")</f>
        <v>Nottingham 005</v>
      </c>
      <c r="E2578" s="1">
        <f>_xlfn.XLOOKUP(Table1[[#This Row],[data_zone_code]], Table2[msoa21cd],Table2[acute_morbidity_indicator], "Not found")</f>
        <v>128.32707344632769</v>
      </c>
      <c r="F2578">
        <f>RANK(Table1[[#This Row],[pm2.5_mean]], Table1[pm2.5_mean], 0)</f>
        <v>2578</v>
      </c>
      <c r="G2578">
        <f>(_xlfn.PERCENTRANK.INC(Table1[pm2.5_mean], Table1[[#This Row],[pm2.5_mean]]))*100</f>
        <v>62.4</v>
      </c>
      <c r="H2578">
        <f>CEILING(_xlfn.PERCENTRANK.INC(Table1[acute_morbidity_indicator], Table1[[#This Row],[acute_morbidity_indicator]]) * 10, 1)</f>
        <v>9</v>
      </c>
    </row>
    <row r="2579" spans="1:8" x14ac:dyDescent="0.35">
      <c r="A2579" t="s">
        <v>4367</v>
      </c>
      <c r="B2579" t="s">
        <v>4368</v>
      </c>
      <c r="C2579" s="1">
        <v>8.5394287109375</v>
      </c>
      <c r="D2579" t="str">
        <f>_xlfn.XLOOKUP(Table1[[#This Row],[data_zone_code]],Table2[msoa21cd], Table2[msoa21nm], "Not found")</f>
        <v>Kirklees 012</v>
      </c>
      <c r="E2579" s="1">
        <f>_xlfn.XLOOKUP(Table1[[#This Row],[data_zone_code]], Table2[msoa21cd],Table2[acute_morbidity_indicator], "Not found")</f>
        <v>122.2299024390244</v>
      </c>
      <c r="F2579">
        <f>RANK(Table1[[#This Row],[pm2.5_mean]], Table1[pm2.5_mean], 0)</f>
        <v>2579</v>
      </c>
      <c r="G2579">
        <f>(_xlfn.PERCENTRANK.INC(Table1[pm2.5_mean], Table1[[#This Row],[pm2.5_mean]]))*100</f>
        <v>62.3</v>
      </c>
      <c r="H2579">
        <f>CEILING(_xlfn.PERCENTRANK.INC(Table1[acute_morbidity_indicator], Table1[[#This Row],[acute_morbidity_indicator]]) * 10, 1)</f>
        <v>8</v>
      </c>
    </row>
    <row r="2580" spans="1:8" x14ac:dyDescent="0.35">
      <c r="A2580" t="s">
        <v>859</v>
      </c>
      <c r="B2580" t="s">
        <v>860</v>
      </c>
      <c r="C2580" s="1">
        <v>8.5392847061157209</v>
      </c>
      <c r="D2580" t="str">
        <f>_xlfn.XLOOKUP(Table1[[#This Row],[data_zone_code]],Table2[msoa21cd], Table2[msoa21nm], "Not found")</f>
        <v>Harrow 025</v>
      </c>
      <c r="E2580" s="1">
        <f>_xlfn.XLOOKUP(Table1[[#This Row],[data_zone_code]], Table2[msoa21cd],Table2[acute_morbidity_indicator], "Not found")</f>
        <v>94.849059880239523</v>
      </c>
      <c r="F2580">
        <f>RANK(Table1[[#This Row],[pm2.5_mean]], Table1[pm2.5_mean], 0)</f>
        <v>2580</v>
      </c>
      <c r="G2580">
        <f>(_xlfn.PERCENTRANK.INC(Table1[pm2.5_mean], Table1[[#This Row],[pm2.5_mean]]))*100</f>
        <v>62.3</v>
      </c>
      <c r="H2580">
        <f>CEILING(_xlfn.PERCENTRANK.INC(Table1[acute_morbidity_indicator], Table1[[#This Row],[acute_morbidity_indicator]]) * 10, 1)</f>
        <v>4</v>
      </c>
    </row>
    <row r="2581" spans="1:8" x14ac:dyDescent="0.35">
      <c r="A2581" t="s">
        <v>3875</v>
      </c>
      <c r="B2581" t="s">
        <v>3876</v>
      </c>
      <c r="C2581" s="1">
        <v>8.5392799377441406</v>
      </c>
      <c r="D2581" t="str">
        <f>_xlfn.XLOOKUP(Table1[[#This Row],[data_zone_code]],Table2[msoa21cd], Table2[msoa21nm], "Not found")</f>
        <v>Dudley 030</v>
      </c>
      <c r="E2581" s="1">
        <f>_xlfn.XLOOKUP(Table1[[#This Row],[data_zone_code]], Table2[msoa21cd],Table2[acute_morbidity_indicator], "Not found")</f>
        <v>99.197798561151089</v>
      </c>
      <c r="F2581">
        <f>RANK(Table1[[#This Row],[pm2.5_mean]], Table1[pm2.5_mean], 0)</f>
        <v>2581</v>
      </c>
      <c r="G2581">
        <f>(_xlfn.PERCENTRANK.INC(Table1[pm2.5_mean], Table1[[#This Row],[pm2.5_mean]]))*100</f>
        <v>62.3</v>
      </c>
      <c r="H2581">
        <f>CEILING(_xlfn.PERCENTRANK.INC(Table1[acute_morbidity_indicator], Table1[[#This Row],[acute_morbidity_indicator]]) * 10, 1)</f>
        <v>5</v>
      </c>
    </row>
    <row r="2582" spans="1:8" x14ac:dyDescent="0.35">
      <c r="A2582" t="s">
        <v>11277</v>
      </c>
      <c r="B2582" t="s">
        <v>11278</v>
      </c>
      <c r="C2582" s="1">
        <v>8.5392580032348597</v>
      </c>
      <c r="D2582" t="str">
        <f>_xlfn.XLOOKUP(Table1[[#This Row],[data_zone_code]],Table2[msoa21cd], Table2[msoa21nm], "Not found")</f>
        <v>Gedling 012</v>
      </c>
      <c r="E2582" s="1">
        <f>_xlfn.XLOOKUP(Table1[[#This Row],[data_zone_code]], Table2[msoa21cd],Table2[acute_morbidity_indicator], "Not found")</f>
        <v>101.34079871520341</v>
      </c>
      <c r="F2582">
        <f>RANK(Table1[[#This Row],[pm2.5_mean]], Table1[pm2.5_mean], 0)</f>
        <v>2582</v>
      </c>
      <c r="G2582">
        <f>(_xlfn.PERCENTRANK.INC(Table1[pm2.5_mean], Table1[[#This Row],[pm2.5_mean]]))*100</f>
        <v>62.3</v>
      </c>
      <c r="H2582">
        <f>CEILING(_xlfn.PERCENTRANK.INC(Table1[acute_morbidity_indicator], Table1[[#This Row],[acute_morbidity_indicator]]) * 10, 1)</f>
        <v>5</v>
      </c>
    </row>
    <row r="2583" spans="1:8" x14ac:dyDescent="0.35">
      <c r="A2583" t="s">
        <v>3519</v>
      </c>
      <c r="B2583" t="s">
        <v>3520</v>
      </c>
      <c r="C2583" s="1">
        <v>8.5389976501464808</v>
      </c>
      <c r="D2583" t="str">
        <f>_xlfn.XLOOKUP(Table1[[#This Row],[data_zone_code]],Table2[msoa21cd], Table2[msoa21nm], "Not found")</f>
        <v>Birmingham 014</v>
      </c>
      <c r="E2583" s="1">
        <f>_xlfn.XLOOKUP(Table1[[#This Row],[data_zone_code]], Table2[msoa21cd],Table2[acute_morbidity_indicator], "Not found")</f>
        <v>149.5943796791444</v>
      </c>
      <c r="F2583">
        <f>RANK(Table1[[#This Row],[pm2.5_mean]], Table1[pm2.5_mean], 0)</f>
        <v>2583</v>
      </c>
      <c r="G2583">
        <f>(_xlfn.PERCENTRANK.INC(Table1[pm2.5_mean], Table1[[#This Row],[pm2.5_mean]]))*100</f>
        <v>62.3</v>
      </c>
      <c r="H2583">
        <f>CEILING(_xlfn.PERCENTRANK.INC(Table1[acute_morbidity_indicator], Table1[[#This Row],[acute_morbidity_indicator]]) * 10, 1)</f>
        <v>10</v>
      </c>
    </row>
    <row r="2584" spans="1:8" x14ac:dyDescent="0.35">
      <c r="A2584" t="s">
        <v>2445</v>
      </c>
      <c r="B2584" t="s">
        <v>2446</v>
      </c>
      <c r="C2584" s="1">
        <v>8.5389709472656197</v>
      </c>
      <c r="D2584" t="str">
        <f>_xlfn.XLOOKUP(Table1[[#This Row],[data_zone_code]],Table2[msoa21cd], Table2[msoa21nm], "Not found")</f>
        <v>Trafford 026</v>
      </c>
      <c r="E2584" s="1">
        <f>_xlfn.XLOOKUP(Table1[[#This Row],[data_zone_code]], Table2[msoa21cd],Table2[acute_morbidity_indicator], "Not found")</f>
        <v>82.976710963455162</v>
      </c>
      <c r="F2584">
        <f>RANK(Table1[[#This Row],[pm2.5_mean]], Table1[pm2.5_mean], 0)</f>
        <v>2584</v>
      </c>
      <c r="G2584">
        <f>(_xlfn.PERCENTRANK.INC(Table1[pm2.5_mean], Table1[[#This Row],[pm2.5_mean]]))*100</f>
        <v>62.3</v>
      </c>
      <c r="H2584">
        <f>CEILING(_xlfn.PERCENTRANK.INC(Table1[acute_morbidity_indicator], Table1[[#This Row],[acute_morbidity_indicator]]) * 10, 1)</f>
        <v>2</v>
      </c>
    </row>
    <row r="2585" spans="1:8" x14ac:dyDescent="0.35">
      <c r="A2585" t="s">
        <v>6105</v>
      </c>
      <c r="B2585" t="s">
        <v>6106</v>
      </c>
      <c r="C2585" s="1">
        <v>8.5379610061645508</v>
      </c>
      <c r="D2585" t="str">
        <f>_xlfn.XLOOKUP(Table1[[#This Row],[data_zone_code]],Table2[msoa21cd], Table2[msoa21nm], "Not found")</f>
        <v>Bournemouth, Christchurch and Poole 013</v>
      </c>
      <c r="E2585" s="1">
        <f>_xlfn.XLOOKUP(Table1[[#This Row],[data_zone_code]], Table2[msoa21cd],Table2[acute_morbidity_indicator], "Not found")</f>
        <v>100.9215966101695</v>
      </c>
      <c r="F2585">
        <f>RANK(Table1[[#This Row],[pm2.5_mean]], Table1[pm2.5_mean], 0)</f>
        <v>2585</v>
      </c>
      <c r="G2585">
        <f>(_xlfn.PERCENTRANK.INC(Table1[pm2.5_mean], Table1[[#This Row],[pm2.5_mean]]))*100</f>
        <v>62.3</v>
      </c>
      <c r="H2585">
        <f>CEILING(_xlfn.PERCENTRANK.INC(Table1[acute_morbidity_indicator], Table1[[#This Row],[acute_morbidity_indicator]]) * 10, 1)</f>
        <v>5</v>
      </c>
    </row>
    <row r="2586" spans="1:8" x14ac:dyDescent="0.35">
      <c r="A2586" t="s">
        <v>2621</v>
      </c>
      <c r="B2586" t="s">
        <v>2622</v>
      </c>
      <c r="C2586" s="1">
        <v>8.5378837585449201</v>
      </c>
      <c r="D2586" t="str">
        <f>_xlfn.XLOOKUP(Table1[[#This Row],[data_zone_code]],Table2[msoa21cd], Table2[msoa21nm], "Not found")</f>
        <v>Liverpool 026</v>
      </c>
      <c r="E2586" s="1">
        <f>_xlfn.XLOOKUP(Table1[[#This Row],[data_zone_code]], Table2[msoa21cd],Table2[acute_morbidity_indicator], "Not found")</f>
        <v>138.89689403973509</v>
      </c>
      <c r="F2586">
        <f>RANK(Table1[[#This Row],[pm2.5_mean]], Table1[pm2.5_mean], 0)</f>
        <v>2586</v>
      </c>
      <c r="G2586">
        <f>(_xlfn.PERCENTRANK.INC(Table1[pm2.5_mean], Table1[[#This Row],[pm2.5_mean]]))*100</f>
        <v>62.2</v>
      </c>
      <c r="H2586">
        <f>CEILING(_xlfn.PERCENTRANK.INC(Table1[acute_morbidity_indicator], Table1[[#This Row],[acute_morbidity_indicator]]) * 10, 1)</f>
        <v>10</v>
      </c>
    </row>
    <row r="2587" spans="1:8" x14ac:dyDescent="0.35">
      <c r="A2587" t="s">
        <v>7437</v>
      </c>
      <c r="B2587" t="s">
        <v>7438</v>
      </c>
      <c r="C2587" s="1">
        <v>8.5376968383789098</v>
      </c>
      <c r="D2587" t="str">
        <f>_xlfn.XLOOKUP(Table1[[#This Row],[data_zone_code]],Table2[msoa21cd], Table2[msoa21nm], "Not found")</f>
        <v>Cheshire West and Chester 024</v>
      </c>
      <c r="E2587" s="1">
        <f>_xlfn.XLOOKUP(Table1[[#This Row],[data_zone_code]], Table2[msoa21cd],Table2[acute_morbidity_indicator], "Not found")</f>
        <v>85.819161904761899</v>
      </c>
      <c r="F2587">
        <f>RANK(Table1[[#This Row],[pm2.5_mean]], Table1[pm2.5_mean], 0)</f>
        <v>2587</v>
      </c>
      <c r="G2587">
        <f>(_xlfn.PERCENTRANK.INC(Table1[pm2.5_mean], Table1[[#This Row],[pm2.5_mean]]))*100</f>
        <v>62.2</v>
      </c>
      <c r="H2587">
        <f>CEILING(_xlfn.PERCENTRANK.INC(Table1[acute_morbidity_indicator], Table1[[#This Row],[acute_morbidity_indicator]]) * 10, 1)</f>
        <v>2</v>
      </c>
    </row>
    <row r="2588" spans="1:8" x14ac:dyDescent="0.35">
      <c r="A2588" t="s">
        <v>7285</v>
      </c>
      <c r="B2588" t="s">
        <v>7286</v>
      </c>
      <c r="C2588" s="1">
        <v>8.5374269485473597</v>
      </c>
      <c r="D2588" t="str">
        <f>_xlfn.XLOOKUP(Table1[[#This Row],[data_zone_code]],Table2[msoa21cd], Table2[msoa21nm], "Not found")</f>
        <v>Cheshire West and Chester 043</v>
      </c>
      <c r="E2588" s="1">
        <f>_xlfn.XLOOKUP(Table1[[#This Row],[data_zone_code]], Table2[msoa21cd],Table2[acute_morbidity_indicator], "Not found")</f>
        <v>81.583485232067517</v>
      </c>
      <c r="F2588">
        <f>RANK(Table1[[#This Row],[pm2.5_mean]], Table1[pm2.5_mean], 0)</f>
        <v>2588</v>
      </c>
      <c r="G2588">
        <f>(_xlfn.PERCENTRANK.INC(Table1[pm2.5_mean], Table1[[#This Row],[pm2.5_mean]]))*100</f>
        <v>62.2</v>
      </c>
      <c r="H2588">
        <f>CEILING(_xlfn.PERCENTRANK.INC(Table1[acute_morbidity_indicator], Table1[[#This Row],[acute_morbidity_indicator]]) * 10, 1)</f>
        <v>2</v>
      </c>
    </row>
    <row r="2589" spans="1:8" x14ac:dyDescent="0.35">
      <c r="A2589" t="s">
        <v>4917</v>
      </c>
      <c r="B2589" t="s">
        <v>4918</v>
      </c>
      <c r="C2589" s="1">
        <v>8.5373516082763707</v>
      </c>
      <c r="D2589" t="str">
        <f>_xlfn.XLOOKUP(Table1[[#This Row],[data_zone_code]],Table2[msoa21cd], Table2[msoa21nm], "Not found")</f>
        <v>Halton 001</v>
      </c>
      <c r="E2589" s="1">
        <f>_xlfn.XLOOKUP(Table1[[#This Row],[data_zone_code]], Table2[msoa21cd],Table2[acute_morbidity_indicator], "Not found")</f>
        <v>96.296100719424459</v>
      </c>
      <c r="F2589">
        <f>RANK(Table1[[#This Row],[pm2.5_mean]], Table1[pm2.5_mean], 0)</f>
        <v>2589</v>
      </c>
      <c r="G2589">
        <f>(_xlfn.PERCENTRANK.INC(Table1[pm2.5_mean], Table1[[#This Row],[pm2.5_mean]]))*100</f>
        <v>62.2</v>
      </c>
      <c r="H2589">
        <f>CEILING(_xlfn.PERCENTRANK.INC(Table1[acute_morbidity_indicator], Table1[[#This Row],[acute_morbidity_indicator]]) * 10, 1)</f>
        <v>4</v>
      </c>
    </row>
    <row r="2590" spans="1:8" x14ac:dyDescent="0.35">
      <c r="A2590" t="s">
        <v>4383</v>
      </c>
      <c r="B2590" t="s">
        <v>4384</v>
      </c>
      <c r="C2590" s="1">
        <v>8.5373249053955096</v>
      </c>
      <c r="D2590" t="str">
        <f>_xlfn.XLOOKUP(Table1[[#This Row],[data_zone_code]],Table2[msoa21cd], Table2[msoa21nm], "Not found")</f>
        <v>Kirklees 020</v>
      </c>
      <c r="E2590" s="1">
        <f>_xlfn.XLOOKUP(Table1[[#This Row],[data_zone_code]], Table2[msoa21cd],Table2[acute_morbidity_indicator], "Not found")</f>
        <v>102.7912824858757</v>
      </c>
      <c r="F2590">
        <f>RANK(Table1[[#This Row],[pm2.5_mean]], Table1[pm2.5_mean], 0)</f>
        <v>2590</v>
      </c>
      <c r="G2590">
        <f>(_xlfn.PERCENTRANK.INC(Table1[pm2.5_mean], Table1[[#This Row],[pm2.5_mean]]))*100</f>
        <v>62.2</v>
      </c>
      <c r="H2590">
        <f>CEILING(_xlfn.PERCENTRANK.INC(Table1[acute_morbidity_indicator], Table1[[#This Row],[acute_morbidity_indicator]]) * 10, 1)</f>
        <v>6</v>
      </c>
    </row>
    <row r="2591" spans="1:8" x14ac:dyDescent="0.35">
      <c r="A2591" t="s">
        <v>529</v>
      </c>
      <c r="B2591" t="s">
        <v>530</v>
      </c>
      <c r="C2591" s="1">
        <v>8.5369167327880895</v>
      </c>
      <c r="D2591" t="str">
        <f>_xlfn.XLOOKUP(Table1[[#This Row],[data_zone_code]],Table2[msoa21cd], Table2[msoa21nm], "Not found")</f>
        <v>Enfield 003</v>
      </c>
      <c r="E2591" s="1">
        <f>_xlfn.XLOOKUP(Table1[[#This Row],[data_zone_code]], Table2[msoa21cd],Table2[acute_morbidity_indicator], "Not found")</f>
        <v>106.4440720720721</v>
      </c>
      <c r="F2591">
        <f>RANK(Table1[[#This Row],[pm2.5_mean]], Table1[pm2.5_mean], 0)</f>
        <v>2591</v>
      </c>
      <c r="G2591">
        <f>(_xlfn.PERCENTRANK.INC(Table1[pm2.5_mean], Table1[[#This Row],[pm2.5_mean]]))*100</f>
        <v>62.2</v>
      </c>
      <c r="H2591">
        <f>CEILING(_xlfn.PERCENTRANK.INC(Table1[acute_morbidity_indicator], Table1[[#This Row],[acute_morbidity_indicator]]) * 10, 1)</f>
        <v>6</v>
      </c>
    </row>
    <row r="2592" spans="1:8" x14ac:dyDescent="0.35">
      <c r="A2592" t="s">
        <v>13379</v>
      </c>
      <c r="B2592" t="s">
        <v>13380</v>
      </c>
      <c r="C2592" s="1">
        <v>8.5367841720581001</v>
      </c>
      <c r="D2592" t="str">
        <f>_xlfn.XLOOKUP(Table1[[#This Row],[data_zone_code]],Table2[msoa21cd], Table2[msoa21nm], "Not found")</f>
        <v>Bradford 064</v>
      </c>
      <c r="E2592" s="1">
        <f>_xlfn.XLOOKUP(Table1[[#This Row],[data_zone_code]], Table2[msoa21cd],Table2[acute_morbidity_indicator], "Not found")</f>
        <v>166.13474540901501</v>
      </c>
      <c r="F2592">
        <f>RANK(Table1[[#This Row],[pm2.5_mean]], Table1[pm2.5_mean], 0)</f>
        <v>2592</v>
      </c>
      <c r="G2592">
        <f>(_xlfn.PERCENTRANK.INC(Table1[pm2.5_mean], Table1[[#This Row],[pm2.5_mean]]))*100</f>
        <v>62.2</v>
      </c>
      <c r="H2592">
        <f>CEILING(_xlfn.PERCENTRANK.INC(Table1[acute_morbidity_indicator], Table1[[#This Row],[acute_morbidity_indicator]]) * 10, 1)</f>
        <v>10</v>
      </c>
    </row>
    <row r="2593" spans="1:8" x14ac:dyDescent="0.35">
      <c r="A2593" t="s">
        <v>4729</v>
      </c>
      <c r="B2593" t="s">
        <v>4730</v>
      </c>
      <c r="C2593" s="1">
        <v>8.5365209579467791</v>
      </c>
      <c r="D2593" t="str">
        <f>_xlfn.XLOOKUP(Table1[[#This Row],[data_zone_code]],Table2[msoa21cd], Table2[msoa21nm], "Not found")</f>
        <v>Wakefield 031</v>
      </c>
      <c r="E2593" s="1">
        <f>_xlfn.XLOOKUP(Table1[[#This Row],[data_zone_code]], Table2[msoa21cd],Table2[acute_morbidity_indicator], "Not found")</f>
        <v>102.90420253164559</v>
      </c>
      <c r="F2593">
        <f>RANK(Table1[[#This Row],[pm2.5_mean]], Table1[pm2.5_mean], 0)</f>
        <v>2593</v>
      </c>
      <c r="G2593">
        <f>(_xlfn.PERCENTRANK.INC(Table1[pm2.5_mean], Table1[[#This Row],[pm2.5_mean]]))*100</f>
        <v>62.1</v>
      </c>
      <c r="H2593">
        <f>CEILING(_xlfn.PERCENTRANK.INC(Table1[acute_morbidity_indicator], Table1[[#This Row],[acute_morbidity_indicator]]) * 10, 1)</f>
        <v>6</v>
      </c>
    </row>
    <row r="2594" spans="1:8" x14ac:dyDescent="0.35">
      <c r="A2594" t="s">
        <v>2965</v>
      </c>
      <c r="B2594" t="s">
        <v>2966</v>
      </c>
      <c r="C2594" s="1">
        <v>8.5362863540649396</v>
      </c>
      <c r="D2594" t="str">
        <f>_xlfn.XLOOKUP(Table1[[#This Row],[data_zone_code]],Table2[msoa21cd], Table2[msoa21nm], "Not found")</f>
        <v>Doncaster 008</v>
      </c>
      <c r="E2594" s="1">
        <f>_xlfn.XLOOKUP(Table1[[#This Row],[data_zone_code]], Table2[msoa21cd],Table2[acute_morbidity_indicator], "Not found")</f>
        <v>107.845762541806</v>
      </c>
      <c r="F2594">
        <f>RANK(Table1[[#This Row],[pm2.5_mean]], Table1[pm2.5_mean], 0)</f>
        <v>2594</v>
      </c>
      <c r="G2594">
        <f>(_xlfn.PERCENTRANK.INC(Table1[pm2.5_mean], Table1[[#This Row],[pm2.5_mean]]))*100</f>
        <v>62.1</v>
      </c>
      <c r="H2594">
        <f>CEILING(_xlfn.PERCENTRANK.INC(Table1[acute_morbidity_indicator], Table1[[#This Row],[acute_morbidity_indicator]]) * 10, 1)</f>
        <v>7</v>
      </c>
    </row>
    <row r="2595" spans="1:8" x14ac:dyDescent="0.35">
      <c r="A2595" t="s">
        <v>6219</v>
      </c>
      <c r="B2595" t="s">
        <v>6220</v>
      </c>
      <c r="C2595" s="1">
        <v>8.5361375808715803</v>
      </c>
      <c r="D2595" t="str">
        <f>_xlfn.XLOOKUP(Table1[[#This Row],[data_zone_code]],Table2[msoa21cd], Table2[msoa21nm], "Not found")</f>
        <v>Peterborough 019</v>
      </c>
      <c r="E2595" s="1">
        <f>_xlfn.XLOOKUP(Table1[[#This Row],[data_zone_code]], Table2[msoa21cd],Table2[acute_morbidity_indicator], "Not found")</f>
        <v>96.124220408163268</v>
      </c>
      <c r="F2595">
        <f>RANK(Table1[[#This Row],[pm2.5_mean]], Table1[pm2.5_mean], 0)</f>
        <v>2595</v>
      </c>
      <c r="G2595">
        <f>(_xlfn.PERCENTRANK.INC(Table1[pm2.5_mean], Table1[[#This Row],[pm2.5_mean]]))*100</f>
        <v>62.1</v>
      </c>
      <c r="H2595">
        <f>CEILING(_xlfn.PERCENTRANK.INC(Table1[acute_morbidity_indicator], Table1[[#This Row],[acute_morbidity_indicator]]) * 10, 1)</f>
        <v>4</v>
      </c>
    </row>
    <row r="2596" spans="1:8" x14ac:dyDescent="0.35">
      <c r="A2596" t="s">
        <v>10505</v>
      </c>
      <c r="B2596" t="s">
        <v>10506</v>
      </c>
      <c r="C2596" s="1">
        <v>8.5356521606445295</v>
      </c>
      <c r="D2596" t="str">
        <f>_xlfn.XLOOKUP(Table1[[#This Row],[data_zone_code]],Table2[msoa21cd], Table2[msoa21nm], "Not found")</f>
        <v>South Holland 004</v>
      </c>
      <c r="E2596" s="1">
        <f>_xlfn.XLOOKUP(Table1[[#This Row],[data_zone_code]], Table2[msoa21cd],Table2[acute_morbidity_indicator], "Not found")</f>
        <v>97.777202797202804</v>
      </c>
      <c r="F2596">
        <f>RANK(Table1[[#This Row],[pm2.5_mean]], Table1[pm2.5_mean], 0)</f>
        <v>2596</v>
      </c>
      <c r="G2596">
        <f>(_xlfn.PERCENTRANK.INC(Table1[pm2.5_mean], Table1[[#This Row],[pm2.5_mean]]))*100</f>
        <v>62.1</v>
      </c>
      <c r="H2596">
        <f>CEILING(_xlfn.PERCENTRANK.INC(Table1[acute_morbidity_indicator], Table1[[#This Row],[acute_morbidity_indicator]]) * 10, 1)</f>
        <v>5</v>
      </c>
    </row>
    <row r="2597" spans="1:8" x14ac:dyDescent="0.35">
      <c r="A2597" t="s">
        <v>7451</v>
      </c>
      <c r="B2597" t="s">
        <v>7452</v>
      </c>
      <c r="C2597" s="1">
        <v>8.5352134704589808</v>
      </c>
      <c r="D2597" t="str">
        <f>_xlfn.XLOOKUP(Table1[[#This Row],[data_zone_code]],Table2[msoa21cd], Table2[msoa21nm], "Not found")</f>
        <v>Cheshire West and Chester 045</v>
      </c>
      <c r="E2597" s="1">
        <f>_xlfn.XLOOKUP(Table1[[#This Row],[data_zone_code]], Table2[msoa21cd],Table2[acute_morbidity_indicator], "Not found")</f>
        <v>83.979790748898694</v>
      </c>
      <c r="F2597">
        <f>RANK(Table1[[#This Row],[pm2.5_mean]], Table1[pm2.5_mean], 0)</f>
        <v>2597</v>
      </c>
      <c r="G2597">
        <f>(_xlfn.PERCENTRANK.INC(Table1[pm2.5_mean], Table1[[#This Row],[pm2.5_mean]]))*100</f>
        <v>62.1</v>
      </c>
      <c r="H2597">
        <f>CEILING(_xlfn.PERCENTRANK.INC(Table1[acute_morbidity_indicator], Table1[[#This Row],[acute_morbidity_indicator]]) * 10, 1)</f>
        <v>2</v>
      </c>
    </row>
    <row r="2598" spans="1:8" x14ac:dyDescent="0.35">
      <c r="A2598" t="s">
        <v>4267</v>
      </c>
      <c r="B2598" t="s">
        <v>4268</v>
      </c>
      <c r="C2598" s="1">
        <v>8.5347766876220703</v>
      </c>
      <c r="D2598" t="str">
        <f>_xlfn.XLOOKUP(Table1[[#This Row],[data_zone_code]],Table2[msoa21cd], Table2[msoa21nm], "Not found")</f>
        <v>Bradford 050</v>
      </c>
      <c r="E2598" s="1">
        <f>_xlfn.XLOOKUP(Table1[[#This Row],[data_zone_code]], Table2[msoa21cd],Table2[acute_morbidity_indicator], "Not found")</f>
        <v>160.1346170212766</v>
      </c>
      <c r="F2598">
        <f>RANK(Table1[[#This Row],[pm2.5_mean]], Table1[pm2.5_mean], 0)</f>
        <v>2598</v>
      </c>
      <c r="G2598">
        <f>(_xlfn.PERCENTRANK.INC(Table1[pm2.5_mean], Table1[[#This Row],[pm2.5_mean]]))*100</f>
        <v>62.1</v>
      </c>
      <c r="H2598">
        <f>CEILING(_xlfn.PERCENTRANK.INC(Table1[acute_morbidity_indicator], Table1[[#This Row],[acute_morbidity_indicator]]) * 10, 1)</f>
        <v>10</v>
      </c>
    </row>
    <row r="2599" spans="1:8" x14ac:dyDescent="0.35">
      <c r="A2599" t="s">
        <v>12121</v>
      </c>
      <c r="B2599" t="s">
        <v>12122</v>
      </c>
      <c r="C2599" s="1">
        <v>8.5347738265991193</v>
      </c>
      <c r="D2599" t="str">
        <f>_xlfn.XLOOKUP(Table1[[#This Row],[data_zone_code]],Table2[msoa21cd], Table2[msoa21nm], "Not found")</f>
        <v>East Suffolk 003</v>
      </c>
      <c r="E2599" s="1">
        <f>_xlfn.XLOOKUP(Table1[[#This Row],[data_zone_code]], Table2[msoa21cd],Table2[acute_morbidity_indicator], "Not found")</f>
        <v>93.39918636363636</v>
      </c>
      <c r="F2599">
        <f>RANK(Table1[[#This Row],[pm2.5_mean]], Table1[pm2.5_mean], 0)</f>
        <v>2599</v>
      </c>
      <c r="G2599">
        <f>(_xlfn.PERCENTRANK.INC(Table1[pm2.5_mean], Table1[[#This Row],[pm2.5_mean]]))*100</f>
        <v>62.1</v>
      </c>
      <c r="H2599">
        <f>CEILING(_xlfn.PERCENTRANK.INC(Table1[acute_morbidity_indicator], Table1[[#This Row],[acute_morbidity_indicator]]) * 10, 1)</f>
        <v>4</v>
      </c>
    </row>
    <row r="2600" spans="1:8" x14ac:dyDescent="0.35">
      <c r="A2600" t="s">
        <v>3675</v>
      </c>
      <c r="B2600" t="s">
        <v>3676</v>
      </c>
      <c r="C2600" s="1">
        <v>8.5347223281860405</v>
      </c>
      <c r="D2600" t="str">
        <f>_xlfn.XLOOKUP(Table1[[#This Row],[data_zone_code]],Table2[msoa21cd], Table2[msoa21nm], "Not found")</f>
        <v>Birmingham 101</v>
      </c>
      <c r="E2600" s="1">
        <f>_xlfn.XLOOKUP(Table1[[#This Row],[data_zone_code]], Table2[msoa21cd],Table2[acute_morbidity_indicator], "Not found")</f>
        <v>151.98714723926381</v>
      </c>
      <c r="F2600">
        <f>RANK(Table1[[#This Row],[pm2.5_mean]], Table1[pm2.5_mean], 0)</f>
        <v>2600</v>
      </c>
      <c r="G2600">
        <f>(_xlfn.PERCENTRANK.INC(Table1[pm2.5_mean], Table1[[#This Row],[pm2.5_mean]]))*100</f>
        <v>62</v>
      </c>
      <c r="H2600">
        <f>CEILING(_xlfn.PERCENTRANK.INC(Table1[acute_morbidity_indicator], Table1[[#This Row],[acute_morbidity_indicator]]) * 10, 1)</f>
        <v>10</v>
      </c>
    </row>
    <row r="2601" spans="1:8" x14ac:dyDescent="0.35">
      <c r="A2601" t="s">
        <v>11295</v>
      </c>
      <c r="B2601" t="s">
        <v>11296</v>
      </c>
      <c r="C2601" s="1">
        <v>8.5346813201904297</v>
      </c>
      <c r="D2601" t="str">
        <f>_xlfn.XLOOKUP(Table1[[#This Row],[data_zone_code]],Table2[msoa21cd], Table2[msoa21nm], "Not found")</f>
        <v>Mansfield 006</v>
      </c>
      <c r="E2601" s="1">
        <f>_xlfn.XLOOKUP(Table1[[#This Row],[data_zone_code]], Table2[msoa21cd],Table2[acute_morbidity_indicator], "Not found")</f>
        <v>113.3185092592593</v>
      </c>
      <c r="F2601">
        <f>RANK(Table1[[#This Row],[pm2.5_mean]], Table1[pm2.5_mean], 0)</f>
        <v>2601</v>
      </c>
      <c r="G2601">
        <f>(_xlfn.PERCENTRANK.INC(Table1[pm2.5_mean], Table1[[#This Row],[pm2.5_mean]]))*100</f>
        <v>62</v>
      </c>
      <c r="H2601">
        <f>CEILING(_xlfn.PERCENTRANK.INC(Table1[acute_morbidity_indicator], Table1[[#This Row],[acute_morbidity_indicator]]) * 10, 1)</f>
        <v>7</v>
      </c>
    </row>
    <row r="2602" spans="1:8" x14ac:dyDescent="0.35">
      <c r="A2602" t="s">
        <v>5087</v>
      </c>
      <c r="B2602" t="s">
        <v>5088</v>
      </c>
      <c r="C2602" s="1">
        <v>8.5345306396484393</v>
      </c>
      <c r="D2602" t="str">
        <f>_xlfn.XLOOKUP(Table1[[#This Row],[data_zone_code]],Table2[msoa21cd], Table2[msoa21nm], "Not found")</f>
        <v>Kingston upon Hull 009</v>
      </c>
      <c r="E2602" s="1">
        <f>_xlfn.XLOOKUP(Table1[[#This Row],[data_zone_code]], Table2[msoa21cd],Table2[acute_morbidity_indicator], "Not found")</f>
        <v>124.58882550335569</v>
      </c>
      <c r="F2602">
        <f>RANK(Table1[[#This Row],[pm2.5_mean]], Table1[pm2.5_mean], 0)</f>
        <v>2602</v>
      </c>
      <c r="G2602">
        <f>(_xlfn.PERCENTRANK.INC(Table1[pm2.5_mean], Table1[[#This Row],[pm2.5_mean]]))*100</f>
        <v>62</v>
      </c>
      <c r="H2602">
        <f>CEILING(_xlfn.PERCENTRANK.INC(Table1[acute_morbidity_indicator], Table1[[#This Row],[acute_morbidity_indicator]]) * 10, 1)</f>
        <v>9</v>
      </c>
    </row>
    <row r="2603" spans="1:8" x14ac:dyDescent="0.35">
      <c r="A2603" t="s">
        <v>5609</v>
      </c>
      <c r="B2603" t="s">
        <v>5610</v>
      </c>
      <c r="C2603" s="1">
        <v>8.5345048904418999</v>
      </c>
      <c r="D2603" t="str">
        <f>_xlfn.XLOOKUP(Table1[[#This Row],[data_zone_code]],Table2[msoa21cd], Table2[msoa21nm], "Not found")</f>
        <v>Telford and Wrekin 008</v>
      </c>
      <c r="E2603" s="1">
        <f>_xlfn.XLOOKUP(Table1[[#This Row],[data_zone_code]], Table2[msoa21cd],Table2[acute_morbidity_indicator], "Not found")</f>
        <v>125.902963963964</v>
      </c>
      <c r="F2603">
        <f>RANK(Table1[[#This Row],[pm2.5_mean]], Table1[pm2.5_mean], 0)</f>
        <v>2603</v>
      </c>
      <c r="G2603">
        <f>(_xlfn.PERCENTRANK.INC(Table1[pm2.5_mean], Table1[[#This Row],[pm2.5_mean]]))*100</f>
        <v>62</v>
      </c>
      <c r="H2603">
        <f>CEILING(_xlfn.PERCENTRANK.INC(Table1[acute_morbidity_indicator], Table1[[#This Row],[acute_morbidity_indicator]]) * 10, 1)</f>
        <v>9</v>
      </c>
    </row>
    <row r="2604" spans="1:8" x14ac:dyDescent="0.35">
      <c r="A2604" t="s">
        <v>1157</v>
      </c>
      <c r="B2604" t="s">
        <v>1158</v>
      </c>
      <c r="C2604" s="1">
        <v>8.5343465805053693</v>
      </c>
      <c r="D2604" t="str">
        <f>_xlfn.XLOOKUP(Table1[[#This Row],[data_zone_code]],Table2[msoa21cd], Table2[msoa21nm], "Not found")</f>
        <v>Kingston upon Thames 013</v>
      </c>
      <c r="E2604" s="1">
        <f>_xlfn.XLOOKUP(Table1[[#This Row],[data_zone_code]], Table2[msoa21cd],Table2[acute_morbidity_indicator], "Not found")</f>
        <v>109.8889182156134</v>
      </c>
      <c r="F2604">
        <f>RANK(Table1[[#This Row],[pm2.5_mean]], Table1[pm2.5_mean], 0)</f>
        <v>2604</v>
      </c>
      <c r="G2604">
        <f>(_xlfn.PERCENTRANK.INC(Table1[pm2.5_mean], Table1[[#This Row],[pm2.5_mean]]))*100</f>
        <v>62</v>
      </c>
      <c r="H2604">
        <f>CEILING(_xlfn.PERCENTRANK.INC(Table1[acute_morbidity_indicator], Table1[[#This Row],[acute_morbidity_indicator]]) * 10, 1)</f>
        <v>7</v>
      </c>
    </row>
    <row r="2605" spans="1:8" x14ac:dyDescent="0.35">
      <c r="A2605" t="s">
        <v>10353</v>
      </c>
      <c r="B2605" t="s">
        <v>10354</v>
      </c>
      <c r="C2605" s="1">
        <v>8.5336751937866193</v>
      </c>
      <c r="D2605" t="str">
        <f>_xlfn.XLOOKUP(Table1[[#This Row],[data_zone_code]],Table2[msoa21cd], Table2[msoa21nm], "Not found")</f>
        <v>Hinckley and Bosworth 011</v>
      </c>
      <c r="E2605" s="1">
        <f>_xlfn.XLOOKUP(Table1[[#This Row],[data_zone_code]], Table2[msoa21cd],Table2[acute_morbidity_indicator], "Not found")</f>
        <v>94.049296482412061</v>
      </c>
      <c r="F2605">
        <f>RANK(Table1[[#This Row],[pm2.5_mean]], Table1[pm2.5_mean], 0)</f>
        <v>2605</v>
      </c>
      <c r="G2605">
        <f>(_xlfn.PERCENTRANK.INC(Table1[pm2.5_mean], Table1[[#This Row],[pm2.5_mean]]))*100</f>
        <v>62</v>
      </c>
      <c r="H2605">
        <f>CEILING(_xlfn.PERCENTRANK.INC(Table1[acute_morbidity_indicator], Table1[[#This Row],[acute_morbidity_indicator]]) * 10, 1)</f>
        <v>4</v>
      </c>
    </row>
    <row r="2606" spans="1:8" x14ac:dyDescent="0.35">
      <c r="A2606" t="s">
        <v>5501</v>
      </c>
      <c r="B2606" t="s">
        <v>5502</v>
      </c>
      <c r="C2606" s="1">
        <v>8.5333404541015607</v>
      </c>
      <c r="D2606" t="str">
        <f>_xlfn.XLOOKUP(Table1[[#This Row],[data_zone_code]],Table2[msoa21cd], Table2[msoa21nm], "Not found")</f>
        <v>Nottingham 011</v>
      </c>
      <c r="E2606" s="1">
        <f>_xlfn.XLOOKUP(Table1[[#This Row],[data_zone_code]], Table2[msoa21cd],Table2[acute_morbidity_indicator], "Not found")</f>
        <v>140.68744029850751</v>
      </c>
      <c r="F2606">
        <f>RANK(Table1[[#This Row],[pm2.5_mean]], Table1[pm2.5_mean], 0)</f>
        <v>2606</v>
      </c>
      <c r="G2606">
        <f>(_xlfn.PERCENTRANK.INC(Table1[pm2.5_mean], Table1[[#This Row],[pm2.5_mean]]))*100</f>
        <v>61.9</v>
      </c>
      <c r="H2606">
        <f>CEILING(_xlfn.PERCENTRANK.INC(Table1[acute_morbidity_indicator], Table1[[#This Row],[acute_morbidity_indicator]]) * 10, 1)</f>
        <v>10</v>
      </c>
    </row>
    <row r="2607" spans="1:8" x14ac:dyDescent="0.35">
      <c r="A2607" t="s">
        <v>2133</v>
      </c>
      <c r="B2607" t="s">
        <v>2134</v>
      </c>
      <c r="C2607" s="1">
        <v>8.5331897735595703</v>
      </c>
      <c r="D2607" t="str">
        <f>_xlfn.XLOOKUP(Table1[[#This Row],[data_zone_code]],Table2[msoa21cd], Table2[msoa21nm], "Not found")</f>
        <v>Oldham 028</v>
      </c>
      <c r="E2607" s="1">
        <f>_xlfn.XLOOKUP(Table1[[#This Row],[data_zone_code]], Table2[msoa21cd],Table2[acute_morbidity_indicator], "Not found")</f>
        <v>113.3909024390244</v>
      </c>
      <c r="F2607">
        <f>RANK(Table1[[#This Row],[pm2.5_mean]], Table1[pm2.5_mean], 0)</f>
        <v>2607</v>
      </c>
      <c r="G2607">
        <f>(_xlfn.PERCENTRANK.INC(Table1[pm2.5_mean], Table1[[#This Row],[pm2.5_mean]]))*100</f>
        <v>61.9</v>
      </c>
      <c r="H2607">
        <f>CEILING(_xlfn.PERCENTRANK.INC(Table1[acute_morbidity_indicator], Table1[[#This Row],[acute_morbidity_indicator]]) * 10, 1)</f>
        <v>7</v>
      </c>
    </row>
    <row r="2608" spans="1:8" x14ac:dyDescent="0.35">
      <c r="A2608" t="s">
        <v>2233</v>
      </c>
      <c r="B2608" t="s">
        <v>2234</v>
      </c>
      <c r="C2608" s="1">
        <v>8.5329284667968803</v>
      </c>
      <c r="D2608" t="str">
        <f>_xlfn.XLOOKUP(Table1[[#This Row],[data_zone_code]],Table2[msoa21cd], Table2[msoa21nm], "Not found")</f>
        <v>Salford 020</v>
      </c>
      <c r="E2608" s="1">
        <f>_xlfn.XLOOKUP(Table1[[#This Row],[data_zone_code]], Table2[msoa21cd],Table2[acute_morbidity_indicator], "Not found")</f>
        <v>123.2154297752809</v>
      </c>
      <c r="F2608">
        <f>RANK(Table1[[#This Row],[pm2.5_mean]], Table1[pm2.5_mean], 0)</f>
        <v>2608</v>
      </c>
      <c r="G2608">
        <f>(_xlfn.PERCENTRANK.INC(Table1[pm2.5_mean], Table1[[#This Row],[pm2.5_mean]]))*100</f>
        <v>61.9</v>
      </c>
      <c r="H2608">
        <f>CEILING(_xlfn.PERCENTRANK.INC(Table1[acute_morbidity_indicator], Table1[[#This Row],[acute_morbidity_indicator]]) * 10, 1)</f>
        <v>8</v>
      </c>
    </row>
    <row r="2609" spans="1:8" x14ac:dyDescent="0.35">
      <c r="A2609" t="s">
        <v>10569</v>
      </c>
      <c r="B2609" t="s">
        <v>10570</v>
      </c>
      <c r="C2609" s="1">
        <v>8.5328731536865199</v>
      </c>
      <c r="D2609" t="str">
        <f>_xlfn.XLOOKUP(Table1[[#This Row],[data_zone_code]],Table2[msoa21cd], Table2[msoa21nm], "Not found")</f>
        <v>West Lindsey 009</v>
      </c>
      <c r="E2609" s="1">
        <f>_xlfn.XLOOKUP(Table1[[#This Row],[data_zone_code]], Table2[msoa21cd],Table2[acute_morbidity_indicator], "Not found")</f>
        <v>82.089545454545444</v>
      </c>
      <c r="F2609">
        <f>RANK(Table1[[#This Row],[pm2.5_mean]], Table1[pm2.5_mean], 0)</f>
        <v>2609</v>
      </c>
      <c r="G2609">
        <f>(_xlfn.PERCENTRANK.INC(Table1[pm2.5_mean], Table1[[#This Row],[pm2.5_mean]]))*100</f>
        <v>61.9</v>
      </c>
      <c r="H2609">
        <f>CEILING(_xlfn.PERCENTRANK.INC(Table1[acute_morbidity_indicator], Table1[[#This Row],[acute_morbidity_indicator]]) * 10, 1)</f>
        <v>2</v>
      </c>
    </row>
    <row r="2610" spans="1:8" x14ac:dyDescent="0.35">
      <c r="A2610" t="s">
        <v>3511</v>
      </c>
      <c r="B2610" t="s">
        <v>3512</v>
      </c>
      <c r="C2610" s="1">
        <v>8.5326681137084996</v>
      </c>
      <c r="D2610" t="str">
        <f>_xlfn.XLOOKUP(Table1[[#This Row],[data_zone_code]],Table2[msoa21cd], Table2[msoa21nm], "Not found")</f>
        <v>Birmingham 010</v>
      </c>
      <c r="E2610" s="1">
        <f>_xlfn.XLOOKUP(Table1[[#This Row],[data_zone_code]], Table2[msoa21cd],Table2[acute_morbidity_indicator], "Not found")</f>
        <v>102.15224090909091</v>
      </c>
      <c r="F2610">
        <f>RANK(Table1[[#This Row],[pm2.5_mean]], Table1[pm2.5_mean], 0)</f>
        <v>2610</v>
      </c>
      <c r="G2610">
        <f>(_xlfn.PERCENTRANK.INC(Table1[pm2.5_mean], Table1[[#This Row],[pm2.5_mean]]))*100</f>
        <v>61.9</v>
      </c>
      <c r="H2610">
        <f>CEILING(_xlfn.PERCENTRANK.INC(Table1[acute_morbidity_indicator], Table1[[#This Row],[acute_morbidity_indicator]]) * 10, 1)</f>
        <v>5</v>
      </c>
    </row>
    <row r="2611" spans="1:8" x14ac:dyDescent="0.35">
      <c r="A2611" t="s">
        <v>7419</v>
      </c>
      <c r="B2611" t="s">
        <v>7420</v>
      </c>
      <c r="C2611" s="1">
        <v>8.5324287414550799</v>
      </c>
      <c r="D2611" t="str">
        <f>_xlfn.XLOOKUP(Table1[[#This Row],[data_zone_code]],Table2[msoa21cd], Table2[msoa21nm], "Not found")</f>
        <v>Cheshire West and Chester 003</v>
      </c>
      <c r="E2611" s="1">
        <f>_xlfn.XLOOKUP(Table1[[#This Row],[data_zone_code]], Table2[msoa21cd],Table2[acute_morbidity_indicator], "Not found")</f>
        <v>77.652416243654827</v>
      </c>
      <c r="F2611">
        <f>RANK(Table1[[#This Row],[pm2.5_mean]], Table1[pm2.5_mean], 0)</f>
        <v>2611</v>
      </c>
      <c r="G2611">
        <f>(_xlfn.PERCENTRANK.INC(Table1[pm2.5_mean], Table1[[#This Row],[pm2.5_mean]]))*100</f>
        <v>61.9</v>
      </c>
      <c r="H2611">
        <f>CEILING(_xlfn.PERCENTRANK.INC(Table1[acute_morbidity_indicator], Table1[[#This Row],[acute_morbidity_indicator]]) * 10, 1)</f>
        <v>1</v>
      </c>
    </row>
    <row r="2612" spans="1:8" x14ac:dyDescent="0.35">
      <c r="A2612" t="s">
        <v>1985</v>
      </c>
      <c r="B2612" t="s">
        <v>1986</v>
      </c>
      <c r="C2612" s="1">
        <v>8.5321874618530291</v>
      </c>
      <c r="D2612" t="str">
        <f>_xlfn.XLOOKUP(Table1[[#This Row],[data_zone_code]],Table2[msoa21cd], Table2[msoa21nm], "Not found")</f>
        <v>Bury 026</v>
      </c>
      <c r="E2612" s="1">
        <f>_xlfn.XLOOKUP(Table1[[#This Row],[data_zone_code]], Table2[msoa21cd],Table2[acute_morbidity_indicator], "Not found")</f>
        <v>90.493643051771116</v>
      </c>
      <c r="F2612">
        <f>RANK(Table1[[#This Row],[pm2.5_mean]], Table1[pm2.5_mean], 0)</f>
        <v>2612</v>
      </c>
      <c r="G2612">
        <f>(_xlfn.PERCENTRANK.INC(Table1[pm2.5_mean], Table1[[#This Row],[pm2.5_mean]]))*100</f>
        <v>61.9</v>
      </c>
      <c r="H2612">
        <f>CEILING(_xlfn.PERCENTRANK.INC(Table1[acute_morbidity_indicator], Table1[[#This Row],[acute_morbidity_indicator]]) * 10, 1)</f>
        <v>3</v>
      </c>
    </row>
    <row r="2613" spans="1:8" x14ac:dyDescent="0.35">
      <c r="A2613" t="s">
        <v>6095</v>
      </c>
      <c r="B2613" t="s">
        <v>6096</v>
      </c>
      <c r="C2613" s="1">
        <v>8.5320129394531197</v>
      </c>
      <c r="D2613" t="str">
        <f>_xlfn.XLOOKUP(Table1[[#This Row],[data_zone_code]],Table2[msoa21cd], Table2[msoa21nm], "Not found")</f>
        <v>Bournemouth, Christchurch and Poole 039</v>
      </c>
      <c r="E2613" s="1">
        <f>_xlfn.XLOOKUP(Table1[[#This Row],[data_zone_code]], Table2[msoa21cd],Table2[acute_morbidity_indicator], "Not found")</f>
        <v>87.435703389830508</v>
      </c>
      <c r="F2613">
        <f>RANK(Table1[[#This Row],[pm2.5_mean]], Table1[pm2.5_mean], 0)</f>
        <v>2613</v>
      </c>
      <c r="G2613">
        <f>(_xlfn.PERCENTRANK.INC(Table1[pm2.5_mean], Table1[[#This Row],[pm2.5_mean]]))*100</f>
        <v>61.8</v>
      </c>
      <c r="H2613">
        <f>CEILING(_xlfn.PERCENTRANK.INC(Table1[acute_morbidity_indicator], Table1[[#This Row],[acute_morbidity_indicator]]) * 10, 1)</f>
        <v>3</v>
      </c>
    </row>
    <row r="2614" spans="1:8" x14ac:dyDescent="0.35">
      <c r="A2614" t="s">
        <v>4727</v>
      </c>
      <c r="B2614" t="s">
        <v>4728</v>
      </c>
      <c r="C2614" s="1">
        <v>8.5316047668456996</v>
      </c>
      <c r="D2614" t="str">
        <f>_xlfn.XLOOKUP(Table1[[#This Row],[data_zone_code]],Table2[msoa21cd], Table2[msoa21nm], "Not found")</f>
        <v>Wakefield 030</v>
      </c>
      <c r="E2614" s="1">
        <f>_xlfn.XLOOKUP(Table1[[#This Row],[data_zone_code]], Table2[msoa21cd],Table2[acute_morbidity_indicator], "Not found")</f>
        <v>133.43746178343949</v>
      </c>
      <c r="F2614">
        <f>RANK(Table1[[#This Row],[pm2.5_mean]], Table1[pm2.5_mean], 0)</f>
        <v>2614</v>
      </c>
      <c r="G2614">
        <f>(_xlfn.PERCENTRANK.INC(Table1[pm2.5_mean], Table1[[#This Row],[pm2.5_mean]]))*100</f>
        <v>61.8</v>
      </c>
      <c r="H2614">
        <f>CEILING(_xlfn.PERCENTRANK.INC(Table1[acute_morbidity_indicator], Table1[[#This Row],[acute_morbidity_indicator]]) * 10, 1)</f>
        <v>9</v>
      </c>
    </row>
    <row r="2615" spans="1:8" x14ac:dyDescent="0.35">
      <c r="A2615" t="s">
        <v>2967</v>
      </c>
      <c r="B2615" t="s">
        <v>2968</v>
      </c>
      <c r="C2615" s="1">
        <v>8.5313320159912092</v>
      </c>
      <c r="D2615" t="str">
        <f>_xlfn.XLOOKUP(Table1[[#This Row],[data_zone_code]],Table2[msoa21cd], Table2[msoa21nm], "Not found")</f>
        <v>Doncaster 009</v>
      </c>
      <c r="E2615" s="1">
        <f>_xlfn.XLOOKUP(Table1[[#This Row],[data_zone_code]], Table2[msoa21cd],Table2[acute_morbidity_indicator], "Not found")</f>
        <v>105.70721660649821</v>
      </c>
      <c r="F2615">
        <f>RANK(Table1[[#This Row],[pm2.5_mean]], Table1[pm2.5_mean], 0)</f>
        <v>2615</v>
      </c>
      <c r="G2615">
        <f>(_xlfn.PERCENTRANK.INC(Table1[pm2.5_mean], Table1[[#This Row],[pm2.5_mean]]))*100</f>
        <v>61.8</v>
      </c>
      <c r="H2615">
        <f>CEILING(_xlfn.PERCENTRANK.INC(Table1[acute_morbidity_indicator], Table1[[#This Row],[acute_morbidity_indicator]]) * 10, 1)</f>
        <v>6</v>
      </c>
    </row>
    <row r="2616" spans="1:8" x14ac:dyDescent="0.35">
      <c r="A2616" t="s">
        <v>8699</v>
      </c>
      <c r="B2616" t="s">
        <v>8700</v>
      </c>
      <c r="C2616" s="1">
        <v>8.5310869216918999</v>
      </c>
      <c r="D2616" t="str">
        <f>_xlfn.XLOOKUP(Table1[[#This Row],[data_zone_code]],Table2[msoa21cd], Table2[msoa21nm], "Not found")</f>
        <v>Epping Forest 006</v>
      </c>
      <c r="E2616" s="1">
        <f>_xlfn.XLOOKUP(Table1[[#This Row],[data_zone_code]], Table2[msoa21cd],Table2[acute_morbidity_indicator], "Not found")</f>
        <v>61.560334051724134</v>
      </c>
      <c r="F2616">
        <f>RANK(Table1[[#This Row],[pm2.5_mean]], Table1[pm2.5_mean], 0)</f>
        <v>2616</v>
      </c>
      <c r="G2616">
        <f>(_xlfn.PERCENTRANK.INC(Table1[pm2.5_mean], Table1[[#This Row],[pm2.5_mean]]))*100</f>
        <v>61.8</v>
      </c>
      <c r="H2616">
        <f>CEILING(_xlfn.PERCENTRANK.INC(Table1[acute_morbidity_indicator], Table1[[#This Row],[acute_morbidity_indicator]]) * 10, 1)</f>
        <v>1</v>
      </c>
    </row>
    <row r="2617" spans="1:8" x14ac:dyDescent="0.35">
      <c r="A2617" t="s">
        <v>963</v>
      </c>
      <c r="B2617" t="s">
        <v>964</v>
      </c>
      <c r="C2617" s="1">
        <v>8.5309190750122106</v>
      </c>
      <c r="D2617" t="str">
        <f>_xlfn.XLOOKUP(Table1[[#This Row],[data_zone_code]],Table2[msoa21cd], Table2[msoa21nm], "Not found")</f>
        <v>Hillingdon 018</v>
      </c>
      <c r="E2617" s="1">
        <f>_xlfn.XLOOKUP(Table1[[#This Row],[data_zone_code]], Table2[msoa21cd],Table2[acute_morbidity_indicator], "Not found")</f>
        <v>101.0299513513514</v>
      </c>
      <c r="F2617">
        <f>RANK(Table1[[#This Row],[pm2.5_mean]], Table1[pm2.5_mean], 0)</f>
        <v>2617</v>
      </c>
      <c r="G2617">
        <f>(_xlfn.PERCENTRANK.INC(Table1[pm2.5_mean], Table1[[#This Row],[pm2.5_mean]]))*100</f>
        <v>61.8</v>
      </c>
      <c r="H2617">
        <f>CEILING(_xlfn.PERCENTRANK.INC(Table1[acute_morbidity_indicator], Table1[[#This Row],[acute_morbidity_indicator]]) * 10, 1)</f>
        <v>5</v>
      </c>
    </row>
    <row r="2618" spans="1:8" x14ac:dyDescent="0.35">
      <c r="A2618" t="s">
        <v>4961</v>
      </c>
      <c r="B2618" t="s">
        <v>4962</v>
      </c>
      <c r="C2618" s="1">
        <v>8.5307483673095703</v>
      </c>
      <c r="D2618" t="str">
        <f>_xlfn.XLOOKUP(Table1[[#This Row],[data_zone_code]],Table2[msoa21cd], Table2[msoa21nm], "Not found")</f>
        <v>Warrington 007</v>
      </c>
      <c r="E2618" s="1">
        <f>_xlfn.XLOOKUP(Table1[[#This Row],[data_zone_code]], Table2[msoa21cd],Table2[acute_morbidity_indicator], "Not found")</f>
        <v>103.3898554216867</v>
      </c>
      <c r="F2618">
        <f>RANK(Table1[[#This Row],[pm2.5_mean]], Table1[pm2.5_mean], 0)</f>
        <v>2618</v>
      </c>
      <c r="G2618">
        <f>(_xlfn.PERCENTRANK.INC(Table1[pm2.5_mean], Table1[[#This Row],[pm2.5_mean]]))*100</f>
        <v>61.8</v>
      </c>
      <c r="H2618">
        <f>CEILING(_xlfn.PERCENTRANK.INC(Table1[acute_morbidity_indicator], Table1[[#This Row],[acute_morbidity_indicator]]) * 10, 1)</f>
        <v>6</v>
      </c>
    </row>
    <row r="2619" spans="1:8" x14ac:dyDescent="0.35">
      <c r="A2619" t="s">
        <v>9635</v>
      </c>
      <c r="B2619" t="s">
        <v>9636</v>
      </c>
      <c r="C2619" s="1">
        <v>8.5305261611938494</v>
      </c>
      <c r="D2619" t="str">
        <f>_xlfn.XLOOKUP(Table1[[#This Row],[data_zone_code]],Table2[msoa21cd], Table2[msoa21nm], "Not found")</f>
        <v>Canterbury 005</v>
      </c>
      <c r="E2619" s="1">
        <f>_xlfn.XLOOKUP(Table1[[#This Row],[data_zone_code]], Table2[msoa21cd],Table2[acute_morbidity_indicator], "Not found")</f>
        <v>64.321509225092257</v>
      </c>
      <c r="F2619">
        <f>RANK(Table1[[#This Row],[pm2.5_mean]], Table1[pm2.5_mean], 0)</f>
        <v>2619</v>
      </c>
      <c r="G2619">
        <f>(_xlfn.PERCENTRANK.INC(Table1[pm2.5_mean], Table1[[#This Row],[pm2.5_mean]]))*100</f>
        <v>61.8</v>
      </c>
      <c r="H2619">
        <f>CEILING(_xlfn.PERCENTRANK.INC(Table1[acute_morbidity_indicator], Table1[[#This Row],[acute_morbidity_indicator]]) * 10, 1)</f>
        <v>1</v>
      </c>
    </row>
    <row r="2620" spans="1:8" x14ac:dyDescent="0.35">
      <c r="A2620" t="s">
        <v>9311</v>
      </c>
      <c r="B2620" t="s">
        <v>9312</v>
      </c>
      <c r="C2620" s="1">
        <v>8.5298852920532209</v>
      </c>
      <c r="D2620" t="str">
        <f>_xlfn.XLOOKUP(Table1[[#This Row],[data_zone_code]],Table2[msoa21cd], Table2[msoa21nm], "Not found")</f>
        <v>Broxbourne 004</v>
      </c>
      <c r="E2620" s="1">
        <f>_xlfn.XLOOKUP(Table1[[#This Row],[data_zone_code]], Table2[msoa21cd],Table2[acute_morbidity_indicator], "Not found")</f>
        <v>61.890995614035091</v>
      </c>
      <c r="F2620">
        <f>RANK(Table1[[#This Row],[pm2.5_mean]], Table1[pm2.5_mean], 0)</f>
        <v>2620</v>
      </c>
      <c r="G2620">
        <f>(_xlfn.PERCENTRANK.INC(Table1[pm2.5_mean], Table1[[#This Row],[pm2.5_mean]]))*100</f>
        <v>61.7</v>
      </c>
      <c r="H2620">
        <f>CEILING(_xlfn.PERCENTRANK.INC(Table1[acute_morbidity_indicator], Table1[[#This Row],[acute_morbidity_indicator]]) * 10, 1)</f>
        <v>1</v>
      </c>
    </row>
    <row r="2621" spans="1:8" x14ac:dyDescent="0.35">
      <c r="A2621" t="s">
        <v>2695</v>
      </c>
      <c r="B2621" t="s">
        <v>2696</v>
      </c>
      <c r="C2621" s="1">
        <v>8.5294237136840803</v>
      </c>
      <c r="D2621" t="str">
        <f>_xlfn.XLOOKUP(Table1[[#This Row],[data_zone_code]],Table2[msoa21cd], Table2[msoa21nm], "Not found")</f>
        <v>St. Helens 005</v>
      </c>
      <c r="E2621" s="1">
        <f>_xlfn.XLOOKUP(Table1[[#This Row],[data_zone_code]], Table2[msoa21cd],Table2[acute_morbidity_indicator], "Not found")</f>
        <v>121.14783263598331</v>
      </c>
      <c r="F2621">
        <f>RANK(Table1[[#This Row],[pm2.5_mean]], Table1[pm2.5_mean], 0)</f>
        <v>2621</v>
      </c>
      <c r="G2621">
        <f>(_xlfn.PERCENTRANK.INC(Table1[pm2.5_mean], Table1[[#This Row],[pm2.5_mean]]))*100</f>
        <v>61.7</v>
      </c>
      <c r="H2621">
        <f>CEILING(_xlfn.PERCENTRANK.INC(Table1[acute_morbidity_indicator], Table1[[#This Row],[acute_morbidity_indicator]]) * 10, 1)</f>
        <v>8</v>
      </c>
    </row>
    <row r="2622" spans="1:8" x14ac:dyDescent="0.35">
      <c r="A2622" t="s">
        <v>12185</v>
      </c>
      <c r="B2622" t="s">
        <v>12186</v>
      </c>
      <c r="C2622" s="1">
        <v>8.5294227600097692</v>
      </c>
      <c r="D2622" t="str">
        <f>_xlfn.XLOOKUP(Table1[[#This Row],[data_zone_code]],Table2[msoa21cd], Table2[msoa21nm], "Not found")</f>
        <v>Epsom and Ewell 002</v>
      </c>
      <c r="E2622" s="1">
        <f>_xlfn.XLOOKUP(Table1[[#This Row],[data_zone_code]], Table2[msoa21cd],Table2[acute_morbidity_indicator], "Not found")</f>
        <v>87.316447761194027</v>
      </c>
      <c r="F2622">
        <f>RANK(Table1[[#This Row],[pm2.5_mean]], Table1[pm2.5_mean], 0)</f>
        <v>2622</v>
      </c>
      <c r="G2622">
        <f>(_xlfn.PERCENTRANK.INC(Table1[pm2.5_mean], Table1[[#This Row],[pm2.5_mean]]))*100</f>
        <v>61.7</v>
      </c>
      <c r="H2622">
        <f>CEILING(_xlfn.PERCENTRANK.INC(Table1[acute_morbidity_indicator], Table1[[#This Row],[acute_morbidity_indicator]]) * 10, 1)</f>
        <v>3</v>
      </c>
    </row>
    <row r="2623" spans="1:8" x14ac:dyDescent="0.35">
      <c r="A2623" t="s">
        <v>11313</v>
      </c>
      <c r="B2623" t="s">
        <v>11314</v>
      </c>
      <c r="C2623" s="1">
        <v>8.5290050506591797</v>
      </c>
      <c r="D2623" t="str">
        <f>_xlfn.XLOOKUP(Table1[[#This Row],[data_zone_code]],Table2[msoa21cd], Table2[msoa21nm], "Not found")</f>
        <v>Newark and Sherwood 002</v>
      </c>
      <c r="E2623" s="1">
        <f>_xlfn.XLOOKUP(Table1[[#This Row],[data_zone_code]], Table2[msoa21cd],Table2[acute_morbidity_indicator], "Not found")</f>
        <v>104.31283508771929</v>
      </c>
      <c r="F2623">
        <f>RANK(Table1[[#This Row],[pm2.5_mean]], Table1[pm2.5_mean], 0)</f>
        <v>2623</v>
      </c>
      <c r="G2623">
        <f>(_xlfn.PERCENTRANK.INC(Table1[pm2.5_mean], Table1[[#This Row],[pm2.5_mean]]))*100</f>
        <v>61.7</v>
      </c>
      <c r="H2623">
        <f>CEILING(_xlfn.PERCENTRANK.INC(Table1[acute_morbidity_indicator], Table1[[#This Row],[acute_morbidity_indicator]]) * 10, 1)</f>
        <v>6</v>
      </c>
    </row>
    <row r="2624" spans="1:8" x14ac:dyDescent="0.35">
      <c r="A2624" t="s">
        <v>10503</v>
      </c>
      <c r="B2624" t="s">
        <v>10504</v>
      </c>
      <c r="C2624" s="1">
        <v>8.5285530090331996</v>
      </c>
      <c r="D2624" t="str">
        <f>_xlfn.XLOOKUP(Table1[[#This Row],[data_zone_code]],Table2[msoa21cd], Table2[msoa21nm], "Not found")</f>
        <v>South Holland 003</v>
      </c>
      <c r="E2624" s="1">
        <f>_xlfn.XLOOKUP(Table1[[#This Row],[data_zone_code]], Table2[msoa21cd],Table2[acute_morbidity_indicator], "Not found")</f>
        <v>96.648679487179493</v>
      </c>
      <c r="F2624">
        <f>RANK(Table1[[#This Row],[pm2.5_mean]], Table1[pm2.5_mean], 0)</f>
        <v>2624</v>
      </c>
      <c r="G2624">
        <f>(_xlfn.PERCENTRANK.INC(Table1[pm2.5_mean], Table1[[#This Row],[pm2.5_mean]]))*100</f>
        <v>61.7</v>
      </c>
      <c r="H2624">
        <f>CEILING(_xlfn.PERCENTRANK.INC(Table1[acute_morbidity_indicator], Table1[[#This Row],[acute_morbidity_indicator]]) * 10, 1)</f>
        <v>4</v>
      </c>
    </row>
    <row r="2625" spans="1:8" x14ac:dyDescent="0.35">
      <c r="A2625" t="s">
        <v>9513</v>
      </c>
      <c r="B2625" t="s">
        <v>9514</v>
      </c>
      <c r="C2625" s="1">
        <v>8.5283641815185494</v>
      </c>
      <c r="D2625" t="str">
        <f>_xlfn.XLOOKUP(Table1[[#This Row],[data_zone_code]],Table2[msoa21cd], Table2[msoa21nm], "Not found")</f>
        <v>Stevenage 008</v>
      </c>
      <c r="E2625" s="1">
        <f>_xlfn.XLOOKUP(Table1[[#This Row],[data_zone_code]], Table2[msoa21cd],Table2[acute_morbidity_indicator], "Not found")</f>
        <v>126.465835016835</v>
      </c>
      <c r="F2625">
        <f>RANK(Table1[[#This Row],[pm2.5_mean]], Table1[pm2.5_mean], 0)</f>
        <v>2625</v>
      </c>
      <c r="G2625">
        <f>(_xlfn.PERCENTRANK.INC(Table1[pm2.5_mean], Table1[[#This Row],[pm2.5_mean]]))*100</f>
        <v>61.7</v>
      </c>
      <c r="H2625">
        <f>CEILING(_xlfn.PERCENTRANK.INC(Table1[acute_morbidity_indicator], Table1[[#This Row],[acute_morbidity_indicator]]) * 10, 1)</f>
        <v>9</v>
      </c>
    </row>
    <row r="2626" spans="1:8" x14ac:dyDescent="0.35">
      <c r="A2626" t="s">
        <v>1163</v>
      </c>
      <c r="B2626" t="s">
        <v>1164</v>
      </c>
      <c r="C2626" s="1">
        <v>8.5282468795776403</v>
      </c>
      <c r="D2626" t="str">
        <f>_xlfn.XLOOKUP(Table1[[#This Row],[data_zone_code]],Table2[msoa21cd], Table2[msoa21nm], "Not found")</f>
        <v>Kingston upon Thames 016</v>
      </c>
      <c r="E2626" s="1">
        <f>_xlfn.XLOOKUP(Table1[[#This Row],[data_zone_code]], Table2[msoa21cd],Table2[acute_morbidity_indicator], "Not found")</f>
        <v>102.76385057471261</v>
      </c>
      <c r="F2626">
        <f>RANK(Table1[[#This Row],[pm2.5_mean]], Table1[pm2.5_mean], 0)</f>
        <v>2626</v>
      </c>
      <c r="G2626">
        <f>(_xlfn.PERCENTRANK.INC(Table1[pm2.5_mean], Table1[[#This Row],[pm2.5_mean]]))*100</f>
        <v>61.7</v>
      </c>
      <c r="H2626">
        <f>CEILING(_xlfn.PERCENTRANK.INC(Table1[acute_morbidity_indicator], Table1[[#This Row],[acute_morbidity_indicator]]) * 10, 1)</f>
        <v>6</v>
      </c>
    </row>
    <row r="2627" spans="1:8" x14ac:dyDescent="0.35">
      <c r="A2627" t="s">
        <v>1153</v>
      </c>
      <c r="B2627" t="s">
        <v>1154</v>
      </c>
      <c r="C2627" s="1">
        <v>8.5277948379516602</v>
      </c>
      <c r="D2627" t="str">
        <f>_xlfn.XLOOKUP(Table1[[#This Row],[data_zone_code]],Table2[msoa21cd], Table2[msoa21nm], "Not found")</f>
        <v>Kingston upon Thames 011</v>
      </c>
      <c r="E2627" s="1">
        <f>_xlfn.XLOOKUP(Table1[[#This Row],[data_zone_code]], Table2[msoa21cd],Table2[acute_morbidity_indicator], "Not found")</f>
        <v>114.4571182795699</v>
      </c>
      <c r="F2627">
        <f>RANK(Table1[[#This Row],[pm2.5_mean]], Table1[pm2.5_mean], 0)</f>
        <v>2627</v>
      </c>
      <c r="G2627">
        <f>(_xlfn.PERCENTRANK.INC(Table1[pm2.5_mean], Table1[[#This Row],[pm2.5_mean]]))*100</f>
        <v>61.6</v>
      </c>
      <c r="H2627">
        <f>CEILING(_xlfn.PERCENTRANK.INC(Table1[acute_morbidity_indicator], Table1[[#This Row],[acute_morbidity_indicator]]) * 10, 1)</f>
        <v>7</v>
      </c>
    </row>
    <row r="2628" spans="1:8" x14ac:dyDescent="0.35">
      <c r="A2628" t="s">
        <v>7391</v>
      </c>
      <c r="B2628" t="s">
        <v>7392</v>
      </c>
      <c r="C2628" s="1">
        <v>8.5277795791625994</v>
      </c>
      <c r="D2628" t="str">
        <f>_xlfn.XLOOKUP(Table1[[#This Row],[data_zone_code]],Table2[msoa21cd], Table2[msoa21nm], "Not found")</f>
        <v>Cheshire East 009</v>
      </c>
      <c r="E2628" s="1">
        <f>_xlfn.XLOOKUP(Table1[[#This Row],[data_zone_code]], Table2[msoa21cd],Table2[acute_morbidity_indicator], "Not found")</f>
        <v>87.489936708860753</v>
      </c>
      <c r="F2628">
        <f>RANK(Table1[[#This Row],[pm2.5_mean]], Table1[pm2.5_mean], 0)</f>
        <v>2628</v>
      </c>
      <c r="G2628">
        <f>(_xlfn.PERCENTRANK.INC(Table1[pm2.5_mean], Table1[[#This Row],[pm2.5_mean]]))*100</f>
        <v>61.6</v>
      </c>
      <c r="H2628">
        <f>CEILING(_xlfn.PERCENTRANK.INC(Table1[acute_morbidity_indicator], Table1[[#This Row],[acute_morbidity_indicator]]) * 10, 1)</f>
        <v>3</v>
      </c>
    </row>
    <row r="2629" spans="1:8" x14ac:dyDescent="0.35">
      <c r="A2629" t="s">
        <v>2201</v>
      </c>
      <c r="B2629" t="s">
        <v>2202</v>
      </c>
      <c r="C2629" s="1">
        <v>8.5275115966796893</v>
      </c>
      <c r="D2629" t="str">
        <f>_xlfn.XLOOKUP(Table1[[#This Row],[data_zone_code]],Table2[msoa21cd], Table2[msoa21nm], "Not found")</f>
        <v>Salford 003</v>
      </c>
      <c r="E2629" s="1">
        <f>_xlfn.XLOOKUP(Table1[[#This Row],[data_zone_code]], Table2[msoa21cd],Table2[acute_morbidity_indicator], "Not found")</f>
        <v>118.5618197879859</v>
      </c>
      <c r="F2629">
        <f>RANK(Table1[[#This Row],[pm2.5_mean]], Table1[pm2.5_mean], 0)</f>
        <v>2629</v>
      </c>
      <c r="G2629">
        <f>(_xlfn.PERCENTRANK.INC(Table1[pm2.5_mean], Table1[[#This Row],[pm2.5_mean]]))*100</f>
        <v>61.6</v>
      </c>
      <c r="H2629">
        <f>CEILING(_xlfn.PERCENTRANK.INC(Table1[acute_morbidity_indicator], Table1[[#This Row],[acute_morbidity_indicator]]) * 10, 1)</f>
        <v>8</v>
      </c>
    </row>
    <row r="2630" spans="1:8" x14ac:dyDescent="0.35">
      <c r="A2630" t="s">
        <v>2933</v>
      </c>
      <c r="B2630" t="s">
        <v>2934</v>
      </c>
      <c r="C2630" s="1">
        <v>8.5269699096679705</v>
      </c>
      <c r="D2630" t="str">
        <f>_xlfn.XLOOKUP(Table1[[#This Row],[data_zone_code]],Table2[msoa21cd], Table2[msoa21nm], "Not found")</f>
        <v>Barnsley 022</v>
      </c>
      <c r="E2630" s="1">
        <f>_xlfn.XLOOKUP(Table1[[#This Row],[data_zone_code]], Table2[msoa21cd],Table2[acute_morbidity_indicator], "Not found")</f>
        <v>141.4362777777778</v>
      </c>
      <c r="F2630">
        <f>RANK(Table1[[#This Row],[pm2.5_mean]], Table1[pm2.5_mean], 0)</f>
        <v>2630</v>
      </c>
      <c r="G2630">
        <f>(_xlfn.PERCENTRANK.INC(Table1[pm2.5_mean], Table1[[#This Row],[pm2.5_mean]]))*100</f>
        <v>61.6</v>
      </c>
      <c r="H2630">
        <f>CEILING(_xlfn.PERCENTRANK.INC(Table1[acute_morbidity_indicator], Table1[[#This Row],[acute_morbidity_indicator]]) * 10, 1)</f>
        <v>10</v>
      </c>
    </row>
    <row r="2631" spans="1:8" x14ac:dyDescent="0.35">
      <c r="A2631" t="s">
        <v>10287</v>
      </c>
      <c r="B2631" t="s">
        <v>10288</v>
      </c>
      <c r="C2631" s="1">
        <v>8.5269002914428693</v>
      </c>
      <c r="D2631" t="str">
        <f>_xlfn.XLOOKUP(Table1[[#This Row],[data_zone_code]],Table2[msoa21cd], Table2[msoa21nm], "Not found")</f>
        <v>Charnwood 009</v>
      </c>
      <c r="E2631" s="1">
        <f>_xlfn.XLOOKUP(Table1[[#This Row],[data_zone_code]], Table2[msoa21cd],Table2[acute_morbidity_indicator], "Not found")</f>
        <v>97.974043478260867</v>
      </c>
      <c r="F2631">
        <f>RANK(Table1[[#This Row],[pm2.5_mean]], Table1[pm2.5_mean], 0)</f>
        <v>2631</v>
      </c>
      <c r="G2631">
        <f>(_xlfn.PERCENTRANK.INC(Table1[pm2.5_mean], Table1[[#This Row],[pm2.5_mean]]))*100</f>
        <v>61.6</v>
      </c>
      <c r="H2631">
        <f>CEILING(_xlfn.PERCENTRANK.INC(Table1[acute_morbidity_indicator], Table1[[#This Row],[acute_morbidity_indicator]]) * 10, 1)</f>
        <v>5</v>
      </c>
    </row>
    <row r="2632" spans="1:8" x14ac:dyDescent="0.35">
      <c r="A2632" t="s">
        <v>1607</v>
      </c>
      <c r="B2632" t="s">
        <v>1608</v>
      </c>
      <c r="C2632" s="1">
        <v>8.5268030166625994</v>
      </c>
      <c r="D2632" t="str">
        <f>_xlfn.XLOOKUP(Table1[[#This Row],[data_zone_code]],Table2[msoa21cd], Table2[msoa21nm], "Not found")</f>
        <v>Sutton 012</v>
      </c>
      <c r="E2632" s="1">
        <f>_xlfn.XLOOKUP(Table1[[#This Row],[data_zone_code]], Table2[msoa21cd],Table2[acute_morbidity_indicator], "Not found")</f>
        <v>127.2694297224709</v>
      </c>
      <c r="F2632">
        <f>RANK(Table1[[#This Row],[pm2.5_mean]], Table1[pm2.5_mean], 0)</f>
        <v>2632</v>
      </c>
      <c r="G2632">
        <f>(_xlfn.PERCENTRANK.INC(Table1[pm2.5_mean], Table1[[#This Row],[pm2.5_mean]]))*100</f>
        <v>61.6</v>
      </c>
      <c r="H2632">
        <f>CEILING(_xlfn.PERCENTRANK.INC(Table1[acute_morbidity_indicator], Table1[[#This Row],[acute_morbidity_indicator]]) * 10, 1)</f>
        <v>9</v>
      </c>
    </row>
    <row r="2633" spans="1:8" x14ac:dyDescent="0.35">
      <c r="A2633" t="s">
        <v>5295</v>
      </c>
      <c r="B2633" t="s">
        <v>5296</v>
      </c>
      <c r="C2633" s="1">
        <v>8.5267620086669904</v>
      </c>
      <c r="D2633" t="str">
        <f>_xlfn.XLOOKUP(Table1[[#This Row],[data_zone_code]],Table2[msoa21cd], Table2[msoa21nm], "Not found")</f>
        <v>North Lincolnshire 021</v>
      </c>
      <c r="E2633" s="1">
        <f>_xlfn.XLOOKUP(Table1[[#This Row],[data_zone_code]], Table2[msoa21cd],Table2[acute_morbidity_indicator], "Not found")</f>
        <v>92.40541860465116</v>
      </c>
      <c r="F2633">
        <f>RANK(Table1[[#This Row],[pm2.5_mean]], Table1[pm2.5_mean], 0)</f>
        <v>2633</v>
      </c>
      <c r="G2633">
        <f>(_xlfn.PERCENTRANK.INC(Table1[pm2.5_mean], Table1[[#This Row],[pm2.5_mean]]))*100</f>
        <v>61.6</v>
      </c>
      <c r="H2633">
        <f>CEILING(_xlfn.PERCENTRANK.INC(Table1[acute_morbidity_indicator], Table1[[#This Row],[acute_morbidity_indicator]]) * 10, 1)</f>
        <v>4</v>
      </c>
    </row>
    <row r="2634" spans="1:8" x14ac:dyDescent="0.35">
      <c r="A2634" t="s">
        <v>9779</v>
      </c>
      <c r="B2634" t="s">
        <v>9780</v>
      </c>
      <c r="C2634" s="1">
        <v>8.5261058807372994</v>
      </c>
      <c r="D2634" t="str">
        <f>_xlfn.XLOOKUP(Table1[[#This Row],[data_zone_code]],Table2[msoa21cd], Table2[msoa21nm], "Not found")</f>
        <v>Sevenoaks 001</v>
      </c>
      <c r="E2634" s="1">
        <f>_xlfn.XLOOKUP(Table1[[#This Row],[data_zone_code]], Table2[msoa21cd],Table2[acute_morbidity_indicator], "Not found")</f>
        <v>91.509317567567578</v>
      </c>
      <c r="F2634">
        <f>RANK(Table1[[#This Row],[pm2.5_mean]], Table1[pm2.5_mean], 0)</f>
        <v>2634</v>
      </c>
      <c r="G2634">
        <f>(_xlfn.PERCENTRANK.INC(Table1[pm2.5_mean], Table1[[#This Row],[pm2.5_mean]]))*100</f>
        <v>61.5</v>
      </c>
      <c r="H2634">
        <f>CEILING(_xlfn.PERCENTRANK.INC(Table1[acute_morbidity_indicator], Table1[[#This Row],[acute_morbidity_indicator]]) * 10, 1)</f>
        <v>3</v>
      </c>
    </row>
    <row r="2635" spans="1:8" x14ac:dyDescent="0.35">
      <c r="A2635" t="s">
        <v>6191</v>
      </c>
      <c r="B2635" t="s">
        <v>6192</v>
      </c>
      <c r="C2635" s="1">
        <v>8.5260553359985405</v>
      </c>
      <c r="D2635" t="str">
        <f>_xlfn.XLOOKUP(Table1[[#This Row],[data_zone_code]],Table2[msoa21cd], Table2[msoa21nm], "Not found")</f>
        <v>Peterborough 005</v>
      </c>
      <c r="E2635" s="1">
        <f>_xlfn.XLOOKUP(Table1[[#This Row],[data_zone_code]], Table2[msoa21cd],Table2[acute_morbidity_indicator], "Not found")</f>
        <v>95.048294999999996</v>
      </c>
      <c r="F2635">
        <f>RANK(Table1[[#This Row],[pm2.5_mean]], Table1[pm2.5_mean], 0)</f>
        <v>2635</v>
      </c>
      <c r="G2635">
        <f>(_xlfn.PERCENTRANK.INC(Table1[pm2.5_mean], Table1[[#This Row],[pm2.5_mean]]))*100</f>
        <v>61.5</v>
      </c>
      <c r="H2635">
        <f>CEILING(_xlfn.PERCENTRANK.INC(Table1[acute_morbidity_indicator], Table1[[#This Row],[acute_morbidity_indicator]]) * 10, 1)</f>
        <v>4</v>
      </c>
    </row>
    <row r="2636" spans="1:8" x14ac:dyDescent="0.35">
      <c r="A2636" t="s">
        <v>877</v>
      </c>
      <c r="B2636" t="s">
        <v>878</v>
      </c>
      <c r="C2636" s="1">
        <v>8.5258407592773402</v>
      </c>
      <c r="D2636" t="str">
        <f>_xlfn.XLOOKUP(Table1[[#This Row],[data_zone_code]],Table2[msoa21cd], Table2[msoa21nm], "Not found")</f>
        <v>Havering 004</v>
      </c>
      <c r="E2636" s="1">
        <f>_xlfn.XLOOKUP(Table1[[#This Row],[data_zone_code]], Table2[msoa21cd],Table2[acute_morbidity_indicator], "Not found")</f>
        <v>113.79124308300391</v>
      </c>
      <c r="F2636">
        <f>RANK(Table1[[#This Row],[pm2.5_mean]], Table1[pm2.5_mean], 0)</f>
        <v>2636</v>
      </c>
      <c r="G2636">
        <f>(_xlfn.PERCENTRANK.INC(Table1[pm2.5_mean], Table1[[#This Row],[pm2.5_mean]]))*100</f>
        <v>61.5</v>
      </c>
      <c r="H2636">
        <f>CEILING(_xlfn.PERCENTRANK.INC(Table1[acute_morbidity_indicator], Table1[[#This Row],[acute_morbidity_indicator]]) * 10, 1)</f>
        <v>7</v>
      </c>
    </row>
    <row r="2637" spans="1:8" x14ac:dyDescent="0.35">
      <c r="A2637" t="s">
        <v>12069</v>
      </c>
      <c r="B2637" t="s">
        <v>12070</v>
      </c>
      <c r="C2637" s="1">
        <v>8.5258092880249006</v>
      </c>
      <c r="D2637" t="str">
        <f>_xlfn.XLOOKUP(Table1[[#This Row],[data_zone_code]],Table2[msoa21cd], Table2[msoa21nm], "Not found")</f>
        <v>West Suffolk 011</v>
      </c>
      <c r="E2637" s="1">
        <f>_xlfn.XLOOKUP(Table1[[#This Row],[data_zone_code]], Table2[msoa21cd],Table2[acute_morbidity_indicator], "Not found")</f>
        <v>104.5574585635359</v>
      </c>
      <c r="F2637">
        <f>RANK(Table1[[#This Row],[pm2.5_mean]], Table1[pm2.5_mean], 0)</f>
        <v>2637</v>
      </c>
      <c r="G2637">
        <f>(_xlfn.PERCENTRANK.INC(Table1[pm2.5_mean], Table1[[#This Row],[pm2.5_mean]]))*100</f>
        <v>61.5</v>
      </c>
      <c r="H2637">
        <f>CEILING(_xlfn.PERCENTRANK.INC(Table1[acute_morbidity_indicator], Table1[[#This Row],[acute_morbidity_indicator]]) * 10, 1)</f>
        <v>6</v>
      </c>
    </row>
    <row r="2638" spans="1:8" x14ac:dyDescent="0.35">
      <c r="A2638" t="s">
        <v>10899</v>
      </c>
      <c r="B2638" t="s">
        <v>10900</v>
      </c>
      <c r="C2638" s="1">
        <v>8.5255060195922905</v>
      </c>
      <c r="D2638" t="str">
        <f>_xlfn.XLOOKUP(Table1[[#This Row],[data_zone_code]],Table2[msoa21cd], Table2[msoa21nm], "Not found")</f>
        <v>West Northamptonshire 030</v>
      </c>
      <c r="E2638" s="1">
        <f>_xlfn.XLOOKUP(Table1[[#This Row],[data_zone_code]], Table2[msoa21cd],Table2[acute_morbidity_indicator], "Not found")</f>
        <v>98.424490566037733</v>
      </c>
      <c r="F2638">
        <f>RANK(Table1[[#This Row],[pm2.5_mean]], Table1[pm2.5_mean], 0)</f>
        <v>2638</v>
      </c>
      <c r="G2638">
        <f>(_xlfn.PERCENTRANK.INC(Table1[pm2.5_mean], Table1[[#This Row],[pm2.5_mean]]))*100</f>
        <v>61.5</v>
      </c>
      <c r="H2638">
        <f>CEILING(_xlfn.PERCENTRANK.INC(Table1[acute_morbidity_indicator], Table1[[#This Row],[acute_morbidity_indicator]]) * 10, 1)</f>
        <v>5</v>
      </c>
    </row>
    <row r="2639" spans="1:8" x14ac:dyDescent="0.35">
      <c r="A2639" t="s">
        <v>7319</v>
      </c>
      <c r="B2639" t="s">
        <v>7320</v>
      </c>
      <c r="C2639" s="1">
        <v>8.5254364013671893</v>
      </c>
      <c r="D2639" t="str">
        <f>_xlfn.XLOOKUP(Table1[[#This Row],[data_zone_code]],Table2[msoa21cd], Table2[msoa21nm], "Not found")</f>
        <v>Cheshire East 042</v>
      </c>
      <c r="E2639" s="1">
        <f>_xlfn.XLOOKUP(Table1[[#This Row],[data_zone_code]], Table2[msoa21cd],Table2[acute_morbidity_indicator], "Not found")</f>
        <v>91.029011299435027</v>
      </c>
      <c r="F2639">
        <f>RANK(Table1[[#This Row],[pm2.5_mean]], Table1[pm2.5_mean], 0)</f>
        <v>2639</v>
      </c>
      <c r="G2639">
        <f>(_xlfn.PERCENTRANK.INC(Table1[pm2.5_mean], Table1[[#This Row],[pm2.5_mean]]))*100</f>
        <v>61.5</v>
      </c>
      <c r="H2639">
        <f>CEILING(_xlfn.PERCENTRANK.INC(Table1[acute_morbidity_indicator], Table1[[#This Row],[acute_morbidity_indicator]]) * 10, 1)</f>
        <v>3</v>
      </c>
    </row>
    <row r="2640" spans="1:8" x14ac:dyDescent="0.35">
      <c r="A2640" t="s">
        <v>3785</v>
      </c>
      <c r="B2640" t="s">
        <v>3786</v>
      </c>
      <c r="C2640" s="1">
        <v>8.52538967132568</v>
      </c>
      <c r="D2640" t="str">
        <f>_xlfn.XLOOKUP(Table1[[#This Row],[data_zone_code]],Table2[msoa21cd], Table2[msoa21nm], "Not found")</f>
        <v>Coventry 027</v>
      </c>
      <c r="E2640" s="1">
        <f>_xlfn.XLOOKUP(Table1[[#This Row],[data_zone_code]], Table2[msoa21cd],Table2[acute_morbidity_indicator], "Not found")</f>
        <v>143.48883606557379</v>
      </c>
      <c r="F2640">
        <f>RANK(Table1[[#This Row],[pm2.5_mean]], Table1[pm2.5_mean], 0)</f>
        <v>2640</v>
      </c>
      <c r="G2640">
        <f>(_xlfn.PERCENTRANK.INC(Table1[pm2.5_mean], Table1[[#This Row],[pm2.5_mean]]))*100</f>
        <v>61.5</v>
      </c>
      <c r="H2640">
        <f>CEILING(_xlfn.PERCENTRANK.INC(Table1[acute_morbidity_indicator], Table1[[#This Row],[acute_morbidity_indicator]]) * 10, 1)</f>
        <v>10</v>
      </c>
    </row>
    <row r="2641" spans="1:8" x14ac:dyDescent="0.35">
      <c r="A2641" t="s">
        <v>10695</v>
      </c>
      <c r="B2641" t="s">
        <v>10696</v>
      </c>
      <c r="C2641" s="1">
        <v>8.5253038406372106</v>
      </c>
      <c r="D2641" t="str">
        <f>_xlfn.XLOOKUP(Table1[[#This Row],[data_zone_code]],Table2[msoa21cd], Table2[msoa21nm], "Not found")</f>
        <v>King's Lynn and West Norfolk 013</v>
      </c>
      <c r="E2641" s="1">
        <f>_xlfn.XLOOKUP(Table1[[#This Row],[data_zone_code]], Table2[msoa21cd],Table2[acute_morbidity_indicator], "Not found")</f>
        <v>118.15067578125</v>
      </c>
      <c r="F2641">
        <f>RANK(Table1[[#This Row],[pm2.5_mean]], Table1[pm2.5_mean], 0)</f>
        <v>2641</v>
      </c>
      <c r="G2641">
        <f>(_xlfn.PERCENTRANK.INC(Table1[pm2.5_mean], Table1[[#This Row],[pm2.5_mean]]))*100</f>
        <v>61.4</v>
      </c>
      <c r="H2641">
        <f>CEILING(_xlfn.PERCENTRANK.INC(Table1[acute_morbidity_indicator], Table1[[#This Row],[acute_morbidity_indicator]]) * 10, 1)</f>
        <v>8</v>
      </c>
    </row>
    <row r="2642" spans="1:8" x14ac:dyDescent="0.35">
      <c r="A2642" t="s">
        <v>8575</v>
      </c>
      <c r="B2642" t="s">
        <v>8576</v>
      </c>
      <c r="C2642" s="1">
        <v>8.5252485275268608</v>
      </c>
      <c r="D2642" t="str">
        <f>_xlfn.XLOOKUP(Table1[[#This Row],[data_zone_code]],Table2[msoa21cd], Table2[msoa21nm], "Not found")</f>
        <v>Brentwood 003</v>
      </c>
      <c r="E2642" s="1">
        <f>_xlfn.XLOOKUP(Table1[[#This Row],[data_zone_code]], Table2[msoa21cd],Table2[acute_morbidity_indicator], "Not found")</f>
        <v>88.785277777777779</v>
      </c>
      <c r="F2642">
        <f>RANK(Table1[[#This Row],[pm2.5_mean]], Table1[pm2.5_mean], 0)</f>
        <v>2642</v>
      </c>
      <c r="G2642">
        <f>(_xlfn.PERCENTRANK.INC(Table1[pm2.5_mean], Table1[[#This Row],[pm2.5_mean]]))*100</f>
        <v>61.4</v>
      </c>
      <c r="H2642">
        <f>CEILING(_xlfn.PERCENTRANK.INC(Table1[acute_morbidity_indicator], Table1[[#This Row],[acute_morbidity_indicator]]) * 10, 1)</f>
        <v>3</v>
      </c>
    </row>
    <row r="2643" spans="1:8" x14ac:dyDescent="0.35">
      <c r="A2643" t="s">
        <v>12341</v>
      </c>
      <c r="B2643" t="s">
        <v>12342</v>
      </c>
      <c r="C2643" s="1">
        <v>8.5252304077148402</v>
      </c>
      <c r="D2643" t="str">
        <f>_xlfn.XLOOKUP(Table1[[#This Row],[data_zone_code]],Table2[msoa21cd], Table2[msoa21nm], "Not found")</f>
        <v>Spelthorne 013</v>
      </c>
      <c r="E2643" s="1">
        <f>_xlfn.XLOOKUP(Table1[[#This Row],[data_zone_code]], Table2[msoa21cd],Table2[acute_morbidity_indicator], "Not found")</f>
        <v>82.585766666666657</v>
      </c>
      <c r="F2643">
        <f>RANK(Table1[[#This Row],[pm2.5_mean]], Table1[pm2.5_mean], 0)</f>
        <v>2643</v>
      </c>
      <c r="G2643">
        <f>(_xlfn.PERCENTRANK.INC(Table1[pm2.5_mean], Table1[[#This Row],[pm2.5_mean]]))*100</f>
        <v>61.4</v>
      </c>
      <c r="H2643">
        <f>CEILING(_xlfn.PERCENTRANK.INC(Table1[acute_morbidity_indicator], Table1[[#This Row],[acute_morbidity_indicator]]) * 10, 1)</f>
        <v>2</v>
      </c>
    </row>
    <row r="2644" spans="1:8" x14ac:dyDescent="0.35">
      <c r="A2644" t="s">
        <v>1135</v>
      </c>
      <c r="B2644" t="s">
        <v>1136</v>
      </c>
      <c r="C2644" s="1">
        <v>8.5251522064209002</v>
      </c>
      <c r="D2644" t="str">
        <f>_xlfn.XLOOKUP(Table1[[#This Row],[data_zone_code]],Table2[msoa21cd], Table2[msoa21nm], "Not found")</f>
        <v>Kingston upon Thames 002</v>
      </c>
      <c r="E2644" s="1">
        <f>_xlfn.XLOOKUP(Table1[[#This Row],[data_zone_code]], Table2[msoa21cd],Table2[acute_morbidity_indicator], "Not found")</f>
        <v>94.294950738916256</v>
      </c>
      <c r="F2644">
        <f>RANK(Table1[[#This Row],[pm2.5_mean]], Table1[pm2.5_mean], 0)</f>
        <v>2644</v>
      </c>
      <c r="G2644">
        <f>(_xlfn.PERCENTRANK.INC(Table1[pm2.5_mean], Table1[[#This Row],[pm2.5_mean]]))*100</f>
        <v>61.4</v>
      </c>
      <c r="H2644">
        <f>CEILING(_xlfn.PERCENTRANK.INC(Table1[acute_morbidity_indicator], Table1[[#This Row],[acute_morbidity_indicator]]) * 10, 1)</f>
        <v>4</v>
      </c>
    </row>
    <row r="2645" spans="1:8" x14ac:dyDescent="0.35">
      <c r="A2645" t="s">
        <v>2143</v>
      </c>
      <c r="B2645" t="s">
        <v>2144</v>
      </c>
      <c r="C2645" s="1">
        <v>8.5250062942504901</v>
      </c>
      <c r="D2645" t="str">
        <f>_xlfn.XLOOKUP(Table1[[#This Row],[data_zone_code]],Table2[msoa21cd], Table2[msoa21nm], "Not found")</f>
        <v>Oldham 033</v>
      </c>
      <c r="E2645" s="1">
        <f>_xlfn.XLOOKUP(Table1[[#This Row],[data_zone_code]], Table2[msoa21cd],Table2[acute_morbidity_indicator], "Not found")</f>
        <v>104.7584055944056</v>
      </c>
      <c r="F2645">
        <f>RANK(Table1[[#This Row],[pm2.5_mean]], Table1[pm2.5_mean], 0)</f>
        <v>2645</v>
      </c>
      <c r="G2645">
        <f>(_xlfn.PERCENTRANK.INC(Table1[pm2.5_mean], Table1[[#This Row],[pm2.5_mean]]))*100</f>
        <v>61.4</v>
      </c>
      <c r="H2645">
        <f>CEILING(_xlfn.PERCENTRANK.INC(Table1[acute_morbidity_indicator], Table1[[#This Row],[acute_morbidity_indicator]]) * 10, 1)</f>
        <v>6</v>
      </c>
    </row>
    <row r="2646" spans="1:8" x14ac:dyDescent="0.35">
      <c r="A2646" t="s">
        <v>4429</v>
      </c>
      <c r="B2646" t="s">
        <v>4430</v>
      </c>
      <c r="C2646" s="1">
        <v>8.5240974426269496</v>
      </c>
      <c r="D2646" t="str">
        <f>_xlfn.XLOOKUP(Table1[[#This Row],[data_zone_code]],Table2[msoa21cd], Table2[msoa21nm], "Not found")</f>
        <v>Kirklees 043</v>
      </c>
      <c r="E2646" s="1">
        <f>_xlfn.XLOOKUP(Table1[[#This Row],[data_zone_code]], Table2[msoa21cd],Table2[acute_morbidity_indicator], "Not found")</f>
        <v>128.29433519553069</v>
      </c>
      <c r="F2646">
        <f>RANK(Table1[[#This Row],[pm2.5_mean]], Table1[pm2.5_mean], 0)</f>
        <v>2646</v>
      </c>
      <c r="G2646">
        <f>(_xlfn.PERCENTRANK.INC(Table1[pm2.5_mean], Table1[[#This Row],[pm2.5_mean]]))*100</f>
        <v>61.4</v>
      </c>
      <c r="H2646">
        <f>CEILING(_xlfn.PERCENTRANK.INC(Table1[acute_morbidity_indicator], Table1[[#This Row],[acute_morbidity_indicator]]) * 10, 1)</f>
        <v>9</v>
      </c>
    </row>
    <row r="2647" spans="1:8" x14ac:dyDescent="0.35">
      <c r="A2647" t="s">
        <v>13113</v>
      </c>
      <c r="B2647" t="s">
        <v>13114</v>
      </c>
      <c r="C2647" s="1">
        <v>8.5240554809570295</v>
      </c>
      <c r="D2647" t="str">
        <f>_xlfn.XLOOKUP(Table1[[#This Row],[data_zone_code]],Table2[msoa21cd], Table2[msoa21nm], "Not found")</f>
        <v>Solihull 030</v>
      </c>
      <c r="E2647" s="1">
        <f>_xlfn.XLOOKUP(Table1[[#This Row],[data_zone_code]], Table2[msoa21cd],Table2[acute_morbidity_indicator], "Not found")</f>
        <v>107.68681086519111</v>
      </c>
      <c r="F2647">
        <f>RANK(Table1[[#This Row],[pm2.5_mean]], Table1[pm2.5_mean], 0)</f>
        <v>2647</v>
      </c>
      <c r="G2647">
        <f>(_xlfn.PERCENTRANK.INC(Table1[pm2.5_mean], Table1[[#This Row],[pm2.5_mean]]))*100</f>
        <v>61.4</v>
      </c>
      <c r="H2647">
        <f>CEILING(_xlfn.PERCENTRANK.INC(Table1[acute_morbidity_indicator], Table1[[#This Row],[acute_morbidity_indicator]]) * 10, 1)</f>
        <v>7</v>
      </c>
    </row>
    <row r="2648" spans="1:8" x14ac:dyDescent="0.35">
      <c r="A2648" t="s">
        <v>10739</v>
      </c>
      <c r="B2648" t="s">
        <v>10740</v>
      </c>
      <c r="C2648" s="1">
        <v>8.5240449905395508</v>
      </c>
      <c r="D2648" t="str">
        <f>_xlfn.XLOOKUP(Table1[[#This Row],[data_zone_code]],Table2[msoa21cd], Table2[msoa21nm], "Not found")</f>
        <v>Norwich 003</v>
      </c>
      <c r="E2648" s="1">
        <f>_xlfn.XLOOKUP(Table1[[#This Row],[data_zone_code]], Table2[msoa21cd],Table2[acute_morbidity_indicator], "Not found")</f>
        <v>94.390225296442679</v>
      </c>
      <c r="F2648">
        <f>RANK(Table1[[#This Row],[pm2.5_mean]], Table1[pm2.5_mean], 0)</f>
        <v>2648</v>
      </c>
      <c r="G2648">
        <f>(_xlfn.PERCENTRANK.INC(Table1[pm2.5_mean], Table1[[#This Row],[pm2.5_mean]]))*100</f>
        <v>61.3</v>
      </c>
      <c r="H2648">
        <f>CEILING(_xlfn.PERCENTRANK.INC(Table1[acute_morbidity_indicator], Table1[[#This Row],[acute_morbidity_indicator]]) * 10, 1)</f>
        <v>4</v>
      </c>
    </row>
    <row r="2649" spans="1:8" x14ac:dyDescent="0.35">
      <c r="A2649" t="s">
        <v>5363</v>
      </c>
      <c r="B2649" t="s">
        <v>5364</v>
      </c>
      <c r="C2649" s="1">
        <v>8.5238418579101598</v>
      </c>
      <c r="D2649" t="str">
        <f>_xlfn.XLOOKUP(Table1[[#This Row],[data_zone_code]],Table2[msoa21cd], Table2[msoa21nm], "Not found")</f>
        <v>Derby 008</v>
      </c>
      <c r="E2649" s="1">
        <f>_xlfn.XLOOKUP(Table1[[#This Row],[data_zone_code]], Table2[msoa21cd],Table2[acute_morbidity_indicator], "Not found")</f>
        <v>116.57983904109589</v>
      </c>
      <c r="F2649">
        <f>RANK(Table1[[#This Row],[pm2.5_mean]], Table1[pm2.5_mean], 0)</f>
        <v>2649</v>
      </c>
      <c r="G2649">
        <f>(_xlfn.PERCENTRANK.INC(Table1[pm2.5_mean], Table1[[#This Row],[pm2.5_mean]]))*100</f>
        <v>61.3</v>
      </c>
      <c r="H2649">
        <f>CEILING(_xlfn.PERCENTRANK.INC(Table1[acute_morbidity_indicator], Table1[[#This Row],[acute_morbidity_indicator]]) * 10, 1)</f>
        <v>8</v>
      </c>
    </row>
    <row r="2650" spans="1:8" x14ac:dyDescent="0.35">
      <c r="A2650" t="s">
        <v>419</v>
      </c>
      <c r="B2650" t="s">
        <v>420</v>
      </c>
      <c r="C2650" s="1">
        <v>8.5233297348022496</v>
      </c>
      <c r="D2650" t="str">
        <f>_xlfn.XLOOKUP(Table1[[#This Row],[data_zone_code]],Table2[msoa21cd], Table2[msoa21nm], "Not found")</f>
        <v>Croydon 028</v>
      </c>
      <c r="E2650" s="1">
        <f>_xlfn.XLOOKUP(Table1[[#This Row],[data_zone_code]], Table2[msoa21cd],Table2[acute_morbidity_indicator], "Not found")</f>
        <v>126.9246544715447</v>
      </c>
      <c r="F2650">
        <f>RANK(Table1[[#This Row],[pm2.5_mean]], Table1[pm2.5_mean], 0)</f>
        <v>2650</v>
      </c>
      <c r="G2650">
        <f>(_xlfn.PERCENTRANK.INC(Table1[pm2.5_mean], Table1[[#This Row],[pm2.5_mean]]))*100</f>
        <v>61.3</v>
      </c>
      <c r="H2650">
        <f>CEILING(_xlfn.PERCENTRANK.INC(Table1[acute_morbidity_indicator], Table1[[#This Row],[acute_morbidity_indicator]]) * 10, 1)</f>
        <v>9</v>
      </c>
    </row>
    <row r="2651" spans="1:8" x14ac:dyDescent="0.35">
      <c r="A2651" t="s">
        <v>3203</v>
      </c>
      <c r="B2651" t="s">
        <v>3204</v>
      </c>
      <c r="C2651" s="1">
        <v>8.5231571197509801</v>
      </c>
      <c r="D2651" t="str">
        <f>_xlfn.XLOOKUP(Table1[[#This Row],[data_zone_code]],Table2[msoa21cd], Table2[msoa21nm], "Not found")</f>
        <v>Sheffield 062</v>
      </c>
      <c r="E2651" s="1">
        <f>_xlfn.XLOOKUP(Table1[[#This Row],[data_zone_code]], Table2[msoa21cd],Table2[acute_morbidity_indicator], "Not found")</f>
        <v>96.298831683168331</v>
      </c>
      <c r="F2651">
        <f>RANK(Table1[[#This Row],[pm2.5_mean]], Table1[pm2.5_mean], 0)</f>
        <v>2651</v>
      </c>
      <c r="G2651">
        <f>(_xlfn.PERCENTRANK.INC(Table1[pm2.5_mean], Table1[[#This Row],[pm2.5_mean]]))*100</f>
        <v>61.3</v>
      </c>
      <c r="H2651">
        <f>CEILING(_xlfn.PERCENTRANK.INC(Table1[acute_morbidity_indicator], Table1[[#This Row],[acute_morbidity_indicator]]) * 10, 1)</f>
        <v>4</v>
      </c>
    </row>
    <row r="2652" spans="1:8" x14ac:dyDescent="0.35">
      <c r="A2652" t="s">
        <v>9679</v>
      </c>
      <c r="B2652" t="s">
        <v>9680</v>
      </c>
      <c r="C2652" s="1">
        <v>8.5231218338012695</v>
      </c>
      <c r="D2652" t="str">
        <f>_xlfn.XLOOKUP(Table1[[#This Row],[data_zone_code]],Table2[msoa21cd], Table2[msoa21nm], "Not found")</f>
        <v>Dartford 010</v>
      </c>
      <c r="E2652" s="1">
        <f>_xlfn.XLOOKUP(Table1[[#This Row],[data_zone_code]], Table2[msoa21cd],Table2[acute_morbidity_indicator], "Not found")</f>
        <v>86.355869565217375</v>
      </c>
      <c r="F2652">
        <f>RANK(Table1[[#This Row],[pm2.5_mean]], Table1[pm2.5_mean], 0)</f>
        <v>2652</v>
      </c>
      <c r="G2652">
        <f>(_xlfn.PERCENTRANK.INC(Table1[pm2.5_mean], Table1[[#This Row],[pm2.5_mean]]))*100</f>
        <v>61.3</v>
      </c>
      <c r="H2652">
        <f>CEILING(_xlfn.PERCENTRANK.INC(Table1[acute_morbidity_indicator], Table1[[#This Row],[acute_morbidity_indicator]]) * 10, 1)</f>
        <v>2</v>
      </c>
    </row>
    <row r="2653" spans="1:8" x14ac:dyDescent="0.35">
      <c r="A2653" t="s">
        <v>8829</v>
      </c>
      <c r="B2653" t="s">
        <v>8830</v>
      </c>
      <c r="C2653" s="1">
        <v>8.5225353240966797</v>
      </c>
      <c r="D2653" t="str">
        <f>_xlfn.XLOOKUP(Table1[[#This Row],[data_zone_code]],Table2[msoa21cd], Table2[msoa21nm], "Not found")</f>
        <v>Uttlesford 008</v>
      </c>
      <c r="E2653" s="1">
        <f>_xlfn.XLOOKUP(Table1[[#This Row],[data_zone_code]], Table2[msoa21cd],Table2[acute_morbidity_indicator], "Not found")</f>
        <v>78.742444444444445</v>
      </c>
      <c r="F2653">
        <f>RANK(Table1[[#This Row],[pm2.5_mean]], Table1[pm2.5_mean], 0)</f>
        <v>2653</v>
      </c>
      <c r="G2653">
        <f>(_xlfn.PERCENTRANK.INC(Table1[pm2.5_mean], Table1[[#This Row],[pm2.5_mean]]))*100</f>
        <v>61.3</v>
      </c>
      <c r="H2653">
        <f>CEILING(_xlfn.PERCENTRANK.INC(Table1[acute_morbidity_indicator], Table1[[#This Row],[acute_morbidity_indicator]]) * 10, 1)</f>
        <v>1</v>
      </c>
    </row>
    <row r="2654" spans="1:8" x14ac:dyDescent="0.35">
      <c r="A2654" t="s">
        <v>2509</v>
      </c>
      <c r="B2654" t="s">
        <v>2510</v>
      </c>
      <c r="C2654" s="1">
        <v>8.5217761993408203</v>
      </c>
      <c r="D2654" t="str">
        <f>_xlfn.XLOOKUP(Table1[[#This Row],[data_zone_code]],Table2[msoa21cd], Table2[msoa21nm], "Not found")</f>
        <v>Wigan 030</v>
      </c>
      <c r="E2654" s="1">
        <f>_xlfn.XLOOKUP(Table1[[#This Row],[data_zone_code]], Table2[msoa21cd],Table2[acute_morbidity_indicator], "Not found")</f>
        <v>126.2118989547038</v>
      </c>
      <c r="F2654">
        <f>RANK(Table1[[#This Row],[pm2.5_mean]], Table1[pm2.5_mean], 0)</f>
        <v>2654</v>
      </c>
      <c r="G2654">
        <f>(_xlfn.PERCENTRANK.INC(Table1[pm2.5_mean], Table1[[#This Row],[pm2.5_mean]]))*100</f>
        <v>61.199999999999996</v>
      </c>
      <c r="H2654">
        <f>CEILING(_xlfn.PERCENTRANK.INC(Table1[acute_morbidity_indicator], Table1[[#This Row],[acute_morbidity_indicator]]) * 10, 1)</f>
        <v>9</v>
      </c>
    </row>
    <row r="2655" spans="1:8" x14ac:dyDescent="0.35">
      <c r="A2655" t="s">
        <v>10911</v>
      </c>
      <c r="B2655" t="s">
        <v>10912</v>
      </c>
      <c r="C2655" s="1">
        <v>8.5217418670654297</v>
      </c>
      <c r="D2655" t="str">
        <f>_xlfn.XLOOKUP(Table1[[#This Row],[data_zone_code]],Table2[msoa21cd], Table2[msoa21nm], "Not found")</f>
        <v>West Northamptonshire 037</v>
      </c>
      <c r="E2655" s="1">
        <f>_xlfn.XLOOKUP(Table1[[#This Row],[data_zone_code]], Table2[msoa21cd],Table2[acute_morbidity_indicator], "Not found")</f>
        <v>90.658205011389512</v>
      </c>
      <c r="F2655">
        <f>RANK(Table1[[#This Row],[pm2.5_mean]], Table1[pm2.5_mean], 0)</f>
        <v>2655</v>
      </c>
      <c r="G2655">
        <f>(_xlfn.PERCENTRANK.INC(Table1[pm2.5_mean], Table1[[#This Row],[pm2.5_mean]]))*100</f>
        <v>61.199999999999996</v>
      </c>
      <c r="H2655">
        <f>CEILING(_xlfn.PERCENTRANK.INC(Table1[acute_morbidity_indicator], Table1[[#This Row],[acute_morbidity_indicator]]) * 10, 1)</f>
        <v>3</v>
      </c>
    </row>
    <row r="2656" spans="1:8" x14ac:dyDescent="0.35">
      <c r="A2656" t="s">
        <v>10363</v>
      </c>
      <c r="B2656" t="s">
        <v>10364</v>
      </c>
      <c r="C2656" s="1">
        <v>8.5216550827026403</v>
      </c>
      <c r="D2656" t="str">
        <f>_xlfn.XLOOKUP(Table1[[#This Row],[data_zone_code]],Table2[msoa21cd], Table2[msoa21nm], "Not found")</f>
        <v>Melton 002</v>
      </c>
      <c r="E2656" s="1">
        <f>_xlfn.XLOOKUP(Table1[[#This Row],[data_zone_code]], Table2[msoa21cd],Table2[acute_morbidity_indicator], "Not found")</f>
        <v>86.329495708154496</v>
      </c>
      <c r="F2656">
        <f>RANK(Table1[[#This Row],[pm2.5_mean]], Table1[pm2.5_mean], 0)</f>
        <v>2656</v>
      </c>
      <c r="G2656">
        <f>(_xlfn.PERCENTRANK.INC(Table1[pm2.5_mean], Table1[[#This Row],[pm2.5_mean]]))*100</f>
        <v>61.199999999999996</v>
      </c>
      <c r="H2656">
        <f>CEILING(_xlfn.PERCENTRANK.INC(Table1[acute_morbidity_indicator], Table1[[#This Row],[acute_morbidity_indicator]]) * 10, 1)</f>
        <v>2</v>
      </c>
    </row>
    <row r="2657" spans="1:8" x14ac:dyDescent="0.35">
      <c r="A2657" t="s">
        <v>13103</v>
      </c>
      <c r="B2657" t="s">
        <v>13104</v>
      </c>
      <c r="C2657" s="1">
        <v>8.5215053558349592</v>
      </c>
      <c r="D2657" t="str">
        <f>_xlfn.XLOOKUP(Table1[[#This Row],[data_zone_code]],Table2[msoa21cd], Table2[msoa21nm], "Not found")</f>
        <v>Sheffield 072</v>
      </c>
      <c r="E2657" s="1">
        <f>_xlfn.XLOOKUP(Table1[[#This Row],[data_zone_code]], Table2[msoa21cd],Table2[acute_morbidity_indicator], "Not found")</f>
        <v>90.165216524216518</v>
      </c>
      <c r="F2657">
        <f>RANK(Table1[[#This Row],[pm2.5_mean]], Table1[pm2.5_mean], 0)</f>
        <v>2657</v>
      </c>
      <c r="G2657">
        <f>(_xlfn.PERCENTRANK.INC(Table1[pm2.5_mean], Table1[[#This Row],[pm2.5_mean]]))*100</f>
        <v>61.199999999999996</v>
      </c>
      <c r="H2657">
        <f>CEILING(_xlfn.PERCENTRANK.INC(Table1[acute_morbidity_indicator], Table1[[#This Row],[acute_morbidity_indicator]]) * 10, 1)</f>
        <v>3</v>
      </c>
    </row>
    <row r="2658" spans="1:8" x14ac:dyDescent="0.35">
      <c r="A2658" t="s">
        <v>2801</v>
      </c>
      <c r="B2658" t="s">
        <v>2802</v>
      </c>
      <c r="C2658" s="1">
        <v>8.5213336944580096</v>
      </c>
      <c r="D2658" t="str">
        <f>_xlfn.XLOOKUP(Table1[[#This Row],[data_zone_code]],Table2[msoa21cd], Table2[msoa21nm], "Not found")</f>
        <v>Sefton 036</v>
      </c>
      <c r="E2658" s="1">
        <f>_xlfn.XLOOKUP(Table1[[#This Row],[data_zone_code]], Table2[msoa21cd],Table2[acute_morbidity_indicator], "Not found")</f>
        <v>150.4009417475728</v>
      </c>
      <c r="F2658">
        <f>RANK(Table1[[#This Row],[pm2.5_mean]], Table1[pm2.5_mean], 0)</f>
        <v>2658</v>
      </c>
      <c r="G2658">
        <f>(_xlfn.PERCENTRANK.INC(Table1[pm2.5_mean], Table1[[#This Row],[pm2.5_mean]]))*100</f>
        <v>61.199999999999996</v>
      </c>
      <c r="H2658">
        <f>CEILING(_xlfn.PERCENTRANK.INC(Table1[acute_morbidity_indicator], Table1[[#This Row],[acute_morbidity_indicator]]) * 10, 1)</f>
        <v>10</v>
      </c>
    </row>
    <row r="2659" spans="1:8" x14ac:dyDescent="0.35">
      <c r="A2659" t="s">
        <v>823</v>
      </c>
      <c r="B2659" t="s">
        <v>824</v>
      </c>
      <c r="C2659" s="1">
        <v>8.5211696624755895</v>
      </c>
      <c r="D2659" t="str">
        <f>_xlfn.XLOOKUP(Table1[[#This Row],[data_zone_code]],Table2[msoa21cd], Table2[msoa21nm], "Not found")</f>
        <v>Harrow 005</v>
      </c>
      <c r="E2659" s="1">
        <f>_xlfn.XLOOKUP(Table1[[#This Row],[data_zone_code]], Table2[msoa21cd],Table2[acute_morbidity_indicator], "Not found")</f>
        <v>118.91830927835051</v>
      </c>
      <c r="F2659">
        <f>RANK(Table1[[#This Row],[pm2.5_mean]], Table1[pm2.5_mean], 0)</f>
        <v>2659</v>
      </c>
      <c r="G2659">
        <f>(_xlfn.PERCENTRANK.INC(Table1[pm2.5_mean], Table1[[#This Row],[pm2.5_mean]]))*100</f>
        <v>61.199999999999996</v>
      </c>
      <c r="H2659">
        <f>CEILING(_xlfn.PERCENTRANK.INC(Table1[acute_morbidity_indicator], Table1[[#This Row],[acute_morbidity_indicator]]) * 10, 1)</f>
        <v>8</v>
      </c>
    </row>
    <row r="2660" spans="1:8" x14ac:dyDescent="0.35">
      <c r="A2660" t="s">
        <v>8819</v>
      </c>
      <c r="B2660" t="s">
        <v>8820</v>
      </c>
      <c r="C2660" s="1">
        <v>8.5210981369018608</v>
      </c>
      <c r="D2660" t="str">
        <f>_xlfn.XLOOKUP(Table1[[#This Row],[data_zone_code]],Table2[msoa21cd], Table2[msoa21nm], "Not found")</f>
        <v>Uttlesford 003</v>
      </c>
      <c r="E2660" s="1">
        <f>_xlfn.XLOOKUP(Table1[[#This Row],[data_zone_code]], Table2[msoa21cd],Table2[acute_morbidity_indicator], "Not found")</f>
        <v>73.625314420803775</v>
      </c>
      <c r="F2660">
        <f>RANK(Table1[[#This Row],[pm2.5_mean]], Table1[pm2.5_mean], 0)</f>
        <v>2660</v>
      </c>
      <c r="G2660">
        <f>(_xlfn.PERCENTRANK.INC(Table1[pm2.5_mean], Table1[[#This Row],[pm2.5_mean]]))*100</f>
        <v>61.199999999999996</v>
      </c>
      <c r="H2660">
        <f>CEILING(_xlfn.PERCENTRANK.INC(Table1[acute_morbidity_indicator], Table1[[#This Row],[acute_morbidity_indicator]]) * 10, 1)</f>
        <v>1</v>
      </c>
    </row>
    <row r="2661" spans="1:8" x14ac:dyDescent="0.35">
      <c r="A2661" t="s">
        <v>4271</v>
      </c>
      <c r="B2661" t="s">
        <v>4272</v>
      </c>
      <c r="C2661" s="1">
        <v>8.5209646224975604</v>
      </c>
      <c r="D2661" t="str">
        <f>_xlfn.XLOOKUP(Table1[[#This Row],[data_zone_code]],Table2[msoa21cd], Table2[msoa21nm], "Not found")</f>
        <v>Bradford 052</v>
      </c>
      <c r="E2661" s="1">
        <f>_xlfn.XLOOKUP(Table1[[#This Row],[data_zone_code]], Table2[msoa21cd],Table2[acute_morbidity_indicator], "Not found")</f>
        <v>170.6276529850746</v>
      </c>
      <c r="F2661">
        <f>RANK(Table1[[#This Row],[pm2.5_mean]], Table1[pm2.5_mean], 0)</f>
        <v>2661</v>
      </c>
      <c r="G2661">
        <f>(_xlfn.PERCENTRANK.INC(Table1[pm2.5_mean], Table1[[#This Row],[pm2.5_mean]]))*100</f>
        <v>61.1</v>
      </c>
      <c r="H2661">
        <f>CEILING(_xlfn.PERCENTRANK.INC(Table1[acute_morbidity_indicator], Table1[[#This Row],[acute_morbidity_indicator]]) * 10, 1)</f>
        <v>10</v>
      </c>
    </row>
    <row r="2662" spans="1:8" x14ac:dyDescent="0.35">
      <c r="A2662" t="s">
        <v>5827</v>
      </c>
      <c r="B2662" t="s">
        <v>5828</v>
      </c>
      <c r="C2662" s="1">
        <v>8.5198621749877894</v>
      </c>
      <c r="D2662" t="str">
        <f>_xlfn.XLOOKUP(Table1[[#This Row],[data_zone_code]],Table2[msoa21cd], Table2[msoa21nm], "Not found")</f>
        <v>Bristol 040</v>
      </c>
      <c r="E2662" s="1">
        <f>_xlfn.XLOOKUP(Table1[[#This Row],[data_zone_code]], Table2[msoa21cd],Table2[acute_morbidity_indicator], "Not found")</f>
        <v>111.9810281690141</v>
      </c>
      <c r="F2662">
        <f>RANK(Table1[[#This Row],[pm2.5_mean]], Table1[pm2.5_mean], 0)</f>
        <v>2662</v>
      </c>
      <c r="G2662">
        <f>(_xlfn.PERCENTRANK.INC(Table1[pm2.5_mean], Table1[[#This Row],[pm2.5_mean]]))*100</f>
        <v>61.1</v>
      </c>
      <c r="H2662">
        <f>CEILING(_xlfn.PERCENTRANK.INC(Table1[acute_morbidity_indicator], Table1[[#This Row],[acute_morbidity_indicator]]) * 10, 1)</f>
        <v>7</v>
      </c>
    </row>
    <row r="2663" spans="1:8" x14ac:dyDescent="0.35">
      <c r="A2663" t="s">
        <v>9327</v>
      </c>
      <c r="B2663" t="s">
        <v>9328</v>
      </c>
      <c r="C2663" s="1">
        <v>8.5198020935058594</v>
      </c>
      <c r="D2663" t="str">
        <f>_xlfn.XLOOKUP(Table1[[#This Row],[data_zone_code]],Table2[msoa21cd], Table2[msoa21nm], "Not found")</f>
        <v>Broxbourne 012</v>
      </c>
      <c r="E2663" s="1">
        <f>_xlfn.XLOOKUP(Table1[[#This Row],[data_zone_code]], Table2[msoa21cd],Table2[acute_morbidity_indicator], "Not found")</f>
        <v>76.671539906103291</v>
      </c>
      <c r="F2663">
        <f>RANK(Table1[[#This Row],[pm2.5_mean]], Table1[pm2.5_mean], 0)</f>
        <v>2663</v>
      </c>
      <c r="G2663">
        <f>(_xlfn.PERCENTRANK.INC(Table1[pm2.5_mean], Table1[[#This Row],[pm2.5_mean]]))*100</f>
        <v>61.1</v>
      </c>
      <c r="H2663">
        <f>CEILING(_xlfn.PERCENTRANK.INC(Table1[acute_morbidity_indicator], Table1[[#This Row],[acute_morbidity_indicator]]) * 10, 1)</f>
        <v>1</v>
      </c>
    </row>
    <row r="2664" spans="1:8" x14ac:dyDescent="0.35">
      <c r="A2664" t="s">
        <v>10605</v>
      </c>
      <c r="B2664" t="s">
        <v>10606</v>
      </c>
      <c r="C2664" s="1">
        <v>8.5195608139038104</v>
      </c>
      <c r="D2664" t="str">
        <f>_xlfn.XLOOKUP(Table1[[#This Row],[data_zone_code]],Table2[msoa21cd], Table2[msoa21nm], "Not found")</f>
        <v>Breckland 016</v>
      </c>
      <c r="E2664" s="1">
        <f>_xlfn.XLOOKUP(Table1[[#This Row],[data_zone_code]], Table2[msoa21cd],Table2[acute_morbidity_indicator], "Not found")</f>
        <v>107.4146268292683</v>
      </c>
      <c r="F2664">
        <f>RANK(Table1[[#This Row],[pm2.5_mean]], Table1[pm2.5_mean], 0)</f>
        <v>2664</v>
      </c>
      <c r="G2664">
        <f>(_xlfn.PERCENTRANK.INC(Table1[pm2.5_mean], Table1[[#This Row],[pm2.5_mean]]))*100</f>
        <v>61.1</v>
      </c>
      <c r="H2664">
        <f>CEILING(_xlfn.PERCENTRANK.INC(Table1[acute_morbidity_indicator], Table1[[#This Row],[acute_morbidity_indicator]]) * 10, 1)</f>
        <v>6</v>
      </c>
    </row>
    <row r="2665" spans="1:8" x14ac:dyDescent="0.35">
      <c r="A2665" t="s">
        <v>6889</v>
      </c>
      <c r="B2665" t="s">
        <v>6890</v>
      </c>
      <c r="C2665" s="1">
        <v>8.5195121765136701</v>
      </c>
      <c r="D2665" t="str">
        <f>_xlfn.XLOOKUP(Table1[[#This Row],[data_zone_code]],Table2[msoa21cd], Table2[msoa21nm], "Not found")</f>
        <v>Central Bedfordshire 003</v>
      </c>
      <c r="E2665" s="1">
        <f>_xlfn.XLOOKUP(Table1[[#This Row],[data_zone_code]], Table2[msoa21cd],Table2[acute_morbidity_indicator], "Not found")</f>
        <v>90.864039525691695</v>
      </c>
      <c r="F2665">
        <f>RANK(Table1[[#This Row],[pm2.5_mean]], Table1[pm2.5_mean], 0)</f>
        <v>2665</v>
      </c>
      <c r="G2665">
        <f>(_xlfn.PERCENTRANK.INC(Table1[pm2.5_mean], Table1[[#This Row],[pm2.5_mean]]))*100</f>
        <v>61.1</v>
      </c>
      <c r="H2665">
        <f>CEILING(_xlfn.PERCENTRANK.INC(Table1[acute_morbidity_indicator], Table1[[#This Row],[acute_morbidity_indicator]]) * 10, 1)</f>
        <v>3</v>
      </c>
    </row>
    <row r="2666" spans="1:8" x14ac:dyDescent="0.35">
      <c r="A2666" t="s">
        <v>6693</v>
      </c>
      <c r="B2666" t="s">
        <v>6694</v>
      </c>
      <c r="C2666" s="1">
        <v>8.5193252563476598</v>
      </c>
      <c r="D2666" t="str">
        <f>_xlfn.XLOOKUP(Table1[[#This Row],[data_zone_code]],Table2[msoa21cd], Table2[msoa21nm], "Not found")</f>
        <v>Brighton and Hove 010</v>
      </c>
      <c r="E2666" s="1">
        <f>_xlfn.XLOOKUP(Table1[[#This Row],[data_zone_code]], Table2[msoa21cd],Table2[acute_morbidity_indicator], "Not found")</f>
        <v>77.302385416666667</v>
      </c>
      <c r="F2666">
        <f>RANK(Table1[[#This Row],[pm2.5_mean]], Table1[pm2.5_mean], 0)</f>
        <v>2666</v>
      </c>
      <c r="G2666">
        <f>(_xlfn.PERCENTRANK.INC(Table1[pm2.5_mean], Table1[[#This Row],[pm2.5_mean]]))*100</f>
        <v>61.1</v>
      </c>
      <c r="H2666">
        <f>CEILING(_xlfn.PERCENTRANK.INC(Table1[acute_morbidity_indicator], Table1[[#This Row],[acute_morbidity_indicator]]) * 10, 1)</f>
        <v>1</v>
      </c>
    </row>
    <row r="2667" spans="1:8" x14ac:dyDescent="0.35">
      <c r="A2667" t="s">
        <v>10483</v>
      </c>
      <c r="B2667" t="s">
        <v>10484</v>
      </c>
      <c r="C2667" s="1">
        <v>8.5192222595214808</v>
      </c>
      <c r="D2667" t="str">
        <f>_xlfn.XLOOKUP(Table1[[#This Row],[data_zone_code]],Table2[msoa21cd], Table2[msoa21nm], "Not found")</f>
        <v>North Kesteven 005</v>
      </c>
      <c r="E2667" s="1">
        <f>_xlfn.XLOOKUP(Table1[[#This Row],[data_zone_code]], Table2[msoa21cd],Table2[acute_morbidity_indicator], "Not found")</f>
        <v>81.382573717948716</v>
      </c>
      <c r="F2667">
        <f>RANK(Table1[[#This Row],[pm2.5_mean]], Table1[pm2.5_mean], 0)</f>
        <v>2667</v>
      </c>
      <c r="G2667">
        <f>(_xlfn.PERCENTRANK.INC(Table1[pm2.5_mean], Table1[[#This Row],[pm2.5_mean]]))*100</f>
        <v>61.1</v>
      </c>
      <c r="H2667">
        <f>CEILING(_xlfn.PERCENTRANK.INC(Table1[acute_morbidity_indicator], Table1[[#This Row],[acute_morbidity_indicator]]) * 10, 1)</f>
        <v>2</v>
      </c>
    </row>
    <row r="2668" spans="1:8" x14ac:dyDescent="0.35">
      <c r="A2668" t="s">
        <v>2211</v>
      </c>
      <c r="B2668" t="s">
        <v>2212</v>
      </c>
      <c r="C2668" s="1">
        <v>8.5191593170165998</v>
      </c>
      <c r="D2668" t="str">
        <f>_xlfn.XLOOKUP(Table1[[#This Row],[data_zone_code]],Table2[msoa21cd], Table2[msoa21nm], "Not found")</f>
        <v>Salford 008</v>
      </c>
      <c r="E2668" s="1">
        <f>_xlfn.XLOOKUP(Table1[[#This Row],[data_zone_code]], Table2[msoa21cd],Table2[acute_morbidity_indicator], "Not found")</f>
        <v>130.5787052980132</v>
      </c>
      <c r="F2668">
        <f>RANK(Table1[[#This Row],[pm2.5_mean]], Table1[pm2.5_mean], 0)</f>
        <v>2668</v>
      </c>
      <c r="G2668">
        <f>(_xlfn.PERCENTRANK.INC(Table1[pm2.5_mean], Table1[[#This Row],[pm2.5_mean]]))*100</f>
        <v>61</v>
      </c>
      <c r="H2668">
        <f>CEILING(_xlfn.PERCENTRANK.INC(Table1[acute_morbidity_indicator], Table1[[#This Row],[acute_morbidity_indicator]]) * 10, 1)</f>
        <v>9</v>
      </c>
    </row>
    <row r="2669" spans="1:8" x14ac:dyDescent="0.35">
      <c r="A2669" t="s">
        <v>10289</v>
      </c>
      <c r="B2669" t="s">
        <v>10290</v>
      </c>
      <c r="C2669" s="1">
        <v>8.5190992355346697</v>
      </c>
      <c r="D2669" t="str">
        <f>_xlfn.XLOOKUP(Table1[[#This Row],[data_zone_code]],Table2[msoa21cd], Table2[msoa21nm], "Not found")</f>
        <v>Charnwood 010</v>
      </c>
      <c r="E2669" s="1">
        <f>_xlfn.XLOOKUP(Table1[[#This Row],[data_zone_code]], Table2[msoa21cd],Table2[acute_morbidity_indicator], "Not found")</f>
        <v>80.26528888888889</v>
      </c>
      <c r="F2669">
        <f>RANK(Table1[[#This Row],[pm2.5_mean]], Table1[pm2.5_mean], 0)</f>
        <v>2669</v>
      </c>
      <c r="G2669">
        <f>(_xlfn.PERCENTRANK.INC(Table1[pm2.5_mean], Table1[[#This Row],[pm2.5_mean]]))*100</f>
        <v>61</v>
      </c>
      <c r="H2669">
        <f>CEILING(_xlfn.PERCENTRANK.INC(Table1[acute_morbidity_indicator], Table1[[#This Row],[acute_morbidity_indicator]]) * 10, 1)</f>
        <v>1</v>
      </c>
    </row>
    <row r="2670" spans="1:8" x14ac:dyDescent="0.35">
      <c r="A2670" t="s">
        <v>6795</v>
      </c>
      <c r="B2670" t="s">
        <v>6796</v>
      </c>
      <c r="C2670" s="1">
        <v>8.5188913345336896</v>
      </c>
      <c r="D2670" t="str">
        <f>_xlfn.XLOOKUP(Table1[[#This Row],[data_zone_code]],Table2[msoa21cd], Table2[msoa21nm], "Not found")</f>
        <v>Southampton 005</v>
      </c>
      <c r="E2670" s="1">
        <f>_xlfn.XLOOKUP(Table1[[#This Row],[data_zone_code]], Table2[msoa21cd],Table2[acute_morbidity_indicator], "Not found")</f>
        <v>141.03202620087339</v>
      </c>
      <c r="F2670">
        <f>RANK(Table1[[#This Row],[pm2.5_mean]], Table1[pm2.5_mean], 0)</f>
        <v>2670</v>
      </c>
      <c r="G2670">
        <f>(_xlfn.PERCENTRANK.INC(Table1[pm2.5_mean], Table1[[#This Row],[pm2.5_mean]]))*100</f>
        <v>61</v>
      </c>
      <c r="H2670">
        <f>CEILING(_xlfn.PERCENTRANK.INC(Table1[acute_morbidity_indicator], Table1[[#This Row],[acute_morbidity_indicator]]) * 10, 1)</f>
        <v>10</v>
      </c>
    </row>
    <row r="2671" spans="1:8" x14ac:dyDescent="0.35">
      <c r="A2671" t="s">
        <v>4053</v>
      </c>
      <c r="B2671" t="s">
        <v>4054</v>
      </c>
      <c r="C2671" s="1">
        <v>8.5188741683959996</v>
      </c>
      <c r="D2671" t="str">
        <f>_xlfn.XLOOKUP(Table1[[#This Row],[data_zone_code]],Table2[msoa21cd], Table2[msoa21nm], "Not found")</f>
        <v>Walsall 012</v>
      </c>
      <c r="E2671" s="1">
        <f>_xlfn.XLOOKUP(Table1[[#This Row],[data_zone_code]], Table2[msoa21cd],Table2[acute_morbidity_indicator], "Not found")</f>
        <v>131.47294890510949</v>
      </c>
      <c r="F2671">
        <f>RANK(Table1[[#This Row],[pm2.5_mean]], Table1[pm2.5_mean], 0)</f>
        <v>2671</v>
      </c>
      <c r="G2671">
        <f>(_xlfn.PERCENTRANK.INC(Table1[pm2.5_mean], Table1[[#This Row],[pm2.5_mean]]))*100</f>
        <v>61</v>
      </c>
      <c r="H2671">
        <f>CEILING(_xlfn.PERCENTRANK.INC(Table1[acute_morbidity_indicator], Table1[[#This Row],[acute_morbidity_indicator]]) * 10, 1)</f>
        <v>9</v>
      </c>
    </row>
    <row r="2672" spans="1:8" x14ac:dyDescent="0.35">
      <c r="A2672" t="s">
        <v>4683</v>
      </c>
      <c r="B2672" t="s">
        <v>4684</v>
      </c>
      <c r="C2672" s="1">
        <v>8.5187196731567401</v>
      </c>
      <c r="D2672" t="str">
        <f>_xlfn.XLOOKUP(Table1[[#This Row],[data_zone_code]],Table2[msoa21cd], Table2[msoa21nm], "Not found")</f>
        <v>Wakefield 008</v>
      </c>
      <c r="E2672" s="1">
        <f>_xlfn.XLOOKUP(Table1[[#This Row],[data_zone_code]], Table2[msoa21cd],Table2[acute_morbidity_indicator], "Not found")</f>
        <v>116.1471038961039</v>
      </c>
      <c r="F2672">
        <f>RANK(Table1[[#This Row],[pm2.5_mean]], Table1[pm2.5_mean], 0)</f>
        <v>2672</v>
      </c>
      <c r="G2672">
        <f>(_xlfn.PERCENTRANK.INC(Table1[pm2.5_mean], Table1[[#This Row],[pm2.5_mean]]))*100</f>
        <v>61</v>
      </c>
      <c r="H2672">
        <f>CEILING(_xlfn.PERCENTRANK.INC(Table1[acute_morbidity_indicator], Table1[[#This Row],[acute_morbidity_indicator]]) * 10, 1)</f>
        <v>8</v>
      </c>
    </row>
    <row r="2673" spans="1:8" x14ac:dyDescent="0.35">
      <c r="A2673" t="s">
        <v>5507</v>
      </c>
      <c r="B2673" t="s">
        <v>5508</v>
      </c>
      <c r="C2673" s="1">
        <v>8.5182533264160192</v>
      </c>
      <c r="D2673" t="str">
        <f>_xlfn.XLOOKUP(Table1[[#This Row],[data_zone_code]],Table2[msoa21cd], Table2[msoa21nm], "Not found")</f>
        <v>Nottingham 014</v>
      </c>
      <c r="E2673" s="1">
        <f>_xlfn.XLOOKUP(Table1[[#This Row],[data_zone_code]], Table2[msoa21cd],Table2[acute_morbidity_indicator], "Not found")</f>
        <v>126.9934855072464</v>
      </c>
      <c r="F2673">
        <f>RANK(Table1[[#This Row],[pm2.5_mean]], Table1[pm2.5_mean], 0)</f>
        <v>2673</v>
      </c>
      <c r="G2673">
        <f>(_xlfn.PERCENTRANK.INC(Table1[pm2.5_mean], Table1[[#This Row],[pm2.5_mean]]))*100</f>
        <v>61</v>
      </c>
      <c r="H2673">
        <f>CEILING(_xlfn.PERCENTRANK.INC(Table1[acute_morbidity_indicator], Table1[[#This Row],[acute_morbidity_indicator]]) * 10, 1)</f>
        <v>9</v>
      </c>
    </row>
    <row r="2674" spans="1:8" x14ac:dyDescent="0.35">
      <c r="A2674" t="s">
        <v>83</v>
      </c>
      <c r="B2674" t="s">
        <v>84</v>
      </c>
      <c r="C2674" s="1">
        <v>8.5176010131835902</v>
      </c>
      <c r="D2674" t="str">
        <f>_xlfn.XLOOKUP(Table1[[#This Row],[data_zone_code]],Table2[msoa21cd], Table2[msoa21nm], "Not found")</f>
        <v>Barnet 020</v>
      </c>
      <c r="E2674" s="1">
        <f>_xlfn.XLOOKUP(Table1[[#This Row],[data_zone_code]], Table2[msoa21cd],Table2[acute_morbidity_indicator], "Not found")</f>
        <v>82.433537142857134</v>
      </c>
      <c r="F2674">
        <f>RANK(Table1[[#This Row],[pm2.5_mean]], Table1[pm2.5_mean], 0)</f>
        <v>2674</v>
      </c>
      <c r="G2674">
        <f>(_xlfn.PERCENTRANK.INC(Table1[pm2.5_mean], Table1[[#This Row],[pm2.5_mean]]))*100</f>
        <v>61</v>
      </c>
      <c r="H2674">
        <f>CEILING(_xlfn.PERCENTRANK.INC(Table1[acute_morbidity_indicator], Table1[[#This Row],[acute_morbidity_indicator]]) * 10, 1)</f>
        <v>2</v>
      </c>
    </row>
    <row r="2675" spans="1:8" x14ac:dyDescent="0.35">
      <c r="A2675" t="s">
        <v>11231</v>
      </c>
      <c r="B2675" t="s">
        <v>11232</v>
      </c>
      <c r="C2675" s="1">
        <v>8.5175065994262695</v>
      </c>
      <c r="D2675" t="str">
        <f>_xlfn.XLOOKUP(Table1[[#This Row],[data_zone_code]],Table2[msoa21cd], Table2[msoa21nm], "Not found")</f>
        <v>Broxtowe 001</v>
      </c>
      <c r="E2675" s="1">
        <f>_xlfn.XLOOKUP(Table1[[#This Row],[data_zone_code]], Table2[msoa21cd],Table2[acute_morbidity_indicator], "Not found")</f>
        <v>104.0573636363636</v>
      </c>
      <c r="F2675">
        <f>RANK(Table1[[#This Row],[pm2.5_mean]], Table1[pm2.5_mean], 0)</f>
        <v>2675</v>
      </c>
      <c r="G2675">
        <f>(_xlfn.PERCENTRANK.INC(Table1[pm2.5_mean], Table1[[#This Row],[pm2.5_mean]]))*100</f>
        <v>60.9</v>
      </c>
      <c r="H2675">
        <f>CEILING(_xlfn.PERCENTRANK.INC(Table1[acute_morbidity_indicator], Table1[[#This Row],[acute_morbidity_indicator]]) * 10, 1)</f>
        <v>6</v>
      </c>
    </row>
    <row r="2676" spans="1:8" x14ac:dyDescent="0.35">
      <c r="A2676" t="s">
        <v>5857</v>
      </c>
      <c r="B2676" t="s">
        <v>5858</v>
      </c>
      <c r="C2676" s="1">
        <v>8.5174036026000994</v>
      </c>
      <c r="D2676" t="str">
        <f>_xlfn.XLOOKUP(Table1[[#This Row],[data_zone_code]],Table2[msoa21cd], Table2[msoa21nm], "Not found")</f>
        <v>North Somerset 002</v>
      </c>
      <c r="E2676" s="1">
        <f>_xlfn.XLOOKUP(Table1[[#This Row],[data_zone_code]], Table2[msoa21cd],Table2[acute_morbidity_indicator], "Not found")</f>
        <v>81.390508982035925</v>
      </c>
      <c r="F2676">
        <f>RANK(Table1[[#This Row],[pm2.5_mean]], Table1[pm2.5_mean], 0)</f>
        <v>2676</v>
      </c>
      <c r="G2676">
        <f>(_xlfn.PERCENTRANK.INC(Table1[pm2.5_mean], Table1[[#This Row],[pm2.5_mean]]))*100</f>
        <v>60.9</v>
      </c>
      <c r="H2676">
        <f>CEILING(_xlfn.PERCENTRANK.INC(Table1[acute_morbidity_indicator], Table1[[#This Row],[acute_morbidity_indicator]]) * 10, 1)</f>
        <v>2</v>
      </c>
    </row>
    <row r="2677" spans="1:8" x14ac:dyDescent="0.35">
      <c r="A2677" t="s">
        <v>5405</v>
      </c>
      <c r="B2677" t="s">
        <v>5406</v>
      </c>
      <c r="C2677" s="1">
        <v>8.5172815322875994</v>
      </c>
      <c r="D2677" t="str">
        <f>_xlfn.XLOOKUP(Table1[[#This Row],[data_zone_code]],Table2[msoa21cd], Table2[msoa21nm], "Not found")</f>
        <v>Derby 029</v>
      </c>
      <c r="E2677" s="1">
        <f>_xlfn.XLOOKUP(Table1[[#This Row],[data_zone_code]], Table2[msoa21cd],Table2[acute_morbidity_indicator], "Not found")</f>
        <v>116.8988434782609</v>
      </c>
      <c r="F2677">
        <f>RANK(Table1[[#This Row],[pm2.5_mean]], Table1[pm2.5_mean], 0)</f>
        <v>2677</v>
      </c>
      <c r="G2677">
        <f>(_xlfn.PERCENTRANK.INC(Table1[pm2.5_mean], Table1[[#This Row],[pm2.5_mean]]))*100</f>
        <v>60.9</v>
      </c>
      <c r="H2677">
        <f>CEILING(_xlfn.PERCENTRANK.INC(Table1[acute_morbidity_indicator], Table1[[#This Row],[acute_morbidity_indicator]]) * 10, 1)</f>
        <v>8</v>
      </c>
    </row>
    <row r="2678" spans="1:8" x14ac:dyDescent="0.35">
      <c r="A2678" t="s">
        <v>4641</v>
      </c>
      <c r="B2678" t="s">
        <v>4642</v>
      </c>
      <c r="C2678" s="1">
        <v>8.5169181823730504</v>
      </c>
      <c r="D2678" t="str">
        <f>_xlfn.XLOOKUP(Table1[[#This Row],[data_zone_code]],Table2[msoa21cd], Table2[msoa21nm], "Not found")</f>
        <v>Leeds 095</v>
      </c>
      <c r="E2678" s="1">
        <f>_xlfn.XLOOKUP(Table1[[#This Row],[data_zone_code]], Table2[msoa21cd],Table2[acute_morbidity_indicator], "Not found")</f>
        <v>97.845586497890295</v>
      </c>
      <c r="F2678">
        <f>RANK(Table1[[#This Row],[pm2.5_mean]], Table1[pm2.5_mean], 0)</f>
        <v>2678</v>
      </c>
      <c r="G2678">
        <f>(_xlfn.PERCENTRANK.INC(Table1[pm2.5_mean], Table1[[#This Row],[pm2.5_mean]]))*100</f>
        <v>60.9</v>
      </c>
      <c r="H2678">
        <f>CEILING(_xlfn.PERCENTRANK.INC(Table1[acute_morbidity_indicator], Table1[[#This Row],[acute_morbidity_indicator]]) * 10, 1)</f>
        <v>5</v>
      </c>
    </row>
    <row r="2679" spans="1:8" x14ac:dyDescent="0.35">
      <c r="A2679" t="s">
        <v>13115</v>
      </c>
      <c r="B2679" t="s">
        <v>13116</v>
      </c>
      <c r="C2679" s="1">
        <v>8.5168542861938494</v>
      </c>
      <c r="D2679" t="str">
        <f>_xlfn.XLOOKUP(Table1[[#This Row],[data_zone_code]],Table2[msoa21cd], Table2[msoa21nm], "Not found")</f>
        <v>Birmingham 133</v>
      </c>
      <c r="E2679" s="1">
        <f>_xlfn.XLOOKUP(Table1[[#This Row],[data_zone_code]], Table2[msoa21cd],Table2[acute_morbidity_indicator], "Not found")</f>
        <v>121.12803108808291</v>
      </c>
      <c r="F2679">
        <f>RANK(Table1[[#This Row],[pm2.5_mean]], Table1[pm2.5_mean], 0)</f>
        <v>2679</v>
      </c>
      <c r="G2679">
        <f>(_xlfn.PERCENTRANK.INC(Table1[pm2.5_mean], Table1[[#This Row],[pm2.5_mean]]))*100</f>
        <v>60.9</v>
      </c>
      <c r="H2679">
        <f>CEILING(_xlfn.PERCENTRANK.INC(Table1[acute_morbidity_indicator], Table1[[#This Row],[acute_morbidity_indicator]]) * 10, 1)</f>
        <v>8</v>
      </c>
    </row>
    <row r="2680" spans="1:8" x14ac:dyDescent="0.35">
      <c r="A2680" t="s">
        <v>11987</v>
      </c>
      <c r="B2680" t="s">
        <v>11988</v>
      </c>
      <c r="C2680" s="1">
        <v>8.5165424346923793</v>
      </c>
      <c r="D2680" t="str">
        <f>_xlfn.XLOOKUP(Table1[[#This Row],[data_zone_code]],Table2[msoa21cd], Table2[msoa21nm], "Not found")</f>
        <v>Babergh 010</v>
      </c>
      <c r="E2680" s="1">
        <f>_xlfn.XLOOKUP(Table1[[#This Row],[data_zone_code]], Table2[msoa21cd],Table2[acute_morbidity_indicator], "Not found")</f>
        <v>83.080098425196852</v>
      </c>
      <c r="F2680">
        <f>RANK(Table1[[#This Row],[pm2.5_mean]], Table1[pm2.5_mean], 0)</f>
        <v>2680</v>
      </c>
      <c r="G2680">
        <f>(_xlfn.PERCENTRANK.INC(Table1[pm2.5_mean], Table1[[#This Row],[pm2.5_mean]]))*100</f>
        <v>60.9</v>
      </c>
      <c r="H2680">
        <f>CEILING(_xlfn.PERCENTRANK.INC(Table1[acute_morbidity_indicator], Table1[[#This Row],[acute_morbidity_indicator]]) * 10, 1)</f>
        <v>2</v>
      </c>
    </row>
    <row r="2681" spans="1:8" x14ac:dyDescent="0.35">
      <c r="A2681" t="s">
        <v>8423</v>
      </c>
      <c r="B2681" t="s">
        <v>8424</v>
      </c>
      <c r="C2681" s="1">
        <v>8.5164766311645508</v>
      </c>
      <c r="D2681" t="str">
        <f>_xlfn.XLOOKUP(Table1[[#This Row],[data_zone_code]],Table2[msoa21cd], Table2[msoa21nm], "Not found")</f>
        <v>Lewes 012</v>
      </c>
      <c r="E2681" s="1">
        <f>_xlfn.XLOOKUP(Table1[[#This Row],[data_zone_code]], Table2[msoa21cd],Table2[acute_morbidity_indicator], "Not found")</f>
        <v>89.55159133126935</v>
      </c>
      <c r="F2681">
        <f>RANK(Table1[[#This Row],[pm2.5_mean]], Table1[pm2.5_mean], 0)</f>
        <v>2681</v>
      </c>
      <c r="G2681">
        <f>(_xlfn.PERCENTRANK.INC(Table1[pm2.5_mean], Table1[[#This Row],[pm2.5_mean]]))*100</f>
        <v>60.9</v>
      </c>
      <c r="H2681">
        <f>CEILING(_xlfn.PERCENTRANK.INC(Table1[acute_morbidity_indicator], Table1[[#This Row],[acute_morbidity_indicator]]) * 10, 1)</f>
        <v>3</v>
      </c>
    </row>
    <row r="2682" spans="1:8" x14ac:dyDescent="0.35">
      <c r="A2682" t="s">
        <v>10691</v>
      </c>
      <c r="B2682" t="s">
        <v>10692</v>
      </c>
      <c r="C2682" s="1">
        <v>8.5157985687255895</v>
      </c>
      <c r="D2682" t="str">
        <f>_xlfn.XLOOKUP(Table1[[#This Row],[data_zone_code]],Table2[msoa21cd], Table2[msoa21nm], "Not found")</f>
        <v>King's Lynn and West Norfolk 011</v>
      </c>
      <c r="E2682" s="1">
        <f>_xlfn.XLOOKUP(Table1[[#This Row],[data_zone_code]], Table2[msoa21cd],Table2[acute_morbidity_indicator], "Not found")</f>
        <v>139.17332606635071</v>
      </c>
      <c r="F2682">
        <f>RANK(Table1[[#This Row],[pm2.5_mean]], Table1[pm2.5_mean], 0)</f>
        <v>2682</v>
      </c>
      <c r="G2682">
        <f>(_xlfn.PERCENTRANK.INC(Table1[pm2.5_mean], Table1[[#This Row],[pm2.5_mean]]))*100</f>
        <v>60.8</v>
      </c>
      <c r="H2682">
        <f>CEILING(_xlfn.PERCENTRANK.INC(Table1[acute_morbidity_indicator], Table1[[#This Row],[acute_morbidity_indicator]]) * 10, 1)</f>
        <v>10</v>
      </c>
    </row>
    <row r="2683" spans="1:8" x14ac:dyDescent="0.35">
      <c r="A2683" t="s">
        <v>5659</v>
      </c>
      <c r="B2683" t="s">
        <v>5660</v>
      </c>
      <c r="C2683" s="1">
        <v>8.5153455734252894</v>
      </c>
      <c r="D2683" t="str">
        <f>_xlfn.XLOOKUP(Table1[[#This Row],[data_zone_code]],Table2[msoa21cd], Table2[msoa21nm], "Not found")</f>
        <v>Stoke-on-Trent 011</v>
      </c>
      <c r="E2683" s="1">
        <f>_xlfn.XLOOKUP(Table1[[#This Row],[data_zone_code]], Table2[msoa21cd],Table2[acute_morbidity_indicator], "Not found")</f>
        <v>143.48866777408639</v>
      </c>
      <c r="F2683">
        <f>RANK(Table1[[#This Row],[pm2.5_mean]], Table1[pm2.5_mean], 0)</f>
        <v>2683</v>
      </c>
      <c r="G2683">
        <f>(_xlfn.PERCENTRANK.INC(Table1[pm2.5_mean], Table1[[#This Row],[pm2.5_mean]]))*100</f>
        <v>60.8</v>
      </c>
      <c r="H2683">
        <f>CEILING(_xlfn.PERCENTRANK.INC(Table1[acute_morbidity_indicator], Table1[[#This Row],[acute_morbidity_indicator]]) * 10, 1)</f>
        <v>10</v>
      </c>
    </row>
    <row r="2684" spans="1:8" x14ac:dyDescent="0.35">
      <c r="A2684" t="s">
        <v>2667</v>
      </c>
      <c r="B2684" t="s">
        <v>2668</v>
      </c>
      <c r="C2684" s="1">
        <v>8.5150308609008807</v>
      </c>
      <c r="D2684" t="str">
        <f>_xlfn.XLOOKUP(Table1[[#This Row],[data_zone_code]],Table2[msoa21cd], Table2[msoa21nm], "Not found")</f>
        <v>Liverpool 050</v>
      </c>
      <c r="E2684" s="1">
        <f>_xlfn.XLOOKUP(Table1[[#This Row],[data_zone_code]], Table2[msoa21cd],Table2[acute_morbidity_indicator], "Not found")</f>
        <v>124.7638710124827</v>
      </c>
      <c r="F2684">
        <f>RANK(Table1[[#This Row],[pm2.5_mean]], Table1[pm2.5_mean], 0)</f>
        <v>2684</v>
      </c>
      <c r="G2684">
        <f>(_xlfn.PERCENTRANK.INC(Table1[pm2.5_mean], Table1[[#This Row],[pm2.5_mean]]))*100</f>
        <v>60.8</v>
      </c>
      <c r="H2684">
        <f>CEILING(_xlfn.PERCENTRANK.INC(Table1[acute_morbidity_indicator], Table1[[#This Row],[acute_morbidity_indicator]]) * 10, 1)</f>
        <v>9</v>
      </c>
    </row>
    <row r="2685" spans="1:8" x14ac:dyDescent="0.35">
      <c r="A2685" t="s">
        <v>3821</v>
      </c>
      <c r="B2685" t="s">
        <v>3822</v>
      </c>
      <c r="C2685" s="1">
        <v>8.5149888992309606</v>
      </c>
      <c r="D2685" t="str">
        <f>_xlfn.XLOOKUP(Table1[[#This Row],[data_zone_code]],Table2[msoa21cd], Table2[msoa21nm], "Not found")</f>
        <v>Dudley 003</v>
      </c>
      <c r="E2685" s="1">
        <f>_xlfn.XLOOKUP(Table1[[#This Row],[data_zone_code]], Table2[msoa21cd],Table2[acute_morbidity_indicator], "Not found")</f>
        <v>85.819182352941183</v>
      </c>
      <c r="F2685">
        <f>RANK(Table1[[#This Row],[pm2.5_mean]], Table1[pm2.5_mean], 0)</f>
        <v>2685</v>
      </c>
      <c r="G2685">
        <f>(_xlfn.PERCENTRANK.INC(Table1[pm2.5_mean], Table1[[#This Row],[pm2.5_mean]]))*100</f>
        <v>60.8</v>
      </c>
      <c r="H2685">
        <f>CEILING(_xlfn.PERCENTRANK.INC(Table1[acute_morbidity_indicator], Table1[[#This Row],[acute_morbidity_indicator]]) * 10, 1)</f>
        <v>2</v>
      </c>
    </row>
    <row r="2686" spans="1:8" x14ac:dyDescent="0.35">
      <c r="A2686" t="s">
        <v>4055</v>
      </c>
      <c r="B2686" t="s">
        <v>4056</v>
      </c>
      <c r="C2686" s="1">
        <v>8.5149030685424805</v>
      </c>
      <c r="D2686" t="str">
        <f>_xlfn.XLOOKUP(Table1[[#This Row],[data_zone_code]],Table2[msoa21cd], Table2[msoa21nm], "Not found")</f>
        <v>Walsall 013</v>
      </c>
      <c r="E2686" s="1">
        <f>_xlfn.XLOOKUP(Table1[[#This Row],[data_zone_code]], Table2[msoa21cd],Table2[acute_morbidity_indicator], "Not found")</f>
        <v>137.96576562499999</v>
      </c>
      <c r="F2686">
        <f>RANK(Table1[[#This Row],[pm2.5_mean]], Table1[pm2.5_mean], 0)</f>
        <v>2686</v>
      </c>
      <c r="G2686">
        <f>(_xlfn.PERCENTRANK.INC(Table1[pm2.5_mean], Table1[[#This Row],[pm2.5_mean]]))*100</f>
        <v>60.8</v>
      </c>
      <c r="H2686">
        <f>CEILING(_xlfn.PERCENTRANK.INC(Table1[acute_morbidity_indicator], Table1[[#This Row],[acute_morbidity_indicator]]) * 10, 1)</f>
        <v>10</v>
      </c>
    </row>
    <row r="2687" spans="1:8" x14ac:dyDescent="0.35">
      <c r="A2687" t="s">
        <v>6517</v>
      </c>
      <c r="B2687" t="s">
        <v>6518</v>
      </c>
      <c r="C2687" s="1">
        <v>8.51458835601807</v>
      </c>
      <c r="D2687" t="str">
        <f>_xlfn.XLOOKUP(Table1[[#This Row],[data_zone_code]],Table2[msoa21cd], Table2[msoa21nm], "Not found")</f>
        <v>Slough 003</v>
      </c>
      <c r="E2687" s="1">
        <f>_xlfn.XLOOKUP(Table1[[#This Row],[data_zone_code]], Table2[msoa21cd],Table2[acute_morbidity_indicator], "Not found")</f>
        <v>82.480999999999995</v>
      </c>
      <c r="F2687">
        <f>RANK(Table1[[#This Row],[pm2.5_mean]], Table1[pm2.5_mean], 0)</f>
        <v>2687</v>
      </c>
      <c r="G2687">
        <f>(_xlfn.PERCENTRANK.INC(Table1[pm2.5_mean], Table1[[#This Row],[pm2.5_mean]]))*100</f>
        <v>60.8</v>
      </c>
      <c r="H2687">
        <f>CEILING(_xlfn.PERCENTRANK.INC(Table1[acute_morbidity_indicator], Table1[[#This Row],[acute_morbidity_indicator]]) * 10, 1)</f>
        <v>2</v>
      </c>
    </row>
    <row r="2688" spans="1:8" x14ac:dyDescent="0.35">
      <c r="A2688" t="s">
        <v>5361</v>
      </c>
      <c r="B2688" t="s">
        <v>5362</v>
      </c>
      <c r="C2688" s="1">
        <v>8.5143089294433594</v>
      </c>
      <c r="D2688" t="str">
        <f>_xlfn.XLOOKUP(Table1[[#This Row],[data_zone_code]],Table2[msoa21cd], Table2[msoa21nm], "Not found")</f>
        <v>Derby 007</v>
      </c>
      <c r="E2688" s="1">
        <f>_xlfn.XLOOKUP(Table1[[#This Row],[data_zone_code]], Table2[msoa21cd],Table2[acute_morbidity_indicator], "Not found")</f>
        <v>143.15380501392761</v>
      </c>
      <c r="F2688">
        <f>RANK(Table1[[#This Row],[pm2.5_mean]], Table1[pm2.5_mean], 0)</f>
        <v>2688</v>
      </c>
      <c r="G2688">
        <f>(_xlfn.PERCENTRANK.INC(Table1[pm2.5_mean], Table1[[#This Row],[pm2.5_mean]]))*100</f>
        <v>60.8</v>
      </c>
      <c r="H2688">
        <f>CEILING(_xlfn.PERCENTRANK.INC(Table1[acute_morbidity_indicator], Table1[[#This Row],[acute_morbidity_indicator]]) * 10, 1)</f>
        <v>10</v>
      </c>
    </row>
    <row r="2689" spans="1:8" x14ac:dyDescent="0.35">
      <c r="A2689" t="s">
        <v>2961</v>
      </c>
      <c r="B2689" t="s">
        <v>2962</v>
      </c>
      <c r="C2689" s="1">
        <v>8.5141105651855504</v>
      </c>
      <c r="D2689" t="str">
        <f>_xlfn.XLOOKUP(Table1[[#This Row],[data_zone_code]],Table2[msoa21cd], Table2[msoa21nm], "Not found")</f>
        <v>Doncaster 006</v>
      </c>
      <c r="E2689" s="1">
        <f>_xlfn.XLOOKUP(Table1[[#This Row],[data_zone_code]], Table2[msoa21cd],Table2[acute_morbidity_indicator], "Not found")</f>
        <v>104.47834951456311</v>
      </c>
      <c r="F2689">
        <f>RANK(Table1[[#This Row],[pm2.5_mean]], Table1[pm2.5_mean], 0)</f>
        <v>2689</v>
      </c>
      <c r="G2689">
        <f>(_xlfn.PERCENTRANK.INC(Table1[pm2.5_mean], Table1[[#This Row],[pm2.5_mean]]))*100</f>
        <v>60.699999999999996</v>
      </c>
      <c r="H2689">
        <f>CEILING(_xlfn.PERCENTRANK.INC(Table1[acute_morbidity_indicator], Table1[[#This Row],[acute_morbidity_indicator]]) * 10, 1)</f>
        <v>6</v>
      </c>
    </row>
    <row r="2690" spans="1:8" x14ac:dyDescent="0.35">
      <c r="A2690" t="s">
        <v>525</v>
      </c>
      <c r="B2690" t="s">
        <v>526</v>
      </c>
      <c r="C2690" s="1">
        <v>8.5140666961669904</v>
      </c>
      <c r="D2690" t="str">
        <f>_xlfn.XLOOKUP(Table1[[#This Row],[data_zone_code]],Table2[msoa21cd], Table2[msoa21nm], "Not found")</f>
        <v>Enfield 001</v>
      </c>
      <c r="E2690" s="1">
        <f>_xlfn.XLOOKUP(Table1[[#This Row],[data_zone_code]], Table2[msoa21cd],Table2[acute_morbidity_indicator], "Not found")</f>
        <v>90.761653846153862</v>
      </c>
      <c r="F2690">
        <f>RANK(Table1[[#This Row],[pm2.5_mean]], Table1[pm2.5_mean], 0)</f>
        <v>2690</v>
      </c>
      <c r="G2690">
        <f>(_xlfn.PERCENTRANK.INC(Table1[pm2.5_mean], Table1[[#This Row],[pm2.5_mean]]))*100</f>
        <v>60.699999999999996</v>
      </c>
      <c r="H2690">
        <f>CEILING(_xlfn.PERCENTRANK.INC(Table1[acute_morbidity_indicator], Table1[[#This Row],[acute_morbidity_indicator]]) * 10, 1)</f>
        <v>3</v>
      </c>
    </row>
    <row r="2691" spans="1:8" x14ac:dyDescent="0.35">
      <c r="A2691" t="s">
        <v>7395</v>
      </c>
      <c r="B2691" t="s">
        <v>7396</v>
      </c>
      <c r="C2691" s="1">
        <v>8.5140571594238299</v>
      </c>
      <c r="D2691" t="str">
        <f>_xlfn.XLOOKUP(Table1[[#This Row],[data_zone_code]],Table2[msoa21cd], Table2[msoa21nm], "Not found")</f>
        <v>Cheshire East 010</v>
      </c>
      <c r="E2691" s="1">
        <f>_xlfn.XLOOKUP(Table1[[#This Row],[data_zone_code]], Table2[msoa21cd],Table2[acute_morbidity_indicator], "Not found")</f>
        <v>83.905897763578267</v>
      </c>
      <c r="F2691">
        <f>RANK(Table1[[#This Row],[pm2.5_mean]], Table1[pm2.5_mean], 0)</f>
        <v>2691</v>
      </c>
      <c r="G2691">
        <f>(_xlfn.PERCENTRANK.INC(Table1[pm2.5_mean], Table1[[#This Row],[pm2.5_mean]]))*100</f>
        <v>60.699999999999996</v>
      </c>
      <c r="H2691">
        <f>CEILING(_xlfn.PERCENTRANK.INC(Table1[acute_morbidity_indicator], Table1[[#This Row],[acute_morbidity_indicator]]) * 10, 1)</f>
        <v>2</v>
      </c>
    </row>
    <row r="2692" spans="1:8" x14ac:dyDescent="0.35">
      <c r="A2692" t="s">
        <v>4609</v>
      </c>
      <c r="B2692" t="s">
        <v>4610</v>
      </c>
      <c r="C2692" s="1">
        <v>8.513916015625</v>
      </c>
      <c r="D2692" t="str">
        <f>_xlfn.XLOOKUP(Table1[[#This Row],[data_zone_code]],Table2[msoa21cd], Table2[msoa21nm], "Not found")</f>
        <v>Leeds 078</v>
      </c>
      <c r="E2692" s="1">
        <f>_xlfn.XLOOKUP(Table1[[#This Row],[data_zone_code]], Table2[msoa21cd],Table2[acute_morbidity_indicator], "Not found")</f>
        <v>130.6084274193548</v>
      </c>
      <c r="F2692">
        <f>RANK(Table1[[#This Row],[pm2.5_mean]], Table1[pm2.5_mean], 0)</f>
        <v>2692</v>
      </c>
      <c r="G2692">
        <f>(_xlfn.PERCENTRANK.INC(Table1[pm2.5_mean], Table1[[#This Row],[pm2.5_mean]]))*100</f>
        <v>60.699999999999996</v>
      </c>
      <c r="H2692">
        <f>CEILING(_xlfn.PERCENTRANK.INC(Table1[acute_morbidity_indicator], Table1[[#This Row],[acute_morbidity_indicator]]) * 10, 1)</f>
        <v>9</v>
      </c>
    </row>
    <row r="2693" spans="1:8" x14ac:dyDescent="0.35">
      <c r="A2693" t="s">
        <v>3033</v>
      </c>
      <c r="B2693" t="s">
        <v>3034</v>
      </c>
      <c r="C2693" s="1">
        <v>8.5131320953369105</v>
      </c>
      <c r="D2693" t="str">
        <f>_xlfn.XLOOKUP(Table1[[#This Row],[data_zone_code]],Table2[msoa21cd], Table2[msoa21nm], "Not found")</f>
        <v>Rotherham 003</v>
      </c>
      <c r="E2693" s="1">
        <f>_xlfn.XLOOKUP(Table1[[#This Row],[data_zone_code]], Table2[msoa21cd],Table2[acute_morbidity_indicator], "Not found")</f>
        <v>114.92987557603691</v>
      </c>
      <c r="F2693">
        <f>RANK(Table1[[#This Row],[pm2.5_mean]], Table1[pm2.5_mean], 0)</f>
        <v>2693</v>
      </c>
      <c r="G2693">
        <f>(_xlfn.PERCENTRANK.INC(Table1[pm2.5_mean], Table1[[#This Row],[pm2.5_mean]]))*100</f>
        <v>60.699999999999996</v>
      </c>
      <c r="H2693">
        <f>CEILING(_xlfn.PERCENTRANK.INC(Table1[acute_morbidity_indicator], Table1[[#This Row],[acute_morbidity_indicator]]) * 10, 1)</f>
        <v>8</v>
      </c>
    </row>
    <row r="2694" spans="1:8" x14ac:dyDescent="0.35">
      <c r="A2694" t="s">
        <v>7309</v>
      </c>
      <c r="B2694" t="s">
        <v>7310</v>
      </c>
      <c r="C2694" s="1">
        <v>8.5129423141479492</v>
      </c>
      <c r="D2694" t="str">
        <f>_xlfn.XLOOKUP(Table1[[#This Row],[data_zone_code]],Table2[msoa21cd], Table2[msoa21nm], "Not found")</f>
        <v>Cheshire East 030</v>
      </c>
      <c r="E2694" s="1">
        <f>_xlfn.XLOOKUP(Table1[[#This Row],[data_zone_code]], Table2[msoa21cd],Table2[acute_morbidity_indicator], "Not found")</f>
        <v>99.096857487922705</v>
      </c>
      <c r="F2694">
        <f>RANK(Table1[[#This Row],[pm2.5_mean]], Table1[pm2.5_mean], 0)</f>
        <v>2694</v>
      </c>
      <c r="G2694">
        <f>(_xlfn.PERCENTRANK.INC(Table1[pm2.5_mean], Table1[[#This Row],[pm2.5_mean]]))*100</f>
        <v>60.699999999999996</v>
      </c>
      <c r="H2694">
        <f>CEILING(_xlfn.PERCENTRANK.INC(Table1[acute_morbidity_indicator], Table1[[#This Row],[acute_morbidity_indicator]]) * 10, 1)</f>
        <v>5</v>
      </c>
    </row>
    <row r="2695" spans="1:8" x14ac:dyDescent="0.35">
      <c r="A2695" t="s">
        <v>12491</v>
      </c>
      <c r="B2695" t="s">
        <v>12492</v>
      </c>
      <c r="C2695" s="1">
        <v>8.5128946304321307</v>
      </c>
      <c r="D2695" t="str">
        <f>_xlfn.XLOOKUP(Table1[[#This Row],[data_zone_code]],Table2[msoa21cd], Table2[msoa21nm], "Not found")</f>
        <v>Rugby 003</v>
      </c>
      <c r="E2695" s="1">
        <f>_xlfn.XLOOKUP(Table1[[#This Row],[data_zone_code]], Table2[msoa21cd],Table2[acute_morbidity_indicator], "Not found")</f>
        <v>150.71568791946311</v>
      </c>
      <c r="F2695">
        <f>RANK(Table1[[#This Row],[pm2.5_mean]], Table1[pm2.5_mean], 0)</f>
        <v>2695</v>
      </c>
      <c r="G2695">
        <f>(_xlfn.PERCENTRANK.INC(Table1[pm2.5_mean], Table1[[#This Row],[pm2.5_mean]]))*100</f>
        <v>60.699999999999996</v>
      </c>
      <c r="H2695">
        <f>CEILING(_xlfn.PERCENTRANK.INC(Table1[acute_morbidity_indicator], Table1[[#This Row],[acute_morbidity_indicator]]) * 10, 1)</f>
        <v>10</v>
      </c>
    </row>
    <row r="2696" spans="1:8" x14ac:dyDescent="0.35">
      <c r="A2696" t="s">
        <v>5687</v>
      </c>
      <c r="B2696" t="s">
        <v>5688</v>
      </c>
      <c r="C2696" s="1">
        <v>8.5123405456543004</v>
      </c>
      <c r="D2696" t="str">
        <f>_xlfn.XLOOKUP(Table1[[#This Row],[data_zone_code]],Table2[msoa21cd], Table2[msoa21nm], "Not found")</f>
        <v>Stoke-on-Trent 027</v>
      </c>
      <c r="E2696" s="1">
        <f>_xlfn.XLOOKUP(Table1[[#This Row],[data_zone_code]], Table2[msoa21cd],Table2[acute_morbidity_indicator], "Not found")</f>
        <v>129.26357065217391</v>
      </c>
      <c r="F2696">
        <f>RANK(Table1[[#This Row],[pm2.5_mean]], Table1[pm2.5_mean], 0)</f>
        <v>2696</v>
      </c>
      <c r="G2696">
        <f>(_xlfn.PERCENTRANK.INC(Table1[pm2.5_mean], Table1[[#This Row],[pm2.5_mean]]))*100</f>
        <v>60.6</v>
      </c>
      <c r="H2696">
        <f>CEILING(_xlfn.PERCENTRANK.INC(Table1[acute_morbidity_indicator], Table1[[#This Row],[acute_morbidity_indicator]]) * 10, 1)</f>
        <v>9</v>
      </c>
    </row>
    <row r="2697" spans="1:8" x14ac:dyDescent="0.35">
      <c r="A2697" t="s">
        <v>12473</v>
      </c>
      <c r="B2697" t="s">
        <v>12474</v>
      </c>
      <c r="C2697" s="1">
        <v>8.5122423171997106</v>
      </c>
      <c r="D2697" t="str">
        <f>_xlfn.XLOOKUP(Table1[[#This Row],[data_zone_code]],Table2[msoa21cd], Table2[msoa21nm], "Not found")</f>
        <v>Nuneaton and Bedworth 009</v>
      </c>
      <c r="E2697" s="1">
        <f>_xlfn.XLOOKUP(Table1[[#This Row],[data_zone_code]], Table2[msoa21cd],Table2[acute_morbidity_indicator], "Not found")</f>
        <v>130.2125636363636</v>
      </c>
      <c r="F2697">
        <f>RANK(Table1[[#This Row],[pm2.5_mean]], Table1[pm2.5_mean], 0)</f>
        <v>2697</v>
      </c>
      <c r="G2697">
        <f>(_xlfn.PERCENTRANK.INC(Table1[pm2.5_mean], Table1[[#This Row],[pm2.5_mean]]))*100</f>
        <v>60.6</v>
      </c>
      <c r="H2697">
        <f>CEILING(_xlfn.PERCENTRANK.INC(Table1[acute_morbidity_indicator], Table1[[#This Row],[acute_morbidity_indicator]]) * 10, 1)</f>
        <v>9</v>
      </c>
    </row>
    <row r="2698" spans="1:8" x14ac:dyDescent="0.35">
      <c r="A2698" t="s">
        <v>10901</v>
      </c>
      <c r="B2698" t="s">
        <v>10902</v>
      </c>
      <c r="C2698" s="1">
        <v>8.5122032165527308</v>
      </c>
      <c r="D2698" t="str">
        <f>_xlfn.XLOOKUP(Table1[[#This Row],[data_zone_code]],Table2[msoa21cd], Table2[msoa21nm], "Not found")</f>
        <v>West Northamptonshire 031</v>
      </c>
      <c r="E2698" s="1">
        <f>_xlfn.XLOOKUP(Table1[[#This Row],[data_zone_code]], Table2[msoa21cd],Table2[acute_morbidity_indicator], "Not found")</f>
        <v>108.7219086294416</v>
      </c>
      <c r="F2698">
        <f>RANK(Table1[[#This Row],[pm2.5_mean]], Table1[pm2.5_mean], 0)</f>
        <v>2698</v>
      </c>
      <c r="G2698">
        <f>(_xlfn.PERCENTRANK.INC(Table1[pm2.5_mean], Table1[[#This Row],[pm2.5_mean]]))*100</f>
        <v>60.6</v>
      </c>
      <c r="H2698">
        <f>CEILING(_xlfn.PERCENTRANK.INC(Table1[acute_morbidity_indicator], Table1[[#This Row],[acute_morbidity_indicator]]) * 10, 1)</f>
        <v>7</v>
      </c>
    </row>
    <row r="2699" spans="1:8" x14ac:dyDescent="0.35">
      <c r="A2699" t="s">
        <v>12009</v>
      </c>
      <c r="B2699" t="s">
        <v>12010</v>
      </c>
      <c r="C2699" s="1">
        <v>8.5121412277221697</v>
      </c>
      <c r="D2699" t="str">
        <f>_xlfn.XLOOKUP(Table1[[#This Row],[data_zone_code]],Table2[msoa21cd], Table2[msoa21nm], "Not found")</f>
        <v>Ipswich 004</v>
      </c>
      <c r="E2699" s="1">
        <f>_xlfn.XLOOKUP(Table1[[#This Row],[data_zone_code]], Table2[msoa21cd],Table2[acute_morbidity_indicator], "Not found")</f>
        <v>111.5534583333333</v>
      </c>
      <c r="F2699">
        <f>RANK(Table1[[#This Row],[pm2.5_mean]], Table1[pm2.5_mean], 0)</f>
        <v>2699</v>
      </c>
      <c r="G2699">
        <f>(_xlfn.PERCENTRANK.INC(Table1[pm2.5_mean], Table1[[#This Row],[pm2.5_mean]]))*100</f>
        <v>60.6</v>
      </c>
      <c r="H2699">
        <f>CEILING(_xlfn.PERCENTRANK.INC(Table1[acute_morbidity_indicator], Table1[[#This Row],[acute_morbidity_indicator]]) * 10, 1)</f>
        <v>7</v>
      </c>
    </row>
    <row r="2700" spans="1:8" x14ac:dyDescent="0.35">
      <c r="A2700" t="s">
        <v>4131</v>
      </c>
      <c r="B2700" t="s">
        <v>4132</v>
      </c>
      <c r="C2700" s="1">
        <v>8.5109224319458008</v>
      </c>
      <c r="D2700" t="str">
        <f>_xlfn.XLOOKUP(Table1[[#This Row],[data_zone_code]],Table2[msoa21cd], Table2[msoa21nm], "Not found")</f>
        <v>Wolverhampton 012</v>
      </c>
      <c r="E2700" s="1">
        <f>_xlfn.XLOOKUP(Table1[[#This Row],[data_zone_code]], Table2[msoa21cd],Table2[acute_morbidity_indicator], "Not found")</f>
        <v>133.44560150375941</v>
      </c>
      <c r="F2700">
        <f>RANK(Table1[[#This Row],[pm2.5_mean]], Table1[pm2.5_mean], 0)</f>
        <v>2700</v>
      </c>
      <c r="G2700">
        <f>(_xlfn.PERCENTRANK.INC(Table1[pm2.5_mean], Table1[[#This Row],[pm2.5_mean]]))*100</f>
        <v>60.6</v>
      </c>
      <c r="H2700">
        <f>CEILING(_xlfn.PERCENTRANK.INC(Table1[acute_morbidity_indicator], Table1[[#This Row],[acute_morbidity_indicator]]) * 10, 1)</f>
        <v>9</v>
      </c>
    </row>
    <row r="2701" spans="1:8" x14ac:dyDescent="0.35">
      <c r="A2701" t="s">
        <v>12605</v>
      </c>
      <c r="B2701" t="s">
        <v>12606</v>
      </c>
      <c r="C2701" s="1">
        <v>8.5107660293579102</v>
      </c>
      <c r="D2701" t="str">
        <f>_xlfn.XLOOKUP(Table1[[#This Row],[data_zone_code]],Table2[msoa21cd], Table2[msoa21nm], "Not found")</f>
        <v>Arun 010</v>
      </c>
      <c r="E2701" s="1">
        <f>_xlfn.XLOOKUP(Table1[[#This Row],[data_zone_code]], Table2[msoa21cd],Table2[acute_morbidity_indicator], "Not found")</f>
        <v>86.243953424657533</v>
      </c>
      <c r="F2701">
        <f>RANK(Table1[[#This Row],[pm2.5_mean]], Table1[pm2.5_mean], 0)</f>
        <v>2701</v>
      </c>
      <c r="G2701">
        <f>(_xlfn.PERCENTRANK.INC(Table1[pm2.5_mean], Table1[[#This Row],[pm2.5_mean]]))*100</f>
        <v>60.6</v>
      </c>
      <c r="H2701">
        <f>CEILING(_xlfn.PERCENTRANK.INC(Table1[acute_morbidity_indicator], Table1[[#This Row],[acute_morbidity_indicator]]) * 10, 1)</f>
        <v>2</v>
      </c>
    </row>
    <row r="2702" spans="1:8" x14ac:dyDescent="0.35">
      <c r="A2702" t="s">
        <v>7783</v>
      </c>
      <c r="B2702" t="s">
        <v>7784</v>
      </c>
      <c r="C2702" s="1">
        <v>8.5106668472290004</v>
      </c>
      <c r="D2702" t="str">
        <f>_xlfn.XLOOKUP(Table1[[#This Row],[data_zone_code]],Table2[msoa21cd], Table2[msoa21nm], "Not found")</f>
        <v>Chesterfield 004</v>
      </c>
      <c r="E2702" s="1">
        <f>_xlfn.XLOOKUP(Table1[[#This Row],[data_zone_code]], Table2[msoa21cd],Table2[acute_morbidity_indicator], "Not found")</f>
        <v>137.91233333333329</v>
      </c>
      <c r="F2702">
        <f>RANK(Table1[[#This Row],[pm2.5_mean]], Table1[pm2.5_mean], 0)</f>
        <v>2702</v>
      </c>
      <c r="G2702">
        <f>(_xlfn.PERCENTRANK.INC(Table1[pm2.5_mean], Table1[[#This Row],[pm2.5_mean]]))*100</f>
        <v>60.5</v>
      </c>
      <c r="H2702">
        <f>CEILING(_xlfn.PERCENTRANK.INC(Table1[acute_morbidity_indicator], Table1[[#This Row],[acute_morbidity_indicator]]) * 10, 1)</f>
        <v>10</v>
      </c>
    </row>
    <row r="2703" spans="1:8" x14ac:dyDescent="0.35">
      <c r="A2703" t="s">
        <v>7349</v>
      </c>
      <c r="B2703" t="s">
        <v>7350</v>
      </c>
      <c r="C2703" s="1">
        <v>8.5099220275878906</v>
      </c>
      <c r="D2703" t="str">
        <f>_xlfn.XLOOKUP(Table1[[#This Row],[data_zone_code]],Table2[msoa21cd], Table2[msoa21nm], "Not found")</f>
        <v>Cheshire East 051</v>
      </c>
      <c r="E2703" s="1">
        <f>_xlfn.XLOOKUP(Table1[[#This Row],[data_zone_code]], Table2[msoa21cd],Table2[acute_morbidity_indicator], "Not found")</f>
        <v>91.248056285178237</v>
      </c>
      <c r="F2703">
        <f>RANK(Table1[[#This Row],[pm2.5_mean]], Table1[pm2.5_mean], 0)</f>
        <v>2703</v>
      </c>
      <c r="G2703">
        <f>(_xlfn.PERCENTRANK.INC(Table1[pm2.5_mean], Table1[[#This Row],[pm2.5_mean]]))*100</f>
        <v>60.5</v>
      </c>
      <c r="H2703">
        <f>CEILING(_xlfn.PERCENTRANK.INC(Table1[acute_morbidity_indicator], Table1[[#This Row],[acute_morbidity_indicator]]) * 10, 1)</f>
        <v>3</v>
      </c>
    </row>
    <row r="2704" spans="1:8" x14ac:dyDescent="0.35">
      <c r="A2704" t="s">
        <v>9643</v>
      </c>
      <c r="B2704" t="s">
        <v>9644</v>
      </c>
      <c r="C2704" s="1">
        <v>8.5098762512206996</v>
      </c>
      <c r="D2704" t="str">
        <f>_xlfn.XLOOKUP(Table1[[#This Row],[data_zone_code]],Table2[msoa21cd], Table2[msoa21nm], "Not found")</f>
        <v>Canterbury 009</v>
      </c>
      <c r="E2704" s="1">
        <f>_xlfn.XLOOKUP(Table1[[#This Row],[data_zone_code]], Table2[msoa21cd],Table2[acute_morbidity_indicator], "Not found")</f>
        <v>73.460312741312748</v>
      </c>
      <c r="F2704">
        <f>RANK(Table1[[#This Row],[pm2.5_mean]], Table1[pm2.5_mean], 0)</f>
        <v>2704</v>
      </c>
      <c r="G2704">
        <f>(_xlfn.PERCENTRANK.INC(Table1[pm2.5_mean], Table1[[#This Row],[pm2.5_mean]]))*100</f>
        <v>60.5</v>
      </c>
      <c r="H2704">
        <f>CEILING(_xlfn.PERCENTRANK.INC(Table1[acute_morbidity_indicator], Table1[[#This Row],[acute_morbidity_indicator]]) * 10, 1)</f>
        <v>1</v>
      </c>
    </row>
    <row r="2705" spans="1:8" x14ac:dyDescent="0.35">
      <c r="A2705" t="s">
        <v>8721</v>
      </c>
      <c r="B2705" t="s">
        <v>8722</v>
      </c>
      <c r="C2705" s="1">
        <v>8.5097808837890607</v>
      </c>
      <c r="D2705" t="str">
        <f>_xlfn.XLOOKUP(Table1[[#This Row],[data_zone_code]],Table2[msoa21cd], Table2[msoa21nm], "Not found")</f>
        <v>Epping Forest 017</v>
      </c>
      <c r="E2705" s="1">
        <f>_xlfn.XLOOKUP(Table1[[#This Row],[data_zone_code]], Table2[msoa21cd],Table2[acute_morbidity_indicator], "Not found")</f>
        <v>83.025574712643689</v>
      </c>
      <c r="F2705">
        <f>RANK(Table1[[#This Row],[pm2.5_mean]], Table1[pm2.5_mean], 0)</f>
        <v>2705</v>
      </c>
      <c r="G2705">
        <f>(_xlfn.PERCENTRANK.INC(Table1[pm2.5_mean], Table1[[#This Row],[pm2.5_mean]]))*100</f>
        <v>60.5</v>
      </c>
      <c r="H2705">
        <f>CEILING(_xlfn.PERCENTRANK.INC(Table1[acute_morbidity_indicator], Table1[[#This Row],[acute_morbidity_indicator]]) * 10, 1)</f>
        <v>2</v>
      </c>
    </row>
    <row r="2706" spans="1:8" x14ac:dyDescent="0.35">
      <c r="A2706" t="s">
        <v>10489</v>
      </c>
      <c r="B2706" t="s">
        <v>10490</v>
      </c>
      <c r="C2706" s="1">
        <v>8.5096206665039098</v>
      </c>
      <c r="D2706" t="str">
        <f>_xlfn.XLOOKUP(Table1[[#This Row],[data_zone_code]],Table2[msoa21cd], Table2[msoa21nm], "Not found")</f>
        <v>North Kesteven 008</v>
      </c>
      <c r="E2706" s="1">
        <f>_xlfn.XLOOKUP(Table1[[#This Row],[data_zone_code]], Table2[msoa21cd],Table2[acute_morbidity_indicator], "Not found")</f>
        <v>86.634040609137045</v>
      </c>
      <c r="F2706">
        <f>RANK(Table1[[#This Row],[pm2.5_mean]], Table1[pm2.5_mean], 0)</f>
        <v>2706</v>
      </c>
      <c r="G2706">
        <f>(_xlfn.PERCENTRANK.INC(Table1[pm2.5_mean], Table1[[#This Row],[pm2.5_mean]]))*100</f>
        <v>60.5</v>
      </c>
      <c r="H2706">
        <f>CEILING(_xlfn.PERCENTRANK.INC(Table1[acute_morbidity_indicator], Table1[[#This Row],[acute_morbidity_indicator]]) * 10, 1)</f>
        <v>2</v>
      </c>
    </row>
    <row r="2707" spans="1:8" x14ac:dyDescent="0.35">
      <c r="A2707" t="s">
        <v>9509</v>
      </c>
      <c r="B2707" t="s">
        <v>9510</v>
      </c>
      <c r="C2707" s="1">
        <v>8.5093278884887695</v>
      </c>
      <c r="D2707" t="str">
        <f>_xlfn.XLOOKUP(Table1[[#This Row],[data_zone_code]],Table2[msoa21cd], Table2[msoa21nm], "Not found")</f>
        <v>Stevenage 006</v>
      </c>
      <c r="E2707" s="1">
        <f>_xlfn.XLOOKUP(Table1[[#This Row],[data_zone_code]], Table2[msoa21cd],Table2[acute_morbidity_indicator], "Not found")</f>
        <v>109.5109852398524</v>
      </c>
      <c r="F2707">
        <f>RANK(Table1[[#This Row],[pm2.5_mean]], Table1[pm2.5_mean], 0)</f>
        <v>2707</v>
      </c>
      <c r="G2707">
        <f>(_xlfn.PERCENTRANK.INC(Table1[pm2.5_mean], Table1[[#This Row],[pm2.5_mean]]))*100</f>
        <v>60.5</v>
      </c>
      <c r="H2707">
        <f>CEILING(_xlfn.PERCENTRANK.INC(Table1[acute_morbidity_indicator], Table1[[#This Row],[acute_morbidity_indicator]]) * 10, 1)</f>
        <v>7</v>
      </c>
    </row>
    <row r="2708" spans="1:8" x14ac:dyDescent="0.35">
      <c r="A2708" t="s">
        <v>10571</v>
      </c>
      <c r="B2708" t="s">
        <v>10572</v>
      </c>
      <c r="C2708" s="1">
        <v>8.5092868804931605</v>
      </c>
      <c r="D2708" t="str">
        <f>_xlfn.XLOOKUP(Table1[[#This Row],[data_zone_code]],Table2[msoa21cd], Table2[msoa21nm], "Not found")</f>
        <v>West Lindsey 010</v>
      </c>
      <c r="E2708" s="1">
        <f>_xlfn.XLOOKUP(Table1[[#This Row],[data_zone_code]], Table2[msoa21cd],Table2[acute_morbidity_indicator], "Not found")</f>
        <v>79.662830985915491</v>
      </c>
      <c r="F2708">
        <f>RANK(Table1[[#This Row],[pm2.5_mean]], Table1[pm2.5_mean], 0)</f>
        <v>2708</v>
      </c>
      <c r="G2708">
        <f>(_xlfn.PERCENTRANK.INC(Table1[pm2.5_mean], Table1[[#This Row],[pm2.5_mean]]))*100</f>
        <v>60.5</v>
      </c>
      <c r="H2708">
        <f>CEILING(_xlfn.PERCENTRANK.INC(Table1[acute_morbidity_indicator], Table1[[#This Row],[acute_morbidity_indicator]]) * 10, 1)</f>
        <v>1</v>
      </c>
    </row>
    <row r="2709" spans="1:8" x14ac:dyDescent="0.35">
      <c r="A2709" t="s">
        <v>2219</v>
      </c>
      <c r="B2709" t="s">
        <v>2220</v>
      </c>
      <c r="C2709" s="1">
        <v>8.5090017318725604</v>
      </c>
      <c r="D2709" t="str">
        <f>_xlfn.XLOOKUP(Table1[[#This Row],[data_zone_code]],Table2[msoa21cd], Table2[msoa21nm], "Not found")</f>
        <v>Salford 012</v>
      </c>
      <c r="E2709" s="1">
        <f>_xlfn.XLOOKUP(Table1[[#This Row],[data_zone_code]], Table2[msoa21cd],Table2[acute_morbidity_indicator], "Not found")</f>
        <v>130.76160971223021</v>
      </c>
      <c r="F2709">
        <f>RANK(Table1[[#This Row],[pm2.5_mean]], Table1[pm2.5_mean], 0)</f>
        <v>2709</v>
      </c>
      <c r="G2709">
        <f>(_xlfn.PERCENTRANK.INC(Table1[pm2.5_mean], Table1[[#This Row],[pm2.5_mean]]))*100</f>
        <v>60.4</v>
      </c>
      <c r="H2709">
        <f>CEILING(_xlfn.PERCENTRANK.INC(Table1[acute_morbidity_indicator], Table1[[#This Row],[acute_morbidity_indicator]]) * 10, 1)</f>
        <v>9</v>
      </c>
    </row>
    <row r="2710" spans="1:8" x14ac:dyDescent="0.35">
      <c r="A2710" t="s">
        <v>13269</v>
      </c>
      <c r="B2710" t="s">
        <v>13270</v>
      </c>
      <c r="C2710" s="1">
        <v>8.5088710784912092</v>
      </c>
      <c r="D2710" t="str">
        <f>_xlfn.XLOOKUP(Table1[[#This Row],[data_zone_code]],Table2[msoa21cd], Table2[msoa21nm], "Not found")</f>
        <v>Bristol 055</v>
      </c>
      <c r="E2710" s="1">
        <f>_xlfn.XLOOKUP(Table1[[#This Row],[data_zone_code]], Table2[msoa21cd],Table2[acute_morbidity_indicator], "Not found")</f>
        <v>119.8634137931034</v>
      </c>
      <c r="F2710">
        <f>RANK(Table1[[#This Row],[pm2.5_mean]], Table1[pm2.5_mean], 0)</f>
        <v>2710</v>
      </c>
      <c r="G2710">
        <f>(_xlfn.PERCENTRANK.INC(Table1[pm2.5_mean], Table1[[#This Row],[pm2.5_mean]]))*100</f>
        <v>60.4</v>
      </c>
      <c r="H2710">
        <f>CEILING(_xlfn.PERCENTRANK.INC(Table1[acute_morbidity_indicator], Table1[[#This Row],[acute_morbidity_indicator]]) * 10, 1)</f>
        <v>8</v>
      </c>
    </row>
    <row r="2711" spans="1:8" x14ac:dyDescent="0.35">
      <c r="A2711" t="s">
        <v>2521</v>
      </c>
      <c r="B2711" t="s">
        <v>2522</v>
      </c>
      <c r="C2711" s="1">
        <v>8.5088119506835902</v>
      </c>
      <c r="D2711" t="str">
        <f>_xlfn.XLOOKUP(Table1[[#This Row],[data_zone_code]],Table2[msoa21cd], Table2[msoa21nm], "Not found")</f>
        <v>Wigan 036</v>
      </c>
      <c r="E2711" s="1">
        <f>_xlfn.XLOOKUP(Table1[[#This Row],[data_zone_code]], Table2[msoa21cd],Table2[acute_morbidity_indicator], "Not found")</f>
        <v>104.4120615384615</v>
      </c>
      <c r="F2711">
        <f>RANK(Table1[[#This Row],[pm2.5_mean]], Table1[pm2.5_mean], 0)</f>
        <v>2711</v>
      </c>
      <c r="G2711">
        <f>(_xlfn.PERCENTRANK.INC(Table1[pm2.5_mean], Table1[[#This Row],[pm2.5_mean]]))*100</f>
        <v>60.4</v>
      </c>
      <c r="H2711">
        <f>CEILING(_xlfn.PERCENTRANK.INC(Table1[acute_morbidity_indicator], Table1[[#This Row],[acute_morbidity_indicator]]) * 10, 1)</f>
        <v>6</v>
      </c>
    </row>
    <row r="2712" spans="1:8" x14ac:dyDescent="0.35">
      <c r="A2712" t="s">
        <v>2139</v>
      </c>
      <c r="B2712" t="s">
        <v>2140</v>
      </c>
      <c r="C2712" s="1">
        <v>8.5087175369262695</v>
      </c>
      <c r="D2712" t="str">
        <f>_xlfn.XLOOKUP(Table1[[#This Row],[data_zone_code]],Table2[msoa21cd], Table2[msoa21nm], "Not found")</f>
        <v>Oldham 031</v>
      </c>
      <c r="E2712" s="1">
        <f>_xlfn.XLOOKUP(Table1[[#This Row],[data_zone_code]], Table2[msoa21cd],Table2[acute_morbidity_indicator], "Not found")</f>
        <v>117.2034728682171</v>
      </c>
      <c r="F2712">
        <f>RANK(Table1[[#This Row],[pm2.5_mean]], Table1[pm2.5_mean], 0)</f>
        <v>2712</v>
      </c>
      <c r="G2712">
        <f>(_xlfn.PERCENTRANK.INC(Table1[pm2.5_mean], Table1[[#This Row],[pm2.5_mean]]))*100</f>
        <v>60.4</v>
      </c>
      <c r="H2712">
        <f>CEILING(_xlfn.PERCENTRANK.INC(Table1[acute_morbidity_indicator], Table1[[#This Row],[acute_morbidity_indicator]]) * 10, 1)</f>
        <v>8</v>
      </c>
    </row>
    <row r="2713" spans="1:8" x14ac:dyDescent="0.35">
      <c r="A2713" t="s">
        <v>7311</v>
      </c>
      <c r="B2713" t="s">
        <v>7312</v>
      </c>
      <c r="C2713" s="1">
        <v>8.5085477828979492</v>
      </c>
      <c r="D2713" t="str">
        <f>_xlfn.XLOOKUP(Table1[[#This Row],[data_zone_code]],Table2[msoa21cd], Table2[msoa21nm], "Not found")</f>
        <v>Cheshire East 031</v>
      </c>
      <c r="E2713" s="1">
        <f>_xlfn.XLOOKUP(Table1[[#This Row],[data_zone_code]], Table2[msoa21cd],Table2[acute_morbidity_indicator], "Not found")</f>
        <v>102.8125477272727</v>
      </c>
      <c r="F2713">
        <f>RANK(Table1[[#This Row],[pm2.5_mean]], Table1[pm2.5_mean], 0)</f>
        <v>2713</v>
      </c>
      <c r="G2713">
        <f>(_xlfn.PERCENTRANK.INC(Table1[pm2.5_mean], Table1[[#This Row],[pm2.5_mean]]))*100</f>
        <v>60.4</v>
      </c>
      <c r="H2713">
        <f>CEILING(_xlfn.PERCENTRANK.INC(Table1[acute_morbidity_indicator], Table1[[#This Row],[acute_morbidity_indicator]]) * 10, 1)</f>
        <v>6</v>
      </c>
    </row>
    <row r="2714" spans="1:8" x14ac:dyDescent="0.35">
      <c r="A2714" t="s">
        <v>8621</v>
      </c>
      <c r="B2714" t="s">
        <v>8622</v>
      </c>
      <c r="C2714" s="1">
        <v>8.5075807571411097</v>
      </c>
      <c r="D2714" t="str">
        <f>_xlfn.XLOOKUP(Table1[[#This Row],[data_zone_code]],Table2[msoa21cd], Table2[msoa21nm], "Not found")</f>
        <v>Chelmsford 005</v>
      </c>
      <c r="E2714" s="1">
        <f>_xlfn.XLOOKUP(Table1[[#This Row],[data_zone_code]], Table2[msoa21cd],Table2[acute_morbidity_indicator], "Not found")</f>
        <v>94.535827586206892</v>
      </c>
      <c r="F2714">
        <f>RANK(Table1[[#This Row],[pm2.5_mean]], Table1[pm2.5_mean], 0)</f>
        <v>2714</v>
      </c>
      <c r="G2714">
        <f>(_xlfn.PERCENTRANK.INC(Table1[pm2.5_mean], Table1[[#This Row],[pm2.5_mean]]))*100</f>
        <v>60.4</v>
      </c>
      <c r="H2714">
        <f>CEILING(_xlfn.PERCENTRANK.INC(Table1[acute_morbidity_indicator], Table1[[#This Row],[acute_morbidity_indicator]]) * 10, 1)</f>
        <v>4</v>
      </c>
    </row>
    <row r="2715" spans="1:8" x14ac:dyDescent="0.35">
      <c r="A2715" t="s">
        <v>537</v>
      </c>
      <c r="B2715" t="s">
        <v>538</v>
      </c>
      <c r="C2715" s="1">
        <v>8.5074872970581001</v>
      </c>
      <c r="D2715" t="str">
        <f>_xlfn.XLOOKUP(Table1[[#This Row],[data_zone_code]],Table2[msoa21cd], Table2[msoa21nm], "Not found")</f>
        <v>Enfield 007</v>
      </c>
      <c r="E2715" s="1">
        <f>_xlfn.XLOOKUP(Table1[[#This Row],[data_zone_code]], Table2[msoa21cd],Table2[acute_morbidity_indicator], "Not found")</f>
        <v>94.7041655629139</v>
      </c>
      <c r="F2715">
        <f>RANK(Table1[[#This Row],[pm2.5_mean]], Table1[pm2.5_mean], 0)</f>
        <v>2715</v>
      </c>
      <c r="G2715">
        <f>(_xlfn.PERCENTRANK.INC(Table1[pm2.5_mean], Table1[[#This Row],[pm2.5_mean]]))*100</f>
        <v>60.4</v>
      </c>
      <c r="H2715">
        <f>CEILING(_xlfn.PERCENTRANK.INC(Table1[acute_morbidity_indicator], Table1[[#This Row],[acute_morbidity_indicator]]) * 10, 1)</f>
        <v>4</v>
      </c>
    </row>
    <row r="2716" spans="1:8" x14ac:dyDescent="0.35">
      <c r="A2716" t="s">
        <v>9503</v>
      </c>
      <c r="B2716" t="s">
        <v>9504</v>
      </c>
      <c r="C2716" s="1">
        <v>8.5073280334472692</v>
      </c>
      <c r="D2716" t="str">
        <f>_xlfn.XLOOKUP(Table1[[#This Row],[data_zone_code]],Table2[msoa21cd], Table2[msoa21nm], "Not found")</f>
        <v>Stevenage 002</v>
      </c>
      <c r="E2716" s="1">
        <f>_xlfn.XLOOKUP(Table1[[#This Row],[data_zone_code]], Table2[msoa21cd],Table2[acute_morbidity_indicator], "Not found")</f>
        <v>103.7643921568627</v>
      </c>
      <c r="F2716">
        <f>RANK(Table1[[#This Row],[pm2.5_mean]], Table1[pm2.5_mean], 0)</f>
        <v>2716</v>
      </c>
      <c r="G2716">
        <f>(_xlfn.PERCENTRANK.INC(Table1[pm2.5_mean], Table1[[#This Row],[pm2.5_mean]]))*100</f>
        <v>60.3</v>
      </c>
      <c r="H2716">
        <f>CEILING(_xlfn.PERCENTRANK.INC(Table1[acute_morbidity_indicator], Table1[[#This Row],[acute_morbidity_indicator]]) * 10, 1)</f>
        <v>6</v>
      </c>
    </row>
    <row r="2717" spans="1:8" x14ac:dyDescent="0.35">
      <c r="A2717" t="s">
        <v>829</v>
      </c>
      <c r="B2717" t="s">
        <v>830</v>
      </c>
      <c r="C2717" s="1">
        <v>8.5072536468505895</v>
      </c>
      <c r="D2717" t="str">
        <f>_xlfn.XLOOKUP(Table1[[#This Row],[data_zone_code]],Table2[msoa21cd], Table2[msoa21nm], "Not found")</f>
        <v>Harrow 008</v>
      </c>
      <c r="E2717" s="1">
        <f>_xlfn.XLOOKUP(Table1[[#This Row],[data_zone_code]], Table2[msoa21cd],Table2[acute_morbidity_indicator], "Not found")</f>
        <v>96.369968036529684</v>
      </c>
      <c r="F2717">
        <f>RANK(Table1[[#This Row],[pm2.5_mean]], Table1[pm2.5_mean], 0)</f>
        <v>2717</v>
      </c>
      <c r="G2717">
        <f>(_xlfn.PERCENTRANK.INC(Table1[pm2.5_mean], Table1[[#This Row],[pm2.5_mean]]))*100</f>
        <v>60.3</v>
      </c>
      <c r="H2717">
        <f>CEILING(_xlfn.PERCENTRANK.INC(Table1[acute_morbidity_indicator], Table1[[#This Row],[acute_morbidity_indicator]]) * 10, 1)</f>
        <v>4</v>
      </c>
    </row>
    <row r="2718" spans="1:8" x14ac:dyDescent="0.35">
      <c r="A2718" t="s">
        <v>3759</v>
      </c>
      <c r="B2718" t="s">
        <v>3760</v>
      </c>
      <c r="C2718" s="1">
        <v>8.5067806243896502</v>
      </c>
      <c r="D2718" t="str">
        <f>_xlfn.XLOOKUP(Table1[[#This Row],[data_zone_code]],Table2[msoa21cd], Table2[msoa21nm], "Not found")</f>
        <v>Coventry 014</v>
      </c>
      <c r="E2718" s="1">
        <f>_xlfn.XLOOKUP(Table1[[#This Row],[data_zone_code]], Table2[msoa21cd],Table2[acute_morbidity_indicator], "Not found")</f>
        <v>118.6083925233645</v>
      </c>
      <c r="F2718">
        <f>RANK(Table1[[#This Row],[pm2.5_mean]], Table1[pm2.5_mean], 0)</f>
        <v>2718</v>
      </c>
      <c r="G2718">
        <f>(_xlfn.PERCENTRANK.INC(Table1[pm2.5_mean], Table1[[#This Row],[pm2.5_mean]]))*100</f>
        <v>60.3</v>
      </c>
      <c r="H2718">
        <f>CEILING(_xlfn.PERCENTRANK.INC(Table1[acute_morbidity_indicator], Table1[[#This Row],[acute_morbidity_indicator]]) * 10, 1)</f>
        <v>8</v>
      </c>
    </row>
    <row r="2719" spans="1:8" x14ac:dyDescent="0.35">
      <c r="A2719" t="s">
        <v>3147</v>
      </c>
      <c r="B2719" t="s">
        <v>3148</v>
      </c>
      <c r="C2719" s="1">
        <v>8.5062532424926793</v>
      </c>
      <c r="D2719" t="str">
        <f>_xlfn.XLOOKUP(Table1[[#This Row],[data_zone_code]],Table2[msoa21cd], Table2[msoa21nm], "Not found")</f>
        <v>Sheffield 029</v>
      </c>
      <c r="E2719" s="1">
        <f>_xlfn.XLOOKUP(Table1[[#This Row],[data_zone_code]], Table2[msoa21cd],Table2[acute_morbidity_indicator], "Not found")</f>
        <v>94.800116071428562</v>
      </c>
      <c r="F2719">
        <f>RANK(Table1[[#This Row],[pm2.5_mean]], Table1[pm2.5_mean], 0)</f>
        <v>2719</v>
      </c>
      <c r="G2719">
        <f>(_xlfn.PERCENTRANK.INC(Table1[pm2.5_mean], Table1[[#This Row],[pm2.5_mean]]))*100</f>
        <v>60.3</v>
      </c>
      <c r="H2719">
        <f>CEILING(_xlfn.PERCENTRANK.INC(Table1[acute_morbidity_indicator], Table1[[#This Row],[acute_morbidity_indicator]]) * 10, 1)</f>
        <v>4</v>
      </c>
    </row>
    <row r="2720" spans="1:8" x14ac:dyDescent="0.35">
      <c r="A2720" t="s">
        <v>12189</v>
      </c>
      <c r="B2720" t="s">
        <v>12190</v>
      </c>
      <c r="C2720" s="1">
        <v>8.5061016082763707</v>
      </c>
      <c r="D2720" t="str">
        <f>_xlfn.XLOOKUP(Table1[[#This Row],[data_zone_code]],Table2[msoa21cd], Table2[msoa21nm], "Not found")</f>
        <v>Epsom and Ewell 004</v>
      </c>
      <c r="E2720" s="1">
        <f>_xlfn.XLOOKUP(Table1[[#This Row],[data_zone_code]], Table2[msoa21cd],Table2[acute_morbidity_indicator], "Not found")</f>
        <v>76.840476923076935</v>
      </c>
      <c r="F2720">
        <f>RANK(Table1[[#This Row],[pm2.5_mean]], Table1[pm2.5_mean], 0)</f>
        <v>2720</v>
      </c>
      <c r="G2720">
        <f>(_xlfn.PERCENTRANK.INC(Table1[pm2.5_mean], Table1[[#This Row],[pm2.5_mean]]))*100</f>
        <v>60.3</v>
      </c>
      <c r="H2720">
        <f>CEILING(_xlfn.PERCENTRANK.INC(Table1[acute_morbidity_indicator], Table1[[#This Row],[acute_morbidity_indicator]]) * 10, 1)</f>
        <v>1</v>
      </c>
    </row>
    <row r="2721" spans="1:8" x14ac:dyDescent="0.35">
      <c r="A2721" t="s">
        <v>3507</v>
      </c>
      <c r="B2721" t="s">
        <v>3508</v>
      </c>
      <c r="C2721" s="1">
        <v>8.5059747695922905</v>
      </c>
      <c r="D2721" t="str">
        <f>_xlfn.XLOOKUP(Table1[[#This Row],[data_zone_code]],Table2[msoa21cd], Table2[msoa21nm], "Not found")</f>
        <v>Birmingham 008</v>
      </c>
      <c r="E2721" s="1">
        <f>_xlfn.XLOOKUP(Table1[[#This Row],[data_zone_code]], Table2[msoa21cd],Table2[acute_morbidity_indicator], "Not found")</f>
        <v>123.2257384615385</v>
      </c>
      <c r="F2721">
        <f>RANK(Table1[[#This Row],[pm2.5_mean]], Table1[pm2.5_mean], 0)</f>
        <v>2721</v>
      </c>
      <c r="G2721">
        <f>(_xlfn.PERCENTRANK.INC(Table1[pm2.5_mean], Table1[[#This Row],[pm2.5_mean]]))*100</f>
        <v>60.3</v>
      </c>
      <c r="H2721">
        <f>CEILING(_xlfn.PERCENTRANK.INC(Table1[acute_morbidity_indicator], Table1[[#This Row],[acute_morbidity_indicator]]) * 10, 1)</f>
        <v>9</v>
      </c>
    </row>
    <row r="2722" spans="1:8" x14ac:dyDescent="0.35">
      <c r="A2722" t="s">
        <v>10487</v>
      </c>
      <c r="B2722" t="s">
        <v>10488</v>
      </c>
      <c r="C2722" s="1">
        <v>8.5059003829956001</v>
      </c>
      <c r="D2722" t="str">
        <f>_xlfn.XLOOKUP(Table1[[#This Row],[data_zone_code]],Table2[msoa21cd], Table2[msoa21nm], "Not found")</f>
        <v>North Kesteven 007</v>
      </c>
      <c r="E2722" s="1">
        <f>_xlfn.XLOOKUP(Table1[[#This Row],[data_zone_code]], Table2[msoa21cd],Table2[acute_morbidity_indicator], "Not found")</f>
        <v>86.792541666666665</v>
      </c>
      <c r="F2722">
        <f>RANK(Table1[[#This Row],[pm2.5_mean]], Table1[pm2.5_mean], 0)</f>
        <v>2722</v>
      </c>
      <c r="G2722">
        <f>(_xlfn.PERCENTRANK.INC(Table1[pm2.5_mean], Table1[[#This Row],[pm2.5_mean]]))*100</f>
        <v>60.3</v>
      </c>
      <c r="H2722">
        <f>CEILING(_xlfn.PERCENTRANK.INC(Table1[acute_morbidity_indicator], Table1[[#This Row],[acute_morbidity_indicator]]) * 10, 1)</f>
        <v>2</v>
      </c>
    </row>
    <row r="2723" spans="1:8" x14ac:dyDescent="0.35">
      <c r="A2723" t="s">
        <v>411</v>
      </c>
      <c r="B2723" t="s">
        <v>412</v>
      </c>
      <c r="C2723" s="1">
        <v>8.5058879852294904</v>
      </c>
      <c r="D2723" t="str">
        <f>_xlfn.XLOOKUP(Table1[[#This Row],[data_zone_code]],Table2[msoa21cd], Table2[msoa21nm], "Not found")</f>
        <v>Croydon 023</v>
      </c>
      <c r="E2723" s="1">
        <f>_xlfn.XLOOKUP(Table1[[#This Row],[data_zone_code]], Table2[msoa21cd],Table2[acute_morbidity_indicator], "Not found")</f>
        <v>92.303206896551728</v>
      </c>
      <c r="F2723">
        <f>RANK(Table1[[#This Row],[pm2.5_mean]], Table1[pm2.5_mean], 0)</f>
        <v>2723</v>
      </c>
      <c r="G2723">
        <f>(_xlfn.PERCENTRANK.INC(Table1[pm2.5_mean], Table1[[#This Row],[pm2.5_mean]]))*100</f>
        <v>60.199999999999996</v>
      </c>
      <c r="H2723">
        <f>CEILING(_xlfn.PERCENTRANK.INC(Table1[acute_morbidity_indicator], Table1[[#This Row],[acute_morbidity_indicator]]) * 10, 1)</f>
        <v>4</v>
      </c>
    </row>
    <row r="2724" spans="1:8" x14ac:dyDescent="0.35">
      <c r="A2724" t="s">
        <v>11093</v>
      </c>
      <c r="B2724" t="s">
        <v>11094</v>
      </c>
      <c r="C2724" s="1">
        <v>8.5057401657104492</v>
      </c>
      <c r="D2724" t="str">
        <f>_xlfn.XLOOKUP(Table1[[#This Row],[data_zone_code]],Table2[msoa21cd], Table2[msoa21nm], "Not found")</f>
        <v>Harrogate 017</v>
      </c>
      <c r="E2724" s="1">
        <f>_xlfn.XLOOKUP(Table1[[#This Row],[data_zone_code]], Table2[msoa21cd],Table2[acute_morbidity_indicator], "Not found")</f>
        <v>83.18186175115207</v>
      </c>
      <c r="F2724">
        <f>RANK(Table1[[#This Row],[pm2.5_mean]], Table1[pm2.5_mean], 0)</f>
        <v>2724</v>
      </c>
      <c r="G2724">
        <f>(_xlfn.PERCENTRANK.INC(Table1[pm2.5_mean], Table1[[#This Row],[pm2.5_mean]]))*100</f>
        <v>60.199999999999996</v>
      </c>
      <c r="H2724">
        <f>CEILING(_xlfn.PERCENTRANK.INC(Table1[acute_morbidity_indicator], Table1[[#This Row],[acute_morbidity_indicator]]) * 10, 1)</f>
        <v>2</v>
      </c>
    </row>
    <row r="2725" spans="1:8" x14ac:dyDescent="0.35">
      <c r="A2725" t="s">
        <v>2845</v>
      </c>
      <c r="B2725" t="s">
        <v>2846</v>
      </c>
      <c r="C2725" s="1">
        <v>8.5049667358398402</v>
      </c>
      <c r="D2725" t="str">
        <f>_xlfn.XLOOKUP(Table1[[#This Row],[data_zone_code]],Table2[msoa21cd], Table2[msoa21nm], "Not found")</f>
        <v>Wirral 020</v>
      </c>
      <c r="E2725" s="1">
        <f>_xlfn.XLOOKUP(Table1[[#This Row],[data_zone_code]], Table2[msoa21cd],Table2[acute_morbidity_indicator], "Not found")</f>
        <v>123.5940364298725</v>
      </c>
      <c r="F2725">
        <f>RANK(Table1[[#This Row],[pm2.5_mean]], Table1[pm2.5_mean], 0)</f>
        <v>2725</v>
      </c>
      <c r="G2725">
        <f>(_xlfn.PERCENTRANK.INC(Table1[pm2.5_mean], Table1[[#This Row],[pm2.5_mean]]))*100</f>
        <v>60.199999999999996</v>
      </c>
      <c r="H2725">
        <f>CEILING(_xlfn.PERCENTRANK.INC(Table1[acute_morbidity_indicator], Table1[[#This Row],[acute_morbidity_indicator]]) * 10, 1)</f>
        <v>9</v>
      </c>
    </row>
    <row r="2726" spans="1:8" x14ac:dyDescent="0.35">
      <c r="A2726" t="s">
        <v>12071</v>
      </c>
      <c r="B2726" t="s">
        <v>12072</v>
      </c>
      <c r="C2726" s="1">
        <v>8.5044660568237305</v>
      </c>
      <c r="D2726" t="str">
        <f>_xlfn.XLOOKUP(Table1[[#This Row],[data_zone_code]],Table2[msoa21cd], Table2[msoa21nm], "Not found")</f>
        <v>West Suffolk 014</v>
      </c>
      <c r="E2726" s="1">
        <f>_xlfn.XLOOKUP(Table1[[#This Row],[data_zone_code]], Table2[msoa21cd],Table2[acute_morbidity_indicator], "Not found")</f>
        <v>99.560957095709568</v>
      </c>
      <c r="F2726">
        <f>RANK(Table1[[#This Row],[pm2.5_mean]], Table1[pm2.5_mean], 0)</f>
        <v>2726</v>
      </c>
      <c r="G2726">
        <f>(_xlfn.PERCENTRANK.INC(Table1[pm2.5_mean], Table1[[#This Row],[pm2.5_mean]]))*100</f>
        <v>60.199999999999996</v>
      </c>
      <c r="H2726">
        <f>CEILING(_xlfn.PERCENTRANK.INC(Table1[acute_morbidity_indicator], Table1[[#This Row],[acute_morbidity_indicator]]) * 10, 1)</f>
        <v>5</v>
      </c>
    </row>
    <row r="2727" spans="1:8" x14ac:dyDescent="0.35">
      <c r="A2727" t="s">
        <v>3117</v>
      </c>
      <c r="B2727" t="s">
        <v>3118</v>
      </c>
      <c r="C2727" s="1">
        <v>8.5039548873901403</v>
      </c>
      <c r="D2727" t="str">
        <f>_xlfn.XLOOKUP(Table1[[#This Row],[data_zone_code]],Table2[msoa21cd], Table2[msoa21nm], "Not found")</f>
        <v>Sheffield 014</v>
      </c>
      <c r="E2727" s="1">
        <f>_xlfn.XLOOKUP(Table1[[#This Row],[data_zone_code]], Table2[msoa21cd],Table2[acute_morbidity_indicator], "Not found")</f>
        <v>118.4809330543933</v>
      </c>
      <c r="F2727">
        <f>RANK(Table1[[#This Row],[pm2.5_mean]], Table1[pm2.5_mean], 0)</f>
        <v>2727</v>
      </c>
      <c r="G2727">
        <f>(_xlfn.PERCENTRANK.INC(Table1[pm2.5_mean], Table1[[#This Row],[pm2.5_mean]]))*100</f>
        <v>60.199999999999996</v>
      </c>
      <c r="H2727">
        <f>CEILING(_xlfn.PERCENTRANK.INC(Table1[acute_morbidity_indicator], Table1[[#This Row],[acute_morbidity_indicator]]) * 10, 1)</f>
        <v>8</v>
      </c>
    </row>
    <row r="2728" spans="1:8" x14ac:dyDescent="0.35">
      <c r="A2728" t="s">
        <v>5693</v>
      </c>
      <c r="B2728" t="s">
        <v>5694</v>
      </c>
      <c r="C2728" s="1">
        <v>8.5039339065551793</v>
      </c>
      <c r="D2728" t="str">
        <f>_xlfn.XLOOKUP(Table1[[#This Row],[data_zone_code]],Table2[msoa21cd], Table2[msoa21nm], "Not found")</f>
        <v>Stoke-on-Trent 030</v>
      </c>
      <c r="E2728" s="1">
        <f>_xlfn.XLOOKUP(Table1[[#This Row],[data_zone_code]], Table2[msoa21cd],Table2[acute_morbidity_indicator], "Not found")</f>
        <v>104.719847826087</v>
      </c>
      <c r="F2728">
        <f>RANK(Table1[[#This Row],[pm2.5_mean]], Table1[pm2.5_mean], 0)</f>
        <v>2728</v>
      </c>
      <c r="G2728">
        <f>(_xlfn.PERCENTRANK.INC(Table1[pm2.5_mean], Table1[[#This Row],[pm2.5_mean]]))*100</f>
        <v>60.199999999999996</v>
      </c>
      <c r="H2728">
        <f>CEILING(_xlfn.PERCENTRANK.INC(Table1[acute_morbidity_indicator], Table1[[#This Row],[acute_morbidity_indicator]]) * 10, 1)</f>
        <v>6</v>
      </c>
    </row>
    <row r="2729" spans="1:8" x14ac:dyDescent="0.35">
      <c r="A2729" t="s">
        <v>5397</v>
      </c>
      <c r="B2729" t="s">
        <v>5398</v>
      </c>
      <c r="C2729" s="1">
        <v>8.5037355422973597</v>
      </c>
      <c r="D2729" t="str">
        <f>_xlfn.XLOOKUP(Table1[[#This Row],[data_zone_code]],Table2[msoa21cd], Table2[msoa21nm], "Not found")</f>
        <v>Derby 025</v>
      </c>
      <c r="E2729" s="1">
        <f>_xlfn.XLOOKUP(Table1[[#This Row],[data_zone_code]], Table2[msoa21cd],Table2[acute_morbidity_indicator], "Not found")</f>
        <v>114.0090541310541</v>
      </c>
      <c r="F2729">
        <f>RANK(Table1[[#This Row],[pm2.5_mean]], Table1[pm2.5_mean], 0)</f>
        <v>2729</v>
      </c>
      <c r="G2729">
        <f>(_xlfn.PERCENTRANK.INC(Table1[pm2.5_mean], Table1[[#This Row],[pm2.5_mean]]))*100</f>
        <v>60.199999999999996</v>
      </c>
      <c r="H2729">
        <f>CEILING(_xlfn.PERCENTRANK.INC(Table1[acute_morbidity_indicator], Table1[[#This Row],[acute_morbidity_indicator]]) * 10, 1)</f>
        <v>7</v>
      </c>
    </row>
    <row r="2730" spans="1:8" x14ac:dyDescent="0.35">
      <c r="A2730" t="s">
        <v>3703</v>
      </c>
      <c r="B2730" t="s">
        <v>3704</v>
      </c>
      <c r="C2730" s="1">
        <v>8.5033397674560494</v>
      </c>
      <c r="D2730" t="str">
        <f>_xlfn.XLOOKUP(Table1[[#This Row],[data_zone_code]],Table2[msoa21cd], Table2[msoa21nm], "Not found")</f>
        <v>Birmingham 116</v>
      </c>
      <c r="E2730" s="1">
        <f>_xlfn.XLOOKUP(Table1[[#This Row],[data_zone_code]], Table2[msoa21cd],Table2[acute_morbidity_indicator], "Not found")</f>
        <v>135.08947740113001</v>
      </c>
      <c r="F2730">
        <f>RANK(Table1[[#This Row],[pm2.5_mean]], Table1[pm2.5_mean], 0)</f>
        <v>2730</v>
      </c>
      <c r="G2730">
        <f>(_xlfn.PERCENTRANK.INC(Table1[pm2.5_mean], Table1[[#This Row],[pm2.5_mean]]))*100</f>
        <v>60.099999999999994</v>
      </c>
      <c r="H2730">
        <f>CEILING(_xlfn.PERCENTRANK.INC(Table1[acute_morbidity_indicator], Table1[[#This Row],[acute_morbidity_indicator]]) * 10, 1)</f>
        <v>9</v>
      </c>
    </row>
    <row r="2731" spans="1:8" x14ac:dyDescent="0.35">
      <c r="A2731" t="s">
        <v>7287</v>
      </c>
      <c r="B2731" t="s">
        <v>7288</v>
      </c>
      <c r="C2731" s="1">
        <v>8.5033216476440394</v>
      </c>
      <c r="D2731" t="str">
        <f>_xlfn.XLOOKUP(Table1[[#This Row],[data_zone_code]],Table2[msoa21cd], Table2[msoa21nm], "Not found")</f>
        <v>Cheshire West and Chester 044</v>
      </c>
      <c r="E2731" s="1">
        <f>_xlfn.XLOOKUP(Table1[[#This Row],[data_zone_code]], Table2[msoa21cd],Table2[acute_morbidity_indicator], "Not found")</f>
        <v>106.0583383458647</v>
      </c>
      <c r="F2731">
        <f>RANK(Table1[[#This Row],[pm2.5_mean]], Table1[pm2.5_mean], 0)</f>
        <v>2731</v>
      </c>
      <c r="G2731">
        <f>(_xlfn.PERCENTRANK.INC(Table1[pm2.5_mean], Table1[[#This Row],[pm2.5_mean]]))*100</f>
        <v>60.099999999999994</v>
      </c>
      <c r="H2731">
        <f>CEILING(_xlfn.PERCENTRANK.INC(Table1[acute_morbidity_indicator], Table1[[#This Row],[acute_morbidity_indicator]]) * 10, 1)</f>
        <v>6</v>
      </c>
    </row>
    <row r="2732" spans="1:8" x14ac:dyDescent="0.35">
      <c r="A2732" t="s">
        <v>2425</v>
      </c>
      <c r="B2732" t="s">
        <v>2426</v>
      </c>
      <c r="C2732" s="1">
        <v>8.5029525756835902</v>
      </c>
      <c r="D2732" t="str">
        <f>_xlfn.XLOOKUP(Table1[[#This Row],[data_zone_code]],Table2[msoa21cd], Table2[msoa21nm], "Not found")</f>
        <v>Trafford 016</v>
      </c>
      <c r="E2732" s="1">
        <f>_xlfn.XLOOKUP(Table1[[#This Row],[data_zone_code]], Table2[msoa21cd],Table2[acute_morbidity_indicator], "Not found")</f>
        <v>93.214311418685114</v>
      </c>
      <c r="F2732">
        <f>RANK(Table1[[#This Row],[pm2.5_mean]], Table1[pm2.5_mean], 0)</f>
        <v>2732</v>
      </c>
      <c r="G2732">
        <f>(_xlfn.PERCENTRANK.INC(Table1[pm2.5_mean], Table1[[#This Row],[pm2.5_mean]]))*100</f>
        <v>60.099999999999994</v>
      </c>
      <c r="H2732">
        <f>CEILING(_xlfn.PERCENTRANK.INC(Table1[acute_morbidity_indicator], Table1[[#This Row],[acute_morbidity_indicator]]) * 10, 1)</f>
        <v>4</v>
      </c>
    </row>
    <row r="2733" spans="1:8" x14ac:dyDescent="0.35">
      <c r="A2733" t="s">
        <v>11085</v>
      </c>
      <c r="B2733" t="s">
        <v>11086</v>
      </c>
      <c r="C2733" s="1">
        <v>8.50274562835693</v>
      </c>
      <c r="D2733" t="str">
        <f>_xlfn.XLOOKUP(Table1[[#This Row],[data_zone_code]],Table2[msoa21cd], Table2[msoa21nm], "Not found")</f>
        <v>Harrogate 013</v>
      </c>
      <c r="E2733" s="1">
        <f>_xlfn.XLOOKUP(Table1[[#This Row],[data_zone_code]], Table2[msoa21cd],Table2[acute_morbidity_indicator], "Not found")</f>
        <v>107.8375633663366</v>
      </c>
      <c r="F2733">
        <f>RANK(Table1[[#This Row],[pm2.5_mean]], Table1[pm2.5_mean], 0)</f>
        <v>2733</v>
      </c>
      <c r="G2733">
        <f>(_xlfn.PERCENTRANK.INC(Table1[pm2.5_mean], Table1[[#This Row],[pm2.5_mean]]))*100</f>
        <v>60.099999999999994</v>
      </c>
      <c r="H2733">
        <f>CEILING(_xlfn.PERCENTRANK.INC(Table1[acute_morbidity_indicator], Table1[[#This Row],[acute_morbidity_indicator]]) * 10, 1)</f>
        <v>7</v>
      </c>
    </row>
    <row r="2734" spans="1:8" x14ac:dyDescent="0.35">
      <c r="A2734" t="s">
        <v>4579</v>
      </c>
      <c r="B2734" t="s">
        <v>4580</v>
      </c>
      <c r="C2734" s="1">
        <v>8.5026359558105504</v>
      </c>
      <c r="D2734" t="str">
        <f>_xlfn.XLOOKUP(Table1[[#This Row],[data_zone_code]],Table2[msoa21cd], Table2[msoa21nm], "Not found")</f>
        <v>Leeds 063</v>
      </c>
      <c r="E2734" s="1">
        <f>_xlfn.XLOOKUP(Table1[[#This Row],[data_zone_code]], Table2[msoa21cd],Table2[acute_morbidity_indicator], "Not found")</f>
        <v>124.52751384615389</v>
      </c>
      <c r="F2734">
        <f>RANK(Table1[[#This Row],[pm2.5_mean]], Table1[pm2.5_mean], 0)</f>
        <v>2734</v>
      </c>
      <c r="G2734">
        <f>(_xlfn.PERCENTRANK.INC(Table1[pm2.5_mean], Table1[[#This Row],[pm2.5_mean]]))*100</f>
        <v>60.099999999999994</v>
      </c>
      <c r="H2734">
        <f>CEILING(_xlfn.PERCENTRANK.INC(Table1[acute_morbidity_indicator], Table1[[#This Row],[acute_morbidity_indicator]]) * 10, 1)</f>
        <v>9</v>
      </c>
    </row>
    <row r="2735" spans="1:8" x14ac:dyDescent="0.35">
      <c r="A2735" t="s">
        <v>4951</v>
      </c>
      <c r="B2735" t="s">
        <v>4952</v>
      </c>
      <c r="C2735" s="1">
        <v>8.5025615692138707</v>
      </c>
      <c r="D2735" t="str">
        <f>_xlfn.XLOOKUP(Table1[[#This Row],[data_zone_code]],Table2[msoa21cd], Table2[msoa21nm], "Not found")</f>
        <v>Warrington 002</v>
      </c>
      <c r="E2735" s="1">
        <f>_xlfn.XLOOKUP(Table1[[#This Row],[data_zone_code]], Table2[msoa21cd],Table2[acute_morbidity_indicator], "Not found")</f>
        <v>94.508007843137264</v>
      </c>
      <c r="F2735">
        <f>RANK(Table1[[#This Row],[pm2.5_mean]], Table1[pm2.5_mean], 0)</f>
        <v>2735</v>
      </c>
      <c r="G2735">
        <f>(_xlfn.PERCENTRANK.INC(Table1[pm2.5_mean], Table1[[#This Row],[pm2.5_mean]]))*100</f>
        <v>60.099999999999994</v>
      </c>
      <c r="H2735">
        <f>CEILING(_xlfn.PERCENTRANK.INC(Table1[acute_morbidity_indicator], Table1[[#This Row],[acute_morbidity_indicator]]) * 10, 1)</f>
        <v>4</v>
      </c>
    </row>
    <row r="2736" spans="1:8" x14ac:dyDescent="0.35">
      <c r="A2736" t="s">
        <v>6743</v>
      </c>
      <c r="B2736" t="s">
        <v>6744</v>
      </c>
      <c r="C2736" s="1">
        <v>8.5021734237670898</v>
      </c>
      <c r="D2736" t="str">
        <f>_xlfn.XLOOKUP(Table1[[#This Row],[data_zone_code]],Table2[msoa21cd], Table2[msoa21nm], "Not found")</f>
        <v>Portsmouth 002</v>
      </c>
      <c r="E2736" s="1">
        <f>_xlfn.XLOOKUP(Table1[[#This Row],[data_zone_code]], Table2[msoa21cd],Table2[acute_morbidity_indicator], "Not found")</f>
        <v>130.53834848484851</v>
      </c>
      <c r="F2736">
        <f>RANK(Table1[[#This Row],[pm2.5_mean]], Table1[pm2.5_mean], 0)</f>
        <v>2736</v>
      </c>
      <c r="G2736">
        <f>(_xlfn.PERCENTRANK.INC(Table1[pm2.5_mean], Table1[[#This Row],[pm2.5_mean]]))*100</f>
        <v>60.099999999999994</v>
      </c>
      <c r="H2736">
        <f>CEILING(_xlfn.PERCENTRANK.INC(Table1[acute_morbidity_indicator], Table1[[#This Row],[acute_morbidity_indicator]]) * 10, 1)</f>
        <v>9</v>
      </c>
    </row>
    <row r="2737" spans="1:8" x14ac:dyDescent="0.35">
      <c r="A2737" t="s">
        <v>2209</v>
      </c>
      <c r="B2737" t="s">
        <v>2210</v>
      </c>
      <c r="C2737" s="1">
        <v>8.5019884109497106</v>
      </c>
      <c r="D2737" t="str">
        <f>_xlfn.XLOOKUP(Table1[[#This Row],[data_zone_code]],Table2[msoa21cd], Table2[msoa21nm], "Not found")</f>
        <v>Salford 007</v>
      </c>
      <c r="E2737" s="1">
        <f>_xlfn.XLOOKUP(Table1[[#This Row],[data_zone_code]], Table2[msoa21cd],Table2[acute_morbidity_indicator], "Not found")</f>
        <v>99.598035087719296</v>
      </c>
      <c r="F2737">
        <f>RANK(Table1[[#This Row],[pm2.5_mean]], Table1[pm2.5_mean], 0)</f>
        <v>2737</v>
      </c>
      <c r="G2737">
        <f>(_xlfn.PERCENTRANK.INC(Table1[pm2.5_mean], Table1[[#This Row],[pm2.5_mean]]))*100</f>
        <v>60</v>
      </c>
      <c r="H2737">
        <f>CEILING(_xlfn.PERCENTRANK.INC(Table1[acute_morbidity_indicator], Table1[[#This Row],[acute_morbidity_indicator]]) * 10, 1)</f>
        <v>5</v>
      </c>
    </row>
    <row r="2738" spans="1:8" x14ac:dyDescent="0.35">
      <c r="A2738" t="s">
        <v>2441</v>
      </c>
      <c r="B2738" t="s">
        <v>2442</v>
      </c>
      <c r="C2738" s="1">
        <v>8.5019664764404297</v>
      </c>
      <c r="D2738" t="str">
        <f>_xlfn.XLOOKUP(Table1[[#This Row],[data_zone_code]],Table2[msoa21cd], Table2[msoa21nm], "Not found")</f>
        <v>Trafford 024</v>
      </c>
      <c r="E2738" s="1">
        <f>_xlfn.XLOOKUP(Table1[[#This Row],[data_zone_code]], Table2[msoa21cd],Table2[acute_morbidity_indicator], "Not found")</f>
        <v>96.326609612141652</v>
      </c>
      <c r="F2738">
        <f>RANK(Table1[[#This Row],[pm2.5_mean]], Table1[pm2.5_mean], 0)</f>
        <v>2738</v>
      </c>
      <c r="G2738">
        <f>(_xlfn.PERCENTRANK.INC(Table1[pm2.5_mean], Table1[[#This Row],[pm2.5_mean]]))*100</f>
        <v>60</v>
      </c>
      <c r="H2738">
        <f>CEILING(_xlfn.PERCENTRANK.INC(Table1[acute_morbidity_indicator], Table1[[#This Row],[acute_morbidity_indicator]]) * 10, 1)</f>
        <v>4</v>
      </c>
    </row>
    <row r="2739" spans="1:8" x14ac:dyDescent="0.35">
      <c r="A2739" t="s">
        <v>2111</v>
      </c>
      <c r="B2739" t="s">
        <v>2112</v>
      </c>
      <c r="C2739" s="1">
        <v>8.5018587112426793</v>
      </c>
      <c r="D2739" t="str">
        <f>_xlfn.XLOOKUP(Table1[[#This Row],[data_zone_code]],Table2[msoa21cd], Table2[msoa21nm], "Not found")</f>
        <v>Oldham 015</v>
      </c>
      <c r="E2739" s="1">
        <f>_xlfn.XLOOKUP(Table1[[#This Row],[data_zone_code]], Table2[msoa21cd],Table2[acute_morbidity_indicator], "Not found")</f>
        <v>95.872341836734691</v>
      </c>
      <c r="F2739">
        <f>RANK(Table1[[#This Row],[pm2.5_mean]], Table1[pm2.5_mean], 0)</f>
        <v>2739</v>
      </c>
      <c r="G2739">
        <f>(_xlfn.PERCENTRANK.INC(Table1[pm2.5_mean], Table1[[#This Row],[pm2.5_mean]]))*100</f>
        <v>60</v>
      </c>
      <c r="H2739">
        <f>CEILING(_xlfn.PERCENTRANK.INC(Table1[acute_morbidity_indicator], Table1[[#This Row],[acute_morbidity_indicator]]) * 10, 1)</f>
        <v>4</v>
      </c>
    </row>
    <row r="2740" spans="1:8" x14ac:dyDescent="0.35">
      <c r="A2740" t="s">
        <v>6077</v>
      </c>
      <c r="B2740" t="s">
        <v>6078</v>
      </c>
      <c r="C2740" s="1">
        <v>8.5014076232910192</v>
      </c>
      <c r="D2740" t="str">
        <f>_xlfn.XLOOKUP(Table1[[#This Row],[data_zone_code]],Table2[msoa21cd], Table2[msoa21nm], "Not found")</f>
        <v>Bournemouth, Christchurch and Poole 020</v>
      </c>
      <c r="E2740" s="1">
        <f>_xlfn.XLOOKUP(Table1[[#This Row],[data_zone_code]], Table2[msoa21cd],Table2[acute_morbidity_indicator], "Not found")</f>
        <v>90.816066985645932</v>
      </c>
      <c r="F2740">
        <f>RANK(Table1[[#This Row],[pm2.5_mean]], Table1[pm2.5_mean], 0)</f>
        <v>2740</v>
      </c>
      <c r="G2740">
        <f>(_xlfn.PERCENTRANK.INC(Table1[pm2.5_mean], Table1[[#This Row],[pm2.5_mean]]))*100</f>
        <v>60</v>
      </c>
      <c r="H2740">
        <f>CEILING(_xlfn.PERCENTRANK.INC(Table1[acute_morbidity_indicator], Table1[[#This Row],[acute_morbidity_indicator]]) * 10, 1)</f>
        <v>3</v>
      </c>
    </row>
    <row r="2741" spans="1:8" x14ac:dyDescent="0.35">
      <c r="A2741" t="s">
        <v>12331</v>
      </c>
      <c r="B2741" t="s">
        <v>12332</v>
      </c>
      <c r="C2741" s="1">
        <v>8.5012454986572301</v>
      </c>
      <c r="D2741" t="str">
        <f>_xlfn.XLOOKUP(Table1[[#This Row],[data_zone_code]],Table2[msoa21cd], Table2[msoa21nm], "Not found")</f>
        <v>Spelthorne 008</v>
      </c>
      <c r="E2741" s="1">
        <f>_xlfn.XLOOKUP(Table1[[#This Row],[data_zone_code]], Table2[msoa21cd],Table2[acute_morbidity_indicator], "Not found")</f>
        <v>107.2640023584906</v>
      </c>
      <c r="F2741">
        <f>RANK(Table1[[#This Row],[pm2.5_mean]], Table1[pm2.5_mean], 0)</f>
        <v>2741</v>
      </c>
      <c r="G2741">
        <f>(_xlfn.PERCENTRANK.INC(Table1[pm2.5_mean], Table1[[#This Row],[pm2.5_mean]]))*100</f>
        <v>60</v>
      </c>
      <c r="H2741">
        <f>CEILING(_xlfn.PERCENTRANK.INC(Table1[acute_morbidity_indicator], Table1[[#This Row],[acute_morbidity_indicator]]) * 10, 1)</f>
        <v>6</v>
      </c>
    </row>
    <row r="2742" spans="1:8" x14ac:dyDescent="0.35">
      <c r="A2742" t="s">
        <v>2231</v>
      </c>
      <c r="B2742" t="s">
        <v>2232</v>
      </c>
      <c r="C2742" s="1">
        <v>8.5012187957763707</v>
      </c>
      <c r="D2742" t="str">
        <f>_xlfn.XLOOKUP(Table1[[#This Row],[data_zone_code]],Table2[msoa21cd], Table2[msoa21nm], "Not found")</f>
        <v>Salford 019</v>
      </c>
      <c r="E2742" s="1">
        <f>_xlfn.XLOOKUP(Table1[[#This Row],[data_zone_code]], Table2[msoa21cd],Table2[acute_morbidity_indicator], "Not found")</f>
        <v>117.8463375</v>
      </c>
      <c r="F2742">
        <f>RANK(Table1[[#This Row],[pm2.5_mean]], Table1[pm2.5_mean], 0)</f>
        <v>2742</v>
      </c>
      <c r="G2742">
        <f>(_xlfn.PERCENTRANK.INC(Table1[pm2.5_mean], Table1[[#This Row],[pm2.5_mean]]))*100</f>
        <v>60</v>
      </c>
      <c r="H2742">
        <f>CEILING(_xlfn.PERCENTRANK.INC(Table1[acute_morbidity_indicator], Table1[[#This Row],[acute_morbidity_indicator]]) * 10, 1)</f>
        <v>8</v>
      </c>
    </row>
    <row r="2743" spans="1:8" x14ac:dyDescent="0.35">
      <c r="A2743" t="s">
        <v>3975</v>
      </c>
      <c r="B2743" t="s">
        <v>3976</v>
      </c>
      <c r="C2743" s="1">
        <v>8.5008707046508807</v>
      </c>
      <c r="D2743" t="str">
        <f>_xlfn.XLOOKUP(Table1[[#This Row],[data_zone_code]],Table2[msoa21cd], Table2[msoa21nm], "Not found")</f>
        <v>Solihull 001</v>
      </c>
      <c r="E2743" s="1">
        <f>_xlfn.XLOOKUP(Table1[[#This Row],[data_zone_code]], Table2[msoa21cd],Table2[acute_morbidity_indicator], "Not found")</f>
        <v>106.6924566929134</v>
      </c>
      <c r="F2743">
        <f>RANK(Table1[[#This Row],[pm2.5_mean]], Table1[pm2.5_mean], 0)</f>
        <v>2743</v>
      </c>
      <c r="G2743">
        <f>(_xlfn.PERCENTRANK.INC(Table1[pm2.5_mean], Table1[[#This Row],[pm2.5_mean]]))*100</f>
        <v>60</v>
      </c>
      <c r="H2743">
        <f>CEILING(_xlfn.PERCENTRANK.INC(Table1[acute_morbidity_indicator], Table1[[#This Row],[acute_morbidity_indicator]]) * 10, 1)</f>
        <v>6</v>
      </c>
    </row>
    <row r="2744" spans="1:8" x14ac:dyDescent="0.35">
      <c r="A2744" t="s">
        <v>2247</v>
      </c>
      <c r="B2744" t="s">
        <v>2248</v>
      </c>
      <c r="C2744" s="1">
        <v>8.5006074905395508</v>
      </c>
      <c r="D2744" t="str">
        <f>_xlfn.XLOOKUP(Table1[[#This Row],[data_zone_code]],Table2[msoa21cd], Table2[msoa21nm], "Not found")</f>
        <v>Salford 029</v>
      </c>
      <c r="E2744" s="1">
        <f>_xlfn.XLOOKUP(Table1[[#This Row],[data_zone_code]], Table2[msoa21cd],Table2[acute_morbidity_indicator], "Not found")</f>
        <v>118.3465603217158</v>
      </c>
      <c r="F2744">
        <f>RANK(Table1[[#This Row],[pm2.5_mean]], Table1[pm2.5_mean], 0)</f>
        <v>2744</v>
      </c>
      <c r="G2744">
        <f>(_xlfn.PERCENTRANK.INC(Table1[pm2.5_mean], Table1[[#This Row],[pm2.5_mean]]))*100</f>
        <v>59.9</v>
      </c>
      <c r="H2744">
        <f>CEILING(_xlfn.PERCENTRANK.INC(Table1[acute_morbidity_indicator], Table1[[#This Row],[acute_morbidity_indicator]]) * 10, 1)</f>
        <v>8</v>
      </c>
    </row>
    <row r="2745" spans="1:8" x14ac:dyDescent="0.35">
      <c r="A2745" t="s">
        <v>4773</v>
      </c>
      <c r="B2745" t="s">
        <v>4774</v>
      </c>
      <c r="C2745" s="1">
        <v>8.4989442825317401</v>
      </c>
      <c r="D2745" t="str">
        <f>_xlfn.XLOOKUP(Table1[[#This Row],[data_zone_code]],Table2[msoa21cd], Table2[msoa21nm], "Not found")</f>
        <v>Hartlepool 011</v>
      </c>
      <c r="E2745" s="1">
        <f>_xlfn.XLOOKUP(Table1[[#This Row],[data_zone_code]], Table2[msoa21cd],Table2[acute_morbidity_indicator], "Not found")</f>
        <v>122.77155999999999</v>
      </c>
      <c r="F2745">
        <f>RANK(Table1[[#This Row],[pm2.5_mean]], Table1[pm2.5_mean], 0)</f>
        <v>2745</v>
      </c>
      <c r="G2745">
        <f>(_xlfn.PERCENTRANK.INC(Table1[pm2.5_mean], Table1[[#This Row],[pm2.5_mean]]))*100</f>
        <v>59.9</v>
      </c>
      <c r="H2745">
        <f>CEILING(_xlfn.PERCENTRANK.INC(Table1[acute_morbidity_indicator], Table1[[#This Row],[acute_morbidity_indicator]]) * 10, 1)</f>
        <v>8</v>
      </c>
    </row>
    <row r="2746" spans="1:8" x14ac:dyDescent="0.35">
      <c r="A2746" t="s">
        <v>5329</v>
      </c>
      <c r="B2746" t="s">
        <v>5330</v>
      </c>
      <c r="C2746" s="1">
        <v>8.4987583160400408</v>
      </c>
      <c r="D2746" t="str">
        <f>_xlfn.XLOOKUP(Table1[[#This Row],[data_zone_code]],Table2[msoa21cd], Table2[msoa21nm], "Not found")</f>
        <v>York 015</v>
      </c>
      <c r="E2746" s="1">
        <f>_xlfn.XLOOKUP(Table1[[#This Row],[data_zone_code]], Table2[msoa21cd],Table2[acute_morbidity_indicator], "Not found")</f>
        <v>120.1888492462312</v>
      </c>
      <c r="F2746">
        <f>RANK(Table1[[#This Row],[pm2.5_mean]], Table1[pm2.5_mean], 0)</f>
        <v>2746</v>
      </c>
      <c r="G2746">
        <f>(_xlfn.PERCENTRANK.INC(Table1[pm2.5_mean], Table1[[#This Row],[pm2.5_mean]]))*100</f>
        <v>59.9</v>
      </c>
      <c r="H2746">
        <f>CEILING(_xlfn.PERCENTRANK.INC(Table1[acute_morbidity_indicator], Table1[[#This Row],[acute_morbidity_indicator]]) * 10, 1)</f>
        <v>8</v>
      </c>
    </row>
    <row r="2747" spans="1:8" x14ac:dyDescent="0.35">
      <c r="A2747" t="s">
        <v>3137</v>
      </c>
      <c r="B2747" t="s">
        <v>3138</v>
      </c>
      <c r="C2747" s="1">
        <v>8.4985427856445295</v>
      </c>
      <c r="D2747" t="str">
        <f>_xlfn.XLOOKUP(Table1[[#This Row],[data_zone_code]],Table2[msoa21cd], Table2[msoa21nm], "Not found")</f>
        <v>Sheffield 024</v>
      </c>
      <c r="E2747" s="1">
        <f>_xlfn.XLOOKUP(Table1[[#This Row],[data_zone_code]], Table2[msoa21cd],Table2[acute_morbidity_indicator], "Not found")</f>
        <v>106.4551758241758</v>
      </c>
      <c r="F2747">
        <f>RANK(Table1[[#This Row],[pm2.5_mean]], Table1[pm2.5_mean], 0)</f>
        <v>2747</v>
      </c>
      <c r="G2747">
        <f>(_xlfn.PERCENTRANK.INC(Table1[pm2.5_mean], Table1[[#This Row],[pm2.5_mean]]))*100</f>
        <v>59.9</v>
      </c>
      <c r="H2747">
        <f>CEILING(_xlfn.PERCENTRANK.INC(Table1[acute_morbidity_indicator], Table1[[#This Row],[acute_morbidity_indicator]]) * 10, 1)</f>
        <v>6</v>
      </c>
    </row>
    <row r="2748" spans="1:8" x14ac:dyDescent="0.35">
      <c r="A2748" t="s">
        <v>289</v>
      </c>
      <c r="B2748" t="s">
        <v>290</v>
      </c>
      <c r="C2748" s="1">
        <v>8.4983854293823207</v>
      </c>
      <c r="D2748" t="str">
        <f>_xlfn.XLOOKUP(Table1[[#This Row],[data_zone_code]],Table2[msoa21cd], Table2[msoa21nm], "Not found")</f>
        <v>Bromley 025</v>
      </c>
      <c r="E2748" s="1">
        <f>_xlfn.XLOOKUP(Table1[[#This Row],[data_zone_code]], Table2[msoa21cd],Table2[acute_morbidity_indicator], "Not found")</f>
        <v>84.622141935483882</v>
      </c>
      <c r="F2748">
        <f>RANK(Table1[[#This Row],[pm2.5_mean]], Table1[pm2.5_mean], 0)</f>
        <v>2748</v>
      </c>
      <c r="G2748">
        <f>(_xlfn.PERCENTRANK.INC(Table1[pm2.5_mean], Table1[[#This Row],[pm2.5_mean]]))*100</f>
        <v>59.9</v>
      </c>
      <c r="H2748">
        <f>CEILING(_xlfn.PERCENTRANK.INC(Table1[acute_morbidity_indicator], Table1[[#This Row],[acute_morbidity_indicator]]) * 10, 1)</f>
        <v>2</v>
      </c>
    </row>
    <row r="2749" spans="1:8" x14ac:dyDescent="0.35">
      <c r="A2749" t="s">
        <v>6073</v>
      </c>
      <c r="B2749" t="s">
        <v>6074</v>
      </c>
      <c r="C2749" s="1">
        <v>8.4978551864624006</v>
      </c>
      <c r="D2749" t="str">
        <f>_xlfn.XLOOKUP(Table1[[#This Row],[data_zone_code]],Table2[msoa21cd], Table2[msoa21nm], "Not found")</f>
        <v>Bournemouth, Christchurch and Poole 015</v>
      </c>
      <c r="E2749" s="1">
        <f>_xlfn.XLOOKUP(Table1[[#This Row],[data_zone_code]], Table2[msoa21cd],Table2[acute_morbidity_indicator], "Not found")</f>
        <v>115.9873826086956</v>
      </c>
      <c r="F2749">
        <f>RANK(Table1[[#This Row],[pm2.5_mean]], Table1[pm2.5_mean], 0)</f>
        <v>2749</v>
      </c>
      <c r="G2749">
        <f>(_xlfn.PERCENTRANK.INC(Table1[pm2.5_mean], Table1[[#This Row],[pm2.5_mean]]))*100</f>
        <v>59.9</v>
      </c>
      <c r="H2749">
        <f>CEILING(_xlfn.PERCENTRANK.INC(Table1[acute_morbidity_indicator], Table1[[#This Row],[acute_morbidity_indicator]]) * 10, 1)</f>
        <v>8</v>
      </c>
    </row>
    <row r="2750" spans="1:8" x14ac:dyDescent="0.35">
      <c r="A2750" t="s">
        <v>11841</v>
      </c>
      <c r="B2750" t="s">
        <v>11842</v>
      </c>
      <c r="C2750" s="1">
        <v>8.4977817535400408</v>
      </c>
      <c r="D2750" t="str">
        <f>_xlfn.XLOOKUP(Table1[[#This Row],[data_zone_code]],Table2[msoa21cd], Table2[msoa21nm], "Not found")</f>
        <v>Newcastle-under-Lyme 004</v>
      </c>
      <c r="E2750" s="1">
        <f>_xlfn.XLOOKUP(Table1[[#This Row],[data_zone_code]], Table2[msoa21cd],Table2[acute_morbidity_indicator], "Not found")</f>
        <v>109.86840243902439</v>
      </c>
      <c r="F2750">
        <f>RANK(Table1[[#This Row],[pm2.5_mean]], Table1[pm2.5_mean], 0)</f>
        <v>2750</v>
      </c>
      <c r="G2750">
        <f>(_xlfn.PERCENTRANK.INC(Table1[pm2.5_mean], Table1[[#This Row],[pm2.5_mean]]))*100</f>
        <v>59.8</v>
      </c>
      <c r="H2750">
        <f>CEILING(_xlfn.PERCENTRANK.INC(Table1[acute_morbidity_indicator], Table1[[#This Row],[acute_morbidity_indicator]]) * 10, 1)</f>
        <v>7</v>
      </c>
    </row>
    <row r="2751" spans="1:8" x14ac:dyDescent="0.35">
      <c r="A2751" t="s">
        <v>6823</v>
      </c>
      <c r="B2751" t="s">
        <v>6824</v>
      </c>
      <c r="C2751" s="1">
        <v>8.4974431991577095</v>
      </c>
      <c r="D2751" t="str">
        <f>_xlfn.XLOOKUP(Table1[[#This Row],[data_zone_code]],Table2[msoa21cd], Table2[msoa21nm], "Not found")</f>
        <v>Southampton 019</v>
      </c>
      <c r="E2751" s="1">
        <f>_xlfn.XLOOKUP(Table1[[#This Row],[data_zone_code]], Table2[msoa21cd],Table2[acute_morbidity_indicator], "Not found")</f>
        <v>133.11294630872479</v>
      </c>
      <c r="F2751">
        <f>RANK(Table1[[#This Row],[pm2.5_mean]], Table1[pm2.5_mean], 0)</f>
        <v>2751</v>
      </c>
      <c r="G2751">
        <f>(_xlfn.PERCENTRANK.INC(Table1[pm2.5_mean], Table1[[#This Row],[pm2.5_mean]]))*100</f>
        <v>59.8</v>
      </c>
      <c r="H2751">
        <f>CEILING(_xlfn.PERCENTRANK.INC(Table1[acute_morbidity_indicator], Table1[[#This Row],[acute_morbidity_indicator]]) * 10, 1)</f>
        <v>9</v>
      </c>
    </row>
    <row r="2752" spans="1:8" x14ac:dyDescent="0.35">
      <c r="A2752" t="s">
        <v>10705</v>
      </c>
      <c r="B2752" t="s">
        <v>10706</v>
      </c>
      <c r="C2752" s="1">
        <v>8.4973850250244105</v>
      </c>
      <c r="D2752" t="str">
        <f>_xlfn.XLOOKUP(Table1[[#This Row],[data_zone_code]],Table2[msoa21cd], Table2[msoa21nm], "Not found")</f>
        <v>King's Lynn and West Norfolk 018</v>
      </c>
      <c r="E2752" s="1">
        <f>_xlfn.XLOOKUP(Table1[[#This Row],[data_zone_code]], Table2[msoa21cd],Table2[acute_morbidity_indicator], "Not found")</f>
        <v>98.906209003215423</v>
      </c>
      <c r="F2752">
        <f>RANK(Table1[[#This Row],[pm2.5_mean]], Table1[pm2.5_mean], 0)</f>
        <v>2752</v>
      </c>
      <c r="G2752">
        <f>(_xlfn.PERCENTRANK.INC(Table1[pm2.5_mean], Table1[[#This Row],[pm2.5_mean]]))*100</f>
        <v>59.8</v>
      </c>
      <c r="H2752">
        <f>CEILING(_xlfn.PERCENTRANK.INC(Table1[acute_morbidity_indicator], Table1[[#This Row],[acute_morbidity_indicator]]) * 10, 1)</f>
        <v>5</v>
      </c>
    </row>
    <row r="2753" spans="1:8" x14ac:dyDescent="0.35">
      <c r="A2753" t="s">
        <v>825</v>
      </c>
      <c r="B2753" t="s">
        <v>826</v>
      </c>
      <c r="C2753" s="1">
        <v>8.4973583221435494</v>
      </c>
      <c r="D2753" t="str">
        <f>_xlfn.XLOOKUP(Table1[[#This Row],[data_zone_code]],Table2[msoa21cd], Table2[msoa21nm], "Not found")</f>
        <v>Harrow 006</v>
      </c>
      <c r="E2753" s="1">
        <f>_xlfn.XLOOKUP(Table1[[#This Row],[data_zone_code]], Table2[msoa21cd],Table2[acute_morbidity_indicator], "Not found")</f>
        <v>108.1729380530973</v>
      </c>
      <c r="F2753">
        <f>RANK(Table1[[#This Row],[pm2.5_mean]], Table1[pm2.5_mean], 0)</f>
        <v>2753</v>
      </c>
      <c r="G2753">
        <f>(_xlfn.PERCENTRANK.INC(Table1[pm2.5_mean], Table1[[#This Row],[pm2.5_mean]]))*100</f>
        <v>59.8</v>
      </c>
      <c r="H2753">
        <f>CEILING(_xlfn.PERCENTRANK.INC(Table1[acute_morbidity_indicator], Table1[[#This Row],[acute_morbidity_indicator]]) * 10, 1)</f>
        <v>7</v>
      </c>
    </row>
    <row r="2754" spans="1:8" x14ac:dyDescent="0.35">
      <c r="A2754" t="s">
        <v>4875</v>
      </c>
      <c r="B2754" t="s">
        <v>4876</v>
      </c>
      <c r="C2754" s="1">
        <v>8.4973459243774396</v>
      </c>
      <c r="D2754" t="str">
        <f>_xlfn.XLOOKUP(Table1[[#This Row],[data_zone_code]],Table2[msoa21cd], Table2[msoa21nm], "Not found")</f>
        <v>Stockton-on-Tees 016</v>
      </c>
      <c r="E2754" s="1">
        <f>_xlfn.XLOOKUP(Table1[[#This Row],[data_zone_code]], Table2[msoa21cd],Table2[acute_morbidity_indicator], "Not found")</f>
        <v>118.4405166666667</v>
      </c>
      <c r="F2754">
        <f>RANK(Table1[[#This Row],[pm2.5_mean]], Table1[pm2.5_mean], 0)</f>
        <v>2754</v>
      </c>
      <c r="G2754">
        <f>(_xlfn.PERCENTRANK.INC(Table1[pm2.5_mean], Table1[[#This Row],[pm2.5_mean]]))*100</f>
        <v>59.8</v>
      </c>
      <c r="H2754">
        <f>CEILING(_xlfn.PERCENTRANK.INC(Table1[acute_morbidity_indicator], Table1[[#This Row],[acute_morbidity_indicator]]) * 10, 1)</f>
        <v>8</v>
      </c>
    </row>
    <row r="2755" spans="1:8" x14ac:dyDescent="0.35">
      <c r="A2755" t="s">
        <v>5855</v>
      </c>
      <c r="B2755" t="s">
        <v>5856</v>
      </c>
      <c r="C2755" s="1">
        <v>8.4972610473632795</v>
      </c>
      <c r="D2755" t="str">
        <f>_xlfn.XLOOKUP(Table1[[#This Row],[data_zone_code]],Table2[msoa21cd], Table2[msoa21nm], "Not found")</f>
        <v>North Somerset 001</v>
      </c>
      <c r="E2755" s="1">
        <f>_xlfn.XLOOKUP(Table1[[#This Row],[data_zone_code]], Table2[msoa21cd],Table2[acute_morbidity_indicator], "Not found")</f>
        <v>94.00174204355109</v>
      </c>
      <c r="F2755">
        <f>RANK(Table1[[#This Row],[pm2.5_mean]], Table1[pm2.5_mean], 0)</f>
        <v>2755</v>
      </c>
      <c r="G2755">
        <f>(_xlfn.PERCENTRANK.INC(Table1[pm2.5_mean], Table1[[#This Row],[pm2.5_mean]]))*100</f>
        <v>59.8</v>
      </c>
      <c r="H2755">
        <f>CEILING(_xlfn.PERCENTRANK.INC(Table1[acute_morbidity_indicator], Table1[[#This Row],[acute_morbidity_indicator]]) * 10, 1)</f>
        <v>4</v>
      </c>
    </row>
    <row r="2756" spans="1:8" x14ac:dyDescent="0.35">
      <c r="A2756" t="s">
        <v>11195</v>
      </c>
      <c r="B2756" t="s">
        <v>11196</v>
      </c>
      <c r="C2756" s="1">
        <v>8.4964160919189506</v>
      </c>
      <c r="D2756" t="str">
        <f>_xlfn.XLOOKUP(Table1[[#This Row],[data_zone_code]],Table2[msoa21cd], Table2[msoa21nm], "Not found")</f>
        <v>Ashfield 012</v>
      </c>
      <c r="E2756" s="1">
        <f>_xlfn.XLOOKUP(Table1[[#This Row],[data_zone_code]], Table2[msoa21cd],Table2[acute_morbidity_indicator], "Not found")</f>
        <v>93.210425196850395</v>
      </c>
      <c r="F2756">
        <f>RANK(Table1[[#This Row],[pm2.5_mean]], Table1[pm2.5_mean], 0)</f>
        <v>2756</v>
      </c>
      <c r="G2756">
        <f>(_xlfn.PERCENTRANK.INC(Table1[pm2.5_mean], Table1[[#This Row],[pm2.5_mean]]))*100</f>
        <v>59.8</v>
      </c>
      <c r="H2756">
        <f>CEILING(_xlfn.PERCENTRANK.INC(Table1[acute_morbidity_indicator], Table1[[#This Row],[acute_morbidity_indicator]]) * 10, 1)</f>
        <v>4</v>
      </c>
    </row>
    <row r="2757" spans="1:8" x14ac:dyDescent="0.35">
      <c r="A2757" t="s">
        <v>5825</v>
      </c>
      <c r="B2757" t="s">
        <v>5826</v>
      </c>
      <c r="C2757" s="1">
        <v>8.4961528778076207</v>
      </c>
      <c r="D2757" t="str">
        <f>_xlfn.XLOOKUP(Table1[[#This Row],[data_zone_code]],Table2[msoa21cd], Table2[msoa21nm], "Not found")</f>
        <v>Bristol 039</v>
      </c>
      <c r="E2757" s="1">
        <f>_xlfn.XLOOKUP(Table1[[#This Row],[data_zone_code]], Table2[msoa21cd],Table2[acute_morbidity_indicator], "Not found")</f>
        <v>154.34690824468089</v>
      </c>
      <c r="F2757">
        <f>RANK(Table1[[#This Row],[pm2.5_mean]], Table1[pm2.5_mean], 0)</f>
        <v>2757</v>
      </c>
      <c r="G2757">
        <f>(_xlfn.PERCENTRANK.INC(Table1[pm2.5_mean], Table1[[#This Row],[pm2.5_mean]]))*100</f>
        <v>59.699999999999996</v>
      </c>
      <c r="H2757">
        <f>CEILING(_xlfn.PERCENTRANK.INC(Table1[acute_morbidity_indicator], Table1[[#This Row],[acute_morbidity_indicator]]) * 10, 1)</f>
        <v>10</v>
      </c>
    </row>
    <row r="2758" spans="1:8" x14ac:dyDescent="0.35">
      <c r="A2758" t="s">
        <v>8787</v>
      </c>
      <c r="B2758" t="s">
        <v>8788</v>
      </c>
      <c r="C2758" s="1">
        <v>8.4960956573486293</v>
      </c>
      <c r="D2758" t="str">
        <f>_xlfn.XLOOKUP(Table1[[#This Row],[data_zone_code]],Table2[msoa21cd], Table2[msoa21nm], "Not found")</f>
        <v>Tendring 005</v>
      </c>
      <c r="E2758" s="1">
        <f>_xlfn.XLOOKUP(Table1[[#This Row],[data_zone_code]], Table2[msoa21cd],Table2[acute_morbidity_indicator], "Not found")</f>
        <v>87.754025641025649</v>
      </c>
      <c r="F2758">
        <f>RANK(Table1[[#This Row],[pm2.5_mean]], Table1[pm2.5_mean], 0)</f>
        <v>2758</v>
      </c>
      <c r="G2758">
        <f>(_xlfn.PERCENTRANK.INC(Table1[pm2.5_mean], Table1[[#This Row],[pm2.5_mean]]))*100</f>
        <v>59.699999999999996</v>
      </c>
      <c r="H2758">
        <f>CEILING(_xlfn.PERCENTRANK.INC(Table1[acute_morbidity_indicator], Table1[[#This Row],[acute_morbidity_indicator]]) * 10, 1)</f>
        <v>3</v>
      </c>
    </row>
    <row r="2759" spans="1:8" x14ac:dyDescent="0.35">
      <c r="A2759" t="s">
        <v>12465</v>
      </c>
      <c r="B2759" t="s">
        <v>12466</v>
      </c>
      <c r="C2759" s="1">
        <v>8.4957122802734393</v>
      </c>
      <c r="D2759" t="str">
        <f>_xlfn.XLOOKUP(Table1[[#This Row],[data_zone_code]],Table2[msoa21cd], Table2[msoa21nm], "Not found")</f>
        <v>Nuneaton and Bedworth 005</v>
      </c>
      <c r="E2759" s="1">
        <f>_xlfn.XLOOKUP(Table1[[#This Row],[data_zone_code]], Table2[msoa21cd],Table2[acute_morbidity_indicator], "Not found")</f>
        <v>135.21940867279889</v>
      </c>
      <c r="F2759">
        <f>RANK(Table1[[#This Row],[pm2.5_mean]], Table1[pm2.5_mean], 0)</f>
        <v>2759</v>
      </c>
      <c r="G2759">
        <f>(_xlfn.PERCENTRANK.INC(Table1[pm2.5_mean], Table1[[#This Row],[pm2.5_mean]]))*100</f>
        <v>59.699999999999996</v>
      </c>
      <c r="H2759">
        <f>CEILING(_xlfn.PERCENTRANK.INC(Table1[acute_morbidity_indicator], Table1[[#This Row],[acute_morbidity_indicator]]) * 10, 1)</f>
        <v>9</v>
      </c>
    </row>
    <row r="2760" spans="1:8" x14ac:dyDescent="0.35">
      <c r="A2760" t="s">
        <v>12053</v>
      </c>
      <c r="B2760" t="s">
        <v>12054</v>
      </c>
      <c r="C2760" s="1">
        <v>8.4955425262451207</v>
      </c>
      <c r="D2760" t="str">
        <f>_xlfn.XLOOKUP(Table1[[#This Row],[data_zone_code]],Table2[msoa21cd], Table2[msoa21nm], "Not found")</f>
        <v>Mid Suffolk 010</v>
      </c>
      <c r="E2760" s="1">
        <f>_xlfn.XLOOKUP(Table1[[#This Row],[data_zone_code]], Table2[msoa21cd],Table2[acute_morbidity_indicator], "Not found")</f>
        <v>95.579994690265494</v>
      </c>
      <c r="F2760">
        <f>RANK(Table1[[#This Row],[pm2.5_mean]], Table1[pm2.5_mean], 0)</f>
        <v>2760</v>
      </c>
      <c r="G2760">
        <f>(_xlfn.PERCENTRANK.INC(Table1[pm2.5_mean], Table1[[#This Row],[pm2.5_mean]]))*100</f>
        <v>59.699999999999996</v>
      </c>
      <c r="H2760">
        <f>CEILING(_xlfn.PERCENTRANK.INC(Table1[acute_morbidity_indicator], Table1[[#This Row],[acute_morbidity_indicator]]) * 10, 1)</f>
        <v>4</v>
      </c>
    </row>
    <row r="2761" spans="1:8" x14ac:dyDescent="0.35">
      <c r="A2761" t="s">
        <v>9579</v>
      </c>
      <c r="B2761" t="s">
        <v>9580</v>
      </c>
      <c r="C2761" s="1">
        <v>8.49530124664307</v>
      </c>
      <c r="D2761" t="str">
        <f>_xlfn.XLOOKUP(Table1[[#This Row],[data_zone_code]],Table2[msoa21cd], Table2[msoa21nm], "Not found")</f>
        <v>Welwyn Hatfield 005</v>
      </c>
      <c r="E2761" s="1">
        <f>_xlfn.XLOOKUP(Table1[[#This Row],[data_zone_code]], Table2[msoa21cd],Table2[acute_morbidity_indicator], "Not found")</f>
        <v>104.587303030303</v>
      </c>
      <c r="F2761">
        <f>RANK(Table1[[#This Row],[pm2.5_mean]], Table1[pm2.5_mean], 0)</f>
        <v>2761</v>
      </c>
      <c r="G2761">
        <f>(_xlfn.PERCENTRANK.INC(Table1[pm2.5_mean], Table1[[#This Row],[pm2.5_mean]]))*100</f>
        <v>59.699999999999996</v>
      </c>
      <c r="H2761">
        <f>CEILING(_xlfn.PERCENTRANK.INC(Table1[acute_morbidity_indicator], Table1[[#This Row],[acute_morbidity_indicator]]) * 10, 1)</f>
        <v>6</v>
      </c>
    </row>
    <row r="2762" spans="1:8" x14ac:dyDescent="0.35">
      <c r="A2762" t="s">
        <v>7173</v>
      </c>
      <c r="B2762" t="s">
        <v>7174</v>
      </c>
      <c r="C2762" s="1">
        <v>8.4949178695678693</v>
      </c>
      <c r="D2762" t="str">
        <f>_xlfn.XLOOKUP(Table1[[#This Row],[data_zone_code]],Table2[msoa21cd], Table2[msoa21nm], "Not found")</f>
        <v>Fenland 007</v>
      </c>
      <c r="E2762" s="1">
        <f>_xlfn.XLOOKUP(Table1[[#This Row],[data_zone_code]], Table2[msoa21cd],Table2[acute_morbidity_indicator], "Not found")</f>
        <v>106.6126927083333</v>
      </c>
      <c r="F2762">
        <f>RANK(Table1[[#This Row],[pm2.5_mean]], Table1[pm2.5_mean], 0)</f>
        <v>2762</v>
      </c>
      <c r="G2762">
        <f>(_xlfn.PERCENTRANK.INC(Table1[pm2.5_mean], Table1[[#This Row],[pm2.5_mean]]))*100</f>
        <v>59.699999999999996</v>
      </c>
      <c r="H2762">
        <f>CEILING(_xlfn.PERCENTRANK.INC(Table1[acute_morbidity_indicator], Table1[[#This Row],[acute_morbidity_indicator]]) * 10, 1)</f>
        <v>6</v>
      </c>
    </row>
    <row r="2763" spans="1:8" x14ac:dyDescent="0.35">
      <c r="A2763" t="s">
        <v>4417</v>
      </c>
      <c r="B2763" t="s">
        <v>4418</v>
      </c>
      <c r="C2763" s="1">
        <v>8.4945859909057599</v>
      </c>
      <c r="D2763" t="str">
        <f>_xlfn.XLOOKUP(Table1[[#This Row],[data_zone_code]],Table2[msoa21cd], Table2[msoa21nm], "Not found")</f>
        <v>Kirklees 037</v>
      </c>
      <c r="E2763" s="1">
        <f>_xlfn.XLOOKUP(Table1[[#This Row],[data_zone_code]], Table2[msoa21cd],Table2[acute_morbidity_indicator], "Not found")</f>
        <v>107.5313973509934</v>
      </c>
      <c r="F2763">
        <f>RANK(Table1[[#This Row],[pm2.5_mean]], Table1[pm2.5_mean], 0)</f>
        <v>2763</v>
      </c>
      <c r="G2763">
        <f>(_xlfn.PERCENTRANK.INC(Table1[pm2.5_mean], Table1[[#This Row],[pm2.5_mean]]))*100</f>
        <v>59.699999999999996</v>
      </c>
      <c r="H2763">
        <f>CEILING(_xlfn.PERCENTRANK.INC(Table1[acute_morbidity_indicator], Table1[[#This Row],[acute_morbidity_indicator]]) * 10, 1)</f>
        <v>6</v>
      </c>
    </row>
    <row r="2764" spans="1:8" x14ac:dyDescent="0.35">
      <c r="A2764" t="s">
        <v>4957</v>
      </c>
      <c r="B2764" t="s">
        <v>4958</v>
      </c>
      <c r="C2764" s="1">
        <v>8.49426364898682</v>
      </c>
      <c r="D2764" t="str">
        <f>_xlfn.XLOOKUP(Table1[[#This Row],[data_zone_code]],Table2[msoa21cd], Table2[msoa21nm], "Not found")</f>
        <v>Warrington 005</v>
      </c>
      <c r="E2764" s="1">
        <f>_xlfn.XLOOKUP(Table1[[#This Row],[data_zone_code]], Table2[msoa21cd],Table2[acute_morbidity_indicator], "Not found")</f>
        <v>127.6849375</v>
      </c>
      <c r="F2764">
        <f>RANK(Table1[[#This Row],[pm2.5_mean]], Table1[pm2.5_mean], 0)</f>
        <v>2764</v>
      </c>
      <c r="G2764">
        <f>(_xlfn.PERCENTRANK.INC(Table1[pm2.5_mean], Table1[[#This Row],[pm2.5_mean]]))*100</f>
        <v>59.599999999999994</v>
      </c>
      <c r="H2764">
        <f>CEILING(_xlfn.PERCENTRANK.INC(Table1[acute_morbidity_indicator], Table1[[#This Row],[acute_morbidity_indicator]]) * 10, 1)</f>
        <v>9</v>
      </c>
    </row>
    <row r="2765" spans="1:8" x14ac:dyDescent="0.35">
      <c r="A2765" t="s">
        <v>4387</v>
      </c>
      <c r="B2765" t="s">
        <v>4388</v>
      </c>
      <c r="C2765" s="1">
        <v>8.4940004348754901</v>
      </c>
      <c r="D2765" t="str">
        <f>_xlfn.XLOOKUP(Table1[[#This Row],[data_zone_code]],Table2[msoa21cd], Table2[msoa21nm], "Not found")</f>
        <v>Kirklees 022</v>
      </c>
      <c r="E2765" s="1">
        <f>_xlfn.XLOOKUP(Table1[[#This Row],[data_zone_code]], Table2[msoa21cd],Table2[acute_morbidity_indicator], "Not found")</f>
        <v>104.4157583892618</v>
      </c>
      <c r="F2765">
        <f>RANK(Table1[[#This Row],[pm2.5_mean]], Table1[pm2.5_mean], 0)</f>
        <v>2765</v>
      </c>
      <c r="G2765">
        <f>(_xlfn.PERCENTRANK.INC(Table1[pm2.5_mean], Table1[[#This Row],[pm2.5_mean]]))*100</f>
        <v>59.599999999999994</v>
      </c>
      <c r="H2765">
        <f>CEILING(_xlfn.PERCENTRANK.INC(Table1[acute_morbidity_indicator], Table1[[#This Row],[acute_morbidity_indicator]]) * 10, 1)</f>
        <v>6</v>
      </c>
    </row>
    <row r="2766" spans="1:8" x14ac:dyDescent="0.35">
      <c r="A2766" t="s">
        <v>75</v>
      </c>
      <c r="B2766" t="s">
        <v>76</v>
      </c>
      <c r="C2766" s="1">
        <v>8.4938077926635707</v>
      </c>
      <c r="D2766" t="str">
        <f>_xlfn.XLOOKUP(Table1[[#This Row],[data_zone_code]],Table2[msoa21cd], Table2[msoa21nm], "Not found")</f>
        <v>Barnet 016</v>
      </c>
      <c r="E2766" s="1">
        <f>_xlfn.XLOOKUP(Table1[[#This Row],[data_zone_code]], Table2[msoa21cd],Table2[acute_morbidity_indicator], "Not found")</f>
        <v>80.857514242878565</v>
      </c>
      <c r="F2766">
        <f>RANK(Table1[[#This Row],[pm2.5_mean]], Table1[pm2.5_mean], 0)</f>
        <v>2766</v>
      </c>
      <c r="G2766">
        <f>(_xlfn.PERCENTRANK.INC(Table1[pm2.5_mean], Table1[[#This Row],[pm2.5_mean]]))*100</f>
        <v>59.599999999999994</v>
      </c>
      <c r="H2766">
        <f>CEILING(_xlfn.PERCENTRANK.INC(Table1[acute_morbidity_indicator], Table1[[#This Row],[acute_morbidity_indicator]]) * 10, 1)</f>
        <v>2</v>
      </c>
    </row>
    <row r="2767" spans="1:8" x14ac:dyDescent="0.35">
      <c r="A2767" t="s">
        <v>6549</v>
      </c>
      <c r="B2767" t="s">
        <v>6550</v>
      </c>
      <c r="C2767" s="1">
        <v>8.4936294555664098</v>
      </c>
      <c r="D2767" t="str">
        <f>_xlfn.XLOOKUP(Table1[[#This Row],[data_zone_code]],Table2[msoa21cd], Table2[msoa21nm], "Not found")</f>
        <v>Windsor and Maidenhead 006</v>
      </c>
      <c r="E2767" s="1">
        <f>_xlfn.XLOOKUP(Table1[[#This Row],[data_zone_code]], Table2[msoa21cd],Table2[acute_morbidity_indicator], "Not found")</f>
        <v>65.040143410852707</v>
      </c>
      <c r="F2767">
        <f>RANK(Table1[[#This Row],[pm2.5_mean]], Table1[pm2.5_mean], 0)</f>
        <v>2767</v>
      </c>
      <c r="G2767">
        <f>(_xlfn.PERCENTRANK.INC(Table1[pm2.5_mean], Table1[[#This Row],[pm2.5_mean]]))*100</f>
        <v>59.599999999999994</v>
      </c>
      <c r="H2767">
        <f>CEILING(_xlfn.PERCENTRANK.INC(Table1[acute_morbidity_indicator], Table1[[#This Row],[acute_morbidity_indicator]]) * 10, 1)</f>
        <v>1</v>
      </c>
    </row>
    <row r="2768" spans="1:8" x14ac:dyDescent="0.35">
      <c r="A2768" t="s">
        <v>5491</v>
      </c>
      <c r="B2768" t="s">
        <v>5492</v>
      </c>
      <c r="C2768" s="1">
        <v>8.4933938980102504</v>
      </c>
      <c r="D2768" t="str">
        <f>_xlfn.XLOOKUP(Table1[[#This Row],[data_zone_code]],Table2[msoa21cd], Table2[msoa21nm], "Not found")</f>
        <v>Nottingham 006</v>
      </c>
      <c r="E2768" s="1">
        <f>_xlfn.XLOOKUP(Table1[[#This Row],[data_zone_code]], Table2[msoa21cd],Table2[acute_morbidity_indicator], "Not found")</f>
        <v>129.6241775147929</v>
      </c>
      <c r="F2768">
        <f>RANK(Table1[[#This Row],[pm2.5_mean]], Table1[pm2.5_mean], 0)</f>
        <v>2768</v>
      </c>
      <c r="G2768">
        <f>(_xlfn.PERCENTRANK.INC(Table1[pm2.5_mean], Table1[[#This Row],[pm2.5_mean]]))*100</f>
        <v>59.599999999999994</v>
      </c>
      <c r="H2768">
        <f>CEILING(_xlfn.PERCENTRANK.INC(Table1[acute_morbidity_indicator], Table1[[#This Row],[acute_morbidity_indicator]]) * 10, 1)</f>
        <v>9</v>
      </c>
    </row>
    <row r="2769" spans="1:8" x14ac:dyDescent="0.35">
      <c r="A2769" t="s">
        <v>293</v>
      </c>
      <c r="B2769" t="s">
        <v>294</v>
      </c>
      <c r="C2769" s="1">
        <v>8.4933252334594709</v>
      </c>
      <c r="D2769" t="str">
        <f>_xlfn.XLOOKUP(Table1[[#This Row],[data_zone_code]],Table2[msoa21cd], Table2[msoa21nm], "Not found")</f>
        <v>Bromley 027</v>
      </c>
      <c r="E2769" s="1">
        <f>_xlfn.XLOOKUP(Table1[[#This Row],[data_zone_code]], Table2[msoa21cd],Table2[acute_morbidity_indicator], "Not found")</f>
        <v>86.988503225806454</v>
      </c>
      <c r="F2769">
        <f>RANK(Table1[[#This Row],[pm2.5_mean]], Table1[pm2.5_mean], 0)</f>
        <v>2769</v>
      </c>
      <c r="G2769">
        <f>(_xlfn.PERCENTRANK.INC(Table1[pm2.5_mean], Table1[[#This Row],[pm2.5_mean]]))*100</f>
        <v>59.599999999999994</v>
      </c>
      <c r="H2769">
        <f>CEILING(_xlfn.PERCENTRANK.INC(Table1[acute_morbidity_indicator], Table1[[#This Row],[acute_morbidity_indicator]]) * 10, 1)</f>
        <v>3</v>
      </c>
    </row>
    <row r="2770" spans="1:8" x14ac:dyDescent="0.35">
      <c r="A2770" t="s">
        <v>885</v>
      </c>
      <c r="B2770" t="s">
        <v>886</v>
      </c>
      <c r="C2770" s="1">
        <v>8.4928169250488299</v>
      </c>
      <c r="D2770" t="str">
        <f>_xlfn.XLOOKUP(Table1[[#This Row],[data_zone_code]],Table2[msoa21cd], Table2[msoa21nm], "Not found")</f>
        <v>Havering 008</v>
      </c>
      <c r="E2770" s="1">
        <f>_xlfn.XLOOKUP(Table1[[#This Row],[data_zone_code]], Table2[msoa21cd],Table2[acute_morbidity_indicator], "Not found")</f>
        <v>86.809108433734934</v>
      </c>
      <c r="F2770">
        <f>RANK(Table1[[#This Row],[pm2.5_mean]], Table1[pm2.5_mean], 0)</f>
        <v>2770</v>
      </c>
      <c r="G2770">
        <f>(_xlfn.PERCENTRANK.INC(Table1[pm2.5_mean], Table1[[#This Row],[pm2.5_mean]]))*100</f>
        <v>59.599999999999994</v>
      </c>
      <c r="H2770">
        <f>CEILING(_xlfn.PERCENTRANK.INC(Table1[acute_morbidity_indicator], Table1[[#This Row],[acute_morbidity_indicator]]) * 10, 1)</f>
        <v>2</v>
      </c>
    </row>
    <row r="2771" spans="1:8" x14ac:dyDescent="0.35">
      <c r="A2771" t="s">
        <v>7175</v>
      </c>
      <c r="B2771" t="s">
        <v>7176</v>
      </c>
      <c r="C2771" s="1">
        <v>8.4926557540893608</v>
      </c>
      <c r="D2771" t="str">
        <f>_xlfn.XLOOKUP(Table1[[#This Row],[data_zone_code]],Table2[msoa21cd], Table2[msoa21nm], "Not found")</f>
        <v>Fenland 008</v>
      </c>
      <c r="E2771" s="1">
        <f>_xlfn.XLOOKUP(Table1[[#This Row],[data_zone_code]], Table2[msoa21cd],Table2[acute_morbidity_indicator], "Not found")</f>
        <v>95.7554028436019</v>
      </c>
      <c r="F2771">
        <f>RANK(Table1[[#This Row],[pm2.5_mean]], Table1[pm2.5_mean], 0)</f>
        <v>2771</v>
      </c>
      <c r="G2771">
        <f>(_xlfn.PERCENTRANK.INC(Table1[pm2.5_mean], Table1[[#This Row],[pm2.5_mean]]))*100</f>
        <v>59.5</v>
      </c>
      <c r="H2771">
        <f>CEILING(_xlfn.PERCENTRANK.INC(Table1[acute_morbidity_indicator], Table1[[#This Row],[acute_morbidity_indicator]]) * 10, 1)</f>
        <v>4</v>
      </c>
    </row>
    <row r="2772" spans="1:8" x14ac:dyDescent="0.35">
      <c r="A2772" t="s">
        <v>4163</v>
      </c>
      <c r="B2772" t="s">
        <v>4164</v>
      </c>
      <c r="C2772" s="1">
        <v>8.4922361373901403</v>
      </c>
      <c r="D2772" t="str">
        <f>_xlfn.XLOOKUP(Table1[[#This Row],[data_zone_code]],Table2[msoa21cd], Table2[msoa21nm], "Not found")</f>
        <v>Wolverhampton 030</v>
      </c>
      <c r="E2772" s="1">
        <f>_xlfn.XLOOKUP(Table1[[#This Row],[data_zone_code]], Table2[msoa21cd],Table2[acute_morbidity_indicator], "Not found")</f>
        <v>120.63964804469271</v>
      </c>
      <c r="F2772">
        <f>RANK(Table1[[#This Row],[pm2.5_mean]], Table1[pm2.5_mean], 0)</f>
        <v>2772</v>
      </c>
      <c r="G2772">
        <f>(_xlfn.PERCENTRANK.INC(Table1[pm2.5_mean], Table1[[#This Row],[pm2.5_mean]]))*100</f>
        <v>59.5</v>
      </c>
      <c r="H2772">
        <f>CEILING(_xlfn.PERCENTRANK.INC(Table1[acute_morbidity_indicator], Table1[[#This Row],[acute_morbidity_indicator]]) * 10, 1)</f>
        <v>8</v>
      </c>
    </row>
    <row r="2773" spans="1:8" x14ac:dyDescent="0.35">
      <c r="A2773" t="s">
        <v>2433</v>
      </c>
      <c r="B2773" t="s">
        <v>2434</v>
      </c>
      <c r="C2773" s="1">
        <v>8.4921016693115199</v>
      </c>
      <c r="D2773" t="str">
        <f>_xlfn.XLOOKUP(Table1[[#This Row],[data_zone_code]],Table2[msoa21cd], Table2[msoa21nm], "Not found")</f>
        <v>Trafford 020</v>
      </c>
      <c r="E2773" s="1">
        <f>_xlfn.XLOOKUP(Table1[[#This Row],[data_zone_code]], Table2[msoa21cd],Table2[acute_morbidity_indicator], "Not found")</f>
        <v>95.961264705882343</v>
      </c>
      <c r="F2773">
        <f>RANK(Table1[[#This Row],[pm2.5_mean]], Table1[pm2.5_mean], 0)</f>
        <v>2773</v>
      </c>
      <c r="G2773">
        <f>(_xlfn.PERCENTRANK.INC(Table1[pm2.5_mean], Table1[[#This Row],[pm2.5_mean]]))*100</f>
        <v>59.5</v>
      </c>
      <c r="H2773">
        <f>CEILING(_xlfn.PERCENTRANK.INC(Table1[acute_morbidity_indicator], Table1[[#This Row],[acute_morbidity_indicator]]) * 10, 1)</f>
        <v>4</v>
      </c>
    </row>
    <row r="2774" spans="1:8" x14ac:dyDescent="0.35">
      <c r="A2774" t="s">
        <v>7501</v>
      </c>
      <c r="B2774" t="s">
        <v>7502</v>
      </c>
      <c r="C2774" s="1">
        <v>8.4920959472656197</v>
      </c>
      <c r="D2774" t="str">
        <f>_xlfn.XLOOKUP(Table1[[#This Row],[data_zone_code]],Table2[msoa21cd], Table2[msoa21nm], "Not found")</f>
        <v>Cornwall 063</v>
      </c>
      <c r="E2774" s="1">
        <f>_xlfn.XLOOKUP(Table1[[#This Row],[data_zone_code]], Table2[msoa21cd],Table2[acute_morbidity_indicator], "Not found")</f>
        <v>79.526520325203251</v>
      </c>
      <c r="F2774">
        <f>RANK(Table1[[#This Row],[pm2.5_mean]], Table1[pm2.5_mean], 0)</f>
        <v>2774</v>
      </c>
      <c r="G2774">
        <f>(_xlfn.PERCENTRANK.INC(Table1[pm2.5_mean], Table1[[#This Row],[pm2.5_mean]]))*100</f>
        <v>59.5</v>
      </c>
      <c r="H2774">
        <f>CEILING(_xlfn.PERCENTRANK.INC(Table1[acute_morbidity_indicator], Table1[[#This Row],[acute_morbidity_indicator]]) * 10, 1)</f>
        <v>1</v>
      </c>
    </row>
    <row r="2775" spans="1:8" x14ac:dyDescent="0.35">
      <c r="A2775" t="s">
        <v>4099</v>
      </c>
      <c r="B2775" t="s">
        <v>4100</v>
      </c>
      <c r="C2775" s="1">
        <v>8.4920377731323207</v>
      </c>
      <c r="D2775" t="str">
        <f>_xlfn.XLOOKUP(Table1[[#This Row],[data_zone_code]],Table2[msoa21cd], Table2[msoa21nm], "Not found")</f>
        <v>Walsall 035</v>
      </c>
      <c r="E2775" s="1">
        <f>_xlfn.XLOOKUP(Table1[[#This Row],[data_zone_code]], Table2[msoa21cd],Table2[acute_morbidity_indicator], "Not found")</f>
        <v>87.597088435374161</v>
      </c>
      <c r="F2775">
        <f>RANK(Table1[[#This Row],[pm2.5_mean]], Table1[pm2.5_mean], 0)</f>
        <v>2775</v>
      </c>
      <c r="G2775">
        <f>(_xlfn.PERCENTRANK.INC(Table1[pm2.5_mean], Table1[[#This Row],[pm2.5_mean]]))*100</f>
        <v>59.5</v>
      </c>
      <c r="H2775">
        <f>CEILING(_xlfn.PERCENTRANK.INC(Table1[acute_morbidity_indicator], Table1[[#This Row],[acute_morbidity_indicator]]) * 10, 1)</f>
        <v>3</v>
      </c>
    </row>
    <row r="2776" spans="1:8" x14ac:dyDescent="0.35">
      <c r="A2776" t="s">
        <v>10257</v>
      </c>
      <c r="B2776" t="s">
        <v>10258</v>
      </c>
      <c r="C2776" s="1">
        <v>8.4916954040527308</v>
      </c>
      <c r="D2776" t="str">
        <f>_xlfn.XLOOKUP(Table1[[#This Row],[data_zone_code]],Table2[msoa21cd], Table2[msoa21nm], "Not found")</f>
        <v>Blaby 006</v>
      </c>
      <c r="E2776" s="1">
        <f>_xlfn.XLOOKUP(Table1[[#This Row],[data_zone_code]], Table2[msoa21cd],Table2[acute_morbidity_indicator], "Not found")</f>
        <v>86.547061946902659</v>
      </c>
      <c r="F2776">
        <f>RANK(Table1[[#This Row],[pm2.5_mean]], Table1[pm2.5_mean], 0)</f>
        <v>2776</v>
      </c>
      <c r="G2776">
        <f>(_xlfn.PERCENTRANK.INC(Table1[pm2.5_mean], Table1[[#This Row],[pm2.5_mean]]))*100</f>
        <v>59.5</v>
      </c>
      <c r="H2776">
        <f>CEILING(_xlfn.PERCENTRANK.INC(Table1[acute_morbidity_indicator], Table1[[#This Row],[acute_morbidity_indicator]]) * 10, 1)</f>
        <v>2</v>
      </c>
    </row>
    <row r="2777" spans="1:8" x14ac:dyDescent="0.35">
      <c r="A2777" t="s">
        <v>3985</v>
      </c>
      <c r="B2777" t="s">
        <v>3986</v>
      </c>
      <c r="C2777" s="1">
        <v>8.4914894104003906</v>
      </c>
      <c r="D2777" t="str">
        <f>_xlfn.XLOOKUP(Table1[[#This Row],[data_zone_code]],Table2[msoa21cd], Table2[msoa21nm], "Not found")</f>
        <v>Solihull 006</v>
      </c>
      <c r="E2777" s="1">
        <f>_xlfn.XLOOKUP(Table1[[#This Row],[data_zone_code]], Table2[msoa21cd],Table2[acute_morbidity_indicator], "Not found")</f>
        <v>145.48066666666671</v>
      </c>
      <c r="F2777">
        <f>RANK(Table1[[#This Row],[pm2.5_mean]], Table1[pm2.5_mean], 0)</f>
        <v>2777</v>
      </c>
      <c r="G2777">
        <f>(_xlfn.PERCENTRANK.INC(Table1[pm2.5_mean], Table1[[#This Row],[pm2.5_mean]]))*100</f>
        <v>59.5</v>
      </c>
      <c r="H2777">
        <f>CEILING(_xlfn.PERCENTRANK.INC(Table1[acute_morbidity_indicator], Table1[[#This Row],[acute_morbidity_indicator]]) * 10, 1)</f>
        <v>10</v>
      </c>
    </row>
    <row r="2778" spans="1:8" x14ac:dyDescent="0.35">
      <c r="A2778" t="s">
        <v>4365</v>
      </c>
      <c r="B2778" t="s">
        <v>4366</v>
      </c>
      <c r="C2778" s="1">
        <v>8.4912004470825195</v>
      </c>
      <c r="D2778" t="str">
        <f>_xlfn.XLOOKUP(Table1[[#This Row],[data_zone_code]],Table2[msoa21cd], Table2[msoa21nm], "Not found")</f>
        <v>Kirklees 011</v>
      </c>
      <c r="E2778" s="1">
        <f>_xlfn.XLOOKUP(Table1[[#This Row],[data_zone_code]], Table2[msoa21cd],Table2[acute_morbidity_indicator], "Not found")</f>
        <v>128.0831081794195</v>
      </c>
      <c r="F2778">
        <f>RANK(Table1[[#This Row],[pm2.5_mean]], Table1[pm2.5_mean], 0)</f>
        <v>2778</v>
      </c>
      <c r="G2778">
        <f>(_xlfn.PERCENTRANK.INC(Table1[pm2.5_mean], Table1[[#This Row],[pm2.5_mean]]))*100</f>
        <v>59.4</v>
      </c>
      <c r="H2778">
        <f>CEILING(_xlfn.PERCENTRANK.INC(Table1[acute_morbidity_indicator], Table1[[#This Row],[acute_morbidity_indicator]]) * 10, 1)</f>
        <v>9</v>
      </c>
    </row>
    <row r="2779" spans="1:8" x14ac:dyDescent="0.35">
      <c r="A2779" t="s">
        <v>11823</v>
      </c>
      <c r="B2779" t="s">
        <v>11824</v>
      </c>
      <c r="C2779" s="1">
        <v>8.4910583496093803</v>
      </c>
      <c r="D2779" t="str">
        <f>_xlfn.XLOOKUP(Table1[[#This Row],[data_zone_code]],Table2[msoa21cd], Table2[msoa21nm], "Not found")</f>
        <v>Lichfield 007</v>
      </c>
      <c r="E2779" s="1">
        <f>_xlfn.XLOOKUP(Table1[[#This Row],[data_zone_code]], Table2[msoa21cd],Table2[acute_morbidity_indicator], "Not found")</f>
        <v>82.469515463917531</v>
      </c>
      <c r="F2779">
        <f>RANK(Table1[[#This Row],[pm2.5_mean]], Table1[pm2.5_mean], 0)</f>
        <v>2779</v>
      </c>
      <c r="G2779">
        <f>(_xlfn.PERCENTRANK.INC(Table1[pm2.5_mean], Table1[[#This Row],[pm2.5_mean]]))*100</f>
        <v>59.4</v>
      </c>
      <c r="H2779">
        <f>CEILING(_xlfn.PERCENTRANK.INC(Table1[acute_morbidity_indicator], Table1[[#This Row],[acute_morbidity_indicator]]) * 10, 1)</f>
        <v>2</v>
      </c>
    </row>
    <row r="2780" spans="1:8" x14ac:dyDescent="0.35">
      <c r="A2780" t="s">
        <v>6551</v>
      </c>
      <c r="B2780" t="s">
        <v>6552</v>
      </c>
      <c r="C2780" s="1">
        <v>8.4909887313842791</v>
      </c>
      <c r="D2780" t="str">
        <f>_xlfn.XLOOKUP(Table1[[#This Row],[data_zone_code]],Table2[msoa21cd], Table2[msoa21nm], "Not found")</f>
        <v>Windsor and Maidenhead 007</v>
      </c>
      <c r="E2780" s="1">
        <f>_xlfn.XLOOKUP(Table1[[#This Row],[data_zone_code]], Table2[msoa21cd],Table2[acute_morbidity_indicator], "Not found")</f>
        <v>73.963692640692642</v>
      </c>
      <c r="F2780">
        <f>RANK(Table1[[#This Row],[pm2.5_mean]], Table1[pm2.5_mean], 0)</f>
        <v>2780</v>
      </c>
      <c r="G2780">
        <f>(_xlfn.PERCENTRANK.INC(Table1[pm2.5_mean], Table1[[#This Row],[pm2.5_mean]]))*100</f>
        <v>59.4</v>
      </c>
      <c r="H2780">
        <f>CEILING(_xlfn.PERCENTRANK.INC(Table1[acute_morbidity_indicator], Table1[[#This Row],[acute_morbidity_indicator]]) * 10, 1)</f>
        <v>1</v>
      </c>
    </row>
    <row r="2781" spans="1:8" x14ac:dyDescent="0.35">
      <c r="A2781" t="s">
        <v>2435</v>
      </c>
      <c r="B2781" t="s">
        <v>2436</v>
      </c>
      <c r="C2781" s="1">
        <v>8.4909534454345703</v>
      </c>
      <c r="D2781" t="str">
        <f>_xlfn.XLOOKUP(Table1[[#This Row],[data_zone_code]],Table2[msoa21cd], Table2[msoa21nm], "Not found")</f>
        <v>Trafford 021</v>
      </c>
      <c r="E2781" s="1">
        <f>_xlfn.XLOOKUP(Table1[[#This Row],[data_zone_code]], Table2[msoa21cd],Table2[acute_morbidity_indicator], "Not found")</f>
        <v>83.198612903225808</v>
      </c>
      <c r="F2781">
        <f>RANK(Table1[[#This Row],[pm2.5_mean]], Table1[pm2.5_mean], 0)</f>
        <v>2781</v>
      </c>
      <c r="G2781">
        <f>(_xlfn.PERCENTRANK.INC(Table1[pm2.5_mean], Table1[[#This Row],[pm2.5_mean]]))*100</f>
        <v>59.4</v>
      </c>
      <c r="H2781">
        <f>CEILING(_xlfn.PERCENTRANK.INC(Table1[acute_morbidity_indicator], Table1[[#This Row],[acute_morbidity_indicator]]) * 10, 1)</f>
        <v>2</v>
      </c>
    </row>
    <row r="2782" spans="1:8" x14ac:dyDescent="0.35">
      <c r="A2782" t="s">
        <v>8693</v>
      </c>
      <c r="B2782" t="s">
        <v>8694</v>
      </c>
      <c r="C2782" s="1">
        <v>8.4904527664184606</v>
      </c>
      <c r="D2782" t="str">
        <f>_xlfn.XLOOKUP(Table1[[#This Row],[data_zone_code]],Table2[msoa21cd], Table2[msoa21nm], "Not found")</f>
        <v>Epping Forest 003</v>
      </c>
      <c r="E2782" s="1">
        <f>_xlfn.XLOOKUP(Table1[[#This Row],[data_zone_code]], Table2[msoa21cd],Table2[acute_morbidity_indicator], "Not found")</f>
        <v>73.831458525345624</v>
      </c>
      <c r="F2782">
        <f>RANK(Table1[[#This Row],[pm2.5_mean]], Table1[pm2.5_mean], 0)</f>
        <v>2782</v>
      </c>
      <c r="G2782">
        <f>(_xlfn.PERCENTRANK.INC(Table1[pm2.5_mean], Table1[[#This Row],[pm2.5_mean]]))*100</f>
        <v>59.4</v>
      </c>
      <c r="H2782">
        <f>CEILING(_xlfn.PERCENTRANK.INC(Table1[acute_morbidity_indicator], Table1[[#This Row],[acute_morbidity_indicator]]) * 10, 1)</f>
        <v>1</v>
      </c>
    </row>
    <row r="2783" spans="1:8" x14ac:dyDescent="0.35">
      <c r="A2783" t="s">
        <v>4953</v>
      </c>
      <c r="B2783" t="s">
        <v>4954</v>
      </c>
      <c r="C2783" s="1">
        <v>8.4899873733520508</v>
      </c>
      <c r="D2783" t="str">
        <f>_xlfn.XLOOKUP(Table1[[#This Row],[data_zone_code]],Table2[msoa21cd], Table2[msoa21nm], "Not found")</f>
        <v>Warrington 003</v>
      </c>
      <c r="E2783" s="1">
        <f>_xlfn.XLOOKUP(Table1[[#This Row],[data_zone_code]], Table2[msoa21cd],Table2[acute_morbidity_indicator], "Not found")</f>
        <v>133.18332793522271</v>
      </c>
      <c r="F2783">
        <f>RANK(Table1[[#This Row],[pm2.5_mean]], Table1[pm2.5_mean], 0)</f>
        <v>2783</v>
      </c>
      <c r="G2783">
        <f>(_xlfn.PERCENTRANK.INC(Table1[pm2.5_mean], Table1[[#This Row],[pm2.5_mean]]))*100</f>
        <v>59.4</v>
      </c>
      <c r="H2783">
        <f>CEILING(_xlfn.PERCENTRANK.INC(Table1[acute_morbidity_indicator], Table1[[#This Row],[acute_morbidity_indicator]]) * 10, 1)</f>
        <v>9</v>
      </c>
    </row>
    <row r="2784" spans="1:8" x14ac:dyDescent="0.35">
      <c r="A2784" t="s">
        <v>535</v>
      </c>
      <c r="B2784" t="s">
        <v>536</v>
      </c>
      <c r="C2784" s="1">
        <v>8.4890909194946307</v>
      </c>
      <c r="D2784" t="str">
        <f>_xlfn.XLOOKUP(Table1[[#This Row],[data_zone_code]],Table2[msoa21cd], Table2[msoa21nm], "Not found")</f>
        <v>Enfield 006</v>
      </c>
      <c r="E2784" s="1">
        <f>_xlfn.XLOOKUP(Table1[[#This Row],[data_zone_code]], Table2[msoa21cd],Table2[acute_morbidity_indicator], "Not found")</f>
        <v>103.4601220930233</v>
      </c>
      <c r="F2784">
        <f>RANK(Table1[[#This Row],[pm2.5_mean]], Table1[pm2.5_mean], 0)</f>
        <v>2784</v>
      </c>
      <c r="G2784">
        <f>(_xlfn.PERCENTRANK.INC(Table1[pm2.5_mean], Table1[[#This Row],[pm2.5_mean]]))*100</f>
        <v>59.4</v>
      </c>
      <c r="H2784">
        <f>CEILING(_xlfn.PERCENTRANK.INC(Table1[acute_morbidity_indicator], Table1[[#This Row],[acute_morbidity_indicator]]) * 10, 1)</f>
        <v>6</v>
      </c>
    </row>
    <row r="2785" spans="1:8" x14ac:dyDescent="0.35">
      <c r="A2785" t="s">
        <v>8411</v>
      </c>
      <c r="B2785" t="s">
        <v>8412</v>
      </c>
      <c r="C2785" s="1">
        <v>8.4887504577636701</v>
      </c>
      <c r="D2785" t="str">
        <f>_xlfn.XLOOKUP(Table1[[#This Row],[data_zone_code]],Table2[msoa21cd], Table2[msoa21nm], "Not found")</f>
        <v>Lewes 006</v>
      </c>
      <c r="E2785" s="1">
        <f>_xlfn.XLOOKUP(Table1[[#This Row],[data_zone_code]], Table2[msoa21cd],Table2[acute_morbidity_indicator], "Not found")</f>
        <v>89.03767973856209</v>
      </c>
      <c r="F2785">
        <f>RANK(Table1[[#This Row],[pm2.5_mean]], Table1[pm2.5_mean], 0)</f>
        <v>2785</v>
      </c>
      <c r="G2785">
        <f>(_xlfn.PERCENTRANK.INC(Table1[pm2.5_mean], Table1[[#This Row],[pm2.5_mean]]))*100</f>
        <v>59.3</v>
      </c>
      <c r="H2785">
        <f>CEILING(_xlfn.PERCENTRANK.INC(Table1[acute_morbidity_indicator], Table1[[#This Row],[acute_morbidity_indicator]]) * 10, 1)</f>
        <v>3</v>
      </c>
    </row>
    <row r="2786" spans="1:8" x14ac:dyDescent="0.35">
      <c r="A2786" t="s">
        <v>4587</v>
      </c>
      <c r="B2786" t="s">
        <v>4588</v>
      </c>
      <c r="C2786" s="1">
        <v>8.4884796142578107</v>
      </c>
      <c r="D2786" t="str">
        <f>_xlfn.XLOOKUP(Table1[[#This Row],[data_zone_code]],Table2[msoa21cd], Table2[msoa21nm], "Not found")</f>
        <v>Leeds 067</v>
      </c>
      <c r="E2786" s="1">
        <f>_xlfn.XLOOKUP(Table1[[#This Row],[data_zone_code]], Table2[msoa21cd],Table2[acute_morbidity_indicator], "Not found")</f>
        <v>118.7271050847458</v>
      </c>
      <c r="F2786">
        <f>RANK(Table1[[#This Row],[pm2.5_mean]], Table1[pm2.5_mean], 0)</f>
        <v>2786</v>
      </c>
      <c r="G2786">
        <f>(_xlfn.PERCENTRANK.INC(Table1[pm2.5_mean], Table1[[#This Row],[pm2.5_mean]]))*100</f>
        <v>59.3</v>
      </c>
      <c r="H2786">
        <f>CEILING(_xlfn.PERCENTRANK.INC(Table1[acute_morbidity_indicator], Table1[[#This Row],[acute_morbidity_indicator]]) * 10, 1)</f>
        <v>8</v>
      </c>
    </row>
    <row r="2787" spans="1:8" x14ac:dyDescent="0.35">
      <c r="A2787" t="s">
        <v>3541</v>
      </c>
      <c r="B2787" t="s">
        <v>3542</v>
      </c>
      <c r="C2787" s="1">
        <v>8.4884300231933594</v>
      </c>
      <c r="D2787" t="str">
        <f>_xlfn.XLOOKUP(Table1[[#This Row],[data_zone_code]],Table2[msoa21cd], Table2[msoa21nm], "Not found")</f>
        <v>Birmingham 025</v>
      </c>
      <c r="E2787" s="1">
        <f>_xlfn.XLOOKUP(Table1[[#This Row],[data_zone_code]], Table2[msoa21cd],Table2[acute_morbidity_indicator], "Not found")</f>
        <v>133.6466380952381</v>
      </c>
      <c r="F2787">
        <f>RANK(Table1[[#This Row],[pm2.5_mean]], Table1[pm2.5_mean], 0)</f>
        <v>2787</v>
      </c>
      <c r="G2787">
        <f>(_xlfn.PERCENTRANK.INC(Table1[pm2.5_mean], Table1[[#This Row],[pm2.5_mean]]))*100</f>
        <v>59.3</v>
      </c>
      <c r="H2787">
        <f>CEILING(_xlfn.PERCENTRANK.INC(Table1[acute_morbidity_indicator], Table1[[#This Row],[acute_morbidity_indicator]]) * 10, 1)</f>
        <v>9</v>
      </c>
    </row>
    <row r="2788" spans="1:8" x14ac:dyDescent="0.35">
      <c r="A2788" t="s">
        <v>5487</v>
      </c>
      <c r="B2788" t="s">
        <v>5488</v>
      </c>
      <c r="C2788" s="1">
        <v>8.4878797531127894</v>
      </c>
      <c r="D2788" t="str">
        <f>_xlfn.XLOOKUP(Table1[[#This Row],[data_zone_code]],Table2[msoa21cd], Table2[msoa21nm], "Not found")</f>
        <v>Nottingham 004</v>
      </c>
      <c r="E2788" s="1">
        <f>_xlfn.XLOOKUP(Table1[[#This Row],[data_zone_code]], Table2[msoa21cd],Table2[acute_morbidity_indicator], "Not found")</f>
        <v>122.8092875</v>
      </c>
      <c r="F2788">
        <f>RANK(Table1[[#This Row],[pm2.5_mean]], Table1[pm2.5_mean], 0)</f>
        <v>2788</v>
      </c>
      <c r="G2788">
        <f>(_xlfn.PERCENTRANK.INC(Table1[pm2.5_mean], Table1[[#This Row],[pm2.5_mean]]))*100</f>
        <v>59.3</v>
      </c>
      <c r="H2788">
        <f>CEILING(_xlfn.PERCENTRANK.INC(Table1[acute_morbidity_indicator], Table1[[#This Row],[acute_morbidity_indicator]]) * 10, 1)</f>
        <v>8</v>
      </c>
    </row>
    <row r="2789" spans="1:8" x14ac:dyDescent="0.35">
      <c r="A2789" t="s">
        <v>3047</v>
      </c>
      <c r="B2789" t="s">
        <v>3048</v>
      </c>
      <c r="C2789" s="1">
        <v>8.4878787994384801</v>
      </c>
      <c r="D2789" t="str">
        <f>_xlfn.XLOOKUP(Table1[[#This Row],[data_zone_code]],Table2[msoa21cd], Table2[msoa21nm], "Not found")</f>
        <v>Rotherham 010</v>
      </c>
      <c r="E2789" s="1">
        <f>_xlfn.XLOOKUP(Table1[[#This Row],[data_zone_code]], Table2[msoa21cd],Table2[acute_morbidity_indicator], "Not found")</f>
        <v>146.13702369668249</v>
      </c>
      <c r="F2789">
        <f>RANK(Table1[[#This Row],[pm2.5_mean]], Table1[pm2.5_mean], 0)</f>
        <v>2789</v>
      </c>
      <c r="G2789">
        <f>(_xlfn.PERCENTRANK.INC(Table1[pm2.5_mean], Table1[[#This Row],[pm2.5_mean]]))*100</f>
        <v>59.3</v>
      </c>
      <c r="H2789">
        <f>CEILING(_xlfn.PERCENTRANK.INC(Table1[acute_morbidity_indicator], Table1[[#This Row],[acute_morbidity_indicator]]) * 10, 1)</f>
        <v>10</v>
      </c>
    </row>
    <row r="2790" spans="1:8" x14ac:dyDescent="0.35">
      <c r="A2790" t="s">
        <v>3637</v>
      </c>
      <c r="B2790" t="s">
        <v>3638</v>
      </c>
      <c r="C2790" s="1">
        <v>8.4868612289428693</v>
      </c>
      <c r="D2790" t="str">
        <f>_xlfn.XLOOKUP(Table1[[#This Row],[data_zone_code]],Table2[msoa21cd], Table2[msoa21nm], "Not found")</f>
        <v>Birmingham 080</v>
      </c>
      <c r="E2790" s="1">
        <f>_xlfn.XLOOKUP(Table1[[#This Row],[data_zone_code]], Table2[msoa21cd],Table2[acute_morbidity_indicator], "Not found")</f>
        <v>105.3541946308725</v>
      </c>
      <c r="F2790">
        <f>RANK(Table1[[#This Row],[pm2.5_mean]], Table1[pm2.5_mean], 0)</f>
        <v>2790</v>
      </c>
      <c r="G2790">
        <f>(_xlfn.PERCENTRANK.INC(Table1[pm2.5_mean], Table1[[#This Row],[pm2.5_mean]]))*100</f>
        <v>59.3</v>
      </c>
      <c r="H2790">
        <f>CEILING(_xlfn.PERCENTRANK.INC(Table1[acute_morbidity_indicator], Table1[[#This Row],[acute_morbidity_indicator]]) * 10, 1)</f>
        <v>6</v>
      </c>
    </row>
    <row r="2791" spans="1:8" x14ac:dyDescent="0.35">
      <c r="A2791" t="s">
        <v>3035</v>
      </c>
      <c r="B2791" t="s">
        <v>3036</v>
      </c>
      <c r="C2791" s="1">
        <v>8.4861068725585902</v>
      </c>
      <c r="D2791" t="str">
        <f>_xlfn.XLOOKUP(Table1[[#This Row],[data_zone_code]],Table2[msoa21cd], Table2[msoa21nm], "Not found")</f>
        <v>Rotherham 004</v>
      </c>
      <c r="E2791" s="1">
        <f>_xlfn.XLOOKUP(Table1[[#This Row],[data_zone_code]], Table2[msoa21cd],Table2[acute_morbidity_indicator], "Not found")</f>
        <v>108.5271954887218</v>
      </c>
      <c r="F2791">
        <f>RANK(Table1[[#This Row],[pm2.5_mean]], Table1[pm2.5_mean], 0)</f>
        <v>2791</v>
      </c>
      <c r="G2791">
        <f>(_xlfn.PERCENTRANK.INC(Table1[pm2.5_mean], Table1[[#This Row],[pm2.5_mean]]))*100</f>
        <v>59.199999999999996</v>
      </c>
      <c r="H2791">
        <f>CEILING(_xlfn.PERCENTRANK.INC(Table1[acute_morbidity_indicator], Table1[[#This Row],[acute_morbidity_indicator]]) * 10, 1)</f>
        <v>7</v>
      </c>
    </row>
    <row r="2792" spans="1:8" x14ac:dyDescent="0.35">
      <c r="A2792" t="s">
        <v>4679</v>
      </c>
      <c r="B2792" t="s">
        <v>4680</v>
      </c>
      <c r="C2792" s="1">
        <v>8.4859237670898402</v>
      </c>
      <c r="D2792" t="str">
        <f>_xlfn.XLOOKUP(Table1[[#This Row],[data_zone_code]],Table2[msoa21cd], Table2[msoa21nm], "Not found")</f>
        <v>Wakefield 006</v>
      </c>
      <c r="E2792" s="1">
        <f>_xlfn.XLOOKUP(Table1[[#This Row],[data_zone_code]], Table2[msoa21cd],Table2[acute_morbidity_indicator], "Not found")</f>
        <v>120.53050943396229</v>
      </c>
      <c r="F2792">
        <f>RANK(Table1[[#This Row],[pm2.5_mean]], Table1[pm2.5_mean], 0)</f>
        <v>2792</v>
      </c>
      <c r="G2792">
        <f>(_xlfn.PERCENTRANK.INC(Table1[pm2.5_mean], Table1[[#This Row],[pm2.5_mean]]))*100</f>
        <v>59.199999999999996</v>
      </c>
      <c r="H2792">
        <f>CEILING(_xlfn.PERCENTRANK.INC(Table1[acute_morbidity_indicator], Table1[[#This Row],[acute_morbidity_indicator]]) * 10, 1)</f>
        <v>8</v>
      </c>
    </row>
    <row r="2793" spans="1:8" x14ac:dyDescent="0.35">
      <c r="A2793" t="s">
        <v>13389</v>
      </c>
      <c r="B2793" t="s">
        <v>13390</v>
      </c>
      <c r="C2793" s="1">
        <v>8.4858474731445295</v>
      </c>
      <c r="D2793" t="str">
        <f>_xlfn.XLOOKUP(Table1[[#This Row],[data_zone_code]],Table2[msoa21cd], Table2[msoa21nm], "Not found")</f>
        <v>Bristol 061</v>
      </c>
      <c r="E2793" s="1">
        <f>_xlfn.XLOOKUP(Table1[[#This Row],[data_zone_code]], Table2[msoa21cd],Table2[acute_morbidity_indicator], "Not found")</f>
        <v>170.300304199773</v>
      </c>
      <c r="F2793">
        <f>RANK(Table1[[#This Row],[pm2.5_mean]], Table1[pm2.5_mean], 0)</f>
        <v>2793</v>
      </c>
      <c r="G2793">
        <f>(_xlfn.PERCENTRANK.INC(Table1[pm2.5_mean], Table1[[#This Row],[pm2.5_mean]]))*100</f>
        <v>59.199999999999996</v>
      </c>
      <c r="H2793">
        <f>CEILING(_xlfn.PERCENTRANK.INC(Table1[acute_morbidity_indicator], Table1[[#This Row],[acute_morbidity_indicator]]) * 10, 1)</f>
        <v>10</v>
      </c>
    </row>
    <row r="2794" spans="1:8" x14ac:dyDescent="0.35">
      <c r="A2794" t="s">
        <v>4005</v>
      </c>
      <c r="B2794" t="s">
        <v>4006</v>
      </c>
      <c r="C2794" s="1">
        <v>8.4856805801391602</v>
      </c>
      <c r="D2794" t="str">
        <f>_xlfn.XLOOKUP(Table1[[#This Row],[data_zone_code]],Table2[msoa21cd], Table2[msoa21nm], "Not found")</f>
        <v>Solihull 016</v>
      </c>
      <c r="E2794" s="1">
        <f>_xlfn.XLOOKUP(Table1[[#This Row],[data_zone_code]], Table2[msoa21cd],Table2[acute_morbidity_indicator], "Not found")</f>
        <v>101.9327448559671</v>
      </c>
      <c r="F2794">
        <f>RANK(Table1[[#This Row],[pm2.5_mean]], Table1[pm2.5_mean], 0)</f>
        <v>2794</v>
      </c>
      <c r="G2794">
        <f>(_xlfn.PERCENTRANK.INC(Table1[pm2.5_mean], Table1[[#This Row],[pm2.5_mean]]))*100</f>
        <v>59.199999999999996</v>
      </c>
      <c r="H2794">
        <f>CEILING(_xlfn.PERCENTRANK.INC(Table1[acute_morbidity_indicator], Table1[[#This Row],[acute_morbidity_indicator]]) * 10, 1)</f>
        <v>5</v>
      </c>
    </row>
    <row r="2795" spans="1:8" x14ac:dyDescent="0.35">
      <c r="A2795" t="s">
        <v>11913</v>
      </c>
      <c r="B2795" t="s">
        <v>11914</v>
      </c>
      <c r="C2795" s="1">
        <v>8.4856185913085902</v>
      </c>
      <c r="D2795" t="str">
        <f>_xlfn.XLOOKUP(Table1[[#This Row],[data_zone_code]],Table2[msoa21cd], Table2[msoa21nm], "Not found")</f>
        <v>Stafford 012</v>
      </c>
      <c r="E2795" s="1">
        <f>_xlfn.XLOOKUP(Table1[[#This Row],[data_zone_code]], Table2[msoa21cd],Table2[acute_morbidity_indicator], "Not found")</f>
        <v>95.055148351648356</v>
      </c>
      <c r="F2795">
        <f>RANK(Table1[[#This Row],[pm2.5_mean]], Table1[pm2.5_mean], 0)</f>
        <v>2795</v>
      </c>
      <c r="G2795">
        <f>(_xlfn.PERCENTRANK.INC(Table1[pm2.5_mean], Table1[[#This Row],[pm2.5_mean]]))*100</f>
        <v>59.199999999999996</v>
      </c>
      <c r="H2795">
        <f>CEILING(_xlfn.PERCENTRANK.INC(Table1[acute_morbidity_indicator], Table1[[#This Row],[acute_morbidity_indicator]]) * 10, 1)</f>
        <v>4</v>
      </c>
    </row>
    <row r="2796" spans="1:8" x14ac:dyDescent="0.35">
      <c r="A2796" t="s">
        <v>11795</v>
      </c>
      <c r="B2796" t="s">
        <v>11796</v>
      </c>
      <c r="C2796" s="1">
        <v>8.4854993820190394</v>
      </c>
      <c r="D2796" t="str">
        <f>_xlfn.XLOOKUP(Table1[[#This Row],[data_zone_code]],Table2[msoa21cd], Table2[msoa21nm], "Not found")</f>
        <v>East Staffordshire 008</v>
      </c>
      <c r="E2796" s="1">
        <f>_xlfn.XLOOKUP(Table1[[#This Row],[data_zone_code]], Table2[msoa21cd],Table2[acute_morbidity_indicator], "Not found")</f>
        <v>127.2625652173913</v>
      </c>
      <c r="F2796">
        <f>RANK(Table1[[#This Row],[pm2.5_mean]], Table1[pm2.5_mean], 0)</f>
        <v>2796</v>
      </c>
      <c r="G2796">
        <f>(_xlfn.PERCENTRANK.INC(Table1[pm2.5_mean], Table1[[#This Row],[pm2.5_mean]]))*100</f>
        <v>59.199999999999996</v>
      </c>
      <c r="H2796">
        <f>CEILING(_xlfn.PERCENTRANK.INC(Table1[acute_morbidity_indicator], Table1[[#This Row],[acute_morbidity_indicator]]) * 10, 1)</f>
        <v>9</v>
      </c>
    </row>
    <row r="2797" spans="1:8" x14ac:dyDescent="0.35">
      <c r="A2797" t="s">
        <v>551</v>
      </c>
      <c r="B2797" t="s">
        <v>552</v>
      </c>
      <c r="C2797" s="1">
        <v>8.4852199554443395</v>
      </c>
      <c r="D2797" t="str">
        <f>_xlfn.XLOOKUP(Table1[[#This Row],[data_zone_code]],Table2[msoa21cd], Table2[msoa21nm], "Not found")</f>
        <v>Enfield 014</v>
      </c>
      <c r="E2797" s="1">
        <f>_xlfn.XLOOKUP(Table1[[#This Row],[data_zone_code]], Table2[msoa21cd],Table2[acute_morbidity_indicator], "Not found")</f>
        <v>111.3733252595156</v>
      </c>
      <c r="F2797">
        <f>RANK(Table1[[#This Row],[pm2.5_mean]], Table1[pm2.5_mean], 0)</f>
        <v>2797</v>
      </c>
      <c r="G2797">
        <f>(_xlfn.PERCENTRANK.INC(Table1[pm2.5_mean], Table1[[#This Row],[pm2.5_mean]]))*100</f>
        <v>59.199999999999996</v>
      </c>
      <c r="H2797">
        <f>CEILING(_xlfn.PERCENTRANK.INC(Table1[acute_morbidity_indicator], Table1[[#This Row],[acute_morbidity_indicator]]) * 10, 1)</f>
        <v>7</v>
      </c>
    </row>
    <row r="2798" spans="1:8" x14ac:dyDescent="0.35">
      <c r="A2798" t="s">
        <v>5083</v>
      </c>
      <c r="B2798" t="s">
        <v>5084</v>
      </c>
      <c r="C2798" s="1">
        <v>8.4847869873046893</v>
      </c>
      <c r="D2798" t="str">
        <f>_xlfn.XLOOKUP(Table1[[#This Row],[data_zone_code]],Table2[msoa21cd], Table2[msoa21nm], "Not found")</f>
        <v>Kingston upon Hull 007</v>
      </c>
      <c r="E2798" s="1">
        <f>_xlfn.XLOOKUP(Table1[[#This Row],[data_zone_code]], Table2[msoa21cd],Table2[acute_morbidity_indicator], "Not found")</f>
        <v>108.6968920454545</v>
      </c>
      <c r="F2798">
        <f>RANK(Table1[[#This Row],[pm2.5_mean]], Table1[pm2.5_mean], 0)</f>
        <v>2798</v>
      </c>
      <c r="G2798">
        <f>(_xlfn.PERCENTRANK.INC(Table1[pm2.5_mean], Table1[[#This Row],[pm2.5_mean]]))*100</f>
        <v>59.099999999999994</v>
      </c>
      <c r="H2798">
        <f>CEILING(_xlfn.PERCENTRANK.INC(Table1[acute_morbidity_indicator], Table1[[#This Row],[acute_morbidity_indicator]]) * 10, 1)</f>
        <v>7</v>
      </c>
    </row>
    <row r="2799" spans="1:8" x14ac:dyDescent="0.35">
      <c r="A2799" t="s">
        <v>9445</v>
      </c>
      <c r="B2799" t="s">
        <v>9446</v>
      </c>
      <c r="C2799" s="1">
        <v>8.4846220016479492</v>
      </c>
      <c r="D2799" t="str">
        <f>_xlfn.XLOOKUP(Table1[[#This Row],[data_zone_code]],Table2[msoa21cd], Table2[msoa21nm], "Not found")</f>
        <v>North Hertfordshire 007</v>
      </c>
      <c r="E2799" s="1">
        <f>_xlfn.XLOOKUP(Table1[[#This Row],[data_zone_code]], Table2[msoa21cd],Table2[acute_morbidity_indicator], "Not found")</f>
        <v>102.8042204724409</v>
      </c>
      <c r="F2799">
        <f>RANK(Table1[[#This Row],[pm2.5_mean]], Table1[pm2.5_mean], 0)</f>
        <v>2799</v>
      </c>
      <c r="G2799">
        <f>(_xlfn.PERCENTRANK.INC(Table1[pm2.5_mean], Table1[[#This Row],[pm2.5_mean]]))*100</f>
        <v>59.099999999999994</v>
      </c>
      <c r="H2799">
        <f>CEILING(_xlfn.PERCENTRANK.INC(Table1[acute_morbidity_indicator], Table1[[#This Row],[acute_morbidity_indicator]]) * 10, 1)</f>
        <v>6</v>
      </c>
    </row>
    <row r="2800" spans="1:8" x14ac:dyDescent="0.35">
      <c r="A2800" t="s">
        <v>3863</v>
      </c>
      <c r="B2800" t="s">
        <v>3864</v>
      </c>
      <c r="C2800" s="1">
        <v>8.4845542907714808</v>
      </c>
      <c r="D2800" t="str">
        <f>_xlfn.XLOOKUP(Table1[[#This Row],[data_zone_code]],Table2[msoa21cd], Table2[msoa21nm], "Not found")</f>
        <v>Dudley 024</v>
      </c>
      <c r="E2800" s="1">
        <f>_xlfn.XLOOKUP(Table1[[#This Row],[data_zone_code]], Table2[msoa21cd],Table2[acute_morbidity_indicator], "Not found")</f>
        <v>92.031764705882352</v>
      </c>
      <c r="F2800">
        <f>RANK(Table1[[#This Row],[pm2.5_mean]], Table1[pm2.5_mean], 0)</f>
        <v>2800</v>
      </c>
      <c r="G2800">
        <f>(_xlfn.PERCENTRANK.INC(Table1[pm2.5_mean], Table1[[#This Row],[pm2.5_mean]]))*100</f>
        <v>59.099999999999994</v>
      </c>
      <c r="H2800">
        <f>CEILING(_xlfn.PERCENTRANK.INC(Table1[acute_morbidity_indicator], Table1[[#This Row],[acute_morbidity_indicator]]) * 10, 1)</f>
        <v>4</v>
      </c>
    </row>
    <row r="2801" spans="1:8" x14ac:dyDescent="0.35">
      <c r="A2801" t="s">
        <v>6687</v>
      </c>
      <c r="B2801" t="s">
        <v>6688</v>
      </c>
      <c r="C2801" s="1">
        <v>8.4838056564331001</v>
      </c>
      <c r="D2801" t="str">
        <f>_xlfn.XLOOKUP(Table1[[#This Row],[data_zone_code]],Table2[msoa21cd], Table2[msoa21nm], "Not found")</f>
        <v>Brighton and Hove 007</v>
      </c>
      <c r="E2801" s="1">
        <f>_xlfn.XLOOKUP(Table1[[#This Row],[data_zone_code]], Table2[msoa21cd],Table2[acute_morbidity_indicator], "Not found")</f>
        <v>77.806662790697672</v>
      </c>
      <c r="F2801">
        <f>RANK(Table1[[#This Row],[pm2.5_mean]], Table1[pm2.5_mean], 0)</f>
        <v>2801</v>
      </c>
      <c r="G2801">
        <f>(_xlfn.PERCENTRANK.INC(Table1[pm2.5_mean], Table1[[#This Row],[pm2.5_mean]]))*100</f>
        <v>59.099999999999994</v>
      </c>
      <c r="H2801">
        <f>CEILING(_xlfn.PERCENTRANK.INC(Table1[acute_morbidity_indicator], Table1[[#This Row],[acute_morbidity_indicator]]) * 10, 1)</f>
        <v>1</v>
      </c>
    </row>
    <row r="2802" spans="1:8" x14ac:dyDescent="0.35">
      <c r="A2802" t="s">
        <v>11173</v>
      </c>
      <c r="B2802" t="s">
        <v>11174</v>
      </c>
      <c r="C2802" s="1">
        <v>8.48376560211182</v>
      </c>
      <c r="D2802" t="str">
        <f>_xlfn.XLOOKUP(Table1[[#This Row],[data_zone_code]],Table2[msoa21cd], Table2[msoa21nm], "Not found")</f>
        <v>Ashfield 001</v>
      </c>
      <c r="E2802" s="1">
        <f>_xlfn.XLOOKUP(Table1[[#This Row],[data_zone_code]], Table2[msoa21cd],Table2[acute_morbidity_indicator], "Not found")</f>
        <v>93.635170886075954</v>
      </c>
      <c r="F2802">
        <f>RANK(Table1[[#This Row],[pm2.5_mean]], Table1[pm2.5_mean], 0)</f>
        <v>2802</v>
      </c>
      <c r="G2802">
        <f>(_xlfn.PERCENTRANK.INC(Table1[pm2.5_mean], Table1[[#This Row],[pm2.5_mean]]))*100</f>
        <v>59.099999999999994</v>
      </c>
      <c r="H2802">
        <f>CEILING(_xlfn.PERCENTRANK.INC(Table1[acute_morbidity_indicator], Table1[[#This Row],[acute_morbidity_indicator]]) * 10, 1)</f>
        <v>4</v>
      </c>
    </row>
    <row r="2803" spans="1:8" x14ac:dyDescent="0.35">
      <c r="A2803" t="s">
        <v>7727</v>
      </c>
      <c r="B2803" t="s">
        <v>7728</v>
      </c>
      <c r="C2803" s="1">
        <v>8.4835453033447301</v>
      </c>
      <c r="D2803" t="str">
        <f>_xlfn.XLOOKUP(Table1[[#This Row],[data_zone_code]],Table2[msoa21cd], Table2[msoa21nm], "Not found")</f>
        <v>Amber Valley 001</v>
      </c>
      <c r="E2803" s="1">
        <f>_xlfn.XLOOKUP(Table1[[#This Row],[data_zone_code]], Table2[msoa21cd],Table2[acute_morbidity_indicator], "Not found")</f>
        <v>112.8387650429799</v>
      </c>
      <c r="F2803">
        <f>RANK(Table1[[#This Row],[pm2.5_mean]], Table1[pm2.5_mean], 0)</f>
        <v>2803</v>
      </c>
      <c r="G2803">
        <f>(_xlfn.PERCENTRANK.INC(Table1[pm2.5_mean], Table1[[#This Row],[pm2.5_mean]]))*100</f>
        <v>59.099999999999994</v>
      </c>
      <c r="H2803">
        <f>CEILING(_xlfn.PERCENTRANK.INC(Table1[acute_morbidity_indicator], Table1[[#This Row],[acute_morbidity_indicator]]) * 10, 1)</f>
        <v>7</v>
      </c>
    </row>
    <row r="2804" spans="1:8" x14ac:dyDescent="0.35">
      <c r="A2804" t="s">
        <v>4583</v>
      </c>
      <c r="B2804" t="s">
        <v>4584</v>
      </c>
      <c r="C2804" s="1">
        <v>8.4832735061645508</v>
      </c>
      <c r="D2804" t="str">
        <f>_xlfn.XLOOKUP(Table1[[#This Row],[data_zone_code]],Table2[msoa21cd], Table2[msoa21nm], "Not found")</f>
        <v>Leeds 065</v>
      </c>
      <c r="E2804" s="1">
        <f>_xlfn.XLOOKUP(Table1[[#This Row],[data_zone_code]], Table2[msoa21cd],Table2[acute_morbidity_indicator], "Not found")</f>
        <v>121.79445353159851</v>
      </c>
      <c r="F2804">
        <f>RANK(Table1[[#This Row],[pm2.5_mean]], Table1[pm2.5_mean], 0)</f>
        <v>2804</v>
      </c>
      <c r="G2804">
        <f>(_xlfn.PERCENTRANK.INC(Table1[pm2.5_mean], Table1[[#This Row],[pm2.5_mean]]))*100</f>
        <v>59.099999999999994</v>
      </c>
      <c r="H2804">
        <f>CEILING(_xlfn.PERCENTRANK.INC(Table1[acute_morbidity_indicator], Table1[[#This Row],[acute_morbidity_indicator]]) * 10, 1)</f>
        <v>8</v>
      </c>
    </row>
    <row r="2805" spans="1:8" x14ac:dyDescent="0.35">
      <c r="A2805" t="s">
        <v>575</v>
      </c>
      <c r="B2805" t="s">
        <v>576</v>
      </c>
      <c r="C2805" s="1">
        <v>8.4829406738281197</v>
      </c>
      <c r="D2805" t="str">
        <f>_xlfn.XLOOKUP(Table1[[#This Row],[data_zone_code]],Table2[msoa21cd], Table2[msoa21nm], "Not found")</f>
        <v>Enfield 026</v>
      </c>
      <c r="E2805" s="1">
        <f>_xlfn.XLOOKUP(Table1[[#This Row],[data_zone_code]], Table2[msoa21cd],Table2[acute_morbidity_indicator], "Not found")</f>
        <v>83.301005681818182</v>
      </c>
      <c r="F2805">
        <f>RANK(Table1[[#This Row],[pm2.5_mean]], Table1[pm2.5_mean], 0)</f>
        <v>2805</v>
      </c>
      <c r="G2805">
        <f>(_xlfn.PERCENTRANK.INC(Table1[pm2.5_mean], Table1[[#This Row],[pm2.5_mean]]))*100</f>
        <v>59</v>
      </c>
      <c r="H2805">
        <f>CEILING(_xlfn.PERCENTRANK.INC(Table1[acute_morbidity_indicator], Table1[[#This Row],[acute_morbidity_indicator]]) * 10, 1)</f>
        <v>2</v>
      </c>
    </row>
    <row r="2806" spans="1:8" x14ac:dyDescent="0.35">
      <c r="A2806" t="s">
        <v>3811</v>
      </c>
      <c r="B2806" t="s">
        <v>3812</v>
      </c>
      <c r="C2806" s="1">
        <v>8.48266696929932</v>
      </c>
      <c r="D2806" t="str">
        <f>_xlfn.XLOOKUP(Table1[[#This Row],[data_zone_code]],Table2[msoa21cd], Table2[msoa21nm], "Not found")</f>
        <v>Coventry 040</v>
      </c>
      <c r="E2806" s="1">
        <f>_xlfn.XLOOKUP(Table1[[#This Row],[data_zone_code]], Table2[msoa21cd],Table2[acute_morbidity_indicator], "Not found")</f>
        <v>101.92981212121209</v>
      </c>
      <c r="F2806">
        <f>RANK(Table1[[#This Row],[pm2.5_mean]], Table1[pm2.5_mean], 0)</f>
        <v>2806</v>
      </c>
      <c r="G2806">
        <f>(_xlfn.PERCENTRANK.INC(Table1[pm2.5_mean], Table1[[#This Row],[pm2.5_mean]]))*100</f>
        <v>59</v>
      </c>
      <c r="H2806">
        <f>CEILING(_xlfn.PERCENTRANK.INC(Table1[acute_morbidity_indicator], Table1[[#This Row],[acute_morbidity_indicator]]) * 10, 1)</f>
        <v>5</v>
      </c>
    </row>
    <row r="2807" spans="1:8" x14ac:dyDescent="0.35">
      <c r="A2807" t="s">
        <v>9585</v>
      </c>
      <c r="B2807" t="s">
        <v>9586</v>
      </c>
      <c r="C2807" s="1">
        <v>8.4826087951660192</v>
      </c>
      <c r="D2807" t="str">
        <f>_xlfn.XLOOKUP(Table1[[#This Row],[data_zone_code]],Table2[msoa21cd], Table2[msoa21nm], "Not found")</f>
        <v>Welwyn Hatfield 008</v>
      </c>
      <c r="E2807" s="1">
        <f>_xlfn.XLOOKUP(Table1[[#This Row],[data_zone_code]], Table2[msoa21cd],Table2[acute_morbidity_indicator], "Not found")</f>
        <v>96.826884816753918</v>
      </c>
      <c r="F2807">
        <f>RANK(Table1[[#This Row],[pm2.5_mean]], Table1[pm2.5_mean], 0)</f>
        <v>2807</v>
      </c>
      <c r="G2807">
        <f>(_xlfn.PERCENTRANK.INC(Table1[pm2.5_mean], Table1[[#This Row],[pm2.5_mean]]))*100</f>
        <v>59</v>
      </c>
      <c r="H2807">
        <f>CEILING(_xlfn.PERCENTRANK.INC(Table1[acute_morbidity_indicator], Table1[[#This Row],[acute_morbidity_indicator]]) * 10, 1)</f>
        <v>5</v>
      </c>
    </row>
    <row r="2808" spans="1:8" x14ac:dyDescent="0.35">
      <c r="A2808" t="s">
        <v>581</v>
      </c>
      <c r="B2808" t="s">
        <v>582</v>
      </c>
      <c r="C2808" s="1">
        <v>8.4824552536010707</v>
      </c>
      <c r="D2808" t="str">
        <f>_xlfn.XLOOKUP(Table1[[#This Row],[data_zone_code]],Table2[msoa21cd], Table2[msoa21nm], "Not found")</f>
        <v>Enfield 029</v>
      </c>
      <c r="E2808" s="1">
        <f>_xlfn.XLOOKUP(Table1[[#This Row],[data_zone_code]], Table2[msoa21cd],Table2[acute_morbidity_indicator], "Not found")</f>
        <v>85.29417486338798</v>
      </c>
      <c r="F2808">
        <f>RANK(Table1[[#This Row],[pm2.5_mean]], Table1[pm2.5_mean], 0)</f>
        <v>2808</v>
      </c>
      <c r="G2808">
        <f>(_xlfn.PERCENTRANK.INC(Table1[pm2.5_mean], Table1[[#This Row],[pm2.5_mean]]))*100</f>
        <v>59</v>
      </c>
      <c r="H2808">
        <f>CEILING(_xlfn.PERCENTRANK.INC(Table1[acute_morbidity_indicator], Table1[[#This Row],[acute_morbidity_indicator]]) * 10, 1)</f>
        <v>2</v>
      </c>
    </row>
    <row r="2809" spans="1:8" x14ac:dyDescent="0.35">
      <c r="A2809" t="s">
        <v>11265</v>
      </c>
      <c r="B2809" t="s">
        <v>11266</v>
      </c>
      <c r="C2809" s="1">
        <v>8.4814662933349592</v>
      </c>
      <c r="D2809" t="str">
        <f>_xlfn.XLOOKUP(Table1[[#This Row],[data_zone_code]],Table2[msoa21cd], Table2[msoa21nm], "Not found")</f>
        <v>Gedling 006</v>
      </c>
      <c r="E2809" s="1">
        <f>_xlfn.XLOOKUP(Table1[[#This Row],[data_zone_code]], Table2[msoa21cd],Table2[acute_morbidity_indicator], "Not found")</f>
        <v>103.1683007518797</v>
      </c>
      <c r="F2809">
        <f>RANK(Table1[[#This Row],[pm2.5_mean]], Table1[pm2.5_mean], 0)</f>
        <v>2809</v>
      </c>
      <c r="G2809">
        <f>(_xlfn.PERCENTRANK.INC(Table1[pm2.5_mean], Table1[[#This Row],[pm2.5_mean]]))*100</f>
        <v>59</v>
      </c>
      <c r="H2809">
        <f>CEILING(_xlfn.PERCENTRANK.INC(Table1[acute_morbidity_indicator], Table1[[#This Row],[acute_morbidity_indicator]]) * 10, 1)</f>
        <v>6</v>
      </c>
    </row>
    <row r="2810" spans="1:8" x14ac:dyDescent="0.35">
      <c r="A2810" t="s">
        <v>7235</v>
      </c>
      <c r="B2810" t="s">
        <v>7236</v>
      </c>
      <c r="C2810" s="1">
        <v>8.4814062118530291</v>
      </c>
      <c r="D2810" t="str">
        <f>_xlfn.XLOOKUP(Table1[[#This Row],[data_zone_code]],Table2[msoa21cd], Table2[msoa21nm], "Not found")</f>
        <v>South Cambridgeshire 006</v>
      </c>
      <c r="E2810" s="1">
        <f>_xlfn.XLOOKUP(Table1[[#This Row],[data_zone_code]], Table2[msoa21cd],Table2[acute_morbidity_indicator], "Not found")</f>
        <v>87.503816878980885</v>
      </c>
      <c r="F2810">
        <f>RANK(Table1[[#This Row],[pm2.5_mean]], Table1[pm2.5_mean], 0)</f>
        <v>2810</v>
      </c>
      <c r="G2810">
        <f>(_xlfn.PERCENTRANK.INC(Table1[pm2.5_mean], Table1[[#This Row],[pm2.5_mean]]))*100</f>
        <v>59</v>
      </c>
      <c r="H2810">
        <f>CEILING(_xlfn.PERCENTRANK.INC(Table1[acute_morbidity_indicator], Table1[[#This Row],[acute_morbidity_indicator]]) * 10, 1)</f>
        <v>3</v>
      </c>
    </row>
    <row r="2811" spans="1:8" x14ac:dyDescent="0.35">
      <c r="A2811" t="s">
        <v>10699</v>
      </c>
      <c r="B2811" t="s">
        <v>10700</v>
      </c>
      <c r="C2811" s="1">
        <v>8.4809494018554705</v>
      </c>
      <c r="D2811" t="str">
        <f>_xlfn.XLOOKUP(Table1[[#This Row],[data_zone_code]],Table2[msoa21cd], Table2[msoa21nm], "Not found")</f>
        <v>King's Lynn and West Norfolk 015</v>
      </c>
      <c r="E2811" s="1">
        <f>_xlfn.XLOOKUP(Table1[[#This Row],[data_zone_code]], Table2[msoa21cd],Table2[acute_morbidity_indicator], "Not found")</f>
        <v>110.06540350877189</v>
      </c>
      <c r="F2811">
        <f>RANK(Table1[[#This Row],[pm2.5_mean]], Table1[pm2.5_mean], 0)</f>
        <v>2811</v>
      </c>
      <c r="G2811">
        <f>(_xlfn.PERCENTRANK.INC(Table1[pm2.5_mean], Table1[[#This Row],[pm2.5_mean]]))*100</f>
        <v>59</v>
      </c>
      <c r="H2811">
        <f>CEILING(_xlfn.PERCENTRANK.INC(Table1[acute_morbidity_indicator], Table1[[#This Row],[acute_morbidity_indicator]]) * 10, 1)</f>
        <v>7</v>
      </c>
    </row>
    <row r="2812" spans="1:8" x14ac:dyDescent="0.35">
      <c r="A2812" t="s">
        <v>12081</v>
      </c>
      <c r="B2812" t="s">
        <v>12082</v>
      </c>
      <c r="C2812" s="1">
        <v>8.4808931350708008</v>
      </c>
      <c r="D2812" t="str">
        <f>_xlfn.XLOOKUP(Table1[[#This Row],[data_zone_code]],Table2[msoa21cd], Table2[msoa21nm], "Not found")</f>
        <v>West Suffolk 019</v>
      </c>
      <c r="E2812" s="1">
        <f>_xlfn.XLOOKUP(Table1[[#This Row],[data_zone_code]], Table2[msoa21cd],Table2[acute_morbidity_indicator], "Not found")</f>
        <v>112.1691287128713</v>
      </c>
      <c r="F2812">
        <f>RANK(Table1[[#This Row],[pm2.5_mean]], Table1[pm2.5_mean], 0)</f>
        <v>2812</v>
      </c>
      <c r="G2812">
        <f>(_xlfn.PERCENTRANK.INC(Table1[pm2.5_mean], Table1[[#This Row],[pm2.5_mean]]))*100</f>
        <v>58.9</v>
      </c>
      <c r="H2812">
        <f>CEILING(_xlfn.PERCENTRANK.INC(Table1[acute_morbidity_indicator], Table1[[#This Row],[acute_morbidity_indicator]]) * 10, 1)</f>
        <v>7</v>
      </c>
    </row>
    <row r="2813" spans="1:8" x14ac:dyDescent="0.35">
      <c r="A2813" t="s">
        <v>7217</v>
      </c>
      <c r="B2813" t="s">
        <v>7218</v>
      </c>
      <c r="C2813" s="1">
        <v>8.4806537628173793</v>
      </c>
      <c r="D2813" t="str">
        <f>_xlfn.XLOOKUP(Table1[[#This Row],[data_zone_code]],Table2[msoa21cd], Table2[msoa21nm], "Not found")</f>
        <v>Huntingdonshire 018</v>
      </c>
      <c r="E2813" s="1">
        <f>_xlfn.XLOOKUP(Table1[[#This Row],[data_zone_code]], Table2[msoa21cd],Table2[acute_morbidity_indicator], "Not found")</f>
        <v>91.076202872531411</v>
      </c>
      <c r="F2813">
        <f>RANK(Table1[[#This Row],[pm2.5_mean]], Table1[pm2.5_mean], 0)</f>
        <v>2813</v>
      </c>
      <c r="G2813">
        <f>(_xlfn.PERCENTRANK.INC(Table1[pm2.5_mean], Table1[[#This Row],[pm2.5_mean]]))*100</f>
        <v>58.9</v>
      </c>
      <c r="H2813">
        <f>CEILING(_xlfn.PERCENTRANK.INC(Table1[acute_morbidity_indicator], Table1[[#This Row],[acute_morbidity_indicator]]) * 10, 1)</f>
        <v>3</v>
      </c>
    </row>
    <row r="2814" spans="1:8" x14ac:dyDescent="0.35">
      <c r="A2814" t="s">
        <v>955</v>
      </c>
      <c r="B2814" t="s">
        <v>956</v>
      </c>
      <c r="C2814" s="1">
        <v>8.4804954528808594</v>
      </c>
      <c r="D2814" t="str">
        <f>_xlfn.XLOOKUP(Table1[[#This Row],[data_zone_code]],Table2[msoa21cd], Table2[msoa21nm], "Not found")</f>
        <v>Hillingdon 014</v>
      </c>
      <c r="E2814" s="1">
        <f>_xlfn.XLOOKUP(Table1[[#This Row],[data_zone_code]], Table2[msoa21cd],Table2[acute_morbidity_indicator], "Not found")</f>
        <v>93.928480314960623</v>
      </c>
      <c r="F2814">
        <f>RANK(Table1[[#This Row],[pm2.5_mean]], Table1[pm2.5_mean], 0)</f>
        <v>2814</v>
      </c>
      <c r="G2814">
        <f>(_xlfn.PERCENTRANK.INC(Table1[pm2.5_mean], Table1[[#This Row],[pm2.5_mean]]))*100</f>
        <v>58.9</v>
      </c>
      <c r="H2814">
        <f>CEILING(_xlfn.PERCENTRANK.INC(Table1[acute_morbidity_indicator], Table1[[#This Row],[acute_morbidity_indicator]]) * 10, 1)</f>
        <v>4</v>
      </c>
    </row>
    <row r="2815" spans="1:8" x14ac:dyDescent="0.35">
      <c r="A2815" t="s">
        <v>6041</v>
      </c>
      <c r="B2815" t="s">
        <v>6042</v>
      </c>
      <c r="C2815" s="1">
        <v>8.4804468154907209</v>
      </c>
      <c r="D2815" t="str">
        <f>_xlfn.XLOOKUP(Table1[[#This Row],[data_zone_code]],Table2[msoa21cd], Table2[msoa21nm], "Not found")</f>
        <v>Torbay 011</v>
      </c>
      <c r="E2815" s="1">
        <f>_xlfn.XLOOKUP(Table1[[#This Row],[data_zone_code]], Table2[msoa21cd],Table2[acute_morbidity_indicator], "Not found")</f>
        <v>103.1672084942085</v>
      </c>
      <c r="F2815">
        <f>RANK(Table1[[#This Row],[pm2.5_mean]], Table1[pm2.5_mean], 0)</f>
        <v>2815</v>
      </c>
      <c r="G2815">
        <f>(_xlfn.PERCENTRANK.INC(Table1[pm2.5_mean], Table1[[#This Row],[pm2.5_mean]]))*100</f>
        <v>58.9</v>
      </c>
      <c r="H2815">
        <f>CEILING(_xlfn.PERCENTRANK.INC(Table1[acute_morbidity_indicator], Table1[[#This Row],[acute_morbidity_indicator]]) * 10, 1)</f>
        <v>6</v>
      </c>
    </row>
    <row r="2816" spans="1:8" x14ac:dyDescent="0.35">
      <c r="A2816" t="s">
        <v>12105</v>
      </c>
      <c r="B2816" t="s">
        <v>12106</v>
      </c>
      <c r="C2816" s="1">
        <v>8.4800024032592791</v>
      </c>
      <c r="D2816" t="str">
        <f>_xlfn.XLOOKUP(Table1[[#This Row],[data_zone_code]],Table2[msoa21cd], Table2[msoa21nm], "Not found")</f>
        <v>East Suffolk 025</v>
      </c>
      <c r="E2816" s="1">
        <f>_xlfn.XLOOKUP(Table1[[#This Row],[data_zone_code]], Table2[msoa21cd],Table2[acute_morbidity_indicator], "Not found")</f>
        <v>95.730192079207924</v>
      </c>
      <c r="F2816">
        <f>RANK(Table1[[#This Row],[pm2.5_mean]], Table1[pm2.5_mean], 0)</f>
        <v>2816</v>
      </c>
      <c r="G2816">
        <f>(_xlfn.PERCENTRANK.INC(Table1[pm2.5_mean], Table1[[#This Row],[pm2.5_mean]]))*100</f>
        <v>58.9</v>
      </c>
      <c r="H2816">
        <f>CEILING(_xlfn.PERCENTRANK.INC(Table1[acute_morbidity_indicator], Table1[[#This Row],[acute_morbidity_indicator]]) * 10, 1)</f>
        <v>4</v>
      </c>
    </row>
    <row r="2817" spans="1:8" x14ac:dyDescent="0.35">
      <c r="A2817" t="s">
        <v>2081</v>
      </c>
      <c r="B2817" t="s">
        <v>2082</v>
      </c>
      <c r="C2817" s="1">
        <v>8.4797306060790998</v>
      </c>
      <c r="D2817" t="str">
        <f>_xlfn.XLOOKUP(Table1[[#This Row],[data_zone_code]],Table2[msoa21cd], Table2[msoa21nm], "Not found")</f>
        <v>Manchester 053</v>
      </c>
      <c r="E2817" s="1">
        <f>_xlfn.XLOOKUP(Table1[[#This Row],[data_zone_code]], Table2[msoa21cd],Table2[acute_morbidity_indicator], "Not found")</f>
        <v>137.5513292682927</v>
      </c>
      <c r="F2817">
        <f>RANK(Table1[[#This Row],[pm2.5_mean]], Table1[pm2.5_mean], 0)</f>
        <v>2817</v>
      </c>
      <c r="G2817">
        <f>(_xlfn.PERCENTRANK.INC(Table1[pm2.5_mean], Table1[[#This Row],[pm2.5_mean]]))*100</f>
        <v>58.9</v>
      </c>
      <c r="H2817">
        <f>CEILING(_xlfn.PERCENTRANK.INC(Table1[acute_morbidity_indicator], Table1[[#This Row],[acute_morbidity_indicator]]) * 10, 1)</f>
        <v>10</v>
      </c>
    </row>
    <row r="2818" spans="1:8" x14ac:dyDescent="0.35">
      <c r="A2818" t="s">
        <v>3205</v>
      </c>
      <c r="B2818" t="s">
        <v>3206</v>
      </c>
      <c r="C2818" s="1">
        <v>8.4795684814453107</v>
      </c>
      <c r="D2818" t="str">
        <f>_xlfn.XLOOKUP(Table1[[#This Row],[data_zone_code]],Table2[msoa21cd], Table2[msoa21nm], "Not found")</f>
        <v>Sheffield 063</v>
      </c>
      <c r="E2818" s="1">
        <f>_xlfn.XLOOKUP(Table1[[#This Row],[data_zone_code]], Table2[msoa21cd],Table2[acute_morbidity_indicator], "Not found")</f>
        <v>93.128101769911495</v>
      </c>
      <c r="F2818">
        <f>RANK(Table1[[#This Row],[pm2.5_mean]], Table1[pm2.5_mean], 0)</f>
        <v>2818</v>
      </c>
      <c r="G2818">
        <f>(_xlfn.PERCENTRANK.INC(Table1[pm2.5_mean], Table1[[#This Row],[pm2.5_mean]]))*100</f>
        <v>58.9</v>
      </c>
      <c r="H2818">
        <f>CEILING(_xlfn.PERCENTRANK.INC(Table1[acute_morbidity_indicator], Table1[[#This Row],[acute_morbidity_indicator]]) * 10, 1)</f>
        <v>4</v>
      </c>
    </row>
    <row r="2819" spans="1:8" x14ac:dyDescent="0.35">
      <c r="A2819" t="s">
        <v>8579</v>
      </c>
      <c r="B2819" t="s">
        <v>8580</v>
      </c>
      <c r="C2819" s="1">
        <v>8.4793424606323207</v>
      </c>
      <c r="D2819" t="str">
        <f>_xlfn.XLOOKUP(Table1[[#This Row],[data_zone_code]],Table2[msoa21cd], Table2[msoa21nm], "Not found")</f>
        <v>Brentwood 005</v>
      </c>
      <c r="E2819" s="1">
        <f>_xlfn.XLOOKUP(Table1[[#This Row],[data_zone_code]], Table2[msoa21cd],Table2[acute_morbidity_indicator], "Not found")</f>
        <v>77.711909348441921</v>
      </c>
      <c r="F2819">
        <f>RANK(Table1[[#This Row],[pm2.5_mean]], Table1[pm2.5_mean], 0)</f>
        <v>2819</v>
      </c>
      <c r="G2819">
        <f>(_xlfn.PERCENTRANK.INC(Table1[pm2.5_mean], Table1[[#This Row],[pm2.5_mean]]))*100</f>
        <v>58.8</v>
      </c>
      <c r="H2819">
        <f>CEILING(_xlfn.PERCENTRANK.INC(Table1[acute_morbidity_indicator], Table1[[#This Row],[acute_morbidity_indicator]]) * 10, 1)</f>
        <v>1</v>
      </c>
    </row>
    <row r="2820" spans="1:8" x14ac:dyDescent="0.35">
      <c r="A2820" t="s">
        <v>2115</v>
      </c>
      <c r="B2820" t="s">
        <v>2116</v>
      </c>
      <c r="C2820" s="1">
        <v>8.4791917800903303</v>
      </c>
      <c r="D2820" t="str">
        <f>_xlfn.XLOOKUP(Table1[[#This Row],[data_zone_code]],Table2[msoa21cd], Table2[msoa21nm], "Not found")</f>
        <v>Oldham 017</v>
      </c>
      <c r="E2820" s="1">
        <f>_xlfn.XLOOKUP(Table1[[#This Row],[data_zone_code]], Table2[msoa21cd],Table2[acute_morbidity_indicator], "Not found")</f>
        <v>120.2179263157895</v>
      </c>
      <c r="F2820">
        <f>RANK(Table1[[#This Row],[pm2.5_mean]], Table1[pm2.5_mean], 0)</f>
        <v>2820</v>
      </c>
      <c r="G2820">
        <f>(_xlfn.PERCENTRANK.INC(Table1[pm2.5_mean], Table1[[#This Row],[pm2.5_mean]]))*100</f>
        <v>58.8</v>
      </c>
      <c r="H2820">
        <f>CEILING(_xlfn.PERCENTRANK.INC(Table1[acute_morbidity_indicator], Table1[[#This Row],[acute_morbidity_indicator]]) * 10, 1)</f>
        <v>8</v>
      </c>
    </row>
    <row r="2821" spans="1:8" x14ac:dyDescent="0.35">
      <c r="A2821" t="s">
        <v>10519</v>
      </c>
      <c r="B2821" t="s">
        <v>10520</v>
      </c>
      <c r="C2821" s="1">
        <v>8.4784812927246094</v>
      </c>
      <c r="D2821" t="str">
        <f>_xlfn.XLOOKUP(Table1[[#This Row],[data_zone_code]],Table2[msoa21cd], Table2[msoa21nm], "Not found")</f>
        <v>South Holland 011</v>
      </c>
      <c r="E2821" s="1">
        <f>_xlfn.XLOOKUP(Table1[[#This Row],[data_zone_code]], Table2[msoa21cd],Table2[acute_morbidity_indicator], "Not found")</f>
        <v>87.319403292181079</v>
      </c>
      <c r="F2821">
        <f>RANK(Table1[[#This Row],[pm2.5_mean]], Table1[pm2.5_mean], 0)</f>
        <v>2821</v>
      </c>
      <c r="G2821">
        <f>(_xlfn.PERCENTRANK.INC(Table1[pm2.5_mean], Table1[[#This Row],[pm2.5_mean]]))*100</f>
        <v>58.8</v>
      </c>
      <c r="H2821">
        <f>CEILING(_xlfn.PERCENTRANK.INC(Table1[acute_morbidity_indicator], Table1[[#This Row],[acute_morbidity_indicator]]) * 10, 1)</f>
        <v>3</v>
      </c>
    </row>
    <row r="2822" spans="1:8" x14ac:dyDescent="0.35">
      <c r="A2822" t="s">
        <v>12565</v>
      </c>
      <c r="B2822" t="s">
        <v>12566</v>
      </c>
      <c r="C2822" s="1">
        <v>8.4783525466918999</v>
      </c>
      <c r="D2822" t="str">
        <f>_xlfn.XLOOKUP(Table1[[#This Row],[data_zone_code]],Table2[msoa21cd], Table2[msoa21nm], "Not found")</f>
        <v>Warwick 013</v>
      </c>
      <c r="E2822" s="1">
        <f>_xlfn.XLOOKUP(Table1[[#This Row],[data_zone_code]], Table2[msoa21cd],Table2[acute_morbidity_indicator], "Not found")</f>
        <v>119.4680888030888</v>
      </c>
      <c r="F2822">
        <f>RANK(Table1[[#This Row],[pm2.5_mean]], Table1[pm2.5_mean], 0)</f>
        <v>2822</v>
      </c>
      <c r="G2822">
        <f>(_xlfn.PERCENTRANK.INC(Table1[pm2.5_mean], Table1[[#This Row],[pm2.5_mean]]))*100</f>
        <v>58.8</v>
      </c>
      <c r="H2822">
        <f>CEILING(_xlfn.PERCENTRANK.INC(Table1[acute_morbidity_indicator], Table1[[#This Row],[acute_morbidity_indicator]]) * 10, 1)</f>
        <v>8</v>
      </c>
    </row>
    <row r="2823" spans="1:8" x14ac:dyDescent="0.35">
      <c r="A2823" t="s">
        <v>10369</v>
      </c>
      <c r="B2823" t="s">
        <v>10370</v>
      </c>
      <c r="C2823" s="1">
        <v>8.4772777557372994</v>
      </c>
      <c r="D2823" t="str">
        <f>_xlfn.XLOOKUP(Table1[[#This Row],[data_zone_code]],Table2[msoa21cd], Table2[msoa21nm], "Not found")</f>
        <v>Melton 005</v>
      </c>
      <c r="E2823" s="1">
        <f>_xlfn.XLOOKUP(Table1[[#This Row],[data_zone_code]], Table2[msoa21cd],Table2[acute_morbidity_indicator], "Not found")</f>
        <v>89.371991341991347</v>
      </c>
      <c r="F2823">
        <f>RANK(Table1[[#This Row],[pm2.5_mean]], Table1[pm2.5_mean], 0)</f>
        <v>2823</v>
      </c>
      <c r="G2823">
        <f>(_xlfn.PERCENTRANK.INC(Table1[pm2.5_mean], Table1[[#This Row],[pm2.5_mean]]))*100</f>
        <v>58.8</v>
      </c>
      <c r="H2823">
        <f>CEILING(_xlfn.PERCENTRANK.INC(Table1[acute_morbidity_indicator], Table1[[#This Row],[acute_morbidity_indicator]]) * 10, 1)</f>
        <v>3</v>
      </c>
    </row>
    <row r="2824" spans="1:8" x14ac:dyDescent="0.35">
      <c r="A2824" t="s">
        <v>889</v>
      </c>
      <c r="B2824" t="s">
        <v>890</v>
      </c>
      <c r="C2824" s="1">
        <v>8.4765691757202095</v>
      </c>
      <c r="D2824" t="str">
        <f>_xlfn.XLOOKUP(Table1[[#This Row],[data_zone_code]],Table2[msoa21cd], Table2[msoa21nm], "Not found")</f>
        <v>Havering 010</v>
      </c>
      <c r="E2824" s="1">
        <f>_xlfn.XLOOKUP(Table1[[#This Row],[data_zone_code]], Table2[msoa21cd],Table2[acute_morbidity_indicator], "Not found")</f>
        <v>93.599256637168139</v>
      </c>
      <c r="F2824">
        <f>RANK(Table1[[#This Row],[pm2.5_mean]], Table1[pm2.5_mean], 0)</f>
        <v>2824</v>
      </c>
      <c r="G2824">
        <f>(_xlfn.PERCENTRANK.INC(Table1[pm2.5_mean], Table1[[#This Row],[pm2.5_mean]]))*100</f>
        <v>58.8</v>
      </c>
      <c r="H2824">
        <f>CEILING(_xlfn.PERCENTRANK.INC(Table1[acute_morbidity_indicator], Table1[[#This Row],[acute_morbidity_indicator]]) * 10, 1)</f>
        <v>4</v>
      </c>
    </row>
    <row r="2825" spans="1:8" x14ac:dyDescent="0.35">
      <c r="A2825" t="s">
        <v>6561</v>
      </c>
      <c r="B2825" t="s">
        <v>6562</v>
      </c>
      <c r="C2825" s="1">
        <v>8.4765625</v>
      </c>
      <c r="D2825" t="str">
        <f>_xlfn.XLOOKUP(Table1[[#This Row],[data_zone_code]],Table2[msoa21cd], Table2[msoa21nm], "Not found")</f>
        <v>Windsor and Maidenhead 012</v>
      </c>
      <c r="E2825" s="1">
        <f>_xlfn.XLOOKUP(Table1[[#This Row],[data_zone_code]], Table2[msoa21cd],Table2[acute_morbidity_indicator], "Not found")</f>
        <v>74.180923322683711</v>
      </c>
      <c r="F2825">
        <f>RANK(Table1[[#This Row],[pm2.5_mean]], Table1[pm2.5_mean], 0)</f>
        <v>2825</v>
      </c>
      <c r="G2825">
        <f>(_xlfn.PERCENTRANK.INC(Table1[pm2.5_mean], Table1[[#This Row],[pm2.5_mean]]))*100</f>
        <v>58.8</v>
      </c>
      <c r="H2825">
        <f>CEILING(_xlfn.PERCENTRANK.INC(Table1[acute_morbidity_indicator], Table1[[#This Row],[acute_morbidity_indicator]]) * 10, 1)</f>
        <v>1</v>
      </c>
    </row>
    <row r="2826" spans="1:8" x14ac:dyDescent="0.35">
      <c r="A2826" t="s">
        <v>7179</v>
      </c>
      <c r="B2826" t="s">
        <v>7180</v>
      </c>
      <c r="C2826" s="1">
        <v>8.4764518737793004</v>
      </c>
      <c r="D2826" t="str">
        <f>_xlfn.XLOOKUP(Table1[[#This Row],[data_zone_code]],Table2[msoa21cd], Table2[msoa21nm], "Not found")</f>
        <v>Fenland 010</v>
      </c>
      <c r="E2826" s="1">
        <f>_xlfn.XLOOKUP(Table1[[#This Row],[data_zone_code]], Table2[msoa21cd],Table2[acute_morbidity_indicator], "Not found")</f>
        <v>94.326804878048776</v>
      </c>
      <c r="F2826">
        <f>RANK(Table1[[#This Row],[pm2.5_mean]], Table1[pm2.5_mean], 0)</f>
        <v>2826</v>
      </c>
      <c r="G2826">
        <f>(_xlfn.PERCENTRANK.INC(Table1[pm2.5_mean], Table1[[#This Row],[pm2.5_mean]]))*100</f>
        <v>58.699999999999996</v>
      </c>
      <c r="H2826">
        <f>CEILING(_xlfn.PERCENTRANK.INC(Table1[acute_morbidity_indicator], Table1[[#This Row],[acute_morbidity_indicator]]) * 10, 1)</f>
        <v>4</v>
      </c>
    </row>
    <row r="2827" spans="1:8" x14ac:dyDescent="0.35">
      <c r="A2827" t="s">
        <v>8685</v>
      </c>
      <c r="B2827" t="s">
        <v>8686</v>
      </c>
      <c r="C2827" s="1">
        <v>8.4762659072875994</v>
      </c>
      <c r="D2827" t="str">
        <f>_xlfn.XLOOKUP(Table1[[#This Row],[data_zone_code]],Table2[msoa21cd], Table2[msoa21nm], "Not found")</f>
        <v>Colchester 020</v>
      </c>
      <c r="E2827" s="1">
        <f>_xlfn.XLOOKUP(Table1[[#This Row],[data_zone_code]], Table2[msoa21cd],Table2[acute_morbidity_indicator], "Not found")</f>
        <v>92.748219963031431</v>
      </c>
      <c r="F2827">
        <f>RANK(Table1[[#This Row],[pm2.5_mean]], Table1[pm2.5_mean], 0)</f>
        <v>2827</v>
      </c>
      <c r="G2827">
        <f>(_xlfn.PERCENTRANK.INC(Table1[pm2.5_mean], Table1[[#This Row],[pm2.5_mean]]))*100</f>
        <v>58.699999999999996</v>
      </c>
      <c r="H2827">
        <f>CEILING(_xlfn.PERCENTRANK.INC(Table1[acute_morbidity_indicator], Table1[[#This Row],[acute_morbidity_indicator]]) * 10, 1)</f>
        <v>4</v>
      </c>
    </row>
    <row r="2828" spans="1:8" x14ac:dyDescent="0.35">
      <c r="A2828" t="s">
        <v>7303</v>
      </c>
      <c r="B2828" t="s">
        <v>7304</v>
      </c>
      <c r="C2828" s="1">
        <v>8.4760580062866193</v>
      </c>
      <c r="D2828" t="str">
        <f>_xlfn.XLOOKUP(Table1[[#This Row],[data_zone_code]],Table2[msoa21cd], Table2[msoa21nm], "Not found")</f>
        <v>Cheshire East 027</v>
      </c>
      <c r="E2828" s="1">
        <f>_xlfn.XLOOKUP(Table1[[#This Row],[data_zone_code]], Table2[msoa21cd],Table2[acute_morbidity_indicator], "Not found")</f>
        <v>104.4185923913044</v>
      </c>
      <c r="F2828">
        <f>RANK(Table1[[#This Row],[pm2.5_mean]], Table1[pm2.5_mean], 0)</f>
        <v>2828</v>
      </c>
      <c r="G2828">
        <f>(_xlfn.PERCENTRANK.INC(Table1[pm2.5_mean], Table1[[#This Row],[pm2.5_mean]]))*100</f>
        <v>58.699999999999996</v>
      </c>
      <c r="H2828">
        <f>CEILING(_xlfn.PERCENTRANK.INC(Table1[acute_morbidity_indicator], Table1[[#This Row],[acute_morbidity_indicator]]) * 10, 1)</f>
        <v>6</v>
      </c>
    </row>
    <row r="2829" spans="1:8" x14ac:dyDescent="0.35">
      <c r="A2829" t="s">
        <v>2245</v>
      </c>
      <c r="B2829" t="s">
        <v>2246</v>
      </c>
      <c r="C2829" s="1">
        <v>8.4760522842407209</v>
      </c>
      <c r="D2829" t="str">
        <f>_xlfn.XLOOKUP(Table1[[#This Row],[data_zone_code]],Table2[msoa21cd], Table2[msoa21nm], "Not found")</f>
        <v>Salford 027</v>
      </c>
      <c r="E2829" s="1">
        <f>_xlfn.XLOOKUP(Table1[[#This Row],[data_zone_code]], Table2[msoa21cd],Table2[acute_morbidity_indicator], "Not found")</f>
        <v>121.572206185567</v>
      </c>
      <c r="F2829">
        <f>RANK(Table1[[#This Row],[pm2.5_mean]], Table1[pm2.5_mean], 0)</f>
        <v>2829</v>
      </c>
      <c r="G2829">
        <f>(_xlfn.PERCENTRANK.INC(Table1[pm2.5_mean], Table1[[#This Row],[pm2.5_mean]]))*100</f>
        <v>58.699999999999996</v>
      </c>
      <c r="H2829">
        <f>CEILING(_xlfn.PERCENTRANK.INC(Table1[acute_morbidity_indicator], Table1[[#This Row],[acute_morbidity_indicator]]) * 10, 1)</f>
        <v>8</v>
      </c>
    </row>
    <row r="2830" spans="1:8" x14ac:dyDescent="0.35">
      <c r="A2830" t="s">
        <v>4883</v>
      </c>
      <c r="B2830" t="s">
        <v>4884</v>
      </c>
      <c r="C2830" s="1">
        <v>8.4759378433227504</v>
      </c>
      <c r="D2830" t="str">
        <f>_xlfn.XLOOKUP(Table1[[#This Row],[data_zone_code]],Table2[msoa21cd], Table2[msoa21nm], "Not found")</f>
        <v>Stockton-on-Tees 020</v>
      </c>
      <c r="E2830" s="1">
        <f>_xlfn.XLOOKUP(Table1[[#This Row],[data_zone_code]], Table2[msoa21cd],Table2[acute_morbidity_indicator], "Not found")</f>
        <v>161.29519727891159</v>
      </c>
      <c r="F2830">
        <f>RANK(Table1[[#This Row],[pm2.5_mean]], Table1[pm2.5_mean], 0)</f>
        <v>2830</v>
      </c>
      <c r="G2830">
        <f>(_xlfn.PERCENTRANK.INC(Table1[pm2.5_mean], Table1[[#This Row],[pm2.5_mean]]))*100</f>
        <v>58.699999999999996</v>
      </c>
      <c r="H2830">
        <f>CEILING(_xlfn.PERCENTRANK.INC(Table1[acute_morbidity_indicator], Table1[[#This Row],[acute_morbidity_indicator]]) * 10, 1)</f>
        <v>10</v>
      </c>
    </row>
    <row r="2831" spans="1:8" x14ac:dyDescent="0.35">
      <c r="A2831" t="s">
        <v>3853</v>
      </c>
      <c r="B2831" t="s">
        <v>3854</v>
      </c>
      <c r="C2831" s="1">
        <v>8.47552585601807</v>
      </c>
      <c r="D2831" t="str">
        <f>_xlfn.XLOOKUP(Table1[[#This Row],[data_zone_code]],Table2[msoa21cd], Table2[msoa21nm], "Not found")</f>
        <v>Dudley 019</v>
      </c>
      <c r="E2831" s="1">
        <f>_xlfn.XLOOKUP(Table1[[#This Row],[data_zone_code]], Table2[msoa21cd],Table2[acute_morbidity_indicator], "Not found")</f>
        <v>92.251518867924531</v>
      </c>
      <c r="F2831">
        <f>RANK(Table1[[#This Row],[pm2.5_mean]], Table1[pm2.5_mean], 0)</f>
        <v>2831</v>
      </c>
      <c r="G2831">
        <f>(_xlfn.PERCENTRANK.INC(Table1[pm2.5_mean], Table1[[#This Row],[pm2.5_mean]]))*100</f>
        <v>58.699999999999996</v>
      </c>
      <c r="H2831">
        <f>CEILING(_xlfn.PERCENTRANK.INC(Table1[acute_morbidity_indicator], Table1[[#This Row],[acute_morbidity_indicator]]) * 10, 1)</f>
        <v>4</v>
      </c>
    </row>
    <row r="2832" spans="1:8" x14ac:dyDescent="0.35">
      <c r="A2832" t="s">
        <v>9899</v>
      </c>
      <c r="B2832" t="s">
        <v>9900</v>
      </c>
      <c r="C2832" s="1">
        <v>8.4744749069213903</v>
      </c>
      <c r="D2832" t="str">
        <f>_xlfn.XLOOKUP(Table1[[#This Row],[data_zone_code]],Table2[msoa21cd], Table2[msoa21nm], "Not found")</f>
        <v>Tonbridge and Malling 001</v>
      </c>
      <c r="E2832" s="1">
        <f>_xlfn.XLOOKUP(Table1[[#This Row],[data_zone_code]], Table2[msoa21cd],Table2[acute_morbidity_indicator], "Not found")</f>
        <v>84.631412621359217</v>
      </c>
      <c r="F2832">
        <f>RANK(Table1[[#This Row],[pm2.5_mean]], Table1[pm2.5_mean], 0)</f>
        <v>2832</v>
      </c>
      <c r="G2832">
        <f>(_xlfn.PERCENTRANK.INC(Table1[pm2.5_mean], Table1[[#This Row],[pm2.5_mean]]))*100</f>
        <v>58.699999999999996</v>
      </c>
      <c r="H2832">
        <f>CEILING(_xlfn.PERCENTRANK.INC(Table1[acute_morbidity_indicator], Table1[[#This Row],[acute_morbidity_indicator]]) * 10, 1)</f>
        <v>2</v>
      </c>
    </row>
    <row r="2833" spans="1:8" x14ac:dyDescent="0.35">
      <c r="A2833" t="s">
        <v>13599</v>
      </c>
      <c r="B2833" t="s">
        <v>13600</v>
      </c>
      <c r="C2833" s="1">
        <v>8.4731073379516602</v>
      </c>
      <c r="D2833" t="str">
        <f>_xlfn.XLOOKUP(Table1[[#This Row],[data_zone_code]],Table2[msoa21cd], Table2[msoa21nm], "Not found")</f>
        <v>Stockton-on-Tees 025</v>
      </c>
      <c r="E2833" s="1">
        <f>_xlfn.XLOOKUP(Table1[[#This Row],[data_zone_code]], Table2[msoa21cd],Table2[acute_morbidity_indicator], "Not found")</f>
        <v>185.31634948096891</v>
      </c>
      <c r="F2833">
        <f>RANK(Table1[[#This Row],[pm2.5_mean]], Table1[pm2.5_mean], 0)</f>
        <v>2833</v>
      </c>
      <c r="G2833">
        <f>(_xlfn.PERCENTRANK.INC(Table1[pm2.5_mean], Table1[[#This Row],[pm2.5_mean]]))*100</f>
        <v>58.599999999999994</v>
      </c>
      <c r="H2833">
        <f>CEILING(_xlfn.PERCENTRANK.INC(Table1[acute_morbidity_indicator], Table1[[#This Row],[acute_morbidity_indicator]]) * 10, 1)</f>
        <v>10</v>
      </c>
    </row>
    <row r="2834" spans="1:8" x14ac:dyDescent="0.35">
      <c r="A2834" t="s">
        <v>11291</v>
      </c>
      <c r="B2834" t="s">
        <v>11292</v>
      </c>
      <c r="C2834" s="1">
        <v>8.4723396301269496</v>
      </c>
      <c r="D2834" t="str">
        <f>_xlfn.XLOOKUP(Table1[[#This Row],[data_zone_code]],Table2[msoa21cd], Table2[msoa21nm], "Not found")</f>
        <v>Mansfield 004</v>
      </c>
      <c r="E2834" s="1">
        <f>_xlfn.XLOOKUP(Table1[[#This Row],[data_zone_code]], Table2[msoa21cd],Table2[acute_morbidity_indicator], "Not found")</f>
        <v>118.4777285223368</v>
      </c>
      <c r="F2834">
        <f>RANK(Table1[[#This Row],[pm2.5_mean]], Table1[pm2.5_mean], 0)</f>
        <v>2834</v>
      </c>
      <c r="G2834">
        <f>(_xlfn.PERCENTRANK.INC(Table1[pm2.5_mean], Table1[[#This Row],[pm2.5_mean]]))*100</f>
        <v>58.599999999999994</v>
      </c>
      <c r="H2834">
        <f>CEILING(_xlfn.PERCENTRANK.INC(Table1[acute_morbidity_indicator], Table1[[#This Row],[acute_morbidity_indicator]]) * 10, 1)</f>
        <v>8</v>
      </c>
    </row>
    <row r="2835" spans="1:8" x14ac:dyDescent="0.35">
      <c r="A2835" t="s">
        <v>7227</v>
      </c>
      <c r="B2835" t="s">
        <v>7228</v>
      </c>
      <c r="C2835" s="1">
        <v>8.4722623825073207</v>
      </c>
      <c r="D2835" t="str">
        <f>_xlfn.XLOOKUP(Table1[[#This Row],[data_zone_code]],Table2[msoa21cd], Table2[msoa21nm], "Not found")</f>
        <v>South Cambridgeshire 001</v>
      </c>
      <c r="E2835" s="1">
        <f>_xlfn.XLOOKUP(Table1[[#This Row],[data_zone_code]], Table2[msoa21cd],Table2[acute_morbidity_indicator], "Not found")</f>
        <v>87.67767168674699</v>
      </c>
      <c r="F2835">
        <f>RANK(Table1[[#This Row],[pm2.5_mean]], Table1[pm2.5_mean], 0)</f>
        <v>2835</v>
      </c>
      <c r="G2835">
        <f>(_xlfn.PERCENTRANK.INC(Table1[pm2.5_mean], Table1[[#This Row],[pm2.5_mean]]))*100</f>
        <v>58.599999999999994</v>
      </c>
      <c r="H2835">
        <f>CEILING(_xlfn.PERCENTRANK.INC(Table1[acute_morbidity_indicator], Table1[[#This Row],[acute_morbidity_indicator]]) * 10, 1)</f>
        <v>3</v>
      </c>
    </row>
    <row r="2836" spans="1:8" x14ac:dyDescent="0.35">
      <c r="A2836" t="s">
        <v>6313</v>
      </c>
      <c r="B2836" t="s">
        <v>6314</v>
      </c>
      <c r="C2836" s="1">
        <v>8.4719161987304705</v>
      </c>
      <c r="D2836" t="str">
        <f>_xlfn.XLOOKUP(Table1[[#This Row],[data_zone_code]],Table2[msoa21cd], Table2[msoa21nm], "Not found")</f>
        <v>Thurrock 009</v>
      </c>
      <c r="E2836" s="1">
        <f>_xlfn.XLOOKUP(Table1[[#This Row],[data_zone_code]], Table2[msoa21cd],Table2[acute_morbidity_indicator], "Not found")</f>
        <v>114.8628913043478</v>
      </c>
      <c r="F2836">
        <f>RANK(Table1[[#This Row],[pm2.5_mean]], Table1[pm2.5_mean], 0)</f>
        <v>2836</v>
      </c>
      <c r="G2836">
        <f>(_xlfn.PERCENTRANK.INC(Table1[pm2.5_mean], Table1[[#This Row],[pm2.5_mean]]))*100</f>
        <v>58.599999999999994</v>
      </c>
      <c r="H2836">
        <f>CEILING(_xlfn.PERCENTRANK.INC(Table1[acute_morbidity_indicator], Table1[[#This Row],[acute_morbidity_indicator]]) * 10, 1)</f>
        <v>8</v>
      </c>
    </row>
    <row r="2837" spans="1:8" x14ac:dyDescent="0.35">
      <c r="A2837" t="s">
        <v>3815</v>
      </c>
      <c r="B2837" t="s">
        <v>3816</v>
      </c>
      <c r="C2837" s="1">
        <v>8.4716634750366193</v>
      </c>
      <c r="D2837" t="str">
        <f>_xlfn.XLOOKUP(Table1[[#This Row],[data_zone_code]],Table2[msoa21cd], Table2[msoa21nm], "Not found")</f>
        <v>Coventry 042</v>
      </c>
      <c r="E2837" s="1">
        <f>_xlfn.XLOOKUP(Table1[[#This Row],[data_zone_code]], Table2[msoa21cd],Table2[acute_morbidity_indicator], "Not found")</f>
        <v>122.7121960784314</v>
      </c>
      <c r="F2837">
        <f>RANK(Table1[[#This Row],[pm2.5_mean]], Table1[pm2.5_mean], 0)</f>
        <v>2837</v>
      </c>
      <c r="G2837">
        <f>(_xlfn.PERCENTRANK.INC(Table1[pm2.5_mean], Table1[[#This Row],[pm2.5_mean]]))*100</f>
        <v>58.599999999999994</v>
      </c>
      <c r="H2837">
        <f>CEILING(_xlfn.PERCENTRANK.INC(Table1[acute_morbidity_indicator], Table1[[#This Row],[acute_morbidity_indicator]]) * 10, 1)</f>
        <v>8</v>
      </c>
    </row>
    <row r="2838" spans="1:8" x14ac:dyDescent="0.35">
      <c r="A2838" t="s">
        <v>9707</v>
      </c>
      <c r="B2838" t="s">
        <v>9708</v>
      </c>
      <c r="C2838" s="1">
        <v>8.4715089797973597</v>
      </c>
      <c r="D2838" t="str">
        <f>_xlfn.XLOOKUP(Table1[[#This Row],[data_zone_code]],Table2[msoa21cd], Table2[msoa21nm], "Not found")</f>
        <v>Dover 011</v>
      </c>
      <c r="E2838" s="1">
        <f>_xlfn.XLOOKUP(Table1[[#This Row],[data_zone_code]], Table2[msoa21cd],Table2[acute_morbidity_indicator], "Not found")</f>
        <v>102.9819938650307</v>
      </c>
      <c r="F2838">
        <f>RANK(Table1[[#This Row],[pm2.5_mean]], Table1[pm2.5_mean], 0)</f>
        <v>2838</v>
      </c>
      <c r="G2838">
        <f>(_xlfn.PERCENTRANK.INC(Table1[pm2.5_mean], Table1[[#This Row],[pm2.5_mean]]))*100</f>
        <v>58.599999999999994</v>
      </c>
      <c r="H2838">
        <f>CEILING(_xlfn.PERCENTRANK.INC(Table1[acute_morbidity_indicator], Table1[[#This Row],[acute_morbidity_indicator]]) * 10, 1)</f>
        <v>6</v>
      </c>
    </row>
    <row r="2839" spans="1:8" x14ac:dyDescent="0.35">
      <c r="A2839" t="s">
        <v>9577</v>
      </c>
      <c r="B2839" t="s">
        <v>9578</v>
      </c>
      <c r="C2839" s="1">
        <v>8.4713830947875994</v>
      </c>
      <c r="D2839" t="str">
        <f>_xlfn.XLOOKUP(Table1[[#This Row],[data_zone_code]],Table2[msoa21cd], Table2[msoa21nm], "Not found")</f>
        <v>Welwyn Hatfield 004</v>
      </c>
      <c r="E2839" s="1">
        <f>_xlfn.XLOOKUP(Table1[[#This Row],[data_zone_code]], Table2[msoa21cd],Table2[acute_morbidity_indicator], "Not found")</f>
        <v>93.559274678111578</v>
      </c>
      <c r="F2839">
        <f>RANK(Table1[[#This Row],[pm2.5_mean]], Table1[pm2.5_mean], 0)</f>
        <v>2839</v>
      </c>
      <c r="G2839">
        <f>(_xlfn.PERCENTRANK.INC(Table1[pm2.5_mean], Table1[[#This Row],[pm2.5_mean]]))*100</f>
        <v>58.5</v>
      </c>
      <c r="H2839">
        <f>CEILING(_xlfn.PERCENTRANK.INC(Table1[acute_morbidity_indicator], Table1[[#This Row],[acute_morbidity_indicator]]) * 10, 1)</f>
        <v>4</v>
      </c>
    </row>
    <row r="2840" spans="1:8" x14ac:dyDescent="0.35">
      <c r="A2840" t="s">
        <v>3545</v>
      </c>
      <c r="B2840" t="s">
        <v>3546</v>
      </c>
      <c r="C2840" s="1">
        <v>8.4707612991333008</v>
      </c>
      <c r="D2840" t="str">
        <f>_xlfn.XLOOKUP(Table1[[#This Row],[data_zone_code]],Table2[msoa21cd], Table2[msoa21nm], "Not found")</f>
        <v>Birmingham 029</v>
      </c>
      <c r="E2840" s="1">
        <f>_xlfn.XLOOKUP(Table1[[#This Row],[data_zone_code]], Table2[msoa21cd],Table2[acute_morbidity_indicator], "Not found")</f>
        <v>143.87059288537549</v>
      </c>
      <c r="F2840">
        <f>RANK(Table1[[#This Row],[pm2.5_mean]], Table1[pm2.5_mean], 0)</f>
        <v>2840</v>
      </c>
      <c r="G2840">
        <f>(_xlfn.PERCENTRANK.INC(Table1[pm2.5_mean], Table1[[#This Row],[pm2.5_mean]]))*100</f>
        <v>58.5</v>
      </c>
      <c r="H2840">
        <f>CEILING(_xlfn.PERCENTRANK.INC(Table1[acute_morbidity_indicator], Table1[[#This Row],[acute_morbidity_indicator]]) * 10, 1)</f>
        <v>10</v>
      </c>
    </row>
    <row r="2841" spans="1:8" x14ac:dyDescent="0.35">
      <c r="A2841" t="s">
        <v>5611</v>
      </c>
      <c r="B2841" t="s">
        <v>5612</v>
      </c>
      <c r="C2841" s="1">
        <v>8.4704627990722692</v>
      </c>
      <c r="D2841" t="str">
        <f>_xlfn.XLOOKUP(Table1[[#This Row],[data_zone_code]],Table2[msoa21cd], Table2[msoa21nm], "Not found")</f>
        <v>Telford and Wrekin 009</v>
      </c>
      <c r="E2841" s="1">
        <f>_xlfn.XLOOKUP(Table1[[#This Row],[data_zone_code]], Table2[msoa21cd],Table2[acute_morbidity_indicator], "Not found")</f>
        <v>139.26608552631581</v>
      </c>
      <c r="F2841">
        <f>RANK(Table1[[#This Row],[pm2.5_mean]], Table1[pm2.5_mean], 0)</f>
        <v>2841</v>
      </c>
      <c r="G2841">
        <f>(_xlfn.PERCENTRANK.INC(Table1[pm2.5_mean], Table1[[#This Row],[pm2.5_mean]]))*100</f>
        <v>58.5</v>
      </c>
      <c r="H2841">
        <f>CEILING(_xlfn.PERCENTRANK.INC(Table1[acute_morbidity_indicator], Table1[[#This Row],[acute_morbidity_indicator]]) * 10, 1)</f>
        <v>10</v>
      </c>
    </row>
    <row r="2842" spans="1:8" x14ac:dyDescent="0.35">
      <c r="A2842" t="s">
        <v>12563</v>
      </c>
      <c r="B2842" t="s">
        <v>12564</v>
      </c>
      <c r="C2842" s="1">
        <v>8.4695892333984393</v>
      </c>
      <c r="D2842" t="str">
        <f>_xlfn.XLOOKUP(Table1[[#This Row],[data_zone_code]],Table2[msoa21cd], Table2[msoa21nm], "Not found")</f>
        <v>Warwick 012</v>
      </c>
      <c r="E2842" s="1">
        <f>_xlfn.XLOOKUP(Table1[[#This Row],[data_zone_code]], Table2[msoa21cd],Table2[acute_morbidity_indicator], "Not found")</f>
        <v>96.723424175824164</v>
      </c>
      <c r="F2842">
        <f>RANK(Table1[[#This Row],[pm2.5_mean]], Table1[pm2.5_mean], 0)</f>
        <v>2842</v>
      </c>
      <c r="G2842">
        <f>(_xlfn.PERCENTRANK.INC(Table1[pm2.5_mean], Table1[[#This Row],[pm2.5_mean]]))*100</f>
        <v>58.5</v>
      </c>
      <c r="H2842">
        <f>CEILING(_xlfn.PERCENTRANK.INC(Table1[acute_morbidity_indicator], Table1[[#This Row],[acute_morbidity_indicator]]) * 10, 1)</f>
        <v>4</v>
      </c>
    </row>
    <row r="2843" spans="1:8" x14ac:dyDescent="0.35">
      <c r="A2843" t="s">
        <v>3085</v>
      </c>
      <c r="B2843" t="s">
        <v>3086</v>
      </c>
      <c r="C2843" s="1">
        <v>8.4689369201660192</v>
      </c>
      <c r="D2843" t="str">
        <f>_xlfn.XLOOKUP(Table1[[#This Row],[data_zone_code]],Table2[msoa21cd], Table2[msoa21nm], "Not found")</f>
        <v>Rotherham 031</v>
      </c>
      <c r="E2843" s="1">
        <f>_xlfn.XLOOKUP(Table1[[#This Row],[data_zone_code]], Table2[msoa21cd],Table2[acute_morbidity_indicator], "Not found")</f>
        <v>101.83421739130431</v>
      </c>
      <c r="F2843">
        <f>RANK(Table1[[#This Row],[pm2.5_mean]], Table1[pm2.5_mean], 0)</f>
        <v>2843</v>
      </c>
      <c r="G2843">
        <f>(_xlfn.PERCENTRANK.INC(Table1[pm2.5_mean], Table1[[#This Row],[pm2.5_mean]]))*100</f>
        <v>58.5</v>
      </c>
      <c r="H2843">
        <f>CEILING(_xlfn.PERCENTRANK.INC(Table1[acute_morbidity_indicator], Table1[[#This Row],[acute_morbidity_indicator]]) * 10, 1)</f>
        <v>5</v>
      </c>
    </row>
    <row r="2844" spans="1:8" x14ac:dyDescent="0.35">
      <c r="A2844" t="s">
        <v>6935</v>
      </c>
      <c r="B2844" t="s">
        <v>6936</v>
      </c>
      <c r="C2844" s="1">
        <v>8.4687767028808594</v>
      </c>
      <c r="D2844" t="str">
        <f>_xlfn.XLOOKUP(Table1[[#This Row],[data_zone_code]],Table2[msoa21cd], Table2[msoa21nm], "Not found")</f>
        <v>Bedford 009</v>
      </c>
      <c r="E2844" s="1">
        <f>_xlfn.XLOOKUP(Table1[[#This Row],[data_zone_code]], Table2[msoa21cd],Table2[acute_morbidity_indicator], "Not found")</f>
        <v>113.04796103896101</v>
      </c>
      <c r="F2844">
        <f>RANK(Table1[[#This Row],[pm2.5_mean]], Table1[pm2.5_mean], 0)</f>
        <v>2844</v>
      </c>
      <c r="G2844">
        <f>(_xlfn.PERCENTRANK.INC(Table1[pm2.5_mean], Table1[[#This Row],[pm2.5_mean]]))*100</f>
        <v>58.5</v>
      </c>
      <c r="H2844">
        <f>CEILING(_xlfn.PERCENTRANK.INC(Table1[acute_morbidity_indicator], Table1[[#This Row],[acute_morbidity_indicator]]) * 10, 1)</f>
        <v>7</v>
      </c>
    </row>
    <row r="2845" spans="1:8" x14ac:dyDescent="0.35">
      <c r="A2845" t="s">
        <v>10551</v>
      </c>
      <c r="B2845" t="s">
        <v>10552</v>
      </c>
      <c r="C2845" s="1">
        <v>8.4680299758911097</v>
      </c>
      <c r="D2845" t="str">
        <f>_xlfn.XLOOKUP(Table1[[#This Row],[data_zone_code]],Table2[msoa21cd], Table2[msoa21nm], "Not found")</f>
        <v>South Kesteven 016</v>
      </c>
      <c r="E2845" s="1">
        <f>_xlfn.XLOOKUP(Table1[[#This Row],[data_zone_code]], Table2[msoa21cd],Table2[acute_morbidity_indicator], "Not found")</f>
        <v>82.252975570032575</v>
      </c>
      <c r="F2845">
        <f>RANK(Table1[[#This Row],[pm2.5_mean]], Table1[pm2.5_mean], 0)</f>
        <v>2845</v>
      </c>
      <c r="G2845">
        <f>(_xlfn.PERCENTRANK.INC(Table1[pm2.5_mean], Table1[[#This Row],[pm2.5_mean]]))*100</f>
        <v>58.5</v>
      </c>
      <c r="H2845">
        <f>CEILING(_xlfn.PERCENTRANK.INC(Table1[acute_morbidity_indicator], Table1[[#This Row],[acute_morbidity_indicator]]) * 10, 1)</f>
        <v>2</v>
      </c>
    </row>
    <row r="2846" spans="1:8" x14ac:dyDescent="0.35">
      <c r="A2846" t="s">
        <v>5419</v>
      </c>
      <c r="B2846" t="s">
        <v>5420</v>
      </c>
      <c r="C2846" s="1">
        <v>8.4672813415527308</v>
      </c>
      <c r="D2846" t="str">
        <f>_xlfn.XLOOKUP(Table1[[#This Row],[data_zone_code]],Table2[msoa21cd], Table2[msoa21nm], "Not found")</f>
        <v>Leicester 005</v>
      </c>
      <c r="E2846" s="1">
        <f>_xlfn.XLOOKUP(Table1[[#This Row],[data_zone_code]], Table2[msoa21cd],Table2[acute_morbidity_indicator], "Not found")</f>
        <v>98.895198717948716</v>
      </c>
      <c r="F2846">
        <f>RANK(Table1[[#This Row],[pm2.5_mean]], Table1[pm2.5_mean], 0)</f>
        <v>2846</v>
      </c>
      <c r="G2846">
        <f>(_xlfn.PERCENTRANK.INC(Table1[pm2.5_mean], Table1[[#This Row],[pm2.5_mean]]))*100</f>
        <v>58.4</v>
      </c>
      <c r="H2846">
        <f>CEILING(_xlfn.PERCENTRANK.INC(Table1[acute_morbidity_indicator], Table1[[#This Row],[acute_morbidity_indicator]]) * 10, 1)</f>
        <v>5</v>
      </c>
    </row>
    <row r="2847" spans="1:8" x14ac:dyDescent="0.35">
      <c r="A2847" t="s">
        <v>8373</v>
      </c>
      <c r="B2847" t="s">
        <v>8374</v>
      </c>
      <c r="C2847" s="1">
        <v>8.4666843414306605</v>
      </c>
      <c r="D2847" t="str">
        <f>_xlfn.XLOOKUP(Table1[[#This Row],[data_zone_code]],Table2[msoa21cd], Table2[msoa21nm], "Not found")</f>
        <v>Eastbourne 010</v>
      </c>
      <c r="E2847" s="1">
        <f>_xlfn.XLOOKUP(Table1[[#This Row],[data_zone_code]], Table2[msoa21cd],Table2[acute_morbidity_indicator], "Not found")</f>
        <v>113.7955112540193</v>
      </c>
      <c r="F2847">
        <f>RANK(Table1[[#This Row],[pm2.5_mean]], Table1[pm2.5_mean], 0)</f>
        <v>2847</v>
      </c>
      <c r="G2847">
        <f>(_xlfn.PERCENTRANK.INC(Table1[pm2.5_mean], Table1[[#This Row],[pm2.5_mean]]))*100</f>
        <v>58.4</v>
      </c>
      <c r="H2847">
        <f>CEILING(_xlfn.PERCENTRANK.INC(Table1[acute_morbidity_indicator], Table1[[#This Row],[acute_morbidity_indicator]]) * 10, 1)</f>
        <v>7</v>
      </c>
    </row>
    <row r="2848" spans="1:8" x14ac:dyDescent="0.35">
      <c r="A2848" t="s">
        <v>7313</v>
      </c>
      <c r="B2848" t="s">
        <v>7314</v>
      </c>
      <c r="C2848" s="1">
        <v>8.4666624069213903</v>
      </c>
      <c r="D2848" t="str">
        <f>_xlfn.XLOOKUP(Table1[[#This Row],[data_zone_code]],Table2[msoa21cd], Table2[msoa21nm], "Not found")</f>
        <v>Cheshire East 032</v>
      </c>
      <c r="E2848" s="1">
        <f>_xlfn.XLOOKUP(Table1[[#This Row],[data_zone_code]], Table2[msoa21cd],Table2[acute_morbidity_indicator], "Not found")</f>
        <v>125.44622606924641</v>
      </c>
      <c r="F2848">
        <f>RANK(Table1[[#This Row],[pm2.5_mean]], Table1[pm2.5_mean], 0)</f>
        <v>2848</v>
      </c>
      <c r="G2848">
        <f>(_xlfn.PERCENTRANK.INC(Table1[pm2.5_mean], Table1[[#This Row],[pm2.5_mean]]))*100</f>
        <v>58.4</v>
      </c>
      <c r="H2848">
        <f>CEILING(_xlfn.PERCENTRANK.INC(Table1[acute_morbidity_indicator], Table1[[#This Row],[acute_morbidity_indicator]]) * 10, 1)</f>
        <v>9</v>
      </c>
    </row>
    <row r="2849" spans="1:8" x14ac:dyDescent="0.35">
      <c r="A2849" t="s">
        <v>10393</v>
      </c>
      <c r="B2849" t="s">
        <v>10394</v>
      </c>
      <c r="C2849" s="1">
        <v>8.4659337997436506</v>
      </c>
      <c r="D2849" t="str">
        <f>_xlfn.XLOOKUP(Table1[[#This Row],[data_zone_code]],Table2[msoa21cd], Table2[msoa21nm], "Not found")</f>
        <v>North West Leicestershire 011</v>
      </c>
      <c r="E2849" s="1">
        <f>_xlfn.XLOOKUP(Table1[[#This Row],[data_zone_code]], Table2[msoa21cd],Table2[acute_morbidity_indicator], "Not found")</f>
        <v>95.680861538461542</v>
      </c>
      <c r="F2849">
        <f>RANK(Table1[[#This Row],[pm2.5_mean]], Table1[pm2.5_mean], 0)</f>
        <v>2849</v>
      </c>
      <c r="G2849">
        <f>(_xlfn.PERCENTRANK.INC(Table1[pm2.5_mean], Table1[[#This Row],[pm2.5_mean]]))*100</f>
        <v>58.4</v>
      </c>
      <c r="H2849">
        <f>CEILING(_xlfn.PERCENTRANK.INC(Table1[acute_morbidity_indicator], Table1[[#This Row],[acute_morbidity_indicator]]) * 10, 1)</f>
        <v>4</v>
      </c>
    </row>
    <row r="2850" spans="1:8" x14ac:dyDescent="0.35">
      <c r="A2850" t="s">
        <v>9101</v>
      </c>
      <c r="B2850" t="s">
        <v>9102</v>
      </c>
      <c r="C2850" s="1">
        <v>8.4658679962158203</v>
      </c>
      <c r="D2850" t="str">
        <f>_xlfn.XLOOKUP(Table1[[#This Row],[data_zone_code]],Table2[msoa21cd], Table2[msoa21nm], "Not found")</f>
        <v>Fareham 011</v>
      </c>
      <c r="E2850" s="1">
        <f>_xlfn.XLOOKUP(Table1[[#This Row],[data_zone_code]], Table2[msoa21cd],Table2[acute_morbidity_indicator], "Not found")</f>
        <v>128.94745059717701</v>
      </c>
      <c r="F2850">
        <f>RANK(Table1[[#This Row],[pm2.5_mean]], Table1[pm2.5_mean], 0)</f>
        <v>2850</v>
      </c>
      <c r="G2850">
        <f>(_xlfn.PERCENTRANK.INC(Table1[pm2.5_mean], Table1[[#This Row],[pm2.5_mean]]))*100</f>
        <v>58.4</v>
      </c>
      <c r="H2850">
        <f>CEILING(_xlfn.PERCENTRANK.INC(Table1[acute_morbidity_indicator], Table1[[#This Row],[acute_morbidity_indicator]]) * 10, 1)</f>
        <v>9</v>
      </c>
    </row>
    <row r="2851" spans="1:8" x14ac:dyDescent="0.35">
      <c r="A2851" t="s">
        <v>7139</v>
      </c>
      <c r="B2851" t="s">
        <v>7140</v>
      </c>
      <c r="C2851" s="1">
        <v>8.4658412933349592</v>
      </c>
      <c r="D2851" t="str">
        <f>_xlfn.XLOOKUP(Table1[[#This Row],[data_zone_code]],Table2[msoa21cd], Table2[msoa21nm], "Not found")</f>
        <v>Cambridge 011</v>
      </c>
      <c r="E2851" s="1">
        <f>_xlfn.XLOOKUP(Table1[[#This Row],[data_zone_code]], Table2[msoa21cd],Table2[acute_morbidity_indicator], "Not found")</f>
        <v>100.64111764705881</v>
      </c>
      <c r="F2851">
        <f>RANK(Table1[[#This Row],[pm2.5_mean]], Table1[pm2.5_mean], 0)</f>
        <v>2851</v>
      </c>
      <c r="G2851">
        <f>(_xlfn.PERCENTRANK.INC(Table1[pm2.5_mean], Table1[[#This Row],[pm2.5_mean]]))*100</f>
        <v>58.4</v>
      </c>
      <c r="H2851">
        <f>CEILING(_xlfn.PERCENTRANK.INC(Table1[acute_morbidity_indicator], Table1[[#This Row],[acute_morbidity_indicator]]) * 10, 1)</f>
        <v>5</v>
      </c>
    </row>
    <row r="2852" spans="1:8" x14ac:dyDescent="0.35">
      <c r="A2852" t="s">
        <v>10533</v>
      </c>
      <c r="B2852" t="s">
        <v>10534</v>
      </c>
      <c r="C2852" s="1">
        <v>8.4657630920410192</v>
      </c>
      <c r="D2852" t="str">
        <f>_xlfn.XLOOKUP(Table1[[#This Row],[data_zone_code]],Table2[msoa21cd], Table2[msoa21nm], "Not found")</f>
        <v>South Kesteven 007</v>
      </c>
      <c r="E2852" s="1">
        <f>_xlfn.XLOOKUP(Table1[[#This Row],[data_zone_code]], Table2[msoa21cd],Table2[acute_morbidity_indicator], "Not found")</f>
        <v>82.580492105263161</v>
      </c>
      <c r="F2852">
        <f>RANK(Table1[[#This Row],[pm2.5_mean]], Table1[pm2.5_mean], 0)</f>
        <v>2852</v>
      </c>
      <c r="G2852">
        <f>(_xlfn.PERCENTRANK.INC(Table1[pm2.5_mean], Table1[[#This Row],[pm2.5_mean]]))*100</f>
        <v>58.4</v>
      </c>
      <c r="H2852">
        <f>CEILING(_xlfn.PERCENTRANK.INC(Table1[acute_morbidity_indicator], Table1[[#This Row],[acute_morbidity_indicator]]) * 10, 1)</f>
        <v>2</v>
      </c>
    </row>
    <row r="2853" spans="1:8" x14ac:dyDescent="0.35">
      <c r="A2853" t="s">
        <v>13353</v>
      </c>
      <c r="B2853" t="s">
        <v>13354</v>
      </c>
      <c r="C2853" s="1">
        <v>8.46563720703125</v>
      </c>
      <c r="D2853" t="str">
        <f>_xlfn.XLOOKUP(Table1[[#This Row],[data_zone_code]],Table2[msoa21cd], Table2[msoa21nm], "Not found")</f>
        <v>Liverpool 062</v>
      </c>
      <c r="E2853" s="1">
        <f>_xlfn.XLOOKUP(Table1[[#This Row],[data_zone_code]], Table2[msoa21cd],Table2[acute_morbidity_indicator], "Not found")</f>
        <v>139.63574258373211</v>
      </c>
      <c r="F2853">
        <f>RANK(Table1[[#This Row],[pm2.5_mean]], Table1[pm2.5_mean], 0)</f>
        <v>2853</v>
      </c>
      <c r="G2853">
        <f>(_xlfn.PERCENTRANK.INC(Table1[pm2.5_mean], Table1[[#This Row],[pm2.5_mean]]))*100</f>
        <v>58.3</v>
      </c>
      <c r="H2853">
        <f>CEILING(_xlfn.PERCENTRANK.INC(Table1[acute_morbidity_indicator], Table1[[#This Row],[acute_morbidity_indicator]]) * 10, 1)</f>
        <v>10</v>
      </c>
    </row>
    <row r="2854" spans="1:8" x14ac:dyDescent="0.35">
      <c r="A2854" t="s">
        <v>2327</v>
      </c>
      <c r="B2854" t="s">
        <v>2328</v>
      </c>
      <c r="C2854" s="1">
        <v>8.4650783538818395</v>
      </c>
      <c r="D2854" t="str">
        <f>_xlfn.XLOOKUP(Table1[[#This Row],[data_zone_code]],Table2[msoa21cd], Table2[msoa21nm], "Not found")</f>
        <v>Stockport 039</v>
      </c>
      <c r="E2854" s="1">
        <f>_xlfn.XLOOKUP(Table1[[#This Row],[data_zone_code]], Table2[msoa21cd],Table2[acute_morbidity_indicator], "Not found")</f>
        <v>94.526202702702705</v>
      </c>
      <c r="F2854">
        <f>RANK(Table1[[#This Row],[pm2.5_mean]], Table1[pm2.5_mean], 0)</f>
        <v>2854</v>
      </c>
      <c r="G2854">
        <f>(_xlfn.PERCENTRANK.INC(Table1[pm2.5_mean], Table1[[#This Row],[pm2.5_mean]]))*100</f>
        <v>58.3</v>
      </c>
      <c r="H2854">
        <f>CEILING(_xlfn.PERCENTRANK.INC(Table1[acute_morbidity_indicator], Table1[[#This Row],[acute_morbidity_indicator]]) * 10, 1)</f>
        <v>4</v>
      </c>
    </row>
    <row r="2855" spans="1:8" x14ac:dyDescent="0.35">
      <c r="A2855" t="s">
        <v>6343</v>
      </c>
      <c r="B2855" t="s">
        <v>6344</v>
      </c>
      <c r="C2855" s="1">
        <v>8.4634122848510707</v>
      </c>
      <c r="D2855" t="str">
        <f>_xlfn.XLOOKUP(Table1[[#This Row],[data_zone_code]],Table2[msoa21cd], Table2[msoa21nm], "Not found")</f>
        <v>Medway 008</v>
      </c>
      <c r="E2855" s="1">
        <f>_xlfn.XLOOKUP(Table1[[#This Row],[data_zone_code]], Table2[msoa21cd],Table2[acute_morbidity_indicator], "Not found")</f>
        <v>112.8120787401575</v>
      </c>
      <c r="F2855">
        <f>RANK(Table1[[#This Row],[pm2.5_mean]], Table1[pm2.5_mean], 0)</f>
        <v>2855</v>
      </c>
      <c r="G2855">
        <f>(_xlfn.PERCENTRANK.INC(Table1[pm2.5_mean], Table1[[#This Row],[pm2.5_mean]]))*100</f>
        <v>58.3</v>
      </c>
      <c r="H2855">
        <f>CEILING(_xlfn.PERCENTRANK.INC(Table1[acute_morbidity_indicator], Table1[[#This Row],[acute_morbidity_indicator]]) * 10, 1)</f>
        <v>7</v>
      </c>
    </row>
    <row r="2856" spans="1:8" x14ac:dyDescent="0.35">
      <c r="A2856" t="s">
        <v>10653</v>
      </c>
      <c r="B2856" t="s">
        <v>10654</v>
      </c>
      <c r="C2856" s="1">
        <v>8.46307373046875</v>
      </c>
      <c r="D2856" t="str">
        <f>_xlfn.XLOOKUP(Table1[[#This Row],[data_zone_code]],Table2[msoa21cd], Table2[msoa21nm], "Not found")</f>
        <v>Great Yarmouth 005</v>
      </c>
      <c r="E2856" s="1">
        <f>_xlfn.XLOOKUP(Table1[[#This Row],[data_zone_code]], Table2[msoa21cd],Table2[acute_morbidity_indicator], "Not found")</f>
        <v>114.0755909822866</v>
      </c>
      <c r="F2856">
        <f>RANK(Table1[[#This Row],[pm2.5_mean]], Table1[pm2.5_mean], 0)</f>
        <v>2856</v>
      </c>
      <c r="G2856">
        <f>(_xlfn.PERCENTRANK.INC(Table1[pm2.5_mean], Table1[[#This Row],[pm2.5_mean]]))*100</f>
        <v>58.3</v>
      </c>
      <c r="H2856">
        <f>CEILING(_xlfn.PERCENTRANK.INC(Table1[acute_morbidity_indicator], Table1[[#This Row],[acute_morbidity_indicator]]) * 10, 1)</f>
        <v>7</v>
      </c>
    </row>
    <row r="2857" spans="1:8" x14ac:dyDescent="0.35">
      <c r="A2857" t="s">
        <v>1923</v>
      </c>
      <c r="B2857" t="s">
        <v>1924</v>
      </c>
      <c r="C2857" s="1">
        <v>8.4628686904907209</v>
      </c>
      <c r="D2857" t="str">
        <f>_xlfn.XLOOKUP(Table1[[#This Row],[data_zone_code]],Table2[msoa21cd], Table2[msoa21nm], "Not found")</f>
        <v>Bolton 030</v>
      </c>
      <c r="E2857" s="1">
        <f>_xlfn.XLOOKUP(Table1[[#This Row],[data_zone_code]], Table2[msoa21cd],Table2[acute_morbidity_indicator], "Not found")</f>
        <v>97.978640718562886</v>
      </c>
      <c r="F2857">
        <f>RANK(Table1[[#This Row],[pm2.5_mean]], Table1[pm2.5_mean], 0)</f>
        <v>2857</v>
      </c>
      <c r="G2857">
        <f>(_xlfn.PERCENTRANK.INC(Table1[pm2.5_mean], Table1[[#This Row],[pm2.5_mean]]))*100</f>
        <v>58.3</v>
      </c>
      <c r="H2857">
        <f>CEILING(_xlfn.PERCENTRANK.INC(Table1[acute_morbidity_indicator], Table1[[#This Row],[acute_morbidity_indicator]]) * 10, 1)</f>
        <v>5</v>
      </c>
    </row>
    <row r="2858" spans="1:8" x14ac:dyDescent="0.35">
      <c r="A2858" t="s">
        <v>8615</v>
      </c>
      <c r="B2858" t="s">
        <v>8616</v>
      </c>
      <c r="C2858" s="1">
        <v>8.4628381729125994</v>
      </c>
      <c r="D2858" t="str">
        <f>_xlfn.XLOOKUP(Table1[[#This Row],[data_zone_code]],Table2[msoa21cd], Table2[msoa21nm], "Not found")</f>
        <v>Chelmsford 002</v>
      </c>
      <c r="E2858" s="1">
        <f>_xlfn.XLOOKUP(Table1[[#This Row],[data_zone_code]], Table2[msoa21cd],Table2[acute_morbidity_indicator], "Not found")</f>
        <v>98.659818181818181</v>
      </c>
      <c r="F2858">
        <f>RANK(Table1[[#This Row],[pm2.5_mean]], Table1[pm2.5_mean], 0)</f>
        <v>2858</v>
      </c>
      <c r="G2858">
        <f>(_xlfn.PERCENTRANK.INC(Table1[pm2.5_mean], Table1[[#This Row],[pm2.5_mean]]))*100</f>
        <v>58.3</v>
      </c>
      <c r="H2858">
        <f>CEILING(_xlfn.PERCENTRANK.INC(Table1[acute_morbidity_indicator], Table1[[#This Row],[acute_morbidity_indicator]]) * 10, 1)</f>
        <v>5</v>
      </c>
    </row>
    <row r="2859" spans="1:8" x14ac:dyDescent="0.35">
      <c r="A2859" t="s">
        <v>975</v>
      </c>
      <c r="B2859" t="s">
        <v>976</v>
      </c>
      <c r="C2859" s="1">
        <v>8.4627399444580096</v>
      </c>
      <c r="D2859" t="str">
        <f>_xlfn.XLOOKUP(Table1[[#This Row],[data_zone_code]],Table2[msoa21cd], Table2[msoa21nm], "Not found")</f>
        <v>Hillingdon 024</v>
      </c>
      <c r="E2859" s="1">
        <f>_xlfn.XLOOKUP(Table1[[#This Row],[data_zone_code]], Table2[msoa21cd],Table2[acute_morbidity_indicator], "Not found")</f>
        <v>114.4403846153846</v>
      </c>
      <c r="F2859">
        <f>RANK(Table1[[#This Row],[pm2.5_mean]], Table1[pm2.5_mean], 0)</f>
        <v>2859</v>
      </c>
      <c r="G2859">
        <f>(_xlfn.PERCENTRANK.INC(Table1[pm2.5_mean], Table1[[#This Row],[pm2.5_mean]]))*100</f>
        <v>58.3</v>
      </c>
      <c r="H2859">
        <f>CEILING(_xlfn.PERCENTRANK.INC(Table1[acute_morbidity_indicator], Table1[[#This Row],[acute_morbidity_indicator]]) * 10, 1)</f>
        <v>7</v>
      </c>
    </row>
    <row r="2860" spans="1:8" x14ac:dyDescent="0.35">
      <c r="A2860" t="s">
        <v>1981</v>
      </c>
      <c r="B2860" t="s">
        <v>1982</v>
      </c>
      <c r="C2860" s="1">
        <v>8.4627122879028303</v>
      </c>
      <c r="D2860" t="str">
        <f>_xlfn.XLOOKUP(Table1[[#This Row],[data_zone_code]],Table2[msoa21cd], Table2[msoa21nm], "Not found")</f>
        <v>Bury 024</v>
      </c>
      <c r="E2860" s="1">
        <f>_xlfn.XLOOKUP(Table1[[#This Row],[data_zone_code]], Table2[msoa21cd],Table2[acute_morbidity_indicator], "Not found")</f>
        <v>95.156800000000004</v>
      </c>
      <c r="F2860">
        <f>RANK(Table1[[#This Row],[pm2.5_mean]], Table1[pm2.5_mean], 0)</f>
        <v>2860</v>
      </c>
      <c r="G2860">
        <f>(_xlfn.PERCENTRANK.INC(Table1[pm2.5_mean], Table1[[#This Row],[pm2.5_mean]]))*100</f>
        <v>58.199999999999996</v>
      </c>
      <c r="H2860">
        <f>CEILING(_xlfn.PERCENTRANK.INC(Table1[acute_morbidity_indicator], Table1[[#This Row],[acute_morbidity_indicator]]) * 10, 1)</f>
        <v>4</v>
      </c>
    </row>
    <row r="2861" spans="1:8" x14ac:dyDescent="0.35">
      <c r="A2861" t="s">
        <v>6835</v>
      </c>
      <c r="B2861" t="s">
        <v>6836</v>
      </c>
      <c r="C2861" s="1">
        <v>8.4622869491577095</v>
      </c>
      <c r="D2861" t="str">
        <f>_xlfn.XLOOKUP(Table1[[#This Row],[data_zone_code]],Table2[msoa21cd], Table2[msoa21nm], "Not found")</f>
        <v>Southampton 025</v>
      </c>
      <c r="E2861" s="1">
        <f>_xlfn.XLOOKUP(Table1[[#This Row],[data_zone_code]], Table2[msoa21cd],Table2[acute_morbidity_indicator], "Not found")</f>
        <v>140.72640206185571</v>
      </c>
      <c r="F2861">
        <f>RANK(Table1[[#This Row],[pm2.5_mean]], Table1[pm2.5_mean], 0)</f>
        <v>2861</v>
      </c>
      <c r="G2861">
        <f>(_xlfn.PERCENTRANK.INC(Table1[pm2.5_mean], Table1[[#This Row],[pm2.5_mean]]))*100</f>
        <v>58.199999999999996</v>
      </c>
      <c r="H2861">
        <f>CEILING(_xlfn.PERCENTRANK.INC(Table1[acute_morbidity_indicator], Table1[[#This Row],[acute_morbidity_indicator]]) * 10, 1)</f>
        <v>10</v>
      </c>
    </row>
    <row r="2862" spans="1:8" x14ac:dyDescent="0.35">
      <c r="A2862" t="s">
        <v>8617</v>
      </c>
      <c r="B2862" t="s">
        <v>8618</v>
      </c>
      <c r="C2862" s="1">
        <v>8.4622421264648402</v>
      </c>
      <c r="D2862" t="str">
        <f>_xlfn.XLOOKUP(Table1[[#This Row],[data_zone_code]],Table2[msoa21cd], Table2[msoa21nm], "Not found")</f>
        <v>Chelmsford 003</v>
      </c>
      <c r="E2862" s="1">
        <f>_xlfn.XLOOKUP(Table1[[#This Row],[data_zone_code]], Table2[msoa21cd],Table2[acute_morbidity_indicator], "Not found")</f>
        <v>100.9019722222222</v>
      </c>
      <c r="F2862">
        <f>RANK(Table1[[#This Row],[pm2.5_mean]], Table1[pm2.5_mean], 0)</f>
        <v>2862</v>
      </c>
      <c r="G2862">
        <f>(_xlfn.PERCENTRANK.INC(Table1[pm2.5_mean], Table1[[#This Row],[pm2.5_mean]]))*100</f>
        <v>58.199999999999996</v>
      </c>
      <c r="H2862">
        <f>CEILING(_xlfn.PERCENTRANK.INC(Table1[acute_morbidity_indicator], Table1[[#This Row],[acute_morbidity_indicator]]) * 10, 1)</f>
        <v>5</v>
      </c>
    </row>
    <row r="2863" spans="1:8" x14ac:dyDescent="0.35">
      <c r="A2863" t="s">
        <v>5485</v>
      </c>
      <c r="B2863" t="s">
        <v>5486</v>
      </c>
      <c r="C2863" s="1">
        <v>8.4619998931884801</v>
      </c>
      <c r="D2863" t="str">
        <f>_xlfn.XLOOKUP(Table1[[#This Row],[data_zone_code]],Table2[msoa21cd], Table2[msoa21nm], "Not found")</f>
        <v>Nottingham 002</v>
      </c>
      <c r="E2863" s="1">
        <f>_xlfn.XLOOKUP(Table1[[#This Row],[data_zone_code]], Table2[msoa21cd],Table2[acute_morbidity_indicator], "Not found")</f>
        <v>133.26362234042551</v>
      </c>
      <c r="F2863">
        <f>RANK(Table1[[#This Row],[pm2.5_mean]], Table1[pm2.5_mean], 0)</f>
        <v>2863</v>
      </c>
      <c r="G2863">
        <f>(_xlfn.PERCENTRANK.INC(Table1[pm2.5_mean], Table1[[#This Row],[pm2.5_mean]]))*100</f>
        <v>58.199999999999996</v>
      </c>
      <c r="H2863">
        <f>CEILING(_xlfn.PERCENTRANK.INC(Table1[acute_morbidity_indicator], Table1[[#This Row],[acute_morbidity_indicator]]) * 10, 1)</f>
        <v>9</v>
      </c>
    </row>
    <row r="2864" spans="1:8" x14ac:dyDescent="0.35">
      <c r="A2864" t="s">
        <v>11357</v>
      </c>
      <c r="B2864" t="s">
        <v>11358</v>
      </c>
      <c r="C2864" s="1">
        <v>8.4618997573852504</v>
      </c>
      <c r="D2864" t="str">
        <f>_xlfn.XLOOKUP(Table1[[#This Row],[data_zone_code]],Table2[msoa21cd], Table2[msoa21nm], "Not found")</f>
        <v>Rushcliffe 011</v>
      </c>
      <c r="E2864" s="1">
        <f>_xlfn.XLOOKUP(Table1[[#This Row],[data_zone_code]], Table2[msoa21cd],Table2[acute_morbidity_indicator], "Not found")</f>
        <v>80.165055045871554</v>
      </c>
      <c r="F2864">
        <f>RANK(Table1[[#This Row],[pm2.5_mean]], Table1[pm2.5_mean], 0)</f>
        <v>2864</v>
      </c>
      <c r="G2864">
        <f>(_xlfn.PERCENTRANK.INC(Table1[pm2.5_mean], Table1[[#This Row],[pm2.5_mean]]))*100</f>
        <v>58.199999999999996</v>
      </c>
      <c r="H2864">
        <f>CEILING(_xlfn.PERCENTRANK.INC(Table1[acute_morbidity_indicator], Table1[[#This Row],[acute_morbidity_indicator]]) * 10, 1)</f>
        <v>1</v>
      </c>
    </row>
    <row r="2865" spans="1:8" x14ac:dyDescent="0.35">
      <c r="A2865" t="s">
        <v>5623</v>
      </c>
      <c r="B2865" t="s">
        <v>5624</v>
      </c>
      <c r="C2865" s="1">
        <v>8.4618215560913104</v>
      </c>
      <c r="D2865" t="str">
        <f>_xlfn.XLOOKUP(Table1[[#This Row],[data_zone_code]],Table2[msoa21cd], Table2[msoa21nm], "Not found")</f>
        <v>Telford and Wrekin 015</v>
      </c>
      <c r="E2865" s="1">
        <f>_xlfn.XLOOKUP(Table1[[#This Row],[data_zone_code]], Table2[msoa21cd],Table2[acute_morbidity_indicator], "Not found")</f>
        <v>109.7621804878049</v>
      </c>
      <c r="F2865">
        <f>RANK(Table1[[#This Row],[pm2.5_mean]], Table1[pm2.5_mean], 0)</f>
        <v>2865</v>
      </c>
      <c r="G2865">
        <f>(_xlfn.PERCENTRANK.INC(Table1[pm2.5_mean], Table1[[#This Row],[pm2.5_mean]]))*100</f>
        <v>58.199999999999996</v>
      </c>
      <c r="H2865">
        <f>CEILING(_xlfn.PERCENTRANK.INC(Table1[acute_morbidity_indicator], Table1[[#This Row],[acute_morbidity_indicator]]) * 10, 1)</f>
        <v>7</v>
      </c>
    </row>
    <row r="2866" spans="1:8" x14ac:dyDescent="0.35">
      <c r="A2866" t="s">
        <v>11275</v>
      </c>
      <c r="B2866" t="s">
        <v>11276</v>
      </c>
      <c r="C2866" s="1">
        <v>8.4616498947143608</v>
      </c>
      <c r="D2866" t="str">
        <f>_xlfn.XLOOKUP(Table1[[#This Row],[data_zone_code]],Table2[msoa21cd], Table2[msoa21nm], "Not found")</f>
        <v>Gedling 011</v>
      </c>
      <c r="E2866" s="1">
        <f>_xlfn.XLOOKUP(Table1[[#This Row],[data_zone_code]], Table2[msoa21cd],Table2[acute_morbidity_indicator], "Not found")</f>
        <v>97.312735751295335</v>
      </c>
      <c r="F2866">
        <f>RANK(Table1[[#This Row],[pm2.5_mean]], Table1[pm2.5_mean], 0)</f>
        <v>2866</v>
      </c>
      <c r="G2866">
        <f>(_xlfn.PERCENTRANK.INC(Table1[pm2.5_mean], Table1[[#This Row],[pm2.5_mean]]))*100</f>
        <v>58.199999999999996</v>
      </c>
      <c r="H2866">
        <f>CEILING(_xlfn.PERCENTRANK.INC(Table1[acute_morbidity_indicator], Table1[[#This Row],[acute_morbidity_indicator]]) * 10, 1)</f>
        <v>5</v>
      </c>
    </row>
    <row r="2867" spans="1:8" x14ac:dyDescent="0.35">
      <c r="A2867" t="s">
        <v>12755</v>
      </c>
      <c r="B2867" t="s">
        <v>12756</v>
      </c>
      <c r="C2867" s="1">
        <v>8.4611883163452095</v>
      </c>
      <c r="D2867" t="str">
        <f>_xlfn.XLOOKUP(Table1[[#This Row],[data_zone_code]],Table2[msoa21cd], Table2[msoa21nm], "Not found")</f>
        <v>Worthing 006</v>
      </c>
      <c r="E2867" s="1">
        <f>_xlfn.XLOOKUP(Table1[[#This Row],[data_zone_code]], Table2[msoa21cd],Table2[acute_morbidity_indicator], "Not found")</f>
        <v>110.05414436619721</v>
      </c>
      <c r="F2867">
        <f>RANK(Table1[[#This Row],[pm2.5_mean]], Table1[pm2.5_mean], 0)</f>
        <v>2867</v>
      </c>
      <c r="G2867">
        <f>(_xlfn.PERCENTRANK.INC(Table1[pm2.5_mean], Table1[[#This Row],[pm2.5_mean]]))*100</f>
        <v>58.099999999999994</v>
      </c>
      <c r="H2867">
        <f>CEILING(_xlfn.PERCENTRANK.INC(Table1[acute_morbidity_indicator], Table1[[#This Row],[acute_morbidity_indicator]]) * 10, 1)</f>
        <v>7</v>
      </c>
    </row>
    <row r="2868" spans="1:8" x14ac:dyDescent="0.35">
      <c r="A2868" t="s">
        <v>12159</v>
      </c>
      <c r="B2868" t="s">
        <v>12160</v>
      </c>
      <c r="C2868" s="1">
        <v>8.4611282348632795</v>
      </c>
      <c r="D2868" t="str">
        <f>_xlfn.XLOOKUP(Table1[[#This Row],[data_zone_code]],Table2[msoa21cd], Table2[msoa21nm], "Not found")</f>
        <v>Elmbridge 007</v>
      </c>
      <c r="E2868" s="1">
        <f>_xlfn.XLOOKUP(Table1[[#This Row],[data_zone_code]], Table2[msoa21cd],Table2[acute_morbidity_indicator], "Not found")</f>
        <v>85.116121212121215</v>
      </c>
      <c r="F2868">
        <f>RANK(Table1[[#This Row],[pm2.5_mean]], Table1[pm2.5_mean], 0)</f>
        <v>2868</v>
      </c>
      <c r="G2868">
        <f>(_xlfn.PERCENTRANK.INC(Table1[pm2.5_mean], Table1[[#This Row],[pm2.5_mean]]))*100</f>
        <v>58.099999999999994</v>
      </c>
      <c r="H2868">
        <f>CEILING(_xlfn.PERCENTRANK.INC(Table1[acute_morbidity_indicator], Table1[[#This Row],[acute_morbidity_indicator]]) * 10, 1)</f>
        <v>2</v>
      </c>
    </row>
    <row r="2869" spans="1:8" x14ac:dyDescent="0.35">
      <c r="A2869" t="s">
        <v>10367</v>
      </c>
      <c r="B2869" t="s">
        <v>10368</v>
      </c>
      <c r="C2869" s="1">
        <v>8.4607448577880895</v>
      </c>
      <c r="D2869" t="str">
        <f>_xlfn.XLOOKUP(Table1[[#This Row],[data_zone_code]],Table2[msoa21cd], Table2[msoa21nm], "Not found")</f>
        <v>Melton 004</v>
      </c>
      <c r="E2869" s="1">
        <f>_xlfn.XLOOKUP(Table1[[#This Row],[data_zone_code]], Table2[msoa21cd],Table2[acute_morbidity_indicator], "Not found")</f>
        <v>91.536428571428573</v>
      </c>
      <c r="F2869">
        <f>RANK(Table1[[#This Row],[pm2.5_mean]], Table1[pm2.5_mean], 0)</f>
        <v>2869</v>
      </c>
      <c r="G2869">
        <f>(_xlfn.PERCENTRANK.INC(Table1[pm2.5_mean], Table1[[#This Row],[pm2.5_mean]]))*100</f>
        <v>58.099999999999994</v>
      </c>
      <c r="H2869">
        <f>CEILING(_xlfn.PERCENTRANK.INC(Table1[acute_morbidity_indicator], Table1[[#This Row],[acute_morbidity_indicator]]) * 10, 1)</f>
        <v>3</v>
      </c>
    </row>
    <row r="2870" spans="1:8" x14ac:dyDescent="0.35">
      <c r="A2870" t="s">
        <v>4345</v>
      </c>
      <c r="B2870" t="s">
        <v>4346</v>
      </c>
      <c r="C2870" s="1">
        <v>8.4602937698364293</v>
      </c>
      <c r="D2870" t="str">
        <f>_xlfn.XLOOKUP(Table1[[#This Row],[data_zone_code]],Table2[msoa21cd], Table2[msoa21nm], "Not found")</f>
        <v>Kirklees 001</v>
      </c>
      <c r="E2870" s="1">
        <f>_xlfn.XLOOKUP(Table1[[#This Row],[data_zone_code]], Table2[msoa21cd],Table2[acute_morbidity_indicator], "Not found")</f>
        <v>97.699863636363645</v>
      </c>
      <c r="F2870">
        <f>RANK(Table1[[#This Row],[pm2.5_mean]], Table1[pm2.5_mean], 0)</f>
        <v>2870</v>
      </c>
      <c r="G2870">
        <f>(_xlfn.PERCENTRANK.INC(Table1[pm2.5_mean], Table1[[#This Row],[pm2.5_mean]]))*100</f>
        <v>58.099999999999994</v>
      </c>
      <c r="H2870">
        <f>CEILING(_xlfn.PERCENTRANK.INC(Table1[acute_morbidity_indicator], Table1[[#This Row],[acute_morbidity_indicator]]) * 10, 1)</f>
        <v>5</v>
      </c>
    </row>
    <row r="2871" spans="1:8" x14ac:dyDescent="0.35">
      <c r="A2871" t="s">
        <v>4581</v>
      </c>
      <c r="B2871" t="s">
        <v>4582</v>
      </c>
      <c r="C2871" s="1">
        <v>8.4599657058715803</v>
      </c>
      <c r="D2871" t="str">
        <f>_xlfn.XLOOKUP(Table1[[#This Row],[data_zone_code]],Table2[msoa21cd], Table2[msoa21nm], "Not found")</f>
        <v>Leeds 064</v>
      </c>
      <c r="E2871" s="1">
        <f>_xlfn.XLOOKUP(Table1[[#This Row],[data_zone_code]], Table2[msoa21cd],Table2[acute_morbidity_indicator], "Not found")</f>
        <v>139.06251851851849</v>
      </c>
      <c r="F2871">
        <f>RANK(Table1[[#This Row],[pm2.5_mean]], Table1[pm2.5_mean], 0)</f>
        <v>2871</v>
      </c>
      <c r="G2871">
        <f>(_xlfn.PERCENTRANK.INC(Table1[pm2.5_mean], Table1[[#This Row],[pm2.5_mean]]))*100</f>
        <v>58.099999999999994</v>
      </c>
      <c r="H2871">
        <f>CEILING(_xlfn.PERCENTRANK.INC(Table1[acute_morbidity_indicator], Table1[[#This Row],[acute_morbidity_indicator]]) * 10, 1)</f>
        <v>10</v>
      </c>
    </row>
    <row r="2872" spans="1:8" x14ac:dyDescent="0.35">
      <c r="A2872" t="s">
        <v>11793</v>
      </c>
      <c r="B2872" t="s">
        <v>11794</v>
      </c>
      <c r="C2872" s="1">
        <v>8.4593544006347692</v>
      </c>
      <c r="D2872" t="str">
        <f>_xlfn.XLOOKUP(Table1[[#This Row],[data_zone_code]],Table2[msoa21cd], Table2[msoa21nm], "Not found")</f>
        <v>East Staffordshire 007</v>
      </c>
      <c r="E2872" s="1">
        <f>_xlfn.XLOOKUP(Table1[[#This Row],[data_zone_code]], Table2[msoa21cd],Table2[acute_morbidity_indicator], "Not found")</f>
        <v>141.88953947368421</v>
      </c>
      <c r="F2872">
        <f>RANK(Table1[[#This Row],[pm2.5_mean]], Table1[pm2.5_mean], 0)</f>
        <v>2872</v>
      </c>
      <c r="G2872">
        <f>(_xlfn.PERCENTRANK.INC(Table1[pm2.5_mean], Table1[[#This Row],[pm2.5_mean]]))*100</f>
        <v>58.099999999999994</v>
      </c>
      <c r="H2872">
        <f>CEILING(_xlfn.PERCENTRANK.INC(Table1[acute_morbidity_indicator], Table1[[#This Row],[acute_morbidity_indicator]]) * 10, 1)</f>
        <v>10</v>
      </c>
    </row>
    <row r="2873" spans="1:8" x14ac:dyDescent="0.35">
      <c r="A2873" t="s">
        <v>13281</v>
      </c>
      <c r="B2873" t="s">
        <v>13282</v>
      </c>
      <c r="C2873" s="1">
        <v>8.4592628479003906</v>
      </c>
      <c r="D2873" t="str">
        <f>_xlfn.XLOOKUP(Table1[[#This Row],[data_zone_code]],Table2[msoa21cd], Table2[msoa21nm], "Not found")</f>
        <v>Wolverhampton 035</v>
      </c>
      <c r="E2873" s="1">
        <f>_xlfn.XLOOKUP(Table1[[#This Row],[data_zone_code]], Table2[msoa21cd],Table2[acute_morbidity_indicator], "Not found")</f>
        <v>139.6964206500956</v>
      </c>
      <c r="F2873">
        <f>RANK(Table1[[#This Row],[pm2.5_mean]], Table1[pm2.5_mean], 0)</f>
        <v>2873</v>
      </c>
      <c r="G2873">
        <f>(_xlfn.PERCENTRANK.INC(Table1[pm2.5_mean], Table1[[#This Row],[pm2.5_mean]]))*100</f>
        <v>58.099999999999994</v>
      </c>
      <c r="H2873">
        <f>CEILING(_xlfn.PERCENTRANK.INC(Table1[acute_morbidity_indicator], Table1[[#This Row],[acute_morbidity_indicator]]) * 10, 1)</f>
        <v>10</v>
      </c>
    </row>
    <row r="2874" spans="1:8" x14ac:dyDescent="0.35">
      <c r="A2874" t="s">
        <v>2945</v>
      </c>
      <c r="B2874" t="s">
        <v>2946</v>
      </c>
      <c r="C2874" s="1">
        <v>8.4587602615356392</v>
      </c>
      <c r="D2874" t="str">
        <f>_xlfn.XLOOKUP(Table1[[#This Row],[data_zone_code]],Table2[msoa21cd], Table2[msoa21nm], "Not found")</f>
        <v>Barnsley 028</v>
      </c>
      <c r="E2874" s="1">
        <f>_xlfn.XLOOKUP(Table1[[#This Row],[data_zone_code]], Table2[msoa21cd],Table2[acute_morbidity_indicator], "Not found")</f>
        <v>120.4296075949367</v>
      </c>
      <c r="F2874">
        <f>RANK(Table1[[#This Row],[pm2.5_mean]], Table1[pm2.5_mean], 0)</f>
        <v>2874</v>
      </c>
      <c r="G2874">
        <f>(_xlfn.PERCENTRANK.INC(Table1[pm2.5_mean], Table1[[#This Row],[pm2.5_mean]]))*100</f>
        <v>57.999999999999993</v>
      </c>
      <c r="H2874">
        <f>CEILING(_xlfn.PERCENTRANK.INC(Table1[acute_morbidity_indicator], Table1[[#This Row],[acute_morbidity_indicator]]) * 10, 1)</f>
        <v>8</v>
      </c>
    </row>
    <row r="2875" spans="1:8" x14ac:dyDescent="0.35">
      <c r="A2875" t="s">
        <v>2223</v>
      </c>
      <c r="B2875" t="s">
        <v>2224</v>
      </c>
      <c r="C2875" s="1">
        <v>8.4586668014526403</v>
      </c>
      <c r="D2875" t="str">
        <f>_xlfn.XLOOKUP(Table1[[#This Row],[data_zone_code]],Table2[msoa21cd], Table2[msoa21nm], "Not found")</f>
        <v>Salford 014</v>
      </c>
      <c r="E2875" s="1">
        <f>_xlfn.XLOOKUP(Table1[[#This Row],[data_zone_code]], Table2[msoa21cd],Table2[acute_morbidity_indicator], "Not found")</f>
        <v>94.313204280155645</v>
      </c>
      <c r="F2875">
        <f>RANK(Table1[[#This Row],[pm2.5_mean]], Table1[pm2.5_mean], 0)</f>
        <v>2875</v>
      </c>
      <c r="G2875">
        <f>(_xlfn.PERCENTRANK.INC(Table1[pm2.5_mean], Table1[[#This Row],[pm2.5_mean]]))*100</f>
        <v>57.999999999999993</v>
      </c>
      <c r="H2875">
        <f>CEILING(_xlfn.PERCENTRANK.INC(Table1[acute_morbidity_indicator], Table1[[#This Row],[acute_morbidity_indicator]]) * 10, 1)</f>
        <v>4</v>
      </c>
    </row>
    <row r="2876" spans="1:8" x14ac:dyDescent="0.35">
      <c r="A2876" t="s">
        <v>6537</v>
      </c>
      <c r="B2876" t="s">
        <v>6538</v>
      </c>
      <c r="C2876" s="1">
        <v>8.4585828781127894</v>
      </c>
      <c r="D2876" t="str">
        <f>_xlfn.XLOOKUP(Table1[[#This Row],[data_zone_code]],Table2[msoa21cd], Table2[msoa21nm], "Not found")</f>
        <v>Slough 014</v>
      </c>
      <c r="E2876" s="1">
        <f>_xlfn.XLOOKUP(Table1[[#This Row],[data_zone_code]], Table2[msoa21cd],Table2[acute_morbidity_indicator], "Not found")</f>
        <v>79.304256227758003</v>
      </c>
      <c r="F2876">
        <f>RANK(Table1[[#This Row],[pm2.5_mean]], Table1[pm2.5_mean], 0)</f>
        <v>2876</v>
      </c>
      <c r="G2876">
        <f>(_xlfn.PERCENTRANK.INC(Table1[pm2.5_mean], Table1[[#This Row],[pm2.5_mean]]))*100</f>
        <v>57.999999999999993</v>
      </c>
      <c r="H2876">
        <f>CEILING(_xlfn.PERCENTRANK.INC(Table1[acute_morbidity_indicator], Table1[[#This Row],[acute_morbidity_indicator]]) * 10, 1)</f>
        <v>1</v>
      </c>
    </row>
    <row r="2877" spans="1:8" x14ac:dyDescent="0.35">
      <c r="A2877" t="s">
        <v>5257</v>
      </c>
      <c r="B2877" t="s">
        <v>5258</v>
      </c>
      <c r="C2877" s="1">
        <v>8.4585514068603498</v>
      </c>
      <c r="D2877" t="str">
        <f>_xlfn.XLOOKUP(Table1[[#This Row],[data_zone_code]],Table2[msoa21cd], Table2[msoa21nm], "Not found")</f>
        <v>North Lincolnshire 002</v>
      </c>
      <c r="E2877" s="1">
        <f>_xlfn.XLOOKUP(Table1[[#This Row],[data_zone_code]], Table2[msoa21cd],Table2[acute_morbidity_indicator], "Not found")</f>
        <v>91.112573770491807</v>
      </c>
      <c r="F2877">
        <f>RANK(Table1[[#This Row],[pm2.5_mean]], Table1[pm2.5_mean], 0)</f>
        <v>2877</v>
      </c>
      <c r="G2877">
        <f>(_xlfn.PERCENTRANK.INC(Table1[pm2.5_mean], Table1[[#This Row],[pm2.5_mean]]))*100</f>
        <v>57.999999999999993</v>
      </c>
      <c r="H2877">
        <f>CEILING(_xlfn.PERCENTRANK.INC(Table1[acute_morbidity_indicator], Table1[[#This Row],[acute_morbidity_indicator]]) * 10, 1)</f>
        <v>3</v>
      </c>
    </row>
    <row r="2878" spans="1:8" x14ac:dyDescent="0.35">
      <c r="A2878" t="s">
        <v>10649</v>
      </c>
      <c r="B2878" t="s">
        <v>10650</v>
      </c>
      <c r="C2878" s="1">
        <v>8.4582405090331996</v>
      </c>
      <c r="D2878" t="str">
        <f>_xlfn.XLOOKUP(Table1[[#This Row],[data_zone_code]],Table2[msoa21cd], Table2[msoa21nm], "Not found")</f>
        <v>Great Yarmouth 003</v>
      </c>
      <c r="E2878" s="1">
        <f>_xlfn.XLOOKUP(Table1[[#This Row],[data_zone_code]], Table2[msoa21cd],Table2[acute_morbidity_indicator], "Not found")</f>
        <v>97.703525925925931</v>
      </c>
      <c r="F2878">
        <f>RANK(Table1[[#This Row],[pm2.5_mean]], Table1[pm2.5_mean], 0)</f>
        <v>2878</v>
      </c>
      <c r="G2878">
        <f>(_xlfn.PERCENTRANK.INC(Table1[pm2.5_mean], Table1[[#This Row],[pm2.5_mean]]))*100</f>
        <v>57.999999999999993</v>
      </c>
      <c r="H2878">
        <f>CEILING(_xlfn.PERCENTRANK.INC(Table1[acute_morbidity_indicator], Table1[[#This Row],[acute_morbidity_indicator]]) * 10, 1)</f>
        <v>5</v>
      </c>
    </row>
    <row r="2879" spans="1:8" x14ac:dyDescent="0.35">
      <c r="A2879" t="s">
        <v>5835</v>
      </c>
      <c r="B2879" t="s">
        <v>5836</v>
      </c>
      <c r="C2879" s="1">
        <v>8.4582347869872994</v>
      </c>
      <c r="D2879" t="str">
        <f>_xlfn.XLOOKUP(Table1[[#This Row],[data_zone_code]],Table2[msoa21cd], Table2[msoa21nm], "Not found")</f>
        <v>Bristol 044</v>
      </c>
      <c r="E2879" s="1">
        <f>_xlfn.XLOOKUP(Table1[[#This Row],[data_zone_code]], Table2[msoa21cd],Table2[acute_morbidity_indicator], "Not found")</f>
        <v>132.4309213483146</v>
      </c>
      <c r="F2879">
        <f>RANK(Table1[[#This Row],[pm2.5_mean]], Table1[pm2.5_mean], 0)</f>
        <v>2879</v>
      </c>
      <c r="G2879">
        <f>(_xlfn.PERCENTRANK.INC(Table1[pm2.5_mean], Table1[[#This Row],[pm2.5_mean]]))*100</f>
        <v>57.999999999999993</v>
      </c>
      <c r="H2879">
        <f>CEILING(_xlfn.PERCENTRANK.INC(Table1[acute_morbidity_indicator], Table1[[#This Row],[acute_morbidity_indicator]]) * 10, 1)</f>
        <v>9</v>
      </c>
    </row>
    <row r="2880" spans="1:8" x14ac:dyDescent="0.35">
      <c r="A2880" t="s">
        <v>4397</v>
      </c>
      <c r="B2880" t="s">
        <v>4398</v>
      </c>
      <c r="C2880" s="1">
        <v>8.4577360153198207</v>
      </c>
      <c r="D2880" t="str">
        <f>_xlfn.XLOOKUP(Table1[[#This Row],[data_zone_code]],Table2[msoa21cd], Table2[msoa21nm], "Not found")</f>
        <v>Kirklees 027</v>
      </c>
      <c r="E2880" s="1">
        <f>_xlfn.XLOOKUP(Table1[[#This Row],[data_zone_code]], Table2[msoa21cd],Table2[acute_morbidity_indicator], "Not found")</f>
        <v>100.4022594594595</v>
      </c>
      <c r="F2880">
        <f>RANK(Table1[[#This Row],[pm2.5_mean]], Table1[pm2.5_mean], 0)</f>
        <v>2880</v>
      </c>
      <c r="G2880">
        <f>(_xlfn.PERCENTRANK.INC(Table1[pm2.5_mean], Table1[[#This Row],[pm2.5_mean]]))*100</f>
        <v>57.999999999999993</v>
      </c>
      <c r="H2880">
        <f>CEILING(_xlfn.PERCENTRANK.INC(Table1[acute_morbidity_indicator], Table1[[#This Row],[acute_morbidity_indicator]]) * 10, 1)</f>
        <v>5</v>
      </c>
    </row>
    <row r="2881" spans="1:8" x14ac:dyDescent="0.35">
      <c r="A2881" t="s">
        <v>3879</v>
      </c>
      <c r="B2881" t="s">
        <v>3880</v>
      </c>
      <c r="C2881" s="1">
        <v>8.4574947357177699</v>
      </c>
      <c r="D2881" t="str">
        <f>_xlfn.XLOOKUP(Table1[[#This Row],[data_zone_code]],Table2[msoa21cd], Table2[msoa21nm], "Not found")</f>
        <v>Dudley 032</v>
      </c>
      <c r="E2881" s="1">
        <f>_xlfn.XLOOKUP(Table1[[#This Row],[data_zone_code]], Table2[msoa21cd],Table2[acute_morbidity_indicator], "Not found")</f>
        <v>104.0838405797101</v>
      </c>
      <c r="F2881">
        <f>RANK(Table1[[#This Row],[pm2.5_mean]], Table1[pm2.5_mean], 0)</f>
        <v>2881</v>
      </c>
      <c r="G2881">
        <f>(_xlfn.PERCENTRANK.INC(Table1[pm2.5_mean], Table1[[#This Row],[pm2.5_mean]]))*100</f>
        <v>57.9</v>
      </c>
      <c r="H2881">
        <f>CEILING(_xlfn.PERCENTRANK.INC(Table1[acute_morbidity_indicator], Table1[[#This Row],[acute_morbidity_indicator]]) * 10, 1)</f>
        <v>6</v>
      </c>
    </row>
    <row r="2882" spans="1:8" x14ac:dyDescent="0.35">
      <c r="A2882" t="s">
        <v>7191</v>
      </c>
      <c r="B2882" t="s">
        <v>7192</v>
      </c>
      <c r="C2882" s="1">
        <v>8.4574785232543999</v>
      </c>
      <c r="D2882" t="str">
        <f>_xlfn.XLOOKUP(Table1[[#This Row],[data_zone_code]],Table2[msoa21cd], Table2[msoa21nm], "Not found")</f>
        <v>Huntingdonshire 005</v>
      </c>
      <c r="E2882" s="1">
        <f>_xlfn.XLOOKUP(Table1[[#This Row],[data_zone_code]], Table2[msoa21cd],Table2[acute_morbidity_indicator], "Not found")</f>
        <v>80.794612994350288</v>
      </c>
      <c r="F2882">
        <f>RANK(Table1[[#This Row],[pm2.5_mean]], Table1[pm2.5_mean], 0)</f>
        <v>2882</v>
      </c>
      <c r="G2882">
        <f>(_xlfn.PERCENTRANK.INC(Table1[pm2.5_mean], Table1[[#This Row],[pm2.5_mean]]))*100</f>
        <v>57.9</v>
      </c>
      <c r="H2882">
        <f>CEILING(_xlfn.PERCENTRANK.INC(Table1[acute_morbidity_indicator], Table1[[#This Row],[acute_morbidity_indicator]]) * 10, 1)</f>
        <v>2</v>
      </c>
    </row>
    <row r="2883" spans="1:8" x14ac:dyDescent="0.35">
      <c r="A2883" t="s">
        <v>11551</v>
      </c>
      <c r="B2883" t="s">
        <v>11552</v>
      </c>
      <c r="C2883" s="1">
        <v>8.4572257995605504</v>
      </c>
      <c r="D2883" t="str">
        <f>_xlfn.XLOOKUP(Table1[[#This Row],[data_zone_code]],Table2[msoa21cd], Table2[msoa21nm], "Not found")</f>
        <v>Shropshire 002</v>
      </c>
      <c r="E2883" s="1">
        <f>_xlfn.XLOOKUP(Table1[[#This Row],[data_zone_code]], Table2[msoa21cd],Table2[acute_morbidity_indicator], "Not found")</f>
        <v>97.374036585365843</v>
      </c>
      <c r="F2883">
        <f>RANK(Table1[[#This Row],[pm2.5_mean]], Table1[pm2.5_mean], 0)</f>
        <v>2883</v>
      </c>
      <c r="G2883">
        <f>(_xlfn.PERCENTRANK.INC(Table1[pm2.5_mean], Table1[[#This Row],[pm2.5_mean]]))*100</f>
        <v>57.9</v>
      </c>
      <c r="H2883">
        <f>CEILING(_xlfn.PERCENTRANK.INC(Table1[acute_morbidity_indicator], Table1[[#This Row],[acute_morbidity_indicator]]) * 10, 1)</f>
        <v>5</v>
      </c>
    </row>
    <row r="2884" spans="1:8" x14ac:dyDescent="0.35">
      <c r="A2884" t="s">
        <v>5417</v>
      </c>
      <c r="B2884" t="s">
        <v>5418</v>
      </c>
      <c r="C2884" s="1">
        <v>8.4571161270141602</v>
      </c>
      <c r="D2884" t="str">
        <f>_xlfn.XLOOKUP(Table1[[#This Row],[data_zone_code]],Table2[msoa21cd], Table2[msoa21nm], "Not found")</f>
        <v>Leicester 004</v>
      </c>
      <c r="E2884" s="1">
        <f>_xlfn.XLOOKUP(Table1[[#This Row],[data_zone_code]], Table2[msoa21cd],Table2[acute_morbidity_indicator], "Not found")</f>
        <v>116.57426424870469</v>
      </c>
      <c r="F2884">
        <f>RANK(Table1[[#This Row],[pm2.5_mean]], Table1[pm2.5_mean], 0)</f>
        <v>2884</v>
      </c>
      <c r="G2884">
        <f>(_xlfn.PERCENTRANK.INC(Table1[pm2.5_mean], Table1[[#This Row],[pm2.5_mean]]))*100</f>
        <v>57.9</v>
      </c>
      <c r="H2884">
        <f>CEILING(_xlfn.PERCENTRANK.INC(Table1[acute_morbidity_indicator], Table1[[#This Row],[acute_morbidity_indicator]]) * 10, 1)</f>
        <v>8</v>
      </c>
    </row>
    <row r="2885" spans="1:8" x14ac:dyDescent="0.35">
      <c r="A2885" t="s">
        <v>3743</v>
      </c>
      <c r="B2885" t="s">
        <v>3744</v>
      </c>
      <c r="C2885" s="1">
        <v>8.4570255279540998</v>
      </c>
      <c r="D2885" t="str">
        <f>_xlfn.XLOOKUP(Table1[[#This Row],[data_zone_code]],Table2[msoa21cd], Table2[msoa21nm], "Not found")</f>
        <v>Coventry 006</v>
      </c>
      <c r="E2885" s="1">
        <f>_xlfn.XLOOKUP(Table1[[#This Row],[data_zone_code]], Table2[msoa21cd],Table2[acute_morbidity_indicator], "Not found")</f>
        <v>138.96333684210529</v>
      </c>
      <c r="F2885">
        <f>RANK(Table1[[#This Row],[pm2.5_mean]], Table1[pm2.5_mean], 0)</f>
        <v>2885</v>
      </c>
      <c r="G2885">
        <f>(_xlfn.PERCENTRANK.INC(Table1[pm2.5_mean], Table1[[#This Row],[pm2.5_mean]]))*100</f>
        <v>57.9</v>
      </c>
      <c r="H2885">
        <f>CEILING(_xlfn.PERCENTRANK.INC(Table1[acute_morbidity_indicator], Table1[[#This Row],[acute_morbidity_indicator]]) * 10, 1)</f>
        <v>10</v>
      </c>
    </row>
    <row r="2886" spans="1:8" x14ac:dyDescent="0.35">
      <c r="A2886" t="s">
        <v>12323</v>
      </c>
      <c r="B2886" t="s">
        <v>12324</v>
      </c>
      <c r="C2886" s="1">
        <v>8.4568881988525408</v>
      </c>
      <c r="D2886" t="str">
        <f>_xlfn.XLOOKUP(Table1[[#This Row],[data_zone_code]],Table2[msoa21cd], Table2[msoa21nm], "Not found")</f>
        <v>Spelthorne 004</v>
      </c>
      <c r="E2886" s="1">
        <f>_xlfn.XLOOKUP(Table1[[#This Row],[data_zone_code]], Table2[msoa21cd],Table2[acute_morbidity_indicator], "Not found")</f>
        <v>92.802165957446803</v>
      </c>
      <c r="F2886">
        <f>RANK(Table1[[#This Row],[pm2.5_mean]], Table1[pm2.5_mean], 0)</f>
        <v>2886</v>
      </c>
      <c r="G2886">
        <f>(_xlfn.PERCENTRANK.INC(Table1[pm2.5_mean], Table1[[#This Row],[pm2.5_mean]]))*100</f>
        <v>57.9</v>
      </c>
      <c r="H2886">
        <f>CEILING(_xlfn.PERCENTRANK.INC(Table1[acute_morbidity_indicator], Table1[[#This Row],[acute_morbidity_indicator]]) * 10, 1)</f>
        <v>4</v>
      </c>
    </row>
    <row r="2887" spans="1:8" x14ac:dyDescent="0.35">
      <c r="A2887" t="s">
        <v>8505</v>
      </c>
      <c r="B2887" t="s">
        <v>8506</v>
      </c>
      <c r="C2887" s="1">
        <v>8.4567575454711896</v>
      </c>
      <c r="D2887" t="str">
        <f>_xlfn.XLOOKUP(Table1[[#This Row],[data_zone_code]],Table2[msoa21cd], Table2[msoa21nm], "Not found")</f>
        <v>Basildon 008</v>
      </c>
      <c r="E2887" s="1">
        <f>_xlfn.XLOOKUP(Table1[[#This Row],[data_zone_code]], Table2[msoa21cd],Table2[acute_morbidity_indicator], "Not found")</f>
        <v>106.7630347826087</v>
      </c>
      <c r="F2887">
        <f>RANK(Table1[[#This Row],[pm2.5_mean]], Table1[pm2.5_mean], 0)</f>
        <v>2887</v>
      </c>
      <c r="G2887">
        <f>(_xlfn.PERCENTRANK.INC(Table1[pm2.5_mean], Table1[[#This Row],[pm2.5_mean]]))*100</f>
        <v>57.8</v>
      </c>
      <c r="H2887">
        <f>CEILING(_xlfn.PERCENTRANK.INC(Table1[acute_morbidity_indicator], Table1[[#This Row],[acute_morbidity_indicator]]) * 10, 1)</f>
        <v>6</v>
      </c>
    </row>
    <row r="2888" spans="1:8" x14ac:dyDescent="0.35">
      <c r="A2888" t="s">
        <v>3691</v>
      </c>
      <c r="B2888" t="s">
        <v>3692</v>
      </c>
      <c r="C2888" s="1">
        <v>8.4566459655761701</v>
      </c>
      <c r="D2888" t="str">
        <f>_xlfn.XLOOKUP(Table1[[#This Row],[data_zone_code]],Table2[msoa21cd], Table2[msoa21nm], "Not found")</f>
        <v>Birmingham 109</v>
      </c>
      <c r="E2888" s="1">
        <f>_xlfn.XLOOKUP(Table1[[#This Row],[data_zone_code]], Table2[msoa21cd],Table2[acute_morbidity_indicator], "Not found")</f>
        <v>122.2071804511278</v>
      </c>
      <c r="F2888">
        <f>RANK(Table1[[#This Row],[pm2.5_mean]], Table1[pm2.5_mean], 0)</f>
        <v>2888</v>
      </c>
      <c r="G2888">
        <f>(_xlfn.PERCENTRANK.INC(Table1[pm2.5_mean], Table1[[#This Row],[pm2.5_mean]]))*100</f>
        <v>57.8</v>
      </c>
      <c r="H2888">
        <f>CEILING(_xlfn.PERCENTRANK.INC(Table1[acute_morbidity_indicator], Table1[[#This Row],[acute_morbidity_indicator]]) * 10, 1)</f>
        <v>8</v>
      </c>
    </row>
    <row r="2889" spans="1:8" x14ac:dyDescent="0.35">
      <c r="A2889" t="s">
        <v>3813</v>
      </c>
      <c r="B2889" t="s">
        <v>3814</v>
      </c>
      <c r="C2889" s="1">
        <v>8.4565925598144496</v>
      </c>
      <c r="D2889" t="str">
        <f>_xlfn.XLOOKUP(Table1[[#This Row],[data_zone_code]],Table2[msoa21cd], Table2[msoa21nm], "Not found")</f>
        <v>Coventry 041</v>
      </c>
      <c r="E2889" s="1">
        <f>_xlfn.XLOOKUP(Table1[[#This Row],[data_zone_code]], Table2[msoa21cd],Table2[acute_morbidity_indicator], "Not found")</f>
        <v>104.5721595744681</v>
      </c>
      <c r="F2889">
        <f>RANK(Table1[[#This Row],[pm2.5_mean]], Table1[pm2.5_mean], 0)</f>
        <v>2889</v>
      </c>
      <c r="G2889">
        <f>(_xlfn.PERCENTRANK.INC(Table1[pm2.5_mean], Table1[[#This Row],[pm2.5_mean]]))*100</f>
        <v>57.8</v>
      </c>
      <c r="H2889">
        <f>CEILING(_xlfn.PERCENTRANK.INC(Table1[acute_morbidity_indicator], Table1[[#This Row],[acute_morbidity_indicator]]) * 10, 1)</f>
        <v>6</v>
      </c>
    </row>
    <row r="2890" spans="1:8" x14ac:dyDescent="0.35">
      <c r="A2890" t="s">
        <v>3829</v>
      </c>
      <c r="B2890" t="s">
        <v>3830</v>
      </c>
      <c r="C2890" s="1">
        <v>8.4565248489379901</v>
      </c>
      <c r="D2890" t="str">
        <f>_xlfn.XLOOKUP(Table1[[#This Row],[data_zone_code]],Table2[msoa21cd], Table2[msoa21nm], "Not found")</f>
        <v>Dudley 007</v>
      </c>
      <c r="E2890" s="1">
        <f>_xlfn.XLOOKUP(Table1[[#This Row],[data_zone_code]], Table2[msoa21cd],Table2[acute_morbidity_indicator], "Not found")</f>
        <v>98.554636363636362</v>
      </c>
      <c r="F2890">
        <f>RANK(Table1[[#This Row],[pm2.5_mean]], Table1[pm2.5_mean], 0)</f>
        <v>2890</v>
      </c>
      <c r="G2890">
        <f>(_xlfn.PERCENTRANK.INC(Table1[pm2.5_mean], Table1[[#This Row],[pm2.5_mean]]))*100</f>
        <v>57.8</v>
      </c>
      <c r="H2890">
        <f>CEILING(_xlfn.PERCENTRANK.INC(Table1[acute_morbidity_indicator], Table1[[#This Row],[acute_morbidity_indicator]]) * 10, 1)</f>
        <v>5</v>
      </c>
    </row>
    <row r="2891" spans="1:8" x14ac:dyDescent="0.35">
      <c r="A2891" t="s">
        <v>4045</v>
      </c>
      <c r="B2891" t="s">
        <v>4046</v>
      </c>
      <c r="C2891" s="1">
        <v>8.4564924240112305</v>
      </c>
      <c r="D2891" t="str">
        <f>_xlfn.XLOOKUP(Table1[[#This Row],[data_zone_code]],Table2[msoa21cd], Table2[msoa21nm], "Not found")</f>
        <v>Walsall 008</v>
      </c>
      <c r="E2891" s="1">
        <f>_xlfn.XLOOKUP(Table1[[#This Row],[data_zone_code]], Table2[msoa21cd],Table2[acute_morbidity_indicator], "Not found")</f>
        <v>122.01761818181819</v>
      </c>
      <c r="F2891">
        <f>RANK(Table1[[#This Row],[pm2.5_mean]], Table1[pm2.5_mean], 0)</f>
        <v>2891</v>
      </c>
      <c r="G2891">
        <f>(_xlfn.PERCENTRANK.INC(Table1[pm2.5_mean], Table1[[#This Row],[pm2.5_mean]]))*100</f>
        <v>57.8</v>
      </c>
      <c r="H2891">
        <f>CEILING(_xlfn.PERCENTRANK.INC(Table1[acute_morbidity_indicator], Table1[[#This Row],[acute_morbidity_indicator]]) * 10, 1)</f>
        <v>8</v>
      </c>
    </row>
    <row r="2892" spans="1:8" x14ac:dyDescent="0.35">
      <c r="A2892" t="s">
        <v>3049</v>
      </c>
      <c r="B2892" t="s">
        <v>3050</v>
      </c>
      <c r="C2892" s="1">
        <v>8.4562797546386701</v>
      </c>
      <c r="D2892" t="str">
        <f>_xlfn.XLOOKUP(Table1[[#This Row],[data_zone_code]],Table2[msoa21cd], Table2[msoa21nm], "Not found")</f>
        <v>Rotherham 011</v>
      </c>
      <c r="E2892" s="1">
        <f>_xlfn.XLOOKUP(Table1[[#This Row],[data_zone_code]], Table2[msoa21cd],Table2[acute_morbidity_indicator], "Not found")</f>
        <v>127.4848619047619</v>
      </c>
      <c r="F2892">
        <f>RANK(Table1[[#This Row],[pm2.5_mean]], Table1[pm2.5_mean], 0)</f>
        <v>2892</v>
      </c>
      <c r="G2892">
        <f>(_xlfn.PERCENTRANK.INC(Table1[pm2.5_mean], Table1[[#This Row],[pm2.5_mean]]))*100</f>
        <v>57.8</v>
      </c>
      <c r="H2892">
        <f>CEILING(_xlfn.PERCENTRANK.INC(Table1[acute_morbidity_indicator], Table1[[#This Row],[acute_morbidity_indicator]]) * 10, 1)</f>
        <v>9</v>
      </c>
    </row>
    <row r="2893" spans="1:8" x14ac:dyDescent="0.35">
      <c r="A2893" t="s">
        <v>3019</v>
      </c>
      <c r="B2893" t="s">
        <v>3020</v>
      </c>
      <c r="C2893" s="1">
        <v>8.4558925628662092</v>
      </c>
      <c r="D2893" t="str">
        <f>_xlfn.XLOOKUP(Table1[[#This Row],[data_zone_code]],Table2[msoa21cd], Table2[msoa21nm], "Not found")</f>
        <v>Doncaster 035</v>
      </c>
      <c r="E2893" s="1">
        <f>_xlfn.XLOOKUP(Table1[[#This Row],[data_zone_code]], Table2[msoa21cd],Table2[acute_morbidity_indicator], "Not found")</f>
        <v>107.00237765957451</v>
      </c>
      <c r="F2893">
        <f>RANK(Table1[[#This Row],[pm2.5_mean]], Table1[pm2.5_mean], 0)</f>
        <v>2893</v>
      </c>
      <c r="G2893">
        <f>(_xlfn.PERCENTRANK.INC(Table1[pm2.5_mean], Table1[[#This Row],[pm2.5_mean]]))*100</f>
        <v>57.8</v>
      </c>
      <c r="H2893">
        <f>CEILING(_xlfn.PERCENTRANK.INC(Table1[acute_morbidity_indicator], Table1[[#This Row],[acute_morbidity_indicator]]) * 10, 1)</f>
        <v>6</v>
      </c>
    </row>
    <row r="2894" spans="1:8" x14ac:dyDescent="0.35">
      <c r="A2894" t="s">
        <v>4251</v>
      </c>
      <c r="B2894" t="s">
        <v>4252</v>
      </c>
      <c r="C2894" s="1">
        <v>8.4558649063110405</v>
      </c>
      <c r="D2894" t="str">
        <f>_xlfn.XLOOKUP(Table1[[#This Row],[data_zone_code]],Table2[msoa21cd], Table2[msoa21nm], "Not found")</f>
        <v>Bradford 042</v>
      </c>
      <c r="E2894" s="1">
        <f>_xlfn.XLOOKUP(Table1[[#This Row],[data_zone_code]], Table2[msoa21cd],Table2[acute_morbidity_indicator], "Not found")</f>
        <v>168.47035023041471</v>
      </c>
      <c r="F2894">
        <f>RANK(Table1[[#This Row],[pm2.5_mean]], Table1[pm2.5_mean], 0)</f>
        <v>2894</v>
      </c>
      <c r="G2894">
        <f>(_xlfn.PERCENTRANK.INC(Table1[pm2.5_mean], Table1[[#This Row],[pm2.5_mean]]))*100</f>
        <v>57.699999999999996</v>
      </c>
      <c r="H2894">
        <f>CEILING(_xlfn.PERCENTRANK.INC(Table1[acute_morbidity_indicator], Table1[[#This Row],[acute_morbidity_indicator]]) * 10, 1)</f>
        <v>10</v>
      </c>
    </row>
    <row r="2895" spans="1:8" x14ac:dyDescent="0.35">
      <c r="A2895" t="s">
        <v>10909</v>
      </c>
      <c r="B2895" t="s">
        <v>10910</v>
      </c>
      <c r="C2895" s="1">
        <v>8.4558601379394496</v>
      </c>
      <c r="D2895" t="str">
        <f>_xlfn.XLOOKUP(Table1[[#This Row],[data_zone_code]],Table2[msoa21cd], Table2[msoa21nm], "Not found")</f>
        <v>West Northamptonshire 038</v>
      </c>
      <c r="E2895" s="1">
        <f>_xlfn.XLOOKUP(Table1[[#This Row],[data_zone_code]], Table2[msoa21cd],Table2[acute_morbidity_indicator], "Not found")</f>
        <v>105.9919119496855</v>
      </c>
      <c r="F2895">
        <f>RANK(Table1[[#This Row],[pm2.5_mean]], Table1[pm2.5_mean], 0)</f>
        <v>2895</v>
      </c>
      <c r="G2895">
        <f>(_xlfn.PERCENTRANK.INC(Table1[pm2.5_mean], Table1[[#This Row],[pm2.5_mean]]))*100</f>
        <v>57.699999999999996</v>
      </c>
      <c r="H2895">
        <f>CEILING(_xlfn.PERCENTRANK.INC(Table1[acute_morbidity_indicator], Table1[[#This Row],[acute_morbidity_indicator]]) * 10, 1)</f>
        <v>6</v>
      </c>
    </row>
    <row r="2896" spans="1:8" x14ac:dyDescent="0.35">
      <c r="A2896" t="s">
        <v>5647</v>
      </c>
      <c r="B2896" t="s">
        <v>5648</v>
      </c>
      <c r="C2896" s="1">
        <v>8.4555120468139595</v>
      </c>
      <c r="D2896" t="str">
        <f>_xlfn.XLOOKUP(Table1[[#This Row],[data_zone_code]],Table2[msoa21cd], Table2[msoa21nm], "Not found")</f>
        <v>Stoke-on-Trent 005</v>
      </c>
      <c r="E2896" s="1">
        <f>_xlfn.XLOOKUP(Table1[[#This Row],[data_zone_code]], Table2[msoa21cd],Table2[acute_morbidity_indicator], "Not found")</f>
        <v>128.66202777777781</v>
      </c>
      <c r="F2896">
        <f>RANK(Table1[[#This Row],[pm2.5_mean]], Table1[pm2.5_mean], 0)</f>
        <v>2896</v>
      </c>
      <c r="G2896">
        <f>(_xlfn.PERCENTRANK.INC(Table1[pm2.5_mean], Table1[[#This Row],[pm2.5_mean]]))*100</f>
        <v>57.699999999999996</v>
      </c>
      <c r="H2896">
        <f>CEILING(_xlfn.PERCENTRANK.INC(Table1[acute_morbidity_indicator], Table1[[#This Row],[acute_morbidity_indicator]]) * 10, 1)</f>
        <v>9</v>
      </c>
    </row>
    <row r="2897" spans="1:8" x14ac:dyDescent="0.35">
      <c r="A2897" t="s">
        <v>1689</v>
      </c>
      <c r="B2897" t="s">
        <v>1690</v>
      </c>
      <c r="C2897" s="1">
        <v>8.4551706314086896</v>
      </c>
      <c r="D2897" t="str">
        <f>_xlfn.XLOOKUP(Table1[[#This Row],[data_zone_code]],Table2[msoa21cd], Table2[msoa21nm], "Not found")</f>
        <v>Waltham Forest 001</v>
      </c>
      <c r="E2897" s="1">
        <f>_xlfn.XLOOKUP(Table1[[#This Row],[data_zone_code]], Table2[msoa21cd],Table2[acute_morbidity_indicator], "Not found")</f>
        <v>107.39971724137931</v>
      </c>
      <c r="F2897">
        <f>RANK(Table1[[#This Row],[pm2.5_mean]], Table1[pm2.5_mean], 0)</f>
        <v>2897</v>
      </c>
      <c r="G2897">
        <f>(_xlfn.PERCENTRANK.INC(Table1[pm2.5_mean], Table1[[#This Row],[pm2.5_mean]]))*100</f>
        <v>57.699999999999996</v>
      </c>
      <c r="H2897">
        <f>CEILING(_xlfn.PERCENTRANK.INC(Table1[acute_morbidity_indicator], Table1[[#This Row],[acute_morbidity_indicator]]) * 10, 1)</f>
        <v>6</v>
      </c>
    </row>
    <row r="2898" spans="1:8" x14ac:dyDescent="0.35">
      <c r="A2898" t="s">
        <v>7467</v>
      </c>
      <c r="B2898" t="s">
        <v>7468</v>
      </c>
      <c r="C2898" s="1">
        <v>8.4551210403442401</v>
      </c>
      <c r="D2898" t="str">
        <f>_xlfn.XLOOKUP(Table1[[#This Row],[data_zone_code]],Table2[msoa21cd], Table2[msoa21nm], "Not found")</f>
        <v>Cornwall 025</v>
      </c>
      <c r="E2898" s="1">
        <f>_xlfn.XLOOKUP(Table1[[#This Row],[data_zone_code]], Table2[msoa21cd],Table2[acute_morbidity_indicator], "Not found")</f>
        <v>104.2932631578947</v>
      </c>
      <c r="F2898">
        <f>RANK(Table1[[#This Row],[pm2.5_mean]], Table1[pm2.5_mean], 0)</f>
        <v>2898</v>
      </c>
      <c r="G2898">
        <f>(_xlfn.PERCENTRANK.INC(Table1[pm2.5_mean], Table1[[#This Row],[pm2.5_mean]]))*100</f>
        <v>57.699999999999996</v>
      </c>
      <c r="H2898">
        <f>CEILING(_xlfn.PERCENTRANK.INC(Table1[acute_morbidity_indicator], Table1[[#This Row],[acute_morbidity_indicator]]) * 10, 1)</f>
        <v>6</v>
      </c>
    </row>
    <row r="2899" spans="1:8" x14ac:dyDescent="0.35">
      <c r="A2899" t="s">
        <v>11583</v>
      </c>
      <c r="B2899" t="s">
        <v>11584</v>
      </c>
      <c r="C2899" s="1">
        <v>8.4548292160034197</v>
      </c>
      <c r="D2899" t="str">
        <f>_xlfn.XLOOKUP(Table1[[#This Row],[data_zone_code]],Table2[msoa21cd], Table2[msoa21nm], "Not found")</f>
        <v>Shropshire 018</v>
      </c>
      <c r="E2899" s="1">
        <f>_xlfn.XLOOKUP(Table1[[#This Row],[data_zone_code]], Table2[msoa21cd],Table2[acute_morbidity_indicator], "Not found")</f>
        <v>117.59470305676859</v>
      </c>
      <c r="F2899">
        <f>RANK(Table1[[#This Row],[pm2.5_mean]], Table1[pm2.5_mean], 0)</f>
        <v>2899</v>
      </c>
      <c r="G2899">
        <f>(_xlfn.PERCENTRANK.INC(Table1[pm2.5_mean], Table1[[#This Row],[pm2.5_mean]]))*100</f>
        <v>57.699999999999996</v>
      </c>
      <c r="H2899">
        <f>CEILING(_xlfn.PERCENTRANK.INC(Table1[acute_morbidity_indicator], Table1[[#This Row],[acute_morbidity_indicator]]) * 10, 1)</f>
        <v>8</v>
      </c>
    </row>
    <row r="2900" spans="1:8" x14ac:dyDescent="0.35">
      <c r="A2900" t="s">
        <v>2697</v>
      </c>
      <c r="B2900" t="s">
        <v>2698</v>
      </c>
      <c r="C2900" s="1">
        <v>8.4545831680297905</v>
      </c>
      <c r="D2900" t="str">
        <f>_xlfn.XLOOKUP(Table1[[#This Row],[data_zone_code]],Table2[msoa21cd], Table2[msoa21nm], "Not found")</f>
        <v>St. Helens 006</v>
      </c>
      <c r="E2900" s="1">
        <f>_xlfn.XLOOKUP(Table1[[#This Row],[data_zone_code]], Table2[msoa21cd],Table2[acute_morbidity_indicator], "Not found")</f>
        <v>115.590937007874</v>
      </c>
      <c r="F2900">
        <f>RANK(Table1[[#This Row],[pm2.5_mean]], Table1[pm2.5_mean], 0)</f>
        <v>2900</v>
      </c>
      <c r="G2900">
        <f>(_xlfn.PERCENTRANK.INC(Table1[pm2.5_mean], Table1[[#This Row],[pm2.5_mean]]))*100</f>
        <v>57.699999999999996</v>
      </c>
      <c r="H2900">
        <f>CEILING(_xlfn.PERCENTRANK.INC(Table1[acute_morbidity_indicator], Table1[[#This Row],[acute_morbidity_indicator]]) * 10, 1)</f>
        <v>8</v>
      </c>
    </row>
    <row r="2901" spans="1:8" x14ac:dyDescent="0.35">
      <c r="A2901" t="s">
        <v>10603</v>
      </c>
      <c r="B2901" t="s">
        <v>10604</v>
      </c>
      <c r="C2901" s="1">
        <v>8.4545803070068395</v>
      </c>
      <c r="D2901" t="str">
        <f>_xlfn.XLOOKUP(Table1[[#This Row],[data_zone_code]],Table2[msoa21cd], Table2[msoa21nm], "Not found")</f>
        <v>Breckland 015</v>
      </c>
      <c r="E2901" s="1">
        <f>_xlfn.XLOOKUP(Table1[[#This Row],[data_zone_code]], Table2[msoa21cd],Table2[acute_morbidity_indicator], "Not found")</f>
        <v>109.31623387096769</v>
      </c>
      <c r="F2901">
        <f>RANK(Table1[[#This Row],[pm2.5_mean]], Table1[pm2.5_mean], 0)</f>
        <v>2901</v>
      </c>
      <c r="G2901">
        <f>(_xlfn.PERCENTRANK.INC(Table1[pm2.5_mean], Table1[[#This Row],[pm2.5_mean]]))*100</f>
        <v>57.599999999999994</v>
      </c>
      <c r="H2901">
        <f>CEILING(_xlfn.PERCENTRANK.INC(Table1[acute_morbidity_indicator], Table1[[#This Row],[acute_morbidity_indicator]]) * 10, 1)</f>
        <v>7</v>
      </c>
    </row>
    <row r="2902" spans="1:8" x14ac:dyDescent="0.35">
      <c r="A2902" t="s">
        <v>1983</v>
      </c>
      <c r="B2902" t="s">
        <v>1984</v>
      </c>
      <c r="C2902" s="1">
        <v>8.4543380737304705</v>
      </c>
      <c r="D2902" t="str">
        <f>_xlfn.XLOOKUP(Table1[[#This Row],[data_zone_code]],Table2[msoa21cd], Table2[msoa21nm], "Not found")</f>
        <v>Bury 025</v>
      </c>
      <c r="E2902" s="1">
        <f>_xlfn.XLOOKUP(Table1[[#This Row],[data_zone_code]], Table2[msoa21cd],Table2[acute_morbidity_indicator], "Not found")</f>
        <v>120.168375</v>
      </c>
      <c r="F2902">
        <f>RANK(Table1[[#This Row],[pm2.5_mean]], Table1[pm2.5_mean], 0)</f>
        <v>2902</v>
      </c>
      <c r="G2902">
        <f>(_xlfn.PERCENTRANK.INC(Table1[pm2.5_mean], Table1[[#This Row],[pm2.5_mean]]))*100</f>
        <v>57.599999999999994</v>
      </c>
      <c r="H2902">
        <f>CEILING(_xlfn.PERCENTRANK.INC(Table1[acute_morbidity_indicator], Table1[[#This Row],[acute_morbidity_indicator]]) * 10, 1)</f>
        <v>8</v>
      </c>
    </row>
    <row r="2903" spans="1:8" x14ac:dyDescent="0.35">
      <c r="A2903" t="s">
        <v>4427</v>
      </c>
      <c r="B2903" t="s">
        <v>4428</v>
      </c>
      <c r="C2903" s="1">
        <v>8.4541301727294904</v>
      </c>
      <c r="D2903" t="str">
        <f>_xlfn.XLOOKUP(Table1[[#This Row],[data_zone_code]],Table2[msoa21cd], Table2[msoa21nm], "Not found")</f>
        <v>Kirklees 042</v>
      </c>
      <c r="E2903" s="1">
        <f>_xlfn.XLOOKUP(Table1[[#This Row],[data_zone_code]], Table2[msoa21cd],Table2[acute_morbidity_indicator], "Not found")</f>
        <v>148.4619173553719</v>
      </c>
      <c r="F2903">
        <f>RANK(Table1[[#This Row],[pm2.5_mean]], Table1[pm2.5_mean], 0)</f>
        <v>2903</v>
      </c>
      <c r="G2903">
        <f>(_xlfn.PERCENTRANK.INC(Table1[pm2.5_mean], Table1[[#This Row],[pm2.5_mean]]))*100</f>
        <v>57.599999999999994</v>
      </c>
      <c r="H2903">
        <f>CEILING(_xlfn.PERCENTRANK.INC(Table1[acute_morbidity_indicator], Table1[[#This Row],[acute_morbidity_indicator]]) * 10, 1)</f>
        <v>10</v>
      </c>
    </row>
    <row r="2904" spans="1:8" x14ac:dyDescent="0.35">
      <c r="A2904" t="s">
        <v>7295</v>
      </c>
      <c r="B2904" t="s">
        <v>7296</v>
      </c>
      <c r="C2904" s="1">
        <v>8.4538536071777308</v>
      </c>
      <c r="D2904" t="str">
        <f>_xlfn.XLOOKUP(Table1[[#This Row],[data_zone_code]],Table2[msoa21cd], Table2[msoa21nm], "Not found")</f>
        <v>Cheshire East 023</v>
      </c>
      <c r="E2904" s="1">
        <f>_xlfn.XLOOKUP(Table1[[#This Row],[data_zone_code]], Table2[msoa21cd],Table2[acute_morbidity_indicator], "Not found")</f>
        <v>85.462973568281939</v>
      </c>
      <c r="F2904">
        <f>RANK(Table1[[#This Row],[pm2.5_mean]], Table1[pm2.5_mean], 0)</f>
        <v>2904</v>
      </c>
      <c r="G2904">
        <f>(_xlfn.PERCENTRANK.INC(Table1[pm2.5_mean], Table1[[#This Row],[pm2.5_mean]]))*100</f>
        <v>57.599999999999994</v>
      </c>
      <c r="H2904">
        <f>CEILING(_xlfn.PERCENTRANK.INC(Table1[acute_morbidity_indicator], Table1[[#This Row],[acute_morbidity_indicator]]) * 10, 1)</f>
        <v>2</v>
      </c>
    </row>
    <row r="2905" spans="1:8" x14ac:dyDescent="0.35">
      <c r="A2905" t="s">
        <v>5813</v>
      </c>
      <c r="B2905" t="s">
        <v>5814</v>
      </c>
      <c r="C2905" s="1">
        <v>8.4531288146972692</v>
      </c>
      <c r="D2905" t="str">
        <f>_xlfn.XLOOKUP(Table1[[#This Row],[data_zone_code]],Table2[msoa21cd], Table2[msoa21nm], "Not found")</f>
        <v>Bristol 033</v>
      </c>
      <c r="E2905" s="1">
        <f>_xlfn.XLOOKUP(Table1[[#This Row],[data_zone_code]], Table2[msoa21cd],Table2[acute_morbidity_indicator], "Not found")</f>
        <v>93.630360465116283</v>
      </c>
      <c r="F2905">
        <f>RANK(Table1[[#This Row],[pm2.5_mean]], Table1[pm2.5_mean], 0)</f>
        <v>2905</v>
      </c>
      <c r="G2905">
        <f>(_xlfn.PERCENTRANK.INC(Table1[pm2.5_mean], Table1[[#This Row],[pm2.5_mean]]))*100</f>
        <v>57.599999999999994</v>
      </c>
      <c r="H2905">
        <f>CEILING(_xlfn.PERCENTRANK.INC(Table1[acute_morbidity_indicator], Table1[[#This Row],[acute_morbidity_indicator]]) * 10, 1)</f>
        <v>4</v>
      </c>
    </row>
    <row r="2906" spans="1:8" x14ac:dyDescent="0.35">
      <c r="A2906" t="s">
        <v>7871</v>
      </c>
      <c r="B2906" t="s">
        <v>7872</v>
      </c>
      <c r="C2906" s="1">
        <v>8.4521646499633807</v>
      </c>
      <c r="D2906" t="str">
        <f>_xlfn.XLOOKUP(Table1[[#This Row],[data_zone_code]],Table2[msoa21cd], Table2[msoa21nm], "Not found")</f>
        <v>North East Derbyshire 004</v>
      </c>
      <c r="E2906" s="1">
        <f>_xlfn.XLOOKUP(Table1[[#This Row],[data_zone_code]], Table2[msoa21cd],Table2[acute_morbidity_indicator], "Not found")</f>
        <v>120.8563486725664</v>
      </c>
      <c r="F2906">
        <f>RANK(Table1[[#This Row],[pm2.5_mean]], Table1[pm2.5_mean], 0)</f>
        <v>2906</v>
      </c>
      <c r="G2906">
        <f>(_xlfn.PERCENTRANK.INC(Table1[pm2.5_mean], Table1[[#This Row],[pm2.5_mean]]))*100</f>
        <v>57.599999999999994</v>
      </c>
      <c r="H2906">
        <f>CEILING(_xlfn.PERCENTRANK.INC(Table1[acute_morbidity_indicator], Table1[[#This Row],[acute_morbidity_indicator]]) * 10, 1)</f>
        <v>8</v>
      </c>
    </row>
    <row r="2907" spans="1:8" x14ac:dyDescent="0.35">
      <c r="A2907" t="s">
        <v>3119</v>
      </c>
      <c r="B2907" t="s">
        <v>3120</v>
      </c>
      <c r="C2907" s="1">
        <v>8.4521293640136701</v>
      </c>
      <c r="D2907" t="str">
        <f>_xlfn.XLOOKUP(Table1[[#This Row],[data_zone_code]],Table2[msoa21cd], Table2[msoa21nm], "Not found")</f>
        <v>Sheffield 015</v>
      </c>
      <c r="E2907" s="1">
        <f>_xlfn.XLOOKUP(Table1[[#This Row],[data_zone_code]], Table2[msoa21cd],Table2[acute_morbidity_indicator], "Not found")</f>
        <v>139.66449677419351</v>
      </c>
      <c r="F2907">
        <f>RANK(Table1[[#This Row],[pm2.5_mean]], Table1[pm2.5_mean], 0)</f>
        <v>2907</v>
      </c>
      <c r="G2907">
        <f>(_xlfn.PERCENTRANK.INC(Table1[pm2.5_mean], Table1[[#This Row],[pm2.5_mean]]))*100</f>
        <v>57.599999999999994</v>
      </c>
      <c r="H2907">
        <f>CEILING(_xlfn.PERCENTRANK.INC(Table1[acute_morbidity_indicator], Table1[[#This Row],[acute_morbidity_indicator]]) * 10, 1)</f>
        <v>10</v>
      </c>
    </row>
    <row r="2908" spans="1:8" x14ac:dyDescent="0.35">
      <c r="A2908" t="s">
        <v>553</v>
      </c>
      <c r="B2908" t="s">
        <v>554</v>
      </c>
      <c r="C2908" s="1">
        <v>8.4519214630127006</v>
      </c>
      <c r="D2908" t="str">
        <f>_xlfn.XLOOKUP(Table1[[#This Row],[data_zone_code]],Table2[msoa21cd], Table2[msoa21nm], "Not found")</f>
        <v>Enfield 015</v>
      </c>
      <c r="E2908" s="1">
        <f>_xlfn.XLOOKUP(Table1[[#This Row],[data_zone_code]], Table2[msoa21cd],Table2[acute_morbidity_indicator], "Not found")</f>
        <v>79.995901665344959</v>
      </c>
      <c r="F2908">
        <f>RANK(Table1[[#This Row],[pm2.5_mean]], Table1[pm2.5_mean], 0)</f>
        <v>2908</v>
      </c>
      <c r="G2908">
        <f>(_xlfn.PERCENTRANK.INC(Table1[pm2.5_mean], Table1[[#This Row],[pm2.5_mean]]))*100</f>
        <v>57.499999999999993</v>
      </c>
      <c r="H2908">
        <f>CEILING(_xlfn.PERCENTRANK.INC(Table1[acute_morbidity_indicator], Table1[[#This Row],[acute_morbidity_indicator]]) * 10, 1)</f>
        <v>1</v>
      </c>
    </row>
    <row r="2909" spans="1:8" x14ac:dyDescent="0.35">
      <c r="A2909" t="s">
        <v>12321</v>
      </c>
      <c r="B2909" t="s">
        <v>12322</v>
      </c>
      <c r="C2909" s="1">
        <v>8.4518690109252894</v>
      </c>
      <c r="D2909" t="str">
        <f>_xlfn.XLOOKUP(Table1[[#This Row],[data_zone_code]],Table2[msoa21cd], Table2[msoa21nm], "Not found")</f>
        <v>Spelthorne 003</v>
      </c>
      <c r="E2909" s="1">
        <f>_xlfn.XLOOKUP(Table1[[#This Row],[data_zone_code]], Table2[msoa21cd],Table2[acute_morbidity_indicator], "Not found")</f>
        <v>106.7392552552552</v>
      </c>
      <c r="F2909">
        <f>RANK(Table1[[#This Row],[pm2.5_mean]], Table1[pm2.5_mean], 0)</f>
        <v>2909</v>
      </c>
      <c r="G2909">
        <f>(_xlfn.PERCENTRANK.INC(Table1[pm2.5_mean], Table1[[#This Row],[pm2.5_mean]]))*100</f>
        <v>57.499999999999993</v>
      </c>
      <c r="H2909">
        <f>CEILING(_xlfn.PERCENTRANK.INC(Table1[acute_morbidity_indicator], Table1[[#This Row],[acute_morbidity_indicator]]) * 10, 1)</f>
        <v>6</v>
      </c>
    </row>
    <row r="2910" spans="1:8" x14ac:dyDescent="0.35">
      <c r="A2910" t="s">
        <v>1991</v>
      </c>
      <c r="B2910" t="s">
        <v>1992</v>
      </c>
      <c r="C2910" s="1">
        <v>8.4518203735351598</v>
      </c>
      <c r="D2910" t="str">
        <f>_xlfn.XLOOKUP(Table1[[#This Row],[data_zone_code]],Table2[msoa21cd], Table2[msoa21nm], "Not found")</f>
        <v>Manchester 003</v>
      </c>
      <c r="E2910" s="1">
        <f>_xlfn.XLOOKUP(Table1[[#This Row],[data_zone_code]], Table2[msoa21cd],Table2[acute_morbidity_indicator], "Not found")</f>
        <v>135.90309375000001</v>
      </c>
      <c r="F2910">
        <f>RANK(Table1[[#This Row],[pm2.5_mean]], Table1[pm2.5_mean], 0)</f>
        <v>2910</v>
      </c>
      <c r="G2910">
        <f>(_xlfn.PERCENTRANK.INC(Table1[pm2.5_mean], Table1[[#This Row],[pm2.5_mean]]))*100</f>
        <v>57.499999999999993</v>
      </c>
      <c r="H2910">
        <f>CEILING(_xlfn.PERCENTRANK.INC(Table1[acute_morbidity_indicator], Table1[[#This Row],[acute_morbidity_indicator]]) * 10, 1)</f>
        <v>10</v>
      </c>
    </row>
    <row r="2911" spans="1:8" x14ac:dyDescent="0.35">
      <c r="A2911" t="s">
        <v>13363</v>
      </c>
      <c r="B2911" t="s">
        <v>13364</v>
      </c>
      <c r="C2911" s="1">
        <v>8.4518098831176793</v>
      </c>
      <c r="D2911" t="str">
        <f>_xlfn.XLOOKUP(Table1[[#This Row],[data_zone_code]],Table2[msoa21cd], Table2[msoa21nm], "Not found")</f>
        <v>Reading 019</v>
      </c>
      <c r="E2911" s="1">
        <f>_xlfn.XLOOKUP(Table1[[#This Row],[data_zone_code]], Table2[msoa21cd],Table2[acute_morbidity_indicator], "Not found")</f>
        <v>105.44790909090911</v>
      </c>
      <c r="F2911">
        <f>RANK(Table1[[#This Row],[pm2.5_mean]], Table1[pm2.5_mean], 0)</f>
        <v>2911</v>
      </c>
      <c r="G2911">
        <f>(_xlfn.PERCENTRANK.INC(Table1[pm2.5_mean], Table1[[#This Row],[pm2.5_mean]]))*100</f>
        <v>57.499999999999993</v>
      </c>
      <c r="H2911">
        <f>CEILING(_xlfn.PERCENTRANK.INC(Table1[acute_morbidity_indicator], Table1[[#This Row],[acute_morbidity_indicator]]) * 10, 1)</f>
        <v>6</v>
      </c>
    </row>
    <row r="2912" spans="1:8" x14ac:dyDescent="0.35">
      <c r="A2912" t="s">
        <v>6513</v>
      </c>
      <c r="B2912" t="s">
        <v>6514</v>
      </c>
      <c r="C2912" s="1">
        <v>8.4517774581909197</v>
      </c>
      <c r="D2912" t="str">
        <f>_xlfn.XLOOKUP(Table1[[#This Row],[data_zone_code]],Table2[msoa21cd], Table2[msoa21nm], "Not found")</f>
        <v>Slough 001</v>
      </c>
      <c r="E2912" s="1">
        <f>_xlfn.XLOOKUP(Table1[[#This Row],[data_zone_code]], Table2[msoa21cd],Table2[acute_morbidity_indicator], "Not found")</f>
        <v>93.503506122448982</v>
      </c>
      <c r="F2912">
        <f>RANK(Table1[[#This Row],[pm2.5_mean]], Table1[pm2.5_mean], 0)</f>
        <v>2912</v>
      </c>
      <c r="G2912">
        <f>(_xlfn.PERCENTRANK.INC(Table1[pm2.5_mean], Table1[[#This Row],[pm2.5_mean]]))*100</f>
        <v>57.499999999999993</v>
      </c>
      <c r="H2912">
        <f>CEILING(_xlfn.PERCENTRANK.INC(Table1[acute_morbidity_indicator], Table1[[#This Row],[acute_morbidity_indicator]]) * 10, 1)</f>
        <v>4</v>
      </c>
    </row>
    <row r="2913" spans="1:8" x14ac:dyDescent="0.35">
      <c r="A2913" t="s">
        <v>4563</v>
      </c>
      <c r="B2913" t="s">
        <v>4564</v>
      </c>
      <c r="C2913" s="1">
        <v>8.4512519836425799</v>
      </c>
      <c r="D2913" t="str">
        <f>_xlfn.XLOOKUP(Table1[[#This Row],[data_zone_code]],Table2[msoa21cd], Table2[msoa21nm], "Not found")</f>
        <v>Leeds 055</v>
      </c>
      <c r="E2913" s="1">
        <f>_xlfn.XLOOKUP(Table1[[#This Row],[data_zone_code]], Table2[msoa21cd],Table2[acute_morbidity_indicator], "Not found")</f>
        <v>117.2965339805825</v>
      </c>
      <c r="F2913">
        <f>RANK(Table1[[#This Row],[pm2.5_mean]], Table1[pm2.5_mean], 0)</f>
        <v>2913</v>
      </c>
      <c r="G2913">
        <f>(_xlfn.PERCENTRANK.INC(Table1[pm2.5_mean], Table1[[#This Row],[pm2.5_mean]]))*100</f>
        <v>57.499999999999993</v>
      </c>
      <c r="H2913">
        <f>CEILING(_xlfn.PERCENTRANK.INC(Table1[acute_morbidity_indicator], Table1[[#This Row],[acute_morbidity_indicator]]) * 10, 1)</f>
        <v>8</v>
      </c>
    </row>
    <row r="2914" spans="1:8" x14ac:dyDescent="0.35">
      <c r="A2914" t="s">
        <v>4395</v>
      </c>
      <c r="B2914" t="s">
        <v>4396</v>
      </c>
      <c r="C2914" s="1">
        <v>8.4511346817016602</v>
      </c>
      <c r="D2914" t="str">
        <f>_xlfn.XLOOKUP(Table1[[#This Row],[data_zone_code]],Table2[msoa21cd], Table2[msoa21nm], "Not found")</f>
        <v>Kirklees 026</v>
      </c>
      <c r="E2914" s="1">
        <f>_xlfn.XLOOKUP(Table1[[#This Row],[data_zone_code]], Table2[msoa21cd],Table2[acute_morbidity_indicator], "Not found")</f>
        <v>106.6050934256055</v>
      </c>
      <c r="F2914">
        <f>RANK(Table1[[#This Row],[pm2.5_mean]], Table1[pm2.5_mean], 0)</f>
        <v>2914</v>
      </c>
      <c r="G2914">
        <f>(_xlfn.PERCENTRANK.INC(Table1[pm2.5_mean], Table1[[#This Row],[pm2.5_mean]]))*100</f>
        <v>57.499999999999993</v>
      </c>
      <c r="H2914">
        <f>CEILING(_xlfn.PERCENTRANK.INC(Table1[acute_morbidity_indicator], Table1[[#This Row],[acute_morbidity_indicator]]) * 10, 1)</f>
        <v>6</v>
      </c>
    </row>
    <row r="2915" spans="1:8" x14ac:dyDescent="0.35">
      <c r="A2915" t="s">
        <v>843</v>
      </c>
      <c r="B2915" t="s">
        <v>844</v>
      </c>
      <c r="C2915" s="1">
        <v>8.4508275985717791</v>
      </c>
      <c r="D2915" t="str">
        <f>_xlfn.XLOOKUP(Table1[[#This Row],[data_zone_code]],Table2[msoa21cd], Table2[msoa21nm], "Not found")</f>
        <v>Harrow 016</v>
      </c>
      <c r="E2915" s="1">
        <f>_xlfn.XLOOKUP(Table1[[#This Row],[data_zone_code]], Table2[msoa21cd],Table2[acute_morbidity_indicator], "Not found")</f>
        <v>98.563311497326211</v>
      </c>
      <c r="F2915">
        <f>RANK(Table1[[#This Row],[pm2.5_mean]], Table1[pm2.5_mean], 0)</f>
        <v>2915</v>
      </c>
      <c r="G2915">
        <f>(_xlfn.PERCENTRANK.INC(Table1[pm2.5_mean], Table1[[#This Row],[pm2.5_mean]]))*100</f>
        <v>57.4</v>
      </c>
      <c r="H2915">
        <f>CEILING(_xlfn.PERCENTRANK.INC(Table1[acute_morbidity_indicator], Table1[[#This Row],[acute_morbidity_indicator]]) * 10, 1)</f>
        <v>5</v>
      </c>
    </row>
    <row r="2916" spans="1:8" x14ac:dyDescent="0.35">
      <c r="A2916" t="s">
        <v>2447</v>
      </c>
      <c r="B2916" t="s">
        <v>2448</v>
      </c>
      <c r="C2916" s="1">
        <v>8.4505252838134801</v>
      </c>
      <c r="D2916" t="str">
        <f>_xlfn.XLOOKUP(Table1[[#This Row],[data_zone_code]],Table2[msoa21cd], Table2[msoa21nm], "Not found")</f>
        <v>Trafford 027</v>
      </c>
      <c r="E2916" s="1">
        <f>_xlfn.XLOOKUP(Table1[[#This Row],[data_zone_code]], Table2[msoa21cd],Table2[acute_morbidity_indicator], "Not found")</f>
        <v>88.194048192771078</v>
      </c>
      <c r="F2916">
        <f>RANK(Table1[[#This Row],[pm2.5_mean]], Table1[pm2.5_mean], 0)</f>
        <v>2916</v>
      </c>
      <c r="G2916">
        <f>(_xlfn.PERCENTRANK.INC(Table1[pm2.5_mean], Table1[[#This Row],[pm2.5_mean]]))*100</f>
        <v>57.4</v>
      </c>
      <c r="H2916">
        <f>CEILING(_xlfn.PERCENTRANK.INC(Table1[acute_morbidity_indicator], Table1[[#This Row],[acute_morbidity_indicator]]) * 10, 1)</f>
        <v>3</v>
      </c>
    </row>
    <row r="2917" spans="1:8" x14ac:dyDescent="0.35">
      <c r="A2917" t="s">
        <v>63</v>
      </c>
      <c r="B2917" t="s">
        <v>64</v>
      </c>
      <c r="C2917" s="1">
        <v>8.45007228851318</v>
      </c>
      <c r="D2917" t="str">
        <f>_xlfn.XLOOKUP(Table1[[#This Row],[data_zone_code]],Table2[msoa21cd], Table2[msoa21nm], "Not found")</f>
        <v>Barnet 010</v>
      </c>
      <c r="E2917" s="1">
        <f>_xlfn.XLOOKUP(Table1[[#This Row],[data_zone_code]], Table2[msoa21cd],Table2[acute_morbidity_indicator], "Not found")</f>
        <v>91.987683486238524</v>
      </c>
      <c r="F2917">
        <f>RANK(Table1[[#This Row],[pm2.5_mean]], Table1[pm2.5_mean], 0)</f>
        <v>2917</v>
      </c>
      <c r="G2917">
        <f>(_xlfn.PERCENTRANK.INC(Table1[pm2.5_mean], Table1[[#This Row],[pm2.5_mean]]))*100</f>
        <v>57.4</v>
      </c>
      <c r="H2917">
        <f>CEILING(_xlfn.PERCENTRANK.INC(Table1[acute_morbidity_indicator], Table1[[#This Row],[acute_morbidity_indicator]]) * 10, 1)</f>
        <v>4</v>
      </c>
    </row>
    <row r="2918" spans="1:8" x14ac:dyDescent="0.35">
      <c r="A2918" t="s">
        <v>3775</v>
      </c>
      <c r="B2918" t="s">
        <v>3776</v>
      </c>
      <c r="C2918" s="1">
        <v>8.4499177932739293</v>
      </c>
      <c r="D2918" t="str">
        <f>_xlfn.XLOOKUP(Table1[[#This Row],[data_zone_code]],Table2[msoa21cd], Table2[msoa21nm], "Not found")</f>
        <v>Coventry 022</v>
      </c>
      <c r="E2918" s="1">
        <f>_xlfn.XLOOKUP(Table1[[#This Row],[data_zone_code]], Table2[msoa21cd],Table2[acute_morbidity_indicator], "Not found")</f>
        <v>120.80262999999999</v>
      </c>
      <c r="F2918">
        <f>RANK(Table1[[#This Row],[pm2.5_mean]], Table1[pm2.5_mean], 0)</f>
        <v>2918</v>
      </c>
      <c r="G2918">
        <f>(_xlfn.PERCENTRANK.INC(Table1[pm2.5_mean], Table1[[#This Row],[pm2.5_mean]]))*100</f>
        <v>57.4</v>
      </c>
      <c r="H2918">
        <f>CEILING(_xlfn.PERCENTRANK.INC(Table1[acute_morbidity_indicator], Table1[[#This Row],[acute_morbidity_indicator]]) * 10, 1)</f>
        <v>8</v>
      </c>
    </row>
    <row r="2919" spans="1:8" x14ac:dyDescent="0.35">
      <c r="A2919" t="s">
        <v>6885</v>
      </c>
      <c r="B2919" t="s">
        <v>6886</v>
      </c>
      <c r="C2919" s="1">
        <v>8.4498062133789098</v>
      </c>
      <c r="D2919" t="str">
        <f>_xlfn.XLOOKUP(Table1[[#This Row],[data_zone_code]],Table2[msoa21cd], Table2[msoa21nm], "Not found")</f>
        <v>Central Bedfordshire 001</v>
      </c>
      <c r="E2919" s="1">
        <f>_xlfn.XLOOKUP(Table1[[#This Row],[data_zone_code]], Table2[msoa21cd],Table2[acute_morbidity_indicator], "Not found")</f>
        <v>99.979364406779666</v>
      </c>
      <c r="F2919">
        <f>RANK(Table1[[#This Row],[pm2.5_mean]], Table1[pm2.5_mean], 0)</f>
        <v>2919</v>
      </c>
      <c r="G2919">
        <f>(_xlfn.PERCENTRANK.INC(Table1[pm2.5_mean], Table1[[#This Row],[pm2.5_mean]]))*100</f>
        <v>57.4</v>
      </c>
      <c r="H2919">
        <f>CEILING(_xlfn.PERCENTRANK.INC(Table1[acute_morbidity_indicator], Table1[[#This Row],[acute_morbidity_indicator]]) * 10, 1)</f>
        <v>5</v>
      </c>
    </row>
    <row r="2920" spans="1:8" x14ac:dyDescent="0.35">
      <c r="A2920" t="s">
        <v>4599</v>
      </c>
      <c r="B2920" t="s">
        <v>4600</v>
      </c>
      <c r="C2920" s="1">
        <v>8.4492912292480504</v>
      </c>
      <c r="D2920" t="str">
        <f>_xlfn.XLOOKUP(Table1[[#This Row],[data_zone_code]],Table2[msoa21cd], Table2[msoa21nm], "Not found")</f>
        <v>Leeds 073</v>
      </c>
      <c r="E2920" s="1">
        <f>_xlfn.XLOOKUP(Table1[[#This Row],[data_zone_code]], Table2[msoa21cd],Table2[acute_morbidity_indicator], "Not found")</f>
        <v>72.358269607843141</v>
      </c>
      <c r="F2920">
        <f>RANK(Table1[[#This Row],[pm2.5_mean]], Table1[pm2.5_mean], 0)</f>
        <v>2920</v>
      </c>
      <c r="G2920">
        <f>(_xlfn.PERCENTRANK.INC(Table1[pm2.5_mean], Table1[[#This Row],[pm2.5_mean]]))*100</f>
        <v>57.4</v>
      </c>
      <c r="H2920">
        <f>CEILING(_xlfn.PERCENTRANK.INC(Table1[acute_morbidity_indicator], Table1[[#This Row],[acute_morbidity_indicator]]) * 10, 1)</f>
        <v>1</v>
      </c>
    </row>
    <row r="2921" spans="1:8" x14ac:dyDescent="0.35">
      <c r="A2921" t="s">
        <v>12467</v>
      </c>
      <c r="B2921" t="s">
        <v>12468</v>
      </c>
      <c r="C2921" s="1">
        <v>8.4482755661010707</v>
      </c>
      <c r="D2921" t="str">
        <f>_xlfn.XLOOKUP(Table1[[#This Row],[data_zone_code]],Table2[msoa21cd], Table2[msoa21nm], "Not found")</f>
        <v>Nuneaton and Bedworth 006</v>
      </c>
      <c r="E2921" s="1">
        <f>_xlfn.XLOOKUP(Table1[[#This Row],[data_zone_code]], Table2[msoa21cd],Table2[acute_morbidity_indicator], "Not found")</f>
        <v>114.63565289256201</v>
      </c>
      <c r="F2921">
        <f>RANK(Table1[[#This Row],[pm2.5_mean]], Table1[pm2.5_mean], 0)</f>
        <v>2921</v>
      </c>
      <c r="G2921">
        <f>(_xlfn.PERCENTRANK.INC(Table1[pm2.5_mean], Table1[[#This Row],[pm2.5_mean]]))*100</f>
        <v>57.4</v>
      </c>
      <c r="H2921">
        <f>CEILING(_xlfn.PERCENTRANK.INC(Table1[acute_morbidity_indicator], Table1[[#This Row],[acute_morbidity_indicator]]) * 10, 1)</f>
        <v>7</v>
      </c>
    </row>
    <row r="2922" spans="1:8" x14ac:dyDescent="0.35">
      <c r="A2922" t="s">
        <v>899</v>
      </c>
      <c r="B2922" t="s">
        <v>900</v>
      </c>
      <c r="C2922" s="1">
        <v>8.4480895996093803</v>
      </c>
      <c r="D2922" t="str">
        <f>_xlfn.XLOOKUP(Table1[[#This Row],[data_zone_code]],Table2[msoa21cd], Table2[msoa21nm], "Not found")</f>
        <v>Havering 015</v>
      </c>
      <c r="E2922" s="1">
        <f>_xlfn.XLOOKUP(Table1[[#This Row],[data_zone_code]], Table2[msoa21cd],Table2[acute_morbidity_indicator], "Not found")</f>
        <v>87.248692810457513</v>
      </c>
      <c r="F2922">
        <f>RANK(Table1[[#This Row],[pm2.5_mean]], Table1[pm2.5_mean], 0)</f>
        <v>2922</v>
      </c>
      <c r="G2922">
        <f>(_xlfn.PERCENTRANK.INC(Table1[pm2.5_mean], Table1[[#This Row],[pm2.5_mean]]))*100</f>
        <v>57.3</v>
      </c>
      <c r="H2922">
        <f>CEILING(_xlfn.PERCENTRANK.INC(Table1[acute_morbidity_indicator], Table1[[#This Row],[acute_morbidity_indicator]]) * 10, 1)</f>
        <v>3</v>
      </c>
    </row>
    <row r="2923" spans="1:8" x14ac:dyDescent="0.35">
      <c r="A2923" t="s">
        <v>10379</v>
      </c>
      <c r="B2923" t="s">
        <v>10380</v>
      </c>
      <c r="C2923" s="1">
        <v>8.4477338790893608</v>
      </c>
      <c r="D2923" t="str">
        <f>_xlfn.XLOOKUP(Table1[[#This Row],[data_zone_code]],Table2[msoa21cd], Table2[msoa21nm], "Not found")</f>
        <v>North West Leicestershire 004</v>
      </c>
      <c r="E2923" s="1">
        <f>_xlfn.XLOOKUP(Table1[[#This Row],[data_zone_code]], Table2[msoa21cd],Table2[acute_morbidity_indicator], "Not found")</f>
        <v>94.326974683544293</v>
      </c>
      <c r="F2923">
        <f>RANK(Table1[[#This Row],[pm2.5_mean]], Table1[pm2.5_mean], 0)</f>
        <v>2923</v>
      </c>
      <c r="G2923">
        <f>(_xlfn.PERCENTRANK.INC(Table1[pm2.5_mean], Table1[[#This Row],[pm2.5_mean]]))*100</f>
        <v>57.3</v>
      </c>
      <c r="H2923">
        <f>CEILING(_xlfn.PERCENTRANK.INC(Table1[acute_morbidity_indicator], Table1[[#This Row],[acute_morbidity_indicator]]) * 10, 1)</f>
        <v>4</v>
      </c>
    </row>
    <row r="2924" spans="1:8" x14ac:dyDescent="0.35">
      <c r="A2924" t="s">
        <v>9203</v>
      </c>
      <c r="B2924" t="s">
        <v>9204</v>
      </c>
      <c r="C2924" s="1">
        <v>8.4472818374633807</v>
      </c>
      <c r="D2924" t="str">
        <f>_xlfn.XLOOKUP(Table1[[#This Row],[data_zone_code]],Table2[msoa21cd], Table2[msoa21nm], "Not found")</f>
        <v>New Forest 013</v>
      </c>
      <c r="E2924" s="1">
        <f>_xlfn.XLOOKUP(Table1[[#This Row],[data_zone_code]], Table2[msoa21cd],Table2[acute_morbidity_indicator], "Not found")</f>
        <v>118.9111578947368</v>
      </c>
      <c r="F2924">
        <f>RANK(Table1[[#This Row],[pm2.5_mean]], Table1[pm2.5_mean], 0)</f>
        <v>2924</v>
      </c>
      <c r="G2924">
        <f>(_xlfn.PERCENTRANK.INC(Table1[pm2.5_mean], Table1[[#This Row],[pm2.5_mean]]))*100</f>
        <v>57.3</v>
      </c>
      <c r="H2924">
        <f>CEILING(_xlfn.PERCENTRANK.INC(Table1[acute_morbidity_indicator], Table1[[#This Row],[acute_morbidity_indicator]]) * 10, 1)</f>
        <v>8</v>
      </c>
    </row>
    <row r="2925" spans="1:8" x14ac:dyDescent="0.35">
      <c r="A2925" t="s">
        <v>2343</v>
      </c>
      <c r="B2925" t="s">
        <v>2344</v>
      </c>
      <c r="C2925" s="1">
        <v>8.4471120834350604</v>
      </c>
      <c r="D2925" t="str">
        <f>_xlfn.XLOOKUP(Table1[[#This Row],[data_zone_code]],Table2[msoa21cd], Table2[msoa21nm], "Not found")</f>
        <v>Tameside 005</v>
      </c>
      <c r="E2925" s="1">
        <f>_xlfn.XLOOKUP(Table1[[#This Row],[data_zone_code]], Table2[msoa21cd],Table2[acute_morbidity_indicator], "Not found")</f>
        <v>131.9806615384615</v>
      </c>
      <c r="F2925">
        <f>RANK(Table1[[#This Row],[pm2.5_mean]], Table1[pm2.5_mean], 0)</f>
        <v>2925</v>
      </c>
      <c r="G2925">
        <f>(_xlfn.PERCENTRANK.INC(Table1[pm2.5_mean], Table1[[#This Row],[pm2.5_mean]]))*100</f>
        <v>57.3</v>
      </c>
      <c r="H2925">
        <f>CEILING(_xlfn.PERCENTRANK.INC(Table1[acute_morbidity_indicator], Table1[[#This Row],[acute_morbidity_indicator]]) * 10, 1)</f>
        <v>9</v>
      </c>
    </row>
    <row r="2926" spans="1:8" x14ac:dyDescent="0.35">
      <c r="A2926" t="s">
        <v>4619</v>
      </c>
      <c r="B2926" t="s">
        <v>4620</v>
      </c>
      <c r="C2926" s="1">
        <v>8.4468955993652308</v>
      </c>
      <c r="D2926" t="str">
        <f>_xlfn.XLOOKUP(Table1[[#This Row],[data_zone_code]],Table2[msoa21cd], Table2[msoa21nm], "Not found")</f>
        <v>Leeds 083</v>
      </c>
      <c r="E2926" s="1">
        <f>_xlfn.XLOOKUP(Table1[[#This Row],[data_zone_code]], Table2[msoa21cd],Table2[acute_morbidity_indicator], "Not found")</f>
        <v>87.002242537313421</v>
      </c>
      <c r="F2926">
        <f>RANK(Table1[[#This Row],[pm2.5_mean]], Table1[pm2.5_mean], 0)</f>
        <v>2926</v>
      </c>
      <c r="G2926">
        <f>(_xlfn.PERCENTRANK.INC(Table1[pm2.5_mean], Table1[[#This Row],[pm2.5_mean]]))*100</f>
        <v>57.3</v>
      </c>
      <c r="H2926">
        <f>CEILING(_xlfn.PERCENTRANK.INC(Table1[acute_morbidity_indicator], Table1[[#This Row],[acute_morbidity_indicator]]) * 10, 1)</f>
        <v>3</v>
      </c>
    </row>
    <row r="2927" spans="1:8" x14ac:dyDescent="0.35">
      <c r="A2927" t="s">
        <v>6639</v>
      </c>
      <c r="B2927" t="s">
        <v>6640</v>
      </c>
      <c r="C2927" s="1">
        <v>8.4468841552734393</v>
      </c>
      <c r="D2927" t="str">
        <f>_xlfn.XLOOKUP(Table1[[#This Row],[data_zone_code]],Table2[msoa21cd], Table2[msoa21nm], "Not found")</f>
        <v>Milton Keynes 013</v>
      </c>
      <c r="E2927" s="1">
        <f>_xlfn.XLOOKUP(Table1[[#This Row],[data_zone_code]], Table2[msoa21cd],Table2[acute_morbidity_indicator], "Not found")</f>
        <v>112.9816042553191</v>
      </c>
      <c r="F2927">
        <f>RANK(Table1[[#This Row],[pm2.5_mean]], Table1[pm2.5_mean], 0)</f>
        <v>2927</v>
      </c>
      <c r="G2927">
        <f>(_xlfn.PERCENTRANK.INC(Table1[pm2.5_mean], Table1[[#This Row],[pm2.5_mean]]))*100</f>
        <v>57.3</v>
      </c>
      <c r="H2927">
        <f>CEILING(_xlfn.PERCENTRANK.INC(Table1[acute_morbidity_indicator], Table1[[#This Row],[acute_morbidity_indicator]]) * 10, 1)</f>
        <v>7</v>
      </c>
    </row>
    <row r="2928" spans="1:8" x14ac:dyDescent="0.35">
      <c r="A2928" t="s">
        <v>7503</v>
      </c>
      <c r="B2928" t="s">
        <v>7504</v>
      </c>
      <c r="C2928" s="1">
        <v>8.44653224945068</v>
      </c>
      <c r="D2928" t="str">
        <f>_xlfn.XLOOKUP(Table1[[#This Row],[data_zone_code]],Table2[msoa21cd], Table2[msoa21nm], "Not found")</f>
        <v>Cornwall 064</v>
      </c>
      <c r="E2928" s="1">
        <f>_xlfn.XLOOKUP(Table1[[#This Row],[data_zone_code]], Table2[msoa21cd],Table2[acute_morbidity_indicator], "Not found")</f>
        <v>79.750281938325983</v>
      </c>
      <c r="F2928">
        <f>RANK(Table1[[#This Row],[pm2.5_mean]], Table1[pm2.5_mean], 0)</f>
        <v>2928</v>
      </c>
      <c r="G2928">
        <f>(_xlfn.PERCENTRANK.INC(Table1[pm2.5_mean], Table1[[#This Row],[pm2.5_mean]]))*100</f>
        <v>57.3</v>
      </c>
      <c r="H2928">
        <f>CEILING(_xlfn.PERCENTRANK.INC(Table1[acute_morbidity_indicator], Table1[[#This Row],[acute_morbidity_indicator]]) * 10, 1)</f>
        <v>1</v>
      </c>
    </row>
    <row r="2929" spans="1:8" x14ac:dyDescent="0.35">
      <c r="A2929" t="s">
        <v>565</v>
      </c>
      <c r="B2929" t="s">
        <v>566</v>
      </c>
      <c r="C2929" s="1">
        <v>8.4465026855468803</v>
      </c>
      <c r="D2929" t="str">
        <f>_xlfn.XLOOKUP(Table1[[#This Row],[data_zone_code]],Table2[msoa21cd], Table2[msoa21nm], "Not found")</f>
        <v>Enfield 021</v>
      </c>
      <c r="E2929" s="1">
        <f>_xlfn.XLOOKUP(Table1[[#This Row],[data_zone_code]], Table2[msoa21cd],Table2[acute_morbidity_indicator], "Not found")</f>
        <v>78.143231111111106</v>
      </c>
      <c r="F2929">
        <f>RANK(Table1[[#This Row],[pm2.5_mean]], Table1[pm2.5_mean], 0)</f>
        <v>2929</v>
      </c>
      <c r="G2929">
        <f>(_xlfn.PERCENTRANK.INC(Table1[pm2.5_mean], Table1[[#This Row],[pm2.5_mean]]))*100</f>
        <v>57.199999999999996</v>
      </c>
      <c r="H2929">
        <f>CEILING(_xlfn.PERCENTRANK.INC(Table1[acute_morbidity_indicator], Table1[[#This Row],[acute_morbidity_indicator]]) * 10, 1)</f>
        <v>1</v>
      </c>
    </row>
    <row r="2930" spans="1:8" x14ac:dyDescent="0.35">
      <c r="A2930" t="s">
        <v>8367</v>
      </c>
      <c r="B2930" t="s">
        <v>8368</v>
      </c>
      <c r="C2930" s="1">
        <v>8.44580078125</v>
      </c>
      <c r="D2930" t="str">
        <f>_xlfn.XLOOKUP(Table1[[#This Row],[data_zone_code]],Table2[msoa21cd], Table2[msoa21nm], "Not found")</f>
        <v>Eastbourne 007</v>
      </c>
      <c r="E2930" s="1">
        <f>_xlfn.XLOOKUP(Table1[[#This Row],[data_zone_code]], Table2[msoa21cd],Table2[acute_morbidity_indicator], "Not found")</f>
        <v>89.592630769230766</v>
      </c>
      <c r="F2930">
        <f>RANK(Table1[[#This Row],[pm2.5_mean]], Table1[pm2.5_mean], 0)</f>
        <v>2930</v>
      </c>
      <c r="G2930">
        <f>(_xlfn.PERCENTRANK.INC(Table1[pm2.5_mean], Table1[[#This Row],[pm2.5_mean]]))*100</f>
        <v>57.199999999999996</v>
      </c>
      <c r="H2930">
        <f>CEILING(_xlfn.PERCENTRANK.INC(Table1[acute_morbidity_indicator], Table1[[#This Row],[acute_morbidity_indicator]]) * 10, 1)</f>
        <v>3</v>
      </c>
    </row>
    <row r="2931" spans="1:8" x14ac:dyDescent="0.35">
      <c r="A2931" t="s">
        <v>2927</v>
      </c>
      <c r="B2931" t="s">
        <v>2928</v>
      </c>
      <c r="C2931" s="1">
        <v>8.4445047378540004</v>
      </c>
      <c r="D2931" t="str">
        <f>_xlfn.XLOOKUP(Table1[[#This Row],[data_zone_code]],Table2[msoa21cd], Table2[msoa21nm], "Not found")</f>
        <v>Barnsley 019</v>
      </c>
      <c r="E2931" s="1">
        <f>_xlfn.XLOOKUP(Table1[[#This Row],[data_zone_code]], Table2[msoa21cd],Table2[acute_morbidity_indicator], "Not found")</f>
        <v>127.4618457711443</v>
      </c>
      <c r="F2931">
        <f>RANK(Table1[[#This Row],[pm2.5_mean]], Table1[pm2.5_mean], 0)</f>
        <v>2931</v>
      </c>
      <c r="G2931">
        <f>(_xlfn.PERCENTRANK.INC(Table1[pm2.5_mean], Table1[[#This Row],[pm2.5_mean]]))*100</f>
        <v>57.199999999999996</v>
      </c>
      <c r="H2931">
        <f>CEILING(_xlfn.PERCENTRANK.INC(Table1[acute_morbidity_indicator], Table1[[#This Row],[acute_morbidity_indicator]]) * 10, 1)</f>
        <v>9</v>
      </c>
    </row>
    <row r="2932" spans="1:8" x14ac:dyDescent="0.35">
      <c r="A2932" t="s">
        <v>4051</v>
      </c>
      <c r="B2932" t="s">
        <v>4052</v>
      </c>
      <c r="C2932" s="1">
        <v>8.4441909790039098</v>
      </c>
      <c r="D2932" t="str">
        <f>_xlfn.XLOOKUP(Table1[[#This Row],[data_zone_code]],Table2[msoa21cd], Table2[msoa21nm], "Not found")</f>
        <v>Walsall 011</v>
      </c>
      <c r="E2932" s="1">
        <f>_xlfn.XLOOKUP(Table1[[#This Row],[data_zone_code]], Table2[msoa21cd],Table2[acute_morbidity_indicator], "Not found")</f>
        <v>105.71178947368421</v>
      </c>
      <c r="F2932">
        <f>RANK(Table1[[#This Row],[pm2.5_mean]], Table1[pm2.5_mean], 0)</f>
        <v>2932</v>
      </c>
      <c r="G2932">
        <f>(_xlfn.PERCENTRANK.INC(Table1[pm2.5_mean], Table1[[#This Row],[pm2.5_mean]]))*100</f>
        <v>57.199999999999996</v>
      </c>
      <c r="H2932">
        <f>CEILING(_xlfn.PERCENTRANK.INC(Table1[acute_morbidity_indicator], Table1[[#This Row],[acute_morbidity_indicator]]) * 10, 1)</f>
        <v>6</v>
      </c>
    </row>
    <row r="2933" spans="1:8" x14ac:dyDescent="0.35">
      <c r="A2933" t="s">
        <v>8369</v>
      </c>
      <c r="B2933" t="s">
        <v>8370</v>
      </c>
      <c r="C2933" s="1">
        <v>8.4438838958740199</v>
      </c>
      <c r="D2933" t="str">
        <f>_xlfn.XLOOKUP(Table1[[#This Row],[data_zone_code]],Table2[msoa21cd], Table2[msoa21nm], "Not found")</f>
        <v>Eastbourne 008</v>
      </c>
      <c r="E2933" s="1">
        <f>_xlfn.XLOOKUP(Table1[[#This Row],[data_zone_code]], Table2[msoa21cd],Table2[acute_morbidity_indicator], "Not found")</f>
        <v>92.084992156862739</v>
      </c>
      <c r="F2933">
        <f>RANK(Table1[[#This Row],[pm2.5_mean]], Table1[pm2.5_mean], 0)</f>
        <v>2933</v>
      </c>
      <c r="G2933">
        <f>(_xlfn.PERCENTRANK.INC(Table1[pm2.5_mean], Table1[[#This Row],[pm2.5_mean]]))*100</f>
        <v>57.199999999999996</v>
      </c>
      <c r="H2933">
        <f>CEILING(_xlfn.PERCENTRANK.INC(Table1[acute_morbidity_indicator], Table1[[#This Row],[acute_morbidity_indicator]]) * 10, 1)</f>
        <v>4</v>
      </c>
    </row>
    <row r="2934" spans="1:8" x14ac:dyDescent="0.35">
      <c r="A2934" t="s">
        <v>2505</v>
      </c>
      <c r="B2934" t="s">
        <v>2506</v>
      </c>
      <c r="C2934" s="1">
        <v>8.4438142776489293</v>
      </c>
      <c r="D2934" t="str">
        <f>_xlfn.XLOOKUP(Table1[[#This Row],[data_zone_code]],Table2[msoa21cd], Table2[msoa21nm], "Not found")</f>
        <v>Wigan 028</v>
      </c>
      <c r="E2934" s="1">
        <f>_xlfn.XLOOKUP(Table1[[#This Row],[data_zone_code]], Table2[msoa21cd],Table2[acute_morbidity_indicator], "Not found")</f>
        <v>107.91758904109589</v>
      </c>
      <c r="F2934">
        <f>RANK(Table1[[#This Row],[pm2.5_mean]], Table1[pm2.5_mean], 0)</f>
        <v>2934</v>
      </c>
      <c r="G2934">
        <f>(_xlfn.PERCENTRANK.INC(Table1[pm2.5_mean], Table1[[#This Row],[pm2.5_mean]]))*100</f>
        <v>57.199999999999996</v>
      </c>
      <c r="H2934">
        <f>CEILING(_xlfn.PERCENTRANK.INC(Table1[acute_morbidity_indicator], Table1[[#This Row],[acute_morbidity_indicator]]) * 10, 1)</f>
        <v>7</v>
      </c>
    </row>
    <row r="2935" spans="1:8" x14ac:dyDescent="0.35">
      <c r="A2935" t="s">
        <v>4281</v>
      </c>
      <c r="B2935" t="s">
        <v>4282</v>
      </c>
      <c r="C2935" s="1">
        <v>8.4437503814697301</v>
      </c>
      <c r="D2935" t="str">
        <f>_xlfn.XLOOKUP(Table1[[#This Row],[data_zone_code]],Table2[msoa21cd], Table2[msoa21nm], "Not found")</f>
        <v>Bradford 057</v>
      </c>
      <c r="E2935" s="1">
        <f>_xlfn.XLOOKUP(Table1[[#This Row],[data_zone_code]], Table2[msoa21cd],Table2[acute_morbidity_indicator], "Not found")</f>
        <v>129.94952139037429</v>
      </c>
      <c r="F2935">
        <f>RANK(Table1[[#This Row],[pm2.5_mean]], Table1[pm2.5_mean], 0)</f>
        <v>2935</v>
      </c>
      <c r="G2935">
        <f>(_xlfn.PERCENTRANK.INC(Table1[pm2.5_mean], Table1[[#This Row],[pm2.5_mean]]))*100</f>
        <v>57.099999999999994</v>
      </c>
      <c r="H2935">
        <f>CEILING(_xlfn.PERCENTRANK.INC(Table1[acute_morbidity_indicator], Table1[[#This Row],[acute_morbidity_indicator]]) * 10, 1)</f>
        <v>9</v>
      </c>
    </row>
    <row r="2936" spans="1:8" x14ac:dyDescent="0.35">
      <c r="A2936" t="s">
        <v>6051</v>
      </c>
      <c r="B2936" t="s">
        <v>6052</v>
      </c>
      <c r="C2936" s="1">
        <v>8.4436883926391602</v>
      </c>
      <c r="D2936" t="str">
        <f>_xlfn.XLOOKUP(Table1[[#This Row],[data_zone_code]],Table2[msoa21cd], Table2[msoa21nm], "Not found")</f>
        <v>Torbay 016</v>
      </c>
      <c r="E2936" s="1">
        <f>_xlfn.XLOOKUP(Table1[[#This Row],[data_zone_code]], Table2[msoa21cd],Table2[acute_morbidity_indicator], "Not found")</f>
        <v>88.339094786729859</v>
      </c>
      <c r="F2936">
        <f>RANK(Table1[[#This Row],[pm2.5_mean]], Table1[pm2.5_mean], 0)</f>
        <v>2936</v>
      </c>
      <c r="G2936">
        <f>(_xlfn.PERCENTRANK.INC(Table1[pm2.5_mean], Table1[[#This Row],[pm2.5_mean]]))*100</f>
        <v>57.099999999999994</v>
      </c>
      <c r="H2936">
        <f>CEILING(_xlfn.PERCENTRANK.INC(Table1[acute_morbidity_indicator], Table1[[#This Row],[acute_morbidity_indicator]]) * 10, 1)</f>
        <v>3</v>
      </c>
    </row>
    <row r="2937" spans="1:8" x14ac:dyDescent="0.35">
      <c r="A2937" t="s">
        <v>8823</v>
      </c>
      <c r="B2937" t="s">
        <v>8824</v>
      </c>
      <c r="C2937" s="1">
        <v>8.4433336257934606</v>
      </c>
      <c r="D2937" t="str">
        <f>_xlfn.XLOOKUP(Table1[[#This Row],[data_zone_code]],Table2[msoa21cd], Table2[msoa21nm], "Not found")</f>
        <v>Uttlesford 005</v>
      </c>
      <c r="E2937" s="1">
        <f>_xlfn.XLOOKUP(Table1[[#This Row],[data_zone_code]], Table2[msoa21cd],Table2[acute_morbidity_indicator], "Not found")</f>
        <v>68.889695142378557</v>
      </c>
      <c r="F2937">
        <f>RANK(Table1[[#This Row],[pm2.5_mean]], Table1[pm2.5_mean], 0)</f>
        <v>2937</v>
      </c>
      <c r="G2937">
        <f>(_xlfn.PERCENTRANK.INC(Table1[pm2.5_mean], Table1[[#This Row],[pm2.5_mean]]))*100</f>
        <v>57.099999999999994</v>
      </c>
      <c r="H2937">
        <f>CEILING(_xlfn.PERCENTRANK.INC(Table1[acute_morbidity_indicator], Table1[[#This Row],[acute_morbidity_indicator]]) * 10, 1)</f>
        <v>1</v>
      </c>
    </row>
    <row r="2938" spans="1:8" x14ac:dyDescent="0.35">
      <c r="A2938" t="s">
        <v>2899</v>
      </c>
      <c r="B2938" t="s">
        <v>2900</v>
      </c>
      <c r="C2938" s="1">
        <v>8.4432830810546893</v>
      </c>
      <c r="D2938" t="str">
        <f>_xlfn.XLOOKUP(Table1[[#This Row],[data_zone_code]],Table2[msoa21cd], Table2[msoa21nm], "Not found")</f>
        <v>Barnsley 005</v>
      </c>
      <c r="E2938" s="1">
        <f>_xlfn.XLOOKUP(Table1[[#This Row],[data_zone_code]], Table2[msoa21cd],Table2[acute_morbidity_indicator], "Not found")</f>
        <v>114.7076696832579</v>
      </c>
      <c r="F2938">
        <f>RANK(Table1[[#This Row],[pm2.5_mean]], Table1[pm2.5_mean], 0)</f>
        <v>2938</v>
      </c>
      <c r="G2938">
        <f>(_xlfn.PERCENTRANK.INC(Table1[pm2.5_mean], Table1[[#This Row],[pm2.5_mean]]))*100</f>
        <v>57.099999999999994</v>
      </c>
      <c r="H2938">
        <f>CEILING(_xlfn.PERCENTRANK.INC(Table1[acute_morbidity_indicator], Table1[[#This Row],[acute_morbidity_indicator]]) * 10, 1)</f>
        <v>7</v>
      </c>
    </row>
    <row r="2939" spans="1:8" x14ac:dyDescent="0.35">
      <c r="A2939" t="s">
        <v>9507</v>
      </c>
      <c r="B2939" t="s">
        <v>9508</v>
      </c>
      <c r="C2939" s="1">
        <v>8.4431276321411097</v>
      </c>
      <c r="D2939" t="str">
        <f>_xlfn.XLOOKUP(Table1[[#This Row],[data_zone_code]],Table2[msoa21cd], Table2[msoa21nm], "Not found")</f>
        <v>Stevenage 005</v>
      </c>
      <c r="E2939" s="1">
        <f>_xlfn.XLOOKUP(Table1[[#This Row],[data_zone_code]], Table2[msoa21cd],Table2[acute_morbidity_indicator], "Not found")</f>
        <v>114.6669534883721</v>
      </c>
      <c r="F2939">
        <f>RANK(Table1[[#This Row],[pm2.5_mean]], Table1[pm2.5_mean], 0)</f>
        <v>2939</v>
      </c>
      <c r="G2939">
        <f>(_xlfn.PERCENTRANK.INC(Table1[pm2.5_mean], Table1[[#This Row],[pm2.5_mean]]))*100</f>
        <v>57.099999999999994</v>
      </c>
      <c r="H2939">
        <f>CEILING(_xlfn.PERCENTRANK.INC(Table1[acute_morbidity_indicator], Table1[[#This Row],[acute_morbidity_indicator]]) * 10, 1)</f>
        <v>7</v>
      </c>
    </row>
    <row r="2940" spans="1:8" x14ac:dyDescent="0.35">
      <c r="A2940" t="s">
        <v>7881</v>
      </c>
      <c r="B2940" t="s">
        <v>7882</v>
      </c>
      <c r="C2940" s="1">
        <v>8.4430208206176793</v>
      </c>
      <c r="D2940" t="str">
        <f>_xlfn.XLOOKUP(Table1[[#This Row],[data_zone_code]],Table2[msoa21cd], Table2[msoa21nm], "Not found")</f>
        <v>North East Derbyshire 009</v>
      </c>
      <c r="E2940" s="1">
        <f>_xlfn.XLOOKUP(Table1[[#This Row],[data_zone_code]], Table2[msoa21cd],Table2[acute_morbidity_indicator], "Not found")</f>
        <v>135.35258895705519</v>
      </c>
      <c r="F2940">
        <f>RANK(Table1[[#This Row],[pm2.5_mean]], Table1[pm2.5_mean], 0)</f>
        <v>2940</v>
      </c>
      <c r="G2940">
        <f>(_xlfn.PERCENTRANK.INC(Table1[pm2.5_mean], Table1[[#This Row],[pm2.5_mean]]))*100</f>
        <v>57.099999999999994</v>
      </c>
      <c r="H2940">
        <f>CEILING(_xlfn.PERCENTRANK.INC(Table1[acute_morbidity_indicator], Table1[[#This Row],[acute_morbidity_indicator]]) * 10, 1)</f>
        <v>9</v>
      </c>
    </row>
    <row r="2941" spans="1:8" x14ac:dyDescent="0.35">
      <c r="A2941" t="s">
        <v>2303</v>
      </c>
      <c r="B2941" t="s">
        <v>2304</v>
      </c>
      <c r="C2941" s="1">
        <v>8.4427700042724592</v>
      </c>
      <c r="D2941" t="str">
        <f>_xlfn.XLOOKUP(Table1[[#This Row],[data_zone_code]],Table2[msoa21cd], Table2[msoa21nm], "Not found")</f>
        <v>Stockport 027</v>
      </c>
      <c r="E2941" s="1">
        <f>_xlfn.XLOOKUP(Table1[[#This Row],[data_zone_code]], Table2[msoa21cd],Table2[acute_morbidity_indicator], "Not found")</f>
        <v>113.2599752066116</v>
      </c>
      <c r="F2941">
        <f>RANK(Table1[[#This Row],[pm2.5_mean]], Table1[pm2.5_mean], 0)</f>
        <v>2941</v>
      </c>
      <c r="G2941">
        <f>(_xlfn.PERCENTRANK.INC(Table1[pm2.5_mean], Table1[[#This Row],[pm2.5_mean]]))*100</f>
        <v>57.099999999999994</v>
      </c>
      <c r="H2941">
        <f>CEILING(_xlfn.PERCENTRANK.INC(Table1[acute_morbidity_indicator], Table1[[#This Row],[acute_morbidity_indicator]]) * 10, 1)</f>
        <v>7</v>
      </c>
    </row>
    <row r="2942" spans="1:8" x14ac:dyDescent="0.35">
      <c r="A2942" t="s">
        <v>9401</v>
      </c>
      <c r="B2942" t="s">
        <v>9402</v>
      </c>
      <c r="C2942" s="1">
        <v>8.4427022933959996</v>
      </c>
      <c r="D2942" t="str">
        <f>_xlfn.XLOOKUP(Table1[[#This Row],[data_zone_code]],Table2[msoa21cd], Table2[msoa21nm], "Not found")</f>
        <v>East Hertfordshire 015</v>
      </c>
      <c r="E2942" s="1">
        <f>_xlfn.XLOOKUP(Table1[[#This Row],[data_zone_code]], Table2[msoa21cd],Table2[acute_morbidity_indicator], "Not found")</f>
        <v>99.035706896551716</v>
      </c>
      <c r="F2942">
        <f>RANK(Table1[[#This Row],[pm2.5_mean]], Table1[pm2.5_mean], 0)</f>
        <v>2942</v>
      </c>
      <c r="G2942">
        <f>(_xlfn.PERCENTRANK.INC(Table1[pm2.5_mean], Table1[[#This Row],[pm2.5_mean]]))*100</f>
        <v>56.999999999999993</v>
      </c>
      <c r="H2942">
        <f>CEILING(_xlfn.PERCENTRANK.INC(Table1[acute_morbidity_indicator], Table1[[#This Row],[acute_morbidity_indicator]]) * 10, 1)</f>
        <v>5</v>
      </c>
    </row>
    <row r="2943" spans="1:8" x14ac:dyDescent="0.35">
      <c r="A2943" t="s">
        <v>4955</v>
      </c>
      <c r="B2943" t="s">
        <v>4956</v>
      </c>
      <c r="C2943" s="1">
        <v>8.4420328140258807</v>
      </c>
      <c r="D2943" t="str">
        <f>_xlfn.XLOOKUP(Table1[[#This Row],[data_zone_code]],Table2[msoa21cd], Table2[msoa21nm], "Not found")</f>
        <v>Warrington 004</v>
      </c>
      <c r="E2943" s="1">
        <f>_xlfn.XLOOKUP(Table1[[#This Row],[data_zone_code]], Table2[msoa21cd],Table2[acute_morbidity_indicator], "Not found")</f>
        <v>125.26550769230769</v>
      </c>
      <c r="F2943">
        <f>RANK(Table1[[#This Row],[pm2.5_mean]], Table1[pm2.5_mean], 0)</f>
        <v>2943</v>
      </c>
      <c r="G2943">
        <f>(_xlfn.PERCENTRANK.INC(Table1[pm2.5_mean], Table1[[#This Row],[pm2.5_mean]]))*100</f>
        <v>56.999999999999993</v>
      </c>
      <c r="H2943">
        <f>CEILING(_xlfn.PERCENTRANK.INC(Table1[acute_morbidity_indicator], Table1[[#This Row],[acute_morbidity_indicator]]) * 10, 1)</f>
        <v>9</v>
      </c>
    </row>
    <row r="2944" spans="1:8" x14ac:dyDescent="0.35">
      <c r="A2944" t="s">
        <v>4137</v>
      </c>
      <c r="B2944" t="s">
        <v>4138</v>
      </c>
      <c r="C2944" s="1">
        <v>8.4417724609375</v>
      </c>
      <c r="D2944" t="str">
        <f>_xlfn.XLOOKUP(Table1[[#This Row],[data_zone_code]],Table2[msoa21cd], Table2[msoa21nm], "Not found")</f>
        <v>Wolverhampton 015</v>
      </c>
      <c r="E2944" s="1">
        <f>_xlfn.XLOOKUP(Table1[[#This Row],[data_zone_code]], Table2[msoa21cd],Table2[acute_morbidity_indicator], "Not found")</f>
        <v>140.34234796488431</v>
      </c>
      <c r="F2944">
        <f>RANK(Table1[[#This Row],[pm2.5_mean]], Table1[pm2.5_mean], 0)</f>
        <v>2944</v>
      </c>
      <c r="G2944">
        <f>(_xlfn.PERCENTRANK.INC(Table1[pm2.5_mean], Table1[[#This Row],[pm2.5_mean]]))*100</f>
        <v>56.999999999999993</v>
      </c>
      <c r="H2944">
        <f>CEILING(_xlfn.PERCENTRANK.INC(Table1[acute_morbidity_indicator], Table1[[#This Row],[acute_morbidity_indicator]]) * 10, 1)</f>
        <v>10</v>
      </c>
    </row>
    <row r="2945" spans="1:8" x14ac:dyDescent="0.35">
      <c r="A2945" t="s">
        <v>10397</v>
      </c>
      <c r="B2945" t="s">
        <v>10398</v>
      </c>
      <c r="C2945" s="1">
        <v>8.4415140151977504</v>
      </c>
      <c r="D2945" t="str">
        <f>_xlfn.XLOOKUP(Table1[[#This Row],[data_zone_code]],Table2[msoa21cd], Table2[msoa21nm], "Not found")</f>
        <v>North West Leicestershire 013</v>
      </c>
      <c r="E2945" s="1">
        <f>_xlfn.XLOOKUP(Table1[[#This Row],[data_zone_code]], Table2[msoa21cd],Table2[acute_morbidity_indicator], "Not found")</f>
        <v>95.624369477911657</v>
      </c>
      <c r="F2945">
        <f>RANK(Table1[[#This Row],[pm2.5_mean]], Table1[pm2.5_mean], 0)</f>
        <v>2945</v>
      </c>
      <c r="G2945">
        <f>(_xlfn.PERCENTRANK.INC(Table1[pm2.5_mean], Table1[[#This Row],[pm2.5_mean]]))*100</f>
        <v>56.999999999999993</v>
      </c>
      <c r="H2945">
        <f>CEILING(_xlfn.PERCENTRANK.INC(Table1[acute_morbidity_indicator], Table1[[#This Row],[acute_morbidity_indicator]]) * 10, 1)</f>
        <v>4</v>
      </c>
    </row>
    <row r="2946" spans="1:8" x14ac:dyDescent="0.35">
      <c r="A2946" t="s">
        <v>2715</v>
      </c>
      <c r="B2946" t="s">
        <v>2716</v>
      </c>
      <c r="C2946" s="1">
        <v>8.4415111541747994</v>
      </c>
      <c r="D2946" t="str">
        <f>_xlfn.XLOOKUP(Table1[[#This Row],[data_zone_code]],Table2[msoa21cd], Table2[msoa21nm], "Not found")</f>
        <v>St. Helens 015</v>
      </c>
      <c r="E2946" s="1">
        <f>_xlfn.XLOOKUP(Table1[[#This Row],[data_zone_code]], Table2[msoa21cd],Table2[acute_morbidity_indicator], "Not found")</f>
        <v>107.300771875</v>
      </c>
      <c r="F2946">
        <f>RANK(Table1[[#This Row],[pm2.5_mean]], Table1[pm2.5_mean], 0)</f>
        <v>2946</v>
      </c>
      <c r="G2946">
        <f>(_xlfn.PERCENTRANK.INC(Table1[pm2.5_mean], Table1[[#This Row],[pm2.5_mean]]))*100</f>
        <v>56.999999999999993</v>
      </c>
      <c r="H2946">
        <f>CEILING(_xlfn.PERCENTRANK.INC(Table1[acute_morbidity_indicator], Table1[[#This Row],[acute_morbidity_indicator]]) * 10, 1)</f>
        <v>6</v>
      </c>
    </row>
    <row r="2947" spans="1:8" x14ac:dyDescent="0.35">
      <c r="A2947" t="s">
        <v>7193</v>
      </c>
      <c r="B2947" t="s">
        <v>7194</v>
      </c>
      <c r="C2947" s="1">
        <v>8.4414138793945295</v>
      </c>
      <c r="D2947" t="str">
        <f>_xlfn.XLOOKUP(Table1[[#This Row],[data_zone_code]],Table2[msoa21cd], Table2[msoa21nm], "Not found")</f>
        <v>Huntingdonshire 006</v>
      </c>
      <c r="E2947" s="1">
        <f>_xlfn.XLOOKUP(Table1[[#This Row],[data_zone_code]], Table2[msoa21cd],Table2[acute_morbidity_indicator], "Not found")</f>
        <v>80.943085245901642</v>
      </c>
      <c r="F2947">
        <f>RANK(Table1[[#This Row],[pm2.5_mean]], Table1[pm2.5_mean], 0)</f>
        <v>2947</v>
      </c>
      <c r="G2947">
        <f>(_xlfn.PERCENTRANK.INC(Table1[pm2.5_mean], Table1[[#This Row],[pm2.5_mean]]))*100</f>
        <v>56.999999999999993</v>
      </c>
      <c r="H2947">
        <f>CEILING(_xlfn.PERCENTRANK.INC(Table1[acute_morbidity_indicator], Table1[[#This Row],[acute_morbidity_indicator]]) * 10, 1)</f>
        <v>2</v>
      </c>
    </row>
    <row r="2948" spans="1:8" x14ac:dyDescent="0.35">
      <c r="A2948" t="s">
        <v>10279</v>
      </c>
      <c r="B2948" t="s">
        <v>10280</v>
      </c>
      <c r="C2948" s="1">
        <v>8.4412183761596697</v>
      </c>
      <c r="D2948" t="str">
        <f>_xlfn.XLOOKUP(Table1[[#This Row],[data_zone_code]],Table2[msoa21cd], Table2[msoa21nm], "Not found")</f>
        <v>Charnwood 005</v>
      </c>
      <c r="E2948" s="1">
        <f>_xlfn.XLOOKUP(Table1[[#This Row],[data_zone_code]], Table2[msoa21cd],Table2[acute_morbidity_indicator], "Not found")</f>
        <v>83.938941780821906</v>
      </c>
      <c r="F2948">
        <f>RANK(Table1[[#This Row],[pm2.5_mean]], Table1[pm2.5_mean], 0)</f>
        <v>2948</v>
      </c>
      <c r="G2948">
        <f>(_xlfn.PERCENTRANK.INC(Table1[pm2.5_mean], Table1[[#This Row],[pm2.5_mean]]))*100</f>
        <v>56.999999999999993</v>
      </c>
      <c r="H2948">
        <f>CEILING(_xlfn.PERCENTRANK.INC(Table1[acute_morbidity_indicator], Table1[[#This Row],[acute_morbidity_indicator]]) * 10, 1)</f>
        <v>2</v>
      </c>
    </row>
    <row r="2949" spans="1:8" x14ac:dyDescent="0.35">
      <c r="A2949" t="s">
        <v>11089</v>
      </c>
      <c r="B2949" t="s">
        <v>11090</v>
      </c>
      <c r="C2949" s="1">
        <v>8.4410829544067401</v>
      </c>
      <c r="D2949" t="str">
        <f>_xlfn.XLOOKUP(Table1[[#This Row],[data_zone_code]],Table2[msoa21cd], Table2[msoa21nm], "Not found")</f>
        <v>Harrogate 015</v>
      </c>
      <c r="E2949" s="1">
        <f>_xlfn.XLOOKUP(Table1[[#This Row],[data_zone_code]], Table2[msoa21cd],Table2[acute_morbidity_indicator], "Not found")</f>
        <v>100.0773321917808</v>
      </c>
      <c r="F2949">
        <f>RANK(Table1[[#This Row],[pm2.5_mean]], Table1[pm2.5_mean], 0)</f>
        <v>2949</v>
      </c>
      <c r="G2949">
        <f>(_xlfn.PERCENTRANK.INC(Table1[pm2.5_mean], Table1[[#This Row],[pm2.5_mean]]))*100</f>
        <v>56.899999999999991</v>
      </c>
      <c r="H2949">
        <f>CEILING(_xlfn.PERCENTRANK.INC(Table1[acute_morbidity_indicator], Table1[[#This Row],[acute_morbidity_indicator]]) * 10, 1)</f>
        <v>5</v>
      </c>
    </row>
    <row r="2950" spans="1:8" x14ac:dyDescent="0.35">
      <c r="A2950" t="s">
        <v>4087</v>
      </c>
      <c r="B2950" t="s">
        <v>4088</v>
      </c>
      <c r="C2950" s="1">
        <v>8.4401903152465803</v>
      </c>
      <c r="D2950" t="str">
        <f>_xlfn.XLOOKUP(Table1[[#This Row],[data_zone_code]],Table2[msoa21cd], Table2[msoa21nm], "Not found")</f>
        <v>Walsall 029</v>
      </c>
      <c r="E2950" s="1">
        <f>_xlfn.XLOOKUP(Table1[[#This Row],[data_zone_code]], Table2[msoa21cd],Table2[acute_morbidity_indicator], "Not found")</f>
        <v>95.935716535433059</v>
      </c>
      <c r="F2950">
        <f>RANK(Table1[[#This Row],[pm2.5_mean]], Table1[pm2.5_mean], 0)</f>
        <v>2950</v>
      </c>
      <c r="G2950">
        <f>(_xlfn.PERCENTRANK.INC(Table1[pm2.5_mean], Table1[[#This Row],[pm2.5_mean]]))*100</f>
        <v>56.899999999999991</v>
      </c>
      <c r="H2950">
        <f>CEILING(_xlfn.PERCENTRANK.INC(Table1[acute_morbidity_indicator], Table1[[#This Row],[acute_morbidity_indicator]]) * 10, 1)</f>
        <v>4</v>
      </c>
    </row>
    <row r="2951" spans="1:8" x14ac:dyDescent="0.35">
      <c r="A2951" t="s">
        <v>6207</v>
      </c>
      <c r="B2951" t="s">
        <v>6208</v>
      </c>
      <c r="C2951" s="1">
        <v>8.4399728775024396</v>
      </c>
      <c r="D2951" t="str">
        <f>_xlfn.XLOOKUP(Table1[[#This Row],[data_zone_code]],Table2[msoa21cd], Table2[msoa21nm], "Not found")</f>
        <v>Peterborough 013</v>
      </c>
      <c r="E2951" s="1">
        <f>_xlfn.XLOOKUP(Table1[[#This Row],[data_zone_code]], Table2[msoa21cd],Table2[acute_morbidity_indicator], "Not found")</f>
        <v>113.40858357771261</v>
      </c>
      <c r="F2951">
        <f>RANK(Table1[[#This Row],[pm2.5_mean]], Table1[pm2.5_mean], 0)</f>
        <v>2951</v>
      </c>
      <c r="G2951">
        <f>(_xlfn.PERCENTRANK.INC(Table1[pm2.5_mean], Table1[[#This Row],[pm2.5_mean]]))*100</f>
        <v>56.899999999999991</v>
      </c>
      <c r="H2951">
        <f>CEILING(_xlfn.PERCENTRANK.INC(Table1[acute_morbidity_indicator], Table1[[#This Row],[acute_morbidity_indicator]]) * 10, 1)</f>
        <v>7</v>
      </c>
    </row>
    <row r="2952" spans="1:8" x14ac:dyDescent="0.35">
      <c r="A2952" t="s">
        <v>13459</v>
      </c>
      <c r="B2952" t="s">
        <v>13460</v>
      </c>
      <c r="C2952" s="1">
        <v>8.4397964477539098</v>
      </c>
      <c r="D2952" t="str">
        <f>_xlfn.XLOOKUP(Table1[[#This Row],[data_zone_code]],Table2[msoa21cd], Table2[msoa21nm], "Not found")</f>
        <v>Croydon 047</v>
      </c>
      <c r="E2952" s="1">
        <f>_xlfn.XLOOKUP(Table1[[#This Row],[data_zone_code]], Table2[msoa21cd],Table2[acute_morbidity_indicator], "Not found")</f>
        <v>114.2942993197279</v>
      </c>
      <c r="F2952">
        <f>RANK(Table1[[#This Row],[pm2.5_mean]], Table1[pm2.5_mean], 0)</f>
        <v>2952</v>
      </c>
      <c r="G2952">
        <f>(_xlfn.PERCENTRANK.INC(Table1[pm2.5_mean], Table1[[#This Row],[pm2.5_mean]]))*100</f>
        <v>56.899999999999991</v>
      </c>
      <c r="H2952">
        <f>CEILING(_xlfn.PERCENTRANK.INC(Table1[acute_morbidity_indicator], Table1[[#This Row],[acute_morbidity_indicator]]) * 10, 1)</f>
        <v>7</v>
      </c>
    </row>
    <row r="2953" spans="1:8" x14ac:dyDescent="0.35">
      <c r="A2953" t="s">
        <v>13589</v>
      </c>
      <c r="B2953" t="s">
        <v>13590</v>
      </c>
      <c r="C2953" s="1">
        <v>8.4396753311157209</v>
      </c>
      <c r="D2953" t="str">
        <f>_xlfn.XLOOKUP(Table1[[#This Row],[data_zone_code]],Table2[msoa21cd], Table2[msoa21nm], "Not found")</f>
        <v>South Norfolk 017</v>
      </c>
      <c r="E2953" s="1">
        <f>_xlfn.XLOOKUP(Table1[[#This Row],[data_zone_code]], Table2[msoa21cd],Table2[acute_morbidity_indicator], "Not found")</f>
        <v>80.855050000000006</v>
      </c>
      <c r="F2953">
        <f>RANK(Table1[[#This Row],[pm2.5_mean]], Table1[pm2.5_mean], 0)</f>
        <v>2953</v>
      </c>
      <c r="G2953">
        <f>(_xlfn.PERCENTRANK.INC(Table1[pm2.5_mean], Table1[[#This Row],[pm2.5_mean]]))*100</f>
        <v>56.899999999999991</v>
      </c>
      <c r="H2953">
        <f>CEILING(_xlfn.PERCENTRANK.INC(Table1[acute_morbidity_indicator], Table1[[#This Row],[acute_morbidity_indicator]]) * 10, 1)</f>
        <v>2</v>
      </c>
    </row>
    <row r="2954" spans="1:8" x14ac:dyDescent="0.35">
      <c r="A2954" t="s">
        <v>4589</v>
      </c>
      <c r="B2954" t="s">
        <v>4590</v>
      </c>
      <c r="C2954" s="1">
        <v>8.4396657943725604</v>
      </c>
      <c r="D2954" t="str">
        <f>_xlfn.XLOOKUP(Table1[[#This Row],[data_zone_code]],Table2[msoa21cd], Table2[msoa21nm], "Not found")</f>
        <v>Leeds 068</v>
      </c>
      <c r="E2954" s="1">
        <f>_xlfn.XLOOKUP(Table1[[#This Row],[data_zone_code]], Table2[msoa21cd],Table2[acute_morbidity_indicator], "Not found")</f>
        <v>97.758873096446692</v>
      </c>
      <c r="F2954">
        <f>RANK(Table1[[#This Row],[pm2.5_mean]], Table1[pm2.5_mean], 0)</f>
        <v>2954</v>
      </c>
      <c r="G2954">
        <f>(_xlfn.PERCENTRANK.INC(Table1[pm2.5_mean], Table1[[#This Row],[pm2.5_mean]]))*100</f>
        <v>56.899999999999991</v>
      </c>
      <c r="H2954">
        <f>CEILING(_xlfn.PERCENTRANK.INC(Table1[acute_morbidity_indicator], Table1[[#This Row],[acute_morbidity_indicator]]) * 10, 1)</f>
        <v>5</v>
      </c>
    </row>
    <row r="2955" spans="1:8" x14ac:dyDescent="0.35">
      <c r="A2955" t="s">
        <v>9375</v>
      </c>
      <c r="B2955" t="s">
        <v>9376</v>
      </c>
      <c r="C2955" s="1">
        <v>8.4394569396972692</v>
      </c>
      <c r="D2955" t="str">
        <f>_xlfn.XLOOKUP(Table1[[#This Row],[data_zone_code]],Table2[msoa21cd], Table2[msoa21nm], "Not found")</f>
        <v>East Hertfordshire 001</v>
      </c>
      <c r="E2955" s="1">
        <f>_xlfn.XLOOKUP(Table1[[#This Row],[data_zone_code]], Table2[msoa21cd],Table2[acute_morbidity_indicator], "Not found")</f>
        <v>79.936013888888894</v>
      </c>
      <c r="F2955">
        <f>RANK(Table1[[#This Row],[pm2.5_mean]], Table1[pm2.5_mean], 0)</f>
        <v>2955</v>
      </c>
      <c r="G2955">
        <f>(_xlfn.PERCENTRANK.INC(Table1[pm2.5_mean], Table1[[#This Row],[pm2.5_mean]]))*100</f>
        <v>56.899999999999991</v>
      </c>
      <c r="H2955">
        <f>CEILING(_xlfn.PERCENTRANK.INC(Table1[acute_morbidity_indicator], Table1[[#This Row],[acute_morbidity_indicator]]) * 10, 1)</f>
        <v>1</v>
      </c>
    </row>
    <row r="2956" spans="1:8" x14ac:dyDescent="0.35">
      <c r="A2956" t="s">
        <v>6647</v>
      </c>
      <c r="B2956" t="s">
        <v>6648</v>
      </c>
      <c r="C2956" s="1">
        <v>8.4389982223510707</v>
      </c>
      <c r="D2956" t="str">
        <f>_xlfn.XLOOKUP(Table1[[#This Row],[data_zone_code]],Table2[msoa21cd], Table2[msoa21nm], "Not found")</f>
        <v>Milton Keynes 018</v>
      </c>
      <c r="E2956" s="1">
        <f>_xlfn.XLOOKUP(Table1[[#This Row],[data_zone_code]], Table2[msoa21cd],Table2[acute_morbidity_indicator], "Not found")</f>
        <v>150.87980729166671</v>
      </c>
      <c r="F2956">
        <f>RANK(Table1[[#This Row],[pm2.5_mean]], Table1[pm2.5_mean], 0)</f>
        <v>2956</v>
      </c>
      <c r="G2956">
        <f>(_xlfn.PERCENTRANK.INC(Table1[pm2.5_mean], Table1[[#This Row],[pm2.5_mean]]))*100</f>
        <v>56.8</v>
      </c>
      <c r="H2956">
        <f>CEILING(_xlfn.PERCENTRANK.INC(Table1[acute_morbidity_indicator], Table1[[#This Row],[acute_morbidity_indicator]]) * 10, 1)</f>
        <v>10</v>
      </c>
    </row>
    <row r="2957" spans="1:8" x14ac:dyDescent="0.35">
      <c r="A2957" t="s">
        <v>4989</v>
      </c>
      <c r="B2957" t="s">
        <v>4990</v>
      </c>
      <c r="C2957" s="1">
        <v>8.4388780593872106</v>
      </c>
      <c r="D2957" t="str">
        <f>_xlfn.XLOOKUP(Table1[[#This Row],[data_zone_code]],Table2[msoa21cd], Table2[msoa21nm], "Not found")</f>
        <v>Warrington 021</v>
      </c>
      <c r="E2957" s="1">
        <f>_xlfn.XLOOKUP(Table1[[#This Row],[data_zone_code]], Table2[msoa21cd],Table2[acute_morbidity_indicator], "Not found")</f>
        <v>86.02387630662021</v>
      </c>
      <c r="F2957">
        <f>RANK(Table1[[#This Row],[pm2.5_mean]], Table1[pm2.5_mean], 0)</f>
        <v>2957</v>
      </c>
      <c r="G2957">
        <f>(_xlfn.PERCENTRANK.INC(Table1[pm2.5_mean], Table1[[#This Row],[pm2.5_mean]]))*100</f>
        <v>56.8</v>
      </c>
      <c r="H2957">
        <f>CEILING(_xlfn.PERCENTRANK.INC(Table1[acute_morbidity_indicator], Table1[[#This Row],[acute_morbidity_indicator]]) * 10, 1)</f>
        <v>2</v>
      </c>
    </row>
    <row r="2958" spans="1:8" x14ac:dyDescent="0.35">
      <c r="A2958" t="s">
        <v>9519</v>
      </c>
      <c r="B2958" t="s">
        <v>9520</v>
      </c>
      <c r="C2958" s="1">
        <v>8.4387102127075195</v>
      </c>
      <c r="D2958" t="str">
        <f>_xlfn.XLOOKUP(Table1[[#This Row],[data_zone_code]],Table2[msoa21cd], Table2[msoa21nm], "Not found")</f>
        <v>Stevenage 011</v>
      </c>
      <c r="E2958" s="1">
        <f>_xlfn.XLOOKUP(Table1[[#This Row],[data_zone_code]], Table2[msoa21cd],Table2[acute_morbidity_indicator], "Not found")</f>
        <v>111.88051657754011</v>
      </c>
      <c r="F2958">
        <f>RANK(Table1[[#This Row],[pm2.5_mean]], Table1[pm2.5_mean], 0)</f>
        <v>2958</v>
      </c>
      <c r="G2958">
        <f>(_xlfn.PERCENTRANK.INC(Table1[pm2.5_mean], Table1[[#This Row],[pm2.5_mean]]))*100</f>
        <v>56.8</v>
      </c>
      <c r="H2958">
        <f>CEILING(_xlfn.PERCENTRANK.INC(Table1[acute_morbidity_indicator], Table1[[#This Row],[acute_morbidity_indicator]]) * 10, 1)</f>
        <v>7</v>
      </c>
    </row>
    <row r="2959" spans="1:8" x14ac:dyDescent="0.35">
      <c r="A2959" t="s">
        <v>7277</v>
      </c>
      <c r="B2959" t="s">
        <v>7278</v>
      </c>
      <c r="C2959" s="1">
        <v>8.4385461807250994</v>
      </c>
      <c r="D2959" t="str">
        <f>_xlfn.XLOOKUP(Table1[[#This Row],[data_zone_code]],Table2[msoa21cd], Table2[msoa21nm], "Not found")</f>
        <v>Cheshire West and Chester 034</v>
      </c>
      <c r="E2959" s="1">
        <f>_xlfn.XLOOKUP(Table1[[#This Row],[data_zone_code]], Table2[msoa21cd],Table2[acute_morbidity_indicator], "Not found")</f>
        <v>95.437195754716981</v>
      </c>
      <c r="F2959">
        <f>RANK(Table1[[#This Row],[pm2.5_mean]], Table1[pm2.5_mean], 0)</f>
        <v>2959</v>
      </c>
      <c r="G2959">
        <f>(_xlfn.PERCENTRANK.INC(Table1[pm2.5_mean], Table1[[#This Row],[pm2.5_mean]]))*100</f>
        <v>56.8</v>
      </c>
      <c r="H2959">
        <f>CEILING(_xlfn.PERCENTRANK.INC(Table1[acute_morbidity_indicator], Table1[[#This Row],[acute_morbidity_indicator]]) * 10, 1)</f>
        <v>4</v>
      </c>
    </row>
    <row r="2960" spans="1:8" x14ac:dyDescent="0.35">
      <c r="A2960" t="s">
        <v>4569</v>
      </c>
      <c r="B2960" t="s">
        <v>4570</v>
      </c>
      <c r="C2960" s="1">
        <v>8.4384937286377006</v>
      </c>
      <c r="D2960" t="str">
        <f>_xlfn.XLOOKUP(Table1[[#This Row],[data_zone_code]],Table2[msoa21cd], Table2[msoa21nm], "Not found")</f>
        <v>Leeds 058</v>
      </c>
      <c r="E2960" s="1">
        <f>_xlfn.XLOOKUP(Table1[[#This Row],[data_zone_code]], Table2[msoa21cd],Table2[acute_morbidity_indicator], "Not found")</f>
        <v>116.0889940652819</v>
      </c>
      <c r="F2960">
        <f>RANK(Table1[[#This Row],[pm2.5_mean]], Table1[pm2.5_mean], 0)</f>
        <v>2960</v>
      </c>
      <c r="G2960">
        <f>(_xlfn.PERCENTRANK.INC(Table1[pm2.5_mean], Table1[[#This Row],[pm2.5_mean]]))*100</f>
        <v>56.8</v>
      </c>
      <c r="H2960">
        <f>CEILING(_xlfn.PERCENTRANK.INC(Table1[acute_morbidity_indicator], Table1[[#This Row],[acute_morbidity_indicator]]) * 10, 1)</f>
        <v>8</v>
      </c>
    </row>
    <row r="2961" spans="1:8" x14ac:dyDescent="0.35">
      <c r="A2961" t="s">
        <v>947</v>
      </c>
      <c r="B2961" t="s">
        <v>948</v>
      </c>
      <c r="C2961" s="1">
        <v>8.4380512237548793</v>
      </c>
      <c r="D2961" t="str">
        <f>_xlfn.XLOOKUP(Table1[[#This Row],[data_zone_code]],Table2[msoa21cd], Table2[msoa21nm], "Not found")</f>
        <v>Hillingdon 009</v>
      </c>
      <c r="E2961" s="1">
        <f>_xlfn.XLOOKUP(Table1[[#This Row],[data_zone_code]], Table2[msoa21cd],Table2[acute_morbidity_indicator], "Not found")</f>
        <v>90.819797235023046</v>
      </c>
      <c r="F2961">
        <f>RANK(Table1[[#This Row],[pm2.5_mean]], Table1[pm2.5_mean], 0)</f>
        <v>2961</v>
      </c>
      <c r="G2961">
        <f>(_xlfn.PERCENTRANK.INC(Table1[pm2.5_mean], Table1[[#This Row],[pm2.5_mean]]))*100</f>
        <v>56.8</v>
      </c>
      <c r="H2961">
        <f>CEILING(_xlfn.PERCENTRANK.INC(Table1[acute_morbidity_indicator], Table1[[#This Row],[acute_morbidity_indicator]]) * 10, 1)</f>
        <v>3</v>
      </c>
    </row>
    <row r="2962" spans="1:8" x14ac:dyDescent="0.35">
      <c r="A2962" t="s">
        <v>4385</v>
      </c>
      <c r="B2962" t="s">
        <v>4386</v>
      </c>
      <c r="C2962" s="1">
        <v>8.4375362396240199</v>
      </c>
      <c r="D2962" t="str">
        <f>_xlfn.XLOOKUP(Table1[[#This Row],[data_zone_code]],Table2[msoa21cd], Table2[msoa21nm], "Not found")</f>
        <v>Kirklees 021</v>
      </c>
      <c r="E2962" s="1">
        <f>_xlfn.XLOOKUP(Table1[[#This Row],[data_zone_code]], Table2[msoa21cd],Table2[acute_morbidity_indicator], "Not found")</f>
        <v>103.4209222222222</v>
      </c>
      <c r="F2962">
        <f>RANK(Table1[[#This Row],[pm2.5_mean]], Table1[pm2.5_mean], 0)</f>
        <v>2962</v>
      </c>
      <c r="G2962">
        <f>(_xlfn.PERCENTRANK.INC(Table1[pm2.5_mean], Table1[[#This Row],[pm2.5_mean]]))*100</f>
        <v>56.8</v>
      </c>
      <c r="H2962">
        <f>CEILING(_xlfn.PERCENTRANK.INC(Table1[acute_morbidity_indicator], Table1[[#This Row],[acute_morbidity_indicator]]) * 10, 1)</f>
        <v>6</v>
      </c>
    </row>
    <row r="2963" spans="1:8" x14ac:dyDescent="0.35">
      <c r="A2963" t="s">
        <v>5465</v>
      </c>
      <c r="B2963" t="s">
        <v>5466</v>
      </c>
      <c r="C2963" s="1">
        <v>8.4375200271606392</v>
      </c>
      <c r="D2963" t="str">
        <f>_xlfn.XLOOKUP(Table1[[#This Row],[data_zone_code]],Table2[msoa21cd], Table2[msoa21nm], "Not found")</f>
        <v>Leicester 032</v>
      </c>
      <c r="E2963" s="1">
        <f>_xlfn.XLOOKUP(Table1[[#This Row],[data_zone_code]], Table2[msoa21cd],Table2[acute_morbidity_indicator], "Not found")</f>
        <v>97.001713414634139</v>
      </c>
      <c r="F2963">
        <f>RANK(Table1[[#This Row],[pm2.5_mean]], Table1[pm2.5_mean], 0)</f>
        <v>2963</v>
      </c>
      <c r="G2963">
        <f>(_xlfn.PERCENTRANK.INC(Table1[pm2.5_mean], Table1[[#This Row],[pm2.5_mean]]))*100</f>
        <v>56.699999999999996</v>
      </c>
      <c r="H2963">
        <f>CEILING(_xlfn.PERCENTRANK.INC(Table1[acute_morbidity_indicator], Table1[[#This Row],[acute_morbidity_indicator]]) * 10, 1)</f>
        <v>5</v>
      </c>
    </row>
    <row r="2964" spans="1:8" x14ac:dyDescent="0.35">
      <c r="A2964" t="s">
        <v>12757</v>
      </c>
      <c r="B2964" t="s">
        <v>12758</v>
      </c>
      <c r="C2964" s="1">
        <v>8.4374198913574201</v>
      </c>
      <c r="D2964" t="str">
        <f>_xlfn.XLOOKUP(Table1[[#This Row],[data_zone_code]],Table2[msoa21cd], Table2[msoa21nm], "Not found")</f>
        <v>Worthing 007</v>
      </c>
      <c r="E2964" s="1">
        <f>_xlfn.XLOOKUP(Table1[[#This Row],[data_zone_code]], Table2[msoa21cd],Table2[acute_morbidity_indicator], "Not found")</f>
        <v>83.199574675324683</v>
      </c>
      <c r="F2964">
        <f>RANK(Table1[[#This Row],[pm2.5_mean]], Table1[pm2.5_mean], 0)</f>
        <v>2964</v>
      </c>
      <c r="G2964">
        <f>(_xlfn.PERCENTRANK.INC(Table1[pm2.5_mean], Table1[[#This Row],[pm2.5_mean]]))*100</f>
        <v>56.699999999999996</v>
      </c>
      <c r="H2964">
        <f>CEILING(_xlfn.PERCENTRANK.INC(Table1[acute_morbidity_indicator], Table1[[#This Row],[acute_morbidity_indicator]]) * 10, 1)</f>
        <v>2</v>
      </c>
    </row>
    <row r="2965" spans="1:8" x14ac:dyDescent="0.35">
      <c r="A2965" t="s">
        <v>77</v>
      </c>
      <c r="B2965" t="s">
        <v>78</v>
      </c>
      <c r="C2965" s="1">
        <v>8.4366807937622106</v>
      </c>
      <c r="D2965" t="str">
        <f>_xlfn.XLOOKUP(Table1[[#This Row],[data_zone_code]],Table2[msoa21cd], Table2[msoa21nm], "Not found")</f>
        <v>Barnet 017</v>
      </c>
      <c r="E2965" s="1">
        <f>_xlfn.XLOOKUP(Table1[[#This Row],[data_zone_code]], Table2[msoa21cd],Table2[acute_morbidity_indicator], "Not found")</f>
        <v>78.894091666666668</v>
      </c>
      <c r="F2965">
        <f>RANK(Table1[[#This Row],[pm2.5_mean]], Table1[pm2.5_mean], 0)</f>
        <v>2965</v>
      </c>
      <c r="G2965">
        <f>(_xlfn.PERCENTRANK.INC(Table1[pm2.5_mean], Table1[[#This Row],[pm2.5_mean]]))*100</f>
        <v>56.699999999999996</v>
      </c>
      <c r="H2965">
        <f>CEILING(_xlfn.PERCENTRANK.INC(Table1[acute_morbidity_indicator], Table1[[#This Row],[acute_morbidity_indicator]]) * 10, 1)</f>
        <v>1</v>
      </c>
    </row>
    <row r="2966" spans="1:8" x14ac:dyDescent="0.35">
      <c r="A2966" t="s">
        <v>2511</v>
      </c>
      <c r="B2966" t="s">
        <v>2512</v>
      </c>
      <c r="C2966" s="1">
        <v>8.4366245269775408</v>
      </c>
      <c r="D2966" t="str">
        <f>_xlfn.XLOOKUP(Table1[[#This Row],[data_zone_code]],Table2[msoa21cd], Table2[msoa21nm], "Not found")</f>
        <v>Wigan 031</v>
      </c>
      <c r="E2966" s="1">
        <f>_xlfn.XLOOKUP(Table1[[#This Row],[data_zone_code]], Table2[msoa21cd],Table2[acute_morbidity_indicator], "Not found")</f>
        <v>125.2863086956522</v>
      </c>
      <c r="F2966">
        <f>RANK(Table1[[#This Row],[pm2.5_mean]], Table1[pm2.5_mean], 0)</f>
        <v>2966</v>
      </c>
      <c r="G2966">
        <f>(_xlfn.PERCENTRANK.INC(Table1[pm2.5_mean], Table1[[#This Row],[pm2.5_mean]]))*100</f>
        <v>56.699999999999996</v>
      </c>
      <c r="H2966">
        <f>CEILING(_xlfn.PERCENTRANK.INC(Table1[acute_morbidity_indicator], Table1[[#This Row],[acute_morbidity_indicator]]) * 10, 1)</f>
        <v>9</v>
      </c>
    </row>
    <row r="2967" spans="1:8" x14ac:dyDescent="0.35">
      <c r="A2967" t="s">
        <v>4565</v>
      </c>
      <c r="B2967" t="s">
        <v>4566</v>
      </c>
      <c r="C2967" s="1">
        <v>8.4364891052246094</v>
      </c>
      <c r="D2967" t="str">
        <f>_xlfn.XLOOKUP(Table1[[#This Row],[data_zone_code]],Table2[msoa21cd], Table2[msoa21nm], "Not found")</f>
        <v>Leeds 056</v>
      </c>
      <c r="E2967" s="1">
        <f>_xlfn.XLOOKUP(Table1[[#This Row],[data_zone_code]], Table2[msoa21cd],Table2[acute_morbidity_indicator], "Not found")</f>
        <v>110.08420833333329</v>
      </c>
      <c r="F2967">
        <f>RANK(Table1[[#This Row],[pm2.5_mean]], Table1[pm2.5_mean], 0)</f>
        <v>2967</v>
      </c>
      <c r="G2967">
        <f>(_xlfn.PERCENTRANK.INC(Table1[pm2.5_mean], Table1[[#This Row],[pm2.5_mean]]))*100</f>
        <v>56.699999999999996</v>
      </c>
      <c r="H2967">
        <f>CEILING(_xlfn.PERCENTRANK.INC(Table1[acute_morbidity_indicator], Table1[[#This Row],[acute_morbidity_indicator]]) * 10, 1)</f>
        <v>7</v>
      </c>
    </row>
    <row r="2968" spans="1:8" x14ac:dyDescent="0.35">
      <c r="A2968" t="s">
        <v>10357</v>
      </c>
      <c r="B2968" t="s">
        <v>10358</v>
      </c>
      <c r="C2968" s="1">
        <v>8.4360466003418004</v>
      </c>
      <c r="D2968" t="str">
        <f>_xlfn.XLOOKUP(Table1[[#This Row],[data_zone_code]],Table2[msoa21cd], Table2[msoa21nm], "Not found")</f>
        <v>Hinckley and Bosworth 013</v>
      </c>
      <c r="E2968" s="1">
        <f>_xlfn.XLOOKUP(Table1[[#This Row],[data_zone_code]], Table2[msoa21cd],Table2[acute_morbidity_indicator], "Not found")</f>
        <v>104.7382672413793</v>
      </c>
      <c r="F2968">
        <f>RANK(Table1[[#This Row],[pm2.5_mean]], Table1[pm2.5_mean], 0)</f>
        <v>2968</v>
      </c>
      <c r="G2968">
        <f>(_xlfn.PERCENTRANK.INC(Table1[pm2.5_mean], Table1[[#This Row],[pm2.5_mean]]))*100</f>
        <v>56.699999999999996</v>
      </c>
      <c r="H2968">
        <f>CEILING(_xlfn.PERCENTRANK.INC(Table1[acute_morbidity_indicator], Table1[[#This Row],[acute_morbidity_indicator]]) * 10, 1)</f>
        <v>6</v>
      </c>
    </row>
    <row r="2969" spans="1:8" x14ac:dyDescent="0.35">
      <c r="A2969" t="s">
        <v>6043</v>
      </c>
      <c r="B2969" t="s">
        <v>6044</v>
      </c>
      <c r="C2969" s="1">
        <v>8.4353303909301793</v>
      </c>
      <c r="D2969" t="str">
        <f>_xlfn.XLOOKUP(Table1[[#This Row],[data_zone_code]],Table2[msoa21cd], Table2[msoa21nm], "Not found")</f>
        <v>Torbay 012</v>
      </c>
      <c r="E2969" s="1">
        <f>_xlfn.XLOOKUP(Table1[[#This Row],[data_zone_code]], Table2[msoa21cd],Table2[acute_morbidity_indicator], "Not found")</f>
        <v>103.2598965517241</v>
      </c>
      <c r="F2969">
        <f>RANK(Table1[[#This Row],[pm2.5_mean]], Table1[pm2.5_mean], 0)</f>
        <v>2969</v>
      </c>
      <c r="G2969">
        <f>(_xlfn.PERCENTRANK.INC(Table1[pm2.5_mean], Table1[[#This Row],[pm2.5_mean]]))*100</f>
        <v>56.699999999999996</v>
      </c>
      <c r="H2969">
        <f>CEILING(_xlfn.PERCENTRANK.INC(Table1[acute_morbidity_indicator], Table1[[#This Row],[acute_morbidity_indicator]]) * 10, 1)</f>
        <v>6</v>
      </c>
    </row>
    <row r="2970" spans="1:8" x14ac:dyDescent="0.35">
      <c r="A2970" t="s">
        <v>9389</v>
      </c>
      <c r="B2970" t="s">
        <v>9390</v>
      </c>
      <c r="C2970" s="1">
        <v>8.4352293014526403</v>
      </c>
      <c r="D2970" t="str">
        <f>_xlfn.XLOOKUP(Table1[[#This Row],[data_zone_code]],Table2[msoa21cd], Table2[msoa21nm], "Not found")</f>
        <v>East Hertfordshire 009</v>
      </c>
      <c r="E2970" s="1">
        <f>_xlfn.XLOOKUP(Table1[[#This Row],[data_zone_code]], Table2[msoa21cd],Table2[acute_morbidity_indicator], "Not found")</f>
        <v>76.843910052910047</v>
      </c>
      <c r="F2970">
        <f>RANK(Table1[[#This Row],[pm2.5_mean]], Table1[pm2.5_mean], 0)</f>
        <v>2970</v>
      </c>
      <c r="G2970">
        <f>(_xlfn.PERCENTRANK.INC(Table1[pm2.5_mean], Table1[[#This Row],[pm2.5_mean]]))*100</f>
        <v>56.599999999999994</v>
      </c>
      <c r="H2970">
        <f>CEILING(_xlfn.PERCENTRANK.INC(Table1[acute_morbidity_indicator], Table1[[#This Row],[acute_morbidity_indicator]]) * 10, 1)</f>
        <v>1</v>
      </c>
    </row>
    <row r="2971" spans="1:8" x14ac:dyDescent="0.35">
      <c r="A2971" t="s">
        <v>2601</v>
      </c>
      <c r="B2971" t="s">
        <v>2602</v>
      </c>
      <c r="C2971" s="1">
        <v>8.4351282119750994</v>
      </c>
      <c r="D2971" t="str">
        <f>_xlfn.XLOOKUP(Table1[[#This Row],[data_zone_code]],Table2[msoa21cd], Table2[msoa21nm], "Not found")</f>
        <v>Liverpool 016</v>
      </c>
      <c r="E2971" s="1">
        <f>_xlfn.XLOOKUP(Table1[[#This Row],[data_zone_code]], Table2[msoa21cd],Table2[acute_morbidity_indicator], "Not found")</f>
        <v>119.8681925465838</v>
      </c>
      <c r="F2971">
        <f>RANK(Table1[[#This Row],[pm2.5_mean]], Table1[pm2.5_mean], 0)</f>
        <v>2971</v>
      </c>
      <c r="G2971">
        <f>(_xlfn.PERCENTRANK.INC(Table1[pm2.5_mean], Table1[[#This Row],[pm2.5_mean]]))*100</f>
        <v>56.599999999999994</v>
      </c>
      <c r="H2971">
        <f>CEILING(_xlfn.PERCENTRANK.INC(Table1[acute_morbidity_indicator], Table1[[#This Row],[acute_morbidity_indicator]]) * 10, 1)</f>
        <v>8</v>
      </c>
    </row>
    <row r="2972" spans="1:8" x14ac:dyDescent="0.35">
      <c r="A2972" t="s">
        <v>3521</v>
      </c>
      <c r="B2972" t="s">
        <v>3522</v>
      </c>
      <c r="C2972" s="1">
        <v>8.4346637725830096</v>
      </c>
      <c r="D2972" t="str">
        <f>_xlfn.XLOOKUP(Table1[[#This Row],[data_zone_code]],Table2[msoa21cd], Table2[msoa21nm], "Not found")</f>
        <v>Birmingham 015</v>
      </c>
      <c r="E2972" s="1">
        <f>_xlfn.XLOOKUP(Table1[[#This Row],[data_zone_code]], Table2[msoa21cd],Table2[acute_morbidity_indicator], "Not found")</f>
        <v>91.113842465753422</v>
      </c>
      <c r="F2972">
        <f>RANK(Table1[[#This Row],[pm2.5_mean]], Table1[pm2.5_mean], 0)</f>
        <v>2972</v>
      </c>
      <c r="G2972">
        <f>(_xlfn.PERCENTRANK.INC(Table1[pm2.5_mean], Table1[[#This Row],[pm2.5_mean]]))*100</f>
        <v>56.599999999999994</v>
      </c>
      <c r="H2972">
        <f>CEILING(_xlfn.PERCENTRANK.INC(Table1[acute_morbidity_indicator], Table1[[#This Row],[acute_morbidity_indicator]]) * 10, 1)</f>
        <v>3</v>
      </c>
    </row>
    <row r="2973" spans="1:8" x14ac:dyDescent="0.35">
      <c r="A2973" t="s">
        <v>6535</v>
      </c>
      <c r="B2973" t="s">
        <v>6536</v>
      </c>
      <c r="C2973" s="1">
        <v>8.4345636367797905</v>
      </c>
      <c r="D2973" t="str">
        <f>_xlfn.XLOOKUP(Table1[[#This Row],[data_zone_code]],Table2[msoa21cd], Table2[msoa21nm], "Not found")</f>
        <v>Slough 013</v>
      </c>
      <c r="E2973" s="1">
        <f>_xlfn.XLOOKUP(Table1[[#This Row],[data_zone_code]], Table2[msoa21cd],Table2[acute_morbidity_indicator], "Not found")</f>
        <v>84.952329479768792</v>
      </c>
      <c r="F2973">
        <f>RANK(Table1[[#This Row],[pm2.5_mean]], Table1[pm2.5_mean], 0)</f>
        <v>2973</v>
      </c>
      <c r="G2973">
        <f>(_xlfn.PERCENTRANK.INC(Table1[pm2.5_mean], Table1[[#This Row],[pm2.5_mean]]))*100</f>
        <v>56.599999999999994</v>
      </c>
      <c r="H2973">
        <f>CEILING(_xlfn.PERCENTRANK.INC(Table1[acute_morbidity_indicator], Table1[[#This Row],[acute_morbidity_indicator]]) * 10, 1)</f>
        <v>2</v>
      </c>
    </row>
    <row r="2974" spans="1:8" x14ac:dyDescent="0.35">
      <c r="A2974" t="s">
        <v>7791</v>
      </c>
      <c r="B2974" t="s">
        <v>7792</v>
      </c>
      <c r="C2974" s="1">
        <v>8.4344863891601598</v>
      </c>
      <c r="D2974" t="str">
        <f>_xlfn.XLOOKUP(Table1[[#This Row],[data_zone_code]],Table2[msoa21cd], Table2[msoa21nm], "Not found")</f>
        <v>Chesterfield 008</v>
      </c>
      <c r="E2974" s="1">
        <f>_xlfn.XLOOKUP(Table1[[#This Row],[data_zone_code]], Table2[msoa21cd],Table2[acute_morbidity_indicator], "Not found")</f>
        <v>126.420138576779</v>
      </c>
      <c r="F2974">
        <f>RANK(Table1[[#This Row],[pm2.5_mean]], Table1[pm2.5_mean], 0)</f>
        <v>2974</v>
      </c>
      <c r="G2974">
        <f>(_xlfn.PERCENTRANK.INC(Table1[pm2.5_mean], Table1[[#This Row],[pm2.5_mean]]))*100</f>
        <v>56.599999999999994</v>
      </c>
      <c r="H2974">
        <f>CEILING(_xlfn.PERCENTRANK.INC(Table1[acute_morbidity_indicator], Table1[[#This Row],[acute_morbidity_indicator]]) * 10, 1)</f>
        <v>9</v>
      </c>
    </row>
    <row r="2975" spans="1:8" x14ac:dyDescent="0.35">
      <c r="A2975" t="s">
        <v>2591</v>
      </c>
      <c r="B2975" t="s">
        <v>2592</v>
      </c>
      <c r="C2975" s="1">
        <v>8.4344024658203107</v>
      </c>
      <c r="D2975" t="str">
        <f>_xlfn.XLOOKUP(Table1[[#This Row],[data_zone_code]],Table2[msoa21cd], Table2[msoa21nm], "Not found")</f>
        <v>Liverpool 011</v>
      </c>
      <c r="E2975" s="1">
        <f>_xlfn.XLOOKUP(Table1[[#This Row],[data_zone_code]], Table2[msoa21cd],Table2[acute_morbidity_indicator], "Not found")</f>
        <v>137.09077777777779</v>
      </c>
      <c r="F2975">
        <f>RANK(Table1[[#This Row],[pm2.5_mean]], Table1[pm2.5_mean], 0)</f>
        <v>2975</v>
      </c>
      <c r="G2975">
        <f>(_xlfn.PERCENTRANK.INC(Table1[pm2.5_mean], Table1[[#This Row],[pm2.5_mean]]))*100</f>
        <v>56.599999999999994</v>
      </c>
      <c r="H2975">
        <f>CEILING(_xlfn.PERCENTRANK.INC(Table1[acute_morbidity_indicator], Table1[[#This Row],[acute_morbidity_indicator]]) * 10, 1)</f>
        <v>10</v>
      </c>
    </row>
    <row r="2976" spans="1:8" x14ac:dyDescent="0.35">
      <c r="A2976" t="s">
        <v>6521</v>
      </c>
      <c r="B2976" t="s">
        <v>6522</v>
      </c>
      <c r="C2976" s="1">
        <v>8.4337215423584002</v>
      </c>
      <c r="D2976" t="str">
        <f>_xlfn.XLOOKUP(Table1[[#This Row],[data_zone_code]],Table2[msoa21cd], Table2[msoa21nm], "Not found")</f>
        <v>Slough 005</v>
      </c>
      <c r="E2976" s="1">
        <f>_xlfn.XLOOKUP(Table1[[#This Row],[data_zone_code]], Table2[msoa21cd],Table2[acute_morbidity_indicator], "Not found")</f>
        <v>85.197650887573971</v>
      </c>
      <c r="F2976">
        <f>RANK(Table1[[#This Row],[pm2.5_mean]], Table1[pm2.5_mean], 0)</f>
        <v>2976</v>
      </c>
      <c r="G2976">
        <f>(_xlfn.PERCENTRANK.INC(Table1[pm2.5_mean], Table1[[#This Row],[pm2.5_mean]]))*100</f>
        <v>56.599999999999994</v>
      </c>
      <c r="H2976">
        <f>CEILING(_xlfn.PERCENTRANK.INC(Table1[acute_morbidity_indicator], Table1[[#This Row],[acute_morbidity_indicator]]) * 10, 1)</f>
        <v>2</v>
      </c>
    </row>
    <row r="2977" spans="1:8" x14ac:dyDescent="0.35">
      <c r="A2977" t="s">
        <v>4127</v>
      </c>
      <c r="B2977" t="s">
        <v>4128</v>
      </c>
      <c r="C2977" s="1">
        <v>8.4332103729247994</v>
      </c>
      <c r="D2977" t="str">
        <f>_xlfn.XLOOKUP(Table1[[#This Row],[data_zone_code]],Table2[msoa21cd], Table2[msoa21nm], "Not found")</f>
        <v>Wolverhampton 010</v>
      </c>
      <c r="E2977" s="1">
        <f>_xlfn.XLOOKUP(Table1[[#This Row],[data_zone_code]], Table2[msoa21cd],Table2[acute_morbidity_indicator], "Not found")</f>
        <v>130.6377859649123</v>
      </c>
      <c r="F2977">
        <f>RANK(Table1[[#This Row],[pm2.5_mean]], Table1[pm2.5_mean], 0)</f>
        <v>2977</v>
      </c>
      <c r="G2977">
        <f>(_xlfn.PERCENTRANK.INC(Table1[pm2.5_mean], Table1[[#This Row],[pm2.5_mean]]))*100</f>
        <v>56.499999999999993</v>
      </c>
      <c r="H2977">
        <f>CEILING(_xlfn.PERCENTRANK.INC(Table1[acute_morbidity_indicator], Table1[[#This Row],[acute_morbidity_indicator]]) * 10, 1)</f>
        <v>9</v>
      </c>
    </row>
    <row r="2978" spans="1:8" x14ac:dyDescent="0.35">
      <c r="A2978" t="s">
        <v>12581</v>
      </c>
      <c r="B2978" t="s">
        <v>12582</v>
      </c>
      <c r="C2978" s="1">
        <v>8.4322795867919904</v>
      </c>
      <c r="D2978" t="str">
        <f>_xlfn.XLOOKUP(Table1[[#This Row],[data_zone_code]],Table2[msoa21cd], Table2[msoa21nm], "Not found")</f>
        <v>Adur 006</v>
      </c>
      <c r="E2978" s="1">
        <f>_xlfn.XLOOKUP(Table1[[#This Row],[data_zone_code]], Table2[msoa21cd],Table2[acute_morbidity_indicator], "Not found")</f>
        <v>88.776318627450976</v>
      </c>
      <c r="F2978">
        <f>RANK(Table1[[#This Row],[pm2.5_mean]], Table1[pm2.5_mean], 0)</f>
        <v>2978</v>
      </c>
      <c r="G2978">
        <f>(_xlfn.PERCENTRANK.INC(Table1[pm2.5_mean], Table1[[#This Row],[pm2.5_mean]]))*100</f>
        <v>56.499999999999993</v>
      </c>
      <c r="H2978">
        <f>CEILING(_xlfn.PERCENTRANK.INC(Table1[acute_morbidity_indicator], Table1[[#This Row],[acute_morbidity_indicator]]) * 10, 1)</f>
        <v>3</v>
      </c>
    </row>
    <row r="2979" spans="1:8" x14ac:dyDescent="0.35">
      <c r="A2979" t="s">
        <v>1913</v>
      </c>
      <c r="B2979" t="s">
        <v>1914</v>
      </c>
      <c r="C2979" s="1">
        <v>8.4319782257080096</v>
      </c>
      <c r="D2979" t="str">
        <f>_xlfn.XLOOKUP(Table1[[#This Row],[data_zone_code]],Table2[msoa21cd], Table2[msoa21nm], "Not found")</f>
        <v>Bolton 025</v>
      </c>
      <c r="E2979" s="1">
        <f>_xlfn.XLOOKUP(Table1[[#This Row],[data_zone_code]], Table2[msoa21cd],Table2[acute_morbidity_indicator], "Not found")</f>
        <v>126.63316149068319</v>
      </c>
      <c r="F2979">
        <f>RANK(Table1[[#This Row],[pm2.5_mean]], Table1[pm2.5_mean], 0)</f>
        <v>2979</v>
      </c>
      <c r="G2979">
        <f>(_xlfn.PERCENTRANK.INC(Table1[pm2.5_mean], Table1[[#This Row],[pm2.5_mean]]))*100</f>
        <v>56.499999999999993</v>
      </c>
      <c r="H2979">
        <f>CEILING(_xlfn.PERCENTRANK.INC(Table1[acute_morbidity_indicator], Table1[[#This Row],[acute_morbidity_indicator]]) * 10, 1)</f>
        <v>9</v>
      </c>
    </row>
    <row r="2980" spans="1:8" x14ac:dyDescent="0.35">
      <c r="A2980" t="s">
        <v>10557</v>
      </c>
      <c r="B2980" t="s">
        <v>10558</v>
      </c>
      <c r="C2980" s="1">
        <v>8.4309806823730504</v>
      </c>
      <c r="D2980" t="str">
        <f>_xlfn.XLOOKUP(Table1[[#This Row],[data_zone_code]],Table2[msoa21cd], Table2[msoa21nm], "Not found")</f>
        <v>West Lindsey 003</v>
      </c>
      <c r="E2980" s="1">
        <f>_xlfn.XLOOKUP(Table1[[#This Row],[data_zone_code]], Table2[msoa21cd],Table2[acute_morbidity_indicator], "Not found")</f>
        <v>85.500483455882346</v>
      </c>
      <c r="F2980">
        <f>RANK(Table1[[#This Row],[pm2.5_mean]], Table1[pm2.5_mean], 0)</f>
        <v>2980</v>
      </c>
      <c r="G2980">
        <f>(_xlfn.PERCENTRANK.INC(Table1[pm2.5_mean], Table1[[#This Row],[pm2.5_mean]]))*100</f>
        <v>56.499999999999993</v>
      </c>
      <c r="H2980">
        <f>CEILING(_xlfn.PERCENTRANK.INC(Table1[acute_morbidity_indicator], Table1[[#This Row],[acute_morbidity_indicator]]) * 10, 1)</f>
        <v>2</v>
      </c>
    </row>
    <row r="2981" spans="1:8" x14ac:dyDescent="0.35">
      <c r="A2981" t="s">
        <v>13593</v>
      </c>
      <c r="B2981" t="s">
        <v>13594</v>
      </c>
      <c r="C2981" s="1">
        <v>8.4309053421020508</v>
      </c>
      <c r="D2981" t="str">
        <f>_xlfn.XLOOKUP(Table1[[#This Row],[data_zone_code]],Table2[msoa21cd], Table2[msoa21nm], "Not found")</f>
        <v>Colchester 024</v>
      </c>
      <c r="E2981" s="1">
        <f>_xlfn.XLOOKUP(Table1[[#This Row],[data_zone_code]], Table2[msoa21cd],Table2[acute_morbidity_indicator], "Not found")</f>
        <v>94.18195200000001</v>
      </c>
      <c r="F2981">
        <f>RANK(Table1[[#This Row],[pm2.5_mean]], Table1[pm2.5_mean], 0)</f>
        <v>2981</v>
      </c>
      <c r="G2981">
        <f>(_xlfn.PERCENTRANK.INC(Table1[pm2.5_mean], Table1[[#This Row],[pm2.5_mean]]))*100</f>
        <v>56.499999999999993</v>
      </c>
      <c r="H2981">
        <f>CEILING(_xlfn.PERCENTRANK.INC(Table1[acute_morbidity_indicator], Table1[[#This Row],[acute_morbidity_indicator]]) * 10, 1)</f>
        <v>4</v>
      </c>
    </row>
    <row r="2982" spans="1:8" x14ac:dyDescent="0.35">
      <c r="A2982" t="s">
        <v>11289</v>
      </c>
      <c r="B2982" t="s">
        <v>11290</v>
      </c>
      <c r="C2982" s="1">
        <v>8.4307889938354492</v>
      </c>
      <c r="D2982" t="str">
        <f>_xlfn.XLOOKUP(Table1[[#This Row],[data_zone_code]],Table2[msoa21cd], Table2[msoa21nm], "Not found")</f>
        <v>Mansfield 003</v>
      </c>
      <c r="E2982" s="1">
        <f>_xlfn.XLOOKUP(Table1[[#This Row],[data_zone_code]], Table2[msoa21cd],Table2[acute_morbidity_indicator], "Not found")</f>
        <v>101.06246596858639</v>
      </c>
      <c r="F2982">
        <f>RANK(Table1[[#This Row],[pm2.5_mean]], Table1[pm2.5_mean], 0)</f>
        <v>2982</v>
      </c>
      <c r="G2982">
        <f>(_xlfn.PERCENTRANK.INC(Table1[pm2.5_mean], Table1[[#This Row],[pm2.5_mean]]))*100</f>
        <v>56.499999999999993</v>
      </c>
      <c r="H2982">
        <f>CEILING(_xlfn.PERCENTRANK.INC(Table1[acute_morbidity_indicator], Table1[[#This Row],[acute_morbidity_indicator]]) * 10, 1)</f>
        <v>5</v>
      </c>
    </row>
    <row r="2983" spans="1:8" x14ac:dyDescent="0.35">
      <c r="A2983" t="s">
        <v>3505</v>
      </c>
      <c r="B2983" t="s">
        <v>3506</v>
      </c>
      <c r="C2983" s="1">
        <v>8.4307031631469709</v>
      </c>
      <c r="D2983" t="str">
        <f>_xlfn.XLOOKUP(Table1[[#This Row],[data_zone_code]],Table2[msoa21cd], Table2[msoa21nm], "Not found")</f>
        <v>Birmingham 007</v>
      </c>
      <c r="E2983" s="1">
        <f>_xlfn.XLOOKUP(Table1[[#This Row],[data_zone_code]], Table2[msoa21cd],Table2[acute_morbidity_indicator], "Not found")</f>
        <v>104.916981981982</v>
      </c>
      <c r="F2983">
        <f>RANK(Table1[[#This Row],[pm2.5_mean]], Table1[pm2.5_mean], 0)</f>
        <v>2983</v>
      </c>
      <c r="G2983">
        <f>(_xlfn.PERCENTRANK.INC(Table1[pm2.5_mean], Table1[[#This Row],[pm2.5_mean]]))*100</f>
        <v>56.399999999999991</v>
      </c>
      <c r="H2983">
        <f>CEILING(_xlfn.PERCENTRANK.INC(Table1[acute_morbidity_indicator], Table1[[#This Row],[acute_morbidity_indicator]]) * 10, 1)</f>
        <v>6</v>
      </c>
    </row>
    <row r="2984" spans="1:8" x14ac:dyDescent="0.35">
      <c r="A2984" t="s">
        <v>9093</v>
      </c>
      <c r="B2984" t="s">
        <v>9094</v>
      </c>
      <c r="C2984" s="1">
        <v>8.4306335449218803</v>
      </c>
      <c r="D2984" t="str">
        <f>_xlfn.XLOOKUP(Table1[[#This Row],[data_zone_code]],Table2[msoa21cd], Table2[msoa21nm], "Not found")</f>
        <v>Fareham 007</v>
      </c>
      <c r="E2984" s="1">
        <f>_xlfn.XLOOKUP(Table1[[#This Row],[data_zone_code]], Table2[msoa21cd],Table2[acute_morbidity_indicator], "Not found")</f>
        <v>80.92679861111111</v>
      </c>
      <c r="F2984">
        <f>RANK(Table1[[#This Row],[pm2.5_mean]], Table1[pm2.5_mean], 0)</f>
        <v>2984</v>
      </c>
      <c r="G2984">
        <f>(_xlfn.PERCENTRANK.INC(Table1[pm2.5_mean], Table1[[#This Row],[pm2.5_mean]]))*100</f>
        <v>56.399999999999991</v>
      </c>
      <c r="H2984">
        <f>CEILING(_xlfn.PERCENTRANK.INC(Table1[acute_morbidity_indicator], Table1[[#This Row],[acute_morbidity_indicator]]) * 10, 1)</f>
        <v>2</v>
      </c>
    </row>
    <row r="2985" spans="1:8" x14ac:dyDescent="0.35">
      <c r="A2985" t="s">
        <v>10545</v>
      </c>
      <c r="B2985" t="s">
        <v>10546</v>
      </c>
      <c r="C2985" s="1">
        <v>8.4304943084716797</v>
      </c>
      <c r="D2985" t="str">
        <f>_xlfn.XLOOKUP(Table1[[#This Row],[data_zone_code]],Table2[msoa21cd], Table2[msoa21nm], "Not found")</f>
        <v>South Kesteven 013</v>
      </c>
      <c r="E2985" s="1">
        <f>_xlfn.XLOOKUP(Table1[[#This Row],[data_zone_code]], Table2[msoa21cd],Table2[acute_morbidity_indicator], "Not found")</f>
        <v>85.909728888888878</v>
      </c>
      <c r="F2985">
        <f>RANK(Table1[[#This Row],[pm2.5_mean]], Table1[pm2.5_mean], 0)</f>
        <v>2985</v>
      </c>
      <c r="G2985">
        <f>(_xlfn.PERCENTRANK.INC(Table1[pm2.5_mean], Table1[[#This Row],[pm2.5_mean]]))*100</f>
        <v>56.399999999999991</v>
      </c>
      <c r="H2985">
        <f>CEILING(_xlfn.PERCENTRANK.INC(Table1[acute_morbidity_indicator], Table1[[#This Row],[acute_morbidity_indicator]]) * 10, 1)</f>
        <v>2</v>
      </c>
    </row>
    <row r="2986" spans="1:8" x14ac:dyDescent="0.35">
      <c r="A2986" t="s">
        <v>11859</v>
      </c>
      <c r="B2986" t="s">
        <v>11860</v>
      </c>
      <c r="C2986" s="1">
        <v>8.4304466247558594</v>
      </c>
      <c r="D2986" t="str">
        <f>_xlfn.XLOOKUP(Table1[[#This Row],[data_zone_code]],Table2[msoa21cd], Table2[msoa21nm], "Not found")</f>
        <v>Newcastle-under-Lyme 013</v>
      </c>
      <c r="E2986" s="1">
        <f>_xlfn.XLOOKUP(Table1[[#This Row],[data_zone_code]], Table2[msoa21cd],Table2[acute_morbidity_indicator], "Not found")</f>
        <v>98.170849999999987</v>
      </c>
      <c r="F2986">
        <f>RANK(Table1[[#This Row],[pm2.5_mean]], Table1[pm2.5_mean], 0)</f>
        <v>2986</v>
      </c>
      <c r="G2986">
        <f>(_xlfn.PERCENTRANK.INC(Table1[pm2.5_mean], Table1[[#This Row],[pm2.5_mean]]))*100</f>
        <v>56.399999999999991</v>
      </c>
      <c r="H2986">
        <f>CEILING(_xlfn.PERCENTRANK.INC(Table1[acute_morbidity_indicator], Table1[[#This Row],[acute_morbidity_indicator]]) * 10, 1)</f>
        <v>5</v>
      </c>
    </row>
    <row r="2987" spans="1:8" x14ac:dyDescent="0.35">
      <c r="A2987" t="s">
        <v>1169</v>
      </c>
      <c r="B2987" t="s">
        <v>1170</v>
      </c>
      <c r="C2987" s="1">
        <v>8.4302482604980504</v>
      </c>
      <c r="D2987" t="str">
        <f>_xlfn.XLOOKUP(Table1[[#This Row],[data_zone_code]],Table2[msoa21cd], Table2[msoa21nm], "Not found")</f>
        <v>Kingston upon Thames 019</v>
      </c>
      <c r="E2987" s="1">
        <f>_xlfn.XLOOKUP(Table1[[#This Row],[data_zone_code]], Table2[msoa21cd],Table2[acute_morbidity_indicator], "Not found")</f>
        <v>91.474122302158278</v>
      </c>
      <c r="F2987">
        <f>RANK(Table1[[#This Row],[pm2.5_mean]], Table1[pm2.5_mean], 0)</f>
        <v>2987</v>
      </c>
      <c r="G2987">
        <f>(_xlfn.PERCENTRANK.INC(Table1[pm2.5_mean], Table1[[#This Row],[pm2.5_mean]]))*100</f>
        <v>56.399999999999991</v>
      </c>
      <c r="H2987">
        <f>CEILING(_xlfn.PERCENTRANK.INC(Table1[acute_morbidity_indicator], Table1[[#This Row],[acute_morbidity_indicator]]) * 10, 1)</f>
        <v>3</v>
      </c>
    </row>
    <row r="2988" spans="1:8" x14ac:dyDescent="0.35">
      <c r="A2988" t="s">
        <v>10543</v>
      </c>
      <c r="B2988" t="s">
        <v>10544</v>
      </c>
      <c r="C2988" s="1">
        <v>8.4302339553833008</v>
      </c>
      <c r="D2988" t="str">
        <f>_xlfn.XLOOKUP(Table1[[#This Row],[data_zone_code]],Table2[msoa21cd], Table2[msoa21nm], "Not found")</f>
        <v>South Kesteven 012</v>
      </c>
      <c r="E2988" s="1">
        <f>_xlfn.XLOOKUP(Table1[[#This Row],[data_zone_code]], Table2[msoa21cd],Table2[acute_morbidity_indicator], "Not found")</f>
        <v>76.736515151515164</v>
      </c>
      <c r="F2988">
        <f>RANK(Table1[[#This Row],[pm2.5_mean]], Table1[pm2.5_mean], 0)</f>
        <v>2988</v>
      </c>
      <c r="G2988">
        <f>(_xlfn.PERCENTRANK.INC(Table1[pm2.5_mean], Table1[[#This Row],[pm2.5_mean]]))*100</f>
        <v>56.399999999999991</v>
      </c>
      <c r="H2988">
        <f>CEILING(_xlfn.PERCENTRANK.INC(Table1[acute_morbidity_indicator], Table1[[#This Row],[acute_morbidity_indicator]]) * 10, 1)</f>
        <v>1</v>
      </c>
    </row>
    <row r="2989" spans="1:8" x14ac:dyDescent="0.35">
      <c r="A2989" t="s">
        <v>3839</v>
      </c>
      <c r="B2989" t="s">
        <v>3840</v>
      </c>
      <c r="C2989" s="1">
        <v>8.43017673492432</v>
      </c>
      <c r="D2989" t="str">
        <f>_xlfn.XLOOKUP(Table1[[#This Row],[data_zone_code]],Table2[msoa21cd], Table2[msoa21nm], "Not found")</f>
        <v>Dudley 012</v>
      </c>
      <c r="E2989" s="1">
        <f>_xlfn.XLOOKUP(Table1[[#This Row],[data_zone_code]], Table2[msoa21cd],Table2[acute_morbidity_indicator], "Not found")</f>
        <v>93.410582822085885</v>
      </c>
      <c r="F2989">
        <f>RANK(Table1[[#This Row],[pm2.5_mean]], Table1[pm2.5_mean], 0)</f>
        <v>2989</v>
      </c>
      <c r="G2989">
        <f>(_xlfn.PERCENTRANK.INC(Table1[pm2.5_mean], Table1[[#This Row],[pm2.5_mean]]))*100</f>
        <v>56.399999999999991</v>
      </c>
      <c r="H2989">
        <f>CEILING(_xlfn.PERCENTRANK.INC(Table1[acute_morbidity_indicator], Table1[[#This Row],[acute_morbidity_indicator]]) * 10, 1)</f>
        <v>4</v>
      </c>
    </row>
    <row r="2990" spans="1:8" x14ac:dyDescent="0.35">
      <c r="A2990" t="s">
        <v>6091</v>
      </c>
      <c r="B2990" t="s">
        <v>6092</v>
      </c>
      <c r="C2990" s="1">
        <v>8.4294223785400408</v>
      </c>
      <c r="D2990" t="str">
        <f>_xlfn.XLOOKUP(Table1[[#This Row],[data_zone_code]],Table2[msoa21cd], Table2[msoa21nm], "Not found")</f>
        <v>Bournemouth, Christchurch and Poole 036</v>
      </c>
      <c r="E2990" s="1">
        <f>_xlfn.XLOOKUP(Table1[[#This Row],[data_zone_code]], Table2[msoa21cd],Table2[acute_morbidity_indicator], "Not found")</f>
        <v>99.103512000000009</v>
      </c>
      <c r="F2990">
        <f>RANK(Table1[[#This Row],[pm2.5_mean]], Table1[pm2.5_mean], 0)</f>
        <v>2990</v>
      </c>
      <c r="G2990">
        <f>(_xlfn.PERCENTRANK.INC(Table1[pm2.5_mean], Table1[[#This Row],[pm2.5_mean]]))*100</f>
        <v>56.3</v>
      </c>
      <c r="H2990">
        <f>CEILING(_xlfn.PERCENTRANK.INC(Table1[acute_morbidity_indicator], Table1[[#This Row],[acute_morbidity_indicator]]) * 10, 1)</f>
        <v>5</v>
      </c>
    </row>
    <row r="2991" spans="1:8" x14ac:dyDescent="0.35">
      <c r="A2991" t="s">
        <v>5697</v>
      </c>
      <c r="B2991" t="s">
        <v>5698</v>
      </c>
      <c r="C2991" s="1">
        <v>8.4288110733032209</v>
      </c>
      <c r="D2991" t="str">
        <f>_xlfn.XLOOKUP(Table1[[#This Row],[data_zone_code]],Table2[msoa21cd], Table2[msoa21nm], "Not found")</f>
        <v>Stoke-on-Trent 032</v>
      </c>
      <c r="E2991" s="1">
        <f>_xlfn.XLOOKUP(Table1[[#This Row],[data_zone_code]], Table2[msoa21cd],Table2[acute_morbidity_indicator], "Not found")</f>
        <v>134.28788679245281</v>
      </c>
      <c r="F2991">
        <f>RANK(Table1[[#This Row],[pm2.5_mean]], Table1[pm2.5_mean], 0)</f>
        <v>2991</v>
      </c>
      <c r="G2991">
        <f>(_xlfn.PERCENTRANK.INC(Table1[pm2.5_mean], Table1[[#This Row],[pm2.5_mean]]))*100</f>
        <v>56.3</v>
      </c>
      <c r="H2991">
        <f>CEILING(_xlfn.PERCENTRANK.INC(Table1[acute_morbidity_indicator], Table1[[#This Row],[acute_morbidity_indicator]]) * 10, 1)</f>
        <v>9</v>
      </c>
    </row>
    <row r="2992" spans="1:8" x14ac:dyDescent="0.35">
      <c r="A2992" t="s">
        <v>2241</v>
      </c>
      <c r="B2992" t="s">
        <v>2242</v>
      </c>
      <c r="C2992" s="1">
        <v>8.4284887313842791</v>
      </c>
      <c r="D2992" t="str">
        <f>_xlfn.XLOOKUP(Table1[[#This Row],[data_zone_code]],Table2[msoa21cd], Table2[msoa21nm], "Not found")</f>
        <v>Salford 025</v>
      </c>
      <c r="E2992" s="1">
        <f>_xlfn.XLOOKUP(Table1[[#This Row],[data_zone_code]], Table2[msoa21cd],Table2[acute_morbidity_indicator], "Not found")</f>
        <v>138.5858051948052</v>
      </c>
      <c r="F2992">
        <f>RANK(Table1[[#This Row],[pm2.5_mean]], Table1[pm2.5_mean], 0)</f>
        <v>2992</v>
      </c>
      <c r="G2992">
        <f>(_xlfn.PERCENTRANK.INC(Table1[pm2.5_mean], Table1[[#This Row],[pm2.5_mean]]))*100</f>
        <v>56.3</v>
      </c>
      <c r="H2992">
        <f>CEILING(_xlfn.PERCENTRANK.INC(Table1[acute_morbidity_indicator], Table1[[#This Row],[acute_morbidity_indicator]]) * 10, 1)</f>
        <v>10</v>
      </c>
    </row>
    <row r="2993" spans="1:8" x14ac:dyDescent="0.35">
      <c r="A2993" t="s">
        <v>291</v>
      </c>
      <c r="B2993" t="s">
        <v>292</v>
      </c>
      <c r="C2993" s="1">
        <v>8.4283227920532209</v>
      </c>
      <c r="D2993" t="str">
        <f>_xlfn.XLOOKUP(Table1[[#This Row],[data_zone_code]],Table2[msoa21cd], Table2[msoa21nm], "Not found")</f>
        <v>Bromley 026</v>
      </c>
      <c r="E2993" s="1">
        <f>_xlfn.XLOOKUP(Table1[[#This Row],[data_zone_code]], Table2[msoa21cd],Table2[acute_morbidity_indicator], "Not found")</f>
        <v>128.7309166666667</v>
      </c>
      <c r="F2993">
        <f>RANK(Table1[[#This Row],[pm2.5_mean]], Table1[pm2.5_mean], 0)</f>
        <v>2993</v>
      </c>
      <c r="G2993">
        <f>(_xlfn.PERCENTRANK.INC(Table1[pm2.5_mean], Table1[[#This Row],[pm2.5_mean]]))*100</f>
        <v>56.3</v>
      </c>
      <c r="H2993">
        <f>CEILING(_xlfn.PERCENTRANK.INC(Table1[acute_morbidity_indicator], Table1[[#This Row],[acute_morbidity_indicator]]) * 10, 1)</f>
        <v>9</v>
      </c>
    </row>
    <row r="2994" spans="1:8" x14ac:dyDescent="0.35">
      <c r="A2994" t="s">
        <v>6161</v>
      </c>
      <c r="B2994" t="s">
        <v>6162</v>
      </c>
      <c r="C2994" s="1">
        <v>8.4281587600708008</v>
      </c>
      <c r="D2994" t="str">
        <f>_xlfn.XLOOKUP(Table1[[#This Row],[data_zone_code]],Table2[msoa21cd], Table2[msoa21nm], "Not found")</f>
        <v>Swindon 015</v>
      </c>
      <c r="E2994" s="1">
        <f>_xlfn.XLOOKUP(Table1[[#This Row],[data_zone_code]], Table2[msoa21cd],Table2[acute_morbidity_indicator], "Not found")</f>
        <v>89.356883008356547</v>
      </c>
      <c r="F2994">
        <f>RANK(Table1[[#This Row],[pm2.5_mean]], Table1[pm2.5_mean], 0)</f>
        <v>2994</v>
      </c>
      <c r="G2994">
        <f>(_xlfn.PERCENTRANK.INC(Table1[pm2.5_mean], Table1[[#This Row],[pm2.5_mean]]))*100</f>
        <v>56.3</v>
      </c>
      <c r="H2994">
        <f>CEILING(_xlfn.PERCENTRANK.INC(Table1[acute_morbidity_indicator], Table1[[#This Row],[acute_morbidity_indicator]]) * 10, 1)</f>
        <v>3</v>
      </c>
    </row>
    <row r="2995" spans="1:8" x14ac:dyDescent="0.35">
      <c r="A2995" t="s">
        <v>9827</v>
      </c>
      <c r="B2995" t="s">
        <v>9828</v>
      </c>
      <c r="C2995" s="1">
        <v>8.4281311035156197</v>
      </c>
      <c r="D2995" t="str">
        <f>_xlfn.XLOOKUP(Table1[[#This Row],[data_zone_code]],Table2[msoa21cd], Table2[msoa21nm], "Not found")</f>
        <v>Folkestone and Hythe 012</v>
      </c>
      <c r="E2995" s="1">
        <f>_xlfn.XLOOKUP(Table1[[#This Row],[data_zone_code]], Table2[msoa21cd],Table2[acute_morbidity_indicator], "Not found")</f>
        <v>87.589485148514854</v>
      </c>
      <c r="F2995">
        <f>RANK(Table1[[#This Row],[pm2.5_mean]], Table1[pm2.5_mean], 0)</f>
        <v>2995</v>
      </c>
      <c r="G2995">
        <f>(_xlfn.PERCENTRANK.INC(Table1[pm2.5_mean], Table1[[#This Row],[pm2.5_mean]]))*100</f>
        <v>56.3</v>
      </c>
      <c r="H2995">
        <f>CEILING(_xlfn.PERCENTRANK.INC(Table1[acute_morbidity_indicator], Table1[[#This Row],[acute_morbidity_indicator]]) * 10, 1)</f>
        <v>3</v>
      </c>
    </row>
    <row r="2996" spans="1:8" x14ac:dyDescent="0.35">
      <c r="A2996" t="s">
        <v>9751</v>
      </c>
      <c r="B2996" t="s">
        <v>9752</v>
      </c>
      <c r="C2996" s="1">
        <v>8.4276771545410192</v>
      </c>
      <c r="D2996" t="str">
        <f>_xlfn.XLOOKUP(Table1[[#This Row],[data_zone_code]],Table2[msoa21cd], Table2[msoa21nm], "Not found")</f>
        <v>Maidstone 006</v>
      </c>
      <c r="E2996" s="1">
        <f>_xlfn.XLOOKUP(Table1[[#This Row],[data_zone_code]], Table2[msoa21cd],Table2[acute_morbidity_indicator], "Not found")</f>
        <v>99.476556270096467</v>
      </c>
      <c r="F2996">
        <f>RANK(Table1[[#This Row],[pm2.5_mean]], Table1[pm2.5_mean], 0)</f>
        <v>2996</v>
      </c>
      <c r="G2996">
        <f>(_xlfn.PERCENTRANK.INC(Table1[pm2.5_mean], Table1[[#This Row],[pm2.5_mean]]))*100</f>
        <v>56.3</v>
      </c>
      <c r="H2996">
        <f>CEILING(_xlfn.PERCENTRANK.INC(Table1[acute_morbidity_indicator], Table1[[#This Row],[acute_morbidity_indicator]]) * 10, 1)</f>
        <v>5</v>
      </c>
    </row>
    <row r="2997" spans="1:8" x14ac:dyDescent="0.35">
      <c r="A2997" t="s">
        <v>6951</v>
      </c>
      <c r="B2997" t="s">
        <v>6952</v>
      </c>
      <c r="C2997" s="1">
        <v>8.4272279739379901</v>
      </c>
      <c r="D2997" t="str">
        <f>_xlfn.XLOOKUP(Table1[[#This Row],[data_zone_code]],Table2[msoa21cd], Table2[msoa21nm], "Not found")</f>
        <v>Bedford 017</v>
      </c>
      <c r="E2997" s="1">
        <f>_xlfn.XLOOKUP(Table1[[#This Row],[data_zone_code]], Table2[msoa21cd],Table2[acute_morbidity_indicator], "Not found")</f>
        <v>114.27027857142861</v>
      </c>
      <c r="F2997">
        <f>RANK(Table1[[#This Row],[pm2.5_mean]], Table1[pm2.5_mean], 0)</f>
        <v>2997</v>
      </c>
      <c r="G2997">
        <f>(_xlfn.PERCENTRANK.INC(Table1[pm2.5_mean], Table1[[#This Row],[pm2.5_mean]]))*100</f>
        <v>56.2</v>
      </c>
      <c r="H2997">
        <f>CEILING(_xlfn.PERCENTRANK.INC(Table1[acute_morbidity_indicator], Table1[[#This Row],[acute_morbidity_indicator]]) * 10, 1)</f>
        <v>7</v>
      </c>
    </row>
    <row r="2998" spans="1:8" x14ac:dyDescent="0.35">
      <c r="A2998" t="s">
        <v>12497</v>
      </c>
      <c r="B2998" t="s">
        <v>12498</v>
      </c>
      <c r="C2998" s="1">
        <v>8.4271087646484393</v>
      </c>
      <c r="D2998" t="str">
        <f>_xlfn.XLOOKUP(Table1[[#This Row],[data_zone_code]],Table2[msoa21cd], Table2[msoa21nm], "Not found")</f>
        <v>Rugby 006</v>
      </c>
      <c r="E2998" s="1">
        <f>_xlfn.XLOOKUP(Table1[[#This Row],[data_zone_code]], Table2[msoa21cd],Table2[acute_morbidity_indicator], "Not found")</f>
        <v>115.6419298245614</v>
      </c>
      <c r="F2998">
        <f>RANK(Table1[[#This Row],[pm2.5_mean]], Table1[pm2.5_mean], 0)</f>
        <v>2998</v>
      </c>
      <c r="G2998">
        <f>(_xlfn.PERCENTRANK.INC(Table1[pm2.5_mean], Table1[[#This Row],[pm2.5_mean]]))*100</f>
        <v>56.2</v>
      </c>
      <c r="H2998">
        <f>CEILING(_xlfn.PERCENTRANK.INC(Table1[acute_morbidity_indicator], Table1[[#This Row],[acute_morbidity_indicator]]) * 10, 1)</f>
        <v>8</v>
      </c>
    </row>
    <row r="2999" spans="1:8" x14ac:dyDescent="0.35">
      <c r="A2999" t="s">
        <v>6851</v>
      </c>
      <c r="B2999" t="s">
        <v>6852</v>
      </c>
      <c r="C2999" s="1">
        <v>8.4271001815795898</v>
      </c>
      <c r="D2999" t="str">
        <f>_xlfn.XLOOKUP(Table1[[#This Row],[data_zone_code]],Table2[msoa21cd], Table2[msoa21nm], "Not found")</f>
        <v>Isle of Wight 002</v>
      </c>
      <c r="E2999" s="1">
        <f>_xlfn.XLOOKUP(Table1[[#This Row],[data_zone_code]], Table2[msoa21cd],Table2[acute_morbidity_indicator], "Not found")</f>
        <v>92.458901234567904</v>
      </c>
      <c r="F2999">
        <f>RANK(Table1[[#This Row],[pm2.5_mean]], Table1[pm2.5_mean], 0)</f>
        <v>2999</v>
      </c>
      <c r="G2999">
        <f>(_xlfn.PERCENTRANK.INC(Table1[pm2.5_mean], Table1[[#This Row],[pm2.5_mean]]))*100</f>
        <v>56.2</v>
      </c>
      <c r="H2999">
        <f>CEILING(_xlfn.PERCENTRANK.INC(Table1[acute_morbidity_indicator], Table1[[#This Row],[acute_morbidity_indicator]]) * 10, 1)</f>
        <v>4</v>
      </c>
    </row>
    <row r="3000" spans="1:8" x14ac:dyDescent="0.35">
      <c r="A3000" t="s">
        <v>11755</v>
      </c>
      <c r="B3000" t="s">
        <v>11756</v>
      </c>
      <c r="C3000" s="1">
        <v>8.4268598556518608</v>
      </c>
      <c r="D3000" t="str">
        <f>_xlfn.XLOOKUP(Table1[[#This Row],[data_zone_code]],Table2[msoa21cd], Table2[msoa21nm], "Not found")</f>
        <v>Cannock Chase 001</v>
      </c>
      <c r="E3000" s="1">
        <f>_xlfn.XLOOKUP(Table1[[#This Row],[data_zone_code]], Table2[msoa21cd],Table2[acute_morbidity_indicator], "Not found")</f>
        <v>98.307354651162782</v>
      </c>
      <c r="F3000">
        <f>RANK(Table1[[#This Row],[pm2.5_mean]], Table1[pm2.5_mean], 0)</f>
        <v>3000</v>
      </c>
      <c r="G3000">
        <f>(_xlfn.PERCENTRANK.INC(Table1[pm2.5_mean], Table1[[#This Row],[pm2.5_mean]]))*100</f>
        <v>56.2</v>
      </c>
      <c r="H3000">
        <f>CEILING(_xlfn.PERCENTRANK.INC(Table1[acute_morbidity_indicator], Table1[[#This Row],[acute_morbidity_indicator]]) * 10, 1)</f>
        <v>5</v>
      </c>
    </row>
    <row r="3001" spans="1:8" x14ac:dyDescent="0.35">
      <c r="A3001" t="s">
        <v>4643</v>
      </c>
      <c r="B3001" t="s">
        <v>4644</v>
      </c>
      <c r="C3001" s="1">
        <v>8.4268445968627894</v>
      </c>
      <c r="D3001" t="str">
        <f>_xlfn.XLOOKUP(Table1[[#This Row],[data_zone_code]],Table2[msoa21cd], Table2[msoa21nm], "Not found")</f>
        <v>Leeds 096</v>
      </c>
      <c r="E3001" s="1">
        <f>_xlfn.XLOOKUP(Table1[[#This Row],[data_zone_code]], Table2[msoa21cd],Table2[acute_morbidity_indicator], "Not found")</f>
        <v>96.254815094339634</v>
      </c>
      <c r="F3001">
        <f>RANK(Table1[[#This Row],[pm2.5_mean]], Table1[pm2.5_mean], 0)</f>
        <v>3001</v>
      </c>
      <c r="G3001">
        <f>(_xlfn.PERCENTRANK.INC(Table1[pm2.5_mean], Table1[[#This Row],[pm2.5_mean]]))*100</f>
        <v>56.2</v>
      </c>
      <c r="H3001">
        <f>CEILING(_xlfn.PERCENTRANK.INC(Table1[acute_morbidity_indicator], Table1[[#This Row],[acute_morbidity_indicator]]) * 10, 1)</f>
        <v>4</v>
      </c>
    </row>
    <row r="3002" spans="1:8" x14ac:dyDescent="0.35">
      <c r="A3002" t="s">
        <v>4409</v>
      </c>
      <c r="B3002" t="s">
        <v>4410</v>
      </c>
      <c r="C3002" s="1">
        <v>8.4268121719360405</v>
      </c>
      <c r="D3002" t="str">
        <f>_xlfn.XLOOKUP(Table1[[#This Row],[data_zone_code]],Table2[msoa21cd], Table2[msoa21nm], "Not found")</f>
        <v>Kirklees 033</v>
      </c>
      <c r="E3002" s="1">
        <f>_xlfn.XLOOKUP(Table1[[#This Row],[data_zone_code]], Table2[msoa21cd],Table2[acute_morbidity_indicator], "Not found")</f>
        <v>113.6297423312884</v>
      </c>
      <c r="F3002">
        <f>RANK(Table1[[#This Row],[pm2.5_mean]], Table1[pm2.5_mean], 0)</f>
        <v>3002</v>
      </c>
      <c r="G3002">
        <f>(_xlfn.PERCENTRANK.INC(Table1[pm2.5_mean], Table1[[#This Row],[pm2.5_mean]]))*100</f>
        <v>56.2</v>
      </c>
      <c r="H3002">
        <f>CEILING(_xlfn.PERCENTRANK.INC(Table1[acute_morbidity_indicator], Table1[[#This Row],[acute_morbidity_indicator]]) * 10, 1)</f>
        <v>7</v>
      </c>
    </row>
    <row r="3003" spans="1:8" x14ac:dyDescent="0.35">
      <c r="A3003" t="s">
        <v>4355</v>
      </c>
      <c r="B3003" t="s">
        <v>4356</v>
      </c>
      <c r="C3003" s="1">
        <v>8.4267816543579102</v>
      </c>
      <c r="D3003" t="str">
        <f>_xlfn.XLOOKUP(Table1[[#This Row],[data_zone_code]],Table2[msoa21cd], Table2[msoa21nm], "Not found")</f>
        <v>Kirklees 006</v>
      </c>
      <c r="E3003" s="1">
        <f>_xlfn.XLOOKUP(Table1[[#This Row],[data_zone_code]], Table2[msoa21cd],Table2[acute_morbidity_indicator], "Not found")</f>
        <v>110.5969537037037</v>
      </c>
      <c r="F3003">
        <f>RANK(Table1[[#This Row],[pm2.5_mean]], Table1[pm2.5_mean], 0)</f>
        <v>3003</v>
      </c>
      <c r="G3003">
        <f>(_xlfn.PERCENTRANK.INC(Table1[pm2.5_mean], Table1[[#This Row],[pm2.5_mean]]))*100</f>
        <v>56.2</v>
      </c>
      <c r="H3003">
        <f>CEILING(_xlfn.PERCENTRANK.INC(Table1[acute_morbidity_indicator], Table1[[#This Row],[acute_morbidity_indicator]]) * 10, 1)</f>
        <v>7</v>
      </c>
    </row>
    <row r="3004" spans="1:8" x14ac:dyDescent="0.35">
      <c r="A3004" t="s">
        <v>4347</v>
      </c>
      <c r="B3004" t="s">
        <v>4348</v>
      </c>
      <c r="C3004" s="1">
        <v>8.4262104034423793</v>
      </c>
      <c r="D3004" t="str">
        <f>_xlfn.XLOOKUP(Table1[[#This Row],[data_zone_code]],Table2[msoa21cd], Table2[msoa21nm], "Not found")</f>
        <v>Kirklees 002</v>
      </c>
      <c r="E3004" s="1">
        <f>_xlfn.XLOOKUP(Table1[[#This Row],[data_zone_code]], Table2[msoa21cd],Table2[acute_morbidity_indicator], "Not found")</f>
        <v>111.2224953560372</v>
      </c>
      <c r="F3004">
        <f>RANK(Table1[[#This Row],[pm2.5_mean]], Table1[pm2.5_mean], 0)</f>
        <v>3004</v>
      </c>
      <c r="G3004">
        <f>(_xlfn.PERCENTRANK.INC(Table1[pm2.5_mean], Table1[[#This Row],[pm2.5_mean]]))*100</f>
        <v>56.100000000000009</v>
      </c>
      <c r="H3004">
        <f>CEILING(_xlfn.PERCENTRANK.INC(Table1[acute_morbidity_indicator], Table1[[#This Row],[acute_morbidity_indicator]]) * 10, 1)</f>
        <v>7</v>
      </c>
    </row>
    <row r="3005" spans="1:8" x14ac:dyDescent="0.35">
      <c r="A3005" t="s">
        <v>9449</v>
      </c>
      <c r="B3005" t="s">
        <v>9450</v>
      </c>
      <c r="C3005" s="1">
        <v>8.4253520965576207</v>
      </c>
      <c r="D3005" t="str">
        <f>_xlfn.XLOOKUP(Table1[[#This Row],[data_zone_code]],Table2[msoa21cd], Table2[msoa21nm], "Not found")</f>
        <v>North Hertfordshire 009</v>
      </c>
      <c r="E3005" s="1">
        <f>_xlfn.XLOOKUP(Table1[[#This Row],[data_zone_code]], Table2[msoa21cd],Table2[acute_morbidity_indicator], "Not found")</f>
        <v>111.5990675675676</v>
      </c>
      <c r="F3005">
        <f>RANK(Table1[[#This Row],[pm2.5_mean]], Table1[pm2.5_mean], 0)</f>
        <v>3005</v>
      </c>
      <c r="G3005">
        <f>(_xlfn.PERCENTRANK.INC(Table1[pm2.5_mean], Table1[[#This Row],[pm2.5_mean]]))*100</f>
        <v>56.100000000000009</v>
      </c>
      <c r="H3005">
        <f>CEILING(_xlfn.PERCENTRANK.INC(Table1[acute_morbidity_indicator], Table1[[#This Row],[acute_morbidity_indicator]]) * 10, 1)</f>
        <v>7</v>
      </c>
    </row>
    <row r="3006" spans="1:8" x14ac:dyDescent="0.35">
      <c r="A3006" t="s">
        <v>277</v>
      </c>
      <c r="B3006" t="s">
        <v>278</v>
      </c>
      <c r="C3006" s="1">
        <v>8.4253435134887695</v>
      </c>
      <c r="D3006" t="str">
        <f>_xlfn.XLOOKUP(Table1[[#This Row],[data_zone_code]],Table2[msoa21cd], Table2[msoa21nm], "Not found")</f>
        <v>Bromley 019</v>
      </c>
      <c r="E3006" s="1">
        <f>_xlfn.XLOOKUP(Table1[[#This Row],[data_zone_code]], Table2[msoa21cd],Table2[acute_morbidity_indicator], "Not found")</f>
        <v>123.3675059288537</v>
      </c>
      <c r="F3006">
        <f>RANK(Table1[[#This Row],[pm2.5_mean]], Table1[pm2.5_mean], 0)</f>
        <v>3006</v>
      </c>
      <c r="G3006">
        <f>(_xlfn.PERCENTRANK.INC(Table1[pm2.5_mean], Table1[[#This Row],[pm2.5_mean]]))*100</f>
        <v>56.100000000000009</v>
      </c>
      <c r="H3006">
        <f>CEILING(_xlfn.PERCENTRANK.INC(Table1[acute_morbidity_indicator], Table1[[#This Row],[acute_morbidity_indicator]]) * 10, 1)</f>
        <v>9</v>
      </c>
    </row>
    <row r="3007" spans="1:8" x14ac:dyDescent="0.35">
      <c r="A3007" t="s">
        <v>9903</v>
      </c>
      <c r="B3007" t="s">
        <v>9904</v>
      </c>
      <c r="C3007" s="1">
        <v>8.4253168106079102</v>
      </c>
      <c r="D3007" t="str">
        <f>_xlfn.XLOOKUP(Table1[[#This Row],[data_zone_code]],Table2[msoa21cd], Table2[msoa21nm], "Not found")</f>
        <v>Tonbridge and Malling 003</v>
      </c>
      <c r="E3007" s="1">
        <f>_xlfn.XLOOKUP(Table1[[#This Row],[data_zone_code]], Table2[msoa21cd],Table2[acute_morbidity_indicator], "Not found")</f>
        <v>87.155507886435331</v>
      </c>
      <c r="F3007">
        <f>RANK(Table1[[#This Row],[pm2.5_mean]], Table1[pm2.5_mean], 0)</f>
        <v>3007</v>
      </c>
      <c r="G3007">
        <f>(_xlfn.PERCENTRANK.INC(Table1[pm2.5_mean], Table1[[#This Row],[pm2.5_mean]]))*100</f>
        <v>56.100000000000009</v>
      </c>
      <c r="H3007">
        <f>CEILING(_xlfn.PERCENTRANK.INC(Table1[acute_morbidity_indicator], Table1[[#This Row],[acute_morbidity_indicator]]) * 10, 1)</f>
        <v>3</v>
      </c>
    </row>
    <row r="3008" spans="1:8" x14ac:dyDescent="0.35">
      <c r="A3008" t="s">
        <v>3109</v>
      </c>
      <c r="B3008" t="s">
        <v>3110</v>
      </c>
      <c r="C3008" s="1">
        <v>8.4249382019043004</v>
      </c>
      <c r="D3008" t="str">
        <f>_xlfn.XLOOKUP(Table1[[#This Row],[data_zone_code]],Table2[msoa21cd], Table2[msoa21nm], "Not found")</f>
        <v>Sheffield 010</v>
      </c>
      <c r="E3008" s="1">
        <f>_xlfn.XLOOKUP(Table1[[#This Row],[data_zone_code]], Table2[msoa21cd],Table2[acute_morbidity_indicator], "Not found")</f>
        <v>127.12404888888889</v>
      </c>
      <c r="F3008">
        <f>RANK(Table1[[#This Row],[pm2.5_mean]], Table1[pm2.5_mean], 0)</f>
        <v>3008</v>
      </c>
      <c r="G3008">
        <f>(_xlfn.PERCENTRANK.INC(Table1[pm2.5_mean], Table1[[#This Row],[pm2.5_mean]]))*100</f>
        <v>56.100000000000009</v>
      </c>
      <c r="H3008">
        <f>CEILING(_xlfn.PERCENTRANK.INC(Table1[acute_morbidity_indicator], Table1[[#This Row],[acute_morbidity_indicator]]) * 10, 1)</f>
        <v>9</v>
      </c>
    </row>
    <row r="3009" spans="1:8" x14ac:dyDescent="0.35">
      <c r="A3009" t="s">
        <v>6251</v>
      </c>
      <c r="B3009" t="s">
        <v>6252</v>
      </c>
      <c r="C3009" s="1">
        <v>8.4248285293579102</v>
      </c>
      <c r="D3009" t="str">
        <f>_xlfn.XLOOKUP(Table1[[#This Row],[data_zone_code]],Table2[msoa21cd], Table2[msoa21nm], "Not found")</f>
        <v>Luton 015</v>
      </c>
      <c r="E3009" s="1">
        <f>_xlfn.XLOOKUP(Table1[[#This Row],[data_zone_code]], Table2[msoa21cd],Table2[acute_morbidity_indicator], "Not found")</f>
        <v>130.35255621301769</v>
      </c>
      <c r="F3009">
        <f>RANK(Table1[[#This Row],[pm2.5_mean]], Table1[pm2.5_mean], 0)</f>
        <v>3009</v>
      </c>
      <c r="G3009">
        <f>(_xlfn.PERCENTRANK.INC(Table1[pm2.5_mean], Table1[[#This Row],[pm2.5_mean]]))*100</f>
        <v>56.100000000000009</v>
      </c>
      <c r="H3009">
        <f>CEILING(_xlfn.PERCENTRANK.INC(Table1[acute_morbidity_indicator], Table1[[#This Row],[acute_morbidity_indicator]]) * 10, 1)</f>
        <v>9</v>
      </c>
    </row>
    <row r="3010" spans="1:8" x14ac:dyDescent="0.35">
      <c r="A3010" t="s">
        <v>12481</v>
      </c>
      <c r="B3010" t="s">
        <v>12482</v>
      </c>
      <c r="C3010" s="1">
        <v>8.4247541427612305</v>
      </c>
      <c r="D3010" t="str">
        <f>_xlfn.XLOOKUP(Table1[[#This Row],[data_zone_code]],Table2[msoa21cd], Table2[msoa21nm], "Not found")</f>
        <v>Nuneaton and Bedworth 013</v>
      </c>
      <c r="E3010" s="1">
        <f>_xlfn.XLOOKUP(Table1[[#This Row],[data_zone_code]], Table2[msoa21cd],Table2[acute_morbidity_indicator], "Not found")</f>
        <v>134.08621481481481</v>
      </c>
      <c r="F3010">
        <f>RANK(Table1[[#This Row],[pm2.5_mean]], Table1[pm2.5_mean], 0)</f>
        <v>3010</v>
      </c>
      <c r="G3010">
        <f>(_xlfn.PERCENTRANK.INC(Table1[pm2.5_mean], Table1[[#This Row],[pm2.5_mean]]))*100</f>
        <v>56.100000000000009</v>
      </c>
      <c r="H3010">
        <f>CEILING(_xlfn.PERCENTRANK.INC(Table1[acute_morbidity_indicator], Table1[[#This Row],[acute_morbidity_indicator]]) * 10, 1)</f>
        <v>9</v>
      </c>
    </row>
    <row r="3011" spans="1:8" x14ac:dyDescent="0.35">
      <c r="A3011" t="s">
        <v>527</v>
      </c>
      <c r="B3011" t="s">
        <v>528</v>
      </c>
      <c r="C3011" s="1">
        <v>8.4246253967285192</v>
      </c>
      <c r="D3011" t="str">
        <f>_xlfn.XLOOKUP(Table1[[#This Row],[data_zone_code]],Table2[msoa21cd], Table2[msoa21nm], "Not found")</f>
        <v>Enfield 002</v>
      </c>
      <c r="E3011" s="1">
        <f>_xlfn.XLOOKUP(Table1[[#This Row],[data_zone_code]], Table2[msoa21cd],Table2[acute_morbidity_indicator], "Not found")</f>
        <v>103.948974522293</v>
      </c>
      <c r="F3011">
        <f>RANK(Table1[[#This Row],[pm2.5_mean]], Table1[pm2.5_mean], 0)</f>
        <v>3011</v>
      </c>
      <c r="G3011">
        <f>(_xlfn.PERCENTRANK.INC(Table1[pm2.5_mean], Table1[[#This Row],[pm2.5_mean]]))*100</f>
        <v>56.000000000000007</v>
      </c>
      <c r="H3011">
        <f>CEILING(_xlfn.PERCENTRANK.INC(Table1[acute_morbidity_indicator], Table1[[#This Row],[acute_morbidity_indicator]]) * 10, 1)</f>
        <v>6</v>
      </c>
    </row>
    <row r="3012" spans="1:8" x14ac:dyDescent="0.35">
      <c r="A3012" t="s">
        <v>5221</v>
      </c>
      <c r="B3012" t="s">
        <v>5222</v>
      </c>
      <c r="C3012" s="1">
        <v>8.4239416122436506</v>
      </c>
      <c r="D3012" t="str">
        <f>_xlfn.XLOOKUP(Table1[[#This Row],[data_zone_code]],Table2[msoa21cd], Table2[msoa21nm], "Not found")</f>
        <v>North East Lincolnshire 005</v>
      </c>
      <c r="E3012" s="1">
        <f>_xlfn.XLOOKUP(Table1[[#This Row],[data_zone_code]], Table2[msoa21cd],Table2[acute_morbidity_indicator], "Not found")</f>
        <v>115.362161971831</v>
      </c>
      <c r="F3012">
        <f>RANK(Table1[[#This Row],[pm2.5_mean]], Table1[pm2.5_mean], 0)</f>
        <v>3012</v>
      </c>
      <c r="G3012">
        <f>(_xlfn.PERCENTRANK.INC(Table1[pm2.5_mean], Table1[[#This Row],[pm2.5_mean]]))*100</f>
        <v>56.000000000000007</v>
      </c>
      <c r="H3012">
        <f>CEILING(_xlfn.PERCENTRANK.INC(Table1[acute_morbidity_indicator], Table1[[#This Row],[acute_morbidity_indicator]]) * 10, 1)</f>
        <v>8</v>
      </c>
    </row>
    <row r="3013" spans="1:8" x14ac:dyDescent="0.35">
      <c r="A3013" t="s">
        <v>1427</v>
      </c>
      <c r="B3013" t="s">
        <v>1428</v>
      </c>
      <c r="C3013" s="1">
        <v>8.4237470626831001</v>
      </c>
      <c r="D3013" t="str">
        <f>_xlfn.XLOOKUP(Table1[[#This Row],[data_zone_code]],Table2[msoa21cd], Table2[msoa21nm], "Not found")</f>
        <v>Redbridge 002</v>
      </c>
      <c r="E3013" s="1">
        <f>_xlfn.XLOOKUP(Table1[[#This Row],[data_zone_code]], Table2[msoa21cd],Table2[acute_morbidity_indicator], "Not found")</f>
        <v>113.8276392694064</v>
      </c>
      <c r="F3013">
        <f>RANK(Table1[[#This Row],[pm2.5_mean]], Table1[pm2.5_mean], 0)</f>
        <v>3013</v>
      </c>
      <c r="G3013">
        <f>(_xlfn.PERCENTRANK.INC(Table1[pm2.5_mean], Table1[[#This Row],[pm2.5_mean]]))*100</f>
        <v>56.000000000000007</v>
      </c>
      <c r="H3013">
        <f>CEILING(_xlfn.PERCENTRANK.INC(Table1[acute_morbidity_indicator], Table1[[#This Row],[acute_morbidity_indicator]]) * 10, 1)</f>
        <v>7</v>
      </c>
    </row>
    <row r="3014" spans="1:8" x14ac:dyDescent="0.35">
      <c r="A3014" t="s">
        <v>3057</v>
      </c>
      <c r="B3014" t="s">
        <v>3058</v>
      </c>
      <c r="C3014" s="1">
        <v>8.4237279891967791</v>
      </c>
      <c r="D3014" t="str">
        <f>_xlfn.XLOOKUP(Table1[[#This Row],[data_zone_code]],Table2[msoa21cd], Table2[msoa21nm], "Not found")</f>
        <v>Rotherham 015</v>
      </c>
      <c r="E3014" s="1">
        <f>_xlfn.XLOOKUP(Table1[[#This Row],[data_zone_code]], Table2[msoa21cd],Table2[acute_morbidity_indicator], "Not found")</f>
        <v>112.2344928909953</v>
      </c>
      <c r="F3014">
        <f>RANK(Table1[[#This Row],[pm2.5_mean]], Table1[pm2.5_mean], 0)</f>
        <v>3014</v>
      </c>
      <c r="G3014">
        <f>(_xlfn.PERCENTRANK.INC(Table1[pm2.5_mean], Table1[[#This Row],[pm2.5_mean]]))*100</f>
        <v>56.000000000000007</v>
      </c>
      <c r="H3014">
        <f>CEILING(_xlfn.PERCENTRANK.INC(Table1[acute_morbidity_indicator], Table1[[#This Row],[acute_morbidity_indicator]]) * 10, 1)</f>
        <v>7</v>
      </c>
    </row>
    <row r="3015" spans="1:8" x14ac:dyDescent="0.35">
      <c r="A3015" t="s">
        <v>2559</v>
      </c>
      <c r="B3015" t="s">
        <v>2560</v>
      </c>
      <c r="C3015" s="1">
        <v>8.4235248565673793</v>
      </c>
      <c r="D3015" t="str">
        <f>_xlfn.XLOOKUP(Table1[[#This Row],[data_zone_code]],Table2[msoa21cd], Table2[msoa21nm], "Not found")</f>
        <v>Knowsley 015</v>
      </c>
      <c r="E3015" s="1">
        <f>_xlfn.XLOOKUP(Table1[[#This Row],[data_zone_code]], Table2[msoa21cd],Table2[acute_morbidity_indicator], "Not found")</f>
        <v>147.33458139534881</v>
      </c>
      <c r="F3015">
        <f>RANK(Table1[[#This Row],[pm2.5_mean]], Table1[pm2.5_mean], 0)</f>
        <v>3015</v>
      </c>
      <c r="G3015">
        <f>(_xlfn.PERCENTRANK.INC(Table1[pm2.5_mean], Table1[[#This Row],[pm2.5_mean]]))*100</f>
        <v>56.000000000000007</v>
      </c>
      <c r="H3015">
        <f>CEILING(_xlfn.PERCENTRANK.INC(Table1[acute_morbidity_indicator], Table1[[#This Row],[acute_morbidity_indicator]]) * 10, 1)</f>
        <v>10</v>
      </c>
    </row>
    <row r="3016" spans="1:8" x14ac:dyDescent="0.35">
      <c r="A3016" t="s">
        <v>13433</v>
      </c>
      <c r="B3016" t="s">
        <v>13434</v>
      </c>
      <c r="C3016" s="1">
        <v>8.4226808547973597</v>
      </c>
      <c r="D3016" t="str">
        <f>_xlfn.XLOOKUP(Table1[[#This Row],[data_zone_code]],Table2[msoa21cd], Table2[msoa21nm], "Not found")</f>
        <v>Stoke-on-Trent 035</v>
      </c>
      <c r="E3016" s="1">
        <f>_xlfn.XLOOKUP(Table1[[#This Row],[data_zone_code]], Table2[msoa21cd],Table2[acute_morbidity_indicator], "Not found")</f>
        <v>138.50399999999999</v>
      </c>
      <c r="F3016">
        <f>RANK(Table1[[#This Row],[pm2.5_mean]], Table1[pm2.5_mean], 0)</f>
        <v>3016</v>
      </c>
      <c r="G3016">
        <f>(_xlfn.PERCENTRANK.INC(Table1[pm2.5_mean], Table1[[#This Row],[pm2.5_mean]]))*100</f>
        <v>56.000000000000007</v>
      </c>
      <c r="H3016">
        <f>CEILING(_xlfn.PERCENTRANK.INC(Table1[acute_morbidity_indicator], Table1[[#This Row],[acute_morbidity_indicator]]) * 10, 1)</f>
        <v>10</v>
      </c>
    </row>
    <row r="3017" spans="1:8" x14ac:dyDescent="0.35">
      <c r="A3017" t="s">
        <v>12459</v>
      </c>
      <c r="B3017" t="s">
        <v>12460</v>
      </c>
      <c r="C3017" s="1">
        <v>8.4222679138183594</v>
      </c>
      <c r="D3017" t="str">
        <f>_xlfn.XLOOKUP(Table1[[#This Row],[data_zone_code]],Table2[msoa21cd], Table2[msoa21nm], "Not found")</f>
        <v>Nuneaton and Bedworth 002</v>
      </c>
      <c r="E3017" s="1">
        <f>_xlfn.XLOOKUP(Table1[[#This Row],[data_zone_code]], Table2[msoa21cd],Table2[acute_morbidity_indicator], "Not found")</f>
        <v>116.6629772727273</v>
      </c>
      <c r="F3017">
        <f>RANK(Table1[[#This Row],[pm2.5_mean]], Table1[pm2.5_mean], 0)</f>
        <v>3017</v>
      </c>
      <c r="G3017">
        <f>(_xlfn.PERCENTRANK.INC(Table1[pm2.5_mean], Table1[[#This Row],[pm2.5_mean]]))*100</f>
        <v>56.000000000000007</v>
      </c>
      <c r="H3017">
        <f>CEILING(_xlfn.PERCENTRANK.INC(Table1[acute_morbidity_indicator], Table1[[#This Row],[acute_morbidity_indicator]]) * 10, 1)</f>
        <v>8</v>
      </c>
    </row>
    <row r="3018" spans="1:8" x14ac:dyDescent="0.35">
      <c r="A3018" t="s">
        <v>2213</v>
      </c>
      <c r="B3018" t="s">
        <v>2214</v>
      </c>
      <c r="C3018" s="1">
        <v>8.4219732284545898</v>
      </c>
      <c r="D3018" t="str">
        <f>_xlfn.XLOOKUP(Table1[[#This Row],[data_zone_code]],Table2[msoa21cd], Table2[msoa21nm], "Not found")</f>
        <v>Salford 009</v>
      </c>
      <c r="E3018" s="1">
        <f>_xlfn.XLOOKUP(Table1[[#This Row],[data_zone_code]], Table2[msoa21cd],Table2[acute_morbidity_indicator], "Not found")</f>
        <v>103.74191373025521</v>
      </c>
      <c r="F3018">
        <f>RANK(Table1[[#This Row],[pm2.5_mean]], Table1[pm2.5_mean], 0)</f>
        <v>3018</v>
      </c>
      <c r="G3018">
        <f>(_xlfn.PERCENTRANK.INC(Table1[pm2.5_mean], Table1[[#This Row],[pm2.5_mean]]))*100</f>
        <v>55.900000000000006</v>
      </c>
      <c r="H3018">
        <f>CEILING(_xlfn.PERCENTRANK.INC(Table1[acute_morbidity_indicator], Table1[[#This Row],[acute_morbidity_indicator]]) * 10, 1)</f>
        <v>6</v>
      </c>
    </row>
    <row r="3019" spans="1:8" x14ac:dyDescent="0.35">
      <c r="A3019" t="s">
        <v>4815</v>
      </c>
      <c r="B3019" t="s">
        <v>4816</v>
      </c>
      <c r="C3019" s="1">
        <v>8.4216136932372994</v>
      </c>
      <c r="D3019" t="str">
        <f>_xlfn.XLOOKUP(Table1[[#This Row],[data_zone_code]],Table2[msoa21cd], Table2[msoa21nm], "Not found")</f>
        <v>Redcar and Cleveland 002</v>
      </c>
      <c r="E3019" s="1">
        <f>_xlfn.XLOOKUP(Table1[[#This Row],[data_zone_code]], Table2[msoa21cd],Table2[acute_morbidity_indicator], "Not found")</f>
        <v>104.33121</v>
      </c>
      <c r="F3019">
        <f>RANK(Table1[[#This Row],[pm2.5_mean]], Table1[pm2.5_mean], 0)</f>
        <v>3019</v>
      </c>
      <c r="G3019">
        <f>(_xlfn.PERCENTRANK.INC(Table1[pm2.5_mean], Table1[[#This Row],[pm2.5_mean]]))*100</f>
        <v>55.900000000000006</v>
      </c>
      <c r="H3019">
        <f>CEILING(_xlfn.PERCENTRANK.INC(Table1[acute_morbidity_indicator], Table1[[#This Row],[acute_morbidity_indicator]]) * 10, 1)</f>
        <v>6</v>
      </c>
    </row>
    <row r="3020" spans="1:8" x14ac:dyDescent="0.35">
      <c r="A3020" t="s">
        <v>4571</v>
      </c>
      <c r="B3020" t="s">
        <v>4572</v>
      </c>
      <c r="C3020" s="1">
        <v>8.4213495254516602</v>
      </c>
      <c r="D3020" t="str">
        <f>_xlfn.XLOOKUP(Table1[[#This Row],[data_zone_code]],Table2[msoa21cd], Table2[msoa21nm], "Not found")</f>
        <v>Leeds 059</v>
      </c>
      <c r="E3020" s="1">
        <f>_xlfn.XLOOKUP(Table1[[#This Row],[data_zone_code]], Table2[msoa21cd],Table2[acute_morbidity_indicator], "Not found")</f>
        <v>106.1258086124402</v>
      </c>
      <c r="F3020">
        <f>RANK(Table1[[#This Row],[pm2.5_mean]], Table1[pm2.5_mean], 0)</f>
        <v>3020</v>
      </c>
      <c r="G3020">
        <f>(_xlfn.PERCENTRANK.INC(Table1[pm2.5_mean], Table1[[#This Row],[pm2.5_mean]]))*100</f>
        <v>55.900000000000006</v>
      </c>
      <c r="H3020">
        <f>CEILING(_xlfn.PERCENTRANK.INC(Table1[acute_morbidity_indicator], Table1[[#This Row],[acute_morbidity_indicator]]) * 10, 1)</f>
        <v>6</v>
      </c>
    </row>
    <row r="3021" spans="1:8" x14ac:dyDescent="0.35">
      <c r="A3021" t="s">
        <v>4821</v>
      </c>
      <c r="B3021" t="s">
        <v>4822</v>
      </c>
      <c r="C3021" s="1">
        <v>8.4212970733642596</v>
      </c>
      <c r="D3021" t="str">
        <f>_xlfn.XLOOKUP(Table1[[#This Row],[data_zone_code]],Table2[msoa21cd], Table2[msoa21nm], "Not found")</f>
        <v>Redcar and Cleveland 005</v>
      </c>
      <c r="E3021" s="1">
        <f>_xlfn.XLOOKUP(Table1[[#This Row],[data_zone_code]], Table2[msoa21cd],Table2[acute_morbidity_indicator], "Not found")</f>
        <v>123.35358974358979</v>
      </c>
      <c r="F3021">
        <f>RANK(Table1[[#This Row],[pm2.5_mean]], Table1[pm2.5_mean], 0)</f>
        <v>3021</v>
      </c>
      <c r="G3021">
        <f>(_xlfn.PERCENTRANK.INC(Table1[pm2.5_mean], Table1[[#This Row],[pm2.5_mean]]))*100</f>
        <v>55.900000000000006</v>
      </c>
      <c r="H3021">
        <f>CEILING(_xlfn.PERCENTRANK.INC(Table1[acute_morbidity_indicator], Table1[[#This Row],[acute_morbidity_indicator]]) * 10, 1)</f>
        <v>9</v>
      </c>
    </row>
    <row r="3022" spans="1:8" x14ac:dyDescent="0.35">
      <c r="A3022" t="s">
        <v>12149</v>
      </c>
      <c r="B3022" t="s">
        <v>12150</v>
      </c>
      <c r="C3022" s="1">
        <v>8.4201450347900408</v>
      </c>
      <c r="D3022" t="str">
        <f>_xlfn.XLOOKUP(Table1[[#This Row],[data_zone_code]],Table2[msoa21cd], Table2[msoa21nm], "Not found")</f>
        <v>Elmbridge 002</v>
      </c>
      <c r="E3022" s="1">
        <f>_xlfn.XLOOKUP(Table1[[#This Row],[data_zone_code]], Table2[msoa21cd],Table2[acute_morbidity_indicator], "Not found")</f>
        <v>79.737455357142863</v>
      </c>
      <c r="F3022">
        <f>RANK(Table1[[#This Row],[pm2.5_mean]], Table1[pm2.5_mean], 0)</f>
        <v>3022</v>
      </c>
      <c r="G3022">
        <f>(_xlfn.PERCENTRANK.INC(Table1[pm2.5_mean], Table1[[#This Row],[pm2.5_mean]]))*100</f>
        <v>55.900000000000006</v>
      </c>
      <c r="H3022">
        <f>CEILING(_xlfn.PERCENTRANK.INC(Table1[acute_morbidity_indicator], Table1[[#This Row],[acute_morbidity_indicator]]) * 10, 1)</f>
        <v>1</v>
      </c>
    </row>
    <row r="3023" spans="1:8" x14ac:dyDescent="0.35">
      <c r="A3023" t="s">
        <v>6589</v>
      </c>
      <c r="B3023" t="s">
        <v>6590</v>
      </c>
      <c r="C3023" s="1">
        <v>8.4198875427246094</v>
      </c>
      <c r="D3023" t="str">
        <f>_xlfn.XLOOKUP(Table1[[#This Row],[data_zone_code]],Table2[msoa21cd], Table2[msoa21nm], "Not found")</f>
        <v>Wokingham 008</v>
      </c>
      <c r="E3023" s="1">
        <f>_xlfn.XLOOKUP(Table1[[#This Row],[data_zone_code]], Table2[msoa21cd],Table2[acute_morbidity_indicator], "Not found")</f>
        <v>117.3839786729858</v>
      </c>
      <c r="F3023">
        <f>RANK(Table1[[#This Row],[pm2.5_mean]], Table1[pm2.5_mean], 0)</f>
        <v>3023</v>
      </c>
      <c r="G3023">
        <f>(_xlfn.PERCENTRANK.INC(Table1[pm2.5_mean], Table1[[#This Row],[pm2.5_mean]]))*100</f>
        <v>55.900000000000006</v>
      </c>
      <c r="H3023">
        <f>CEILING(_xlfn.PERCENTRANK.INC(Table1[acute_morbidity_indicator], Table1[[#This Row],[acute_morbidity_indicator]]) * 10, 1)</f>
        <v>8</v>
      </c>
    </row>
    <row r="3024" spans="1:8" x14ac:dyDescent="0.35">
      <c r="A3024" t="s">
        <v>6391</v>
      </c>
      <c r="B3024" t="s">
        <v>6392</v>
      </c>
      <c r="C3024" s="1">
        <v>8.4196939468383807</v>
      </c>
      <c r="D3024" t="str">
        <f>_xlfn.XLOOKUP(Table1[[#This Row],[data_zone_code]],Table2[msoa21cd], Table2[msoa21nm], "Not found")</f>
        <v>Medway 032</v>
      </c>
      <c r="E3024" s="1">
        <f>_xlfn.XLOOKUP(Table1[[#This Row],[data_zone_code]], Table2[msoa21cd],Table2[acute_morbidity_indicator], "Not found")</f>
        <v>84.089962686567162</v>
      </c>
      <c r="F3024">
        <f>RANK(Table1[[#This Row],[pm2.5_mean]], Table1[pm2.5_mean], 0)</f>
        <v>3024</v>
      </c>
      <c r="G3024">
        <f>(_xlfn.PERCENTRANK.INC(Table1[pm2.5_mean], Table1[[#This Row],[pm2.5_mean]]))*100</f>
        <v>55.900000000000006</v>
      </c>
      <c r="H3024">
        <f>CEILING(_xlfn.PERCENTRANK.INC(Table1[acute_morbidity_indicator], Table1[[#This Row],[acute_morbidity_indicator]]) * 10, 1)</f>
        <v>2</v>
      </c>
    </row>
    <row r="3025" spans="1:8" x14ac:dyDescent="0.35">
      <c r="A3025" t="s">
        <v>4239</v>
      </c>
      <c r="B3025" t="s">
        <v>4240</v>
      </c>
      <c r="C3025" s="1">
        <v>8.4196586608886701</v>
      </c>
      <c r="D3025" t="str">
        <f>_xlfn.XLOOKUP(Table1[[#This Row],[data_zone_code]],Table2[msoa21cd], Table2[msoa21nm], "Not found")</f>
        <v>Bradford 035</v>
      </c>
      <c r="E3025" s="1">
        <f>_xlfn.XLOOKUP(Table1[[#This Row],[data_zone_code]], Table2[msoa21cd],Table2[acute_morbidity_indicator], "Not found")</f>
        <v>157.4053288888889</v>
      </c>
      <c r="F3025">
        <f>RANK(Table1[[#This Row],[pm2.5_mean]], Table1[pm2.5_mean], 0)</f>
        <v>3025</v>
      </c>
      <c r="G3025">
        <f>(_xlfn.PERCENTRANK.INC(Table1[pm2.5_mean], Table1[[#This Row],[pm2.5_mean]]))*100</f>
        <v>55.800000000000004</v>
      </c>
      <c r="H3025">
        <f>CEILING(_xlfn.PERCENTRANK.INC(Table1[acute_morbidity_indicator], Table1[[#This Row],[acute_morbidity_indicator]]) * 10, 1)</f>
        <v>10</v>
      </c>
    </row>
    <row r="3026" spans="1:8" x14ac:dyDescent="0.35">
      <c r="A3026" t="s">
        <v>4047</v>
      </c>
      <c r="B3026" t="s">
        <v>4048</v>
      </c>
      <c r="C3026" s="1">
        <v>8.4194316864013707</v>
      </c>
      <c r="D3026" t="str">
        <f>_xlfn.XLOOKUP(Table1[[#This Row],[data_zone_code]],Table2[msoa21cd], Table2[msoa21nm], "Not found")</f>
        <v>Walsall 009</v>
      </c>
      <c r="E3026" s="1">
        <f>_xlfn.XLOOKUP(Table1[[#This Row],[data_zone_code]], Table2[msoa21cd],Table2[acute_morbidity_indicator], "Not found")</f>
        <v>135.77328260869561</v>
      </c>
      <c r="F3026">
        <f>RANK(Table1[[#This Row],[pm2.5_mean]], Table1[pm2.5_mean], 0)</f>
        <v>3026</v>
      </c>
      <c r="G3026">
        <f>(_xlfn.PERCENTRANK.INC(Table1[pm2.5_mean], Table1[[#This Row],[pm2.5_mean]]))*100</f>
        <v>55.800000000000004</v>
      </c>
      <c r="H3026">
        <f>CEILING(_xlfn.PERCENTRANK.INC(Table1[acute_morbidity_indicator], Table1[[#This Row],[acute_morbidity_indicator]]) * 10, 1)</f>
        <v>10</v>
      </c>
    </row>
    <row r="3027" spans="1:8" x14ac:dyDescent="0.35">
      <c r="A3027" t="s">
        <v>61</v>
      </c>
      <c r="B3027" t="s">
        <v>62</v>
      </c>
      <c r="C3027" s="1">
        <v>8.4193906784057599</v>
      </c>
      <c r="D3027" t="str">
        <f>_xlfn.XLOOKUP(Table1[[#This Row],[data_zone_code]],Table2[msoa21cd], Table2[msoa21nm], "Not found")</f>
        <v>Barnet 009</v>
      </c>
      <c r="E3027" s="1">
        <f>_xlfn.XLOOKUP(Table1[[#This Row],[data_zone_code]], Table2[msoa21cd],Table2[acute_morbidity_indicator], "Not found")</f>
        <v>75.160192307692299</v>
      </c>
      <c r="F3027">
        <f>RANK(Table1[[#This Row],[pm2.5_mean]], Table1[pm2.5_mean], 0)</f>
        <v>3027</v>
      </c>
      <c r="G3027">
        <f>(_xlfn.PERCENTRANK.INC(Table1[pm2.5_mean], Table1[[#This Row],[pm2.5_mean]]))*100</f>
        <v>55.800000000000004</v>
      </c>
      <c r="H3027">
        <f>CEILING(_xlfn.PERCENTRANK.INC(Table1[acute_morbidity_indicator], Table1[[#This Row],[acute_morbidity_indicator]]) * 10, 1)</f>
        <v>1</v>
      </c>
    </row>
    <row r="3028" spans="1:8" x14ac:dyDescent="0.35">
      <c r="A3028" t="s">
        <v>1993</v>
      </c>
      <c r="B3028" t="s">
        <v>1994</v>
      </c>
      <c r="C3028" s="1">
        <v>8.4192647933959996</v>
      </c>
      <c r="D3028" t="str">
        <f>_xlfn.XLOOKUP(Table1[[#This Row],[data_zone_code]],Table2[msoa21cd], Table2[msoa21nm], "Not found")</f>
        <v>Manchester 004</v>
      </c>
      <c r="E3028" s="1">
        <f>_xlfn.XLOOKUP(Table1[[#This Row],[data_zone_code]], Table2[msoa21cd],Table2[acute_morbidity_indicator], "Not found")</f>
        <v>129.90745135135131</v>
      </c>
      <c r="F3028">
        <f>RANK(Table1[[#This Row],[pm2.5_mean]], Table1[pm2.5_mean], 0)</f>
        <v>3028</v>
      </c>
      <c r="G3028">
        <f>(_xlfn.PERCENTRANK.INC(Table1[pm2.5_mean], Table1[[#This Row],[pm2.5_mean]]))*100</f>
        <v>55.800000000000004</v>
      </c>
      <c r="H3028">
        <f>CEILING(_xlfn.PERCENTRANK.INC(Table1[acute_morbidity_indicator], Table1[[#This Row],[acute_morbidity_indicator]]) * 10, 1)</f>
        <v>9</v>
      </c>
    </row>
    <row r="3029" spans="1:8" x14ac:dyDescent="0.35">
      <c r="A3029" t="s">
        <v>12475</v>
      </c>
      <c r="B3029" t="s">
        <v>12476</v>
      </c>
      <c r="C3029" s="1">
        <v>8.4187602996826207</v>
      </c>
      <c r="D3029" t="str">
        <f>_xlfn.XLOOKUP(Table1[[#This Row],[data_zone_code]],Table2[msoa21cd], Table2[msoa21nm], "Not found")</f>
        <v>Nuneaton and Bedworth 010</v>
      </c>
      <c r="E3029" s="1">
        <f>_xlfn.XLOOKUP(Table1[[#This Row],[data_zone_code]], Table2[msoa21cd],Table2[acute_morbidity_indicator], "Not found")</f>
        <v>119.01377181208051</v>
      </c>
      <c r="F3029">
        <f>RANK(Table1[[#This Row],[pm2.5_mean]], Table1[pm2.5_mean], 0)</f>
        <v>3029</v>
      </c>
      <c r="G3029">
        <f>(_xlfn.PERCENTRANK.INC(Table1[pm2.5_mean], Table1[[#This Row],[pm2.5_mean]]))*100</f>
        <v>55.800000000000004</v>
      </c>
      <c r="H3029">
        <f>CEILING(_xlfn.PERCENTRANK.INC(Table1[acute_morbidity_indicator], Table1[[#This Row],[acute_morbidity_indicator]]) * 10, 1)</f>
        <v>8</v>
      </c>
    </row>
    <row r="3030" spans="1:8" x14ac:dyDescent="0.35">
      <c r="A3030" t="s">
        <v>3989</v>
      </c>
      <c r="B3030" t="s">
        <v>3990</v>
      </c>
      <c r="C3030" s="1">
        <v>8.4184494018554705</v>
      </c>
      <c r="D3030" t="str">
        <f>_xlfn.XLOOKUP(Table1[[#This Row],[data_zone_code]],Table2[msoa21cd], Table2[msoa21nm], "Not found")</f>
        <v>Solihull 008</v>
      </c>
      <c r="E3030" s="1">
        <f>_xlfn.XLOOKUP(Table1[[#This Row],[data_zone_code]], Table2[msoa21cd],Table2[acute_morbidity_indicator], "Not found")</f>
        <v>152.03394652406419</v>
      </c>
      <c r="F3030">
        <f>RANK(Table1[[#This Row],[pm2.5_mean]], Table1[pm2.5_mean], 0)</f>
        <v>3030</v>
      </c>
      <c r="G3030">
        <f>(_xlfn.PERCENTRANK.INC(Table1[pm2.5_mean], Table1[[#This Row],[pm2.5_mean]]))*100</f>
        <v>55.800000000000004</v>
      </c>
      <c r="H3030">
        <f>CEILING(_xlfn.PERCENTRANK.INC(Table1[acute_morbidity_indicator], Table1[[#This Row],[acute_morbidity_indicator]]) * 10, 1)</f>
        <v>10</v>
      </c>
    </row>
    <row r="3031" spans="1:8" x14ac:dyDescent="0.35">
      <c r="A3031" t="s">
        <v>2611</v>
      </c>
      <c r="B3031" t="s">
        <v>2612</v>
      </c>
      <c r="C3031" s="1">
        <v>8.4182043075561506</v>
      </c>
      <c r="D3031" t="str">
        <f>_xlfn.XLOOKUP(Table1[[#This Row],[data_zone_code]],Table2[msoa21cd], Table2[msoa21nm], "Not found")</f>
        <v>Liverpool 021</v>
      </c>
      <c r="E3031" s="1">
        <f>_xlfn.XLOOKUP(Table1[[#This Row],[data_zone_code]], Table2[msoa21cd],Table2[acute_morbidity_indicator], "Not found")</f>
        <v>101.24741108545039</v>
      </c>
      <c r="F3031">
        <f>RANK(Table1[[#This Row],[pm2.5_mean]], Table1[pm2.5_mean], 0)</f>
        <v>3031</v>
      </c>
      <c r="G3031">
        <f>(_xlfn.PERCENTRANK.INC(Table1[pm2.5_mean], Table1[[#This Row],[pm2.5_mean]]))*100</f>
        <v>55.7</v>
      </c>
      <c r="H3031">
        <f>CEILING(_xlfn.PERCENTRANK.INC(Table1[acute_morbidity_indicator], Table1[[#This Row],[acute_morbidity_indicator]]) * 10, 1)</f>
        <v>5</v>
      </c>
    </row>
    <row r="3032" spans="1:8" x14ac:dyDescent="0.35">
      <c r="A3032" t="s">
        <v>10449</v>
      </c>
      <c r="B3032" t="s">
        <v>10450</v>
      </c>
      <c r="C3032" s="1">
        <v>8.4181041717529297</v>
      </c>
      <c r="D3032" t="str">
        <f>_xlfn.XLOOKUP(Table1[[#This Row],[data_zone_code]],Table2[msoa21cd], Table2[msoa21nm], "Not found")</f>
        <v>East Lindsey 016</v>
      </c>
      <c r="E3032" s="1">
        <f>_xlfn.XLOOKUP(Table1[[#This Row],[data_zone_code]], Table2[msoa21cd],Table2[acute_morbidity_indicator], "Not found")</f>
        <v>99.277002564102574</v>
      </c>
      <c r="F3032">
        <f>RANK(Table1[[#This Row],[pm2.5_mean]], Table1[pm2.5_mean], 0)</f>
        <v>3032</v>
      </c>
      <c r="G3032">
        <f>(_xlfn.PERCENTRANK.INC(Table1[pm2.5_mean], Table1[[#This Row],[pm2.5_mean]]))*100</f>
        <v>55.7</v>
      </c>
      <c r="H3032">
        <f>CEILING(_xlfn.PERCENTRANK.INC(Table1[acute_morbidity_indicator], Table1[[#This Row],[acute_morbidity_indicator]]) * 10, 1)</f>
        <v>5</v>
      </c>
    </row>
    <row r="3033" spans="1:8" x14ac:dyDescent="0.35">
      <c r="A3033" t="s">
        <v>299</v>
      </c>
      <c r="B3033" t="s">
        <v>300</v>
      </c>
      <c r="C3033" s="1">
        <v>8.4180469512939506</v>
      </c>
      <c r="D3033" t="str">
        <f>_xlfn.XLOOKUP(Table1[[#This Row],[data_zone_code]],Table2[msoa21cd], Table2[msoa21nm], "Not found")</f>
        <v>Bromley 030</v>
      </c>
      <c r="E3033" s="1">
        <f>_xlfn.XLOOKUP(Table1[[#This Row],[data_zone_code]], Table2[msoa21cd],Table2[acute_morbidity_indicator], "Not found")</f>
        <v>93.45817660044149</v>
      </c>
      <c r="F3033">
        <f>RANK(Table1[[#This Row],[pm2.5_mean]], Table1[pm2.5_mean], 0)</f>
        <v>3033</v>
      </c>
      <c r="G3033">
        <f>(_xlfn.PERCENTRANK.INC(Table1[pm2.5_mean], Table1[[#This Row],[pm2.5_mean]]))*100</f>
        <v>55.7</v>
      </c>
      <c r="H3033">
        <f>CEILING(_xlfn.PERCENTRANK.INC(Table1[acute_morbidity_indicator], Table1[[#This Row],[acute_morbidity_indicator]]) * 10, 1)</f>
        <v>4</v>
      </c>
    </row>
    <row r="3034" spans="1:8" x14ac:dyDescent="0.35">
      <c r="A3034" t="s">
        <v>6641</v>
      </c>
      <c r="B3034" t="s">
        <v>6642</v>
      </c>
      <c r="C3034" s="1">
        <v>8.4177694320678693</v>
      </c>
      <c r="D3034" t="str">
        <f>_xlfn.XLOOKUP(Table1[[#This Row],[data_zone_code]],Table2[msoa21cd], Table2[msoa21nm], "Not found")</f>
        <v>Milton Keynes 014</v>
      </c>
      <c r="E3034" s="1">
        <f>_xlfn.XLOOKUP(Table1[[#This Row],[data_zone_code]], Table2[msoa21cd],Table2[acute_morbidity_indicator], "Not found")</f>
        <v>112.92383438685211</v>
      </c>
      <c r="F3034">
        <f>RANK(Table1[[#This Row],[pm2.5_mean]], Table1[pm2.5_mean], 0)</f>
        <v>3034</v>
      </c>
      <c r="G3034">
        <f>(_xlfn.PERCENTRANK.INC(Table1[pm2.5_mean], Table1[[#This Row],[pm2.5_mean]]))*100</f>
        <v>55.7</v>
      </c>
      <c r="H3034">
        <f>CEILING(_xlfn.PERCENTRANK.INC(Table1[acute_morbidity_indicator], Table1[[#This Row],[acute_morbidity_indicator]]) * 10, 1)</f>
        <v>7</v>
      </c>
    </row>
    <row r="3035" spans="1:8" x14ac:dyDescent="0.35">
      <c r="A3035" t="s">
        <v>12555</v>
      </c>
      <c r="B3035" t="s">
        <v>12556</v>
      </c>
      <c r="C3035" s="1">
        <v>8.4177455902099592</v>
      </c>
      <c r="D3035" t="str">
        <f>_xlfn.XLOOKUP(Table1[[#This Row],[data_zone_code]],Table2[msoa21cd], Table2[msoa21nm], "Not found")</f>
        <v>Warwick 008</v>
      </c>
      <c r="E3035" s="1">
        <f>_xlfn.XLOOKUP(Table1[[#This Row],[data_zone_code]], Table2[msoa21cd],Table2[acute_morbidity_indicator], "Not found")</f>
        <v>130.12183003952569</v>
      </c>
      <c r="F3035">
        <f>RANK(Table1[[#This Row],[pm2.5_mean]], Table1[pm2.5_mean], 0)</f>
        <v>3035</v>
      </c>
      <c r="G3035">
        <f>(_xlfn.PERCENTRANK.INC(Table1[pm2.5_mean], Table1[[#This Row],[pm2.5_mean]]))*100</f>
        <v>55.7</v>
      </c>
      <c r="H3035">
        <f>CEILING(_xlfn.PERCENTRANK.INC(Table1[acute_morbidity_indicator], Table1[[#This Row],[acute_morbidity_indicator]]) * 10, 1)</f>
        <v>9</v>
      </c>
    </row>
    <row r="3036" spans="1:8" x14ac:dyDescent="0.35">
      <c r="A3036" t="s">
        <v>4423</v>
      </c>
      <c r="B3036" t="s">
        <v>4424</v>
      </c>
      <c r="C3036" s="1">
        <v>8.4177427291870099</v>
      </c>
      <c r="D3036" t="str">
        <f>_xlfn.XLOOKUP(Table1[[#This Row],[data_zone_code]],Table2[msoa21cd], Table2[msoa21nm], "Not found")</f>
        <v>Kirklees 040</v>
      </c>
      <c r="E3036" s="1">
        <f>_xlfn.XLOOKUP(Table1[[#This Row],[data_zone_code]], Table2[msoa21cd],Table2[acute_morbidity_indicator], "Not found")</f>
        <v>117.1005433070866</v>
      </c>
      <c r="F3036">
        <f>RANK(Table1[[#This Row],[pm2.5_mean]], Table1[pm2.5_mean], 0)</f>
        <v>3036</v>
      </c>
      <c r="G3036">
        <f>(_xlfn.PERCENTRANK.INC(Table1[pm2.5_mean], Table1[[#This Row],[pm2.5_mean]]))*100</f>
        <v>55.7</v>
      </c>
      <c r="H3036">
        <f>CEILING(_xlfn.PERCENTRANK.INC(Table1[acute_morbidity_indicator], Table1[[#This Row],[acute_morbidity_indicator]]) * 10, 1)</f>
        <v>8</v>
      </c>
    </row>
    <row r="3037" spans="1:8" x14ac:dyDescent="0.35">
      <c r="A3037" t="s">
        <v>5617</v>
      </c>
      <c r="B3037" t="s">
        <v>5618</v>
      </c>
      <c r="C3037" s="1">
        <v>8.4176797866821307</v>
      </c>
      <c r="D3037" t="str">
        <f>_xlfn.XLOOKUP(Table1[[#This Row],[data_zone_code]],Table2[msoa21cd], Table2[msoa21nm], "Not found")</f>
        <v>Telford and Wrekin 012</v>
      </c>
      <c r="E3037" s="1">
        <f>_xlfn.XLOOKUP(Table1[[#This Row],[data_zone_code]], Table2[msoa21cd],Table2[acute_morbidity_indicator], "Not found")</f>
        <v>118.8013513513514</v>
      </c>
      <c r="F3037">
        <f>RANK(Table1[[#This Row],[pm2.5_mean]], Table1[pm2.5_mean], 0)</f>
        <v>3037</v>
      </c>
      <c r="G3037">
        <f>(_xlfn.PERCENTRANK.INC(Table1[pm2.5_mean], Table1[[#This Row],[pm2.5_mean]]))*100</f>
        <v>55.7</v>
      </c>
      <c r="H3037">
        <f>CEILING(_xlfn.PERCENTRANK.INC(Table1[acute_morbidity_indicator], Table1[[#This Row],[acute_morbidity_indicator]]) * 10, 1)</f>
        <v>8</v>
      </c>
    </row>
    <row r="3038" spans="1:8" x14ac:dyDescent="0.35">
      <c r="A3038" t="s">
        <v>9591</v>
      </c>
      <c r="B3038" t="s">
        <v>9592</v>
      </c>
      <c r="C3038" s="1">
        <v>8.4176721572875994</v>
      </c>
      <c r="D3038" t="str">
        <f>_xlfn.XLOOKUP(Table1[[#This Row],[data_zone_code]],Table2[msoa21cd], Table2[msoa21nm], "Not found")</f>
        <v>Welwyn Hatfield 011</v>
      </c>
      <c r="E3038" s="1">
        <f>_xlfn.XLOOKUP(Table1[[#This Row],[data_zone_code]], Table2[msoa21cd],Table2[acute_morbidity_indicator], "Not found")</f>
        <v>88.786055727554185</v>
      </c>
      <c r="F3038">
        <f>RANK(Table1[[#This Row],[pm2.5_mean]], Table1[pm2.5_mean], 0)</f>
        <v>3038</v>
      </c>
      <c r="G3038">
        <f>(_xlfn.PERCENTRANK.INC(Table1[pm2.5_mean], Table1[[#This Row],[pm2.5_mean]]))*100</f>
        <v>55.600000000000009</v>
      </c>
      <c r="H3038">
        <f>CEILING(_xlfn.PERCENTRANK.INC(Table1[acute_morbidity_indicator], Table1[[#This Row],[acute_morbidity_indicator]]) * 10, 1)</f>
        <v>3</v>
      </c>
    </row>
    <row r="3039" spans="1:8" x14ac:dyDescent="0.35">
      <c r="A3039" t="s">
        <v>6937</v>
      </c>
      <c r="B3039" t="s">
        <v>6938</v>
      </c>
      <c r="C3039" s="1">
        <v>8.4175567626953107</v>
      </c>
      <c r="D3039" t="str">
        <f>_xlfn.XLOOKUP(Table1[[#This Row],[data_zone_code]],Table2[msoa21cd], Table2[msoa21nm], "Not found")</f>
        <v>Bedford 010</v>
      </c>
      <c r="E3039" s="1">
        <f>_xlfn.XLOOKUP(Table1[[#This Row],[data_zone_code]], Table2[msoa21cd],Table2[acute_morbidity_indicator], "Not found")</f>
        <v>139.3881461038961</v>
      </c>
      <c r="F3039">
        <f>RANK(Table1[[#This Row],[pm2.5_mean]], Table1[pm2.5_mean], 0)</f>
        <v>3039</v>
      </c>
      <c r="G3039">
        <f>(_xlfn.PERCENTRANK.INC(Table1[pm2.5_mean], Table1[[#This Row],[pm2.5_mean]]))*100</f>
        <v>55.600000000000009</v>
      </c>
      <c r="H3039">
        <f>CEILING(_xlfn.PERCENTRANK.INC(Table1[acute_morbidity_indicator], Table1[[#This Row],[acute_morbidity_indicator]]) * 10, 1)</f>
        <v>10</v>
      </c>
    </row>
    <row r="3040" spans="1:8" x14ac:dyDescent="0.35">
      <c r="A3040" t="s">
        <v>8701</v>
      </c>
      <c r="B3040" t="s">
        <v>8702</v>
      </c>
      <c r="C3040" s="1">
        <v>8.4172649383544904</v>
      </c>
      <c r="D3040" t="str">
        <f>_xlfn.XLOOKUP(Table1[[#This Row],[data_zone_code]],Table2[msoa21cd], Table2[msoa21nm], "Not found")</f>
        <v>Epping Forest 007</v>
      </c>
      <c r="E3040" s="1">
        <f>_xlfn.XLOOKUP(Table1[[#This Row],[data_zone_code]], Table2[msoa21cd],Table2[acute_morbidity_indicator], "Not found")</f>
        <v>82.317212903225808</v>
      </c>
      <c r="F3040">
        <f>RANK(Table1[[#This Row],[pm2.5_mean]], Table1[pm2.5_mean], 0)</f>
        <v>3040</v>
      </c>
      <c r="G3040">
        <f>(_xlfn.PERCENTRANK.INC(Table1[pm2.5_mean], Table1[[#This Row],[pm2.5_mean]]))*100</f>
        <v>55.600000000000009</v>
      </c>
      <c r="H3040">
        <f>CEILING(_xlfn.PERCENTRANK.INC(Table1[acute_morbidity_indicator], Table1[[#This Row],[acute_morbidity_indicator]]) * 10, 1)</f>
        <v>2</v>
      </c>
    </row>
    <row r="3041" spans="1:8" x14ac:dyDescent="0.35">
      <c r="A3041" t="s">
        <v>883</v>
      </c>
      <c r="B3041" t="s">
        <v>884</v>
      </c>
      <c r="C3041" s="1">
        <v>8.4169864654540998</v>
      </c>
      <c r="D3041" t="str">
        <f>_xlfn.XLOOKUP(Table1[[#This Row],[data_zone_code]],Table2[msoa21cd], Table2[msoa21nm], "Not found")</f>
        <v>Havering 007</v>
      </c>
      <c r="E3041" s="1">
        <f>_xlfn.XLOOKUP(Table1[[#This Row],[data_zone_code]], Table2[msoa21cd],Table2[acute_morbidity_indicator], "Not found")</f>
        <v>107.5357205387205</v>
      </c>
      <c r="F3041">
        <f>RANK(Table1[[#This Row],[pm2.5_mean]], Table1[pm2.5_mean], 0)</f>
        <v>3041</v>
      </c>
      <c r="G3041">
        <f>(_xlfn.PERCENTRANK.INC(Table1[pm2.5_mean], Table1[[#This Row],[pm2.5_mean]]))*100</f>
        <v>55.600000000000009</v>
      </c>
      <c r="H3041">
        <f>CEILING(_xlfn.PERCENTRANK.INC(Table1[acute_morbidity_indicator], Table1[[#This Row],[acute_morbidity_indicator]]) * 10, 1)</f>
        <v>6</v>
      </c>
    </row>
    <row r="3042" spans="1:8" x14ac:dyDescent="0.35">
      <c r="A3042" t="s">
        <v>2191</v>
      </c>
      <c r="B3042" t="s">
        <v>2192</v>
      </c>
      <c r="C3042" s="1">
        <v>8.4169416427612305</v>
      </c>
      <c r="D3042" t="str">
        <f>_xlfn.XLOOKUP(Table1[[#This Row],[data_zone_code]],Table2[msoa21cd], Table2[msoa21nm], "Not found")</f>
        <v>Rochdale 023</v>
      </c>
      <c r="E3042" s="1">
        <f>_xlfn.XLOOKUP(Table1[[#This Row],[data_zone_code]], Table2[msoa21cd],Table2[acute_morbidity_indicator], "Not found")</f>
        <v>124.46270081967209</v>
      </c>
      <c r="F3042">
        <f>RANK(Table1[[#This Row],[pm2.5_mean]], Table1[pm2.5_mean], 0)</f>
        <v>3042</v>
      </c>
      <c r="G3042">
        <f>(_xlfn.PERCENTRANK.INC(Table1[pm2.5_mean], Table1[[#This Row],[pm2.5_mean]]))*100</f>
        <v>55.600000000000009</v>
      </c>
      <c r="H3042">
        <f>CEILING(_xlfn.PERCENTRANK.INC(Table1[acute_morbidity_indicator], Table1[[#This Row],[acute_morbidity_indicator]]) * 10, 1)</f>
        <v>9</v>
      </c>
    </row>
    <row r="3043" spans="1:8" x14ac:dyDescent="0.35">
      <c r="A3043" t="s">
        <v>7869</v>
      </c>
      <c r="B3043" t="s">
        <v>7870</v>
      </c>
      <c r="C3043" s="1">
        <v>8.4167232513427699</v>
      </c>
      <c r="D3043" t="str">
        <f>_xlfn.XLOOKUP(Table1[[#This Row],[data_zone_code]],Table2[msoa21cd], Table2[msoa21nm], "Not found")</f>
        <v>North East Derbyshire 002</v>
      </c>
      <c r="E3043" s="1">
        <f>_xlfn.XLOOKUP(Table1[[#This Row],[data_zone_code]], Table2[msoa21cd],Table2[acute_morbidity_indicator], "Not found")</f>
        <v>94.886679856115109</v>
      </c>
      <c r="F3043">
        <f>RANK(Table1[[#This Row],[pm2.5_mean]], Table1[pm2.5_mean], 0)</f>
        <v>3043</v>
      </c>
      <c r="G3043">
        <f>(_xlfn.PERCENTRANK.INC(Table1[pm2.5_mean], Table1[[#This Row],[pm2.5_mean]]))*100</f>
        <v>55.600000000000009</v>
      </c>
      <c r="H3043">
        <f>CEILING(_xlfn.PERCENTRANK.INC(Table1[acute_morbidity_indicator], Table1[[#This Row],[acute_morbidity_indicator]]) * 10, 1)</f>
        <v>4</v>
      </c>
    </row>
    <row r="3044" spans="1:8" x14ac:dyDescent="0.35">
      <c r="A3044" t="s">
        <v>1623</v>
      </c>
      <c r="B3044" t="s">
        <v>1624</v>
      </c>
      <c r="C3044" s="1">
        <v>8.4163503646850604</v>
      </c>
      <c r="D3044" t="str">
        <f>_xlfn.XLOOKUP(Table1[[#This Row],[data_zone_code]],Table2[msoa21cd], Table2[msoa21nm], "Not found")</f>
        <v>Sutton 020</v>
      </c>
      <c r="E3044" s="1">
        <f>_xlfn.XLOOKUP(Table1[[#This Row],[data_zone_code]], Table2[msoa21cd],Table2[acute_morbidity_indicator], "Not found")</f>
        <v>94.403452380952373</v>
      </c>
      <c r="F3044">
        <f>RANK(Table1[[#This Row],[pm2.5_mean]], Table1[pm2.5_mean], 0)</f>
        <v>3044</v>
      </c>
      <c r="G3044">
        <f>(_xlfn.PERCENTRANK.INC(Table1[pm2.5_mean], Table1[[#This Row],[pm2.5_mean]]))*100</f>
        <v>55.600000000000009</v>
      </c>
      <c r="H3044">
        <f>CEILING(_xlfn.PERCENTRANK.INC(Table1[acute_morbidity_indicator], Table1[[#This Row],[acute_morbidity_indicator]]) * 10, 1)</f>
        <v>4</v>
      </c>
    </row>
    <row r="3045" spans="1:8" x14ac:dyDescent="0.35">
      <c r="A3045" t="s">
        <v>10387</v>
      </c>
      <c r="B3045" t="s">
        <v>10388</v>
      </c>
      <c r="C3045" s="1">
        <v>8.4159622192382795</v>
      </c>
      <c r="D3045" t="str">
        <f>_xlfn.XLOOKUP(Table1[[#This Row],[data_zone_code]],Table2[msoa21cd], Table2[msoa21nm], "Not found")</f>
        <v>North West Leicestershire 008</v>
      </c>
      <c r="E3045" s="1">
        <f>_xlfn.XLOOKUP(Table1[[#This Row],[data_zone_code]], Table2[msoa21cd],Table2[acute_morbidity_indicator], "Not found")</f>
        <v>91.786983193277308</v>
      </c>
      <c r="F3045">
        <f>RANK(Table1[[#This Row],[pm2.5_mean]], Table1[pm2.5_mean], 0)</f>
        <v>3045</v>
      </c>
      <c r="G3045">
        <f>(_xlfn.PERCENTRANK.INC(Table1[pm2.5_mean], Table1[[#This Row],[pm2.5_mean]]))*100</f>
        <v>55.500000000000007</v>
      </c>
      <c r="H3045">
        <f>CEILING(_xlfn.PERCENTRANK.INC(Table1[acute_morbidity_indicator], Table1[[#This Row],[acute_morbidity_indicator]]) * 10, 1)</f>
        <v>3</v>
      </c>
    </row>
    <row r="3046" spans="1:8" x14ac:dyDescent="0.35">
      <c r="A3046" t="s">
        <v>6887</v>
      </c>
      <c r="B3046" t="s">
        <v>6888</v>
      </c>
      <c r="C3046" s="1">
        <v>8.4157876968383807</v>
      </c>
      <c r="D3046" t="str">
        <f>_xlfn.XLOOKUP(Table1[[#This Row],[data_zone_code]],Table2[msoa21cd], Table2[msoa21nm], "Not found")</f>
        <v>Central Bedfordshire 002</v>
      </c>
      <c r="E3046" s="1">
        <f>_xlfn.XLOOKUP(Table1[[#This Row],[data_zone_code]], Table2[msoa21cd],Table2[acute_morbidity_indicator], "Not found")</f>
        <v>100.689554973822</v>
      </c>
      <c r="F3046">
        <f>RANK(Table1[[#This Row],[pm2.5_mean]], Table1[pm2.5_mean], 0)</f>
        <v>3046</v>
      </c>
      <c r="G3046">
        <f>(_xlfn.PERCENTRANK.INC(Table1[pm2.5_mean], Table1[[#This Row],[pm2.5_mean]]))*100</f>
        <v>55.500000000000007</v>
      </c>
      <c r="H3046">
        <f>CEILING(_xlfn.PERCENTRANK.INC(Table1[acute_morbidity_indicator], Table1[[#This Row],[acute_morbidity_indicator]]) * 10, 1)</f>
        <v>5</v>
      </c>
    </row>
    <row r="3047" spans="1:8" x14ac:dyDescent="0.35">
      <c r="A3047" t="s">
        <v>3001</v>
      </c>
      <c r="B3047" t="s">
        <v>3002</v>
      </c>
      <c r="C3047" s="1">
        <v>8.4153766632080096</v>
      </c>
      <c r="D3047" t="str">
        <f>_xlfn.XLOOKUP(Table1[[#This Row],[data_zone_code]],Table2[msoa21cd], Table2[msoa21nm], "Not found")</f>
        <v>Doncaster 026</v>
      </c>
      <c r="E3047" s="1">
        <f>_xlfn.XLOOKUP(Table1[[#This Row],[data_zone_code]], Table2[msoa21cd],Table2[acute_morbidity_indicator], "Not found")</f>
        <v>76.264300653594773</v>
      </c>
      <c r="F3047">
        <f>RANK(Table1[[#This Row],[pm2.5_mean]], Table1[pm2.5_mean], 0)</f>
        <v>3047</v>
      </c>
      <c r="G3047">
        <f>(_xlfn.PERCENTRANK.INC(Table1[pm2.5_mean], Table1[[#This Row],[pm2.5_mean]]))*100</f>
        <v>55.500000000000007</v>
      </c>
      <c r="H3047">
        <f>CEILING(_xlfn.PERCENTRANK.INC(Table1[acute_morbidity_indicator], Table1[[#This Row],[acute_morbidity_indicator]]) * 10, 1)</f>
        <v>1</v>
      </c>
    </row>
    <row r="3048" spans="1:8" x14ac:dyDescent="0.35">
      <c r="A3048" t="s">
        <v>4561</v>
      </c>
      <c r="B3048" t="s">
        <v>4562</v>
      </c>
      <c r="C3048" s="1">
        <v>8.4146137237548793</v>
      </c>
      <c r="D3048" t="str">
        <f>_xlfn.XLOOKUP(Table1[[#This Row],[data_zone_code]],Table2[msoa21cd], Table2[msoa21nm], "Not found")</f>
        <v>Leeds 054</v>
      </c>
      <c r="E3048" s="1">
        <f>_xlfn.XLOOKUP(Table1[[#This Row],[data_zone_code]], Table2[msoa21cd],Table2[acute_morbidity_indicator], "Not found")</f>
        <v>117.41408522727269</v>
      </c>
      <c r="F3048">
        <f>RANK(Table1[[#This Row],[pm2.5_mean]], Table1[pm2.5_mean], 0)</f>
        <v>3048</v>
      </c>
      <c r="G3048">
        <f>(_xlfn.PERCENTRANK.INC(Table1[pm2.5_mean], Table1[[#This Row],[pm2.5_mean]]))*100</f>
        <v>55.500000000000007</v>
      </c>
      <c r="H3048">
        <f>CEILING(_xlfn.PERCENTRANK.INC(Table1[acute_morbidity_indicator], Table1[[#This Row],[acute_morbidity_indicator]]) * 10, 1)</f>
        <v>8</v>
      </c>
    </row>
    <row r="3049" spans="1:8" x14ac:dyDescent="0.35">
      <c r="A3049" t="s">
        <v>4335</v>
      </c>
      <c r="B3049" t="s">
        <v>4336</v>
      </c>
      <c r="C3049" s="1">
        <v>8.4144582748413104</v>
      </c>
      <c r="D3049" t="str">
        <f>_xlfn.XLOOKUP(Table1[[#This Row],[data_zone_code]],Table2[msoa21cd], Table2[msoa21nm], "Not found")</f>
        <v>Calderdale 023</v>
      </c>
      <c r="E3049" s="1">
        <f>_xlfn.XLOOKUP(Table1[[#This Row],[data_zone_code]], Table2[msoa21cd],Table2[acute_morbidity_indicator], "Not found")</f>
        <v>115.4714935064935</v>
      </c>
      <c r="F3049">
        <f>RANK(Table1[[#This Row],[pm2.5_mean]], Table1[pm2.5_mean], 0)</f>
        <v>3049</v>
      </c>
      <c r="G3049">
        <f>(_xlfn.PERCENTRANK.INC(Table1[pm2.5_mean], Table1[[#This Row],[pm2.5_mean]]))*100</f>
        <v>55.500000000000007</v>
      </c>
      <c r="H3049">
        <f>CEILING(_xlfn.PERCENTRANK.INC(Table1[acute_morbidity_indicator], Table1[[#This Row],[acute_morbidity_indicator]]) * 10, 1)</f>
        <v>8</v>
      </c>
    </row>
    <row r="3050" spans="1:8" x14ac:dyDescent="0.35">
      <c r="A3050" t="s">
        <v>7149</v>
      </c>
      <c r="B3050" t="s">
        <v>7150</v>
      </c>
      <c r="C3050" s="1">
        <v>8.4143381118774396</v>
      </c>
      <c r="D3050" t="str">
        <f>_xlfn.XLOOKUP(Table1[[#This Row],[data_zone_code]],Table2[msoa21cd], Table2[msoa21nm], "Not found")</f>
        <v>East Cambridgeshire 004</v>
      </c>
      <c r="E3050" s="1">
        <f>_xlfn.XLOOKUP(Table1[[#This Row],[data_zone_code]], Table2[msoa21cd],Table2[acute_morbidity_indicator], "Not found")</f>
        <v>91.886711743772253</v>
      </c>
      <c r="F3050">
        <f>RANK(Table1[[#This Row],[pm2.5_mean]], Table1[pm2.5_mean], 0)</f>
        <v>3050</v>
      </c>
      <c r="G3050">
        <f>(_xlfn.PERCENTRANK.INC(Table1[pm2.5_mean], Table1[[#This Row],[pm2.5_mean]]))*100</f>
        <v>55.500000000000007</v>
      </c>
      <c r="H3050">
        <f>CEILING(_xlfn.PERCENTRANK.INC(Table1[acute_morbidity_indicator], Table1[[#This Row],[acute_morbidity_indicator]]) * 10, 1)</f>
        <v>3</v>
      </c>
    </row>
    <row r="3051" spans="1:8" x14ac:dyDescent="0.35">
      <c r="A3051" t="s">
        <v>2797</v>
      </c>
      <c r="B3051" t="s">
        <v>2798</v>
      </c>
      <c r="C3051" s="1">
        <v>8.4141216278076207</v>
      </c>
      <c r="D3051" t="str">
        <f>_xlfn.XLOOKUP(Table1[[#This Row],[data_zone_code]],Table2[msoa21cd], Table2[msoa21nm], "Not found")</f>
        <v>Sefton 034</v>
      </c>
      <c r="E3051" s="1">
        <f>_xlfn.XLOOKUP(Table1[[#This Row],[data_zone_code]], Table2[msoa21cd],Table2[acute_morbidity_indicator], "Not found")</f>
        <v>141.52931407942239</v>
      </c>
      <c r="F3051">
        <f>RANK(Table1[[#This Row],[pm2.5_mean]], Table1[pm2.5_mean], 0)</f>
        <v>3051</v>
      </c>
      <c r="G3051">
        <f>(_xlfn.PERCENTRANK.INC(Table1[pm2.5_mean], Table1[[#This Row],[pm2.5_mean]]))*100</f>
        <v>55.500000000000007</v>
      </c>
      <c r="H3051">
        <f>CEILING(_xlfn.PERCENTRANK.INC(Table1[acute_morbidity_indicator], Table1[[#This Row],[acute_morbidity_indicator]]) * 10, 1)</f>
        <v>10</v>
      </c>
    </row>
    <row r="3052" spans="1:8" x14ac:dyDescent="0.35">
      <c r="A3052" t="s">
        <v>7181</v>
      </c>
      <c r="B3052" t="s">
        <v>7182</v>
      </c>
      <c r="C3052" s="1">
        <v>8.4140529632568395</v>
      </c>
      <c r="D3052" t="str">
        <f>_xlfn.XLOOKUP(Table1[[#This Row],[data_zone_code]],Table2[msoa21cd], Table2[msoa21nm], "Not found")</f>
        <v>Fenland 011</v>
      </c>
      <c r="E3052" s="1">
        <f>_xlfn.XLOOKUP(Table1[[#This Row],[data_zone_code]], Table2[msoa21cd],Table2[acute_morbidity_indicator], "Not found")</f>
        <v>102.2323198924731</v>
      </c>
      <c r="F3052">
        <f>RANK(Table1[[#This Row],[pm2.5_mean]], Table1[pm2.5_mean], 0)</f>
        <v>3052</v>
      </c>
      <c r="G3052">
        <f>(_xlfn.PERCENTRANK.INC(Table1[pm2.5_mean], Table1[[#This Row],[pm2.5_mean]]))*100</f>
        <v>55.400000000000006</v>
      </c>
      <c r="H3052">
        <f>CEILING(_xlfn.PERCENTRANK.INC(Table1[acute_morbidity_indicator], Table1[[#This Row],[acute_morbidity_indicator]]) * 10, 1)</f>
        <v>6</v>
      </c>
    </row>
    <row r="3053" spans="1:8" x14ac:dyDescent="0.35">
      <c r="A3053" t="s">
        <v>3011</v>
      </c>
      <c r="B3053" t="s">
        <v>3012</v>
      </c>
      <c r="C3053" s="1">
        <v>8.4139375686645508</v>
      </c>
      <c r="D3053" t="str">
        <f>_xlfn.XLOOKUP(Table1[[#This Row],[data_zone_code]],Table2[msoa21cd], Table2[msoa21nm], "Not found")</f>
        <v>Doncaster 031</v>
      </c>
      <c r="E3053" s="1">
        <f>_xlfn.XLOOKUP(Table1[[#This Row],[data_zone_code]], Table2[msoa21cd],Table2[acute_morbidity_indicator], "Not found")</f>
        <v>113.7232938596491</v>
      </c>
      <c r="F3053">
        <f>RANK(Table1[[#This Row],[pm2.5_mean]], Table1[pm2.5_mean], 0)</f>
        <v>3053</v>
      </c>
      <c r="G3053">
        <f>(_xlfn.PERCENTRANK.INC(Table1[pm2.5_mean], Table1[[#This Row],[pm2.5_mean]]))*100</f>
        <v>55.400000000000006</v>
      </c>
      <c r="H3053">
        <f>CEILING(_xlfn.PERCENTRANK.INC(Table1[acute_morbidity_indicator], Table1[[#This Row],[acute_morbidity_indicator]]) * 10, 1)</f>
        <v>7</v>
      </c>
    </row>
    <row r="3054" spans="1:8" x14ac:dyDescent="0.35">
      <c r="A3054" t="s">
        <v>12443</v>
      </c>
      <c r="B3054" t="s">
        <v>12444</v>
      </c>
      <c r="C3054" s="1">
        <v>8.4139108657836896</v>
      </c>
      <c r="D3054" t="str">
        <f>_xlfn.XLOOKUP(Table1[[#This Row],[data_zone_code]],Table2[msoa21cd], Table2[msoa21nm], "Not found")</f>
        <v>North Warwickshire 001</v>
      </c>
      <c r="E3054" s="1">
        <f>_xlfn.XLOOKUP(Table1[[#This Row],[data_zone_code]], Table2[msoa21cd],Table2[acute_morbidity_indicator], "Not found")</f>
        <v>94.768496815286625</v>
      </c>
      <c r="F3054">
        <f>RANK(Table1[[#This Row],[pm2.5_mean]], Table1[pm2.5_mean], 0)</f>
        <v>3054</v>
      </c>
      <c r="G3054">
        <f>(_xlfn.PERCENTRANK.INC(Table1[pm2.5_mean], Table1[[#This Row],[pm2.5_mean]]))*100</f>
        <v>55.400000000000006</v>
      </c>
      <c r="H3054">
        <f>CEILING(_xlfn.PERCENTRANK.INC(Table1[acute_morbidity_indicator], Table1[[#This Row],[acute_morbidity_indicator]]) * 10, 1)</f>
        <v>4</v>
      </c>
    </row>
    <row r="3055" spans="1:8" x14ac:dyDescent="0.35">
      <c r="A3055" t="s">
        <v>12617</v>
      </c>
      <c r="B3055" t="s">
        <v>12618</v>
      </c>
      <c r="C3055" s="1">
        <v>8.4137468338012695</v>
      </c>
      <c r="D3055" t="str">
        <f>_xlfn.XLOOKUP(Table1[[#This Row],[data_zone_code]],Table2[msoa21cd], Table2[msoa21nm], "Not found")</f>
        <v>Arun 016</v>
      </c>
      <c r="E3055" s="1">
        <f>_xlfn.XLOOKUP(Table1[[#This Row],[data_zone_code]], Table2[msoa21cd],Table2[acute_morbidity_indicator], "Not found")</f>
        <v>130.3553908045977</v>
      </c>
      <c r="F3055">
        <f>RANK(Table1[[#This Row],[pm2.5_mean]], Table1[pm2.5_mean], 0)</f>
        <v>3055</v>
      </c>
      <c r="G3055">
        <f>(_xlfn.PERCENTRANK.INC(Table1[pm2.5_mean], Table1[[#This Row],[pm2.5_mean]]))*100</f>
        <v>55.400000000000006</v>
      </c>
      <c r="H3055">
        <f>CEILING(_xlfn.PERCENTRANK.INC(Table1[acute_morbidity_indicator], Table1[[#This Row],[acute_morbidity_indicator]]) * 10, 1)</f>
        <v>9</v>
      </c>
    </row>
    <row r="3056" spans="1:8" x14ac:dyDescent="0.35">
      <c r="A3056" t="s">
        <v>8535</v>
      </c>
      <c r="B3056" t="s">
        <v>8536</v>
      </c>
      <c r="C3056" s="1">
        <v>8.4135951995849592</v>
      </c>
      <c r="D3056" t="str">
        <f>_xlfn.XLOOKUP(Table1[[#This Row],[data_zone_code]],Table2[msoa21cd], Table2[msoa21nm], "Not found")</f>
        <v>Braintree 001</v>
      </c>
      <c r="E3056" s="1">
        <f>_xlfn.XLOOKUP(Table1[[#This Row],[data_zone_code]], Table2[msoa21cd],Table2[acute_morbidity_indicator], "Not found")</f>
        <v>89.338612698412703</v>
      </c>
      <c r="F3056">
        <f>RANK(Table1[[#This Row],[pm2.5_mean]], Table1[pm2.5_mean], 0)</f>
        <v>3056</v>
      </c>
      <c r="G3056">
        <f>(_xlfn.PERCENTRANK.INC(Table1[pm2.5_mean], Table1[[#This Row],[pm2.5_mean]]))*100</f>
        <v>55.400000000000006</v>
      </c>
      <c r="H3056">
        <f>CEILING(_xlfn.PERCENTRANK.INC(Table1[acute_morbidity_indicator], Table1[[#This Row],[acute_morbidity_indicator]]) * 10, 1)</f>
        <v>3</v>
      </c>
    </row>
    <row r="3057" spans="1:8" x14ac:dyDescent="0.35">
      <c r="A3057" t="s">
        <v>13109</v>
      </c>
      <c r="B3057" t="s">
        <v>13110</v>
      </c>
      <c r="C3057" s="1">
        <v>8.41314697265625</v>
      </c>
      <c r="D3057" t="str">
        <f>_xlfn.XLOOKUP(Table1[[#This Row],[data_zone_code]],Table2[msoa21cd], Table2[msoa21nm], "Not found")</f>
        <v>Nuneaton and Bedworth 018</v>
      </c>
      <c r="E3057" s="1">
        <f>_xlfn.XLOOKUP(Table1[[#This Row],[data_zone_code]], Table2[msoa21cd],Table2[acute_morbidity_indicator], "Not found")</f>
        <v>128.2726192893401</v>
      </c>
      <c r="F3057">
        <f>RANK(Table1[[#This Row],[pm2.5_mean]], Table1[pm2.5_mean], 0)</f>
        <v>3057</v>
      </c>
      <c r="G3057">
        <f>(_xlfn.PERCENTRANK.INC(Table1[pm2.5_mean], Table1[[#This Row],[pm2.5_mean]]))*100</f>
        <v>55.400000000000006</v>
      </c>
      <c r="H3057">
        <f>CEILING(_xlfn.PERCENTRANK.INC(Table1[acute_morbidity_indicator], Table1[[#This Row],[acute_morbidity_indicator]]) * 10, 1)</f>
        <v>9</v>
      </c>
    </row>
    <row r="3058" spans="1:8" x14ac:dyDescent="0.35">
      <c r="A3058" t="s">
        <v>3979</v>
      </c>
      <c r="B3058" t="s">
        <v>3980</v>
      </c>
      <c r="C3058" s="1">
        <v>8.4130077362060494</v>
      </c>
      <c r="D3058" t="str">
        <f>_xlfn.XLOOKUP(Table1[[#This Row],[data_zone_code]],Table2[msoa21cd], Table2[msoa21nm], "Not found")</f>
        <v>Solihull 003</v>
      </c>
      <c r="E3058" s="1">
        <f>_xlfn.XLOOKUP(Table1[[#This Row],[data_zone_code]], Table2[msoa21cd],Table2[acute_morbidity_indicator], "Not found")</f>
        <v>97.030294736842109</v>
      </c>
      <c r="F3058">
        <f>RANK(Table1[[#This Row],[pm2.5_mean]], Table1[pm2.5_mean], 0)</f>
        <v>3058</v>
      </c>
      <c r="G3058">
        <f>(_xlfn.PERCENTRANK.INC(Table1[pm2.5_mean], Table1[[#This Row],[pm2.5_mean]]))*100</f>
        <v>55.400000000000006</v>
      </c>
      <c r="H3058">
        <f>CEILING(_xlfn.PERCENTRANK.INC(Table1[acute_morbidity_indicator], Table1[[#This Row],[acute_morbidity_indicator]]) * 10, 1)</f>
        <v>5</v>
      </c>
    </row>
    <row r="3059" spans="1:8" x14ac:dyDescent="0.35">
      <c r="A3059" t="s">
        <v>6169</v>
      </c>
      <c r="B3059" t="s">
        <v>6170</v>
      </c>
      <c r="C3059" s="1">
        <v>8.4126472473144496</v>
      </c>
      <c r="D3059" t="str">
        <f>_xlfn.XLOOKUP(Table1[[#This Row],[data_zone_code]],Table2[msoa21cd], Table2[msoa21nm], "Not found")</f>
        <v>Swindon 019</v>
      </c>
      <c r="E3059" s="1">
        <f>_xlfn.XLOOKUP(Table1[[#This Row],[data_zone_code]], Table2[msoa21cd],Table2[acute_morbidity_indicator], "Not found")</f>
        <v>121.7492352941176</v>
      </c>
      <c r="F3059">
        <f>RANK(Table1[[#This Row],[pm2.5_mean]], Table1[pm2.5_mean], 0)</f>
        <v>3059</v>
      </c>
      <c r="G3059">
        <f>(_xlfn.PERCENTRANK.INC(Table1[pm2.5_mean], Table1[[#This Row],[pm2.5_mean]]))*100</f>
        <v>55.300000000000004</v>
      </c>
      <c r="H3059">
        <f>CEILING(_xlfn.PERCENTRANK.INC(Table1[acute_morbidity_indicator], Table1[[#This Row],[acute_morbidity_indicator]]) * 10, 1)</f>
        <v>8</v>
      </c>
    </row>
    <row r="3060" spans="1:8" x14ac:dyDescent="0.35">
      <c r="A3060" t="s">
        <v>10553</v>
      </c>
      <c r="B3060" t="s">
        <v>10554</v>
      </c>
      <c r="C3060" s="1">
        <v>8.4125900268554705</v>
      </c>
      <c r="D3060" t="str">
        <f>_xlfn.XLOOKUP(Table1[[#This Row],[data_zone_code]],Table2[msoa21cd], Table2[msoa21nm], "Not found")</f>
        <v>West Lindsey 001</v>
      </c>
      <c r="E3060" s="1">
        <f>_xlfn.XLOOKUP(Table1[[#This Row],[data_zone_code]], Table2[msoa21cd],Table2[acute_morbidity_indicator], "Not found")</f>
        <v>89.170985046728973</v>
      </c>
      <c r="F3060">
        <f>RANK(Table1[[#This Row],[pm2.5_mean]], Table1[pm2.5_mean], 0)</f>
        <v>3060</v>
      </c>
      <c r="G3060">
        <f>(_xlfn.PERCENTRANK.INC(Table1[pm2.5_mean], Table1[[#This Row],[pm2.5_mean]]))*100</f>
        <v>55.300000000000004</v>
      </c>
      <c r="H3060">
        <f>CEILING(_xlfn.PERCENTRANK.INC(Table1[acute_morbidity_indicator], Table1[[#This Row],[acute_morbidity_indicator]]) * 10, 1)</f>
        <v>3</v>
      </c>
    </row>
    <row r="3061" spans="1:8" x14ac:dyDescent="0.35">
      <c r="A3061" t="s">
        <v>9323</v>
      </c>
      <c r="B3061" t="s">
        <v>9324</v>
      </c>
      <c r="C3061" s="1">
        <v>8.4123430252075195</v>
      </c>
      <c r="D3061" t="str">
        <f>_xlfn.XLOOKUP(Table1[[#This Row],[data_zone_code]],Table2[msoa21cd], Table2[msoa21nm], "Not found")</f>
        <v>Broxbourne 010</v>
      </c>
      <c r="E3061" s="1">
        <f>_xlfn.XLOOKUP(Table1[[#This Row],[data_zone_code]], Table2[msoa21cd],Table2[acute_morbidity_indicator], "Not found")</f>
        <v>80.805788461538469</v>
      </c>
      <c r="F3061">
        <f>RANK(Table1[[#This Row],[pm2.5_mean]], Table1[pm2.5_mean], 0)</f>
        <v>3061</v>
      </c>
      <c r="G3061">
        <f>(_xlfn.PERCENTRANK.INC(Table1[pm2.5_mean], Table1[[#This Row],[pm2.5_mean]]))*100</f>
        <v>55.300000000000004</v>
      </c>
      <c r="H3061">
        <f>CEILING(_xlfn.PERCENTRANK.INC(Table1[acute_morbidity_indicator], Table1[[#This Row],[acute_morbidity_indicator]]) * 10, 1)</f>
        <v>2</v>
      </c>
    </row>
    <row r="3062" spans="1:8" x14ac:dyDescent="0.35">
      <c r="A3062" t="s">
        <v>4747</v>
      </c>
      <c r="B3062" t="s">
        <v>4748</v>
      </c>
      <c r="C3062" s="1">
        <v>8.4122886657714808</v>
      </c>
      <c r="D3062" t="str">
        <f>_xlfn.XLOOKUP(Table1[[#This Row],[data_zone_code]],Table2[msoa21cd], Table2[msoa21nm], "Not found")</f>
        <v>Wakefield 040</v>
      </c>
      <c r="E3062" s="1">
        <f>_xlfn.XLOOKUP(Table1[[#This Row],[data_zone_code]], Table2[msoa21cd],Table2[acute_morbidity_indicator], "Not found")</f>
        <v>121.1783957219251</v>
      </c>
      <c r="F3062">
        <f>RANK(Table1[[#This Row],[pm2.5_mean]], Table1[pm2.5_mean], 0)</f>
        <v>3062</v>
      </c>
      <c r="G3062">
        <f>(_xlfn.PERCENTRANK.INC(Table1[pm2.5_mean], Table1[[#This Row],[pm2.5_mean]]))*100</f>
        <v>55.300000000000004</v>
      </c>
      <c r="H3062">
        <f>CEILING(_xlfn.PERCENTRANK.INC(Table1[acute_morbidity_indicator], Table1[[#This Row],[acute_morbidity_indicator]]) * 10, 1)</f>
        <v>8</v>
      </c>
    </row>
    <row r="3063" spans="1:8" x14ac:dyDescent="0.35">
      <c r="A3063" t="s">
        <v>3769</v>
      </c>
      <c r="B3063" t="s">
        <v>3770</v>
      </c>
      <c r="C3063" s="1">
        <v>8.4122037887573207</v>
      </c>
      <c r="D3063" t="str">
        <f>_xlfn.XLOOKUP(Table1[[#This Row],[data_zone_code]],Table2[msoa21cd], Table2[msoa21nm], "Not found")</f>
        <v>Coventry 019</v>
      </c>
      <c r="E3063" s="1">
        <f>_xlfn.XLOOKUP(Table1[[#This Row],[data_zone_code]], Table2[msoa21cd],Table2[acute_morbidity_indicator], "Not found")</f>
        <v>149.8752169312169</v>
      </c>
      <c r="F3063">
        <f>RANK(Table1[[#This Row],[pm2.5_mean]], Table1[pm2.5_mean], 0)</f>
        <v>3063</v>
      </c>
      <c r="G3063">
        <f>(_xlfn.PERCENTRANK.INC(Table1[pm2.5_mean], Table1[[#This Row],[pm2.5_mean]]))*100</f>
        <v>55.300000000000004</v>
      </c>
      <c r="H3063">
        <f>CEILING(_xlfn.PERCENTRANK.INC(Table1[acute_morbidity_indicator], Table1[[#This Row],[acute_morbidity_indicator]]) * 10, 1)</f>
        <v>10</v>
      </c>
    </row>
    <row r="3064" spans="1:8" x14ac:dyDescent="0.35">
      <c r="A3064" t="s">
        <v>6165</v>
      </c>
      <c r="B3064" t="s">
        <v>6166</v>
      </c>
      <c r="C3064" s="1">
        <v>8.4118471145629901</v>
      </c>
      <c r="D3064" t="str">
        <f>_xlfn.XLOOKUP(Table1[[#This Row],[data_zone_code]],Table2[msoa21cd], Table2[msoa21nm], "Not found")</f>
        <v>Swindon 017</v>
      </c>
      <c r="E3064" s="1">
        <f>_xlfn.XLOOKUP(Table1[[#This Row],[data_zone_code]], Table2[msoa21cd],Table2[acute_morbidity_indicator], "Not found")</f>
        <v>94.05372197309417</v>
      </c>
      <c r="F3064">
        <f>RANK(Table1[[#This Row],[pm2.5_mean]], Table1[pm2.5_mean], 0)</f>
        <v>3064</v>
      </c>
      <c r="G3064">
        <f>(_xlfn.PERCENTRANK.INC(Table1[pm2.5_mean], Table1[[#This Row],[pm2.5_mean]]))*100</f>
        <v>55.300000000000004</v>
      </c>
      <c r="H3064">
        <f>CEILING(_xlfn.PERCENTRANK.INC(Table1[acute_morbidity_indicator], Table1[[#This Row],[acute_morbidity_indicator]]) * 10, 1)</f>
        <v>4</v>
      </c>
    </row>
    <row r="3065" spans="1:8" x14ac:dyDescent="0.35">
      <c r="A3065" t="s">
        <v>3803</v>
      </c>
      <c r="B3065" t="s">
        <v>3804</v>
      </c>
      <c r="C3065" s="1">
        <v>8.4113044738769496</v>
      </c>
      <c r="D3065" t="str">
        <f>_xlfn.XLOOKUP(Table1[[#This Row],[data_zone_code]],Table2[msoa21cd], Table2[msoa21nm], "Not found")</f>
        <v>Coventry 036</v>
      </c>
      <c r="E3065" s="1">
        <f>_xlfn.XLOOKUP(Table1[[#This Row],[data_zone_code]], Table2[msoa21cd],Table2[acute_morbidity_indicator], "Not found")</f>
        <v>133.72864423076919</v>
      </c>
      <c r="F3065">
        <f>RANK(Table1[[#This Row],[pm2.5_mean]], Table1[pm2.5_mean], 0)</f>
        <v>3065</v>
      </c>
      <c r="G3065">
        <f>(_xlfn.PERCENTRANK.INC(Table1[pm2.5_mean], Table1[[#This Row],[pm2.5_mean]]))*100</f>
        <v>55.300000000000004</v>
      </c>
      <c r="H3065">
        <f>CEILING(_xlfn.PERCENTRANK.INC(Table1[acute_morbidity_indicator], Table1[[#This Row],[acute_morbidity_indicator]]) * 10, 1)</f>
        <v>9</v>
      </c>
    </row>
    <row r="3066" spans="1:8" x14ac:dyDescent="0.35">
      <c r="A3066" t="s">
        <v>11269</v>
      </c>
      <c r="B3066" t="s">
        <v>11270</v>
      </c>
      <c r="C3066" s="1">
        <v>8.4103984832763707</v>
      </c>
      <c r="D3066" t="str">
        <f>_xlfn.XLOOKUP(Table1[[#This Row],[data_zone_code]],Table2[msoa21cd], Table2[msoa21nm], "Not found")</f>
        <v>Gedling 008</v>
      </c>
      <c r="E3066" s="1">
        <f>_xlfn.XLOOKUP(Table1[[#This Row],[data_zone_code]], Table2[msoa21cd],Table2[acute_morbidity_indicator], "Not found")</f>
        <v>81.825222689075645</v>
      </c>
      <c r="F3066">
        <f>RANK(Table1[[#This Row],[pm2.5_mean]], Table1[pm2.5_mean], 0)</f>
        <v>3066</v>
      </c>
      <c r="G3066">
        <f>(_xlfn.PERCENTRANK.INC(Table1[pm2.5_mean], Table1[[#This Row],[pm2.5_mean]]))*100</f>
        <v>55.2</v>
      </c>
      <c r="H3066">
        <f>CEILING(_xlfn.PERCENTRANK.INC(Table1[acute_morbidity_indicator], Table1[[#This Row],[acute_morbidity_indicator]]) * 10, 1)</f>
        <v>2</v>
      </c>
    </row>
    <row r="3067" spans="1:8" x14ac:dyDescent="0.35">
      <c r="A3067" t="s">
        <v>2553</v>
      </c>
      <c r="B3067" t="s">
        <v>2554</v>
      </c>
      <c r="C3067" s="1">
        <v>8.4101057052612305</v>
      </c>
      <c r="D3067" t="str">
        <f>_xlfn.XLOOKUP(Table1[[#This Row],[data_zone_code]],Table2[msoa21cd], Table2[msoa21nm], "Not found")</f>
        <v>Knowsley 012</v>
      </c>
      <c r="E3067" s="1">
        <f>_xlfn.XLOOKUP(Table1[[#This Row],[data_zone_code]], Table2[msoa21cd],Table2[acute_morbidity_indicator], "Not found")</f>
        <v>134.53854237288141</v>
      </c>
      <c r="F3067">
        <f>RANK(Table1[[#This Row],[pm2.5_mean]], Table1[pm2.5_mean], 0)</f>
        <v>3067</v>
      </c>
      <c r="G3067">
        <f>(_xlfn.PERCENTRANK.INC(Table1[pm2.5_mean], Table1[[#This Row],[pm2.5_mean]]))*100</f>
        <v>55.2</v>
      </c>
      <c r="H3067">
        <f>CEILING(_xlfn.PERCENTRANK.INC(Table1[acute_morbidity_indicator], Table1[[#This Row],[acute_morbidity_indicator]]) * 10, 1)</f>
        <v>9</v>
      </c>
    </row>
    <row r="3068" spans="1:8" x14ac:dyDescent="0.35">
      <c r="A3068" t="s">
        <v>12051</v>
      </c>
      <c r="B3068" t="s">
        <v>12052</v>
      </c>
      <c r="C3068" s="1">
        <v>8.4099054336547905</v>
      </c>
      <c r="D3068" t="str">
        <f>_xlfn.XLOOKUP(Table1[[#This Row],[data_zone_code]],Table2[msoa21cd], Table2[msoa21nm], "Not found")</f>
        <v>Mid Suffolk 009</v>
      </c>
      <c r="E3068" s="1">
        <f>_xlfn.XLOOKUP(Table1[[#This Row],[data_zone_code]], Table2[msoa21cd],Table2[acute_morbidity_indicator], "Not found")</f>
        <v>90.593421052631584</v>
      </c>
      <c r="F3068">
        <f>RANK(Table1[[#This Row],[pm2.5_mean]], Table1[pm2.5_mean], 0)</f>
        <v>3068</v>
      </c>
      <c r="G3068">
        <f>(_xlfn.PERCENTRANK.INC(Table1[pm2.5_mean], Table1[[#This Row],[pm2.5_mean]]))*100</f>
        <v>55.2</v>
      </c>
      <c r="H3068">
        <f>CEILING(_xlfn.PERCENTRANK.INC(Table1[acute_morbidity_indicator], Table1[[#This Row],[acute_morbidity_indicator]]) * 10, 1)</f>
        <v>3</v>
      </c>
    </row>
    <row r="3069" spans="1:8" x14ac:dyDescent="0.35">
      <c r="A3069" t="s">
        <v>6529</v>
      </c>
      <c r="B3069" t="s">
        <v>6530</v>
      </c>
      <c r="C3069" s="1">
        <v>8.4093790054321307</v>
      </c>
      <c r="D3069" t="str">
        <f>_xlfn.XLOOKUP(Table1[[#This Row],[data_zone_code]],Table2[msoa21cd], Table2[msoa21nm], "Not found")</f>
        <v>Slough 010</v>
      </c>
      <c r="E3069" s="1">
        <f>_xlfn.XLOOKUP(Table1[[#This Row],[data_zone_code]], Table2[msoa21cd],Table2[acute_morbidity_indicator], "Not found")</f>
        <v>72.585204545454545</v>
      </c>
      <c r="F3069">
        <f>RANK(Table1[[#This Row],[pm2.5_mean]], Table1[pm2.5_mean], 0)</f>
        <v>3069</v>
      </c>
      <c r="G3069">
        <f>(_xlfn.PERCENTRANK.INC(Table1[pm2.5_mean], Table1[[#This Row],[pm2.5_mean]]))*100</f>
        <v>55.2</v>
      </c>
      <c r="H3069">
        <f>CEILING(_xlfn.PERCENTRANK.INC(Table1[acute_morbidity_indicator], Table1[[#This Row],[acute_morbidity_indicator]]) * 10, 1)</f>
        <v>1</v>
      </c>
    </row>
    <row r="3070" spans="1:8" x14ac:dyDescent="0.35">
      <c r="A3070" t="s">
        <v>4077</v>
      </c>
      <c r="B3070" t="s">
        <v>4078</v>
      </c>
      <c r="C3070" s="1">
        <v>8.4092693328857404</v>
      </c>
      <c r="D3070" t="str">
        <f>_xlfn.XLOOKUP(Table1[[#This Row],[data_zone_code]],Table2[msoa21cd], Table2[msoa21nm], "Not found")</f>
        <v>Walsall 024</v>
      </c>
      <c r="E3070" s="1">
        <f>_xlfn.XLOOKUP(Table1[[#This Row],[data_zone_code]], Table2[msoa21cd],Table2[acute_morbidity_indicator], "Not found")</f>
        <v>117.95595945945951</v>
      </c>
      <c r="F3070">
        <f>RANK(Table1[[#This Row],[pm2.5_mean]], Table1[pm2.5_mean], 0)</f>
        <v>3070</v>
      </c>
      <c r="G3070">
        <f>(_xlfn.PERCENTRANK.INC(Table1[pm2.5_mean], Table1[[#This Row],[pm2.5_mean]]))*100</f>
        <v>55.2</v>
      </c>
      <c r="H3070">
        <f>CEILING(_xlfn.PERCENTRANK.INC(Table1[acute_morbidity_indicator], Table1[[#This Row],[acute_morbidity_indicator]]) * 10, 1)</f>
        <v>8</v>
      </c>
    </row>
    <row r="3071" spans="1:8" x14ac:dyDescent="0.35">
      <c r="A3071" t="s">
        <v>3103</v>
      </c>
      <c r="B3071" t="s">
        <v>3104</v>
      </c>
      <c r="C3071" s="1">
        <v>8.4087486267089808</v>
      </c>
      <c r="D3071" t="str">
        <f>_xlfn.XLOOKUP(Table1[[#This Row],[data_zone_code]],Table2[msoa21cd], Table2[msoa21nm], "Not found")</f>
        <v>Sheffield 007</v>
      </c>
      <c r="E3071" s="1">
        <f>_xlfn.XLOOKUP(Table1[[#This Row],[data_zone_code]], Table2[msoa21cd],Table2[acute_morbidity_indicator], "Not found")</f>
        <v>128.08808256880741</v>
      </c>
      <c r="F3071">
        <f>RANK(Table1[[#This Row],[pm2.5_mean]], Table1[pm2.5_mean], 0)</f>
        <v>3071</v>
      </c>
      <c r="G3071">
        <f>(_xlfn.PERCENTRANK.INC(Table1[pm2.5_mean], Table1[[#This Row],[pm2.5_mean]]))*100</f>
        <v>55.2</v>
      </c>
      <c r="H3071">
        <f>CEILING(_xlfn.PERCENTRANK.INC(Table1[acute_morbidity_indicator], Table1[[#This Row],[acute_morbidity_indicator]]) * 10, 1)</f>
        <v>9</v>
      </c>
    </row>
    <row r="3072" spans="1:8" x14ac:dyDescent="0.35">
      <c r="A3072" t="s">
        <v>7145</v>
      </c>
      <c r="B3072" t="s">
        <v>7146</v>
      </c>
      <c r="C3072" s="1">
        <v>8.4086456298828107</v>
      </c>
      <c r="D3072" t="str">
        <f>_xlfn.XLOOKUP(Table1[[#This Row],[data_zone_code]],Table2[msoa21cd], Table2[msoa21nm], "Not found")</f>
        <v>East Cambridgeshire 002</v>
      </c>
      <c r="E3072" s="1">
        <f>_xlfn.XLOOKUP(Table1[[#This Row],[data_zone_code]], Table2[msoa21cd],Table2[acute_morbidity_indicator], "Not found")</f>
        <v>85.303353658536579</v>
      </c>
      <c r="F3072">
        <f>RANK(Table1[[#This Row],[pm2.5_mean]], Table1[pm2.5_mean], 0)</f>
        <v>3072</v>
      </c>
      <c r="G3072">
        <f>(_xlfn.PERCENTRANK.INC(Table1[pm2.5_mean], Table1[[#This Row],[pm2.5_mean]]))*100</f>
        <v>55.2</v>
      </c>
      <c r="H3072">
        <f>CEILING(_xlfn.PERCENTRANK.INC(Table1[acute_morbidity_indicator], Table1[[#This Row],[acute_morbidity_indicator]]) * 10, 1)</f>
        <v>2</v>
      </c>
    </row>
    <row r="3073" spans="1:8" x14ac:dyDescent="0.35">
      <c r="A3073" t="s">
        <v>6151</v>
      </c>
      <c r="B3073" t="s">
        <v>6152</v>
      </c>
      <c r="C3073" s="1">
        <v>8.4083366394043004</v>
      </c>
      <c r="D3073" t="str">
        <f>_xlfn.XLOOKUP(Table1[[#This Row],[data_zone_code]],Table2[msoa21cd], Table2[msoa21nm], "Not found")</f>
        <v>Swindon 010</v>
      </c>
      <c r="E3073" s="1">
        <f>_xlfn.XLOOKUP(Table1[[#This Row],[data_zone_code]], Table2[msoa21cd],Table2[acute_morbidity_indicator], "Not found")</f>
        <v>118.1208985507246</v>
      </c>
      <c r="F3073">
        <f>RANK(Table1[[#This Row],[pm2.5_mean]], Table1[pm2.5_mean], 0)</f>
        <v>3073</v>
      </c>
      <c r="G3073">
        <f>(_xlfn.PERCENTRANK.INC(Table1[pm2.5_mean], Table1[[#This Row],[pm2.5_mean]]))*100</f>
        <v>55.1</v>
      </c>
      <c r="H3073">
        <f>CEILING(_xlfn.PERCENTRANK.INC(Table1[acute_morbidity_indicator], Table1[[#This Row],[acute_morbidity_indicator]]) * 10, 1)</f>
        <v>8</v>
      </c>
    </row>
    <row r="3074" spans="1:8" x14ac:dyDescent="0.35">
      <c r="A3074" t="s">
        <v>12461</v>
      </c>
      <c r="B3074" t="s">
        <v>12462</v>
      </c>
      <c r="C3074" s="1">
        <v>8.40826320648193</v>
      </c>
      <c r="D3074" t="str">
        <f>_xlfn.XLOOKUP(Table1[[#This Row],[data_zone_code]],Table2[msoa21cd], Table2[msoa21nm], "Not found")</f>
        <v>Nuneaton and Bedworth 003</v>
      </c>
      <c r="E3074" s="1">
        <f>_xlfn.XLOOKUP(Table1[[#This Row],[data_zone_code]], Table2[msoa21cd],Table2[acute_morbidity_indicator], "Not found")</f>
        <v>101.41262694300519</v>
      </c>
      <c r="F3074">
        <f>RANK(Table1[[#This Row],[pm2.5_mean]], Table1[pm2.5_mean], 0)</f>
        <v>3074</v>
      </c>
      <c r="G3074">
        <f>(_xlfn.PERCENTRANK.INC(Table1[pm2.5_mean], Table1[[#This Row],[pm2.5_mean]]))*100</f>
        <v>55.1</v>
      </c>
      <c r="H3074">
        <f>CEILING(_xlfn.PERCENTRANK.INC(Table1[acute_morbidity_indicator], Table1[[#This Row],[acute_morbidity_indicator]]) * 10, 1)</f>
        <v>5</v>
      </c>
    </row>
    <row r="3075" spans="1:8" x14ac:dyDescent="0.35">
      <c r="A3075" t="s">
        <v>3177</v>
      </c>
      <c r="B3075" t="s">
        <v>3178</v>
      </c>
      <c r="C3075" s="1">
        <v>8.4082422256469709</v>
      </c>
      <c r="D3075" t="str">
        <f>_xlfn.XLOOKUP(Table1[[#This Row],[data_zone_code]],Table2[msoa21cd], Table2[msoa21nm], "Not found")</f>
        <v>Sheffield 047</v>
      </c>
      <c r="E3075" s="1">
        <f>_xlfn.XLOOKUP(Table1[[#This Row],[data_zone_code]], Table2[msoa21cd],Table2[acute_morbidity_indicator], "Not found")</f>
        <v>90.253161702127656</v>
      </c>
      <c r="F3075">
        <f>RANK(Table1[[#This Row],[pm2.5_mean]], Table1[pm2.5_mean], 0)</f>
        <v>3075</v>
      </c>
      <c r="G3075">
        <f>(_xlfn.PERCENTRANK.INC(Table1[pm2.5_mean], Table1[[#This Row],[pm2.5_mean]]))*100</f>
        <v>55.1</v>
      </c>
      <c r="H3075">
        <f>CEILING(_xlfn.PERCENTRANK.INC(Table1[acute_morbidity_indicator], Table1[[#This Row],[acute_morbidity_indicator]]) * 10, 1)</f>
        <v>3</v>
      </c>
    </row>
    <row r="3076" spans="1:8" x14ac:dyDescent="0.35">
      <c r="A3076" t="s">
        <v>10359</v>
      </c>
      <c r="B3076" t="s">
        <v>10360</v>
      </c>
      <c r="C3076" s="1">
        <v>8.4081029891967791</v>
      </c>
      <c r="D3076" t="str">
        <f>_xlfn.XLOOKUP(Table1[[#This Row],[data_zone_code]],Table2[msoa21cd], Table2[msoa21nm], "Not found")</f>
        <v>Hinckley and Bosworth 014</v>
      </c>
      <c r="E3076" s="1">
        <f>_xlfn.XLOOKUP(Table1[[#This Row],[data_zone_code]], Table2[msoa21cd],Table2[acute_morbidity_indicator], "Not found")</f>
        <v>87.061176470588236</v>
      </c>
      <c r="F3076">
        <f>RANK(Table1[[#This Row],[pm2.5_mean]], Table1[pm2.5_mean], 0)</f>
        <v>3076</v>
      </c>
      <c r="G3076">
        <f>(_xlfn.PERCENTRANK.INC(Table1[pm2.5_mean], Table1[[#This Row],[pm2.5_mean]]))*100</f>
        <v>55.1</v>
      </c>
      <c r="H3076">
        <f>CEILING(_xlfn.PERCENTRANK.INC(Table1[acute_morbidity_indicator], Table1[[#This Row],[acute_morbidity_indicator]]) * 10, 1)</f>
        <v>3</v>
      </c>
    </row>
    <row r="3077" spans="1:8" x14ac:dyDescent="0.35">
      <c r="A3077" t="s">
        <v>6931</v>
      </c>
      <c r="B3077" t="s">
        <v>6932</v>
      </c>
      <c r="C3077" s="1">
        <v>8.4078950881958008</v>
      </c>
      <c r="D3077" t="str">
        <f>_xlfn.XLOOKUP(Table1[[#This Row],[data_zone_code]],Table2[msoa21cd], Table2[msoa21nm], "Not found")</f>
        <v>Bedford 007</v>
      </c>
      <c r="E3077" s="1">
        <f>_xlfn.XLOOKUP(Table1[[#This Row],[data_zone_code]], Table2[msoa21cd],Table2[acute_morbidity_indicator], "Not found")</f>
        <v>122.12095098039219</v>
      </c>
      <c r="F3077">
        <f>RANK(Table1[[#This Row],[pm2.5_mean]], Table1[pm2.5_mean], 0)</f>
        <v>3077</v>
      </c>
      <c r="G3077">
        <f>(_xlfn.PERCENTRANK.INC(Table1[pm2.5_mean], Table1[[#This Row],[pm2.5_mean]]))*100</f>
        <v>55.1</v>
      </c>
      <c r="H3077">
        <f>CEILING(_xlfn.PERCENTRANK.INC(Table1[acute_morbidity_indicator], Table1[[#This Row],[acute_morbidity_indicator]]) * 10, 1)</f>
        <v>8</v>
      </c>
    </row>
    <row r="3078" spans="1:8" x14ac:dyDescent="0.35">
      <c r="A3078" t="s">
        <v>3789</v>
      </c>
      <c r="B3078" t="s">
        <v>3790</v>
      </c>
      <c r="C3078" s="1">
        <v>8.4078388214111293</v>
      </c>
      <c r="D3078" t="str">
        <f>_xlfn.XLOOKUP(Table1[[#This Row],[data_zone_code]],Table2[msoa21cd], Table2[msoa21nm], "Not found")</f>
        <v>Coventry 029</v>
      </c>
      <c r="E3078" s="1">
        <f>_xlfn.XLOOKUP(Table1[[#This Row],[data_zone_code]], Table2[msoa21cd],Table2[acute_morbidity_indicator], "Not found")</f>
        <v>172.7249193548387</v>
      </c>
      <c r="F3078">
        <f>RANK(Table1[[#This Row],[pm2.5_mean]], Table1[pm2.5_mean], 0)</f>
        <v>3078</v>
      </c>
      <c r="G3078">
        <f>(_xlfn.PERCENTRANK.INC(Table1[pm2.5_mean], Table1[[#This Row],[pm2.5_mean]]))*100</f>
        <v>55.1</v>
      </c>
      <c r="H3078">
        <f>CEILING(_xlfn.PERCENTRANK.INC(Table1[acute_morbidity_indicator], Table1[[#This Row],[acute_morbidity_indicator]]) * 10, 1)</f>
        <v>10</v>
      </c>
    </row>
    <row r="3079" spans="1:8" x14ac:dyDescent="0.35">
      <c r="A3079" t="s">
        <v>6201</v>
      </c>
      <c r="B3079" t="s">
        <v>6202</v>
      </c>
      <c r="C3079" s="1">
        <v>8.4077253341674805</v>
      </c>
      <c r="D3079" t="str">
        <f>_xlfn.XLOOKUP(Table1[[#This Row],[data_zone_code]],Table2[msoa21cd], Table2[msoa21nm], "Not found")</f>
        <v>Peterborough 010</v>
      </c>
      <c r="E3079" s="1">
        <f>_xlfn.XLOOKUP(Table1[[#This Row],[data_zone_code]], Table2[msoa21cd],Table2[acute_morbidity_indicator], "Not found")</f>
        <v>129.91738829787229</v>
      </c>
      <c r="F3079">
        <f>RANK(Table1[[#This Row],[pm2.5_mean]], Table1[pm2.5_mean], 0)</f>
        <v>3079</v>
      </c>
      <c r="G3079">
        <f>(_xlfn.PERCENTRANK.INC(Table1[pm2.5_mean], Table1[[#This Row],[pm2.5_mean]]))*100</f>
        <v>55.000000000000007</v>
      </c>
      <c r="H3079">
        <f>CEILING(_xlfn.PERCENTRANK.INC(Table1[acute_morbidity_indicator], Table1[[#This Row],[acute_morbidity_indicator]]) * 10, 1)</f>
        <v>9</v>
      </c>
    </row>
    <row r="3080" spans="1:8" x14ac:dyDescent="0.35">
      <c r="A3080" t="s">
        <v>11153</v>
      </c>
      <c r="B3080" t="s">
        <v>11154</v>
      </c>
      <c r="C3080" s="1">
        <v>8.4072895050048793</v>
      </c>
      <c r="D3080" t="str">
        <f>_xlfn.XLOOKUP(Table1[[#This Row],[data_zone_code]],Table2[msoa21cd], Table2[msoa21nm], "Not found")</f>
        <v>Selby 001</v>
      </c>
      <c r="E3080" s="1">
        <f>_xlfn.XLOOKUP(Table1[[#This Row],[data_zone_code]], Table2[msoa21cd],Table2[acute_morbidity_indicator], "Not found")</f>
        <v>98.895350993377491</v>
      </c>
      <c r="F3080">
        <f>RANK(Table1[[#This Row],[pm2.5_mean]], Table1[pm2.5_mean], 0)</f>
        <v>3080</v>
      </c>
      <c r="G3080">
        <f>(_xlfn.PERCENTRANK.INC(Table1[pm2.5_mean], Table1[[#This Row],[pm2.5_mean]]))*100</f>
        <v>55.000000000000007</v>
      </c>
      <c r="H3080">
        <f>CEILING(_xlfn.PERCENTRANK.INC(Table1[acute_morbidity_indicator], Table1[[#This Row],[acute_morbidity_indicator]]) * 10, 1)</f>
        <v>5</v>
      </c>
    </row>
    <row r="3081" spans="1:8" x14ac:dyDescent="0.35">
      <c r="A3081" t="s">
        <v>9195</v>
      </c>
      <c r="B3081" t="s">
        <v>9196</v>
      </c>
      <c r="C3081" s="1">
        <v>8.4066915512084996</v>
      </c>
      <c r="D3081" t="str">
        <f>_xlfn.XLOOKUP(Table1[[#This Row],[data_zone_code]],Table2[msoa21cd], Table2[msoa21nm], "Not found")</f>
        <v>New Forest 009</v>
      </c>
      <c r="E3081" s="1">
        <f>_xlfn.XLOOKUP(Table1[[#This Row],[data_zone_code]], Table2[msoa21cd],Table2[acute_morbidity_indicator], "Not found")</f>
        <v>99.610322537112012</v>
      </c>
      <c r="F3081">
        <f>RANK(Table1[[#This Row],[pm2.5_mean]], Table1[pm2.5_mean], 0)</f>
        <v>3081</v>
      </c>
      <c r="G3081">
        <f>(_xlfn.PERCENTRANK.INC(Table1[pm2.5_mean], Table1[[#This Row],[pm2.5_mean]]))*100</f>
        <v>55.000000000000007</v>
      </c>
      <c r="H3081">
        <f>CEILING(_xlfn.PERCENTRANK.INC(Table1[acute_morbidity_indicator], Table1[[#This Row],[acute_morbidity_indicator]]) * 10, 1)</f>
        <v>5</v>
      </c>
    </row>
    <row r="3082" spans="1:8" x14ac:dyDescent="0.35">
      <c r="A3082" t="s">
        <v>7387</v>
      </c>
      <c r="B3082" t="s">
        <v>7388</v>
      </c>
      <c r="C3082" s="1">
        <v>8.4066896438598597</v>
      </c>
      <c r="D3082" t="str">
        <f>_xlfn.XLOOKUP(Table1[[#This Row],[data_zone_code]],Table2[msoa21cd], Table2[msoa21nm], "Not found")</f>
        <v>Cheshire East 007</v>
      </c>
      <c r="E3082" s="1">
        <f>_xlfn.XLOOKUP(Table1[[#This Row],[data_zone_code]], Table2[msoa21cd],Table2[acute_morbidity_indicator], "Not found")</f>
        <v>89.320065747613995</v>
      </c>
      <c r="F3082">
        <f>RANK(Table1[[#This Row],[pm2.5_mean]], Table1[pm2.5_mean], 0)</f>
        <v>3082</v>
      </c>
      <c r="G3082">
        <f>(_xlfn.PERCENTRANK.INC(Table1[pm2.5_mean], Table1[[#This Row],[pm2.5_mean]]))*100</f>
        <v>55.000000000000007</v>
      </c>
      <c r="H3082">
        <f>CEILING(_xlfn.PERCENTRANK.INC(Table1[acute_morbidity_indicator], Table1[[#This Row],[acute_morbidity_indicator]]) * 10, 1)</f>
        <v>3</v>
      </c>
    </row>
    <row r="3083" spans="1:8" x14ac:dyDescent="0.35">
      <c r="A3083" t="s">
        <v>8821</v>
      </c>
      <c r="B3083" t="s">
        <v>8822</v>
      </c>
      <c r="C3083" s="1">
        <v>8.4066352844238299</v>
      </c>
      <c r="D3083" t="str">
        <f>_xlfn.XLOOKUP(Table1[[#This Row],[data_zone_code]],Table2[msoa21cd], Table2[msoa21nm], "Not found")</f>
        <v>Uttlesford 004</v>
      </c>
      <c r="E3083" s="1">
        <f>_xlfn.XLOOKUP(Table1[[#This Row],[data_zone_code]], Table2[msoa21cd],Table2[acute_morbidity_indicator], "Not found")</f>
        <v>81.921003225806459</v>
      </c>
      <c r="F3083">
        <f>RANK(Table1[[#This Row],[pm2.5_mean]], Table1[pm2.5_mean], 0)</f>
        <v>3083</v>
      </c>
      <c r="G3083">
        <f>(_xlfn.PERCENTRANK.INC(Table1[pm2.5_mean], Table1[[#This Row],[pm2.5_mean]]))*100</f>
        <v>55.000000000000007</v>
      </c>
      <c r="H3083">
        <f>CEILING(_xlfn.PERCENTRANK.INC(Table1[acute_morbidity_indicator], Table1[[#This Row],[acute_morbidity_indicator]]) * 10, 1)</f>
        <v>2</v>
      </c>
    </row>
    <row r="3084" spans="1:8" x14ac:dyDescent="0.35">
      <c r="A3084" t="s">
        <v>10629</v>
      </c>
      <c r="B3084" t="s">
        <v>10630</v>
      </c>
      <c r="C3084" s="1">
        <v>8.4065599441528303</v>
      </c>
      <c r="D3084" t="str">
        <f>_xlfn.XLOOKUP(Table1[[#This Row],[data_zone_code]],Table2[msoa21cd], Table2[msoa21nm], "Not found")</f>
        <v>Broadland 011</v>
      </c>
      <c r="E3084" s="1">
        <f>_xlfn.XLOOKUP(Table1[[#This Row],[data_zone_code]], Table2[msoa21cd],Table2[acute_morbidity_indicator], "Not found")</f>
        <v>81.480463276836161</v>
      </c>
      <c r="F3084">
        <f>RANK(Table1[[#This Row],[pm2.5_mean]], Table1[pm2.5_mean], 0)</f>
        <v>3084</v>
      </c>
      <c r="G3084">
        <f>(_xlfn.PERCENTRANK.INC(Table1[pm2.5_mean], Table1[[#This Row],[pm2.5_mean]]))*100</f>
        <v>55.000000000000007</v>
      </c>
      <c r="H3084">
        <f>CEILING(_xlfn.PERCENTRANK.INC(Table1[acute_morbidity_indicator], Table1[[#This Row],[acute_morbidity_indicator]]) * 10, 1)</f>
        <v>2</v>
      </c>
    </row>
    <row r="3085" spans="1:8" x14ac:dyDescent="0.35">
      <c r="A3085" t="s">
        <v>2131</v>
      </c>
      <c r="B3085" t="s">
        <v>2132</v>
      </c>
      <c r="C3085" s="1">
        <v>8.4065475463867205</v>
      </c>
      <c r="D3085" t="str">
        <f>_xlfn.XLOOKUP(Table1[[#This Row],[data_zone_code]],Table2[msoa21cd], Table2[msoa21nm], "Not found")</f>
        <v>Oldham 027</v>
      </c>
      <c r="E3085" s="1">
        <f>_xlfn.XLOOKUP(Table1[[#This Row],[data_zone_code]], Table2[msoa21cd],Table2[acute_morbidity_indicator], "Not found")</f>
        <v>125.4925384615385</v>
      </c>
      <c r="F3085">
        <f>RANK(Table1[[#This Row],[pm2.5_mean]], Table1[pm2.5_mean], 0)</f>
        <v>3085</v>
      </c>
      <c r="G3085">
        <f>(_xlfn.PERCENTRANK.INC(Table1[pm2.5_mean], Table1[[#This Row],[pm2.5_mean]]))*100</f>
        <v>55.000000000000007</v>
      </c>
      <c r="H3085">
        <f>CEILING(_xlfn.PERCENTRANK.INC(Table1[acute_morbidity_indicator], Table1[[#This Row],[acute_morbidity_indicator]]) * 10, 1)</f>
        <v>9</v>
      </c>
    </row>
    <row r="3086" spans="1:8" x14ac:dyDescent="0.35">
      <c r="A3086" t="s">
        <v>7749</v>
      </c>
      <c r="B3086" t="s">
        <v>7750</v>
      </c>
      <c r="C3086" s="1">
        <v>8.4064426422119105</v>
      </c>
      <c r="D3086" t="str">
        <f>_xlfn.XLOOKUP(Table1[[#This Row],[data_zone_code]],Table2[msoa21cd], Table2[msoa21nm], "Not found")</f>
        <v>Amber Valley 012</v>
      </c>
      <c r="E3086" s="1">
        <f>_xlfn.XLOOKUP(Table1[[#This Row],[data_zone_code]], Table2[msoa21cd],Table2[acute_morbidity_indicator], "Not found")</f>
        <v>89.486958041958047</v>
      </c>
      <c r="F3086">
        <f>RANK(Table1[[#This Row],[pm2.5_mean]], Table1[pm2.5_mean], 0)</f>
        <v>3086</v>
      </c>
      <c r="G3086">
        <f>(_xlfn.PERCENTRANK.INC(Table1[pm2.5_mean], Table1[[#This Row],[pm2.5_mean]]))*100</f>
        <v>54.900000000000006</v>
      </c>
      <c r="H3086">
        <f>CEILING(_xlfn.PERCENTRANK.INC(Table1[acute_morbidity_indicator], Table1[[#This Row],[acute_morbidity_indicator]]) * 10, 1)</f>
        <v>3</v>
      </c>
    </row>
    <row r="3087" spans="1:8" x14ac:dyDescent="0.35">
      <c r="A3087" t="s">
        <v>7019</v>
      </c>
      <c r="B3087" t="s">
        <v>7020</v>
      </c>
      <c r="C3087" s="1">
        <v>8.4063138961791992</v>
      </c>
      <c r="D3087" t="str">
        <f>_xlfn.XLOOKUP(Table1[[#This Row],[data_zone_code]],Table2[msoa21cd], Table2[msoa21nm], "Not found")</f>
        <v>Buckinghamshire 016</v>
      </c>
      <c r="E3087" s="1">
        <f>_xlfn.XLOOKUP(Table1[[#This Row],[data_zone_code]], Table2[msoa21cd],Table2[acute_morbidity_indicator], "Not found")</f>
        <v>94.128712328767136</v>
      </c>
      <c r="F3087">
        <f>RANK(Table1[[#This Row],[pm2.5_mean]], Table1[pm2.5_mean], 0)</f>
        <v>3087</v>
      </c>
      <c r="G3087">
        <f>(_xlfn.PERCENTRANK.INC(Table1[pm2.5_mean], Table1[[#This Row],[pm2.5_mean]]))*100</f>
        <v>54.900000000000006</v>
      </c>
      <c r="H3087">
        <f>CEILING(_xlfn.PERCENTRANK.INC(Table1[acute_morbidity_indicator], Table1[[#This Row],[acute_morbidity_indicator]]) * 10, 1)</f>
        <v>4</v>
      </c>
    </row>
    <row r="3088" spans="1:8" x14ac:dyDescent="0.35">
      <c r="A3088" t="s">
        <v>5255</v>
      </c>
      <c r="B3088" t="s">
        <v>5256</v>
      </c>
      <c r="C3088" s="1">
        <v>8.4058609008789098</v>
      </c>
      <c r="D3088" t="str">
        <f>_xlfn.XLOOKUP(Table1[[#This Row],[data_zone_code]],Table2[msoa21cd], Table2[msoa21nm], "Not found")</f>
        <v>North Lincolnshire 001</v>
      </c>
      <c r="E3088" s="1">
        <f>_xlfn.XLOOKUP(Table1[[#This Row],[data_zone_code]], Table2[msoa21cd],Table2[acute_morbidity_indicator], "Not found")</f>
        <v>93.573604215456683</v>
      </c>
      <c r="F3088">
        <f>RANK(Table1[[#This Row],[pm2.5_mean]], Table1[pm2.5_mean], 0)</f>
        <v>3088</v>
      </c>
      <c r="G3088">
        <f>(_xlfn.PERCENTRANK.INC(Table1[pm2.5_mean], Table1[[#This Row],[pm2.5_mean]]))*100</f>
        <v>54.900000000000006</v>
      </c>
      <c r="H3088">
        <f>CEILING(_xlfn.PERCENTRANK.INC(Table1[acute_morbidity_indicator], Table1[[#This Row],[acute_morbidity_indicator]]) * 10, 1)</f>
        <v>4</v>
      </c>
    </row>
    <row r="3089" spans="1:8" x14ac:dyDescent="0.35">
      <c r="A3089" t="s">
        <v>3991</v>
      </c>
      <c r="B3089" t="s">
        <v>3992</v>
      </c>
      <c r="C3089" s="1">
        <v>8.4055585861206001</v>
      </c>
      <c r="D3089" t="str">
        <f>_xlfn.XLOOKUP(Table1[[#This Row],[data_zone_code]],Table2[msoa21cd], Table2[msoa21nm], "Not found")</f>
        <v>Solihull 009</v>
      </c>
      <c r="E3089" s="1">
        <f>_xlfn.XLOOKUP(Table1[[#This Row],[data_zone_code]], Table2[msoa21cd],Table2[acute_morbidity_indicator], "Not found")</f>
        <v>104.2857127659574</v>
      </c>
      <c r="F3089">
        <f>RANK(Table1[[#This Row],[pm2.5_mean]], Table1[pm2.5_mean], 0)</f>
        <v>3089</v>
      </c>
      <c r="G3089">
        <f>(_xlfn.PERCENTRANK.INC(Table1[pm2.5_mean], Table1[[#This Row],[pm2.5_mean]]))*100</f>
        <v>54.900000000000006</v>
      </c>
      <c r="H3089">
        <f>CEILING(_xlfn.PERCENTRANK.INC(Table1[acute_morbidity_indicator], Table1[[#This Row],[acute_morbidity_indicator]]) * 10, 1)</f>
        <v>6</v>
      </c>
    </row>
    <row r="3090" spans="1:8" x14ac:dyDescent="0.35">
      <c r="A3090" t="s">
        <v>3807</v>
      </c>
      <c r="B3090" t="s">
        <v>3808</v>
      </c>
      <c r="C3090" s="1">
        <v>8.4053859710693395</v>
      </c>
      <c r="D3090" t="str">
        <f>_xlfn.XLOOKUP(Table1[[#This Row],[data_zone_code]],Table2[msoa21cd], Table2[msoa21nm], "Not found")</f>
        <v>Coventry 038</v>
      </c>
      <c r="E3090" s="1">
        <f>_xlfn.XLOOKUP(Table1[[#This Row],[data_zone_code]], Table2[msoa21cd],Table2[acute_morbidity_indicator], "Not found")</f>
        <v>153.49971028037379</v>
      </c>
      <c r="F3090">
        <f>RANK(Table1[[#This Row],[pm2.5_mean]], Table1[pm2.5_mean], 0)</f>
        <v>3090</v>
      </c>
      <c r="G3090">
        <f>(_xlfn.PERCENTRANK.INC(Table1[pm2.5_mean], Table1[[#This Row],[pm2.5_mean]]))*100</f>
        <v>54.900000000000006</v>
      </c>
      <c r="H3090">
        <f>CEILING(_xlfn.PERCENTRANK.INC(Table1[acute_morbidity_indicator], Table1[[#This Row],[acute_morbidity_indicator]]) * 10, 1)</f>
        <v>10</v>
      </c>
    </row>
    <row r="3091" spans="1:8" x14ac:dyDescent="0.35">
      <c r="A3091" t="s">
        <v>4547</v>
      </c>
      <c r="B3091" t="s">
        <v>4548</v>
      </c>
      <c r="C3091" s="1">
        <v>8.4052295684814506</v>
      </c>
      <c r="D3091" t="str">
        <f>_xlfn.XLOOKUP(Table1[[#This Row],[data_zone_code]],Table2[msoa21cd], Table2[msoa21nm], "Not found")</f>
        <v>Leeds 046</v>
      </c>
      <c r="E3091" s="1">
        <f>_xlfn.XLOOKUP(Table1[[#This Row],[data_zone_code]], Table2[msoa21cd],Table2[acute_morbidity_indicator], "Not found")</f>
        <v>103.1151216216216</v>
      </c>
      <c r="F3091">
        <f>RANK(Table1[[#This Row],[pm2.5_mean]], Table1[pm2.5_mean], 0)</f>
        <v>3091</v>
      </c>
      <c r="G3091">
        <f>(_xlfn.PERCENTRANK.INC(Table1[pm2.5_mean], Table1[[#This Row],[pm2.5_mean]]))*100</f>
        <v>54.900000000000006</v>
      </c>
      <c r="H3091">
        <f>CEILING(_xlfn.PERCENTRANK.INC(Table1[acute_morbidity_indicator], Table1[[#This Row],[acute_morbidity_indicator]]) * 10, 1)</f>
        <v>6</v>
      </c>
    </row>
    <row r="3092" spans="1:8" x14ac:dyDescent="0.35">
      <c r="A3092" t="s">
        <v>12613</v>
      </c>
      <c r="B3092" t="s">
        <v>12614</v>
      </c>
      <c r="C3092" s="1">
        <v>8.4051876068115199</v>
      </c>
      <c r="D3092" t="str">
        <f>_xlfn.XLOOKUP(Table1[[#This Row],[data_zone_code]],Table2[msoa21cd], Table2[msoa21nm], "Not found")</f>
        <v>Arun 014</v>
      </c>
      <c r="E3092" s="1">
        <f>_xlfn.XLOOKUP(Table1[[#This Row],[data_zone_code]], Table2[msoa21cd],Table2[acute_morbidity_indicator], "Not found")</f>
        <v>117.9873659574468</v>
      </c>
      <c r="F3092">
        <f>RANK(Table1[[#This Row],[pm2.5_mean]], Table1[pm2.5_mean], 0)</f>
        <v>3092</v>
      </c>
      <c r="G3092">
        <f>(_xlfn.PERCENTRANK.INC(Table1[pm2.5_mean], Table1[[#This Row],[pm2.5_mean]]))*100</f>
        <v>54.900000000000006</v>
      </c>
      <c r="H3092">
        <f>CEILING(_xlfn.PERCENTRANK.INC(Table1[acute_morbidity_indicator], Table1[[#This Row],[acute_morbidity_indicator]]) * 10, 1)</f>
        <v>8</v>
      </c>
    </row>
    <row r="3093" spans="1:8" x14ac:dyDescent="0.35">
      <c r="A3093" t="s">
        <v>9095</v>
      </c>
      <c r="B3093" t="s">
        <v>9096</v>
      </c>
      <c r="C3093" s="1">
        <v>8.40515232086182</v>
      </c>
      <c r="D3093" t="str">
        <f>_xlfn.XLOOKUP(Table1[[#This Row],[data_zone_code]],Table2[msoa21cd], Table2[msoa21nm], "Not found")</f>
        <v>Fareham 008</v>
      </c>
      <c r="E3093" s="1">
        <f>_xlfn.XLOOKUP(Table1[[#This Row],[data_zone_code]], Table2[msoa21cd],Table2[acute_morbidity_indicator], "Not found")</f>
        <v>92.614302658486707</v>
      </c>
      <c r="F3093">
        <f>RANK(Table1[[#This Row],[pm2.5_mean]], Table1[pm2.5_mean], 0)</f>
        <v>3093</v>
      </c>
      <c r="G3093">
        <f>(_xlfn.PERCENTRANK.INC(Table1[pm2.5_mean], Table1[[#This Row],[pm2.5_mean]]))*100</f>
        <v>54.800000000000004</v>
      </c>
      <c r="H3093">
        <f>CEILING(_xlfn.PERCENTRANK.INC(Table1[acute_morbidity_indicator], Table1[[#This Row],[acute_morbidity_indicator]]) * 10, 1)</f>
        <v>4</v>
      </c>
    </row>
    <row r="3094" spans="1:8" x14ac:dyDescent="0.35">
      <c r="A3094" t="s">
        <v>7013</v>
      </c>
      <c r="B3094" t="s">
        <v>7014</v>
      </c>
      <c r="C3094" s="1">
        <v>8.4048538208007795</v>
      </c>
      <c r="D3094" t="str">
        <f>_xlfn.XLOOKUP(Table1[[#This Row],[data_zone_code]],Table2[msoa21cd], Table2[msoa21nm], "Not found")</f>
        <v>Buckinghamshire 013</v>
      </c>
      <c r="E3094" s="1">
        <f>_xlfn.XLOOKUP(Table1[[#This Row],[data_zone_code]], Table2[msoa21cd],Table2[acute_morbidity_indicator], "Not found")</f>
        <v>114.159992202729</v>
      </c>
      <c r="F3094">
        <f>RANK(Table1[[#This Row],[pm2.5_mean]], Table1[pm2.5_mean], 0)</f>
        <v>3094</v>
      </c>
      <c r="G3094">
        <f>(_xlfn.PERCENTRANK.INC(Table1[pm2.5_mean], Table1[[#This Row],[pm2.5_mean]]))*100</f>
        <v>54.800000000000004</v>
      </c>
      <c r="H3094">
        <f>CEILING(_xlfn.PERCENTRANK.INC(Table1[acute_morbidity_indicator], Table1[[#This Row],[acute_morbidity_indicator]]) * 10, 1)</f>
        <v>7</v>
      </c>
    </row>
    <row r="3095" spans="1:8" x14ac:dyDescent="0.35">
      <c r="A3095" t="s">
        <v>7241</v>
      </c>
      <c r="B3095" t="s">
        <v>7242</v>
      </c>
      <c r="C3095" s="1">
        <v>8.4046325683593803</v>
      </c>
      <c r="D3095" t="str">
        <f>_xlfn.XLOOKUP(Table1[[#This Row],[data_zone_code]],Table2[msoa21cd], Table2[msoa21nm], "Not found")</f>
        <v>South Cambridgeshire 011</v>
      </c>
      <c r="E3095" s="1">
        <f>_xlfn.XLOOKUP(Table1[[#This Row],[data_zone_code]], Table2[msoa21cd],Table2[acute_morbidity_indicator], "Not found")</f>
        <v>98.328310526315789</v>
      </c>
      <c r="F3095">
        <f>RANK(Table1[[#This Row],[pm2.5_mean]], Table1[pm2.5_mean], 0)</f>
        <v>3095</v>
      </c>
      <c r="G3095">
        <f>(_xlfn.PERCENTRANK.INC(Table1[pm2.5_mean], Table1[[#This Row],[pm2.5_mean]]))*100</f>
        <v>54.800000000000004</v>
      </c>
      <c r="H3095">
        <f>CEILING(_xlfn.PERCENTRANK.INC(Table1[acute_morbidity_indicator], Table1[[#This Row],[acute_morbidity_indicator]]) * 10, 1)</f>
        <v>5</v>
      </c>
    </row>
    <row r="3096" spans="1:8" x14ac:dyDescent="0.35">
      <c r="A3096" t="s">
        <v>9645</v>
      </c>
      <c r="B3096" t="s">
        <v>9646</v>
      </c>
      <c r="C3096" s="1">
        <v>8.4041004180908203</v>
      </c>
      <c r="D3096" t="str">
        <f>_xlfn.XLOOKUP(Table1[[#This Row],[data_zone_code]],Table2[msoa21cd], Table2[msoa21nm], "Not found")</f>
        <v>Canterbury 010</v>
      </c>
      <c r="E3096" s="1">
        <f>_xlfn.XLOOKUP(Table1[[#This Row],[data_zone_code]], Table2[msoa21cd],Table2[acute_morbidity_indicator], "Not found")</f>
        <v>70.744691803278698</v>
      </c>
      <c r="F3096">
        <f>RANK(Table1[[#This Row],[pm2.5_mean]], Table1[pm2.5_mean], 0)</f>
        <v>3096</v>
      </c>
      <c r="G3096">
        <f>(_xlfn.PERCENTRANK.INC(Table1[pm2.5_mean], Table1[[#This Row],[pm2.5_mean]]))*100</f>
        <v>54.800000000000004</v>
      </c>
      <c r="H3096">
        <f>CEILING(_xlfn.PERCENTRANK.INC(Table1[acute_morbidity_indicator], Table1[[#This Row],[acute_morbidity_indicator]]) * 10, 1)</f>
        <v>1</v>
      </c>
    </row>
    <row r="3097" spans="1:8" x14ac:dyDescent="0.35">
      <c r="A3097" t="s">
        <v>10945</v>
      </c>
      <c r="B3097" t="s">
        <v>10946</v>
      </c>
      <c r="C3097" s="1">
        <v>8.40319919586182</v>
      </c>
      <c r="D3097" t="str">
        <f>_xlfn.XLOOKUP(Table1[[#This Row],[data_zone_code]],Table2[msoa21cd], Table2[msoa21nm], "Not found")</f>
        <v>North Northamptonshire 030</v>
      </c>
      <c r="E3097" s="1">
        <f>_xlfn.XLOOKUP(Table1[[#This Row],[data_zone_code]], Table2[msoa21cd],Table2[acute_morbidity_indicator], "Not found")</f>
        <v>87.897039716312051</v>
      </c>
      <c r="F3097">
        <f>RANK(Table1[[#This Row],[pm2.5_mean]], Table1[pm2.5_mean], 0)</f>
        <v>3097</v>
      </c>
      <c r="G3097">
        <f>(_xlfn.PERCENTRANK.INC(Table1[pm2.5_mean], Table1[[#This Row],[pm2.5_mean]]))*100</f>
        <v>54.800000000000004</v>
      </c>
      <c r="H3097">
        <f>CEILING(_xlfn.PERCENTRANK.INC(Table1[acute_morbidity_indicator], Table1[[#This Row],[acute_morbidity_indicator]]) * 10, 1)</f>
        <v>3</v>
      </c>
    </row>
    <row r="3098" spans="1:8" x14ac:dyDescent="0.35">
      <c r="A3098" t="s">
        <v>6533</v>
      </c>
      <c r="B3098" t="s">
        <v>6534</v>
      </c>
      <c r="C3098" s="1">
        <v>8.4030408859252894</v>
      </c>
      <c r="D3098" t="str">
        <f>_xlfn.XLOOKUP(Table1[[#This Row],[data_zone_code]],Table2[msoa21cd], Table2[msoa21nm], "Not found")</f>
        <v>Slough 012</v>
      </c>
      <c r="E3098" s="1">
        <f>_xlfn.XLOOKUP(Table1[[#This Row],[data_zone_code]], Table2[msoa21cd],Table2[acute_morbidity_indicator], "Not found")</f>
        <v>80.424989247311828</v>
      </c>
      <c r="F3098">
        <f>RANK(Table1[[#This Row],[pm2.5_mean]], Table1[pm2.5_mean], 0)</f>
        <v>3098</v>
      </c>
      <c r="G3098">
        <f>(_xlfn.PERCENTRANK.INC(Table1[pm2.5_mean], Table1[[#This Row],[pm2.5_mean]]))*100</f>
        <v>54.800000000000004</v>
      </c>
      <c r="H3098">
        <f>CEILING(_xlfn.PERCENTRANK.INC(Table1[acute_morbidity_indicator], Table1[[#This Row],[acute_morbidity_indicator]]) * 10, 1)</f>
        <v>1</v>
      </c>
    </row>
    <row r="3099" spans="1:8" x14ac:dyDescent="0.35">
      <c r="A3099" t="s">
        <v>11087</v>
      </c>
      <c r="B3099" t="s">
        <v>11088</v>
      </c>
      <c r="C3099" s="1">
        <v>8.4021768569946307</v>
      </c>
      <c r="D3099" t="str">
        <f>_xlfn.XLOOKUP(Table1[[#This Row],[data_zone_code]],Table2[msoa21cd], Table2[msoa21nm], "Not found")</f>
        <v>Harrogate 014</v>
      </c>
      <c r="E3099" s="1">
        <f>_xlfn.XLOOKUP(Table1[[#This Row],[data_zone_code]], Table2[msoa21cd],Table2[acute_morbidity_indicator], "Not found")</f>
        <v>106.1946698564593</v>
      </c>
      <c r="F3099">
        <f>RANK(Table1[[#This Row],[pm2.5_mean]], Table1[pm2.5_mean], 0)</f>
        <v>3099</v>
      </c>
      <c r="G3099">
        <f>(_xlfn.PERCENTRANK.INC(Table1[pm2.5_mean], Table1[[#This Row],[pm2.5_mean]]))*100</f>
        <v>54.800000000000004</v>
      </c>
      <c r="H3099">
        <f>CEILING(_xlfn.PERCENTRANK.INC(Table1[acute_morbidity_indicator], Table1[[#This Row],[acute_morbidity_indicator]]) * 10, 1)</f>
        <v>6</v>
      </c>
    </row>
    <row r="3100" spans="1:8" x14ac:dyDescent="0.35">
      <c r="A3100" t="s">
        <v>2619</v>
      </c>
      <c r="B3100" t="s">
        <v>2620</v>
      </c>
      <c r="C3100" s="1">
        <v>8.4010152816772496</v>
      </c>
      <c r="D3100" t="str">
        <f>_xlfn.XLOOKUP(Table1[[#This Row],[data_zone_code]],Table2[msoa21cd], Table2[msoa21nm], "Not found")</f>
        <v>Liverpool 025</v>
      </c>
      <c r="E3100" s="1">
        <f>_xlfn.XLOOKUP(Table1[[#This Row],[data_zone_code]], Table2[msoa21cd],Table2[acute_morbidity_indicator], "Not found")</f>
        <v>153.04013076923081</v>
      </c>
      <c r="F3100">
        <f>RANK(Table1[[#This Row],[pm2.5_mean]], Table1[pm2.5_mean], 0)</f>
        <v>3100</v>
      </c>
      <c r="G3100">
        <f>(_xlfn.PERCENTRANK.INC(Table1[pm2.5_mean], Table1[[#This Row],[pm2.5_mean]]))*100</f>
        <v>54.7</v>
      </c>
      <c r="H3100">
        <f>CEILING(_xlfn.PERCENTRANK.INC(Table1[acute_morbidity_indicator], Table1[[#This Row],[acute_morbidity_indicator]]) * 10, 1)</f>
        <v>10</v>
      </c>
    </row>
    <row r="3101" spans="1:8" x14ac:dyDescent="0.35">
      <c r="A3101" t="s">
        <v>7151</v>
      </c>
      <c r="B3101" t="s">
        <v>7152</v>
      </c>
      <c r="C3101" s="1">
        <v>8.4007616043090803</v>
      </c>
      <c r="D3101" t="str">
        <f>_xlfn.XLOOKUP(Table1[[#This Row],[data_zone_code]],Table2[msoa21cd], Table2[msoa21nm], "Not found")</f>
        <v>East Cambridgeshire 005</v>
      </c>
      <c r="E3101" s="1">
        <f>_xlfn.XLOOKUP(Table1[[#This Row],[data_zone_code]], Table2[msoa21cd],Table2[acute_morbidity_indicator], "Not found")</f>
        <v>88.946714765100666</v>
      </c>
      <c r="F3101">
        <f>RANK(Table1[[#This Row],[pm2.5_mean]], Table1[pm2.5_mean], 0)</f>
        <v>3101</v>
      </c>
      <c r="G3101">
        <f>(_xlfn.PERCENTRANK.INC(Table1[pm2.5_mean], Table1[[#This Row],[pm2.5_mean]]))*100</f>
        <v>54.7</v>
      </c>
      <c r="H3101">
        <f>CEILING(_xlfn.PERCENTRANK.INC(Table1[acute_morbidity_indicator], Table1[[#This Row],[acute_morbidity_indicator]]) * 10, 1)</f>
        <v>3</v>
      </c>
    </row>
    <row r="3102" spans="1:8" x14ac:dyDescent="0.35">
      <c r="A3102" t="s">
        <v>3777</v>
      </c>
      <c r="B3102" t="s">
        <v>3778</v>
      </c>
      <c r="C3102" s="1">
        <v>8.4007549285888707</v>
      </c>
      <c r="D3102" t="str">
        <f>_xlfn.XLOOKUP(Table1[[#This Row],[data_zone_code]],Table2[msoa21cd], Table2[msoa21nm], "Not found")</f>
        <v>Coventry 023</v>
      </c>
      <c r="E3102" s="1">
        <f>_xlfn.XLOOKUP(Table1[[#This Row],[data_zone_code]], Table2[msoa21cd],Table2[acute_morbidity_indicator], "Not found")</f>
        <v>110.0303233082707</v>
      </c>
      <c r="F3102">
        <f>RANK(Table1[[#This Row],[pm2.5_mean]], Table1[pm2.5_mean], 0)</f>
        <v>3102</v>
      </c>
      <c r="G3102">
        <f>(_xlfn.PERCENTRANK.INC(Table1[pm2.5_mean], Table1[[#This Row],[pm2.5_mean]]))*100</f>
        <v>54.7</v>
      </c>
      <c r="H3102">
        <f>CEILING(_xlfn.PERCENTRANK.INC(Table1[acute_morbidity_indicator], Table1[[#This Row],[acute_morbidity_indicator]]) * 10, 1)</f>
        <v>7</v>
      </c>
    </row>
    <row r="3103" spans="1:8" x14ac:dyDescent="0.35">
      <c r="A3103" t="s">
        <v>6401</v>
      </c>
      <c r="B3103" t="s">
        <v>6402</v>
      </c>
      <c r="C3103" s="1">
        <v>8.3998641967773402</v>
      </c>
      <c r="D3103" t="str">
        <f>_xlfn.XLOOKUP(Table1[[#This Row],[data_zone_code]],Table2[msoa21cd], Table2[msoa21nm], "Not found")</f>
        <v>Medway 037</v>
      </c>
      <c r="E3103" s="1">
        <f>_xlfn.XLOOKUP(Table1[[#This Row],[data_zone_code]], Table2[msoa21cd],Table2[acute_morbidity_indicator], "Not found")</f>
        <v>104.609904109589</v>
      </c>
      <c r="F3103">
        <f>RANK(Table1[[#This Row],[pm2.5_mean]], Table1[pm2.5_mean], 0)</f>
        <v>3103</v>
      </c>
      <c r="G3103">
        <f>(_xlfn.PERCENTRANK.INC(Table1[pm2.5_mean], Table1[[#This Row],[pm2.5_mean]]))*100</f>
        <v>54.7</v>
      </c>
      <c r="H3103">
        <f>CEILING(_xlfn.PERCENTRANK.INC(Table1[acute_morbidity_indicator], Table1[[#This Row],[acute_morbidity_indicator]]) * 10, 1)</f>
        <v>6</v>
      </c>
    </row>
    <row r="3104" spans="1:8" x14ac:dyDescent="0.35">
      <c r="A3104" t="s">
        <v>7143</v>
      </c>
      <c r="B3104" t="s">
        <v>7144</v>
      </c>
      <c r="C3104" s="1">
        <v>8.3996677398681605</v>
      </c>
      <c r="D3104" t="str">
        <f>_xlfn.XLOOKUP(Table1[[#This Row],[data_zone_code]],Table2[msoa21cd], Table2[msoa21nm], "Not found")</f>
        <v>East Cambridgeshire 001</v>
      </c>
      <c r="E3104" s="1">
        <f>_xlfn.XLOOKUP(Table1[[#This Row],[data_zone_code]], Table2[msoa21cd],Table2[acute_morbidity_indicator], "Not found")</f>
        <v>94.872377777777771</v>
      </c>
      <c r="F3104">
        <f>RANK(Table1[[#This Row],[pm2.5_mean]], Table1[pm2.5_mean], 0)</f>
        <v>3104</v>
      </c>
      <c r="G3104">
        <f>(_xlfn.PERCENTRANK.INC(Table1[pm2.5_mean], Table1[[#This Row],[pm2.5_mean]]))*100</f>
        <v>54.7</v>
      </c>
      <c r="H3104">
        <f>CEILING(_xlfn.PERCENTRANK.INC(Table1[acute_morbidity_indicator], Table1[[#This Row],[acute_morbidity_indicator]]) * 10, 1)</f>
        <v>4</v>
      </c>
    </row>
    <row r="3105" spans="1:8" x14ac:dyDescent="0.35">
      <c r="A3105" t="s">
        <v>8613</v>
      </c>
      <c r="B3105" t="s">
        <v>8614</v>
      </c>
      <c r="C3105" s="1">
        <v>8.3996229171752894</v>
      </c>
      <c r="D3105" t="str">
        <f>_xlfn.XLOOKUP(Table1[[#This Row],[data_zone_code]],Table2[msoa21cd], Table2[msoa21nm], "Not found")</f>
        <v>Chelmsford 001</v>
      </c>
      <c r="E3105" s="1">
        <f>_xlfn.XLOOKUP(Table1[[#This Row],[data_zone_code]], Table2[msoa21cd],Table2[acute_morbidity_indicator], "Not found")</f>
        <v>93.26453910614525</v>
      </c>
      <c r="F3105">
        <f>RANK(Table1[[#This Row],[pm2.5_mean]], Table1[pm2.5_mean], 0)</f>
        <v>3105</v>
      </c>
      <c r="G3105">
        <f>(_xlfn.PERCENTRANK.INC(Table1[pm2.5_mean], Table1[[#This Row],[pm2.5_mean]]))*100</f>
        <v>54.7</v>
      </c>
      <c r="H3105">
        <f>CEILING(_xlfn.PERCENTRANK.INC(Table1[acute_morbidity_indicator], Table1[[#This Row],[acute_morbidity_indicator]]) * 10, 1)</f>
        <v>4</v>
      </c>
    </row>
    <row r="3106" spans="1:8" x14ac:dyDescent="0.35">
      <c r="A3106" t="s">
        <v>2221</v>
      </c>
      <c r="B3106" t="s">
        <v>2222</v>
      </c>
      <c r="C3106" s="1">
        <v>8.3992033004760707</v>
      </c>
      <c r="D3106" t="str">
        <f>_xlfn.XLOOKUP(Table1[[#This Row],[data_zone_code]],Table2[msoa21cd], Table2[msoa21nm], "Not found")</f>
        <v>Salford 013</v>
      </c>
      <c r="E3106" s="1">
        <f>_xlfn.XLOOKUP(Table1[[#This Row],[data_zone_code]], Table2[msoa21cd],Table2[acute_morbidity_indicator], "Not found")</f>
        <v>96.365877944325476</v>
      </c>
      <c r="F3106">
        <f>RANK(Table1[[#This Row],[pm2.5_mean]], Table1[pm2.5_mean], 0)</f>
        <v>3106</v>
      </c>
      <c r="G3106">
        <f>(_xlfn.PERCENTRANK.INC(Table1[pm2.5_mean], Table1[[#This Row],[pm2.5_mean]]))*100</f>
        <v>54.7</v>
      </c>
      <c r="H3106">
        <f>CEILING(_xlfn.PERCENTRANK.INC(Table1[acute_morbidity_indicator], Table1[[#This Row],[acute_morbidity_indicator]]) * 10, 1)</f>
        <v>4</v>
      </c>
    </row>
    <row r="3107" spans="1:8" x14ac:dyDescent="0.35">
      <c r="A3107" t="s">
        <v>5351</v>
      </c>
      <c r="B3107" t="s">
        <v>5352</v>
      </c>
      <c r="C3107" s="1">
        <v>8.3991127014160192</v>
      </c>
      <c r="D3107" t="str">
        <f>_xlfn.XLOOKUP(Table1[[#This Row],[data_zone_code]],Table2[msoa21cd], Table2[msoa21nm], "Not found")</f>
        <v>Derby 002</v>
      </c>
      <c r="E3107" s="1">
        <f>_xlfn.XLOOKUP(Table1[[#This Row],[data_zone_code]], Table2[msoa21cd],Table2[acute_morbidity_indicator], "Not found")</f>
        <v>79.332739376770547</v>
      </c>
      <c r="F3107">
        <f>RANK(Table1[[#This Row],[pm2.5_mean]], Table1[pm2.5_mean], 0)</f>
        <v>3107</v>
      </c>
      <c r="G3107">
        <f>(_xlfn.PERCENTRANK.INC(Table1[pm2.5_mean], Table1[[#This Row],[pm2.5_mean]]))*100</f>
        <v>54.6</v>
      </c>
      <c r="H3107">
        <f>CEILING(_xlfn.PERCENTRANK.INC(Table1[acute_morbidity_indicator], Table1[[#This Row],[acute_morbidity_indicator]]) * 10, 1)</f>
        <v>1</v>
      </c>
    </row>
    <row r="3108" spans="1:8" x14ac:dyDescent="0.35">
      <c r="A3108" t="s">
        <v>11235</v>
      </c>
      <c r="B3108" t="s">
        <v>11236</v>
      </c>
      <c r="C3108" s="1">
        <v>8.3989610671997106</v>
      </c>
      <c r="D3108" t="str">
        <f>_xlfn.XLOOKUP(Table1[[#This Row],[data_zone_code]],Table2[msoa21cd], Table2[msoa21nm], "Not found")</f>
        <v>Broxtowe 003</v>
      </c>
      <c r="E3108" s="1">
        <f>_xlfn.XLOOKUP(Table1[[#This Row],[data_zone_code]], Table2[msoa21cd],Table2[acute_morbidity_indicator], "Not found")</f>
        <v>87.10817032967033</v>
      </c>
      <c r="F3108">
        <f>RANK(Table1[[#This Row],[pm2.5_mean]], Table1[pm2.5_mean], 0)</f>
        <v>3108</v>
      </c>
      <c r="G3108">
        <f>(_xlfn.PERCENTRANK.INC(Table1[pm2.5_mean], Table1[[#This Row],[pm2.5_mean]]))*100</f>
        <v>54.6</v>
      </c>
      <c r="H3108">
        <f>CEILING(_xlfn.PERCENTRANK.INC(Table1[acute_morbidity_indicator], Table1[[#This Row],[acute_morbidity_indicator]]) * 10, 1)</f>
        <v>3</v>
      </c>
    </row>
    <row r="3109" spans="1:8" x14ac:dyDescent="0.35">
      <c r="A3109" t="s">
        <v>2825</v>
      </c>
      <c r="B3109" t="s">
        <v>2826</v>
      </c>
      <c r="C3109" s="1">
        <v>8.3988962173461896</v>
      </c>
      <c r="D3109" t="str">
        <f>_xlfn.XLOOKUP(Table1[[#This Row],[data_zone_code]],Table2[msoa21cd], Table2[msoa21nm], "Not found")</f>
        <v>Wirral 010</v>
      </c>
      <c r="E3109" s="1">
        <f>_xlfn.XLOOKUP(Table1[[#This Row],[data_zone_code]], Table2[msoa21cd],Table2[acute_morbidity_indicator], "Not found")</f>
        <v>149.97578947368419</v>
      </c>
      <c r="F3109">
        <f>RANK(Table1[[#This Row],[pm2.5_mean]], Table1[pm2.5_mean], 0)</f>
        <v>3109</v>
      </c>
      <c r="G3109">
        <f>(_xlfn.PERCENTRANK.INC(Table1[pm2.5_mean], Table1[[#This Row],[pm2.5_mean]]))*100</f>
        <v>54.6</v>
      </c>
      <c r="H3109">
        <f>CEILING(_xlfn.PERCENTRANK.INC(Table1[acute_morbidity_indicator], Table1[[#This Row],[acute_morbidity_indicator]]) * 10, 1)</f>
        <v>10</v>
      </c>
    </row>
    <row r="3110" spans="1:8" x14ac:dyDescent="0.35">
      <c r="A3110" t="s">
        <v>10897</v>
      </c>
      <c r="B3110" t="s">
        <v>10898</v>
      </c>
      <c r="C3110" s="1">
        <v>8.3988523483276403</v>
      </c>
      <c r="D3110" t="str">
        <f>_xlfn.XLOOKUP(Table1[[#This Row],[data_zone_code]],Table2[msoa21cd], Table2[msoa21nm], "Not found")</f>
        <v>West Northamptonshire 032</v>
      </c>
      <c r="E3110" s="1">
        <f>_xlfn.XLOOKUP(Table1[[#This Row],[data_zone_code]], Table2[msoa21cd],Table2[acute_morbidity_indicator], "Not found")</f>
        <v>145.11521558954121</v>
      </c>
      <c r="F3110">
        <f>RANK(Table1[[#This Row],[pm2.5_mean]], Table1[pm2.5_mean], 0)</f>
        <v>3110</v>
      </c>
      <c r="G3110">
        <f>(_xlfn.PERCENTRANK.INC(Table1[pm2.5_mean], Table1[[#This Row],[pm2.5_mean]]))*100</f>
        <v>54.6</v>
      </c>
      <c r="H3110">
        <f>CEILING(_xlfn.PERCENTRANK.INC(Table1[acute_morbidity_indicator], Table1[[#This Row],[acute_morbidity_indicator]]) * 10, 1)</f>
        <v>10</v>
      </c>
    </row>
    <row r="3111" spans="1:8" x14ac:dyDescent="0.35">
      <c r="A3111" t="s">
        <v>12477</v>
      </c>
      <c r="B3111" t="s">
        <v>12478</v>
      </c>
      <c r="C3111" s="1">
        <v>8.3985805511474592</v>
      </c>
      <c r="D3111" t="str">
        <f>_xlfn.XLOOKUP(Table1[[#This Row],[data_zone_code]],Table2[msoa21cd], Table2[msoa21nm], "Not found")</f>
        <v>Nuneaton and Bedworth 011</v>
      </c>
      <c r="E3111" s="1">
        <f>_xlfn.XLOOKUP(Table1[[#This Row],[data_zone_code]], Table2[msoa21cd],Table2[acute_morbidity_indicator], "Not found")</f>
        <v>92.271200000000007</v>
      </c>
      <c r="F3111">
        <f>RANK(Table1[[#This Row],[pm2.5_mean]], Table1[pm2.5_mean], 0)</f>
        <v>3111</v>
      </c>
      <c r="G3111">
        <f>(_xlfn.PERCENTRANK.INC(Table1[pm2.5_mean], Table1[[#This Row],[pm2.5_mean]]))*100</f>
        <v>54.6</v>
      </c>
      <c r="H3111">
        <f>CEILING(_xlfn.PERCENTRANK.INC(Table1[acute_morbidity_indicator], Table1[[#This Row],[acute_morbidity_indicator]]) * 10, 1)</f>
        <v>4</v>
      </c>
    </row>
    <row r="3112" spans="1:8" x14ac:dyDescent="0.35">
      <c r="A3112" t="s">
        <v>2959</v>
      </c>
      <c r="B3112" t="s">
        <v>2960</v>
      </c>
      <c r="C3112" s="1">
        <v>8.3983488082885707</v>
      </c>
      <c r="D3112" t="str">
        <f>_xlfn.XLOOKUP(Table1[[#This Row],[data_zone_code]],Table2[msoa21cd], Table2[msoa21nm], "Not found")</f>
        <v>Doncaster 005</v>
      </c>
      <c r="E3112" s="1">
        <f>_xlfn.XLOOKUP(Table1[[#This Row],[data_zone_code]], Table2[msoa21cd],Table2[acute_morbidity_indicator], "Not found")</f>
        <v>112.1056954545455</v>
      </c>
      <c r="F3112">
        <f>RANK(Table1[[#This Row],[pm2.5_mean]], Table1[pm2.5_mean], 0)</f>
        <v>3112</v>
      </c>
      <c r="G3112">
        <f>(_xlfn.PERCENTRANK.INC(Table1[pm2.5_mean], Table1[[#This Row],[pm2.5_mean]]))*100</f>
        <v>54.6</v>
      </c>
      <c r="H3112">
        <f>CEILING(_xlfn.PERCENTRANK.INC(Table1[acute_morbidity_indicator], Table1[[#This Row],[acute_morbidity_indicator]]) * 10, 1)</f>
        <v>7</v>
      </c>
    </row>
    <row r="3113" spans="1:8" x14ac:dyDescent="0.35">
      <c r="A3113" t="s">
        <v>7315</v>
      </c>
      <c r="B3113" t="s">
        <v>7316</v>
      </c>
      <c r="C3113" s="1">
        <v>8.3981599807739293</v>
      </c>
      <c r="D3113" t="str">
        <f>_xlfn.XLOOKUP(Table1[[#This Row],[data_zone_code]],Table2[msoa21cd], Table2[msoa21nm], "Not found")</f>
        <v>Cheshire East 033</v>
      </c>
      <c r="E3113" s="1">
        <f>_xlfn.XLOOKUP(Table1[[#This Row],[data_zone_code]], Table2[msoa21cd],Table2[acute_morbidity_indicator], "Not found")</f>
        <v>115.9530777027027</v>
      </c>
      <c r="F3113">
        <f>RANK(Table1[[#This Row],[pm2.5_mean]], Table1[pm2.5_mean], 0)</f>
        <v>3113</v>
      </c>
      <c r="G3113">
        <f>(_xlfn.PERCENTRANK.INC(Table1[pm2.5_mean], Table1[[#This Row],[pm2.5_mean]]))*100</f>
        <v>54.6</v>
      </c>
      <c r="H3113">
        <f>CEILING(_xlfn.PERCENTRANK.INC(Table1[acute_morbidity_indicator], Table1[[#This Row],[acute_morbidity_indicator]]) * 10, 1)</f>
        <v>8</v>
      </c>
    </row>
    <row r="3114" spans="1:8" x14ac:dyDescent="0.35">
      <c r="A3114" t="s">
        <v>13273</v>
      </c>
      <c r="B3114" t="s">
        <v>13274</v>
      </c>
      <c r="C3114" s="1">
        <v>8.3978719711303693</v>
      </c>
      <c r="D3114" t="str">
        <f>_xlfn.XLOOKUP(Table1[[#This Row],[data_zone_code]],Table2[msoa21cd], Table2[msoa21nm], "Not found")</f>
        <v>Bristol 057</v>
      </c>
      <c r="E3114" s="1">
        <f>_xlfn.XLOOKUP(Table1[[#This Row],[data_zone_code]], Table2[msoa21cd],Table2[acute_morbidity_indicator], "Not found")</f>
        <v>116.4293809523809</v>
      </c>
      <c r="F3114">
        <f>RANK(Table1[[#This Row],[pm2.5_mean]], Table1[pm2.5_mean], 0)</f>
        <v>3114</v>
      </c>
      <c r="G3114">
        <f>(_xlfn.PERCENTRANK.INC(Table1[pm2.5_mean], Table1[[#This Row],[pm2.5_mean]]))*100</f>
        <v>54.500000000000007</v>
      </c>
      <c r="H3114">
        <f>CEILING(_xlfn.PERCENTRANK.INC(Table1[acute_morbidity_indicator], Table1[[#This Row],[acute_morbidity_indicator]]) * 10, 1)</f>
        <v>8</v>
      </c>
    </row>
    <row r="3115" spans="1:8" x14ac:dyDescent="0.35">
      <c r="A3115" t="s">
        <v>11351</v>
      </c>
      <c r="B3115" t="s">
        <v>11352</v>
      </c>
      <c r="C3115" s="1">
        <v>8.3974142074584996</v>
      </c>
      <c r="D3115" t="str">
        <f>_xlfn.XLOOKUP(Table1[[#This Row],[data_zone_code]],Table2[msoa21cd], Table2[msoa21nm], "Not found")</f>
        <v>Rushcliffe 008</v>
      </c>
      <c r="E3115" s="1">
        <f>_xlfn.XLOOKUP(Table1[[#This Row],[data_zone_code]], Table2[msoa21cd],Table2[acute_morbidity_indicator], "Not found")</f>
        <v>75.293014925373129</v>
      </c>
      <c r="F3115">
        <f>RANK(Table1[[#This Row],[pm2.5_mean]], Table1[pm2.5_mean], 0)</f>
        <v>3115</v>
      </c>
      <c r="G3115">
        <f>(_xlfn.PERCENTRANK.INC(Table1[pm2.5_mean], Table1[[#This Row],[pm2.5_mean]]))*100</f>
        <v>54.500000000000007</v>
      </c>
      <c r="H3115">
        <f>CEILING(_xlfn.PERCENTRANK.INC(Table1[acute_morbidity_indicator], Table1[[#This Row],[acute_morbidity_indicator]]) * 10, 1)</f>
        <v>1</v>
      </c>
    </row>
    <row r="3116" spans="1:8" x14ac:dyDescent="0.35">
      <c r="A3116" t="s">
        <v>8397</v>
      </c>
      <c r="B3116" t="s">
        <v>8398</v>
      </c>
      <c r="C3116" s="1">
        <v>8.3973617553710902</v>
      </c>
      <c r="D3116" t="str">
        <f>_xlfn.XLOOKUP(Table1[[#This Row],[data_zone_code]],Table2[msoa21cd], Table2[msoa21nm], "Not found")</f>
        <v>Hastings 010</v>
      </c>
      <c r="E3116" s="1">
        <f>_xlfn.XLOOKUP(Table1[[#This Row],[data_zone_code]], Table2[msoa21cd],Table2[acute_morbidity_indicator], "Not found")</f>
        <v>102.11605</v>
      </c>
      <c r="F3116">
        <f>RANK(Table1[[#This Row],[pm2.5_mean]], Table1[pm2.5_mean], 0)</f>
        <v>3116</v>
      </c>
      <c r="G3116">
        <f>(_xlfn.PERCENTRANK.INC(Table1[pm2.5_mean], Table1[[#This Row],[pm2.5_mean]]))*100</f>
        <v>54.500000000000007</v>
      </c>
      <c r="H3116">
        <f>CEILING(_xlfn.PERCENTRANK.INC(Table1[acute_morbidity_indicator], Table1[[#This Row],[acute_morbidity_indicator]]) * 10, 1)</f>
        <v>5</v>
      </c>
    </row>
    <row r="3117" spans="1:8" x14ac:dyDescent="0.35">
      <c r="A3117" t="s">
        <v>65</v>
      </c>
      <c r="B3117" t="s">
        <v>66</v>
      </c>
      <c r="C3117" s="1">
        <v>8.3972997665405291</v>
      </c>
      <c r="D3117" t="str">
        <f>_xlfn.XLOOKUP(Table1[[#This Row],[data_zone_code]],Table2[msoa21cd], Table2[msoa21nm], "Not found")</f>
        <v>Barnet 011</v>
      </c>
      <c r="E3117" s="1">
        <f>_xlfn.XLOOKUP(Table1[[#This Row],[data_zone_code]], Table2[msoa21cd],Table2[acute_morbidity_indicator], "Not found")</f>
        <v>90.564995934959356</v>
      </c>
      <c r="F3117">
        <f>RANK(Table1[[#This Row],[pm2.5_mean]], Table1[pm2.5_mean], 0)</f>
        <v>3117</v>
      </c>
      <c r="G3117">
        <f>(_xlfn.PERCENTRANK.INC(Table1[pm2.5_mean], Table1[[#This Row],[pm2.5_mean]]))*100</f>
        <v>54.500000000000007</v>
      </c>
      <c r="H3117">
        <f>CEILING(_xlfn.PERCENTRANK.INC(Table1[acute_morbidity_indicator], Table1[[#This Row],[acute_morbidity_indicator]]) * 10, 1)</f>
        <v>3</v>
      </c>
    </row>
    <row r="3118" spans="1:8" x14ac:dyDescent="0.35">
      <c r="A3118" t="s">
        <v>2589</v>
      </c>
      <c r="B3118" t="s">
        <v>2590</v>
      </c>
      <c r="C3118" s="1">
        <v>8.3972558975219709</v>
      </c>
      <c r="D3118" t="str">
        <f>_xlfn.XLOOKUP(Table1[[#This Row],[data_zone_code]],Table2[msoa21cd], Table2[msoa21nm], "Not found")</f>
        <v>Liverpool 010</v>
      </c>
      <c r="E3118" s="1">
        <f>_xlfn.XLOOKUP(Table1[[#This Row],[data_zone_code]], Table2[msoa21cd],Table2[acute_morbidity_indicator], "Not found")</f>
        <v>126.3733711340206</v>
      </c>
      <c r="F3118">
        <f>RANK(Table1[[#This Row],[pm2.5_mean]], Table1[pm2.5_mean], 0)</f>
        <v>3118</v>
      </c>
      <c r="G3118">
        <f>(_xlfn.PERCENTRANK.INC(Table1[pm2.5_mean], Table1[[#This Row],[pm2.5_mean]]))*100</f>
        <v>54.500000000000007</v>
      </c>
      <c r="H3118">
        <f>CEILING(_xlfn.PERCENTRANK.INC(Table1[acute_morbidity_indicator], Table1[[#This Row],[acute_morbidity_indicator]]) * 10, 1)</f>
        <v>9</v>
      </c>
    </row>
    <row r="3119" spans="1:8" x14ac:dyDescent="0.35">
      <c r="A3119" t="s">
        <v>11593</v>
      </c>
      <c r="B3119" t="s">
        <v>11594</v>
      </c>
      <c r="C3119" s="1">
        <v>8.3971843719482404</v>
      </c>
      <c r="D3119" t="str">
        <f>_xlfn.XLOOKUP(Table1[[#This Row],[data_zone_code]],Table2[msoa21cd], Table2[msoa21nm], "Not found")</f>
        <v>Shropshire 023</v>
      </c>
      <c r="E3119" s="1">
        <f>_xlfn.XLOOKUP(Table1[[#This Row],[data_zone_code]], Table2[msoa21cd],Table2[acute_morbidity_indicator], "Not found")</f>
        <v>95.135370370370367</v>
      </c>
      <c r="F3119">
        <f>RANK(Table1[[#This Row],[pm2.5_mean]], Table1[pm2.5_mean], 0)</f>
        <v>3119</v>
      </c>
      <c r="G3119">
        <f>(_xlfn.PERCENTRANK.INC(Table1[pm2.5_mean], Table1[[#This Row],[pm2.5_mean]]))*100</f>
        <v>54.500000000000007</v>
      </c>
      <c r="H3119">
        <f>CEILING(_xlfn.PERCENTRANK.INC(Table1[acute_morbidity_indicator], Table1[[#This Row],[acute_morbidity_indicator]]) * 10, 1)</f>
        <v>4</v>
      </c>
    </row>
    <row r="3120" spans="1:8" x14ac:dyDescent="0.35">
      <c r="A3120" t="s">
        <v>1979</v>
      </c>
      <c r="B3120" t="s">
        <v>1980</v>
      </c>
      <c r="C3120" s="1">
        <v>8.3968219757080096</v>
      </c>
      <c r="D3120" t="str">
        <f>_xlfn.XLOOKUP(Table1[[#This Row],[data_zone_code]],Table2[msoa21cd], Table2[msoa21nm], "Not found")</f>
        <v>Bury 023</v>
      </c>
      <c r="E3120" s="1">
        <f>_xlfn.XLOOKUP(Table1[[#This Row],[data_zone_code]], Table2[msoa21cd],Table2[acute_morbidity_indicator], "Not found")</f>
        <v>106.73485831062671</v>
      </c>
      <c r="F3120">
        <f>RANK(Table1[[#This Row],[pm2.5_mean]], Table1[pm2.5_mean], 0)</f>
        <v>3120</v>
      </c>
      <c r="G3120">
        <f>(_xlfn.PERCENTRANK.INC(Table1[pm2.5_mean], Table1[[#This Row],[pm2.5_mean]]))*100</f>
        <v>54.500000000000007</v>
      </c>
      <c r="H3120">
        <f>CEILING(_xlfn.PERCENTRANK.INC(Table1[acute_morbidity_indicator], Table1[[#This Row],[acute_morbidity_indicator]]) * 10, 1)</f>
        <v>6</v>
      </c>
    </row>
    <row r="3121" spans="1:8" x14ac:dyDescent="0.35">
      <c r="A3121" t="s">
        <v>2853</v>
      </c>
      <c r="B3121" t="s">
        <v>2854</v>
      </c>
      <c r="C3121" s="1">
        <v>8.3966512680053693</v>
      </c>
      <c r="D3121" t="str">
        <f>_xlfn.XLOOKUP(Table1[[#This Row],[data_zone_code]],Table2[msoa21cd], Table2[msoa21nm], "Not found")</f>
        <v>Wirral 024</v>
      </c>
      <c r="E3121" s="1">
        <f>_xlfn.XLOOKUP(Table1[[#This Row],[data_zone_code]], Table2[msoa21cd],Table2[acute_morbidity_indicator], "Not found")</f>
        <v>111.7144416058394</v>
      </c>
      <c r="F3121">
        <f>RANK(Table1[[#This Row],[pm2.5_mean]], Table1[pm2.5_mean], 0)</f>
        <v>3121</v>
      </c>
      <c r="G3121">
        <f>(_xlfn.PERCENTRANK.INC(Table1[pm2.5_mean], Table1[[#This Row],[pm2.5_mean]]))*100</f>
        <v>54.400000000000006</v>
      </c>
      <c r="H3121">
        <f>CEILING(_xlfn.PERCENTRANK.INC(Table1[acute_morbidity_indicator], Table1[[#This Row],[acute_morbidity_indicator]]) * 10, 1)</f>
        <v>7</v>
      </c>
    </row>
    <row r="3122" spans="1:8" x14ac:dyDescent="0.35">
      <c r="A3122" t="s">
        <v>1933</v>
      </c>
      <c r="B3122" t="s">
        <v>1934</v>
      </c>
      <c r="C3122" s="1">
        <v>8.3964366912841797</v>
      </c>
      <c r="D3122" t="str">
        <f>_xlfn.XLOOKUP(Table1[[#This Row],[data_zone_code]],Table2[msoa21cd], Table2[msoa21nm], "Not found")</f>
        <v>Bolton 035</v>
      </c>
      <c r="E3122" s="1">
        <f>_xlfn.XLOOKUP(Table1[[#This Row],[data_zone_code]], Table2[msoa21cd],Table2[acute_morbidity_indicator], "Not found")</f>
        <v>99.370493827160502</v>
      </c>
      <c r="F3122">
        <f>RANK(Table1[[#This Row],[pm2.5_mean]], Table1[pm2.5_mean], 0)</f>
        <v>3122</v>
      </c>
      <c r="G3122">
        <f>(_xlfn.PERCENTRANK.INC(Table1[pm2.5_mean], Table1[[#This Row],[pm2.5_mean]]))*100</f>
        <v>54.400000000000006</v>
      </c>
      <c r="H3122">
        <f>CEILING(_xlfn.PERCENTRANK.INC(Table1[acute_morbidity_indicator], Table1[[#This Row],[acute_morbidity_indicator]]) * 10, 1)</f>
        <v>5</v>
      </c>
    </row>
    <row r="3123" spans="1:8" x14ac:dyDescent="0.35">
      <c r="A3123" t="s">
        <v>1167</v>
      </c>
      <c r="B3123" t="s">
        <v>1168</v>
      </c>
      <c r="C3123" s="1">
        <v>8.3961753845214808</v>
      </c>
      <c r="D3123" t="str">
        <f>_xlfn.XLOOKUP(Table1[[#This Row],[data_zone_code]],Table2[msoa21cd], Table2[msoa21nm], "Not found")</f>
        <v>Kingston upon Thames 018</v>
      </c>
      <c r="E3123" s="1">
        <f>_xlfn.XLOOKUP(Table1[[#This Row],[data_zone_code]], Table2[msoa21cd],Table2[acute_morbidity_indicator], "Not found")</f>
        <v>97.817674342105263</v>
      </c>
      <c r="F3123">
        <f>RANK(Table1[[#This Row],[pm2.5_mean]], Table1[pm2.5_mean], 0)</f>
        <v>3123</v>
      </c>
      <c r="G3123">
        <f>(_xlfn.PERCENTRANK.INC(Table1[pm2.5_mean], Table1[[#This Row],[pm2.5_mean]]))*100</f>
        <v>54.400000000000006</v>
      </c>
      <c r="H3123">
        <f>CEILING(_xlfn.PERCENTRANK.INC(Table1[acute_morbidity_indicator], Table1[[#This Row],[acute_morbidity_indicator]]) * 10, 1)</f>
        <v>5</v>
      </c>
    </row>
    <row r="3124" spans="1:8" x14ac:dyDescent="0.35">
      <c r="A3124" t="s">
        <v>7469</v>
      </c>
      <c r="B3124" t="s">
        <v>7470</v>
      </c>
      <c r="C3124" s="1">
        <v>8.39599609375</v>
      </c>
      <c r="D3124" t="str">
        <f>_xlfn.XLOOKUP(Table1[[#This Row],[data_zone_code]],Table2[msoa21cd], Table2[msoa21nm], "Not found")</f>
        <v>Cornwall 026</v>
      </c>
      <c r="E3124" s="1">
        <f>_xlfn.XLOOKUP(Table1[[#This Row],[data_zone_code]], Table2[msoa21cd],Table2[acute_morbidity_indicator], "Not found")</f>
        <v>86.877181506849311</v>
      </c>
      <c r="F3124">
        <f>RANK(Table1[[#This Row],[pm2.5_mean]], Table1[pm2.5_mean], 0)</f>
        <v>3124</v>
      </c>
      <c r="G3124">
        <f>(_xlfn.PERCENTRANK.INC(Table1[pm2.5_mean], Table1[[#This Row],[pm2.5_mean]]))*100</f>
        <v>54.400000000000006</v>
      </c>
      <c r="H3124">
        <f>CEILING(_xlfn.PERCENTRANK.INC(Table1[acute_morbidity_indicator], Table1[[#This Row],[acute_morbidity_indicator]]) * 10, 1)</f>
        <v>2</v>
      </c>
    </row>
    <row r="3125" spans="1:8" x14ac:dyDescent="0.35">
      <c r="A3125" t="s">
        <v>2207</v>
      </c>
      <c r="B3125" t="s">
        <v>2208</v>
      </c>
      <c r="C3125" s="1">
        <v>8.3955135345459002</v>
      </c>
      <c r="D3125" t="str">
        <f>_xlfn.XLOOKUP(Table1[[#This Row],[data_zone_code]],Table2[msoa21cd], Table2[msoa21nm], "Not found")</f>
        <v>Salford 006</v>
      </c>
      <c r="E3125" s="1">
        <f>_xlfn.XLOOKUP(Table1[[#This Row],[data_zone_code]], Table2[msoa21cd],Table2[acute_morbidity_indicator], "Not found")</f>
        <v>116.8797423728814</v>
      </c>
      <c r="F3125">
        <f>RANK(Table1[[#This Row],[pm2.5_mean]], Table1[pm2.5_mean], 0)</f>
        <v>3125</v>
      </c>
      <c r="G3125">
        <f>(_xlfn.PERCENTRANK.INC(Table1[pm2.5_mean], Table1[[#This Row],[pm2.5_mean]]))*100</f>
        <v>54.400000000000006</v>
      </c>
      <c r="H3125">
        <f>CEILING(_xlfn.PERCENTRANK.INC(Table1[acute_morbidity_indicator], Table1[[#This Row],[acute_morbidity_indicator]]) * 10, 1)</f>
        <v>8</v>
      </c>
    </row>
    <row r="3126" spans="1:8" x14ac:dyDescent="0.35">
      <c r="A3126" t="s">
        <v>6663</v>
      </c>
      <c r="B3126" t="s">
        <v>6664</v>
      </c>
      <c r="C3126" s="1">
        <v>8.3954715728759801</v>
      </c>
      <c r="D3126" t="str">
        <f>_xlfn.XLOOKUP(Table1[[#This Row],[data_zone_code]],Table2[msoa21cd], Table2[msoa21nm], "Not found")</f>
        <v>Milton Keynes 027</v>
      </c>
      <c r="E3126" s="1">
        <f>_xlfn.XLOOKUP(Table1[[#This Row],[data_zone_code]], Table2[msoa21cd],Table2[acute_morbidity_indicator], "Not found")</f>
        <v>115.70106569343071</v>
      </c>
      <c r="F3126">
        <f>RANK(Table1[[#This Row],[pm2.5_mean]], Table1[pm2.5_mean], 0)</f>
        <v>3126</v>
      </c>
      <c r="G3126">
        <f>(_xlfn.PERCENTRANK.INC(Table1[pm2.5_mean], Table1[[#This Row],[pm2.5_mean]]))*100</f>
        <v>54.400000000000006</v>
      </c>
      <c r="H3126">
        <f>CEILING(_xlfn.PERCENTRANK.INC(Table1[acute_morbidity_indicator], Table1[[#This Row],[acute_morbidity_indicator]]) * 10, 1)</f>
        <v>8</v>
      </c>
    </row>
    <row r="3127" spans="1:8" x14ac:dyDescent="0.35">
      <c r="A3127" t="s">
        <v>12457</v>
      </c>
      <c r="B3127" t="s">
        <v>12458</v>
      </c>
      <c r="C3127" s="1">
        <v>8.3953332901000994</v>
      </c>
      <c r="D3127" t="str">
        <f>_xlfn.XLOOKUP(Table1[[#This Row],[data_zone_code]],Table2[msoa21cd], Table2[msoa21nm], "Not found")</f>
        <v>Nuneaton and Bedworth 001</v>
      </c>
      <c r="E3127" s="1">
        <f>_xlfn.XLOOKUP(Table1[[#This Row],[data_zone_code]], Table2[msoa21cd],Table2[acute_morbidity_indicator], "Not found")</f>
        <v>134.04971578947371</v>
      </c>
      <c r="F3127">
        <f>RANK(Table1[[#This Row],[pm2.5_mean]], Table1[pm2.5_mean], 0)</f>
        <v>3127</v>
      </c>
      <c r="G3127">
        <f>(_xlfn.PERCENTRANK.INC(Table1[pm2.5_mean], Table1[[#This Row],[pm2.5_mean]]))*100</f>
        <v>54.300000000000004</v>
      </c>
      <c r="H3127">
        <f>CEILING(_xlfn.PERCENTRANK.INC(Table1[acute_morbidity_indicator], Table1[[#This Row],[acute_morbidity_indicator]]) * 10, 1)</f>
        <v>9</v>
      </c>
    </row>
    <row r="3128" spans="1:8" x14ac:dyDescent="0.35">
      <c r="A3128" t="s">
        <v>5081</v>
      </c>
      <c r="B3128" t="s">
        <v>5082</v>
      </c>
      <c r="C3128" s="1">
        <v>8.3950338363647496</v>
      </c>
      <c r="D3128" t="str">
        <f>_xlfn.XLOOKUP(Table1[[#This Row],[data_zone_code]],Table2[msoa21cd], Table2[msoa21nm], "Not found")</f>
        <v>Kingston upon Hull 006</v>
      </c>
      <c r="E3128" s="1">
        <f>_xlfn.XLOOKUP(Table1[[#This Row],[data_zone_code]], Table2[msoa21cd],Table2[acute_morbidity_indicator], "Not found")</f>
        <v>110.3689387755102</v>
      </c>
      <c r="F3128">
        <f>RANK(Table1[[#This Row],[pm2.5_mean]], Table1[pm2.5_mean], 0)</f>
        <v>3128</v>
      </c>
      <c r="G3128">
        <f>(_xlfn.PERCENTRANK.INC(Table1[pm2.5_mean], Table1[[#This Row],[pm2.5_mean]]))*100</f>
        <v>54.300000000000004</v>
      </c>
      <c r="H3128">
        <f>CEILING(_xlfn.PERCENTRANK.INC(Table1[acute_morbidity_indicator], Table1[[#This Row],[acute_morbidity_indicator]]) * 10, 1)</f>
        <v>7</v>
      </c>
    </row>
    <row r="3129" spans="1:8" x14ac:dyDescent="0.35">
      <c r="A3129" t="s">
        <v>13333</v>
      </c>
      <c r="B3129" t="s">
        <v>13334</v>
      </c>
      <c r="C3129" s="1">
        <v>8.3943338394165004</v>
      </c>
      <c r="D3129" t="str">
        <f>_xlfn.XLOOKUP(Table1[[#This Row],[data_zone_code]],Table2[msoa21cd], Table2[msoa21nm], "Not found")</f>
        <v>Colchester 022</v>
      </c>
      <c r="E3129" s="1">
        <f>_xlfn.XLOOKUP(Table1[[#This Row],[data_zone_code]], Table2[msoa21cd],Table2[acute_morbidity_indicator], "Not found")</f>
        <v>101.18137678207739</v>
      </c>
      <c r="F3129">
        <f>RANK(Table1[[#This Row],[pm2.5_mean]], Table1[pm2.5_mean], 0)</f>
        <v>3129</v>
      </c>
      <c r="G3129">
        <f>(_xlfn.PERCENTRANK.INC(Table1[pm2.5_mean], Table1[[#This Row],[pm2.5_mean]]))*100</f>
        <v>54.300000000000004</v>
      </c>
      <c r="H3129">
        <f>CEILING(_xlfn.PERCENTRANK.INC(Table1[acute_morbidity_indicator], Table1[[#This Row],[acute_morbidity_indicator]]) * 10, 1)</f>
        <v>5</v>
      </c>
    </row>
    <row r="3130" spans="1:8" x14ac:dyDescent="0.35">
      <c r="A3130" t="s">
        <v>4463</v>
      </c>
      <c r="B3130" t="s">
        <v>4464</v>
      </c>
      <c r="C3130" s="1">
        <v>8.3941411972045898</v>
      </c>
      <c r="D3130" t="str">
        <f>_xlfn.XLOOKUP(Table1[[#This Row],[data_zone_code]],Table2[msoa21cd], Table2[msoa21nm], "Not found")</f>
        <v>Leeds 001</v>
      </c>
      <c r="E3130" s="1">
        <f>_xlfn.XLOOKUP(Table1[[#This Row],[data_zone_code]], Table2[msoa21cd],Table2[acute_morbidity_indicator], "Not found")</f>
        <v>83.14607374631268</v>
      </c>
      <c r="F3130">
        <f>RANK(Table1[[#This Row],[pm2.5_mean]], Table1[pm2.5_mean], 0)</f>
        <v>3130</v>
      </c>
      <c r="G3130">
        <f>(_xlfn.PERCENTRANK.INC(Table1[pm2.5_mean], Table1[[#This Row],[pm2.5_mean]]))*100</f>
        <v>54.300000000000004</v>
      </c>
      <c r="H3130">
        <f>CEILING(_xlfn.PERCENTRANK.INC(Table1[acute_morbidity_indicator], Table1[[#This Row],[acute_morbidity_indicator]]) * 10, 1)</f>
        <v>2</v>
      </c>
    </row>
    <row r="3131" spans="1:8" x14ac:dyDescent="0.35">
      <c r="A3131" t="s">
        <v>10687</v>
      </c>
      <c r="B3131" t="s">
        <v>10688</v>
      </c>
      <c r="C3131" s="1">
        <v>8.3939933776855504</v>
      </c>
      <c r="D3131" t="str">
        <f>_xlfn.XLOOKUP(Table1[[#This Row],[data_zone_code]],Table2[msoa21cd], Table2[msoa21nm], "Not found")</f>
        <v>King's Lynn and West Norfolk 009</v>
      </c>
      <c r="E3131" s="1">
        <f>_xlfn.XLOOKUP(Table1[[#This Row],[data_zone_code]], Table2[msoa21cd],Table2[acute_morbidity_indicator], "Not found")</f>
        <v>133.27121468926549</v>
      </c>
      <c r="F3131">
        <f>RANK(Table1[[#This Row],[pm2.5_mean]], Table1[pm2.5_mean], 0)</f>
        <v>3131</v>
      </c>
      <c r="G3131">
        <f>(_xlfn.PERCENTRANK.INC(Table1[pm2.5_mean], Table1[[#This Row],[pm2.5_mean]]))*100</f>
        <v>54.300000000000004</v>
      </c>
      <c r="H3131">
        <f>CEILING(_xlfn.PERCENTRANK.INC(Table1[acute_morbidity_indicator], Table1[[#This Row],[acute_morbidity_indicator]]) * 10, 1)</f>
        <v>9</v>
      </c>
    </row>
    <row r="3132" spans="1:8" x14ac:dyDescent="0.35">
      <c r="A3132" t="s">
        <v>11267</v>
      </c>
      <c r="B3132" t="s">
        <v>11268</v>
      </c>
      <c r="C3132" s="1">
        <v>8.3934230804443395</v>
      </c>
      <c r="D3132" t="str">
        <f>_xlfn.XLOOKUP(Table1[[#This Row],[data_zone_code]],Table2[msoa21cd], Table2[msoa21nm], "Not found")</f>
        <v>Gedling 007</v>
      </c>
      <c r="E3132" s="1">
        <f>_xlfn.XLOOKUP(Table1[[#This Row],[data_zone_code]], Table2[msoa21cd],Table2[acute_morbidity_indicator], "Not found")</f>
        <v>88.104220125786156</v>
      </c>
      <c r="F3132">
        <f>RANK(Table1[[#This Row],[pm2.5_mean]], Table1[pm2.5_mean], 0)</f>
        <v>3132</v>
      </c>
      <c r="G3132">
        <f>(_xlfn.PERCENTRANK.INC(Table1[pm2.5_mean], Table1[[#This Row],[pm2.5_mean]]))*100</f>
        <v>54.300000000000004</v>
      </c>
      <c r="H3132">
        <f>CEILING(_xlfn.PERCENTRANK.INC(Table1[acute_morbidity_indicator], Table1[[#This Row],[acute_morbidity_indicator]]) * 10, 1)</f>
        <v>3</v>
      </c>
    </row>
    <row r="3133" spans="1:8" x14ac:dyDescent="0.35">
      <c r="A3133" t="s">
        <v>4107</v>
      </c>
      <c r="B3133" t="s">
        <v>4108</v>
      </c>
      <c r="C3133" s="1">
        <v>8.3934173583984393</v>
      </c>
      <c r="D3133" t="str">
        <f>_xlfn.XLOOKUP(Table1[[#This Row],[data_zone_code]],Table2[msoa21cd], Table2[msoa21nm], "Not found")</f>
        <v>Walsall 039</v>
      </c>
      <c r="E3133" s="1">
        <f>_xlfn.XLOOKUP(Table1[[#This Row],[data_zone_code]], Table2[msoa21cd],Table2[acute_morbidity_indicator], "Not found")</f>
        <v>104.4875</v>
      </c>
      <c r="F3133">
        <f>RANK(Table1[[#This Row],[pm2.5_mean]], Table1[pm2.5_mean], 0)</f>
        <v>3133</v>
      </c>
      <c r="G3133">
        <f>(_xlfn.PERCENTRANK.INC(Table1[pm2.5_mean], Table1[[#This Row],[pm2.5_mean]]))*100</f>
        <v>54.300000000000004</v>
      </c>
      <c r="H3133">
        <f>CEILING(_xlfn.PERCENTRANK.INC(Table1[acute_morbidity_indicator], Table1[[#This Row],[acute_morbidity_indicator]]) * 10, 1)</f>
        <v>6</v>
      </c>
    </row>
    <row r="3134" spans="1:8" x14ac:dyDescent="0.35">
      <c r="A3134" t="s">
        <v>1989</v>
      </c>
      <c r="B3134" t="s">
        <v>1990</v>
      </c>
      <c r="C3134" s="1">
        <v>8.3933420181274396</v>
      </c>
      <c r="D3134" t="str">
        <f>_xlfn.XLOOKUP(Table1[[#This Row],[data_zone_code]],Table2[msoa21cd], Table2[msoa21nm], "Not found")</f>
        <v>Manchester 002</v>
      </c>
      <c r="E3134" s="1">
        <f>_xlfn.XLOOKUP(Table1[[#This Row],[data_zone_code]], Table2[msoa21cd],Table2[acute_morbidity_indicator], "Not found")</f>
        <v>133.63376600441501</v>
      </c>
      <c r="F3134">
        <f>RANK(Table1[[#This Row],[pm2.5_mean]], Table1[pm2.5_mean], 0)</f>
        <v>3134</v>
      </c>
      <c r="G3134">
        <f>(_xlfn.PERCENTRANK.INC(Table1[pm2.5_mean], Table1[[#This Row],[pm2.5_mean]]))*100</f>
        <v>54.2</v>
      </c>
      <c r="H3134">
        <f>CEILING(_xlfn.PERCENTRANK.INC(Table1[acute_morbidity_indicator], Table1[[#This Row],[acute_morbidity_indicator]]) * 10, 1)</f>
        <v>9</v>
      </c>
    </row>
    <row r="3135" spans="1:8" x14ac:dyDescent="0.35">
      <c r="A3135" t="s">
        <v>7201</v>
      </c>
      <c r="B3135" t="s">
        <v>7202</v>
      </c>
      <c r="C3135" s="1">
        <v>8.3922424316406197</v>
      </c>
      <c r="D3135" t="str">
        <f>_xlfn.XLOOKUP(Table1[[#This Row],[data_zone_code]],Table2[msoa21cd], Table2[msoa21nm], "Not found")</f>
        <v>Huntingdonshire 010</v>
      </c>
      <c r="E3135" s="1">
        <f>_xlfn.XLOOKUP(Table1[[#This Row],[data_zone_code]], Table2[msoa21cd],Table2[acute_morbidity_indicator], "Not found")</f>
        <v>92.508632513661212</v>
      </c>
      <c r="F3135">
        <f>RANK(Table1[[#This Row],[pm2.5_mean]], Table1[pm2.5_mean], 0)</f>
        <v>3135</v>
      </c>
      <c r="G3135">
        <f>(_xlfn.PERCENTRANK.INC(Table1[pm2.5_mean], Table1[[#This Row],[pm2.5_mean]]))*100</f>
        <v>54.2</v>
      </c>
      <c r="H3135">
        <f>CEILING(_xlfn.PERCENTRANK.INC(Table1[acute_morbidity_indicator], Table1[[#This Row],[acute_morbidity_indicator]]) * 10, 1)</f>
        <v>4</v>
      </c>
    </row>
    <row r="3136" spans="1:8" x14ac:dyDescent="0.35">
      <c r="A3136" t="s">
        <v>4289</v>
      </c>
      <c r="B3136" t="s">
        <v>4290</v>
      </c>
      <c r="C3136" s="1">
        <v>8.3920764923095703</v>
      </c>
      <c r="D3136" t="str">
        <f>_xlfn.XLOOKUP(Table1[[#This Row],[data_zone_code]],Table2[msoa21cd], Table2[msoa21nm], "Not found")</f>
        <v>Bradford 061</v>
      </c>
      <c r="E3136" s="1">
        <f>_xlfn.XLOOKUP(Table1[[#This Row],[data_zone_code]], Table2[msoa21cd],Table2[acute_morbidity_indicator], "Not found")</f>
        <v>127.9800490463215</v>
      </c>
      <c r="F3136">
        <f>RANK(Table1[[#This Row],[pm2.5_mean]], Table1[pm2.5_mean], 0)</f>
        <v>3136</v>
      </c>
      <c r="G3136">
        <f>(_xlfn.PERCENTRANK.INC(Table1[pm2.5_mean], Table1[[#This Row],[pm2.5_mean]]))*100</f>
        <v>54.2</v>
      </c>
      <c r="H3136">
        <f>CEILING(_xlfn.PERCENTRANK.INC(Table1[acute_morbidity_indicator], Table1[[#This Row],[acute_morbidity_indicator]]) * 10, 1)</f>
        <v>9</v>
      </c>
    </row>
    <row r="3137" spans="1:8" x14ac:dyDescent="0.35">
      <c r="A3137" t="s">
        <v>13151</v>
      </c>
      <c r="B3137" t="s">
        <v>13152</v>
      </c>
      <c r="C3137" s="1">
        <v>8.39202880859375</v>
      </c>
      <c r="D3137" t="str">
        <f>_xlfn.XLOOKUP(Table1[[#This Row],[data_zone_code]],Table2[msoa21cd], Table2[msoa21nm], "Not found")</f>
        <v>Amber Valley 017</v>
      </c>
      <c r="E3137" s="1">
        <f>_xlfn.XLOOKUP(Table1[[#This Row],[data_zone_code]], Table2[msoa21cd],Table2[acute_morbidity_indicator], "Not found")</f>
        <v>110.86127203065131</v>
      </c>
      <c r="F3137">
        <f>RANK(Table1[[#This Row],[pm2.5_mean]], Table1[pm2.5_mean], 0)</f>
        <v>3137</v>
      </c>
      <c r="G3137">
        <f>(_xlfn.PERCENTRANK.INC(Table1[pm2.5_mean], Table1[[#This Row],[pm2.5_mean]]))*100</f>
        <v>54.2</v>
      </c>
      <c r="H3137">
        <f>CEILING(_xlfn.PERCENTRANK.INC(Table1[acute_morbidity_indicator], Table1[[#This Row],[acute_morbidity_indicator]]) * 10, 1)</f>
        <v>7</v>
      </c>
    </row>
    <row r="3138" spans="1:8" x14ac:dyDescent="0.35">
      <c r="A3138" t="s">
        <v>4285</v>
      </c>
      <c r="B3138" t="s">
        <v>4286</v>
      </c>
      <c r="C3138" s="1">
        <v>8.3918533325195295</v>
      </c>
      <c r="D3138" t="str">
        <f>_xlfn.XLOOKUP(Table1[[#This Row],[data_zone_code]],Table2[msoa21cd], Table2[msoa21nm], "Not found")</f>
        <v>Bradford 059</v>
      </c>
      <c r="E3138" s="1">
        <f>_xlfn.XLOOKUP(Table1[[#This Row],[data_zone_code]], Table2[msoa21cd],Table2[acute_morbidity_indicator], "Not found")</f>
        <v>146.30053465346529</v>
      </c>
      <c r="F3138">
        <f>RANK(Table1[[#This Row],[pm2.5_mean]], Table1[pm2.5_mean], 0)</f>
        <v>3138</v>
      </c>
      <c r="G3138">
        <f>(_xlfn.PERCENTRANK.INC(Table1[pm2.5_mean], Table1[[#This Row],[pm2.5_mean]]))*100</f>
        <v>54.2</v>
      </c>
      <c r="H3138">
        <f>CEILING(_xlfn.PERCENTRANK.INC(Table1[acute_morbidity_indicator], Table1[[#This Row],[acute_morbidity_indicator]]) * 10, 1)</f>
        <v>10</v>
      </c>
    </row>
    <row r="3139" spans="1:8" x14ac:dyDescent="0.35">
      <c r="A3139" t="s">
        <v>2487</v>
      </c>
      <c r="B3139" t="s">
        <v>2488</v>
      </c>
      <c r="C3139" s="1">
        <v>8.3918361663818395</v>
      </c>
      <c r="D3139" t="str">
        <f>_xlfn.XLOOKUP(Table1[[#This Row],[data_zone_code]],Table2[msoa21cd], Table2[msoa21nm], "Not found")</f>
        <v>Wigan 019</v>
      </c>
      <c r="E3139" s="1">
        <f>_xlfn.XLOOKUP(Table1[[#This Row],[data_zone_code]], Table2[msoa21cd],Table2[acute_morbidity_indicator], "Not found")</f>
        <v>98.977799999999988</v>
      </c>
      <c r="F3139">
        <f>RANK(Table1[[#This Row],[pm2.5_mean]], Table1[pm2.5_mean], 0)</f>
        <v>3139</v>
      </c>
      <c r="G3139">
        <f>(_xlfn.PERCENTRANK.INC(Table1[pm2.5_mean], Table1[[#This Row],[pm2.5_mean]]))*100</f>
        <v>54.2</v>
      </c>
      <c r="H3139">
        <f>CEILING(_xlfn.PERCENTRANK.INC(Table1[acute_morbidity_indicator], Table1[[#This Row],[acute_morbidity_indicator]]) * 10, 1)</f>
        <v>5</v>
      </c>
    </row>
    <row r="3140" spans="1:8" x14ac:dyDescent="0.35">
      <c r="A3140" t="s">
        <v>9505</v>
      </c>
      <c r="B3140" t="s">
        <v>9506</v>
      </c>
      <c r="C3140" s="1">
        <v>8.3915281295776403</v>
      </c>
      <c r="D3140" t="str">
        <f>_xlfn.XLOOKUP(Table1[[#This Row],[data_zone_code]],Table2[msoa21cd], Table2[msoa21nm], "Not found")</f>
        <v>Stevenage 003</v>
      </c>
      <c r="E3140" s="1">
        <f>_xlfn.XLOOKUP(Table1[[#This Row],[data_zone_code]], Table2[msoa21cd],Table2[acute_morbidity_indicator], "Not found")</f>
        <v>117.90917796610169</v>
      </c>
      <c r="F3140">
        <f>RANK(Table1[[#This Row],[pm2.5_mean]], Table1[pm2.5_mean], 0)</f>
        <v>3140</v>
      </c>
      <c r="G3140">
        <f>(_xlfn.PERCENTRANK.INC(Table1[pm2.5_mean], Table1[[#This Row],[pm2.5_mean]]))*100</f>
        <v>54.2</v>
      </c>
      <c r="H3140">
        <f>CEILING(_xlfn.PERCENTRANK.INC(Table1[acute_morbidity_indicator], Table1[[#This Row],[acute_morbidity_indicator]]) * 10, 1)</f>
        <v>8</v>
      </c>
    </row>
    <row r="3141" spans="1:8" x14ac:dyDescent="0.35">
      <c r="A3141" t="s">
        <v>7293</v>
      </c>
      <c r="B3141" t="s">
        <v>7294</v>
      </c>
      <c r="C3141" s="1">
        <v>8.3914451599121094</v>
      </c>
      <c r="D3141" t="str">
        <f>_xlfn.XLOOKUP(Table1[[#This Row],[data_zone_code]],Table2[msoa21cd], Table2[msoa21nm], "Not found")</f>
        <v>Cheshire East 022</v>
      </c>
      <c r="E3141" s="1">
        <f>_xlfn.XLOOKUP(Table1[[#This Row],[data_zone_code]], Table2[msoa21cd],Table2[acute_morbidity_indicator], "Not found")</f>
        <v>124.5150308788599</v>
      </c>
      <c r="F3141">
        <f>RANK(Table1[[#This Row],[pm2.5_mean]], Table1[pm2.5_mean], 0)</f>
        <v>3141</v>
      </c>
      <c r="G3141">
        <f>(_xlfn.PERCENTRANK.INC(Table1[pm2.5_mean], Table1[[#This Row],[pm2.5_mean]]))*100</f>
        <v>54.1</v>
      </c>
      <c r="H3141">
        <f>CEILING(_xlfn.PERCENTRANK.INC(Table1[acute_morbidity_indicator], Table1[[#This Row],[acute_morbidity_indicator]]) * 10, 1)</f>
        <v>9</v>
      </c>
    </row>
    <row r="3142" spans="1:8" x14ac:dyDescent="0.35">
      <c r="A3142" t="s">
        <v>3217</v>
      </c>
      <c r="B3142" t="s">
        <v>3218</v>
      </c>
      <c r="C3142" s="1">
        <v>8.3912658691406197</v>
      </c>
      <c r="D3142" t="str">
        <f>_xlfn.XLOOKUP(Table1[[#This Row],[data_zone_code]],Table2[msoa21cd], Table2[msoa21nm], "Not found")</f>
        <v>Sheffield 070</v>
      </c>
      <c r="E3142" s="1">
        <f>_xlfn.XLOOKUP(Table1[[#This Row],[data_zone_code]], Table2[msoa21cd],Table2[acute_morbidity_indicator], "Not found")</f>
        <v>158.20629896907221</v>
      </c>
      <c r="F3142">
        <f>RANK(Table1[[#This Row],[pm2.5_mean]], Table1[pm2.5_mean], 0)</f>
        <v>3142</v>
      </c>
      <c r="G3142">
        <f>(_xlfn.PERCENTRANK.INC(Table1[pm2.5_mean], Table1[[#This Row],[pm2.5_mean]]))*100</f>
        <v>54.1</v>
      </c>
      <c r="H3142">
        <f>CEILING(_xlfn.PERCENTRANK.INC(Table1[acute_morbidity_indicator], Table1[[#This Row],[acute_morbidity_indicator]]) * 10, 1)</f>
        <v>10</v>
      </c>
    </row>
    <row r="3143" spans="1:8" x14ac:dyDescent="0.35">
      <c r="A3143" t="s">
        <v>4613</v>
      </c>
      <c r="B3143" t="s">
        <v>4614</v>
      </c>
      <c r="C3143" s="1">
        <v>8.3912382125854492</v>
      </c>
      <c r="D3143" t="str">
        <f>_xlfn.XLOOKUP(Table1[[#This Row],[data_zone_code]],Table2[msoa21cd], Table2[msoa21nm], "Not found")</f>
        <v>Leeds 080</v>
      </c>
      <c r="E3143" s="1">
        <f>_xlfn.XLOOKUP(Table1[[#This Row],[data_zone_code]], Table2[msoa21cd],Table2[acute_morbidity_indicator], "Not found")</f>
        <v>98.404260115606945</v>
      </c>
      <c r="F3143">
        <f>RANK(Table1[[#This Row],[pm2.5_mean]], Table1[pm2.5_mean], 0)</f>
        <v>3143</v>
      </c>
      <c r="G3143">
        <f>(_xlfn.PERCENTRANK.INC(Table1[pm2.5_mean], Table1[[#This Row],[pm2.5_mean]]))*100</f>
        <v>54.1</v>
      </c>
      <c r="H3143">
        <f>CEILING(_xlfn.PERCENTRANK.INC(Table1[acute_morbidity_indicator], Table1[[#This Row],[acute_morbidity_indicator]]) * 10, 1)</f>
        <v>5</v>
      </c>
    </row>
    <row r="3144" spans="1:8" x14ac:dyDescent="0.35">
      <c r="A3144" t="s">
        <v>4399</v>
      </c>
      <c r="B3144" t="s">
        <v>4400</v>
      </c>
      <c r="C3144" s="1">
        <v>8.3910121917724592</v>
      </c>
      <c r="D3144" t="str">
        <f>_xlfn.XLOOKUP(Table1[[#This Row],[data_zone_code]],Table2[msoa21cd], Table2[msoa21nm], "Not found")</f>
        <v>Kirklees 028</v>
      </c>
      <c r="E3144" s="1">
        <f>_xlfn.XLOOKUP(Table1[[#This Row],[data_zone_code]], Table2[msoa21cd],Table2[acute_morbidity_indicator], "Not found")</f>
        <v>115.95567777777779</v>
      </c>
      <c r="F3144">
        <f>RANK(Table1[[#This Row],[pm2.5_mean]], Table1[pm2.5_mean], 0)</f>
        <v>3144</v>
      </c>
      <c r="G3144">
        <f>(_xlfn.PERCENTRANK.INC(Table1[pm2.5_mean], Table1[[#This Row],[pm2.5_mean]]))*100</f>
        <v>54.1</v>
      </c>
      <c r="H3144">
        <f>CEILING(_xlfn.PERCENTRANK.INC(Table1[acute_morbidity_indicator], Table1[[#This Row],[acute_morbidity_indicator]]) * 10, 1)</f>
        <v>8</v>
      </c>
    </row>
    <row r="3145" spans="1:8" x14ac:dyDescent="0.35">
      <c r="A3145" t="s">
        <v>821</v>
      </c>
      <c r="B3145" t="s">
        <v>822</v>
      </c>
      <c r="C3145" s="1">
        <v>8.3907556533813494</v>
      </c>
      <c r="D3145" t="str">
        <f>_xlfn.XLOOKUP(Table1[[#This Row],[data_zone_code]],Table2[msoa21cd], Table2[msoa21nm], "Not found")</f>
        <v>Harrow 004</v>
      </c>
      <c r="E3145" s="1">
        <f>_xlfn.XLOOKUP(Table1[[#This Row],[data_zone_code]], Table2[msoa21cd],Table2[acute_morbidity_indicator], "Not found")</f>
        <v>84.533269841269842</v>
      </c>
      <c r="F3145">
        <f>RANK(Table1[[#This Row],[pm2.5_mean]], Table1[pm2.5_mean], 0)</f>
        <v>3145</v>
      </c>
      <c r="G3145">
        <f>(_xlfn.PERCENTRANK.INC(Table1[pm2.5_mean], Table1[[#This Row],[pm2.5_mean]]))*100</f>
        <v>54.1</v>
      </c>
      <c r="H3145">
        <f>CEILING(_xlfn.PERCENTRANK.INC(Table1[acute_morbidity_indicator], Table1[[#This Row],[acute_morbidity_indicator]]) * 10, 1)</f>
        <v>2</v>
      </c>
    </row>
    <row r="3146" spans="1:8" x14ac:dyDescent="0.35">
      <c r="A3146" t="s">
        <v>11791</v>
      </c>
      <c r="B3146" t="s">
        <v>11792</v>
      </c>
      <c r="C3146" s="1">
        <v>8.3905906677246094</v>
      </c>
      <c r="D3146" t="str">
        <f>_xlfn.XLOOKUP(Table1[[#This Row],[data_zone_code]],Table2[msoa21cd], Table2[msoa21nm], "Not found")</f>
        <v>East Staffordshire 006</v>
      </c>
      <c r="E3146" s="1">
        <f>_xlfn.XLOOKUP(Table1[[#This Row],[data_zone_code]], Table2[msoa21cd],Table2[acute_morbidity_indicator], "Not found")</f>
        <v>96.662939209726446</v>
      </c>
      <c r="F3146">
        <f>RANK(Table1[[#This Row],[pm2.5_mean]], Table1[pm2.5_mean], 0)</f>
        <v>3146</v>
      </c>
      <c r="G3146">
        <f>(_xlfn.PERCENTRANK.INC(Table1[pm2.5_mean], Table1[[#This Row],[pm2.5_mean]]))*100</f>
        <v>54.1</v>
      </c>
      <c r="H3146">
        <f>CEILING(_xlfn.PERCENTRANK.INC(Table1[acute_morbidity_indicator], Table1[[#This Row],[acute_morbidity_indicator]]) * 10, 1)</f>
        <v>4</v>
      </c>
    </row>
    <row r="3147" spans="1:8" x14ac:dyDescent="0.35">
      <c r="A3147" t="s">
        <v>3713</v>
      </c>
      <c r="B3147" t="s">
        <v>3714</v>
      </c>
      <c r="C3147" s="1">
        <v>8.3905105590820295</v>
      </c>
      <c r="D3147" t="str">
        <f>_xlfn.XLOOKUP(Table1[[#This Row],[data_zone_code]],Table2[msoa21cd], Table2[msoa21nm], "Not found")</f>
        <v>Birmingham 121</v>
      </c>
      <c r="E3147" s="1">
        <f>_xlfn.XLOOKUP(Table1[[#This Row],[data_zone_code]], Table2[msoa21cd],Table2[acute_morbidity_indicator], "Not found")</f>
        <v>177.66382278481009</v>
      </c>
      <c r="F3147">
        <f>RANK(Table1[[#This Row],[pm2.5_mean]], Table1[pm2.5_mean], 0)</f>
        <v>3147</v>
      </c>
      <c r="G3147">
        <f>(_xlfn.PERCENTRANK.INC(Table1[pm2.5_mean], Table1[[#This Row],[pm2.5_mean]]))*100</f>
        <v>54.1</v>
      </c>
      <c r="H3147">
        <f>CEILING(_xlfn.PERCENTRANK.INC(Table1[acute_morbidity_indicator], Table1[[#This Row],[acute_morbidity_indicator]]) * 10, 1)</f>
        <v>10</v>
      </c>
    </row>
    <row r="3148" spans="1:8" x14ac:dyDescent="0.35">
      <c r="A3148" t="s">
        <v>6891</v>
      </c>
      <c r="B3148" t="s">
        <v>6892</v>
      </c>
      <c r="C3148" s="1">
        <v>8.3902339935302699</v>
      </c>
      <c r="D3148" t="str">
        <f>_xlfn.XLOOKUP(Table1[[#This Row],[data_zone_code]],Table2[msoa21cd], Table2[msoa21nm], "Not found")</f>
        <v>Central Bedfordshire 004</v>
      </c>
      <c r="E3148" s="1">
        <f>_xlfn.XLOOKUP(Table1[[#This Row],[data_zone_code]], Table2[msoa21cd],Table2[acute_morbidity_indicator], "Not found")</f>
        <v>87.925142307692312</v>
      </c>
      <c r="F3148">
        <f>RANK(Table1[[#This Row],[pm2.5_mean]], Table1[pm2.5_mean], 0)</f>
        <v>3148</v>
      </c>
      <c r="G3148">
        <f>(_xlfn.PERCENTRANK.INC(Table1[pm2.5_mean], Table1[[#This Row],[pm2.5_mean]]))*100</f>
        <v>54</v>
      </c>
      <c r="H3148">
        <f>CEILING(_xlfn.PERCENTRANK.INC(Table1[acute_morbidity_indicator], Table1[[#This Row],[acute_morbidity_indicator]]) * 10, 1)</f>
        <v>3</v>
      </c>
    </row>
    <row r="3149" spans="1:8" x14ac:dyDescent="0.35">
      <c r="A3149" t="s">
        <v>4041</v>
      </c>
      <c r="B3149" t="s">
        <v>4042</v>
      </c>
      <c r="C3149" s="1">
        <v>8.3899927139282209</v>
      </c>
      <c r="D3149" t="str">
        <f>_xlfn.XLOOKUP(Table1[[#This Row],[data_zone_code]],Table2[msoa21cd], Table2[msoa21nm], "Not found")</f>
        <v>Walsall 006</v>
      </c>
      <c r="E3149" s="1">
        <f>_xlfn.XLOOKUP(Table1[[#This Row],[data_zone_code]], Table2[msoa21cd],Table2[acute_morbidity_indicator], "Not found")</f>
        <v>115.8898053691275</v>
      </c>
      <c r="F3149">
        <f>RANK(Table1[[#This Row],[pm2.5_mean]], Table1[pm2.5_mean], 0)</f>
        <v>3149</v>
      </c>
      <c r="G3149">
        <f>(_xlfn.PERCENTRANK.INC(Table1[pm2.5_mean], Table1[[#This Row],[pm2.5_mean]]))*100</f>
        <v>54</v>
      </c>
      <c r="H3149">
        <f>CEILING(_xlfn.PERCENTRANK.INC(Table1[acute_morbidity_indicator], Table1[[#This Row],[acute_morbidity_indicator]]) * 10, 1)</f>
        <v>8</v>
      </c>
    </row>
    <row r="3150" spans="1:8" x14ac:dyDescent="0.35">
      <c r="A3150" t="s">
        <v>6745</v>
      </c>
      <c r="B3150" t="s">
        <v>6746</v>
      </c>
      <c r="C3150" s="1">
        <v>8.3898286819458008</v>
      </c>
      <c r="D3150" t="str">
        <f>_xlfn.XLOOKUP(Table1[[#This Row],[data_zone_code]],Table2[msoa21cd], Table2[msoa21nm], "Not found")</f>
        <v>Portsmouth 003</v>
      </c>
      <c r="E3150" s="1">
        <f>_xlfn.XLOOKUP(Table1[[#This Row],[data_zone_code]], Table2[msoa21cd],Table2[acute_morbidity_indicator], "Not found")</f>
        <v>84.274799999999999</v>
      </c>
      <c r="F3150">
        <f>RANK(Table1[[#This Row],[pm2.5_mean]], Table1[pm2.5_mean], 0)</f>
        <v>3150</v>
      </c>
      <c r="G3150">
        <f>(_xlfn.PERCENTRANK.INC(Table1[pm2.5_mean], Table1[[#This Row],[pm2.5_mean]]))*100</f>
        <v>54</v>
      </c>
      <c r="H3150">
        <f>CEILING(_xlfn.PERCENTRANK.INC(Table1[acute_morbidity_indicator], Table1[[#This Row],[acute_morbidity_indicator]]) * 10, 1)</f>
        <v>2</v>
      </c>
    </row>
    <row r="3151" spans="1:8" x14ac:dyDescent="0.35">
      <c r="A3151" t="s">
        <v>10607</v>
      </c>
      <c r="B3151" t="s">
        <v>10608</v>
      </c>
      <c r="C3151" s="1">
        <v>8.3892307281494105</v>
      </c>
      <c r="D3151" t="str">
        <f>_xlfn.XLOOKUP(Table1[[#This Row],[data_zone_code]],Table2[msoa21cd], Table2[msoa21nm], "Not found")</f>
        <v>Breckland 017</v>
      </c>
      <c r="E3151" s="1">
        <f>_xlfn.XLOOKUP(Table1[[#This Row],[data_zone_code]], Table2[msoa21cd],Table2[acute_morbidity_indicator], "Not found")</f>
        <v>111.1430909090909</v>
      </c>
      <c r="F3151">
        <f>RANK(Table1[[#This Row],[pm2.5_mean]], Table1[pm2.5_mean], 0)</f>
        <v>3151</v>
      </c>
      <c r="G3151">
        <f>(_xlfn.PERCENTRANK.INC(Table1[pm2.5_mean], Table1[[#This Row],[pm2.5_mean]]))*100</f>
        <v>54</v>
      </c>
      <c r="H3151">
        <f>CEILING(_xlfn.PERCENTRANK.INC(Table1[acute_morbidity_indicator], Table1[[#This Row],[acute_morbidity_indicator]]) * 10, 1)</f>
        <v>7</v>
      </c>
    </row>
    <row r="3152" spans="1:8" x14ac:dyDescent="0.35">
      <c r="A3152" t="s">
        <v>3023</v>
      </c>
      <c r="B3152" t="s">
        <v>3024</v>
      </c>
      <c r="C3152" s="1">
        <v>8.3888397216796893</v>
      </c>
      <c r="D3152" t="str">
        <f>_xlfn.XLOOKUP(Table1[[#This Row],[data_zone_code]],Table2[msoa21cd], Table2[msoa21nm], "Not found")</f>
        <v>Doncaster 037</v>
      </c>
      <c r="E3152" s="1">
        <f>_xlfn.XLOOKUP(Table1[[#This Row],[data_zone_code]], Table2[msoa21cd],Table2[acute_morbidity_indicator], "Not found")</f>
        <v>113.37721052631581</v>
      </c>
      <c r="F3152">
        <f>RANK(Table1[[#This Row],[pm2.5_mean]], Table1[pm2.5_mean], 0)</f>
        <v>3152</v>
      </c>
      <c r="G3152">
        <f>(_xlfn.PERCENTRANK.INC(Table1[pm2.5_mean], Table1[[#This Row],[pm2.5_mean]]))*100</f>
        <v>54</v>
      </c>
      <c r="H3152">
        <f>CEILING(_xlfn.PERCENTRANK.INC(Table1[acute_morbidity_indicator], Table1[[#This Row],[acute_morbidity_indicator]]) * 10, 1)</f>
        <v>7</v>
      </c>
    </row>
    <row r="3153" spans="1:8" x14ac:dyDescent="0.35">
      <c r="A3153" t="s">
        <v>9747</v>
      </c>
      <c r="B3153" t="s">
        <v>9748</v>
      </c>
      <c r="C3153" s="1">
        <v>8.3886470794677699</v>
      </c>
      <c r="D3153" t="str">
        <f>_xlfn.XLOOKUP(Table1[[#This Row],[data_zone_code]],Table2[msoa21cd], Table2[msoa21nm], "Not found")</f>
        <v>Maidstone 004</v>
      </c>
      <c r="E3153" s="1">
        <f>_xlfn.XLOOKUP(Table1[[#This Row],[data_zone_code]], Table2[msoa21cd],Table2[acute_morbidity_indicator], "Not found")</f>
        <v>92.927254807692307</v>
      </c>
      <c r="F3153">
        <f>RANK(Table1[[#This Row],[pm2.5_mean]], Table1[pm2.5_mean], 0)</f>
        <v>3153</v>
      </c>
      <c r="G3153">
        <f>(_xlfn.PERCENTRANK.INC(Table1[pm2.5_mean], Table1[[#This Row],[pm2.5_mean]]))*100</f>
        <v>54</v>
      </c>
      <c r="H3153">
        <f>CEILING(_xlfn.PERCENTRANK.INC(Table1[acute_morbidity_indicator], Table1[[#This Row],[acute_morbidity_indicator]]) * 10, 1)</f>
        <v>4</v>
      </c>
    </row>
    <row r="3154" spans="1:8" x14ac:dyDescent="0.35">
      <c r="A3154" t="s">
        <v>8419</v>
      </c>
      <c r="B3154" t="s">
        <v>8420</v>
      </c>
      <c r="C3154" s="1">
        <v>8.3884811401367205</v>
      </c>
      <c r="D3154" t="str">
        <f>_xlfn.XLOOKUP(Table1[[#This Row],[data_zone_code]],Table2[msoa21cd], Table2[msoa21nm], "Not found")</f>
        <v>Lewes 010</v>
      </c>
      <c r="E3154" s="1">
        <f>_xlfn.XLOOKUP(Table1[[#This Row],[data_zone_code]], Table2[msoa21cd],Table2[acute_morbidity_indicator], "Not found")</f>
        <v>106.0492456140351</v>
      </c>
      <c r="F3154">
        <f>RANK(Table1[[#This Row],[pm2.5_mean]], Table1[pm2.5_mean], 0)</f>
        <v>3154</v>
      </c>
      <c r="G3154">
        <f>(_xlfn.PERCENTRANK.INC(Table1[pm2.5_mean], Table1[[#This Row],[pm2.5_mean]]))*100</f>
        <v>54</v>
      </c>
      <c r="H3154">
        <f>CEILING(_xlfn.PERCENTRANK.INC(Table1[acute_morbidity_indicator], Table1[[#This Row],[acute_morbidity_indicator]]) * 10, 1)</f>
        <v>6</v>
      </c>
    </row>
    <row r="3155" spans="1:8" x14ac:dyDescent="0.35">
      <c r="A3155" t="s">
        <v>4739</v>
      </c>
      <c r="B3155" t="s">
        <v>4740</v>
      </c>
      <c r="C3155" s="1">
        <v>8.3881273269653303</v>
      </c>
      <c r="D3155" t="str">
        <f>_xlfn.XLOOKUP(Table1[[#This Row],[data_zone_code]],Table2[msoa21cd], Table2[msoa21nm], "Not found")</f>
        <v>Wakefield 036</v>
      </c>
      <c r="E3155" s="1">
        <f>_xlfn.XLOOKUP(Table1[[#This Row],[data_zone_code]], Table2[msoa21cd],Table2[acute_morbidity_indicator], "Not found")</f>
        <v>93.393785714285698</v>
      </c>
      <c r="F3155">
        <f>RANK(Table1[[#This Row],[pm2.5_mean]], Table1[pm2.5_mean], 0)</f>
        <v>3155</v>
      </c>
      <c r="G3155">
        <f>(_xlfn.PERCENTRANK.INC(Table1[pm2.5_mean], Table1[[#This Row],[pm2.5_mean]]))*100</f>
        <v>53.900000000000006</v>
      </c>
      <c r="H3155">
        <f>CEILING(_xlfn.PERCENTRANK.INC(Table1[acute_morbidity_indicator], Table1[[#This Row],[acute_morbidity_indicator]]) * 10, 1)</f>
        <v>4</v>
      </c>
    </row>
    <row r="3156" spans="1:8" x14ac:dyDescent="0.35">
      <c r="A3156" t="s">
        <v>5261</v>
      </c>
      <c r="B3156" t="s">
        <v>5262</v>
      </c>
      <c r="C3156" s="1">
        <v>8.3878879547119105</v>
      </c>
      <c r="D3156" t="str">
        <f>_xlfn.XLOOKUP(Table1[[#This Row],[data_zone_code]],Table2[msoa21cd], Table2[msoa21nm], "Not found")</f>
        <v>North Lincolnshire 004</v>
      </c>
      <c r="E3156" s="1">
        <f>_xlfn.XLOOKUP(Table1[[#This Row],[data_zone_code]], Table2[msoa21cd],Table2[acute_morbidity_indicator], "Not found")</f>
        <v>101.73045244956769</v>
      </c>
      <c r="F3156">
        <f>RANK(Table1[[#This Row],[pm2.5_mean]], Table1[pm2.5_mean], 0)</f>
        <v>3156</v>
      </c>
      <c r="G3156">
        <f>(_xlfn.PERCENTRANK.INC(Table1[pm2.5_mean], Table1[[#This Row],[pm2.5_mean]]))*100</f>
        <v>53.900000000000006</v>
      </c>
      <c r="H3156">
        <f>CEILING(_xlfn.PERCENTRANK.INC(Table1[acute_morbidity_indicator], Table1[[#This Row],[acute_morbidity_indicator]]) * 10, 1)</f>
        <v>5</v>
      </c>
    </row>
    <row r="3157" spans="1:8" x14ac:dyDescent="0.35">
      <c r="A3157" t="s">
        <v>3883</v>
      </c>
      <c r="B3157" t="s">
        <v>3884</v>
      </c>
      <c r="C3157" s="1">
        <v>8.3878831863403303</v>
      </c>
      <c r="D3157" t="str">
        <f>_xlfn.XLOOKUP(Table1[[#This Row],[data_zone_code]],Table2[msoa21cd], Table2[msoa21nm], "Not found")</f>
        <v>Dudley 034</v>
      </c>
      <c r="E3157" s="1">
        <f>_xlfn.XLOOKUP(Table1[[#This Row],[data_zone_code]], Table2[msoa21cd],Table2[acute_morbidity_indicator], "Not found")</f>
        <v>94.707979757085013</v>
      </c>
      <c r="F3157">
        <f>RANK(Table1[[#This Row],[pm2.5_mean]], Table1[pm2.5_mean], 0)</f>
        <v>3157</v>
      </c>
      <c r="G3157">
        <f>(_xlfn.PERCENTRANK.INC(Table1[pm2.5_mean], Table1[[#This Row],[pm2.5_mean]]))*100</f>
        <v>53.900000000000006</v>
      </c>
      <c r="H3157">
        <f>CEILING(_xlfn.PERCENTRANK.INC(Table1[acute_morbidity_indicator], Table1[[#This Row],[acute_morbidity_indicator]]) * 10, 1)</f>
        <v>4</v>
      </c>
    </row>
    <row r="3158" spans="1:8" x14ac:dyDescent="0.35">
      <c r="A3158" t="s">
        <v>3717</v>
      </c>
      <c r="B3158" t="s">
        <v>3718</v>
      </c>
      <c r="C3158" s="1">
        <v>8.3878412246704102</v>
      </c>
      <c r="D3158" t="str">
        <f>_xlfn.XLOOKUP(Table1[[#This Row],[data_zone_code]],Table2[msoa21cd], Table2[msoa21nm], "Not found")</f>
        <v>Birmingham 123</v>
      </c>
      <c r="E3158" s="1">
        <f>_xlfn.XLOOKUP(Table1[[#This Row],[data_zone_code]], Table2[msoa21cd],Table2[acute_morbidity_indicator], "Not found")</f>
        <v>143.61303015075379</v>
      </c>
      <c r="F3158">
        <f>RANK(Table1[[#This Row],[pm2.5_mean]], Table1[pm2.5_mean], 0)</f>
        <v>3158</v>
      </c>
      <c r="G3158">
        <f>(_xlfn.PERCENTRANK.INC(Table1[pm2.5_mean], Table1[[#This Row],[pm2.5_mean]]))*100</f>
        <v>53.900000000000006</v>
      </c>
      <c r="H3158">
        <f>CEILING(_xlfn.PERCENTRANK.INC(Table1[acute_morbidity_indicator], Table1[[#This Row],[acute_morbidity_indicator]]) * 10, 1)</f>
        <v>10</v>
      </c>
    </row>
    <row r="3159" spans="1:8" x14ac:dyDescent="0.35">
      <c r="A3159" t="s">
        <v>11549</v>
      </c>
      <c r="B3159" t="s">
        <v>11550</v>
      </c>
      <c r="C3159" s="1">
        <v>8.3878021240234393</v>
      </c>
      <c r="D3159" t="str">
        <f>_xlfn.XLOOKUP(Table1[[#This Row],[data_zone_code]],Table2[msoa21cd], Table2[msoa21nm], "Not found")</f>
        <v>Shropshire 001</v>
      </c>
      <c r="E3159" s="1">
        <f>_xlfn.XLOOKUP(Table1[[#This Row],[data_zone_code]], Table2[msoa21cd],Table2[acute_morbidity_indicator], "Not found")</f>
        <v>104.625751503006</v>
      </c>
      <c r="F3159">
        <f>RANK(Table1[[#This Row],[pm2.5_mean]], Table1[pm2.5_mean], 0)</f>
        <v>3159</v>
      </c>
      <c r="G3159">
        <f>(_xlfn.PERCENTRANK.INC(Table1[pm2.5_mean], Table1[[#This Row],[pm2.5_mean]]))*100</f>
        <v>53.900000000000006</v>
      </c>
      <c r="H3159">
        <f>CEILING(_xlfn.PERCENTRANK.INC(Table1[acute_morbidity_indicator], Table1[[#This Row],[acute_morbidity_indicator]]) * 10, 1)</f>
        <v>6</v>
      </c>
    </row>
    <row r="3160" spans="1:8" x14ac:dyDescent="0.35">
      <c r="A3160" t="s">
        <v>1917</v>
      </c>
      <c r="B3160" t="s">
        <v>1918</v>
      </c>
      <c r="C3160" s="1">
        <v>8.3876256942749006</v>
      </c>
      <c r="D3160" t="str">
        <f>_xlfn.XLOOKUP(Table1[[#This Row],[data_zone_code]],Table2[msoa21cd], Table2[msoa21nm], "Not found")</f>
        <v>Bolton 027</v>
      </c>
      <c r="E3160" s="1">
        <f>_xlfn.XLOOKUP(Table1[[#This Row],[data_zone_code]], Table2[msoa21cd],Table2[acute_morbidity_indicator], "Not found")</f>
        <v>130.1178888888889</v>
      </c>
      <c r="F3160">
        <f>RANK(Table1[[#This Row],[pm2.5_mean]], Table1[pm2.5_mean], 0)</f>
        <v>3160</v>
      </c>
      <c r="G3160">
        <f>(_xlfn.PERCENTRANK.INC(Table1[pm2.5_mean], Table1[[#This Row],[pm2.5_mean]]))*100</f>
        <v>53.900000000000006</v>
      </c>
      <c r="H3160">
        <f>CEILING(_xlfn.PERCENTRANK.INC(Table1[acute_morbidity_indicator], Table1[[#This Row],[acute_morbidity_indicator]]) * 10, 1)</f>
        <v>9</v>
      </c>
    </row>
    <row r="3161" spans="1:8" x14ac:dyDescent="0.35">
      <c r="A3161" t="s">
        <v>7275</v>
      </c>
      <c r="B3161" t="s">
        <v>7276</v>
      </c>
      <c r="C3161" s="1">
        <v>8.3874883651733398</v>
      </c>
      <c r="D3161" t="str">
        <f>_xlfn.XLOOKUP(Table1[[#This Row],[data_zone_code]],Table2[msoa21cd], Table2[msoa21nm], "Not found")</f>
        <v>Cheshire West and Chester 033</v>
      </c>
      <c r="E3161" s="1">
        <f>_xlfn.XLOOKUP(Table1[[#This Row],[data_zone_code]], Table2[msoa21cd],Table2[acute_morbidity_indicator], "Not found")</f>
        <v>133.52334964483029</v>
      </c>
      <c r="F3161">
        <f>RANK(Table1[[#This Row],[pm2.5_mean]], Table1[pm2.5_mean], 0)</f>
        <v>3161</v>
      </c>
      <c r="G3161">
        <f>(_xlfn.PERCENTRANK.INC(Table1[pm2.5_mean], Table1[[#This Row],[pm2.5_mean]]))*100</f>
        <v>53.900000000000006</v>
      </c>
      <c r="H3161">
        <f>CEILING(_xlfn.PERCENTRANK.INC(Table1[acute_morbidity_indicator], Table1[[#This Row],[acute_morbidity_indicator]]) * 10, 1)</f>
        <v>9</v>
      </c>
    </row>
    <row r="3162" spans="1:8" x14ac:dyDescent="0.35">
      <c r="A3162" t="s">
        <v>12155</v>
      </c>
      <c r="B3162" t="s">
        <v>12156</v>
      </c>
      <c r="C3162" s="1">
        <v>8.3874387741088903</v>
      </c>
      <c r="D3162" t="str">
        <f>_xlfn.XLOOKUP(Table1[[#This Row],[data_zone_code]],Table2[msoa21cd], Table2[msoa21nm], "Not found")</f>
        <v>Elmbridge 005</v>
      </c>
      <c r="E3162" s="1">
        <f>_xlfn.XLOOKUP(Table1[[#This Row],[data_zone_code]], Table2[msoa21cd],Table2[acute_morbidity_indicator], "Not found")</f>
        <v>81.346474178403753</v>
      </c>
      <c r="F3162">
        <f>RANK(Table1[[#This Row],[pm2.5_mean]], Table1[pm2.5_mean], 0)</f>
        <v>3162</v>
      </c>
      <c r="G3162">
        <f>(_xlfn.PERCENTRANK.INC(Table1[pm2.5_mean], Table1[[#This Row],[pm2.5_mean]]))*100</f>
        <v>53.800000000000004</v>
      </c>
      <c r="H3162">
        <f>CEILING(_xlfn.PERCENTRANK.INC(Table1[acute_morbidity_indicator], Table1[[#This Row],[acute_morbidity_indicator]]) * 10, 1)</f>
        <v>2</v>
      </c>
    </row>
    <row r="3163" spans="1:8" x14ac:dyDescent="0.35">
      <c r="A3163" t="s">
        <v>10423</v>
      </c>
      <c r="B3163" t="s">
        <v>10424</v>
      </c>
      <c r="C3163" s="1">
        <v>8.3874378204345703</v>
      </c>
      <c r="D3163" t="str">
        <f>_xlfn.XLOOKUP(Table1[[#This Row],[data_zone_code]],Table2[msoa21cd], Table2[msoa21nm], "Not found")</f>
        <v>East Lindsey 003</v>
      </c>
      <c r="E3163" s="1">
        <f>_xlfn.XLOOKUP(Table1[[#This Row],[data_zone_code]], Table2[msoa21cd],Table2[acute_morbidity_indicator], "Not found")</f>
        <v>111.7943060606061</v>
      </c>
      <c r="F3163">
        <f>RANK(Table1[[#This Row],[pm2.5_mean]], Table1[pm2.5_mean], 0)</f>
        <v>3163</v>
      </c>
      <c r="G3163">
        <f>(_xlfn.PERCENTRANK.INC(Table1[pm2.5_mean], Table1[[#This Row],[pm2.5_mean]]))*100</f>
        <v>53.800000000000004</v>
      </c>
      <c r="H3163">
        <f>CEILING(_xlfn.PERCENTRANK.INC(Table1[acute_morbidity_indicator], Table1[[#This Row],[acute_morbidity_indicator]]) * 10, 1)</f>
        <v>7</v>
      </c>
    </row>
    <row r="3164" spans="1:8" x14ac:dyDescent="0.35">
      <c r="A3164" t="s">
        <v>917</v>
      </c>
      <c r="B3164" t="s">
        <v>918</v>
      </c>
      <c r="C3164" s="1">
        <v>8.3871259689331001</v>
      </c>
      <c r="D3164" t="str">
        <f>_xlfn.XLOOKUP(Table1[[#This Row],[data_zone_code]],Table2[msoa21cd], Table2[msoa21nm], "Not found")</f>
        <v>Havering 024</v>
      </c>
      <c r="E3164" s="1">
        <f>_xlfn.XLOOKUP(Table1[[#This Row],[data_zone_code]], Table2[msoa21cd],Table2[acute_morbidity_indicator], "Not found")</f>
        <v>77.964452970297032</v>
      </c>
      <c r="F3164">
        <f>RANK(Table1[[#This Row],[pm2.5_mean]], Table1[pm2.5_mean], 0)</f>
        <v>3164</v>
      </c>
      <c r="G3164">
        <f>(_xlfn.PERCENTRANK.INC(Table1[pm2.5_mean], Table1[[#This Row],[pm2.5_mean]]))*100</f>
        <v>53.800000000000004</v>
      </c>
      <c r="H3164">
        <f>CEILING(_xlfn.PERCENTRANK.INC(Table1[acute_morbidity_indicator], Table1[[#This Row],[acute_morbidity_indicator]]) * 10, 1)</f>
        <v>1</v>
      </c>
    </row>
    <row r="3165" spans="1:8" x14ac:dyDescent="0.35">
      <c r="A3165" t="s">
        <v>2101</v>
      </c>
      <c r="B3165" t="s">
        <v>2102</v>
      </c>
      <c r="C3165" s="1">
        <v>8.3867778778076207</v>
      </c>
      <c r="D3165" t="str">
        <f>_xlfn.XLOOKUP(Table1[[#This Row],[data_zone_code]],Table2[msoa21cd], Table2[msoa21nm], "Not found")</f>
        <v>Oldham 010</v>
      </c>
      <c r="E3165" s="1">
        <f>_xlfn.XLOOKUP(Table1[[#This Row],[data_zone_code]], Table2[msoa21cd],Table2[acute_morbidity_indicator], "Not found")</f>
        <v>96.957805369127513</v>
      </c>
      <c r="F3165">
        <f>RANK(Table1[[#This Row],[pm2.5_mean]], Table1[pm2.5_mean], 0)</f>
        <v>3165</v>
      </c>
      <c r="G3165">
        <f>(_xlfn.PERCENTRANK.INC(Table1[pm2.5_mean], Table1[[#This Row],[pm2.5_mean]]))*100</f>
        <v>53.800000000000004</v>
      </c>
      <c r="H3165">
        <f>CEILING(_xlfn.PERCENTRANK.INC(Table1[acute_morbidity_indicator], Table1[[#This Row],[acute_morbidity_indicator]]) * 10, 1)</f>
        <v>5</v>
      </c>
    </row>
    <row r="3166" spans="1:8" x14ac:dyDescent="0.35">
      <c r="A3166" t="s">
        <v>7743</v>
      </c>
      <c r="B3166" t="s">
        <v>7744</v>
      </c>
      <c r="C3166" s="1">
        <v>8.3866310119628906</v>
      </c>
      <c r="D3166" t="str">
        <f>_xlfn.XLOOKUP(Table1[[#This Row],[data_zone_code]],Table2[msoa21cd], Table2[msoa21nm], "Not found")</f>
        <v>Amber Valley 009</v>
      </c>
      <c r="E3166" s="1">
        <f>_xlfn.XLOOKUP(Table1[[#This Row],[data_zone_code]], Table2[msoa21cd],Table2[acute_morbidity_indicator], "Not found")</f>
        <v>89.102642570281134</v>
      </c>
      <c r="F3166">
        <f>RANK(Table1[[#This Row],[pm2.5_mean]], Table1[pm2.5_mean], 0)</f>
        <v>3166</v>
      </c>
      <c r="G3166">
        <f>(_xlfn.PERCENTRANK.INC(Table1[pm2.5_mean], Table1[[#This Row],[pm2.5_mean]]))*100</f>
        <v>53.800000000000004</v>
      </c>
      <c r="H3166">
        <f>CEILING(_xlfn.PERCENTRANK.INC(Table1[acute_morbidity_indicator], Table1[[#This Row],[acute_morbidity_indicator]]) * 10, 1)</f>
        <v>3</v>
      </c>
    </row>
    <row r="3167" spans="1:8" x14ac:dyDescent="0.35">
      <c r="A3167" t="s">
        <v>5267</v>
      </c>
      <c r="B3167" t="s">
        <v>5268</v>
      </c>
      <c r="C3167" s="1">
        <v>8.3865938186645508</v>
      </c>
      <c r="D3167" t="str">
        <f>_xlfn.XLOOKUP(Table1[[#This Row],[data_zone_code]],Table2[msoa21cd], Table2[msoa21nm], "Not found")</f>
        <v>North Lincolnshire 007</v>
      </c>
      <c r="E3167" s="1">
        <f>_xlfn.XLOOKUP(Table1[[#This Row],[data_zone_code]], Table2[msoa21cd],Table2[acute_morbidity_indicator], "Not found")</f>
        <v>128.31459555555551</v>
      </c>
      <c r="F3167">
        <f>RANK(Table1[[#This Row],[pm2.5_mean]], Table1[pm2.5_mean], 0)</f>
        <v>3167</v>
      </c>
      <c r="G3167">
        <f>(_xlfn.PERCENTRANK.INC(Table1[pm2.5_mean], Table1[[#This Row],[pm2.5_mean]]))*100</f>
        <v>53.800000000000004</v>
      </c>
      <c r="H3167">
        <f>CEILING(_xlfn.PERCENTRANK.INC(Table1[acute_morbidity_indicator], Table1[[#This Row],[acute_morbidity_indicator]]) * 10, 1)</f>
        <v>9</v>
      </c>
    </row>
    <row r="3168" spans="1:8" x14ac:dyDescent="0.35">
      <c r="A3168" t="s">
        <v>8415</v>
      </c>
      <c r="B3168" t="s">
        <v>8416</v>
      </c>
      <c r="C3168" s="1">
        <v>8.3864603042602504</v>
      </c>
      <c r="D3168" t="str">
        <f>_xlfn.XLOOKUP(Table1[[#This Row],[data_zone_code]],Table2[msoa21cd], Table2[msoa21nm], "Not found")</f>
        <v>Lewes 008</v>
      </c>
      <c r="E3168" s="1">
        <f>_xlfn.XLOOKUP(Table1[[#This Row],[data_zone_code]], Table2[msoa21cd],Table2[acute_morbidity_indicator], "Not found")</f>
        <v>94.48185347985347</v>
      </c>
      <c r="F3168">
        <f>RANK(Table1[[#This Row],[pm2.5_mean]], Table1[pm2.5_mean], 0)</f>
        <v>3168</v>
      </c>
      <c r="G3168">
        <f>(_xlfn.PERCENTRANK.INC(Table1[pm2.5_mean], Table1[[#This Row],[pm2.5_mean]]))*100</f>
        <v>53.800000000000004</v>
      </c>
      <c r="H3168">
        <f>CEILING(_xlfn.PERCENTRANK.INC(Table1[acute_morbidity_indicator], Table1[[#This Row],[acute_morbidity_indicator]]) * 10, 1)</f>
        <v>4</v>
      </c>
    </row>
    <row r="3169" spans="1:8" x14ac:dyDescent="0.35">
      <c r="A3169" t="s">
        <v>11099</v>
      </c>
      <c r="B3169" t="s">
        <v>11100</v>
      </c>
      <c r="C3169" s="1">
        <v>8.3863925933837908</v>
      </c>
      <c r="D3169" t="str">
        <f>_xlfn.XLOOKUP(Table1[[#This Row],[data_zone_code]],Table2[msoa21cd], Table2[msoa21nm], "Not found")</f>
        <v>Harrogate 020</v>
      </c>
      <c r="E3169" s="1">
        <f>_xlfn.XLOOKUP(Table1[[#This Row],[data_zone_code]], Table2[msoa21cd],Table2[acute_morbidity_indicator], "Not found")</f>
        <v>78.202845549738228</v>
      </c>
      <c r="F3169">
        <f>RANK(Table1[[#This Row],[pm2.5_mean]], Table1[pm2.5_mean], 0)</f>
        <v>3169</v>
      </c>
      <c r="G3169">
        <f>(_xlfn.PERCENTRANK.INC(Table1[pm2.5_mean], Table1[[#This Row],[pm2.5_mean]]))*100</f>
        <v>53.7</v>
      </c>
      <c r="H3169">
        <f>CEILING(_xlfn.PERCENTRANK.INC(Table1[acute_morbidity_indicator], Table1[[#This Row],[acute_morbidity_indicator]]) * 10, 1)</f>
        <v>1</v>
      </c>
    </row>
    <row r="3170" spans="1:8" x14ac:dyDescent="0.35">
      <c r="A3170" t="s">
        <v>6205</v>
      </c>
      <c r="B3170" t="s">
        <v>6206</v>
      </c>
      <c r="C3170" s="1">
        <v>8.3860254287719709</v>
      </c>
      <c r="D3170" t="str">
        <f>_xlfn.XLOOKUP(Table1[[#This Row],[data_zone_code]],Table2[msoa21cd], Table2[msoa21nm], "Not found")</f>
        <v>Peterborough 012</v>
      </c>
      <c r="E3170" s="1">
        <f>_xlfn.XLOOKUP(Table1[[#This Row],[data_zone_code]], Table2[msoa21cd],Table2[acute_morbidity_indicator], "Not found")</f>
        <v>115.66249122807019</v>
      </c>
      <c r="F3170">
        <f>RANK(Table1[[#This Row],[pm2.5_mean]], Table1[pm2.5_mean], 0)</f>
        <v>3170</v>
      </c>
      <c r="G3170">
        <f>(_xlfn.PERCENTRANK.INC(Table1[pm2.5_mean], Table1[[#This Row],[pm2.5_mean]]))*100</f>
        <v>53.7</v>
      </c>
      <c r="H3170">
        <f>CEILING(_xlfn.PERCENTRANK.INC(Table1[acute_morbidity_indicator], Table1[[#This Row],[acute_morbidity_indicator]]) * 10, 1)</f>
        <v>8</v>
      </c>
    </row>
    <row r="3171" spans="1:8" x14ac:dyDescent="0.35">
      <c r="A3171" t="s">
        <v>12747</v>
      </c>
      <c r="B3171" t="s">
        <v>12748</v>
      </c>
      <c r="C3171" s="1">
        <v>8.3856716156005895</v>
      </c>
      <c r="D3171" t="str">
        <f>_xlfn.XLOOKUP(Table1[[#This Row],[data_zone_code]],Table2[msoa21cd], Table2[msoa21nm], "Not found")</f>
        <v>Worthing 002</v>
      </c>
      <c r="E3171" s="1">
        <f>_xlfn.XLOOKUP(Table1[[#This Row],[data_zone_code]], Table2[msoa21cd],Table2[acute_morbidity_indicator], "Not found")</f>
        <v>101.1871408450704</v>
      </c>
      <c r="F3171">
        <f>RANK(Table1[[#This Row],[pm2.5_mean]], Table1[pm2.5_mean], 0)</f>
        <v>3171</v>
      </c>
      <c r="G3171">
        <f>(_xlfn.PERCENTRANK.INC(Table1[pm2.5_mean], Table1[[#This Row],[pm2.5_mean]]))*100</f>
        <v>53.7</v>
      </c>
      <c r="H3171">
        <f>CEILING(_xlfn.PERCENTRANK.INC(Table1[acute_morbidity_indicator], Table1[[#This Row],[acute_morbidity_indicator]]) * 10, 1)</f>
        <v>5</v>
      </c>
    </row>
    <row r="3172" spans="1:8" x14ac:dyDescent="0.35">
      <c r="A3172" t="s">
        <v>7101</v>
      </c>
      <c r="B3172" t="s">
        <v>7102</v>
      </c>
      <c r="C3172" s="1">
        <v>8.3853197097778303</v>
      </c>
      <c r="D3172" t="str">
        <f>_xlfn.XLOOKUP(Table1[[#This Row],[data_zone_code]],Table2[msoa21cd], Table2[msoa21nm], "Not found")</f>
        <v>Buckinghamshire 049</v>
      </c>
      <c r="E3172" s="1">
        <f>_xlfn.XLOOKUP(Table1[[#This Row],[data_zone_code]], Table2[msoa21cd],Table2[acute_morbidity_indicator], "Not found")</f>
        <v>88.291697459584299</v>
      </c>
      <c r="F3172">
        <f>RANK(Table1[[#This Row],[pm2.5_mean]], Table1[pm2.5_mean], 0)</f>
        <v>3172</v>
      </c>
      <c r="G3172">
        <f>(_xlfn.PERCENTRANK.INC(Table1[pm2.5_mean], Table1[[#This Row],[pm2.5_mean]]))*100</f>
        <v>53.7</v>
      </c>
      <c r="H3172">
        <f>CEILING(_xlfn.PERCENTRANK.INC(Table1[acute_morbidity_indicator], Table1[[#This Row],[acute_morbidity_indicator]]) * 10, 1)</f>
        <v>3</v>
      </c>
    </row>
    <row r="3173" spans="1:8" x14ac:dyDescent="0.35">
      <c r="A3173" t="s">
        <v>977</v>
      </c>
      <c r="B3173" t="s">
        <v>978</v>
      </c>
      <c r="C3173" s="1">
        <v>8.3852643966674805</v>
      </c>
      <c r="D3173" t="str">
        <f>_xlfn.XLOOKUP(Table1[[#This Row],[data_zone_code]],Table2[msoa21cd], Table2[msoa21nm], "Not found")</f>
        <v>Hillingdon 025</v>
      </c>
      <c r="E3173" s="1">
        <f>_xlfn.XLOOKUP(Table1[[#This Row],[data_zone_code]], Table2[msoa21cd],Table2[acute_morbidity_indicator], "Not found")</f>
        <v>121.00577477477481</v>
      </c>
      <c r="F3173">
        <f>RANK(Table1[[#This Row],[pm2.5_mean]], Table1[pm2.5_mean], 0)</f>
        <v>3173</v>
      </c>
      <c r="G3173">
        <f>(_xlfn.PERCENTRANK.INC(Table1[pm2.5_mean], Table1[[#This Row],[pm2.5_mean]]))*100</f>
        <v>53.7</v>
      </c>
      <c r="H3173">
        <f>CEILING(_xlfn.PERCENTRANK.INC(Table1[acute_morbidity_indicator], Table1[[#This Row],[acute_morbidity_indicator]]) * 10, 1)</f>
        <v>8</v>
      </c>
    </row>
    <row r="3174" spans="1:8" x14ac:dyDescent="0.35">
      <c r="A3174" t="s">
        <v>6975</v>
      </c>
      <c r="B3174" t="s">
        <v>6976</v>
      </c>
      <c r="C3174" s="1">
        <v>8.3850469589233398</v>
      </c>
      <c r="D3174" t="str">
        <f>_xlfn.XLOOKUP(Table1[[#This Row],[data_zone_code]],Table2[msoa21cd], Table2[msoa21nm], "Not found")</f>
        <v>Central Bedfordshire 027</v>
      </c>
      <c r="E3174" s="1">
        <f>_xlfn.XLOOKUP(Table1[[#This Row],[data_zone_code]], Table2[msoa21cd],Table2[acute_morbidity_indicator], "Not found")</f>
        <v>94.75136526946109</v>
      </c>
      <c r="F3174">
        <f>RANK(Table1[[#This Row],[pm2.5_mean]], Table1[pm2.5_mean], 0)</f>
        <v>3174</v>
      </c>
      <c r="G3174">
        <f>(_xlfn.PERCENTRANK.INC(Table1[pm2.5_mean], Table1[[#This Row],[pm2.5_mean]]))*100</f>
        <v>53.7</v>
      </c>
      <c r="H3174">
        <f>CEILING(_xlfn.PERCENTRANK.INC(Table1[acute_morbidity_indicator], Table1[[#This Row],[acute_morbidity_indicator]]) * 10, 1)</f>
        <v>4</v>
      </c>
    </row>
    <row r="3175" spans="1:8" x14ac:dyDescent="0.35">
      <c r="A3175" t="s">
        <v>11577</v>
      </c>
      <c r="B3175" t="s">
        <v>11578</v>
      </c>
      <c r="C3175" s="1">
        <v>8.3850116729736293</v>
      </c>
      <c r="D3175" t="str">
        <f>_xlfn.XLOOKUP(Table1[[#This Row],[data_zone_code]],Table2[msoa21cd], Table2[msoa21nm], "Not found")</f>
        <v>Shropshire 015</v>
      </c>
      <c r="E3175" s="1">
        <f>_xlfn.XLOOKUP(Table1[[#This Row],[data_zone_code]], Table2[msoa21cd],Table2[acute_morbidity_indicator], "Not found")</f>
        <v>114.5174125412541</v>
      </c>
      <c r="F3175">
        <f>RANK(Table1[[#This Row],[pm2.5_mean]], Table1[pm2.5_mean], 0)</f>
        <v>3175</v>
      </c>
      <c r="G3175">
        <f>(_xlfn.PERCENTRANK.INC(Table1[pm2.5_mean], Table1[[#This Row],[pm2.5_mean]]))*100</f>
        <v>53.6</v>
      </c>
      <c r="H3175">
        <f>CEILING(_xlfn.PERCENTRANK.INC(Table1[acute_morbidity_indicator], Table1[[#This Row],[acute_morbidity_indicator]]) * 10, 1)</f>
        <v>7</v>
      </c>
    </row>
    <row r="3176" spans="1:8" x14ac:dyDescent="0.35">
      <c r="A3176" t="s">
        <v>9501</v>
      </c>
      <c r="B3176" t="s">
        <v>9502</v>
      </c>
      <c r="C3176" s="1">
        <v>8.3843421936035192</v>
      </c>
      <c r="D3176" t="str">
        <f>_xlfn.XLOOKUP(Table1[[#This Row],[data_zone_code]],Table2[msoa21cd], Table2[msoa21nm], "Not found")</f>
        <v>Stevenage 001</v>
      </c>
      <c r="E3176" s="1">
        <f>_xlfn.XLOOKUP(Table1[[#This Row],[data_zone_code]], Table2[msoa21cd],Table2[acute_morbidity_indicator], "Not found")</f>
        <v>93.872519607843131</v>
      </c>
      <c r="F3176">
        <f>RANK(Table1[[#This Row],[pm2.5_mean]], Table1[pm2.5_mean], 0)</f>
        <v>3176</v>
      </c>
      <c r="G3176">
        <f>(_xlfn.PERCENTRANK.INC(Table1[pm2.5_mean], Table1[[#This Row],[pm2.5_mean]]))*100</f>
        <v>53.6</v>
      </c>
      <c r="H3176">
        <f>CEILING(_xlfn.PERCENTRANK.INC(Table1[acute_morbidity_indicator], Table1[[#This Row],[acute_morbidity_indicator]]) * 10, 1)</f>
        <v>4</v>
      </c>
    </row>
    <row r="3177" spans="1:8" x14ac:dyDescent="0.35">
      <c r="A3177" t="s">
        <v>4809</v>
      </c>
      <c r="B3177" t="s">
        <v>4810</v>
      </c>
      <c r="C3177" s="1">
        <v>8.3833417892456001</v>
      </c>
      <c r="D3177" t="str">
        <f>_xlfn.XLOOKUP(Table1[[#This Row],[data_zone_code]],Table2[msoa21cd], Table2[msoa21nm], "Not found")</f>
        <v>Middlesbrough 018</v>
      </c>
      <c r="E3177" s="1">
        <f>_xlfn.XLOOKUP(Table1[[#This Row],[data_zone_code]], Table2[msoa21cd],Table2[acute_morbidity_indicator], "Not found")</f>
        <v>107.5006270491803</v>
      </c>
      <c r="F3177">
        <f>RANK(Table1[[#This Row],[pm2.5_mean]], Table1[pm2.5_mean], 0)</f>
        <v>3177</v>
      </c>
      <c r="G3177">
        <f>(_xlfn.PERCENTRANK.INC(Table1[pm2.5_mean], Table1[[#This Row],[pm2.5_mean]]))*100</f>
        <v>53.6</v>
      </c>
      <c r="H3177">
        <f>CEILING(_xlfn.PERCENTRANK.INC(Table1[acute_morbidity_indicator], Table1[[#This Row],[acute_morbidity_indicator]]) * 10, 1)</f>
        <v>6</v>
      </c>
    </row>
    <row r="3178" spans="1:8" x14ac:dyDescent="0.35">
      <c r="A3178" t="s">
        <v>3013</v>
      </c>
      <c r="B3178" t="s">
        <v>3014</v>
      </c>
      <c r="C3178" s="1">
        <v>8.3827753067016602</v>
      </c>
      <c r="D3178" t="str">
        <f>_xlfn.XLOOKUP(Table1[[#This Row],[data_zone_code]],Table2[msoa21cd], Table2[msoa21nm], "Not found")</f>
        <v>Doncaster 032</v>
      </c>
      <c r="E3178" s="1">
        <f>_xlfn.XLOOKUP(Table1[[#This Row],[data_zone_code]], Table2[msoa21cd],Table2[acute_morbidity_indicator], "Not found")</f>
        <v>114.1769754385965</v>
      </c>
      <c r="F3178">
        <f>RANK(Table1[[#This Row],[pm2.5_mean]], Table1[pm2.5_mean], 0)</f>
        <v>3178</v>
      </c>
      <c r="G3178">
        <f>(_xlfn.PERCENTRANK.INC(Table1[pm2.5_mean], Table1[[#This Row],[pm2.5_mean]]))*100</f>
        <v>53.6</v>
      </c>
      <c r="H3178">
        <f>CEILING(_xlfn.PERCENTRANK.INC(Table1[acute_morbidity_indicator], Table1[[#This Row],[acute_morbidity_indicator]]) * 10, 1)</f>
        <v>7</v>
      </c>
    </row>
    <row r="3179" spans="1:8" x14ac:dyDescent="0.35">
      <c r="A3179" t="s">
        <v>13165</v>
      </c>
      <c r="B3179" t="s">
        <v>13166</v>
      </c>
      <c r="C3179" s="1">
        <v>8.3825702667236293</v>
      </c>
      <c r="D3179" t="str">
        <f>_xlfn.XLOOKUP(Table1[[#This Row],[data_zone_code]],Table2[msoa21cd], Table2[msoa21nm], "Not found")</f>
        <v>Nottingham 038</v>
      </c>
      <c r="E3179" s="1">
        <f>_xlfn.XLOOKUP(Table1[[#This Row],[data_zone_code]], Table2[msoa21cd],Table2[acute_morbidity_indicator], "Not found")</f>
        <v>131.6689375</v>
      </c>
      <c r="F3179">
        <f>RANK(Table1[[#This Row],[pm2.5_mean]], Table1[pm2.5_mean], 0)</f>
        <v>3179</v>
      </c>
      <c r="G3179">
        <f>(_xlfn.PERCENTRANK.INC(Table1[pm2.5_mean], Table1[[#This Row],[pm2.5_mean]]))*100</f>
        <v>53.6</v>
      </c>
      <c r="H3179">
        <f>CEILING(_xlfn.PERCENTRANK.INC(Table1[acute_morbidity_indicator], Table1[[#This Row],[acute_morbidity_indicator]]) * 10, 1)</f>
        <v>9</v>
      </c>
    </row>
    <row r="3180" spans="1:8" x14ac:dyDescent="0.35">
      <c r="A3180" t="s">
        <v>4407</v>
      </c>
      <c r="B3180" t="s">
        <v>4408</v>
      </c>
      <c r="C3180" s="1">
        <v>8.38238620758057</v>
      </c>
      <c r="D3180" t="str">
        <f>_xlfn.XLOOKUP(Table1[[#This Row],[data_zone_code]],Table2[msoa21cd], Table2[msoa21nm], "Not found")</f>
        <v>Kirklees 032</v>
      </c>
      <c r="E3180" s="1">
        <f>_xlfn.XLOOKUP(Table1[[#This Row],[data_zone_code]], Table2[msoa21cd],Table2[acute_morbidity_indicator], "Not found")</f>
        <v>96.041408653846162</v>
      </c>
      <c r="F3180">
        <f>RANK(Table1[[#This Row],[pm2.5_mean]], Table1[pm2.5_mean], 0)</f>
        <v>3180</v>
      </c>
      <c r="G3180">
        <f>(_xlfn.PERCENTRANK.INC(Table1[pm2.5_mean], Table1[[#This Row],[pm2.5_mean]]))*100</f>
        <v>53.6</v>
      </c>
      <c r="H3180">
        <f>CEILING(_xlfn.PERCENTRANK.INC(Table1[acute_morbidity_indicator], Table1[[#This Row],[acute_morbidity_indicator]]) * 10, 1)</f>
        <v>4</v>
      </c>
    </row>
    <row r="3181" spans="1:8" x14ac:dyDescent="0.35">
      <c r="A3181" t="s">
        <v>6411</v>
      </c>
      <c r="B3181" t="s">
        <v>6412</v>
      </c>
      <c r="C3181" s="1">
        <v>8.3818817138671893</v>
      </c>
      <c r="D3181" t="str">
        <f>_xlfn.XLOOKUP(Table1[[#This Row],[data_zone_code]],Table2[msoa21cd], Table2[msoa21nm], "Not found")</f>
        <v>Bracknell Forest 004</v>
      </c>
      <c r="E3181" s="1">
        <f>_xlfn.XLOOKUP(Table1[[#This Row],[data_zone_code]], Table2[msoa21cd],Table2[acute_morbidity_indicator], "Not found")</f>
        <v>104.8679237588652</v>
      </c>
      <c r="F3181">
        <f>RANK(Table1[[#This Row],[pm2.5_mean]], Table1[pm2.5_mean], 0)</f>
        <v>3181</v>
      </c>
      <c r="G3181">
        <f>(_xlfn.PERCENTRANK.INC(Table1[pm2.5_mean], Table1[[#This Row],[pm2.5_mean]]))*100</f>
        <v>53.6</v>
      </c>
      <c r="H3181">
        <f>CEILING(_xlfn.PERCENTRANK.INC(Table1[acute_morbidity_indicator], Table1[[#This Row],[acute_morbidity_indicator]]) * 10, 1)</f>
        <v>6</v>
      </c>
    </row>
    <row r="3182" spans="1:8" x14ac:dyDescent="0.35">
      <c r="A3182" t="s">
        <v>4555</v>
      </c>
      <c r="B3182" t="s">
        <v>4556</v>
      </c>
      <c r="C3182" s="1">
        <v>8.3816299438476598</v>
      </c>
      <c r="D3182" t="str">
        <f>_xlfn.XLOOKUP(Table1[[#This Row],[data_zone_code]],Table2[msoa21cd], Table2[msoa21nm], "Not found")</f>
        <v>Leeds 051</v>
      </c>
      <c r="E3182" s="1">
        <f>_xlfn.XLOOKUP(Table1[[#This Row],[data_zone_code]], Table2[msoa21cd],Table2[acute_morbidity_indicator], "Not found")</f>
        <v>94.63666666666667</v>
      </c>
      <c r="F3182">
        <f>RANK(Table1[[#This Row],[pm2.5_mean]], Table1[pm2.5_mean], 0)</f>
        <v>3182</v>
      </c>
      <c r="G3182">
        <f>(_xlfn.PERCENTRANK.INC(Table1[pm2.5_mean], Table1[[#This Row],[pm2.5_mean]]))*100</f>
        <v>53.5</v>
      </c>
      <c r="H3182">
        <f>CEILING(_xlfn.PERCENTRANK.INC(Table1[acute_morbidity_indicator], Table1[[#This Row],[acute_morbidity_indicator]]) * 10, 1)</f>
        <v>4</v>
      </c>
    </row>
    <row r="3183" spans="1:8" x14ac:dyDescent="0.35">
      <c r="A3183" t="s">
        <v>12325</v>
      </c>
      <c r="B3183" t="s">
        <v>12326</v>
      </c>
      <c r="C3183" s="1">
        <v>8.3809537887573207</v>
      </c>
      <c r="D3183" t="str">
        <f>_xlfn.XLOOKUP(Table1[[#This Row],[data_zone_code]],Table2[msoa21cd], Table2[msoa21nm], "Not found")</f>
        <v>Spelthorne 005</v>
      </c>
      <c r="E3183" s="1">
        <f>_xlfn.XLOOKUP(Table1[[#This Row],[data_zone_code]], Table2[msoa21cd],Table2[acute_morbidity_indicator], "Not found")</f>
        <v>102.3107391304348</v>
      </c>
      <c r="F3183">
        <f>RANK(Table1[[#This Row],[pm2.5_mean]], Table1[pm2.5_mean], 0)</f>
        <v>3183</v>
      </c>
      <c r="G3183">
        <f>(_xlfn.PERCENTRANK.INC(Table1[pm2.5_mean], Table1[[#This Row],[pm2.5_mean]]))*100</f>
        <v>53.5</v>
      </c>
      <c r="H3183">
        <f>CEILING(_xlfn.PERCENTRANK.INC(Table1[acute_morbidity_indicator], Table1[[#This Row],[acute_morbidity_indicator]]) * 10, 1)</f>
        <v>6</v>
      </c>
    </row>
    <row r="3184" spans="1:8" x14ac:dyDescent="0.35">
      <c r="A3184" t="s">
        <v>2875</v>
      </c>
      <c r="B3184" t="s">
        <v>2876</v>
      </c>
      <c r="C3184" s="1">
        <v>8.3807554244995099</v>
      </c>
      <c r="D3184" t="str">
        <f>_xlfn.XLOOKUP(Table1[[#This Row],[data_zone_code]],Table2[msoa21cd], Table2[msoa21nm], "Not found")</f>
        <v>Wirral 035</v>
      </c>
      <c r="E3184" s="1">
        <f>_xlfn.XLOOKUP(Table1[[#This Row],[data_zone_code]], Table2[msoa21cd],Table2[acute_morbidity_indicator], "Not found")</f>
        <v>108.5927835497835</v>
      </c>
      <c r="F3184">
        <f>RANK(Table1[[#This Row],[pm2.5_mean]], Table1[pm2.5_mean], 0)</f>
        <v>3184</v>
      </c>
      <c r="G3184">
        <f>(_xlfn.PERCENTRANK.INC(Table1[pm2.5_mean], Table1[[#This Row],[pm2.5_mean]]))*100</f>
        <v>53.5</v>
      </c>
      <c r="H3184">
        <f>CEILING(_xlfn.PERCENTRANK.INC(Table1[acute_morbidity_indicator], Table1[[#This Row],[acute_morbidity_indicator]]) * 10, 1)</f>
        <v>7</v>
      </c>
    </row>
    <row r="3185" spans="1:8" x14ac:dyDescent="0.35">
      <c r="A3185" t="s">
        <v>11591</v>
      </c>
      <c r="B3185" t="s">
        <v>11592</v>
      </c>
      <c r="C3185" s="1">
        <v>8.3804817199706996</v>
      </c>
      <c r="D3185" t="str">
        <f>_xlfn.XLOOKUP(Table1[[#This Row],[data_zone_code]],Table2[msoa21cd], Table2[msoa21nm], "Not found")</f>
        <v>Shropshire 022</v>
      </c>
      <c r="E3185" s="1">
        <f>_xlfn.XLOOKUP(Table1[[#This Row],[data_zone_code]], Table2[msoa21cd],Table2[acute_morbidity_indicator], "Not found")</f>
        <v>101.2884032258065</v>
      </c>
      <c r="F3185">
        <f>RANK(Table1[[#This Row],[pm2.5_mean]], Table1[pm2.5_mean], 0)</f>
        <v>3185</v>
      </c>
      <c r="G3185">
        <f>(_xlfn.PERCENTRANK.INC(Table1[pm2.5_mean], Table1[[#This Row],[pm2.5_mean]]))*100</f>
        <v>53.5</v>
      </c>
      <c r="H3185">
        <f>CEILING(_xlfn.PERCENTRANK.INC(Table1[acute_morbidity_indicator], Table1[[#This Row],[acute_morbidity_indicator]]) * 10, 1)</f>
        <v>5</v>
      </c>
    </row>
    <row r="3186" spans="1:8" x14ac:dyDescent="0.35">
      <c r="A3186" t="s">
        <v>6741</v>
      </c>
      <c r="B3186" t="s">
        <v>6742</v>
      </c>
      <c r="C3186" s="1">
        <v>8.3802709579467791</v>
      </c>
      <c r="D3186" t="str">
        <f>_xlfn.XLOOKUP(Table1[[#This Row],[data_zone_code]],Table2[msoa21cd], Table2[msoa21nm], "Not found")</f>
        <v>Portsmouth 001</v>
      </c>
      <c r="E3186" s="1">
        <f>_xlfn.XLOOKUP(Table1[[#This Row],[data_zone_code]], Table2[msoa21cd],Table2[acute_morbidity_indicator], "Not found")</f>
        <v>135.41413559322041</v>
      </c>
      <c r="F3186">
        <f>RANK(Table1[[#This Row],[pm2.5_mean]], Table1[pm2.5_mean], 0)</f>
        <v>3186</v>
      </c>
      <c r="G3186">
        <f>(_xlfn.PERCENTRANK.INC(Table1[pm2.5_mean], Table1[[#This Row],[pm2.5_mean]]))*100</f>
        <v>53.5</v>
      </c>
      <c r="H3186">
        <f>CEILING(_xlfn.PERCENTRANK.INC(Table1[acute_morbidity_indicator], Table1[[#This Row],[acute_morbidity_indicator]]) * 10, 1)</f>
        <v>9</v>
      </c>
    </row>
    <row r="3187" spans="1:8" x14ac:dyDescent="0.35">
      <c r="A3187" t="s">
        <v>10501</v>
      </c>
      <c r="B3187" t="s">
        <v>10502</v>
      </c>
      <c r="C3187" s="1">
        <v>8.3802003860473597</v>
      </c>
      <c r="D3187" t="str">
        <f>_xlfn.XLOOKUP(Table1[[#This Row],[data_zone_code]],Table2[msoa21cd], Table2[msoa21nm], "Not found")</f>
        <v>South Holland 002</v>
      </c>
      <c r="E3187" s="1">
        <f>_xlfn.XLOOKUP(Table1[[#This Row],[data_zone_code]], Table2[msoa21cd],Table2[acute_morbidity_indicator], "Not found")</f>
        <v>95.497381147540992</v>
      </c>
      <c r="F3187">
        <f>RANK(Table1[[#This Row],[pm2.5_mean]], Table1[pm2.5_mean], 0)</f>
        <v>3187</v>
      </c>
      <c r="G3187">
        <f>(_xlfn.PERCENTRANK.INC(Table1[pm2.5_mean], Table1[[#This Row],[pm2.5_mean]]))*100</f>
        <v>53.5</v>
      </c>
      <c r="H3187">
        <f>CEILING(_xlfn.PERCENTRANK.INC(Table1[acute_morbidity_indicator], Table1[[#This Row],[acute_morbidity_indicator]]) * 10, 1)</f>
        <v>4</v>
      </c>
    </row>
    <row r="3188" spans="1:8" x14ac:dyDescent="0.35">
      <c r="A3188" t="s">
        <v>9517</v>
      </c>
      <c r="B3188" t="s">
        <v>9518</v>
      </c>
      <c r="C3188" s="1">
        <v>8.3801240921020508</v>
      </c>
      <c r="D3188" t="str">
        <f>_xlfn.XLOOKUP(Table1[[#This Row],[data_zone_code]],Table2[msoa21cd], Table2[msoa21nm], "Not found")</f>
        <v>Stevenage 010</v>
      </c>
      <c r="E3188" s="1">
        <f>_xlfn.XLOOKUP(Table1[[#This Row],[data_zone_code]], Table2[msoa21cd],Table2[acute_morbidity_indicator], "Not found")</f>
        <v>114.8554156626506</v>
      </c>
      <c r="F3188">
        <f>RANK(Table1[[#This Row],[pm2.5_mean]], Table1[pm2.5_mean], 0)</f>
        <v>3188</v>
      </c>
      <c r="G3188">
        <f>(_xlfn.PERCENTRANK.INC(Table1[pm2.5_mean], Table1[[#This Row],[pm2.5_mean]]))*100</f>
        <v>53.5</v>
      </c>
      <c r="H3188">
        <f>CEILING(_xlfn.PERCENTRANK.INC(Table1[acute_morbidity_indicator], Table1[[#This Row],[acute_morbidity_indicator]]) * 10, 1)</f>
        <v>7</v>
      </c>
    </row>
    <row r="3189" spans="1:8" x14ac:dyDescent="0.35">
      <c r="A3189" t="s">
        <v>3981</v>
      </c>
      <c r="B3189" t="s">
        <v>3982</v>
      </c>
      <c r="C3189" s="1">
        <v>8.3797636032104492</v>
      </c>
      <c r="D3189" t="str">
        <f>_xlfn.XLOOKUP(Table1[[#This Row],[data_zone_code]],Table2[msoa21cd], Table2[msoa21nm], "Not found")</f>
        <v>Solihull 004</v>
      </c>
      <c r="E3189" s="1">
        <f>_xlfn.XLOOKUP(Table1[[#This Row],[data_zone_code]], Table2[msoa21cd],Table2[acute_morbidity_indicator], "Not found")</f>
        <v>140.09932061068699</v>
      </c>
      <c r="F3189">
        <f>RANK(Table1[[#This Row],[pm2.5_mean]], Table1[pm2.5_mean], 0)</f>
        <v>3189</v>
      </c>
      <c r="G3189">
        <f>(_xlfn.PERCENTRANK.INC(Table1[pm2.5_mean], Table1[[#This Row],[pm2.5_mean]]))*100</f>
        <v>53.400000000000006</v>
      </c>
      <c r="H3189">
        <f>CEILING(_xlfn.PERCENTRANK.INC(Table1[acute_morbidity_indicator], Table1[[#This Row],[acute_morbidity_indicator]]) * 10, 1)</f>
        <v>10</v>
      </c>
    </row>
    <row r="3190" spans="1:8" x14ac:dyDescent="0.35">
      <c r="A3190" t="s">
        <v>2585</v>
      </c>
      <c r="B3190" t="s">
        <v>2586</v>
      </c>
      <c r="C3190" s="1">
        <v>8.3795461654663104</v>
      </c>
      <c r="D3190" t="str">
        <f>_xlfn.XLOOKUP(Table1[[#This Row],[data_zone_code]],Table2[msoa21cd], Table2[msoa21nm], "Not found")</f>
        <v>Liverpool 008</v>
      </c>
      <c r="E3190" s="1">
        <f>_xlfn.XLOOKUP(Table1[[#This Row],[data_zone_code]], Table2[msoa21cd],Table2[acute_morbidity_indicator], "Not found")</f>
        <v>128.2995283018868</v>
      </c>
      <c r="F3190">
        <f>RANK(Table1[[#This Row],[pm2.5_mean]], Table1[pm2.5_mean], 0)</f>
        <v>3190</v>
      </c>
      <c r="G3190">
        <f>(_xlfn.PERCENTRANK.INC(Table1[pm2.5_mean], Table1[[#This Row],[pm2.5_mean]]))*100</f>
        <v>53.400000000000006</v>
      </c>
      <c r="H3190">
        <f>CEILING(_xlfn.PERCENTRANK.INC(Table1[acute_morbidity_indicator], Table1[[#This Row],[acute_morbidity_indicator]]) * 10, 1)</f>
        <v>9</v>
      </c>
    </row>
    <row r="3191" spans="1:8" x14ac:dyDescent="0.35">
      <c r="A3191" t="s">
        <v>4605</v>
      </c>
      <c r="B3191" t="s">
        <v>4606</v>
      </c>
      <c r="C3191" s="1">
        <v>8.3794612884521502</v>
      </c>
      <c r="D3191" t="str">
        <f>_xlfn.XLOOKUP(Table1[[#This Row],[data_zone_code]],Table2[msoa21cd], Table2[msoa21nm], "Not found")</f>
        <v>Leeds 076</v>
      </c>
      <c r="E3191" s="1">
        <f>_xlfn.XLOOKUP(Table1[[#This Row],[data_zone_code]], Table2[msoa21cd],Table2[acute_morbidity_indicator], "Not found")</f>
        <v>91.006796812749016</v>
      </c>
      <c r="F3191">
        <f>RANK(Table1[[#This Row],[pm2.5_mean]], Table1[pm2.5_mean], 0)</f>
        <v>3191</v>
      </c>
      <c r="G3191">
        <f>(_xlfn.PERCENTRANK.INC(Table1[pm2.5_mean], Table1[[#This Row],[pm2.5_mean]]))*100</f>
        <v>53.400000000000006</v>
      </c>
      <c r="H3191">
        <f>CEILING(_xlfn.PERCENTRANK.INC(Table1[acute_morbidity_indicator], Table1[[#This Row],[acute_morbidity_indicator]]) * 10, 1)</f>
        <v>3</v>
      </c>
    </row>
    <row r="3192" spans="1:8" x14ac:dyDescent="0.35">
      <c r="A3192" t="s">
        <v>2523</v>
      </c>
      <c r="B3192" t="s">
        <v>2524</v>
      </c>
      <c r="C3192" s="1">
        <v>8.379150390625</v>
      </c>
      <c r="D3192" t="str">
        <f>_xlfn.XLOOKUP(Table1[[#This Row],[data_zone_code]],Table2[msoa21cd], Table2[msoa21nm], "Not found")</f>
        <v>Wigan 037</v>
      </c>
      <c r="E3192" s="1">
        <f>_xlfn.XLOOKUP(Table1[[#This Row],[data_zone_code]], Table2[msoa21cd],Table2[acute_morbidity_indicator], "Not found")</f>
        <v>112.61186075949369</v>
      </c>
      <c r="F3192">
        <f>RANK(Table1[[#This Row],[pm2.5_mean]], Table1[pm2.5_mean], 0)</f>
        <v>3192</v>
      </c>
      <c r="G3192">
        <f>(_xlfn.PERCENTRANK.INC(Table1[pm2.5_mean], Table1[[#This Row],[pm2.5_mean]]))*100</f>
        <v>53.400000000000006</v>
      </c>
      <c r="H3192">
        <f>CEILING(_xlfn.PERCENTRANK.INC(Table1[acute_morbidity_indicator], Table1[[#This Row],[acute_morbidity_indicator]]) * 10, 1)</f>
        <v>7</v>
      </c>
    </row>
    <row r="3193" spans="1:8" x14ac:dyDescent="0.35">
      <c r="A3193" t="s">
        <v>79</v>
      </c>
      <c r="B3193" t="s">
        <v>80</v>
      </c>
      <c r="C3193" s="1">
        <v>8.3790073394775408</v>
      </c>
      <c r="D3193" t="str">
        <f>_xlfn.XLOOKUP(Table1[[#This Row],[data_zone_code]],Table2[msoa21cd], Table2[msoa21nm], "Not found")</f>
        <v>Barnet 018</v>
      </c>
      <c r="E3193" s="1">
        <f>_xlfn.XLOOKUP(Table1[[#This Row],[data_zone_code]], Table2[msoa21cd],Table2[acute_morbidity_indicator], "Not found")</f>
        <v>85.743365365365364</v>
      </c>
      <c r="F3193">
        <f>RANK(Table1[[#This Row],[pm2.5_mean]], Table1[pm2.5_mean], 0)</f>
        <v>3193</v>
      </c>
      <c r="G3193">
        <f>(_xlfn.PERCENTRANK.INC(Table1[pm2.5_mean], Table1[[#This Row],[pm2.5_mean]]))*100</f>
        <v>53.400000000000006</v>
      </c>
      <c r="H3193">
        <f>CEILING(_xlfn.PERCENTRANK.INC(Table1[acute_morbidity_indicator], Table1[[#This Row],[acute_morbidity_indicator]]) * 10, 1)</f>
        <v>2</v>
      </c>
    </row>
    <row r="3194" spans="1:8" x14ac:dyDescent="0.35">
      <c r="A3194" t="s">
        <v>2727</v>
      </c>
      <c r="B3194" t="s">
        <v>2728</v>
      </c>
      <c r="C3194" s="1">
        <v>8.3789777755737305</v>
      </c>
      <c r="D3194" t="str">
        <f>_xlfn.XLOOKUP(Table1[[#This Row],[data_zone_code]],Table2[msoa21cd], Table2[msoa21nm], "Not found")</f>
        <v>St. Helens 022</v>
      </c>
      <c r="E3194" s="1">
        <f>_xlfn.XLOOKUP(Table1[[#This Row],[data_zone_code]], Table2[msoa21cd],Table2[acute_morbidity_indicator], "Not found")</f>
        <v>120.0747528409091</v>
      </c>
      <c r="F3194">
        <f>RANK(Table1[[#This Row],[pm2.5_mean]], Table1[pm2.5_mean], 0)</f>
        <v>3194</v>
      </c>
      <c r="G3194">
        <f>(_xlfn.PERCENTRANK.INC(Table1[pm2.5_mean], Table1[[#This Row],[pm2.5_mean]]))*100</f>
        <v>53.400000000000006</v>
      </c>
      <c r="H3194">
        <f>CEILING(_xlfn.PERCENTRANK.INC(Table1[acute_morbidity_indicator], Table1[[#This Row],[acute_morbidity_indicator]]) * 10, 1)</f>
        <v>8</v>
      </c>
    </row>
    <row r="3195" spans="1:8" x14ac:dyDescent="0.35">
      <c r="A3195" t="s">
        <v>11237</v>
      </c>
      <c r="B3195" t="s">
        <v>11238</v>
      </c>
      <c r="C3195" s="1">
        <v>8.3789157867431605</v>
      </c>
      <c r="D3195" t="str">
        <f>_xlfn.XLOOKUP(Table1[[#This Row],[data_zone_code]],Table2[msoa21cd], Table2[msoa21nm], "Not found")</f>
        <v>Broxtowe 004</v>
      </c>
      <c r="E3195" s="1">
        <f>_xlfn.XLOOKUP(Table1[[#This Row],[data_zone_code]], Table2[msoa21cd],Table2[acute_morbidity_indicator], "Not found")</f>
        <v>94.749554545454558</v>
      </c>
      <c r="F3195">
        <f>RANK(Table1[[#This Row],[pm2.5_mean]], Table1[pm2.5_mean], 0)</f>
        <v>3195</v>
      </c>
      <c r="G3195">
        <f>(_xlfn.PERCENTRANK.INC(Table1[pm2.5_mean], Table1[[#This Row],[pm2.5_mean]]))*100</f>
        <v>53.400000000000006</v>
      </c>
      <c r="H3195">
        <f>CEILING(_xlfn.PERCENTRANK.INC(Table1[acute_morbidity_indicator], Table1[[#This Row],[acute_morbidity_indicator]]) * 10, 1)</f>
        <v>4</v>
      </c>
    </row>
    <row r="3196" spans="1:8" x14ac:dyDescent="0.35">
      <c r="A3196" t="s">
        <v>2205</v>
      </c>
      <c r="B3196" t="s">
        <v>2206</v>
      </c>
      <c r="C3196" s="1">
        <v>8.3789091110229492</v>
      </c>
      <c r="D3196" t="str">
        <f>_xlfn.XLOOKUP(Table1[[#This Row],[data_zone_code]],Table2[msoa21cd], Table2[msoa21nm], "Not found")</f>
        <v>Salford 005</v>
      </c>
      <c r="E3196" s="1">
        <f>_xlfn.XLOOKUP(Table1[[#This Row],[data_zone_code]], Table2[msoa21cd],Table2[acute_morbidity_indicator], "Not found")</f>
        <v>113.74678707224329</v>
      </c>
      <c r="F3196">
        <f>RANK(Table1[[#This Row],[pm2.5_mean]], Table1[pm2.5_mean], 0)</f>
        <v>3196</v>
      </c>
      <c r="G3196">
        <f>(_xlfn.PERCENTRANK.INC(Table1[pm2.5_mean], Table1[[#This Row],[pm2.5_mean]]))*100</f>
        <v>53.300000000000004</v>
      </c>
      <c r="H3196">
        <f>CEILING(_xlfn.PERCENTRANK.INC(Table1[acute_morbidity_indicator], Table1[[#This Row],[acute_morbidity_indicator]]) * 10, 1)</f>
        <v>7</v>
      </c>
    </row>
    <row r="3197" spans="1:8" x14ac:dyDescent="0.35">
      <c r="A3197" t="s">
        <v>11813</v>
      </c>
      <c r="B3197" t="s">
        <v>11814</v>
      </c>
      <c r="C3197" s="1">
        <v>8.3788328170776403</v>
      </c>
      <c r="D3197" t="str">
        <f>_xlfn.XLOOKUP(Table1[[#This Row],[data_zone_code]],Table2[msoa21cd], Table2[msoa21nm], "Not found")</f>
        <v>Lichfield 002</v>
      </c>
      <c r="E3197" s="1">
        <f>_xlfn.XLOOKUP(Table1[[#This Row],[data_zone_code]], Table2[msoa21cd],Table2[acute_morbidity_indicator], "Not found")</f>
        <v>95.211923547400602</v>
      </c>
      <c r="F3197">
        <f>RANK(Table1[[#This Row],[pm2.5_mean]], Table1[pm2.5_mean], 0)</f>
        <v>3197</v>
      </c>
      <c r="G3197">
        <f>(_xlfn.PERCENTRANK.INC(Table1[pm2.5_mean], Table1[[#This Row],[pm2.5_mean]]))*100</f>
        <v>53.300000000000004</v>
      </c>
      <c r="H3197">
        <f>CEILING(_xlfn.PERCENTRANK.INC(Table1[acute_morbidity_indicator], Table1[[#This Row],[acute_morbidity_indicator]]) * 10, 1)</f>
        <v>4</v>
      </c>
    </row>
    <row r="3198" spans="1:8" x14ac:dyDescent="0.35">
      <c r="A3198" t="s">
        <v>10627</v>
      </c>
      <c r="B3198" t="s">
        <v>10628</v>
      </c>
      <c r="C3198" s="1">
        <v>8.3787984848022496</v>
      </c>
      <c r="D3198" t="str">
        <f>_xlfn.XLOOKUP(Table1[[#This Row],[data_zone_code]],Table2[msoa21cd], Table2[msoa21nm], "Not found")</f>
        <v>Broadland 010</v>
      </c>
      <c r="E3198" s="1">
        <f>_xlfn.XLOOKUP(Table1[[#This Row],[data_zone_code]], Table2[msoa21cd],Table2[acute_morbidity_indicator], "Not found")</f>
        <v>86.855659574468078</v>
      </c>
      <c r="F3198">
        <f>RANK(Table1[[#This Row],[pm2.5_mean]], Table1[pm2.5_mean], 0)</f>
        <v>3198</v>
      </c>
      <c r="G3198">
        <f>(_xlfn.PERCENTRANK.INC(Table1[pm2.5_mean], Table1[[#This Row],[pm2.5_mean]]))*100</f>
        <v>53.300000000000004</v>
      </c>
      <c r="H3198">
        <f>CEILING(_xlfn.PERCENTRANK.INC(Table1[acute_morbidity_indicator], Table1[[#This Row],[acute_morbidity_indicator]]) * 10, 1)</f>
        <v>2</v>
      </c>
    </row>
    <row r="3199" spans="1:8" x14ac:dyDescent="0.35">
      <c r="A3199" t="s">
        <v>8135</v>
      </c>
      <c r="B3199" t="s">
        <v>8136</v>
      </c>
      <c r="C3199" s="1">
        <v>8.3785324096679705</v>
      </c>
      <c r="D3199" t="str">
        <f>_xlfn.XLOOKUP(Table1[[#This Row],[data_zone_code]],Table2[msoa21cd], Table2[msoa21nm], "Not found")</f>
        <v>Bournemouth, Christchurch and Poole 033</v>
      </c>
      <c r="E3199" s="1">
        <f>_xlfn.XLOOKUP(Table1[[#This Row],[data_zone_code]], Table2[msoa21cd],Table2[acute_morbidity_indicator], "Not found")</f>
        <v>82.253533678756483</v>
      </c>
      <c r="F3199">
        <f>RANK(Table1[[#This Row],[pm2.5_mean]], Table1[pm2.5_mean], 0)</f>
        <v>3199</v>
      </c>
      <c r="G3199">
        <f>(_xlfn.PERCENTRANK.INC(Table1[pm2.5_mean], Table1[[#This Row],[pm2.5_mean]]))*100</f>
        <v>53.300000000000004</v>
      </c>
      <c r="H3199">
        <f>CEILING(_xlfn.PERCENTRANK.INC(Table1[acute_morbidity_indicator], Table1[[#This Row],[acute_morbidity_indicator]]) * 10, 1)</f>
        <v>2</v>
      </c>
    </row>
    <row r="3200" spans="1:8" x14ac:dyDescent="0.35">
      <c r="A3200" t="s">
        <v>2195</v>
      </c>
      <c r="B3200" t="s">
        <v>2196</v>
      </c>
      <c r="C3200" s="1">
        <v>8.3784046173095703</v>
      </c>
      <c r="D3200" t="str">
        <f>_xlfn.XLOOKUP(Table1[[#This Row],[data_zone_code]],Table2[msoa21cd], Table2[msoa21nm], "Not found")</f>
        <v>Rochdale 025</v>
      </c>
      <c r="E3200" s="1">
        <f>_xlfn.XLOOKUP(Table1[[#This Row],[data_zone_code]], Table2[msoa21cd],Table2[acute_morbidity_indicator], "Not found")</f>
        <v>99.354336538461538</v>
      </c>
      <c r="F3200">
        <f>RANK(Table1[[#This Row],[pm2.5_mean]], Table1[pm2.5_mean], 0)</f>
        <v>3200</v>
      </c>
      <c r="G3200">
        <f>(_xlfn.PERCENTRANK.INC(Table1[pm2.5_mean], Table1[[#This Row],[pm2.5_mean]]))*100</f>
        <v>53.300000000000004</v>
      </c>
      <c r="H3200">
        <f>CEILING(_xlfn.PERCENTRANK.INC(Table1[acute_morbidity_indicator], Table1[[#This Row],[acute_morbidity_indicator]]) * 10, 1)</f>
        <v>5</v>
      </c>
    </row>
    <row r="3201" spans="1:8" x14ac:dyDescent="0.35">
      <c r="A3201" t="s">
        <v>9313</v>
      </c>
      <c r="B3201" t="s">
        <v>9314</v>
      </c>
      <c r="C3201" s="1">
        <v>8.3777151107788104</v>
      </c>
      <c r="D3201" t="str">
        <f>_xlfn.XLOOKUP(Table1[[#This Row],[data_zone_code]],Table2[msoa21cd], Table2[msoa21nm], "Not found")</f>
        <v>Broxbourne 005</v>
      </c>
      <c r="E3201" s="1">
        <f>_xlfn.XLOOKUP(Table1[[#This Row],[data_zone_code]], Table2[msoa21cd],Table2[acute_morbidity_indicator], "Not found")</f>
        <v>77.688491071428558</v>
      </c>
      <c r="F3201">
        <f>RANK(Table1[[#This Row],[pm2.5_mean]], Table1[pm2.5_mean], 0)</f>
        <v>3201</v>
      </c>
      <c r="G3201">
        <f>(_xlfn.PERCENTRANK.INC(Table1[pm2.5_mean], Table1[[#This Row],[pm2.5_mean]]))*100</f>
        <v>53.300000000000004</v>
      </c>
      <c r="H3201">
        <f>CEILING(_xlfn.PERCENTRANK.INC(Table1[acute_morbidity_indicator], Table1[[#This Row],[acute_morbidity_indicator]]) * 10, 1)</f>
        <v>1</v>
      </c>
    </row>
    <row r="3202" spans="1:8" x14ac:dyDescent="0.35">
      <c r="A3202" t="s">
        <v>10947</v>
      </c>
      <c r="B3202" t="s">
        <v>10948</v>
      </c>
      <c r="C3202" s="1">
        <v>8.3775320053100604</v>
      </c>
      <c r="D3202" t="str">
        <f>_xlfn.XLOOKUP(Table1[[#This Row],[data_zone_code]],Table2[msoa21cd], Table2[msoa21nm], "Not found")</f>
        <v>North Northamptonshire 031</v>
      </c>
      <c r="E3202" s="1">
        <f>_xlfn.XLOOKUP(Table1[[#This Row],[data_zone_code]], Table2[msoa21cd],Table2[acute_morbidity_indicator], "Not found")</f>
        <v>117.3073732394366</v>
      </c>
      <c r="F3202">
        <f>RANK(Table1[[#This Row],[pm2.5_mean]], Table1[pm2.5_mean], 0)</f>
        <v>3202</v>
      </c>
      <c r="G3202">
        <f>(_xlfn.PERCENTRANK.INC(Table1[pm2.5_mean], Table1[[#This Row],[pm2.5_mean]]))*100</f>
        <v>53.300000000000004</v>
      </c>
      <c r="H3202">
        <f>CEILING(_xlfn.PERCENTRANK.INC(Table1[acute_morbidity_indicator], Table1[[#This Row],[acute_morbidity_indicator]]) * 10, 1)</f>
        <v>8</v>
      </c>
    </row>
    <row r="3203" spans="1:8" x14ac:dyDescent="0.35">
      <c r="A3203" t="s">
        <v>12751</v>
      </c>
      <c r="B3203" t="s">
        <v>12752</v>
      </c>
      <c r="C3203" s="1">
        <v>8.3772840499877894</v>
      </c>
      <c r="D3203" t="str">
        <f>_xlfn.XLOOKUP(Table1[[#This Row],[data_zone_code]],Table2[msoa21cd], Table2[msoa21nm], "Not found")</f>
        <v>Worthing 004</v>
      </c>
      <c r="E3203" s="1">
        <f>_xlfn.XLOOKUP(Table1[[#This Row],[data_zone_code]], Table2[msoa21cd],Table2[acute_morbidity_indicator], "Not found")</f>
        <v>79.833031674208158</v>
      </c>
      <c r="F3203">
        <f>RANK(Table1[[#This Row],[pm2.5_mean]], Table1[pm2.5_mean], 0)</f>
        <v>3203</v>
      </c>
      <c r="G3203">
        <f>(_xlfn.PERCENTRANK.INC(Table1[pm2.5_mean], Table1[[#This Row],[pm2.5_mean]]))*100</f>
        <v>53.2</v>
      </c>
      <c r="H3203">
        <f>CEILING(_xlfn.PERCENTRANK.INC(Table1[acute_morbidity_indicator], Table1[[#This Row],[acute_morbidity_indicator]]) * 10, 1)</f>
        <v>1</v>
      </c>
    </row>
    <row r="3204" spans="1:8" x14ac:dyDescent="0.35">
      <c r="A3204" t="s">
        <v>13655</v>
      </c>
      <c r="B3204" t="s">
        <v>13656</v>
      </c>
      <c r="C3204" s="1">
        <v>8.3771591186523402</v>
      </c>
      <c r="D3204" t="str">
        <f>_xlfn.XLOOKUP(Table1[[#This Row],[data_zone_code]],Table2[msoa21cd], Table2[msoa21nm], "Not found")</f>
        <v>North Hertfordshire 016</v>
      </c>
      <c r="E3204" s="1">
        <f>_xlfn.XLOOKUP(Table1[[#This Row],[data_zone_code]], Table2[msoa21cd],Table2[acute_morbidity_indicator], "Not found")</f>
        <v>75.262825242718435</v>
      </c>
      <c r="F3204">
        <f>RANK(Table1[[#This Row],[pm2.5_mean]], Table1[pm2.5_mean], 0)</f>
        <v>3204</v>
      </c>
      <c r="G3204">
        <f>(_xlfn.PERCENTRANK.INC(Table1[pm2.5_mean], Table1[[#This Row],[pm2.5_mean]]))*100</f>
        <v>53.2</v>
      </c>
      <c r="H3204">
        <f>CEILING(_xlfn.PERCENTRANK.INC(Table1[acute_morbidity_indicator], Table1[[#This Row],[acute_morbidity_indicator]]) * 10, 1)</f>
        <v>1</v>
      </c>
    </row>
    <row r="3205" spans="1:8" x14ac:dyDescent="0.35">
      <c r="A3205" t="s">
        <v>4165</v>
      </c>
      <c r="B3205" t="s">
        <v>4166</v>
      </c>
      <c r="C3205" s="1">
        <v>8.37683010101318</v>
      </c>
      <c r="D3205" t="str">
        <f>_xlfn.XLOOKUP(Table1[[#This Row],[data_zone_code]],Table2[msoa21cd], Table2[msoa21nm], "Not found")</f>
        <v>Wolverhampton 031</v>
      </c>
      <c r="E3205" s="1">
        <f>_xlfn.XLOOKUP(Table1[[#This Row],[data_zone_code]], Table2[msoa21cd],Table2[acute_morbidity_indicator], "Not found")</f>
        <v>111.8854666666667</v>
      </c>
      <c r="F3205">
        <f>RANK(Table1[[#This Row],[pm2.5_mean]], Table1[pm2.5_mean], 0)</f>
        <v>3205</v>
      </c>
      <c r="G3205">
        <f>(_xlfn.PERCENTRANK.INC(Table1[pm2.5_mean], Table1[[#This Row],[pm2.5_mean]]))*100</f>
        <v>53.2</v>
      </c>
      <c r="H3205">
        <f>CEILING(_xlfn.PERCENTRANK.INC(Table1[acute_morbidity_indicator], Table1[[#This Row],[acute_morbidity_indicator]]) * 10, 1)</f>
        <v>7</v>
      </c>
    </row>
    <row r="3206" spans="1:8" x14ac:dyDescent="0.35">
      <c r="A3206" t="s">
        <v>6649</v>
      </c>
      <c r="B3206" t="s">
        <v>6650</v>
      </c>
      <c r="C3206" s="1">
        <v>8.3766727447509801</v>
      </c>
      <c r="D3206" t="str">
        <f>_xlfn.XLOOKUP(Table1[[#This Row],[data_zone_code]],Table2[msoa21cd], Table2[msoa21nm], "Not found")</f>
        <v>Milton Keynes 020</v>
      </c>
      <c r="E3206" s="1">
        <f>_xlfn.XLOOKUP(Table1[[#This Row],[data_zone_code]], Table2[msoa21cd],Table2[acute_morbidity_indicator], "Not found")</f>
        <v>99.55179861111111</v>
      </c>
      <c r="F3206">
        <f>RANK(Table1[[#This Row],[pm2.5_mean]], Table1[pm2.5_mean], 0)</f>
        <v>3206</v>
      </c>
      <c r="G3206">
        <f>(_xlfn.PERCENTRANK.INC(Table1[pm2.5_mean], Table1[[#This Row],[pm2.5_mean]]))*100</f>
        <v>53.2</v>
      </c>
      <c r="H3206">
        <f>CEILING(_xlfn.PERCENTRANK.INC(Table1[acute_morbidity_indicator], Table1[[#This Row],[acute_morbidity_indicator]]) * 10, 1)</f>
        <v>5</v>
      </c>
    </row>
    <row r="3207" spans="1:8" x14ac:dyDescent="0.35">
      <c r="A3207" t="s">
        <v>2719</v>
      </c>
      <c r="B3207" t="s">
        <v>2720</v>
      </c>
      <c r="C3207" s="1">
        <v>8.3754310607910192</v>
      </c>
      <c r="D3207" t="str">
        <f>_xlfn.XLOOKUP(Table1[[#This Row],[data_zone_code]],Table2[msoa21cd], Table2[msoa21nm], "Not found")</f>
        <v>St. Helens 017</v>
      </c>
      <c r="E3207" s="1">
        <f>_xlfn.XLOOKUP(Table1[[#This Row],[data_zone_code]], Table2[msoa21cd],Table2[acute_morbidity_indicator], "Not found")</f>
        <v>136.0613962264151</v>
      </c>
      <c r="F3207">
        <f>RANK(Table1[[#This Row],[pm2.5_mean]], Table1[pm2.5_mean], 0)</f>
        <v>3207</v>
      </c>
      <c r="G3207">
        <f>(_xlfn.PERCENTRANK.INC(Table1[pm2.5_mean], Table1[[#This Row],[pm2.5_mean]]))*100</f>
        <v>53.2</v>
      </c>
      <c r="H3207">
        <f>CEILING(_xlfn.PERCENTRANK.INC(Table1[acute_morbidity_indicator], Table1[[#This Row],[acute_morbidity_indicator]]) * 10, 1)</f>
        <v>10</v>
      </c>
    </row>
    <row r="3208" spans="1:8" x14ac:dyDescent="0.35">
      <c r="A3208" t="s">
        <v>6239</v>
      </c>
      <c r="B3208" t="s">
        <v>6240</v>
      </c>
      <c r="C3208" s="1">
        <v>8.3752899169921893</v>
      </c>
      <c r="D3208" t="str">
        <f>_xlfn.XLOOKUP(Table1[[#This Row],[data_zone_code]],Table2[msoa21cd], Table2[msoa21nm], "Not found")</f>
        <v>Luton 009</v>
      </c>
      <c r="E3208" s="1">
        <f>_xlfn.XLOOKUP(Table1[[#This Row],[data_zone_code]], Table2[msoa21cd],Table2[acute_morbidity_indicator], "Not found")</f>
        <v>135.72915950920239</v>
      </c>
      <c r="F3208">
        <f>RANK(Table1[[#This Row],[pm2.5_mean]], Table1[pm2.5_mean], 0)</f>
        <v>3208</v>
      </c>
      <c r="G3208">
        <f>(_xlfn.PERCENTRANK.INC(Table1[pm2.5_mean], Table1[[#This Row],[pm2.5_mean]]))*100</f>
        <v>53.2</v>
      </c>
      <c r="H3208">
        <f>CEILING(_xlfn.PERCENTRANK.INC(Table1[acute_morbidity_indicator], Table1[[#This Row],[acute_morbidity_indicator]]) * 10, 1)</f>
        <v>10</v>
      </c>
    </row>
    <row r="3209" spans="1:8" x14ac:dyDescent="0.35">
      <c r="A3209" t="s">
        <v>5483</v>
      </c>
      <c r="B3209" t="s">
        <v>5484</v>
      </c>
      <c r="C3209" s="1">
        <v>8.3751859664916992</v>
      </c>
      <c r="D3209" t="str">
        <f>_xlfn.XLOOKUP(Table1[[#This Row],[data_zone_code]],Table2[msoa21cd], Table2[msoa21nm], "Not found")</f>
        <v>Nottingham 001</v>
      </c>
      <c r="E3209" s="1">
        <f>_xlfn.XLOOKUP(Table1[[#This Row],[data_zone_code]], Table2[msoa21cd],Table2[acute_morbidity_indicator], "Not found")</f>
        <v>104.5358244274809</v>
      </c>
      <c r="F3209">
        <f>RANK(Table1[[#This Row],[pm2.5_mean]], Table1[pm2.5_mean], 0)</f>
        <v>3209</v>
      </c>
      <c r="G3209">
        <f>(_xlfn.PERCENTRANK.INC(Table1[pm2.5_mean], Table1[[#This Row],[pm2.5_mean]]))*100</f>
        <v>53.2</v>
      </c>
      <c r="H3209">
        <f>CEILING(_xlfn.PERCENTRANK.INC(Table1[acute_morbidity_indicator], Table1[[#This Row],[acute_morbidity_indicator]]) * 10, 1)</f>
        <v>6</v>
      </c>
    </row>
    <row r="3210" spans="1:8" x14ac:dyDescent="0.35">
      <c r="A3210" t="s">
        <v>11321</v>
      </c>
      <c r="B3210" t="s">
        <v>11322</v>
      </c>
      <c r="C3210" s="1">
        <v>8.3741588592529297</v>
      </c>
      <c r="D3210" t="str">
        <f>_xlfn.XLOOKUP(Table1[[#This Row],[data_zone_code]],Table2[msoa21cd], Table2[msoa21nm], "Not found")</f>
        <v>Newark and Sherwood 006</v>
      </c>
      <c r="E3210" s="1">
        <f>_xlfn.XLOOKUP(Table1[[#This Row],[data_zone_code]], Table2[msoa21cd],Table2[acute_morbidity_indicator], "Not found")</f>
        <v>104.6562509225092</v>
      </c>
      <c r="F3210">
        <f>RANK(Table1[[#This Row],[pm2.5_mean]], Table1[pm2.5_mean], 0)</f>
        <v>3210</v>
      </c>
      <c r="G3210">
        <f>(_xlfn.PERCENTRANK.INC(Table1[pm2.5_mean], Table1[[#This Row],[pm2.5_mean]]))*100</f>
        <v>53.1</v>
      </c>
      <c r="H3210">
        <f>CEILING(_xlfn.PERCENTRANK.INC(Table1[acute_morbidity_indicator], Table1[[#This Row],[acute_morbidity_indicator]]) * 10, 1)</f>
        <v>6</v>
      </c>
    </row>
    <row r="3211" spans="1:8" x14ac:dyDescent="0.35">
      <c r="A3211" t="s">
        <v>4039</v>
      </c>
      <c r="B3211" t="s">
        <v>4040</v>
      </c>
      <c r="C3211" s="1">
        <v>8.3739671707153303</v>
      </c>
      <c r="D3211" t="str">
        <f>_xlfn.XLOOKUP(Table1[[#This Row],[data_zone_code]],Table2[msoa21cd], Table2[msoa21nm], "Not found")</f>
        <v>Walsall 005</v>
      </c>
      <c r="E3211" s="1">
        <f>_xlfn.XLOOKUP(Table1[[#This Row],[data_zone_code]], Table2[msoa21cd],Table2[acute_morbidity_indicator], "Not found")</f>
        <v>102.34074380165291</v>
      </c>
      <c r="F3211">
        <f>RANK(Table1[[#This Row],[pm2.5_mean]], Table1[pm2.5_mean], 0)</f>
        <v>3211</v>
      </c>
      <c r="G3211">
        <f>(_xlfn.PERCENTRANK.INC(Table1[pm2.5_mean], Table1[[#This Row],[pm2.5_mean]]))*100</f>
        <v>53.1</v>
      </c>
      <c r="H3211">
        <f>CEILING(_xlfn.PERCENTRANK.INC(Table1[acute_morbidity_indicator], Table1[[#This Row],[acute_morbidity_indicator]]) * 10, 1)</f>
        <v>6</v>
      </c>
    </row>
    <row r="3212" spans="1:8" x14ac:dyDescent="0.35">
      <c r="A3212" t="s">
        <v>9511</v>
      </c>
      <c r="B3212" t="s">
        <v>9512</v>
      </c>
      <c r="C3212" s="1">
        <v>8.3737077713012695</v>
      </c>
      <c r="D3212" t="str">
        <f>_xlfn.XLOOKUP(Table1[[#This Row],[data_zone_code]],Table2[msoa21cd], Table2[msoa21nm], "Not found")</f>
        <v>Stevenage 007</v>
      </c>
      <c r="E3212" s="1">
        <f>_xlfn.XLOOKUP(Table1[[#This Row],[data_zone_code]], Table2[msoa21cd],Table2[acute_morbidity_indicator], "Not found")</f>
        <v>110.96074666666669</v>
      </c>
      <c r="F3212">
        <f>RANK(Table1[[#This Row],[pm2.5_mean]], Table1[pm2.5_mean], 0)</f>
        <v>3212</v>
      </c>
      <c r="G3212">
        <f>(_xlfn.PERCENTRANK.INC(Table1[pm2.5_mean], Table1[[#This Row],[pm2.5_mean]]))*100</f>
        <v>53.1</v>
      </c>
      <c r="H3212">
        <f>CEILING(_xlfn.PERCENTRANK.INC(Table1[acute_morbidity_indicator], Table1[[#This Row],[acute_morbidity_indicator]]) * 10, 1)</f>
        <v>7</v>
      </c>
    </row>
    <row r="3213" spans="1:8" x14ac:dyDescent="0.35">
      <c r="A3213" t="s">
        <v>4559</v>
      </c>
      <c r="B3213" t="s">
        <v>4560</v>
      </c>
      <c r="C3213" s="1">
        <v>8.3732252120971697</v>
      </c>
      <c r="D3213" t="str">
        <f>_xlfn.XLOOKUP(Table1[[#This Row],[data_zone_code]],Table2[msoa21cd], Table2[msoa21nm], "Not found")</f>
        <v>Leeds 053</v>
      </c>
      <c r="E3213" s="1">
        <f>_xlfn.XLOOKUP(Table1[[#This Row],[data_zone_code]], Table2[msoa21cd],Table2[acute_morbidity_indicator], "Not found")</f>
        <v>117.0324833333333</v>
      </c>
      <c r="F3213">
        <f>RANK(Table1[[#This Row],[pm2.5_mean]], Table1[pm2.5_mean], 0)</f>
        <v>3213</v>
      </c>
      <c r="G3213">
        <f>(_xlfn.PERCENTRANK.INC(Table1[pm2.5_mean], Table1[[#This Row],[pm2.5_mean]]))*100</f>
        <v>53.1</v>
      </c>
      <c r="H3213">
        <f>CEILING(_xlfn.PERCENTRANK.INC(Table1[acute_morbidity_indicator], Table1[[#This Row],[acute_morbidity_indicator]]) * 10, 1)</f>
        <v>8</v>
      </c>
    </row>
    <row r="3214" spans="1:8" x14ac:dyDescent="0.35">
      <c r="A3214" t="s">
        <v>2707</v>
      </c>
      <c r="B3214" t="s">
        <v>2708</v>
      </c>
      <c r="C3214" s="1">
        <v>8.3729658126831001</v>
      </c>
      <c r="D3214" t="str">
        <f>_xlfn.XLOOKUP(Table1[[#This Row],[data_zone_code]],Table2[msoa21cd], Table2[msoa21nm], "Not found")</f>
        <v>St. Helens 011</v>
      </c>
      <c r="E3214" s="1">
        <f>_xlfn.XLOOKUP(Table1[[#This Row],[data_zone_code]], Table2[msoa21cd],Table2[acute_morbidity_indicator], "Not found")</f>
        <v>143.81429729729729</v>
      </c>
      <c r="F3214">
        <f>RANK(Table1[[#This Row],[pm2.5_mean]], Table1[pm2.5_mean], 0)</f>
        <v>3214</v>
      </c>
      <c r="G3214">
        <f>(_xlfn.PERCENTRANK.INC(Table1[pm2.5_mean], Table1[[#This Row],[pm2.5_mean]]))*100</f>
        <v>53.1</v>
      </c>
      <c r="H3214">
        <f>CEILING(_xlfn.PERCENTRANK.INC(Table1[acute_morbidity_indicator], Table1[[#This Row],[acute_morbidity_indicator]]) * 10, 1)</f>
        <v>10</v>
      </c>
    </row>
    <row r="3215" spans="1:8" x14ac:dyDescent="0.35">
      <c r="A3215" t="s">
        <v>7935</v>
      </c>
      <c r="B3215" t="s">
        <v>7936</v>
      </c>
      <c r="C3215" s="1">
        <v>8.3729505538940394</v>
      </c>
      <c r="D3215" t="str">
        <f>_xlfn.XLOOKUP(Table1[[#This Row],[data_zone_code]],Table2[msoa21cd], Table2[msoa21nm], "Not found")</f>
        <v>East Devon 014</v>
      </c>
      <c r="E3215" s="1">
        <f>_xlfn.XLOOKUP(Table1[[#This Row],[data_zone_code]], Table2[msoa21cd],Table2[acute_morbidity_indicator], "Not found")</f>
        <v>89.278964285714281</v>
      </c>
      <c r="F3215">
        <f>RANK(Table1[[#This Row],[pm2.5_mean]], Table1[pm2.5_mean], 0)</f>
        <v>3215</v>
      </c>
      <c r="G3215">
        <f>(_xlfn.PERCENTRANK.INC(Table1[pm2.5_mean], Table1[[#This Row],[pm2.5_mean]]))*100</f>
        <v>53.1</v>
      </c>
      <c r="H3215">
        <f>CEILING(_xlfn.PERCENTRANK.INC(Table1[acute_morbidity_indicator], Table1[[#This Row],[acute_morbidity_indicator]]) * 10, 1)</f>
        <v>3</v>
      </c>
    </row>
    <row r="3216" spans="1:8" x14ac:dyDescent="0.35">
      <c r="A3216" t="s">
        <v>11365</v>
      </c>
      <c r="B3216" t="s">
        <v>11366</v>
      </c>
      <c r="C3216" s="1">
        <v>8.3727121353149396</v>
      </c>
      <c r="D3216" t="str">
        <f>_xlfn.XLOOKUP(Table1[[#This Row],[data_zone_code]],Table2[msoa21cd], Table2[msoa21nm], "Not found")</f>
        <v>Rushcliffe 015</v>
      </c>
      <c r="E3216" s="1">
        <f>_xlfn.XLOOKUP(Table1[[#This Row],[data_zone_code]], Table2[msoa21cd],Table2[acute_morbidity_indicator], "Not found")</f>
        <v>78.363334763948501</v>
      </c>
      <c r="F3216">
        <f>RANK(Table1[[#This Row],[pm2.5_mean]], Table1[pm2.5_mean], 0)</f>
        <v>3216</v>
      </c>
      <c r="G3216">
        <f>(_xlfn.PERCENTRANK.INC(Table1[pm2.5_mean], Table1[[#This Row],[pm2.5_mean]]))*100</f>
        <v>53</v>
      </c>
      <c r="H3216">
        <f>CEILING(_xlfn.PERCENTRANK.INC(Table1[acute_morbidity_indicator], Table1[[#This Row],[acute_morbidity_indicator]]) * 10, 1)</f>
        <v>1</v>
      </c>
    </row>
    <row r="3217" spans="1:8" x14ac:dyDescent="0.35">
      <c r="A3217" t="s">
        <v>8703</v>
      </c>
      <c r="B3217" t="s">
        <v>8704</v>
      </c>
      <c r="C3217" s="1">
        <v>8.3727045059204102</v>
      </c>
      <c r="D3217" t="str">
        <f>_xlfn.XLOOKUP(Table1[[#This Row],[data_zone_code]],Table2[msoa21cd], Table2[msoa21nm], "Not found")</f>
        <v>Epping Forest 008</v>
      </c>
      <c r="E3217" s="1">
        <f>_xlfn.XLOOKUP(Table1[[#This Row],[data_zone_code]], Table2[msoa21cd],Table2[acute_morbidity_indicator], "Not found")</f>
        <v>76.396771186440674</v>
      </c>
      <c r="F3217">
        <f>RANK(Table1[[#This Row],[pm2.5_mean]], Table1[pm2.5_mean], 0)</f>
        <v>3217</v>
      </c>
      <c r="G3217">
        <f>(_xlfn.PERCENTRANK.INC(Table1[pm2.5_mean], Table1[[#This Row],[pm2.5_mean]]))*100</f>
        <v>53</v>
      </c>
      <c r="H3217">
        <f>CEILING(_xlfn.PERCENTRANK.INC(Table1[acute_morbidity_indicator], Table1[[#This Row],[acute_morbidity_indicator]]) * 10, 1)</f>
        <v>1</v>
      </c>
    </row>
    <row r="3218" spans="1:8" x14ac:dyDescent="0.35">
      <c r="A3218" t="s">
        <v>7187</v>
      </c>
      <c r="B3218" t="s">
        <v>7188</v>
      </c>
      <c r="C3218" s="1">
        <v>8.3726758956909197</v>
      </c>
      <c r="D3218" t="str">
        <f>_xlfn.XLOOKUP(Table1[[#This Row],[data_zone_code]],Table2[msoa21cd], Table2[msoa21nm], "Not found")</f>
        <v>Huntingdonshire 003</v>
      </c>
      <c r="E3218" s="1">
        <f>_xlfn.XLOOKUP(Table1[[#This Row],[data_zone_code]], Table2[msoa21cd],Table2[acute_morbidity_indicator], "Not found")</f>
        <v>94.564922428330533</v>
      </c>
      <c r="F3218">
        <f>RANK(Table1[[#This Row],[pm2.5_mean]], Table1[pm2.5_mean], 0)</f>
        <v>3218</v>
      </c>
      <c r="G3218">
        <f>(_xlfn.PERCENTRANK.INC(Table1[pm2.5_mean], Table1[[#This Row],[pm2.5_mean]]))*100</f>
        <v>53</v>
      </c>
      <c r="H3218">
        <f>CEILING(_xlfn.PERCENTRANK.INC(Table1[acute_morbidity_indicator], Table1[[#This Row],[acute_morbidity_indicator]]) * 10, 1)</f>
        <v>4</v>
      </c>
    </row>
    <row r="3219" spans="1:8" x14ac:dyDescent="0.35">
      <c r="A3219" t="s">
        <v>6691</v>
      </c>
      <c r="B3219" t="s">
        <v>6692</v>
      </c>
      <c r="C3219" s="1">
        <v>8.3725347518920898</v>
      </c>
      <c r="D3219" t="str">
        <f>_xlfn.XLOOKUP(Table1[[#This Row],[data_zone_code]],Table2[msoa21cd], Table2[msoa21nm], "Not found")</f>
        <v>Brighton and Hove 009</v>
      </c>
      <c r="E3219" s="1">
        <f>_xlfn.XLOOKUP(Table1[[#This Row],[data_zone_code]], Table2[msoa21cd],Table2[acute_morbidity_indicator], "Not found")</f>
        <v>101.4407533333333</v>
      </c>
      <c r="F3219">
        <f>RANK(Table1[[#This Row],[pm2.5_mean]], Table1[pm2.5_mean], 0)</f>
        <v>3219</v>
      </c>
      <c r="G3219">
        <f>(_xlfn.PERCENTRANK.INC(Table1[pm2.5_mean], Table1[[#This Row],[pm2.5_mean]]))*100</f>
        <v>53</v>
      </c>
      <c r="H3219">
        <f>CEILING(_xlfn.PERCENTRANK.INC(Table1[acute_morbidity_indicator], Table1[[#This Row],[acute_morbidity_indicator]]) * 10, 1)</f>
        <v>5</v>
      </c>
    </row>
    <row r="3220" spans="1:8" x14ac:dyDescent="0.35">
      <c r="A3220" t="s">
        <v>9455</v>
      </c>
      <c r="B3220" t="s">
        <v>9456</v>
      </c>
      <c r="C3220" s="1">
        <v>8.3725051879882795</v>
      </c>
      <c r="D3220" t="str">
        <f>_xlfn.XLOOKUP(Table1[[#This Row],[data_zone_code]],Table2[msoa21cd], Table2[msoa21nm], "Not found")</f>
        <v>North Hertfordshire 012</v>
      </c>
      <c r="E3220" s="1">
        <f>_xlfn.XLOOKUP(Table1[[#This Row],[data_zone_code]], Table2[msoa21cd],Table2[acute_morbidity_indicator], "Not found")</f>
        <v>91.949198100407045</v>
      </c>
      <c r="F3220">
        <f>RANK(Table1[[#This Row],[pm2.5_mean]], Table1[pm2.5_mean], 0)</f>
        <v>3220</v>
      </c>
      <c r="G3220">
        <f>(_xlfn.PERCENTRANK.INC(Table1[pm2.5_mean], Table1[[#This Row],[pm2.5_mean]]))*100</f>
        <v>53</v>
      </c>
      <c r="H3220">
        <f>CEILING(_xlfn.PERCENTRANK.INC(Table1[acute_morbidity_indicator], Table1[[#This Row],[acute_morbidity_indicator]]) * 10, 1)</f>
        <v>4</v>
      </c>
    </row>
    <row r="3221" spans="1:8" x14ac:dyDescent="0.35">
      <c r="A3221" t="s">
        <v>1619</v>
      </c>
      <c r="B3221" t="s">
        <v>1620</v>
      </c>
      <c r="C3221" s="1">
        <v>8.3724412918090803</v>
      </c>
      <c r="D3221" t="str">
        <f>_xlfn.XLOOKUP(Table1[[#This Row],[data_zone_code]],Table2[msoa21cd], Table2[msoa21nm], "Not found")</f>
        <v>Sutton 018</v>
      </c>
      <c r="E3221" s="1">
        <f>_xlfn.XLOOKUP(Table1[[#This Row],[data_zone_code]], Table2[msoa21cd],Table2[acute_morbidity_indicator], "Not found")</f>
        <v>88.284003861003868</v>
      </c>
      <c r="F3221">
        <f>RANK(Table1[[#This Row],[pm2.5_mean]], Table1[pm2.5_mean], 0)</f>
        <v>3221</v>
      </c>
      <c r="G3221">
        <f>(_xlfn.PERCENTRANK.INC(Table1[pm2.5_mean], Table1[[#This Row],[pm2.5_mean]]))*100</f>
        <v>53</v>
      </c>
      <c r="H3221">
        <f>CEILING(_xlfn.PERCENTRANK.INC(Table1[acute_morbidity_indicator], Table1[[#This Row],[acute_morbidity_indicator]]) * 10, 1)</f>
        <v>3</v>
      </c>
    </row>
    <row r="3222" spans="1:8" x14ac:dyDescent="0.35">
      <c r="A3222" t="s">
        <v>7767</v>
      </c>
      <c r="B3222" t="s">
        <v>7768</v>
      </c>
      <c r="C3222" s="1">
        <v>8.3722953796386701</v>
      </c>
      <c r="D3222" t="str">
        <f>_xlfn.XLOOKUP(Table1[[#This Row],[data_zone_code]],Table2[msoa21cd], Table2[msoa21nm], "Not found")</f>
        <v>Bolsover 006</v>
      </c>
      <c r="E3222" s="1">
        <f>_xlfn.XLOOKUP(Table1[[#This Row],[data_zone_code]], Table2[msoa21cd],Table2[acute_morbidity_indicator], "Not found")</f>
        <v>136.2089251336898</v>
      </c>
      <c r="F3222">
        <f>RANK(Table1[[#This Row],[pm2.5_mean]], Table1[pm2.5_mean], 0)</f>
        <v>3222</v>
      </c>
      <c r="G3222">
        <f>(_xlfn.PERCENTRANK.INC(Table1[pm2.5_mean], Table1[[#This Row],[pm2.5_mean]]))*100</f>
        <v>53</v>
      </c>
      <c r="H3222">
        <f>CEILING(_xlfn.PERCENTRANK.INC(Table1[acute_morbidity_indicator], Table1[[#This Row],[acute_morbidity_indicator]]) * 10, 1)</f>
        <v>10</v>
      </c>
    </row>
    <row r="3223" spans="1:8" x14ac:dyDescent="0.35">
      <c r="A3223" t="s">
        <v>10395</v>
      </c>
      <c r="B3223" t="s">
        <v>10396</v>
      </c>
      <c r="C3223" s="1">
        <v>8.3721971511840803</v>
      </c>
      <c r="D3223" t="str">
        <f>_xlfn.XLOOKUP(Table1[[#This Row],[data_zone_code]],Table2[msoa21cd], Table2[msoa21nm], "Not found")</f>
        <v>North West Leicestershire 012</v>
      </c>
      <c r="E3223" s="1">
        <f>_xlfn.XLOOKUP(Table1[[#This Row],[data_zone_code]], Table2[msoa21cd],Table2[acute_morbidity_indicator], "Not found")</f>
        <v>85.089190871369297</v>
      </c>
      <c r="F3223">
        <f>RANK(Table1[[#This Row],[pm2.5_mean]], Table1[pm2.5_mean], 0)</f>
        <v>3223</v>
      </c>
      <c r="G3223">
        <f>(_xlfn.PERCENTRANK.INC(Table1[pm2.5_mean], Table1[[#This Row],[pm2.5_mean]]))*100</f>
        <v>52.900000000000006</v>
      </c>
      <c r="H3223">
        <f>CEILING(_xlfn.PERCENTRANK.INC(Table1[acute_morbidity_indicator], Table1[[#This Row],[acute_morbidity_indicator]]) * 10, 1)</f>
        <v>2</v>
      </c>
    </row>
    <row r="3224" spans="1:8" x14ac:dyDescent="0.35">
      <c r="A3224" t="s">
        <v>4013</v>
      </c>
      <c r="B3224" t="s">
        <v>4014</v>
      </c>
      <c r="C3224" s="1">
        <v>8.3719787597656197</v>
      </c>
      <c r="D3224" t="str">
        <f>_xlfn.XLOOKUP(Table1[[#This Row],[data_zone_code]],Table2[msoa21cd], Table2[msoa21nm], "Not found")</f>
        <v>Solihull 021</v>
      </c>
      <c r="E3224" s="1">
        <f>_xlfn.XLOOKUP(Table1[[#This Row],[data_zone_code]], Table2[msoa21cd],Table2[acute_morbidity_indicator], "Not found")</f>
        <v>113.11055970149251</v>
      </c>
      <c r="F3224">
        <f>RANK(Table1[[#This Row],[pm2.5_mean]], Table1[pm2.5_mean], 0)</f>
        <v>3224</v>
      </c>
      <c r="G3224">
        <f>(_xlfn.PERCENTRANK.INC(Table1[pm2.5_mean], Table1[[#This Row],[pm2.5_mean]]))*100</f>
        <v>52.900000000000006</v>
      </c>
      <c r="H3224">
        <f>CEILING(_xlfn.PERCENTRANK.INC(Table1[acute_morbidity_indicator], Table1[[#This Row],[acute_morbidity_indicator]]) * 10, 1)</f>
        <v>7</v>
      </c>
    </row>
    <row r="3225" spans="1:8" x14ac:dyDescent="0.35">
      <c r="A3225" t="s">
        <v>6211</v>
      </c>
      <c r="B3225" t="s">
        <v>6212</v>
      </c>
      <c r="C3225" s="1">
        <v>8.3719520568847692</v>
      </c>
      <c r="D3225" t="str">
        <f>_xlfn.XLOOKUP(Table1[[#This Row],[data_zone_code]],Table2[msoa21cd], Table2[msoa21nm], "Not found")</f>
        <v>Peterborough 015</v>
      </c>
      <c r="E3225" s="1">
        <f>_xlfn.XLOOKUP(Table1[[#This Row],[data_zone_code]], Table2[msoa21cd],Table2[acute_morbidity_indicator], "Not found")</f>
        <v>103.10103714285709</v>
      </c>
      <c r="F3225">
        <f>RANK(Table1[[#This Row],[pm2.5_mean]], Table1[pm2.5_mean], 0)</f>
        <v>3225</v>
      </c>
      <c r="G3225">
        <f>(_xlfn.PERCENTRANK.INC(Table1[pm2.5_mean], Table1[[#This Row],[pm2.5_mean]]))*100</f>
        <v>52.900000000000006</v>
      </c>
      <c r="H3225">
        <f>CEILING(_xlfn.PERCENTRANK.INC(Table1[acute_morbidity_indicator], Table1[[#This Row],[acute_morbidity_indicator]]) * 10, 1)</f>
        <v>6</v>
      </c>
    </row>
    <row r="3226" spans="1:8" x14ac:dyDescent="0.35">
      <c r="A3226" t="s">
        <v>1931</v>
      </c>
      <c r="B3226" t="s">
        <v>1932</v>
      </c>
      <c r="C3226" s="1">
        <v>8.3718223571777308</v>
      </c>
      <c r="D3226" t="str">
        <f>_xlfn.XLOOKUP(Table1[[#This Row],[data_zone_code]],Table2[msoa21cd], Table2[msoa21nm], "Not found")</f>
        <v>Bolton 034</v>
      </c>
      <c r="E3226" s="1">
        <f>_xlfn.XLOOKUP(Table1[[#This Row],[data_zone_code]], Table2[msoa21cd],Table2[acute_morbidity_indicator], "Not found")</f>
        <v>108.5702612137203</v>
      </c>
      <c r="F3226">
        <f>RANK(Table1[[#This Row],[pm2.5_mean]], Table1[pm2.5_mean], 0)</f>
        <v>3226</v>
      </c>
      <c r="G3226">
        <f>(_xlfn.PERCENTRANK.INC(Table1[pm2.5_mean], Table1[[#This Row],[pm2.5_mean]]))*100</f>
        <v>52.900000000000006</v>
      </c>
      <c r="H3226">
        <f>CEILING(_xlfn.PERCENTRANK.INC(Table1[acute_morbidity_indicator], Table1[[#This Row],[acute_morbidity_indicator]]) * 10, 1)</f>
        <v>7</v>
      </c>
    </row>
    <row r="3227" spans="1:8" x14ac:dyDescent="0.35">
      <c r="A3227" t="s">
        <v>2373</v>
      </c>
      <c r="B3227" t="s">
        <v>2374</v>
      </c>
      <c r="C3227" s="1">
        <v>8.3716506958007795</v>
      </c>
      <c r="D3227" t="str">
        <f>_xlfn.XLOOKUP(Table1[[#This Row],[data_zone_code]],Table2[msoa21cd], Table2[msoa21nm], "Not found")</f>
        <v>Tameside 020</v>
      </c>
      <c r="E3227" s="1">
        <f>_xlfn.XLOOKUP(Table1[[#This Row],[data_zone_code]], Table2[msoa21cd],Table2[acute_morbidity_indicator], "Not found")</f>
        <v>135.26721262458469</v>
      </c>
      <c r="F3227">
        <f>RANK(Table1[[#This Row],[pm2.5_mean]], Table1[pm2.5_mean], 0)</f>
        <v>3227</v>
      </c>
      <c r="G3227">
        <f>(_xlfn.PERCENTRANK.INC(Table1[pm2.5_mean], Table1[[#This Row],[pm2.5_mean]]))*100</f>
        <v>52.900000000000006</v>
      </c>
      <c r="H3227">
        <f>CEILING(_xlfn.PERCENTRANK.INC(Table1[acute_morbidity_indicator], Table1[[#This Row],[acute_morbidity_indicator]]) * 10, 1)</f>
        <v>9</v>
      </c>
    </row>
    <row r="3228" spans="1:8" x14ac:dyDescent="0.35">
      <c r="A3228" t="s">
        <v>11785</v>
      </c>
      <c r="B3228" t="s">
        <v>11786</v>
      </c>
      <c r="C3228" s="1">
        <v>8.3711500167846697</v>
      </c>
      <c r="D3228" t="str">
        <f>_xlfn.XLOOKUP(Table1[[#This Row],[data_zone_code]],Table2[msoa21cd], Table2[msoa21nm], "Not found")</f>
        <v>East Staffordshire 003</v>
      </c>
      <c r="E3228" s="1">
        <f>_xlfn.XLOOKUP(Table1[[#This Row],[data_zone_code]], Table2[msoa21cd],Table2[acute_morbidity_indicator], "Not found")</f>
        <v>106.7090413625304</v>
      </c>
      <c r="F3228">
        <f>RANK(Table1[[#This Row],[pm2.5_mean]], Table1[pm2.5_mean], 0)</f>
        <v>3228</v>
      </c>
      <c r="G3228">
        <f>(_xlfn.PERCENTRANK.INC(Table1[pm2.5_mean], Table1[[#This Row],[pm2.5_mean]]))*100</f>
        <v>52.900000000000006</v>
      </c>
      <c r="H3228">
        <f>CEILING(_xlfn.PERCENTRANK.INC(Table1[acute_morbidity_indicator], Table1[[#This Row],[acute_morbidity_indicator]]) * 10, 1)</f>
        <v>6</v>
      </c>
    </row>
    <row r="3229" spans="1:8" x14ac:dyDescent="0.35">
      <c r="A3229" t="s">
        <v>913</v>
      </c>
      <c r="B3229" t="s">
        <v>914</v>
      </c>
      <c r="C3229" s="1">
        <v>8.3705272674560494</v>
      </c>
      <c r="D3229" t="str">
        <f>_xlfn.XLOOKUP(Table1[[#This Row],[data_zone_code]],Table2[msoa21cd], Table2[msoa21nm], "Not found")</f>
        <v>Havering 022</v>
      </c>
      <c r="E3229" s="1">
        <f>_xlfn.XLOOKUP(Table1[[#This Row],[data_zone_code]], Table2[msoa21cd],Table2[acute_morbidity_indicator], "Not found")</f>
        <v>86.442760416666673</v>
      </c>
      <c r="F3229">
        <f>RANK(Table1[[#This Row],[pm2.5_mean]], Table1[pm2.5_mean], 0)</f>
        <v>3229</v>
      </c>
      <c r="G3229">
        <f>(_xlfn.PERCENTRANK.INC(Table1[pm2.5_mean], Table1[[#This Row],[pm2.5_mean]]))*100</f>
        <v>52.900000000000006</v>
      </c>
      <c r="H3229">
        <f>CEILING(_xlfn.PERCENTRANK.INC(Table1[acute_morbidity_indicator], Table1[[#This Row],[acute_morbidity_indicator]]) * 10, 1)</f>
        <v>2</v>
      </c>
    </row>
    <row r="3230" spans="1:8" x14ac:dyDescent="0.35">
      <c r="A3230" t="s">
        <v>5407</v>
      </c>
      <c r="B3230" t="s">
        <v>5408</v>
      </c>
      <c r="C3230" s="1">
        <v>8.3704357147216797</v>
      </c>
      <c r="D3230" t="str">
        <f>_xlfn.XLOOKUP(Table1[[#This Row],[data_zone_code]],Table2[msoa21cd], Table2[msoa21nm], "Not found")</f>
        <v>Derby 030</v>
      </c>
      <c r="E3230" s="1">
        <f>_xlfn.XLOOKUP(Table1[[#This Row],[data_zone_code]], Table2[msoa21cd],Table2[acute_morbidity_indicator], "Not found")</f>
        <v>113.4565763688761</v>
      </c>
      <c r="F3230">
        <f>RANK(Table1[[#This Row],[pm2.5_mean]], Table1[pm2.5_mean], 0)</f>
        <v>3230</v>
      </c>
      <c r="G3230">
        <f>(_xlfn.PERCENTRANK.INC(Table1[pm2.5_mean], Table1[[#This Row],[pm2.5_mean]]))*100</f>
        <v>52.800000000000004</v>
      </c>
      <c r="H3230">
        <f>CEILING(_xlfn.PERCENTRANK.INC(Table1[acute_morbidity_indicator], Table1[[#This Row],[acute_morbidity_indicator]]) * 10, 1)</f>
        <v>7</v>
      </c>
    </row>
    <row r="3231" spans="1:8" x14ac:dyDescent="0.35">
      <c r="A3231" t="s">
        <v>6069</v>
      </c>
      <c r="B3231" t="s">
        <v>6070</v>
      </c>
      <c r="C3231" s="1">
        <v>8.3703556060790998</v>
      </c>
      <c r="D3231" t="str">
        <f>_xlfn.XLOOKUP(Table1[[#This Row],[data_zone_code]],Table2[msoa21cd], Table2[msoa21nm], "Not found")</f>
        <v>Bournemouth, Christchurch and Poole 011</v>
      </c>
      <c r="E3231" s="1">
        <f>_xlfn.XLOOKUP(Table1[[#This Row],[data_zone_code]], Table2[msoa21cd],Table2[acute_morbidity_indicator], "Not found")</f>
        <v>113.3163644859813</v>
      </c>
      <c r="F3231">
        <f>RANK(Table1[[#This Row],[pm2.5_mean]], Table1[pm2.5_mean], 0)</f>
        <v>3231</v>
      </c>
      <c r="G3231">
        <f>(_xlfn.PERCENTRANK.INC(Table1[pm2.5_mean], Table1[[#This Row],[pm2.5_mean]]))*100</f>
        <v>52.800000000000004</v>
      </c>
      <c r="H3231">
        <f>CEILING(_xlfn.PERCENTRANK.INC(Table1[acute_morbidity_indicator], Table1[[#This Row],[acute_morbidity_indicator]]) * 10, 1)</f>
        <v>7</v>
      </c>
    </row>
    <row r="3232" spans="1:8" x14ac:dyDescent="0.35">
      <c r="A3232" t="s">
        <v>11901</v>
      </c>
      <c r="B3232" t="s">
        <v>11902</v>
      </c>
      <c r="C3232" s="1">
        <v>8.3699245452880895</v>
      </c>
      <c r="D3232" t="str">
        <f>_xlfn.XLOOKUP(Table1[[#This Row],[data_zone_code]],Table2[msoa21cd], Table2[msoa21nm], "Not found")</f>
        <v>Stafford 006</v>
      </c>
      <c r="E3232" s="1">
        <f>_xlfn.XLOOKUP(Table1[[#This Row],[data_zone_code]], Table2[msoa21cd],Table2[acute_morbidity_indicator], "Not found")</f>
        <v>92.181260663507103</v>
      </c>
      <c r="F3232">
        <f>RANK(Table1[[#This Row],[pm2.5_mean]], Table1[pm2.5_mean], 0)</f>
        <v>3232</v>
      </c>
      <c r="G3232">
        <f>(_xlfn.PERCENTRANK.INC(Table1[pm2.5_mean], Table1[[#This Row],[pm2.5_mean]]))*100</f>
        <v>52.800000000000004</v>
      </c>
      <c r="H3232">
        <f>CEILING(_xlfn.PERCENTRANK.INC(Table1[acute_morbidity_indicator], Table1[[#This Row],[acute_morbidity_indicator]]) * 10, 1)</f>
        <v>4</v>
      </c>
    </row>
    <row r="3233" spans="1:8" x14ac:dyDescent="0.35">
      <c r="A3233" t="s">
        <v>2799</v>
      </c>
      <c r="B3233" t="s">
        <v>2800</v>
      </c>
      <c r="C3233" s="1">
        <v>8.3694839477539098</v>
      </c>
      <c r="D3233" t="str">
        <f>_xlfn.XLOOKUP(Table1[[#This Row],[data_zone_code]],Table2[msoa21cd], Table2[msoa21nm], "Not found")</f>
        <v>Sefton 035</v>
      </c>
      <c r="E3233" s="1">
        <f>_xlfn.XLOOKUP(Table1[[#This Row],[data_zone_code]], Table2[msoa21cd],Table2[acute_morbidity_indicator], "Not found")</f>
        <v>134.19561846153849</v>
      </c>
      <c r="F3233">
        <f>RANK(Table1[[#This Row],[pm2.5_mean]], Table1[pm2.5_mean], 0)</f>
        <v>3233</v>
      </c>
      <c r="G3233">
        <f>(_xlfn.PERCENTRANK.INC(Table1[pm2.5_mean], Table1[[#This Row],[pm2.5_mean]]))*100</f>
        <v>52.800000000000004</v>
      </c>
      <c r="H3233">
        <f>CEILING(_xlfn.PERCENTRANK.INC(Table1[acute_morbidity_indicator], Table1[[#This Row],[acute_morbidity_indicator]]) * 10, 1)</f>
        <v>9</v>
      </c>
    </row>
    <row r="3234" spans="1:8" x14ac:dyDescent="0.35">
      <c r="A3234" t="s">
        <v>9383</v>
      </c>
      <c r="B3234" t="s">
        <v>9384</v>
      </c>
      <c r="C3234" s="1">
        <v>8.3693065643310494</v>
      </c>
      <c r="D3234" t="str">
        <f>_xlfn.XLOOKUP(Table1[[#This Row],[data_zone_code]],Table2[msoa21cd], Table2[msoa21nm], "Not found")</f>
        <v>East Hertfordshire 006</v>
      </c>
      <c r="E3234" s="1">
        <f>_xlfn.XLOOKUP(Table1[[#This Row],[data_zone_code]], Table2[msoa21cd],Table2[acute_morbidity_indicator], "Not found")</f>
        <v>68.354332155477039</v>
      </c>
      <c r="F3234">
        <f>RANK(Table1[[#This Row],[pm2.5_mean]], Table1[pm2.5_mean], 0)</f>
        <v>3234</v>
      </c>
      <c r="G3234">
        <f>(_xlfn.PERCENTRANK.INC(Table1[pm2.5_mean], Table1[[#This Row],[pm2.5_mean]]))*100</f>
        <v>52.800000000000004</v>
      </c>
      <c r="H3234">
        <f>CEILING(_xlfn.PERCENTRANK.INC(Table1[acute_morbidity_indicator], Table1[[#This Row],[acute_morbidity_indicator]]) * 10, 1)</f>
        <v>1</v>
      </c>
    </row>
    <row r="3235" spans="1:8" x14ac:dyDescent="0.35">
      <c r="A3235" t="s">
        <v>6903</v>
      </c>
      <c r="B3235" t="s">
        <v>6904</v>
      </c>
      <c r="C3235" s="1">
        <v>8.3692569732665998</v>
      </c>
      <c r="D3235" t="str">
        <f>_xlfn.XLOOKUP(Table1[[#This Row],[data_zone_code]],Table2[msoa21cd], Table2[msoa21nm], "Not found")</f>
        <v>Central Bedfordshire 010</v>
      </c>
      <c r="E3235" s="1">
        <f>_xlfn.XLOOKUP(Table1[[#This Row],[data_zone_code]], Table2[msoa21cd],Table2[acute_morbidity_indicator], "Not found")</f>
        <v>95.043372093023251</v>
      </c>
      <c r="F3235">
        <f>RANK(Table1[[#This Row],[pm2.5_mean]], Table1[pm2.5_mean], 0)</f>
        <v>3235</v>
      </c>
      <c r="G3235">
        <f>(_xlfn.PERCENTRANK.INC(Table1[pm2.5_mean], Table1[[#This Row],[pm2.5_mean]]))*100</f>
        <v>52.800000000000004</v>
      </c>
      <c r="H3235">
        <f>CEILING(_xlfn.PERCENTRANK.INC(Table1[acute_morbidity_indicator], Table1[[#This Row],[acute_morbidity_indicator]]) * 10, 1)</f>
        <v>4</v>
      </c>
    </row>
    <row r="3236" spans="1:8" x14ac:dyDescent="0.35">
      <c r="A3236" t="s">
        <v>2517</v>
      </c>
      <c r="B3236" t="s">
        <v>2518</v>
      </c>
      <c r="C3236" s="1">
        <v>8.3692150115966797</v>
      </c>
      <c r="D3236" t="str">
        <f>_xlfn.XLOOKUP(Table1[[#This Row],[data_zone_code]],Table2[msoa21cd], Table2[msoa21nm], "Not found")</f>
        <v>Wigan 034</v>
      </c>
      <c r="E3236" s="1">
        <f>_xlfn.XLOOKUP(Table1[[#This Row],[data_zone_code]], Table2[msoa21cd],Table2[acute_morbidity_indicator], "Not found")</f>
        <v>114.0760207253886</v>
      </c>
      <c r="F3236">
        <f>RANK(Table1[[#This Row],[pm2.5_mean]], Table1[pm2.5_mean], 0)</f>
        <v>3236</v>
      </c>
      <c r="G3236">
        <f>(_xlfn.PERCENTRANK.INC(Table1[pm2.5_mean], Table1[[#This Row],[pm2.5_mean]]))*100</f>
        <v>52.800000000000004</v>
      </c>
      <c r="H3236">
        <f>CEILING(_xlfn.PERCENTRANK.INC(Table1[acute_morbidity_indicator], Table1[[#This Row],[acute_morbidity_indicator]]) * 10, 1)</f>
        <v>7</v>
      </c>
    </row>
    <row r="3237" spans="1:8" x14ac:dyDescent="0.35">
      <c r="A3237" t="s">
        <v>6553</v>
      </c>
      <c r="B3237" t="s">
        <v>6554</v>
      </c>
      <c r="C3237" s="1">
        <v>8.3691911697387695</v>
      </c>
      <c r="D3237" t="str">
        <f>_xlfn.XLOOKUP(Table1[[#This Row],[data_zone_code]],Table2[msoa21cd], Table2[msoa21nm], "Not found")</f>
        <v>Windsor and Maidenhead 008</v>
      </c>
      <c r="E3237" s="1">
        <f>_xlfn.XLOOKUP(Table1[[#This Row],[data_zone_code]], Table2[msoa21cd],Table2[acute_morbidity_indicator], "Not found")</f>
        <v>59.866787735849059</v>
      </c>
      <c r="F3237">
        <f>RANK(Table1[[#This Row],[pm2.5_mean]], Table1[pm2.5_mean], 0)</f>
        <v>3237</v>
      </c>
      <c r="G3237">
        <f>(_xlfn.PERCENTRANK.INC(Table1[pm2.5_mean], Table1[[#This Row],[pm2.5_mean]]))*100</f>
        <v>52.7</v>
      </c>
      <c r="H3237">
        <f>CEILING(_xlfn.PERCENTRANK.INC(Table1[acute_morbidity_indicator], Table1[[#This Row],[acute_morbidity_indicator]]) * 10, 1)</f>
        <v>1</v>
      </c>
    </row>
    <row r="3238" spans="1:8" x14ac:dyDescent="0.35">
      <c r="A3238" t="s">
        <v>5085</v>
      </c>
      <c r="B3238" t="s">
        <v>5086</v>
      </c>
      <c r="C3238" s="1">
        <v>8.3690280914306605</v>
      </c>
      <c r="D3238" t="str">
        <f>_xlfn.XLOOKUP(Table1[[#This Row],[data_zone_code]],Table2[msoa21cd], Table2[msoa21nm], "Not found")</f>
        <v>Kingston upon Hull 008</v>
      </c>
      <c r="E3238" s="1">
        <f>_xlfn.XLOOKUP(Table1[[#This Row],[data_zone_code]], Table2[msoa21cd],Table2[acute_morbidity_indicator], "Not found")</f>
        <v>138.76371487603311</v>
      </c>
      <c r="F3238">
        <f>RANK(Table1[[#This Row],[pm2.5_mean]], Table1[pm2.5_mean], 0)</f>
        <v>3238</v>
      </c>
      <c r="G3238">
        <f>(_xlfn.PERCENTRANK.INC(Table1[pm2.5_mean], Table1[[#This Row],[pm2.5_mean]]))*100</f>
        <v>52.7</v>
      </c>
      <c r="H3238">
        <f>CEILING(_xlfn.PERCENTRANK.INC(Table1[acute_morbidity_indicator], Table1[[#This Row],[acute_morbidity_indicator]]) * 10, 1)</f>
        <v>10</v>
      </c>
    </row>
    <row r="3239" spans="1:8" x14ac:dyDescent="0.35">
      <c r="A3239" t="s">
        <v>817</v>
      </c>
      <c r="B3239" t="s">
        <v>818</v>
      </c>
      <c r="C3239" s="1">
        <v>8.3688249588012695</v>
      </c>
      <c r="D3239" t="str">
        <f>_xlfn.XLOOKUP(Table1[[#This Row],[data_zone_code]],Table2[msoa21cd], Table2[msoa21nm], "Not found")</f>
        <v>Harrow 002</v>
      </c>
      <c r="E3239" s="1">
        <f>_xlfn.XLOOKUP(Table1[[#This Row],[data_zone_code]], Table2[msoa21cd],Table2[acute_morbidity_indicator], "Not found")</f>
        <v>70.798108262108272</v>
      </c>
      <c r="F3239">
        <f>RANK(Table1[[#This Row],[pm2.5_mean]], Table1[pm2.5_mean], 0)</f>
        <v>3239</v>
      </c>
      <c r="G3239">
        <f>(_xlfn.PERCENTRANK.INC(Table1[pm2.5_mean], Table1[[#This Row],[pm2.5_mean]]))*100</f>
        <v>52.7</v>
      </c>
      <c r="H3239">
        <f>CEILING(_xlfn.PERCENTRANK.INC(Table1[acute_morbidity_indicator], Table1[[#This Row],[acute_morbidity_indicator]]) * 10, 1)</f>
        <v>1</v>
      </c>
    </row>
    <row r="3240" spans="1:8" x14ac:dyDescent="0.35">
      <c r="A3240" t="s">
        <v>4949</v>
      </c>
      <c r="B3240" t="s">
        <v>4950</v>
      </c>
      <c r="C3240" s="1">
        <v>8.3687639236450195</v>
      </c>
      <c r="D3240" t="str">
        <f>_xlfn.XLOOKUP(Table1[[#This Row],[data_zone_code]],Table2[msoa21cd], Table2[msoa21nm], "Not found")</f>
        <v>Warrington 001</v>
      </c>
      <c r="E3240" s="1">
        <f>_xlfn.XLOOKUP(Table1[[#This Row],[data_zone_code]], Table2[msoa21cd],Table2[acute_morbidity_indicator], "Not found")</f>
        <v>95.220714754098353</v>
      </c>
      <c r="F3240">
        <f>RANK(Table1[[#This Row],[pm2.5_mean]], Table1[pm2.5_mean], 0)</f>
        <v>3240</v>
      </c>
      <c r="G3240">
        <f>(_xlfn.PERCENTRANK.INC(Table1[pm2.5_mean], Table1[[#This Row],[pm2.5_mean]]))*100</f>
        <v>52.7</v>
      </c>
      <c r="H3240">
        <f>CEILING(_xlfn.PERCENTRANK.INC(Table1[acute_morbidity_indicator], Table1[[#This Row],[acute_morbidity_indicator]]) * 10, 1)</f>
        <v>4</v>
      </c>
    </row>
    <row r="3241" spans="1:8" x14ac:dyDescent="0.35">
      <c r="A3241" t="s">
        <v>9487</v>
      </c>
      <c r="B3241" t="s">
        <v>9488</v>
      </c>
      <c r="C3241" s="1">
        <v>8.36871337890625</v>
      </c>
      <c r="D3241" t="str">
        <f>_xlfn.XLOOKUP(Table1[[#This Row],[data_zone_code]],Table2[msoa21cd], Table2[msoa21nm], "Not found")</f>
        <v>St Albans 013</v>
      </c>
      <c r="E3241" s="1">
        <f>_xlfn.XLOOKUP(Table1[[#This Row],[data_zone_code]], Table2[msoa21cd],Table2[acute_morbidity_indicator], "Not found")</f>
        <v>96.289495689655169</v>
      </c>
      <c r="F3241">
        <f>RANK(Table1[[#This Row],[pm2.5_mean]], Table1[pm2.5_mean], 0)</f>
        <v>3241</v>
      </c>
      <c r="G3241">
        <f>(_xlfn.PERCENTRANK.INC(Table1[pm2.5_mean], Table1[[#This Row],[pm2.5_mean]]))*100</f>
        <v>52.7</v>
      </c>
      <c r="H3241">
        <f>CEILING(_xlfn.PERCENTRANK.INC(Table1[acute_morbidity_indicator], Table1[[#This Row],[acute_morbidity_indicator]]) * 10, 1)</f>
        <v>4</v>
      </c>
    </row>
    <row r="3242" spans="1:8" x14ac:dyDescent="0.35">
      <c r="A3242" t="s">
        <v>4277</v>
      </c>
      <c r="B3242" t="s">
        <v>4278</v>
      </c>
      <c r="C3242" s="1">
        <v>8.3686151504516602</v>
      </c>
      <c r="D3242" t="str">
        <f>_xlfn.XLOOKUP(Table1[[#This Row],[data_zone_code]],Table2[msoa21cd], Table2[msoa21nm], "Not found")</f>
        <v>Bradford 055</v>
      </c>
      <c r="E3242" s="1">
        <f>_xlfn.XLOOKUP(Table1[[#This Row],[data_zone_code]], Table2[msoa21cd],Table2[acute_morbidity_indicator], "Not found")</f>
        <v>125.39653672316381</v>
      </c>
      <c r="F3242">
        <f>RANK(Table1[[#This Row],[pm2.5_mean]], Table1[pm2.5_mean], 0)</f>
        <v>3242</v>
      </c>
      <c r="G3242">
        <f>(_xlfn.PERCENTRANK.INC(Table1[pm2.5_mean], Table1[[#This Row],[pm2.5_mean]]))*100</f>
        <v>52.7</v>
      </c>
      <c r="H3242">
        <f>CEILING(_xlfn.PERCENTRANK.INC(Table1[acute_morbidity_indicator], Table1[[#This Row],[acute_morbidity_indicator]]) * 10, 1)</f>
        <v>9</v>
      </c>
    </row>
    <row r="3243" spans="1:8" x14ac:dyDescent="0.35">
      <c r="A3243" t="s">
        <v>9567</v>
      </c>
      <c r="B3243" t="s">
        <v>9568</v>
      </c>
      <c r="C3243" s="1">
        <v>8.3679256439209002</v>
      </c>
      <c r="D3243" t="str">
        <f>_xlfn.XLOOKUP(Table1[[#This Row],[data_zone_code]],Table2[msoa21cd], Table2[msoa21nm], "Not found")</f>
        <v>Watford 011</v>
      </c>
      <c r="E3243" s="1">
        <f>_xlfn.XLOOKUP(Table1[[#This Row],[data_zone_code]], Table2[msoa21cd],Table2[acute_morbidity_indicator], "Not found")</f>
        <v>150.59000700431039</v>
      </c>
      <c r="F3243">
        <f>RANK(Table1[[#This Row],[pm2.5_mean]], Table1[pm2.5_mean], 0)</f>
        <v>3243</v>
      </c>
      <c r="G3243">
        <f>(_xlfn.PERCENTRANK.INC(Table1[pm2.5_mean], Table1[[#This Row],[pm2.5_mean]]))*100</f>
        <v>52.7</v>
      </c>
      <c r="H3243">
        <f>CEILING(_xlfn.PERCENTRANK.INC(Table1[acute_morbidity_indicator], Table1[[#This Row],[acute_morbidity_indicator]]) * 10, 1)</f>
        <v>10</v>
      </c>
    </row>
    <row r="3244" spans="1:8" x14ac:dyDescent="0.35">
      <c r="A3244" t="s">
        <v>7977</v>
      </c>
      <c r="B3244" t="s">
        <v>7978</v>
      </c>
      <c r="C3244" s="1">
        <v>8.3677797317504901</v>
      </c>
      <c r="D3244" t="str">
        <f>_xlfn.XLOOKUP(Table1[[#This Row],[data_zone_code]],Table2[msoa21cd], Table2[msoa21nm], "Not found")</f>
        <v>Exeter 015</v>
      </c>
      <c r="E3244" s="1">
        <f>_xlfn.XLOOKUP(Table1[[#This Row],[data_zone_code]], Table2[msoa21cd],Table2[acute_morbidity_indicator], "Not found")</f>
        <v>118.28463000000001</v>
      </c>
      <c r="F3244">
        <f>RANK(Table1[[#This Row],[pm2.5_mean]], Table1[pm2.5_mean], 0)</f>
        <v>3244</v>
      </c>
      <c r="G3244">
        <f>(_xlfn.PERCENTRANK.INC(Table1[pm2.5_mean], Table1[[#This Row],[pm2.5_mean]]))*100</f>
        <v>52.6</v>
      </c>
      <c r="H3244">
        <f>CEILING(_xlfn.PERCENTRANK.INC(Table1[acute_morbidity_indicator], Table1[[#This Row],[acute_morbidity_indicator]]) * 10, 1)</f>
        <v>8</v>
      </c>
    </row>
    <row r="3245" spans="1:8" x14ac:dyDescent="0.35">
      <c r="A3245" t="s">
        <v>3881</v>
      </c>
      <c r="B3245" t="s">
        <v>3882</v>
      </c>
      <c r="C3245" s="1">
        <v>8.3673954010009801</v>
      </c>
      <c r="D3245" t="str">
        <f>_xlfn.XLOOKUP(Table1[[#This Row],[data_zone_code]],Table2[msoa21cd], Table2[msoa21nm], "Not found")</f>
        <v>Dudley 033</v>
      </c>
      <c r="E3245" s="1">
        <f>_xlfn.XLOOKUP(Table1[[#This Row],[data_zone_code]], Table2[msoa21cd],Table2[acute_morbidity_indicator], "Not found")</f>
        <v>101.03976576576579</v>
      </c>
      <c r="F3245">
        <f>RANK(Table1[[#This Row],[pm2.5_mean]], Table1[pm2.5_mean], 0)</f>
        <v>3245</v>
      </c>
      <c r="G3245">
        <f>(_xlfn.PERCENTRANK.INC(Table1[pm2.5_mean], Table1[[#This Row],[pm2.5_mean]]))*100</f>
        <v>52.6</v>
      </c>
      <c r="H3245">
        <f>CEILING(_xlfn.PERCENTRANK.INC(Table1[acute_morbidity_indicator], Table1[[#This Row],[acute_morbidity_indicator]]) * 10, 1)</f>
        <v>5</v>
      </c>
    </row>
    <row r="3246" spans="1:8" x14ac:dyDescent="0.35">
      <c r="A3246" t="s">
        <v>11789</v>
      </c>
      <c r="B3246" t="s">
        <v>11790</v>
      </c>
      <c r="C3246" s="1">
        <v>8.3671398162841797</v>
      </c>
      <c r="D3246" t="str">
        <f>_xlfn.XLOOKUP(Table1[[#This Row],[data_zone_code]],Table2[msoa21cd], Table2[msoa21nm], "Not found")</f>
        <v>East Staffordshire 005</v>
      </c>
      <c r="E3246" s="1">
        <f>_xlfn.XLOOKUP(Table1[[#This Row],[data_zone_code]], Table2[msoa21cd],Table2[acute_morbidity_indicator], "Not found")</f>
        <v>106.5917006802721</v>
      </c>
      <c r="F3246">
        <f>RANK(Table1[[#This Row],[pm2.5_mean]], Table1[pm2.5_mean], 0)</f>
        <v>3246</v>
      </c>
      <c r="G3246">
        <f>(_xlfn.PERCENTRANK.INC(Table1[pm2.5_mean], Table1[[#This Row],[pm2.5_mean]]))*100</f>
        <v>52.6</v>
      </c>
      <c r="H3246">
        <f>CEILING(_xlfn.PERCENTRANK.INC(Table1[acute_morbidity_indicator], Table1[[#This Row],[acute_morbidity_indicator]]) * 10, 1)</f>
        <v>6</v>
      </c>
    </row>
    <row r="3247" spans="1:8" x14ac:dyDescent="0.35">
      <c r="A3247" t="s">
        <v>5441</v>
      </c>
      <c r="B3247" t="s">
        <v>5442</v>
      </c>
      <c r="C3247" s="1">
        <v>8.3669748306274396</v>
      </c>
      <c r="D3247" t="str">
        <f>_xlfn.XLOOKUP(Table1[[#This Row],[data_zone_code]],Table2[msoa21cd], Table2[msoa21nm], "Not found")</f>
        <v>Leicester 019</v>
      </c>
      <c r="E3247" s="1">
        <f>_xlfn.XLOOKUP(Table1[[#This Row],[data_zone_code]], Table2[msoa21cd],Table2[acute_morbidity_indicator], "Not found")</f>
        <v>121.0918415841584</v>
      </c>
      <c r="F3247">
        <f>RANK(Table1[[#This Row],[pm2.5_mean]], Table1[pm2.5_mean], 0)</f>
        <v>3247</v>
      </c>
      <c r="G3247">
        <f>(_xlfn.PERCENTRANK.INC(Table1[pm2.5_mean], Table1[[#This Row],[pm2.5_mean]]))*100</f>
        <v>52.6</v>
      </c>
      <c r="H3247">
        <f>CEILING(_xlfn.PERCENTRANK.INC(Table1[acute_morbidity_indicator], Table1[[#This Row],[acute_morbidity_indicator]]) * 10, 1)</f>
        <v>8</v>
      </c>
    </row>
    <row r="3248" spans="1:8" x14ac:dyDescent="0.35">
      <c r="A3248" t="s">
        <v>6807</v>
      </c>
      <c r="B3248" t="s">
        <v>6808</v>
      </c>
      <c r="C3248" s="1">
        <v>8.3664865493774396</v>
      </c>
      <c r="D3248" t="str">
        <f>_xlfn.XLOOKUP(Table1[[#This Row],[data_zone_code]],Table2[msoa21cd], Table2[msoa21nm], "Not found")</f>
        <v>Southampton 011</v>
      </c>
      <c r="E3248" s="1">
        <f>_xlfn.XLOOKUP(Table1[[#This Row],[data_zone_code]], Table2[msoa21cd],Table2[acute_morbidity_indicator], "Not found")</f>
        <v>103.78866904761909</v>
      </c>
      <c r="F3248">
        <f>RANK(Table1[[#This Row],[pm2.5_mean]], Table1[pm2.5_mean], 0)</f>
        <v>3248</v>
      </c>
      <c r="G3248">
        <f>(_xlfn.PERCENTRANK.INC(Table1[pm2.5_mean], Table1[[#This Row],[pm2.5_mean]]))*100</f>
        <v>52.6</v>
      </c>
      <c r="H3248">
        <f>CEILING(_xlfn.PERCENTRANK.INC(Table1[acute_morbidity_indicator], Table1[[#This Row],[acute_morbidity_indicator]]) * 10, 1)</f>
        <v>6</v>
      </c>
    </row>
    <row r="3249" spans="1:8" x14ac:dyDescent="0.35">
      <c r="A3249" t="s">
        <v>12609</v>
      </c>
      <c r="B3249" t="s">
        <v>12610</v>
      </c>
      <c r="C3249" s="1">
        <v>8.3661718368530291</v>
      </c>
      <c r="D3249" t="str">
        <f>_xlfn.XLOOKUP(Table1[[#This Row],[data_zone_code]],Table2[msoa21cd], Table2[msoa21nm], "Not found")</f>
        <v>Arun 012</v>
      </c>
      <c r="E3249" s="1">
        <f>_xlfn.XLOOKUP(Table1[[#This Row],[data_zone_code]], Table2[msoa21cd],Table2[acute_morbidity_indicator], "Not found")</f>
        <v>114.92582517482521</v>
      </c>
      <c r="F3249">
        <f>RANK(Table1[[#This Row],[pm2.5_mean]], Table1[pm2.5_mean], 0)</f>
        <v>3249</v>
      </c>
      <c r="G3249">
        <f>(_xlfn.PERCENTRANK.INC(Table1[pm2.5_mean], Table1[[#This Row],[pm2.5_mean]]))*100</f>
        <v>52.6</v>
      </c>
      <c r="H3249">
        <f>CEILING(_xlfn.PERCENTRANK.INC(Table1[acute_morbidity_indicator], Table1[[#This Row],[acute_morbidity_indicator]]) * 10, 1)</f>
        <v>8</v>
      </c>
    </row>
    <row r="3250" spans="1:8" x14ac:dyDescent="0.35">
      <c r="A3250" t="s">
        <v>9325</v>
      </c>
      <c r="B3250" t="s">
        <v>9326</v>
      </c>
      <c r="C3250" s="1">
        <v>8.3661422729492205</v>
      </c>
      <c r="D3250" t="str">
        <f>_xlfn.XLOOKUP(Table1[[#This Row],[data_zone_code]],Table2[msoa21cd], Table2[msoa21nm], "Not found")</f>
        <v>Broxbourne 011</v>
      </c>
      <c r="E3250" s="1">
        <f>_xlfn.XLOOKUP(Table1[[#This Row],[data_zone_code]], Table2[msoa21cd],Table2[acute_morbidity_indicator], "Not found")</f>
        <v>90.711540697674423</v>
      </c>
      <c r="F3250">
        <f>RANK(Table1[[#This Row],[pm2.5_mean]], Table1[pm2.5_mean], 0)</f>
        <v>3250</v>
      </c>
      <c r="G3250">
        <f>(_xlfn.PERCENTRANK.INC(Table1[pm2.5_mean], Table1[[#This Row],[pm2.5_mean]]))*100</f>
        <v>52.6</v>
      </c>
      <c r="H3250">
        <f>CEILING(_xlfn.PERCENTRANK.INC(Table1[acute_morbidity_indicator], Table1[[#This Row],[acute_morbidity_indicator]]) * 10, 1)</f>
        <v>3</v>
      </c>
    </row>
    <row r="3251" spans="1:8" x14ac:dyDescent="0.35">
      <c r="A3251" t="s">
        <v>9443</v>
      </c>
      <c r="B3251" t="s">
        <v>9444</v>
      </c>
      <c r="C3251" s="1">
        <v>8.3661317825317401</v>
      </c>
      <c r="D3251" t="str">
        <f>_xlfn.XLOOKUP(Table1[[#This Row],[data_zone_code]],Table2[msoa21cd], Table2[msoa21nm], "Not found")</f>
        <v>North Hertfordshire 006</v>
      </c>
      <c r="E3251" s="1">
        <f>_xlfn.XLOOKUP(Table1[[#This Row],[data_zone_code]], Table2[msoa21cd],Table2[acute_morbidity_indicator], "Not found")</f>
        <v>95.300438253012047</v>
      </c>
      <c r="F3251">
        <f>RANK(Table1[[#This Row],[pm2.5_mean]], Table1[pm2.5_mean], 0)</f>
        <v>3251</v>
      </c>
      <c r="G3251">
        <f>(_xlfn.PERCENTRANK.INC(Table1[pm2.5_mean], Table1[[#This Row],[pm2.5_mean]]))*100</f>
        <v>52.5</v>
      </c>
      <c r="H3251">
        <f>CEILING(_xlfn.PERCENTRANK.INC(Table1[acute_morbidity_indicator], Table1[[#This Row],[acute_morbidity_indicator]]) * 10, 1)</f>
        <v>4</v>
      </c>
    </row>
    <row r="3252" spans="1:8" x14ac:dyDescent="0.35">
      <c r="A3252" t="s">
        <v>5663</v>
      </c>
      <c r="B3252" t="s">
        <v>5664</v>
      </c>
      <c r="C3252" s="1">
        <v>8.3658370971679705</v>
      </c>
      <c r="D3252" t="str">
        <f>_xlfn.XLOOKUP(Table1[[#This Row],[data_zone_code]],Table2[msoa21cd], Table2[msoa21nm], "Not found")</f>
        <v>Stoke-on-Trent 013</v>
      </c>
      <c r="E3252" s="1">
        <f>_xlfn.XLOOKUP(Table1[[#This Row],[data_zone_code]], Table2[msoa21cd],Table2[acute_morbidity_indicator], "Not found")</f>
        <v>140.5174247787611</v>
      </c>
      <c r="F3252">
        <f>RANK(Table1[[#This Row],[pm2.5_mean]], Table1[pm2.5_mean], 0)</f>
        <v>3252</v>
      </c>
      <c r="G3252">
        <f>(_xlfn.PERCENTRANK.INC(Table1[pm2.5_mean], Table1[[#This Row],[pm2.5_mean]]))*100</f>
        <v>52.5</v>
      </c>
      <c r="H3252">
        <f>CEILING(_xlfn.PERCENTRANK.INC(Table1[acute_morbidity_indicator], Table1[[#This Row],[acute_morbidity_indicator]]) * 10, 1)</f>
        <v>10</v>
      </c>
    </row>
    <row r="3253" spans="1:8" x14ac:dyDescent="0.35">
      <c r="A3253" t="s">
        <v>10349</v>
      </c>
      <c r="B3253" t="s">
        <v>10350</v>
      </c>
      <c r="C3253" s="1">
        <v>8.3652858734130895</v>
      </c>
      <c r="D3253" t="str">
        <f>_xlfn.XLOOKUP(Table1[[#This Row],[data_zone_code]],Table2[msoa21cd], Table2[msoa21nm], "Not found")</f>
        <v>Hinckley and Bosworth 009</v>
      </c>
      <c r="E3253" s="1">
        <f>_xlfn.XLOOKUP(Table1[[#This Row],[data_zone_code]], Table2[msoa21cd],Table2[acute_morbidity_indicator], "Not found")</f>
        <v>88.719061538461546</v>
      </c>
      <c r="F3253">
        <f>RANK(Table1[[#This Row],[pm2.5_mean]], Table1[pm2.5_mean], 0)</f>
        <v>3253</v>
      </c>
      <c r="G3253">
        <f>(_xlfn.PERCENTRANK.INC(Table1[pm2.5_mean], Table1[[#This Row],[pm2.5_mean]]))*100</f>
        <v>52.5</v>
      </c>
      <c r="H3253">
        <f>CEILING(_xlfn.PERCENTRANK.INC(Table1[acute_morbidity_indicator], Table1[[#This Row],[acute_morbidity_indicator]]) * 10, 1)</f>
        <v>3</v>
      </c>
    </row>
    <row r="3254" spans="1:8" x14ac:dyDescent="0.35">
      <c r="A3254" t="s">
        <v>11091</v>
      </c>
      <c r="B3254" t="s">
        <v>11092</v>
      </c>
      <c r="C3254" s="1">
        <v>8.3651390075683594</v>
      </c>
      <c r="D3254" t="str">
        <f>_xlfn.XLOOKUP(Table1[[#This Row],[data_zone_code]],Table2[msoa21cd], Table2[msoa21nm], "Not found")</f>
        <v>Harrogate 016</v>
      </c>
      <c r="E3254" s="1">
        <f>_xlfn.XLOOKUP(Table1[[#This Row],[data_zone_code]], Table2[msoa21cd],Table2[acute_morbidity_indicator], "Not found")</f>
        <v>83.452918276374447</v>
      </c>
      <c r="F3254">
        <f>RANK(Table1[[#This Row],[pm2.5_mean]], Table1[pm2.5_mean], 0)</f>
        <v>3254</v>
      </c>
      <c r="G3254">
        <f>(_xlfn.PERCENTRANK.INC(Table1[pm2.5_mean], Table1[[#This Row],[pm2.5_mean]]))*100</f>
        <v>52.5</v>
      </c>
      <c r="H3254">
        <f>CEILING(_xlfn.PERCENTRANK.INC(Table1[acute_morbidity_indicator], Table1[[#This Row],[acute_morbidity_indicator]]) * 10, 1)</f>
        <v>2</v>
      </c>
    </row>
    <row r="3255" spans="1:8" x14ac:dyDescent="0.35">
      <c r="A3255" t="s">
        <v>12659</v>
      </c>
      <c r="B3255" t="s">
        <v>12660</v>
      </c>
      <c r="C3255" s="1">
        <v>8.3644971847534197</v>
      </c>
      <c r="D3255" t="str">
        <f>_xlfn.XLOOKUP(Table1[[#This Row],[data_zone_code]],Table2[msoa21cd], Table2[msoa21nm], "Not found")</f>
        <v>Crawley 004</v>
      </c>
      <c r="E3255" s="1">
        <f>_xlfn.XLOOKUP(Table1[[#This Row],[data_zone_code]], Table2[msoa21cd],Table2[acute_morbidity_indicator], "Not found")</f>
        <v>112.20371618625281</v>
      </c>
      <c r="F3255">
        <f>RANK(Table1[[#This Row],[pm2.5_mean]], Table1[pm2.5_mean], 0)</f>
        <v>3255</v>
      </c>
      <c r="G3255">
        <f>(_xlfn.PERCENTRANK.INC(Table1[pm2.5_mean], Table1[[#This Row],[pm2.5_mean]]))*100</f>
        <v>52.5</v>
      </c>
      <c r="H3255">
        <f>CEILING(_xlfn.PERCENTRANK.INC(Table1[acute_morbidity_indicator], Table1[[#This Row],[acute_morbidity_indicator]]) * 10, 1)</f>
        <v>7</v>
      </c>
    </row>
    <row r="3256" spans="1:8" x14ac:dyDescent="0.35">
      <c r="A3256" t="s">
        <v>853</v>
      </c>
      <c r="B3256" t="s">
        <v>854</v>
      </c>
      <c r="C3256" s="1">
        <v>8.3642206192016602</v>
      </c>
      <c r="D3256" t="str">
        <f>_xlfn.XLOOKUP(Table1[[#This Row],[data_zone_code]],Table2[msoa21cd], Table2[msoa21nm], "Not found")</f>
        <v>Harrow 022</v>
      </c>
      <c r="E3256" s="1">
        <f>_xlfn.XLOOKUP(Table1[[#This Row],[data_zone_code]], Table2[msoa21cd],Table2[acute_morbidity_indicator], "Not found")</f>
        <v>82.222005025125625</v>
      </c>
      <c r="F3256">
        <f>RANK(Table1[[#This Row],[pm2.5_mean]], Table1[pm2.5_mean], 0)</f>
        <v>3256</v>
      </c>
      <c r="G3256">
        <f>(_xlfn.PERCENTRANK.INC(Table1[pm2.5_mean], Table1[[#This Row],[pm2.5_mean]]))*100</f>
        <v>52.5</v>
      </c>
      <c r="H3256">
        <f>CEILING(_xlfn.PERCENTRANK.INC(Table1[acute_morbidity_indicator], Table1[[#This Row],[acute_morbidity_indicator]]) * 10, 1)</f>
        <v>2</v>
      </c>
    </row>
    <row r="3257" spans="1:8" x14ac:dyDescent="0.35">
      <c r="A3257" t="s">
        <v>4049</v>
      </c>
      <c r="B3257" t="s">
        <v>4050</v>
      </c>
      <c r="C3257" s="1">
        <v>8.3640375137329102</v>
      </c>
      <c r="D3257" t="str">
        <f>_xlfn.XLOOKUP(Table1[[#This Row],[data_zone_code]],Table2[msoa21cd], Table2[msoa21nm], "Not found")</f>
        <v>Walsall 010</v>
      </c>
      <c r="E3257" s="1">
        <f>_xlfn.XLOOKUP(Table1[[#This Row],[data_zone_code]], Table2[msoa21cd],Table2[acute_morbidity_indicator], "Not found")</f>
        <v>106.4305317460317</v>
      </c>
      <c r="F3257">
        <f>RANK(Table1[[#This Row],[pm2.5_mean]], Table1[pm2.5_mean], 0)</f>
        <v>3257</v>
      </c>
      <c r="G3257">
        <f>(_xlfn.PERCENTRANK.INC(Table1[pm2.5_mean], Table1[[#This Row],[pm2.5_mean]]))*100</f>
        <v>52.5</v>
      </c>
      <c r="H3257">
        <f>CEILING(_xlfn.PERCENTRANK.INC(Table1[acute_morbidity_indicator], Table1[[#This Row],[acute_morbidity_indicator]]) * 10, 1)</f>
        <v>6</v>
      </c>
    </row>
    <row r="3258" spans="1:8" x14ac:dyDescent="0.35">
      <c r="A3258" t="s">
        <v>6247</v>
      </c>
      <c r="B3258" t="s">
        <v>6248</v>
      </c>
      <c r="C3258" s="1">
        <v>8.3637228012084996</v>
      </c>
      <c r="D3258" t="str">
        <f>_xlfn.XLOOKUP(Table1[[#This Row],[data_zone_code]],Table2[msoa21cd], Table2[msoa21nm], "Not found")</f>
        <v>Luton 013</v>
      </c>
      <c r="E3258" s="1">
        <f>_xlfn.XLOOKUP(Table1[[#This Row],[data_zone_code]], Table2[msoa21cd],Table2[acute_morbidity_indicator], "Not found")</f>
        <v>111.28608496732031</v>
      </c>
      <c r="F3258">
        <f>RANK(Table1[[#This Row],[pm2.5_mean]], Table1[pm2.5_mean], 0)</f>
        <v>3258</v>
      </c>
      <c r="G3258">
        <f>(_xlfn.PERCENTRANK.INC(Table1[pm2.5_mean], Table1[[#This Row],[pm2.5_mean]]))*100</f>
        <v>52.400000000000006</v>
      </c>
      <c r="H3258">
        <f>CEILING(_xlfn.PERCENTRANK.INC(Table1[acute_morbidity_indicator], Table1[[#This Row],[acute_morbidity_indicator]]) * 10, 1)</f>
        <v>7</v>
      </c>
    </row>
    <row r="3259" spans="1:8" x14ac:dyDescent="0.35">
      <c r="A3259" t="s">
        <v>4545</v>
      </c>
      <c r="B3259" t="s">
        <v>4546</v>
      </c>
      <c r="C3259" s="1">
        <v>8.3634853363037092</v>
      </c>
      <c r="D3259" t="str">
        <f>_xlfn.XLOOKUP(Table1[[#This Row],[data_zone_code]],Table2[msoa21cd], Table2[msoa21nm], "Not found")</f>
        <v>Leeds 045</v>
      </c>
      <c r="E3259" s="1">
        <f>_xlfn.XLOOKUP(Table1[[#This Row],[data_zone_code]], Table2[msoa21cd],Table2[acute_morbidity_indicator], "Not found")</f>
        <v>91.524927835051543</v>
      </c>
      <c r="F3259">
        <f>RANK(Table1[[#This Row],[pm2.5_mean]], Table1[pm2.5_mean], 0)</f>
        <v>3259</v>
      </c>
      <c r="G3259">
        <f>(_xlfn.PERCENTRANK.INC(Table1[pm2.5_mean], Table1[[#This Row],[pm2.5_mean]]))*100</f>
        <v>52.400000000000006</v>
      </c>
      <c r="H3259">
        <f>CEILING(_xlfn.PERCENTRANK.INC(Table1[acute_morbidity_indicator], Table1[[#This Row],[acute_morbidity_indicator]]) * 10, 1)</f>
        <v>3</v>
      </c>
    </row>
    <row r="3260" spans="1:8" x14ac:dyDescent="0.35">
      <c r="A3260" t="s">
        <v>12327</v>
      </c>
      <c r="B3260" t="s">
        <v>12328</v>
      </c>
      <c r="C3260" s="1">
        <v>8.3629331588745099</v>
      </c>
      <c r="D3260" t="str">
        <f>_xlfn.XLOOKUP(Table1[[#This Row],[data_zone_code]],Table2[msoa21cd], Table2[msoa21nm], "Not found")</f>
        <v>Spelthorne 006</v>
      </c>
      <c r="E3260" s="1">
        <f>_xlfn.XLOOKUP(Table1[[#This Row],[data_zone_code]], Table2[msoa21cd],Table2[acute_morbidity_indicator], "Not found")</f>
        <v>90.11635222672065</v>
      </c>
      <c r="F3260">
        <f>RANK(Table1[[#This Row],[pm2.5_mean]], Table1[pm2.5_mean], 0)</f>
        <v>3260</v>
      </c>
      <c r="G3260">
        <f>(_xlfn.PERCENTRANK.INC(Table1[pm2.5_mean], Table1[[#This Row],[pm2.5_mean]]))*100</f>
        <v>52.400000000000006</v>
      </c>
      <c r="H3260">
        <f>CEILING(_xlfn.PERCENTRANK.INC(Table1[acute_morbidity_indicator], Table1[[#This Row],[acute_morbidity_indicator]]) * 10, 1)</f>
        <v>3</v>
      </c>
    </row>
    <row r="3261" spans="1:8" x14ac:dyDescent="0.35">
      <c r="A3261" t="s">
        <v>8537</v>
      </c>
      <c r="B3261" t="s">
        <v>8538</v>
      </c>
      <c r="C3261" s="1">
        <v>8.3624067306518608</v>
      </c>
      <c r="D3261" t="str">
        <f>_xlfn.XLOOKUP(Table1[[#This Row],[data_zone_code]],Table2[msoa21cd], Table2[msoa21nm], "Not found")</f>
        <v>Braintree 002</v>
      </c>
      <c r="E3261" s="1">
        <f>_xlfn.XLOOKUP(Table1[[#This Row],[data_zone_code]], Table2[msoa21cd],Table2[acute_morbidity_indicator], "Not found")</f>
        <v>74.488014124293784</v>
      </c>
      <c r="F3261">
        <f>RANK(Table1[[#This Row],[pm2.5_mean]], Table1[pm2.5_mean], 0)</f>
        <v>3261</v>
      </c>
      <c r="G3261">
        <f>(_xlfn.PERCENTRANK.INC(Table1[pm2.5_mean], Table1[[#This Row],[pm2.5_mean]]))*100</f>
        <v>52.400000000000006</v>
      </c>
      <c r="H3261">
        <f>CEILING(_xlfn.PERCENTRANK.INC(Table1[acute_morbidity_indicator], Table1[[#This Row],[acute_morbidity_indicator]]) * 10, 1)</f>
        <v>1</v>
      </c>
    </row>
    <row r="3262" spans="1:8" x14ac:dyDescent="0.35">
      <c r="A3262" t="s">
        <v>5371</v>
      </c>
      <c r="B3262" t="s">
        <v>5372</v>
      </c>
      <c r="C3262" s="1">
        <v>8.3619527816772496</v>
      </c>
      <c r="D3262" t="str">
        <f>_xlfn.XLOOKUP(Table1[[#This Row],[data_zone_code]],Table2[msoa21cd], Table2[msoa21nm], "Not found")</f>
        <v>Derby 012</v>
      </c>
      <c r="E3262" s="1">
        <f>_xlfn.XLOOKUP(Table1[[#This Row],[data_zone_code]], Table2[msoa21cd],Table2[acute_morbidity_indicator], "Not found")</f>
        <v>107.32689518413601</v>
      </c>
      <c r="F3262">
        <f>RANK(Table1[[#This Row],[pm2.5_mean]], Table1[pm2.5_mean], 0)</f>
        <v>3262</v>
      </c>
      <c r="G3262">
        <f>(_xlfn.PERCENTRANK.INC(Table1[pm2.5_mean], Table1[[#This Row],[pm2.5_mean]]))*100</f>
        <v>52.400000000000006</v>
      </c>
      <c r="H3262">
        <f>CEILING(_xlfn.PERCENTRANK.INC(Table1[acute_morbidity_indicator], Table1[[#This Row],[acute_morbidity_indicator]]) * 10, 1)</f>
        <v>6</v>
      </c>
    </row>
    <row r="3263" spans="1:8" x14ac:dyDescent="0.35">
      <c r="A3263" t="s">
        <v>5357</v>
      </c>
      <c r="B3263" t="s">
        <v>5358</v>
      </c>
      <c r="C3263" s="1">
        <v>8.3619136810302699</v>
      </c>
      <c r="D3263" t="str">
        <f>_xlfn.XLOOKUP(Table1[[#This Row],[data_zone_code]],Table2[msoa21cd], Table2[msoa21nm], "Not found")</f>
        <v>Derby 005</v>
      </c>
      <c r="E3263" s="1">
        <f>_xlfn.XLOOKUP(Table1[[#This Row],[data_zone_code]], Table2[msoa21cd],Table2[acute_morbidity_indicator], "Not found")</f>
        <v>91.011740853658537</v>
      </c>
      <c r="F3263">
        <f>RANK(Table1[[#This Row],[pm2.5_mean]], Table1[pm2.5_mean], 0)</f>
        <v>3263</v>
      </c>
      <c r="G3263">
        <f>(_xlfn.PERCENTRANK.INC(Table1[pm2.5_mean], Table1[[#This Row],[pm2.5_mean]]))*100</f>
        <v>52.400000000000006</v>
      </c>
      <c r="H3263">
        <f>CEILING(_xlfn.PERCENTRANK.INC(Table1[acute_morbidity_indicator], Table1[[#This Row],[acute_morbidity_indicator]]) * 10, 1)</f>
        <v>3</v>
      </c>
    </row>
    <row r="3264" spans="1:8" x14ac:dyDescent="0.35">
      <c r="A3264" t="s">
        <v>13387</v>
      </c>
      <c r="B3264" t="s">
        <v>13388</v>
      </c>
      <c r="C3264" s="1">
        <v>8.3616437911987305</v>
      </c>
      <c r="D3264" t="str">
        <f>_xlfn.XLOOKUP(Table1[[#This Row],[data_zone_code]],Table2[msoa21cd], Table2[msoa21nm], "Not found")</f>
        <v>Bristol 060</v>
      </c>
      <c r="E3264" s="1">
        <f>_xlfn.XLOOKUP(Table1[[#This Row],[data_zone_code]], Table2[msoa21cd],Table2[acute_morbidity_indicator], "Not found")</f>
        <v>113.3514555555555</v>
      </c>
      <c r="F3264">
        <f>RANK(Table1[[#This Row],[pm2.5_mean]], Table1[pm2.5_mean], 0)</f>
        <v>3264</v>
      </c>
      <c r="G3264">
        <f>(_xlfn.PERCENTRANK.INC(Table1[pm2.5_mean], Table1[[#This Row],[pm2.5_mean]]))*100</f>
        <v>52.300000000000004</v>
      </c>
      <c r="H3264">
        <f>CEILING(_xlfn.PERCENTRANK.INC(Table1[acute_morbidity_indicator], Table1[[#This Row],[acute_morbidity_indicator]]) * 10, 1)</f>
        <v>7</v>
      </c>
    </row>
    <row r="3265" spans="1:8" x14ac:dyDescent="0.35">
      <c r="A3265" t="s">
        <v>4573</v>
      </c>
      <c r="B3265" t="s">
        <v>4574</v>
      </c>
      <c r="C3265" s="1">
        <v>8.3615798950195295</v>
      </c>
      <c r="D3265" t="str">
        <f>_xlfn.XLOOKUP(Table1[[#This Row],[data_zone_code]],Table2[msoa21cd], Table2[msoa21nm], "Not found")</f>
        <v>Leeds 060</v>
      </c>
      <c r="E3265" s="1">
        <f>_xlfn.XLOOKUP(Table1[[#This Row],[data_zone_code]], Table2[msoa21cd],Table2[acute_morbidity_indicator], "Not found")</f>
        <v>124.1204285714286</v>
      </c>
      <c r="F3265">
        <f>RANK(Table1[[#This Row],[pm2.5_mean]], Table1[pm2.5_mean], 0)</f>
        <v>3265</v>
      </c>
      <c r="G3265">
        <f>(_xlfn.PERCENTRANK.INC(Table1[pm2.5_mean], Table1[[#This Row],[pm2.5_mean]]))*100</f>
        <v>52.300000000000004</v>
      </c>
      <c r="H3265">
        <f>CEILING(_xlfn.PERCENTRANK.INC(Table1[acute_morbidity_indicator], Table1[[#This Row],[acute_morbidity_indicator]]) * 10, 1)</f>
        <v>9</v>
      </c>
    </row>
    <row r="3266" spans="1:8" x14ac:dyDescent="0.35">
      <c r="A3266" t="s">
        <v>2519</v>
      </c>
      <c r="B3266" t="s">
        <v>2520</v>
      </c>
      <c r="C3266" s="1">
        <v>8.3611516952514595</v>
      </c>
      <c r="D3266" t="str">
        <f>_xlfn.XLOOKUP(Table1[[#This Row],[data_zone_code]],Table2[msoa21cd], Table2[msoa21nm], "Not found")</f>
        <v>Wigan 035</v>
      </c>
      <c r="E3266" s="1">
        <f>_xlfn.XLOOKUP(Table1[[#This Row],[data_zone_code]], Table2[msoa21cd],Table2[acute_morbidity_indicator], "Not found")</f>
        <v>105.27528648648649</v>
      </c>
      <c r="F3266">
        <f>RANK(Table1[[#This Row],[pm2.5_mean]], Table1[pm2.5_mean], 0)</f>
        <v>3266</v>
      </c>
      <c r="G3266">
        <f>(_xlfn.PERCENTRANK.INC(Table1[pm2.5_mean], Table1[[#This Row],[pm2.5_mean]]))*100</f>
        <v>52.300000000000004</v>
      </c>
      <c r="H3266">
        <f>CEILING(_xlfn.PERCENTRANK.INC(Table1[acute_morbidity_indicator], Table1[[#This Row],[acute_morbidity_indicator]]) * 10, 1)</f>
        <v>6</v>
      </c>
    </row>
    <row r="3267" spans="1:8" x14ac:dyDescent="0.35">
      <c r="A3267" t="s">
        <v>5307</v>
      </c>
      <c r="B3267" t="s">
        <v>5308</v>
      </c>
      <c r="C3267" s="1">
        <v>8.3609352111816406</v>
      </c>
      <c r="D3267" t="str">
        <f>_xlfn.XLOOKUP(Table1[[#This Row],[data_zone_code]],Table2[msoa21cd], Table2[msoa21nm], "Not found")</f>
        <v>York 004</v>
      </c>
      <c r="E3267" s="1">
        <f>_xlfn.XLOOKUP(Table1[[#This Row],[data_zone_code]], Table2[msoa21cd],Table2[acute_morbidity_indicator], "Not found")</f>
        <v>111.9801929824561</v>
      </c>
      <c r="F3267">
        <f>RANK(Table1[[#This Row],[pm2.5_mean]], Table1[pm2.5_mean], 0)</f>
        <v>3267</v>
      </c>
      <c r="G3267">
        <f>(_xlfn.PERCENTRANK.INC(Table1[pm2.5_mean], Table1[[#This Row],[pm2.5_mean]]))*100</f>
        <v>52.300000000000004</v>
      </c>
      <c r="H3267">
        <f>CEILING(_xlfn.PERCENTRANK.INC(Table1[acute_morbidity_indicator], Table1[[#This Row],[acute_morbidity_indicator]]) * 10, 1)</f>
        <v>7</v>
      </c>
    </row>
    <row r="3268" spans="1:8" x14ac:dyDescent="0.35">
      <c r="A3268" t="s">
        <v>10445</v>
      </c>
      <c r="B3268" t="s">
        <v>10446</v>
      </c>
      <c r="C3268" s="1">
        <v>8.3608922958374006</v>
      </c>
      <c r="D3268" t="str">
        <f>_xlfn.XLOOKUP(Table1[[#This Row],[data_zone_code]],Table2[msoa21cd], Table2[msoa21nm], "Not found")</f>
        <v>East Lindsey 014</v>
      </c>
      <c r="E3268" s="1">
        <f>_xlfn.XLOOKUP(Table1[[#This Row],[data_zone_code]], Table2[msoa21cd],Table2[acute_morbidity_indicator], "Not found")</f>
        <v>129.23378717948719</v>
      </c>
      <c r="F3268">
        <f>RANK(Table1[[#This Row],[pm2.5_mean]], Table1[pm2.5_mean], 0)</f>
        <v>3268</v>
      </c>
      <c r="G3268">
        <f>(_xlfn.PERCENTRANK.INC(Table1[pm2.5_mean], Table1[[#This Row],[pm2.5_mean]]))*100</f>
        <v>52.300000000000004</v>
      </c>
      <c r="H3268">
        <f>CEILING(_xlfn.PERCENTRANK.INC(Table1[acute_morbidity_indicator], Table1[[#This Row],[acute_morbidity_indicator]]) * 10, 1)</f>
        <v>9</v>
      </c>
    </row>
    <row r="3269" spans="1:8" x14ac:dyDescent="0.35">
      <c r="A3269" t="s">
        <v>9855</v>
      </c>
      <c r="B3269" t="s">
        <v>9856</v>
      </c>
      <c r="C3269" s="1">
        <v>8.3608169555664098</v>
      </c>
      <c r="D3269" t="str">
        <f>_xlfn.XLOOKUP(Table1[[#This Row],[data_zone_code]],Table2[msoa21cd], Table2[msoa21nm], "Not found")</f>
        <v>Swale 013</v>
      </c>
      <c r="E3269" s="1">
        <f>_xlfn.XLOOKUP(Table1[[#This Row],[data_zone_code]], Table2[msoa21cd],Table2[acute_morbidity_indicator], "Not found")</f>
        <v>77.966605263157902</v>
      </c>
      <c r="F3269">
        <f>RANK(Table1[[#This Row],[pm2.5_mean]], Table1[pm2.5_mean], 0)</f>
        <v>3269</v>
      </c>
      <c r="G3269">
        <f>(_xlfn.PERCENTRANK.INC(Table1[pm2.5_mean], Table1[[#This Row],[pm2.5_mean]]))*100</f>
        <v>52.300000000000004</v>
      </c>
      <c r="H3269">
        <f>CEILING(_xlfn.PERCENTRANK.INC(Table1[acute_morbidity_indicator], Table1[[#This Row],[acute_morbidity_indicator]]) * 10, 1)</f>
        <v>1</v>
      </c>
    </row>
    <row r="3270" spans="1:8" x14ac:dyDescent="0.35">
      <c r="A3270" t="s">
        <v>9743</v>
      </c>
      <c r="B3270" t="s">
        <v>9744</v>
      </c>
      <c r="C3270" s="1">
        <v>8.3600721359252894</v>
      </c>
      <c r="D3270" t="str">
        <f>_xlfn.XLOOKUP(Table1[[#This Row],[data_zone_code]],Table2[msoa21cd], Table2[msoa21nm], "Not found")</f>
        <v>Maidstone 002</v>
      </c>
      <c r="E3270" s="1">
        <f>_xlfn.XLOOKUP(Table1[[#This Row],[data_zone_code]], Table2[msoa21cd],Table2[acute_morbidity_indicator], "Not found")</f>
        <v>81.155087336244534</v>
      </c>
      <c r="F3270">
        <f>RANK(Table1[[#This Row],[pm2.5_mean]], Table1[pm2.5_mean], 0)</f>
        <v>3270</v>
      </c>
      <c r="G3270">
        <f>(_xlfn.PERCENTRANK.INC(Table1[pm2.5_mean], Table1[[#This Row],[pm2.5_mean]]))*100</f>
        <v>52.300000000000004</v>
      </c>
      <c r="H3270">
        <f>CEILING(_xlfn.PERCENTRANK.INC(Table1[acute_morbidity_indicator], Table1[[#This Row],[acute_morbidity_indicator]]) * 10, 1)</f>
        <v>2</v>
      </c>
    </row>
    <row r="3271" spans="1:8" x14ac:dyDescent="0.35">
      <c r="A3271" t="s">
        <v>4373</v>
      </c>
      <c r="B3271" t="s">
        <v>4374</v>
      </c>
      <c r="C3271" s="1">
        <v>8.3598814010620099</v>
      </c>
      <c r="D3271" t="str">
        <f>_xlfn.XLOOKUP(Table1[[#This Row],[data_zone_code]],Table2[msoa21cd], Table2[msoa21nm], "Not found")</f>
        <v>Kirklees 015</v>
      </c>
      <c r="E3271" s="1">
        <f>_xlfn.XLOOKUP(Table1[[#This Row],[data_zone_code]], Table2[msoa21cd],Table2[acute_morbidity_indicator], "Not found")</f>
        <v>112.51527472527469</v>
      </c>
      <c r="F3271">
        <f>RANK(Table1[[#This Row],[pm2.5_mean]], Table1[pm2.5_mean], 0)</f>
        <v>3271</v>
      </c>
      <c r="G3271">
        <f>(_xlfn.PERCENTRANK.INC(Table1[pm2.5_mean], Table1[[#This Row],[pm2.5_mean]]))*100</f>
        <v>52.2</v>
      </c>
      <c r="H3271">
        <f>CEILING(_xlfn.PERCENTRANK.INC(Table1[acute_morbidity_indicator], Table1[[#This Row],[acute_morbidity_indicator]]) * 10, 1)</f>
        <v>7</v>
      </c>
    </row>
    <row r="3272" spans="1:8" x14ac:dyDescent="0.35">
      <c r="A3272" t="s">
        <v>6257</v>
      </c>
      <c r="B3272" t="s">
        <v>6258</v>
      </c>
      <c r="C3272" s="1">
        <v>8.35943698883057</v>
      </c>
      <c r="D3272" t="str">
        <f>_xlfn.XLOOKUP(Table1[[#This Row],[data_zone_code]],Table2[msoa21cd], Table2[msoa21nm], "Not found")</f>
        <v>Luton 019</v>
      </c>
      <c r="E3272" s="1">
        <f>_xlfn.XLOOKUP(Table1[[#This Row],[data_zone_code]], Table2[msoa21cd],Table2[acute_morbidity_indicator], "Not found")</f>
        <v>139.2959533333333</v>
      </c>
      <c r="F3272">
        <f>RANK(Table1[[#This Row],[pm2.5_mean]], Table1[pm2.5_mean], 0)</f>
        <v>3272</v>
      </c>
      <c r="G3272">
        <f>(_xlfn.PERCENTRANK.INC(Table1[pm2.5_mean], Table1[[#This Row],[pm2.5_mean]]))*100</f>
        <v>52.2</v>
      </c>
      <c r="H3272">
        <f>CEILING(_xlfn.PERCENTRANK.INC(Table1[acute_morbidity_indicator], Table1[[#This Row],[acute_morbidity_indicator]]) * 10, 1)</f>
        <v>10</v>
      </c>
    </row>
    <row r="3273" spans="1:8" x14ac:dyDescent="0.35">
      <c r="A3273" t="s">
        <v>11559</v>
      </c>
      <c r="B3273" t="s">
        <v>11560</v>
      </c>
      <c r="C3273" s="1">
        <v>8.3590621948242205</v>
      </c>
      <c r="D3273" t="str">
        <f>_xlfn.XLOOKUP(Table1[[#This Row],[data_zone_code]],Table2[msoa21cd], Table2[msoa21nm], "Not found")</f>
        <v>Shropshire 009</v>
      </c>
      <c r="E3273" s="1">
        <f>_xlfn.XLOOKUP(Table1[[#This Row],[data_zone_code]], Table2[msoa21cd],Table2[acute_morbidity_indicator], "Not found")</f>
        <v>109.14904406779659</v>
      </c>
      <c r="F3273">
        <f>RANK(Table1[[#This Row],[pm2.5_mean]], Table1[pm2.5_mean], 0)</f>
        <v>3273</v>
      </c>
      <c r="G3273">
        <f>(_xlfn.PERCENTRANK.INC(Table1[pm2.5_mean], Table1[[#This Row],[pm2.5_mean]]))*100</f>
        <v>52.2</v>
      </c>
      <c r="H3273">
        <f>CEILING(_xlfn.PERCENTRANK.INC(Table1[acute_morbidity_indicator], Table1[[#This Row],[acute_morbidity_indicator]]) * 10, 1)</f>
        <v>7</v>
      </c>
    </row>
    <row r="3274" spans="1:8" x14ac:dyDescent="0.35">
      <c r="A3274" t="s">
        <v>7317</v>
      </c>
      <c r="B3274" t="s">
        <v>7318</v>
      </c>
      <c r="C3274" s="1">
        <v>8.3590335845947301</v>
      </c>
      <c r="D3274" t="str">
        <f>_xlfn.XLOOKUP(Table1[[#This Row],[data_zone_code]],Table2[msoa21cd], Table2[msoa21nm], "Not found")</f>
        <v>Cheshire East 040</v>
      </c>
      <c r="E3274" s="1">
        <f>_xlfn.XLOOKUP(Table1[[#This Row],[data_zone_code]], Table2[msoa21cd],Table2[acute_morbidity_indicator], "Not found")</f>
        <v>99.422011299435027</v>
      </c>
      <c r="F3274">
        <f>RANK(Table1[[#This Row],[pm2.5_mean]], Table1[pm2.5_mean], 0)</f>
        <v>3274</v>
      </c>
      <c r="G3274">
        <f>(_xlfn.PERCENTRANK.INC(Table1[pm2.5_mean], Table1[[#This Row],[pm2.5_mean]]))*100</f>
        <v>52.2</v>
      </c>
      <c r="H3274">
        <f>CEILING(_xlfn.PERCENTRANK.INC(Table1[acute_morbidity_indicator], Table1[[#This Row],[acute_morbidity_indicator]]) * 10, 1)</f>
        <v>5</v>
      </c>
    </row>
    <row r="3275" spans="1:8" x14ac:dyDescent="0.35">
      <c r="A3275" t="s">
        <v>8445</v>
      </c>
      <c r="B3275" t="s">
        <v>8446</v>
      </c>
      <c r="C3275" s="1">
        <v>8.3584747314453107</v>
      </c>
      <c r="D3275" t="str">
        <f>_xlfn.XLOOKUP(Table1[[#This Row],[data_zone_code]],Table2[msoa21cd], Table2[msoa21nm], "Not found")</f>
        <v>Rother 010</v>
      </c>
      <c r="E3275" s="1">
        <f>_xlfn.XLOOKUP(Table1[[#This Row],[data_zone_code]], Table2[msoa21cd],Table2[acute_morbidity_indicator], "Not found")</f>
        <v>86.497749999999982</v>
      </c>
      <c r="F3275">
        <f>RANK(Table1[[#This Row],[pm2.5_mean]], Table1[pm2.5_mean], 0)</f>
        <v>3275</v>
      </c>
      <c r="G3275">
        <f>(_xlfn.PERCENTRANK.INC(Table1[pm2.5_mean], Table1[[#This Row],[pm2.5_mean]]))*100</f>
        <v>52.2</v>
      </c>
      <c r="H3275">
        <f>CEILING(_xlfn.PERCENTRANK.INC(Table1[acute_morbidity_indicator], Table1[[#This Row],[acute_morbidity_indicator]]) * 10, 1)</f>
        <v>2</v>
      </c>
    </row>
    <row r="3276" spans="1:8" x14ac:dyDescent="0.35">
      <c r="A3276" t="s">
        <v>907</v>
      </c>
      <c r="B3276" t="s">
        <v>908</v>
      </c>
      <c r="C3276" s="1">
        <v>8.3580551147460902</v>
      </c>
      <c r="D3276" t="str">
        <f>_xlfn.XLOOKUP(Table1[[#This Row],[data_zone_code]],Table2[msoa21cd], Table2[msoa21nm], "Not found")</f>
        <v>Havering 019</v>
      </c>
      <c r="E3276" s="1">
        <f>_xlfn.XLOOKUP(Table1[[#This Row],[data_zone_code]], Table2[msoa21cd],Table2[acute_morbidity_indicator], "Not found")</f>
        <v>77.772814814814808</v>
      </c>
      <c r="F3276">
        <f>RANK(Table1[[#This Row],[pm2.5_mean]], Table1[pm2.5_mean], 0)</f>
        <v>3276</v>
      </c>
      <c r="G3276">
        <f>(_xlfn.PERCENTRANK.INC(Table1[pm2.5_mean], Table1[[#This Row],[pm2.5_mean]]))*100</f>
        <v>52.2</v>
      </c>
      <c r="H3276">
        <f>CEILING(_xlfn.PERCENTRANK.INC(Table1[acute_morbidity_indicator], Table1[[#This Row],[acute_morbidity_indicator]]) * 10, 1)</f>
        <v>1</v>
      </c>
    </row>
    <row r="3277" spans="1:8" x14ac:dyDescent="0.35">
      <c r="A3277" t="s">
        <v>11919</v>
      </c>
      <c r="B3277" t="s">
        <v>11920</v>
      </c>
      <c r="C3277" s="1">
        <v>8.3580188751220703</v>
      </c>
      <c r="D3277" t="str">
        <f>_xlfn.XLOOKUP(Table1[[#This Row],[data_zone_code]],Table2[msoa21cd], Table2[msoa21nm], "Not found")</f>
        <v>Stafford 015</v>
      </c>
      <c r="E3277" s="1">
        <f>_xlfn.XLOOKUP(Table1[[#This Row],[data_zone_code]], Table2[msoa21cd],Table2[acute_morbidity_indicator], "Not found")</f>
        <v>90.113574850299401</v>
      </c>
      <c r="F3277">
        <f>RANK(Table1[[#This Row],[pm2.5_mean]], Table1[pm2.5_mean], 0)</f>
        <v>3277</v>
      </c>
      <c r="G3277">
        <f>(_xlfn.PERCENTRANK.INC(Table1[pm2.5_mean], Table1[[#This Row],[pm2.5_mean]]))*100</f>
        <v>52.2</v>
      </c>
      <c r="H3277">
        <f>CEILING(_xlfn.PERCENTRANK.INC(Table1[acute_morbidity_indicator], Table1[[#This Row],[acute_morbidity_indicator]]) * 10, 1)</f>
        <v>3</v>
      </c>
    </row>
    <row r="3278" spans="1:8" x14ac:dyDescent="0.35">
      <c r="A3278" t="s">
        <v>3737</v>
      </c>
      <c r="B3278" t="s">
        <v>3738</v>
      </c>
      <c r="C3278" s="1">
        <v>8.3578786849975604</v>
      </c>
      <c r="D3278" t="str">
        <f>_xlfn.XLOOKUP(Table1[[#This Row],[data_zone_code]],Table2[msoa21cd], Table2[msoa21nm], "Not found")</f>
        <v>Coventry 002</v>
      </c>
      <c r="E3278" s="1">
        <f>_xlfn.XLOOKUP(Table1[[#This Row],[data_zone_code]], Table2[msoa21cd],Table2[acute_morbidity_indicator], "Not found")</f>
        <v>131.52353658536589</v>
      </c>
      <c r="F3278">
        <f>RANK(Table1[[#This Row],[pm2.5_mean]], Table1[pm2.5_mean], 0)</f>
        <v>3278</v>
      </c>
      <c r="G3278">
        <f>(_xlfn.PERCENTRANK.INC(Table1[pm2.5_mean], Table1[[#This Row],[pm2.5_mean]]))*100</f>
        <v>52.1</v>
      </c>
      <c r="H3278">
        <f>CEILING(_xlfn.PERCENTRANK.INC(Table1[acute_morbidity_indicator], Table1[[#This Row],[acute_morbidity_indicator]]) * 10, 1)</f>
        <v>9</v>
      </c>
    </row>
    <row r="3279" spans="1:8" x14ac:dyDescent="0.35">
      <c r="A3279" t="s">
        <v>10831</v>
      </c>
      <c r="B3279" t="s">
        <v>10832</v>
      </c>
      <c r="C3279" s="1">
        <v>8.3577489852905291</v>
      </c>
      <c r="D3279" t="str">
        <f>_xlfn.XLOOKUP(Table1[[#This Row],[data_zone_code]],Table2[msoa21cd], Table2[msoa21nm], "Not found")</f>
        <v>North Northamptonshire 034</v>
      </c>
      <c r="E3279" s="1">
        <f>_xlfn.XLOOKUP(Table1[[#This Row],[data_zone_code]], Table2[msoa21cd],Table2[acute_morbidity_indicator], "Not found")</f>
        <v>93.948195121951215</v>
      </c>
      <c r="F3279">
        <f>RANK(Table1[[#This Row],[pm2.5_mean]], Table1[pm2.5_mean], 0)</f>
        <v>3279</v>
      </c>
      <c r="G3279">
        <f>(_xlfn.PERCENTRANK.INC(Table1[pm2.5_mean], Table1[[#This Row],[pm2.5_mean]]))*100</f>
        <v>52.1</v>
      </c>
      <c r="H3279">
        <f>CEILING(_xlfn.PERCENTRANK.INC(Table1[acute_morbidity_indicator], Table1[[#This Row],[acute_morbidity_indicator]]) * 10, 1)</f>
        <v>4</v>
      </c>
    </row>
    <row r="3280" spans="1:8" x14ac:dyDescent="0.35">
      <c r="A3280" t="s">
        <v>295</v>
      </c>
      <c r="B3280" t="s">
        <v>296</v>
      </c>
      <c r="C3280" s="1">
        <v>8.3576717376709002</v>
      </c>
      <c r="D3280" t="str">
        <f>_xlfn.XLOOKUP(Table1[[#This Row],[data_zone_code]],Table2[msoa21cd], Table2[msoa21nm], "Not found")</f>
        <v>Bromley 028</v>
      </c>
      <c r="E3280" s="1">
        <f>_xlfn.XLOOKUP(Table1[[#This Row],[data_zone_code]], Table2[msoa21cd],Table2[acute_morbidity_indicator], "Not found")</f>
        <v>93.13660589519651</v>
      </c>
      <c r="F3280">
        <f>RANK(Table1[[#This Row],[pm2.5_mean]], Table1[pm2.5_mean], 0)</f>
        <v>3280</v>
      </c>
      <c r="G3280">
        <f>(_xlfn.PERCENTRANK.INC(Table1[pm2.5_mean], Table1[[#This Row],[pm2.5_mean]]))*100</f>
        <v>52.1</v>
      </c>
      <c r="H3280">
        <f>CEILING(_xlfn.PERCENTRANK.INC(Table1[acute_morbidity_indicator], Table1[[#This Row],[acute_morbidity_indicator]]) * 10, 1)</f>
        <v>4</v>
      </c>
    </row>
    <row r="3281" spans="1:8" x14ac:dyDescent="0.35">
      <c r="A3281" t="s">
        <v>10453</v>
      </c>
      <c r="B3281" t="s">
        <v>10454</v>
      </c>
      <c r="C3281" s="1">
        <v>8.3573789596557599</v>
      </c>
      <c r="D3281" t="str">
        <f>_xlfn.XLOOKUP(Table1[[#This Row],[data_zone_code]],Table2[msoa21cd], Table2[msoa21nm], "Not found")</f>
        <v>East Lindsey 018</v>
      </c>
      <c r="E3281" s="1">
        <f>_xlfn.XLOOKUP(Table1[[#This Row],[data_zone_code]], Table2[msoa21cd],Table2[acute_morbidity_indicator], "Not found")</f>
        <v>91.258405339805833</v>
      </c>
      <c r="F3281">
        <f>RANK(Table1[[#This Row],[pm2.5_mean]], Table1[pm2.5_mean], 0)</f>
        <v>3281</v>
      </c>
      <c r="G3281">
        <f>(_xlfn.PERCENTRANK.INC(Table1[pm2.5_mean], Table1[[#This Row],[pm2.5_mean]]))*100</f>
        <v>52.1</v>
      </c>
      <c r="H3281">
        <f>CEILING(_xlfn.PERCENTRANK.INC(Table1[acute_morbidity_indicator], Table1[[#This Row],[acute_morbidity_indicator]]) * 10, 1)</f>
        <v>3</v>
      </c>
    </row>
    <row r="3282" spans="1:8" x14ac:dyDescent="0.35">
      <c r="A3282" t="s">
        <v>945</v>
      </c>
      <c r="B3282" t="s">
        <v>946</v>
      </c>
      <c r="C3282" s="1">
        <v>8.3573770523071307</v>
      </c>
      <c r="D3282" t="str">
        <f>_xlfn.XLOOKUP(Table1[[#This Row],[data_zone_code]],Table2[msoa21cd], Table2[msoa21nm], "Not found")</f>
        <v>Hillingdon 008</v>
      </c>
      <c r="E3282" s="1">
        <f>_xlfn.XLOOKUP(Table1[[#This Row],[data_zone_code]], Table2[msoa21cd],Table2[acute_morbidity_indicator], "Not found")</f>
        <v>89.248550847457622</v>
      </c>
      <c r="F3282">
        <f>RANK(Table1[[#This Row],[pm2.5_mean]], Table1[pm2.5_mean], 0)</f>
        <v>3282</v>
      </c>
      <c r="G3282">
        <f>(_xlfn.PERCENTRANK.INC(Table1[pm2.5_mean], Table1[[#This Row],[pm2.5_mean]]))*100</f>
        <v>52.1</v>
      </c>
      <c r="H3282">
        <f>CEILING(_xlfn.PERCENTRANK.INC(Table1[acute_morbidity_indicator], Table1[[#This Row],[acute_morbidity_indicator]]) * 10, 1)</f>
        <v>3</v>
      </c>
    </row>
    <row r="3283" spans="1:8" x14ac:dyDescent="0.35">
      <c r="A3283" t="s">
        <v>12157</v>
      </c>
      <c r="B3283" t="s">
        <v>12158</v>
      </c>
      <c r="C3283" s="1">
        <v>8.3571310043334996</v>
      </c>
      <c r="D3283" t="str">
        <f>_xlfn.XLOOKUP(Table1[[#This Row],[data_zone_code]],Table2[msoa21cd], Table2[msoa21nm], "Not found")</f>
        <v>Elmbridge 006</v>
      </c>
      <c r="E3283" s="1">
        <f>_xlfn.XLOOKUP(Table1[[#This Row],[data_zone_code]], Table2[msoa21cd],Table2[acute_morbidity_indicator], "Not found")</f>
        <v>85.814293413173658</v>
      </c>
      <c r="F3283">
        <f>RANK(Table1[[#This Row],[pm2.5_mean]], Table1[pm2.5_mean], 0)</f>
        <v>3283</v>
      </c>
      <c r="G3283">
        <f>(_xlfn.PERCENTRANK.INC(Table1[pm2.5_mean], Table1[[#This Row],[pm2.5_mean]]))*100</f>
        <v>52.1</v>
      </c>
      <c r="H3283">
        <f>CEILING(_xlfn.PERCENTRANK.INC(Table1[acute_morbidity_indicator], Table1[[#This Row],[acute_morbidity_indicator]]) * 10, 1)</f>
        <v>2</v>
      </c>
    </row>
    <row r="3284" spans="1:8" x14ac:dyDescent="0.35">
      <c r="A3284" t="s">
        <v>3111</v>
      </c>
      <c r="B3284" t="s">
        <v>3112</v>
      </c>
      <c r="C3284" s="1">
        <v>8.3568687438964808</v>
      </c>
      <c r="D3284" t="str">
        <f>_xlfn.XLOOKUP(Table1[[#This Row],[data_zone_code]],Table2[msoa21cd], Table2[msoa21nm], "Not found")</f>
        <v>Sheffield 011</v>
      </c>
      <c r="E3284" s="1">
        <f>_xlfn.XLOOKUP(Table1[[#This Row],[data_zone_code]], Table2[msoa21cd],Table2[acute_morbidity_indicator], "Not found")</f>
        <v>124.733504</v>
      </c>
      <c r="F3284">
        <f>RANK(Table1[[#This Row],[pm2.5_mean]], Table1[pm2.5_mean], 0)</f>
        <v>3284</v>
      </c>
      <c r="G3284">
        <f>(_xlfn.PERCENTRANK.INC(Table1[pm2.5_mean], Table1[[#This Row],[pm2.5_mean]]))*100</f>
        <v>52.1</v>
      </c>
      <c r="H3284">
        <f>CEILING(_xlfn.PERCENTRANK.INC(Table1[acute_morbidity_indicator], Table1[[#This Row],[acute_morbidity_indicator]]) * 10, 1)</f>
        <v>9</v>
      </c>
    </row>
    <row r="3285" spans="1:8" x14ac:dyDescent="0.35">
      <c r="A3285" t="s">
        <v>4249</v>
      </c>
      <c r="B3285" t="s">
        <v>4250</v>
      </c>
      <c r="C3285" s="1">
        <v>8.3566970825195295</v>
      </c>
      <c r="D3285" t="str">
        <f>_xlfn.XLOOKUP(Table1[[#This Row],[data_zone_code]],Table2[msoa21cd], Table2[msoa21nm], "Not found")</f>
        <v>Bradford 041</v>
      </c>
      <c r="E3285" s="1">
        <f>_xlfn.XLOOKUP(Table1[[#This Row],[data_zone_code]], Table2[msoa21cd],Table2[acute_morbidity_indicator], "Not found")</f>
        <v>141.6290979020979</v>
      </c>
      <c r="F3285">
        <f>RANK(Table1[[#This Row],[pm2.5_mean]], Table1[pm2.5_mean], 0)</f>
        <v>3285</v>
      </c>
      <c r="G3285">
        <f>(_xlfn.PERCENTRANK.INC(Table1[pm2.5_mean], Table1[[#This Row],[pm2.5_mean]]))*100</f>
        <v>52</v>
      </c>
      <c r="H3285">
        <f>CEILING(_xlfn.PERCENTRANK.INC(Table1[acute_morbidity_indicator], Table1[[#This Row],[acute_morbidity_indicator]]) * 10, 1)</f>
        <v>10</v>
      </c>
    </row>
    <row r="3286" spans="1:8" x14ac:dyDescent="0.35">
      <c r="A3286" t="s">
        <v>3877</v>
      </c>
      <c r="B3286" t="s">
        <v>3878</v>
      </c>
      <c r="C3286" s="1">
        <v>8.3565387725830096</v>
      </c>
      <c r="D3286" t="str">
        <f>_xlfn.XLOOKUP(Table1[[#This Row],[data_zone_code]],Table2[msoa21cd], Table2[msoa21nm], "Not found")</f>
        <v>Dudley 031</v>
      </c>
      <c r="E3286" s="1">
        <f>_xlfn.XLOOKUP(Table1[[#This Row],[data_zone_code]], Table2[msoa21cd],Table2[acute_morbidity_indicator], "Not found")</f>
        <v>98.093852459016389</v>
      </c>
      <c r="F3286">
        <f>RANK(Table1[[#This Row],[pm2.5_mean]], Table1[pm2.5_mean], 0)</f>
        <v>3286</v>
      </c>
      <c r="G3286">
        <f>(_xlfn.PERCENTRANK.INC(Table1[pm2.5_mean], Table1[[#This Row],[pm2.5_mean]]))*100</f>
        <v>52</v>
      </c>
      <c r="H3286">
        <f>CEILING(_xlfn.PERCENTRANK.INC(Table1[acute_morbidity_indicator], Table1[[#This Row],[acute_morbidity_indicator]]) * 10, 1)</f>
        <v>5</v>
      </c>
    </row>
    <row r="3287" spans="1:8" x14ac:dyDescent="0.35">
      <c r="A3287" t="s">
        <v>12489</v>
      </c>
      <c r="B3287" t="s">
        <v>12490</v>
      </c>
      <c r="C3287" s="1">
        <v>8.3561162948608398</v>
      </c>
      <c r="D3287" t="str">
        <f>_xlfn.XLOOKUP(Table1[[#This Row],[data_zone_code]],Table2[msoa21cd], Table2[msoa21nm], "Not found")</f>
        <v>Rugby 002</v>
      </c>
      <c r="E3287" s="1">
        <f>_xlfn.XLOOKUP(Table1[[#This Row],[data_zone_code]], Table2[msoa21cd],Table2[acute_morbidity_indicator], "Not found")</f>
        <v>79.949531380753129</v>
      </c>
      <c r="F3287">
        <f>RANK(Table1[[#This Row],[pm2.5_mean]], Table1[pm2.5_mean], 0)</f>
        <v>3287</v>
      </c>
      <c r="G3287">
        <f>(_xlfn.PERCENTRANK.INC(Table1[pm2.5_mean], Table1[[#This Row],[pm2.5_mean]]))*100</f>
        <v>52</v>
      </c>
      <c r="H3287">
        <f>CEILING(_xlfn.PERCENTRANK.INC(Table1[acute_morbidity_indicator], Table1[[#This Row],[acute_morbidity_indicator]]) * 10, 1)</f>
        <v>1</v>
      </c>
    </row>
    <row r="3288" spans="1:8" x14ac:dyDescent="0.35">
      <c r="A3288" t="s">
        <v>3661</v>
      </c>
      <c r="B3288" t="s">
        <v>3662</v>
      </c>
      <c r="C3288" s="1">
        <v>8.3560895919799805</v>
      </c>
      <c r="D3288" t="str">
        <f>_xlfn.XLOOKUP(Table1[[#This Row],[data_zone_code]],Table2[msoa21cd], Table2[msoa21nm], "Not found")</f>
        <v>Birmingham 094</v>
      </c>
      <c r="E3288" s="1">
        <f>_xlfn.XLOOKUP(Table1[[#This Row],[data_zone_code]], Table2[msoa21cd],Table2[acute_morbidity_indicator], "Not found")</f>
        <v>127.3572281879195</v>
      </c>
      <c r="F3288">
        <f>RANK(Table1[[#This Row],[pm2.5_mean]], Table1[pm2.5_mean], 0)</f>
        <v>3288</v>
      </c>
      <c r="G3288">
        <f>(_xlfn.PERCENTRANK.INC(Table1[pm2.5_mean], Table1[[#This Row],[pm2.5_mean]]))*100</f>
        <v>52</v>
      </c>
      <c r="H3288">
        <f>CEILING(_xlfn.PERCENTRANK.INC(Table1[acute_morbidity_indicator], Table1[[#This Row],[acute_morbidity_indicator]]) * 10, 1)</f>
        <v>9</v>
      </c>
    </row>
    <row r="3289" spans="1:8" x14ac:dyDescent="0.35">
      <c r="A3289" t="s">
        <v>3831</v>
      </c>
      <c r="B3289" t="s">
        <v>3832</v>
      </c>
      <c r="C3289" s="1">
        <v>8.3555469512939506</v>
      </c>
      <c r="D3289" t="str">
        <f>_xlfn.XLOOKUP(Table1[[#This Row],[data_zone_code]],Table2[msoa21cd], Table2[msoa21nm], "Not found")</f>
        <v>Dudley 008</v>
      </c>
      <c r="E3289" s="1">
        <f>_xlfn.XLOOKUP(Table1[[#This Row],[data_zone_code]], Table2[msoa21cd],Table2[acute_morbidity_indicator], "Not found")</f>
        <v>93.436451612903227</v>
      </c>
      <c r="F3289">
        <f>RANK(Table1[[#This Row],[pm2.5_mean]], Table1[pm2.5_mean], 0)</f>
        <v>3289</v>
      </c>
      <c r="G3289">
        <f>(_xlfn.PERCENTRANK.INC(Table1[pm2.5_mean], Table1[[#This Row],[pm2.5_mean]]))*100</f>
        <v>52</v>
      </c>
      <c r="H3289">
        <f>CEILING(_xlfn.PERCENTRANK.INC(Table1[acute_morbidity_indicator], Table1[[#This Row],[acute_morbidity_indicator]]) * 10, 1)</f>
        <v>4</v>
      </c>
    </row>
    <row r="3290" spans="1:8" x14ac:dyDescent="0.35">
      <c r="A3290" t="s">
        <v>11579</v>
      </c>
      <c r="B3290" t="s">
        <v>11580</v>
      </c>
      <c r="C3290" s="1">
        <v>8.3555250167846697</v>
      </c>
      <c r="D3290" t="str">
        <f>_xlfn.XLOOKUP(Table1[[#This Row],[data_zone_code]],Table2[msoa21cd], Table2[msoa21nm], "Not found")</f>
        <v>Shropshire 016</v>
      </c>
      <c r="E3290" s="1">
        <f>_xlfn.XLOOKUP(Table1[[#This Row],[data_zone_code]], Table2[msoa21cd],Table2[acute_morbidity_indicator], "Not found")</f>
        <v>132.9139009009009</v>
      </c>
      <c r="F3290">
        <f>RANK(Table1[[#This Row],[pm2.5_mean]], Table1[pm2.5_mean], 0)</f>
        <v>3290</v>
      </c>
      <c r="G3290">
        <f>(_xlfn.PERCENTRANK.INC(Table1[pm2.5_mean], Table1[[#This Row],[pm2.5_mean]]))*100</f>
        <v>52</v>
      </c>
      <c r="H3290">
        <f>CEILING(_xlfn.PERCENTRANK.INC(Table1[acute_morbidity_indicator], Table1[[#This Row],[acute_morbidity_indicator]]) * 10, 1)</f>
        <v>9</v>
      </c>
    </row>
    <row r="3291" spans="1:8" x14ac:dyDescent="0.35">
      <c r="A3291" t="s">
        <v>13207</v>
      </c>
      <c r="B3291" t="s">
        <v>13208</v>
      </c>
      <c r="C3291" s="1">
        <v>8.3552694320678693</v>
      </c>
      <c r="D3291" t="str">
        <f>_xlfn.XLOOKUP(Table1[[#This Row],[data_zone_code]],Table2[msoa21cd], Table2[msoa21nm], "Not found")</f>
        <v>Canterbury 019</v>
      </c>
      <c r="E3291" s="1">
        <f>_xlfn.XLOOKUP(Table1[[#This Row],[data_zone_code]], Table2[msoa21cd],Table2[acute_morbidity_indicator], "Not found")</f>
        <v>85.058050847457622</v>
      </c>
      <c r="F3291">
        <f>RANK(Table1[[#This Row],[pm2.5_mean]], Table1[pm2.5_mean], 0)</f>
        <v>3291</v>
      </c>
      <c r="G3291">
        <f>(_xlfn.PERCENTRANK.INC(Table1[pm2.5_mean], Table1[[#This Row],[pm2.5_mean]]))*100</f>
        <v>52</v>
      </c>
      <c r="H3291">
        <f>CEILING(_xlfn.PERCENTRANK.INC(Table1[acute_morbidity_indicator], Table1[[#This Row],[acute_morbidity_indicator]]) * 10, 1)</f>
        <v>2</v>
      </c>
    </row>
    <row r="3292" spans="1:8" x14ac:dyDescent="0.35">
      <c r="A3292" t="s">
        <v>6821</v>
      </c>
      <c r="B3292" t="s">
        <v>6822</v>
      </c>
      <c r="C3292" s="1">
        <v>8.35522556304932</v>
      </c>
      <c r="D3292" t="str">
        <f>_xlfn.XLOOKUP(Table1[[#This Row],[data_zone_code]],Table2[msoa21cd], Table2[msoa21nm], "Not found")</f>
        <v>Southampton 018</v>
      </c>
      <c r="E3292" s="1">
        <f>_xlfn.XLOOKUP(Table1[[#This Row],[data_zone_code]], Table2[msoa21cd],Table2[acute_morbidity_indicator], "Not found")</f>
        <v>134.73943827160491</v>
      </c>
      <c r="F3292">
        <f>RANK(Table1[[#This Row],[pm2.5_mean]], Table1[pm2.5_mean], 0)</f>
        <v>3292</v>
      </c>
      <c r="G3292">
        <f>(_xlfn.PERCENTRANK.INC(Table1[pm2.5_mean], Table1[[#This Row],[pm2.5_mean]]))*100</f>
        <v>51.9</v>
      </c>
      <c r="H3292">
        <f>CEILING(_xlfn.PERCENTRANK.INC(Table1[acute_morbidity_indicator], Table1[[#This Row],[acute_morbidity_indicator]]) * 10, 1)</f>
        <v>9</v>
      </c>
    </row>
    <row r="3293" spans="1:8" x14ac:dyDescent="0.35">
      <c r="A3293" t="s">
        <v>8665</v>
      </c>
      <c r="B3293" t="s">
        <v>8666</v>
      </c>
      <c r="C3293" s="1">
        <v>8.3551120758056605</v>
      </c>
      <c r="D3293" t="str">
        <f>_xlfn.XLOOKUP(Table1[[#This Row],[data_zone_code]],Table2[msoa21cd], Table2[msoa21nm], "Not found")</f>
        <v>Colchester 010</v>
      </c>
      <c r="E3293" s="1">
        <f>_xlfn.XLOOKUP(Table1[[#This Row],[data_zone_code]], Table2[msoa21cd],Table2[acute_morbidity_indicator], "Not found")</f>
        <v>101.1445403422983</v>
      </c>
      <c r="F3293">
        <f>RANK(Table1[[#This Row],[pm2.5_mean]], Table1[pm2.5_mean], 0)</f>
        <v>3293</v>
      </c>
      <c r="G3293">
        <f>(_xlfn.PERCENTRANK.INC(Table1[pm2.5_mean], Table1[[#This Row],[pm2.5_mean]]))*100</f>
        <v>51.9</v>
      </c>
      <c r="H3293">
        <f>CEILING(_xlfn.PERCENTRANK.INC(Table1[acute_morbidity_indicator], Table1[[#This Row],[acute_morbidity_indicator]]) * 10, 1)</f>
        <v>5</v>
      </c>
    </row>
    <row r="3294" spans="1:8" x14ac:dyDescent="0.35">
      <c r="A3294" t="s">
        <v>819</v>
      </c>
      <c r="B3294" t="s">
        <v>820</v>
      </c>
      <c r="C3294" s="1">
        <v>8.3542747497558594</v>
      </c>
      <c r="D3294" t="str">
        <f>_xlfn.XLOOKUP(Table1[[#This Row],[data_zone_code]],Table2[msoa21cd], Table2[msoa21nm], "Not found")</f>
        <v>Harrow 003</v>
      </c>
      <c r="E3294" s="1">
        <f>_xlfn.XLOOKUP(Table1[[#This Row],[data_zone_code]], Table2[msoa21cd],Table2[acute_morbidity_indicator], "Not found")</f>
        <v>106.1718193277311</v>
      </c>
      <c r="F3294">
        <f>RANK(Table1[[#This Row],[pm2.5_mean]], Table1[pm2.5_mean], 0)</f>
        <v>3294</v>
      </c>
      <c r="G3294">
        <f>(_xlfn.PERCENTRANK.INC(Table1[pm2.5_mean], Table1[[#This Row],[pm2.5_mean]]))*100</f>
        <v>51.9</v>
      </c>
      <c r="H3294">
        <f>CEILING(_xlfn.PERCENTRANK.INC(Table1[acute_morbidity_indicator], Table1[[#This Row],[acute_morbidity_indicator]]) * 10, 1)</f>
        <v>6</v>
      </c>
    </row>
    <row r="3295" spans="1:8" x14ac:dyDescent="0.35">
      <c r="A3295" t="s">
        <v>11865</v>
      </c>
      <c r="B3295" t="s">
        <v>11866</v>
      </c>
      <c r="C3295" s="1">
        <v>8.3540906906127894</v>
      </c>
      <c r="D3295" t="str">
        <f>_xlfn.XLOOKUP(Table1[[#This Row],[data_zone_code]],Table2[msoa21cd], Table2[msoa21nm], "Not found")</f>
        <v>Newcastle-under-Lyme 016</v>
      </c>
      <c r="E3295" s="1">
        <f>_xlfn.XLOOKUP(Table1[[#This Row],[data_zone_code]], Table2[msoa21cd],Table2[acute_morbidity_indicator], "Not found")</f>
        <v>89.423005780346827</v>
      </c>
      <c r="F3295">
        <f>RANK(Table1[[#This Row],[pm2.5_mean]], Table1[pm2.5_mean], 0)</f>
        <v>3295</v>
      </c>
      <c r="G3295">
        <f>(_xlfn.PERCENTRANK.INC(Table1[pm2.5_mean], Table1[[#This Row],[pm2.5_mean]]))*100</f>
        <v>51.9</v>
      </c>
      <c r="H3295">
        <f>CEILING(_xlfn.PERCENTRANK.INC(Table1[acute_morbidity_indicator], Table1[[#This Row],[acute_morbidity_indicator]]) * 10, 1)</f>
        <v>3</v>
      </c>
    </row>
    <row r="3296" spans="1:8" x14ac:dyDescent="0.35">
      <c r="A3296" t="s">
        <v>5263</v>
      </c>
      <c r="B3296" t="s">
        <v>5264</v>
      </c>
      <c r="C3296" s="1">
        <v>8.3530807495117205</v>
      </c>
      <c r="D3296" t="str">
        <f>_xlfn.XLOOKUP(Table1[[#This Row],[data_zone_code]],Table2[msoa21cd], Table2[msoa21nm], "Not found")</f>
        <v>North Lincolnshire 005</v>
      </c>
      <c r="E3296" s="1">
        <f>_xlfn.XLOOKUP(Table1[[#This Row],[data_zone_code]], Table2[msoa21cd],Table2[acute_morbidity_indicator], "Not found")</f>
        <v>111.64004593639579</v>
      </c>
      <c r="F3296">
        <f>RANK(Table1[[#This Row],[pm2.5_mean]], Table1[pm2.5_mean], 0)</f>
        <v>3296</v>
      </c>
      <c r="G3296">
        <f>(_xlfn.PERCENTRANK.INC(Table1[pm2.5_mean], Table1[[#This Row],[pm2.5_mean]]))*100</f>
        <v>51.9</v>
      </c>
      <c r="H3296">
        <f>CEILING(_xlfn.PERCENTRANK.INC(Table1[acute_morbidity_indicator], Table1[[#This Row],[acute_morbidity_indicator]]) * 10, 1)</f>
        <v>7</v>
      </c>
    </row>
    <row r="3297" spans="1:8" x14ac:dyDescent="0.35">
      <c r="A3297" t="s">
        <v>11589</v>
      </c>
      <c r="B3297" t="s">
        <v>11590</v>
      </c>
      <c r="C3297" s="1">
        <v>8.3522052764892596</v>
      </c>
      <c r="D3297" t="str">
        <f>_xlfn.XLOOKUP(Table1[[#This Row],[data_zone_code]],Table2[msoa21cd], Table2[msoa21nm], "Not found")</f>
        <v>Shropshire 021</v>
      </c>
      <c r="E3297" s="1">
        <f>_xlfn.XLOOKUP(Table1[[#This Row],[data_zone_code]], Table2[msoa21cd],Table2[acute_morbidity_indicator], "Not found")</f>
        <v>92.859420494699648</v>
      </c>
      <c r="F3297">
        <f>RANK(Table1[[#This Row],[pm2.5_mean]], Table1[pm2.5_mean], 0)</f>
        <v>3297</v>
      </c>
      <c r="G3297">
        <f>(_xlfn.PERCENTRANK.INC(Table1[pm2.5_mean], Table1[[#This Row],[pm2.5_mean]]))*100</f>
        <v>51.9</v>
      </c>
      <c r="H3297">
        <f>CEILING(_xlfn.PERCENTRANK.INC(Table1[acute_morbidity_indicator], Table1[[#This Row],[acute_morbidity_indicator]]) * 10, 1)</f>
        <v>4</v>
      </c>
    </row>
    <row r="3298" spans="1:8" x14ac:dyDescent="0.35">
      <c r="A3298" t="s">
        <v>2873</v>
      </c>
      <c r="B3298" t="s">
        <v>2874</v>
      </c>
      <c r="C3298" s="1">
        <v>8.3518028259277308</v>
      </c>
      <c r="D3298" t="str">
        <f>_xlfn.XLOOKUP(Table1[[#This Row],[data_zone_code]],Table2[msoa21cd], Table2[msoa21nm], "Not found")</f>
        <v>Wirral 034</v>
      </c>
      <c r="E3298" s="1">
        <f>_xlfn.XLOOKUP(Table1[[#This Row],[data_zone_code]], Table2[msoa21cd],Table2[acute_morbidity_indicator], "Not found")</f>
        <v>102.82989526184539</v>
      </c>
      <c r="F3298">
        <f>RANK(Table1[[#This Row],[pm2.5_mean]], Table1[pm2.5_mean], 0)</f>
        <v>3298</v>
      </c>
      <c r="G3298">
        <f>(_xlfn.PERCENTRANK.INC(Table1[pm2.5_mean], Table1[[#This Row],[pm2.5_mean]]))*100</f>
        <v>51.9</v>
      </c>
      <c r="H3298">
        <f>CEILING(_xlfn.PERCENTRANK.INC(Table1[acute_morbidity_indicator], Table1[[#This Row],[acute_morbidity_indicator]]) * 10, 1)</f>
        <v>6</v>
      </c>
    </row>
    <row r="3299" spans="1:8" x14ac:dyDescent="0.35">
      <c r="A3299" t="s">
        <v>6597</v>
      </c>
      <c r="B3299" t="s">
        <v>6598</v>
      </c>
      <c r="C3299" s="1">
        <v>8.3516006469726598</v>
      </c>
      <c r="D3299" t="str">
        <f>_xlfn.XLOOKUP(Table1[[#This Row],[data_zone_code]],Table2[msoa21cd], Table2[msoa21nm], "Not found")</f>
        <v>Wokingham 012</v>
      </c>
      <c r="E3299" s="1">
        <f>_xlfn.XLOOKUP(Table1[[#This Row],[data_zone_code]], Table2[msoa21cd],Table2[acute_morbidity_indicator], "Not found")</f>
        <v>100.76698148148149</v>
      </c>
      <c r="F3299">
        <f>RANK(Table1[[#This Row],[pm2.5_mean]], Table1[pm2.5_mean], 0)</f>
        <v>3299</v>
      </c>
      <c r="G3299">
        <f>(_xlfn.PERCENTRANK.INC(Table1[pm2.5_mean], Table1[[#This Row],[pm2.5_mean]]))*100</f>
        <v>51.800000000000004</v>
      </c>
      <c r="H3299">
        <f>CEILING(_xlfn.PERCENTRANK.INC(Table1[acute_morbidity_indicator], Table1[[#This Row],[acute_morbidity_indicator]]) * 10, 1)</f>
        <v>5</v>
      </c>
    </row>
    <row r="3300" spans="1:8" x14ac:dyDescent="0.35">
      <c r="A3300" t="s">
        <v>2807</v>
      </c>
      <c r="B3300" t="s">
        <v>2808</v>
      </c>
      <c r="C3300" s="1">
        <v>8.3511161804199201</v>
      </c>
      <c r="D3300" t="str">
        <f>_xlfn.XLOOKUP(Table1[[#This Row],[data_zone_code]],Table2[msoa21cd], Table2[msoa21nm], "Not found")</f>
        <v>Wirral 001</v>
      </c>
      <c r="E3300" s="1">
        <f>_xlfn.XLOOKUP(Table1[[#This Row],[data_zone_code]], Table2[msoa21cd],Table2[acute_morbidity_indicator], "Not found")</f>
        <v>120.6541002227171</v>
      </c>
      <c r="F3300">
        <f>RANK(Table1[[#This Row],[pm2.5_mean]], Table1[pm2.5_mean], 0)</f>
        <v>3300</v>
      </c>
      <c r="G3300">
        <f>(_xlfn.PERCENTRANK.INC(Table1[pm2.5_mean], Table1[[#This Row],[pm2.5_mean]]))*100</f>
        <v>51.800000000000004</v>
      </c>
      <c r="H3300">
        <f>CEILING(_xlfn.PERCENTRANK.INC(Table1[acute_morbidity_indicator], Table1[[#This Row],[acute_morbidity_indicator]]) * 10, 1)</f>
        <v>8</v>
      </c>
    </row>
    <row r="3301" spans="1:8" x14ac:dyDescent="0.35">
      <c r="A3301" t="s">
        <v>11287</v>
      </c>
      <c r="B3301" t="s">
        <v>11288</v>
      </c>
      <c r="C3301" s="1">
        <v>8.3505506515502894</v>
      </c>
      <c r="D3301" t="str">
        <f>_xlfn.XLOOKUP(Table1[[#This Row],[data_zone_code]],Table2[msoa21cd], Table2[msoa21nm], "Not found")</f>
        <v>Mansfield 002</v>
      </c>
      <c r="E3301" s="1">
        <f>_xlfn.XLOOKUP(Table1[[#This Row],[data_zone_code]], Table2[msoa21cd],Table2[acute_morbidity_indicator], "Not found")</f>
        <v>131.72200492610841</v>
      </c>
      <c r="F3301">
        <f>RANK(Table1[[#This Row],[pm2.5_mean]], Table1[pm2.5_mean], 0)</f>
        <v>3301</v>
      </c>
      <c r="G3301">
        <f>(_xlfn.PERCENTRANK.INC(Table1[pm2.5_mean], Table1[[#This Row],[pm2.5_mean]]))*100</f>
        <v>51.800000000000004</v>
      </c>
      <c r="H3301">
        <f>CEILING(_xlfn.PERCENTRANK.INC(Table1[acute_morbidity_indicator], Table1[[#This Row],[acute_morbidity_indicator]]) * 10, 1)</f>
        <v>9</v>
      </c>
    </row>
    <row r="3302" spans="1:8" x14ac:dyDescent="0.35">
      <c r="A3302" t="s">
        <v>12339</v>
      </c>
      <c r="B3302" t="s">
        <v>12340</v>
      </c>
      <c r="C3302" s="1">
        <v>8.3504829406738299</v>
      </c>
      <c r="D3302" t="str">
        <f>_xlfn.XLOOKUP(Table1[[#This Row],[data_zone_code]],Table2[msoa21cd], Table2[msoa21nm], "Not found")</f>
        <v>Spelthorne 012</v>
      </c>
      <c r="E3302" s="1">
        <f>_xlfn.XLOOKUP(Table1[[#This Row],[data_zone_code]], Table2[msoa21cd],Table2[acute_morbidity_indicator], "Not found")</f>
        <v>97.404150406504058</v>
      </c>
      <c r="F3302">
        <f>RANK(Table1[[#This Row],[pm2.5_mean]], Table1[pm2.5_mean], 0)</f>
        <v>3302</v>
      </c>
      <c r="G3302">
        <f>(_xlfn.PERCENTRANK.INC(Table1[pm2.5_mean], Table1[[#This Row],[pm2.5_mean]]))*100</f>
        <v>51.800000000000004</v>
      </c>
      <c r="H3302">
        <f>CEILING(_xlfn.PERCENTRANK.INC(Table1[acute_morbidity_indicator], Table1[[#This Row],[acute_morbidity_indicator]]) * 10, 1)</f>
        <v>5</v>
      </c>
    </row>
    <row r="3303" spans="1:8" x14ac:dyDescent="0.35">
      <c r="A3303" t="s">
        <v>11917</v>
      </c>
      <c r="B3303" t="s">
        <v>11918</v>
      </c>
      <c r="C3303" s="1">
        <v>8.3504581451415998</v>
      </c>
      <c r="D3303" t="str">
        <f>_xlfn.XLOOKUP(Table1[[#This Row],[data_zone_code]],Table2[msoa21cd], Table2[msoa21nm], "Not found")</f>
        <v>Stafford 014</v>
      </c>
      <c r="E3303" s="1">
        <f>_xlfn.XLOOKUP(Table1[[#This Row],[data_zone_code]], Table2[msoa21cd],Table2[acute_morbidity_indicator], "Not found")</f>
        <v>84.251128617363335</v>
      </c>
      <c r="F3303">
        <f>RANK(Table1[[#This Row],[pm2.5_mean]], Table1[pm2.5_mean], 0)</f>
        <v>3303</v>
      </c>
      <c r="G3303">
        <f>(_xlfn.PERCENTRANK.INC(Table1[pm2.5_mean], Table1[[#This Row],[pm2.5_mean]]))*100</f>
        <v>51.800000000000004</v>
      </c>
      <c r="H3303">
        <f>CEILING(_xlfn.PERCENTRANK.INC(Table1[acute_morbidity_indicator], Table1[[#This Row],[acute_morbidity_indicator]]) * 10, 1)</f>
        <v>2</v>
      </c>
    </row>
    <row r="3304" spans="1:8" x14ac:dyDescent="0.35">
      <c r="A3304" t="s">
        <v>9737</v>
      </c>
      <c r="B3304" t="s">
        <v>9738</v>
      </c>
      <c r="C3304" s="1">
        <v>8.3500642776489293</v>
      </c>
      <c r="D3304" t="str">
        <f>_xlfn.XLOOKUP(Table1[[#This Row],[data_zone_code]],Table2[msoa21cd], Table2[msoa21nm], "Not found")</f>
        <v>Gravesham 012</v>
      </c>
      <c r="E3304" s="1">
        <f>_xlfn.XLOOKUP(Table1[[#This Row],[data_zone_code]], Table2[msoa21cd],Table2[acute_morbidity_indicator], "Not found")</f>
        <v>89.822524000000001</v>
      </c>
      <c r="F3304">
        <f>RANK(Table1[[#This Row],[pm2.5_mean]], Table1[pm2.5_mean], 0)</f>
        <v>3304</v>
      </c>
      <c r="G3304">
        <f>(_xlfn.PERCENTRANK.INC(Table1[pm2.5_mean], Table1[[#This Row],[pm2.5_mean]]))*100</f>
        <v>51.800000000000004</v>
      </c>
      <c r="H3304">
        <f>CEILING(_xlfn.PERCENTRANK.INC(Table1[acute_morbidity_indicator], Table1[[#This Row],[acute_morbidity_indicator]]) * 10, 1)</f>
        <v>3</v>
      </c>
    </row>
    <row r="3305" spans="1:8" x14ac:dyDescent="0.35">
      <c r="A3305" t="s">
        <v>10793</v>
      </c>
      <c r="B3305" t="s">
        <v>10794</v>
      </c>
      <c r="C3305" s="1">
        <v>8.35003757476807</v>
      </c>
      <c r="D3305" t="str">
        <f>_xlfn.XLOOKUP(Table1[[#This Row],[data_zone_code]],Table2[msoa21cd], Table2[msoa21nm], "Not found")</f>
        <v>North Northamptonshire 005</v>
      </c>
      <c r="E3305" s="1">
        <f>_xlfn.XLOOKUP(Table1[[#This Row],[data_zone_code]], Table2[msoa21cd],Table2[acute_morbidity_indicator], "Not found")</f>
        <v>117.31507929515421</v>
      </c>
      <c r="F3305">
        <f>RANK(Table1[[#This Row],[pm2.5_mean]], Table1[pm2.5_mean], 0)</f>
        <v>3305</v>
      </c>
      <c r="G3305">
        <f>(_xlfn.PERCENTRANK.INC(Table1[pm2.5_mean], Table1[[#This Row],[pm2.5_mean]]))*100</f>
        <v>51.800000000000004</v>
      </c>
      <c r="H3305">
        <f>CEILING(_xlfn.PERCENTRANK.INC(Table1[acute_morbidity_indicator], Table1[[#This Row],[acute_morbidity_indicator]]) * 10, 1)</f>
        <v>8</v>
      </c>
    </row>
    <row r="3306" spans="1:8" x14ac:dyDescent="0.35">
      <c r="A3306" t="s">
        <v>5807</v>
      </c>
      <c r="B3306" t="s">
        <v>5808</v>
      </c>
      <c r="C3306" s="1">
        <v>8.3496742248535192</v>
      </c>
      <c r="D3306" t="str">
        <f>_xlfn.XLOOKUP(Table1[[#This Row],[data_zone_code]],Table2[msoa21cd], Table2[msoa21nm], "Not found")</f>
        <v>Bristol 028</v>
      </c>
      <c r="E3306" s="1">
        <f>_xlfn.XLOOKUP(Table1[[#This Row],[data_zone_code]], Table2[msoa21cd],Table2[acute_morbidity_indicator], "Not found")</f>
        <v>118.7648181818182</v>
      </c>
      <c r="F3306">
        <f>RANK(Table1[[#This Row],[pm2.5_mean]], Table1[pm2.5_mean], 0)</f>
        <v>3306</v>
      </c>
      <c r="G3306">
        <f>(_xlfn.PERCENTRANK.INC(Table1[pm2.5_mean], Table1[[#This Row],[pm2.5_mean]]))*100</f>
        <v>51.7</v>
      </c>
      <c r="H3306">
        <f>CEILING(_xlfn.PERCENTRANK.INC(Table1[acute_morbidity_indicator], Table1[[#This Row],[acute_morbidity_indicator]]) * 10, 1)</f>
        <v>8</v>
      </c>
    </row>
    <row r="3307" spans="1:8" x14ac:dyDescent="0.35">
      <c r="A3307" t="s">
        <v>4611</v>
      </c>
      <c r="B3307" t="s">
        <v>4612</v>
      </c>
      <c r="C3307" s="1">
        <v>8.3495759963989293</v>
      </c>
      <c r="D3307" t="str">
        <f>_xlfn.XLOOKUP(Table1[[#This Row],[data_zone_code]],Table2[msoa21cd], Table2[msoa21nm], "Not found")</f>
        <v>Leeds 079</v>
      </c>
      <c r="E3307" s="1">
        <f>_xlfn.XLOOKUP(Table1[[#This Row],[data_zone_code]], Table2[msoa21cd],Table2[acute_morbidity_indicator], "Not found")</f>
        <v>105.1403711340206</v>
      </c>
      <c r="F3307">
        <f>RANK(Table1[[#This Row],[pm2.5_mean]], Table1[pm2.5_mean], 0)</f>
        <v>3307</v>
      </c>
      <c r="G3307">
        <f>(_xlfn.PERCENTRANK.INC(Table1[pm2.5_mean], Table1[[#This Row],[pm2.5_mean]]))*100</f>
        <v>51.7</v>
      </c>
      <c r="H3307">
        <f>CEILING(_xlfn.PERCENTRANK.INC(Table1[acute_morbidity_indicator], Table1[[#This Row],[acute_morbidity_indicator]]) * 10, 1)</f>
        <v>6</v>
      </c>
    </row>
    <row r="3308" spans="1:8" x14ac:dyDescent="0.35">
      <c r="A3308" t="s">
        <v>13137</v>
      </c>
      <c r="B3308" t="s">
        <v>13138</v>
      </c>
      <c r="C3308" s="1">
        <v>8.3489837646484393</v>
      </c>
      <c r="D3308" t="str">
        <f>_xlfn.XLOOKUP(Table1[[#This Row],[data_zone_code]],Table2[msoa21cd], Table2[msoa21nm], "Not found")</f>
        <v>Blaby 013</v>
      </c>
      <c r="E3308" s="1">
        <f>_xlfn.XLOOKUP(Table1[[#This Row],[data_zone_code]], Table2[msoa21cd],Table2[acute_morbidity_indicator], "Not found")</f>
        <v>80.28064393939394</v>
      </c>
      <c r="F3308">
        <f>RANK(Table1[[#This Row],[pm2.5_mean]], Table1[pm2.5_mean], 0)</f>
        <v>3308</v>
      </c>
      <c r="G3308">
        <f>(_xlfn.PERCENTRANK.INC(Table1[pm2.5_mean], Table1[[#This Row],[pm2.5_mean]]))*100</f>
        <v>51.7</v>
      </c>
      <c r="H3308">
        <f>CEILING(_xlfn.PERCENTRANK.INC(Table1[acute_morbidity_indicator], Table1[[#This Row],[acute_morbidity_indicator]]) * 10, 1)</f>
        <v>1</v>
      </c>
    </row>
    <row r="3309" spans="1:8" x14ac:dyDescent="0.35">
      <c r="A3309" t="s">
        <v>7017</v>
      </c>
      <c r="B3309" t="s">
        <v>7018</v>
      </c>
      <c r="C3309" s="1">
        <v>8.3489007949829102</v>
      </c>
      <c r="D3309" t="str">
        <f>_xlfn.XLOOKUP(Table1[[#This Row],[data_zone_code]],Table2[msoa21cd], Table2[msoa21nm], "Not found")</f>
        <v>Buckinghamshire 015</v>
      </c>
      <c r="E3309" s="1">
        <f>_xlfn.XLOOKUP(Table1[[#This Row],[data_zone_code]], Table2[msoa21cd],Table2[acute_morbidity_indicator], "Not found")</f>
        <v>110.27192113564671</v>
      </c>
      <c r="F3309">
        <f>RANK(Table1[[#This Row],[pm2.5_mean]], Table1[pm2.5_mean], 0)</f>
        <v>3309</v>
      </c>
      <c r="G3309">
        <f>(_xlfn.PERCENTRANK.INC(Table1[pm2.5_mean], Table1[[#This Row],[pm2.5_mean]]))*100</f>
        <v>51.7</v>
      </c>
      <c r="H3309">
        <f>CEILING(_xlfn.PERCENTRANK.INC(Table1[acute_morbidity_indicator], Table1[[#This Row],[acute_morbidity_indicator]]) * 10, 1)</f>
        <v>7</v>
      </c>
    </row>
    <row r="3310" spans="1:8" x14ac:dyDescent="0.35">
      <c r="A3310" t="s">
        <v>10365</v>
      </c>
      <c r="B3310" t="s">
        <v>10366</v>
      </c>
      <c r="C3310" s="1">
        <v>8.3480443954467791</v>
      </c>
      <c r="D3310" t="str">
        <f>_xlfn.XLOOKUP(Table1[[#This Row],[data_zone_code]],Table2[msoa21cd], Table2[msoa21nm], "Not found")</f>
        <v>Melton 003</v>
      </c>
      <c r="E3310" s="1">
        <f>_xlfn.XLOOKUP(Table1[[#This Row],[data_zone_code]], Table2[msoa21cd],Table2[acute_morbidity_indicator], "Not found")</f>
        <v>89.787889273356399</v>
      </c>
      <c r="F3310">
        <f>RANK(Table1[[#This Row],[pm2.5_mean]], Table1[pm2.5_mean], 0)</f>
        <v>3310</v>
      </c>
      <c r="G3310">
        <f>(_xlfn.PERCENTRANK.INC(Table1[pm2.5_mean], Table1[[#This Row],[pm2.5_mean]]))*100</f>
        <v>51.7</v>
      </c>
      <c r="H3310">
        <f>CEILING(_xlfn.PERCENTRANK.INC(Table1[acute_morbidity_indicator], Table1[[#This Row],[acute_morbidity_indicator]]) * 10, 1)</f>
        <v>3</v>
      </c>
    </row>
    <row r="3311" spans="1:8" x14ac:dyDescent="0.35">
      <c r="A3311" t="s">
        <v>4575</v>
      </c>
      <c r="B3311" t="s">
        <v>4576</v>
      </c>
      <c r="C3311" s="1">
        <v>8.3475275039672905</v>
      </c>
      <c r="D3311" t="str">
        <f>_xlfn.XLOOKUP(Table1[[#This Row],[data_zone_code]],Table2[msoa21cd], Table2[msoa21nm], "Not found")</f>
        <v>Leeds 061</v>
      </c>
      <c r="E3311" s="1">
        <f>_xlfn.XLOOKUP(Table1[[#This Row],[data_zone_code]], Table2[msoa21cd],Table2[acute_morbidity_indicator], "Not found")</f>
        <v>102.85690740740741</v>
      </c>
      <c r="F3311">
        <f>RANK(Table1[[#This Row],[pm2.5_mean]], Table1[pm2.5_mean], 0)</f>
        <v>3311</v>
      </c>
      <c r="G3311">
        <f>(_xlfn.PERCENTRANK.INC(Table1[pm2.5_mean], Table1[[#This Row],[pm2.5_mean]]))*100</f>
        <v>51.7</v>
      </c>
      <c r="H3311">
        <f>CEILING(_xlfn.PERCENTRANK.INC(Table1[acute_morbidity_indicator], Table1[[#This Row],[acute_morbidity_indicator]]) * 10, 1)</f>
        <v>6</v>
      </c>
    </row>
    <row r="3312" spans="1:8" x14ac:dyDescent="0.35">
      <c r="A3312" t="s">
        <v>10537</v>
      </c>
      <c r="B3312" t="s">
        <v>10538</v>
      </c>
      <c r="C3312" s="1">
        <v>8.3465385437011701</v>
      </c>
      <c r="D3312" t="str">
        <f>_xlfn.XLOOKUP(Table1[[#This Row],[data_zone_code]],Table2[msoa21cd], Table2[msoa21nm], "Not found")</f>
        <v>South Kesteven 009</v>
      </c>
      <c r="E3312" s="1">
        <f>_xlfn.XLOOKUP(Table1[[#This Row],[data_zone_code]], Table2[msoa21cd],Table2[acute_morbidity_indicator], "Not found")</f>
        <v>85.113790960451979</v>
      </c>
      <c r="F3312">
        <f>RANK(Table1[[#This Row],[pm2.5_mean]], Table1[pm2.5_mean], 0)</f>
        <v>3312</v>
      </c>
      <c r="G3312">
        <f>(_xlfn.PERCENTRANK.INC(Table1[pm2.5_mean], Table1[[#This Row],[pm2.5_mean]]))*100</f>
        <v>51.6</v>
      </c>
      <c r="H3312">
        <f>CEILING(_xlfn.PERCENTRANK.INC(Table1[acute_morbidity_indicator], Table1[[#This Row],[acute_morbidity_indicator]]) * 10, 1)</f>
        <v>2</v>
      </c>
    </row>
    <row r="3313" spans="1:8" x14ac:dyDescent="0.35">
      <c r="A3313" t="s">
        <v>12099</v>
      </c>
      <c r="B3313" t="s">
        <v>12100</v>
      </c>
      <c r="C3313" s="1">
        <v>8.3461160659790004</v>
      </c>
      <c r="D3313" t="str">
        <f>_xlfn.XLOOKUP(Table1[[#This Row],[data_zone_code]],Table2[msoa21cd], Table2[msoa21nm], "Not found")</f>
        <v>East Suffolk 023</v>
      </c>
      <c r="E3313" s="1">
        <f>_xlfn.XLOOKUP(Table1[[#This Row],[data_zone_code]], Table2[msoa21cd],Table2[acute_morbidity_indicator], "Not found")</f>
        <v>86.65291564147627</v>
      </c>
      <c r="F3313">
        <f>RANK(Table1[[#This Row],[pm2.5_mean]], Table1[pm2.5_mean], 0)</f>
        <v>3313</v>
      </c>
      <c r="G3313">
        <f>(_xlfn.PERCENTRANK.INC(Table1[pm2.5_mean], Table1[[#This Row],[pm2.5_mean]]))*100</f>
        <v>51.6</v>
      </c>
      <c r="H3313">
        <f>CEILING(_xlfn.PERCENTRANK.INC(Table1[acute_morbidity_indicator], Table1[[#This Row],[acute_morbidity_indicator]]) * 10, 1)</f>
        <v>2</v>
      </c>
    </row>
    <row r="3314" spans="1:8" x14ac:dyDescent="0.35">
      <c r="A3314" t="s">
        <v>9687</v>
      </c>
      <c r="B3314" t="s">
        <v>9688</v>
      </c>
      <c r="C3314" s="1">
        <v>8.3460645675659197</v>
      </c>
      <c r="D3314" t="str">
        <f>_xlfn.XLOOKUP(Table1[[#This Row],[data_zone_code]],Table2[msoa21cd], Table2[msoa21nm], "Not found")</f>
        <v>Dover 001</v>
      </c>
      <c r="E3314" s="1">
        <f>_xlfn.XLOOKUP(Table1[[#This Row],[data_zone_code]], Table2[msoa21cd],Table2[acute_morbidity_indicator], "Not found")</f>
        <v>68.993397849462369</v>
      </c>
      <c r="F3314">
        <f>RANK(Table1[[#This Row],[pm2.5_mean]], Table1[pm2.5_mean], 0)</f>
        <v>3314</v>
      </c>
      <c r="G3314">
        <f>(_xlfn.PERCENTRANK.INC(Table1[pm2.5_mean], Table1[[#This Row],[pm2.5_mean]]))*100</f>
        <v>51.6</v>
      </c>
      <c r="H3314">
        <f>CEILING(_xlfn.PERCENTRANK.INC(Table1[acute_morbidity_indicator], Table1[[#This Row],[acute_morbidity_indicator]]) * 10, 1)</f>
        <v>1</v>
      </c>
    </row>
    <row r="3315" spans="1:8" x14ac:dyDescent="0.35">
      <c r="A3315" t="s">
        <v>7505</v>
      </c>
      <c r="B3315" t="s">
        <v>7506</v>
      </c>
      <c r="C3315" s="1">
        <v>8.3459739685058594</v>
      </c>
      <c r="D3315" t="str">
        <f>_xlfn.XLOOKUP(Table1[[#This Row],[data_zone_code]],Table2[msoa21cd], Table2[msoa21nm], "Not found")</f>
        <v>Cornwall 045</v>
      </c>
      <c r="E3315" s="1">
        <f>_xlfn.XLOOKUP(Table1[[#This Row],[data_zone_code]], Table2[msoa21cd],Table2[acute_morbidity_indicator], "Not found")</f>
        <v>89.314822134387356</v>
      </c>
      <c r="F3315">
        <f>RANK(Table1[[#This Row],[pm2.5_mean]], Table1[pm2.5_mean], 0)</f>
        <v>3315</v>
      </c>
      <c r="G3315">
        <f>(_xlfn.PERCENTRANK.INC(Table1[pm2.5_mean], Table1[[#This Row],[pm2.5_mean]]))*100</f>
        <v>51.6</v>
      </c>
      <c r="H3315">
        <f>CEILING(_xlfn.PERCENTRANK.INC(Table1[acute_morbidity_indicator], Table1[[#This Row],[acute_morbidity_indicator]]) * 10, 1)</f>
        <v>3</v>
      </c>
    </row>
    <row r="3316" spans="1:8" x14ac:dyDescent="0.35">
      <c r="A3316" t="s">
        <v>7071</v>
      </c>
      <c r="B3316" t="s">
        <v>7072</v>
      </c>
      <c r="C3316" s="1">
        <v>8.3456897735595703</v>
      </c>
      <c r="D3316" t="str">
        <f>_xlfn.XLOOKUP(Table1[[#This Row],[data_zone_code]],Table2[msoa21cd], Table2[msoa21nm], "Not found")</f>
        <v>Buckinghamshire 066</v>
      </c>
      <c r="E3316" s="1">
        <f>_xlfn.XLOOKUP(Table1[[#This Row],[data_zone_code]], Table2[msoa21cd],Table2[acute_morbidity_indicator], "Not found")</f>
        <v>75.130592436974794</v>
      </c>
      <c r="F3316">
        <f>RANK(Table1[[#This Row],[pm2.5_mean]], Table1[pm2.5_mean], 0)</f>
        <v>3316</v>
      </c>
      <c r="G3316">
        <f>(_xlfn.PERCENTRANK.INC(Table1[pm2.5_mean], Table1[[#This Row],[pm2.5_mean]]))*100</f>
        <v>51.6</v>
      </c>
      <c r="H3316">
        <f>CEILING(_xlfn.PERCENTRANK.INC(Table1[acute_morbidity_indicator], Table1[[#This Row],[acute_morbidity_indicator]]) * 10, 1)</f>
        <v>1</v>
      </c>
    </row>
    <row r="3317" spans="1:8" x14ac:dyDescent="0.35">
      <c r="A3317" t="s">
        <v>4471</v>
      </c>
      <c r="B3317" t="s">
        <v>4472</v>
      </c>
      <c r="C3317" s="1">
        <v>8.3449497222900408</v>
      </c>
      <c r="D3317" t="str">
        <f>_xlfn.XLOOKUP(Table1[[#This Row],[data_zone_code]],Table2[msoa21cd], Table2[msoa21nm], "Not found")</f>
        <v>Leeds 005</v>
      </c>
      <c r="E3317" s="1">
        <f>_xlfn.XLOOKUP(Table1[[#This Row],[data_zone_code]], Table2[msoa21cd],Table2[acute_morbidity_indicator], "Not found")</f>
        <v>82.781478827361568</v>
      </c>
      <c r="F3317">
        <f>RANK(Table1[[#This Row],[pm2.5_mean]], Table1[pm2.5_mean], 0)</f>
        <v>3317</v>
      </c>
      <c r="G3317">
        <f>(_xlfn.PERCENTRANK.INC(Table1[pm2.5_mean], Table1[[#This Row],[pm2.5_mean]]))*100</f>
        <v>51.6</v>
      </c>
      <c r="H3317">
        <f>CEILING(_xlfn.PERCENTRANK.INC(Table1[acute_morbidity_indicator], Table1[[#This Row],[acute_morbidity_indicator]]) * 10, 1)</f>
        <v>2</v>
      </c>
    </row>
    <row r="3318" spans="1:8" x14ac:dyDescent="0.35">
      <c r="A3318" t="s">
        <v>9165</v>
      </c>
      <c r="B3318" t="s">
        <v>9166</v>
      </c>
      <c r="C3318" s="1">
        <v>8.3448200225830096</v>
      </c>
      <c r="D3318" t="str">
        <f>_xlfn.XLOOKUP(Table1[[#This Row],[data_zone_code]],Table2[msoa21cd], Table2[msoa21nm], "Not found")</f>
        <v>Havant 010</v>
      </c>
      <c r="E3318" s="1">
        <f>_xlfn.XLOOKUP(Table1[[#This Row],[data_zone_code]], Table2[msoa21cd],Table2[acute_morbidity_indicator], "Not found")</f>
        <v>120.90465405405411</v>
      </c>
      <c r="F3318">
        <f>RANK(Table1[[#This Row],[pm2.5_mean]], Table1[pm2.5_mean], 0)</f>
        <v>3318</v>
      </c>
      <c r="G3318">
        <f>(_xlfn.PERCENTRANK.INC(Table1[pm2.5_mean], Table1[[#This Row],[pm2.5_mean]]))*100</f>
        <v>51.6</v>
      </c>
      <c r="H3318">
        <f>CEILING(_xlfn.PERCENTRANK.INC(Table1[acute_morbidity_indicator], Table1[[#This Row],[acute_morbidity_indicator]]) * 10, 1)</f>
        <v>8</v>
      </c>
    </row>
    <row r="3319" spans="1:8" x14ac:dyDescent="0.35">
      <c r="A3319" t="s">
        <v>5179</v>
      </c>
      <c r="B3319" t="s">
        <v>5180</v>
      </c>
      <c r="C3319" s="1">
        <v>8.3437051773071307</v>
      </c>
      <c r="D3319" t="str">
        <f>_xlfn.XLOOKUP(Table1[[#This Row],[data_zone_code]],Table2[msoa21cd], Table2[msoa21nm], "Not found")</f>
        <v>East Riding of Yorkshire 025</v>
      </c>
      <c r="E3319" s="1">
        <f>_xlfn.XLOOKUP(Table1[[#This Row],[data_zone_code]], Table2[msoa21cd],Table2[acute_morbidity_indicator], "Not found")</f>
        <v>97.540097378277153</v>
      </c>
      <c r="F3319">
        <f>RANK(Table1[[#This Row],[pm2.5_mean]], Table1[pm2.5_mean], 0)</f>
        <v>3319</v>
      </c>
      <c r="G3319">
        <f>(_xlfn.PERCENTRANK.INC(Table1[pm2.5_mean], Table1[[#This Row],[pm2.5_mean]]))*100</f>
        <v>51.5</v>
      </c>
      <c r="H3319">
        <f>CEILING(_xlfn.PERCENTRANK.INC(Table1[acute_morbidity_indicator], Table1[[#This Row],[acute_morbidity_indicator]]) * 10, 1)</f>
        <v>5</v>
      </c>
    </row>
    <row r="3320" spans="1:8" x14ac:dyDescent="0.35">
      <c r="A3320" t="s">
        <v>8573</v>
      </c>
      <c r="B3320" t="s">
        <v>8574</v>
      </c>
      <c r="C3320" s="1">
        <v>8.3436708450317401</v>
      </c>
      <c r="D3320" t="str">
        <f>_xlfn.XLOOKUP(Table1[[#This Row],[data_zone_code]],Table2[msoa21cd], Table2[msoa21nm], "Not found")</f>
        <v>Brentwood 002</v>
      </c>
      <c r="E3320" s="1">
        <f>_xlfn.XLOOKUP(Table1[[#This Row],[data_zone_code]], Table2[msoa21cd],Table2[acute_morbidity_indicator], "Not found")</f>
        <v>81.579201072386056</v>
      </c>
      <c r="F3320">
        <f>RANK(Table1[[#This Row],[pm2.5_mean]], Table1[pm2.5_mean], 0)</f>
        <v>3320</v>
      </c>
      <c r="G3320">
        <f>(_xlfn.PERCENTRANK.INC(Table1[pm2.5_mean], Table1[[#This Row],[pm2.5_mean]]))*100</f>
        <v>51.5</v>
      </c>
      <c r="H3320">
        <f>CEILING(_xlfn.PERCENTRANK.INC(Table1[acute_morbidity_indicator], Table1[[#This Row],[acute_morbidity_indicator]]) * 10, 1)</f>
        <v>2</v>
      </c>
    </row>
    <row r="3321" spans="1:8" x14ac:dyDescent="0.35">
      <c r="A3321" t="s">
        <v>2855</v>
      </c>
      <c r="B3321" t="s">
        <v>2856</v>
      </c>
      <c r="C3321" s="1">
        <v>8.3427038192749006</v>
      </c>
      <c r="D3321" t="str">
        <f>_xlfn.XLOOKUP(Table1[[#This Row],[data_zone_code]],Table2[msoa21cd], Table2[msoa21nm], "Not found")</f>
        <v>Wirral 025</v>
      </c>
      <c r="E3321" s="1">
        <f>_xlfn.XLOOKUP(Table1[[#This Row],[data_zone_code]], Table2[msoa21cd],Table2[acute_morbidity_indicator], "Not found")</f>
        <v>156.566078313253</v>
      </c>
      <c r="F3321">
        <f>RANK(Table1[[#This Row],[pm2.5_mean]], Table1[pm2.5_mean], 0)</f>
        <v>3321</v>
      </c>
      <c r="G3321">
        <f>(_xlfn.PERCENTRANK.INC(Table1[pm2.5_mean], Table1[[#This Row],[pm2.5_mean]]))*100</f>
        <v>51.5</v>
      </c>
      <c r="H3321">
        <f>CEILING(_xlfn.PERCENTRANK.INC(Table1[acute_morbidity_indicator], Table1[[#This Row],[acute_morbidity_indicator]]) * 10, 1)</f>
        <v>10</v>
      </c>
    </row>
    <row r="3322" spans="1:8" x14ac:dyDescent="0.35">
      <c r="A3322" t="s">
        <v>7765</v>
      </c>
      <c r="B3322" t="s">
        <v>7766</v>
      </c>
      <c r="C3322" s="1">
        <v>8.3423480987548793</v>
      </c>
      <c r="D3322" t="str">
        <f>_xlfn.XLOOKUP(Table1[[#This Row],[data_zone_code]],Table2[msoa21cd], Table2[msoa21nm], "Not found")</f>
        <v>Bolsover 005</v>
      </c>
      <c r="E3322" s="1">
        <f>_xlfn.XLOOKUP(Table1[[#This Row],[data_zone_code]], Table2[msoa21cd],Table2[acute_morbidity_indicator], "Not found")</f>
        <v>128.80915789473681</v>
      </c>
      <c r="F3322">
        <f>RANK(Table1[[#This Row],[pm2.5_mean]], Table1[pm2.5_mean], 0)</f>
        <v>3322</v>
      </c>
      <c r="G3322">
        <f>(_xlfn.PERCENTRANK.INC(Table1[pm2.5_mean], Table1[[#This Row],[pm2.5_mean]]))*100</f>
        <v>51.5</v>
      </c>
      <c r="H3322">
        <f>CEILING(_xlfn.PERCENTRANK.INC(Table1[acute_morbidity_indicator], Table1[[#This Row],[acute_morbidity_indicator]]) * 10, 1)</f>
        <v>9</v>
      </c>
    </row>
    <row r="3323" spans="1:8" x14ac:dyDescent="0.35">
      <c r="A3323" t="s">
        <v>7737</v>
      </c>
      <c r="B3323" t="s">
        <v>7738</v>
      </c>
      <c r="C3323" s="1">
        <v>8.3422698974609393</v>
      </c>
      <c r="D3323" t="str">
        <f>_xlfn.XLOOKUP(Table1[[#This Row],[data_zone_code]],Table2[msoa21cd], Table2[msoa21nm], "Not found")</f>
        <v>Amber Valley 006</v>
      </c>
      <c r="E3323" s="1">
        <f>_xlfn.XLOOKUP(Table1[[#This Row],[data_zone_code]], Table2[msoa21cd],Table2[acute_morbidity_indicator], "Not found")</f>
        <v>102.4444757281553</v>
      </c>
      <c r="F3323">
        <f>RANK(Table1[[#This Row],[pm2.5_mean]], Table1[pm2.5_mean], 0)</f>
        <v>3323</v>
      </c>
      <c r="G3323">
        <f>(_xlfn.PERCENTRANK.INC(Table1[pm2.5_mean], Table1[[#This Row],[pm2.5_mean]]))*100</f>
        <v>51.5</v>
      </c>
      <c r="H3323">
        <f>CEILING(_xlfn.PERCENTRANK.INC(Table1[acute_morbidity_indicator], Table1[[#This Row],[acute_morbidity_indicator]]) * 10, 1)</f>
        <v>6</v>
      </c>
    </row>
    <row r="3324" spans="1:8" x14ac:dyDescent="0.35">
      <c r="A3324" t="s">
        <v>3025</v>
      </c>
      <c r="B3324" t="s">
        <v>3026</v>
      </c>
      <c r="C3324" s="1">
        <v>8.3421792984008807</v>
      </c>
      <c r="D3324" t="str">
        <f>_xlfn.XLOOKUP(Table1[[#This Row],[data_zone_code]],Table2[msoa21cd], Table2[msoa21nm], "Not found")</f>
        <v>Doncaster 038</v>
      </c>
      <c r="E3324" s="1">
        <f>_xlfn.XLOOKUP(Table1[[#This Row],[data_zone_code]], Table2[msoa21cd],Table2[acute_morbidity_indicator], "Not found")</f>
        <v>81.274929292929286</v>
      </c>
      <c r="F3324">
        <f>RANK(Table1[[#This Row],[pm2.5_mean]], Table1[pm2.5_mean], 0)</f>
        <v>3324</v>
      </c>
      <c r="G3324">
        <f>(_xlfn.PERCENTRANK.INC(Table1[pm2.5_mean], Table1[[#This Row],[pm2.5_mean]]))*100</f>
        <v>51.5</v>
      </c>
      <c r="H3324">
        <f>CEILING(_xlfn.PERCENTRANK.INC(Table1[acute_morbidity_indicator], Table1[[#This Row],[acute_morbidity_indicator]]) * 10, 1)</f>
        <v>2</v>
      </c>
    </row>
    <row r="3325" spans="1:8" x14ac:dyDescent="0.35">
      <c r="A3325" t="s">
        <v>4129</v>
      </c>
      <c r="B3325" t="s">
        <v>4130</v>
      </c>
      <c r="C3325" s="1">
        <v>8.3417301177978498</v>
      </c>
      <c r="D3325" t="str">
        <f>_xlfn.XLOOKUP(Table1[[#This Row],[data_zone_code]],Table2[msoa21cd], Table2[msoa21nm], "Not found")</f>
        <v>Wolverhampton 011</v>
      </c>
      <c r="E3325" s="1">
        <f>_xlfn.XLOOKUP(Table1[[#This Row],[data_zone_code]], Table2[msoa21cd],Table2[acute_morbidity_indicator], "Not found")</f>
        <v>148.8580833333333</v>
      </c>
      <c r="F3325">
        <f>RANK(Table1[[#This Row],[pm2.5_mean]], Table1[pm2.5_mean], 0)</f>
        <v>3325</v>
      </c>
      <c r="G3325">
        <f>(_xlfn.PERCENTRANK.INC(Table1[pm2.5_mean], Table1[[#This Row],[pm2.5_mean]]))*100</f>
        <v>51.5</v>
      </c>
      <c r="H3325">
        <f>CEILING(_xlfn.PERCENTRANK.INC(Table1[acute_morbidity_indicator], Table1[[#This Row],[acute_morbidity_indicator]]) * 10, 1)</f>
        <v>10</v>
      </c>
    </row>
    <row r="3326" spans="1:8" x14ac:dyDescent="0.35">
      <c r="A3326" t="s">
        <v>12595</v>
      </c>
      <c r="B3326" t="s">
        <v>12596</v>
      </c>
      <c r="C3326" s="1">
        <v>8.3414115905761701</v>
      </c>
      <c r="D3326" t="str">
        <f>_xlfn.XLOOKUP(Table1[[#This Row],[data_zone_code]],Table2[msoa21cd], Table2[msoa21nm], "Not found")</f>
        <v>Arun 005</v>
      </c>
      <c r="E3326" s="1">
        <f>_xlfn.XLOOKUP(Table1[[#This Row],[data_zone_code]], Table2[msoa21cd],Table2[acute_morbidity_indicator], "Not found")</f>
        <v>89.845486725663719</v>
      </c>
      <c r="F3326">
        <f>RANK(Table1[[#This Row],[pm2.5_mean]], Table1[pm2.5_mean], 0)</f>
        <v>3326</v>
      </c>
      <c r="G3326">
        <f>(_xlfn.PERCENTRANK.INC(Table1[pm2.5_mean], Table1[[#This Row],[pm2.5_mean]]))*100</f>
        <v>51.4</v>
      </c>
      <c r="H3326">
        <f>CEILING(_xlfn.PERCENTRANK.INC(Table1[acute_morbidity_indicator], Table1[[#This Row],[acute_morbidity_indicator]]) * 10, 1)</f>
        <v>3</v>
      </c>
    </row>
    <row r="3327" spans="1:8" x14ac:dyDescent="0.35">
      <c r="A3327" t="s">
        <v>4147</v>
      </c>
      <c r="B3327" t="s">
        <v>4148</v>
      </c>
      <c r="C3327" s="1">
        <v>8.3413066864013707</v>
      </c>
      <c r="D3327" t="str">
        <f>_xlfn.XLOOKUP(Table1[[#This Row],[data_zone_code]],Table2[msoa21cd], Table2[msoa21nm], "Not found")</f>
        <v>Wolverhampton 020</v>
      </c>
      <c r="E3327" s="1">
        <f>_xlfn.XLOOKUP(Table1[[#This Row],[data_zone_code]], Table2[msoa21cd],Table2[acute_morbidity_indicator], "Not found")</f>
        <v>137.53963646532441</v>
      </c>
      <c r="F3327">
        <f>RANK(Table1[[#This Row],[pm2.5_mean]], Table1[pm2.5_mean], 0)</f>
        <v>3327</v>
      </c>
      <c r="G3327">
        <f>(_xlfn.PERCENTRANK.INC(Table1[pm2.5_mean], Table1[[#This Row],[pm2.5_mean]]))*100</f>
        <v>51.4</v>
      </c>
      <c r="H3327">
        <f>CEILING(_xlfn.PERCENTRANK.INC(Table1[acute_morbidity_indicator], Table1[[#This Row],[acute_morbidity_indicator]]) * 10, 1)</f>
        <v>10</v>
      </c>
    </row>
    <row r="3328" spans="1:8" x14ac:dyDescent="0.35">
      <c r="A3328" t="s">
        <v>10907</v>
      </c>
      <c r="B3328" t="s">
        <v>10908</v>
      </c>
      <c r="C3328" s="1">
        <v>8.3409833908081001</v>
      </c>
      <c r="D3328" t="str">
        <f>_xlfn.XLOOKUP(Table1[[#This Row],[data_zone_code]],Table2[msoa21cd], Table2[msoa21nm], "Not found")</f>
        <v>West Northamptonshire 036</v>
      </c>
      <c r="E3328" s="1">
        <f>_xlfn.XLOOKUP(Table1[[#This Row],[data_zone_code]], Table2[msoa21cd],Table2[acute_morbidity_indicator], "Not found")</f>
        <v>109.69750909090909</v>
      </c>
      <c r="F3328">
        <f>RANK(Table1[[#This Row],[pm2.5_mean]], Table1[pm2.5_mean], 0)</f>
        <v>3328</v>
      </c>
      <c r="G3328">
        <f>(_xlfn.PERCENTRANK.INC(Table1[pm2.5_mean], Table1[[#This Row],[pm2.5_mean]]))*100</f>
        <v>51.4</v>
      </c>
      <c r="H3328">
        <f>CEILING(_xlfn.PERCENTRANK.INC(Table1[acute_morbidity_indicator], Table1[[#This Row],[acute_morbidity_indicator]]) * 10, 1)</f>
        <v>7</v>
      </c>
    </row>
    <row r="3329" spans="1:8" x14ac:dyDescent="0.35">
      <c r="A3329" t="s">
        <v>3873</v>
      </c>
      <c r="B3329" t="s">
        <v>3874</v>
      </c>
      <c r="C3329" s="1">
        <v>8.3393888473510707</v>
      </c>
      <c r="D3329" t="str">
        <f>_xlfn.XLOOKUP(Table1[[#This Row],[data_zone_code]],Table2[msoa21cd], Table2[msoa21nm], "Not found")</f>
        <v>Dudley 029</v>
      </c>
      <c r="E3329" s="1">
        <f>_xlfn.XLOOKUP(Table1[[#This Row],[data_zone_code]], Table2[msoa21cd],Table2[acute_morbidity_indicator], "Not found")</f>
        <v>92.017809090909097</v>
      </c>
      <c r="F3329">
        <f>RANK(Table1[[#This Row],[pm2.5_mean]], Table1[pm2.5_mean], 0)</f>
        <v>3329</v>
      </c>
      <c r="G3329">
        <f>(_xlfn.PERCENTRANK.INC(Table1[pm2.5_mean], Table1[[#This Row],[pm2.5_mean]]))*100</f>
        <v>51.4</v>
      </c>
      <c r="H3329">
        <f>CEILING(_xlfn.PERCENTRANK.INC(Table1[acute_morbidity_indicator], Table1[[#This Row],[acute_morbidity_indicator]]) * 10, 1)</f>
        <v>4</v>
      </c>
    </row>
    <row r="3330" spans="1:8" x14ac:dyDescent="0.35">
      <c r="A3330" t="s">
        <v>2575</v>
      </c>
      <c r="B3330" t="s">
        <v>2576</v>
      </c>
      <c r="C3330" s="1">
        <v>8.3393325805664098</v>
      </c>
      <c r="D3330" t="str">
        <f>_xlfn.XLOOKUP(Table1[[#This Row],[data_zone_code]],Table2[msoa21cd], Table2[msoa21nm], "Not found")</f>
        <v>Liverpool 003</v>
      </c>
      <c r="E3330" s="1">
        <f>_xlfn.XLOOKUP(Table1[[#This Row],[data_zone_code]], Table2[msoa21cd],Table2[acute_morbidity_indicator], "Not found")</f>
        <v>123.0359431818182</v>
      </c>
      <c r="F3330">
        <f>RANK(Table1[[#This Row],[pm2.5_mean]], Table1[pm2.5_mean], 0)</f>
        <v>3330</v>
      </c>
      <c r="G3330">
        <f>(_xlfn.PERCENTRANK.INC(Table1[pm2.5_mean], Table1[[#This Row],[pm2.5_mean]]))*100</f>
        <v>51.4</v>
      </c>
      <c r="H3330">
        <f>CEILING(_xlfn.PERCENTRANK.INC(Table1[acute_morbidity_indicator], Table1[[#This Row],[acute_morbidity_indicator]]) * 10, 1)</f>
        <v>8</v>
      </c>
    </row>
    <row r="3331" spans="1:8" x14ac:dyDescent="0.35">
      <c r="A3331" t="s">
        <v>4155</v>
      </c>
      <c r="B3331" t="s">
        <v>4156</v>
      </c>
      <c r="C3331" s="1">
        <v>8.3391351699829102</v>
      </c>
      <c r="D3331" t="str">
        <f>_xlfn.XLOOKUP(Table1[[#This Row],[data_zone_code]],Table2[msoa21cd], Table2[msoa21nm], "Not found")</f>
        <v>Wolverhampton 026</v>
      </c>
      <c r="E3331" s="1">
        <f>_xlfn.XLOOKUP(Table1[[#This Row],[data_zone_code]], Table2[msoa21cd],Table2[acute_morbidity_indicator], "Not found")</f>
        <v>123.34496</v>
      </c>
      <c r="F3331">
        <f>RANK(Table1[[#This Row],[pm2.5_mean]], Table1[pm2.5_mean], 0)</f>
        <v>3331</v>
      </c>
      <c r="G3331">
        <f>(_xlfn.PERCENTRANK.INC(Table1[pm2.5_mean], Table1[[#This Row],[pm2.5_mean]]))*100</f>
        <v>51.4</v>
      </c>
      <c r="H3331">
        <f>CEILING(_xlfn.PERCENTRANK.INC(Table1[acute_morbidity_indicator], Table1[[#This Row],[acute_morbidity_indicator]]) * 10, 1)</f>
        <v>9</v>
      </c>
    </row>
    <row r="3332" spans="1:8" x14ac:dyDescent="0.35">
      <c r="A3332" t="s">
        <v>3101</v>
      </c>
      <c r="B3332" t="s">
        <v>3102</v>
      </c>
      <c r="C3332" s="1">
        <v>8.3387899398803693</v>
      </c>
      <c r="D3332" t="str">
        <f>_xlfn.XLOOKUP(Table1[[#This Row],[data_zone_code]],Table2[msoa21cd], Table2[msoa21nm], "Not found")</f>
        <v>Sheffield 006</v>
      </c>
      <c r="E3332" s="1">
        <f>_xlfn.XLOOKUP(Table1[[#This Row],[data_zone_code]], Table2[msoa21cd],Table2[acute_morbidity_indicator], "Not found")</f>
        <v>130.55536597938141</v>
      </c>
      <c r="F3332">
        <f>RANK(Table1[[#This Row],[pm2.5_mean]], Table1[pm2.5_mean], 0)</f>
        <v>3332</v>
      </c>
      <c r="G3332">
        <f>(_xlfn.PERCENTRANK.INC(Table1[pm2.5_mean], Table1[[#This Row],[pm2.5_mean]]))*100</f>
        <v>51.4</v>
      </c>
      <c r="H3332">
        <f>CEILING(_xlfn.PERCENTRANK.INC(Table1[acute_morbidity_indicator], Table1[[#This Row],[acute_morbidity_indicator]]) * 10, 1)</f>
        <v>9</v>
      </c>
    </row>
    <row r="3333" spans="1:8" x14ac:dyDescent="0.35">
      <c r="A3333" t="s">
        <v>4117</v>
      </c>
      <c r="B3333" t="s">
        <v>4118</v>
      </c>
      <c r="C3333" s="1">
        <v>8.3383769989013707</v>
      </c>
      <c r="D3333" t="str">
        <f>_xlfn.XLOOKUP(Table1[[#This Row],[data_zone_code]],Table2[msoa21cd], Table2[msoa21nm], "Not found")</f>
        <v>Wolverhampton 005</v>
      </c>
      <c r="E3333" s="1">
        <f>_xlfn.XLOOKUP(Table1[[#This Row],[data_zone_code]], Table2[msoa21cd],Table2[acute_morbidity_indicator], "Not found")</f>
        <v>132.6440839160839</v>
      </c>
      <c r="F3333">
        <f>RANK(Table1[[#This Row],[pm2.5_mean]], Table1[pm2.5_mean], 0)</f>
        <v>3333</v>
      </c>
      <c r="G3333">
        <f>(_xlfn.PERCENTRANK.INC(Table1[pm2.5_mean], Table1[[#This Row],[pm2.5_mean]]))*100</f>
        <v>51.300000000000004</v>
      </c>
      <c r="H3333">
        <f>CEILING(_xlfn.PERCENTRANK.INC(Table1[acute_morbidity_indicator], Table1[[#This Row],[acute_morbidity_indicator]]) * 10, 1)</f>
        <v>9</v>
      </c>
    </row>
    <row r="3334" spans="1:8" x14ac:dyDescent="0.35">
      <c r="A3334" t="s">
        <v>7769</v>
      </c>
      <c r="B3334" t="s">
        <v>7770</v>
      </c>
      <c r="C3334" s="1">
        <v>8.3382787704467791</v>
      </c>
      <c r="D3334" t="str">
        <f>_xlfn.XLOOKUP(Table1[[#This Row],[data_zone_code]],Table2[msoa21cd], Table2[msoa21nm], "Not found")</f>
        <v>Bolsover 007</v>
      </c>
      <c r="E3334" s="1">
        <f>_xlfn.XLOOKUP(Table1[[#This Row],[data_zone_code]], Table2[msoa21cd],Table2[acute_morbidity_indicator], "Not found")</f>
        <v>131.68627476038341</v>
      </c>
      <c r="F3334">
        <f>RANK(Table1[[#This Row],[pm2.5_mean]], Table1[pm2.5_mean], 0)</f>
        <v>3334</v>
      </c>
      <c r="G3334">
        <f>(_xlfn.PERCENTRANK.INC(Table1[pm2.5_mean], Table1[[#This Row],[pm2.5_mean]]))*100</f>
        <v>51.300000000000004</v>
      </c>
      <c r="H3334">
        <f>CEILING(_xlfn.PERCENTRANK.INC(Table1[acute_morbidity_indicator], Table1[[#This Row],[acute_morbidity_indicator]]) * 10, 1)</f>
        <v>9</v>
      </c>
    </row>
    <row r="3335" spans="1:8" x14ac:dyDescent="0.35">
      <c r="A3335" t="s">
        <v>6655</v>
      </c>
      <c r="B3335" t="s">
        <v>6656</v>
      </c>
      <c r="C3335" s="1">
        <v>8.3380184173584002</v>
      </c>
      <c r="D3335" t="str">
        <f>_xlfn.XLOOKUP(Table1[[#This Row],[data_zone_code]],Table2[msoa21cd], Table2[msoa21nm], "Not found")</f>
        <v>Milton Keynes 023</v>
      </c>
      <c r="E3335" s="1">
        <f>_xlfn.XLOOKUP(Table1[[#This Row],[data_zone_code]], Table2[msoa21cd],Table2[acute_morbidity_indicator], "Not found")</f>
        <v>113.4781190798376</v>
      </c>
      <c r="F3335">
        <f>RANK(Table1[[#This Row],[pm2.5_mean]], Table1[pm2.5_mean], 0)</f>
        <v>3335</v>
      </c>
      <c r="G3335">
        <f>(_xlfn.PERCENTRANK.INC(Table1[pm2.5_mean], Table1[[#This Row],[pm2.5_mean]]))*100</f>
        <v>51.300000000000004</v>
      </c>
      <c r="H3335">
        <f>CEILING(_xlfn.PERCENTRANK.INC(Table1[acute_morbidity_indicator], Table1[[#This Row],[acute_morbidity_indicator]]) * 10, 1)</f>
        <v>7</v>
      </c>
    </row>
    <row r="3336" spans="1:8" x14ac:dyDescent="0.35">
      <c r="A3336" t="s">
        <v>4349</v>
      </c>
      <c r="B3336" t="s">
        <v>4350</v>
      </c>
      <c r="C3336" s="1">
        <v>8.3379888534545898</v>
      </c>
      <c r="D3336" t="str">
        <f>_xlfn.XLOOKUP(Table1[[#This Row],[data_zone_code]],Table2[msoa21cd], Table2[msoa21nm], "Not found")</f>
        <v>Kirklees 003</v>
      </c>
      <c r="E3336" s="1">
        <f>_xlfn.XLOOKUP(Table1[[#This Row],[data_zone_code]], Table2[msoa21cd],Table2[acute_morbidity_indicator], "Not found")</f>
        <v>100.67416666666669</v>
      </c>
      <c r="F3336">
        <f>RANK(Table1[[#This Row],[pm2.5_mean]], Table1[pm2.5_mean], 0)</f>
        <v>3336</v>
      </c>
      <c r="G3336">
        <f>(_xlfn.PERCENTRANK.INC(Table1[pm2.5_mean], Table1[[#This Row],[pm2.5_mean]]))*100</f>
        <v>51.300000000000004</v>
      </c>
      <c r="H3336">
        <f>CEILING(_xlfn.PERCENTRANK.INC(Table1[acute_morbidity_indicator], Table1[[#This Row],[acute_morbidity_indicator]]) * 10, 1)</f>
        <v>5</v>
      </c>
    </row>
    <row r="3337" spans="1:8" x14ac:dyDescent="0.35">
      <c r="A3337" t="s">
        <v>3083</v>
      </c>
      <c r="B3337" t="s">
        <v>3084</v>
      </c>
      <c r="C3337" s="1">
        <v>8.3377847671508807</v>
      </c>
      <c r="D3337" t="str">
        <f>_xlfn.XLOOKUP(Table1[[#This Row],[data_zone_code]],Table2[msoa21cd], Table2[msoa21nm], "Not found")</f>
        <v>Rotherham 030</v>
      </c>
      <c r="E3337" s="1">
        <f>_xlfn.XLOOKUP(Table1[[#This Row],[data_zone_code]], Table2[msoa21cd],Table2[acute_morbidity_indicator], "Not found")</f>
        <v>115.595619760479</v>
      </c>
      <c r="F3337">
        <f>RANK(Table1[[#This Row],[pm2.5_mean]], Table1[pm2.5_mean], 0)</f>
        <v>3337</v>
      </c>
      <c r="G3337">
        <f>(_xlfn.PERCENTRANK.INC(Table1[pm2.5_mean], Table1[[#This Row],[pm2.5_mean]]))*100</f>
        <v>51.300000000000004</v>
      </c>
      <c r="H3337">
        <f>CEILING(_xlfn.PERCENTRANK.INC(Table1[acute_morbidity_indicator], Table1[[#This Row],[acute_morbidity_indicator]]) * 10, 1)</f>
        <v>8</v>
      </c>
    </row>
    <row r="3338" spans="1:8" x14ac:dyDescent="0.35">
      <c r="A3338" t="s">
        <v>6739</v>
      </c>
      <c r="B3338" t="s">
        <v>6740</v>
      </c>
      <c r="C3338" s="1">
        <v>8.3372983932495099</v>
      </c>
      <c r="D3338" t="str">
        <f>_xlfn.XLOOKUP(Table1[[#This Row],[data_zone_code]],Table2[msoa21cd], Table2[msoa21nm], "Not found")</f>
        <v>Brighton and Hove 033</v>
      </c>
      <c r="E3338" s="1">
        <f>_xlfn.XLOOKUP(Table1[[#This Row],[data_zone_code]], Table2[msoa21cd],Table2[acute_morbidity_indicator], "Not found")</f>
        <v>70.490379110251453</v>
      </c>
      <c r="F3338">
        <f>RANK(Table1[[#This Row],[pm2.5_mean]], Table1[pm2.5_mean], 0)</f>
        <v>3338</v>
      </c>
      <c r="G3338">
        <f>(_xlfn.PERCENTRANK.INC(Table1[pm2.5_mean], Table1[[#This Row],[pm2.5_mean]]))*100</f>
        <v>51.300000000000004</v>
      </c>
      <c r="H3338">
        <f>CEILING(_xlfn.PERCENTRANK.INC(Table1[acute_morbidity_indicator], Table1[[#This Row],[acute_morbidity_indicator]]) * 10, 1)</f>
        <v>1</v>
      </c>
    </row>
    <row r="3339" spans="1:8" x14ac:dyDescent="0.35">
      <c r="A3339" t="s">
        <v>4733</v>
      </c>
      <c r="B3339" t="s">
        <v>4734</v>
      </c>
      <c r="C3339" s="1">
        <v>8.3369102478027308</v>
      </c>
      <c r="D3339" t="str">
        <f>_xlfn.XLOOKUP(Table1[[#This Row],[data_zone_code]],Table2[msoa21cd], Table2[msoa21nm], "Not found")</f>
        <v>Wakefield 033</v>
      </c>
      <c r="E3339" s="1">
        <f>_xlfn.XLOOKUP(Table1[[#This Row],[data_zone_code]], Table2[msoa21cd],Table2[acute_morbidity_indicator], "Not found")</f>
        <v>89.121536170212778</v>
      </c>
      <c r="F3339">
        <f>RANK(Table1[[#This Row],[pm2.5_mean]], Table1[pm2.5_mean], 0)</f>
        <v>3339</v>
      </c>
      <c r="G3339">
        <f>(_xlfn.PERCENTRANK.INC(Table1[pm2.5_mean], Table1[[#This Row],[pm2.5_mean]]))*100</f>
        <v>51.300000000000004</v>
      </c>
      <c r="H3339">
        <f>CEILING(_xlfn.PERCENTRANK.INC(Table1[acute_morbidity_indicator], Table1[[#This Row],[acute_morbidity_indicator]]) * 10, 1)</f>
        <v>3</v>
      </c>
    </row>
    <row r="3340" spans="1:8" x14ac:dyDescent="0.35">
      <c r="A3340" t="s">
        <v>13661</v>
      </c>
      <c r="B3340" t="s">
        <v>13662</v>
      </c>
      <c r="C3340" s="1">
        <v>8.3366870880127006</v>
      </c>
      <c r="D3340" t="str">
        <f>_xlfn.XLOOKUP(Table1[[#This Row],[data_zone_code]],Table2[msoa21cd], Table2[msoa21nm], "Not found")</f>
        <v>Stevenage 013</v>
      </c>
      <c r="E3340" s="1">
        <f>_xlfn.XLOOKUP(Table1[[#This Row],[data_zone_code]], Table2[msoa21cd],Table2[acute_morbidity_indicator], "Not found")</f>
        <v>96.372535353535341</v>
      </c>
      <c r="F3340">
        <f>RANK(Table1[[#This Row],[pm2.5_mean]], Table1[pm2.5_mean], 0)</f>
        <v>3340</v>
      </c>
      <c r="G3340">
        <f>(_xlfn.PERCENTRANK.INC(Table1[pm2.5_mean], Table1[[#This Row],[pm2.5_mean]]))*100</f>
        <v>51.2</v>
      </c>
      <c r="H3340">
        <f>CEILING(_xlfn.PERCENTRANK.INC(Table1[acute_morbidity_indicator], Table1[[#This Row],[acute_morbidity_indicator]]) * 10, 1)</f>
        <v>4</v>
      </c>
    </row>
    <row r="3341" spans="1:8" x14ac:dyDescent="0.35">
      <c r="A3341" t="s">
        <v>2137</v>
      </c>
      <c r="B3341" t="s">
        <v>2138</v>
      </c>
      <c r="C3341" s="1">
        <v>8.3365612030029297</v>
      </c>
      <c r="D3341" t="str">
        <f>_xlfn.XLOOKUP(Table1[[#This Row],[data_zone_code]],Table2[msoa21cd], Table2[msoa21nm], "Not found")</f>
        <v>Oldham 030</v>
      </c>
      <c r="E3341" s="1">
        <f>_xlfn.XLOOKUP(Table1[[#This Row],[data_zone_code]], Table2[msoa21cd],Table2[acute_morbidity_indicator], "Not found")</f>
        <v>126.1090058139535</v>
      </c>
      <c r="F3341">
        <f>RANK(Table1[[#This Row],[pm2.5_mean]], Table1[pm2.5_mean], 0)</f>
        <v>3341</v>
      </c>
      <c r="G3341">
        <f>(_xlfn.PERCENTRANK.INC(Table1[pm2.5_mean], Table1[[#This Row],[pm2.5_mean]]))*100</f>
        <v>51.2</v>
      </c>
      <c r="H3341">
        <f>CEILING(_xlfn.PERCENTRANK.INC(Table1[acute_morbidity_indicator], Table1[[#This Row],[acute_morbidity_indicator]]) * 10, 1)</f>
        <v>9</v>
      </c>
    </row>
    <row r="3342" spans="1:8" x14ac:dyDescent="0.35">
      <c r="A3342" t="s">
        <v>9439</v>
      </c>
      <c r="B3342" t="s">
        <v>9440</v>
      </c>
      <c r="C3342" s="1">
        <v>8.3365049362182599</v>
      </c>
      <c r="D3342" t="str">
        <f>_xlfn.XLOOKUP(Table1[[#This Row],[data_zone_code]],Table2[msoa21cd], Table2[msoa21nm], "Not found")</f>
        <v>North Hertfordshire 003</v>
      </c>
      <c r="E3342" s="1">
        <f>_xlfn.XLOOKUP(Table1[[#This Row],[data_zone_code]], Table2[msoa21cd],Table2[acute_morbidity_indicator], "Not found")</f>
        <v>95.188548780487807</v>
      </c>
      <c r="F3342">
        <f>RANK(Table1[[#This Row],[pm2.5_mean]], Table1[pm2.5_mean], 0)</f>
        <v>3342</v>
      </c>
      <c r="G3342">
        <f>(_xlfn.PERCENTRANK.INC(Table1[pm2.5_mean], Table1[[#This Row],[pm2.5_mean]]))*100</f>
        <v>51.2</v>
      </c>
      <c r="H3342">
        <f>CEILING(_xlfn.PERCENTRANK.INC(Table1[acute_morbidity_indicator], Table1[[#This Row],[acute_morbidity_indicator]]) * 10, 1)</f>
        <v>4</v>
      </c>
    </row>
    <row r="3343" spans="1:8" x14ac:dyDescent="0.35">
      <c r="A3343" t="s">
        <v>13659</v>
      </c>
      <c r="B3343" t="s">
        <v>13660</v>
      </c>
      <c r="C3343" s="1">
        <v>8.3358058929443395</v>
      </c>
      <c r="D3343" t="str">
        <f>_xlfn.XLOOKUP(Table1[[#This Row],[data_zone_code]],Table2[msoa21cd], Table2[msoa21nm], "Not found")</f>
        <v>St Albans 021</v>
      </c>
      <c r="E3343" s="1">
        <f>_xlfn.XLOOKUP(Table1[[#This Row],[data_zone_code]], Table2[msoa21cd],Table2[acute_morbidity_indicator], "Not found")</f>
        <v>91.767340517241379</v>
      </c>
      <c r="F3343">
        <f>RANK(Table1[[#This Row],[pm2.5_mean]], Table1[pm2.5_mean], 0)</f>
        <v>3343</v>
      </c>
      <c r="G3343">
        <f>(_xlfn.PERCENTRANK.INC(Table1[pm2.5_mean], Table1[[#This Row],[pm2.5_mean]]))*100</f>
        <v>51.2</v>
      </c>
      <c r="H3343">
        <f>CEILING(_xlfn.PERCENTRANK.INC(Table1[acute_morbidity_indicator], Table1[[#This Row],[acute_morbidity_indicator]]) * 10, 1)</f>
        <v>3</v>
      </c>
    </row>
    <row r="3344" spans="1:8" x14ac:dyDescent="0.35">
      <c r="A3344" t="s">
        <v>12117</v>
      </c>
      <c r="B3344" t="s">
        <v>12118</v>
      </c>
      <c r="C3344" s="1">
        <v>8.3357343673706001</v>
      </c>
      <c r="D3344" t="str">
        <f>_xlfn.XLOOKUP(Table1[[#This Row],[data_zone_code]],Table2[msoa21cd], Table2[msoa21nm], "Not found")</f>
        <v>East Suffolk 001</v>
      </c>
      <c r="E3344" s="1">
        <f>_xlfn.XLOOKUP(Table1[[#This Row],[data_zone_code]], Table2[msoa21cd],Table2[acute_morbidity_indicator], "Not found")</f>
        <v>84.249152941176476</v>
      </c>
      <c r="F3344">
        <f>RANK(Table1[[#This Row],[pm2.5_mean]], Table1[pm2.5_mean], 0)</f>
        <v>3344</v>
      </c>
      <c r="G3344">
        <f>(_xlfn.PERCENTRANK.INC(Table1[pm2.5_mean], Table1[[#This Row],[pm2.5_mean]]))*100</f>
        <v>51.2</v>
      </c>
      <c r="H3344">
        <f>CEILING(_xlfn.PERCENTRANK.INC(Table1[acute_morbidity_indicator], Table1[[#This Row],[acute_morbidity_indicator]]) * 10, 1)</f>
        <v>2</v>
      </c>
    </row>
    <row r="3345" spans="1:8" x14ac:dyDescent="0.35">
      <c r="A3345" t="s">
        <v>10513</v>
      </c>
      <c r="B3345" t="s">
        <v>10514</v>
      </c>
      <c r="C3345" s="1">
        <v>8.3354549407959002</v>
      </c>
      <c r="D3345" t="str">
        <f>_xlfn.XLOOKUP(Table1[[#This Row],[data_zone_code]],Table2[msoa21cd], Table2[msoa21nm], "Not found")</f>
        <v>South Holland 008</v>
      </c>
      <c r="E3345" s="1">
        <f>_xlfn.XLOOKUP(Table1[[#This Row],[data_zone_code]], Table2[msoa21cd],Table2[acute_morbidity_indicator], "Not found")</f>
        <v>114.2277389937107</v>
      </c>
      <c r="F3345">
        <f>RANK(Table1[[#This Row],[pm2.5_mean]], Table1[pm2.5_mean], 0)</f>
        <v>3345</v>
      </c>
      <c r="G3345">
        <f>(_xlfn.PERCENTRANK.INC(Table1[pm2.5_mean], Table1[[#This Row],[pm2.5_mean]]))*100</f>
        <v>51.2</v>
      </c>
      <c r="H3345">
        <f>CEILING(_xlfn.PERCENTRANK.INC(Table1[acute_morbidity_indicator], Table1[[#This Row],[acute_morbidity_indicator]]) * 10, 1)</f>
        <v>7</v>
      </c>
    </row>
    <row r="3346" spans="1:8" x14ac:dyDescent="0.35">
      <c r="A3346" t="s">
        <v>5479</v>
      </c>
      <c r="B3346" t="s">
        <v>5480</v>
      </c>
      <c r="C3346" s="1">
        <v>8.3350028991699201</v>
      </c>
      <c r="D3346" t="str">
        <f>_xlfn.XLOOKUP(Table1[[#This Row],[data_zone_code]],Table2[msoa21cd], Table2[msoa21nm], "Not found")</f>
        <v>Rutland 004</v>
      </c>
      <c r="E3346" s="1">
        <f>_xlfn.XLOOKUP(Table1[[#This Row],[data_zone_code]], Table2[msoa21cd],Table2[acute_morbidity_indicator], "Not found")</f>
        <v>72.845388316151215</v>
      </c>
      <c r="F3346">
        <f>RANK(Table1[[#This Row],[pm2.5_mean]], Table1[pm2.5_mean], 0)</f>
        <v>3346</v>
      </c>
      <c r="G3346">
        <f>(_xlfn.PERCENTRANK.INC(Table1[pm2.5_mean], Table1[[#This Row],[pm2.5_mean]]))*100</f>
        <v>51.2</v>
      </c>
      <c r="H3346">
        <f>CEILING(_xlfn.PERCENTRANK.INC(Table1[acute_morbidity_indicator], Table1[[#This Row],[acute_morbidity_indicator]]) * 10, 1)</f>
        <v>1</v>
      </c>
    </row>
    <row r="3347" spans="1:8" x14ac:dyDescent="0.35">
      <c r="A3347" t="s">
        <v>11191</v>
      </c>
      <c r="B3347" t="s">
        <v>11192</v>
      </c>
      <c r="C3347" s="1">
        <v>8.3343219757080096</v>
      </c>
      <c r="D3347" t="str">
        <f>_xlfn.XLOOKUP(Table1[[#This Row],[data_zone_code]],Table2[msoa21cd], Table2[msoa21nm], "Not found")</f>
        <v>Ashfield 010</v>
      </c>
      <c r="E3347" s="1">
        <f>_xlfn.XLOOKUP(Table1[[#This Row],[data_zone_code]], Table2[msoa21cd],Table2[acute_morbidity_indicator], "Not found")</f>
        <v>103.4713505154639</v>
      </c>
      <c r="F3347">
        <f>RANK(Table1[[#This Row],[pm2.5_mean]], Table1[pm2.5_mean], 0)</f>
        <v>3347</v>
      </c>
      <c r="G3347">
        <f>(_xlfn.PERCENTRANK.INC(Table1[pm2.5_mean], Table1[[#This Row],[pm2.5_mean]]))*100</f>
        <v>51.1</v>
      </c>
      <c r="H3347">
        <f>CEILING(_xlfn.PERCENTRANK.INC(Table1[acute_morbidity_indicator], Table1[[#This Row],[acute_morbidity_indicator]]) * 10, 1)</f>
        <v>6</v>
      </c>
    </row>
    <row r="3348" spans="1:8" x14ac:dyDescent="0.35">
      <c r="A3348" t="s">
        <v>11911</v>
      </c>
      <c r="B3348" t="s">
        <v>11912</v>
      </c>
      <c r="C3348" s="1">
        <v>8.3329830169677699</v>
      </c>
      <c r="D3348" t="str">
        <f>_xlfn.XLOOKUP(Table1[[#This Row],[data_zone_code]],Table2[msoa21cd], Table2[msoa21nm], "Not found")</f>
        <v>Stafford 011</v>
      </c>
      <c r="E3348" s="1">
        <f>_xlfn.XLOOKUP(Table1[[#This Row],[data_zone_code]], Table2[msoa21cd],Table2[acute_morbidity_indicator], "Not found")</f>
        <v>95.833691983122364</v>
      </c>
      <c r="F3348">
        <f>RANK(Table1[[#This Row],[pm2.5_mean]], Table1[pm2.5_mean], 0)</f>
        <v>3348</v>
      </c>
      <c r="G3348">
        <f>(_xlfn.PERCENTRANK.INC(Table1[pm2.5_mean], Table1[[#This Row],[pm2.5_mean]]))*100</f>
        <v>51.1</v>
      </c>
      <c r="H3348">
        <f>CEILING(_xlfn.PERCENTRANK.INC(Table1[acute_morbidity_indicator], Table1[[#This Row],[acute_morbidity_indicator]]) * 10, 1)</f>
        <v>4</v>
      </c>
    </row>
    <row r="3349" spans="1:8" x14ac:dyDescent="0.35">
      <c r="A3349" t="s">
        <v>1987</v>
      </c>
      <c r="B3349" t="s">
        <v>1988</v>
      </c>
      <c r="C3349" s="1">
        <v>8.3327417373657209</v>
      </c>
      <c r="D3349" t="str">
        <f>_xlfn.XLOOKUP(Table1[[#This Row],[data_zone_code]],Table2[msoa21cd], Table2[msoa21nm], "Not found")</f>
        <v>Manchester 001</v>
      </c>
      <c r="E3349" s="1">
        <f>_xlfn.XLOOKUP(Table1[[#This Row],[data_zone_code]], Table2[msoa21cd],Table2[acute_morbidity_indicator], "Not found")</f>
        <v>143.82530434782609</v>
      </c>
      <c r="F3349">
        <f>RANK(Table1[[#This Row],[pm2.5_mean]], Table1[pm2.5_mean], 0)</f>
        <v>3349</v>
      </c>
      <c r="G3349">
        <f>(_xlfn.PERCENTRANK.INC(Table1[pm2.5_mean], Table1[[#This Row],[pm2.5_mean]]))*100</f>
        <v>51.1</v>
      </c>
      <c r="H3349">
        <f>CEILING(_xlfn.PERCENTRANK.INC(Table1[acute_morbidity_indicator], Table1[[#This Row],[acute_morbidity_indicator]]) * 10, 1)</f>
        <v>10</v>
      </c>
    </row>
    <row r="3350" spans="1:8" x14ac:dyDescent="0.35">
      <c r="A3350" t="s">
        <v>4061</v>
      </c>
      <c r="B3350" t="s">
        <v>4062</v>
      </c>
      <c r="C3350" s="1">
        <v>8.3324995040893608</v>
      </c>
      <c r="D3350" t="str">
        <f>_xlfn.XLOOKUP(Table1[[#This Row],[data_zone_code]],Table2[msoa21cd], Table2[msoa21nm], "Not found")</f>
        <v>Walsall 016</v>
      </c>
      <c r="E3350" s="1">
        <f>_xlfn.XLOOKUP(Table1[[#This Row],[data_zone_code]], Table2[msoa21cd],Table2[acute_morbidity_indicator], "Not found")</f>
        <v>120.0659411764706</v>
      </c>
      <c r="F3350">
        <f>RANK(Table1[[#This Row],[pm2.5_mean]], Table1[pm2.5_mean], 0)</f>
        <v>3350</v>
      </c>
      <c r="G3350">
        <f>(_xlfn.PERCENTRANK.INC(Table1[pm2.5_mean], Table1[[#This Row],[pm2.5_mean]]))*100</f>
        <v>51.1</v>
      </c>
      <c r="H3350">
        <f>CEILING(_xlfn.PERCENTRANK.INC(Table1[acute_morbidity_indicator], Table1[[#This Row],[acute_morbidity_indicator]]) * 10, 1)</f>
        <v>8</v>
      </c>
    </row>
    <row r="3351" spans="1:8" x14ac:dyDescent="0.35">
      <c r="A3351" t="s">
        <v>4245</v>
      </c>
      <c r="B3351" t="s">
        <v>4246</v>
      </c>
      <c r="C3351" s="1">
        <v>8.3321800231933594</v>
      </c>
      <c r="D3351" t="str">
        <f>_xlfn.XLOOKUP(Table1[[#This Row],[data_zone_code]],Table2[msoa21cd], Table2[msoa21nm], "Not found")</f>
        <v>Bradford 038</v>
      </c>
      <c r="E3351" s="1">
        <f>_xlfn.XLOOKUP(Table1[[#This Row],[data_zone_code]], Table2[msoa21cd],Table2[acute_morbidity_indicator], "Not found")</f>
        <v>152.86585802469139</v>
      </c>
      <c r="F3351">
        <f>RANK(Table1[[#This Row],[pm2.5_mean]], Table1[pm2.5_mean], 0)</f>
        <v>3351</v>
      </c>
      <c r="G3351">
        <f>(_xlfn.PERCENTRANK.INC(Table1[pm2.5_mean], Table1[[#This Row],[pm2.5_mean]]))*100</f>
        <v>51.1</v>
      </c>
      <c r="H3351">
        <f>CEILING(_xlfn.PERCENTRANK.INC(Table1[acute_morbidity_indicator], Table1[[#This Row],[acute_morbidity_indicator]]) * 10, 1)</f>
        <v>10</v>
      </c>
    </row>
    <row r="3352" spans="1:8" x14ac:dyDescent="0.35">
      <c r="A3352" t="s">
        <v>5837</v>
      </c>
      <c r="B3352" t="s">
        <v>5838</v>
      </c>
      <c r="C3352" s="1">
        <v>8.3321552276611293</v>
      </c>
      <c r="D3352" t="str">
        <f>_xlfn.XLOOKUP(Table1[[#This Row],[data_zone_code]],Table2[msoa21cd], Table2[msoa21nm], "Not found")</f>
        <v>Bristol 045</v>
      </c>
      <c r="E3352" s="1">
        <f>_xlfn.XLOOKUP(Table1[[#This Row],[data_zone_code]], Table2[msoa21cd],Table2[acute_morbidity_indicator], "Not found")</f>
        <v>141.16490588235291</v>
      </c>
      <c r="F3352">
        <f>RANK(Table1[[#This Row],[pm2.5_mean]], Table1[pm2.5_mean], 0)</f>
        <v>3352</v>
      </c>
      <c r="G3352">
        <f>(_xlfn.PERCENTRANK.INC(Table1[pm2.5_mean], Table1[[#This Row],[pm2.5_mean]]))*100</f>
        <v>51.1</v>
      </c>
      <c r="H3352">
        <f>CEILING(_xlfn.PERCENTRANK.INC(Table1[acute_morbidity_indicator], Table1[[#This Row],[acute_morbidity_indicator]]) * 10, 1)</f>
        <v>10</v>
      </c>
    </row>
    <row r="3353" spans="1:8" x14ac:dyDescent="0.35">
      <c r="A3353" t="s">
        <v>11783</v>
      </c>
      <c r="B3353" t="s">
        <v>11784</v>
      </c>
      <c r="C3353" s="1">
        <v>8.3315305709838903</v>
      </c>
      <c r="D3353" t="str">
        <f>_xlfn.XLOOKUP(Table1[[#This Row],[data_zone_code]],Table2[msoa21cd], Table2[msoa21nm], "Not found")</f>
        <v>East Staffordshire 002</v>
      </c>
      <c r="E3353" s="1">
        <f>_xlfn.XLOOKUP(Table1[[#This Row],[data_zone_code]], Table2[msoa21cd],Table2[acute_morbidity_indicator], "Not found")</f>
        <v>104.43413513513509</v>
      </c>
      <c r="F3353">
        <f>RANK(Table1[[#This Row],[pm2.5_mean]], Table1[pm2.5_mean], 0)</f>
        <v>3353</v>
      </c>
      <c r="G3353">
        <f>(_xlfn.PERCENTRANK.INC(Table1[pm2.5_mean], Table1[[#This Row],[pm2.5_mean]]))*100</f>
        <v>51.1</v>
      </c>
      <c r="H3353">
        <f>CEILING(_xlfn.PERCENTRANK.INC(Table1[acute_morbidity_indicator], Table1[[#This Row],[acute_morbidity_indicator]]) * 10, 1)</f>
        <v>6</v>
      </c>
    </row>
    <row r="3354" spans="1:8" x14ac:dyDescent="0.35">
      <c r="A3354" t="s">
        <v>10903</v>
      </c>
      <c r="B3354" t="s">
        <v>10904</v>
      </c>
      <c r="C3354" s="1">
        <v>8.3309402465820295</v>
      </c>
      <c r="D3354" t="str">
        <f>_xlfn.XLOOKUP(Table1[[#This Row],[data_zone_code]],Table2[msoa21cd], Table2[msoa21nm], "Not found")</f>
        <v>West Northamptonshire 033</v>
      </c>
      <c r="E3354" s="1">
        <f>_xlfn.XLOOKUP(Table1[[#This Row],[data_zone_code]], Table2[msoa21cd],Table2[acute_morbidity_indicator], "Not found")</f>
        <v>101.5572625698324</v>
      </c>
      <c r="F3354">
        <f>RANK(Table1[[#This Row],[pm2.5_mean]], Table1[pm2.5_mean], 0)</f>
        <v>3354</v>
      </c>
      <c r="G3354">
        <f>(_xlfn.PERCENTRANK.INC(Table1[pm2.5_mean], Table1[[#This Row],[pm2.5_mean]]))*100</f>
        <v>51</v>
      </c>
      <c r="H3354">
        <f>CEILING(_xlfn.PERCENTRANK.INC(Table1[acute_morbidity_indicator], Table1[[#This Row],[acute_morbidity_indicator]]) * 10, 1)</f>
        <v>5</v>
      </c>
    </row>
    <row r="3355" spans="1:8" x14ac:dyDescent="0.35">
      <c r="A3355" t="s">
        <v>7153</v>
      </c>
      <c r="B3355" t="s">
        <v>7154</v>
      </c>
      <c r="C3355" s="1">
        <v>8.3308057785034197</v>
      </c>
      <c r="D3355" t="str">
        <f>_xlfn.XLOOKUP(Table1[[#This Row],[data_zone_code]],Table2[msoa21cd], Table2[msoa21nm], "Not found")</f>
        <v>East Cambridgeshire 006</v>
      </c>
      <c r="E3355" s="1">
        <f>_xlfn.XLOOKUP(Table1[[#This Row],[data_zone_code]], Table2[msoa21cd],Table2[acute_morbidity_indicator], "Not found")</f>
        <v>106.56949567723341</v>
      </c>
      <c r="F3355">
        <f>RANK(Table1[[#This Row],[pm2.5_mean]], Table1[pm2.5_mean], 0)</f>
        <v>3355</v>
      </c>
      <c r="G3355">
        <f>(_xlfn.PERCENTRANK.INC(Table1[pm2.5_mean], Table1[[#This Row],[pm2.5_mean]]))*100</f>
        <v>51</v>
      </c>
      <c r="H3355">
        <f>CEILING(_xlfn.PERCENTRANK.INC(Table1[acute_morbidity_indicator], Table1[[#This Row],[acute_morbidity_indicator]]) * 10, 1)</f>
        <v>6</v>
      </c>
    </row>
    <row r="3356" spans="1:8" x14ac:dyDescent="0.35">
      <c r="A3356" t="s">
        <v>10407</v>
      </c>
      <c r="B3356" t="s">
        <v>10408</v>
      </c>
      <c r="C3356" s="1">
        <v>8.3306560516357404</v>
      </c>
      <c r="D3356" t="str">
        <f>_xlfn.XLOOKUP(Table1[[#This Row],[data_zone_code]],Table2[msoa21cd], Table2[msoa21nm], "Not found")</f>
        <v>Boston 001</v>
      </c>
      <c r="E3356" s="1">
        <f>_xlfn.XLOOKUP(Table1[[#This Row],[data_zone_code]], Table2[msoa21cd],Table2[acute_morbidity_indicator], "Not found")</f>
        <v>102.78607792207789</v>
      </c>
      <c r="F3356">
        <f>RANK(Table1[[#This Row],[pm2.5_mean]], Table1[pm2.5_mean], 0)</f>
        <v>3356</v>
      </c>
      <c r="G3356">
        <f>(_xlfn.PERCENTRANK.INC(Table1[pm2.5_mean], Table1[[#This Row],[pm2.5_mean]]))*100</f>
        <v>51</v>
      </c>
      <c r="H3356">
        <f>CEILING(_xlfn.PERCENTRANK.INC(Table1[acute_morbidity_indicator], Table1[[#This Row],[acute_morbidity_indicator]]) * 10, 1)</f>
        <v>6</v>
      </c>
    </row>
    <row r="3357" spans="1:8" x14ac:dyDescent="0.35">
      <c r="A3357" t="s">
        <v>2507</v>
      </c>
      <c r="B3357" t="s">
        <v>2508</v>
      </c>
      <c r="C3357" s="1">
        <v>8.3303670883178693</v>
      </c>
      <c r="D3357" t="str">
        <f>_xlfn.XLOOKUP(Table1[[#This Row],[data_zone_code]],Table2[msoa21cd], Table2[msoa21nm], "Not found")</f>
        <v>Wigan 029</v>
      </c>
      <c r="E3357" s="1">
        <f>_xlfn.XLOOKUP(Table1[[#This Row],[data_zone_code]], Table2[msoa21cd],Table2[acute_morbidity_indicator], "Not found")</f>
        <v>101.17019817073169</v>
      </c>
      <c r="F3357">
        <f>RANK(Table1[[#This Row],[pm2.5_mean]], Table1[pm2.5_mean], 0)</f>
        <v>3357</v>
      </c>
      <c r="G3357">
        <f>(_xlfn.PERCENTRANK.INC(Table1[pm2.5_mean], Table1[[#This Row],[pm2.5_mean]]))*100</f>
        <v>51</v>
      </c>
      <c r="H3357">
        <f>CEILING(_xlfn.PERCENTRANK.INC(Table1[acute_morbidity_indicator], Table1[[#This Row],[acute_morbidity_indicator]]) * 10, 1)</f>
        <v>5</v>
      </c>
    </row>
    <row r="3358" spans="1:8" x14ac:dyDescent="0.35">
      <c r="A3358" t="s">
        <v>6019</v>
      </c>
      <c r="B3358" t="s">
        <v>6020</v>
      </c>
      <c r="C3358" s="1">
        <v>8.3303089141845703</v>
      </c>
      <c r="D3358" t="str">
        <f>_xlfn.XLOOKUP(Table1[[#This Row],[data_zone_code]],Table2[msoa21cd], Table2[msoa21nm], "Not found")</f>
        <v>Plymouth 030</v>
      </c>
      <c r="E3358" s="1">
        <f>_xlfn.XLOOKUP(Table1[[#This Row],[data_zone_code]], Table2[msoa21cd],Table2[acute_morbidity_indicator], "Not found")</f>
        <v>86.728754448398576</v>
      </c>
      <c r="F3358">
        <f>RANK(Table1[[#This Row],[pm2.5_mean]], Table1[pm2.5_mean], 0)</f>
        <v>3358</v>
      </c>
      <c r="G3358">
        <f>(_xlfn.PERCENTRANK.INC(Table1[pm2.5_mean], Table1[[#This Row],[pm2.5_mean]]))*100</f>
        <v>51</v>
      </c>
      <c r="H3358">
        <f>CEILING(_xlfn.PERCENTRANK.INC(Table1[acute_morbidity_indicator], Table1[[#This Row],[acute_morbidity_indicator]]) * 10, 1)</f>
        <v>2</v>
      </c>
    </row>
    <row r="3359" spans="1:8" x14ac:dyDescent="0.35">
      <c r="A3359" t="s">
        <v>6173</v>
      </c>
      <c r="B3359" t="s">
        <v>6174</v>
      </c>
      <c r="C3359" s="1">
        <v>8.3300704956054705</v>
      </c>
      <c r="D3359" t="str">
        <f>_xlfn.XLOOKUP(Table1[[#This Row],[data_zone_code]],Table2[msoa21cd], Table2[msoa21nm], "Not found")</f>
        <v>Swindon 021</v>
      </c>
      <c r="E3359" s="1">
        <f>_xlfn.XLOOKUP(Table1[[#This Row],[data_zone_code]], Table2[msoa21cd],Table2[acute_morbidity_indicator], "Not found")</f>
        <v>102.1392803738318</v>
      </c>
      <c r="F3359">
        <f>RANK(Table1[[#This Row],[pm2.5_mean]], Table1[pm2.5_mean], 0)</f>
        <v>3359</v>
      </c>
      <c r="G3359">
        <f>(_xlfn.PERCENTRANK.INC(Table1[pm2.5_mean], Table1[[#This Row],[pm2.5_mean]]))*100</f>
        <v>51</v>
      </c>
      <c r="H3359">
        <f>CEILING(_xlfn.PERCENTRANK.INC(Table1[acute_morbidity_indicator], Table1[[#This Row],[acute_morbidity_indicator]]) * 10, 1)</f>
        <v>5</v>
      </c>
    </row>
    <row r="3360" spans="1:8" x14ac:dyDescent="0.35">
      <c r="A3360" t="s">
        <v>10775</v>
      </c>
      <c r="B3360" t="s">
        <v>10776</v>
      </c>
      <c r="C3360" s="1">
        <v>8.3295469284057599</v>
      </c>
      <c r="D3360" t="str">
        <f>_xlfn.XLOOKUP(Table1[[#This Row],[data_zone_code]],Table2[msoa21cd], Table2[msoa21nm], "Not found")</f>
        <v>South Norfolk 011</v>
      </c>
      <c r="E3360" s="1">
        <f>_xlfn.XLOOKUP(Table1[[#This Row],[data_zone_code]], Table2[msoa21cd],Table2[acute_morbidity_indicator], "Not found")</f>
        <v>78.256528066528062</v>
      </c>
      <c r="F3360">
        <f>RANK(Table1[[#This Row],[pm2.5_mean]], Table1[pm2.5_mean], 0)</f>
        <v>3360</v>
      </c>
      <c r="G3360">
        <f>(_xlfn.PERCENTRANK.INC(Table1[pm2.5_mean], Table1[[#This Row],[pm2.5_mean]]))*100</f>
        <v>50.9</v>
      </c>
      <c r="H3360">
        <f>CEILING(_xlfn.PERCENTRANK.INC(Table1[acute_morbidity_indicator], Table1[[#This Row],[acute_morbidity_indicator]]) * 10, 1)</f>
        <v>1</v>
      </c>
    </row>
    <row r="3361" spans="1:8" x14ac:dyDescent="0.35">
      <c r="A3361" t="s">
        <v>8421</v>
      </c>
      <c r="B3361" t="s">
        <v>8422</v>
      </c>
      <c r="C3361" s="1">
        <v>8.3294200897216797</v>
      </c>
      <c r="D3361" t="str">
        <f>_xlfn.XLOOKUP(Table1[[#This Row],[data_zone_code]],Table2[msoa21cd], Table2[msoa21nm], "Not found")</f>
        <v>Lewes 011</v>
      </c>
      <c r="E3361" s="1">
        <f>_xlfn.XLOOKUP(Table1[[#This Row],[data_zone_code]], Table2[msoa21cd],Table2[acute_morbidity_indicator], "Not found")</f>
        <v>82.556788819875777</v>
      </c>
      <c r="F3361">
        <f>RANK(Table1[[#This Row],[pm2.5_mean]], Table1[pm2.5_mean], 0)</f>
        <v>3361</v>
      </c>
      <c r="G3361">
        <f>(_xlfn.PERCENTRANK.INC(Table1[pm2.5_mean], Table1[[#This Row],[pm2.5_mean]]))*100</f>
        <v>50.9</v>
      </c>
      <c r="H3361">
        <f>CEILING(_xlfn.PERCENTRANK.INC(Table1[acute_morbidity_indicator], Table1[[#This Row],[acute_morbidity_indicator]]) * 10, 1)</f>
        <v>2</v>
      </c>
    </row>
    <row r="3362" spans="1:8" x14ac:dyDescent="0.35">
      <c r="A3362" t="s">
        <v>3843</v>
      </c>
      <c r="B3362" t="s">
        <v>3844</v>
      </c>
      <c r="C3362" s="1">
        <v>8.3293237686157209</v>
      </c>
      <c r="D3362" t="str">
        <f>_xlfn.XLOOKUP(Table1[[#This Row],[data_zone_code]],Table2[msoa21cd], Table2[msoa21nm], "Not found")</f>
        <v>Dudley 014</v>
      </c>
      <c r="E3362" s="1">
        <f>_xlfn.XLOOKUP(Table1[[#This Row],[data_zone_code]], Table2[msoa21cd],Table2[acute_morbidity_indicator], "Not found")</f>
        <v>90.464726708074537</v>
      </c>
      <c r="F3362">
        <f>RANK(Table1[[#This Row],[pm2.5_mean]], Table1[pm2.5_mean], 0)</f>
        <v>3362</v>
      </c>
      <c r="G3362">
        <f>(_xlfn.PERCENTRANK.INC(Table1[pm2.5_mean], Table1[[#This Row],[pm2.5_mean]]))*100</f>
        <v>50.9</v>
      </c>
      <c r="H3362">
        <f>CEILING(_xlfn.PERCENTRANK.INC(Table1[acute_morbidity_indicator], Table1[[#This Row],[acute_morbidity_indicator]]) * 10, 1)</f>
        <v>3</v>
      </c>
    </row>
    <row r="3363" spans="1:8" x14ac:dyDescent="0.35">
      <c r="A3363" t="s">
        <v>8127</v>
      </c>
      <c r="B3363" t="s">
        <v>8128</v>
      </c>
      <c r="C3363" s="1">
        <v>8.3290205001831001</v>
      </c>
      <c r="D3363" t="str">
        <f>_xlfn.XLOOKUP(Table1[[#This Row],[data_zone_code]],Table2[msoa21cd], Table2[msoa21nm], "Not found")</f>
        <v>Bournemouth, Christchurch and Poole 019</v>
      </c>
      <c r="E3363" s="1">
        <f>_xlfn.XLOOKUP(Table1[[#This Row],[data_zone_code]], Table2[msoa21cd],Table2[acute_morbidity_indicator], "Not found")</f>
        <v>90.234955719557206</v>
      </c>
      <c r="F3363">
        <f>RANK(Table1[[#This Row],[pm2.5_mean]], Table1[pm2.5_mean], 0)</f>
        <v>3363</v>
      </c>
      <c r="G3363">
        <f>(_xlfn.PERCENTRANK.INC(Table1[pm2.5_mean], Table1[[#This Row],[pm2.5_mean]]))*100</f>
        <v>50.9</v>
      </c>
      <c r="H3363">
        <f>CEILING(_xlfn.PERCENTRANK.INC(Table1[acute_morbidity_indicator], Table1[[#This Row],[acute_morbidity_indicator]]) * 10, 1)</f>
        <v>3</v>
      </c>
    </row>
    <row r="3364" spans="1:8" x14ac:dyDescent="0.35">
      <c r="A3364" t="s">
        <v>67</v>
      </c>
      <c r="B3364" t="s">
        <v>68</v>
      </c>
      <c r="C3364" s="1">
        <v>8.3288764953613299</v>
      </c>
      <c r="D3364" t="str">
        <f>_xlfn.XLOOKUP(Table1[[#This Row],[data_zone_code]],Table2[msoa21cd], Table2[msoa21nm], "Not found")</f>
        <v>Barnet 012</v>
      </c>
      <c r="E3364" s="1">
        <f>_xlfn.XLOOKUP(Table1[[#This Row],[data_zone_code]], Table2[msoa21cd],Table2[acute_morbidity_indicator], "Not found")</f>
        <v>85.334035993740216</v>
      </c>
      <c r="F3364">
        <f>RANK(Table1[[#This Row],[pm2.5_mean]], Table1[pm2.5_mean], 0)</f>
        <v>3364</v>
      </c>
      <c r="G3364">
        <f>(_xlfn.PERCENTRANK.INC(Table1[pm2.5_mean], Table1[[#This Row],[pm2.5_mean]]))*100</f>
        <v>50.9</v>
      </c>
      <c r="H3364">
        <f>CEILING(_xlfn.PERCENTRANK.INC(Table1[acute_morbidity_indicator], Table1[[#This Row],[acute_morbidity_indicator]]) * 10, 1)</f>
        <v>2</v>
      </c>
    </row>
    <row r="3365" spans="1:8" x14ac:dyDescent="0.35">
      <c r="A3365" t="s">
        <v>2691</v>
      </c>
      <c r="B3365" t="s">
        <v>2692</v>
      </c>
      <c r="C3365" s="1">
        <v>8.3285999298095703</v>
      </c>
      <c r="D3365" t="str">
        <f>_xlfn.XLOOKUP(Table1[[#This Row],[data_zone_code]],Table2[msoa21cd], Table2[msoa21nm], "Not found")</f>
        <v>St. Helens 003</v>
      </c>
      <c r="E3365" s="1">
        <f>_xlfn.XLOOKUP(Table1[[#This Row],[data_zone_code]], Table2[msoa21cd],Table2[acute_morbidity_indicator], "Not found")</f>
        <v>100.79553383458649</v>
      </c>
      <c r="F3365">
        <f>RANK(Table1[[#This Row],[pm2.5_mean]], Table1[pm2.5_mean], 0)</f>
        <v>3365</v>
      </c>
      <c r="G3365">
        <f>(_xlfn.PERCENTRANK.INC(Table1[pm2.5_mean], Table1[[#This Row],[pm2.5_mean]]))*100</f>
        <v>50.9</v>
      </c>
      <c r="H3365">
        <f>CEILING(_xlfn.PERCENTRANK.INC(Table1[acute_morbidity_indicator], Table1[[#This Row],[acute_morbidity_indicator]]) * 10, 1)</f>
        <v>5</v>
      </c>
    </row>
    <row r="3366" spans="1:8" x14ac:dyDescent="0.35">
      <c r="A3366" t="s">
        <v>2515</v>
      </c>
      <c r="B3366" t="s">
        <v>2516</v>
      </c>
      <c r="C3366" s="1">
        <v>8.3282213211059606</v>
      </c>
      <c r="D3366" t="str">
        <f>_xlfn.XLOOKUP(Table1[[#This Row],[data_zone_code]],Table2[msoa21cd], Table2[msoa21nm], "Not found")</f>
        <v>Wigan 033</v>
      </c>
      <c r="E3366" s="1">
        <f>_xlfn.XLOOKUP(Table1[[#This Row],[data_zone_code]], Table2[msoa21cd],Table2[acute_morbidity_indicator], "Not found")</f>
        <v>142.2302236842105</v>
      </c>
      <c r="F3366">
        <f>RANK(Table1[[#This Row],[pm2.5_mean]], Table1[pm2.5_mean], 0)</f>
        <v>3366</v>
      </c>
      <c r="G3366">
        <f>(_xlfn.PERCENTRANK.INC(Table1[pm2.5_mean], Table1[[#This Row],[pm2.5_mean]]))*100</f>
        <v>50.9</v>
      </c>
      <c r="H3366">
        <f>CEILING(_xlfn.PERCENTRANK.INC(Table1[acute_morbidity_indicator], Table1[[#This Row],[acute_morbidity_indicator]]) * 10, 1)</f>
        <v>10</v>
      </c>
    </row>
    <row r="3367" spans="1:8" x14ac:dyDescent="0.35">
      <c r="A3367" t="s">
        <v>11285</v>
      </c>
      <c r="B3367" t="s">
        <v>11286</v>
      </c>
      <c r="C3367" s="1">
        <v>8.3281145095825195</v>
      </c>
      <c r="D3367" t="str">
        <f>_xlfn.XLOOKUP(Table1[[#This Row],[data_zone_code]],Table2[msoa21cd], Table2[msoa21nm], "Not found")</f>
        <v>Mansfield 001</v>
      </c>
      <c r="E3367" s="1">
        <f>_xlfn.XLOOKUP(Table1[[#This Row],[data_zone_code]], Table2[msoa21cd],Table2[acute_morbidity_indicator], "Not found")</f>
        <v>119.2608675496689</v>
      </c>
      <c r="F3367">
        <f>RANK(Table1[[#This Row],[pm2.5_mean]], Table1[pm2.5_mean], 0)</f>
        <v>3367</v>
      </c>
      <c r="G3367">
        <f>(_xlfn.PERCENTRANK.INC(Table1[pm2.5_mean], Table1[[#This Row],[pm2.5_mean]]))*100</f>
        <v>50.8</v>
      </c>
      <c r="H3367">
        <f>CEILING(_xlfn.PERCENTRANK.INC(Table1[acute_morbidity_indicator], Table1[[#This Row],[acute_morbidity_indicator]]) * 10, 1)</f>
        <v>8</v>
      </c>
    </row>
    <row r="3368" spans="1:8" x14ac:dyDescent="0.35">
      <c r="A3368" t="s">
        <v>12483</v>
      </c>
      <c r="B3368" t="s">
        <v>12484</v>
      </c>
      <c r="C3368" s="1">
        <v>8.3280000686645508</v>
      </c>
      <c r="D3368" t="str">
        <f>_xlfn.XLOOKUP(Table1[[#This Row],[data_zone_code]],Table2[msoa21cd], Table2[msoa21nm], "Not found")</f>
        <v>Nuneaton and Bedworth 014</v>
      </c>
      <c r="E3368" s="1">
        <f>_xlfn.XLOOKUP(Table1[[#This Row],[data_zone_code]], Table2[msoa21cd],Table2[acute_morbidity_indicator], "Not found")</f>
        <v>106.6109586206897</v>
      </c>
      <c r="F3368">
        <f>RANK(Table1[[#This Row],[pm2.5_mean]], Table1[pm2.5_mean], 0)</f>
        <v>3368</v>
      </c>
      <c r="G3368">
        <f>(_xlfn.PERCENTRANK.INC(Table1[pm2.5_mean], Table1[[#This Row],[pm2.5_mean]]))*100</f>
        <v>50.8</v>
      </c>
      <c r="H3368">
        <f>CEILING(_xlfn.PERCENTRANK.INC(Table1[acute_morbidity_indicator], Table1[[#This Row],[acute_morbidity_indicator]]) * 10, 1)</f>
        <v>6</v>
      </c>
    </row>
    <row r="3369" spans="1:8" x14ac:dyDescent="0.35">
      <c r="A3369" t="s">
        <v>6199</v>
      </c>
      <c r="B3369" t="s">
        <v>6200</v>
      </c>
      <c r="C3369" s="1">
        <v>8.3273582458496094</v>
      </c>
      <c r="D3369" t="str">
        <f>_xlfn.XLOOKUP(Table1[[#This Row],[data_zone_code]],Table2[msoa21cd], Table2[msoa21nm], "Not found")</f>
        <v>Peterborough 009</v>
      </c>
      <c r="E3369" s="1">
        <f>_xlfn.XLOOKUP(Table1[[#This Row],[data_zone_code]], Table2[msoa21cd],Table2[acute_morbidity_indicator], "Not found")</f>
        <v>123.8236216216216</v>
      </c>
      <c r="F3369">
        <f>RANK(Table1[[#This Row],[pm2.5_mean]], Table1[pm2.5_mean], 0)</f>
        <v>3369</v>
      </c>
      <c r="G3369">
        <f>(_xlfn.PERCENTRANK.INC(Table1[pm2.5_mean], Table1[[#This Row],[pm2.5_mean]]))*100</f>
        <v>50.8</v>
      </c>
      <c r="H3369">
        <f>CEILING(_xlfn.PERCENTRANK.INC(Table1[acute_morbidity_indicator], Table1[[#This Row],[acute_morbidity_indicator]]) * 10, 1)</f>
        <v>9</v>
      </c>
    </row>
    <row r="3370" spans="1:8" x14ac:dyDescent="0.35">
      <c r="A3370" t="s">
        <v>2795</v>
      </c>
      <c r="B3370" t="s">
        <v>2796</v>
      </c>
      <c r="C3370" s="1">
        <v>8.3273115158081001</v>
      </c>
      <c r="D3370" t="str">
        <f>_xlfn.XLOOKUP(Table1[[#This Row],[data_zone_code]],Table2[msoa21cd], Table2[msoa21nm], "Not found")</f>
        <v>Sefton 033</v>
      </c>
      <c r="E3370" s="1">
        <f>_xlfn.XLOOKUP(Table1[[#This Row],[data_zone_code]], Table2[msoa21cd],Table2[acute_morbidity_indicator], "Not found")</f>
        <v>101.5168558139535</v>
      </c>
      <c r="F3370">
        <f>RANK(Table1[[#This Row],[pm2.5_mean]], Table1[pm2.5_mean], 0)</f>
        <v>3370</v>
      </c>
      <c r="G3370">
        <f>(_xlfn.PERCENTRANK.INC(Table1[pm2.5_mean], Table1[[#This Row],[pm2.5_mean]]))*100</f>
        <v>50.8</v>
      </c>
      <c r="H3370">
        <f>CEILING(_xlfn.PERCENTRANK.INC(Table1[acute_morbidity_indicator], Table1[[#This Row],[acute_morbidity_indicator]]) * 10, 1)</f>
        <v>5</v>
      </c>
    </row>
    <row r="3371" spans="1:8" x14ac:dyDescent="0.35">
      <c r="A3371" t="s">
        <v>9319</v>
      </c>
      <c r="B3371" t="s">
        <v>9320</v>
      </c>
      <c r="C3371" s="1">
        <v>8.3271379470825195</v>
      </c>
      <c r="D3371" t="str">
        <f>_xlfn.XLOOKUP(Table1[[#This Row],[data_zone_code]],Table2[msoa21cd], Table2[msoa21nm], "Not found")</f>
        <v>Broxbourne 008</v>
      </c>
      <c r="E3371" s="1">
        <f>_xlfn.XLOOKUP(Table1[[#This Row],[data_zone_code]], Table2[msoa21cd],Table2[acute_morbidity_indicator], "Not found")</f>
        <v>91.292548672566383</v>
      </c>
      <c r="F3371">
        <f>RANK(Table1[[#This Row],[pm2.5_mean]], Table1[pm2.5_mean], 0)</f>
        <v>3371</v>
      </c>
      <c r="G3371">
        <f>(_xlfn.PERCENTRANK.INC(Table1[pm2.5_mean], Table1[[#This Row],[pm2.5_mean]]))*100</f>
        <v>50.8</v>
      </c>
      <c r="H3371">
        <f>CEILING(_xlfn.PERCENTRANK.INC(Table1[acute_morbidity_indicator], Table1[[#This Row],[acute_morbidity_indicator]]) * 10, 1)</f>
        <v>3</v>
      </c>
    </row>
    <row r="3372" spans="1:8" x14ac:dyDescent="0.35">
      <c r="A3372" t="s">
        <v>5701</v>
      </c>
      <c r="B3372" t="s">
        <v>5702</v>
      </c>
      <c r="C3372" s="1">
        <v>8.3271217346191406</v>
      </c>
      <c r="D3372" t="str">
        <f>_xlfn.XLOOKUP(Table1[[#This Row],[data_zone_code]],Table2[msoa21cd], Table2[msoa21nm], "Not found")</f>
        <v>Stoke-on-Trent 034</v>
      </c>
      <c r="E3372" s="1">
        <f>_xlfn.XLOOKUP(Table1[[#This Row],[data_zone_code]], Table2[msoa21cd],Table2[acute_morbidity_indicator], "Not found")</f>
        <v>108.64917777777779</v>
      </c>
      <c r="F3372">
        <f>RANK(Table1[[#This Row],[pm2.5_mean]], Table1[pm2.5_mean], 0)</f>
        <v>3372</v>
      </c>
      <c r="G3372">
        <f>(_xlfn.PERCENTRANK.INC(Table1[pm2.5_mean], Table1[[#This Row],[pm2.5_mean]]))*100</f>
        <v>50.8</v>
      </c>
      <c r="H3372">
        <f>CEILING(_xlfn.PERCENTRANK.INC(Table1[acute_morbidity_indicator], Table1[[#This Row],[acute_morbidity_indicator]]) * 10, 1)</f>
        <v>7</v>
      </c>
    </row>
    <row r="3373" spans="1:8" x14ac:dyDescent="0.35">
      <c r="A3373" t="s">
        <v>8543</v>
      </c>
      <c r="B3373" t="s">
        <v>8544</v>
      </c>
      <c r="C3373" s="1">
        <v>8.3270969390869105</v>
      </c>
      <c r="D3373" t="str">
        <f>_xlfn.XLOOKUP(Table1[[#This Row],[data_zone_code]],Table2[msoa21cd], Table2[msoa21nm], "Not found")</f>
        <v>Braintree 005</v>
      </c>
      <c r="E3373" s="1">
        <f>_xlfn.XLOOKUP(Table1[[#This Row],[data_zone_code]], Table2[msoa21cd],Table2[acute_morbidity_indicator], "Not found")</f>
        <v>77.292373177842563</v>
      </c>
      <c r="F3373">
        <f>RANK(Table1[[#This Row],[pm2.5_mean]], Table1[pm2.5_mean], 0)</f>
        <v>3373</v>
      </c>
      <c r="G3373">
        <f>(_xlfn.PERCENTRANK.INC(Table1[pm2.5_mean], Table1[[#This Row],[pm2.5_mean]]))*100</f>
        <v>50.8</v>
      </c>
      <c r="H3373">
        <f>CEILING(_xlfn.PERCENTRANK.INC(Table1[acute_morbidity_indicator], Table1[[#This Row],[acute_morbidity_indicator]]) * 10, 1)</f>
        <v>1</v>
      </c>
    </row>
    <row r="3374" spans="1:8" x14ac:dyDescent="0.35">
      <c r="A3374" t="s">
        <v>985</v>
      </c>
      <c r="B3374" t="s">
        <v>986</v>
      </c>
      <c r="C3374" s="1">
        <v>8.3270740509033203</v>
      </c>
      <c r="D3374" t="str">
        <f>_xlfn.XLOOKUP(Table1[[#This Row],[data_zone_code]],Table2[msoa21cd], Table2[msoa21nm], "Not found")</f>
        <v>Hillingdon 029</v>
      </c>
      <c r="E3374" s="1">
        <f>_xlfn.XLOOKUP(Table1[[#This Row],[data_zone_code]], Table2[msoa21cd],Table2[acute_morbidity_indicator], "Not found")</f>
        <v>119.48649746192891</v>
      </c>
      <c r="F3374">
        <f>RANK(Table1[[#This Row],[pm2.5_mean]], Table1[pm2.5_mean], 0)</f>
        <v>3374</v>
      </c>
      <c r="G3374">
        <f>(_xlfn.PERCENTRANK.INC(Table1[pm2.5_mean], Table1[[#This Row],[pm2.5_mean]]))*100</f>
        <v>50.7</v>
      </c>
      <c r="H3374">
        <f>CEILING(_xlfn.PERCENTRANK.INC(Table1[acute_morbidity_indicator], Table1[[#This Row],[acute_morbidity_indicator]]) * 10, 1)</f>
        <v>8</v>
      </c>
    </row>
    <row r="3375" spans="1:8" x14ac:dyDescent="0.35">
      <c r="A3375" t="s">
        <v>9497</v>
      </c>
      <c r="B3375" t="s">
        <v>9498</v>
      </c>
      <c r="C3375" s="1">
        <v>8.3269433975219709</v>
      </c>
      <c r="D3375" t="str">
        <f>_xlfn.XLOOKUP(Table1[[#This Row],[data_zone_code]],Table2[msoa21cd], Table2[msoa21nm], "Not found")</f>
        <v>St Albans 019</v>
      </c>
      <c r="E3375" s="1">
        <f>_xlfn.XLOOKUP(Table1[[#This Row],[data_zone_code]], Table2[msoa21cd],Table2[acute_morbidity_indicator], "Not found")</f>
        <v>113.4342259259259</v>
      </c>
      <c r="F3375">
        <f>RANK(Table1[[#This Row],[pm2.5_mean]], Table1[pm2.5_mean], 0)</f>
        <v>3375</v>
      </c>
      <c r="G3375">
        <f>(_xlfn.PERCENTRANK.INC(Table1[pm2.5_mean], Table1[[#This Row],[pm2.5_mean]]))*100</f>
        <v>50.7</v>
      </c>
      <c r="H3375">
        <f>CEILING(_xlfn.PERCENTRANK.INC(Table1[acute_morbidity_indicator], Table1[[#This Row],[acute_morbidity_indicator]]) * 10, 1)</f>
        <v>7</v>
      </c>
    </row>
    <row r="3376" spans="1:8" x14ac:dyDescent="0.35">
      <c r="A3376" t="s">
        <v>1691</v>
      </c>
      <c r="B3376" t="s">
        <v>1692</v>
      </c>
      <c r="C3376" s="1">
        <v>8.3263130187988299</v>
      </c>
      <c r="D3376" t="str">
        <f>_xlfn.XLOOKUP(Table1[[#This Row],[data_zone_code]],Table2[msoa21cd], Table2[msoa21nm], "Not found")</f>
        <v>Waltham Forest 002</v>
      </c>
      <c r="E3376" s="1">
        <f>_xlfn.XLOOKUP(Table1[[#This Row],[data_zone_code]], Table2[msoa21cd],Table2[acute_morbidity_indicator], "Not found")</f>
        <v>90.354313787638674</v>
      </c>
      <c r="F3376">
        <f>RANK(Table1[[#This Row],[pm2.5_mean]], Table1[pm2.5_mean], 0)</f>
        <v>3376</v>
      </c>
      <c r="G3376">
        <f>(_xlfn.PERCENTRANK.INC(Table1[pm2.5_mean], Table1[[#This Row],[pm2.5_mean]]))*100</f>
        <v>50.7</v>
      </c>
      <c r="H3376">
        <f>CEILING(_xlfn.PERCENTRANK.INC(Table1[acute_morbidity_indicator], Table1[[#This Row],[acute_morbidity_indicator]]) * 10, 1)</f>
        <v>3</v>
      </c>
    </row>
    <row r="3377" spans="1:8" x14ac:dyDescent="0.35">
      <c r="A3377" t="s">
        <v>6981</v>
      </c>
      <c r="B3377" t="s">
        <v>6982</v>
      </c>
      <c r="C3377" s="1">
        <v>8.3262519836425799</v>
      </c>
      <c r="D3377" t="str">
        <f>_xlfn.XLOOKUP(Table1[[#This Row],[data_zone_code]],Table2[msoa21cd], Table2[msoa21nm], "Not found")</f>
        <v>Central Bedfordshire 030</v>
      </c>
      <c r="E3377" s="1">
        <f>_xlfn.XLOOKUP(Table1[[#This Row],[data_zone_code]], Table2[msoa21cd],Table2[acute_morbidity_indicator], "Not found")</f>
        <v>101.11308333333329</v>
      </c>
      <c r="F3377">
        <f>RANK(Table1[[#This Row],[pm2.5_mean]], Table1[pm2.5_mean], 0)</f>
        <v>3377</v>
      </c>
      <c r="G3377">
        <f>(_xlfn.PERCENTRANK.INC(Table1[pm2.5_mean], Table1[[#This Row],[pm2.5_mean]]))*100</f>
        <v>50.7</v>
      </c>
      <c r="H3377">
        <f>CEILING(_xlfn.PERCENTRANK.INC(Table1[acute_morbidity_indicator], Table1[[#This Row],[acute_morbidity_indicator]]) * 10, 1)</f>
        <v>5</v>
      </c>
    </row>
    <row r="3378" spans="1:8" x14ac:dyDescent="0.35">
      <c r="A3378" t="s">
        <v>12575</v>
      </c>
      <c r="B3378" t="s">
        <v>12576</v>
      </c>
      <c r="C3378" s="1">
        <v>8.3262310028076207</v>
      </c>
      <c r="D3378" t="str">
        <f>_xlfn.XLOOKUP(Table1[[#This Row],[data_zone_code]],Table2[msoa21cd], Table2[msoa21nm], "Not found")</f>
        <v>Adur 003</v>
      </c>
      <c r="E3378" s="1">
        <f>_xlfn.XLOOKUP(Table1[[#This Row],[data_zone_code]], Table2[msoa21cd],Table2[acute_morbidity_indicator], "Not found")</f>
        <v>79.885572222222223</v>
      </c>
      <c r="F3378">
        <f>RANK(Table1[[#This Row],[pm2.5_mean]], Table1[pm2.5_mean], 0)</f>
        <v>3378</v>
      </c>
      <c r="G3378">
        <f>(_xlfn.PERCENTRANK.INC(Table1[pm2.5_mean], Table1[[#This Row],[pm2.5_mean]]))*100</f>
        <v>50.7</v>
      </c>
      <c r="H3378">
        <f>CEILING(_xlfn.PERCENTRANK.INC(Table1[acute_morbidity_indicator], Table1[[#This Row],[acute_morbidity_indicator]]) * 10, 1)</f>
        <v>1</v>
      </c>
    </row>
    <row r="3379" spans="1:8" x14ac:dyDescent="0.35">
      <c r="A3379" t="s">
        <v>3715</v>
      </c>
      <c r="B3379" t="s">
        <v>3716</v>
      </c>
      <c r="C3379" s="1">
        <v>8.3256797790527308</v>
      </c>
      <c r="D3379" t="str">
        <f>_xlfn.XLOOKUP(Table1[[#This Row],[data_zone_code]],Table2[msoa21cd], Table2[msoa21nm], "Not found")</f>
        <v>Birmingham 122</v>
      </c>
      <c r="E3379" s="1">
        <f>_xlfn.XLOOKUP(Table1[[#This Row],[data_zone_code]], Table2[msoa21cd],Table2[acute_morbidity_indicator], "Not found")</f>
        <v>130.75035810810809</v>
      </c>
      <c r="F3379">
        <f>RANK(Table1[[#This Row],[pm2.5_mean]], Table1[pm2.5_mean], 0)</f>
        <v>3379</v>
      </c>
      <c r="G3379">
        <f>(_xlfn.PERCENTRANK.INC(Table1[pm2.5_mean], Table1[[#This Row],[pm2.5_mean]]))*100</f>
        <v>50.7</v>
      </c>
      <c r="H3379">
        <f>CEILING(_xlfn.PERCENTRANK.INC(Table1[acute_morbidity_indicator], Table1[[#This Row],[acute_morbidity_indicator]]) * 10, 1)</f>
        <v>9</v>
      </c>
    </row>
    <row r="3380" spans="1:8" x14ac:dyDescent="0.35">
      <c r="A3380" t="s">
        <v>10759</v>
      </c>
      <c r="B3380" t="s">
        <v>10760</v>
      </c>
      <c r="C3380" s="1">
        <v>8.3253507614135707</v>
      </c>
      <c r="D3380" t="str">
        <f>_xlfn.XLOOKUP(Table1[[#This Row],[data_zone_code]],Table2[msoa21cd], Table2[msoa21nm], "Not found")</f>
        <v>South Norfolk 003</v>
      </c>
      <c r="E3380" s="1">
        <f>_xlfn.XLOOKUP(Table1[[#This Row],[data_zone_code]], Table2[msoa21cd],Table2[acute_morbidity_indicator], "Not found")</f>
        <v>79.646191919191921</v>
      </c>
      <c r="F3380">
        <f>RANK(Table1[[#This Row],[pm2.5_mean]], Table1[pm2.5_mean], 0)</f>
        <v>3380</v>
      </c>
      <c r="G3380">
        <f>(_xlfn.PERCENTRANK.INC(Table1[pm2.5_mean], Table1[[#This Row],[pm2.5_mean]]))*100</f>
        <v>50.7</v>
      </c>
      <c r="H3380">
        <f>CEILING(_xlfn.PERCENTRANK.INC(Table1[acute_morbidity_indicator], Table1[[#This Row],[acute_morbidity_indicator]]) * 10, 1)</f>
        <v>1</v>
      </c>
    </row>
    <row r="3381" spans="1:8" x14ac:dyDescent="0.35">
      <c r="A3381" t="s">
        <v>7403</v>
      </c>
      <c r="B3381" t="s">
        <v>7404</v>
      </c>
      <c r="C3381" s="1">
        <v>8.3251533508300799</v>
      </c>
      <c r="D3381" t="str">
        <f>_xlfn.XLOOKUP(Table1[[#This Row],[data_zone_code]],Table2[msoa21cd], Table2[msoa21nm], "Not found")</f>
        <v>Cheshire East 015</v>
      </c>
      <c r="E3381" s="1">
        <f>_xlfn.XLOOKUP(Table1[[#This Row],[data_zone_code]], Table2[msoa21cd],Table2[acute_morbidity_indicator], "Not found")</f>
        <v>92.356683417085421</v>
      </c>
      <c r="F3381">
        <f>RANK(Table1[[#This Row],[pm2.5_mean]], Table1[pm2.5_mean], 0)</f>
        <v>3381</v>
      </c>
      <c r="G3381">
        <f>(_xlfn.PERCENTRANK.INC(Table1[pm2.5_mean], Table1[[#This Row],[pm2.5_mean]]))*100</f>
        <v>50.6</v>
      </c>
      <c r="H3381">
        <f>CEILING(_xlfn.PERCENTRANK.INC(Table1[acute_morbidity_indicator], Table1[[#This Row],[acute_morbidity_indicator]]) * 10, 1)</f>
        <v>4</v>
      </c>
    </row>
    <row r="3382" spans="1:8" x14ac:dyDescent="0.35">
      <c r="A3382" t="s">
        <v>3977</v>
      </c>
      <c r="B3382" t="s">
        <v>3978</v>
      </c>
      <c r="C3382" s="1">
        <v>8.3250665664672905</v>
      </c>
      <c r="D3382" t="str">
        <f>_xlfn.XLOOKUP(Table1[[#This Row],[data_zone_code]],Table2[msoa21cd], Table2[msoa21nm], "Not found")</f>
        <v>Solihull 002</v>
      </c>
      <c r="E3382" s="1">
        <f>_xlfn.XLOOKUP(Table1[[#This Row],[data_zone_code]], Table2[msoa21cd],Table2[acute_morbidity_indicator], "Not found")</f>
        <v>136.26451546391749</v>
      </c>
      <c r="F3382">
        <f>RANK(Table1[[#This Row],[pm2.5_mean]], Table1[pm2.5_mean], 0)</f>
        <v>3382</v>
      </c>
      <c r="G3382">
        <f>(_xlfn.PERCENTRANK.INC(Table1[pm2.5_mean], Table1[[#This Row],[pm2.5_mean]]))*100</f>
        <v>50.6</v>
      </c>
      <c r="H3382">
        <f>CEILING(_xlfn.PERCENTRANK.INC(Table1[acute_morbidity_indicator], Table1[[#This Row],[acute_morbidity_indicator]]) * 10, 1)</f>
        <v>10</v>
      </c>
    </row>
    <row r="3383" spans="1:8" x14ac:dyDescent="0.35">
      <c r="A3383" t="s">
        <v>13217</v>
      </c>
      <c r="B3383" t="s">
        <v>13218</v>
      </c>
      <c r="C3383" s="1">
        <v>8.3249654769897496</v>
      </c>
      <c r="D3383" t="str">
        <f>_xlfn.XLOOKUP(Table1[[#This Row],[data_zone_code]],Table2[msoa21cd], Table2[msoa21nm], "Not found")</f>
        <v>Leeds 110</v>
      </c>
      <c r="E3383" s="1">
        <f>_xlfn.XLOOKUP(Table1[[#This Row],[data_zone_code]], Table2[msoa21cd],Table2[acute_morbidity_indicator], "Not found")</f>
        <v>119.7888681318681</v>
      </c>
      <c r="F3383">
        <f>RANK(Table1[[#This Row],[pm2.5_mean]], Table1[pm2.5_mean], 0)</f>
        <v>3383</v>
      </c>
      <c r="G3383">
        <f>(_xlfn.PERCENTRANK.INC(Table1[pm2.5_mean], Table1[[#This Row],[pm2.5_mean]]))*100</f>
        <v>50.6</v>
      </c>
      <c r="H3383">
        <f>CEILING(_xlfn.PERCENTRANK.INC(Table1[acute_morbidity_indicator], Table1[[#This Row],[acute_morbidity_indicator]]) * 10, 1)</f>
        <v>8</v>
      </c>
    </row>
    <row r="3384" spans="1:8" x14ac:dyDescent="0.35">
      <c r="A3384" t="s">
        <v>12573</v>
      </c>
      <c r="B3384" t="s">
        <v>12574</v>
      </c>
      <c r="C3384" s="1">
        <v>8.3245487213134801</v>
      </c>
      <c r="D3384" t="str">
        <f>_xlfn.XLOOKUP(Table1[[#This Row],[data_zone_code]],Table2[msoa21cd], Table2[msoa21nm], "Not found")</f>
        <v>Adur 002</v>
      </c>
      <c r="E3384" s="1">
        <f>_xlfn.XLOOKUP(Table1[[#This Row],[data_zone_code]], Table2[msoa21cd],Table2[acute_morbidity_indicator], "Not found")</f>
        <v>77.388843283582091</v>
      </c>
      <c r="F3384">
        <f>RANK(Table1[[#This Row],[pm2.5_mean]], Table1[pm2.5_mean], 0)</f>
        <v>3384</v>
      </c>
      <c r="G3384">
        <f>(_xlfn.PERCENTRANK.INC(Table1[pm2.5_mean], Table1[[#This Row],[pm2.5_mean]]))*100</f>
        <v>50.6</v>
      </c>
      <c r="H3384">
        <f>CEILING(_xlfn.PERCENTRANK.INC(Table1[acute_morbidity_indicator], Table1[[#This Row],[acute_morbidity_indicator]]) * 10, 1)</f>
        <v>1</v>
      </c>
    </row>
    <row r="3385" spans="1:8" x14ac:dyDescent="0.35">
      <c r="A3385" t="s">
        <v>9163</v>
      </c>
      <c r="B3385" t="s">
        <v>9164</v>
      </c>
      <c r="C3385" s="1">
        <v>8.3243970870971697</v>
      </c>
      <c r="D3385" t="str">
        <f>_xlfn.XLOOKUP(Table1[[#This Row],[data_zone_code]],Table2[msoa21cd], Table2[msoa21nm], "Not found")</f>
        <v>Havant 009</v>
      </c>
      <c r="E3385" s="1">
        <f>_xlfn.XLOOKUP(Table1[[#This Row],[data_zone_code]], Table2[msoa21cd],Table2[acute_morbidity_indicator], "Not found")</f>
        <v>130.0393591160221</v>
      </c>
      <c r="F3385">
        <f>RANK(Table1[[#This Row],[pm2.5_mean]], Table1[pm2.5_mean], 0)</f>
        <v>3385</v>
      </c>
      <c r="G3385">
        <f>(_xlfn.PERCENTRANK.INC(Table1[pm2.5_mean], Table1[[#This Row],[pm2.5_mean]]))*100</f>
        <v>50.6</v>
      </c>
      <c r="H3385">
        <f>CEILING(_xlfn.PERCENTRANK.INC(Table1[acute_morbidity_indicator], Table1[[#This Row],[acute_morbidity_indicator]]) * 10, 1)</f>
        <v>9</v>
      </c>
    </row>
    <row r="3386" spans="1:8" x14ac:dyDescent="0.35">
      <c r="A3386" t="s">
        <v>5215</v>
      </c>
      <c r="B3386" t="s">
        <v>5216</v>
      </c>
      <c r="C3386" s="1">
        <v>8.3242282867431605</v>
      </c>
      <c r="D3386" t="str">
        <f>_xlfn.XLOOKUP(Table1[[#This Row],[data_zone_code]],Table2[msoa21cd], Table2[msoa21nm], "Not found")</f>
        <v>North East Lincolnshire 002</v>
      </c>
      <c r="E3386" s="1">
        <f>_xlfn.XLOOKUP(Table1[[#This Row],[data_zone_code]], Table2[msoa21cd],Table2[acute_morbidity_indicator], "Not found")</f>
        <v>179.63764470588231</v>
      </c>
      <c r="F3386">
        <f>RANK(Table1[[#This Row],[pm2.5_mean]], Table1[pm2.5_mean], 0)</f>
        <v>3386</v>
      </c>
      <c r="G3386">
        <f>(_xlfn.PERCENTRANK.INC(Table1[pm2.5_mean], Table1[[#This Row],[pm2.5_mean]]))*100</f>
        <v>50.6</v>
      </c>
      <c r="H3386">
        <f>CEILING(_xlfn.PERCENTRANK.INC(Table1[acute_morbidity_indicator], Table1[[#This Row],[acute_morbidity_indicator]]) * 10, 1)</f>
        <v>10</v>
      </c>
    </row>
    <row r="3387" spans="1:8" x14ac:dyDescent="0.35">
      <c r="A3387" t="s">
        <v>7401</v>
      </c>
      <c r="B3387" t="s">
        <v>7402</v>
      </c>
      <c r="C3387" s="1">
        <v>8.3240242004394496</v>
      </c>
      <c r="D3387" t="str">
        <f>_xlfn.XLOOKUP(Table1[[#This Row],[data_zone_code]],Table2[msoa21cd], Table2[msoa21nm], "Not found")</f>
        <v>Cheshire East 014</v>
      </c>
      <c r="E3387" s="1">
        <f>_xlfn.XLOOKUP(Table1[[#This Row],[data_zone_code]], Table2[msoa21cd],Table2[acute_morbidity_indicator], "Not found")</f>
        <v>82.785511764705888</v>
      </c>
      <c r="F3387">
        <f>RANK(Table1[[#This Row],[pm2.5_mean]], Table1[pm2.5_mean], 0)</f>
        <v>3387</v>
      </c>
      <c r="G3387">
        <f>(_xlfn.PERCENTRANK.INC(Table1[pm2.5_mean], Table1[[#This Row],[pm2.5_mean]]))*100</f>
        <v>50.6</v>
      </c>
      <c r="H3387">
        <f>CEILING(_xlfn.PERCENTRANK.INC(Table1[acute_morbidity_indicator], Table1[[#This Row],[acute_morbidity_indicator]]) * 10, 1)</f>
        <v>2</v>
      </c>
    </row>
    <row r="3388" spans="1:8" x14ac:dyDescent="0.35">
      <c r="A3388" t="s">
        <v>2525</v>
      </c>
      <c r="B3388" t="s">
        <v>2526</v>
      </c>
      <c r="C3388" s="1">
        <v>8.3237028121948207</v>
      </c>
      <c r="D3388" t="str">
        <f>_xlfn.XLOOKUP(Table1[[#This Row],[data_zone_code]],Table2[msoa21cd], Table2[msoa21nm], "Not found")</f>
        <v>Wigan 038</v>
      </c>
      <c r="E3388" s="1">
        <f>_xlfn.XLOOKUP(Table1[[#This Row],[data_zone_code]], Table2[msoa21cd],Table2[acute_morbidity_indicator], "Not found")</f>
        <v>109.0082686567164</v>
      </c>
      <c r="F3388">
        <f>RANK(Table1[[#This Row],[pm2.5_mean]], Table1[pm2.5_mean], 0)</f>
        <v>3388</v>
      </c>
      <c r="G3388">
        <f>(_xlfn.PERCENTRANK.INC(Table1[pm2.5_mean], Table1[[#This Row],[pm2.5_mean]]))*100</f>
        <v>50.5</v>
      </c>
      <c r="H3388">
        <f>CEILING(_xlfn.PERCENTRANK.INC(Table1[acute_morbidity_indicator], Table1[[#This Row],[acute_morbidity_indicator]]) * 10, 1)</f>
        <v>7</v>
      </c>
    </row>
    <row r="3389" spans="1:8" x14ac:dyDescent="0.35">
      <c r="A3389" t="s">
        <v>2193</v>
      </c>
      <c r="B3389" t="s">
        <v>2194</v>
      </c>
      <c r="C3389" s="1">
        <v>8.3235406875610405</v>
      </c>
      <c r="D3389" t="str">
        <f>_xlfn.XLOOKUP(Table1[[#This Row],[data_zone_code]],Table2[msoa21cd], Table2[msoa21nm], "Not found")</f>
        <v>Rochdale 024</v>
      </c>
      <c r="E3389" s="1">
        <f>_xlfn.XLOOKUP(Table1[[#This Row],[data_zone_code]], Table2[msoa21cd],Table2[acute_morbidity_indicator], "Not found")</f>
        <v>147.32424485981309</v>
      </c>
      <c r="F3389">
        <f>RANK(Table1[[#This Row],[pm2.5_mean]], Table1[pm2.5_mean], 0)</f>
        <v>3389</v>
      </c>
      <c r="G3389">
        <f>(_xlfn.PERCENTRANK.INC(Table1[pm2.5_mean], Table1[[#This Row],[pm2.5_mean]]))*100</f>
        <v>50.5</v>
      </c>
      <c r="H3389">
        <f>CEILING(_xlfn.PERCENTRANK.INC(Table1[acute_morbidity_indicator], Table1[[#This Row],[acute_morbidity_indicator]]) * 10, 1)</f>
        <v>10</v>
      </c>
    </row>
    <row r="3390" spans="1:8" x14ac:dyDescent="0.35">
      <c r="A3390" t="s">
        <v>10953</v>
      </c>
      <c r="B3390" t="s">
        <v>10954</v>
      </c>
      <c r="C3390" s="1">
        <v>8.3234424591064506</v>
      </c>
      <c r="D3390" t="str">
        <f>_xlfn.XLOOKUP(Table1[[#This Row],[data_zone_code]],Table2[msoa21cd], Table2[msoa21nm], "Not found")</f>
        <v>North Northamptonshire 036</v>
      </c>
      <c r="E3390" s="1">
        <f>_xlfn.XLOOKUP(Table1[[#This Row],[data_zone_code]], Table2[msoa21cd],Table2[acute_morbidity_indicator], "Not found")</f>
        <v>109.9343701298701</v>
      </c>
      <c r="F3390">
        <f>RANK(Table1[[#This Row],[pm2.5_mean]], Table1[pm2.5_mean], 0)</f>
        <v>3390</v>
      </c>
      <c r="G3390">
        <f>(_xlfn.PERCENTRANK.INC(Table1[pm2.5_mean], Table1[[#This Row],[pm2.5_mean]]))*100</f>
        <v>50.5</v>
      </c>
      <c r="H3390">
        <f>CEILING(_xlfn.PERCENTRANK.INC(Table1[acute_morbidity_indicator], Table1[[#This Row],[acute_morbidity_indicator]]) * 10, 1)</f>
        <v>7</v>
      </c>
    </row>
    <row r="3391" spans="1:8" x14ac:dyDescent="0.35">
      <c r="A3391" t="s">
        <v>8577</v>
      </c>
      <c r="B3391" t="s">
        <v>8578</v>
      </c>
      <c r="C3391" s="1">
        <v>8.3231496810913104</v>
      </c>
      <c r="D3391" t="str">
        <f>_xlfn.XLOOKUP(Table1[[#This Row],[data_zone_code]],Table2[msoa21cd], Table2[msoa21nm], "Not found")</f>
        <v>Brentwood 004</v>
      </c>
      <c r="E3391" s="1">
        <f>_xlfn.XLOOKUP(Table1[[#This Row],[data_zone_code]], Table2[msoa21cd],Table2[acute_morbidity_indicator], "Not found")</f>
        <v>101.5921485714286</v>
      </c>
      <c r="F3391">
        <f>RANK(Table1[[#This Row],[pm2.5_mean]], Table1[pm2.5_mean], 0)</f>
        <v>3391</v>
      </c>
      <c r="G3391">
        <f>(_xlfn.PERCENTRANK.INC(Table1[pm2.5_mean], Table1[[#This Row],[pm2.5_mean]]))*100</f>
        <v>50.5</v>
      </c>
      <c r="H3391">
        <f>CEILING(_xlfn.PERCENTRANK.INC(Table1[acute_morbidity_indicator], Table1[[#This Row],[acute_morbidity_indicator]]) * 10, 1)</f>
        <v>5</v>
      </c>
    </row>
    <row r="3392" spans="1:8" x14ac:dyDescent="0.35">
      <c r="A3392" t="s">
        <v>5327</v>
      </c>
      <c r="B3392" t="s">
        <v>5328</v>
      </c>
      <c r="C3392" s="1">
        <v>8.3227376937866193</v>
      </c>
      <c r="D3392" t="str">
        <f>_xlfn.XLOOKUP(Table1[[#This Row],[data_zone_code]],Table2[msoa21cd], Table2[msoa21nm], "Not found")</f>
        <v>York 014</v>
      </c>
      <c r="E3392" s="1">
        <f>_xlfn.XLOOKUP(Table1[[#This Row],[data_zone_code]], Table2[msoa21cd],Table2[acute_morbidity_indicator], "Not found")</f>
        <v>98.604917333333333</v>
      </c>
      <c r="F3392">
        <f>RANK(Table1[[#This Row],[pm2.5_mean]], Table1[pm2.5_mean], 0)</f>
        <v>3392</v>
      </c>
      <c r="G3392">
        <f>(_xlfn.PERCENTRANK.INC(Table1[pm2.5_mean], Table1[[#This Row],[pm2.5_mean]]))*100</f>
        <v>50.5</v>
      </c>
      <c r="H3392">
        <f>CEILING(_xlfn.PERCENTRANK.INC(Table1[acute_morbidity_indicator], Table1[[#This Row],[acute_morbidity_indicator]]) * 10, 1)</f>
        <v>5</v>
      </c>
    </row>
    <row r="3393" spans="1:8" x14ac:dyDescent="0.35">
      <c r="A3393" t="s">
        <v>2835</v>
      </c>
      <c r="B3393" t="s">
        <v>2836</v>
      </c>
      <c r="C3393" s="1">
        <v>8.3224115371704102</v>
      </c>
      <c r="D3393" t="str">
        <f>_xlfn.XLOOKUP(Table1[[#This Row],[data_zone_code]],Table2[msoa21cd], Table2[msoa21nm], "Not found")</f>
        <v>Wirral 015</v>
      </c>
      <c r="E3393" s="1">
        <f>_xlfn.XLOOKUP(Table1[[#This Row],[data_zone_code]], Table2[msoa21cd],Table2[acute_morbidity_indicator], "Not found")</f>
        <v>119.5301943127962</v>
      </c>
      <c r="F3393">
        <f>RANK(Table1[[#This Row],[pm2.5_mean]], Table1[pm2.5_mean], 0)</f>
        <v>3393</v>
      </c>
      <c r="G3393">
        <f>(_xlfn.PERCENTRANK.INC(Table1[pm2.5_mean], Table1[[#This Row],[pm2.5_mean]]))*100</f>
        <v>50.5</v>
      </c>
      <c r="H3393">
        <f>CEILING(_xlfn.PERCENTRANK.INC(Table1[acute_morbidity_indicator], Table1[[#This Row],[acute_morbidity_indicator]]) * 10, 1)</f>
        <v>8</v>
      </c>
    </row>
    <row r="3394" spans="1:8" x14ac:dyDescent="0.35">
      <c r="A3394" t="s">
        <v>6243</v>
      </c>
      <c r="B3394" t="s">
        <v>6244</v>
      </c>
      <c r="C3394" s="1">
        <v>8.3220491409301793</v>
      </c>
      <c r="D3394" t="str">
        <f>_xlfn.XLOOKUP(Table1[[#This Row],[data_zone_code]],Table2[msoa21cd], Table2[msoa21nm], "Not found")</f>
        <v>Luton 011</v>
      </c>
      <c r="E3394" s="1">
        <f>_xlfn.XLOOKUP(Table1[[#This Row],[data_zone_code]], Table2[msoa21cd],Table2[acute_morbidity_indicator], "Not found")</f>
        <v>120.14856578947369</v>
      </c>
      <c r="F3394">
        <f>RANK(Table1[[#This Row],[pm2.5_mean]], Table1[pm2.5_mean], 0)</f>
        <v>3394</v>
      </c>
      <c r="G3394">
        <f>(_xlfn.PERCENTRANK.INC(Table1[pm2.5_mean], Table1[[#This Row],[pm2.5_mean]]))*100</f>
        <v>50.5</v>
      </c>
      <c r="H3394">
        <f>CEILING(_xlfn.PERCENTRANK.INC(Table1[acute_morbidity_indicator], Table1[[#This Row],[acute_morbidity_indicator]]) * 10, 1)</f>
        <v>8</v>
      </c>
    </row>
    <row r="3395" spans="1:8" x14ac:dyDescent="0.35">
      <c r="A3395" t="s">
        <v>6791</v>
      </c>
      <c r="B3395" t="s">
        <v>6792</v>
      </c>
      <c r="C3395" s="1">
        <v>8.3218545913696307</v>
      </c>
      <c r="D3395" t="str">
        <f>_xlfn.XLOOKUP(Table1[[#This Row],[data_zone_code]],Table2[msoa21cd], Table2[msoa21nm], "Not found")</f>
        <v>Southampton 003</v>
      </c>
      <c r="E3395" s="1">
        <f>_xlfn.XLOOKUP(Table1[[#This Row],[data_zone_code]], Table2[msoa21cd],Table2[acute_morbidity_indicator], "Not found")</f>
        <v>134.37433596837951</v>
      </c>
      <c r="F3395">
        <f>RANK(Table1[[#This Row],[pm2.5_mean]], Table1[pm2.5_mean], 0)</f>
        <v>3395</v>
      </c>
      <c r="G3395">
        <f>(_xlfn.PERCENTRANK.INC(Table1[pm2.5_mean], Table1[[#This Row],[pm2.5_mean]]))*100</f>
        <v>50.4</v>
      </c>
      <c r="H3395">
        <f>CEILING(_xlfn.PERCENTRANK.INC(Table1[acute_morbidity_indicator], Table1[[#This Row],[acute_morbidity_indicator]]) * 10, 1)</f>
        <v>9</v>
      </c>
    </row>
    <row r="3396" spans="1:8" x14ac:dyDescent="0.35">
      <c r="A3396" t="s">
        <v>4123</v>
      </c>
      <c r="B3396" t="s">
        <v>4124</v>
      </c>
      <c r="C3396" s="1">
        <v>8.32153224945068</v>
      </c>
      <c r="D3396" t="str">
        <f>_xlfn.XLOOKUP(Table1[[#This Row],[data_zone_code]],Table2[msoa21cd], Table2[msoa21nm], "Not found")</f>
        <v>Wolverhampton 008</v>
      </c>
      <c r="E3396" s="1">
        <f>_xlfn.XLOOKUP(Table1[[#This Row],[data_zone_code]], Table2[msoa21cd],Table2[acute_morbidity_indicator], "Not found")</f>
        <v>131.32118</v>
      </c>
      <c r="F3396">
        <f>RANK(Table1[[#This Row],[pm2.5_mean]], Table1[pm2.5_mean], 0)</f>
        <v>3396</v>
      </c>
      <c r="G3396">
        <f>(_xlfn.PERCENTRANK.INC(Table1[pm2.5_mean], Table1[[#This Row],[pm2.5_mean]]))*100</f>
        <v>50.4</v>
      </c>
      <c r="H3396">
        <f>CEILING(_xlfn.PERCENTRANK.INC(Table1[acute_morbidity_indicator], Table1[[#This Row],[acute_morbidity_indicator]]) * 10, 1)</f>
        <v>9</v>
      </c>
    </row>
    <row r="3397" spans="1:8" x14ac:dyDescent="0.35">
      <c r="A3397" t="s">
        <v>3009</v>
      </c>
      <c r="B3397" t="s">
        <v>3010</v>
      </c>
      <c r="C3397" s="1">
        <v>8.3213291168212908</v>
      </c>
      <c r="D3397" t="str">
        <f>_xlfn.XLOOKUP(Table1[[#This Row],[data_zone_code]],Table2[msoa21cd], Table2[msoa21nm], "Not found")</f>
        <v>Doncaster 030</v>
      </c>
      <c r="E3397" s="1">
        <f>_xlfn.XLOOKUP(Table1[[#This Row],[data_zone_code]], Table2[msoa21cd],Table2[acute_morbidity_indicator], "Not found")</f>
        <v>95.739548571428557</v>
      </c>
      <c r="F3397">
        <f>RANK(Table1[[#This Row],[pm2.5_mean]], Table1[pm2.5_mean], 0)</f>
        <v>3397</v>
      </c>
      <c r="G3397">
        <f>(_xlfn.PERCENTRANK.INC(Table1[pm2.5_mean], Table1[[#This Row],[pm2.5_mean]]))*100</f>
        <v>50.4</v>
      </c>
      <c r="H3397">
        <f>CEILING(_xlfn.PERCENTRANK.INC(Table1[acute_morbidity_indicator], Table1[[#This Row],[acute_morbidity_indicator]]) * 10, 1)</f>
        <v>4</v>
      </c>
    </row>
    <row r="3398" spans="1:8" x14ac:dyDescent="0.35">
      <c r="A3398" t="s">
        <v>4361</v>
      </c>
      <c r="B3398" t="s">
        <v>4362</v>
      </c>
      <c r="C3398" s="1">
        <v>8.3213176727294904</v>
      </c>
      <c r="D3398" t="str">
        <f>_xlfn.XLOOKUP(Table1[[#This Row],[data_zone_code]],Table2[msoa21cd], Table2[msoa21nm], "Not found")</f>
        <v>Kirklees 009</v>
      </c>
      <c r="E3398" s="1">
        <f>_xlfn.XLOOKUP(Table1[[#This Row],[data_zone_code]], Table2[msoa21cd],Table2[acute_morbidity_indicator], "Not found")</f>
        <v>124.9196395348837</v>
      </c>
      <c r="F3398">
        <f>RANK(Table1[[#This Row],[pm2.5_mean]], Table1[pm2.5_mean], 0)</f>
        <v>3398</v>
      </c>
      <c r="G3398">
        <f>(_xlfn.PERCENTRANK.INC(Table1[pm2.5_mean], Table1[[#This Row],[pm2.5_mean]]))*100</f>
        <v>50.4</v>
      </c>
      <c r="H3398">
        <f>CEILING(_xlfn.PERCENTRANK.INC(Table1[acute_morbidity_indicator], Table1[[#This Row],[acute_morbidity_indicator]]) * 10, 1)</f>
        <v>9</v>
      </c>
    </row>
    <row r="3399" spans="1:8" x14ac:dyDescent="0.35">
      <c r="A3399" t="s">
        <v>1909</v>
      </c>
      <c r="B3399" t="s">
        <v>1910</v>
      </c>
      <c r="C3399" s="1">
        <v>8.3211393356323207</v>
      </c>
      <c r="D3399" t="str">
        <f>_xlfn.XLOOKUP(Table1[[#This Row],[data_zone_code]],Table2[msoa21cd], Table2[msoa21nm], "Not found")</f>
        <v>Bolton 023</v>
      </c>
      <c r="E3399" s="1">
        <f>_xlfn.XLOOKUP(Table1[[#This Row],[data_zone_code]], Table2[msoa21cd],Table2[acute_morbidity_indicator], "Not found")</f>
        <v>119.2390844155844</v>
      </c>
      <c r="F3399">
        <f>RANK(Table1[[#This Row],[pm2.5_mean]], Table1[pm2.5_mean], 0)</f>
        <v>3399</v>
      </c>
      <c r="G3399">
        <f>(_xlfn.PERCENTRANK.INC(Table1[pm2.5_mean], Table1[[#This Row],[pm2.5_mean]]))*100</f>
        <v>50.4</v>
      </c>
      <c r="H3399">
        <f>CEILING(_xlfn.PERCENTRANK.INC(Table1[acute_morbidity_indicator], Table1[[#This Row],[acute_morbidity_indicator]]) * 10, 1)</f>
        <v>8</v>
      </c>
    </row>
    <row r="3400" spans="1:8" x14ac:dyDescent="0.35">
      <c r="A3400" t="s">
        <v>9613</v>
      </c>
      <c r="B3400" t="s">
        <v>9614</v>
      </c>
      <c r="C3400" s="1">
        <v>8.3206405639648402</v>
      </c>
      <c r="D3400" t="str">
        <f>_xlfn.XLOOKUP(Table1[[#This Row],[data_zone_code]],Table2[msoa21cd], Table2[msoa21nm], "Not found")</f>
        <v>Ashford 008</v>
      </c>
      <c r="E3400" s="1">
        <f>_xlfn.XLOOKUP(Table1[[#This Row],[data_zone_code]], Table2[msoa21cd],Table2[acute_morbidity_indicator], "Not found")</f>
        <v>104.0560838709677</v>
      </c>
      <c r="F3400">
        <f>RANK(Table1[[#This Row],[pm2.5_mean]], Table1[pm2.5_mean], 0)</f>
        <v>3400</v>
      </c>
      <c r="G3400">
        <f>(_xlfn.PERCENTRANK.INC(Table1[pm2.5_mean], Table1[[#This Row],[pm2.5_mean]]))*100</f>
        <v>50.4</v>
      </c>
      <c r="H3400">
        <f>CEILING(_xlfn.PERCENTRANK.INC(Table1[acute_morbidity_indicator], Table1[[#This Row],[acute_morbidity_indicator]]) * 10, 1)</f>
        <v>6</v>
      </c>
    </row>
    <row r="3401" spans="1:8" x14ac:dyDescent="0.35">
      <c r="A3401" t="s">
        <v>9565</v>
      </c>
      <c r="B3401" t="s">
        <v>9566</v>
      </c>
      <c r="C3401" s="1">
        <v>8.3205165863037092</v>
      </c>
      <c r="D3401" t="str">
        <f>_xlfn.XLOOKUP(Table1[[#This Row],[data_zone_code]],Table2[msoa21cd], Table2[msoa21nm], "Not found")</f>
        <v>Watford 010</v>
      </c>
      <c r="E3401" s="1">
        <f>_xlfn.XLOOKUP(Table1[[#This Row],[data_zone_code]], Table2[msoa21cd],Table2[acute_morbidity_indicator], "Not found")</f>
        <v>124.2472319749216</v>
      </c>
      <c r="F3401">
        <f>RANK(Table1[[#This Row],[pm2.5_mean]], Table1[pm2.5_mean], 0)</f>
        <v>3401</v>
      </c>
      <c r="G3401">
        <f>(_xlfn.PERCENTRANK.INC(Table1[pm2.5_mean], Table1[[#This Row],[pm2.5_mean]]))*100</f>
        <v>50.4</v>
      </c>
      <c r="H3401">
        <f>CEILING(_xlfn.PERCENTRANK.INC(Table1[acute_morbidity_indicator], Table1[[#This Row],[acute_morbidity_indicator]]) * 10, 1)</f>
        <v>9</v>
      </c>
    </row>
    <row r="3402" spans="1:8" x14ac:dyDescent="0.35">
      <c r="A3402" t="s">
        <v>6569</v>
      </c>
      <c r="B3402" t="s">
        <v>6570</v>
      </c>
      <c r="C3402" s="1">
        <v>8.3200941085815394</v>
      </c>
      <c r="D3402" t="str">
        <f>_xlfn.XLOOKUP(Table1[[#This Row],[data_zone_code]],Table2[msoa21cd], Table2[msoa21nm], "Not found")</f>
        <v>Windsor and Maidenhead 016</v>
      </c>
      <c r="E3402" s="1">
        <f>_xlfn.XLOOKUP(Table1[[#This Row],[data_zone_code]], Table2[msoa21cd],Table2[acute_morbidity_indicator], "Not found")</f>
        <v>64.918632508833923</v>
      </c>
      <c r="F3402">
        <f>RANK(Table1[[#This Row],[pm2.5_mean]], Table1[pm2.5_mean], 0)</f>
        <v>3402</v>
      </c>
      <c r="G3402">
        <f>(_xlfn.PERCENTRANK.INC(Table1[pm2.5_mean], Table1[[#This Row],[pm2.5_mean]]))*100</f>
        <v>50.3</v>
      </c>
      <c r="H3402">
        <f>CEILING(_xlfn.PERCENTRANK.INC(Table1[acute_morbidity_indicator], Table1[[#This Row],[acute_morbidity_indicator]]) * 10, 1)</f>
        <v>1</v>
      </c>
    </row>
    <row r="3403" spans="1:8" x14ac:dyDescent="0.35">
      <c r="A3403" t="s">
        <v>12161</v>
      </c>
      <c r="B3403" t="s">
        <v>12162</v>
      </c>
      <c r="C3403" s="1">
        <v>8.3198556900024396</v>
      </c>
      <c r="D3403" t="str">
        <f>_xlfn.XLOOKUP(Table1[[#This Row],[data_zone_code]],Table2[msoa21cd], Table2[msoa21nm], "Not found")</f>
        <v>Elmbridge 008</v>
      </c>
      <c r="E3403" s="1">
        <f>_xlfn.XLOOKUP(Table1[[#This Row],[data_zone_code]], Table2[msoa21cd],Table2[acute_morbidity_indicator], "Not found")</f>
        <v>89.620187192118237</v>
      </c>
      <c r="F3403">
        <f>RANK(Table1[[#This Row],[pm2.5_mean]], Table1[pm2.5_mean], 0)</f>
        <v>3403</v>
      </c>
      <c r="G3403">
        <f>(_xlfn.PERCENTRANK.INC(Table1[pm2.5_mean], Table1[[#This Row],[pm2.5_mean]]))*100</f>
        <v>50.3</v>
      </c>
      <c r="H3403">
        <f>CEILING(_xlfn.PERCENTRANK.INC(Table1[acute_morbidity_indicator], Table1[[#This Row],[acute_morbidity_indicator]]) * 10, 1)</f>
        <v>3</v>
      </c>
    </row>
    <row r="3404" spans="1:8" x14ac:dyDescent="0.35">
      <c r="A3404" t="s">
        <v>7157</v>
      </c>
      <c r="B3404" t="s">
        <v>7158</v>
      </c>
      <c r="C3404" s="1">
        <v>8.3196754455566406</v>
      </c>
      <c r="D3404" t="str">
        <f>_xlfn.XLOOKUP(Table1[[#This Row],[data_zone_code]],Table2[msoa21cd], Table2[msoa21nm], "Not found")</f>
        <v>East Cambridgeshire 008</v>
      </c>
      <c r="E3404" s="1">
        <f>_xlfn.XLOOKUP(Table1[[#This Row],[data_zone_code]], Table2[msoa21cd],Table2[acute_morbidity_indicator], "Not found")</f>
        <v>82.254288389513107</v>
      </c>
      <c r="F3404">
        <f>RANK(Table1[[#This Row],[pm2.5_mean]], Table1[pm2.5_mean], 0)</f>
        <v>3404</v>
      </c>
      <c r="G3404">
        <f>(_xlfn.PERCENTRANK.INC(Table1[pm2.5_mean], Table1[[#This Row],[pm2.5_mean]]))*100</f>
        <v>50.3</v>
      </c>
      <c r="H3404">
        <f>CEILING(_xlfn.PERCENTRANK.INC(Table1[acute_morbidity_indicator], Table1[[#This Row],[acute_morbidity_indicator]]) * 10, 1)</f>
        <v>2</v>
      </c>
    </row>
    <row r="3405" spans="1:8" x14ac:dyDescent="0.35">
      <c r="A3405" t="s">
        <v>9315</v>
      </c>
      <c r="B3405" t="s">
        <v>9316</v>
      </c>
      <c r="C3405" s="1">
        <v>8.3196392059326207</v>
      </c>
      <c r="D3405" t="str">
        <f>_xlfn.XLOOKUP(Table1[[#This Row],[data_zone_code]],Table2[msoa21cd], Table2[msoa21nm], "Not found")</f>
        <v>Broxbourne 006</v>
      </c>
      <c r="E3405" s="1">
        <f>_xlfn.XLOOKUP(Table1[[#This Row],[data_zone_code]], Table2[msoa21cd],Table2[acute_morbidity_indicator], "Not found")</f>
        <v>73.859208860759495</v>
      </c>
      <c r="F3405">
        <f>RANK(Table1[[#This Row],[pm2.5_mean]], Table1[pm2.5_mean], 0)</f>
        <v>3405</v>
      </c>
      <c r="G3405">
        <f>(_xlfn.PERCENTRANK.INC(Table1[pm2.5_mean], Table1[[#This Row],[pm2.5_mean]]))*100</f>
        <v>50.3</v>
      </c>
      <c r="H3405">
        <f>CEILING(_xlfn.PERCENTRANK.INC(Table1[acute_morbidity_indicator], Table1[[#This Row],[acute_morbidity_indicator]]) * 10, 1)</f>
        <v>1</v>
      </c>
    </row>
    <row r="3406" spans="1:8" x14ac:dyDescent="0.35">
      <c r="A3406" t="s">
        <v>7895</v>
      </c>
      <c r="B3406" t="s">
        <v>7896</v>
      </c>
      <c r="C3406" s="1">
        <v>8.3193778991699201</v>
      </c>
      <c r="D3406" t="str">
        <f>_xlfn.XLOOKUP(Table1[[#This Row],[data_zone_code]],Table2[msoa21cd], Table2[msoa21nm], "Not found")</f>
        <v>South Derbyshire 003</v>
      </c>
      <c r="E3406" s="1">
        <f>_xlfn.XLOOKUP(Table1[[#This Row],[data_zone_code]], Table2[msoa21cd],Table2[acute_morbidity_indicator], "Not found")</f>
        <v>100.6022122015915</v>
      </c>
      <c r="F3406">
        <f>RANK(Table1[[#This Row],[pm2.5_mean]], Table1[pm2.5_mean], 0)</f>
        <v>3406</v>
      </c>
      <c r="G3406">
        <f>(_xlfn.PERCENTRANK.INC(Table1[pm2.5_mean], Table1[[#This Row],[pm2.5_mean]]))*100</f>
        <v>50.3</v>
      </c>
      <c r="H3406">
        <f>CEILING(_xlfn.PERCENTRANK.INC(Table1[acute_morbidity_indicator], Table1[[#This Row],[acute_morbidity_indicator]]) * 10, 1)</f>
        <v>5</v>
      </c>
    </row>
    <row r="3407" spans="1:8" x14ac:dyDescent="0.35">
      <c r="A3407" t="s">
        <v>6163</v>
      </c>
      <c r="B3407" t="s">
        <v>6164</v>
      </c>
      <c r="C3407" s="1">
        <v>8.3189897537231392</v>
      </c>
      <c r="D3407" t="str">
        <f>_xlfn.XLOOKUP(Table1[[#This Row],[data_zone_code]],Table2[msoa21cd], Table2[msoa21nm], "Not found")</f>
        <v>Swindon 016</v>
      </c>
      <c r="E3407" s="1">
        <f>_xlfn.XLOOKUP(Table1[[#This Row],[data_zone_code]], Table2[msoa21cd],Table2[acute_morbidity_indicator], "Not found")</f>
        <v>138.9431796407186</v>
      </c>
      <c r="F3407">
        <f>RANK(Table1[[#This Row],[pm2.5_mean]], Table1[pm2.5_mean], 0)</f>
        <v>3407</v>
      </c>
      <c r="G3407">
        <f>(_xlfn.PERCENTRANK.INC(Table1[pm2.5_mean], Table1[[#This Row],[pm2.5_mean]]))*100</f>
        <v>50.3</v>
      </c>
      <c r="H3407">
        <f>CEILING(_xlfn.PERCENTRANK.INC(Table1[acute_morbidity_indicator], Table1[[#This Row],[acute_morbidity_indicator]]) * 10, 1)</f>
        <v>10</v>
      </c>
    </row>
    <row r="3408" spans="1:8" x14ac:dyDescent="0.35">
      <c r="A3408" t="s">
        <v>4543</v>
      </c>
      <c r="B3408" t="s">
        <v>4544</v>
      </c>
      <c r="C3408" s="1">
        <v>8.3186235427856392</v>
      </c>
      <c r="D3408" t="str">
        <f>_xlfn.XLOOKUP(Table1[[#This Row],[data_zone_code]],Table2[msoa21cd], Table2[msoa21nm], "Not found")</f>
        <v>Leeds 044</v>
      </c>
      <c r="E3408" s="1">
        <f>_xlfn.XLOOKUP(Table1[[#This Row],[data_zone_code]], Table2[msoa21cd],Table2[acute_morbidity_indicator], "Not found")</f>
        <v>107.7428461538462</v>
      </c>
      <c r="F3408">
        <f>RANK(Table1[[#This Row],[pm2.5_mean]], Table1[pm2.5_mean], 0)</f>
        <v>3408</v>
      </c>
      <c r="G3408">
        <f>(_xlfn.PERCENTRANK.INC(Table1[pm2.5_mean], Table1[[#This Row],[pm2.5_mean]]))*100</f>
        <v>50.2</v>
      </c>
      <c r="H3408">
        <f>CEILING(_xlfn.PERCENTRANK.INC(Table1[acute_morbidity_indicator], Table1[[#This Row],[acute_morbidity_indicator]]) * 10, 1)</f>
        <v>7</v>
      </c>
    </row>
    <row r="3409" spans="1:8" x14ac:dyDescent="0.35">
      <c r="A3409" t="s">
        <v>12049</v>
      </c>
      <c r="B3409" t="s">
        <v>12050</v>
      </c>
      <c r="C3409" s="1">
        <v>8.3183403015136701</v>
      </c>
      <c r="D3409" t="str">
        <f>_xlfn.XLOOKUP(Table1[[#This Row],[data_zone_code]],Table2[msoa21cd], Table2[msoa21nm], "Not found")</f>
        <v>Mid Suffolk 008</v>
      </c>
      <c r="E3409" s="1">
        <f>_xlfn.XLOOKUP(Table1[[#This Row],[data_zone_code]], Table2[msoa21cd],Table2[acute_morbidity_indicator], "Not found")</f>
        <v>114.46169879518069</v>
      </c>
      <c r="F3409">
        <f>RANK(Table1[[#This Row],[pm2.5_mean]], Table1[pm2.5_mean], 0)</f>
        <v>3409</v>
      </c>
      <c r="G3409">
        <f>(_xlfn.PERCENTRANK.INC(Table1[pm2.5_mean], Table1[[#This Row],[pm2.5_mean]]))*100</f>
        <v>50.2</v>
      </c>
      <c r="H3409">
        <f>CEILING(_xlfn.PERCENTRANK.INC(Table1[acute_morbidity_indicator], Table1[[#This Row],[acute_morbidity_indicator]]) * 10, 1)</f>
        <v>7</v>
      </c>
    </row>
    <row r="3410" spans="1:8" x14ac:dyDescent="0.35">
      <c r="A3410" t="s">
        <v>8893</v>
      </c>
      <c r="B3410" t="s">
        <v>8894</v>
      </c>
      <c r="C3410" s="1">
        <v>8.3180694580078107</v>
      </c>
      <c r="D3410" t="str">
        <f>_xlfn.XLOOKUP(Table1[[#This Row],[data_zone_code]],Table2[msoa21cd], Table2[msoa21nm], "Not found")</f>
        <v>Forest of Dean 005</v>
      </c>
      <c r="E3410" s="1">
        <f>_xlfn.XLOOKUP(Table1[[#This Row],[data_zone_code]], Table2[msoa21cd],Table2[acute_morbidity_indicator], "Not found")</f>
        <v>80.86744648318043</v>
      </c>
      <c r="F3410">
        <f>RANK(Table1[[#This Row],[pm2.5_mean]], Table1[pm2.5_mean], 0)</f>
        <v>3410</v>
      </c>
      <c r="G3410">
        <f>(_xlfn.PERCENTRANK.INC(Table1[pm2.5_mean], Table1[[#This Row],[pm2.5_mean]]))*100</f>
        <v>50.2</v>
      </c>
      <c r="H3410">
        <f>CEILING(_xlfn.PERCENTRANK.INC(Table1[acute_morbidity_indicator], Table1[[#This Row],[acute_morbidity_indicator]]) * 10, 1)</f>
        <v>2</v>
      </c>
    </row>
    <row r="3411" spans="1:8" x14ac:dyDescent="0.35">
      <c r="A3411" t="s">
        <v>12169</v>
      </c>
      <c r="B3411" t="s">
        <v>12170</v>
      </c>
      <c r="C3411" s="1">
        <v>8.3179903030395508</v>
      </c>
      <c r="D3411" t="str">
        <f>_xlfn.XLOOKUP(Table1[[#This Row],[data_zone_code]],Table2[msoa21cd], Table2[msoa21nm], "Not found")</f>
        <v>Elmbridge 012</v>
      </c>
      <c r="E3411" s="1">
        <f>_xlfn.XLOOKUP(Table1[[#This Row],[data_zone_code]], Table2[msoa21cd],Table2[acute_morbidity_indicator], "Not found")</f>
        <v>94.288918158567768</v>
      </c>
      <c r="F3411">
        <f>RANK(Table1[[#This Row],[pm2.5_mean]], Table1[pm2.5_mean], 0)</f>
        <v>3411</v>
      </c>
      <c r="G3411">
        <f>(_xlfn.PERCENTRANK.INC(Table1[pm2.5_mean], Table1[[#This Row],[pm2.5_mean]]))*100</f>
        <v>50.2</v>
      </c>
      <c r="H3411">
        <f>CEILING(_xlfn.PERCENTRANK.INC(Table1[acute_morbidity_indicator], Table1[[#This Row],[acute_morbidity_indicator]]) * 10, 1)</f>
        <v>4</v>
      </c>
    </row>
    <row r="3412" spans="1:8" x14ac:dyDescent="0.35">
      <c r="A3412" t="s">
        <v>11787</v>
      </c>
      <c r="B3412" t="s">
        <v>11788</v>
      </c>
      <c r="C3412" s="1">
        <v>8.3179140090942401</v>
      </c>
      <c r="D3412" t="str">
        <f>_xlfn.XLOOKUP(Table1[[#This Row],[data_zone_code]],Table2[msoa21cd], Table2[msoa21nm], "Not found")</f>
        <v>East Staffordshire 004</v>
      </c>
      <c r="E3412" s="1">
        <f>_xlfn.XLOOKUP(Table1[[#This Row],[data_zone_code]], Table2[msoa21cd],Table2[acute_morbidity_indicator], "Not found")</f>
        <v>102.876375</v>
      </c>
      <c r="F3412">
        <f>RANK(Table1[[#This Row],[pm2.5_mean]], Table1[pm2.5_mean], 0)</f>
        <v>3412</v>
      </c>
      <c r="G3412">
        <f>(_xlfn.PERCENTRANK.INC(Table1[pm2.5_mean], Table1[[#This Row],[pm2.5_mean]]))*100</f>
        <v>50.2</v>
      </c>
      <c r="H3412">
        <f>CEILING(_xlfn.PERCENTRANK.INC(Table1[acute_morbidity_indicator], Table1[[#This Row],[acute_morbidity_indicator]]) * 10, 1)</f>
        <v>6</v>
      </c>
    </row>
    <row r="3413" spans="1:8" x14ac:dyDescent="0.35">
      <c r="A3413" t="s">
        <v>6955</v>
      </c>
      <c r="B3413" t="s">
        <v>6956</v>
      </c>
      <c r="C3413" s="1">
        <v>8.3176126480102504</v>
      </c>
      <c r="D3413" t="str">
        <f>_xlfn.XLOOKUP(Table1[[#This Row],[data_zone_code]],Table2[msoa21cd], Table2[msoa21nm], "Not found")</f>
        <v>Bedford 020</v>
      </c>
      <c r="E3413" s="1">
        <f>_xlfn.XLOOKUP(Table1[[#This Row],[data_zone_code]], Table2[msoa21cd],Table2[acute_morbidity_indicator], "Not found")</f>
        <v>106.2199847328244</v>
      </c>
      <c r="F3413">
        <f>RANK(Table1[[#This Row],[pm2.5_mean]], Table1[pm2.5_mean], 0)</f>
        <v>3413</v>
      </c>
      <c r="G3413">
        <f>(_xlfn.PERCENTRANK.INC(Table1[pm2.5_mean], Table1[[#This Row],[pm2.5_mean]]))*100</f>
        <v>50.2</v>
      </c>
      <c r="H3413">
        <f>CEILING(_xlfn.PERCENTRANK.INC(Table1[acute_morbidity_indicator], Table1[[#This Row],[acute_morbidity_indicator]]) * 10, 1)</f>
        <v>6</v>
      </c>
    </row>
    <row r="3414" spans="1:8" x14ac:dyDescent="0.35">
      <c r="A3414" t="s">
        <v>4011</v>
      </c>
      <c r="B3414" t="s">
        <v>4012</v>
      </c>
      <c r="C3414" s="1">
        <v>8.3175907135009801</v>
      </c>
      <c r="D3414" t="str">
        <f>_xlfn.XLOOKUP(Table1[[#This Row],[data_zone_code]],Table2[msoa21cd], Table2[msoa21nm], "Not found")</f>
        <v>Solihull 019</v>
      </c>
      <c r="E3414" s="1">
        <f>_xlfn.XLOOKUP(Table1[[#This Row],[data_zone_code]], Table2[msoa21cd],Table2[acute_morbidity_indicator], "Not found")</f>
        <v>77.063830769230762</v>
      </c>
      <c r="F3414">
        <f>RANK(Table1[[#This Row],[pm2.5_mean]], Table1[pm2.5_mean], 0)</f>
        <v>3414</v>
      </c>
      <c r="G3414">
        <f>(_xlfn.PERCENTRANK.INC(Table1[pm2.5_mean], Table1[[#This Row],[pm2.5_mean]]))*100</f>
        <v>50.2</v>
      </c>
      <c r="H3414">
        <f>CEILING(_xlfn.PERCENTRANK.INC(Table1[acute_morbidity_indicator], Table1[[#This Row],[acute_morbidity_indicator]]) * 10, 1)</f>
        <v>1</v>
      </c>
    </row>
    <row r="3415" spans="1:8" x14ac:dyDescent="0.35">
      <c r="A3415" t="s">
        <v>13385</v>
      </c>
      <c r="B3415" t="s">
        <v>13386</v>
      </c>
      <c r="C3415" s="1">
        <v>8.3172893524169904</v>
      </c>
      <c r="D3415" t="str">
        <f>_xlfn.XLOOKUP(Table1[[#This Row],[data_zone_code]],Table2[msoa21cd], Table2[msoa21nm], "Not found")</f>
        <v>Bristol 059</v>
      </c>
      <c r="E3415" s="1">
        <f>_xlfn.XLOOKUP(Table1[[#This Row],[data_zone_code]], Table2[msoa21cd],Table2[acute_morbidity_indicator], "Not found")</f>
        <v>121.2933620071685</v>
      </c>
      <c r="F3415">
        <f>RANK(Table1[[#This Row],[pm2.5_mean]], Table1[pm2.5_mean], 0)</f>
        <v>3415</v>
      </c>
      <c r="G3415">
        <f>(_xlfn.PERCENTRANK.INC(Table1[pm2.5_mean], Table1[[#This Row],[pm2.5_mean]]))*100</f>
        <v>50.1</v>
      </c>
      <c r="H3415">
        <f>CEILING(_xlfn.PERCENTRANK.INC(Table1[acute_morbidity_indicator], Table1[[#This Row],[acute_morbidity_indicator]]) * 10, 1)</f>
        <v>8</v>
      </c>
    </row>
    <row r="3416" spans="1:8" x14ac:dyDescent="0.35">
      <c r="A3416" t="s">
        <v>13483</v>
      </c>
      <c r="B3416" t="s">
        <v>13484</v>
      </c>
      <c r="C3416" s="1">
        <v>8.3172302246093803</v>
      </c>
      <c r="D3416" t="str">
        <f>_xlfn.XLOOKUP(Table1[[#This Row],[data_zone_code]],Table2[msoa21cd], Table2[msoa21nm], "Not found")</f>
        <v>Oldham 036</v>
      </c>
      <c r="E3416" s="1">
        <f>_xlfn.XLOOKUP(Table1[[#This Row],[data_zone_code]], Table2[msoa21cd],Table2[acute_morbidity_indicator], "Not found")</f>
        <v>119.82693500000001</v>
      </c>
      <c r="F3416">
        <f>RANK(Table1[[#This Row],[pm2.5_mean]], Table1[pm2.5_mean], 0)</f>
        <v>3416</v>
      </c>
      <c r="G3416">
        <f>(_xlfn.PERCENTRANK.INC(Table1[pm2.5_mean], Table1[[#This Row],[pm2.5_mean]]))*100</f>
        <v>50.1</v>
      </c>
      <c r="H3416">
        <f>CEILING(_xlfn.PERCENTRANK.INC(Table1[acute_morbidity_indicator], Table1[[#This Row],[acute_morbidity_indicator]]) * 10, 1)</f>
        <v>8</v>
      </c>
    </row>
    <row r="3417" spans="1:8" x14ac:dyDescent="0.35">
      <c r="A3417" t="s">
        <v>965</v>
      </c>
      <c r="B3417" t="s">
        <v>966</v>
      </c>
      <c r="C3417" s="1">
        <v>8.3170280456543004</v>
      </c>
      <c r="D3417" t="str">
        <f>_xlfn.XLOOKUP(Table1[[#This Row],[data_zone_code]],Table2[msoa21cd], Table2[msoa21nm], "Not found")</f>
        <v>Hillingdon 019</v>
      </c>
      <c r="E3417" s="1">
        <f>_xlfn.XLOOKUP(Table1[[#This Row],[data_zone_code]], Table2[msoa21cd],Table2[acute_morbidity_indicator], "Not found")</f>
        <v>102.7139751552795</v>
      </c>
      <c r="F3417">
        <f>RANK(Table1[[#This Row],[pm2.5_mean]], Table1[pm2.5_mean], 0)</f>
        <v>3417</v>
      </c>
      <c r="G3417">
        <f>(_xlfn.PERCENTRANK.INC(Table1[pm2.5_mean], Table1[[#This Row],[pm2.5_mean]]))*100</f>
        <v>50.1</v>
      </c>
      <c r="H3417">
        <f>CEILING(_xlfn.PERCENTRANK.INC(Table1[acute_morbidity_indicator], Table1[[#This Row],[acute_morbidity_indicator]]) * 10, 1)</f>
        <v>6</v>
      </c>
    </row>
    <row r="3418" spans="1:8" x14ac:dyDescent="0.35">
      <c r="A3418" t="s">
        <v>2729</v>
      </c>
      <c r="B3418" t="s">
        <v>2730</v>
      </c>
      <c r="C3418" s="1">
        <v>8.3164787292480504</v>
      </c>
      <c r="D3418" t="str">
        <f>_xlfn.XLOOKUP(Table1[[#This Row],[data_zone_code]],Table2[msoa21cd], Table2[msoa21nm], "Not found")</f>
        <v>St. Helens 023</v>
      </c>
      <c r="E3418" s="1">
        <f>_xlfn.XLOOKUP(Table1[[#This Row],[data_zone_code]], Table2[msoa21cd],Table2[acute_morbidity_indicator], "Not found")</f>
        <v>107.4260654761905</v>
      </c>
      <c r="F3418">
        <f>RANK(Table1[[#This Row],[pm2.5_mean]], Table1[pm2.5_mean], 0)</f>
        <v>3418</v>
      </c>
      <c r="G3418">
        <f>(_xlfn.PERCENTRANK.INC(Table1[pm2.5_mean], Table1[[#This Row],[pm2.5_mean]]))*100</f>
        <v>50.1</v>
      </c>
      <c r="H3418">
        <f>CEILING(_xlfn.PERCENTRANK.INC(Table1[acute_morbidity_indicator], Table1[[#This Row],[acute_morbidity_indicator]]) * 10, 1)</f>
        <v>6</v>
      </c>
    </row>
    <row r="3419" spans="1:8" x14ac:dyDescent="0.35">
      <c r="A3419" t="s">
        <v>7023</v>
      </c>
      <c r="B3419" t="s">
        <v>7024</v>
      </c>
      <c r="C3419" s="1">
        <v>8.3156776428222692</v>
      </c>
      <c r="D3419" t="str">
        <f>_xlfn.XLOOKUP(Table1[[#This Row],[data_zone_code]],Table2[msoa21cd], Table2[msoa21nm], "Not found")</f>
        <v>Buckinghamshire 017</v>
      </c>
      <c r="E3419" s="1">
        <f>_xlfn.XLOOKUP(Table1[[#This Row],[data_zone_code]], Table2[msoa21cd],Table2[acute_morbidity_indicator], "Not found")</f>
        <v>118.38816</v>
      </c>
      <c r="F3419">
        <f>RANK(Table1[[#This Row],[pm2.5_mean]], Table1[pm2.5_mean], 0)</f>
        <v>3419</v>
      </c>
      <c r="G3419">
        <f>(_xlfn.PERCENTRANK.INC(Table1[pm2.5_mean], Table1[[#This Row],[pm2.5_mean]]))*100</f>
        <v>50.1</v>
      </c>
      <c r="H3419">
        <f>CEILING(_xlfn.PERCENTRANK.INC(Table1[acute_morbidity_indicator], Table1[[#This Row],[acute_morbidity_indicator]]) * 10, 1)</f>
        <v>8</v>
      </c>
    </row>
    <row r="3420" spans="1:8" x14ac:dyDescent="0.35">
      <c r="A3420" t="s">
        <v>11457</v>
      </c>
      <c r="B3420" t="s">
        <v>11458</v>
      </c>
      <c r="C3420" s="1">
        <v>8.3156757354736293</v>
      </c>
      <c r="D3420" t="str">
        <f>_xlfn.XLOOKUP(Table1[[#This Row],[data_zone_code]],Table2[msoa21cd], Table2[msoa21nm], "Not found")</f>
        <v>South Oxfordshire 010</v>
      </c>
      <c r="E3420" s="1">
        <f>_xlfn.XLOOKUP(Table1[[#This Row],[data_zone_code]], Table2[msoa21cd],Table2[acute_morbidity_indicator], "Not found")</f>
        <v>87.547975560081454</v>
      </c>
      <c r="F3420">
        <f>RANK(Table1[[#This Row],[pm2.5_mean]], Table1[pm2.5_mean], 0)</f>
        <v>3420</v>
      </c>
      <c r="G3420">
        <f>(_xlfn.PERCENTRANK.INC(Table1[pm2.5_mean], Table1[[#This Row],[pm2.5_mean]]))*100</f>
        <v>50.1</v>
      </c>
      <c r="H3420">
        <f>CEILING(_xlfn.PERCENTRANK.INC(Table1[acute_morbidity_indicator], Table1[[#This Row],[acute_morbidity_indicator]]) * 10, 1)</f>
        <v>3</v>
      </c>
    </row>
    <row r="3421" spans="1:8" x14ac:dyDescent="0.35">
      <c r="A3421" t="s">
        <v>5607</v>
      </c>
      <c r="B3421" t="s">
        <v>5608</v>
      </c>
      <c r="C3421" s="1">
        <v>8.3154697418212908</v>
      </c>
      <c r="D3421" t="str">
        <f>_xlfn.XLOOKUP(Table1[[#This Row],[data_zone_code]],Table2[msoa21cd], Table2[msoa21nm], "Not found")</f>
        <v>Telford and Wrekin 007</v>
      </c>
      <c r="E3421" s="1">
        <f>_xlfn.XLOOKUP(Table1[[#This Row],[data_zone_code]], Table2[msoa21cd],Table2[acute_morbidity_indicator], "Not found")</f>
        <v>109.76385714285711</v>
      </c>
      <c r="F3421">
        <f>RANK(Table1[[#This Row],[pm2.5_mean]], Table1[pm2.5_mean], 0)</f>
        <v>3421</v>
      </c>
      <c r="G3421">
        <f>(_xlfn.PERCENTRANK.INC(Table1[pm2.5_mean], Table1[[#This Row],[pm2.5_mean]]))*100</f>
        <v>50.1</v>
      </c>
      <c r="H3421">
        <f>CEILING(_xlfn.PERCENTRANK.INC(Table1[acute_morbidity_indicator], Table1[[#This Row],[acute_morbidity_indicator]]) * 10, 1)</f>
        <v>7</v>
      </c>
    </row>
    <row r="3422" spans="1:8" x14ac:dyDescent="0.35">
      <c r="A3422" t="s">
        <v>11905</v>
      </c>
      <c r="B3422" t="s">
        <v>11906</v>
      </c>
      <c r="C3422" s="1">
        <v>8.3153715133666992</v>
      </c>
      <c r="D3422" t="str">
        <f>_xlfn.XLOOKUP(Table1[[#This Row],[data_zone_code]],Table2[msoa21cd], Table2[msoa21nm], "Not found")</f>
        <v>Stafford 008</v>
      </c>
      <c r="E3422" s="1">
        <f>_xlfn.XLOOKUP(Table1[[#This Row],[data_zone_code]], Table2[msoa21cd],Table2[acute_morbidity_indicator], "Not found")</f>
        <v>86.944267148014433</v>
      </c>
      <c r="F3422">
        <f>RANK(Table1[[#This Row],[pm2.5_mean]], Table1[pm2.5_mean], 0)</f>
        <v>3422</v>
      </c>
      <c r="G3422">
        <f>(_xlfn.PERCENTRANK.INC(Table1[pm2.5_mean], Table1[[#This Row],[pm2.5_mean]]))*100</f>
        <v>50</v>
      </c>
      <c r="H3422">
        <f>CEILING(_xlfn.PERCENTRANK.INC(Table1[acute_morbidity_indicator], Table1[[#This Row],[acute_morbidity_indicator]]) * 10, 1)</f>
        <v>3</v>
      </c>
    </row>
    <row r="3423" spans="1:8" x14ac:dyDescent="0.35">
      <c r="A3423" t="s">
        <v>3509</v>
      </c>
      <c r="B3423" t="s">
        <v>3510</v>
      </c>
      <c r="C3423" s="1">
        <v>8.3145542144775408</v>
      </c>
      <c r="D3423" t="str">
        <f>_xlfn.XLOOKUP(Table1[[#This Row],[data_zone_code]],Table2[msoa21cd], Table2[msoa21nm], "Not found")</f>
        <v>Birmingham 009</v>
      </c>
      <c r="E3423" s="1">
        <f>_xlfn.XLOOKUP(Table1[[#This Row],[data_zone_code]], Table2[msoa21cd],Table2[acute_morbidity_indicator], "Not found")</f>
        <v>109.4606007462687</v>
      </c>
      <c r="F3423">
        <f>RANK(Table1[[#This Row],[pm2.5_mean]], Table1[pm2.5_mean], 0)</f>
        <v>3423</v>
      </c>
      <c r="G3423">
        <f>(_xlfn.PERCENTRANK.INC(Table1[pm2.5_mean], Table1[[#This Row],[pm2.5_mean]]))*100</f>
        <v>50</v>
      </c>
      <c r="H3423">
        <f>CEILING(_xlfn.PERCENTRANK.INC(Table1[acute_morbidity_indicator], Table1[[#This Row],[acute_morbidity_indicator]]) * 10, 1)</f>
        <v>7</v>
      </c>
    </row>
    <row r="3424" spans="1:8" x14ac:dyDescent="0.35">
      <c r="A3424" t="s">
        <v>5649</v>
      </c>
      <c r="B3424" t="s">
        <v>5650</v>
      </c>
      <c r="C3424" s="1">
        <v>8.3145427703857404</v>
      </c>
      <c r="D3424" t="str">
        <f>_xlfn.XLOOKUP(Table1[[#This Row],[data_zone_code]],Table2[msoa21cd], Table2[msoa21nm], "Not found")</f>
        <v>Stoke-on-Trent 006</v>
      </c>
      <c r="E3424" s="1">
        <f>_xlfn.XLOOKUP(Table1[[#This Row],[data_zone_code]], Table2[msoa21cd],Table2[acute_morbidity_indicator], "Not found")</f>
        <v>130.972108490566</v>
      </c>
      <c r="F3424">
        <f>RANK(Table1[[#This Row],[pm2.5_mean]], Table1[pm2.5_mean], 0)</f>
        <v>3424</v>
      </c>
      <c r="G3424">
        <f>(_xlfn.PERCENTRANK.INC(Table1[pm2.5_mean], Table1[[#This Row],[pm2.5_mean]]))*100</f>
        <v>50</v>
      </c>
      <c r="H3424">
        <f>CEILING(_xlfn.PERCENTRANK.INC(Table1[acute_morbidity_indicator], Table1[[#This Row],[acute_morbidity_indicator]]) * 10, 1)</f>
        <v>9</v>
      </c>
    </row>
    <row r="3425" spans="1:8" x14ac:dyDescent="0.35">
      <c r="A3425" t="s">
        <v>2821</v>
      </c>
      <c r="B3425" t="s">
        <v>2822</v>
      </c>
      <c r="C3425" s="1">
        <v>8.3141450881958008</v>
      </c>
      <c r="D3425" t="str">
        <f>_xlfn.XLOOKUP(Table1[[#This Row],[data_zone_code]],Table2[msoa21cd], Table2[msoa21nm], "Not found")</f>
        <v>Wirral 008</v>
      </c>
      <c r="E3425" s="1">
        <f>_xlfn.XLOOKUP(Table1[[#This Row],[data_zone_code]], Table2[msoa21cd],Table2[acute_morbidity_indicator], "Not found")</f>
        <v>176.56652046783631</v>
      </c>
      <c r="F3425">
        <f>RANK(Table1[[#This Row],[pm2.5_mean]], Table1[pm2.5_mean], 0)</f>
        <v>3425</v>
      </c>
      <c r="G3425">
        <f>(_xlfn.PERCENTRANK.INC(Table1[pm2.5_mean], Table1[[#This Row],[pm2.5_mean]]))*100</f>
        <v>50</v>
      </c>
      <c r="H3425">
        <f>CEILING(_xlfn.PERCENTRANK.INC(Table1[acute_morbidity_indicator], Table1[[#This Row],[acute_morbidity_indicator]]) * 10, 1)</f>
        <v>10</v>
      </c>
    </row>
    <row r="3426" spans="1:8" x14ac:dyDescent="0.35">
      <c r="A3426" t="s">
        <v>7073</v>
      </c>
      <c r="B3426" t="s">
        <v>7074</v>
      </c>
      <c r="C3426" s="1">
        <v>8.3140029907226598</v>
      </c>
      <c r="D3426" t="str">
        <f>_xlfn.XLOOKUP(Table1[[#This Row],[data_zone_code]],Table2[msoa21cd], Table2[msoa21nm], "Not found")</f>
        <v>Buckinghamshire 067</v>
      </c>
      <c r="E3426" s="1">
        <f>_xlfn.XLOOKUP(Table1[[#This Row],[data_zone_code]], Table2[msoa21cd],Table2[acute_morbidity_indicator], "Not found")</f>
        <v>65.951686315789473</v>
      </c>
      <c r="F3426">
        <f>RANK(Table1[[#This Row],[pm2.5_mean]], Table1[pm2.5_mean], 0)</f>
        <v>3426</v>
      </c>
      <c r="G3426">
        <f>(_xlfn.PERCENTRANK.INC(Table1[pm2.5_mean], Table1[[#This Row],[pm2.5_mean]]))*100</f>
        <v>50</v>
      </c>
      <c r="H3426">
        <f>CEILING(_xlfn.PERCENTRANK.INC(Table1[acute_morbidity_indicator], Table1[[#This Row],[acute_morbidity_indicator]]) * 10, 1)</f>
        <v>1</v>
      </c>
    </row>
    <row r="3427" spans="1:8" x14ac:dyDescent="0.35">
      <c r="A3427" t="s">
        <v>3797</v>
      </c>
      <c r="B3427" t="s">
        <v>3798</v>
      </c>
      <c r="C3427" s="1">
        <v>8.3134136199951207</v>
      </c>
      <c r="D3427" t="str">
        <f>_xlfn.XLOOKUP(Table1[[#This Row],[data_zone_code]],Table2[msoa21cd], Table2[msoa21nm], "Not found")</f>
        <v>Coventry 033</v>
      </c>
      <c r="E3427" s="1">
        <f>_xlfn.XLOOKUP(Table1[[#This Row],[data_zone_code]], Table2[msoa21cd],Table2[acute_morbidity_indicator], "Not found")</f>
        <v>113.4134564102564</v>
      </c>
      <c r="F3427">
        <f>RANK(Table1[[#This Row],[pm2.5_mean]], Table1[pm2.5_mean], 0)</f>
        <v>3427</v>
      </c>
      <c r="G3427">
        <f>(_xlfn.PERCENTRANK.INC(Table1[pm2.5_mean], Table1[[#This Row],[pm2.5_mean]]))*100</f>
        <v>50</v>
      </c>
      <c r="H3427">
        <f>CEILING(_xlfn.PERCENTRANK.INC(Table1[acute_morbidity_indicator], Table1[[#This Row],[acute_morbidity_indicator]]) * 10, 1)</f>
        <v>7</v>
      </c>
    </row>
    <row r="3428" spans="1:8" x14ac:dyDescent="0.35">
      <c r="A3428" t="s">
        <v>8901</v>
      </c>
      <c r="B3428" t="s">
        <v>8902</v>
      </c>
      <c r="C3428" s="1">
        <v>8.3133563995361293</v>
      </c>
      <c r="D3428" t="str">
        <f>_xlfn.XLOOKUP(Table1[[#This Row],[data_zone_code]],Table2[msoa21cd], Table2[msoa21nm], "Not found")</f>
        <v>Forest of Dean 009</v>
      </c>
      <c r="E3428" s="1">
        <f>_xlfn.XLOOKUP(Table1[[#This Row],[data_zone_code]], Table2[msoa21cd],Table2[acute_morbidity_indicator], "Not found")</f>
        <v>91.119399594320484</v>
      </c>
      <c r="F3428">
        <f>RANK(Table1[[#This Row],[pm2.5_mean]], Table1[pm2.5_mean], 0)</f>
        <v>3428</v>
      </c>
      <c r="G3428">
        <f>(_xlfn.PERCENTRANK.INC(Table1[pm2.5_mean], Table1[[#This Row],[pm2.5_mean]]))*100</f>
        <v>50</v>
      </c>
      <c r="H3428">
        <f>CEILING(_xlfn.PERCENTRANK.INC(Table1[acute_morbidity_indicator], Table1[[#This Row],[acute_morbidity_indicator]]) * 10, 1)</f>
        <v>3</v>
      </c>
    </row>
    <row r="3429" spans="1:8" x14ac:dyDescent="0.35">
      <c r="A3429" t="s">
        <v>12167</v>
      </c>
      <c r="B3429" t="s">
        <v>12168</v>
      </c>
      <c r="C3429" s="1">
        <v>8.3133182525634801</v>
      </c>
      <c r="D3429" t="str">
        <f>_xlfn.XLOOKUP(Table1[[#This Row],[data_zone_code]],Table2[msoa21cd], Table2[msoa21nm], "Not found")</f>
        <v>Elmbridge 011</v>
      </c>
      <c r="E3429" s="1">
        <f>_xlfn.XLOOKUP(Table1[[#This Row],[data_zone_code]], Table2[msoa21cd],Table2[acute_morbidity_indicator], "Not found")</f>
        <v>75.72557391304349</v>
      </c>
      <c r="F3429">
        <f>RANK(Table1[[#This Row],[pm2.5_mean]], Table1[pm2.5_mean], 0)</f>
        <v>3429</v>
      </c>
      <c r="G3429">
        <f>(_xlfn.PERCENTRANK.INC(Table1[pm2.5_mean], Table1[[#This Row],[pm2.5_mean]]))*100</f>
        <v>49.9</v>
      </c>
      <c r="H3429">
        <f>CEILING(_xlfn.PERCENTRANK.INC(Table1[acute_morbidity_indicator], Table1[[#This Row],[acute_morbidity_indicator]]) * 10, 1)</f>
        <v>1</v>
      </c>
    </row>
    <row r="3430" spans="1:8" x14ac:dyDescent="0.35">
      <c r="A3430" t="s">
        <v>4601</v>
      </c>
      <c r="B3430" t="s">
        <v>4602</v>
      </c>
      <c r="C3430" s="1">
        <v>8.3133020401000994</v>
      </c>
      <c r="D3430" t="str">
        <f>_xlfn.XLOOKUP(Table1[[#This Row],[data_zone_code]],Table2[msoa21cd], Table2[msoa21nm], "Not found")</f>
        <v>Leeds 074</v>
      </c>
      <c r="E3430" s="1">
        <f>_xlfn.XLOOKUP(Table1[[#This Row],[data_zone_code]], Table2[msoa21cd],Table2[acute_morbidity_indicator], "Not found")</f>
        <v>86.871939999999995</v>
      </c>
      <c r="F3430">
        <f>RANK(Table1[[#This Row],[pm2.5_mean]], Table1[pm2.5_mean], 0)</f>
        <v>3430</v>
      </c>
      <c r="G3430">
        <f>(_xlfn.PERCENTRANK.INC(Table1[pm2.5_mean], Table1[[#This Row],[pm2.5_mean]]))*100</f>
        <v>49.9</v>
      </c>
      <c r="H3430">
        <f>CEILING(_xlfn.PERCENTRANK.INC(Table1[acute_morbidity_indicator], Table1[[#This Row],[acute_morbidity_indicator]]) * 10, 1)</f>
        <v>2</v>
      </c>
    </row>
    <row r="3431" spans="1:8" x14ac:dyDescent="0.35">
      <c r="A3431" t="s">
        <v>4741</v>
      </c>
      <c r="B3431" t="s">
        <v>4742</v>
      </c>
      <c r="C3431" s="1">
        <v>8.3132905960083008</v>
      </c>
      <c r="D3431" t="str">
        <f>_xlfn.XLOOKUP(Table1[[#This Row],[data_zone_code]],Table2[msoa21cd], Table2[msoa21nm], "Not found")</f>
        <v>Wakefield 037</v>
      </c>
      <c r="E3431" s="1">
        <f>_xlfn.XLOOKUP(Table1[[#This Row],[data_zone_code]], Table2[msoa21cd],Table2[acute_morbidity_indicator], "Not found")</f>
        <v>122.1877183908046</v>
      </c>
      <c r="F3431">
        <f>RANK(Table1[[#This Row],[pm2.5_mean]], Table1[pm2.5_mean], 0)</f>
        <v>3431</v>
      </c>
      <c r="G3431">
        <f>(_xlfn.PERCENTRANK.INC(Table1[pm2.5_mean], Table1[[#This Row],[pm2.5_mean]]))*100</f>
        <v>49.9</v>
      </c>
      <c r="H3431">
        <f>CEILING(_xlfn.PERCENTRANK.INC(Table1[acute_morbidity_indicator], Table1[[#This Row],[acute_morbidity_indicator]]) * 10, 1)</f>
        <v>8</v>
      </c>
    </row>
    <row r="3432" spans="1:8" x14ac:dyDescent="0.35">
      <c r="A3432" t="s">
        <v>3215</v>
      </c>
      <c r="B3432" t="s">
        <v>3216</v>
      </c>
      <c r="C3432" s="1">
        <v>8.3130121231079102</v>
      </c>
      <c r="D3432" t="str">
        <f>_xlfn.XLOOKUP(Table1[[#This Row],[data_zone_code]],Table2[msoa21cd], Table2[msoa21nm], "Not found")</f>
        <v>Sheffield 069</v>
      </c>
      <c r="E3432" s="1">
        <f>_xlfn.XLOOKUP(Table1[[#This Row],[data_zone_code]], Table2[msoa21cd],Table2[acute_morbidity_indicator], "Not found")</f>
        <v>124.2537210884354</v>
      </c>
      <c r="F3432">
        <f>RANK(Table1[[#This Row],[pm2.5_mean]], Table1[pm2.5_mean], 0)</f>
        <v>3432</v>
      </c>
      <c r="G3432">
        <f>(_xlfn.PERCENTRANK.INC(Table1[pm2.5_mean], Table1[[#This Row],[pm2.5_mean]]))*100</f>
        <v>49.9</v>
      </c>
      <c r="H3432">
        <f>CEILING(_xlfn.PERCENTRANK.INC(Table1[acute_morbidity_indicator], Table1[[#This Row],[acute_morbidity_indicator]]) * 10, 1)</f>
        <v>9</v>
      </c>
    </row>
    <row r="3433" spans="1:8" x14ac:dyDescent="0.35">
      <c r="A3433" t="s">
        <v>2545</v>
      </c>
      <c r="B3433" t="s">
        <v>2546</v>
      </c>
      <c r="C3433" s="1">
        <v>8.3127784729003906</v>
      </c>
      <c r="D3433" t="str">
        <f>_xlfn.XLOOKUP(Table1[[#This Row],[data_zone_code]],Table2[msoa21cd], Table2[msoa21nm], "Not found")</f>
        <v>Knowsley 008</v>
      </c>
      <c r="E3433" s="1">
        <f>_xlfn.XLOOKUP(Table1[[#This Row],[data_zone_code]], Table2[msoa21cd],Table2[acute_morbidity_indicator], "Not found")</f>
        <v>159.86538461538461</v>
      </c>
      <c r="F3433">
        <f>RANK(Table1[[#This Row],[pm2.5_mean]], Table1[pm2.5_mean], 0)</f>
        <v>3433</v>
      </c>
      <c r="G3433">
        <f>(_xlfn.PERCENTRANK.INC(Table1[pm2.5_mean], Table1[[#This Row],[pm2.5_mean]]))*100</f>
        <v>49.9</v>
      </c>
      <c r="H3433">
        <f>CEILING(_xlfn.PERCENTRANK.INC(Table1[acute_morbidity_indicator], Table1[[#This Row],[acute_morbidity_indicator]]) * 10, 1)</f>
        <v>10</v>
      </c>
    </row>
    <row r="3434" spans="1:8" x14ac:dyDescent="0.35">
      <c r="A3434" t="s">
        <v>9757</v>
      </c>
      <c r="B3434" t="s">
        <v>9758</v>
      </c>
      <c r="C3434" s="1">
        <v>8.3119668960571307</v>
      </c>
      <c r="D3434" t="str">
        <f>_xlfn.XLOOKUP(Table1[[#This Row],[data_zone_code]],Table2[msoa21cd], Table2[msoa21nm], "Not found")</f>
        <v>Maidstone 009</v>
      </c>
      <c r="E3434" s="1">
        <f>_xlfn.XLOOKUP(Table1[[#This Row],[data_zone_code]], Table2[msoa21cd],Table2[acute_morbidity_indicator], "Not found")</f>
        <v>104.15831221719461</v>
      </c>
      <c r="F3434">
        <f>RANK(Table1[[#This Row],[pm2.5_mean]], Table1[pm2.5_mean], 0)</f>
        <v>3434</v>
      </c>
      <c r="G3434">
        <f>(_xlfn.PERCENTRANK.INC(Table1[pm2.5_mean], Table1[[#This Row],[pm2.5_mean]]))*100</f>
        <v>49.9</v>
      </c>
      <c r="H3434">
        <f>CEILING(_xlfn.PERCENTRANK.INC(Table1[acute_morbidity_indicator], Table1[[#This Row],[acute_morbidity_indicator]]) * 10, 1)</f>
        <v>6</v>
      </c>
    </row>
    <row r="3435" spans="1:8" x14ac:dyDescent="0.35">
      <c r="A3435" t="s">
        <v>6493</v>
      </c>
      <c r="B3435" t="s">
        <v>6494</v>
      </c>
      <c r="C3435" s="1">
        <v>8.3115825653076207</v>
      </c>
      <c r="D3435" t="str">
        <f>_xlfn.XLOOKUP(Table1[[#This Row],[data_zone_code]],Table2[msoa21cd], Table2[msoa21nm], "Not found")</f>
        <v>Reading 008</v>
      </c>
      <c r="E3435" s="1">
        <f>_xlfn.XLOOKUP(Table1[[#This Row],[data_zone_code]], Table2[msoa21cd],Table2[acute_morbidity_indicator], "Not found")</f>
        <v>110.6038697916667</v>
      </c>
      <c r="F3435">
        <f>RANK(Table1[[#This Row],[pm2.5_mean]], Table1[pm2.5_mean], 0)</f>
        <v>3435</v>
      </c>
      <c r="G3435">
        <f>(_xlfn.PERCENTRANK.INC(Table1[pm2.5_mean], Table1[[#This Row],[pm2.5_mean]]))*100</f>
        <v>49.9</v>
      </c>
      <c r="H3435">
        <f>CEILING(_xlfn.PERCENTRANK.INC(Table1[acute_morbidity_indicator], Table1[[#This Row],[acute_morbidity_indicator]]) * 10, 1)</f>
        <v>7</v>
      </c>
    </row>
    <row r="3436" spans="1:8" x14ac:dyDescent="0.35">
      <c r="A3436" t="s">
        <v>9477</v>
      </c>
      <c r="B3436" t="s">
        <v>9478</v>
      </c>
      <c r="C3436" s="1">
        <v>8.3112993240356392</v>
      </c>
      <c r="D3436" t="str">
        <f>_xlfn.XLOOKUP(Table1[[#This Row],[data_zone_code]],Table2[msoa21cd], Table2[msoa21nm], "Not found")</f>
        <v>St Albans 008</v>
      </c>
      <c r="E3436" s="1">
        <f>_xlfn.XLOOKUP(Table1[[#This Row],[data_zone_code]], Table2[msoa21cd],Table2[acute_morbidity_indicator], "Not found")</f>
        <v>86.317849999999993</v>
      </c>
      <c r="F3436">
        <f>RANK(Table1[[#This Row],[pm2.5_mean]], Table1[pm2.5_mean], 0)</f>
        <v>3436</v>
      </c>
      <c r="G3436">
        <f>(_xlfn.PERCENTRANK.INC(Table1[pm2.5_mean], Table1[[#This Row],[pm2.5_mean]]))*100</f>
        <v>49.8</v>
      </c>
      <c r="H3436">
        <f>CEILING(_xlfn.PERCENTRANK.INC(Table1[acute_morbidity_indicator], Table1[[#This Row],[acute_morbidity_indicator]]) * 10, 1)</f>
        <v>2</v>
      </c>
    </row>
    <row r="3437" spans="1:8" x14ac:dyDescent="0.35">
      <c r="A3437" t="s">
        <v>5959</v>
      </c>
      <c r="B3437" t="s">
        <v>5960</v>
      </c>
      <c r="C3437" s="1">
        <v>8.3108005523681605</v>
      </c>
      <c r="D3437" t="str">
        <f>_xlfn.XLOOKUP(Table1[[#This Row],[data_zone_code]],Table2[msoa21cd], Table2[msoa21nm], "Not found")</f>
        <v>South Gloucestershire 031</v>
      </c>
      <c r="E3437" s="1">
        <f>_xlfn.XLOOKUP(Table1[[#This Row],[data_zone_code]], Table2[msoa21cd],Table2[acute_morbidity_indicator], "Not found")</f>
        <v>93.690926356589145</v>
      </c>
      <c r="F3437">
        <f>RANK(Table1[[#This Row],[pm2.5_mean]], Table1[pm2.5_mean], 0)</f>
        <v>3437</v>
      </c>
      <c r="G3437">
        <f>(_xlfn.PERCENTRANK.INC(Table1[pm2.5_mean], Table1[[#This Row],[pm2.5_mean]]))*100</f>
        <v>49.8</v>
      </c>
      <c r="H3437">
        <f>CEILING(_xlfn.PERCENTRANK.INC(Table1[acute_morbidity_indicator], Table1[[#This Row],[acute_morbidity_indicator]]) * 10, 1)</f>
        <v>4</v>
      </c>
    </row>
    <row r="3438" spans="1:8" x14ac:dyDescent="0.35">
      <c r="A3438" t="s">
        <v>7283</v>
      </c>
      <c r="B3438" t="s">
        <v>7284</v>
      </c>
      <c r="C3438" s="1">
        <v>8.31011867523193</v>
      </c>
      <c r="D3438" t="str">
        <f>_xlfn.XLOOKUP(Table1[[#This Row],[data_zone_code]],Table2[msoa21cd], Table2[msoa21nm], "Not found")</f>
        <v>Cheshire West and Chester 041</v>
      </c>
      <c r="E3438" s="1">
        <f>_xlfn.XLOOKUP(Table1[[#This Row],[data_zone_code]], Table2[msoa21cd],Table2[acute_morbidity_indicator], "Not found")</f>
        <v>110.12220454545459</v>
      </c>
      <c r="F3438">
        <f>RANK(Table1[[#This Row],[pm2.5_mean]], Table1[pm2.5_mean], 0)</f>
        <v>3438</v>
      </c>
      <c r="G3438">
        <f>(_xlfn.PERCENTRANK.INC(Table1[pm2.5_mean], Table1[[#This Row],[pm2.5_mean]]))*100</f>
        <v>49.8</v>
      </c>
      <c r="H3438">
        <f>CEILING(_xlfn.PERCENTRANK.INC(Table1[acute_morbidity_indicator], Table1[[#This Row],[acute_morbidity_indicator]]) * 10, 1)</f>
        <v>7</v>
      </c>
    </row>
    <row r="3439" spans="1:8" x14ac:dyDescent="0.35">
      <c r="A3439" t="s">
        <v>2723</v>
      </c>
      <c r="B3439" t="s">
        <v>2724</v>
      </c>
      <c r="C3439" s="1">
        <v>8.3098831176757795</v>
      </c>
      <c r="D3439" t="str">
        <f>_xlfn.XLOOKUP(Table1[[#This Row],[data_zone_code]],Table2[msoa21cd], Table2[msoa21nm], "Not found")</f>
        <v>St. Helens 020</v>
      </c>
      <c r="E3439" s="1">
        <f>_xlfn.XLOOKUP(Table1[[#This Row],[data_zone_code]], Table2[msoa21cd],Table2[acute_morbidity_indicator], "Not found")</f>
        <v>126.42651330798481</v>
      </c>
      <c r="F3439">
        <f>RANK(Table1[[#This Row],[pm2.5_mean]], Table1[pm2.5_mean], 0)</f>
        <v>3439</v>
      </c>
      <c r="G3439">
        <f>(_xlfn.PERCENTRANK.INC(Table1[pm2.5_mean], Table1[[#This Row],[pm2.5_mean]]))*100</f>
        <v>49.8</v>
      </c>
      <c r="H3439">
        <f>CEILING(_xlfn.PERCENTRANK.INC(Table1[acute_morbidity_indicator], Table1[[#This Row],[acute_morbidity_indicator]]) * 10, 1)</f>
        <v>9</v>
      </c>
    </row>
    <row r="3440" spans="1:8" x14ac:dyDescent="0.35">
      <c r="A3440" t="s">
        <v>9861</v>
      </c>
      <c r="B3440" t="s">
        <v>9862</v>
      </c>
      <c r="C3440" s="1">
        <v>8.30926609039307</v>
      </c>
      <c r="D3440" t="str">
        <f>_xlfn.XLOOKUP(Table1[[#This Row],[data_zone_code]],Table2[msoa21cd], Table2[msoa21nm], "Not found")</f>
        <v>Swale 016</v>
      </c>
      <c r="E3440" s="1">
        <f>_xlfn.XLOOKUP(Table1[[#This Row],[data_zone_code]], Table2[msoa21cd],Table2[acute_morbidity_indicator], "Not found")</f>
        <v>73.884027139874746</v>
      </c>
      <c r="F3440">
        <f>RANK(Table1[[#This Row],[pm2.5_mean]], Table1[pm2.5_mean], 0)</f>
        <v>3440</v>
      </c>
      <c r="G3440">
        <f>(_xlfn.PERCENTRANK.INC(Table1[pm2.5_mean], Table1[[#This Row],[pm2.5_mean]]))*100</f>
        <v>49.8</v>
      </c>
      <c r="H3440">
        <f>CEILING(_xlfn.PERCENTRANK.INC(Table1[acute_morbidity_indicator], Table1[[#This Row],[acute_morbidity_indicator]]) * 10, 1)</f>
        <v>1</v>
      </c>
    </row>
    <row r="3441" spans="1:8" x14ac:dyDescent="0.35">
      <c r="A3441" t="s">
        <v>831</v>
      </c>
      <c r="B3441" t="s">
        <v>832</v>
      </c>
      <c r="C3441" s="1">
        <v>8.3089914321899396</v>
      </c>
      <c r="D3441" t="str">
        <f>_xlfn.XLOOKUP(Table1[[#This Row],[data_zone_code]],Table2[msoa21cd], Table2[msoa21nm], "Not found")</f>
        <v>Harrow 009</v>
      </c>
      <c r="E3441" s="1">
        <f>_xlfn.XLOOKUP(Table1[[#This Row],[data_zone_code]], Table2[msoa21cd],Table2[acute_morbidity_indicator], "Not found")</f>
        <v>96.514266990291262</v>
      </c>
      <c r="F3441">
        <f>RANK(Table1[[#This Row],[pm2.5_mean]], Table1[pm2.5_mean], 0)</f>
        <v>3441</v>
      </c>
      <c r="G3441">
        <f>(_xlfn.PERCENTRANK.INC(Table1[pm2.5_mean], Table1[[#This Row],[pm2.5_mean]]))*100</f>
        <v>49.8</v>
      </c>
      <c r="H3441">
        <f>CEILING(_xlfn.PERCENTRANK.INC(Table1[acute_morbidity_indicator], Table1[[#This Row],[acute_morbidity_indicator]]) * 10, 1)</f>
        <v>4</v>
      </c>
    </row>
    <row r="3442" spans="1:8" x14ac:dyDescent="0.35">
      <c r="A3442" t="s">
        <v>10895</v>
      </c>
      <c r="B3442" t="s">
        <v>10896</v>
      </c>
      <c r="C3442" s="1">
        <v>8.3089170455932599</v>
      </c>
      <c r="D3442" t="str">
        <f>_xlfn.XLOOKUP(Table1[[#This Row],[data_zone_code]],Table2[msoa21cd], Table2[msoa21nm], "Not found")</f>
        <v>West Northamptonshire 029</v>
      </c>
      <c r="E3442" s="1">
        <f>_xlfn.XLOOKUP(Table1[[#This Row],[data_zone_code]], Table2[msoa21cd],Table2[acute_morbidity_indicator], "Not found")</f>
        <v>71.847330645161307</v>
      </c>
      <c r="F3442">
        <f>RANK(Table1[[#This Row],[pm2.5_mean]], Table1[pm2.5_mean], 0)</f>
        <v>3442</v>
      </c>
      <c r="G3442">
        <f>(_xlfn.PERCENTRANK.INC(Table1[pm2.5_mean], Table1[[#This Row],[pm2.5_mean]]))*100</f>
        <v>49.8</v>
      </c>
      <c r="H3442">
        <f>CEILING(_xlfn.PERCENTRANK.INC(Table1[acute_morbidity_indicator], Table1[[#This Row],[acute_morbidity_indicator]]) * 10, 1)</f>
        <v>1</v>
      </c>
    </row>
    <row r="3443" spans="1:8" x14ac:dyDescent="0.35">
      <c r="A3443" t="s">
        <v>13221</v>
      </c>
      <c r="B3443" t="s">
        <v>13222</v>
      </c>
      <c r="C3443" s="1">
        <v>8.3085203170776403</v>
      </c>
      <c r="D3443" t="str">
        <f>_xlfn.XLOOKUP(Table1[[#This Row],[data_zone_code]],Table2[msoa21cd], Table2[msoa21nm], "Not found")</f>
        <v>North Northamptonshire 008</v>
      </c>
      <c r="E3443" s="1">
        <f>_xlfn.XLOOKUP(Table1[[#This Row],[data_zone_code]], Table2[msoa21cd],Table2[acute_morbidity_indicator], "Not found")</f>
        <v>98.867489932885903</v>
      </c>
      <c r="F3443">
        <f>RANK(Table1[[#This Row],[pm2.5_mean]], Table1[pm2.5_mean], 0)</f>
        <v>3443</v>
      </c>
      <c r="G3443">
        <f>(_xlfn.PERCENTRANK.INC(Table1[pm2.5_mean], Table1[[#This Row],[pm2.5_mean]]))*100</f>
        <v>49.7</v>
      </c>
      <c r="H3443">
        <f>CEILING(_xlfn.PERCENTRANK.INC(Table1[acute_morbidity_indicator], Table1[[#This Row],[acute_morbidity_indicator]]) * 10, 1)</f>
        <v>5</v>
      </c>
    </row>
    <row r="3444" spans="1:8" x14ac:dyDescent="0.35">
      <c r="A3444" t="s">
        <v>4557</v>
      </c>
      <c r="B3444" t="s">
        <v>4558</v>
      </c>
      <c r="C3444" s="1">
        <v>8.3082838058471697</v>
      </c>
      <c r="D3444" t="str">
        <f>_xlfn.XLOOKUP(Table1[[#This Row],[data_zone_code]],Table2[msoa21cd], Table2[msoa21nm], "Not found")</f>
        <v>Leeds 052</v>
      </c>
      <c r="E3444" s="1">
        <f>_xlfn.XLOOKUP(Table1[[#This Row],[data_zone_code]], Table2[msoa21cd],Table2[acute_morbidity_indicator], "Not found")</f>
        <v>93.346704347826076</v>
      </c>
      <c r="F3444">
        <f>RANK(Table1[[#This Row],[pm2.5_mean]], Table1[pm2.5_mean], 0)</f>
        <v>3444</v>
      </c>
      <c r="G3444">
        <f>(_xlfn.PERCENTRANK.INC(Table1[pm2.5_mean], Table1[[#This Row],[pm2.5_mean]]))*100</f>
        <v>49.7</v>
      </c>
      <c r="H3444">
        <f>CEILING(_xlfn.PERCENTRANK.INC(Table1[acute_morbidity_indicator], Table1[[#This Row],[acute_morbidity_indicator]]) * 10, 1)</f>
        <v>4</v>
      </c>
    </row>
    <row r="3445" spans="1:8" x14ac:dyDescent="0.35">
      <c r="A3445" t="s">
        <v>10885</v>
      </c>
      <c r="B3445" t="s">
        <v>10886</v>
      </c>
      <c r="C3445" s="1">
        <v>8.3082704544067401</v>
      </c>
      <c r="D3445" t="str">
        <f>_xlfn.XLOOKUP(Table1[[#This Row],[data_zone_code]],Table2[msoa21cd], Table2[msoa21nm], "Not found")</f>
        <v>West Northamptonshire 025</v>
      </c>
      <c r="E3445" s="1">
        <f>_xlfn.XLOOKUP(Table1[[#This Row],[data_zone_code]], Table2[msoa21cd],Table2[acute_morbidity_indicator], "Not found")</f>
        <v>125.321796875</v>
      </c>
      <c r="F3445">
        <f>RANK(Table1[[#This Row],[pm2.5_mean]], Table1[pm2.5_mean], 0)</f>
        <v>3445</v>
      </c>
      <c r="G3445">
        <f>(_xlfn.PERCENTRANK.INC(Table1[pm2.5_mean], Table1[[#This Row],[pm2.5_mean]]))*100</f>
        <v>49.7</v>
      </c>
      <c r="H3445">
        <f>CEILING(_xlfn.PERCENTRANK.INC(Table1[acute_morbidity_indicator], Table1[[#This Row],[acute_morbidity_indicator]]) * 10, 1)</f>
        <v>9</v>
      </c>
    </row>
    <row r="3446" spans="1:8" x14ac:dyDescent="0.35">
      <c r="A3446" t="s">
        <v>10361</v>
      </c>
      <c r="B3446" t="s">
        <v>10362</v>
      </c>
      <c r="C3446" s="1">
        <v>8.3081979751586896</v>
      </c>
      <c r="D3446" t="str">
        <f>_xlfn.XLOOKUP(Table1[[#This Row],[data_zone_code]],Table2[msoa21cd], Table2[msoa21nm], "Not found")</f>
        <v>Melton 001</v>
      </c>
      <c r="E3446" s="1">
        <f>_xlfn.XLOOKUP(Table1[[#This Row],[data_zone_code]], Table2[msoa21cd],Table2[acute_morbidity_indicator], "Not found")</f>
        <v>83.118097938144331</v>
      </c>
      <c r="F3446">
        <f>RANK(Table1[[#This Row],[pm2.5_mean]], Table1[pm2.5_mean], 0)</f>
        <v>3446</v>
      </c>
      <c r="G3446">
        <f>(_xlfn.PERCENTRANK.INC(Table1[pm2.5_mean], Table1[[#This Row],[pm2.5_mean]]))*100</f>
        <v>49.7</v>
      </c>
      <c r="H3446">
        <f>CEILING(_xlfn.PERCENTRANK.INC(Table1[acute_morbidity_indicator], Table1[[#This Row],[acute_morbidity_indicator]]) * 10, 1)</f>
        <v>2</v>
      </c>
    </row>
    <row r="3447" spans="1:8" x14ac:dyDescent="0.35">
      <c r="A3447" t="s">
        <v>9495</v>
      </c>
      <c r="B3447" t="s">
        <v>9496</v>
      </c>
      <c r="C3447" s="1">
        <v>8.3081865310668999</v>
      </c>
      <c r="D3447" t="str">
        <f>_xlfn.XLOOKUP(Table1[[#This Row],[data_zone_code]],Table2[msoa21cd], Table2[msoa21nm], "Not found")</f>
        <v>St Albans 018</v>
      </c>
      <c r="E3447" s="1">
        <f>_xlfn.XLOOKUP(Table1[[#This Row],[data_zone_code]], Table2[msoa21cd],Table2[acute_morbidity_indicator], "Not found")</f>
        <v>101.2790416666667</v>
      </c>
      <c r="F3447">
        <f>RANK(Table1[[#This Row],[pm2.5_mean]], Table1[pm2.5_mean], 0)</f>
        <v>3447</v>
      </c>
      <c r="G3447">
        <f>(_xlfn.PERCENTRANK.INC(Table1[pm2.5_mean], Table1[[#This Row],[pm2.5_mean]]))*100</f>
        <v>49.7</v>
      </c>
      <c r="H3447">
        <f>CEILING(_xlfn.PERCENTRANK.INC(Table1[acute_morbidity_indicator], Table1[[#This Row],[acute_morbidity_indicator]]) * 10, 1)</f>
        <v>5</v>
      </c>
    </row>
    <row r="3448" spans="1:8" x14ac:dyDescent="0.35">
      <c r="A3448" t="s">
        <v>9755</v>
      </c>
      <c r="B3448" t="s">
        <v>9756</v>
      </c>
      <c r="C3448" s="1">
        <v>8.3079576492309606</v>
      </c>
      <c r="D3448" t="str">
        <f>_xlfn.XLOOKUP(Table1[[#This Row],[data_zone_code]],Table2[msoa21cd], Table2[msoa21nm], "Not found")</f>
        <v>Maidstone 008</v>
      </c>
      <c r="E3448" s="1">
        <f>_xlfn.XLOOKUP(Table1[[#This Row],[data_zone_code]], Table2[msoa21cd],Table2[acute_morbidity_indicator], "Not found")</f>
        <v>93.69139325842697</v>
      </c>
      <c r="F3448">
        <f>RANK(Table1[[#This Row],[pm2.5_mean]], Table1[pm2.5_mean], 0)</f>
        <v>3448</v>
      </c>
      <c r="G3448">
        <f>(_xlfn.PERCENTRANK.INC(Table1[pm2.5_mean], Table1[[#This Row],[pm2.5_mean]]))*100</f>
        <v>49.7</v>
      </c>
      <c r="H3448">
        <f>CEILING(_xlfn.PERCENTRANK.INC(Table1[acute_morbidity_indicator], Table1[[#This Row],[acute_morbidity_indicator]]) * 10, 1)</f>
        <v>4</v>
      </c>
    </row>
    <row r="3449" spans="1:8" x14ac:dyDescent="0.35">
      <c r="A3449" t="s">
        <v>4577</v>
      </c>
      <c r="B3449" t="s">
        <v>4578</v>
      </c>
      <c r="C3449" s="1">
        <v>8.3071794509887695</v>
      </c>
      <c r="D3449" t="str">
        <f>_xlfn.XLOOKUP(Table1[[#This Row],[data_zone_code]],Table2[msoa21cd], Table2[msoa21nm], "Not found")</f>
        <v>Leeds 062</v>
      </c>
      <c r="E3449" s="1">
        <f>_xlfn.XLOOKUP(Table1[[#This Row],[data_zone_code]], Table2[msoa21cd],Table2[acute_morbidity_indicator], "Not found")</f>
        <v>93.694027118644073</v>
      </c>
      <c r="F3449">
        <f>RANK(Table1[[#This Row],[pm2.5_mean]], Table1[pm2.5_mean], 0)</f>
        <v>3449</v>
      </c>
      <c r="G3449">
        <f>(_xlfn.PERCENTRANK.INC(Table1[pm2.5_mean], Table1[[#This Row],[pm2.5_mean]]))*100</f>
        <v>49.7</v>
      </c>
      <c r="H3449">
        <f>CEILING(_xlfn.PERCENTRANK.INC(Table1[acute_morbidity_indicator], Table1[[#This Row],[acute_morbidity_indicator]]) * 10, 1)</f>
        <v>4</v>
      </c>
    </row>
    <row r="3450" spans="1:8" x14ac:dyDescent="0.35">
      <c r="A3450" t="s">
        <v>12091</v>
      </c>
      <c r="B3450" t="s">
        <v>12092</v>
      </c>
      <c r="C3450" s="1">
        <v>8.3071660995483398</v>
      </c>
      <c r="D3450" t="str">
        <f>_xlfn.XLOOKUP(Table1[[#This Row],[data_zone_code]],Table2[msoa21cd], Table2[msoa21nm], "Not found")</f>
        <v>East Suffolk 018</v>
      </c>
      <c r="E3450" s="1">
        <f>_xlfn.XLOOKUP(Table1[[#This Row],[data_zone_code]], Table2[msoa21cd],Table2[acute_morbidity_indicator], "Not found")</f>
        <v>90.232709923664132</v>
      </c>
      <c r="F3450">
        <f>RANK(Table1[[#This Row],[pm2.5_mean]], Table1[pm2.5_mean], 0)</f>
        <v>3450</v>
      </c>
      <c r="G3450">
        <f>(_xlfn.PERCENTRANK.INC(Table1[pm2.5_mean], Table1[[#This Row],[pm2.5_mean]]))*100</f>
        <v>49.6</v>
      </c>
      <c r="H3450">
        <f>CEILING(_xlfn.PERCENTRANK.INC(Table1[acute_morbidity_indicator], Table1[[#This Row],[acute_morbidity_indicator]]) * 10, 1)</f>
        <v>3</v>
      </c>
    </row>
    <row r="3451" spans="1:8" x14ac:dyDescent="0.35">
      <c r="A3451" t="s">
        <v>10943</v>
      </c>
      <c r="B3451" t="s">
        <v>10944</v>
      </c>
      <c r="C3451" s="1">
        <v>8.3068332672119105</v>
      </c>
      <c r="D3451" t="str">
        <f>_xlfn.XLOOKUP(Table1[[#This Row],[data_zone_code]],Table2[msoa21cd], Table2[msoa21nm], "Not found")</f>
        <v>North Northamptonshire 029</v>
      </c>
      <c r="E3451" s="1">
        <f>_xlfn.XLOOKUP(Table1[[#This Row],[data_zone_code]], Table2[msoa21cd],Table2[acute_morbidity_indicator], "Not found")</f>
        <v>94.265741697416971</v>
      </c>
      <c r="F3451">
        <f>RANK(Table1[[#This Row],[pm2.5_mean]], Table1[pm2.5_mean], 0)</f>
        <v>3451</v>
      </c>
      <c r="G3451">
        <f>(_xlfn.PERCENTRANK.INC(Table1[pm2.5_mean], Table1[[#This Row],[pm2.5_mean]]))*100</f>
        <v>49.6</v>
      </c>
      <c r="H3451">
        <f>CEILING(_xlfn.PERCENTRANK.INC(Table1[acute_morbidity_indicator], Table1[[#This Row],[acute_morbidity_indicator]]) * 10, 1)</f>
        <v>4</v>
      </c>
    </row>
    <row r="3452" spans="1:8" x14ac:dyDescent="0.35">
      <c r="A3452" t="s">
        <v>6565</v>
      </c>
      <c r="B3452" t="s">
        <v>6566</v>
      </c>
      <c r="C3452" s="1">
        <v>8.3064727783203107</v>
      </c>
      <c r="D3452" t="str">
        <f>_xlfn.XLOOKUP(Table1[[#This Row],[data_zone_code]],Table2[msoa21cd], Table2[msoa21nm], "Not found")</f>
        <v>Windsor and Maidenhead 014</v>
      </c>
      <c r="E3452" s="1">
        <f>_xlfn.XLOOKUP(Table1[[#This Row],[data_zone_code]], Table2[msoa21cd],Table2[acute_morbidity_indicator], "Not found")</f>
        <v>66.008525291828789</v>
      </c>
      <c r="F3452">
        <f>RANK(Table1[[#This Row],[pm2.5_mean]], Table1[pm2.5_mean], 0)</f>
        <v>3452</v>
      </c>
      <c r="G3452">
        <f>(_xlfn.PERCENTRANK.INC(Table1[pm2.5_mean], Table1[[#This Row],[pm2.5_mean]]))*100</f>
        <v>49.6</v>
      </c>
      <c r="H3452">
        <f>CEILING(_xlfn.PERCENTRANK.INC(Table1[acute_morbidity_indicator], Table1[[#This Row],[acute_morbidity_indicator]]) * 10, 1)</f>
        <v>1</v>
      </c>
    </row>
    <row r="3453" spans="1:8" x14ac:dyDescent="0.35">
      <c r="A3453" t="s">
        <v>4865</v>
      </c>
      <c r="B3453" t="s">
        <v>4866</v>
      </c>
      <c r="C3453" s="1">
        <v>8.3061923980712908</v>
      </c>
      <c r="D3453" t="str">
        <f>_xlfn.XLOOKUP(Table1[[#This Row],[data_zone_code]],Table2[msoa21cd], Table2[msoa21nm], "Not found")</f>
        <v>Stockton-on-Tees 010</v>
      </c>
      <c r="E3453" s="1">
        <f>_xlfn.XLOOKUP(Table1[[#This Row],[data_zone_code]], Table2[msoa21cd],Table2[acute_morbidity_indicator], "Not found")</f>
        <v>173.04907382550331</v>
      </c>
      <c r="F3453">
        <f>RANK(Table1[[#This Row],[pm2.5_mean]], Table1[pm2.5_mean], 0)</f>
        <v>3453</v>
      </c>
      <c r="G3453">
        <f>(_xlfn.PERCENTRANK.INC(Table1[pm2.5_mean], Table1[[#This Row],[pm2.5_mean]]))*100</f>
        <v>49.6</v>
      </c>
      <c r="H3453">
        <f>CEILING(_xlfn.PERCENTRANK.INC(Table1[acute_morbidity_indicator], Table1[[#This Row],[acute_morbidity_indicator]]) * 10, 1)</f>
        <v>10</v>
      </c>
    </row>
    <row r="3454" spans="1:8" x14ac:dyDescent="0.35">
      <c r="A3454" t="s">
        <v>6505</v>
      </c>
      <c r="B3454" t="s">
        <v>6506</v>
      </c>
      <c r="C3454" s="1">
        <v>8.3061771392822301</v>
      </c>
      <c r="D3454" t="str">
        <f>_xlfn.XLOOKUP(Table1[[#This Row],[data_zone_code]],Table2[msoa21cd], Table2[msoa21nm], "Not found")</f>
        <v>Reading 015</v>
      </c>
      <c r="E3454" s="1">
        <f>_xlfn.XLOOKUP(Table1[[#This Row],[data_zone_code]], Table2[msoa21cd],Table2[acute_morbidity_indicator], "Not found")</f>
        <v>109.36361771561771</v>
      </c>
      <c r="F3454">
        <f>RANK(Table1[[#This Row],[pm2.5_mean]], Table1[pm2.5_mean], 0)</f>
        <v>3454</v>
      </c>
      <c r="G3454">
        <f>(_xlfn.PERCENTRANK.INC(Table1[pm2.5_mean], Table1[[#This Row],[pm2.5_mean]]))*100</f>
        <v>49.6</v>
      </c>
      <c r="H3454">
        <f>CEILING(_xlfn.PERCENTRANK.INC(Table1[acute_morbidity_indicator], Table1[[#This Row],[acute_morbidity_indicator]]) * 10, 1)</f>
        <v>7</v>
      </c>
    </row>
    <row r="3455" spans="1:8" x14ac:dyDescent="0.35">
      <c r="A3455" t="s">
        <v>3159</v>
      </c>
      <c r="B3455" t="s">
        <v>3160</v>
      </c>
      <c r="C3455" s="1">
        <v>8.3057155609130895</v>
      </c>
      <c r="D3455" t="str">
        <f>_xlfn.XLOOKUP(Table1[[#This Row],[data_zone_code]],Table2[msoa21cd], Table2[msoa21nm], "Not found")</f>
        <v>Sheffield 038</v>
      </c>
      <c r="E3455" s="1">
        <f>_xlfn.XLOOKUP(Table1[[#This Row],[data_zone_code]], Table2[msoa21cd],Table2[acute_morbidity_indicator], "Not found")</f>
        <v>73.420105022831038</v>
      </c>
      <c r="F3455">
        <f>RANK(Table1[[#This Row],[pm2.5_mean]], Table1[pm2.5_mean], 0)</f>
        <v>3455</v>
      </c>
      <c r="G3455">
        <f>(_xlfn.PERCENTRANK.INC(Table1[pm2.5_mean], Table1[[#This Row],[pm2.5_mean]]))*100</f>
        <v>49.6</v>
      </c>
      <c r="H3455">
        <f>CEILING(_xlfn.PERCENTRANK.INC(Table1[acute_morbidity_indicator], Table1[[#This Row],[acute_morbidity_indicator]]) * 10, 1)</f>
        <v>1</v>
      </c>
    </row>
    <row r="3456" spans="1:8" x14ac:dyDescent="0.35">
      <c r="A3456" t="s">
        <v>2513</v>
      </c>
      <c r="B3456" t="s">
        <v>2514</v>
      </c>
      <c r="C3456" s="1">
        <v>8.3055324554443395</v>
      </c>
      <c r="D3456" t="str">
        <f>_xlfn.XLOOKUP(Table1[[#This Row],[data_zone_code]],Table2[msoa21cd], Table2[msoa21nm], "Not found")</f>
        <v>Wigan 032</v>
      </c>
      <c r="E3456" s="1">
        <f>_xlfn.XLOOKUP(Table1[[#This Row],[data_zone_code]], Table2[msoa21cd],Table2[acute_morbidity_indicator], "Not found")</f>
        <v>115.0027548076923</v>
      </c>
      <c r="F3456">
        <f>RANK(Table1[[#This Row],[pm2.5_mean]], Table1[pm2.5_mean], 0)</f>
        <v>3456</v>
      </c>
      <c r="G3456">
        <f>(_xlfn.PERCENTRANK.INC(Table1[pm2.5_mean], Table1[[#This Row],[pm2.5_mean]]))*100</f>
        <v>49.5</v>
      </c>
      <c r="H3456">
        <f>CEILING(_xlfn.PERCENTRANK.INC(Table1[acute_morbidity_indicator], Table1[[#This Row],[acute_morbidity_indicator]]) * 10, 1)</f>
        <v>8</v>
      </c>
    </row>
    <row r="3457" spans="1:8" x14ac:dyDescent="0.35">
      <c r="A3457" t="s">
        <v>10781</v>
      </c>
      <c r="B3457" t="s">
        <v>10782</v>
      </c>
      <c r="C3457" s="1">
        <v>8.3054523468017596</v>
      </c>
      <c r="D3457" t="str">
        <f>_xlfn.XLOOKUP(Table1[[#This Row],[data_zone_code]],Table2[msoa21cd], Table2[msoa21nm], "Not found")</f>
        <v>South Norfolk 014</v>
      </c>
      <c r="E3457" s="1">
        <f>_xlfn.XLOOKUP(Table1[[#This Row],[data_zone_code]], Table2[msoa21cd],Table2[acute_morbidity_indicator], "Not found")</f>
        <v>73.282638095238099</v>
      </c>
      <c r="F3457">
        <f>RANK(Table1[[#This Row],[pm2.5_mean]], Table1[pm2.5_mean], 0)</f>
        <v>3457</v>
      </c>
      <c r="G3457">
        <f>(_xlfn.PERCENTRANK.INC(Table1[pm2.5_mean], Table1[[#This Row],[pm2.5_mean]]))*100</f>
        <v>49.5</v>
      </c>
      <c r="H3457">
        <f>CEILING(_xlfn.PERCENTRANK.INC(Table1[acute_morbidity_indicator], Table1[[#This Row],[acute_morbidity_indicator]]) * 10, 1)</f>
        <v>1</v>
      </c>
    </row>
    <row r="3458" spans="1:8" x14ac:dyDescent="0.35">
      <c r="A3458" t="s">
        <v>4551</v>
      </c>
      <c r="B3458" t="s">
        <v>4552</v>
      </c>
      <c r="C3458" s="1">
        <v>8.3050022125244105</v>
      </c>
      <c r="D3458" t="str">
        <f>_xlfn.XLOOKUP(Table1[[#This Row],[data_zone_code]],Table2[msoa21cd], Table2[msoa21nm], "Not found")</f>
        <v>Leeds 048</v>
      </c>
      <c r="E3458" s="1">
        <f>_xlfn.XLOOKUP(Table1[[#This Row],[data_zone_code]], Table2[msoa21cd],Table2[acute_morbidity_indicator], "Not found")</f>
        <v>116.28624427480921</v>
      </c>
      <c r="F3458">
        <f>RANK(Table1[[#This Row],[pm2.5_mean]], Table1[pm2.5_mean], 0)</f>
        <v>3458</v>
      </c>
      <c r="G3458">
        <f>(_xlfn.PERCENTRANK.INC(Table1[pm2.5_mean], Table1[[#This Row],[pm2.5_mean]]))*100</f>
        <v>49.5</v>
      </c>
      <c r="H3458">
        <f>CEILING(_xlfn.PERCENTRANK.INC(Table1[acute_morbidity_indicator], Table1[[#This Row],[acute_morbidity_indicator]]) * 10, 1)</f>
        <v>8</v>
      </c>
    </row>
    <row r="3459" spans="1:8" x14ac:dyDescent="0.35">
      <c r="A3459" t="s">
        <v>11899</v>
      </c>
      <c r="B3459" t="s">
        <v>11900</v>
      </c>
      <c r="C3459" s="1">
        <v>8.3048858642578107</v>
      </c>
      <c r="D3459" t="str">
        <f>_xlfn.XLOOKUP(Table1[[#This Row],[data_zone_code]],Table2[msoa21cd], Table2[msoa21nm], "Not found")</f>
        <v>Stafford 005</v>
      </c>
      <c r="E3459" s="1">
        <f>_xlfn.XLOOKUP(Table1[[#This Row],[data_zone_code]], Table2[msoa21cd],Table2[acute_morbidity_indicator], "Not found")</f>
        <v>90.308752976190476</v>
      </c>
      <c r="F3459">
        <f>RANK(Table1[[#This Row],[pm2.5_mean]], Table1[pm2.5_mean], 0)</f>
        <v>3459</v>
      </c>
      <c r="G3459">
        <f>(_xlfn.PERCENTRANK.INC(Table1[pm2.5_mean], Table1[[#This Row],[pm2.5_mean]]))*100</f>
        <v>49.5</v>
      </c>
      <c r="H3459">
        <f>CEILING(_xlfn.PERCENTRANK.INC(Table1[acute_morbidity_indicator], Table1[[#This Row],[acute_morbidity_indicator]]) * 10, 1)</f>
        <v>3</v>
      </c>
    </row>
    <row r="3460" spans="1:8" x14ac:dyDescent="0.35">
      <c r="A3460" t="s">
        <v>12333</v>
      </c>
      <c r="B3460" t="s">
        <v>12334</v>
      </c>
      <c r="C3460" s="1">
        <v>8.3045501708984393</v>
      </c>
      <c r="D3460" t="str">
        <f>_xlfn.XLOOKUP(Table1[[#This Row],[data_zone_code]],Table2[msoa21cd], Table2[msoa21nm], "Not found")</f>
        <v>Spelthorne 009</v>
      </c>
      <c r="E3460" s="1">
        <f>_xlfn.XLOOKUP(Table1[[#This Row],[data_zone_code]], Table2[msoa21cd],Table2[acute_morbidity_indicator], "Not found")</f>
        <v>84.0535</v>
      </c>
      <c r="F3460">
        <f>RANK(Table1[[#This Row],[pm2.5_mean]], Table1[pm2.5_mean], 0)</f>
        <v>3460</v>
      </c>
      <c r="G3460">
        <f>(_xlfn.PERCENTRANK.INC(Table1[pm2.5_mean], Table1[[#This Row],[pm2.5_mean]]))*100</f>
        <v>49.5</v>
      </c>
      <c r="H3460">
        <f>CEILING(_xlfn.PERCENTRANK.INC(Table1[acute_morbidity_indicator], Table1[[#This Row],[acute_morbidity_indicator]]) * 10, 1)</f>
        <v>2</v>
      </c>
    </row>
    <row r="3461" spans="1:8" x14ac:dyDescent="0.35">
      <c r="A3461" t="s">
        <v>6559</v>
      </c>
      <c r="B3461" t="s">
        <v>6560</v>
      </c>
      <c r="C3461" s="1">
        <v>8.3044691085815394</v>
      </c>
      <c r="D3461" t="str">
        <f>_xlfn.XLOOKUP(Table1[[#This Row],[data_zone_code]],Table2[msoa21cd], Table2[msoa21nm], "Not found")</f>
        <v>Windsor and Maidenhead 011</v>
      </c>
      <c r="E3461" s="1">
        <f>_xlfn.XLOOKUP(Table1[[#This Row],[data_zone_code]], Table2[msoa21cd],Table2[acute_morbidity_indicator], "Not found")</f>
        <v>72.96761023622048</v>
      </c>
      <c r="F3461">
        <f>RANK(Table1[[#This Row],[pm2.5_mean]], Table1[pm2.5_mean], 0)</f>
        <v>3461</v>
      </c>
      <c r="G3461">
        <f>(_xlfn.PERCENTRANK.INC(Table1[pm2.5_mean], Table1[[#This Row],[pm2.5_mean]]))*100</f>
        <v>49.5</v>
      </c>
      <c r="H3461">
        <f>CEILING(_xlfn.PERCENTRANK.INC(Table1[acute_morbidity_indicator], Table1[[#This Row],[acute_morbidity_indicator]]) * 10, 1)</f>
        <v>1</v>
      </c>
    </row>
    <row r="3462" spans="1:8" x14ac:dyDescent="0.35">
      <c r="A3462" t="s">
        <v>533</v>
      </c>
      <c r="B3462" t="s">
        <v>534</v>
      </c>
      <c r="C3462" s="1">
        <v>8.3040552139282209</v>
      </c>
      <c r="D3462" t="str">
        <f>_xlfn.XLOOKUP(Table1[[#This Row],[data_zone_code]],Table2[msoa21cd], Table2[msoa21nm], "Not found")</f>
        <v>Enfield 005</v>
      </c>
      <c r="E3462" s="1">
        <f>_xlfn.XLOOKUP(Table1[[#This Row],[data_zone_code]], Table2[msoa21cd],Table2[acute_morbidity_indicator], "Not found")</f>
        <v>91.547024271844663</v>
      </c>
      <c r="F3462">
        <f>RANK(Table1[[#This Row],[pm2.5_mean]], Table1[pm2.5_mean], 0)</f>
        <v>3462</v>
      </c>
      <c r="G3462">
        <f>(_xlfn.PERCENTRANK.INC(Table1[pm2.5_mean], Table1[[#This Row],[pm2.5_mean]]))*100</f>
        <v>49.5</v>
      </c>
      <c r="H3462">
        <f>CEILING(_xlfn.PERCENTRANK.INC(Table1[acute_morbidity_indicator], Table1[[#This Row],[acute_morbidity_indicator]]) * 10, 1)</f>
        <v>3</v>
      </c>
    </row>
    <row r="3463" spans="1:8" x14ac:dyDescent="0.35">
      <c r="A3463" t="s">
        <v>4813</v>
      </c>
      <c r="B3463" t="s">
        <v>4814</v>
      </c>
      <c r="C3463" s="1">
        <v>8.3037672042846697</v>
      </c>
      <c r="D3463" t="str">
        <f>_xlfn.XLOOKUP(Table1[[#This Row],[data_zone_code]],Table2[msoa21cd], Table2[msoa21nm], "Not found")</f>
        <v>Redcar and Cleveland 001</v>
      </c>
      <c r="E3463" s="1">
        <f>_xlfn.XLOOKUP(Table1[[#This Row],[data_zone_code]], Table2[msoa21cd],Table2[acute_morbidity_indicator], "Not found")</f>
        <v>124.17503735632179</v>
      </c>
      <c r="F3463">
        <f>RANK(Table1[[#This Row],[pm2.5_mean]], Table1[pm2.5_mean], 0)</f>
        <v>3463</v>
      </c>
      <c r="G3463">
        <f>(_xlfn.PERCENTRANK.INC(Table1[pm2.5_mean], Table1[[#This Row],[pm2.5_mean]]))*100</f>
        <v>49.4</v>
      </c>
      <c r="H3463">
        <f>CEILING(_xlfn.PERCENTRANK.INC(Table1[acute_morbidity_indicator], Table1[[#This Row],[acute_morbidity_indicator]]) * 10, 1)</f>
        <v>9</v>
      </c>
    </row>
    <row r="3464" spans="1:8" x14ac:dyDescent="0.35">
      <c r="A3464" t="s">
        <v>2555</v>
      </c>
      <c r="B3464" t="s">
        <v>2556</v>
      </c>
      <c r="C3464" s="1">
        <v>8.3033428192138707</v>
      </c>
      <c r="D3464" t="str">
        <f>_xlfn.XLOOKUP(Table1[[#This Row],[data_zone_code]],Table2[msoa21cd], Table2[msoa21nm], "Not found")</f>
        <v>Knowsley 013</v>
      </c>
      <c r="E3464" s="1">
        <f>_xlfn.XLOOKUP(Table1[[#This Row],[data_zone_code]], Table2[msoa21cd],Table2[acute_morbidity_indicator], "Not found")</f>
        <v>141.9790070921986</v>
      </c>
      <c r="F3464">
        <f>RANK(Table1[[#This Row],[pm2.5_mean]], Table1[pm2.5_mean], 0)</f>
        <v>3464</v>
      </c>
      <c r="G3464">
        <f>(_xlfn.PERCENTRANK.INC(Table1[pm2.5_mean], Table1[[#This Row],[pm2.5_mean]]))*100</f>
        <v>49.4</v>
      </c>
      <c r="H3464">
        <f>CEILING(_xlfn.PERCENTRANK.INC(Table1[acute_morbidity_indicator], Table1[[#This Row],[acute_morbidity_indicator]]) * 10, 1)</f>
        <v>10</v>
      </c>
    </row>
    <row r="3465" spans="1:8" x14ac:dyDescent="0.35">
      <c r="A3465" t="s">
        <v>11973</v>
      </c>
      <c r="B3465" t="s">
        <v>11974</v>
      </c>
      <c r="C3465" s="1">
        <v>8.3033008575439506</v>
      </c>
      <c r="D3465" t="str">
        <f>_xlfn.XLOOKUP(Table1[[#This Row],[data_zone_code]],Table2[msoa21cd], Table2[msoa21nm], "Not found")</f>
        <v>Babergh 003</v>
      </c>
      <c r="E3465" s="1">
        <f>_xlfn.XLOOKUP(Table1[[#This Row],[data_zone_code]], Table2[msoa21cd],Table2[acute_morbidity_indicator], "Not found")</f>
        <v>91.694882845188289</v>
      </c>
      <c r="F3465">
        <f>RANK(Table1[[#This Row],[pm2.5_mean]], Table1[pm2.5_mean], 0)</f>
        <v>3465</v>
      </c>
      <c r="G3465">
        <f>(_xlfn.PERCENTRANK.INC(Table1[pm2.5_mean], Table1[[#This Row],[pm2.5_mean]]))*100</f>
        <v>49.4</v>
      </c>
      <c r="H3465">
        <f>CEILING(_xlfn.PERCENTRANK.INC(Table1[acute_morbidity_indicator], Table1[[#This Row],[acute_morbidity_indicator]]) * 10, 1)</f>
        <v>3</v>
      </c>
    </row>
    <row r="3466" spans="1:8" x14ac:dyDescent="0.35">
      <c r="A3466" t="s">
        <v>2701</v>
      </c>
      <c r="B3466" t="s">
        <v>2702</v>
      </c>
      <c r="C3466" s="1">
        <v>8.3031969070434606</v>
      </c>
      <c r="D3466" t="str">
        <f>_xlfn.XLOOKUP(Table1[[#This Row],[data_zone_code]],Table2[msoa21cd], Table2[msoa21nm], "Not found")</f>
        <v>St. Helens 008</v>
      </c>
      <c r="E3466" s="1">
        <f>_xlfn.XLOOKUP(Table1[[#This Row],[data_zone_code]], Table2[msoa21cd],Table2[acute_morbidity_indicator], "Not found")</f>
        <v>122.760797029703</v>
      </c>
      <c r="F3466">
        <f>RANK(Table1[[#This Row],[pm2.5_mean]], Table1[pm2.5_mean], 0)</f>
        <v>3466</v>
      </c>
      <c r="G3466">
        <f>(_xlfn.PERCENTRANK.INC(Table1[pm2.5_mean], Table1[[#This Row],[pm2.5_mean]]))*100</f>
        <v>49.4</v>
      </c>
      <c r="H3466">
        <f>CEILING(_xlfn.PERCENTRANK.INC(Table1[acute_morbidity_indicator], Table1[[#This Row],[acute_morbidity_indicator]]) * 10, 1)</f>
        <v>8</v>
      </c>
    </row>
    <row r="3467" spans="1:8" x14ac:dyDescent="0.35">
      <c r="A3467" t="s">
        <v>2595</v>
      </c>
      <c r="B3467" t="s">
        <v>2596</v>
      </c>
      <c r="C3467" s="1">
        <v>8.3030242919921893</v>
      </c>
      <c r="D3467" t="str">
        <f>_xlfn.XLOOKUP(Table1[[#This Row],[data_zone_code]],Table2[msoa21cd], Table2[msoa21nm], "Not found")</f>
        <v>Liverpool 013</v>
      </c>
      <c r="E3467" s="1">
        <f>_xlfn.XLOOKUP(Table1[[#This Row],[data_zone_code]], Table2[msoa21cd],Table2[acute_morbidity_indicator], "Not found")</f>
        <v>116.0488771929825</v>
      </c>
      <c r="F3467">
        <f>RANK(Table1[[#This Row],[pm2.5_mean]], Table1[pm2.5_mean], 0)</f>
        <v>3467</v>
      </c>
      <c r="G3467">
        <f>(_xlfn.PERCENTRANK.INC(Table1[pm2.5_mean], Table1[[#This Row],[pm2.5_mean]]))*100</f>
        <v>49.4</v>
      </c>
      <c r="H3467">
        <f>CEILING(_xlfn.PERCENTRANK.INC(Table1[acute_morbidity_indicator], Table1[[#This Row],[acute_morbidity_indicator]]) * 10, 1)</f>
        <v>8</v>
      </c>
    </row>
    <row r="3468" spans="1:8" x14ac:dyDescent="0.35">
      <c r="A3468" t="s">
        <v>6661</v>
      </c>
      <c r="B3468" t="s">
        <v>6662</v>
      </c>
      <c r="C3468" s="1">
        <v>8.3029909133911097</v>
      </c>
      <c r="D3468" t="str">
        <f>_xlfn.XLOOKUP(Table1[[#This Row],[data_zone_code]],Table2[msoa21cd], Table2[msoa21nm], "Not found")</f>
        <v>Milton Keynes 026</v>
      </c>
      <c r="E3468" s="1">
        <f>_xlfn.XLOOKUP(Table1[[#This Row],[data_zone_code]], Table2[msoa21cd],Table2[acute_morbidity_indicator], "Not found")</f>
        <v>106.1254141414141</v>
      </c>
      <c r="F3468">
        <f>RANK(Table1[[#This Row],[pm2.5_mean]], Table1[pm2.5_mean], 0)</f>
        <v>3468</v>
      </c>
      <c r="G3468">
        <f>(_xlfn.PERCENTRANK.INC(Table1[pm2.5_mean], Table1[[#This Row],[pm2.5_mean]]))*100</f>
        <v>49.4</v>
      </c>
      <c r="H3468">
        <f>CEILING(_xlfn.PERCENTRANK.INC(Table1[acute_morbidity_indicator], Table1[[#This Row],[acute_morbidity_indicator]]) * 10, 1)</f>
        <v>6</v>
      </c>
    </row>
    <row r="3469" spans="1:8" x14ac:dyDescent="0.35">
      <c r="A3469" t="s">
        <v>12749</v>
      </c>
      <c r="B3469" t="s">
        <v>12750</v>
      </c>
      <c r="C3469" s="1">
        <v>8.3023176193237305</v>
      </c>
      <c r="D3469" t="str">
        <f>_xlfn.XLOOKUP(Table1[[#This Row],[data_zone_code]],Table2[msoa21cd], Table2[msoa21nm], "Not found")</f>
        <v>Worthing 003</v>
      </c>
      <c r="E3469" s="1">
        <f>_xlfn.XLOOKUP(Table1[[#This Row],[data_zone_code]], Table2[msoa21cd],Table2[acute_morbidity_indicator], "Not found")</f>
        <v>92.478705882352941</v>
      </c>
      <c r="F3469">
        <f>RANK(Table1[[#This Row],[pm2.5_mean]], Table1[pm2.5_mean], 0)</f>
        <v>3469</v>
      </c>
      <c r="G3469">
        <f>(_xlfn.PERCENTRANK.INC(Table1[pm2.5_mean], Table1[[#This Row],[pm2.5_mean]]))*100</f>
        <v>49.4</v>
      </c>
      <c r="H3469">
        <f>CEILING(_xlfn.PERCENTRANK.INC(Table1[acute_morbidity_indicator], Table1[[#This Row],[acute_morbidity_indicator]]) * 10, 1)</f>
        <v>4</v>
      </c>
    </row>
    <row r="3470" spans="1:8" x14ac:dyDescent="0.35">
      <c r="A3470" t="s">
        <v>873</v>
      </c>
      <c r="B3470" t="s">
        <v>874</v>
      </c>
      <c r="C3470" s="1">
        <v>8.30200099945068</v>
      </c>
      <c r="D3470" t="str">
        <f>_xlfn.XLOOKUP(Table1[[#This Row],[data_zone_code]],Table2[msoa21cd], Table2[msoa21nm], "Not found")</f>
        <v>Havering 002</v>
      </c>
      <c r="E3470" s="1">
        <f>_xlfn.XLOOKUP(Table1[[#This Row],[data_zone_code]], Table2[msoa21cd],Table2[acute_morbidity_indicator], "Not found")</f>
        <v>119.555195</v>
      </c>
      <c r="F3470">
        <f>RANK(Table1[[#This Row],[pm2.5_mean]], Table1[pm2.5_mean], 0)</f>
        <v>3470</v>
      </c>
      <c r="G3470">
        <f>(_xlfn.PERCENTRANK.INC(Table1[pm2.5_mean], Table1[[#This Row],[pm2.5_mean]]))*100</f>
        <v>49.3</v>
      </c>
      <c r="H3470">
        <f>CEILING(_xlfn.PERCENTRANK.INC(Table1[acute_morbidity_indicator], Table1[[#This Row],[acute_morbidity_indicator]]) * 10, 1)</f>
        <v>8</v>
      </c>
    </row>
    <row r="3471" spans="1:8" x14ac:dyDescent="0.35">
      <c r="A3471" t="s">
        <v>5889</v>
      </c>
      <c r="B3471" t="s">
        <v>5890</v>
      </c>
      <c r="C3471" s="1">
        <v>8.3015499114990199</v>
      </c>
      <c r="D3471" t="str">
        <f>_xlfn.XLOOKUP(Table1[[#This Row],[data_zone_code]],Table2[msoa21cd], Table2[msoa21nm], "Not found")</f>
        <v>North Somerset 018</v>
      </c>
      <c r="E3471" s="1">
        <f>_xlfn.XLOOKUP(Table1[[#This Row],[data_zone_code]], Table2[msoa21cd],Table2[acute_morbidity_indicator], "Not found")</f>
        <v>112.89247784810129</v>
      </c>
      <c r="F3471">
        <f>RANK(Table1[[#This Row],[pm2.5_mean]], Table1[pm2.5_mean], 0)</f>
        <v>3471</v>
      </c>
      <c r="G3471">
        <f>(_xlfn.PERCENTRANK.INC(Table1[pm2.5_mean], Table1[[#This Row],[pm2.5_mean]]))*100</f>
        <v>49.3</v>
      </c>
      <c r="H3471">
        <f>CEILING(_xlfn.PERCENTRANK.INC(Table1[acute_morbidity_indicator], Table1[[#This Row],[acute_morbidity_indicator]]) * 10, 1)</f>
        <v>7</v>
      </c>
    </row>
    <row r="3472" spans="1:8" x14ac:dyDescent="0.35">
      <c r="A3472" t="s">
        <v>12507</v>
      </c>
      <c r="B3472" t="s">
        <v>12508</v>
      </c>
      <c r="C3472" s="1">
        <v>8.3012809753418004</v>
      </c>
      <c r="D3472" t="str">
        <f>_xlfn.XLOOKUP(Table1[[#This Row],[data_zone_code]],Table2[msoa21cd], Table2[msoa21nm], "Not found")</f>
        <v>Rugby 011</v>
      </c>
      <c r="E3472" s="1">
        <f>_xlfn.XLOOKUP(Table1[[#This Row],[data_zone_code]], Table2[msoa21cd],Table2[acute_morbidity_indicator], "Not found")</f>
        <v>116.6577333333333</v>
      </c>
      <c r="F3472">
        <f>RANK(Table1[[#This Row],[pm2.5_mean]], Table1[pm2.5_mean], 0)</f>
        <v>3472</v>
      </c>
      <c r="G3472">
        <f>(_xlfn.PERCENTRANK.INC(Table1[pm2.5_mean], Table1[[#This Row],[pm2.5_mean]]))*100</f>
        <v>49.3</v>
      </c>
      <c r="H3472">
        <f>CEILING(_xlfn.PERCENTRANK.INC(Table1[acute_morbidity_indicator], Table1[[#This Row],[acute_morbidity_indicator]]) * 10, 1)</f>
        <v>8</v>
      </c>
    </row>
    <row r="3473" spans="1:8" x14ac:dyDescent="0.35">
      <c r="A3473" t="s">
        <v>13149</v>
      </c>
      <c r="B3473" t="s">
        <v>13150</v>
      </c>
      <c r="C3473" s="1">
        <v>8.3005437850952095</v>
      </c>
      <c r="D3473" t="str">
        <f>_xlfn.XLOOKUP(Table1[[#This Row],[data_zone_code]],Table2[msoa21cd], Table2[msoa21nm], "Not found")</f>
        <v>West Suffolk 015</v>
      </c>
      <c r="E3473" s="1">
        <f>_xlfn.XLOOKUP(Table1[[#This Row],[data_zone_code]], Table2[msoa21cd],Table2[acute_morbidity_indicator], "Not found")</f>
        <v>89.087273865414701</v>
      </c>
      <c r="F3473">
        <f>RANK(Table1[[#This Row],[pm2.5_mean]], Table1[pm2.5_mean], 0)</f>
        <v>3473</v>
      </c>
      <c r="G3473">
        <f>(_xlfn.PERCENTRANK.INC(Table1[pm2.5_mean], Table1[[#This Row],[pm2.5_mean]]))*100</f>
        <v>49.3</v>
      </c>
      <c r="H3473">
        <f>CEILING(_xlfn.PERCENTRANK.INC(Table1[acute_morbidity_indicator], Table1[[#This Row],[acute_morbidity_indicator]]) * 10, 1)</f>
        <v>3</v>
      </c>
    </row>
    <row r="3474" spans="1:8" x14ac:dyDescent="0.35">
      <c r="A3474" t="s">
        <v>4159</v>
      </c>
      <c r="B3474" t="s">
        <v>4160</v>
      </c>
      <c r="C3474" s="1">
        <v>8.3005142211914098</v>
      </c>
      <c r="D3474" t="str">
        <f>_xlfn.XLOOKUP(Table1[[#This Row],[data_zone_code]],Table2[msoa21cd], Table2[msoa21nm], "Not found")</f>
        <v>Wolverhampton 028</v>
      </c>
      <c r="E3474" s="1">
        <f>_xlfn.XLOOKUP(Table1[[#This Row],[data_zone_code]], Table2[msoa21cd],Table2[acute_morbidity_indicator], "Not found")</f>
        <v>114.681976331361</v>
      </c>
      <c r="F3474">
        <f>RANK(Table1[[#This Row],[pm2.5_mean]], Table1[pm2.5_mean], 0)</f>
        <v>3474</v>
      </c>
      <c r="G3474">
        <f>(_xlfn.PERCENTRANK.INC(Table1[pm2.5_mean], Table1[[#This Row],[pm2.5_mean]]))*100</f>
        <v>49.3</v>
      </c>
      <c r="H3474">
        <f>CEILING(_xlfn.PERCENTRANK.INC(Table1[acute_morbidity_indicator], Table1[[#This Row],[acute_morbidity_indicator]]) * 10, 1)</f>
        <v>7</v>
      </c>
    </row>
    <row r="3475" spans="1:8" x14ac:dyDescent="0.35">
      <c r="A3475" t="s">
        <v>6911</v>
      </c>
      <c r="B3475" t="s">
        <v>6912</v>
      </c>
      <c r="C3475" s="1">
        <v>8.2998523712158203</v>
      </c>
      <c r="D3475" t="str">
        <f>_xlfn.XLOOKUP(Table1[[#This Row],[data_zone_code]],Table2[msoa21cd], Table2[msoa21nm], "Not found")</f>
        <v>Central Bedfordshire 014</v>
      </c>
      <c r="E3475" s="1">
        <f>_xlfn.XLOOKUP(Table1[[#This Row],[data_zone_code]], Table2[msoa21cd],Table2[acute_morbidity_indicator], "Not found")</f>
        <v>89.997989510489504</v>
      </c>
      <c r="F3475">
        <f>RANK(Table1[[#This Row],[pm2.5_mean]], Table1[pm2.5_mean], 0)</f>
        <v>3475</v>
      </c>
      <c r="G3475">
        <f>(_xlfn.PERCENTRANK.INC(Table1[pm2.5_mean], Table1[[#This Row],[pm2.5_mean]]))*100</f>
        <v>49.3</v>
      </c>
      <c r="H3475">
        <f>CEILING(_xlfn.PERCENTRANK.INC(Table1[acute_morbidity_indicator], Table1[[#This Row],[acute_morbidity_indicator]]) * 10, 1)</f>
        <v>3</v>
      </c>
    </row>
    <row r="3476" spans="1:8" x14ac:dyDescent="0.35">
      <c r="A3476" t="s">
        <v>9515</v>
      </c>
      <c r="B3476" t="s">
        <v>9516</v>
      </c>
      <c r="C3476" s="1">
        <v>8.2996063232421893</v>
      </c>
      <c r="D3476" t="str">
        <f>_xlfn.XLOOKUP(Table1[[#This Row],[data_zone_code]],Table2[msoa21cd], Table2[msoa21nm], "Not found")</f>
        <v>Stevenage 009</v>
      </c>
      <c r="E3476" s="1">
        <f>_xlfn.XLOOKUP(Table1[[#This Row],[data_zone_code]], Table2[msoa21cd],Table2[acute_morbidity_indicator], "Not found")</f>
        <v>121.8294495412844</v>
      </c>
      <c r="F3476">
        <f>RANK(Table1[[#This Row],[pm2.5_mean]], Table1[pm2.5_mean], 0)</f>
        <v>3476</v>
      </c>
      <c r="G3476">
        <f>(_xlfn.PERCENTRANK.INC(Table1[pm2.5_mean], Table1[[#This Row],[pm2.5_mean]]))*100</f>
        <v>49.3</v>
      </c>
      <c r="H3476">
        <f>CEILING(_xlfn.PERCENTRANK.INC(Table1[acute_morbidity_indicator], Table1[[#This Row],[acute_morbidity_indicator]]) * 10, 1)</f>
        <v>8</v>
      </c>
    </row>
    <row r="3477" spans="1:8" x14ac:dyDescent="0.35">
      <c r="A3477" t="s">
        <v>12001</v>
      </c>
      <c r="B3477" t="s">
        <v>12002</v>
      </c>
      <c r="C3477" s="1">
        <v>8.2991561889648402</v>
      </c>
      <c r="D3477" t="str">
        <f>_xlfn.XLOOKUP(Table1[[#This Row],[data_zone_code]],Table2[msoa21cd], Table2[msoa21nm], "Not found")</f>
        <v>West Suffolk 008</v>
      </c>
      <c r="E3477" s="1">
        <f>_xlfn.XLOOKUP(Table1[[#This Row],[data_zone_code]], Table2[msoa21cd],Table2[acute_morbidity_indicator], "Not found")</f>
        <v>108.8556234567901</v>
      </c>
      <c r="F3477">
        <f>RANK(Table1[[#This Row],[pm2.5_mean]], Table1[pm2.5_mean], 0)</f>
        <v>3477</v>
      </c>
      <c r="G3477">
        <f>(_xlfn.PERCENTRANK.INC(Table1[pm2.5_mean], Table1[[#This Row],[pm2.5_mean]]))*100</f>
        <v>49.2</v>
      </c>
      <c r="H3477">
        <f>CEILING(_xlfn.PERCENTRANK.INC(Table1[acute_morbidity_indicator], Table1[[#This Row],[acute_morbidity_indicator]]) * 10, 1)</f>
        <v>7</v>
      </c>
    </row>
    <row r="3478" spans="1:8" x14ac:dyDescent="0.35">
      <c r="A3478" t="s">
        <v>7189</v>
      </c>
      <c r="B3478" t="s">
        <v>7190</v>
      </c>
      <c r="C3478" s="1">
        <v>8.2987518310546893</v>
      </c>
      <c r="D3478" t="str">
        <f>_xlfn.XLOOKUP(Table1[[#This Row],[data_zone_code]],Table2[msoa21cd], Table2[msoa21nm], "Not found")</f>
        <v>Huntingdonshire 004</v>
      </c>
      <c r="E3478" s="1">
        <f>_xlfn.XLOOKUP(Table1[[#This Row],[data_zone_code]], Table2[msoa21cd],Table2[acute_morbidity_indicator], "Not found")</f>
        <v>84.582106818181813</v>
      </c>
      <c r="F3478">
        <f>RANK(Table1[[#This Row],[pm2.5_mean]], Table1[pm2.5_mean], 0)</f>
        <v>3478</v>
      </c>
      <c r="G3478">
        <f>(_xlfn.PERCENTRANK.INC(Table1[pm2.5_mean], Table1[[#This Row],[pm2.5_mean]]))*100</f>
        <v>49.2</v>
      </c>
      <c r="H3478">
        <f>CEILING(_xlfn.PERCENTRANK.INC(Table1[acute_morbidity_indicator], Table1[[#This Row],[acute_morbidity_indicator]]) * 10, 1)</f>
        <v>2</v>
      </c>
    </row>
    <row r="3479" spans="1:8" x14ac:dyDescent="0.35">
      <c r="A3479" t="s">
        <v>3041</v>
      </c>
      <c r="B3479" t="s">
        <v>3042</v>
      </c>
      <c r="C3479" s="1">
        <v>8.2986249923706001</v>
      </c>
      <c r="D3479" t="str">
        <f>_xlfn.XLOOKUP(Table1[[#This Row],[data_zone_code]],Table2[msoa21cd], Table2[msoa21nm], "Not found")</f>
        <v>Rotherham 007</v>
      </c>
      <c r="E3479" s="1">
        <f>_xlfn.XLOOKUP(Table1[[#This Row],[data_zone_code]], Table2[msoa21cd],Table2[acute_morbidity_indicator], "Not found")</f>
        <v>99.021813333333327</v>
      </c>
      <c r="F3479">
        <f>RANK(Table1[[#This Row],[pm2.5_mean]], Table1[pm2.5_mean], 0)</f>
        <v>3479</v>
      </c>
      <c r="G3479">
        <f>(_xlfn.PERCENTRANK.INC(Table1[pm2.5_mean], Table1[[#This Row],[pm2.5_mean]]))*100</f>
        <v>49.2</v>
      </c>
      <c r="H3479">
        <f>CEILING(_xlfn.PERCENTRANK.INC(Table1[acute_morbidity_indicator], Table1[[#This Row],[acute_morbidity_indicator]]) * 10, 1)</f>
        <v>5</v>
      </c>
    </row>
    <row r="3480" spans="1:8" x14ac:dyDescent="0.35">
      <c r="A3480" t="s">
        <v>7103</v>
      </c>
      <c r="B3480" t="s">
        <v>7104</v>
      </c>
      <c r="C3480" s="1">
        <v>8.2986021041870099</v>
      </c>
      <c r="D3480" t="str">
        <f>_xlfn.XLOOKUP(Table1[[#This Row],[data_zone_code]],Table2[msoa21cd], Table2[msoa21nm], "Not found")</f>
        <v>Buckinghamshire 051</v>
      </c>
      <c r="E3480" s="1">
        <f>_xlfn.XLOOKUP(Table1[[#This Row],[data_zone_code]], Table2[msoa21cd],Table2[acute_morbidity_indicator], "Not found")</f>
        <v>87.995876543209874</v>
      </c>
      <c r="F3480">
        <f>RANK(Table1[[#This Row],[pm2.5_mean]], Table1[pm2.5_mean], 0)</f>
        <v>3480</v>
      </c>
      <c r="G3480">
        <f>(_xlfn.PERCENTRANK.INC(Table1[pm2.5_mean], Table1[[#This Row],[pm2.5_mean]]))*100</f>
        <v>49.2</v>
      </c>
      <c r="H3480">
        <f>CEILING(_xlfn.PERCENTRANK.INC(Table1[acute_morbidity_indicator], Table1[[#This Row],[acute_morbidity_indicator]]) * 10, 1)</f>
        <v>3</v>
      </c>
    </row>
    <row r="3481" spans="1:8" x14ac:dyDescent="0.35">
      <c r="A3481" t="s">
        <v>4525</v>
      </c>
      <c r="B3481" t="s">
        <v>4526</v>
      </c>
      <c r="C3481" s="1">
        <v>8.2983026504516602</v>
      </c>
      <c r="D3481" t="str">
        <f>_xlfn.XLOOKUP(Table1[[#This Row],[data_zone_code]],Table2[msoa21cd], Table2[msoa21nm], "Not found")</f>
        <v>Leeds 033</v>
      </c>
      <c r="E3481" s="1">
        <f>_xlfn.XLOOKUP(Table1[[#This Row],[data_zone_code]], Table2[msoa21cd],Table2[acute_morbidity_indicator], "Not found")</f>
        <v>111.57481347150259</v>
      </c>
      <c r="F3481">
        <f>RANK(Table1[[#This Row],[pm2.5_mean]], Table1[pm2.5_mean], 0)</f>
        <v>3481</v>
      </c>
      <c r="G3481">
        <f>(_xlfn.PERCENTRANK.INC(Table1[pm2.5_mean], Table1[[#This Row],[pm2.5_mean]]))*100</f>
        <v>49.2</v>
      </c>
      <c r="H3481">
        <f>CEILING(_xlfn.PERCENTRANK.INC(Table1[acute_morbidity_indicator], Table1[[#This Row],[acute_morbidity_indicator]]) * 10, 1)</f>
        <v>7</v>
      </c>
    </row>
    <row r="3482" spans="1:8" x14ac:dyDescent="0.35">
      <c r="A3482" t="s">
        <v>9653</v>
      </c>
      <c r="B3482" t="s">
        <v>9654</v>
      </c>
      <c r="C3482" s="1">
        <v>8.2980718612670898</v>
      </c>
      <c r="D3482" t="str">
        <f>_xlfn.XLOOKUP(Table1[[#This Row],[data_zone_code]],Table2[msoa21cd], Table2[msoa21nm], "Not found")</f>
        <v>Canterbury 014</v>
      </c>
      <c r="E3482" s="1">
        <f>_xlfn.XLOOKUP(Table1[[#This Row],[data_zone_code]], Table2[msoa21cd],Table2[acute_morbidity_indicator], "Not found")</f>
        <v>96.341815294117637</v>
      </c>
      <c r="F3482">
        <f>RANK(Table1[[#This Row],[pm2.5_mean]], Table1[pm2.5_mean], 0)</f>
        <v>3482</v>
      </c>
      <c r="G3482">
        <f>(_xlfn.PERCENTRANK.INC(Table1[pm2.5_mean], Table1[[#This Row],[pm2.5_mean]]))*100</f>
        <v>49.2</v>
      </c>
      <c r="H3482">
        <f>CEILING(_xlfn.PERCENTRANK.INC(Table1[acute_morbidity_indicator], Table1[[#This Row],[acute_morbidity_indicator]]) * 10, 1)</f>
        <v>4</v>
      </c>
    </row>
    <row r="3483" spans="1:8" x14ac:dyDescent="0.35">
      <c r="A3483" t="s">
        <v>6403</v>
      </c>
      <c r="B3483" t="s">
        <v>6404</v>
      </c>
      <c r="C3483" s="1">
        <v>8.2979917526245099</v>
      </c>
      <c r="D3483" t="str">
        <f>_xlfn.XLOOKUP(Table1[[#This Row],[data_zone_code]],Table2[msoa21cd], Table2[msoa21nm], "Not found")</f>
        <v>Medway 038</v>
      </c>
      <c r="E3483" s="1">
        <f>_xlfn.XLOOKUP(Table1[[#This Row],[data_zone_code]], Table2[msoa21cd],Table2[acute_morbidity_indicator], "Not found")</f>
        <v>103.0946243654822</v>
      </c>
      <c r="F3483">
        <f>RANK(Table1[[#This Row],[pm2.5_mean]], Table1[pm2.5_mean], 0)</f>
        <v>3483</v>
      </c>
      <c r="G3483">
        <f>(_xlfn.PERCENTRANK.INC(Table1[pm2.5_mean], Table1[[#This Row],[pm2.5_mean]]))*100</f>
        <v>49.2</v>
      </c>
      <c r="H3483">
        <f>CEILING(_xlfn.PERCENTRANK.INC(Table1[acute_morbidity_indicator], Table1[[#This Row],[acute_morbidity_indicator]]) * 10, 1)</f>
        <v>6</v>
      </c>
    </row>
    <row r="3484" spans="1:8" x14ac:dyDescent="0.35">
      <c r="A3484" t="s">
        <v>4771</v>
      </c>
      <c r="B3484" t="s">
        <v>4772</v>
      </c>
      <c r="C3484" s="1">
        <v>8.2979888916015607</v>
      </c>
      <c r="D3484" t="str">
        <f>_xlfn.XLOOKUP(Table1[[#This Row],[data_zone_code]],Table2[msoa21cd], Table2[msoa21nm], "Not found")</f>
        <v>Hartlepool 010</v>
      </c>
      <c r="E3484" s="1">
        <f>_xlfn.XLOOKUP(Table1[[#This Row],[data_zone_code]], Table2[msoa21cd],Table2[acute_morbidity_indicator], "Not found")</f>
        <v>148.73644052863429</v>
      </c>
      <c r="F3484">
        <f>RANK(Table1[[#This Row],[pm2.5_mean]], Table1[pm2.5_mean], 0)</f>
        <v>3484</v>
      </c>
      <c r="G3484">
        <f>(_xlfn.PERCENTRANK.INC(Table1[pm2.5_mean], Table1[[#This Row],[pm2.5_mean]]))*100</f>
        <v>49.1</v>
      </c>
      <c r="H3484">
        <f>CEILING(_xlfn.PERCENTRANK.INC(Table1[acute_morbidity_indicator], Table1[[#This Row],[acute_morbidity_indicator]]) * 10, 1)</f>
        <v>10</v>
      </c>
    </row>
    <row r="3485" spans="1:8" x14ac:dyDescent="0.35">
      <c r="A3485" t="s">
        <v>5275</v>
      </c>
      <c r="B3485" t="s">
        <v>5276</v>
      </c>
      <c r="C3485" s="1">
        <v>8.2969713211059606</v>
      </c>
      <c r="D3485" t="str">
        <f>_xlfn.XLOOKUP(Table1[[#This Row],[data_zone_code]],Table2[msoa21cd], Table2[msoa21nm], "Not found")</f>
        <v>North Lincolnshire 011</v>
      </c>
      <c r="E3485" s="1">
        <f>_xlfn.XLOOKUP(Table1[[#This Row],[data_zone_code]], Table2[msoa21cd],Table2[acute_morbidity_indicator], "Not found")</f>
        <v>107.77151391465679</v>
      </c>
      <c r="F3485">
        <f>RANK(Table1[[#This Row],[pm2.5_mean]], Table1[pm2.5_mean], 0)</f>
        <v>3485</v>
      </c>
      <c r="G3485">
        <f>(_xlfn.PERCENTRANK.INC(Table1[pm2.5_mean], Table1[[#This Row],[pm2.5_mean]]))*100</f>
        <v>49.1</v>
      </c>
      <c r="H3485">
        <f>CEILING(_xlfn.PERCENTRANK.INC(Table1[acute_morbidity_indicator], Table1[[#This Row],[acute_morbidity_indicator]]) * 10, 1)</f>
        <v>7</v>
      </c>
    </row>
    <row r="3486" spans="1:8" x14ac:dyDescent="0.35">
      <c r="A3486" t="s">
        <v>11081</v>
      </c>
      <c r="B3486" t="s">
        <v>11082</v>
      </c>
      <c r="C3486" s="1">
        <v>8.2969245910644496</v>
      </c>
      <c r="D3486" t="str">
        <f>_xlfn.XLOOKUP(Table1[[#This Row],[data_zone_code]],Table2[msoa21cd], Table2[msoa21nm], "Not found")</f>
        <v>Harrogate 011</v>
      </c>
      <c r="E3486" s="1">
        <f>_xlfn.XLOOKUP(Table1[[#This Row],[data_zone_code]], Table2[msoa21cd],Table2[acute_morbidity_indicator], "Not found")</f>
        <v>96.39929605263157</v>
      </c>
      <c r="F3486">
        <f>RANK(Table1[[#This Row],[pm2.5_mean]], Table1[pm2.5_mean], 0)</f>
        <v>3486</v>
      </c>
      <c r="G3486">
        <f>(_xlfn.PERCENTRANK.INC(Table1[pm2.5_mean], Table1[[#This Row],[pm2.5_mean]]))*100</f>
        <v>49.1</v>
      </c>
      <c r="H3486">
        <f>CEILING(_xlfn.PERCENTRANK.INC(Table1[acute_morbidity_indicator], Table1[[#This Row],[acute_morbidity_indicator]]) * 10, 1)</f>
        <v>4</v>
      </c>
    </row>
    <row r="3487" spans="1:8" x14ac:dyDescent="0.35">
      <c r="A3487" t="s">
        <v>9615</v>
      </c>
      <c r="B3487" t="s">
        <v>9616</v>
      </c>
      <c r="C3487" s="1">
        <v>8.2967700958252006</v>
      </c>
      <c r="D3487" t="str">
        <f>_xlfn.XLOOKUP(Table1[[#This Row],[data_zone_code]],Table2[msoa21cd], Table2[msoa21nm], "Not found")</f>
        <v>Ashford 009</v>
      </c>
      <c r="E3487" s="1">
        <f>_xlfn.XLOOKUP(Table1[[#This Row],[data_zone_code]], Table2[msoa21cd],Table2[acute_morbidity_indicator], "Not found")</f>
        <v>92.900855967078186</v>
      </c>
      <c r="F3487">
        <f>RANK(Table1[[#This Row],[pm2.5_mean]], Table1[pm2.5_mean], 0)</f>
        <v>3487</v>
      </c>
      <c r="G3487">
        <f>(_xlfn.PERCENTRANK.INC(Table1[pm2.5_mean], Table1[[#This Row],[pm2.5_mean]]))*100</f>
        <v>49.1</v>
      </c>
      <c r="H3487">
        <f>CEILING(_xlfn.PERCENTRANK.INC(Table1[acute_morbidity_indicator], Table1[[#This Row],[acute_morbidity_indicator]]) * 10, 1)</f>
        <v>4</v>
      </c>
    </row>
    <row r="3488" spans="1:8" x14ac:dyDescent="0.35">
      <c r="A3488" t="s">
        <v>9781</v>
      </c>
      <c r="B3488" t="s">
        <v>9782</v>
      </c>
      <c r="C3488" s="1">
        <v>8.2956285476684606</v>
      </c>
      <c r="D3488" t="str">
        <f>_xlfn.XLOOKUP(Table1[[#This Row],[data_zone_code]],Table2[msoa21cd], Table2[msoa21nm], "Not found")</f>
        <v>Sevenoaks 002</v>
      </c>
      <c r="E3488" s="1">
        <f>_xlfn.XLOOKUP(Table1[[#This Row],[data_zone_code]], Table2[msoa21cd],Table2[acute_morbidity_indicator], "Not found")</f>
        <v>110.1451323943662</v>
      </c>
      <c r="F3488">
        <f>RANK(Table1[[#This Row],[pm2.5_mean]], Table1[pm2.5_mean], 0)</f>
        <v>3488</v>
      </c>
      <c r="G3488">
        <f>(_xlfn.PERCENTRANK.INC(Table1[pm2.5_mean], Table1[[#This Row],[pm2.5_mean]]))*100</f>
        <v>49.1</v>
      </c>
      <c r="H3488">
        <f>CEILING(_xlfn.PERCENTRANK.INC(Table1[acute_morbidity_indicator], Table1[[#This Row],[acute_morbidity_indicator]]) * 10, 1)</f>
        <v>7</v>
      </c>
    </row>
    <row r="3489" spans="1:8" x14ac:dyDescent="0.35">
      <c r="A3489" t="s">
        <v>10591</v>
      </c>
      <c r="B3489" t="s">
        <v>10592</v>
      </c>
      <c r="C3489" s="1">
        <v>8.2954149246215803</v>
      </c>
      <c r="D3489" t="str">
        <f>_xlfn.XLOOKUP(Table1[[#This Row],[data_zone_code]],Table2[msoa21cd], Table2[msoa21nm], "Not found")</f>
        <v>Breckland 009</v>
      </c>
      <c r="E3489" s="1">
        <f>_xlfn.XLOOKUP(Table1[[#This Row],[data_zone_code]], Table2[msoa21cd],Table2[acute_morbidity_indicator], "Not found")</f>
        <v>87.579277310924368</v>
      </c>
      <c r="F3489">
        <f>RANK(Table1[[#This Row],[pm2.5_mean]], Table1[pm2.5_mean], 0)</f>
        <v>3489</v>
      </c>
      <c r="G3489">
        <f>(_xlfn.PERCENTRANK.INC(Table1[pm2.5_mean], Table1[[#This Row],[pm2.5_mean]]))*100</f>
        <v>49.1</v>
      </c>
      <c r="H3489">
        <f>CEILING(_xlfn.PERCENTRANK.INC(Table1[acute_morbidity_indicator], Table1[[#This Row],[acute_morbidity_indicator]]) * 10, 1)</f>
        <v>3</v>
      </c>
    </row>
    <row r="3490" spans="1:8" x14ac:dyDescent="0.35">
      <c r="A3490" t="s">
        <v>8219</v>
      </c>
      <c r="B3490" t="s">
        <v>8220</v>
      </c>
      <c r="C3490" s="1">
        <v>8.2953548431396502</v>
      </c>
      <c r="D3490" t="str">
        <f>_xlfn.XLOOKUP(Table1[[#This Row],[data_zone_code]],Table2[msoa21cd], Table2[msoa21nm], "Not found")</f>
        <v>Dorset 043</v>
      </c>
      <c r="E3490" s="1">
        <f>_xlfn.XLOOKUP(Table1[[#This Row],[data_zone_code]], Table2[msoa21cd],Table2[acute_morbidity_indicator], "Not found")</f>
        <v>100.4576684782609</v>
      </c>
      <c r="F3490">
        <f>RANK(Table1[[#This Row],[pm2.5_mean]], Table1[pm2.5_mean], 0)</f>
        <v>3490</v>
      </c>
      <c r="G3490">
        <f>(_xlfn.PERCENTRANK.INC(Table1[pm2.5_mean], Table1[[#This Row],[pm2.5_mean]]))*100</f>
        <v>49.1</v>
      </c>
      <c r="H3490">
        <f>CEILING(_xlfn.PERCENTRANK.INC(Table1[acute_morbidity_indicator], Table1[[#This Row],[acute_morbidity_indicator]]) * 10, 1)</f>
        <v>5</v>
      </c>
    </row>
    <row r="3491" spans="1:8" x14ac:dyDescent="0.35">
      <c r="A3491" t="s">
        <v>4337</v>
      </c>
      <c r="B3491" t="s">
        <v>4338</v>
      </c>
      <c r="C3491" s="1">
        <v>8.2948083877563494</v>
      </c>
      <c r="D3491" t="str">
        <f>_xlfn.XLOOKUP(Table1[[#This Row],[data_zone_code]],Table2[msoa21cd], Table2[msoa21nm], "Not found")</f>
        <v>Calderdale 024</v>
      </c>
      <c r="E3491" s="1">
        <f>_xlfn.XLOOKUP(Table1[[#This Row],[data_zone_code]], Table2[msoa21cd],Table2[acute_morbidity_indicator], "Not found")</f>
        <v>102.5411205357143</v>
      </c>
      <c r="F3491">
        <f>RANK(Table1[[#This Row],[pm2.5_mean]], Table1[pm2.5_mean], 0)</f>
        <v>3491</v>
      </c>
      <c r="G3491">
        <f>(_xlfn.PERCENTRANK.INC(Table1[pm2.5_mean], Table1[[#This Row],[pm2.5_mean]]))*100</f>
        <v>49</v>
      </c>
      <c r="H3491">
        <f>CEILING(_xlfn.PERCENTRANK.INC(Table1[acute_morbidity_indicator], Table1[[#This Row],[acute_morbidity_indicator]]) * 10, 1)</f>
        <v>6</v>
      </c>
    </row>
    <row r="3492" spans="1:8" x14ac:dyDescent="0.35">
      <c r="A3492" t="s">
        <v>11587</v>
      </c>
      <c r="B3492" t="s">
        <v>11588</v>
      </c>
      <c r="C3492" s="1">
        <v>8.2946605682372994</v>
      </c>
      <c r="D3492" t="str">
        <f>_xlfn.XLOOKUP(Table1[[#This Row],[data_zone_code]],Table2[msoa21cd], Table2[msoa21nm], "Not found")</f>
        <v>Shropshire 020</v>
      </c>
      <c r="E3492" s="1">
        <f>_xlfn.XLOOKUP(Table1[[#This Row],[data_zone_code]], Table2[msoa21cd],Table2[acute_morbidity_indicator], "Not found")</f>
        <v>98.386205047318612</v>
      </c>
      <c r="F3492">
        <f>RANK(Table1[[#This Row],[pm2.5_mean]], Table1[pm2.5_mean], 0)</f>
        <v>3492</v>
      </c>
      <c r="G3492">
        <f>(_xlfn.PERCENTRANK.INC(Table1[pm2.5_mean], Table1[[#This Row],[pm2.5_mean]]))*100</f>
        <v>49</v>
      </c>
      <c r="H3492">
        <f>CEILING(_xlfn.PERCENTRANK.INC(Table1[acute_morbidity_indicator], Table1[[#This Row],[acute_morbidity_indicator]]) * 10, 1)</f>
        <v>5</v>
      </c>
    </row>
    <row r="3493" spans="1:8" x14ac:dyDescent="0.35">
      <c r="A3493" t="s">
        <v>9097</v>
      </c>
      <c r="B3493" t="s">
        <v>9098</v>
      </c>
      <c r="C3493" s="1">
        <v>8.2943296432495099</v>
      </c>
      <c r="D3493" t="str">
        <f>_xlfn.XLOOKUP(Table1[[#This Row],[data_zone_code]],Table2[msoa21cd], Table2[msoa21nm], "Not found")</f>
        <v>Fareham 009</v>
      </c>
      <c r="E3493" s="1">
        <f>_xlfn.XLOOKUP(Table1[[#This Row],[data_zone_code]], Table2[msoa21cd],Table2[acute_morbidity_indicator], "Not found")</f>
        <v>84.782327272727272</v>
      </c>
      <c r="F3493">
        <f>RANK(Table1[[#This Row],[pm2.5_mean]], Table1[pm2.5_mean], 0)</f>
        <v>3493</v>
      </c>
      <c r="G3493">
        <f>(_xlfn.PERCENTRANK.INC(Table1[pm2.5_mean], Table1[[#This Row],[pm2.5_mean]]))*100</f>
        <v>49</v>
      </c>
      <c r="H3493">
        <f>CEILING(_xlfn.PERCENTRANK.INC(Table1[acute_morbidity_indicator], Table1[[#This Row],[acute_morbidity_indicator]]) * 10, 1)</f>
        <v>2</v>
      </c>
    </row>
    <row r="3494" spans="1:8" x14ac:dyDescent="0.35">
      <c r="A3494" t="s">
        <v>12133</v>
      </c>
      <c r="B3494" t="s">
        <v>12134</v>
      </c>
      <c r="C3494" s="1">
        <v>8.2942543029785192</v>
      </c>
      <c r="D3494" t="str">
        <f>_xlfn.XLOOKUP(Table1[[#This Row],[data_zone_code]],Table2[msoa21cd], Table2[msoa21nm], "Not found")</f>
        <v>East Suffolk 008</v>
      </c>
      <c r="E3494" s="1">
        <f>_xlfn.XLOOKUP(Table1[[#This Row],[data_zone_code]], Table2[msoa21cd],Table2[acute_morbidity_indicator], "Not found")</f>
        <v>88.704764397905763</v>
      </c>
      <c r="F3494">
        <f>RANK(Table1[[#This Row],[pm2.5_mean]], Table1[pm2.5_mean], 0)</f>
        <v>3494</v>
      </c>
      <c r="G3494">
        <f>(_xlfn.PERCENTRANK.INC(Table1[pm2.5_mean], Table1[[#This Row],[pm2.5_mean]]))*100</f>
        <v>49</v>
      </c>
      <c r="H3494">
        <f>CEILING(_xlfn.PERCENTRANK.INC(Table1[acute_morbidity_indicator], Table1[[#This Row],[acute_morbidity_indicator]]) * 10, 1)</f>
        <v>3</v>
      </c>
    </row>
    <row r="3495" spans="1:8" x14ac:dyDescent="0.35">
      <c r="A3495" t="s">
        <v>2389</v>
      </c>
      <c r="B3495" t="s">
        <v>2390</v>
      </c>
      <c r="C3495" s="1">
        <v>8.29424953460693</v>
      </c>
      <c r="D3495" t="str">
        <f>_xlfn.XLOOKUP(Table1[[#This Row],[data_zone_code]],Table2[msoa21cd], Table2[msoa21nm], "Not found")</f>
        <v>Tameside 028</v>
      </c>
      <c r="E3495" s="1">
        <f>_xlfn.XLOOKUP(Table1[[#This Row],[data_zone_code]], Table2[msoa21cd],Table2[acute_morbidity_indicator], "Not found")</f>
        <v>152.08999715099719</v>
      </c>
      <c r="F3495">
        <f>RANK(Table1[[#This Row],[pm2.5_mean]], Table1[pm2.5_mean], 0)</f>
        <v>3495</v>
      </c>
      <c r="G3495">
        <f>(_xlfn.PERCENTRANK.INC(Table1[pm2.5_mean], Table1[[#This Row],[pm2.5_mean]]))*100</f>
        <v>49</v>
      </c>
      <c r="H3495">
        <f>CEILING(_xlfn.PERCENTRANK.INC(Table1[acute_morbidity_indicator], Table1[[#This Row],[acute_morbidity_indicator]]) * 10, 1)</f>
        <v>10</v>
      </c>
    </row>
    <row r="3496" spans="1:8" x14ac:dyDescent="0.35">
      <c r="A3496" t="s">
        <v>6983</v>
      </c>
      <c r="B3496" t="s">
        <v>6984</v>
      </c>
      <c r="C3496" s="1">
        <v>8.2940464019775408</v>
      </c>
      <c r="D3496" t="str">
        <f>_xlfn.XLOOKUP(Table1[[#This Row],[data_zone_code]],Table2[msoa21cd], Table2[msoa21nm], "Not found")</f>
        <v>Central Bedfordshire 031</v>
      </c>
      <c r="E3496" s="1">
        <f>_xlfn.XLOOKUP(Table1[[#This Row],[data_zone_code]], Table2[msoa21cd],Table2[acute_morbidity_indicator], "Not found")</f>
        <v>85.168709219858158</v>
      </c>
      <c r="F3496">
        <f>RANK(Table1[[#This Row],[pm2.5_mean]], Table1[pm2.5_mean], 0)</f>
        <v>3496</v>
      </c>
      <c r="G3496">
        <f>(_xlfn.PERCENTRANK.INC(Table1[pm2.5_mean], Table1[[#This Row],[pm2.5_mean]]))*100</f>
        <v>49</v>
      </c>
      <c r="H3496">
        <f>CEILING(_xlfn.PERCENTRANK.INC(Table1[acute_morbidity_indicator], Table1[[#This Row],[acute_morbidity_indicator]]) * 10, 1)</f>
        <v>2</v>
      </c>
    </row>
    <row r="3497" spans="1:8" x14ac:dyDescent="0.35">
      <c r="A3497" t="s">
        <v>13171</v>
      </c>
      <c r="B3497" t="s">
        <v>13172</v>
      </c>
      <c r="C3497" s="1">
        <v>8.2939977645874006</v>
      </c>
      <c r="D3497" t="str">
        <f>_xlfn.XLOOKUP(Table1[[#This Row],[data_zone_code]],Table2[msoa21cd], Table2[msoa21nm], "Not found")</f>
        <v>Epsom and Ewell 010</v>
      </c>
      <c r="E3497" s="1">
        <f>_xlfn.XLOOKUP(Table1[[#This Row],[data_zone_code]], Table2[msoa21cd],Table2[acute_morbidity_indicator], "Not found")</f>
        <v>77.59465625</v>
      </c>
      <c r="F3497">
        <f>RANK(Table1[[#This Row],[pm2.5_mean]], Table1[pm2.5_mean], 0)</f>
        <v>3497</v>
      </c>
      <c r="G3497">
        <f>(_xlfn.PERCENTRANK.INC(Table1[pm2.5_mean], Table1[[#This Row],[pm2.5_mean]]))*100</f>
        <v>49</v>
      </c>
      <c r="H3497">
        <f>CEILING(_xlfn.PERCENTRANK.INC(Table1[acute_morbidity_indicator], Table1[[#This Row],[acute_morbidity_indicator]]) * 10, 1)</f>
        <v>1</v>
      </c>
    </row>
    <row r="3498" spans="1:8" x14ac:dyDescent="0.35">
      <c r="A3498" t="s">
        <v>11079</v>
      </c>
      <c r="B3498" t="s">
        <v>11080</v>
      </c>
      <c r="C3498" s="1">
        <v>8.2937297821044904</v>
      </c>
      <c r="D3498" t="str">
        <f>_xlfn.XLOOKUP(Table1[[#This Row],[data_zone_code]],Table2[msoa21cd], Table2[msoa21nm], "Not found")</f>
        <v>Harrogate 010</v>
      </c>
      <c r="E3498" s="1">
        <f>_xlfn.XLOOKUP(Table1[[#This Row],[data_zone_code]], Table2[msoa21cd],Table2[acute_morbidity_indicator], "Not found")</f>
        <v>93.57190710382514</v>
      </c>
      <c r="F3498">
        <f>RANK(Table1[[#This Row],[pm2.5_mean]], Table1[pm2.5_mean], 0)</f>
        <v>3498</v>
      </c>
      <c r="G3498">
        <f>(_xlfn.PERCENTRANK.INC(Table1[pm2.5_mean], Table1[[#This Row],[pm2.5_mean]]))*100</f>
        <v>48.9</v>
      </c>
      <c r="H3498">
        <f>CEILING(_xlfn.PERCENTRANK.INC(Table1[acute_morbidity_indicator], Table1[[#This Row],[acute_morbidity_indicator]]) * 10, 1)</f>
        <v>4</v>
      </c>
    </row>
    <row r="3499" spans="1:8" x14ac:dyDescent="0.35">
      <c r="A3499" t="s">
        <v>2603</v>
      </c>
      <c r="B3499" t="s">
        <v>2604</v>
      </c>
      <c r="C3499" s="1">
        <v>8.2936897277831996</v>
      </c>
      <c r="D3499" t="str">
        <f>_xlfn.XLOOKUP(Table1[[#This Row],[data_zone_code]],Table2[msoa21cd], Table2[msoa21nm], "Not found")</f>
        <v>Liverpool 017</v>
      </c>
      <c r="E3499" s="1">
        <f>_xlfn.XLOOKUP(Table1[[#This Row],[data_zone_code]], Table2[msoa21cd],Table2[acute_morbidity_indicator], "Not found")</f>
        <v>151.80799999999999</v>
      </c>
      <c r="F3499">
        <f>RANK(Table1[[#This Row],[pm2.5_mean]], Table1[pm2.5_mean], 0)</f>
        <v>3499</v>
      </c>
      <c r="G3499">
        <f>(_xlfn.PERCENTRANK.INC(Table1[pm2.5_mean], Table1[[#This Row],[pm2.5_mean]]))*100</f>
        <v>48.9</v>
      </c>
      <c r="H3499">
        <f>CEILING(_xlfn.PERCENTRANK.INC(Table1[acute_morbidity_indicator], Table1[[#This Row],[acute_morbidity_indicator]]) * 10, 1)</f>
        <v>10</v>
      </c>
    </row>
    <row r="3500" spans="1:8" x14ac:dyDescent="0.35">
      <c r="A3500" t="s">
        <v>12165</v>
      </c>
      <c r="B3500" t="s">
        <v>12166</v>
      </c>
      <c r="C3500" s="1">
        <v>8.2931547164916992</v>
      </c>
      <c r="D3500" t="str">
        <f>_xlfn.XLOOKUP(Table1[[#This Row],[data_zone_code]],Table2[msoa21cd], Table2[msoa21nm], "Not found")</f>
        <v>Elmbridge 010</v>
      </c>
      <c r="E3500" s="1">
        <f>_xlfn.XLOOKUP(Table1[[#This Row],[data_zone_code]], Table2[msoa21cd],Table2[acute_morbidity_indicator], "Not found")</f>
        <v>89.043017741935486</v>
      </c>
      <c r="F3500">
        <f>RANK(Table1[[#This Row],[pm2.5_mean]], Table1[pm2.5_mean], 0)</f>
        <v>3500</v>
      </c>
      <c r="G3500">
        <f>(_xlfn.PERCENTRANK.INC(Table1[pm2.5_mean], Table1[[#This Row],[pm2.5_mean]]))*100</f>
        <v>48.9</v>
      </c>
      <c r="H3500">
        <f>CEILING(_xlfn.PERCENTRANK.INC(Table1[acute_morbidity_indicator], Table1[[#This Row],[acute_morbidity_indicator]]) * 10, 1)</f>
        <v>3</v>
      </c>
    </row>
    <row r="3501" spans="1:8" x14ac:dyDescent="0.35">
      <c r="A3501" t="s">
        <v>6925</v>
      </c>
      <c r="B3501" t="s">
        <v>6926</v>
      </c>
      <c r="C3501" s="1">
        <v>8.2930822372436506</v>
      </c>
      <c r="D3501" t="str">
        <f>_xlfn.XLOOKUP(Table1[[#This Row],[data_zone_code]],Table2[msoa21cd], Table2[msoa21nm], "Not found")</f>
        <v>Bedford 004</v>
      </c>
      <c r="E3501" s="1">
        <f>_xlfn.XLOOKUP(Table1[[#This Row],[data_zone_code]], Table2[msoa21cd],Table2[acute_morbidity_indicator], "Not found")</f>
        <v>96.711366013071896</v>
      </c>
      <c r="F3501">
        <f>RANK(Table1[[#This Row],[pm2.5_mean]], Table1[pm2.5_mean], 0)</f>
        <v>3501</v>
      </c>
      <c r="G3501">
        <f>(_xlfn.PERCENTRANK.INC(Table1[pm2.5_mean], Table1[[#This Row],[pm2.5_mean]]))*100</f>
        <v>48.9</v>
      </c>
      <c r="H3501">
        <f>CEILING(_xlfn.PERCENTRANK.INC(Table1[acute_morbidity_indicator], Table1[[#This Row],[acute_morbidity_indicator]]) * 10, 1)</f>
        <v>4</v>
      </c>
    </row>
    <row r="3502" spans="1:8" x14ac:dyDescent="0.35">
      <c r="A3502" t="s">
        <v>4607</v>
      </c>
      <c r="B3502" t="s">
        <v>4608</v>
      </c>
      <c r="C3502" s="1">
        <v>8.2926759719848597</v>
      </c>
      <c r="D3502" t="str">
        <f>_xlfn.XLOOKUP(Table1[[#This Row],[data_zone_code]],Table2[msoa21cd], Table2[msoa21nm], "Not found")</f>
        <v>Leeds 077</v>
      </c>
      <c r="E3502" s="1">
        <f>_xlfn.XLOOKUP(Table1[[#This Row],[data_zone_code]], Table2[msoa21cd],Table2[acute_morbidity_indicator], "Not found")</f>
        <v>81.926439490445858</v>
      </c>
      <c r="F3502">
        <f>RANK(Table1[[#This Row],[pm2.5_mean]], Table1[pm2.5_mean], 0)</f>
        <v>3502</v>
      </c>
      <c r="G3502">
        <f>(_xlfn.PERCENTRANK.INC(Table1[pm2.5_mean], Table1[[#This Row],[pm2.5_mean]]))*100</f>
        <v>48.9</v>
      </c>
      <c r="H3502">
        <f>CEILING(_xlfn.PERCENTRANK.INC(Table1[acute_morbidity_indicator], Table1[[#This Row],[acute_morbidity_indicator]]) * 10, 1)</f>
        <v>2</v>
      </c>
    </row>
    <row r="3503" spans="1:8" x14ac:dyDescent="0.35">
      <c r="A3503" t="s">
        <v>4439</v>
      </c>
      <c r="B3503" t="s">
        <v>4440</v>
      </c>
      <c r="C3503" s="1">
        <v>8.2925472259521502</v>
      </c>
      <c r="D3503" t="str">
        <f>_xlfn.XLOOKUP(Table1[[#This Row],[data_zone_code]],Table2[msoa21cd], Table2[msoa21nm], "Not found")</f>
        <v>Kirklees 048</v>
      </c>
      <c r="E3503" s="1">
        <f>_xlfn.XLOOKUP(Table1[[#This Row],[data_zone_code]], Table2[msoa21cd],Table2[acute_morbidity_indicator], "Not found")</f>
        <v>104.7765780346821</v>
      </c>
      <c r="F3503">
        <f>RANK(Table1[[#This Row],[pm2.5_mean]], Table1[pm2.5_mean], 0)</f>
        <v>3503</v>
      </c>
      <c r="G3503">
        <f>(_xlfn.PERCENTRANK.INC(Table1[pm2.5_mean], Table1[[#This Row],[pm2.5_mean]]))*100</f>
        <v>48.9</v>
      </c>
      <c r="H3503">
        <f>CEILING(_xlfn.PERCENTRANK.INC(Table1[acute_morbidity_indicator], Table1[[#This Row],[acute_morbidity_indicator]]) * 10, 1)</f>
        <v>6</v>
      </c>
    </row>
    <row r="3504" spans="1:8" x14ac:dyDescent="0.35">
      <c r="A3504" t="s">
        <v>7251</v>
      </c>
      <c r="B3504" t="s">
        <v>7252</v>
      </c>
      <c r="C3504" s="1">
        <v>8.2924051284790004</v>
      </c>
      <c r="D3504" t="str">
        <f>_xlfn.XLOOKUP(Table1[[#This Row],[data_zone_code]],Table2[msoa21cd], Table2[msoa21nm], "Not found")</f>
        <v>South Cambridgeshire 016</v>
      </c>
      <c r="E3504" s="1">
        <f>_xlfn.XLOOKUP(Table1[[#This Row],[data_zone_code]], Table2[msoa21cd],Table2[acute_morbidity_indicator], "Not found")</f>
        <v>86.958031250000005</v>
      </c>
      <c r="F3504">
        <f>RANK(Table1[[#This Row],[pm2.5_mean]], Table1[pm2.5_mean], 0)</f>
        <v>3504</v>
      </c>
      <c r="G3504">
        <f>(_xlfn.PERCENTRANK.INC(Table1[pm2.5_mean], Table1[[#This Row],[pm2.5_mean]]))*100</f>
        <v>48.8</v>
      </c>
      <c r="H3504">
        <f>CEILING(_xlfn.PERCENTRANK.INC(Table1[acute_morbidity_indicator], Table1[[#This Row],[acute_morbidity_indicator]]) * 10, 1)</f>
        <v>3</v>
      </c>
    </row>
    <row r="3505" spans="1:8" x14ac:dyDescent="0.35">
      <c r="A3505" t="s">
        <v>6083</v>
      </c>
      <c r="B3505" t="s">
        <v>6084</v>
      </c>
      <c r="C3505" s="1">
        <v>8.2921915054321307</v>
      </c>
      <c r="D3505" t="str">
        <f>_xlfn.XLOOKUP(Table1[[#This Row],[data_zone_code]],Table2[msoa21cd], Table2[msoa21nm], "Not found")</f>
        <v>Bournemouth, Christchurch and Poole 026</v>
      </c>
      <c r="E3505" s="1">
        <f>_xlfn.XLOOKUP(Table1[[#This Row],[data_zone_code]], Table2[msoa21cd],Table2[acute_morbidity_indicator], "Not found")</f>
        <v>92.677811594202907</v>
      </c>
      <c r="F3505">
        <f>RANK(Table1[[#This Row],[pm2.5_mean]], Table1[pm2.5_mean], 0)</f>
        <v>3505</v>
      </c>
      <c r="G3505">
        <f>(_xlfn.PERCENTRANK.INC(Table1[pm2.5_mean], Table1[[#This Row],[pm2.5_mean]]))*100</f>
        <v>48.8</v>
      </c>
      <c r="H3505">
        <f>CEILING(_xlfn.PERCENTRANK.INC(Table1[acute_morbidity_indicator], Table1[[#This Row],[acute_morbidity_indicator]]) * 10, 1)</f>
        <v>4</v>
      </c>
    </row>
    <row r="3506" spans="1:8" x14ac:dyDescent="0.35">
      <c r="A3506" t="s">
        <v>905</v>
      </c>
      <c r="B3506" t="s">
        <v>906</v>
      </c>
      <c r="C3506" s="1">
        <v>8.2918701171875</v>
      </c>
      <c r="D3506" t="str">
        <f>_xlfn.XLOOKUP(Table1[[#This Row],[data_zone_code]],Table2[msoa21cd], Table2[msoa21nm], "Not found")</f>
        <v>Havering 018</v>
      </c>
      <c r="E3506" s="1">
        <f>_xlfn.XLOOKUP(Table1[[#This Row],[data_zone_code]], Table2[msoa21cd],Table2[acute_morbidity_indicator], "Not found")</f>
        <v>90.206411167512698</v>
      </c>
      <c r="F3506">
        <f>RANK(Table1[[#This Row],[pm2.5_mean]], Table1[pm2.5_mean], 0)</f>
        <v>3506</v>
      </c>
      <c r="G3506">
        <f>(_xlfn.PERCENTRANK.INC(Table1[pm2.5_mean], Table1[[#This Row],[pm2.5_mean]]))*100</f>
        <v>48.8</v>
      </c>
      <c r="H3506">
        <f>CEILING(_xlfn.PERCENTRANK.INC(Table1[acute_morbidity_indicator], Table1[[#This Row],[acute_morbidity_indicator]]) * 10, 1)</f>
        <v>3</v>
      </c>
    </row>
    <row r="3507" spans="1:8" x14ac:dyDescent="0.35">
      <c r="A3507" t="s">
        <v>9825</v>
      </c>
      <c r="B3507" t="s">
        <v>9826</v>
      </c>
      <c r="C3507" s="1">
        <v>8.2910938262939506</v>
      </c>
      <c r="D3507" t="str">
        <f>_xlfn.XLOOKUP(Table1[[#This Row],[data_zone_code]],Table2[msoa21cd], Table2[msoa21nm], "Not found")</f>
        <v>Folkestone and Hythe 011</v>
      </c>
      <c r="E3507" s="1">
        <f>_xlfn.XLOOKUP(Table1[[#This Row],[data_zone_code]], Table2[msoa21cd],Table2[acute_morbidity_indicator], "Not found")</f>
        <v>91.615275675675676</v>
      </c>
      <c r="F3507">
        <f>RANK(Table1[[#This Row],[pm2.5_mean]], Table1[pm2.5_mean], 0)</f>
        <v>3507</v>
      </c>
      <c r="G3507">
        <f>(_xlfn.PERCENTRANK.INC(Table1[pm2.5_mean], Table1[[#This Row],[pm2.5_mean]]))*100</f>
        <v>48.8</v>
      </c>
      <c r="H3507">
        <f>CEILING(_xlfn.PERCENTRANK.INC(Table1[acute_morbidity_indicator], Table1[[#This Row],[acute_morbidity_indicator]]) * 10, 1)</f>
        <v>3</v>
      </c>
    </row>
    <row r="3508" spans="1:8" x14ac:dyDescent="0.35">
      <c r="A3508" t="s">
        <v>8547</v>
      </c>
      <c r="B3508" t="s">
        <v>8548</v>
      </c>
      <c r="C3508" s="1">
        <v>8.2909431457519496</v>
      </c>
      <c r="D3508" t="str">
        <f>_xlfn.XLOOKUP(Table1[[#This Row],[data_zone_code]],Table2[msoa21cd], Table2[msoa21nm], "Not found")</f>
        <v>Braintree 007</v>
      </c>
      <c r="E3508" s="1">
        <f>_xlfn.XLOOKUP(Table1[[#This Row],[data_zone_code]], Table2[msoa21cd],Table2[acute_morbidity_indicator], "Not found")</f>
        <v>101.6216284829721</v>
      </c>
      <c r="F3508">
        <f>RANK(Table1[[#This Row],[pm2.5_mean]], Table1[pm2.5_mean], 0)</f>
        <v>3508</v>
      </c>
      <c r="G3508">
        <f>(_xlfn.PERCENTRANK.INC(Table1[pm2.5_mean], Table1[[#This Row],[pm2.5_mean]]))*100</f>
        <v>48.8</v>
      </c>
      <c r="H3508">
        <f>CEILING(_xlfn.PERCENTRANK.INC(Table1[acute_morbidity_indicator], Table1[[#This Row],[acute_morbidity_indicator]]) * 10, 1)</f>
        <v>5</v>
      </c>
    </row>
    <row r="3509" spans="1:8" x14ac:dyDescent="0.35">
      <c r="A3509" t="s">
        <v>5691</v>
      </c>
      <c r="B3509" t="s">
        <v>5692</v>
      </c>
      <c r="C3509" s="1">
        <v>8.2909021377563494</v>
      </c>
      <c r="D3509" t="str">
        <f>_xlfn.XLOOKUP(Table1[[#This Row],[data_zone_code]],Table2[msoa21cd], Table2[msoa21nm], "Not found")</f>
        <v>Stoke-on-Trent 029</v>
      </c>
      <c r="E3509" s="1">
        <f>_xlfn.XLOOKUP(Table1[[#This Row],[data_zone_code]], Table2[msoa21cd],Table2[acute_morbidity_indicator], "Not found")</f>
        <v>125.8438659517426</v>
      </c>
      <c r="F3509">
        <f>RANK(Table1[[#This Row],[pm2.5_mean]], Table1[pm2.5_mean], 0)</f>
        <v>3509</v>
      </c>
      <c r="G3509">
        <f>(_xlfn.PERCENTRANK.INC(Table1[pm2.5_mean], Table1[[#This Row],[pm2.5_mean]]))*100</f>
        <v>48.8</v>
      </c>
      <c r="H3509">
        <f>CEILING(_xlfn.PERCENTRANK.INC(Table1[acute_morbidity_indicator], Table1[[#This Row],[acute_morbidity_indicator]]) * 10, 1)</f>
        <v>9</v>
      </c>
    </row>
    <row r="3510" spans="1:8" x14ac:dyDescent="0.35">
      <c r="A3510" t="s">
        <v>10595</v>
      </c>
      <c r="B3510" t="s">
        <v>10596</v>
      </c>
      <c r="C3510" s="1">
        <v>8.2907199859619105</v>
      </c>
      <c r="D3510" t="str">
        <f>_xlfn.XLOOKUP(Table1[[#This Row],[data_zone_code]],Table2[msoa21cd], Table2[msoa21nm], "Not found")</f>
        <v>Breckland 011</v>
      </c>
      <c r="E3510" s="1">
        <f>_xlfn.XLOOKUP(Table1[[#This Row],[data_zone_code]], Table2[msoa21cd],Table2[acute_morbidity_indicator], "Not found")</f>
        <v>90.105796019900495</v>
      </c>
      <c r="F3510">
        <f>RANK(Table1[[#This Row],[pm2.5_mean]], Table1[pm2.5_mean], 0)</f>
        <v>3510</v>
      </c>
      <c r="G3510">
        <f>(_xlfn.PERCENTRANK.INC(Table1[pm2.5_mean], Table1[[#This Row],[pm2.5_mean]]))*100</f>
        <v>48.8</v>
      </c>
      <c r="H3510">
        <f>CEILING(_xlfn.PERCENTRANK.INC(Table1[acute_morbidity_indicator], Table1[[#This Row],[acute_morbidity_indicator]]) * 10, 1)</f>
        <v>3</v>
      </c>
    </row>
    <row r="3511" spans="1:8" x14ac:dyDescent="0.35">
      <c r="A3511" t="s">
        <v>12445</v>
      </c>
      <c r="B3511" t="s">
        <v>12446</v>
      </c>
      <c r="C3511" s="1">
        <v>8.2901668548584002</v>
      </c>
      <c r="D3511" t="str">
        <f>_xlfn.XLOOKUP(Table1[[#This Row],[data_zone_code]],Table2[msoa21cd], Table2[msoa21nm], "Not found")</f>
        <v>North Warwickshire 002</v>
      </c>
      <c r="E3511" s="1">
        <f>_xlfn.XLOOKUP(Table1[[#This Row],[data_zone_code]], Table2[msoa21cd],Table2[acute_morbidity_indicator], "Not found")</f>
        <v>98.968765182186232</v>
      </c>
      <c r="F3511">
        <f>RANK(Table1[[#This Row],[pm2.5_mean]], Table1[pm2.5_mean], 0)</f>
        <v>3511</v>
      </c>
      <c r="G3511">
        <f>(_xlfn.PERCENTRANK.INC(Table1[pm2.5_mean], Table1[[#This Row],[pm2.5_mean]]))*100</f>
        <v>48.699999999999996</v>
      </c>
      <c r="H3511">
        <f>CEILING(_xlfn.PERCENTRANK.INC(Table1[acute_morbidity_indicator], Table1[[#This Row],[acute_morbidity_indicator]]) * 10, 1)</f>
        <v>5</v>
      </c>
    </row>
    <row r="3512" spans="1:8" x14ac:dyDescent="0.35">
      <c r="A3512" t="s">
        <v>3211</v>
      </c>
      <c r="B3512" t="s">
        <v>3212</v>
      </c>
      <c r="C3512" s="1">
        <v>8.28967189788818</v>
      </c>
      <c r="D3512" t="str">
        <f>_xlfn.XLOOKUP(Table1[[#This Row],[data_zone_code]],Table2[msoa21cd], Table2[msoa21nm], "Not found")</f>
        <v>Sheffield 066</v>
      </c>
      <c r="E3512" s="1">
        <f>_xlfn.XLOOKUP(Table1[[#This Row],[data_zone_code]], Table2[msoa21cd],Table2[acute_morbidity_indicator], "Not found")</f>
        <v>89.641717948717954</v>
      </c>
      <c r="F3512">
        <f>RANK(Table1[[#This Row],[pm2.5_mean]], Table1[pm2.5_mean], 0)</f>
        <v>3512</v>
      </c>
      <c r="G3512">
        <f>(_xlfn.PERCENTRANK.INC(Table1[pm2.5_mean], Table1[[#This Row],[pm2.5_mean]]))*100</f>
        <v>48.699999999999996</v>
      </c>
      <c r="H3512">
        <f>CEILING(_xlfn.PERCENTRANK.INC(Table1[acute_morbidity_indicator], Table1[[#This Row],[acute_morbidity_indicator]]) * 10, 1)</f>
        <v>3</v>
      </c>
    </row>
    <row r="3513" spans="1:8" x14ac:dyDescent="0.35">
      <c r="A3513" t="s">
        <v>10425</v>
      </c>
      <c r="B3513" t="s">
        <v>10426</v>
      </c>
      <c r="C3513" s="1">
        <v>8.2893218994140607</v>
      </c>
      <c r="D3513" t="str">
        <f>_xlfn.XLOOKUP(Table1[[#This Row],[data_zone_code]],Table2[msoa21cd], Table2[msoa21nm], "Not found")</f>
        <v>East Lindsey 004</v>
      </c>
      <c r="E3513" s="1">
        <f>_xlfn.XLOOKUP(Table1[[#This Row],[data_zone_code]], Table2[msoa21cd],Table2[acute_morbidity_indicator], "Not found")</f>
        <v>92.168898584905676</v>
      </c>
      <c r="F3513">
        <f>RANK(Table1[[#This Row],[pm2.5_mean]], Table1[pm2.5_mean], 0)</f>
        <v>3513</v>
      </c>
      <c r="G3513">
        <f>(_xlfn.PERCENTRANK.INC(Table1[pm2.5_mean], Table1[[#This Row],[pm2.5_mean]]))*100</f>
        <v>48.699999999999996</v>
      </c>
      <c r="H3513">
        <f>CEILING(_xlfn.PERCENTRANK.INC(Table1[acute_morbidity_indicator], Table1[[#This Row],[acute_morbidity_indicator]]) * 10, 1)</f>
        <v>4</v>
      </c>
    </row>
    <row r="3514" spans="1:8" x14ac:dyDescent="0.35">
      <c r="A3514" t="s">
        <v>10697</v>
      </c>
      <c r="B3514" t="s">
        <v>10698</v>
      </c>
      <c r="C3514" s="1">
        <v>8.2891397476196307</v>
      </c>
      <c r="D3514" t="str">
        <f>_xlfn.XLOOKUP(Table1[[#This Row],[data_zone_code]],Table2[msoa21cd], Table2[msoa21nm], "Not found")</f>
        <v>King's Lynn and West Norfolk 014</v>
      </c>
      <c r="E3514" s="1">
        <f>_xlfn.XLOOKUP(Table1[[#This Row],[data_zone_code]], Table2[msoa21cd],Table2[acute_morbidity_indicator], "Not found")</f>
        <v>110.4885787965616</v>
      </c>
      <c r="F3514">
        <f>RANK(Table1[[#This Row],[pm2.5_mean]], Table1[pm2.5_mean], 0)</f>
        <v>3514</v>
      </c>
      <c r="G3514">
        <f>(_xlfn.PERCENTRANK.INC(Table1[pm2.5_mean], Table1[[#This Row],[pm2.5_mean]]))*100</f>
        <v>48.699999999999996</v>
      </c>
      <c r="H3514">
        <f>CEILING(_xlfn.PERCENTRANK.INC(Table1[acute_morbidity_indicator], Table1[[#This Row],[acute_morbidity_indicator]]) * 10, 1)</f>
        <v>7</v>
      </c>
    </row>
    <row r="3515" spans="1:8" x14ac:dyDescent="0.35">
      <c r="A3515" t="s">
        <v>6949</v>
      </c>
      <c r="B3515" t="s">
        <v>6950</v>
      </c>
      <c r="C3515" s="1">
        <v>8.2891006469726598</v>
      </c>
      <c r="D3515" t="str">
        <f>_xlfn.XLOOKUP(Table1[[#This Row],[data_zone_code]],Table2[msoa21cd], Table2[msoa21nm], "Not found")</f>
        <v>Bedford 016</v>
      </c>
      <c r="E3515" s="1">
        <f>_xlfn.XLOOKUP(Table1[[#This Row],[data_zone_code]], Table2[msoa21cd],Table2[acute_morbidity_indicator], "Not found")</f>
        <v>114.8330903614458</v>
      </c>
      <c r="F3515">
        <f>RANK(Table1[[#This Row],[pm2.5_mean]], Table1[pm2.5_mean], 0)</f>
        <v>3515</v>
      </c>
      <c r="G3515">
        <f>(_xlfn.PERCENTRANK.INC(Table1[pm2.5_mean], Table1[[#This Row],[pm2.5_mean]]))*100</f>
        <v>48.699999999999996</v>
      </c>
      <c r="H3515">
        <f>CEILING(_xlfn.PERCENTRANK.INC(Table1[acute_morbidity_indicator], Table1[[#This Row],[acute_morbidity_indicator]]) * 10, 1)</f>
        <v>7</v>
      </c>
    </row>
    <row r="3516" spans="1:8" x14ac:dyDescent="0.35">
      <c r="A3516" t="s">
        <v>10761</v>
      </c>
      <c r="B3516" t="s">
        <v>10762</v>
      </c>
      <c r="C3516" s="1">
        <v>8.2881278991699201</v>
      </c>
      <c r="D3516" t="str">
        <f>_xlfn.XLOOKUP(Table1[[#This Row],[data_zone_code]],Table2[msoa21cd], Table2[msoa21nm], "Not found")</f>
        <v>South Norfolk 004</v>
      </c>
      <c r="E3516" s="1">
        <f>_xlfn.XLOOKUP(Table1[[#This Row],[data_zone_code]], Table2[msoa21cd],Table2[acute_morbidity_indicator], "Not found")</f>
        <v>69.871655319148942</v>
      </c>
      <c r="F3516">
        <f>RANK(Table1[[#This Row],[pm2.5_mean]], Table1[pm2.5_mean], 0)</f>
        <v>3516</v>
      </c>
      <c r="G3516">
        <f>(_xlfn.PERCENTRANK.INC(Table1[pm2.5_mean], Table1[[#This Row],[pm2.5_mean]]))*100</f>
        <v>48.699999999999996</v>
      </c>
      <c r="H3516">
        <f>CEILING(_xlfn.PERCENTRANK.INC(Table1[acute_morbidity_indicator], Table1[[#This Row],[acute_morbidity_indicator]]) * 10, 1)</f>
        <v>1</v>
      </c>
    </row>
    <row r="3517" spans="1:8" x14ac:dyDescent="0.35">
      <c r="A3517" t="s">
        <v>5309</v>
      </c>
      <c r="B3517" t="s">
        <v>5310</v>
      </c>
      <c r="C3517" s="1">
        <v>8.2879781723022496</v>
      </c>
      <c r="D3517" t="str">
        <f>_xlfn.XLOOKUP(Table1[[#This Row],[data_zone_code]],Table2[msoa21cd], Table2[msoa21nm], "Not found")</f>
        <v>York 005</v>
      </c>
      <c r="E3517" s="1">
        <f>_xlfn.XLOOKUP(Table1[[#This Row],[data_zone_code]], Table2[msoa21cd],Table2[acute_morbidity_indicator], "Not found")</f>
        <v>102.7250351681957</v>
      </c>
      <c r="F3517">
        <f>RANK(Table1[[#This Row],[pm2.5_mean]], Table1[pm2.5_mean], 0)</f>
        <v>3517</v>
      </c>
      <c r="G3517">
        <f>(_xlfn.PERCENTRANK.INC(Table1[pm2.5_mean], Table1[[#This Row],[pm2.5_mean]]))*100</f>
        <v>48.699999999999996</v>
      </c>
      <c r="H3517">
        <f>CEILING(_xlfn.PERCENTRANK.INC(Table1[acute_morbidity_indicator], Table1[[#This Row],[acute_morbidity_indicator]]) * 10, 1)</f>
        <v>6</v>
      </c>
    </row>
    <row r="3518" spans="1:8" x14ac:dyDescent="0.35">
      <c r="A3518" t="s">
        <v>5605</v>
      </c>
      <c r="B3518" t="s">
        <v>5606</v>
      </c>
      <c r="C3518" s="1">
        <v>8.2877635955810494</v>
      </c>
      <c r="D3518" t="str">
        <f>_xlfn.XLOOKUP(Table1[[#This Row],[data_zone_code]],Table2[msoa21cd], Table2[msoa21nm], "Not found")</f>
        <v>Telford and Wrekin 006</v>
      </c>
      <c r="E3518" s="1">
        <f>_xlfn.XLOOKUP(Table1[[#This Row],[data_zone_code]], Table2[msoa21cd],Table2[acute_morbidity_indicator], "Not found")</f>
        <v>109.2366502463054</v>
      </c>
      <c r="F3518">
        <f>RANK(Table1[[#This Row],[pm2.5_mean]], Table1[pm2.5_mean], 0)</f>
        <v>3518</v>
      </c>
      <c r="G3518">
        <f>(_xlfn.PERCENTRANK.INC(Table1[pm2.5_mean], Table1[[#This Row],[pm2.5_mean]]))*100</f>
        <v>48.6</v>
      </c>
      <c r="H3518">
        <f>CEILING(_xlfn.PERCENTRANK.INC(Table1[acute_morbidity_indicator], Table1[[#This Row],[acute_morbidity_indicator]]) * 10, 1)</f>
        <v>7</v>
      </c>
    </row>
    <row r="3519" spans="1:8" x14ac:dyDescent="0.35">
      <c r="A3519" t="s">
        <v>13383</v>
      </c>
      <c r="B3519" t="s">
        <v>13384</v>
      </c>
      <c r="C3519" s="1">
        <v>8.2873239517211896</v>
      </c>
      <c r="D3519" t="str">
        <f>_xlfn.XLOOKUP(Table1[[#This Row],[data_zone_code]],Table2[msoa21cd], Table2[msoa21nm], "Not found")</f>
        <v>Bristol 058</v>
      </c>
      <c r="E3519" s="1">
        <f>_xlfn.XLOOKUP(Table1[[#This Row],[data_zone_code]], Table2[msoa21cd],Table2[acute_morbidity_indicator], "Not found")</f>
        <v>111.49015625</v>
      </c>
      <c r="F3519">
        <f>RANK(Table1[[#This Row],[pm2.5_mean]], Table1[pm2.5_mean], 0)</f>
        <v>3519</v>
      </c>
      <c r="G3519">
        <f>(_xlfn.PERCENTRANK.INC(Table1[pm2.5_mean], Table1[[#This Row],[pm2.5_mean]]))*100</f>
        <v>48.6</v>
      </c>
      <c r="H3519">
        <f>CEILING(_xlfn.PERCENTRANK.INC(Table1[acute_morbidity_indicator], Table1[[#This Row],[acute_morbidity_indicator]]) * 10, 1)</f>
        <v>7</v>
      </c>
    </row>
    <row r="3520" spans="1:8" x14ac:dyDescent="0.35">
      <c r="A3520" t="s">
        <v>9355</v>
      </c>
      <c r="B3520" t="s">
        <v>9356</v>
      </c>
      <c r="C3520" s="1">
        <v>8.2870979309081996</v>
      </c>
      <c r="D3520" t="str">
        <f>_xlfn.XLOOKUP(Table1[[#This Row],[data_zone_code]],Table2[msoa21cd], Table2[msoa21nm], "Not found")</f>
        <v>Dacorum 013</v>
      </c>
      <c r="E3520" s="1">
        <f>_xlfn.XLOOKUP(Table1[[#This Row],[data_zone_code]], Table2[msoa21cd],Table2[acute_morbidity_indicator], "Not found")</f>
        <v>101.8032532347505</v>
      </c>
      <c r="F3520">
        <f>RANK(Table1[[#This Row],[pm2.5_mean]], Table1[pm2.5_mean], 0)</f>
        <v>3520</v>
      </c>
      <c r="G3520">
        <f>(_xlfn.PERCENTRANK.INC(Table1[pm2.5_mean], Table1[[#This Row],[pm2.5_mean]]))*100</f>
        <v>48.6</v>
      </c>
      <c r="H3520">
        <f>CEILING(_xlfn.PERCENTRANK.INC(Table1[acute_morbidity_indicator], Table1[[#This Row],[acute_morbidity_indicator]]) * 10, 1)</f>
        <v>5</v>
      </c>
    </row>
    <row r="3521" spans="1:8" x14ac:dyDescent="0.35">
      <c r="A3521" t="s">
        <v>6689</v>
      </c>
      <c r="B3521" t="s">
        <v>6690</v>
      </c>
      <c r="C3521" s="1">
        <v>8.2849292755127006</v>
      </c>
      <c r="D3521" t="str">
        <f>_xlfn.XLOOKUP(Table1[[#This Row],[data_zone_code]],Table2[msoa21cd], Table2[msoa21nm], "Not found")</f>
        <v>Brighton and Hove 008</v>
      </c>
      <c r="E3521" s="1">
        <f>_xlfn.XLOOKUP(Table1[[#This Row],[data_zone_code]], Table2[msoa21cd],Table2[acute_morbidity_indicator], "Not found")</f>
        <v>111.06441954022991</v>
      </c>
      <c r="F3521">
        <f>RANK(Table1[[#This Row],[pm2.5_mean]], Table1[pm2.5_mean], 0)</f>
        <v>3521</v>
      </c>
      <c r="G3521">
        <f>(_xlfn.PERCENTRANK.INC(Table1[pm2.5_mean], Table1[[#This Row],[pm2.5_mean]]))*100</f>
        <v>48.6</v>
      </c>
      <c r="H3521">
        <f>CEILING(_xlfn.PERCENTRANK.INC(Table1[acute_morbidity_indicator], Table1[[#This Row],[acute_morbidity_indicator]]) * 10, 1)</f>
        <v>7</v>
      </c>
    </row>
    <row r="3522" spans="1:8" x14ac:dyDescent="0.35">
      <c r="A3522" t="s">
        <v>13641</v>
      </c>
      <c r="B3522" t="s">
        <v>13642</v>
      </c>
      <c r="C3522" s="1">
        <v>8.2846899032592791</v>
      </c>
      <c r="D3522" t="str">
        <f>_xlfn.XLOOKUP(Table1[[#This Row],[data_zone_code]],Table2[msoa21cd], Table2[msoa21nm], "Not found")</f>
        <v>North East Lincolnshire 024</v>
      </c>
      <c r="E3522" s="1">
        <f>_xlfn.XLOOKUP(Table1[[#This Row],[data_zone_code]], Table2[msoa21cd],Table2[acute_morbidity_indicator], "Not found")</f>
        <v>104.0361231231231</v>
      </c>
      <c r="F3522">
        <f>RANK(Table1[[#This Row],[pm2.5_mean]], Table1[pm2.5_mean], 0)</f>
        <v>3522</v>
      </c>
      <c r="G3522">
        <f>(_xlfn.PERCENTRANK.INC(Table1[pm2.5_mean], Table1[[#This Row],[pm2.5_mean]]))*100</f>
        <v>48.6</v>
      </c>
      <c r="H3522">
        <f>CEILING(_xlfn.PERCENTRANK.INC(Table1[acute_morbidity_indicator], Table1[[#This Row],[acute_morbidity_indicator]]) * 10, 1)</f>
        <v>6</v>
      </c>
    </row>
    <row r="3523" spans="1:8" x14ac:dyDescent="0.35">
      <c r="A3523" t="s">
        <v>5355</v>
      </c>
      <c r="B3523" t="s">
        <v>5356</v>
      </c>
      <c r="C3523" s="1">
        <v>8.2841758728027308</v>
      </c>
      <c r="D3523" t="str">
        <f>_xlfn.XLOOKUP(Table1[[#This Row],[data_zone_code]],Table2[msoa21cd], Table2[msoa21nm], "Not found")</f>
        <v>Derby 004</v>
      </c>
      <c r="E3523" s="1">
        <f>_xlfn.XLOOKUP(Table1[[#This Row],[data_zone_code]], Table2[msoa21cd],Table2[acute_morbidity_indicator], "Not found")</f>
        <v>137.42724742268041</v>
      </c>
      <c r="F3523">
        <f>RANK(Table1[[#This Row],[pm2.5_mean]], Table1[pm2.5_mean], 0)</f>
        <v>3523</v>
      </c>
      <c r="G3523">
        <f>(_xlfn.PERCENTRANK.INC(Table1[pm2.5_mean], Table1[[#This Row],[pm2.5_mean]]))*100</f>
        <v>48.6</v>
      </c>
      <c r="H3523">
        <f>CEILING(_xlfn.PERCENTRANK.INC(Table1[acute_morbidity_indicator], Table1[[#This Row],[acute_morbidity_indicator]]) * 10, 1)</f>
        <v>10</v>
      </c>
    </row>
    <row r="3524" spans="1:8" x14ac:dyDescent="0.35">
      <c r="A3524" t="s">
        <v>4035</v>
      </c>
      <c r="B3524" t="s">
        <v>4036</v>
      </c>
      <c r="C3524" s="1">
        <v>8.2841358184814506</v>
      </c>
      <c r="D3524" t="str">
        <f>_xlfn.XLOOKUP(Table1[[#This Row],[data_zone_code]],Table2[msoa21cd], Table2[msoa21nm], "Not found")</f>
        <v>Walsall 003</v>
      </c>
      <c r="E3524" s="1">
        <f>_xlfn.XLOOKUP(Table1[[#This Row],[data_zone_code]], Table2[msoa21cd],Table2[acute_morbidity_indicator], "Not found")</f>
        <v>97.212517543859633</v>
      </c>
      <c r="F3524">
        <f>RANK(Table1[[#This Row],[pm2.5_mean]], Table1[pm2.5_mean], 0)</f>
        <v>3524</v>
      </c>
      <c r="G3524">
        <f>(_xlfn.PERCENTRANK.INC(Table1[pm2.5_mean], Table1[[#This Row],[pm2.5_mean]]))*100</f>
        <v>48.6</v>
      </c>
      <c r="H3524">
        <f>CEILING(_xlfn.PERCENTRANK.INC(Table1[acute_morbidity_indicator], Table1[[#This Row],[acute_morbidity_indicator]]) * 10, 1)</f>
        <v>5</v>
      </c>
    </row>
    <row r="3525" spans="1:8" x14ac:dyDescent="0.35">
      <c r="A3525" t="s">
        <v>6145</v>
      </c>
      <c r="B3525" t="s">
        <v>6146</v>
      </c>
      <c r="C3525" s="1">
        <v>8.2840795516967791</v>
      </c>
      <c r="D3525" t="str">
        <f>_xlfn.XLOOKUP(Table1[[#This Row],[data_zone_code]],Table2[msoa21cd], Table2[msoa21nm], "Not found")</f>
        <v>Swindon 007</v>
      </c>
      <c r="E3525" s="1">
        <f>_xlfn.XLOOKUP(Table1[[#This Row],[data_zone_code]], Table2[msoa21cd],Table2[acute_morbidity_indicator], "Not found")</f>
        <v>127.2842028985507</v>
      </c>
      <c r="F3525">
        <f>RANK(Table1[[#This Row],[pm2.5_mean]], Table1[pm2.5_mean], 0)</f>
        <v>3525</v>
      </c>
      <c r="G3525">
        <f>(_xlfn.PERCENTRANK.INC(Table1[pm2.5_mean], Table1[[#This Row],[pm2.5_mean]]))*100</f>
        <v>48.5</v>
      </c>
      <c r="H3525">
        <f>CEILING(_xlfn.PERCENTRANK.INC(Table1[acute_morbidity_indicator], Table1[[#This Row],[acute_morbidity_indicator]]) * 10, 1)</f>
        <v>9</v>
      </c>
    </row>
    <row r="3526" spans="1:8" x14ac:dyDescent="0.35">
      <c r="A3526" t="s">
        <v>4351</v>
      </c>
      <c r="B3526" t="s">
        <v>4352</v>
      </c>
      <c r="C3526" s="1">
        <v>8.2840642929077095</v>
      </c>
      <c r="D3526" t="str">
        <f>_xlfn.XLOOKUP(Table1[[#This Row],[data_zone_code]],Table2[msoa21cd], Table2[msoa21nm], "Not found")</f>
        <v>Kirklees 004</v>
      </c>
      <c r="E3526" s="1">
        <f>_xlfn.XLOOKUP(Table1[[#This Row],[data_zone_code]], Table2[msoa21cd],Table2[acute_morbidity_indicator], "Not found")</f>
        <v>107.77893854748601</v>
      </c>
      <c r="F3526">
        <f>RANK(Table1[[#This Row],[pm2.5_mean]], Table1[pm2.5_mean], 0)</f>
        <v>3526</v>
      </c>
      <c r="G3526">
        <f>(_xlfn.PERCENTRANK.INC(Table1[pm2.5_mean], Table1[[#This Row],[pm2.5_mean]]))*100</f>
        <v>48.5</v>
      </c>
      <c r="H3526">
        <f>CEILING(_xlfn.PERCENTRANK.INC(Table1[acute_morbidity_indicator], Table1[[#This Row],[acute_morbidity_indicator]]) * 10, 1)</f>
        <v>7</v>
      </c>
    </row>
    <row r="3527" spans="1:8" x14ac:dyDescent="0.35">
      <c r="A3527" t="s">
        <v>4585</v>
      </c>
      <c r="B3527" t="s">
        <v>4586</v>
      </c>
      <c r="C3527" s="1">
        <v>8.2836141586303693</v>
      </c>
      <c r="D3527" t="str">
        <f>_xlfn.XLOOKUP(Table1[[#This Row],[data_zone_code]],Table2[msoa21cd], Table2[msoa21nm], "Not found")</f>
        <v>Leeds 066</v>
      </c>
      <c r="E3527" s="1">
        <f>_xlfn.XLOOKUP(Table1[[#This Row],[data_zone_code]], Table2[msoa21cd],Table2[acute_morbidity_indicator], "Not found")</f>
        <v>93.942217391304354</v>
      </c>
      <c r="F3527">
        <f>RANK(Table1[[#This Row],[pm2.5_mean]], Table1[pm2.5_mean], 0)</f>
        <v>3527</v>
      </c>
      <c r="G3527">
        <f>(_xlfn.PERCENTRANK.INC(Table1[pm2.5_mean], Table1[[#This Row],[pm2.5_mean]]))*100</f>
        <v>48.5</v>
      </c>
      <c r="H3527">
        <f>CEILING(_xlfn.PERCENTRANK.INC(Table1[acute_morbidity_indicator], Table1[[#This Row],[acute_morbidity_indicator]]) * 10, 1)</f>
        <v>4</v>
      </c>
    </row>
    <row r="3528" spans="1:8" x14ac:dyDescent="0.35">
      <c r="A3528" t="s">
        <v>8539</v>
      </c>
      <c r="B3528" t="s">
        <v>8540</v>
      </c>
      <c r="C3528" s="1">
        <v>8.2828826904296893</v>
      </c>
      <c r="D3528" t="str">
        <f>_xlfn.XLOOKUP(Table1[[#This Row],[data_zone_code]],Table2[msoa21cd], Table2[msoa21nm], "Not found")</f>
        <v>Braintree 003</v>
      </c>
      <c r="E3528" s="1">
        <f>_xlfn.XLOOKUP(Table1[[#This Row],[data_zone_code]], Table2[msoa21cd],Table2[acute_morbidity_indicator], "Not found")</f>
        <v>84.285621722846443</v>
      </c>
      <c r="F3528">
        <f>RANK(Table1[[#This Row],[pm2.5_mean]], Table1[pm2.5_mean], 0)</f>
        <v>3528</v>
      </c>
      <c r="G3528">
        <f>(_xlfn.PERCENTRANK.INC(Table1[pm2.5_mean], Table1[[#This Row],[pm2.5_mean]]))*100</f>
        <v>48.5</v>
      </c>
      <c r="H3528">
        <f>CEILING(_xlfn.PERCENTRANK.INC(Table1[acute_morbidity_indicator], Table1[[#This Row],[acute_morbidity_indicator]]) * 10, 1)</f>
        <v>2</v>
      </c>
    </row>
    <row r="3529" spans="1:8" x14ac:dyDescent="0.35">
      <c r="A3529" t="s">
        <v>9651</v>
      </c>
      <c r="B3529" t="s">
        <v>9652</v>
      </c>
      <c r="C3529" s="1">
        <v>8.2824859619140607</v>
      </c>
      <c r="D3529" t="str">
        <f>_xlfn.XLOOKUP(Table1[[#This Row],[data_zone_code]],Table2[msoa21cd], Table2[msoa21nm], "Not found")</f>
        <v>Canterbury 013</v>
      </c>
      <c r="E3529" s="1">
        <f>_xlfn.XLOOKUP(Table1[[#This Row],[data_zone_code]], Table2[msoa21cd],Table2[acute_morbidity_indicator], "Not found")</f>
        <v>77.514094999999998</v>
      </c>
      <c r="F3529">
        <f>RANK(Table1[[#This Row],[pm2.5_mean]], Table1[pm2.5_mean], 0)</f>
        <v>3529</v>
      </c>
      <c r="G3529">
        <f>(_xlfn.PERCENTRANK.INC(Table1[pm2.5_mean], Table1[[#This Row],[pm2.5_mean]]))*100</f>
        <v>48.5</v>
      </c>
      <c r="H3529">
        <f>CEILING(_xlfn.PERCENTRANK.INC(Table1[acute_morbidity_indicator], Table1[[#This Row],[acute_morbidity_indicator]]) * 10, 1)</f>
        <v>1</v>
      </c>
    </row>
    <row r="3530" spans="1:8" x14ac:dyDescent="0.35">
      <c r="A3530" t="s">
        <v>11833</v>
      </c>
      <c r="B3530" t="s">
        <v>11834</v>
      </c>
      <c r="C3530" s="1">
        <v>8.2823181152343803</v>
      </c>
      <c r="D3530" t="str">
        <f>_xlfn.XLOOKUP(Table1[[#This Row],[data_zone_code]],Table2[msoa21cd], Table2[msoa21nm], "Not found")</f>
        <v>Lichfield 012</v>
      </c>
      <c r="E3530" s="1">
        <f>_xlfn.XLOOKUP(Table1[[#This Row],[data_zone_code]], Table2[msoa21cd],Table2[acute_morbidity_indicator], "Not found")</f>
        <v>100.78457786885249</v>
      </c>
      <c r="F3530">
        <f>RANK(Table1[[#This Row],[pm2.5_mean]], Table1[pm2.5_mean], 0)</f>
        <v>3530</v>
      </c>
      <c r="G3530">
        <f>(_xlfn.PERCENTRANK.INC(Table1[pm2.5_mean], Table1[[#This Row],[pm2.5_mean]]))*100</f>
        <v>48.5</v>
      </c>
      <c r="H3530">
        <f>CEILING(_xlfn.PERCENTRANK.INC(Table1[acute_morbidity_indicator], Table1[[#This Row],[acute_morbidity_indicator]]) * 10, 1)</f>
        <v>5</v>
      </c>
    </row>
    <row r="3531" spans="1:8" x14ac:dyDescent="0.35">
      <c r="A3531" t="s">
        <v>4437</v>
      </c>
      <c r="B3531" t="s">
        <v>4438</v>
      </c>
      <c r="C3531" s="1">
        <v>8.2819728851318395</v>
      </c>
      <c r="D3531" t="str">
        <f>_xlfn.XLOOKUP(Table1[[#This Row],[data_zone_code]],Table2[msoa21cd], Table2[msoa21nm], "Not found")</f>
        <v>Kirklees 047</v>
      </c>
      <c r="E3531" s="1">
        <f>_xlfn.XLOOKUP(Table1[[#This Row],[data_zone_code]], Table2[msoa21cd],Table2[acute_morbidity_indicator], "Not found")</f>
        <v>119.82550909090909</v>
      </c>
      <c r="F3531">
        <f>RANK(Table1[[#This Row],[pm2.5_mean]], Table1[pm2.5_mean], 0)</f>
        <v>3531</v>
      </c>
      <c r="G3531">
        <f>(_xlfn.PERCENTRANK.INC(Table1[pm2.5_mean], Table1[[#This Row],[pm2.5_mean]]))*100</f>
        <v>48.5</v>
      </c>
      <c r="H3531">
        <f>CEILING(_xlfn.PERCENTRANK.INC(Table1[acute_morbidity_indicator], Table1[[#This Row],[acute_morbidity_indicator]]) * 10, 1)</f>
        <v>8</v>
      </c>
    </row>
    <row r="3532" spans="1:8" x14ac:dyDescent="0.35">
      <c r="A3532" t="s">
        <v>12055</v>
      </c>
      <c r="B3532" t="s">
        <v>12056</v>
      </c>
      <c r="C3532" s="1">
        <v>8.2819309234619105</v>
      </c>
      <c r="D3532" t="str">
        <f>_xlfn.XLOOKUP(Table1[[#This Row],[data_zone_code]],Table2[msoa21cd], Table2[msoa21nm], "Not found")</f>
        <v>Mid Suffolk 011</v>
      </c>
      <c r="E3532" s="1">
        <f>_xlfn.XLOOKUP(Table1[[#This Row],[data_zone_code]], Table2[msoa21cd],Table2[acute_morbidity_indicator], "Not found")</f>
        <v>94.095781002638518</v>
      </c>
      <c r="F3532">
        <f>RANK(Table1[[#This Row],[pm2.5_mean]], Table1[pm2.5_mean], 0)</f>
        <v>3532</v>
      </c>
      <c r="G3532">
        <f>(_xlfn.PERCENTRANK.INC(Table1[pm2.5_mean], Table1[[#This Row],[pm2.5_mean]]))*100</f>
        <v>48.4</v>
      </c>
      <c r="H3532">
        <f>CEILING(_xlfn.PERCENTRANK.INC(Table1[acute_morbidity_indicator], Table1[[#This Row],[acute_morbidity_indicator]]) * 10, 1)</f>
        <v>4</v>
      </c>
    </row>
    <row r="3533" spans="1:8" x14ac:dyDescent="0.35">
      <c r="A3533" t="s">
        <v>541</v>
      </c>
      <c r="B3533" t="s">
        <v>542</v>
      </c>
      <c r="C3533" s="1">
        <v>8.2818536758422905</v>
      </c>
      <c r="D3533" t="str">
        <f>_xlfn.XLOOKUP(Table1[[#This Row],[data_zone_code]],Table2[msoa21cd], Table2[msoa21nm], "Not found")</f>
        <v>Enfield 009</v>
      </c>
      <c r="E3533" s="1">
        <f>_xlfn.XLOOKUP(Table1[[#This Row],[data_zone_code]], Table2[msoa21cd],Table2[acute_morbidity_indicator], "Not found")</f>
        <v>80.241815950920241</v>
      </c>
      <c r="F3533">
        <f>RANK(Table1[[#This Row],[pm2.5_mean]], Table1[pm2.5_mean], 0)</f>
        <v>3533</v>
      </c>
      <c r="G3533">
        <f>(_xlfn.PERCENTRANK.INC(Table1[pm2.5_mean], Table1[[#This Row],[pm2.5_mean]]))*100</f>
        <v>48.4</v>
      </c>
      <c r="H3533">
        <f>CEILING(_xlfn.PERCENTRANK.INC(Table1[acute_morbidity_indicator], Table1[[#This Row],[acute_morbidity_indicator]]) * 10, 1)</f>
        <v>1</v>
      </c>
    </row>
    <row r="3534" spans="1:8" x14ac:dyDescent="0.35">
      <c r="A3534" t="s">
        <v>9655</v>
      </c>
      <c r="B3534" t="s">
        <v>9656</v>
      </c>
      <c r="C3534" s="1">
        <v>8.2814054489135707</v>
      </c>
      <c r="D3534" t="str">
        <f>_xlfn.XLOOKUP(Table1[[#This Row],[data_zone_code]],Table2[msoa21cd], Table2[msoa21nm], "Not found")</f>
        <v>Canterbury 016</v>
      </c>
      <c r="E3534" s="1">
        <f>_xlfn.XLOOKUP(Table1[[#This Row],[data_zone_code]], Table2[msoa21cd],Table2[acute_morbidity_indicator], "Not found")</f>
        <v>73.021391752577316</v>
      </c>
      <c r="F3534">
        <f>RANK(Table1[[#This Row],[pm2.5_mean]], Table1[pm2.5_mean], 0)</f>
        <v>3534</v>
      </c>
      <c r="G3534">
        <f>(_xlfn.PERCENTRANK.INC(Table1[pm2.5_mean], Table1[[#This Row],[pm2.5_mean]]))*100</f>
        <v>48.4</v>
      </c>
      <c r="H3534">
        <f>CEILING(_xlfn.PERCENTRANK.INC(Table1[acute_morbidity_indicator], Table1[[#This Row],[acute_morbidity_indicator]]) * 10, 1)</f>
        <v>1</v>
      </c>
    </row>
    <row r="3535" spans="1:8" x14ac:dyDescent="0.35">
      <c r="A3535" t="s">
        <v>6943</v>
      </c>
      <c r="B3535" t="s">
        <v>6944</v>
      </c>
      <c r="C3535" s="1">
        <v>8.2811803817749006</v>
      </c>
      <c r="D3535" t="str">
        <f>_xlfn.XLOOKUP(Table1[[#This Row],[data_zone_code]],Table2[msoa21cd], Table2[msoa21nm], "Not found")</f>
        <v>Bedford 013</v>
      </c>
      <c r="E3535" s="1">
        <f>_xlfn.XLOOKUP(Table1[[#This Row],[data_zone_code]], Table2[msoa21cd],Table2[acute_morbidity_indicator], "Not found")</f>
        <v>127.6752824858757</v>
      </c>
      <c r="F3535">
        <f>RANK(Table1[[#This Row],[pm2.5_mean]], Table1[pm2.5_mean], 0)</f>
        <v>3535</v>
      </c>
      <c r="G3535">
        <f>(_xlfn.PERCENTRANK.INC(Table1[pm2.5_mean], Table1[[#This Row],[pm2.5_mean]]))*100</f>
        <v>48.4</v>
      </c>
      <c r="H3535">
        <f>CEILING(_xlfn.PERCENTRANK.INC(Table1[acute_morbidity_indicator], Table1[[#This Row],[acute_morbidity_indicator]]) * 10, 1)</f>
        <v>9</v>
      </c>
    </row>
    <row r="3536" spans="1:8" x14ac:dyDescent="0.35">
      <c r="A3536" t="s">
        <v>11203</v>
      </c>
      <c r="B3536" t="s">
        <v>11204</v>
      </c>
      <c r="C3536" s="1">
        <v>8.2799453735351598</v>
      </c>
      <c r="D3536" t="str">
        <f>_xlfn.XLOOKUP(Table1[[#This Row],[data_zone_code]],Table2[msoa21cd], Table2[msoa21nm], "Not found")</f>
        <v>Ashfield 016</v>
      </c>
      <c r="E3536" s="1">
        <f>_xlfn.XLOOKUP(Table1[[#This Row],[data_zone_code]], Table2[msoa21cd],Table2[acute_morbidity_indicator], "Not found")</f>
        <v>132.14085353535361</v>
      </c>
      <c r="F3536">
        <f>RANK(Table1[[#This Row],[pm2.5_mean]], Table1[pm2.5_mean], 0)</f>
        <v>3536</v>
      </c>
      <c r="G3536">
        <f>(_xlfn.PERCENTRANK.INC(Table1[pm2.5_mean], Table1[[#This Row],[pm2.5_mean]]))*100</f>
        <v>48.4</v>
      </c>
      <c r="H3536">
        <f>CEILING(_xlfn.PERCENTRANK.INC(Table1[acute_morbidity_indicator], Table1[[#This Row],[acute_morbidity_indicator]]) * 10, 1)</f>
        <v>9</v>
      </c>
    </row>
    <row r="3537" spans="1:8" x14ac:dyDescent="0.35">
      <c r="A3537" t="s">
        <v>11263</v>
      </c>
      <c r="B3537" t="s">
        <v>11264</v>
      </c>
      <c r="C3537" s="1">
        <v>8.2797994613647496</v>
      </c>
      <c r="D3537" t="str">
        <f>_xlfn.XLOOKUP(Table1[[#This Row],[data_zone_code]],Table2[msoa21cd], Table2[msoa21nm], "Not found")</f>
        <v>Gedling 005</v>
      </c>
      <c r="E3537" s="1">
        <f>_xlfn.XLOOKUP(Table1[[#This Row],[data_zone_code]], Table2[msoa21cd],Table2[acute_morbidity_indicator], "Not found")</f>
        <v>107.4015714285714</v>
      </c>
      <c r="F3537">
        <f>RANK(Table1[[#This Row],[pm2.5_mean]], Table1[pm2.5_mean], 0)</f>
        <v>3537</v>
      </c>
      <c r="G3537">
        <f>(_xlfn.PERCENTRANK.INC(Table1[pm2.5_mean], Table1[[#This Row],[pm2.5_mean]]))*100</f>
        <v>48.4</v>
      </c>
      <c r="H3537">
        <f>CEILING(_xlfn.PERCENTRANK.INC(Table1[acute_morbidity_indicator], Table1[[#This Row],[acute_morbidity_indicator]]) * 10, 1)</f>
        <v>6</v>
      </c>
    </row>
    <row r="3538" spans="1:8" x14ac:dyDescent="0.35">
      <c r="A3538" t="s">
        <v>13049</v>
      </c>
      <c r="B3538" t="s">
        <v>13050</v>
      </c>
      <c r="C3538" s="1">
        <v>8.2795076370239293</v>
      </c>
      <c r="D3538" t="str">
        <f>_xlfn.XLOOKUP(Table1[[#This Row],[data_zone_code]],Table2[msoa21cd], Table2[msoa21nm], "Not found")</f>
        <v>Wyre Forest 009</v>
      </c>
      <c r="E3538" s="1">
        <f>_xlfn.XLOOKUP(Table1[[#This Row],[data_zone_code]], Table2[msoa21cd],Table2[acute_morbidity_indicator], "Not found")</f>
        <v>104.267322147651</v>
      </c>
      <c r="F3538">
        <f>RANK(Table1[[#This Row],[pm2.5_mean]], Table1[pm2.5_mean], 0)</f>
        <v>3538</v>
      </c>
      <c r="G3538">
        <f>(_xlfn.PERCENTRANK.INC(Table1[pm2.5_mean], Table1[[#This Row],[pm2.5_mean]]))*100</f>
        <v>48.4</v>
      </c>
      <c r="H3538">
        <f>CEILING(_xlfn.PERCENTRANK.INC(Table1[acute_morbidity_indicator], Table1[[#This Row],[acute_morbidity_indicator]]) * 10, 1)</f>
        <v>6</v>
      </c>
    </row>
    <row r="3539" spans="1:8" x14ac:dyDescent="0.35">
      <c r="A3539" t="s">
        <v>2713</v>
      </c>
      <c r="B3539" t="s">
        <v>2714</v>
      </c>
      <c r="C3539" s="1">
        <v>8.2791833877563494</v>
      </c>
      <c r="D3539" t="str">
        <f>_xlfn.XLOOKUP(Table1[[#This Row],[data_zone_code]],Table2[msoa21cd], Table2[msoa21nm], "Not found")</f>
        <v>St. Helens 014</v>
      </c>
      <c r="E3539" s="1">
        <f>_xlfn.XLOOKUP(Table1[[#This Row],[data_zone_code]], Table2[msoa21cd],Table2[acute_morbidity_indicator], "Not found")</f>
        <v>189.32933402061849</v>
      </c>
      <c r="F3539">
        <f>RANK(Table1[[#This Row],[pm2.5_mean]], Table1[pm2.5_mean], 0)</f>
        <v>3539</v>
      </c>
      <c r="G3539">
        <f>(_xlfn.PERCENTRANK.INC(Table1[pm2.5_mean], Table1[[#This Row],[pm2.5_mean]]))*100</f>
        <v>48.3</v>
      </c>
      <c r="H3539">
        <f>CEILING(_xlfn.PERCENTRANK.INC(Table1[acute_morbidity_indicator], Table1[[#This Row],[acute_morbidity_indicator]]) * 10, 1)</f>
        <v>10</v>
      </c>
    </row>
    <row r="3540" spans="1:8" x14ac:dyDescent="0.35">
      <c r="A3540" t="s">
        <v>567</v>
      </c>
      <c r="B3540" t="s">
        <v>568</v>
      </c>
      <c r="C3540" s="1">
        <v>8.2789030075073207</v>
      </c>
      <c r="D3540" t="str">
        <f>_xlfn.XLOOKUP(Table1[[#This Row],[data_zone_code]],Table2[msoa21cd], Table2[msoa21nm], "Not found")</f>
        <v>Enfield 022</v>
      </c>
      <c r="E3540" s="1">
        <f>_xlfn.XLOOKUP(Table1[[#This Row],[data_zone_code]], Table2[msoa21cd],Table2[acute_morbidity_indicator], "Not found")</f>
        <v>77.899760900140635</v>
      </c>
      <c r="F3540">
        <f>RANK(Table1[[#This Row],[pm2.5_mean]], Table1[pm2.5_mean], 0)</f>
        <v>3540</v>
      </c>
      <c r="G3540">
        <f>(_xlfn.PERCENTRANK.INC(Table1[pm2.5_mean], Table1[[#This Row],[pm2.5_mean]]))*100</f>
        <v>48.3</v>
      </c>
      <c r="H3540">
        <f>CEILING(_xlfn.PERCENTRANK.INC(Table1[acute_morbidity_indicator], Table1[[#This Row],[acute_morbidity_indicator]]) * 10, 1)</f>
        <v>1</v>
      </c>
    </row>
    <row r="3541" spans="1:8" x14ac:dyDescent="0.35">
      <c r="A3541" t="s">
        <v>5413</v>
      </c>
      <c r="B3541" t="s">
        <v>5414</v>
      </c>
      <c r="C3541" s="1">
        <v>8.2787590026855504</v>
      </c>
      <c r="D3541" t="str">
        <f>_xlfn.XLOOKUP(Table1[[#This Row],[data_zone_code]],Table2[msoa21cd], Table2[msoa21nm], "Not found")</f>
        <v>Leicester 002</v>
      </c>
      <c r="E3541" s="1">
        <f>_xlfn.XLOOKUP(Table1[[#This Row],[data_zone_code]], Table2[msoa21cd],Table2[acute_morbidity_indicator], "Not found")</f>
        <v>102.40317829457361</v>
      </c>
      <c r="F3541">
        <f>RANK(Table1[[#This Row],[pm2.5_mean]], Table1[pm2.5_mean], 0)</f>
        <v>3541</v>
      </c>
      <c r="G3541">
        <f>(_xlfn.PERCENTRANK.INC(Table1[pm2.5_mean], Table1[[#This Row],[pm2.5_mean]]))*100</f>
        <v>48.3</v>
      </c>
      <c r="H3541">
        <f>CEILING(_xlfn.PERCENTRANK.INC(Table1[acute_morbidity_indicator], Table1[[#This Row],[acute_morbidity_indicator]]) * 10, 1)</f>
        <v>6</v>
      </c>
    </row>
    <row r="3542" spans="1:8" x14ac:dyDescent="0.35">
      <c r="A3542" t="s">
        <v>9569</v>
      </c>
      <c r="B3542" t="s">
        <v>9570</v>
      </c>
      <c r="C3542" s="1">
        <v>8.2782030105590803</v>
      </c>
      <c r="D3542" t="str">
        <f>_xlfn.XLOOKUP(Table1[[#This Row],[data_zone_code]],Table2[msoa21cd], Table2[msoa21nm], "Not found")</f>
        <v>Watford 012</v>
      </c>
      <c r="E3542" s="1">
        <f>_xlfn.XLOOKUP(Table1[[#This Row],[data_zone_code]], Table2[msoa21cd],Table2[acute_morbidity_indicator], "Not found")</f>
        <v>102.4317433862434</v>
      </c>
      <c r="F3542">
        <f>RANK(Table1[[#This Row],[pm2.5_mean]], Table1[pm2.5_mean], 0)</f>
        <v>3542</v>
      </c>
      <c r="G3542">
        <f>(_xlfn.PERCENTRANK.INC(Table1[pm2.5_mean], Table1[[#This Row],[pm2.5_mean]]))*100</f>
        <v>48.3</v>
      </c>
      <c r="H3542">
        <f>CEILING(_xlfn.PERCENTRANK.INC(Table1[acute_morbidity_indicator], Table1[[#This Row],[acute_morbidity_indicator]]) * 10, 1)</f>
        <v>6</v>
      </c>
    </row>
    <row r="3543" spans="1:8" x14ac:dyDescent="0.35">
      <c r="A3543" t="s">
        <v>12959</v>
      </c>
      <c r="B3543" t="s">
        <v>12960</v>
      </c>
      <c r="C3543" s="1">
        <v>8.2780799865722692</v>
      </c>
      <c r="D3543" t="str">
        <f>_xlfn.XLOOKUP(Table1[[#This Row],[data_zone_code]],Table2[msoa21cd], Table2[msoa21nm], "Not found")</f>
        <v>Redditch 010</v>
      </c>
      <c r="E3543" s="1">
        <f>_xlfn.XLOOKUP(Table1[[#This Row],[data_zone_code]], Table2[msoa21cd],Table2[acute_morbidity_indicator], "Not found")</f>
        <v>107.35390099009901</v>
      </c>
      <c r="F3543">
        <f>RANK(Table1[[#This Row],[pm2.5_mean]], Table1[pm2.5_mean], 0)</f>
        <v>3543</v>
      </c>
      <c r="G3543">
        <f>(_xlfn.PERCENTRANK.INC(Table1[pm2.5_mean], Table1[[#This Row],[pm2.5_mean]]))*100</f>
        <v>48.3</v>
      </c>
      <c r="H3543">
        <f>CEILING(_xlfn.PERCENTRANK.INC(Table1[acute_morbidity_indicator], Table1[[#This Row],[acute_morbidity_indicator]]) * 10, 1)</f>
        <v>6</v>
      </c>
    </row>
    <row r="3544" spans="1:8" x14ac:dyDescent="0.35">
      <c r="A3544" t="s">
        <v>10339</v>
      </c>
      <c r="B3544" t="s">
        <v>10340</v>
      </c>
      <c r="C3544" s="1">
        <v>8.2771959304809606</v>
      </c>
      <c r="D3544" t="str">
        <f>_xlfn.XLOOKUP(Table1[[#This Row],[data_zone_code]],Table2[msoa21cd], Table2[msoa21nm], "Not found")</f>
        <v>Hinckley and Bosworth 004</v>
      </c>
      <c r="E3544" s="1">
        <f>_xlfn.XLOOKUP(Table1[[#This Row],[data_zone_code]], Table2[msoa21cd],Table2[acute_morbidity_indicator], "Not found")</f>
        <v>88.202466876971613</v>
      </c>
      <c r="F3544">
        <f>RANK(Table1[[#This Row],[pm2.5_mean]], Table1[pm2.5_mean], 0)</f>
        <v>3544</v>
      </c>
      <c r="G3544">
        <f>(_xlfn.PERCENTRANK.INC(Table1[pm2.5_mean], Table1[[#This Row],[pm2.5_mean]]))*100</f>
        <v>48.3</v>
      </c>
      <c r="H3544">
        <f>CEILING(_xlfn.PERCENTRANK.INC(Table1[acute_morbidity_indicator], Table1[[#This Row],[acute_morbidity_indicator]]) * 10, 1)</f>
        <v>3</v>
      </c>
    </row>
    <row r="3545" spans="1:8" x14ac:dyDescent="0.35">
      <c r="A3545" t="s">
        <v>8213</v>
      </c>
      <c r="B3545" t="s">
        <v>8214</v>
      </c>
      <c r="C3545" s="1">
        <v>8.2771720886230504</v>
      </c>
      <c r="D3545" t="str">
        <f>_xlfn.XLOOKUP(Table1[[#This Row],[data_zone_code]],Table2[msoa21cd], Table2[msoa21nm], "Not found")</f>
        <v>Dorset 040</v>
      </c>
      <c r="E3545" s="1">
        <f>_xlfn.XLOOKUP(Table1[[#This Row],[data_zone_code]], Table2[msoa21cd],Table2[acute_morbidity_indicator], "Not found")</f>
        <v>83.68174632352941</v>
      </c>
      <c r="F3545">
        <f>RANK(Table1[[#This Row],[pm2.5_mean]], Table1[pm2.5_mean], 0)</f>
        <v>3545</v>
      </c>
      <c r="G3545">
        <f>(_xlfn.PERCENTRANK.INC(Table1[pm2.5_mean], Table1[[#This Row],[pm2.5_mean]]))*100</f>
        <v>48.3</v>
      </c>
      <c r="H3545">
        <f>CEILING(_xlfn.PERCENTRANK.INC(Table1[acute_morbidity_indicator], Table1[[#This Row],[acute_morbidity_indicator]]) * 10, 1)</f>
        <v>2</v>
      </c>
    </row>
    <row r="3546" spans="1:8" x14ac:dyDescent="0.35">
      <c r="A3546" t="s">
        <v>6591</v>
      </c>
      <c r="B3546" t="s">
        <v>6592</v>
      </c>
      <c r="C3546" s="1">
        <v>8.2771463394165004</v>
      </c>
      <c r="D3546" t="str">
        <f>_xlfn.XLOOKUP(Table1[[#This Row],[data_zone_code]],Table2[msoa21cd], Table2[msoa21nm], "Not found")</f>
        <v>Wokingham 009</v>
      </c>
      <c r="E3546" s="1">
        <f>_xlfn.XLOOKUP(Table1[[#This Row],[data_zone_code]], Table2[msoa21cd],Table2[acute_morbidity_indicator], "Not found")</f>
        <v>90.39934375</v>
      </c>
      <c r="F3546">
        <f>RANK(Table1[[#This Row],[pm2.5_mean]], Table1[pm2.5_mean], 0)</f>
        <v>3546</v>
      </c>
      <c r="G3546">
        <f>(_xlfn.PERCENTRANK.INC(Table1[pm2.5_mean], Table1[[#This Row],[pm2.5_mean]]))*100</f>
        <v>48.199999999999996</v>
      </c>
      <c r="H3546">
        <f>CEILING(_xlfn.PERCENTRANK.INC(Table1[acute_morbidity_indicator], Table1[[#This Row],[acute_morbidity_indicator]]) * 10, 1)</f>
        <v>3</v>
      </c>
    </row>
    <row r="3547" spans="1:8" x14ac:dyDescent="0.35">
      <c r="A3547" t="s">
        <v>563</v>
      </c>
      <c r="B3547" t="s">
        <v>564</v>
      </c>
      <c r="C3547" s="1">
        <v>8.2771377563476598</v>
      </c>
      <c r="D3547" t="str">
        <f>_xlfn.XLOOKUP(Table1[[#This Row],[data_zone_code]],Table2[msoa21cd], Table2[msoa21nm], "Not found")</f>
        <v>Enfield 020</v>
      </c>
      <c r="E3547" s="1">
        <f>_xlfn.XLOOKUP(Table1[[#This Row],[data_zone_code]], Table2[msoa21cd],Table2[acute_morbidity_indicator], "Not found")</f>
        <v>69.897767371601205</v>
      </c>
      <c r="F3547">
        <f>RANK(Table1[[#This Row],[pm2.5_mean]], Table1[pm2.5_mean], 0)</f>
        <v>3547</v>
      </c>
      <c r="G3547">
        <f>(_xlfn.PERCENTRANK.INC(Table1[pm2.5_mean], Table1[[#This Row],[pm2.5_mean]]))*100</f>
        <v>48.199999999999996</v>
      </c>
      <c r="H3547">
        <f>CEILING(_xlfn.PERCENTRANK.INC(Table1[acute_morbidity_indicator], Table1[[#This Row],[acute_morbidity_indicator]]) * 10, 1)</f>
        <v>1</v>
      </c>
    </row>
    <row r="3548" spans="1:8" x14ac:dyDescent="0.35">
      <c r="A3548" t="s">
        <v>10941</v>
      </c>
      <c r="B3548" t="s">
        <v>10942</v>
      </c>
      <c r="C3548" s="1">
        <v>8.2770481109619105</v>
      </c>
      <c r="D3548" t="str">
        <f>_xlfn.XLOOKUP(Table1[[#This Row],[data_zone_code]],Table2[msoa21cd], Table2[msoa21nm], "Not found")</f>
        <v>North Northamptonshire 028</v>
      </c>
      <c r="E3548" s="1">
        <f>_xlfn.XLOOKUP(Table1[[#This Row],[data_zone_code]], Table2[msoa21cd],Table2[acute_morbidity_indicator], "Not found")</f>
        <v>106.3484787878788</v>
      </c>
      <c r="F3548">
        <f>RANK(Table1[[#This Row],[pm2.5_mean]], Table1[pm2.5_mean], 0)</f>
        <v>3548</v>
      </c>
      <c r="G3548">
        <f>(_xlfn.PERCENTRANK.INC(Table1[pm2.5_mean], Table1[[#This Row],[pm2.5_mean]]))*100</f>
        <v>48.199999999999996</v>
      </c>
      <c r="H3548">
        <f>CEILING(_xlfn.PERCENTRANK.INC(Table1[acute_morbidity_indicator], Table1[[#This Row],[acute_morbidity_indicator]]) * 10, 1)</f>
        <v>6</v>
      </c>
    </row>
    <row r="3549" spans="1:8" x14ac:dyDescent="0.35">
      <c r="A3549" t="s">
        <v>5177</v>
      </c>
      <c r="B3549" t="s">
        <v>5178</v>
      </c>
      <c r="C3549" s="1">
        <v>8.2767448425293004</v>
      </c>
      <c r="D3549" t="str">
        <f>_xlfn.XLOOKUP(Table1[[#This Row],[data_zone_code]],Table2[msoa21cd], Table2[msoa21nm], "Not found")</f>
        <v>East Riding of Yorkshire 024</v>
      </c>
      <c r="E3549" s="1">
        <f>_xlfn.XLOOKUP(Table1[[#This Row],[data_zone_code]], Table2[msoa21cd],Table2[acute_morbidity_indicator], "Not found")</f>
        <v>81.091314685314686</v>
      </c>
      <c r="F3549">
        <f>RANK(Table1[[#This Row],[pm2.5_mean]], Table1[pm2.5_mean], 0)</f>
        <v>3549</v>
      </c>
      <c r="G3549">
        <f>(_xlfn.PERCENTRANK.INC(Table1[pm2.5_mean], Table1[[#This Row],[pm2.5_mean]]))*100</f>
        <v>48.199999999999996</v>
      </c>
      <c r="H3549">
        <f>CEILING(_xlfn.PERCENTRANK.INC(Table1[acute_morbidity_indicator], Table1[[#This Row],[acute_morbidity_indicator]]) * 10, 1)</f>
        <v>2</v>
      </c>
    </row>
    <row r="3550" spans="1:8" x14ac:dyDescent="0.35">
      <c r="A3550" t="s">
        <v>5079</v>
      </c>
      <c r="B3550" t="s">
        <v>5080</v>
      </c>
      <c r="C3550" s="1">
        <v>8.2767333984375</v>
      </c>
      <c r="D3550" t="str">
        <f>_xlfn.XLOOKUP(Table1[[#This Row],[data_zone_code]],Table2[msoa21cd], Table2[msoa21nm], "Not found")</f>
        <v>Kingston upon Hull 005</v>
      </c>
      <c r="E3550" s="1">
        <f>_xlfn.XLOOKUP(Table1[[#This Row],[data_zone_code]], Table2[msoa21cd],Table2[acute_morbidity_indicator], "Not found")</f>
        <v>102.0898</v>
      </c>
      <c r="F3550">
        <f>RANK(Table1[[#This Row],[pm2.5_mean]], Table1[pm2.5_mean], 0)</f>
        <v>3550</v>
      </c>
      <c r="G3550">
        <f>(_xlfn.PERCENTRANK.INC(Table1[pm2.5_mean], Table1[[#This Row],[pm2.5_mean]]))*100</f>
        <v>48.199999999999996</v>
      </c>
      <c r="H3550">
        <f>CEILING(_xlfn.PERCENTRANK.INC(Table1[acute_morbidity_indicator], Table1[[#This Row],[acute_morbidity_indicator]]) * 10, 1)</f>
        <v>5</v>
      </c>
    </row>
    <row r="3551" spans="1:8" x14ac:dyDescent="0.35">
      <c r="A3551" t="s">
        <v>6595</v>
      </c>
      <c r="B3551" t="s">
        <v>6596</v>
      </c>
      <c r="C3551" s="1">
        <v>8.2762880325317401</v>
      </c>
      <c r="D3551" t="str">
        <f>_xlfn.XLOOKUP(Table1[[#This Row],[data_zone_code]],Table2[msoa21cd], Table2[msoa21nm], "Not found")</f>
        <v>Wokingham 011</v>
      </c>
      <c r="E3551" s="1">
        <f>_xlfn.XLOOKUP(Table1[[#This Row],[data_zone_code]], Table2[msoa21cd],Table2[acute_morbidity_indicator], "Not found")</f>
        <v>102.7006354166667</v>
      </c>
      <c r="F3551">
        <f>RANK(Table1[[#This Row],[pm2.5_mean]], Table1[pm2.5_mean], 0)</f>
        <v>3551</v>
      </c>
      <c r="G3551">
        <f>(_xlfn.PERCENTRANK.INC(Table1[pm2.5_mean], Table1[[#This Row],[pm2.5_mean]]))*100</f>
        <v>48.199999999999996</v>
      </c>
      <c r="H3551">
        <f>CEILING(_xlfn.PERCENTRANK.INC(Table1[acute_morbidity_indicator], Table1[[#This Row],[acute_morbidity_indicator]]) * 10, 1)</f>
        <v>6</v>
      </c>
    </row>
    <row r="3552" spans="1:8" x14ac:dyDescent="0.35">
      <c r="A3552" t="s">
        <v>9575</v>
      </c>
      <c r="B3552" t="s">
        <v>9576</v>
      </c>
      <c r="C3552" s="1">
        <v>8.2759637832641602</v>
      </c>
      <c r="D3552" t="str">
        <f>_xlfn.XLOOKUP(Table1[[#This Row],[data_zone_code]],Table2[msoa21cd], Table2[msoa21nm], "Not found")</f>
        <v>Welwyn Hatfield 003</v>
      </c>
      <c r="E3552" s="1">
        <f>_xlfn.XLOOKUP(Table1[[#This Row],[data_zone_code]], Table2[msoa21cd],Table2[acute_morbidity_indicator], "Not found")</f>
        <v>81.759125683060105</v>
      </c>
      <c r="F3552">
        <f>RANK(Table1[[#This Row],[pm2.5_mean]], Table1[pm2.5_mean], 0)</f>
        <v>3552</v>
      </c>
      <c r="G3552">
        <f>(_xlfn.PERCENTRANK.INC(Table1[pm2.5_mean], Table1[[#This Row],[pm2.5_mean]]))*100</f>
        <v>48.1</v>
      </c>
      <c r="H3552">
        <f>CEILING(_xlfn.PERCENTRANK.INC(Table1[acute_morbidity_indicator], Table1[[#This Row],[acute_morbidity_indicator]]) * 10, 1)</f>
        <v>2</v>
      </c>
    </row>
    <row r="3553" spans="1:8" x14ac:dyDescent="0.35">
      <c r="A3553" t="s">
        <v>5613</v>
      </c>
      <c r="B3553" t="s">
        <v>5614</v>
      </c>
      <c r="C3553" s="1">
        <v>8.2758121490478498</v>
      </c>
      <c r="D3553" t="str">
        <f>_xlfn.XLOOKUP(Table1[[#This Row],[data_zone_code]],Table2[msoa21cd], Table2[msoa21nm], "Not found")</f>
        <v>Telford and Wrekin 010</v>
      </c>
      <c r="E3553" s="1">
        <f>_xlfn.XLOOKUP(Table1[[#This Row],[data_zone_code]], Table2[msoa21cd],Table2[acute_morbidity_indicator], "Not found")</f>
        <v>97.952312625250499</v>
      </c>
      <c r="F3553">
        <f>RANK(Table1[[#This Row],[pm2.5_mean]], Table1[pm2.5_mean], 0)</f>
        <v>3553</v>
      </c>
      <c r="G3553">
        <f>(_xlfn.PERCENTRANK.INC(Table1[pm2.5_mean], Table1[[#This Row],[pm2.5_mean]]))*100</f>
        <v>48.1</v>
      </c>
      <c r="H3553">
        <f>CEILING(_xlfn.PERCENTRANK.INC(Table1[acute_morbidity_indicator], Table1[[#This Row],[acute_morbidity_indicator]]) * 10, 1)</f>
        <v>5</v>
      </c>
    </row>
    <row r="3554" spans="1:8" x14ac:dyDescent="0.35">
      <c r="A3554" t="s">
        <v>5375</v>
      </c>
      <c r="B3554" t="s">
        <v>5376</v>
      </c>
      <c r="C3554" s="1">
        <v>8.2754573822021502</v>
      </c>
      <c r="D3554" t="str">
        <f>_xlfn.XLOOKUP(Table1[[#This Row],[data_zone_code]],Table2[msoa21cd], Table2[msoa21nm], "Not found")</f>
        <v>Derby 014</v>
      </c>
      <c r="E3554" s="1">
        <f>_xlfn.XLOOKUP(Table1[[#This Row],[data_zone_code]], Table2[msoa21cd],Table2[acute_morbidity_indicator], "Not found")</f>
        <v>113.0627863501484</v>
      </c>
      <c r="F3554">
        <f>RANK(Table1[[#This Row],[pm2.5_mean]], Table1[pm2.5_mean], 0)</f>
        <v>3554</v>
      </c>
      <c r="G3554">
        <f>(_xlfn.PERCENTRANK.INC(Table1[pm2.5_mean], Table1[[#This Row],[pm2.5_mean]]))*100</f>
        <v>48.1</v>
      </c>
      <c r="H3554">
        <f>CEILING(_xlfn.PERCENTRANK.INC(Table1[acute_morbidity_indicator], Table1[[#This Row],[acute_morbidity_indicator]]) * 10, 1)</f>
        <v>7</v>
      </c>
    </row>
    <row r="3555" spans="1:8" x14ac:dyDescent="0.35">
      <c r="A3555" t="s">
        <v>4913</v>
      </c>
      <c r="B3555" t="s">
        <v>4914</v>
      </c>
      <c r="C3555" s="1">
        <v>8.2754297256469709</v>
      </c>
      <c r="D3555" t="str">
        <f>_xlfn.XLOOKUP(Table1[[#This Row],[data_zone_code]],Table2[msoa21cd], Table2[msoa21nm], "Not found")</f>
        <v>Darlington 014</v>
      </c>
      <c r="E3555" s="1">
        <f>_xlfn.XLOOKUP(Table1[[#This Row],[data_zone_code]], Table2[msoa21cd],Table2[acute_morbidity_indicator], "Not found")</f>
        <v>121.76409659090911</v>
      </c>
      <c r="F3555">
        <f>RANK(Table1[[#This Row],[pm2.5_mean]], Table1[pm2.5_mean], 0)</f>
        <v>3555</v>
      </c>
      <c r="G3555">
        <f>(_xlfn.PERCENTRANK.INC(Table1[pm2.5_mean], Table1[[#This Row],[pm2.5_mean]]))*100</f>
        <v>48.1</v>
      </c>
      <c r="H3555">
        <f>CEILING(_xlfn.PERCENTRANK.INC(Table1[acute_morbidity_indicator], Table1[[#This Row],[acute_morbidity_indicator]]) * 10, 1)</f>
        <v>8</v>
      </c>
    </row>
    <row r="3556" spans="1:8" x14ac:dyDescent="0.35">
      <c r="A3556" t="s">
        <v>3113</v>
      </c>
      <c r="B3556" t="s">
        <v>3114</v>
      </c>
      <c r="C3556" s="1">
        <v>8.2753171920776403</v>
      </c>
      <c r="D3556" t="str">
        <f>_xlfn.XLOOKUP(Table1[[#This Row],[data_zone_code]],Table2[msoa21cd], Table2[msoa21nm], "Not found")</f>
        <v>Sheffield 012</v>
      </c>
      <c r="E3556" s="1">
        <f>_xlfn.XLOOKUP(Table1[[#This Row],[data_zone_code]], Table2[msoa21cd],Table2[acute_morbidity_indicator], "Not found")</f>
        <v>121.0824939759036</v>
      </c>
      <c r="F3556">
        <f>RANK(Table1[[#This Row],[pm2.5_mean]], Table1[pm2.5_mean], 0)</f>
        <v>3556</v>
      </c>
      <c r="G3556">
        <f>(_xlfn.PERCENTRANK.INC(Table1[pm2.5_mean], Table1[[#This Row],[pm2.5_mean]]))*100</f>
        <v>48.1</v>
      </c>
      <c r="H3556">
        <f>CEILING(_xlfn.PERCENTRANK.INC(Table1[acute_morbidity_indicator], Table1[[#This Row],[acute_morbidity_indicator]]) * 10, 1)</f>
        <v>8</v>
      </c>
    </row>
    <row r="3557" spans="1:8" x14ac:dyDescent="0.35">
      <c r="A3557" t="s">
        <v>6929</v>
      </c>
      <c r="B3557" t="s">
        <v>6930</v>
      </c>
      <c r="C3557" s="1">
        <v>8.2751827239990199</v>
      </c>
      <c r="D3557" t="str">
        <f>_xlfn.XLOOKUP(Table1[[#This Row],[data_zone_code]],Table2[msoa21cd], Table2[msoa21nm], "Not found")</f>
        <v>Bedford 006</v>
      </c>
      <c r="E3557" s="1">
        <f>_xlfn.XLOOKUP(Table1[[#This Row],[data_zone_code]], Table2[msoa21cd],Table2[acute_morbidity_indicator], "Not found")</f>
        <v>95.198045662100455</v>
      </c>
      <c r="F3557">
        <f>RANK(Table1[[#This Row],[pm2.5_mean]], Table1[pm2.5_mean], 0)</f>
        <v>3557</v>
      </c>
      <c r="G3557">
        <f>(_xlfn.PERCENTRANK.INC(Table1[pm2.5_mean], Table1[[#This Row],[pm2.5_mean]]))*100</f>
        <v>48.1</v>
      </c>
      <c r="H3557">
        <f>CEILING(_xlfn.PERCENTRANK.INC(Table1[acute_morbidity_indicator], Table1[[#This Row],[acute_morbidity_indicator]]) * 10, 1)</f>
        <v>4</v>
      </c>
    </row>
    <row r="3558" spans="1:8" x14ac:dyDescent="0.35">
      <c r="A3558" t="s">
        <v>7571</v>
      </c>
      <c r="B3558" t="s">
        <v>7572</v>
      </c>
      <c r="C3558" s="1">
        <v>8.2749919891357404</v>
      </c>
      <c r="D3558" t="str">
        <f>_xlfn.XLOOKUP(Table1[[#This Row],[data_zone_code]],Table2[msoa21cd], Table2[msoa21nm], "Not found")</f>
        <v>Cornwall 070</v>
      </c>
      <c r="E3558" s="1">
        <f>_xlfn.XLOOKUP(Table1[[#This Row],[data_zone_code]], Table2[msoa21cd],Table2[acute_morbidity_indicator], "Not found")</f>
        <v>88.517485411140569</v>
      </c>
      <c r="F3558">
        <f>RANK(Table1[[#This Row],[pm2.5_mean]], Table1[pm2.5_mean], 0)</f>
        <v>3558</v>
      </c>
      <c r="G3558">
        <f>(_xlfn.PERCENTRANK.INC(Table1[pm2.5_mean], Table1[[#This Row],[pm2.5_mean]]))*100</f>
        <v>48.1</v>
      </c>
      <c r="H3558">
        <f>CEILING(_xlfn.PERCENTRANK.INC(Table1[acute_morbidity_indicator], Table1[[#This Row],[acute_morbidity_indicator]]) * 10, 1)</f>
        <v>3</v>
      </c>
    </row>
    <row r="3559" spans="1:8" x14ac:dyDescent="0.35">
      <c r="A3559" t="s">
        <v>7407</v>
      </c>
      <c r="B3559" t="s">
        <v>7408</v>
      </c>
      <c r="C3559" s="1">
        <v>8.2748155593872106</v>
      </c>
      <c r="D3559" t="str">
        <f>_xlfn.XLOOKUP(Table1[[#This Row],[data_zone_code]],Table2[msoa21cd], Table2[msoa21nm], "Not found")</f>
        <v>Cheshire East 017</v>
      </c>
      <c r="E3559" s="1">
        <f>_xlfn.XLOOKUP(Table1[[#This Row],[data_zone_code]], Table2[msoa21cd],Table2[acute_morbidity_indicator], "Not found")</f>
        <v>92.026104265402836</v>
      </c>
      <c r="F3559">
        <f>RANK(Table1[[#This Row],[pm2.5_mean]], Table1[pm2.5_mean], 0)</f>
        <v>3559</v>
      </c>
      <c r="G3559">
        <f>(_xlfn.PERCENTRANK.INC(Table1[pm2.5_mean], Table1[[#This Row],[pm2.5_mean]]))*100</f>
        <v>48</v>
      </c>
      <c r="H3559">
        <f>CEILING(_xlfn.PERCENTRANK.INC(Table1[acute_morbidity_indicator], Table1[[#This Row],[acute_morbidity_indicator]]) * 10, 1)</f>
        <v>4</v>
      </c>
    </row>
    <row r="3560" spans="1:8" x14ac:dyDescent="0.35">
      <c r="A3560" t="s">
        <v>6155</v>
      </c>
      <c r="B3560" t="s">
        <v>6156</v>
      </c>
      <c r="C3560" s="1">
        <v>8.2742958068847692</v>
      </c>
      <c r="D3560" t="str">
        <f>_xlfn.XLOOKUP(Table1[[#This Row],[data_zone_code]],Table2[msoa21cd], Table2[msoa21nm], "Not found")</f>
        <v>Swindon 012</v>
      </c>
      <c r="E3560" s="1">
        <f>_xlfn.XLOOKUP(Table1[[#This Row],[data_zone_code]], Table2[msoa21cd],Table2[acute_morbidity_indicator], "Not found")</f>
        <v>110.4209806629834</v>
      </c>
      <c r="F3560">
        <f>RANK(Table1[[#This Row],[pm2.5_mean]], Table1[pm2.5_mean], 0)</f>
        <v>3560</v>
      </c>
      <c r="G3560">
        <f>(_xlfn.PERCENTRANK.INC(Table1[pm2.5_mean], Table1[[#This Row],[pm2.5_mean]]))*100</f>
        <v>48</v>
      </c>
      <c r="H3560">
        <f>CEILING(_xlfn.PERCENTRANK.INC(Table1[acute_morbidity_indicator], Table1[[#This Row],[acute_morbidity_indicator]]) * 10, 1)</f>
        <v>7</v>
      </c>
    </row>
    <row r="3561" spans="1:8" x14ac:dyDescent="0.35">
      <c r="A3561" t="s">
        <v>9339</v>
      </c>
      <c r="B3561" t="s">
        <v>9340</v>
      </c>
      <c r="C3561" s="1">
        <v>8.2739810943603498</v>
      </c>
      <c r="D3561" t="str">
        <f>_xlfn.XLOOKUP(Table1[[#This Row],[data_zone_code]],Table2[msoa21cd], Table2[msoa21nm], "Not found")</f>
        <v>Dacorum 005</v>
      </c>
      <c r="E3561" s="1">
        <f>_xlfn.XLOOKUP(Table1[[#This Row],[data_zone_code]], Table2[msoa21cd],Table2[acute_morbidity_indicator], "Not found")</f>
        <v>108.1172142857143</v>
      </c>
      <c r="F3561">
        <f>RANK(Table1[[#This Row],[pm2.5_mean]], Table1[pm2.5_mean], 0)</f>
        <v>3561</v>
      </c>
      <c r="G3561">
        <f>(_xlfn.PERCENTRANK.INC(Table1[pm2.5_mean], Table1[[#This Row],[pm2.5_mean]]))*100</f>
        <v>48</v>
      </c>
      <c r="H3561">
        <f>CEILING(_xlfn.PERCENTRANK.INC(Table1[acute_morbidity_indicator], Table1[[#This Row],[acute_morbidity_indicator]]) * 10, 1)</f>
        <v>7</v>
      </c>
    </row>
    <row r="3562" spans="1:8" x14ac:dyDescent="0.35">
      <c r="A3562" t="s">
        <v>7417</v>
      </c>
      <c r="B3562" t="s">
        <v>7418</v>
      </c>
      <c r="C3562" s="1">
        <v>8.2738838195800799</v>
      </c>
      <c r="D3562" t="str">
        <f>_xlfn.XLOOKUP(Table1[[#This Row],[data_zone_code]],Table2[msoa21cd], Table2[msoa21nm], "Not found")</f>
        <v>Cheshire West and Chester 002</v>
      </c>
      <c r="E3562" s="1">
        <f>_xlfn.XLOOKUP(Table1[[#This Row],[data_zone_code]], Table2[msoa21cd],Table2[acute_morbidity_indicator], "Not found")</f>
        <v>90.502484732824414</v>
      </c>
      <c r="F3562">
        <f>RANK(Table1[[#This Row],[pm2.5_mean]], Table1[pm2.5_mean], 0)</f>
        <v>3562</v>
      </c>
      <c r="G3562">
        <f>(_xlfn.PERCENTRANK.INC(Table1[pm2.5_mean], Table1[[#This Row],[pm2.5_mean]]))*100</f>
        <v>48</v>
      </c>
      <c r="H3562">
        <f>CEILING(_xlfn.PERCENTRANK.INC(Table1[acute_morbidity_indicator], Table1[[#This Row],[acute_morbidity_indicator]]) * 10, 1)</f>
        <v>3</v>
      </c>
    </row>
    <row r="3563" spans="1:8" x14ac:dyDescent="0.35">
      <c r="A3563" t="s">
        <v>12045</v>
      </c>
      <c r="B3563" t="s">
        <v>12046</v>
      </c>
      <c r="C3563" s="1">
        <v>8.2737112045288104</v>
      </c>
      <c r="D3563" t="str">
        <f>_xlfn.XLOOKUP(Table1[[#This Row],[data_zone_code]],Table2[msoa21cd], Table2[msoa21nm], "Not found")</f>
        <v>Mid Suffolk 006</v>
      </c>
      <c r="E3563" s="1">
        <f>_xlfn.XLOOKUP(Table1[[#This Row],[data_zone_code]], Table2[msoa21cd],Table2[acute_morbidity_indicator], "Not found")</f>
        <v>93.275432098765435</v>
      </c>
      <c r="F3563">
        <f>RANK(Table1[[#This Row],[pm2.5_mean]], Table1[pm2.5_mean], 0)</f>
        <v>3563</v>
      </c>
      <c r="G3563">
        <f>(_xlfn.PERCENTRANK.INC(Table1[pm2.5_mean], Table1[[#This Row],[pm2.5_mean]]))*100</f>
        <v>48</v>
      </c>
      <c r="H3563">
        <f>CEILING(_xlfn.PERCENTRANK.INC(Table1[acute_morbidity_indicator], Table1[[#This Row],[acute_morbidity_indicator]]) * 10, 1)</f>
        <v>4</v>
      </c>
    </row>
    <row r="3564" spans="1:8" x14ac:dyDescent="0.35">
      <c r="A3564" t="s">
        <v>8225</v>
      </c>
      <c r="B3564" t="s">
        <v>8226</v>
      </c>
      <c r="C3564" s="1">
        <v>8.2733964920043999</v>
      </c>
      <c r="D3564" t="str">
        <f>_xlfn.XLOOKUP(Table1[[#This Row],[data_zone_code]],Table2[msoa21cd], Table2[msoa21nm], "Not found")</f>
        <v>Dorset 047</v>
      </c>
      <c r="E3564" s="1">
        <f>_xlfn.XLOOKUP(Table1[[#This Row],[data_zone_code]], Table2[msoa21cd],Table2[acute_morbidity_indicator], "Not found")</f>
        <v>107.1179193548387</v>
      </c>
      <c r="F3564">
        <f>RANK(Table1[[#This Row],[pm2.5_mean]], Table1[pm2.5_mean], 0)</f>
        <v>3564</v>
      </c>
      <c r="G3564">
        <f>(_xlfn.PERCENTRANK.INC(Table1[pm2.5_mean], Table1[[#This Row],[pm2.5_mean]]))*100</f>
        <v>48</v>
      </c>
      <c r="H3564">
        <f>CEILING(_xlfn.PERCENTRANK.INC(Table1[acute_morbidity_indicator], Table1[[#This Row],[acute_morbidity_indicator]]) * 10, 1)</f>
        <v>6</v>
      </c>
    </row>
    <row r="3565" spans="1:8" x14ac:dyDescent="0.35">
      <c r="A3565" t="s">
        <v>8655</v>
      </c>
      <c r="B3565" t="s">
        <v>8656</v>
      </c>
      <c r="C3565" s="1">
        <v>8.2732486724853498</v>
      </c>
      <c r="D3565" t="str">
        <f>_xlfn.XLOOKUP(Table1[[#This Row],[data_zone_code]],Table2[msoa21cd], Table2[msoa21nm], "Not found")</f>
        <v>Colchester 002</v>
      </c>
      <c r="E3565" s="1">
        <f>_xlfn.XLOOKUP(Table1[[#This Row],[data_zone_code]], Table2[msoa21cd],Table2[acute_morbidity_indicator], "Not found")</f>
        <v>100.9614296675192</v>
      </c>
      <c r="F3565">
        <f>RANK(Table1[[#This Row],[pm2.5_mean]], Table1[pm2.5_mean], 0)</f>
        <v>3565</v>
      </c>
      <c r="G3565">
        <f>(_xlfn.PERCENTRANK.INC(Table1[pm2.5_mean], Table1[[#This Row],[pm2.5_mean]]))*100</f>
        <v>48</v>
      </c>
      <c r="H3565">
        <f>CEILING(_xlfn.PERCENTRANK.INC(Table1[acute_morbidity_indicator], Table1[[#This Row],[acute_morbidity_indicator]]) * 10, 1)</f>
        <v>5</v>
      </c>
    </row>
    <row r="3566" spans="1:8" x14ac:dyDescent="0.35">
      <c r="A3566" t="s">
        <v>6197</v>
      </c>
      <c r="B3566" t="s">
        <v>6198</v>
      </c>
      <c r="C3566" s="1">
        <v>8.2731008529663104</v>
      </c>
      <c r="D3566" t="str">
        <f>_xlfn.XLOOKUP(Table1[[#This Row],[data_zone_code]],Table2[msoa21cd], Table2[msoa21nm], "Not found")</f>
        <v>Peterborough 008</v>
      </c>
      <c r="E3566" s="1">
        <f>_xlfn.XLOOKUP(Table1[[#This Row],[data_zone_code]], Table2[msoa21cd],Table2[acute_morbidity_indicator], "Not found")</f>
        <v>114.320289017341</v>
      </c>
      <c r="F3566">
        <f>RANK(Table1[[#This Row],[pm2.5_mean]], Table1[pm2.5_mean], 0)</f>
        <v>3566</v>
      </c>
      <c r="G3566">
        <f>(_xlfn.PERCENTRANK.INC(Table1[pm2.5_mean], Table1[[#This Row],[pm2.5_mean]]))*100</f>
        <v>47.9</v>
      </c>
      <c r="H3566">
        <f>CEILING(_xlfn.PERCENTRANK.INC(Table1[acute_morbidity_indicator], Table1[[#This Row],[acute_morbidity_indicator]]) * 10, 1)</f>
        <v>7</v>
      </c>
    </row>
    <row r="3567" spans="1:8" x14ac:dyDescent="0.35">
      <c r="A3567" t="s">
        <v>10599</v>
      </c>
      <c r="B3567" t="s">
        <v>10600</v>
      </c>
      <c r="C3567" s="1">
        <v>8.2718667984008807</v>
      </c>
      <c r="D3567" t="str">
        <f>_xlfn.XLOOKUP(Table1[[#This Row],[data_zone_code]],Table2[msoa21cd], Table2[msoa21nm], "Not found")</f>
        <v>Breckland 013</v>
      </c>
      <c r="E3567" s="1">
        <f>_xlfn.XLOOKUP(Table1[[#This Row],[data_zone_code]], Table2[msoa21cd],Table2[acute_morbidity_indicator], "Not found")</f>
        <v>80.730115537848604</v>
      </c>
      <c r="F3567">
        <f>RANK(Table1[[#This Row],[pm2.5_mean]], Table1[pm2.5_mean], 0)</f>
        <v>3567</v>
      </c>
      <c r="G3567">
        <f>(_xlfn.PERCENTRANK.INC(Table1[pm2.5_mean], Table1[[#This Row],[pm2.5_mean]]))*100</f>
        <v>47.9</v>
      </c>
      <c r="H3567">
        <f>CEILING(_xlfn.PERCENTRANK.INC(Table1[acute_morbidity_indicator], Table1[[#This Row],[acute_morbidity_indicator]]) * 10, 1)</f>
        <v>2</v>
      </c>
    </row>
    <row r="3568" spans="1:8" x14ac:dyDescent="0.35">
      <c r="A3568" t="s">
        <v>6065</v>
      </c>
      <c r="B3568" t="s">
        <v>6066</v>
      </c>
      <c r="C3568" s="1">
        <v>8.2716865539550799</v>
      </c>
      <c r="D3568" t="str">
        <f>_xlfn.XLOOKUP(Table1[[#This Row],[data_zone_code]],Table2[msoa21cd], Table2[msoa21nm], "Not found")</f>
        <v>Bournemouth, Christchurch and Poole 010</v>
      </c>
      <c r="E3568" s="1">
        <f>_xlfn.XLOOKUP(Table1[[#This Row],[data_zone_code]], Table2[msoa21cd],Table2[acute_morbidity_indicator], "Not found")</f>
        <v>134.7775918367347</v>
      </c>
      <c r="F3568">
        <f>RANK(Table1[[#This Row],[pm2.5_mean]], Table1[pm2.5_mean], 0)</f>
        <v>3568</v>
      </c>
      <c r="G3568">
        <f>(_xlfn.PERCENTRANK.INC(Table1[pm2.5_mean], Table1[[#This Row],[pm2.5_mean]]))*100</f>
        <v>47.9</v>
      </c>
      <c r="H3568">
        <f>CEILING(_xlfn.PERCENTRANK.INC(Table1[acute_morbidity_indicator], Table1[[#This Row],[acute_morbidity_indicator]]) * 10, 1)</f>
        <v>9</v>
      </c>
    </row>
    <row r="3569" spans="1:8" x14ac:dyDescent="0.35">
      <c r="A3569" t="s">
        <v>3801</v>
      </c>
      <c r="B3569" t="s">
        <v>3802</v>
      </c>
      <c r="C3569" s="1">
        <v>8.2710361480712908</v>
      </c>
      <c r="D3569" t="str">
        <f>_xlfn.XLOOKUP(Table1[[#This Row],[data_zone_code]],Table2[msoa21cd], Table2[msoa21nm], "Not found")</f>
        <v>Coventry 035</v>
      </c>
      <c r="E3569" s="1">
        <f>_xlfn.XLOOKUP(Table1[[#This Row],[data_zone_code]], Table2[msoa21cd],Table2[acute_morbidity_indicator], "Not found")</f>
        <v>157.7184473684211</v>
      </c>
      <c r="F3569">
        <f>RANK(Table1[[#This Row],[pm2.5_mean]], Table1[pm2.5_mean], 0)</f>
        <v>3569</v>
      </c>
      <c r="G3569">
        <f>(_xlfn.PERCENTRANK.INC(Table1[pm2.5_mean], Table1[[#This Row],[pm2.5_mean]]))*100</f>
        <v>47.9</v>
      </c>
      <c r="H3569">
        <f>CEILING(_xlfn.PERCENTRANK.INC(Table1[acute_morbidity_indicator], Table1[[#This Row],[acute_morbidity_indicator]]) * 10, 1)</f>
        <v>10</v>
      </c>
    </row>
    <row r="3570" spans="1:8" x14ac:dyDescent="0.35">
      <c r="A3570" t="s">
        <v>13177</v>
      </c>
      <c r="B3570" t="s">
        <v>13178</v>
      </c>
      <c r="C3570" s="1">
        <v>8.2699689865112305</v>
      </c>
      <c r="D3570" t="str">
        <f>_xlfn.XLOOKUP(Table1[[#This Row],[data_zone_code]],Table2[msoa21cd], Table2[msoa21nm], "Not found")</f>
        <v>Torbay 019</v>
      </c>
      <c r="E3570" s="1">
        <f>_xlfn.XLOOKUP(Table1[[#This Row],[data_zone_code]], Table2[msoa21cd],Table2[acute_morbidity_indicator], "Not found")</f>
        <v>97.580904153354638</v>
      </c>
      <c r="F3570">
        <f>RANK(Table1[[#This Row],[pm2.5_mean]], Table1[pm2.5_mean], 0)</f>
        <v>3570</v>
      </c>
      <c r="G3570">
        <f>(_xlfn.PERCENTRANK.INC(Table1[pm2.5_mean], Table1[[#This Row],[pm2.5_mean]]))*100</f>
        <v>47.9</v>
      </c>
      <c r="H3570">
        <f>CEILING(_xlfn.PERCENTRANK.INC(Table1[acute_morbidity_indicator], Table1[[#This Row],[acute_morbidity_indicator]]) * 10, 1)</f>
        <v>5</v>
      </c>
    </row>
    <row r="3571" spans="1:8" x14ac:dyDescent="0.35">
      <c r="A3571" t="s">
        <v>5819</v>
      </c>
      <c r="B3571" t="s">
        <v>5820</v>
      </c>
      <c r="C3571" s="1">
        <v>8.2699232101440394</v>
      </c>
      <c r="D3571" t="str">
        <f>_xlfn.XLOOKUP(Table1[[#This Row],[data_zone_code]],Table2[msoa21cd], Table2[msoa21nm], "Not found")</f>
        <v>Bristol 036</v>
      </c>
      <c r="E3571" s="1">
        <f>_xlfn.XLOOKUP(Table1[[#This Row],[data_zone_code]], Table2[msoa21cd],Table2[acute_morbidity_indicator], "Not found")</f>
        <v>106.3326746031746</v>
      </c>
      <c r="F3571">
        <f>RANK(Table1[[#This Row],[pm2.5_mean]], Table1[pm2.5_mean], 0)</f>
        <v>3571</v>
      </c>
      <c r="G3571">
        <f>(_xlfn.PERCENTRANK.INC(Table1[pm2.5_mean], Table1[[#This Row],[pm2.5_mean]]))*100</f>
        <v>47.9</v>
      </c>
      <c r="H3571">
        <f>CEILING(_xlfn.PERCENTRANK.INC(Table1[acute_morbidity_indicator], Table1[[#This Row],[acute_morbidity_indicator]]) * 10, 1)</f>
        <v>6</v>
      </c>
    </row>
    <row r="3572" spans="1:8" x14ac:dyDescent="0.35">
      <c r="A3572" t="s">
        <v>10741</v>
      </c>
      <c r="B3572" t="s">
        <v>10742</v>
      </c>
      <c r="C3572" s="1">
        <v>8.2697668075561506</v>
      </c>
      <c r="D3572" t="str">
        <f>_xlfn.XLOOKUP(Table1[[#This Row],[data_zone_code]],Table2[msoa21cd], Table2[msoa21nm], "Not found")</f>
        <v>Norwich 004</v>
      </c>
      <c r="E3572" s="1">
        <f>_xlfn.XLOOKUP(Table1[[#This Row],[data_zone_code]], Table2[msoa21cd],Table2[acute_morbidity_indicator], "Not found")</f>
        <v>102.6437981220657</v>
      </c>
      <c r="F3572">
        <f>RANK(Table1[[#This Row],[pm2.5_mean]], Table1[pm2.5_mean], 0)</f>
        <v>3572</v>
      </c>
      <c r="G3572">
        <f>(_xlfn.PERCENTRANK.INC(Table1[pm2.5_mean], Table1[[#This Row],[pm2.5_mean]]))*100</f>
        <v>47.9</v>
      </c>
      <c r="H3572">
        <f>CEILING(_xlfn.PERCENTRANK.INC(Table1[acute_morbidity_indicator], Table1[[#This Row],[acute_morbidity_indicator]]) * 10, 1)</f>
        <v>6</v>
      </c>
    </row>
    <row r="3573" spans="1:8" x14ac:dyDescent="0.35">
      <c r="A3573" t="s">
        <v>8413</v>
      </c>
      <c r="B3573" t="s">
        <v>8414</v>
      </c>
      <c r="C3573" s="1">
        <v>8.2697525024414098</v>
      </c>
      <c r="D3573" t="str">
        <f>_xlfn.XLOOKUP(Table1[[#This Row],[data_zone_code]],Table2[msoa21cd], Table2[msoa21nm], "Not found")</f>
        <v>Lewes 007</v>
      </c>
      <c r="E3573" s="1">
        <f>_xlfn.XLOOKUP(Table1[[#This Row],[data_zone_code]], Table2[msoa21cd],Table2[acute_morbidity_indicator], "Not found")</f>
        <v>94.94907650273224</v>
      </c>
      <c r="F3573">
        <f>RANK(Table1[[#This Row],[pm2.5_mean]], Table1[pm2.5_mean], 0)</f>
        <v>3573</v>
      </c>
      <c r="G3573">
        <f>(_xlfn.PERCENTRANK.INC(Table1[pm2.5_mean], Table1[[#This Row],[pm2.5_mean]]))*100</f>
        <v>47.8</v>
      </c>
      <c r="H3573">
        <f>CEILING(_xlfn.PERCENTRANK.INC(Table1[acute_morbidity_indicator], Table1[[#This Row],[acute_morbidity_indicator]]) * 10, 1)</f>
        <v>4</v>
      </c>
    </row>
    <row r="3574" spans="1:8" x14ac:dyDescent="0.35">
      <c r="A3574" t="s">
        <v>4743</v>
      </c>
      <c r="B3574" t="s">
        <v>4744</v>
      </c>
      <c r="C3574" s="1">
        <v>8.2693948745727504</v>
      </c>
      <c r="D3574" t="str">
        <f>_xlfn.XLOOKUP(Table1[[#This Row],[data_zone_code]],Table2[msoa21cd], Table2[msoa21nm], "Not found")</f>
        <v>Wakefield 038</v>
      </c>
      <c r="E3574" s="1">
        <f>_xlfn.XLOOKUP(Table1[[#This Row],[data_zone_code]], Table2[msoa21cd],Table2[acute_morbidity_indicator], "Not found")</f>
        <v>90.21132751091703</v>
      </c>
      <c r="F3574">
        <f>RANK(Table1[[#This Row],[pm2.5_mean]], Table1[pm2.5_mean], 0)</f>
        <v>3574</v>
      </c>
      <c r="G3574">
        <f>(_xlfn.PERCENTRANK.INC(Table1[pm2.5_mean], Table1[[#This Row],[pm2.5_mean]]))*100</f>
        <v>47.8</v>
      </c>
      <c r="H3574">
        <f>CEILING(_xlfn.PERCENTRANK.INC(Table1[acute_morbidity_indicator], Table1[[#This Row],[acute_morbidity_indicator]]) * 10, 1)</f>
        <v>3</v>
      </c>
    </row>
    <row r="3575" spans="1:8" x14ac:dyDescent="0.35">
      <c r="A3575" t="s">
        <v>10767</v>
      </c>
      <c r="B3575" t="s">
        <v>10768</v>
      </c>
      <c r="C3575" s="1">
        <v>8.2693328857421893</v>
      </c>
      <c r="D3575" t="str">
        <f>_xlfn.XLOOKUP(Table1[[#This Row],[data_zone_code]],Table2[msoa21cd], Table2[msoa21nm], "Not found")</f>
        <v>South Norfolk 007</v>
      </c>
      <c r="E3575" s="1">
        <f>_xlfn.XLOOKUP(Table1[[#This Row],[data_zone_code]], Table2[msoa21cd],Table2[acute_morbidity_indicator], "Not found")</f>
        <v>69.022617079889798</v>
      </c>
      <c r="F3575">
        <f>RANK(Table1[[#This Row],[pm2.5_mean]], Table1[pm2.5_mean], 0)</f>
        <v>3575</v>
      </c>
      <c r="G3575">
        <f>(_xlfn.PERCENTRANK.INC(Table1[pm2.5_mean], Table1[[#This Row],[pm2.5_mean]]))*100</f>
        <v>47.8</v>
      </c>
      <c r="H3575">
        <f>CEILING(_xlfn.PERCENTRANK.INC(Table1[acute_morbidity_indicator], Table1[[#This Row],[acute_morbidity_indicator]]) * 10, 1)</f>
        <v>1</v>
      </c>
    </row>
    <row r="3576" spans="1:8" x14ac:dyDescent="0.35">
      <c r="A3576" t="s">
        <v>13415</v>
      </c>
      <c r="B3576" t="s">
        <v>13416</v>
      </c>
      <c r="C3576" s="1">
        <v>8.2691459655761701</v>
      </c>
      <c r="D3576" t="str">
        <f>_xlfn.XLOOKUP(Table1[[#This Row],[data_zone_code]],Table2[msoa21cd], Table2[msoa21nm], "Not found")</f>
        <v>Leicester 043</v>
      </c>
      <c r="E3576" s="1">
        <f>_xlfn.XLOOKUP(Table1[[#This Row],[data_zone_code]], Table2[msoa21cd],Table2[acute_morbidity_indicator], "Not found")</f>
        <v>94.250197278911557</v>
      </c>
      <c r="F3576">
        <f>RANK(Table1[[#This Row],[pm2.5_mean]], Table1[pm2.5_mean], 0)</f>
        <v>3576</v>
      </c>
      <c r="G3576">
        <f>(_xlfn.PERCENTRANK.INC(Table1[pm2.5_mean], Table1[[#This Row],[pm2.5_mean]]))*100</f>
        <v>47.8</v>
      </c>
      <c r="H3576">
        <f>CEILING(_xlfn.PERCENTRANK.INC(Table1[acute_morbidity_indicator], Table1[[#This Row],[acute_morbidity_indicator]]) * 10, 1)</f>
        <v>4</v>
      </c>
    </row>
    <row r="3577" spans="1:8" x14ac:dyDescent="0.35">
      <c r="A3577" t="s">
        <v>3123</v>
      </c>
      <c r="B3577" t="s">
        <v>3124</v>
      </c>
      <c r="C3577" s="1">
        <v>8.2689256668090803</v>
      </c>
      <c r="D3577" t="str">
        <f>_xlfn.XLOOKUP(Table1[[#This Row],[data_zone_code]],Table2[msoa21cd], Table2[msoa21nm], "Not found")</f>
        <v>Sheffield 017</v>
      </c>
      <c r="E3577" s="1">
        <f>_xlfn.XLOOKUP(Table1[[#This Row],[data_zone_code]], Table2[msoa21cd],Table2[acute_morbidity_indicator], "Not found")</f>
        <v>121.9076950672646</v>
      </c>
      <c r="F3577">
        <f>RANK(Table1[[#This Row],[pm2.5_mean]], Table1[pm2.5_mean], 0)</f>
        <v>3577</v>
      </c>
      <c r="G3577">
        <f>(_xlfn.PERCENTRANK.INC(Table1[pm2.5_mean], Table1[[#This Row],[pm2.5_mean]]))*100</f>
        <v>47.8</v>
      </c>
      <c r="H3577">
        <f>CEILING(_xlfn.PERCENTRANK.INC(Table1[acute_morbidity_indicator], Table1[[#This Row],[acute_morbidity_indicator]]) * 10, 1)</f>
        <v>8</v>
      </c>
    </row>
    <row r="3578" spans="1:8" x14ac:dyDescent="0.35">
      <c r="A3578" t="s">
        <v>941</v>
      </c>
      <c r="B3578" t="s">
        <v>942</v>
      </c>
      <c r="C3578" s="1">
        <v>8.2688617706298793</v>
      </c>
      <c r="D3578" t="str">
        <f>_xlfn.XLOOKUP(Table1[[#This Row],[data_zone_code]],Table2[msoa21cd], Table2[msoa21nm], "Not found")</f>
        <v>Hillingdon 006</v>
      </c>
      <c r="E3578" s="1">
        <f>_xlfn.XLOOKUP(Table1[[#This Row],[data_zone_code]], Table2[msoa21cd],Table2[acute_morbidity_indicator], "Not found")</f>
        <v>83.030712328767123</v>
      </c>
      <c r="F3578">
        <f>RANK(Table1[[#This Row],[pm2.5_mean]], Table1[pm2.5_mean], 0)</f>
        <v>3578</v>
      </c>
      <c r="G3578">
        <f>(_xlfn.PERCENTRANK.INC(Table1[pm2.5_mean], Table1[[#This Row],[pm2.5_mean]]))*100</f>
        <v>47.8</v>
      </c>
      <c r="H3578">
        <f>CEILING(_xlfn.PERCENTRANK.INC(Table1[acute_morbidity_indicator], Table1[[#This Row],[acute_morbidity_indicator]]) * 10, 1)</f>
        <v>2</v>
      </c>
    </row>
    <row r="3579" spans="1:8" x14ac:dyDescent="0.35">
      <c r="A3579" t="s">
        <v>4909</v>
      </c>
      <c r="B3579" t="s">
        <v>4910</v>
      </c>
      <c r="C3579" s="1">
        <v>8.2685346603393608</v>
      </c>
      <c r="D3579" t="str">
        <f>_xlfn.XLOOKUP(Table1[[#This Row],[data_zone_code]],Table2[msoa21cd], Table2[msoa21nm], "Not found")</f>
        <v>Darlington 012</v>
      </c>
      <c r="E3579" s="1">
        <f>_xlfn.XLOOKUP(Table1[[#This Row],[data_zone_code]], Table2[msoa21cd],Table2[acute_morbidity_indicator], "Not found")</f>
        <v>157.92018981481479</v>
      </c>
      <c r="F3579">
        <f>RANK(Table1[[#This Row],[pm2.5_mean]], Table1[pm2.5_mean], 0)</f>
        <v>3579</v>
      </c>
      <c r="G3579">
        <f>(_xlfn.PERCENTRANK.INC(Table1[pm2.5_mean], Table1[[#This Row],[pm2.5_mean]]))*100</f>
        <v>47.8</v>
      </c>
      <c r="H3579">
        <f>CEILING(_xlfn.PERCENTRANK.INC(Table1[acute_morbidity_indicator], Table1[[#This Row],[acute_morbidity_indicator]]) * 10, 1)</f>
        <v>10</v>
      </c>
    </row>
    <row r="3580" spans="1:8" x14ac:dyDescent="0.35">
      <c r="A3580" t="s">
        <v>4515</v>
      </c>
      <c r="B3580" t="s">
        <v>4516</v>
      </c>
      <c r="C3580" s="1">
        <v>8.2683629989624006</v>
      </c>
      <c r="D3580" t="str">
        <f>_xlfn.XLOOKUP(Table1[[#This Row],[data_zone_code]],Table2[msoa21cd], Table2[msoa21nm], "Not found")</f>
        <v>Leeds 028</v>
      </c>
      <c r="E3580" s="1">
        <f>_xlfn.XLOOKUP(Table1[[#This Row],[data_zone_code]], Table2[msoa21cd],Table2[acute_morbidity_indicator], "Not found")</f>
        <v>85.118934343434333</v>
      </c>
      <c r="F3580">
        <f>RANK(Table1[[#This Row],[pm2.5_mean]], Table1[pm2.5_mean], 0)</f>
        <v>3580</v>
      </c>
      <c r="G3580">
        <f>(_xlfn.PERCENTRANK.INC(Table1[pm2.5_mean], Table1[[#This Row],[pm2.5_mean]]))*100</f>
        <v>47.699999999999996</v>
      </c>
      <c r="H3580">
        <f>CEILING(_xlfn.PERCENTRANK.INC(Table1[acute_morbidity_indicator], Table1[[#This Row],[acute_morbidity_indicator]]) * 10, 1)</f>
        <v>2</v>
      </c>
    </row>
    <row r="3581" spans="1:8" x14ac:dyDescent="0.35">
      <c r="A3581" t="s">
        <v>4549</v>
      </c>
      <c r="B3581" t="s">
        <v>4550</v>
      </c>
      <c r="C3581" s="1">
        <v>8.2682447433471697</v>
      </c>
      <c r="D3581" t="str">
        <f>_xlfn.XLOOKUP(Table1[[#This Row],[data_zone_code]],Table2[msoa21cd], Table2[msoa21nm], "Not found")</f>
        <v>Leeds 047</v>
      </c>
      <c r="E3581" s="1">
        <f>_xlfn.XLOOKUP(Table1[[#This Row],[data_zone_code]], Table2[msoa21cd],Table2[acute_morbidity_indicator], "Not found")</f>
        <v>129.25727906976741</v>
      </c>
      <c r="F3581">
        <f>RANK(Table1[[#This Row],[pm2.5_mean]], Table1[pm2.5_mean], 0)</f>
        <v>3581</v>
      </c>
      <c r="G3581">
        <f>(_xlfn.PERCENTRANK.INC(Table1[pm2.5_mean], Table1[[#This Row],[pm2.5_mean]]))*100</f>
        <v>47.699999999999996</v>
      </c>
      <c r="H3581">
        <f>CEILING(_xlfn.PERCENTRANK.INC(Table1[acute_morbidity_indicator], Table1[[#This Row],[acute_morbidity_indicator]]) * 10, 1)</f>
        <v>9</v>
      </c>
    </row>
    <row r="3582" spans="1:8" x14ac:dyDescent="0.35">
      <c r="A3582" t="s">
        <v>12297</v>
      </c>
      <c r="B3582" t="s">
        <v>12298</v>
      </c>
      <c r="C3582" s="1">
        <v>8.2682189941406197</v>
      </c>
      <c r="D3582" t="str">
        <f>_xlfn.XLOOKUP(Table1[[#This Row],[data_zone_code]],Table2[msoa21cd], Table2[msoa21nm], "Not found")</f>
        <v>Runnymede 001</v>
      </c>
      <c r="E3582" s="1">
        <f>_xlfn.XLOOKUP(Table1[[#This Row],[data_zone_code]], Table2[msoa21cd],Table2[acute_morbidity_indicator], "Not found")</f>
        <v>98.421124481327809</v>
      </c>
      <c r="F3582">
        <f>RANK(Table1[[#This Row],[pm2.5_mean]], Table1[pm2.5_mean], 0)</f>
        <v>3582</v>
      </c>
      <c r="G3582">
        <f>(_xlfn.PERCENTRANK.INC(Table1[pm2.5_mean], Table1[[#This Row],[pm2.5_mean]]))*100</f>
        <v>47.699999999999996</v>
      </c>
      <c r="H3582">
        <f>CEILING(_xlfn.PERCENTRANK.INC(Table1[acute_morbidity_indicator], Table1[[#This Row],[acute_morbidity_indicator]]) * 10, 1)</f>
        <v>5</v>
      </c>
    </row>
    <row r="3583" spans="1:8" x14ac:dyDescent="0.35">
      <c r="A3583" t="s">
        <v>7159</v>
      </c>
      <c r="B3583" t="s">
        <v>7160</v>
      </c>
      <c r="C3583" s="1">
        <v>8.2679958343505895</v>
      </c>
      <c r="D3583" t="str">
        <f>_xlfn.XLOOKUP(Table1[[#This Row],[data_zone_code]],Table2[msoa21cd], Table2[msoa21nm], "Not found")</f>
        <v>East Cambridgeshire 009</v>
      </c>
      <c r="E3583" s="1">
        <f>_xlfn.XLOOKUP(Table1[[#This Row],[data_zone_code]], Table2[msoa21cd],Table2[acute_morbidity_indicator], "Not found")</f>
        <v>99.42098795180722</v>
      </c>
      <c r="F3583">
        <f>RANK(Table1[[#This Row],[pm2.5_mean]], Table1[pm2.5_mean], 0)</f>
        <v>3583</v>
      </c>
      <c r="G3583">
        <f>(_xlfn.PERCENTRANK.INC(Table1[pm2.5_mean], Table1[[#This Row],[pm2.5_mean]]))*100</f>
        <v>47.699999999999996</v>
      </c>
      <c r="H3583">
        <f>CEILING(_xlfn.PERCENTRANK.INC(Table1[acute_morbidity_indicator], Table1[[#This Row],[acute_morbidity_indicator]]) * 10, 1)</f>
        <v>5</v>
      </c>
    </row>
    <row r="3584" spans="1:8" x14ac:dyDescent="0.35">
      <c r="A3584" t="s">
        <v>8417</v>
      </c>
      <c r="B3584" t="s">
        <v>8418</v>
      </c>
      <c r="C3584" s="1">
        <v>8.2658958435058594</v>
      </c>
      <c r="D3584" t="str">
        <f>_xlfn.XLOOKUP(Table1[[#This Row],[data_zone_code]],Table2[msoa21cd], Table2[msoa21nm], "Not found")</f>
        <v>Lewes 009</v>
      </c>
      <c r="E3584" s="1">
        <f>_xlfn.XLOOKUP(Table1[[#This Row],[data_zone_code]], Table2[msoa21cd],Table2[acute_morbidity_indicator], "Not found")</f>
        <v>98.537694656488554</v>
      </c>
      <c r="F3584">
        <f>RANK(Table1[[#This Row],[pm2.5_mean]], Table1[pm2.5_mean], 0)</f>
        <v>3584</v>
      </c>
      <c r="G3584">
        <f>(_xlfn.PERCENTRANK.INC(Table1[pm2.5_mean], Table1[[#This Row],[pm2.5_mean]]))*100</f>
        <v>47.699999999999996</v>
      </c>
      <c r="H3584">
        <f>CEILING(_xlfn.PERCENTRANK.INC(Table1[acute_morbidity_indicator], Table1[[#This Row],[acute_morbidity_indicator]]) * 10, 1)</f>
        <v>5</v>
      </c>
    </row>
    <row r="3585" spans="1:8" x14ac:dyDescent="0.35">
      <c r="A3585" t="s">
        <v>13605</v>
      </c>
      <c r="B3585" t="s">
        <v>13606</v>
      </c>
      <c r="C3585" s="1">
        <v>8.2656106948852504</v>
      </c>
      <c r="D3585" t="str">
        <f>_xlfn.XLOOKUP(Table1[[#This Row],[data_zone_code]],Table2[msoa21cd], Table2[msoa21nm], "Not found")</f>
        <v>Stockton-on-Tees 028</v>
      </c>
      <c r="E3585" s="1">
        <f>_xlfn.XLOOKUP(Table1[[#This Row],[data_zone_code]], Table2[msoa21cd],Table2[acute_morbidity_indicator], "Not found")</f>
        <v>105.1645804195804</v>
      </c>
      <c r="F3585">
        <f>RANK(Table1[[#This Row],[pm2.5_mean]], Table1[pm2.5_mean], 0)</f>
        <v>3585</v>
      </c>
      <c r="G3585">
        <f>(_xlfn.PERCENTRANK.INC(Table1[pm2.5_mean], Table1[[#This Row],[pm2.5_mean]]))*100</f>
        <v>47.699999999999996</v>
      </c>
      <c r="H3585">
        <f>CEILING(_xlfn.PERCENTRANK.INC(Table1[acute_morbidity_indicator], Table1[[#This Row],[acute_morbidity_indicator]]) * 10, 1)</f>
        <v>6</v>
      </c>
    </row>
    <row r="3586" spans="1:8" x14ac:dyDescent="0.35">
      <c r="A3586" t="s">
        <v>6307</v>
      </c>
      <c r="B3586" t="s">
        <v>6308</v>
      </c>
      <c r="C3586" s="1">
        <v>8.2653684616088903</v>
      </c>
      <c r="D3586" t="str">
        <f>_xlfn.XLOOKUP(Table1[[#This Row],[data_zone_code]],Table2[msoa21cd], Table2[msoa21nm], "Not found")</f>
        <v>Thurrock 006</v>
      </c>
      <c r="E3586" s="1">
        <f>_xlfn.XLOOKUP(Table1[[#This Row],[data_zone_code]], Table2[msoa21cd],Table2[acute_morbidity_indicator], "Not found")</f>
        <v>108.50602557544759</v>
      </c>
      <c r="F3586">
        <f>RANK(Table1[[#This Row],[pm2.5_mean]], Table1[pm2.5_mean], 0)</f>
        <v>3586</v>
      </c>
      <c r="G3586">
        <f>(_xlfn.PERCENTRANK.INC(Table1[pm2.5_mean], Table1[[#This Row],[pm2.5_mean]]))*100</f>
        <v>47.699999999999996</v>
      </c>
      <c r="H3586">
        <f>CEILING(_xlfn.PERCENTRANK.INC(Table1[acute_morbidity_indicator], Table1[[#This Row],[acute_morbidity_indicator]]) * 10, 1)</f>
        <v>7</v>
      </c>
    </row>
    <row r="3587" spans="1:8" x14ac:dyDescent="0.35">
      <c r="A3587" t="s">
        <v>301</v>
      </c>
      <c r="B3587" t="s">
        <v>302</v>
      </c>
      <c r="C3587" s="1">
        <v>8.2653656005859393</v>
      </c>
      <c r="D3587" t="str">
        <f>_xlfn.XLOOKUP(Table1[[#This Row],[data_zone_code]],Table2[msoa21cd], Table2[msoa21nm], "Not found")</f>
        <v>Bromley 031</v>
      </c>
      <c r="E3587" s="1">
        <f>_xlfn.XLOOKUP(Table1[[#This Row],[data_zone_code]], Table2[msoa21cd],Table2[acute_morbidity_indicator], "Not found")</f>
        <v>88.907310344827593</v>
      </c>
      <c r="F3587">
        <f>RANK(Table1[[#This Row],[pm2.5_mean]], Table1[pm2.5_mean], 0)</f>
        <v>3587</v>
      </c>
      <c r="G3587">
        <f>(_xlfn.PERCENTRANK.INC(Table1[pm2.5_mean], Table1[[#This Row],[pm2.5_mean]]))*100</f>
        <v>47.599999999999994</v>
      </c>
      <c r="H3587">
        <f>CEILING(_xlfn.PERCENTRANK.INC(Table1[acute_morbidity_indicator], Table1[[#This Row],[acute_morbidity_indicator]]) * 10, 1)</f>
        <v>3</v>
      </c>
    </row>
    <row r="3588" spans="1:8" x14ac:dyDescent="0.35">
      <c r="A3588" t="s">
        <v>4331</v>
      </c>
      <c r="B3588" t="s">
        <v>4332</v>
      </c>
      <c r="C3588" s="1">
        <v>8.2652940750122106</v>
      </c>
      <c r="D3588" t="str">
        <f>_xlfn.XLOOKUP(Table1[[#This Row],[data_zone_code]],Table2[msoa21cd], Table2[msoa21nm], "Not found")</f>
        <v>Calderdale 021</v>
      </c>
      <c r="E3588" s="1">
        <f>_xlfn.XLOOKUP(Table1[[#This Row],[data_zone_code]], Table2[msoa21cd],Table2[acute_morbidity_indicator], "Not found")</f>
        <v>97.980141129032262</v>
      </c>
      <c r="F3588">
        <f>RANK(Table1[[#This Row],[pm2.5_mean]], Table1[pm2.5_mean], 0)</f>
        <v>3588</v>
      </c>
      <c r="G3588">
        <f>(_xlfn.PERCENTRANK.INC(Table1[pm2.5_mean], Table1[[#This Row],[pm2.5_mean]]))*100</f>
        <v>47.599999999999994</v>
      </c>
      <c r="H3588">
        <f>CEILING(_xlfn.PERCENTRANK.INC(Table1[acute_morbidity_indicator], Table1[[#This Row],[acute_morbidity_indicator]]) * 10, 1)</f>
        <v>5</v>
      </c>
    </row>
    <row r="3589" spans="1:8" x14ac:dyDescent="0.35">
      <c r="A3589" t="s">
        <v>9075</v>
      </c>
      <c r="B3589" t="s">
        <v>9076</v>
      </c>
      <c r="C3589" s="1">
        <v>8.2647743225097692</v>
      </c>
      <c r="D3589" t="str">
        <f>_xlfn.XLOOKUP(Table1[[#This Row],[data_zone_code]],Table2[msoa21cd], Table2[msoa21nm], "Not found")</f>
        <v>Eastleigh 013</v>
      </c>
      <c r="E3589" s="1">
        <f>_xlfn.XLOOKUP(Table1[[#This Row],[data_zone_code]], Table2[msoa21cd],Table2[acute_morbidity_indicator], "Not found")</f>
        <v>111.40478227848099</v>
      </c>
      <c r="F3589">
        <f>RANK(Table1[[#This Row],[pm2.5_mean]], Table1[pm2.5_mean], 0)</f>
        <v>3589</v>
      </c>
      <c r="G3589">
        <f>(_xlfn.PERCENTRANK.INC(Table1[pm2.5_mean], Table1[[#This Row],[pm2.5_mean]]))*100</f>
        <v>47.599999999999994</v>
      </c>
      <c r="H3589">
        <f>CEILING(_xlfn.PERCENTRANK.INC(Table1[acute_morbidity_indicator], Table1[[#This Row],[acute_morbidity_indicator]]) * 10, 1)</f>
        <v>7</v>
      </c>
    </row>
    <row r="3590" spans="1:8" x14ac:dyDescent="0.35">
      <c r="A3590" t="s">
        <v>10601</v>
      </c>
      <c r="B3590" t="s">
        <v>10602</v>
      </c>
      <c r="C3590" s="1">
        <v>8.2647247314453107</v>
      </c>
      <c r="D3590" t="str">
        <f>_xlfn.XLOOKUP(Table1[[#This Row],[data_zone_code]],Table2[msoa21cd], Table2[msoa21nm], "Not found")</f>
        <v>Breckland 014</v>
      </c>
      <c r="E3590" s="1">
        <f>_xlfn.XLOOKUP(Table1[[#This Row],[data_zone_code]], Table2[msoa21cd],Table2[acute_morbidity_indicator], "Not found")</f>
        <v>86.720077170418008</v>
      </c>
      <c r="F3590">
        <f>RANK(Table1[[#This Row],[pm2.5_mean]], Table1[pm2.5_mean], 0)</f>
        <v>3590</v>
      </c>
      <c r="G3590">
        <f>(_xlfn.PERCENTRANK.INC(Table1[pm2.5_mean], Table1[[#This Row],[pm2.5_mean]]))*100</f>
        <v>47.599999999999994</v>
      </c>
      <c r="H3590">
        <f>CEILING(_xlfn.PERCENTRANK.INC(Table1[acute_morbidity_indicator], Table1[[#This Row],[acute_morbidity_indicator]]) * 10, 1)</f>
        <v>2</v>
      </c>
    </row>
    <row r="3591" spans="1:8" x14ac:dyDescent="0.35">
      <c r="A3591" t="s">
        <v>8997</v>
      </c>
      <c r="B3591" t="s">
        <v>8998</v>
      </c>
      <c r="C3591" s="1">
        <v>8.2635335922241193</v>
      </c>
      <c r="D3591" t="str">
        <f>_xlfn.XLOOKUP(Table1[[#This Row],[data_zone_code]],Table2[msoa21cd], Table2[msoa21nm], "Not found")</f>
        <v>Basingstoke and Deane 009</v>
      </c>
      <c r="E3591" s="1">
        <f>_xlfn.XLOOKUP(Table1[[#This Row],[data_zone_code]], Table2[msoa21cd],Table2[acute_morbidity_indicator], "Not found")</f>
        <v>136.49490780141841</v>
      </c>
      <c r="F3591">
        <f>RANK(Table1[[#This Row],[pm2.5_mean]], Table1[pm2.5_mean], 0)</f>
        <v>3591</v>
      </c>
      <c r="G3591">
        <f>(_xlfn.PERCENTRANK.INC(Table1[pm2.5_mean], Table1[[#This Row],[pm2.5_mean]]))*100</f>
        <v>47.599999999999994</v>
      </c>
      <c r="H3591">
        <f>CEILING(_xlfn.PERCENTRANK.INC(Table1[acute_morbidity_indicator], Table1[[#This Row],[acute_morbidity_indicator]]) * 10, 1)</f>
        <v>10</v>
      </c>
    </row>
    <row r="3592" spans="1:8" x14ac:dyDescent="0.35">
      <c r="A3592" t="s">
        <v>2953</v>
      </c>
      <c r="B3592" t="s">
        <v>2954</v>
      </c>
      <c r="C3592" s="1">
        <v>8.2634859085083008</v>
      </c>
      <c r="D3592" t="str">
        <f>_xlfn.XLOOKUP(Table1[[#This Row],[data_zone_code]],Table2[msoa21cd], Table2[msoa21nm], "Not found")</f>
        <v>Doncaster 002</v>
      </c>
      <c r="E3592" s="1">
        <f>_xlfn.XLOOKUP(Table1[[#This Row],[data_zone_code]], Table2[msoa21cd],Table2[acute_morbidity_indicator], "Not found")</f>
        <v>91.330451403887693</v>
      </c>
      <c r="F3592">
        <f>RANK(Table1[[#This Row],[pm2.5_mean]], Table1[pm2.5_mean], 0)</f>
        <v>3592</v>
      </c>
      <c r="G3592">
        <f>(_xlfn.PERCENTRANK.INC(Table1[pm2.5_mean], Table1[[#This Row],[pm2.5_mean]]))*100</f>
        <v>47.599999999999994</v>
      </c>
      <c r="H3592">
        <f>CEILING(_xlfn.PERCENTRANK.INC(Table1[acute_morbidity_indicator], Table1[[#This Row],[acute_morbidity_indicator]]) * 10, 1)</f>
        <v>3</v>
      </c>
    </row>
    <row r="3593" spans="1:8" x14ac:dyDescent="0.35">
      <c r="A3593" t="s">
        <v>11353</v>
      </c>
      <c r="B3593" t="s">
        <v>11354</v>
      </c>
      <c r="C3593" s="1">
        <v>8.2631206512451207</v>
      </c>
      <c r="D3593" t="str">
        <f>_xlfn.XLOOKUP(Table1[[#This Row],[data_zone_code]],Table2[msoa21cd], Table2[msoa21nm], "Not found")</f>
        <v>Rushcliffe 009</v>
      </c>
      <c r="E3593" s="1">
        <f>_xlfn.XLOOKUP(Table1[[#This Row],[data_zone_code]], Table2[msoa21cd],Table2[acute_morbidity_indicator], "Not found")</f>
        <v>92.034544943820222</v>
      </c>
      <c r="F3593">
        <f>RANK(Table1[[#This Row],[pm2.5_mean]], Table1[pm2.5_mean], 0)</f>
        <v>3593</v>
      </c>
      <c r="G3593">
        <f>(_xlfn.PERCENTRANK.INC(Table1[pm2.5_mean], Table1[[#This Row],[pm2.5_mean]]))*100</f>
        <v>47.599999999999994</v>
      </c>
      <c r="H3593">
        <f>CEILING(_xlfn.PERCENTRANK.INC(Table1[acute_morbidity_indicator], Table1[[#This Row],[acute_morbidity_indicator]]) * 10, 1)</f>
        <v>4</v>
      </c>
    </row>
    <row r="3594" spans="1:8" x14ac:dyDescent="0.35">
      <c r="A3594" t="s">
        <v>7771</v>
      </c>
      <c r="B3594" t="s">
        <v>7772</v>
      </c>
      <c r="C3594" s="1">
        <v>8.2626743316650408</v>
      </c>
      <c r="D3594" t="str">
        <f>_xlfn.XLOOKUP(Table1[[#This Row],[data_zone_code]],Table2[msoa21cd], Table2[msoa21nm], "Not found")</f>
        <v>Bolsover 008</v>
      </c>
      <c r="E3594" s="1">
        <f>_xlfn.XLOOKUP(Table1[[#This Row],[data_zone_code]], Table2[msoa21cd],Table2[acute_morbidity_indicator], "Not found")</f>
        <v>107.34698943661969</v>
      </c>
      <c r="F3594">
        <f>RANK(Table1[[#This Row],[pm2.5_mean]], Table1[pm2.5_mean], 0)</f>
        <v>3594</v>
      </c>
      <c r="G3594">
        <f>(_xlfn.PERCENTRANK.INC(Table1[pm2.5_mean], Table1[[#This Row],[pm2.5_mean]]))*100</f>
        <v>47.5</v>
      </c>
      <c r="H3594">
        <f>CEILING(_xlfn.PERCENTRANK.INC(Table1[acute_morbidity_indicator], Table1[[#This Row],[acute_morbidity_indicator]]) * 10, 1)</f>
        <v>6</v>
      </c>
    </row>
    <row r="3595" spans="1:8" x14ac:dyDescent="0.35">
      <c r="A3595" t="s">
        <v>5073</v>
      </c>
      <c r="B3595" t="s">
        <v>5074</v>
      </c>
      <c r="C3595" s="1">
        <v>8.2625751495361293</v>
      </c>
      <c r="D3595" t="str">
        <f>_xlfn.XLOOKUP(Table1[[#This Row],[data_zone_code]],Table2[msoa21cd], Table2[msoa21nm], "Not found")</f>
        <v>Kingston upon Hull 002</v>
      </c>
      <c r="E3595" s="1">
        <f>_xlfn.XLOOKUP(Table1[[#This Row],[data_zone_code]], Table2[msoa21cd],Table2[acute_morbidity_indicator], "Not found")</f>
        <v>131.31859440559441</v>
      </c>
      <c r="F3595">
        <f>RANK(Table1[[#This Row],[pm2.5_mean]], Table1[pm2.5_mean], 0)</f>
        <v>3595</v>
      </c>
      <c r="G3595">
        <f>(_xlfn.PERCENTRANK.INC(Table1[pm2.5_mean], Table1[[#This Row],[pm2.5_mean]]))*100</f>
        <v>47.5</v>
      </c>
      <c r="H3595">
        <f>CEILING(_xlfn.PERCENTRANK.INC(Table1[acute_morbidity_indicator], Table1[[#This Row],[acute_morbidity_indicator]]) * 10, 1)</f>
        <v>9</v>
      </c>
    </row>
    <row r="3596" spans="1:8" x14ac:dyDescent="0.35">
      <c r="A3596" t="s">
        <v>8179</v>
      </c>
      <c r="B3596" t="s">
        <v>8180</v>
      </c>
      <c r="C3596" s="1">
        <v>8.26245212554932</v>
      </c>
      <c r="D3596" t="str">
        <f>_xlfn.XLOOKUP(Table1[[#This Row],[data_zone_code]],Table2[msoa21cd], Table2[msoa21nm], "Not found")</f>
        <v>Dorset 028</v>
      </c>
      <c r="E3596" s="1">
        <f>_xlfn.XLOOKUP(Table1[[#This Row],[data_zone_code]], Table2[msoa21cd],Table2[acute_morbidity_indicator], "Not found")</f>
        <v>107.1272401574803</v>
      </c>
      <c r="F3596">
        <f>RANK(Table1[[#This Row],[pm2.5_mean]], Table1[pm2.5_mean], 0)</f>
        <v>3596</v>
      </c>
      <c r="G3596">
        <f>(_xlfn.PERCENTRANK.INC(Table1[pm2.5_mean], Table1[[#This Row],[pm2.5_mean]]))*100</f>
        <v>47.5</v>
      </c>
      <c r="H3596">
        <f>CEILING(_xlfn.PERCENTRANK.INC(Table1[acute_morbidity_indicator], Table1[[#This Row],[acute_morbidity_indicator]]) * 10, 1)</f>
        <v>6</v>
      </c>
    </row>
    <row r="3597" spans="1:8" x14ac:dyDescent="0.35">
      <c r="A3597" t="s">
        <v>3781</v>
      </c>
      <c r="B3597" t="s">
        <v>3782</v>
      </c>
      <c r="C3597" s="1">
        <v>8.2623796463012695</v>
      </c>
      <c r="D3597" t="str">
        <f>_xlfn.XLOOKUP(Table1[[#This Row],[data_zone_code]],Table2[msoa21cd], Table2[msoa21nm], "Not found")</f>
        <v>Coventry 025</v>
      </c>
      <c r="E3597" s="1">
        <f>_xlfn.XLOOKUP(Table1[[#This Row],[data_zone_code]], Table2[msoa21cd],Table2[acute_morbidity_indicator], "Not found")</f>
        <v>101.2797083333333</v>
      </c>
      <c r="F3597">
        <f>RANK(Table1[[#This Row],[pm2.5_mean]], Table1[pm2.5_mean], 0)</f>
        <v>3597</v>
      </c>
      <c r="G3597">
        <f>(_xlfn.PERCENTRANK.INC(Table1[pm2.5_mean], Table1[[#This Row],[pm2.5_mean]]))*100</f>
        <v>47.5</v>
      </c>
      <c r="H3597">
        <f>CEILING(_xlfn.PERCENTRANK.INC(Table1[acute_morbidity_indicator], Table1[[#This Row],[acute_morbidity_indicator]]) * 10, 1)</f>
        <v>5</v>
      </c>
    </row>
    <row r="3598" spans="1:8" x14ac:dyDescent="0.35">
      <c r="A3598" t="s">
        <v>2793</v>
      </c>
      <c r="B3598" t="s">
        <v>2794</v>
      </c>
      <c r="C3598" s="1">
        <v>8.2623634338378906</v>
      </c>
      <c r="D3598" t="str">
        <f>_xlfn.XLOOKUP(Table1[[#This Row],[data_zone_code]],Table2[msoa21cd], Table2[msoa21nm], "Not found")</f>
        <v>Sefton 032</v>
      </c>
      <c r="E3598" s="1">
        <f>_xlfn.XLOOKUP(Table1[[#This Row],[data_zone_code]], Table2[msoa21cd],Table2[acute_morbidity_indicator], "Not found")</f>
        <v>127.6931352459016</v>
      </c>
      <c r="F3598">
        <f>RANK(Table1[[#This Row],[pm2.5_mean]], Table1[pm2.5_mean], 0)</f>
        <v>3598</v>
      </c>
      <c r="G3598">
        <f>(_xlfn.PERCENTRANK.INC(Table1[pm2.5_mean], Table1[[#This Row],[pm2.5_mean]]))*100</f>
        <v>47.5</v>
      </c>
      <c r="H3598">
        <f>CEILING(_xlfn.PERCENTRANK.INC(Table1[acute_morbidity_indicator], Table1[[#This Row],[acute_morbidity_indicator]]) * 10, 1)</f>
        <v>9</v>
      </c>
    </row>
    <row r="3599" spans="1:8" x14ac:dyDescent="0.35">
      <c r="A3599" t="s">
        <v>5653</v>
      </c>
      <c r="B3599" t="s">
        <v>5654</v>
      </c>
      <c r="C3599" s="1">
        <v>8.2623529434204102</v>
      </c>
      <c r="D3599" t="str">
        <f>_xlfn.XLOOKUP(Table1[[#This Row],[data_zone_code]],Table2[msoa21cd], Table2[msoa21nm], "Not found")</f>
        <v>Stoke-on-Trent 008</v>
      </c>
      <c r="E3599" s="1">
        <f>_xlfn.XLOOKUP(Table1[[#This Row],[data_zone_code]], Table2[msoa21cd],Table2[acute_morbidity_indicator], "Not found")</f>
        <v>117.52174358974359</v>
      </c>
      <c r="F3599">
        <f>RANK(Table1[[#This Row],[pm2.5_mean]], Table1[pm2.5_mean], 0)</f>
        <v>3599</v>
      </c>
      <c r="G3599">
        <f>(_xlfn.PERCENTRANK.INC(Table1[pm2.5_mean], Table1[[#This Row],[pm2.5_mean]]))*100</f>
        <v>47.5</v>
      </c>
      <c r="H3599">
        <f>CEILING(_xlfn.PERCENTRANK.INC(Table1[acute_morbidity_indicator], Table1[[#This Row],[acute_morbidity_indicator]]) * 10, 1)</f>
        <v>8</v>
      </c>
    </row>
    <row r="3600" spans="1:8" x14ac:dyDescent="0.35">
      <c r="A3600" t="s">
        <v>4533</v>
      </c>
      <c r="B3600" t="s">
        <v>4534</v>
      </c>
      <c r="C3600" s="1">
        <v>8.2621736526489293</v>
      </c>
      <c r="D3600" t="str">
        <f>_xlfn.XLOOKUP(Table1[[#This Row],[data_zone_code]],Table2[msoa21cd], Table2[msoa21nm], "Not found")</f>
        <v>Leeds 038</v>
      </c>
      <c r="E3600" s="1">
        <f>_xlfn.XLOOKUP(Table1[[#This Row],[data_zone_code]], Table2[msoa21cd],Table2[acute_morbidity_indicator], "Not found")</f>
        <v>117.70808670520231</v>
      </c>
      <c r="F3600">
        <f>RANK(Table1[[#This Row],[pm2.5_mean]], Table1[pm2.5_mean], 0)</f>
        <v>3600</v>
      </c>
      <c r="G3600">
        <f>(_xlfn.PERCENTRANK.INC(Table1[pm2.5_mean], Table1[[#This Row],[pm2.5_mean]]))*100</f>
        <v>47.4</v>
      </c>
      <c r="H3600">
        <f>CEILING(_xlfn.PERCENTRANK.INC(Table1[acute_morbidity_indicator], Table1[[#This Row],[acute_morbidity_indicator]]) * 10, 1)</f>
        <v>8</v>
      </c>
    </row>
    <row r="3601" spans="1:8" x14ac:dyDescent="0.35">
      <c r="A3601" t="s">
        <v>10779</v>
      </c>
      <c r="B3601" t="s">
        <v>10780</v>
      </c>
      <c r="C3601" s="1">
        <v>8.2620429992675799</v>
      </c>
      <c r="D3601" t="str">
        <f>_xlfn.XLOOKUP(Table1[[#This Row],[data_zone_code]],Table2[msoa21cd], Table2[msoa21nm], "Not found")</f>
        <v>South Norfolk 013</v>
      </c>
      <c r="E3601" s="1">
        <f>_xlfn.XLOOKUP(Table1[[#This Row],[data_zone_code]], Table2[msoa21cd],Table2[acute_morbidity_indicator], "Not found")</f>
        <v>78.956960122699385</v>
      </c>
      <c r="F3601">
        <f>RANK(Table1[[#This Row],[pm2.5_mean]], Table1[pm2.5_mean], 0)</f>
        <v>3601</v>
      </c>
      <c r="G3601">
        <f>(_xlfn.PERCENTRANK.INC(Table1[pm2.5_mean], Table1[[#This Row],[pm2.5_mean]]))*100</f>
        <v>47.4</v>
      </c>
      <c r="H3601">
        <f>CEILING(_xlfn.PERCENTRANK.INC(Table1[acute_morbidity_indicator], Table1[[#This Row],[acute_morbidity_indicator]]) * 10, 1)</f>
        <v>1</v>
      </c>
    </row>
    <row r="3602" spans="1:8" x14ac:dyDescent="0.35">
      <c r="A3602" t="s">
        <v>7891</v>
      </c>
      <c r="B3602" t="s">
        <v>7892</v>
      </c>
      <c r="C3602" s="1">
        <v>8.2618999481201207</v>
      </c>
      <c r="D3602" t="str">
        <f>_xlfn.XLOOKUP(Table1[[#This Row],[data_zone_code]],Table2[msoa21cd], Table2[msoa21nm], "Not found")</f>
        <v>South Derbyshire 001</v>
      </c>
      <c r="E3602" s="1">
        <f>_xlfn.XLOOKUP(Table1[[#This Row],[data_zone_code]], Table2[msoa21cd],Table2[acute_morbidity_indicator], "Not found")</f>
        <v>105.5567838983051</v>
      </c>
      <c r="F3602">
        <f>RANK(Table1[[#This Row],[pm2.5_mean]], Table1[pm2.5_mean], 0)</f>
        <v>3602</v>
      </c>
      <c r="G3602">
        <f>(_xlfn.PERCENTRANK.INC(Table1[pm2.5_mean], Table1[[#This Row],[pm2.5_mean]]))*100</f>
        <v>47.4</v>
      </c>
      <c r="H3602">
        <f>CEILING(_xlfn.PERCENTRANK.INC(Table1[acute_morbidity_indicator], Table1[[#This Row],[acute_morbidity_indicator]]) * 10, 1)</f>
        <v>6</v>
      </c>
    </row>
    <row r="3603" spans="1:8" x14ac:dyDescent="0.35">
      <c r="A3603" t="s">
        <v>8545</v>
      </c>
      <c r="B3603" t="s">
        <v>8546</v>
      </c>
      <c r="C3603" s="1">
        <v>8.2618455886840803</v>
      </c>
      <c r="D3603" t="str">
        <f>_xlfn.XLOOKUP(Table1[[#This Row],[data_zone_code]],Table2[msoa21cd], Table2[msoa21nm], "Not found")</f>
        <v>Braintree 006</v>
      </c>
      <c r="E3603" s="1">
        <f>_xlfn.XLOOKUP(Table1[[#This Row],[data_zone_code]], Table2[msoa21cd],Table2[acute_morbidity_indicator], "Not found")</f>
        <v>91.787829268292683</v>
      </c>
      <c r="F3603">
        <f>RANK(Table1[[#This Row],[pm2.5_mean]], Table1[pm2.5_mean], 0)</f>
        <v>3603</v>
      </c>
      <c r="G3603">
        <f>(_xlfn.PERCENTRANK.INC(Table1[pm2.5_mean], Table1[[#This Row],[pm2.5_mean]]))*100</f>
        <v>47.4</v>
      </c>
      <c r="H3603">
        <f>CEILING(_xlfn.PERCENTRANK.INC(Table1[acute_morbidity_indicator], Table1[[#This Row],[acute_morbidity_indicator]]) * 10, 1)</f>
        <v>3</v>
      </c>
    </row>
    <row r="3604" spans="1:8" x14ac:dyDescent="0.35">
      <c r="A3604" t="s">
        <v>12961</v>
      </c>
      <c r="B3604" t="s">
        <v>12962</v>
      </c>
      <c r="C3604" s="1">
        <v>8.2617750167846697</v>
      </c>
      <c r="D3604" t="str">
        <f>_xlfn.XLOOKUP(Table1[[#This Row],[data_zone_code]],Table2[msoa21cd], Table2[msoa21nm], "Not found")</f>
        <v>Redditch 011</v>
      </c>
      <c r="E3604" s="1">
        <f>_xlfn.XLOOKUP(Table1[[#This Row],[data_zone_code]], Table2[msoa21cd],Table2[acute_morbidity_indicator], "Not found")</f>
        <v>96.336373626373629</v>
      </c>
      <c r="F3604">
        <f>RANK(Table1[[#This Row],[pm2.5_mean]], Table1[pm2.5_mean], 0)</f>
        <v>3604</v>
      </c>
      <c r="G3604">
        <f>(_xlfn.PERCENTRANK.INC(Table1[pm2.5_mean], Table1[[#This Row],[pm2.5_mean]]))*100</f>
        <v>47.4</v>
      </c>
      <c r="H3604">
        <f>CEILING(_xlfn.PERCENTRANK.INC(Table1[acute_morbidity_indicator], Table1[[#This Row],[acute_morbidity_indicator]]) * 10, 1)</f>
        <v>4</v>
      </c>
    </row>
    <row r="3605" spans="1:8" x14ac:dyDescent="0.35">
      <c r="A3605" t="s">
        <v>5279</v>
      </c>
      <c r="B3605" t="s">
        <v>5280</v>
      </c>
      <c r="C3605" s="1">
        <v>8.2612876892089808</v>
      </c>
      <c r="D3605" t="str">
        <f>_xlfn.XLOOKUP(Table1[[#This Row],[data_zone_code]],Table2[msoa21cd], Table2[msoa21nm], "Not found")</f>
        <v>North Lincolnshire 013</v>
      </c>
      <c r="E3605" s="1">
        <f>_xlfn.XLOOKUP(Table1[[#This Row],[data_zone_code]], Table2[msoa21cd],Table2[acute_morbidity_indicator], "Not found")</f>
        <v>106.6715681818182</v>
      </c>
      <c r="F3605">
        <f>RANK(Table1[[#This Row],[pm2.5_mean]], Table1[pm2.5_mean], 0)</f>
        <v>3605</v>
      </c>
      <c r="G3605">
        <f>(_xlfn.PERCENTRANK.INC(Table1[pm2.5_mean], Table1[[#This Row],[pm2.5_mean]]))*100</f>
        <v>47.4</v>
      </c>
      <c r="H3605">
        <f>CEILING(_xlfn.PERCENTRANK.INC(Table1[acute_morbidity_indicator], Table1[[#This Row],[acute_morbidity_indicator]]) * 10, 1)</f>
        <v>6</v>
      </c>
    </row>
    <row r="3606" spans="1:8" x14ac:dyDescent="0.35">
      <c r="A3606" t="s">
        <v>5345</v>
      </c>
      <c r="B3606" t="s">
        <v>5346</v>
      </c>
      <c r="C3606" s="1">
        <v>8.2612848281860405</v>
      </c>
      <c r="D3606" t="str">
        <f>_xlfn.XLOOKUP(Table1[[#This Row],[data_zone_code]],Table2[msoa21cd], Table2[msoa21nm], "Not found")</f>
        <v>York 023</v>
      </c>
      <c r="E3606" s="1">
        <f>_xlfn.XLOOKUP(Table1[[#This Row],[data_zone_code]], Table2[msoa21cd],Table2[acute_morbidity_indicator], "Not found")</f>
        <v>82.703260273972603</v>
      </c>
      <c r="F3606">
        <f>RANK(Table1[[#This Row],[pm2.5_mean]], Table1[pm2.5_mean], 0)</f>
        <v>3606</v>
      </c>
      <c r="G3606">
        <f>(_xlfn.PERCENTRANK.INC(Table1[pm2.5_mean], Table1[[#This Row],[pm2.5_mean]]))*100</f>
        <v>47.4</v>
      </c>
      <c r="H3606">
        <f>CEILING(_xlfn.PERCENTRANK.INC(Table1[acute_morbidity_indicator], Table1[[#This Row],[acute_morbidity_indicator]]) * 10, 1)</f>
        <v>2</v>
      </c>
    </row>
    <row r="3607" spans="1:8" x14ac:dyDescent="0.35">
      <c r="A3607" t="s">
        <v>1971</v>
      </c>
      <c r="B3607" t="s">
        <v>1972</v>
      </c>
      <c r="C3607" s="1">
        <v>8.2612667083740199</v>
      </c>
      <c r="D3607" t="str">
        <f>_xlfn.XLOOKUP(Table1[[#This Row],[data_zone_code]],Table2[msoa21cd], Table2[msoa21nm], "Not found")</f>
        <v>Bury 019</v>
      </c>
      <c r="E3607" s="1">
        <f>_xlfn.XLOOKUP(Table1[[#This Row],[data_zone_code]], Table2[msoa21cd],Table2[acute_morbidity_indicator], "Not found")</f>
        <v>88.950934939759037</v>
      </c>
      <c r="F3607">
        <f>RANK(Table1[[#This Row],[pm2.5_mean]], Table1[pm2.5_mean], 0)</f>
        <v>3607</v>
      </c>
      <c r="G3607">
        <f>(_xlfn.PERCENTRANK.INC(Table1[pm2.5_mean], Table1[[#This Row],[pm2.5_mean]]))*100</f>
        <v>47.3</v>
      </c>
      <c r="H3607">
        <f>CEILING(_xlfn.PERCENTRANK.INC(Table1[acute_morbidity_indicator], Table1[[#This Row],[acute_morbidity_indicator]]) * 10, 1)</f>
        <v>3</v>
      </c>
    </row>
    <row r="3608" spans="1:8" x14ac:dyDescent="0.35">
      <c r="A3608" t="s">
        <v>6241</v>
      </c>
      <c r="B3608" t="s">
        <v>6242</v>
      </c>
      <c r="C3608" s="1">
        <v>8.2611799240112305</v>
      </c>
      <c r="D3608" t="str">
        <f>_xlfn.XLOOKUP(Table1[[#This Row],[data_zone_code]],Table2[msoa21cd], Table2[msoa21nm], "Not found")</f>
        <v>Luton 010</v>
      </c>
      <c r="E3608" s="1">
        <f>_xlfn.XLOOKUP(Table1[[#This Row],[data_zone_code]], Table2[msoa21cd],Table2[acute_morbidity_indicator], "Not found")</f>
        <v>120.2866621621622</v>
      </c>
      <c r="F3608">
        <f>RANK(Table1[[#This Row],[pm2.5_mean]], Table1[pm2.5_mean], 0)</f>
        <v>3608</v>
      </c>
      <c r="G3608">
        <f>(_xlfn.PERCENTRANK.INC(Table1[pm2.5_mean], Table1[[#This Row],[pm2.5_mean]]))*100</f>
        <v>47.3</v>
      </c>
      <c r="H3608">
        <f>CEILING(_xlfn.PERCENTRANK.INC(Table1[acute_morbidity_indicator], Table1[[#This Row],[acute_morbidity_indicator]]) * 10, 1)</f>
        <v>8</v>
      </c>
    </row>
    <row r="3609" spans="1:8" x14ac:dyDescent="0.35">
      <c r="A3609" t="s">
        <v>2323</v>
      </c>
      <c r="B3609" t="s">
        <v>2324</v>
      </c>
      <c r="C3609" s="1">
        <v>8.2611789703369105</v>
      </c>
      <c r="D3609" t="str">
        <f>_xlfn.XLOOKUP(Table1[[#This Row],[data_zone_code]],Table2[msoa21cd], Table2[msoa21nm], "Not found")</f>
        <v>Stockport 037</v>
      </c>
      <c r="E3609" s="1">
        <f>_xlfn.XLOOKUP(Table1[[#This Row],[data_zone_code]], Table2[msoa21cd],Table2[acute_morbidity_indicator], "Not found")</f>
        <v>91.855730158730154</v>
      </c>
      <c r="F3609">
        <f>RANK(Table1[[#This Row],[pm2.5_mean]], Table1[pm2.5_mean], 0)</f>
        <v>3609</v>
      </c>
      <c r="G3609">
        <f>(_xlfn.PERCENTRANK.INC(Table1[pm2.5_mean], Table1[[#This Row],[pm2.5_mean]]))*100</f>
        <v>47.3</v>
      </c>
      <c r="H3609">
        <f>CEILING(_xlfn.PERCENTRANK.INC(Table1[acute_morbidity_indicator], Table1[[#This Row],[acute_morbidity_indicator]]) * 10, 1)</f>
        <v>3</v>
      </c>
    </row>
    <row r="3610" spans="1:8" x14ac:dyDescent="0.35">
      <c r="A3610" t="s">
        <v>12065</v>
      </c>
      <c r="B3610" t="s">
        <v>12066</v>
      </c>
      <c r="C3610" s="1">
        <v>8.2610330581665004</v>
      </c>
      <c r="D3610" t="str">
        <f>_xlfn.XLOOKUP(Table1[[#This Row],[data_zone_code]],Table2[msoa21cd], Table2[msoa21nm], "Not found")</f>
        <v>West Suffolk 016</v>
      </c>
      <c r="E3610" s="1">
        <f>_xlfn.XLOOKUP(Table1[[#This Row],[data_zone_code]], Table2[msoa21cd],Table2[acute_morbidity_indicator], "Not found")</f>
        <v>73.068582278481017</v>
      </c>
      <c r="F3610">
        <f>RANK(Table1[[#This Row],[pm2.5_mean]], Table1[pm2.5_mean], 0)</f>
        <v>3610</v>
      </c>
      <c r="G3610">
        <f>(_xlfn.PERCENTRANK.INC(Table1[pm2.5_mean], Table1[[#This Row],[pm2.5_mean]]))*100</f>
        <v>47.3</v>
      </c>
      <c r="H3610">
        <f>CEILING(_xlfn.PERCENTRANK.INC(Table1[acute_morbidity_indicator], Table1[[#This Row],[acute_morbidity_indicator]]) * 10, 1)</f>
        <v>1</v>
      </c>
    </row>
    <row r="3611" spans="1:8" x14ac:dyDescent="0.35">
      <c r="A3611" t="s">
        <v>7237</v>
      </c>
      <c r="B3611" t="s">
        <v>7238</v>
      </c>
      <c r="C3611" s="1">
        <v>8.2609281539916992</v>
      </c>
      <c r="D3611" t="str">
        <f>_xlfn.XLOOKUP(Table1[[#This Row],[data_zone_code]],Table2[msoa21cd], Table2[msoa21nm], "Not found")</f>
        <v>South Cambridgeshire 007</v>
      </c>
      <c r="E3611" s="1">
        <f>_xlfn.XLOOKUP(Table1[[#This Row],[data_zone_code]], Table2[msoa21cd],Table2[acute_morbidity_indicator], "Not found")</f>
        <v>91.646518264840168</v>
      </c>
      <c r="F3611">
        <f>RANK(Table1[[#This Row],[pm2.5_mean]], Table1[pm2.5_mean], 0)</f>
        <v>3611</v>
      </c>
      <c r="G3611">
        <f>(_xlfn.PERCENTRANK.INC(Table1[pm2.5_mean], Table1[[#This Row],[pm2.5_mean]]))*100</f>
        <v>47.3</v>
      </c>
      <c r="H3611">
        <f>CEILING(_xlfn.PERCENTRANK.INC(Table1[acute_morbidity_indicator], Table1[[#This Row],[acute_morbidity_indicator]]) * 10, 1)</f>
        <v>3</v>
      </c>
    </row>
    <row r="3612" spans="1:8" x14ac:dyDescent="0.35">
      <c r="A3612" t="s">
        <v>9199</v>
      </c>
      <c r="B3612" t="s">
        <v>9200</v>
      </c>
      <c r="C3612" s="1">
        <v>8.2606172561645508</v>
      </c>
      <c r="D3612" t="str">
        <f>_xlfn.XLOOKUP(Table1[[#This Row],[data_zone_code]],Table2[msoa21cd], Table2[msoa21nm], "Not found")</f>
        <v>New Forest 011</v>
      </c>
      <c r="E3612" s="1">
        <f>_xlfn.XLOOKUP(Table1[[#This Row],[data_zone_code]], Table2[msoa21cd],Table2[acute_morbidity_indicator], "Not found")</f>
        <v>99.47787893081761</v>
      </c>
      <c r="F3612">
        <f>RANK(Table1[[#This Row],[pm2.5_mean]], Table1[pm2.5_mean], 0)</f>
        <v>3612</v>
      </c>
      <c r="G3612">
        <f>(_xlfn.PERCENTRANK.INC(Table1[pm2.5_mean], Table1[[#This Row],[pm2.5_mean]]))*100</f>
        <v>47.3</v>
      </c>
      <c r="H3612">
        <f>CEILING(_xlfn.PERCENTRANK.INC(Table1[acute_morbidity_indicator], Table1[[#This Row],[acute_morbidity_indicator]]) * 10, 1)</f>
        <v>5</v>
      </c>
    </row>
    <row r="3613" spans="1:8" x14ac:dyDescent="0.35">
      <c r="A3613" t="s">
        <v>12299</v>
      </c>
      <c r="B3613" t="s">
        <v>12300</v>
      </c>
      <c r="C3613" s="1">
        <v>8.2604913711547905</v>
      </c>
      <c r="D3613" t="str">
        <f>_xlfn.XLOOKUP(Table1[[#This Row],[data_zone_code]],Table2[msoa21cd], Table2[msoa21nm], "Not found")</f>
        <v>Runnymede 002</v>
      </c>
      <c r="E3613" s="1">
        <f>_xlfn.XLOOKUP(Table1[[#This Row],[data_zone_code]], Table2[msoa21cd],Table2[acute_morbidity_indicator], "Not found")</f>
        <v>101.8099782608696</v>
      </c>
      <c r="F3613">
        <f>RANK(Table1[[#This Row],[pm2.5_mean]], Table1[pm2.5_mean], 0)</f>
        <v>3613</v>
      </c>
      <c r="G3613">
        <f>(_xlfn.PERCENTRANK.INC(Table1[pm2.5_mean], Table1[[#This Row],[pm2.5_mean]]))*100</f>
        <v>47.3</v>
      </c>
      <c r="H3613">
        <f>CEILING(_xlfn.PERCENTRANK.INC(Table1[acute_morbidity_indicator], Table1[[#This Row],[acute_morbidity_indicator]]) * 10, 1)</f>
        <v>5</v>
      </c>
    </row>
    <row r="3614" spans="1:8" x14ac:dyDescent="0.35">
      <c r="A3614" t="s">
        <v>4321</v>
      </c>
      <c r="B3614" t="s">
        <v>4322</v>
      </c>
      <c r="C3614" s="1">
        <v>8.2596216201782209</v>
      </c>
      <c r="D3614" t="str">
        <f>_xlfn.XLOOKUP(Table1[[#This Row],[data_zone_code]],Table2[msoa21cd], Table2[msoa21nm], "Not found")</f>
        <v>Calderdale 016</v>
      </c>
      <c r="E3614" s="1">
        <f>_xlfn.XLOOKUP(Table1[[#This Row],[data_zone_code]], Table2[msoa21cd],Table2[acute_morbidity_indicator], "Not found")</f>
        <v>107.9940539419087</v>
      </c>
      <c r="F3614">
        <f>RANK(Table1[[#This Row],[pm2.5_mean]], Table1[pm2.5_mean], 0)</f>
        <v>3614</v>
      </c>
      <c r="G3614">
        <f>(_xlfn.PERCENTRANK.INC(Table1[pm2.5_mean], Table1[[#This Row],[pm2.5_mean]]))*100</f>
        <v>47.199999999999996</v>
      </c>
      <c r="H3614">
        <f>CEILING(_xlfn.PERCENTRANK.INC(Table1[acute_morbidity_indicator], Table1[[#This Row],[acute_morbidity_indicator]]) * 10, 1)</f>
        <v>7</v>
      </c>
    </row>
    <row r="3615" spans="1:8" x14ac:dyDescent="0.35">
      <c r="A3615" t="s">
        <v>297</v>
      </c>
      <c r="B3615" t="s">
        <v>298</v>
      </c>
      <c r="C3615" s="1">
        <v>8.2595806121826207</v>
      </c>
      <c r="D3615" t="str">
        <f>_xlfn.XLOOKUP(Table1[[#This Row],[data_zone_code]],Table2[msoa21cd], Table2[msoa21nm], "Not found")</f>
        <v>Bromley 029</v>
      </c>
      <c r="E3615" s="1">
        <f>_xlfn.XLOOKUP(Table1[[#This Row],[data_zone_code]], Table2[msoa21cd],Table2[acute_morbidity_indicator], "Not found")</f>
        <v>105.3556462585034</v>
      </c>
      <c r="F3615">
        <f>RANK(Table1[[#This Row],[pm2.5_mean]], Table1[pm2.5_mean], 0)</f>
        <v>3615</v>
      </c>
      <c r="G3615">
        <f>(_xlfn.PERCENTRANK.INC(Table1[pm2.5_mean], Table1[[#This Row],[pm2.5_mean]]))*100</f>
        <v>47.199999999999996</v>
      </c>
      <c r="H3615">
        <f>CEILING(_xlfn.PERCENTRANK.INC(Table1[acute_morbidity_indicator], Table1[[#This Row],[acute_morbidity_indicator]]) * 10, 1)</f>
        <v>6</v>
      </c>
    </row>
    <row r="3616" spans="1:8" x14ac:dyDescent="0.35">
      <c r="A3616" t="s">
        <v>6643</v>
      </c>
      <c r="B3616" t="s">
        <v>6644</v>
      </c>
      <c r="C3616" s="1">
        <v>8.2595653533935494</v>
      </c>
      <c r="D3616" t="str">
        <f>_xlfn.XLOOKUP(Table1[[#This Row],[data_zone_code]],Table2[msoa21cd], Table2[msoa21nm], "Not found")</f>
        <v>Milton Keynes 015</v>
      </c>
      <c r="E3616" s="1">
        <f>_xlfn.XLOOKUP(Table1[[#This Row],[data_zone_code]], Table2[msoa21cd],Table2[acute_morbidity_indicator], "Not found")</f>
        <v>87.028057013574653</v>
      </c>
      <c r="F3616">
        <f>RANK(Table1[[#This Row],[pm2.5_mean]], Table1[pm2.5_mean], 0)</f>
        <v>3616</v>
      </c>
      <c r="G3616">
        <f>(_xlfn.PERCENTRANK.INC(Table1[pm2.5_mean], Table1[[#This Row],[pm2.5_mean]]))*100</f>
        <v>47.199999999999996</v>
      </c>
      <c r="H3616">
        <f>CEILING(_xlfn.PERCENTRANK.INC(Table1[acute_morbidity_indicator], Table1[[#This Row],[acute_morbidity_indicator]]) * 10, 1)</f>
        <v>3</v>
      </c>
    </row>
    <row r="3617" spans="1:8" x14ac:dyDescent="0.35">
      <c r="A3617" t="s">
        <v>12301</v>
      </c>
      <c r="B3617" t="s">
        <v>12302</v>
      </c>
      <c r="C3617" s="1">
        <v>8.2592201232910192</v>
      </c>
      <c r="D3617" t="str">
        <f>_xlfn.XLOOKUP(Table1[[#This Row],[data_zone_code]],Table2[msoa21cd], Table2[msoa21nm], "Not found")</f>
        <v>Runnymede 003</v>
      </c>
      <c r="E3617" s="1">
        <f>_xlfn.XLOOKUP(Table1[[#This Row],[data_zone_code]], Table2[msoa21cd],Table2[acute_morbidity_indicator], "Not found")</f>
        <v>100.47155948553051</v>
      </c>
      <c r="F3617">
        <f>RANK(Table1[[#This Row],[pm2.5_mean]], Table1[pm2.5_mean], 0)</f>
        <v>3617</v>
      </c>
      <c r="G3617">
        <f>(_xlfn.PERCENTRANK.INC(Table1[pm2.5_mean], Table1[[#This Row],[pm2.5_mean]]))*100</f>
        <v>47.199999999999996</v>
      </c>
      <c r="H3617">
        <f>CEILING(_xlfn.PERCENTRANK.INC(Table1[acute_morbidity_indicator], Table1[[#This Row],[acute_morbidity_indicator]]) * 10, 1)</f>
        <v>5</v>
      </c>
    </row>
    <row r="3618" spans="1:8" x14ac:dyDescent="0.35">
      <c r="A3618" t="s">
        <v>11885</v>
      </c>
      <c r="B3618" t="s">
        <v>11886</v>
      </c>
      <c r="C3618" s="1">
        <v>8.2588243484497106</v>
      </c>
      <c r="D3618" t="str">
        <f>_xlfn.XLOOKUP(Table1[[#This Row],[data_zone_code]],Table2[msoa21cd], Table2[msoa21nm], "Not found")</f>
        <v>South Staffordshire 012</v>
      </c>
      <c r="E3618" s="1">
        <f>_xlfn.XLOOKUP(Table1[[#This Row],[data_zone_code]], Table2[msoa21cd],Table2[acute_morbidity_indicator], "Not found")</f>
        <v>101.1329161676647</v>
      </c>
      <c r="F3618">
        <f>RANK(Table1[[#This Row],[pm2.5_mean]], Table1[pm2.5_mean], 0)</f>
        <v>3618</v>
      </c>
      <c r="G3618">
        <f>(_xlfn.PERCENTRANK.INC(Table1[pm2.5_mean], Table1[[#This Row],[pm2.5_mean]]))*100</f>
        <v>47.199999999999996</v>
      </c>
      <c r="H3618">
        <f>CEILING(_xlfn.PERCENTRANK.INC(Table1[acute_morbidity_indicator], Table1[[#This Row],[acute_morbidity_indicator]]) * 10, 1)</f>
        <v>5</v>
      </c>
    </row>
    <row r="3619" spans="1:8" x14ac:dyDescent="0.35">
      <c r="A3619" t="s">
        <v>10639</v>
      </c>
      <c r="B3619" t="s">
        <v>10640</v>
      </c>
      <c r="C3619" s="1">
        <v>8.2586565017700195</v>
      </c>
      <c r="D3619" t="str">
        <f>_xlfn.XLOOKUP(Table1[[#This Row],[data_zone_code]],Table2[msoa21cd], Table2[msoa21nm], "Not found")</f>
        <v>Broadland 016</v>
      </c>
      <c r="E3619" s="1">
        <f>_xlfn.XLOOKUP(Table1[[#This Row],[data_zone_code]], Table2[msoa21cd],Table2[acute_morbidity_indicator], "Not found")</f>
        <v>89.200682027649762</v>
      </c>
      <c r="F3619">
        <f>RANK(Table1[[#This Row],[pm2.5_mean]], Table1[pm2.5_mean], 0)</f>
        <v>3619</v>
      </c>
      <c r="G3619">
        <f>(_xlfn.PERCENTRANK.INC(Table1[pm2.5_mean], Table1[[#This Row],[pm2.5_mean]]))*100</f>
        <v>47.199999999999996</v>
      </c>
      <c r="H3619">
        <f>CEILING(_xlfn.PERCENTRANK.INC(Table1[acute_morbidity_indicator], Table1[[#This Row],[acute_morbidity_indicator]]) * 10, 1)</f>
        <v>3</v>
      </c>
    </row>
    <row r="3620" spans="1:8" x14ac:dyDescent="0.35">
      <c r="A3620" t="s">
        <v>10707</v>
      </c>
      <c r="B3620" t="s">
        <v>10708</v>
      </c>
      <c r="C3620" s="1">
        <v>8.2580537796020508</v>
      </c>
      <c r="D3620" t="str">
        <f>_xlfn.XLOOKUP(Table1[[#This Row],[data_zone_code]],Table2[msoa21cd], Table2[msoa21nm], "Not found")</f>
        <v>King's Lynn and West Norfolk 019</v>
      </c>
      <c r="E3620" s="1">
        <f>_xlfn.XLOOKUP(Table1[[#This Row],[data_zone_code]], Table2[msoa21cd],Table2[acute_morbidity_indicator], "Not found")</f>
        <v>105.75820249221179</v>
      </c>
      <c r="F3620">
        <f>RANK(Table1[[#This Row],[pm2.5_mean]], Table1[pm2.5_mean], 0)</f>
        <v>3620</v>
      </c>
      <c r="G3620">
        <f>(_xlfn.PERCENTRANK.INC(Table1[pm2.5_mean], Table1[[#This Row],[pm2.5_mean]]))*100</f>
        <v>47.199999999999996</v>
      </c>
      <c r="H3620">
        <f>CEILING(_xlfn.PERCENTRANK.INC(Table1[acute_morbidity_indicator], Table1[[#This Row],[acute_morbidity_indicator]]) * 10, 1)</f>
        <v>6</v>
      </c>
    </row>
    <row r="3621" spans="1:8" x14ac:dyDescent="0.35">
      <c r="A3621" t="s">
        <v>2527</v>
      </c>
      <c r="B3621" t="s">
        <v>2528</v>
      </c>
      <c r="C3621" s="1">
        <v>8.2578239440918004</v>
      </c>
      <c r="D3621" t="str">
        <f>_xlfn.XLOOKUP(Table1[[#This Row],[data_zone_code]],Table2[msoa21cd], Table2[msoa21nm], "Not found")</f>
        <v>Wigan 039</v>
      </c>
      <c r="E3621" s="1">
        <f>_xlfn.XLOOKUP(Table1[[#This Row],[data_zone_code]], Table2[msoa21cd],Table2[acute_morbidity_indicator], "Not found")</f>
        <v>103.3274080267558</v>
      </c>
      <c r="F3621">
        <f>RANK(Table1[[#This Row],[pm2.5_mean]], Table1[pm2.5_mean], 0)</f>
        <v>3621</v>
      </c>
      <c r="G3621">
        <f>(_xlfn.PERCENTRANK.INC(Table1[pm2.5_mean], Table1[[#This Row],[pm2.5_mean]]))*100</f>
        <v>47.099999999999994</v>
      </c>
      <c r="H3621">
        <f>CEILING(_xlfn.PERCENTRANK.INC(Table1[acute_morbidity_indicator], Table1[[#This Row],[acute_morbidity_indicator]]) * 10, 1)</f>
        <v>6</v>
      </c>
    </row>
    <row r="3622" spans="1:8" x14ac:dyDescent="0.35">
      <c r="A3622" t="s">
        <v>971</v>
      </c>
      <c r="B3622" t="s">
        <v>972</v>
      </c>
      <c r="C3622" s="1">
        <v>8.2576932907104492</v>
      </c>
      <c r="D3622" t="str">
        <f>_xlfn.XLOOKUP(Table1[[#This Row],[data_zone_code]],Table2[msoa21cd], Table2[msoa21nm], "Not found")</f>
        <v>Hillingdon 022</v>
      </c>
      <c r="E3622" s="1">
        <f>_xlfn.XLOOKUP(Table1[[#This Row],[data_zone_code]], Table2[msoa21cd],Table2[acute_morbidity_indicator], "Not found")</f>
        <v>102.9027006369427</v>
      </c>
      <c r="F3622">
        <f>RANK(Table1[[#This Row],[pm2.5_mean]], Table1[pm2.5_mean], 0)</f>
        <v>3622</v>
      </c>
      <c r="G3622">
        <f>(_xlfn.PERCENTRANK.INC(Table1[pm2.5_mean], Table1[[#This Row],[pm2.5_mean]]))*100</f>
        <v>47.099999999999994</v>
      </c>
      <c r="H3622">
        <f>CEILING(_xlfn.PERCENTRANK.INC(Table1[acute_morbidity_indicator], Table1[[#This Row],[acute_morbidity_indicator]]) * 10, 1)</f>
        <v>6</v>
      </c>
    </row>
    <row r="3623" spans="1:8" x14ac:dyDescent="0.35">
      <c r="A3623" t="s">
        <v>5793</v>
      </c>
      <c r="B3623" t="s">
        <v>5794</v>
      </c>
      <c r="C3623" s="1">
        <v>8.2575941085815394</v>
      </c>
      <c r="D3623" t="str">
        <f>_xlfn.XLOOKUP(Table1[[#This Row],[data_zone_code]],Table2[msoa21cd], Table2[msoa21nm], "Not found")</f>
        <v>Bristol 019</v>
      </c>
      <c r="E3623" s="1">
        <f>_xlfn.XLOOKUP(Table1[[#This Row],[data_zone_code]], Table2[msoa21cd],Table2[acute_morbidity_indicator], "Not found")</f>
        <v>106.4565104166667</v>
      </c>
      <c r="F3623">
        <f>RANK(Table1[[#This Row],[pm2.5_mean]], Table1[pm2.5_mean], 0)</f>
        <v>3623</v>
      </c>
      <c r="G3623">
        <f>(_xlfn.PERCENTRANK.INC(Table1[pm2.5_mean], Table1[[#This Row],[pm2.5_mean]]))*100</f>
        <v>47.099999999999994</v>
      </c>
      <c r="H3623">
        <f>CEILING(_xlfn.PERCENTRANK.INC(Table1[acute_morbidity_indicator], Table1[[#This Row],[acute_morbidity_indicator]]) * 10, 1)</f>
        <v>6</v>
      </c>
    </row>
    <row r="3624" spans="1:8" x14ac:dyDescent="0.35">
      <c r="A3624" t="s">
        <v>6409</v>
      </c>
      <c r="B3624" t="s">
        <v>6410</v>
      </c>
      <c r="C3624" s="1">
        <v>8.2574491500854492</v>
      </c>
      <c r="D3624" t="str">
        <f>_xlfn.XLOOKUP(Table1[[#This Row],[data_zone_code]],Table2[msoa21cd], Table2[msoa21nm], "Not found")</f>
        <v>Bracknell Forest 003</v>
      </c>
      <c r="E3624" s="1">
        <f>_xlfn.XLOOKUP(Table1[[#This Row],[data_zone_code]], Table2[msoa21cd],Table2[acute_morbidity_indicator], "Not found")</f>
        <v>67.883244332493703</v>
      </c>
      <c r="F3624">
        <f>RANK(Table1[[#This Row],[pm2.5_mean]], Table1[pm2.5_mean], 0)</f>
        <v>3624</v>
      </c>
      <c r="G3624">
        <f>(_xlfn.PERCENTRANK.INC(Table1[pm2.5_mean], Table1[[#This Row],[pm2.5_mean]]))*100</f>
        <v>47.099999999999994</v>
      </c>
      <c r="H3624">
        <f>CEILING(_xlfn.PERCENTRANK.INC(Table1[acute_morbidity_indicator], Table1[[#This Row],[acute_morbidity_indicator]]) * 10, 1)</f>
        <v>1</v>
      </c>
    </row>
    <row r="3625" spans="1:8" x14ac:dyDescent="0.35">
      <c r="A3625" t="s">
        <v>2883</v>
      </c>
      <c r="B3625" t="s">
        <v>2884</v>
      </c>
      <c r="C3625" s="1">
        <v>8.2571878433227504</v>
      </c>
      <c r="D3625" t="str">
        <f>_xlfn.XLOOKUP(Table1[[#This Row],[data_zone_code]],Table2[msoa21cd], Table2[msoa21nm], "Not found")</f>
        <v>Wirral 039</v>
      </c>
      <c r="E3625" s="1">
        <f>_xlfn.XLOOKUP(Table1[[#This Row],[data_zone_code]], Table2[msoa21cd],Table2[acute_morbidity_indicator], "Not found")</f>
        <v>116.29899786780381</v>
      </c>
      <c r="F3625">
        <f>RANK(Table1[[#This Row],[pm2.5_mean]], Table1[pm2.5_mean], 0)</f>
        <v>3625</v>
      </c>
      <c r="G3625">
        <f>(_xlfn.PERCENTRANK.INC(Table1[pm2.5_mean], Table1[[#This Row],[pm2.5_mean]]))*100</f>
        <v>47.099999999999994</v>
      </c>
      <c r="H3625">
        <f>CEILING(_xlfn.PERCENTRANK.INC(Table1[acute_morbidity_indicator], Table1[[#This Row],[acute_morbidity_indicator]]) * 10, 1)</f>
        <v>8</v>
      </c>
    </row>
    <row r="3626" spans="1:8" x14ac:dyDescent="0.35">
      <c r="A3626" t="s">
        <v>13663</v>
      </c>
      <c r="B3626" t="s">
        <v>13664</v>
      </c>
      <c r="C3626" s="1">
        <v>8.2571315765380895</v>
      </c>
      <c r="D3626" t="str">
        <f>_xlfn.XLOOKUP(Table1[[#This Row],[data_zone_code]],Table2[msoa21cd], Table2[msoa21nm], "Not found")</f>
        <v>Welwyn Hatfield 017</v>
      </c>
      <c r="E3626" s="1">
        <f>_xlfn.XLOOKUP(Table1[[#This Row],[data_zone_code]], Table2[msoa21cd],Table2[acute_morbidity_indicator], "Not found")</f>
        <v>106.8884666666667</v>
      </c>
      <c r="F3626">
        <f>RANK(Table1[[#This Row],[pm2.5_mean]], Table1[pm2.5_mean], 0)</f>
        <v>3626</v>
      </c>
      <c r="G3626">
        <f>(_xlfn.PERCENTRANK.INC(Table1[pm2.5_mean], Table1[[#This Row],[pm2.5_mean]]))*100</f>
        <v>47.099999999999994</v>
      </c>
      <c r="H3626">
        <f>CEILING(_xlfn.PERCENTRANK.INC(Table1[acute_morbidity_indicator], Table1[[#This Row],[acute_morbidity_indicator]]) * 10, 1)</f>
        <v>6</v>
      </c>
    </row>
    <row r="3627" spans="1:8" x14ac:dyDescent="0.35">
      <c r="A3627" t="s">
        <v>10819</v>
      </c>
      <c r="B3627" t="s">
        <v>10820</v>
      </c>
      <c r="C3627" s="1">
        <v>8.2567510604858398</v>
      </c>
      <c r="D3627" t="str">
        <f>_xlfn.XLOOKUP(Table1[[#This Row],[data_zone_code]],Table2[msoa21cd], Table2[msoa21nm], "Not found")</f>
        <v>North Northamptonshire 010</v>
      </c>
      <c r="E3627" s="1">
        <f>_xlfn.XLOOKUP(Table1[[#This Row],[data_zone_code]], Table2[msoa21cd],Table2[acute_morbidity_indicator], "Not found")</f>
        <v>76.340080188679238</v>
      </c>
      <c r="F3627">
        <f>RANK(Table1[[#This Row],[pm2.5_mean]], Table1[pm2.5_mean], 0)</f>
        <v>3627</v>
      </c>
      <c r="G3627">
        <f>(_xlfn.PERCENTRANK.INC(Table1[pm2.5_mean], Table1[[#This Row],[pm2.5_mean]]))*100</f>
        <v>47.099999999999994</v>
      </c>
      <c r="H3627">
        <f>CEILING(_xlfn.PERCENTRANK.INC(Table1[acute_morbidity_indicator], Table1[[#This Row],[acute_morbidity_indicator]]) * 10, 1)</f>
        <v>1</v>
      </c>
    </row>
    <row r="3628" spans="1:8" x14ac:dyDescent="0.35">
      <c r="A3628" t="s">
        <v>8439</v>
      </c>
      <c r="B3628" t="s">
        <v>8440</v>
      </c>
      <c r="C3628" s="1">
        <v>8.2567291259765607</v>
      </c>
      <c r="D3628" t="str">
        <f>_xlfn.XLOOKUP(Table1[[#This Row],[data_zone_code]],Table2[msoa21cd], Table2[msoa21nm], "Not found")</f>
        <v>Rother 007</v>
      </c>
      <c r="E3628" s="1">
        <f>_xlfn.XLOOKUP(Table1[[#This Row],[data_zone_code]], Table2[msoa21cd],Table2[acute_morbidity_indicator], "Not found")</f>
        <v>114.3274419642857</v>
      </c>
      <c r="F3628">
        <f>RANK(Table1[[#This Row],[pm2.5_mean]], Table1[pm2.5_mean], 0)</f>
        <v>3628</v>
      </c>
      <c r="G3628">
        <f>(_xlfn.PERCENTRANK.INC(Table1[pm2.5_mean], Table1[[#This Row],[pm2.5_mean]]))*100</f>
        <v>47</v>
      </c>
      <c r="H3628">
        <f>CEILING(_xlfn.PERCENTRANK.INC(Table1[acute_morbidity_indicator], Table1[[#This Row],[acute_morbidity_indicator]]) * 10, 1)</f>
        <v>7</v>
      </c>
    </row>
    <row r="3629" spans="1:8" x14ac:dyDescent="0.35">
      <c r="A3629" t="s">
        <v>6681</v>
      </c>
      <c r="B3629" t="s">
        <v>6682</v>
      </c>
      <c r="C3629" s="1">
        <v>8.2567138671875</v>
      </c>
      <c r="D3629" t="str">
        <f>_xlfn.XLOOKUP(Table1[[#This Row],[data_zone_code]],Table2[msoa21cd], Table2[msoa21nm], "Not found")</f>
        <v>Brighton and Hove 004</v>
      </c>
      <c r="E3629" s="1">
        <f>_xlfn.XLOOKUP(Table1[[#This Row],[data_zone_code]], Table2[msoa21cd],Table2[acute_morbidity_indicator], "Not found")</f>
        <v>71.880947368421047</v>
      </c>
      <c r="F3629">
        <f>RANK(Table1[[#This Row],[pm2.5_mean]], Table1[pm2.5_mean], 0)</f>
        <v>3629</v>
      </c>
      <c r="G3629">
        <f>(_xlfn.PERCENTRANK.INC(Table1[pm2.5_mean], Table1[[#This Row],[pm2.5_mean]]))*100</f>
        <v>47</v>
      </c>
      <c r="H3629">
        <f>CEILING(_xlfn.PERCENTRANK.INC(Table1[acute_morbidity_indicator], Table1[[#This Row],[acute_morbidity_indicator]]) * 10, 1)</f>
        <v>1</v>
      </c>
    </row>
    <row r="3630" spans="1:8" x14ac:dyDescent="0.35">
      <c r="A3630" t="s">
        <v>10431</v>
      </c>
      <c r="B3630" t="s">
        <v>10432</v>
      </c>
      <c r="C3630" s="1">
        <v>8.2566099166870099</v>
      </c>
      <c r="D3630" t="str">
        <f>_xlfn.XLOOKUP(Table1[[#This Row],[data_zone_code]],Table2[msoa21cd], Table2[msoa21nm], "Not found")</f>
        <v>East Lindsey 007</v>
      </c>
      <c r="E3630" s="1">
        <f>_xlfn.XLOOKUP(Table1[[#This Row],[data_zone_code]], Table2[msoa21cd],Table2[acute_morbidity_indicator], "Not found")</f>
        <v>80.35761914460285</v>
      </c>
      <c r="F3630">
        <f>RANK(Table1[[#This Row],[pm2.5_mean]], Table1[pm2.5_mean], 0)</f>
        <v>3630</v>
      </c>
      <c r="G3630">
        <f>(_xlfn.PERCENTRANK.INC(Table1[pm2.5_mean], Table1[[#This Row],[pm2.5_mean]]))*100</f>
        <v>47</v>
      </c>
      <c r="H3630">
        <f>CEILING(_xlfn.PERCENTRANK.INC(Table1[acute_morbidity_indicator], Table1[[#This Row],[acute_morbidity_indicator]]) * 10, 1)</f>
        <v>1</v>
      </c>
    </row>
    <row r="3631" spans="1:8" x14ac:dyDescent="0.35">
      <c r="A3631" t="s">
        <v>7215</v>
      </c>
      <c r="B3631" t="s">
        <v>7216</v>
      </c>
      <c r="C3631" s="1">
        <v>8.2563009262084996</v>
      </c>
      <c r="D3631" t="str">
        <f>_xlfn.XLOOKUP(Table1[[#This Row],[data_zone_code]],Table2[msoa21cd], Table2[msoa21nm], "Not found")</f>
        <v>Huntingdonshire 017</v>
      </c>
      <c r="E3631" s="1">
        <f>_xlfn.XLOOKUP(Table1[[#This Row],[data_zone_code]], Table2[msoa21cd],Table2[acute_morbidity_indicator], "Not found")</f>
        <v>85.155443349753696</v>
      </c>
      <c r="F3631">
        <f>RANK(Table1[[#This Row],[pm2.5_mean]], Table1[pm2.5_mean], 0)</f>
        <v>3631</v>
      </c>
      <c r="G3631">
        <f>(_xlfn.PERCENTRANK.INC(Table1[pm2.5_mean], Table1[[#This Row],[pm2.5_mean]]))*100</f>
        <v>47</v>
      </c>
      <c r="H3631">
        <f>CEILING(_xlfn.PERCENTRANK.INC(Table1[acute_morbidity_indicator], Table1[[#This Row],[acute_morbidity_indicator]]) * 10, 1)</f>
        <v>2</v>
      </c>
    </row>
    <row r="3632" spans="1:8" x14ac:dyDescent="0.35">
      <c r="A3632" t="s">
        <v>2843</v>
      </c>
      <c r="B3632" t="s">
        <v>2844</v>
      </c>
      <c r="C3632" s="1">
        <v>8.2559394836425799</v>
      </c>
      <c r="D3632" t="str">
        <f>_xlfn.XLOOKUP(Table1[[#This Row],[data_zone_code]],Table2[msoa21cd], Table2[msoa21nm], "Not found")</f>
        <v>Wirral 019</v>
      </c>
      <c r="E3632" s="1">
        <f>_xlfn.XLOOKUP(Table1[[#This Row],[data_zone_code]], Table2[msoa21cd],Table2[acute_morbidity_indicator], "Not found")</f>
        <v>153.79729968454259</v>
      </c>
      <c r="F3632">
        <f>RANK(Table1[[#This Row],[pm2.5_mean]], Table1[pm2.5_mean], 0)</f>
        <v>3632</v>
      </c>
      <c r="G3632">
        <f>(_xlfn.PERCENTRANK.INC(Table1[pm2.5_mean], Table1[[#This Row],[pm2.5_mean]]))*100</f>
        <v>47</v>
      </c>
      <c r="H3632">
        <f>CEILING(_xlfn.PERCENTRANK.INC(Table1[acute_morbidity_indicator], Table1[[#This Row],[acute_morbidity_indicator]]) * 10, 1)</f>
        <v>10</v>
      </c>
    </row>
    <row r="3633" spans="1:8" x14ac:dyDescent="0.35">
      <c r="A3633" t="s">
        <v>3725</v>
      </c>
      <c r="B3633" t="s">
        <v>3726</v>
      </c>
      <c r="C3633" s="1">
        <v>8.2559261322021502</v>
      </c>
      <c r="D3633" t="str">
        <f>_xlfn.XLOOKUP(Table1[[#This Row],[data_zone_code]],Table2[msoa21cd], Table2[msoa21nm], "Not found")</f>
        <v>Birmingham 127</v>
      </c>
      <c r="E3633" s="1">
        <f>_xlfn.XLOOKUP(Table1[[#This Row],[data_zone_code]], Table2[msoa21cd],Table2[acute_morbidity_indicator], "Not found")</f>
        <v>125.09337878787881</v>
      </c>
      <c r="F3633">
        <f>RANK(Table1[[#This Row],[pm2.5_mean]], Table1[pm2.5_mean], 0)</f>
        <v>3633</v>
      </c>
      <c r="G3633">
        <f>(_xlfn.PERCENTRANK.INC(Table1[pm2.5_mean], Table1[[#This Row],[pm2.5_mean]]))*100</f>
        <v>47</v>
      </c>
      <c r="H3633">
        <f>CEILING(_xlfn.PERCENTRANK.INC(Table1[acute_morbidity_indicator], Table1[[#This Row],[acute_morbidity_indicator]]) * 10, 1)</f>
        <v>9</v>
      </c>
    </row>
    <row r="3634" spans="1:8" x14ac:dyDescent="0.35">
      <c r="A3634" t="s">
        <v>6417</v>
      </c>
      <c r="B3634" t="s">
        <v>6418</v>
      </c>
      <c r="C3634" s="1">
        <v>8.2559137344360405</v>
      </c>
      <c r="D3634" t="str">
        <f>_xlfn.XLOOKUP(Table1[[#This Row],[data_zone_code]],Table2[msoa21cd], Table2[msoa21nm], "Not found")</f>
        <v>Bracknell Forest 007</v>
      </c>
      <c r="E3634" s="1">
        <f>_xlfn.XLOOKUP(Table1[[#This Row],[data_zone_code]], Table2[msoa21cd],Table2[acute_morbidity_indicator], "Not found")</f>
        <v>65.638132901134526</v>
      </c>
      <c r="F3634">
        <f>RANK(Table1[[#This Row],[pm2.5_mean]], Table1[pm2.5_mean], 0)</f>
        <v>3634</v>
      </c>
      <c r="G3634">
        <f>(_xlfn.PERCENTRANK.INC(Table1[pm2.5_mean], Table1[[#This Row],[pm2.5_mean]]))*100</f>
        <v>47</v>
      </c>
      <c r="H3634">
        <f>CEILING(_xlfn.PERCENTRANK.INC(Table1[acute_morbidity_indicator], Table1[[#This Row],[acute_morbidity_indicator]]) * 10, 1)</f>
        <v>1</v>
      </c>
    </row>
    <row r="3635" spans="1:8" x14ac:dyDescent="0.35">
      <c r="A3635" t="s">
        <v>10689</v>
      </c>
      <c r="B3635" t="s">
        <v>10690</v>
      </c>
      <c r="C3635" s="1">
        <v>8.2556924819946307</v>
      </c>
      <c r="D3635" t="str">
        <f>_xlfn.XLOOKUP(Table1[[#This Row],[data_zone_code]],Table2[msoa21cd], Table2[msoa21nm], "Not found")</f>
        <v>King's Lynn and West Norfolk 010</v>
      </c>
      <c r="E3635" s="1">
        <f>_xlfn.XLOOKUP(Table1[[#This Row],[data_zone_code]], Table2[msoa21cd],Table2[acute_morbidity_indicator], "Not found")</f>
        <v>124.51979375000001</v>
      </c>
      <c r="F3635">
        <f>RANK(Table1[[#This Row],[pm2.5_mean]], Table1[pm2.5_mean], 0)</f>
        <v>3635</v>
      </c>
      <c r="G3635">
        <f>(_xlfn.PERCENTRANK.INC(Table1[pm2.5_mean], Table1[[#This Row],[pm2.5_mean]]))*100</f>
        <v>46.9</v>
      </c>
      <c r="H3635">
        <f>CEILING(_xlfn.PERCENTRANK.INC(Table1[acute_morbidity_indicator], Table1[[#This Row],[acute_morbidity_indicator]]) * 10, 1)</f>
        <v>9</v>
      </c>
    </row>
    <row r="3636" spans="1:8" x14ac:dyDescent="0.35">
      <c r="A3636" t="s">
        <v>6585</v>
      </c>
      <c r="B3636" t="s">
        <v>6586</v>
      </c>
      <c r="C3636" s="1">
        <v>8.2556695938110405</v>
      </c>
      <c r="D3636" t="str">
        <f>_xlfn.XLOOKUP(Table1[[#This Row],[data_zone_code]],Table2[msoa21cd], Table2[msoa21nm], "Not found")</f>
        <v>Wokingham 006</v>
      </c>
      <c r="E3636" s="1">
        <f>_xlfn.XLOOKUP(Table1[[#This Row],[data_zone_code]], Table2[msoa21cd],Table2[acute_morbidity_indicator], "Not found")</f>
        <v>103.6049029239766</v>
      </c>
      <c r="F3636">
        <f>RANK(Table1[[#This Row],[pm2.5_mean]], Table1[pm2.5_mean], 0)</f>
        <v>3636</v>
      </c>
      <c r="G3636">
        <f>(_xlfn.PERCENTRANK.INC(Table1[pm2.5_mean], Table1[[#This Row],[pm2.5_mean]]))*100</f>
        <v>46.9</v>
      </c>
      <c r="H3636">
        <f>CEILING(_xlfn.PERCENTRANK.INC(Table1[acute_morbidity_indicator], Table1[[#This Row],[acute_morbidity_indicator]]) * 10, 1)</f>
        <v>6</v>
      </c>
    </row>
    <row r="3637" spans="1:8" x14ac:dyDescent="0.35">
      <c r="A3637" t="s">
        <v>4139</v>
      </c>
      <c r="B3637" t="s">
        <v>4140</v>
      </c>
      <c r="C3637" s="1">
        <v>8.2545013427734393</v>
      </c>
      <c r="D3637" t="str">
        <f>_xlfn.XLOOKUP(Table1[[#This Row],[data_zone_code]],Table2[msoa21cd], Table2[msoa21nm], "Not found")</f>
        <v>Wolverhampton 016</v>
      </c>
      <c r="E3637" s="1">
        <f>_xlfn.XLOOKUP(Table1[[#This Row],[data_zone_code]], Table2[msoa21cd],Table2[acute_morbidity_indicator], "Not found")</f>
        <v>152.62735964912281</v>
      </c>
      <c r="F3637">
        <f>RANK(Table1[[#This Row],[pm2.5_mean]], Table1[pm2.5_mean], 0)</f>
        <v>3637</v>
      </c>
      <c r="G3637">
        <f>(_xlfn.PERCENTRANK.INC(Table1[pm2.5_mean], Table1[[#This Row],[pm2.5_mean]]))*100</f>
        <v>46.9</v>
      </c>
      <c r="H3637">
        <f>CEILING(_xlfn.PERCENTRANK.INC(Table1[acute_morbidity_indicator], Table1[[#This Row],[acute_morbidity_indicator]]) * 10, 1)</f>
        <v>10</v>
      </c>
    </row>
    <row r="3638" spans="1:8" x14ac:dyDescent="0.35">
      <c r="A3638" t="s">
        <v>4541</v>
      </c>
      <c r="B3638" t="s">
        <v>4542</v>
      </c>
      <c r="C3638" s="1">
        <v>8.2542772293090803</v>
      </c>
      <c r="D3638" t="str">
        <f>_xlfn.XLOOKUP(Table1[[#This Row],[data_zone_code]],Table2[msoa21cd], Table2[msoa21nm], "Not found")</f>
        <v>Leeds 042</v>
      </c>
      <c r="E3638" s="1">
        <f>_xlfn.XLOOKUP(Table1[[#This Row],[data_zone_code]], Table2[msoa21cd],Table2[acute_morbidity_indicator], "Not found")</f>
        <v>105.5223226950355</v>
      </c>
      <c r="F3638">
        <f>RANK(Table1[[#This Row],[pm2.5_mean]], Table1[pm2.5_mean], 0)</f>
        <v>3638</v>
      </c>
      <c r="G3638">
        <f>(_xlfn.PERCENTRANK.INC(Table1[pm2.5_mean], Table1[[#This Row],[pm2.5_mean]]))*100</f>
        <v>46.9</v>
      </c>
      <c r="H3638">
        <f>CEILING(_xlfn.PERCENTRANK.INC(Table1[acute_morbidity_indicator], Table1[[#This Row],[acute_morbidity_indicator]]) * 10, 1)</f>
        <v>6</v>
      </c>
    </row>
    <row r="3639" spans="1:8" x14ac:dyDescent="0.35">
      <c r="A3639" t="s">
        <v>6587</v>
      </c>
      <c r="B3639" t="s">
        <v>6588</v>
      </c>
      <c r="C3639" s="1">
        <v>8.2540054321289098</v>
      </c>
      <c r="D3639" t="str">
        <f>_xlfn.XLOOKUP(Table1[[#This Row],[data_zone_code]],Table2[msoa21cd], Table2[msoa21nm], "Not found")</f>
        <v>Wokingham 007</v>
      </c>
      <c r="E3639" s="1">
        <f>_xlfn.XLOOKUP(Table1[[#This Row],[data_zone_code]], Table2[msoa21cd],Table2[acute_morbidity_indicator], "Not found")</f>
        <v>87.924214285714285</v>
      </c>
      <c r="F3639">
        <f>RANK(Table1[[#This Row],[pm2.5_mean]], Table1[pm2.5_mean], 0)</f>
        <v>3639</v>
      </c>
      <c r="G3639">
        <f>(_xlfn.PERCENTRANK.INC(Table1[pm2.5_mean], Table1[[#This Row],[pm2.5_mean]]))*100</f>
        <v>46.9</v>
      </c>
      <c r="H3639">
        <f>CEILING(_xlfn.PERCENTRANK.INC(Table1[acute_morbidity_indicator], Table1[[#This Row],[acute_morbidity_indicator]]) * 10, 1)</f>
        <v>3</v>
      </c>
    </row>
    <row r="3640" spans="1:8" x14ac:dyDescent="0.35">
      <c r="A3640" t="s">
        <v>9525</v>
      </c>
      <c r="B3640" t="s">
        <v>9526</v>
      </c>
      <c r="C3640" s="1">
        <v>8.2532300949096697</v>
      </c>
      <c r="D3640" t="str">
        <f>_xlfn.XLOOKUP(Table1[[#This Row],[data_zone_code]],Table2[msoa21cd], Table2[msoa21nm], "Not found")</f>
        <v>Three Rivers 002</v>
      </c>
      <c r="E3640" s="1">
        <f>_xlfn.XLOOKUP(Table1[[#This Row],[data_zone_code]], Table2[msoa21cd],Table2[acute_morbidity_indicator], "Not found")</f>
        <v>99.617387205387203</v>
      </c>
      <c r="F3640">
        <f>RANK(Table1[[#This Row],[pm2.5_mean]], Table1[pm2.5_mean], 0)</f>
        <v>3640</v>
      </c>
      <c r="G3640">
        <f>(_xlfn.PERCENTRANK.INC(Table1[pm2.5_mean], Table1[[#This Row],[pm2.5_mean]]))*100</f>
        <v>46.9</v>
      </c>
      <c r="H3640">
        <f>CEILING(_xlfn.PERCENTRANK.INC(Table1[acute_morbidity_indicator], Table1[[#This Row],[acute_morbidity_indicator]]) * 10, 1)</f>
        <v>5</v>
      </c>
    </row>
    <row r="3641" spans="1:8" x14ac:dyDescent="0.35">
      <c r="A3641" t="s">
        <v>1919</v>
      </c>
      <c r="B3641" t="s">
        <v>1920</v>
      </c>
      <c r="C3641" s="1">
        <v>8.2531003952026403</v>
      </c>
      <c r="D3641" t="str">
        <f>_xlfn.XLOOKUP(Table1[[#This Row],[data_zone_code]],Table2[msoa21cd], Table2[msoa21nm], "Not found")</f>
        <v>Bolton 028</v>
      </c>
      <c r="E3641" s="1">
        <f>_xlfn.XLOOKUP(Table1[[#This Row],[data_zone_code]], Table2[msoa21cd],Table2[acute_morbidity_indicator], "Not found")</f>
        <v>87.548561946902652</v>
      </c>
      <c r="F3641">
        <f>RANK(Table1[[#This Row],[pm2.5_mean]], Table1[pm2.5_mean], 0)</f>
        <v>3641</v>
      </c>
      <c r="G3641">
        <f>(_xlfn.PERCENTRANK.INC(Table1[pm2.5_mean], Table1[[#This Row],[pm2.5_mean]]))*100</f>
        <v>46.9</v>
      </c>
      <c r="H3641">
        <f>CEILING(_xlfn.PERCENTRANK.INC(Table1[acute_morbidity_indicator], Table1[[#This Row],[acute_morbidity_indicator]]) * 10, 1)</f>
        <v>3</v>
      </c>
    </row>
    <row r="3642" spans="1:8" x14ac:dyDescent="0.35">
      <c r="A3642" t="s">
        <v>7097</v>
      </c>
      <c r="B3642" t="s">
        <v>7098</v>
      </c>
      <c r="C3642" s="1">
        <v>8.2530498504638707</v>
      </c>
      <c r="D3642" t="str">
        <f>_xlfn.XLOOKUP(Table1[[#This Row],[data_zone_code]],Table2[msoa21cd], Table2[msoa21nm], "Not found")</f>
        <v>Buckinghamshire 046</v>
      </c>
      <c r="E3642" s="1">
        <f>_xlfn.XLOOKUP(Table1[[#This Row],[data_zone_code]], Table2[msoa21cd],Table2[acute_morbidity_indicator], "Not found")</f>
        <v>108.5096146788991</v>
      </c>
      <c r="F3642">
        <f>RANK(Table1[[#This Row],[pm2.5_mean]], Table1[pm2.5_mean], 0)</f>
        <v>3642</v>
      </c>
      <c r="G3642">
        <f>(_xlfn.PERCENTRANK.INC(Table1[pm2.5_mean], Table1[[#This Row],[pm2.5_mean]]))*100</f>
        <v>46.800000000000004</v>
      </c>
      <c r="H3642">
        <f>CEILING(_xlfn.PERCENTRANK.INC(Table1[acute_morbidity_indicator], Table1[[#This Row],[acute_morbidity_indicator]]) * 10, 1)</f>
        <v>7</v>
      </c>
    </row>
    <row r="3643" spans="1:8" x14ac:dyDescent="0.35">
      <c r="A3643" t="s">
        <v>2791</v>
      </c>
      <c r="B3643" t="s">
        <v>2792</v>
      </c>
      <c r="C3643" s="1">
        <v>8.2530002593994105</v>
      </c>
      <c r="D3643" t="str">
        <f>_xlfn.XLOOKUP(Table1[[#This Row],[data_zone_code]],Table2[msoa21cd], Table2[msoa21nm], "Not found")</f>
        <v>Sefton 031</v>
      </c>
      <c r="E3643" s="1">
        <f>_xlfn.XLOOKUP(Table1[[#This Row],[data_zone_code]], Table2[msoa21cd],Table2[acute_morbidity_indicator], "Not found")</f>
        <v>119.076347826087</v>
      </c>
      <c r="F3643">
        <f>RANK(Table1[[#This Row],[pm2.5_mean]], Table1[pm2.5_mean], 0)</f>
        <v>3643</v>
      </c>
      <c r="G3643">
        <f>(_xlfn.PERCENTRANK.INC(Table1[pm2.5_mean], Table1[[#This Row],[pm2.5_mean]]))*100</f>
        <v>46.800000000000004</v>
      </c>
      <c r="H3643">
        <f>CEILING(_xlfn.PERCENTRANK.INC(Table1[acute_morbidity_indicator], Table1[[#This Row],[acute_morbidity_indicator]]) * 10, 1)</f>
        <v>8</v>
      </c>
    </row>
    <row r="3644" spans="1:8" x14ac:dyDescent="0.35">
      <c r="A3644" t="s">
        <v>8387</v>
      </c>
      <c r="B3644" t="s">
        <v>8388</v>
      </c>
      <c r="C3644" s="1">
        <v>8.2525320053100604</v>
      </c>
      <c r="D3644" t="str">
        <f>_xlfn.XLOOKUP(Table1[[#This Row],[data_zone_code]],Table2[msoa21cd], Table2[msoa21nm], "Not found")</f>
        <v>Hastings 005</v>
      </c>
      <c r="E3644" s="1">
        <f>_xlfn.XLOOKUP(Table1[[#This Row],[data_zone_code]], Table2[msoa21cd],Table2[acute_morbidity_indicator], "Not found")</f>
        <v>118.68701587301589</v>
      </c>
      <c r="F3644">
        <f>RANK(Table1[[#This Row],[pm2.5_mean]], Table1[pm2.5_mean], 0)</f>
        <v>3644</v>
      </c>
      <c r="G3644">
        <f>(_xlfn.PERCENTRANK.INC(Table1[pm2.5_mean], Table1[[#This Row],[pm2.5_mean]]))*100</f>
        <v>46.800000000000004</v>
      </c>
      <c r="H3644">
        <f>CEILING(_xlfn.PERCENTRANK.INC(Table1[acute_morbidity_indicator], Table1[[#This Row],[acute_morbidity_indicator]]) * 10, 1)</f>
        <v>8</v>
      </c>
    </row>
    <row r="3645" spans="1:8" x14ac:dyDescent="0.35">
      <c r="A3645" t="s">
        <v>7825</v>
      </c>
      <c r="B3645" t="s">
        <v>7826</v>
      </c>
      <c r="C3645" s="1">
        <v>8.2516736984252894</v>
      </c>
      <c r="D3645" t="str">
        <f>_xlfn.XLOOKUP(Table1[[#This Row],[data_zone_code]],Table2[msoa21cd], Table2[msoa21nm], "Not found")</f>
        <v>Erewash 005</v>
      </c>
      <c r="E3645" s="1">
        <f>_xlfn.XLOOKUP(Table1[[#This Row],[data_zone_code]], Table2[msoa21cd],Table2[acute_morbidity_indicator], "Not found")</f>
        <v>87.016882352941181</v>
      </c>
      <c r="F3645">
        <f>RANK(Table1[[#This Row],[pm2.5_mean]], Table1[pm2.5_mean], 0)</f>
        <v>3645</v>
      </c>
      <c r="G3645">
        <f>(_xlfn.PERCENTRANK.INC(Table1[pm2.5_mean], Table1[[#This Row],[pm2.5_mean]]))*100</f>
        <v>46.800000000000004</v>
      </c>
      <c r="H3645">
        <f>CEILING(_xlfn.PERCENTRANK.INC(Table1[acute_morbidity_indicator], Table1[[#This Row],[acute_morbidity_indicator]]) * 10, 1)</f>
        <v>3</v>
      </c>
    </row>
    <row r="3646" spans="1:8" x14ac:dyDescent="0.35">
      <c r="A3646" t="s">
        <v>11083</v>
      </c>
      <c r="B3646" t="s">
        <v>11084</v>
      </c>
      <c r="C3646" s="1">
        <v>8.2515354156494105</v>
      </c>
      <c r="D3646" t="str">
        <f>_xlfn.XLOOKUP(Table1[[#This Row],[data_zone_code]],Table2[msoa21cd], Table2[msoa21nm], "Not found")</f>
        <v>Harrogate 012</v>
      </c>
      <c r="E3646" s="1">
        <f>_xlfn.XLOOKUP(Table1[[#This Row],[data_zone_code]], Table2[msoa21cd],Table2[acute_morbidity_indicator], "Not found")</f>
        <v>92.134117117117128</v>
      </c>
      <c r="F3646">
        <f>RANK(Table1[[#This Row],[pm2.5_mean]], Table1[pm2.5_mean], 0)</f>
        <v>3646</v>
      </c>
      <c r="G3646">
        <f>(_xlfn.PERCENTRANK.INC(Table1[pm2.5_mean], Table1[[#This Row],[pm2.5_mean]]))*100</f>
        <v>46.800000000000004</v>
      </c>
      <c r="H3646">
        <f>CEILING(_xlfn.PERCENTRANK.INC(Table1[acute_morbidity_indicator], Table1[[#This Row],[acute_morbidity_indicator]]) * 10, 1)</f>
        <v>4</v>
      </c>
    </row>
    <row r="3647" spans="1:8" x14ac:dyDescent="0.35">
      <c r="A3647" t="s">
        <v>3889</v>
      </c>
      <c r="B3647" t="s">
        <v>3890</v>
      </c>
      <c r="C3647" s="1">
        <v>8.2515029907226598</v>
      </c>
      <c r="D3647" t="str">
        <f>_xlfn.XLOOKUP(Table1[[#This Row],[data_zone_code]],Table2[msoa21cd], Table2[msoa21nm], "Not found")</f>
        <v>Dudley 037</v>
      </c>
      <c r="E3647" s="1">
        <f>_xlfn.XLOOKUP(Table1[[#This Row],[data_zone_code]], Table2[msoa21cd],Table2[acute_morbidity_indicator], "Not found")</f>
        <v>111.5832436548223</v>
      </c>
      <c r="F3647">
        <f>RANK(Table1[[#This Row],[pm2.5_mean]], Table1[pm2.5_mean], 0)</f>
        <v>3647</v>
      </c>
      <c r="G3647">
        <f>(_xlfn.PERCENTRANK.INC(Table1[pm2.5_mean], Table1[[#This Row],[pm2.5_mean]]))*100</f>
        <v>46.800000000000004</v>
      </c>
      <c r="H3647">
        <f>CEILING(_xlfn.PERCENTRANK.INC(Table1[acute_morbidity_indicator], Table1[[#This Row],[acute_morbidity_indicator]]) * 10, 1)</f>
        <v>7</v>
      </c>
    </row>
    <row r="3648" spans="1:8" x14ac:dyDescent="0.35">
      <c r="A3648" t="s">
        <v>2839</v>
      </c>
      <c r="B3648" t="s">
        <v>2840</v>
      </c>
      <c r="C3648" s="1">
        <v>8.2513484954834002</v>
      </c>
      <c r="D3648" t="str">
        <f>_xlfn.XLOOKUP(Table1[[#This Row],[data_zone_code]],Table2[msoa21cd], Table2[msoa21nm], "Not found")</f>
        <v>Wirral 017</v>
      </c>
      <c r="E3648" s="1">
        <f>_xlfn.XLOOKUP(Table1[[#This Row],[data_zone_code]], Table2[msoa21cd],Table2[acute_morbidity_indicator], "Not found")</f>
        <v>106.4115756578947</v>
      </c>
      <c r="F3648">
        <f>RANK(Table1[[#This Row],[pm2.5_mean]], Table1[pm2.5_mean], 0)</f>
        <v>3648</v>
      </c>
      <c r="G3648">
        <f>(_xlfn.PERCENTRANK.INC(Table1[pm2.5_mean], Table1[[#This Row],[pm2.5_mean]]))*100</f>
        <v>46.7</v>
      </c>
      <c r="H3648">
        <f>CEILING(_xlfn.PERCENTRANK.INC(Table1[acute_morbidity_indicator], Table1[[#This Row],[acute_morbidity_indicator]]) * 10, 1)</f>
        <v>6</v>
      </c>
    </row>
    <row r="3649" spans="1:8" x14ac:dyDescent="0.35">
      <c r="A3649" t="s">
        <v>4319</v>
      </c>
      <c r="B3649" t="s">
        <v>4320</v>
      </c>
      <c r="C3649" s="1">
        <v>8.2511539459228498</v>
      </c>
      <c r="D3649" t="str">
        <f>_xlfn.XLOOKUP(Table1[[#This Row],[data_zone_code]],Table2[msoa21cd], Table2[msoa21nm], "Not found")</f>
        <v>Calderdale 015</v>
      </c>
      <c r="E3649" s="1">
        <f>_xlfn.XLOOKUP(Table1[[#This Row],[data_zone_code]], Table2[msoa21cd],Table2[acute_morbidity_indicator], "Not found")</f>
        <v>97.435725714285724</v>
      </c>
      <c r="F3649">
        <f>RANK(Table1[[#This Row],[pm2.5_mean]], Table1[pm2.5_mean], 0)</f>
        <v>3649</v>
      </c>
      <c r="G3649">
        <f>(_xlfn.PERCENTRANK.INC(Table1[pm2.5_mean], Table1[[#This Row],[pm2.5_mean]]))*100</f>
        <v>46.7</v>
      </c>
      <c r="H3649">
        <f>CEILING(_xlfn.PERCENTRANK.INC(Table1[acute_morbidity_indicator], Table1[[#This Row],[acute_morbidity_indicator]]) * 10, 1)</f>
        <v>5</v>
      </c>
    </row>
    <row r="3650" spans="1:8" x14ac:dyDescent="0.35">
      <c r="A3650" t="s">
        <v>2369</v>
      </c>
      <c r="B3650" t="s">
        <v>2370</v>
      </c>
      <c r="C3650" s="1">
        <v>8.2507629394531197</v>
      </c>
      <c r="D3650" t="str">
        <f>_xlfn.XLOOKUP(Table1[[#This Row],[data_zone_code]],Table2[msoa21cd], Table2[msoa21nm], "Not found")</f>
        <v>Tameside 018</v>
      </c>
      <c r="E3650" s="1">
        <f>_xlfn.XLOOKUP(Table1[[#This Row],[data_zone_code]], Table2[msoa21cd],Table2[acute_morbidity_indicator], "Not found")</f>
        <v>145.54142957746481</v>
      </c>
      <c r="F3650">
        <f>RANK(Table1[[#This Row],[pm2.5_mean]], Table1[pm2.5_mean], 0)</f>
        <v>3650</v>
      </c>
      <c r="G3650">
        <f>(_xlfn.PERCENTRANK.INC(Table1[pm2.5_mean], Table1[[#This Row],[pm2.5_mean]]))*100</f>
        <v>46.7</v>
      </c>
      <c r="H3650">
        <f>CEILING(_xlfn.PERCENTRANK.INC(Table1[acute_morbidity_indicator], Table1[[#This Row],[acute_morbidity_indicator]]) * 10, 1)</f>
        <v>10</v>
      </c>
    </row>
    <row r="3651" spans="1:8" x14ac:dyDescent="0.35">
      <c r="A3651" t="s">
        <v>13209</v>
      </c>
      <c r="B3651" t="s">
        <v>13210</v>
      </c>
      <c r="C3651" s="1">
        <v>8.2506847381591797</v>
      </c>
      <c r="D3651" t="str">
        <f>_xlfn.XLOOKUP(Table1[[#This Row],[data_zone_code]],Table2[msoa21cd], Table2[msoa21nm], "Not found")</f>
        <v>Canterbury 020</v>
      </c>
      <c r="E3651" s="1">
        <f>_xlfn.XLOOKUP(Table1[[#This Row],[data_zone_code]], Table2[msoa21cd],Table2[acute_morbidity_indicator], "Not found")</f>
        <v>78.722120481927718</v>
      </c>
      <c r="F3651">
        <f>RANK(Table1[[#This Row],[pm2.5_mean]], Table1[pm2.5_mean], 0)</f>
        <v>3651</v>
      </c>
      <c r="G3651">
        <f>(_xlfn.PERCENTRANK.INC(Table1[pm2.5_mean], Table1[[#This Row],[pm2.5_mean]]))*100</f>
        <v>46.7</v>
      </c>
      <c r="H3651">
        <f>CEILING(_xlfn.PERCENTRANK.INC(Table1[acute_morbidity_indicator], Table1[[#This Row],[acute_morbidity_indicator]]) * 10, 1)</f>
        <v>1</v>
      </c>
    </row>
    <row r="3652" spans="1:8" x14ac:dyDescent="0.35">
      <c r="A3652" t="s">
        <v>3885</v>
      </c>
      <c r="B3652" t="s">
        <v>3886</v>
      </c>
      <c r="C3652" s="1">
        <v>8.2500858306884801</v>
      </c>
      <c r="D3652" t="str">
        <f>_xlfn.XLOOKUP(Table1[[#This Row],[data_zone_code]],Table2[msoa21cd], Table2[msoa21nm], "Not found")</f>
        <v>Dudley 035</v>
      </c>
      <c r="E3652" s="1">
        <f>_xlfn.XLOOKUP(Table1[[#This Row],[data_zone_code]], Table2[msoa21cd],Table2[acute_morbidity_indicator], "Not found")</f>
        <v>93.688211943793902</v>
      </c>
      <c r="F3652">
        <f>RANK(Table1[[#This Row],[pm2.5_mean]], Table1[pm2.5_mean], 0)</f>
        <v>3652</v>
      </c>
      <c r="G3652">
        <f>(_xlfn.PERCENTRANK.INC(Table1[pm2.5_mean], Table1[[#This Row],[pm2.5_mean]]))*100</f>
        <v>46.7</v>
      </c>
      <c r="H3652">
        <f>CEILING(_xlfn.PERCENTRANK.INC(Table1[acute_morbidity_indicator], Table1[[#This Row],[acute_morbidity_indicator]]) * 10, 1)</f>
        <v>4</v>
      </c>
    </row>
    <row r="3653" spans="1:8" x14ac:dyDescent="0.35">
      <c r="A3653" t="s">
        <v>2501</v>
      </c>
      <c r="B3653" t="s">
        <v>2502</v>
      </c>
      <c r="C3653" s="1">
        <v>8.2497701644897496</v>
      </c>
      <c r="D3653" t="str">
        <f>_xlfn.XLOOKUP(Table1[[#This Row],[data_zone_code]],Table2[msoa21cd], Table2[msoa21nm], "Not found")</f>
        <v>Wigan 026</v>
      </c>
      <c r="E3653" s="1">
        <f>_xlfn.XLOOKUP(Table1[[#This Row],[data_zone_code]], Table2[msoa21cd],Table2[acute_morbidity_indicator], "Not found")</f>
        <v>113.2632183908046</v>
      </c>
      <c r="F3653">
        <f>RANK(Table1[[#This Row],[pm2.5_mean]], Table1[pm2.5_mean], 0)</f>
        <v>3653</v>
      </c>
      <c r="G3653">
        <f>(_xlfn.PERCENTRANK.INC(Table1[pm2.5_mean], Table1[[#This Row],[pm2.5_mean]]))*100</f>
        <v>46.7</v>
      </c>
      <c r="H3653">
        <f>CEILING(_xlfn.PERCENTRANK.INC(Table1[acute_morbidity_indicator], Table1[[#This Row],[acute_morbidity_indicator]]) * 10, 1)</f>
        <v>7</v>
      </c>
    </row>
    <row r="3654" spans="1:8" x14ac:dyDescent="0.35">
      <c r="A3654" t="s">
        <v>11979</v>
      </c>
      <c r="B3654" t="s">
        <v>11980</v>
      </c>
      <c r="C3654" s="1">
        <v>8.2494697570800799</v>
      </c>
      <c r="D3654" t="str">
        <f>_xlfn.XLOOKUP(Table1[[#This Row],[data_zone_code]],Table2[msoa21cd], Table2[msoa21nm], "Not found")</f>
        <v>Babergh 006</v>
      </c>
      <c r="E3654" s="1">
        <f>_xlfn.XLOOKUP(Table1[[#This Row],[data_zone_code]], Table2[msoa21cd],Table2[acute_morbidity_indicator], "Not found")</f>
        <v>82.838493738819324</v>
      </c>
      <c r="F3654">
        <f>RANK(Table1[[#This Row],[pm2.5_mean]], Table1[pm2.5_mean], 0)</f>
        <v>3654</v>
      </c>
      <c r="G3654">
        <f>(_xlfn.PERCENTRANK.INC(Table1[pm2.5_mean], Table1[[#This Row],[pm2.5_mean]]))*100</f>
        <v>46.7</v>
      </c>
      <c r="H3654">
        <f>CEILING(_xlfn.PERCENTRANK.INC(Table1[acute_morbidity_indicator], Table1[[#This Row],[acute_morbidity_indicator]]) * 10, 1)</f>
        <v>2</v>
      </c>
    </row>
    <row r="3655" spans="1:8" x14ac:dyDescent="0.35">
      <c r="A3655" t="s">
        <v>6927</v>
      </c>
      <c r="B3655" t="s">
        <v>6928</v>
      </c>
      <c r="C3655" s="1">
        <v>8.2493591308593803</v>
      </c>
      <c r="D3655" t="str">
        <f>_xlfn.XLOOKUP(Table1[[#This Row],[data_zone_code]],Table2[msoa21cd], Table2[msoa21nm], "Not found")</f>
        <v>Bedford 005</v>
      </c>
      <c r="E3655" s="1">
        <f>_xlfn.XLOOKUP(Table1[[#This Row],[data_zone_code]], Table2[msoa21cd],Table2[acute_morbidity_indicator], "Not found")</f>
        <v>97.232577868852459</v>
      </c>
      <c r="F3655">
        <f>RANK(Table1[[#This Row],[pm2.5_mean]], Table1[pm2.5_mean], 0)</f>
        <v>3655</v>
      </c>
      <c r="G3655">
        <f>(_xlfn.PERCENTRANK.INC(Table1[pm2.5_mean], Table1[[#This Row],[pm2.5_mean]]))*100</f>
        <v>46.6</v>
      </c>
      <c r="H3655">
        <f>CEILING(_xlfn.PERCENTRANK.INC(Table1[acute_morbidity_indicator], Table1[[#This Row],[acute_morbidity_indicator]]) * 10, 1)</f>
        <v>5</v>
      </c>
    </row>
    <row r="3656" spans="1:8" x14ac:dyDescent="0.35">
      <c r="A3656" t="s">
        <v>2551</v>
      </c>
      <c r="B3656" t="s">
        <v>2552</v>
      </c>
      <c r="C3656" s="1">
        <v>8.2492465972900408</v>
      </c>
      <c r="D3656" t="str">
        <f>_xlfn.XLOOKUP(Table1[[#This Row],[data_zone_code]],Table2[msoa21cd], Table2[msoa21nm], "Not found")</f>
        <v>Knowsley 011</v>
      </c>
      <c r="E3656" s="1">
        <f>_xlfn.XLOOKUP(Table1[[#This Row],[data_zone_code]], Table2[msoa21cd],Table2[acute_morbidity_indicator], "Not found")</f>
        <v>129.3036346153846</v>
      </c>
      <c r="F3656">
        <f>RANK(Table1[[#This Row],[pm2.5_mean]], Table1[pm2.5_mean], 0)</f>
        <v>3656</v>
      </c>
      <c r="G3656">
        <f>(_xlfn.PERCENTRANK.INC(Table1[pm2.5_mean], Table1[[#This Row],[pm2.5_mean]]))*100</f>
        <v>46.6</v>
      </c>
      <c r="H3656">
        <f>CEILING(_xlfn.PERCENTRANK.INC(Table1[acute_morbidity_indicator], Table1[[#This Row],[acute_morbidity_indicator]]) * 10, 1)</f>
        <v>9</v>
      </c>
    </row>
    <row r="3657" spans="1:8" x14ac:dyDescent="0.35">
      <c r="A3657" t="s">
        <v>5253</v>
      </c>
      <c r="B3657" t="s">
        <v>5254</v>
      </c>
      <c r="C3657" s="1">
        <v>8.2492198944091797</v>
      </c>
      <c r="D3657" t="str">
        <f>_xlfn.XLOOKUP(Table1[[#This Row],[data_zone_code]],Table2[msoa21cd], Table2[msoa21nm], "Not found")</f>
        <v>North East Lincolnshire 023</v>
      </c>
      <c r="E3657" s="1">
        <f>_xlfn.XLOOKUP(Table1[[#This Row],[data_zone_code]], Table2[msoa21cd],Table2[acute_morbidity_indicator], "Not found")</f>
        <v>94.471663492063499</v>
      </c>
      <c r="F3657">
        <f>RANK(Table1[[#This Row],[pm2.5_mean]], Table1[pm2.5_mean], 0)</f>
        <v>3657</v>
      </c>
      <c r="G3657">
        <f>(_xlfn.PERCENTRANK.INC(Table1[pm2.5_mean], Table1[[#This Row],[pm2.5_mean]]))*100</f>
        <v>46.6</v>
      </c>
      <c r="H3657">
        <f>CEILING(_xlfn.PERCENTRANK.INC(Table1[acute_morbidity_indicator], Table1[[#This Row],[acute_morbidity_indicator]]) * 10, 1)</f>
        <v>4</v>
      </c>
    </row>
    <row r="3658" spans="1:8" x14ac:dyDescent="0.35">
      <c r="A3658" t="s">
        <v>10795</v>
      </c>
      <c r="B3658" t="s">
        <v>10796</v>
      </c>
      <c r="C3658" s="1">
        <v>8.2491970062255895</v>
      </c>
      <c r="D3658" t="str">
        <f>_xlfn.XLOOKUP(Table1[[#This Row],[data_zone_code]],Table2[msoa21cd], Table2[msoa21nm], "Not found")</f>
        <v>North Northamptonshire 007</v>
      </c>
      <c r="E3658" s="1">
        <f>_xlfn.XLOOKUP(Table1[[#This Row],[data_zone_code]], Table2[msoa21cd],Table2[acute_morbidity_indicator], "Not found")</f>
        <v>125.7488104265403</v>
      </c>
      <c r="F3658">
        <f>RANK(Table1[[#This Row],[pm2.5_mean]], Table1[pm2.5_mean], 0)</f>
        <v>3658</v>
      </c>
      <c r="G3658">
        <f>(_xlfn.PERCENTRANK.INC(Table1[pm2.5_mean], Table1[[#This Row],[pm2.5_mean]]))*100</f>
        <v>46.6</v>
      </c>
      <c r="H3658">
        <f>CEILING(_xlfn.PERCENTRANK.INC(Table1[acute_morbidity_indicator], Table1[[#This Row],[acute_morbidity_indicator]]) * 10, 1)</f>
        <v>9</v>
      </c>
    </row>
    <row r="3659" spans="1:8" x14ac:dyDescent="0.35">
      <c r="A3659" t="s">
        <v>10951</v>
      </c>
      <c r="B3659" t="s">
        <v>10952</v>
      </c>
      <c r="C3659" s="1">
        <v>8.2489347457885707</v>
      </c>
      <c r="D3659" t="str">
        <f>_xlfn.XLOOKUP(Table1[[#This Row],[data_zone_code]],Table2[msoa21cd], Table2[msoa21nm], "Not found")</f>
        <v>North Northamptonshire 033</v>
      </c>
      <c r="E3659" s="1">
        <f>_xlfn.XLOOKUP(Table1[[#This Row],[data_zone_code]], Table2[msoa21cd],Table2[acute_morbidity_indicator], "Not found")</f>
        <v>100.49929464285719</v>
      </c>
      <c r="F3659">
        <f>RANK(Table1[[#This Row],[pm2.5_mean]], Table1[pm2.5_mean], 0)</f>
        <v>3659</v>
      </c>
      <c r="G3659">
        <f>(_xlfn.PERCENTRANK.INC(Table1[pm2.5_mean], Table1[[#This Row],[pm2.5_mean]]))*100</f>
        <v>46.6</v>
      </c>
      <c r="H3659">
        <f>CEILING(_xlfn.PERCENTRANK.INC(Table1[acute_morbidity_indicator], Table1[[#This Row],[acute_morbidity_indicator]]) * 10, 1)</f>
        <v>5</v>
      </c>
    </row>
    <row r="3660" spans="1:8" x14ac:dyDescent="0.35">
      <c r="A3660" t="s">
        <v>6231</v>
      </c>
      <c r="B3660" t="s">
        <v>6232</v>
      </c>
      <c r="C3660" s="1">
        <v>8.2488851547241193</v>
      </c>
      <c r="D3660" t="str">
        <f>_xlfn.XLOOKUP(Table1[[#This Row],[data_zone_code]],Table2[msoa21cd], Table2[msoa21nm], "Not found")</f>
        <v>Luton 005</v>
      </c>
      <c r="E3660" s="1">
        <f>_xlfn.XLOOKUP(Table1[[#This Row],[data_zone_code]], Table2[msoa21cd],Table2[acute_morbidity_indicator], "Not found")</f>
        <v>117.8464822335025</v>
      </c>
      <c r="F3660">
        <f>RANK(Table1[[#This Row],[pm2.5_mean]], Table1[pm2.5_mean], 0)</f>
        <v>3660</v>
      </c>
      <c r="G3660">
        <f>(_xlfn.PERCENTRANK.INC(Table1[pm2.5_mean], Table1[[#This Row],[pm2.5_mean]]))*100</f>
        <v>46.6</v>
      </c>
      <c r="H3660">
        <f>CEILING(_xlfn.PERCENTRANK.INC(Table1[acute_morbidity_indicator], Table1[[#This Row],[acute_morbidity_indicator]]) * 10, 1)</f>
        <v>8</v>
      </c>
    </row>
    <row r="3661" spans="1:8" x14ac:dyDescent="0.35">
      <c r="A3661" t="s">
        <v>7067</v>
      </c>
      <c r="B3661" t="s">
        <v>7068</v>
      </c>
      <c r="C3661" s="1">
        <v>8.2486495971679705</v>
      </c>
      <c r="D3661" t="str">
        <f>_xlfn.XLOOKUP(Table1[[#This Row],[data_zone_code]],Table2[msoa21cd], Table2[msoa21nm], "Not found")</f>
        <v>Buckinghamshire 064</v>
      </c>
      <c r="E3661" s="1">
        <f>_xlfn.XLOOKUP(Table1[[#This Row],[data_zone_code]], Table2[msoa21cd],Table2[acute_morbidity_indicator], "Not found")</f>
        <v>64.361751824817517</v>
      </c>
      <c r="F3661">
        <f>RANK(Table1[[#This Row],[pm2.5_mean]], Table1[pm2.5_mean], 0)</f>
        <v>3661</v>
      </c>
      <c r="G3661">
        <f>(_xlfn.PERCENTRANK.INC(Table1[pm2.5_mean], Table1[[#This Row],[pm2.5_mean]]))*100</f>
        <v>46.6</v>
      </c>
      <c r="H3661">
        <f>CEILING(_xlfn.PERCENTRANK.INC(Table1[acute_morbidity_indicator], Table1[[#This Row],[acute_morbidity_indicator]]) * 10, 1)</f>
        <v>1</v>
      </c>
    </row>
    <row r="3662" spans="1:8" x14ac:dyDescent="0.35">
      <c r="A3662" t="s">
        <v>10327</v>
      </c>
      <c r="B3662" t="s">
        <v>10328</v>
      </c>
      <c r="C3662" s="1">
        <v>8.2484064102172905</v>
      </c>
      <c r="D3662" t="str">
        <f>_xlfn.XLOOKUP(Table1[[#This Row],[data_zone_code]],Table2[msoa21cd], Table2[msoa21nm], "Not found")</f>
        <v>Harborough 008</v>
      </c>
      <c r="E3662" s="1">
        <f>_xlfn.XLOOKUP(Table1[[#This Row],[data_zone_code]], Table2[msoa21cd],Table2[acute_morbidity_indicator], "Not found")</f>
        <v>93.644481409001955</v>
      </c>
      <c r="F3662">
        <f>RANK(Table1[[#This Row],[pm2.5_mean]], Table1[pm2.5_mean], 0)</f>
        <v>3662</v>
      </c>
      <c r="G3662">
        <f>(_xlfn.PERCENTRANK.INC(Table1[pm2.5_mean], Table1[[#This Row],[pm2.5_mean]]))*100</f>
        <v>46.5</v>
      </c>
      <c r="H3662">
        <f>CEILING(_xlfn.PERCENTRANK.INC(Table1[acute_morbidity_indicator], Table1[[#This Row],[acute_morbidity_indicator]]) * 10, 1)</f>
        <v>4</v>
      </c>
    </row>
    <row r="3663" spans="1:8" x14ac:dyDescent="0.35">
      <c r="A3663" t="s">
        <v>9541</v>
      </c>
      <c r="B3663" t="s">
        <v>9542</v>
      </c>
      <c r="C3663" s="1">
        <v>8.2481670379638707</v>
      </c>
      <c r="D3663" t="str">
        <f>_xlfn.XLOOKUP(Table1[[#This Row],[data_zone_code]],Table2[msoa21cd], Table2[msoa21nm], "Not found")</f>
        <v>Three Rivers 010</v>
      </c>
      <c r="E3663" s="1">
        <f>_xlfn.XLOOKUP(Table1[[#This Row],[data_zone_code]], Table2[msoa21cd],Table2[acute_morbidity_indicator], "Not found")</f>
        <v>103.5035445859873</v>
      </c>
      <c r="F3663">
        <f>RANK(Table1[[#This Row],[pm2.5_mean]], Table1[pm2.5_mean], 0)</f>
        <v>3663</v>
      </c>
      <c r="G3663">
        <f>(_xlfn.PERCENTRANK.INC(Table1[pm2.5_mean], Table1[[#This Row],[pm2.5_mean]]))*100</f>
        <v>46.5</v>
      </c>
      <c r="H3663">
        <f>CEILING(_xlfn.PERCENTRANK.INC(Table1[acute_morbidity_indicator], Table1[[#This Row],[acute_morbidity_indicator]]) * 10, 1)</f>
        <v>6</v>
      </c>
    </row>
    <row r="3664" spans="1:8" x14ac:dyDescent="0.35">
      <c r="A3664" t="s">
        <v>12553</v>
      </c>
      <c r="B3664" t="s">
        <v>12554</v>
      </c>
      <c r="C3664" s="1">
        <v>8.2479572296142596</v>
      </c>
      <c r="D3664" t="str">
        <f>_xlfn.XLOOKUP(Table1[[#This Row],[data_zone_code]],Table2[msoa21cd], Table2[msoa21nm], "Not found")</f>
        <v>Warwick 007</v>
      </c>
      <c r="E3664" s="1">
        <f>_xlfn.XLOOKUP(Table1[[#This Row],[data_zone_code]], Table2[msoa21cd],Table2[acute_morbidity_indicator], "Not found")</f>
        <v>102.7265692307692</v>
      </c>
      <c r="F3664">
        <f>RANK(Table1[[#This Row],[pm2.5_mean]], Table1[pm2.5_mean], 0)</f>
        <v>3664</v>
      </c>
      <c r="G3664">
        <f>(_xlfn.PERCENTRANK.INC(Table1[pm2.5_mean], Table1[[#This Row],[pm2.5_mean]]))*100</f>
        <v>46.5</v>
      </c>
      <c r="H3664">
        <f>CEILING(_xlfn.PERCENTRANK.INC(Table1[acute_morbidity_indicator], Table1[[#This Row],[acute_morbidity_indicator]]) * 10, 1)</f>
        <v>6</v>
      </c>
    </row>
    <row r="3665" spans="1:8" x14ac:dyDescent="0.35">
      <c r="A3665" t="s">
        <v>4313</v>
      </c>
      <c r="B3665" t="s">
        <v>4314</v>
      </c>
      <c r="C3665" s="1">
        <v>8.2471971511840803</v>
      </c>
      <c r="D3665" t="str">
        <f>_xlfn.XLOOKUP(Table1[[#This Row],[data_zone_code]],Table2[msoa21cd], Table2[msoa21nm], "Not found")</f>
        <v>Calderdale 012</v>
      </c>
      <c r="E3665" s="1">
        <f>_xlfn.XLOOKUP(Table1[[#This Row],[data_zone_code]], Table2[msoa21cd],Table2[acute_morbidity_indicator], "Not found")</f>
        <v>178.37098722044729</v>
      </c>
      <c r="F3665">
        <f>RANK(Table1[[#This Row],[pm2.5_mean]], Table1[pm2.5_mean], 0)</f>
        <v>3665</v>
      </c>
      <c r="G3665">
        <f>(_xlfn.PERCENTRANK.INC(Table1[pm2.5_mean], Table1[[#This Row],[pm2.5_mean]]))*100</f>
        <v>46.5</v>
      </c>
      <c r="H3665">
        <f>CEILING(_xlfn.PERCENTRANK.INC(Table1[acute_morbidity_indicator], Table1[[#This Row],[acute_morbidity_indicator]]) * 10, 1)</f>
        <v>10</v>
      </c>
    </row>
    <row r="3666" spans="1:8" x14ac:dyDescent="0.35">
      <c r="A3666" t="s">
        <v>8497</v>
      </c>
      <c r="B3666" t="s">
        <v>8498</v>
      </c>
      <c r="C3666" s="1">
        <v>8.2471370697021502</v>
      </c>
      <c r="D3666" t="str">
        <f>_xlfn.XLOOKUP(Table1[[#This Row],[data_zone_code]],Table2[msoa21cd], Table2[msoa21nm], "Not found")</f>
        <v>Basildon 004</v>
      </c>
      <c r="E3666" s="1">
        <f>_xlfn.XLOOKUP(Table1[[#This Row],[data_zone_code]], Table2[msoa21cd],Table2[acute_morbidity_indicator], "Not found")</f>
        <v>82.185583804143135</v>
      </c>
      <c r="F3666">
        <f>RANK(Table1[[#This Row],[pm2.5_mean]], Table1[pm2.5_mean], 0)</f>
        <v>3666</v>
      </c>
      <c r="G3666">
        <f>(_xlfn.PERCENTRANK.INC(Table1[pm2.5_mean], Table1[[#This Row],[pm2.5_mean]]))*100</f>
        <v>46.5</v>
      </c>
      <c r="H3666">
        <f>CEILING(_xlfn.PERCENTRANK.INC(Table1[acute_morbidity_indicator], Table1[[#This Row],[acute_morbidity_indicator]]) * 10, 1)</f>
        <v>2</v>
      </c>
    </row>
    <row r="3667" spans="1:8" x14ac:dyDescent="0.35">
      <c r="A3667" t="s">
        <v>1973</v>
      </c>
      <c r="B3667" t="s">
        <v>1974</v>
      </c>
      <c r="C3667" s="1">
        <v>8.2471237182617205</v>
      </c>
      <c r="D3667" t="str">
        <f>_xlfn.XLOOKUP(Table1[[#This Row],[data_zone_code]],Table2[msoa21cd], Table2[msoa21nm], "Not found")</f>
        <v>Bury 020</v>
      </c>
      <c r="E3667" s="1">
        <f>_xlfn.XLOOKUP(Table1[[#This Row],[data_zone_code]], Table2[msoa21cd],Table2[acute_morbidity_indicator], "Not found")</f>
        <v>111.3516201780415</v>
      </c>
      <c r="F3667">
        <f>RANK(Table1[[#This Row],[pm2.5_mean]], Table1[pm2.5_mean], 0)</f>
        <v>3667</v>
      </c>
      <c r="G3667">
        <f>(_xlfn.PERCENTRANK.INC(Table1[pm2.5_mean], Table1[[#This Row],[pm2.5_mean]]))*100</f>
        <v>46.5</v>
      </c>
      <c r="H3667">
        <f>CEILING(_xlfn.PERCENTRANK.INC(Table1[acute_morbidity_indicator], Table1[[#This Row],[acute_morbidity_indicator]]) * 10, 1)</f>
        <v>7</v>
      </c>
    </row>
    <row r="3668" spans="1:8" x14ac:dyDescent="0.35">
      <c r="A3668" t="s">
        <v>9441</v>
      </c>
      <c r="B3668" t="s">
        <v>9442</v>
      </c>
      <c r="C3668" s="1">
        <v>8.2469501495361293</v>
      </c>
      <c r="D3668" t="str">
        <f>_xlfn.XLOOKUP(Table1[[#This Row],[data_zone_code]],Table2[msoa21cd], Table2[msoa21nm], "Not found")</f>
        <v>North Hertfordshire 004</v>
      </c>
      <c r="E3668" s="1">
        <f>_xlfn.XLOOKUP(Table1[[#This Row],[data_zone_code]], Table2[msoa21cd],Table2[acute_morbidity_indicator], "Not found")</f>
        <v>90.479441176470587</v>
      </c>
      <c r="F3668">
        <f>RANK(Table1[[#This Row],[pm2.5_mean]], Table1[pm2.5_mean], 0)</f>
        <v>3668</v>
      </c>
      <c r="G3668">
        <f>(_xlfn.PERCENTRANK.INC(Table1[pm2.5_mean], Table1[[#This Row],[pm2.5_mean]]))*100</f>
        <v>46.5</v>
      </c>
      <c r="H3668">
        <f>CEILING(_xlfn.PERCENTRANK.INC(Table1[acute_morbidity_indicator], Table1[[#This Row],[acute_morbidity_indicator]]) * 10, 1)</f>
        <v>3</v>
      </c>
    </row>
    <row r="3669" spans="1:8" x14ac:dyDescent="0.35">
      <c r="A3669" t="s">
        <v>11069</v>
      </c>
      <c r="B3669" t="s">
        <v>11070</v>
      </c>
      <c r="C3669" s="1">
        <v>8.2463970184326207</v>
      </c>
      <c r="D3669" t="str">
        <f>_xlfn.XLOOKUP(Table1[[#This Row],[data_zone_code]],Table2[msoa21cd], Table2[msoa21nm], "Not found")</f>
        <v>Harrogate 005</v>
      </c>
      <c r="E3669" s="1">
        <f>_xlfn.XLOOKUP(Table1[[#This Row],[data_zone_code]], Table2[msoa21cd],Table2[acute_morbidity_indicator], "Not found")</f>
        <v>85.582134715025916</v>
      </c>
      <c r="F3669">
        <f>RANK(Table1[[#This Row],[pm2.5_mean]], Table1[pm2.5_mean], 0)</f>
        <v>3669</v>
      </c>
      <c r="G3669">
        <f>(_xlfn.PERCENTRANK.INC(Table1[pm2.5_mean], Table1[[#This Row],[pm2.5_mean]]))*100</f>
        <v>46.400000000000006</v>
      </c>
      <c r="H3669">
        <f>CEILING(_xlfn.PERCENTRANK.INC(Table1[acute_morbidity_indicator], Table1[[#This Row],[acute_morbidity_indicator]]) * 10, 1)</f>
        <v>2</v>
      </c>
    </row>
    <row r="3670" spans="1:8" x14ac:dyDescent="0.35">
      <c r="A3670" t="s">
        <v>9391</v>
      </c>
      <c r="B3670" t="s">
        <v>9392</v>
      </c>
      <c r="C3670" s="1">
        <v>8.2459449768066406</v>
      </c>
      <c r="D3670" t="str">
        <f>_xlfn.XLOOKUP(Table1[[#This Row],[data_zone_code]],Table2[msoa21cd], Table2[msoa21nm], "Not found")</f>
        <v>East Hertfordshire 010</v>
      </c>
      <c r="E3670" s="1">
        <f>_xlfn.XLOOKUP(Table1[[#This Row],[data_zone_code]], Table2[msoa21cd],Table2[acute_morbidity_indicator], "Not found")</f>
        <v>74.410246200607901</v>
      </c>
      <c r="F3670">
        <f>RANK(Table1[[#This Row],[pm2.5_mean]], Table1[pm2.5_mean], 0)</f>
        <v>3670</v>
      </c>
      <c r="G3670">
        <f>(_xlfn.PERCENTRANK.INC(Table1[pm2.5_mean], Table1[[#This Row],[pm2.5_mean]]))*100</f>
        <v>46.400000000000006</v>
      </c>
      <c r="H3670">
        <f>CEILING(_xlfn.PERCENTRANK.INC(Table1[acute_morbidity_indicator], Table1[[#This Row],[acute_morbidity_indicator]]) * 10, 1)</f>
        <v>1</v>
      </c>
    </row>
    <row r="3671" spans="1:8" x14ac:dyDescent="0.35">
      <c r="A3671" t="s">
        <v>12191</v>
      </c>
      <c r="B3671" t="s">
        <v>12192</v>
      </c>
      <c r="C3671" s="1">
        <v>8.2458839416503906</v>
      </c>
      <c r="D3671" t="str">
        <f>_xlfn.XLOOKUP(Table1[[#This Row],[data_zone_code]],Table2[msoa21cd], Table2[msoa21nm], "Not found")</f>
        <v>Epsom and Ewell 005</v>
      </c>
      <c r="E3671" s="1">
        <f>_xlfn.XLOOKUP(Table1[[#This Row],[data_zone_code]], Table2[msoa21cd],Table2[acute_morbidity_indicator], "Not found")</f>
        <v>74.093765151515157</v>
      </c>
      <c r="F3671">
        <f>RANK(Table1[[#This Row],[pm2.5_mean]], Table1[pm2.5_mean], 0)</f>
        <v>3671</v>
      </c>
      <c r="G3671">
        <f>(_xlfn.PERCENTRANK.INC(Table1[pm2.5_mean], Table1[[#This Row],[pm2.5_mean]]))*100</f>
        <v>46.400000000000006</v>
      </c>
      <c r="H3671">
        <f>CEILING(_xlfn.PERCENTRANK.INC(Table1[acute_morbidity_indicator], Table1[[#This Row],[acute_morbidity_indicator]]) * 10, 1)</f>
        <v>1</v>
      </c>
    </row>
    <row r="3672" spans="1:8" x14ac:dyDescent="0.35">
      <c r="A3672" t="s">
        <v>5801</v>
      </c>
      <c r="B3672" t="s">
        <v>5802</v>
      </c>
      <c r="C3672" s="1">
        <v>8.2458353042602504</v>
      </c>
      <c r="D3672" t="str">
        <f>_xlfn.XLOOKUP(Table1[[#This Row],[data_zone_code]],Table2[msoa21cd], Table2[msoa21nm], "Not found")</f>
        <v>Bristol 025</v>
      </c>
      <c r="E3672" s="1">
        <f>_xlfn.XLOOKUP(Table1[[#This Row],[data_zone_code]], Table2[msoa21cd],Table2[acute_morbidity_indicator], "Not found")</f>
        <v>136.56758412698409</v>
      </c>
      <c r="F3672">
        <f>RANK(Table1[[#This Row],[pm2.5_mean]], Table1[pm2.5_mean], 0)</f>
        <v>3672</v>
      </c>
      <c r="G3672">
        <f>(_xlfn.PERCENTRANK.INC(Table1[pm2.5_mean], Table1[[#This Row],[pm2.5_mean]]))*100</f>
        <v>46.400000000000006</v>
      </c>
      <c r="H3672">
        <f>CEILING(_xlfn.PERCENTRANK.INC(Table1[acute_morbidity_indicator], Table1[[#This Row],[acute_morbidity_indicator]]) * 10, 1)</f>
        <v>10</v>
      </c>
    </row>
    <row r="3673" spans="1:8" x14ac:dyDescent="0.35">
      <c r="A3673" t="s">
        <v>10949</v>
      </c>
      <c r="B3673" t="s">
        <v>10950</v>
      </c>
      <c r="C3673" s="1">
        <v>8.2456808090209996</v>
      </c>
      <c r="D3673" t="str">
        <f>_xlfn.XLOOKUP(Table1[[#This Row],[data_zone_code]],Table2[msoa21cd], Table2[msoa21nm], "Not found")</f>
        <v>North Northamptonshire 032</v>
      </c>
      <c r="E3673" s="1">
        <f>_xlfn.XLOOKUP(Table1[[#This Row],[data_zone_code]], Table2[msoa21cd],Table2[acute_morbidity_indicator], "Not found")</f>
        <v>134.05965584415591</v>
      </c>
      <c r="F3673">
        <f>RANK(Table1[[#This Row],[pm2.5_mean]], Table1[pm2.5_mean], 0)</f>
        <v>3673</v>
      </c>
      <c r="G3673">
        <f>(_xlfn.PERCENTRANK.INC(Table1[pm2.5_mean], Table1[[#This Row],[pm2.5_mean]]))*100</f>
        <v>46.400000000000006</v>
      </c>
      <c r="H3673">
        <f>CEILING(_xlfn.PERCENTRANK.INC(Table1[acute_morbidity_indicator], Table1[[#This Row],[acute_morbidity_indicator]]) * 10, 1)</f>
        <v>9</v>
      </c>
    </row>
    <row r="3674" spans="1:8" x14ac:dyDescent="0.35">
      <c r="A3674" t="s">
        <v>6203</v>
      </c>
      <c r="B3674" t="s">
        <v>6204</v>
      </c>
      <c r="C3674" s="1">
        <v>8.2454643249511701</v>
      </c>
      <c r="D3674" t="str">
        <f>_xlfn.XLOOKUP(Table1[[#This Row],[data_zone_code]],Table2[msoa21cd], Table2[msoa21nm], "Not found")</f>
        <v>Peterborough 011</v>
      </c>
      <c r="E3674" s="1">
        <f>_xlfn.XLOOKUP(Table1[[#This Row],[data_zone_code]], Table2[msoa21cd],Table2[acute_morbidity_indicator], "Not found")</f>
        <v>126.0907696629213</v>
      </c>
      <c r="F3674">
        <f>RANK(Table1[[#This Row],[pm2.5_mean]], Table1[pm2.5_mean], 0)</f>
        <v>3674</v>
      </c>
      <c r="G3674">
        <f>(_xlfn.PERCENTRANK.INC(Table1[pm2.5_mean], Table1[[#This Row],[pm2.5_mean]]))*100</f>
        <v>46.400000000000006</v>
      </c>
      <c r="H3674">
        <f>CEILING(_xlfn.PERCENTRANK.INC(Table1[acute_morbidity_indicator], Table1[[#This Row],[acute_morbidity_indicator]]) * 10, 1)</f>
        <v>9</v>
      </c>
    </row>
    <row r="3675" spans="1:8" x14ac:dyDescent="0.35">
      <c r="A3675" t="s">
        <v>11067</v>
      </c>
      <c r="B3675" t="s">
        <v>11068</v>
      </c>
      <c r="C3675" s="1">
        <v>8.2450885772705096</v>
      </c>
      <c r="D3675" t="str">
        <f>_xlfn.XLOOKUP(Table1[[#This Row],[data_zone_code]],Table2[msoa21cd], Table2[msoa21nm], "Not found")</f>
        <v>Harrogate 004</v>
      </c>
      <c r="E3675" s="1">
        <f>_xlfn.XLOOKUP(Table1[[#This Row],[data_zone_code]], Table2[msoa21cd],Table2[acute_morbidity_indicator], "Not found")</f>
        <v>98.281352941176465</v>
      </c>
      <c r="F3675">
        <f>RANK(Table1[[#This Row],[pm2.5_mean]], Table1[pm2.5_mean], 0)</f>
        <v>3675</v>
      </c>
      <c r="G3675">
        <f>(_xlfn.PERCENTRANK.INC(Table1[pm2.5_mean], Table1[[#This Row],[pm2.5_mean]]))*100</f>
        <v>46.400000000000006</v>
      </c>
      <c r="H3675">
        <f>CEILING(_xlfn.PERCENTRANK.INC(Table1[acute_morbidity_indicator], Table1[[#This Row],[acute_morbidity_indicator]]) * 10, 1)</f>
        <v>5</v>
      </c>
    </row>
    <row r="3676" spans="1:8" x14ac:dyDescent="0.35">
      <c r="A3676" t="s">
        <v>7887</v>
      </c>
      <c r="B3676" t="s">
        <v>7888</v>
      </c>
      <c r="C3676" s="1">
        <v>8.2444229125976598</v>
      </c>
      <c r="D3676" t="str">
        <f>_xlfn.XLOOKUP(Table1[[#This Row],[data_zone_code]],Table2[msoa21cd], Table2[msoa21nm], "Not found")</f>
        <v>North East Derbyshire 012</v>
      </c>
      <c r="E3676" s="1">
        <f>_xlfn.XLOOKUP(Table1[[#This Row],[data_zone_code]], Table2[msoa21cd],Table2[acute_morbidity_indicator], "Not found")</f>
        <v>137.08744483985771</v>
      </c>
      <c r="F3676">
        <f>RANK(Table1[[#This Row],[pm2.5_mean]], Table1[pm2.5_mean], 0)</f>
        <v>3676</v>
      </c>
      <c r="G3676">
        <f>(_xlfn.PERCENTRANK.INC(Table1[pm2.5_mean], Table1[[#This Row],[pm2.5_mean]]))*100</f>
        <v>46.300000000000004</v>
      </c>
      <c r="H3676">
        <f>CEILING(_xlfn.PERCENTRANK.INC(Table1[acute_morbidity_indicator], Table1[[#This Row],[acute_morbidity_indicator]]) * 10, 1)</f>
        <v>10</v>
      </c>
    </row>
    <row r="3677" spans="1:8" x14ac:dyDescent="0.35">
      <c r="A3677" t="s">
        <v>12059</v>
      </c>
      <c r="B3677" t="s">
        <v>12060</v>
      </c>
      <c r="C3677" s="1">
        <v>8.2439098358154297</v>
      </c>
      <c r="D3677" t="str">
        <f>_xlfn.XLOOKUP(Table1[[#This Row],[data_zone_code]],Table2[msoa21cd], Table2[msoa21nm], "Not found")</f>
        <v>West Suffolk 005</v>
      </c>
      <c r="E3677" s="1">
        <f>_xlfn.XLOOKUP(Table1[[#This Row],[data_zone_code]], Table2[msoa21cd],Table2[acute_morbidity_indicator], "Not found")</f>
        <v>94.844662447257392</v>
      </c>
      <c r="F3677">
        <f>RANK(Table1[[#This Row],[pm2.5_mean]], Table1[pm2.5_mean], 0)</f>
        <v>3677</v>
      </c>
      <c r="G3677">
        <f>(_xlfn.PERCENTRANK.INC(Table1[pm2.5_mean], Table1[[#This Row],[pm2.5_mean]]))*100</f>
        <v>46.300000000000004</v>
      </c>
      <c r="H3677">
        <f>CEILING(_xlfn.PERCENTRANK.INC(Table1[acute_morbidity_indicator], Table1[[#This Row],[acute_morbidity_indicator]]) * 10, 1)</f>
        <v>4</v>
      </c>
    </row>
    <row r="3678" spans="1:8" x14ac:dyDescent="0.35">
      <c r="A3678" t="s">
        <v>4325</v>
      </c>
      <c r="B3678" t="s">
        <v>4326</v>
      </c>
      <c r="C3678" s="1">
        <v>8.2433824539184606</v>
      </c>
      <c r="D3678" t="str">
        <f>_xlfn.XLOOKUP(Table1[[#This Row],[data_zone_code]],Table2[msoa21cd], Table2[msoa21nm], "Not found")</f>
        <v>Calderdale 018</v>
      </c>
      <c r="E3678" s="1">
        <f>_xlfn.XLOOKUP(Table1[[#This Row],[data_zone_code]], Table2[msoa21cd],Table2[acute_morbidity_indicator], "Not found")</f>
        <v>119.1294092307692</v>
      </c>
      <c r="F3678">
        <f>RANK(Table1[[#This Row],[pm2.5_mean]], Table1[pm2.5_mean], 0)</f>
        <v>3678</v>
      </c>
      <c r="G3678">
        <f>(_xlfn.PERCENTRANK.INC(Table1[pm2.5_mean], Table1[[#This Row],[pm2.5_mean]]))*100</f>
        <v>46.300000000000004</v>
      </c>
      <c r="H3678">
        <f>CEILING(_xlfn.PERCENTRANK.INC(Table1[acute_morbidity_indicator], Table1[[#This Row],[acute_morbidity_indicator]]) * 10, 1)</f>
        <v>8</v>
      </c>
    </row>
    <row r="3679" spans="1:8" x14ac:dyDescent="0.35">
      <c r="A3679" t="s">
        <v>13603</v>
      </c>
      <c r="B3679" t="s">
        <v>13604</v>
      </c>
      <c r="C3679" s="1">
        <v>8.2432918548584002</v>
      </c>
      <c r="D3679" t="str">
        <f>_xlfn.XLOOKUP(Table1[[#This Row],[data_zone_code]],Table2[msoa21cd], Table2[msoa21nm], "Not found")</f>
        <v>Stockton-on-Tees 027</v>
      </c>
      <c r="E3679" s="1">
        <f>_xlfn.XLOOKUP(Table1[[#This Row],[data_zone_code]], Table2[msoa21cd],Table2[acute_morbidity_indicator], "Not found")</f>
        <v>122.5901869158878</v>
      </c>
      <c r="F3679">
        <f>RANK(Table1[[#This Row],[pm2.5_mean]], Table1[pm2.5_mean], 0)</f>
        <v>3679</v>
      </c>
      <c r="G3679">
        <f>(_xlfn.PERCENTRANK.INC(Table1[pm2.5_mean], Table1[[#This Row],[pm2.5_mean]]))*100</f>
        <v>46.300000000000004</v>
      </c>
      <c r="H3679">
        <f>CEILING(_xlfn.PERCENTRANK.INC(Table1[acute_morbidity_indicator], Table1[[#This Row],[acute_morbidity_indicator]]) * 10, 1)</f>
        <v>8</v>
      </c>
    </row>
    <row r="3680" spans="1:8" x14ac:dyDescent="0.35">
      <c r="A3680" t="s">
        <v>2579</v>
      </c>
      <c r="B3680" t="s">
        <v>2580</v>
      </c>
      <c r="C3680" s="1">
        <v>8.2431850433349592</v>
      </c>
      <c r="D3680" t="str">
        <f>_xlfn.XLOOKUP(Table1[[#This Row],[data_zone_code]],Table2[msoa21cd], Table2[msoa21nm], "Not found")</f>
        <v>Liverpool 005</v>
      </c>
      <c r="E3680" s="1">
        <f>_xlfn.XLOOKUP(Table1[[#This Row],[data_zone_code]], Table2[msoa21cd],Table2[acute_morbidity_indicator], "Not found")</f>
        <v>155.42416374269001</v>
      </c>
      <c r="F3680">
        <f>RANK(Table1[[#This Row],[pm2.5_mean]], Table1[pm2.5_mean], 0)</f>
        <v>3680</v>
      </c>
      <c r="G3680">
        <f>(_xlfn.PERCENTRANK.INC(Table1[pm2.5_mean], Table1[[#This Row],[pm2.5_mean]]))*100</f>
        <v>46.300000000000004</v>
      </c>
      <c r="H3680">
        <f>CEILING(_xlfn.PERCENTRANK.INC(Table1[acute_morbidity_indicator], Table1[[#This Row],[acute_morbidity_indicator]]) * 10, 1)</f>
        <v>10</v>
      </c>
    </row>
    <row r="3681" spans="1:8" x14ac:dyDescent="0.35">
      <c r="A3681" t="s">
        <v>1625</v>
      </c>
      <c r="B3681" t="s">
        <v>1626</v>
      </c>
      <c r="C3681" s="1">
        <v>8.2429113388061506</v>
      </c>
      <c r="D3681" t="str">
        <f>_xlfn.XLOOKUP(Table1[[#This Row],[data_zone_code]],Table2[msoa21cd], Table2[msoa21nm], "Not found")</f>
        <v>Sutton 021</v>
      </c>
      <c r="E3681" s="1">
        <f>_xlfn.XLOOKUP(Table1[[#This Row],[data_zone_code]], Table2[msoa21cd],Table2[acute_morbidity_indicator], "Not found")</f>
        <v>96.034135869565219</v>
      </c>
      <c r="F3681">
        <f>RANK(Table1[[#This Row],[pm2.5_mean]], Table1[pm2.5_mean], 0)</f>
        <v>3681</v>
      </c>
      <c r="G3681">
        <f>(_xlfn.PERCENTRANK.INC(Table1[pm2.5_mean], Table1[[#This Row],[pm2.5_mean]]))*100</f>
        <v>46.300000000000004</v>
      </c>
      <c r="H3681">
        <f>CEILING(_xlfn.PERCENTRANK.INC(Table1[acute_morbidity_indicator], Table1[[#This Row],[acute_morbidity_indicator]]) * 10, 1)</f>
        <v>4</v>
      </c>
    </row>
    <row r="3682" spans="1:8" x14ac:dyDescent="0.35">
      <c r="A3682" t="s">
        <v>5339</v>
      </c>
      <c r="B3682" t="s">
        <v>5340</v>
      </c>
      <c r="C3682" s="1">
        <v>8.2428293228149396</v>
      </c>
      <c r="D3682" t="str">
        <f>_xlfn.XLOOKUP(Table1[[#This Row],[data_zone_code]],Table2[msoa21cd], Table2[msoa21nm], "Not found")</f>
        <v>York 020</v>
      </c>
      <c r="E3682" s="1">
        <f>_xlfn.XLOOKUP(Table1[[#This Row],[data_zone_code]], Table2[msoa21cd],Table2[acute_morbidity_indicator], "Not found")</f>
        <v>97.845935091277894</v>
      </c>
      <c r="F3682">
        <f>RANK(Table1[[#This Row],[pm2.5_mean]], Table1[pm2.5_mean], 0)</f>
        <v>3682</v>
      </c>
      <c r="G3682">
        <f>(_xlfn.PERCENTRANK.INC(Table1[pm2.5_mean], Table1[[#This Row],[pm2.5_mean]]))*100</f>
        <v>46.300000000000004</v>
      </c>
      <c r="H3682">
        <f>CEILING(_xlfn.PERCENTRANK.INC(Table1[acute_morbidity_indicator], Table1[[#This Row],[acute_morbidity_indicator]]) * 10, 1)</f>
        <v>5</v>
      </c>
    </row>
    <row r="3683" spans="1:8" x14ac:dyDescent="0.35">
      <c r="A3683" t="s">
        <v>8363</v>
      </c>
      <c r="B3683" t="s">
        <v>8364</v>
      </c>
      <c r="C3683" s="1">
        <v>8.2424354553222692</v>
      </c>
      <c r="D3683" t="str">
        <f>_xlfn.XLOOKUP(Table1[[#This Row],[data_zone_code]],Table2[msoa21cd], Table2[msoa21nm], "Not found")</f>
        <v>Eastbourne 004</v>
      </c>
      <c r="E3683" s="1">
        <f>_xlfn.XLOOKUP(Table1[[#This Row],[data_zone_code]], Table2[msoa21cd],Table2[acute_morbidity_indicator], "Not found")</f>
        <v>99.609130434782614</v>
      </c>
      <c r="F3683">
        <f>RANK(Table1[[#This Row],[pm2.5_mean]], Table1[pm2.5_mean], 0)</f>
        <v>3683</v>
      </c>
      <c r="G3683">
        <f>(_xlfn.PERCENTRANK.INC(Table1[pm2.5_mean], Table1[[#This Row],[pm2.5_mean]]))*100</f>
        <v>46.2</v>
      </c>
      <c r="H3683">
        <f>CEILING(_xlfn.PERCENTRANK.INC(Table1[acute_morbidity_indicator], Table1[[#This Row],[acute_morbidity_indicator]]) * 10, 1)</f>
        <v>5</v>
      </c>
    </row>
    <row r="3684" spans="1:8" x14ac:dyDescent="0.35">
      <c r="A3684" t="s">
        <v>1977</v>
      </c>
      <c r="B3684" t="s">
        <v>1978</v>
      </c>
      <c r="C3684" s="1">
        <v>8.2423620223999006</v>
      </c>
      <c r="D3684" t="str">
        <f>_xlfn.XLOOKUP(Table1[[#This Row],[data_zone_code]],Table2[msoa21cd], Table2[msoa21nm], "Not found")</f>
        <v>Bury 022</v>
      </c>
      <c r="E3684" s="1">
        <f>_xlfn.XLOOKUP(Table1[[#This Row],[data_zone_code]], Table2[msoa21cd],Table2[acute_morbidity_indicator], "Not found")</f>
        <v>118.0304230769231</v>
      </c>
      <c r="F3684">
        <f>RANK(Table1[[#This Row],[pm2.5_mean]], Table1[pm2.5_mean], 0)</f>
        <v>3684</v>
      </c>
      <c r="G3684">
        <f>(_xlfn.PERCENTRANK.INC(Table1[pm2.5_mean], Table1[[#This Row],[pm2.5_mean]]))*100</f>
        <v>46.2</v>
      </c>
      <c r="H3684">
        <f>CEILING(_xlfn.PERCENTRANK.INC(Table1[acute_morbidity_indicator], Table1[[#This Row],[acute_morbidity_indicator]]) * 10, 1)</f>
        <v>8</v>
      </c>
    </row>
    <row r="3685" spans="1:8" x14ac:dyDescent="0.35">
      <c r="A3685" t="s">
        <v>12037</v>
      </c>
      <c r="B3685" t="s">
        <v>12038</v>
      </c>
      <c r="C3685" s="1">
        <v>8.2423162460327095</v>
      </c>
      <c r="D3685" t="str">
        <f>_xlfn.XLOOKUP(Table1[[#This Row],[data_zone_code]],Table2[msoa21cd], Table2[msoa21nm], "Not found")</f>
        <v>Mid Suffolk 002</v>
      </c>
      <c r="E3685" s="1">
        <f>_xlfn.XLOOKUP(Table1[[#This Row],[data_zone_code]], Table2[msoa21cd],Table2[acute_morbidity_indicator], "Not found")</f>
        <v>85.870898989898976</v>
      </c>
      <c r="F3685">
        <f>RANK(Table1[[#This Row],[pm2.5_mean]], Table1[pm2.5_mean], 0)</f>
        <v>3685</v>
      </c>
      <c r="G3685">
        <f>(_xlfn.PERCENTRANK.INC(Table1[pm2.5_mean], Table1[[#This Row],[pm2.5_mean]]))*100</f>
        <v>46.2</v>
      </c>
      <c r="H3685">
        <f>CEILING(_xlfn.PERCENTRANK.INC(Table1[acute_morbidity_indicator], Table1[[#This Row],[acute_morbidity_indicator]]) * 10, 1)</f>
        <v>2</v>
      </c>
    </row>
    <row r="3686" spans="1:8" x14ac:dyDescent="0.35">
      <c r="A3686" t="s">
        <v>6567</v>
      </c>
      <c r="B3686" t="s">
        <v>6568</v>
      </c>
      <c r="C3686" s="1">
        <v>8.2422227859497106</v>
      </c>
      <c r="D3686" t="str">
        <f>_xlfn.XLOOKUP(Table1[[#This Row],[data_zone_code]],Table2[msoa21cd], Table2[msoa21nm], "Not found")</f>
        <v>Windsor and Maidenhead 015</v>
      </c>
      <c r="E3686" s="1">
        <f>_xlfn.XLOOKUP(Table1[[#This Row],[data_zone_code]], Table2[msoa21cd],Table2[acute_morbidity_indicator], "Not found")</f>
        <v>60.850850241545892</v>
      </c>
      <c r="F3686">
        <f>RANK(Table1[[#This Row],[pm2.5_mean]], Table1[pm2.5_mean], 0)</f>
        <v>3686</v>
      </c>
      <c r="G3686">
        <f>(_xlfn.PERCENTRANK.INC(Table1[pm2.5_mean], Table1[[#This Row],[pm2.5_mean]]))*100</f>
        <v>46.2</v>
      </c>
      <c r="H3686">
        <f>CEILING(_xlfn.PERCENTRANK.INC(Table1[acute_morbidity_indicator], Table1[[#This Row],[acute_morbidity_indicator]]) * 10, 1)</f>
        <v>1</v>
      </c>
    </row>
    <row r="3687" spans="1:8" x14ac:dyDescent="0.35">
      <c r="A3687" t="s">
        <v>2297</v>
      </c>
      <c r="B3687" t="s">
        <v>2298</v>
      </c>
      <c r="C3687" s="1">
        <v>8.2416591644287092</v>
      </c>
      <c r="D3687" t="str">
        <f>_xlfn.XLOOKUP(Table1[[#This Row],[data_zone_code]],Table2[msoa21cd], Table2[msoa21nm], "Not found")</f>
        <v>Stockport 024</v>
      </c>
      <c r="E3687" s="1">
        <f>_xlfn.XLOOKUP(Table1[[#This Row],[data_zone_code]], Table2[msoa21cd],Table2[acute_morbidity_indicator], "Not found")</f>
        <v>148.7297922077922</v>
      </c>
      <c r="F3687">
        <f>RANK(Table1[[#This Row],[pm2.5_mean]], Table1[pm2.5_mean], 0)</f>
        <v>3687</v>
      </c>
      <c r="G3687">
        <f>(_xlfn.PERCENTRANK.INC(Table1[pm2.5_mean], Table1[[#This Row],[pm2.5_mean]]))*100</f>
        <v>46.2</v>
      </c>
      <c r="H3687">
        <f>CEILING(_xlfn.PERCENTRANK.INC(Table1[acute_morbidity_indicator], Table1[[#This Row],[acute_morbidity_indicator]]) * 10, 1)</f>
        <v>10</v>
      </c>
    </row>
    <row r="3688" spans="1:8" x14ac:dyDescent="0.35">
      <c r="A3688" t="s">
        <v>10383</v>
      </c>
      <c r="B3688" t="s">
        <v>10384</v>
      </c>
      <c r="C3688" s="1">
        <v>8.2416305541992205</v>
      </c>
      <c r="D3688" t="str">
        <f>_xlfn.XLOOKUP(Table1[[#This Row],[data_zone_code]],Table2[msoa21cd], Table2[msoa21nm], "Not found")</f>
        <v>North West Leicestershire 006</v>
      </c>
      <c r="E3688" s="1">
        <f>_xlfn.XLOOKUP(Table1[[#This Row],[data_zone_code]], Table2[msoa21cd],Table2[acute_morbidity_indicator], "Not found")</f>
        <v>100.3889264705882</v>
      </c>
      <c r="F3688">
        <f>RANK(Table1[[#This Row],[pm2.5_mean]], Table1[pm2.5_mean], 0)</f>
        <v>3688</v>
      </c>
      <c r="G3688">
        <f>(_xlfn.PERCENTRANK.INC(Table1[pm2.5_mean], Table1[[#This Row],[pm2.5_mean]]))*100</f>
        <v>46.2</v>
      </c>
      <c r="H3688">
        <f>CEILING(_xlfn.PERCENTRANK.INC(Table1[acute_morbidity_indicator], Table1[[#This Row],[acute_morbidity_indicator]]) * 10, 1)</f>
        <v>5</v>
      </c>
    </row>
    <row r="3689" spans="1:8" x14ac:dyDescent="0.35">
      <c r="A3689" t="s">
        <v>10825</v>
      </c>
      <c r="B3689" t="s">
        <v>10826</v>
      </c>
      <c r="C3689" s="1">
        <v>8.2409362792968803</v>
      </c>
      <c r="D3689" t="str">
        <f>_xlfn.XLOOKUP(Table1[[#This Row],[data_zone_code]],Table2[msoa21cd], Table2[msoa21nm], "Not found")</f>
        <v>North Northamptonshire 025</v>
      </c>
      <c r="E3689" s="1">
        <f>_xlfn.XLOOKUP(Table1[[#This Row],[data_zone_code]], Table2[msoa21cd],Table2[acute_morbidity_indicator], "Not found")</f>
        <v>98.899633744855976</v>
      </c>
      <c r="F3689">
        <f>RANK(Table1[[#This Row],[pm2.5_mean]], Table1[pm2.5_mean], 0)</f>
        <v>3689</v>
      </c>
      <c r="G3689">
        <f>(_xlfn.PERCENTRANK.INC(Table1[pm2.5_mean], Table1[[#This Row],[pm2.5_mean]]))*100</f>
        <v>46.1</v>
      </c>
      <c r="H3689">
        <f>CEILING(_xlfn.PERCENTRANK.INC(Table1[acute_morbidity_indicator], Table1[[#This Row],[acute_morbidity_indicator]]) * 10, 1)</f>
        <v>5</v>
      </c>
    </row>
    <row r="3690" spans="1:8" x14ac:dyDescent="0.35">
      <c r="A3690" t="s">
        <v>12607</v>
      </c>
      <c r="B3690" t="s">
        <v>12608</v>
      </c>
      <c r="C3690" s="1">
        <v>8.2409076690673793</v>
      </c>
      <c r="D3690" t="str">
        <f>_xlfn.XLOOKUP(Table1[[#This Row],[data_zone_code]],Table2[msoa21cd], Table2[msoa21nm], "Not found")</f>
        <v>Arun 011</v>
      </c>
      <c r="E3690" s="1">
        <f>_xlfn.XLOOKUP(Table1[[#This Row],[data_zone_code]], Table2[msoa21cd],Table2[acute_morbidity_indicator], "Not found")</f>
        <v>109.8022827004219</v>
      </c>
      <c r="F3690">
        <f>RANK(Table1[[#This Row],[pm2.5_mean]], Table1[pm2.5_mean], 0)</f>
        <v>3690</v>
      </c>
      <c r="G3690">
        <f>(_xlfn.PERCENTRANK.INC(Table1[pm2.5_mean], Table1[[#This Row],[pm2.5_mean]]))*100</f>
        <v>46.1</v>
      </c>
      <c r="H3690">
        <f>CEILING(_xlfn.PERCENTRANK.INC(Table1[acute_morbidity_indicator], Table1[[#This Row],[acute_morbidity_indicator]]) * 10, 1)</f>
        <v>7</v>
      </c>
    </row>
    <row r="3691" spans="1:8" x14ac:dyDescent="0.35">
      <c r="A3691" t="s">
        <v>5187</v>
      </c>
      <c r="B3691" t="s">
        <v>5188</v>
      </c>
      <c r="C3691" s="1">
        <v>8.2406158447265607</v>
      </c>
      <c r="D3691" t="str">
        <f>_xlfn.XLOOKUP(Table1[[#This Row],[data_zone_code]],Table2[msoa21cd], Table2[msoa21nm], "Not found")</f>
        <v>East Riding of Yorkshire 029</v>
      </c>
      <c r="E3691" s="1">
        <f>_xlfn.XLOOKUP(Table1[[#This Row],[data_zone_code]], Table2[msoa21cd],Table2[acute_morbidity_indicator], "Not found")</f>
        <v>98.211504098360649</v>
      </c>
      <c r="F3691">
        <f>RANK(Table1[[#This Row],[pm2.5_mean]], Table1[pm2.5_mean], 0)</f>
        <v>3691</v>
      </c>
      <c r="G3691">
        <f>(_xlfn.PERCENTRANK.INC(Table1[pm2.5_mean], Table1[[#This Row],[pm2.5_mean]]))*100</f>
        <v>46.1</v>
      </c>
      <c r="H3691">
        <f>CEILING(_xlfn.PERCENTRANK.INC(Table1[acute_morbidity_indicator], Table1[[#This Row],[acute_morbidity_indicator]]) * 10, 1)</f>
        <v>5</v>
      </c>
    </row>
    <row r="3692" spans="1:8" x14ac:dyDescent="0.35">
      <c r="A3692" t="s">
        <v>7885</v>
      </c>
      <c r="B3692" t="s">
        <v>7886</v>
      </c>
      <c r="C3692" s="1">
        <v>8.2405023574829102</v>
      </c>
      <c r="D3692" t="str">
        <f>_xlfn.XLOOKUP(Table1[[#This Row],[data_zone_code]],Table2[msoa21cd], Table2[msoa21nm], "Not found")</f>
        <v>North East Derbyshire 011</v>
      </c>
      <c r="E3692" s="1">
        <f>_xlfn.XLOOKUP(Table1[[#This Row],[data_zone_code]], Table2[msoa21cd],Table2[acute_morbidity_indicator], "Not found")</f>
        <v>118.5387404255319</v>
      </c>
      <c r="F3692">
        <f>RANK(Table1[[#This Row],[pm2.5_mean]], Table1[pm2.5_mean], 0)</f>
        <v>3692</v>
      </c>
      <c r="G3692">
        <f>(_xlfn.PERCENTRANK.INC(Table1[pm2.5_mean], Table1[[#This Row],[pm2.5_mean]]))*100</f>
        <v>46.1</v>
      </c>
      <c r="H3692">
        <f>CEILING(_xlfn.PERCENTRANK.INC(Table1[acute_morbidity_indicator], Table1[[#This Row],[acute_morbidity_indicator]]) * 10, 1)</f>
        <v>8</v>
      </c>
    </row>
    <row r="3693" spans="1:8" x14ac:dyDescent="0.35">
      <c r="A3693" t="s">
        <v>12041</v>
      </c>
      <c r="B3693" t="s">
        <v>12042</v>
      </c>
      <c r="C3693" s="1">
        <v>8.2395610809326207</v>
      </c>
      <c r="D3693" t="str">
        <f>_xlfn.XLOOKUP(Table1[[#This Row],[data_zone_code]],Table2[msoa21cd], Table2[msoa21nm], "Not found")</f>
        <v>Mid Suffolk 004</v>
      </c>
      <c r="E3693" s="1">
        <f>_xlfn.XLOOKUP(Table1[[#This Row],[data_zone_code]], Table2[msoa21cd],Table2[acute_morbidity_indicator], "Not found")</f>
        <v>85.972903047091421</v>
      </c>
      <c r="F3693">
        <f>RANK(Table1[[#This Row],[pm2.5_mean]], Table1[pm2.5_mean], 0)</f>
        <v>3693</v>
      </c>
      <c r="G3693">
        <f>(_xlfn.PERCENTRANK.INC(Table1[pm2.5_mean], Table1[[#This Row],[pm2.5_mean]]))*100</f>
        <v>46.1</v>
      </c>
      <c r="H3693">
        <f>CEILING(_xlfn.PERCENTRANK.INC(Table1[acute_morbidity_indicator], Table1[[#This Row],[acute_morbidity_indicator]]) * 10, 1)</f>
        <v>2</v>
      </c>
    </row>
    <row r="3694" spans="1:8" x14ac:dyDescent="0.35">
      <c r="A3694" t="s">
        <v>3097</v>
      </c>
      <c r="B3694" t="s">
        <v>3098</v>
      </c>
      <c r="C3694" s="1">
        <v>8.2392539978027308</v>
      </c>
      <c r="D3694" t="str">
        <f>_xlfn.XLOOKUP(Table1[[#This Row],[data_zone_code]],Table2[msoa21cd], Table2[msoa21nm], "Not found")</f>
        <v>Sheffield 004</v>
      </c>
      <c r="E3694" s="1">
        <f>_xlfn.XLOOKUP(Table1[[#This Row],[data_zone_code]], Table2[msoa21cd],Table2[acute_morbidity_indicator], "Not found")</f>
        <v>114.61316824196599</v>
      </c>
      <c r="F3694">
        <f>RANK(Table1[[#This Row],[pm2.5_mean]], Table1[pm2.5_mean], 0)</f>
        <v>3694</v>
      </c>
      <c r="G3694">
        <f>(_xlfn.PERCENTRANK.INC(Table1[pm2.5_mean], Table1[[#This Row],[pm2.5_mean]]))*100</f>
        <v>46.1</v>
      </c>
      <c r="H3694">
        <f>CEILING(_xlfn.PERCENTRANK.INC(Table1[acute_morbidity_indicator], Table1[[#This Row],[acute_morbidity_indicator]]) * 10, 1)</f>
        <v>7</v>
      </c>
    </row>
    <row r="3695" spans="1:8" x14ac:dyDescent="0.35">
      <c r="A3695" t="s">
        <v>11815</v>
      </c>
      <c r="B3695" t="s">
        <v>11816</v>
      </c>
      <c r="C3695" s="1">
        <v>8.2389144897460902</v>
      </c>
      <c r="D3695" t="str">
        <f>_xlfn.XLOOKUP(Table1[[#This Row],[data_zone_code]],Table2[msoa21cd], Table2[msoa21nm], "Not found")</f>
        <v>Lichfield 003</v>
      </c>
      <c r="E3695" s="1">
        <f>_xlfn.XLOOKUP(Table1[[#This Row],[data_zone_code]], Table2[msoa21cd],Table2[acute_morbidity_indicator], "Not found")</f>
        <v>90.972196013289036</v>
      </c>
      <c r="F3695">
        <f>RANK(Table1[[#This Row],[pm2.5_mean]], Table1[pm2.5_mean], 0)</f>
        <v>3695</v>
      </c>
      <c r="G3695">
        <f>(_xlfn.PERCENTRANK.INC(Table1[pm2.5_mean], Table1[[#This Row],[pm2.5_mean]]))*100</f>
        <v>46.1</v>
      </c>
      <c r="H3695">
        <f>CEILING(_xlfn.PERCENTRANK.INC(Table1[acute_morbidity_indicator], Table1[[#This Row],[acute_morbidity_indicator]]) * 10, 1)</f>
        <v>3</v>
      </c>
    </row>
    <row r="3696" spans="1:8" x14ac:dyDescent="0.35">
      <c r="A3696" t="s">
        <v>6635</v>
      </c>
      <c r="B3696" t="s">
        <v>6636</v>
      </c>
      <c r="C3696" s="1">
        <v>8.2387256622314506</v>
      </c>
      <c r="D3696" t="str">
        <f>_xlfn.XLOOKUP(Table1[[#This Row],[data_zone_code]],Table2[msoa21cd], Table2[msoa21nm], "Not found")</f>
        <v>Milton Keynes 011</v>
      </c>
      <c r="E3696" s="1">
        <f>_xlfn.XLOOKUP(Table1[[#This Row],[data_zone_code]], Table2[msoa21cd],Table2[acute_morbidity_indicator], "Not found")</f>
        <v>97.087820276497695</v>
      </c>
      <c r="F3696">
        <f>RANK(Table1[[#This Row],[pm2.5_mean]], Table1[pm2.5_mean], 0)</f>
        <v>3696</v>
      </c>
      <c r="G3696">
        <f>(_xlfn.PERCENTRANK.INC(Table1[pm2.5_mean], Table1[[#This Row],[pm2.5_mean]]))*100</f>
        <v>46</v>
      </c>
      <c r="H3696">
        <f>CEILING(_xlfn.PERCENTRANK.INC(Table1[acute_morbidity_indicator], Table1[[#This Row],[acute_morbidity_indicator]]) * 10, 1)</f>
        <v>5</v>
      </c>
    </row>
    <row r="3697" spans="1:8" x14ac:dyDescent="0.35">
      <c r="A3697" t="s">
        <v>9491</v>
      </c>
      <c r="B3697" t="s">
        <v>9492</v>
      </c>
      <c r="C3697" s="1">
        <v>8.2386293411254901</v>
      </c>
      <c r="D3697" t="str">
        <f>_xlfn.XLOOKUP(Table1[[#This Row],[data_zone_code]],Table2[msoa21cd], Table2[msoa21nm], "Not found")</f>
        <v>St Albans 016</v>
      </c>
      <c r="E3697" s="1">
        <f>_xlfn.XLOOKUP(Table1[[#This Row],[data_zone_code]], Table2[msoa21cd],Table2[acute_morbidity_indicator], "Not found")</f>
        <v>93.776404761904772</v>
      </c>
      <c r="F3697">
        <f>RANK(Table1[[#This Row],[pm2.5_mean]], Table1[pm2.5_mean], 0)</f>
        <v>3697</v>
      </c>
      <c r="G3697">
        <f>(_xlfn.PERCENTRANK.INC(Table1[pm2.5_mean], Table1[[#This Row],[pm2.5_mean]]))*100</f>
        <v>46</v>
      </c>
      <c r="H3697">
        <f>CEILING(_xlfn.PERCENTRANK.INC(Table1[acute_morbidity_indicator], Table1[[#This Row],[acute_morbidity_indicator]]) * 10, 1)</f>
        <v>4</v>
      </c>
    </row>
    <row r="3698" spans="1:8" x14ac:dyDescent="0.35">
      <c r="A3698" t="s">
        <v>10783</v>
      </c>
      <c r="B3698" t="s">
        <v>10784</v>
      </c>
      <c r="C3698" s="1">
        <v>8.2383165359497106</v>
      </c>
      <c r="D3698" t="str">
        <f>_xlfn.XLOOKUP(Table1[[#This Row],[data_zone_code]],Table2[msoa21cd], Table2[msoa21nm], "Not found")</f>
        <v>South Norfolk 015</v>
      </c>
      <c r="E3698" s="1">
        <f>_xlfn.XLOOKUP(Table1[[#This Row],[data_zone_code]], Table2[msoa21cd],Table2[acute_morbidity_indicator], "Not found")</f>
        <v>80.375634593356253</v>
      </c>
      <c r="F3698">
        <f>RANK(Table1[[#This Row],[pm2.5_mean]], Table1[pm2.5_mean], 0)</f>
        <v>3698</v>
      </c>
      <c r="G3698">
        <f>(_xlfn.PERCENTRANK.INC(Table1[pm2.5_mean], Table1[[#This Row],[pm2.5_mean]]))*100</f>
        <v>46</v>
      </c>
      <c r="H3698">
        <f>CEILING(_xlfn.PERCENTRANK.INC(Table1[acute_morbidity_indicator], Table1[[#This Row],[acute_morbidity_indicator]]) * 10, 1)</f>
        <v>1</v>
      </c>
    </row>
    <row r="3699" spans="1:8" x14ac:dyDescent="0.35">
      <c r="A3699" t="s">
        <v>11537</v>
      </c>
      <c r="B3699" t="s">
        <v>11538</v>
      </c>
      <c r="C3699" s="1">
        <v>8.2377853393554705</v>
      </c>
      <c r="D3699" t="str">
        <f>_xlfn.XLOOKUP(Table1[[#This Row],[data_zone_code]],Table2[msoa21cd], Table2[msoa21nm], "Not found")</f>
        <v>Shropshire 027</v>
      </c>
      <c r="E3699" s="1">
        <f>_xlfn.XLOOKUP(Table1[[#This Row],[data_zone_code]], Table2[msoa21cd],Table2[acute_morbidity_indicator], "Not found")</f>
        <v>100.1693333333333</v>
      </c>
      <c r="F3699">
        <f>RANK(Table1[[#This Row],[pm2.5_mean]], Table1[pm2.5_mean], 0)</f>
        <v>3699</v>
      </c>
      <c r="G3699">
        <f>(_xlfn.PERCENTRANK.INC(Table1[pm2.5_mean], Table1[[#This Row],[pm2.5_mean]]))*100</f>
        <v>46</v>
      </c>
      <c r="H3699">
        <f>CEILING(_xlfn.PERCENTRANK.INC(Table1[acute_morbidity_indicator], Table1[[#This Row],[acute_morbidity_indicator]]) * 10, 1)</f>
        <v>5</v>
      </c>
    </row>
    <row r="3700" spans="1:8" x14ac:dyDescent="0.35">
      <c r="A3700" t="s">
        <v>9193</v>
      </c>
      <c r="B3700" t="s">
        <v>9194</v>
      </c>
      <c r="C3700" s="1">
        <v>8.2374935150146502</v>
      </c>
      <c r="D3700" t="str">
        <f>_xlfn.XLOOKUP(Table1[[#This Row],[data_zone_code]],Table2[msoa21cd], Table2[msoa21nm], "Not found")</f>
        <v>New Forest 008</v>
      </c>
      <c r="E3700" s="1">
        <f>_xlfn.XLOOKUP(Table1[[#This Row],[data_zone_code]], Table2[msoa21cd],Table2[acute_morbidity_indicator], "Not found")</f>
        <v>101.86647965116281</v>
      </c>
      <c r="F3700">
        <f>RANK(Table1[[#This Row],[pm2.5_mean]], Table1[pm2.5_mean], 0)</f>
        <v>3700</v>
      </c>
      <c r="G3700">
        <f>(_xlfn.PERCENTRANK.INC(Table1[pm2.5_mean], Table1[[#This Row],[pm2.5_mean]]))*100</f>
        <v>46</v>
      </c>
      <c r="H3700">
        <f>CEILING(_xlfn.PERCENTRANK.INC(Table1[acute_morbidity_indicator], Table1[[#This Row],[acute_morbidity_indicator]]) * 10, 1)</f>
        <v>5</v>
      </c>
    </row>
    <row r="3701" spans="1:8" x14ac:dyDescent="0.35">
      <c r="A3701" t="s">
        <v>12329</v>
      </c>
      <c r="B3701" t="s">
        <v>12330</v>
      </c>
      <c r="C3701" s="1">
        <v>8.2370033264160192</v>
      </c>
      <c r="D3701" t="str">
        <f>_xlfn.XLOOKUP(Table1[[#This Row],[data_zone_code]],Table2[msoa21cd], Table2[msoa21nm], "Not found")</f>
        <v>Spelthorne 007</v>
      </c>
      <c r="E3701" s="1">
        <f>_xlfn.XLOOKUP(Table1[[#This Row],[data_zone_code]], Table2[msoa21cd],Table2[acute_morbidity_indicator], "Not found")</f>
        <v>106.1069197080292</v>
      </c>
      <c r="F3701">
        <f>RANK(Table1[[#This Row],[pm2.5_mean]], Table1[pm2.5_mean], 0)</f>
        <v>3701</v>
      </c>
      <c r="G3701">
        <f>(_xlfn.PERCENTRANK.INC(Table1[pm2.5_mean], Table1[[#This Row],[pm2.5_mean]]))*100</f>
        <v>46</v>
      </c>
      <c r="H3701">
        <f>CEILING(_xlfn.PERCENTRANK.INC(Table1[acute_morbidity_indicator], Table1[[#This Row],[acute_morbidity_indicator]]) * 10, 1)</f>
        <v>6</v>
      </c>
    </row>
    <row r="3702" spans="1:8" x14ac:dyDescent="0.35">
      <c r="A3702" t="s">
        <v>5859</v>
      </c>
      <c r="B3702" t="s">
        <v>5860</v>
      </c>
      <c r="C3702" s="1">
        <v>8.2362527847290004</v>
      </c>
      <c r="D3702" t="str">
        <f>_xlfn.XLOOKUP(Table1[[#This Row],[data_zone_code]],Table2[msoa21cd], Table2[msoa21nm], "Not found")</f>
        <v>North Somerset 003</v>
      </c>
      <c r="E3702" s="1">
        <f>_xlfn.XLOOKUP(Table1[[#This Row],[data_zone_code]], Table2[msoa21cd],Table2[acute_morbidity_indicator], "Not found")</f>
        <v>96.210146496815284</v>
      </c>
      <c r="F3702">
        <f>RANK(Table1[[#This Row],[pm2.5_mean]], Table1[pm2.5_mean], 0)</f>
        <v>3702</v>
      </c>
      <c r="G3702">
        <f>(_xlfn.PERCENTRANK.INC(Table1[pm2.5_mean], Table1[[#This Row],[pm2.5_mean]]))*100</f>
        <v>46</v>
      </c>
      <c r="H3702">
        <f>CEILING(_xlfn.PERCENTRANK.INC(Table1[acute_morbidity_indicator], Table1[[#This Row],[acute_morbidity_indicator]]) * 10, 1)</f>
        <v>4</v>
      </c>
    </row>
    <row r="3703" spans="1:8" x14ac:dyDescent="0.35">
      <c r="A3703" t="s">
        <v>12599</v>
      </c>
      <c r="B3703" t="s">
        <v>12600</v>
      </c>
      <c r="C3703" s="1">
        <v>8.2360172271728498</v>
      </c>
      <c r="D3703" t="str">
        <f>_xlfn.XLOOKUP(Table1[[#This Row],[data_zone_code]],Table2[msoa21cd], Table2[msoa21nm], "Not found")</f>
        <v>Arun 007</v>
      </c>
      <c r="E3703" s="1">
        <f>_xlfn.XLOOKUP(Table1[[#This Row],[data_zone_code]], Table2[msoa21cd],Table2[acute_morbidity_indicator], "Not found")</f>
        <v>96.658938095238099</v>
      </c>
      <c r="F3703">
        <f>RANK(Table1[[#This Row],[pm2.5_mean]], Table1[pm2.5_mean], 0)</f>
        <v>3703</v>
      </c>
      <c r="G3703">
        <f>(_xlfn.PERCENTRANK.INC(Table1[pm2.5_mean], Table1[[#This Row],[pm2.5_mean]]))*100</f>
        <v>45.9</v>
      </c>
      <c r="H3703">
        <f>CEILING(_xlfn.PERCENTRANK.INC(Table1[acute_morbidity_indicator], Table1[[#This Row],[acute_morbidity_indicator]]) * 10, 1)</f>
        <v>4</v>
      </c>
    </row>
    <row r="3704" spans="1:8" x14ac:dyDescent="0.35">
      <c r="A3704" t="s">
        <v>13625</v>
      </c>
      <c r="B3704" t="s">
        <v>13626</v>
      </c>
      <c r="C3704" s="1">
        <v>8.2359952926635707</v>
      </c>
      <c r="D3704" t="str">
        <f>_xlfn.XLOOKUP(Table1[[#This Row],[data_zone_code]],Table2[msoa21cd], Table2[msoa21nm], "Not found")</f>
        <v>West Northamptonshire 039</v>
      </c>
      <c r="E3704" s="1">
        <f>_xlfn.XLOOKUP(Table1[[#This Row],[data_zone_code]], Table2[msoa21cd],Table2[acute_morbidity_indicator], "Not found")</f>
        <v>90.522138364779877</v>
      </c>
      <c r="F3704">
        <f>RANK(Table1[[#This Row],[pm2.5_mean]], Table1[pm2.5_mean], 0)</f>
        <v>3704</v>
      </c>
      <c r="G3704">
        <f>(_xlfn.PERCENTRANK.INC(Table1[pm2.5_mean], Table1[[#This Row],[pm2.5_mean]]))*100</f>
        <v>45.9</v>
      </c>
      <c r="H3704">
        <f>CEILING(_xlfn.PERCENTRANK.INC(Table1[acute_morbidity_indicator], Table1[[#This Row],[acute_morbidity_indicator]]) * 10, 1)</f>
        <v>3</v>
      </c>
    </row>
    <row r="3705" spans="1:8" x14ac:dyDescent="0.35">
      <c r="A3705" t="s">
        <v>6855</v>
      </c>
      <c r="B3705" t="s">
        <v>6856</v>
      </c>
      <c r="C3705" s="1">
        <v>8.2357358932495099</v>
      </c>
      <c r="D3705" t="str">
        <f>_xlfn.XLOOKUP(Table1[[#This Row],[data_zone_code]],Table2[msoa21cd], Table2[msoa21nm], "Not found")</f>
        <v>Isle of Wight 004</v>
      </c>
      <c r="E3705" s="1">
        <f>_xlfn.XLOOKUP(Table1[[#This Row],[data_zone_code]], Table2[msoa21cd],Table2[acute_morbidity_indicator], "Not found")</f>
        <v>111.90948400000001</v>
      </c>
      <c r="F3705">
        <f>RANK(Table1[[#This Row],[pm2.5_mean]], Table1[pm2.5_mean], 0)</f>
        <v>3705</v>
      </c>
      <c r="G3705">
        <f>(_xlfn.PERCENTRANK.INC(Table1[pm2.5_mean], Table1[[#This Row],[pm2.5_mean]]))*100</f>
        <v>45.9</v>
      </c>
      <c r="H3705">
        <f>CEILING(_xlfn.PERCENTRANK.INC(Table1[acute_morbidity_indicator], Table1[[#This Row],[acute_morbidity_indicator]]) * 10, 1)</f>
        <v>7</v>
      </c>
    </row>
    <row r="3706" spans="1:8" x14ac:dyDescent="0.35">
      <c r="A3706" t="s">
        <v>4149</v>
      </c>
      <c r="B3706" t="s">
        <v>4150</v>
      </c>
      <c r="C3706" s="1">
        <v>8.2353792190551793</v>
      </c>
      <c r="D3706" t="str">
        <f>_xlfn.XLOOKUP(Table1[[#This Row],[data_zone_code]],Table2[msoa21cd], Table2[msoa21nm], "Not found")</f>
        <v>Wolverhampton 021</v>
      </c>
      <c r="E3706" s="1">
        <f>_xlfn.XLOOKUP(Table1[[#This Row],[data_zone_code]], Table2[msoa21cd],Table2[acute_morbidity_indicator], "Not found")</f>
        <v>111.0744857142857</v>
      </c>
      <c r="F3706">
        <f>RANK(Table1[[#This Row],[pm2.5_mean]], Table1[pm2.5_mean], 0)</f>
        <v>3706</v>
      </c>
      <c r="G3706">
        <f>(_xlfn.PERCENTRANK.INC(Table1[pm2.5_mean], Table1[[#This Row],[pm2.5_mean]]))*100</f>
        <v>45.9</v>
      </c>
      <c r="H3706">
        <f>CEILING(_xlfn.PERCENTRANK.INC(Table1[acute_morbidity_indicator], Table1[[#This Row],[acute_morbidity_indicator]]) * 10, 1)</f>
        <v>7</v>
      </c>
    </row>
    <row r="3707" spans="1:8" x14ac:dyDescent="0.35">
      <c r="A3707" t="s">
        <v>4233</v>
      </c>
      <c r="B3707" t="s">
        <v>4234</v>
      </c>
      <c r="C3707" s="1">
        <v>8.2352476119995099</v>
      </c>
      <c r="D3707" t="str">
        <f>_xlfn.XLOOKUP(Table1[[#This Row],[data_zone_code]],Table2[msoa21cd], Table2[msoa21nm], "Not found")</f>
        <v>Bradford 032</v>
      </c>
      <c r="E3707" s="1">
        <f>_xlfn.XLOOKUP(Table1[[#This Row],[data_zone_code]], Table2[msoa21cd],Table2[acute_morbidity_indicator], "Not found")</f>
        <v>118.52423976608191</v>
      </c>
      <c r="F3707">
        <f>RANK(Table1[[#This Row],[pm2.5_mean]], Table1[pm2.5_mean], 0)</f>
        <v>3707</v>
      </c>
      <c r="G3707">
        <f>(_xlfn.PERCENTRANK.INC(Table1[pm2.5_mean], Table1[[#This Row],[pm2.5_mean]]))*100</f>
        <v>45.9</v>
      </c>
      <c r="H3707">
        <f>CEILING(_xlfn.PERCENTRANK.INC(Table1[acute_morbidity_indicator], Table1[[#This Row],[acute_morbidity_indicator]]) * 10, 1)</f>
        <v>8</v>
      </c>
    </row>
    <row r="3708" spans="1:8" x14ac:dyDescent="0.35">
      <c r="A3708" t="s">
        <v>9537</v>
      </c>
      <c r="B3708" t="s">
        <v>9538</v>
      </c>
      <c r="C3708" s="1">
        <v>8.2351856231689506</v>
      </c>
      <c r="D3708" t="str">
        <f>_xlfn.XLOOKUP(Table1[[#This Row],[data_zone_code]],Table2[msoa21cd], Table2[msoa21nm], "Not found")</f>
        <v>Three Rivers 008</v>
      </c>
      <c r="E3708" s="1">
        <f>_xlfn.XLOOKUP(Table1[[#This Row],[data_zone_code]], Table2[msoa21cd],Table2[acute_morbidity_indicator], "Not found")</f>
        <v>109.15431986531991</v>
      </c>
      <c r="F3708">
        <f>RANK(Table1[[#This Row],[pm2.5_mean]], Table1[pm2.5_mean], 0)</f>
        <v>3708</v>
      </c>
      <c r="G3708">
        <f>(_xlfn.PERCENTRANK.INC(Table1[pm2.5_mean], Table1[[#This Row],[pm2.5_mean]]))*100</f>
        <v>45.9</v>
      </c>
      <c r="H3708">
        <f>CEILING(_xlfn.PERCENTRANK.INC(Table1[acute_morbidity_indicator], Table1[[#This Row],[acute_morbidity_indicator]]) * 10, 1)</f>
        <v>7</v>
      </c>
    </row>
    <row r="3709" spans="1:8" x14ac:dyDescent="0.35">
      <c r="A3709" t="s">
        <v>9609</v>
      </c>
      <c r="B3709" t="s">
        <v>9610</v>
      </c>
      <c r="C3709" s="1">
        <v>8.2350215911865199</v>
      </c>
      <c r="D3709" t="str">
        <f>_xlfn.XLOOKUP(Table1[[#This Row],[data_zone_code]],Table2[msoa21cd], Table2[msoa21nm], "Not found")</f>
        <v>Ashford 006</v>
      </c>
      <c r="E3709" s="1">
        <f>_xlfn.XLOOKUP(Table1[[#This Row],[data_zone_code]], Table2[msoa21cd],Table2[acute_morbidity_indicator], "Not found")</f>
        <v>89.635800000000003</v>
      </c>
      <c r="F3709">
        <f>RANK(Table1[[#This Row],[pm2.5_mean]], Table1[pm2.5_mean], 0)</f>
        <v>3709</v>
      </c>
      <c r="G3709">
        <f>(_xlfn.PERCENTRANK.INC(Table1[pm2.5_mean], Table1[[#This Row],[pm2.5_mean]]))*100</f>
        <v>45.9</v>
      </c>
      <c r="H3709">
        <f>CEILING(_xlfn.PERCENTRANK.INC(Table1[acute_morbidity_indicator], Table1[[#This Row],[acute_morbidity_indicator]]) * 10, 1)</f>
        <v>3</v>
      </c>
    </row>
    <row r="3710" spans="1:8" x14ac:dyDescent="0.35">
      <c r="A3710" t="s">
        <v>7301</v>
      </c>
      <c r="B3710" t="s">
        <v>7302</v>
      </c>
      <c r="C3710" s="1">
        <v>8.2349710464477504</v>
      </c>
      <c r="D3710" t="str">
        <f>_xlfn.XLOOKUP(Table1[[#This Row],[data_zone_code]],Table2[msoa21cd], Table2[msoa21nm], "Not found")</f>
        <v>Cheshire East 026</v>
      </c>
      <c r="E3710" s="1">
        <f>_xlfn.XLOOKUP(Table1[[#This Row],[data_zone_code]], Table2[msoa21cd],Table2[acute_morbidity_indicator], "Not found")</f>
        <v>103.3876367346939</v>
      </c>
      <c r="F3710">
        <f>RANK(Table1[[#This Row],[pm2.5_mean]], Table1[pm2.5_mean], 0)</f>
        <v>3710</v>
      </c>
      <c r="G3710">
        <f>(_xlfn.PERCENTRANK.INC(Table1[pm2.5_mean], Table1[[#This Row],[pm2.5_mean]]))*100</f>
        <v>45.800000000000004</v>
      </c>
      <c r="H3710">
        <f>CEILING(_xlfn.PERCENTRANK.INC(Table1[acute_morbidity_indicator], Table1[[#This Row],[acute_morbidity_indicator]]) * 10, 1)</f>
        <v>6</v>
      </c>
    </row>
    <row r="3711" spans="1:8" x14ac:dyDescent="0.35">
      <c r="A3711" t="s">
        <v>6233</v>
      </c>
      <c r="B3711" t="s">
        <v>6234</v>
      </c>
      <c r="C3711" s="1">
        <v>8.2349290847778303</v>
      </c>
      <c r="D3711" t="str">
        <f>_xlfn.XLOOKUP(Table1[[#This Row],[data_zone_code]],Table2[msoa21cd], Table2[msoa21nm], "Not found")</f>
        <v>Luton 006</v>
      </c>
      <c r="E3711" s="1">
        <f>_xlfn.XLOOKUP(Table1[[#This Row],[data_zone_code]], Table2[msoa21cd],Table2[acute_morbidity_indicator], "Not found")</f>
        <v>118.05235347985349</v>
      </c>
      <c r="F3711">
        <f>RANK(Table1[[#This Row],[pm2.5_mean]], Table1[pm2.5_mean], 0)</f>
        <v>3711</v>
      </c>
      <c r="G3711">
        <f>(_xlfn.PERCENTRANK.INC(Table1[pm2.5_mean], Table1[[#This Row],[pm2.5_mean]]))*100</f>
        <v>45.800000000000004</v>
      </c>
      <c r="H3711">
        <f>CEILING(_xlfn.PERCENTRANK.INC(Table1[acute_morbidity_indicator], Table1[[#This Row],[acute_morbidity_indicator]]) * 10, 1)</f>
        <v>8</v>
      </c>
    </row>
    <row r="3712" spans="1:8" x14ac:dyDescent="0.35">
      <c r="A3712" t="s">
        <v>9571</v>
      </c>
      <c r="B3712" t="s">
        <v>9572</v>
      </c>
      <c r="C3712" s="1">
        <v>8.2349166870117205</v>
      </c>
      <c r="D3712" t="str">
        <f>_xlfn.XLOOKUP(Table1[[#This Row],[data_zone_code]],Table2[msoa21cd], Table2[msoa21nm], "Not found")</f>
        <v>Welwyn Hatfield 001</v>
      </c>
      <c r="E3712" s="1">
        <f>_xlfn.XLOOKUP(Table1[[#This Row],[data_zone_code]], Table2[msoa21cd],Table2[acute_morbidity_indicator], "Not found")</f>
        <v>75.182003412969294</v>
      </c>
      <c r="F3712">
        <f>RANK(Table1[[#This Row],[pm2.5_mean]], Table1[pm2.5_mean], 0)</f>
        <v>3712</v>
      </c>
      <c r="G3712">
        <f>(_xlfn.PERCENTRANK.INC(Table1[pm2.5_mean], Table1[[#This Row],[pm2.5_mean]]))*100</f>
        <v>45.800000000000004</v>
      </c>
      <c r="H3712">
        <f>CEILING(_xlfn.PERCENTRANK.INC(Table1[acute_morbidity_indicator], Table1[[#This Row],[acute_morbidity_indicator]]) * 10, 1)</f>
        <v>1</v>
      </c>
    </row>
    <row r="3713" spans="1:8" x14ac:dyDescent="0.35">
      <c r="A3713" t="s">
        <v>10439</v>
      </c>
      <c r="B3713" t="s">
        <v>10440</v>
      </c>
      <c r="C3713" s="1">
        <v>8.2347040176391602</v>
      </c>
      <c r="D3713" t="str">
        <f>_xlfn.XLOOKUP(Table1[[#This Row],[data_zone_code]],Table2[msoa21cd], Table2[msoa21nm], "Not found")</f>
        <v>East Lindsey 011</v>
      </c>
      <c r="E3713" s="1">
        <f>_xlfn.XLOOKUP(Table1[[#This Row],[data_zone_code]], Table2[msoa21cd],Table2[acute_morbidity_indicator], "Not found")</f>
        <v>100.445789017341</v>
      </c>
      <c r="F3713">
        <f>RANK(Table1[[#This Row],[pm2.5_mean]], Table1[pm2.5_mean], 0)</f>
        <v>3713</v>
      </c>
      <c r="G3713">
        <f>(_xlfn.PERCENTRANK.INC(Table1[pm2.5_mean], Table1[[#This Row],[pm2.5_mean]]))*100</f>
        <v>45.800000000000004</v>
      </c>
      <c r="H3713">
        <f>CEILING(_xlfn.PERCENTRANK.INC(Table1[acute_morbidity_indicator], Table1[[#This Row],[acute_morbidity_indicator]]) * 10, 1)</f>
        <v>5</v>
      </c>
    </row>
    <row r="3714" spans="1:8" x14ac:dyDescent="0.35">
      <c r="A3714" t="s">
        <v>2259</v>
      </c>
      <c r="B3714" t="s">
        <v>2260</v>
      </c>
      <c r="C3714" s="1">
        <v>8.2345476150512695</v>
      </c>
      <c r="D3714" t="str">
        <f>_xlfn.XLOOKUP(Table1[[#This Row],[data_zone_code]],Table2[msoa21cd], Table2[msoa21nm], "Not found")</f>
        <v>Stockport 005</v>
      </c>
      <c r="E3714" s="1">
        <f>_xlfn.XLOOKUP(Table1[[#This Row],[data_zone_code]], Table2[msoa21cd],Table2[acute_morbidity_indicator], "Not found")</f>
        <v>113.85685714285709</v>
      </c>
      <c r="F3714">
        <f>RANK(Table1[[#This Row],[pm2.5_mean]], Table1[pm2.5_mean], 0)</f>
        <v>3714</v>
      </c>
      <c r="G3714">
        <f>(_xlfn.PERCENTRANK.INC(Table1[pm2.5_mean], Table1[[#This Row],[pm2.5_mean]]))*100</f>
        <v>45.800000000000004</v>
      </c>
      <c r="H3714">
        <f>CEILING(_xlfn.PERCENTRANK.INC(Table1[acute_morbidity_indicator], Table1[[#This Row],[acute_morbidity_indicator]]) * 10, 1)</f>
        <v>7</v>
      </c>
    </row>
    <row r="3715" spans="1:8" x14ac:dyDescent="0.35">
      <c r="A3715" t="s">
        <v>2331</v>
      </c>
      <c r="B3715" t="s">
        <v>2332</v>
      </c>
      <c r="C3715" s="1">
        <v>8.2338075637817401</v>
      </c>
      <c r="D3715" t="str">
        <f>_xlfn.XLOOKUP(Table1[[#This Row],[data_zone_code]],Table2[msoa21cd], Table2[msoa21nm], "Not found")</f>
        <v>Stockport 041</v>
      </c>
      <c r="E3715" s="1">
        <f>_xlfn.XLOOKUP(Table1[[#This Row],[data_zone_code]], Table2[msoa21cd],Table2[acute_morbidity_indicator], "Not found")</f>
        <v>86.769084507042265</v>
      </c>
      <c r="F3715">
        <f>RANK(Table1[[#This Row],[pm2.5_mean]], Table1[pm2.5_mean], 0)</f>
        <v>3715</v>
      </c>
      <c r="G3715">
        <f>(_xlfn.PERCENTRANK.INC(Table1[pm2.5_mean], Table1[[#This Row],[pm2.5_mean]]))*100</f>
        <v>45.800000000000004</v>
      </c>
      <c r="H3715">
        <f>CEILING(_xlfn.PERCENTRANK.INC(Table1[acute_morbidity_indicator], Table1[[#This Row],[acute_morbidity_indicator]]) * 10, 1)</f>
        <v>2</v>
      </c>
    </row>
    <row r="3716" spans="1:8" x14ac:dyDescent="0.35">
      <c r="A3716" t="s">
        <v>3533</v>
      </c>
      <c r="B3716" t="s">
        <v>3534</v>
      </c>
      <c r="C3716" s="1">
        <v>8.2336492538452095</v>
      </c>
      <c r="D3716" t="str">
        <f>_xlfn.XLOOKUP(Table1[[#This Row],[data_zone_code]],Table2[msoa21cd], Table2[msoa21nm], "Not found")</f>
        <v>Birmingham 021</v>
      </c>
      <c r="E3716" s="1">
        <f>_xlfn.XLOOKUP(Table1[[#This Row],[data_zone_code]], Table2[msoa21cd],Table2[acute_morbidity_indicator], "Not found")</f>
        <v>101.12066666666669</v>
      </c>
      <c r="F3716">
        <f>RANK(Table1[[#This Row],[pm2.5_mean]], Table1[pm2.5_mean], 0)</f>
        <v>3716</v>
      </c>
      <c r="G3716">
        <f>(_xlfn.PERCENTRANK.INC(Table1[pm2.5_mean], Table1[[#This Row],[pm2.5_mean]]))*100</f>
        <v>45.800000000000004</v>
      </c>
      <c r="H3716">
        <f>CEILING(_xlfn.PERCENTRANK.INC(Table1[acute_morbidity_indicator], Table1[[#This Row],[acute_morbidity_indicator]]) * 10, 1)</f>
        <v>5</v>
      </c>
    </row>
    <row r="3717" spans="1:8" x14ac:dyDescent="0.35">
      <c r="A3717" t="s">
        <v>10377</v>
      </c>
      <c r="B3717" t="s">
        <v>10378</v>
      </c>
      <c r="C3717" s="1">
        <v>8.2334880828857404</v>
      </c>
      <c r="D3717" t="str">
        <f>_xlfn.XLOOKUP(Table1[[#This Row],[data_zone_code]],Table2[msoa21cd], Table2[msoa21nm], "Not found")</f>
        <v>North West Leicestershire 003</v>
      </c>
      <c r="E3717" s="1">
        <f>_xlfn.XLOOKUP(Table1[[#This Row],[data_zone_code]], Table2[msoa21cd],Table2[acute_morbidity_indicator], "Not found")</f>
        <v>93.960367249602555</v>
      </c>
      <c r="F3717">
        <f>RANK(Table1[[#This Row],[pm2.5_mean]], Table1[pm2.5_mean], 0)</f>
        <v>3717</v>
      </c>
      <c r="G3717">
        <f>(_xlfn.PERCENTRANK.INC(Table1[pm2.5_mean], Table1[[#This Row],[pm2.5_mean]]))*100</f>
        <v>45.7</v>
      </c>
      <c r="H3717">
        <f>CEILING(_xlfn.PERCENTRANK.INC(Table1[acute_morbidity_indicator], Table1[[#This Row],[acute_morbidity_indicator]]) * 10, 1)</f>
        <v>4</v>
      </c>
    </row>
    <row r="3718" spans="1:8" x14ac:dyDescent="0.35">
      <c r="A3718" t="s">
        <v>4885</v>
      </c>
      <c r="B3718" t="s">
        <v>4886</v>
      </c>
      <c r="C3718" s="1">
        <v>8.2334480285644496</v>
      </c>
      <c r="D3718" t="str">
        <f>_xlfn.XLOOKUP(Table1[[#This Row],[data_zone_code]],Table2[msoa21cd], Table2[msoa21nm], "Not found")</f>
        <v>Stockton-on-Tees 021</v>
      </c>
      <c r="E3718" s="1">
        <f>_xlfn.XLOOKUP(Table1[[#This Row],[data_zone_code]], Table2[msoa21cd],Table2[acute_morbidity_indicator], "Not found")</f>
        <v>96.323165730337081</v>
      </c>
      <c r="F3718">
        <f>RANK(Table1[[#This Row],[pm2.5_mean]], Table1[pm2.5_mean], 0)</f>
        <v>3718</v>
      </c>
      <c r="G3718">
        <f>(_xlfn.PERCENTRANK.INC(Table1[pm2.5_mean], Table1[[#This Row],[pm2.5_mean]]))*100</f>
        <v>45.7</v>
      </c>
      <c r="H3718">
        <f>CEILING(_xlfn.PERCENTRANK.INC(Table1[acute_morbidity_indicator], Table1[[#This Row],[acute_morbidity_indicator]]) * 10, 1)</f>
        <v>4</v>
      </c>
    </row>
    <row r="3719" spans="1:8" x14ac:dyDescent="0.35">
      <c r="A3719" t="s">
        <v>6979</v>
      </c>
      <c r="B3719" t="s">
        <v>6980</v>
      </c>
      <c r="C3719" s="1">
        <v>8.2330865859985405</v>
      </c>
      <c r="D3719" t="str">
        <f>_xlfn.XLOOKUP(Table1[[#This Row],[data_zone_code]],Table2[msoa21cd], Table2[msoa21nm], "Not found")</f>
        <v>Central Bedfordshire 029</v>
      </c>
      <c r="E3719" s="1">
        <f>_xlfn.XLOOKUP(Table1[[#This Row],[data_zone_code]], Table2[msoa21cd],Table2[acute_morbidity_indicator], "Not found")</f>
        <v>114.8881889290012</v>
      </c>
      <c r="F3719">
        <f>RANK(Table1[[#This Row],[pm2.5_mean]], Table1[pm2.5_mean], 0)</f>
        <v>3719</v>
      </c>
      <c r="G3719">
        <f>(_xlfn.PERCENTRANK.INC(Table1[pm2.5_mean], Table1[[#This Row],[pm2.5_mean]]))*100</f>
        <v>45.7</v>
      </c>
      <c r="H3719">
        <f>CEILING(_xlfn.PERCENTRANK.INC(Table1[acute_morbidity_indicator], Table1[[#This Row],[acute_morbidity_indicator]]) * 10, 1)</f>
        <v>8</v>
      </c>
    </row>
    <row r="3720" spans="1:8" x14ac:dyDescent="0.35">
      <c r="A3720" t="s">
        <v>8061</v>
      </c>
      <c r="B3720" t="s">
        <v>8062</v>
      </c>
      <c r="C3720" s="1">
        <v>8.2330789566040004</v>
      </c>
      <c r="D3720" t="str">
        <f>_xlfn.XLOOKUP(Table1[[#This Row],[data_zone_code]],Table2[msoa21cd], Table2[msoa21nm], "Not found")</f>
        <v>Teignbridge 005</v>
      </c>
      <c r="E3720" s="1">
        <f>_xlfn.XLOOKUP(Table1[[#This Row],[data_zone_code]], Table2[msoa21cd],Table2[acute_morbidity_indicator], "Not found")</f>
        <v>101.40888963210701</v>
      </c>
      <c r="F3720">
        <f>RANK(Table1[[#This Row],[pm2.5_mean]], Table1[pm2.5_mean], 0)</f>
        <v>3720</v>
      </c>
      <c r="G3720">
        <f>(_xlfn.PERCENTRANK.INC(Table1[pm2.5_mean], Table1[[#This Row],[pm2.5_mean]]))*100</f>
        <v>45.7</v>
      </c>
      <c r="H3720">
        <f>CEILING(_xlfn.PERCENTRANK.INC(Table1[acute_morbidity_indicator], Table1[[#This Row],[acute_morbidity_indicator]]) * 10, 1)</f>
        <v>5</v>
      </c>
    </row>
    <row r="3721" spans="1:8" x14ac:dyDescent="0.35">
      <c r="A3721" t="s">
        <v>561</v>
      </c>
      <c r="B3721" t="s">
        <v>562</v>
      </c>
      <c r="C3721" s="1">
        <v>8.2326784133911097</v>
      </c>
      <c r="D3721" t="str">
        <f>_xlfn.XLOOKUP(Table1[[#This Row],[data_zone_code]],Table2[msoa21cd], Table2[msoa21nm], "Not found")</f>
        <v>Enfield 019</v>
      </c>
      <c r="E3721" s="1">
        <f>_xlfn.XLOOKUP(Table1[[#This Row],[data_zone_code]], Table2[msoa21cd],Table2[acute_morbidity_indicator], "Not found")</f>
        <v>87.22387684729064</v>
      </c>
      <c r="F3721">
        <f>RANK(Table1[[#This Row],[pm2.5_mean]], Table1[pm2.5_mean], 0)</f>
        <v>3721</v>
      </c>
      <c r="G3721">
        <f>(_xlfn.PERCENTRANK.INC(Table1[pm2.5_mean], Table1[[#This Row],[pm2.5_mean]]))*100</f>
        <v>45.7</v>
      </c>
      <c r="H3721">
        <f>CEILING(_xlfn.PERCENTRANK.INC(Table1[acute_morbidity_indicator], Table1[[#This Row],[acute_morbidity_indicator]]) * 10, 1)</f>
        <v>3</v>
      </c>
    </row>
    <row r="3722" spans="1:8" x14ac:dyDescent="0.35">
      <c r="A3722" t="s">
        <v>7211</v>
      </c>
      <c r="B3722" t="s">
        <v>7212</v>
      </c>
      <c r="C3722" s="1">
        <v>8.2320470809936506</v>
      </c>
      <c r="D3722" t="str">
        <f>_xlfn.XLOOKUP(Table1[[#This Row],[data_zone_code]],Table2[msoa21cd], Table2[msoa21nm], "Not found")</f>
        <v>Huntingdonshire 015</v>
      </c>
      <c r="E3722" s="1">
        <f>_xlfn.XLOOKUP(Table1[[#This Row],[data_zone_code]], Table2[msoa21cd],Table2[acute_morbidity_indicator], "Not found")</f>
        <v>72.958705372616976</v>
      </c>
      <c r="F3722">
        <f>RANK(Table1[[#This Row],[pm2.5_mean]], Table1[pm2.5_mean], 0)</f>
        <v>3722</v>
      </c>
      <c r="G3722">
        <f>(_xlfn.PERCENTRANK.INC(Table1[pm2.5_mean], Table1[[#This Row],[pm2.5_mean]]))*100</f>
        <v>45.7</v>
      </c>
      <c r="H3722">
        <f>CEILING(_xlfn.PERCENTRANK.INC(Table1[acute_morbidity_indicator], Table1[[#This Row],[acute_morbidity_indicator]]) * 10, 1)</f>
        <v>1</v>
      </c>
    </row>
    <row r="3723" spans="1:8" x14ac:dyDescent="0.35">
      <c r="A3723" t="s">
        <v>11077</v>
      </c>
      <c r="B3723" t="s">
        <v>11078</v>
      </c>
      <c r="C3723" s="1">
        <v>8.2316474914550799</v>
      </c>
      <c r="D3723" t="str">
        <f>_xlfn.XLOOKUP(Table1[[#This Row],[data_zone_code]],Table2[msoa21cd], Table2[msoa21nm], "Not found")</f>
        <v>Harrogate 009</v>
      </c>
      <c r="E3723" s="1">
        <f>_xlfn.XLOOKUP(Table1[[#This Row],[data_zone_code]], Table2[msoa21cd],Table2[acute_morbidity_indicator], "Not found")</f>
        <v>106.42826484018261</v>
      </c>
      <c r="F3723">
        <f>RANK(Table1[[#This Row],[pm2.5_mean]], Table1[pm2.5_mean], 0)</f>
        <v>3723</v>
      </c>
      <c r="G3723">
        <f>(_xlfn.PERCENTRANK.INC(Table1[pm2.5_mean], Table1[[#This Row],[pm2.5_mean]]))*100</f>
        <v>45.7</v>
      </c>
      <c r="H3723">
        <f>CEILING(_xlfn.PERCENTRANK.INC(Table1[acute_morbidity_indicator], Table1[[#This Row],[acute_morbidity_indicator]]) * 10, 1)</f>
        <v>6</v>
      </c>
    </row>
    <row r="3724" spans="1:8" x14ac:dyDescent="0.35">
      <c r="A3724" t="s">
        <v>9563</v>
      </c>
      <c r="B3724" t="s">
        <v>9564</v>
      </c>
      <c r="C3724" s="1">
        <v>8.2312717437744105</v>
      </c>
      <c r="D3724" t="str">
        <f>_xlfn.XLOOKUP(Table1[[#This Row],[data_zone_code]],Table2[msoa21cd], Table2[msoa21nm], "Not found")</f>
        <v>Watford 009</v>
      </c>
      <c r="E3724" s="1">
        <f>_xlfn.XLOOKUP(Table1[[#This Row],[data_zone_code]], Table2[msoa21cd],Table2[acute_morbidity_indicator], "Not found")</f>
        <v>114.59170844444439</v>
      </c>
      <c r="F3724">
        <f>RANK(Table1[[#This Row],[pm2.5_mean]], Table1[pm2.5_mean], 0)</f>
        <v>3724</v>
      </c>
      <c r="G3724">
        <f>(_xlfn.PERCENTRANK.INC(Table1[pm2.5_mean], Table1[[#This Row],[pm2.5_mean]]))*100</f>
        <v>45.6</v>
      </c>
      <c r="H3724">
        <f>CEILING(_xlfn.PERCENTRANK.INC(Table1[acute_morbidity_indicator], Table1[[#This Row],[acute_morbidity_indicator]]) * 10, 1)</f>
        <v>7</v>
      </c>
    </row>
    <row r="3725" spans="1:8" x14ac:dyDescent="0.35">
      <c r="A3725" t="s">
        <v>10389</v>
      </c>
      <c r="B3725" t="s">
        <v>10390</v>
      </c>
      <c r="C3725" s="1">
        <v>8.2306871414184606</v>
      </c>
      <c r="D3725" t="str">
        <f>_xlfn.XLOOKUP(Table1[[#This Row],[data_zone_code]],Table2[msoa21cd], Table2[msoa21nm], "Not found")</f>
        <v>North West Leicestershire 009</v>
      </c>
      <c r="E3725" s="1">
        <f>_xlfn.XLOOKUP(Table1[[#This Row],[data_zone_code]], Table2[msoa21cd],Table2[acute_morbidity_indicator], "Not found")</f>
        <v>102.7159083969466</v>
      </c>
      <c r="F3725">
        <f>RANK(Table1[[#This Row],[pm2.5_mean]], Table1[pm2.5_mean], 0)</f>
        <v>3725</v>
      </c>
      <c r="G3725">
        <f>(_xlfn.PERCENTRANK.INC(Table1[pm2.5_mean], Table1[[#This Row],[pm2.5_mean]]))*100</f>
        <v>45.6</v>
      </c>
      <c r="H3725">
        <f>CEILING(_xlfn.PERCENTRANK.INC(Table1[acute_morbidity_indicator], Table1[[#This Row],[acute_morbidity_indicator]]) * 10, 1)</f>
        <v>6</v>
      </c>
    </row>
    <row r="3726" spans="1:8" x14ac:dyDescent="0.35">
      <c r="A3726" t="s">
        <v>6491</v>
      </c>
      <c r="B3726" t="s">
        <v>6492</v>
      </c>
      <c r="C3726" s="1">
        <v>8.2306280136108398</v>
      </c>
      <c r="D3726" t="str">
        <f>_xlfn.XLOOKUP(Table1[[#This Row],[data_zone_code]],Table2[msoa21cd], Table2[msoa21nm], "Not found")</f>
        <v>Reading 007</v>
      </c>
      <c r="E3726" s="1">
        <f>_xlfn.XLOOKUP(Table1[[#This Row],[data_zone_code]], Table2[msoa21cd],Table2[acute_morbidity_indicator], "Not found")</f>
        <v>109.1407518656716</v>
      </c>
      <c r="F3726">
        <f>RANK(Table1[[#This Row],[pm2.5_mean]], Table1[pm2.5_mean], 0)</f>
        <v>3726</v>
      </c>
      <c r="G3726">
        <f>(_xlfn.PERCENTRANK.INC(Table1[pm2.5_mean], Table1[[#This Row],[pm2.5_mean]]))*100</f>
        <v>45.6</v>
      </c>
      <c r="H3726">
        <f>CEILING(_xlfn.PERCENTRANK.INC(Table1[acute_morbidity_indicator], Table1[[#This Row],[acute_morbidity_indicator]]) * 10, 1)</f>
        <v>7</v>
      </c>
    </row>
    <row r="3727" spans="1:8" x14ac:dyDescent="0.35">
      <c r="A3727" t="s">
        <v>6815</v>
      </c>
      <c r="B3727" t="s">
        <v>6816</v>
      </c>
      <c r="C3727" s="1">
        <v>8.23058986663818</v>
      </c>
      <c r="D3727" t="str">
        <f>_xlfn.XLOOKUP(Table1[[#This Row],[data_zone_code]],Table2[msoa21cd], Table2[msoa21nm], "Not found")</f>
        <v>Southampton 015</v>
      </c>
      <c r="E3727" s="1">
        <f>_xlfn.XLOOKUP(Table1[[#This Row],[data_zone_code]], Table2[msoa21cd],Table2[acute_morbidity_indicator], "Not found")</f>
        <v>144.37428852119959</v>
      </c>
      <c r="F3727">
        <f>RANK(Table1[[#This Row],[pm2.5_mean]], Table1[pm2.5_mean], 0)</f>
        <v>3727</v>
      </c>
      <c r="G3727">
        <f>(_xlfn.PERCENTRANK.INC(Table1[pm2.5_mean], Table1[[#This Row],[pm2.5_mean]]))*100</f>
        <v>45.6</v>
      </c>
      <c r="H3727">
        <f>CEILING(_xlfn.PERCENTRANK.INC(Table1[acute_morbidity_indicator], Table1[[#This Row],[acute_morbidity_indicator]]) * 10, 1)</f>
        <v>10</v>
      </c>
    </row>
    <row r="3728" spans="1:8" x14ac:dyDescent="0.35">
      <c r="A3728" t="s">
        <v>5845</v>
      </c>
      <c r="B3728" t="s">
        <v>5846</v>
      </c>
      <c r="C3728" s="1">
        <v>8.2305603027343803</v>
      </c>
      <c r="D3728" t="str">
        <f>_xlfn.XLOOKUP(Table1[[#This Row],[data_zone_code]],Table2[msoa21cd], Table2[msoa21nm], "Not found")</f>
        <v>Bristol 049</v>
      </c>
      <c r="E3728" s="1">
        <f>_xlfn.XLOOKUP(Table1[[#This Row],[data_zone_code]], Table2[msoa21cd],Table2[acute_morbidity_indicator], "Not found")</f>
        <v>107.814173553719</v>
      </c>
      <c r="F3728">
        <f>RANK(Table1[[#This Row],[pm2.5_mean]], Table1[pm2.5_mean], 0)</f>
        <v>3728</v>
      </c>
      <c r="G3728">
        <f>(_xlfn.PERCENTRANK.INC(Table1[pm2.5_mean], Table1[[#This Row],[pm2.5_mean]]))*100</f>
        <v>45.6</v>
      </c>
      <c r="H3728">
        <f>CEILING(_xlfn.PERCENTRANK.INC(Table1[acute_morbidity_indicator], Table1[[#This Row],[acute_morbidity_indicator]]) * 10, 1)</f>
        <v>7</v>
      </c>
    </row>
    <row r="3729" spans="1:8" x14ac:dyDescent="0.35">
      <c r="A3729" t="s">
        <v>5175</v>
      </c>
      <c r="B3729" t="s">
        <v>5176</v>
      </c>
      <c r="C3729" s="1">
        <v>8.2304935455322301</v>
      </c>
      <c r="D3729" t="str">
        <f>_xlfn.XLOOKUP(Table1[[#This Row],[data_zone_code]],Table2[msoa21cd], Table2[msoa21nm], "Not found")</f>
        <v>East Riding of Yorkshire 023</v>
      </c>
      <c r="E3729" s="1">
        <f>_xlfn.XLOOKUP(Table1[[#This Row],[data_zone_code]], Table2[msoa21cd],Table2[acute_morbidity_indicator], "Not found")</f>
        <v>95.639081545064371</v>
      </c>
      <c r="F3729">
        <f>RANK(Table1[[#This Row],[pm2.5_mean]], Table1[pm2.5_mean], 0)</f>
        <v>3729</v>
      </c>
      <c r="G3729">
        <f>(_xlfn.PERCENTRANK.INC(Table1[pm2.5_mean], Table1[[#This Row],[pm2.5_mean]]))*100</f>
        <v>45.6</v>
      </c>
      <c r="H3729">
        <f>CEILING(_xlfn.PERCENTRANK.INC(Table1[acute_morbidity_indicator], Table1[[#This Row],[acute_morbidity_indicator]]) * 10, 1)</f>
        <v>4</v>
      </c>
    </row>
    <row r="3730" spans="1:8" x14ac:dyDescent="0.35">
      <c r="A3730" t="s">
        <v>3711</v>
      </c>
      <c r="B3730" t="s">
        <v>3712</v>
      </c>
      <c r="C3730" s="1">
        <v>8.2301321029663104</v>
      </c>
      <c r="D3730" t="str">
        <f>_xlfn.XLOOKUP(Table1[[#This Row],[data_zone_code]],Table2[msoa21cd], Table2[msoa21nm], "Not found")</f>
        <v>Birmingham 120</v>
      </c>
      <c r="E3730" s="1">
        <f>_xlfn.XLOOKUP(Table1[[#This Row],[data_zone_code]], Table2[msoa21cd],Table2[acute_morbidity_indicator], "Not found")</f>
        <v>120.7100116959064</v>
      </c>
      <c r="F3730">
        <f>RANK(Table1[[#This Row],[pm2.5_mean]], Table1[pm2.5_mean], 0)</f>
        <v>3730</v>
      </c>
      <c r="G3730">
        <f>(_xlfn.PERCENTRANK.INC(Table1[pm2.5_mean], Table1[[#This Row],[pm2.5_mean]]))*100</f>
        <v>45.6</v>
      </c>
      <c r="H3730">
        <f>CEILING(_xlfn.PERCENTRANK.INC(Table1[acute_morbidity_indicator], Table1[[#This Row],[acute_morbidity_indicator]]) * 10, 1)</f>
        <v>8</v>
      </c>
    </row>
    <row r="3731" spans="1:8" x14ac:dyDescent="0.35">
      <c r="A3731" t="s">
        <v>4317</v>
      </c>
      <c r="B3731" t="s">
        <v>4318</v>
      </c>
      <c r="C3731" s="1">
        <v>8.2298297882080096</v>
      </c>
      <c r="D3731" t="str">
        <f>_xlfn.XLOOKUP(Table1[[#This Row],[data_zone_code]],Table2[msoa21cd], Table2[msoa21nm], "Not found")</f>
        <v>Calderdale 014</v>
      </c>
      <c r="E3731" s="1">
        <f>_xlfn.XLOOKUP(Table1[[#This Row],[data_zone_code]], Table2[msoa21cd],Table2[acute_morbidity_indicator], "Not found")</f>
        <v>132.63121666666669</v>
      </c>
      <c r="F3731">
        <f>RANK(Table1[[#This Row],[pm2.5_mean]], Table1[pm2.5_mean], 0)</f>
        <v>3731</v>
      </c>
      <c r="G3731">
        <f>(_xlfn.PERCENTRANK.INC(Table1[pm2.5_mean], Table1[[#This Row],[pm2.5_mean]]))*100</f>
        <v>45.5</v>
      </c>
      <c r="H3731">
        <f>CEILING(_xlfn.PERCENTRANK.INC(Table1[acute_morbidity_indicator], Table1[[#This Row],[acute_morbidity_indicator]]) * 10, 1)</f>
        <v>9</v>
      </c>
    </row>
    <row r="3732" spans="1:8" x14ac:dyDescent="0.35">
      <c r="A3732" t="s">
        <v>12571</v>
      </c>
      <c r="B3732" t="s">
        <v>12572</v>
      </c>
      <c r="C3732" s="1">
        <v>8.2295389175415004</v>
      </c>
      <c r="D3732" t="str">
        <f>_xlfn.XLOOKUP(Table1[[#This Row],[data_zone_code]],Table2[msoa21cd], Table2[msoa21nm], "Not found")</f>
        <v>Adur 001</v>
      </c>
      <c r="E3732" s="1">
        <f>_xlfn.XLOOKUP(Table1[[#This Row],[data_zone_code]], Table2[msoa21cd],Table2[acute_morbidity_indicator], "Not found")</f>
        <v>85.863726688102886</v>
      </c>
      <c r="F3732">
        <f>RANK(Table1[[#This Row],[pm2.5_mean]], Table1[pm2.5_mean], 0)</f>
        <v>3732</v>
      </c>
      <c r="G3732">
        <f>(_xlfn.PERCENTRANK.INC(Table1[pm2.5_mean], Table1[[#This Row],[pm2.5_mean]]))*100</f>
        <v>45.5</v>
      </c>
      <c r="H3732">
        <f>CEILING(_xlfn.PERCENTRANK.INC(Table1[acute_morbidity_indicator], Table1[[#This Row],[acute_morbidity_indicator]]) * 10, 1)</f>
        <v>2</v>
      </c>
    </row>
    <row r="3733" spans="1:8" x14ac:dyDescent="0.35">
      <c r="A3733" t="s">
        <v>5815</v>
      </c>
      <c r="B3733" t="s">
        <v>5816</v>
      </c>
      <c r="C3733" s="1">
        <v>8.2292413711547905</v>
      </c>
      <c r="D3733" t="str">
        <f>_xlfn.XLOOKUP(Table1[[#This Row],[data_zone_code]],Table2[msoa21cd], Table2[msoa21nm], "Not found")</f>
        <v>Bristol 034</v>
      </c>
      <c r="E3733" s="1">
        <f>_xlfn.XLOOKUP(Table1[[#This Row],[data_zone_code]], Table2[msoa21cd],Table2[acute_morbidity_indicator], "Not found")</f>
        <v>112.7414333333333</v>
      </c>
      <c r="F3733">
        <f>RANK(Table1[[#This Row],[pm2.5_mean]], Table1[pm2.5_mean], 0)</f>
        <v>3733</v>
      </c>
      <c r="G3733">
        <f>(_xlfn.PERCENTRANK.INC(Table1[pm2.5_mean], Table1[[#This Row],[pm2.5_mean]]))*100</f>
        <v>45.5</v>
      </c>
      <c r="H3733">
        <f>CEILING(_xlfn.PERCENTRANK.INC(Table1[acute_morbidity_indicator], Table1[[#This Row],[acute_morbidity_indicator]]) * 10, 1)</f>
        <v>7</v>
      </c>
    </row>
    <row r="3734" spans="1:8" x14ac:dyDescent="0.35">
      <c r="A3734" t="s">
        <v>6399</v>
      </c>
      <c r="B3734" t="s">
        <v>6400</v>
      </c>
      <c r="C3734" s="1">
        <v>8.2291412353515607</v>
      </c>
      <c r="D3734" t="str">
        <f>_xlfn.XLOOKUP(Table1[[#This Row],[data_zone_code]],Table2[msoa21cd], Table2[msoa21nm], "Not found")</f>
        <v>Medway 036</v>
      </c>
      <c r="E3734" s="1">
        <f>_xlfn.XLOOKUP(Table1[[#This Row],[data_zone_code]], Table2[msoa21cd],Table2[acute_morbidity_indicator], "Not found")</f>
        <v>87.626335135135136</v>
      </c>
      <c r="F3734">
        <f>RANK(Table1[[#This Row],[pm2.5_mean]], Table1[pm2.5_mean], 0)</f>
        <v>3734</v>
      </c>
      <c r="G3734">
        <f>(_xlfn.PERCENTRANK.INC(Table1[pm2.5_mean], Table1[[#This Row],[pm2.5_mean]]))*100</f>
        <v>45.5</v>
      </c>
      <c r="H3734">
        <f>CEILING(_xlfn.PERCENTRANK.INC(Table1[acute_morbidity_indicator], Table1[[#This Row],[acute_morbidity_indicator]]) * 10, 1)</f>
        <v>3</v>
      </c>
    </row>
    <row r="3735" spans="1:8" x14ac:dyDescent="0.35">
      <c r="A3735" t="s">
        <v>5019</v>
      </c>
      <c r="B3735" t="s">
        <v>5020</v>
      </c>
      <c r="C3735" s="1">
        <v>8.2290143966674805</v>
      </c>
      <c r="D3735" t="str">
        <f>_xlfn.XLOOKUP(Table1[[#This Row],[data_zone_code]],Table2[msoa21cd], Table2[msoa21nm], "Not found")</f>
        <v>Blackburn with Darwen 011</v>
      </c>
      <c r="E3735" s="1">
        <f>_xlfn.XLOOKUP(Table1[[#This Row],[data_zone_code]], Table2[msoa21cd],Table2[acute_morbidity_indicator], "Not found")</f>
        <v>130.8352325581395</v>
      </c>
      <c r="F3735">
        <f>RANK(Table1[[#This Row],[pm2.5_mean]], Table1[pm2.5_mean], 0)</f>
        <v>3735</v>
      </c>
      <c r="G3735">
        <f>(_xlfn.PERCENTRANK.INC(Table1[pm2.5_mean], Table1[[#This Row],[pm2.5_mean]]))*100</f>
        <v>45.5</v>
      </c>
      <c r="H3735">
        <f>CEILING(_xlfn.PERCENTRANK.INC(Table1[acute_morbidity_indicator], Table1[[#This Row],[acute_morbidity_indicator]]) * 10, 1)</f>
        <v>9</v>
      </c>
    </row>
    <row r="3736" spans="1:8" x14ac:dyDescent="0.35">
      <c r="A3736" t="s">
        <v>9547</v>
      </c>
      <c r="B3736" t="s">
        <v>9548</v>
      </c>
      <c r="C3736" s="1">
        <v>8.2285346984863299</v>
      </c>
      <c r="D3736" t="str">
        <f>_xlfn.XLOOKUP(Table1[[#This Row],[data_zone_code]],Table2[msoa21cd], Table2[msoa21nm], "Not found")</f>
        <v>Watford 001</v>
      </c>
      <c r="E3736" s="1">
        <f>_xlfn.XLOOKUP(Table1[[#This Row],[data_zone_code]], Table2[msoa21cd],Table2[acute_morbidity_indicator], "Not found")</f>
        <v>118.7997569832402</v>
      </c>
      <c r="F3736">
        <f>RANK(Table1[[#This Row],[pm2.5_mean]], Table1[pm2.5_mean], 0)</f>
        <v>3736</v>
      </c>
      <c r="G3736">
        <f>(_xlfn.PERCENTRANK.INC(Table1[pm2.5_mean], Table1[[#This Row],[pm2.5_mean]]))*100</f>
        <v>45.5</v>
      </c>
      <c r="H3736">
        <f>CEILING(_xlfn.PERCENTRANK.INC(Table1[acute_morbidity_indicator], Table1[[#This Row],[acute_morbidity_indicator]]) * 10, 1)</f>
        <v>8</v>
      </c>
    </row>
    <row r="3737" spans="1:8" x14ac:dyDescent="0.35">
      <c r="A3737" t="s">
        <v>9321</v>
      </c>
      <c r="B3737" t="s">
        <v>9322</v>
      </c>
      <c r="C3737" s="1">
        <v>8.2284994125366193</v>
      </c>
      <c r="D3737" t="str">
        <f>_xlfn.XLOOKUP(Table1[[#This Row],[data_zone_code]],Table2[msoa21cd], Table2[msoa21nm], "Not found")</f>
        <v>Broxbourne 009</v>
      </c>
      <c r="E3737" s="1">
        <f>_xlfn.XLOOKUP(Table1[[#This Row],[data_zone_code]], Table2[msoa21cd],Table2[acute_morbidity_indicator], "Not found")</f>
        <v>94.714894736842098</v>
      </c>
      <c r="F3737">
        <f>RANK(Table1[[#This Row],[pm2.5_mean]], Table1[pm2.5_mean], 0)</f>
        <v>3737</v>
      </c>
      <c r="G3737">
        <f>(_xlfn.PERCENTRANK.INC(Table1[pm2.5_mean], Table1[[#This Row],[pm2.5_mean]]))*100</f>
        <v>45.4</v>
      </c>
      <c r="H3737">
        <f>CEILING(_xlfn.PERCENTRANK.INC(Table1[acute_morbidity_indicator], Table1[[#This Row],[acute_morbidity_indicator]]) * 10, 1)</f>
        <v>4</v>
      </c>
    </row>
    <row r="3738" spans="1:8" x14ac:dyDescent="0.35">
      <c r="A3738" t="s">
        <v>9003</v>
      </c>
      <c r="B3738" t="s">
        <v>9004</v>
      </c>
      <c r="C3738" s="1">
        <v>8.2280673980712908</v>
      </c>
      <c r="D3738" t="str">
        <f>_xlfn.XLOOKUP(Table1[[#This Row],[data_zone_code]],Table2[msoa21cd], Table2[msoa21nm], "Not found")</f>
        <v>Basingstoke and Deane 012</v>
      </c>
      <c r="E3738" s="1">
        <f>_xlfn.XLOOKUP(Table1[[#This Row],[data_zone_code]], Table2[msoa21cd],Table2[acute_morbidity_indicator], "Not found")</f>
        <v>103.025013215859</v>
      </c>
      <c r="F3738">
        <f>RANK(Table1[[#This Row],[pm2.5_mean]], Table1[pm2.5_mean], 0)</f>
        <v>3738</v>
      </c>
      <c r="G3738">
        <f>(_xlfn.PERCENTRANK.INC(Table1[pm2.5_mean], Table1[[#This Row],[pm2.5_mean]]))*100</f>
        <v>45.4</v>
      </c>
      <c r="H3738">
        <f>CEILING(_xlfn.PERCENTRANK.INC(Table1[acute_morbidity_indicator], Table1[[#This Row],[acute_morbidity_indicator]]) * 10, 1)</f>
        <v>6</v>
      </c>
    </row>
    <row r="3739" spans="1:8" x14ac:dyDescent="0.35">
      <c r="A3739" t="s">
        <v>7027</v>
      </c>
      <c r="B3739" t="s">
        <v>7028</v>
      </c>
      <c r="C3739" s="1">
        <v>8.2266502380371094</v>
      </c>
      <c r="D3739" t="str">
        <f>_xlfn.XLOOKUP(Table1[[#This Row],[data_zone_code]],Table2[msoa21cd], Table2[msoa21nm], "Not found")</f>
        <v>Buckinghamshire 020</v>
      </c>
      <c r="E3739" s="1">
        <f>_xlfn.XLOOKUP(Table1[[#This Row],[data_zone_code]], Table2[msoa21cd],Table2[acute_morbidity_indicator], "Not found")</f>
        <v>95.987569230769225</v>
      </c>
      <c r="F3739">
        <f>RANK(Table1[[#This Row],[pm2.5_mean]], Table1[pm2.5_mean], 0)</f>
        <v>3739</v>
      </c>
      <c r="G3739">
        <f>(_xlfn.PERCENTRANK.INC(Table1[pm2.5_mean], Table1[[#This Row],[pm2.5_mean]]))*100</f>
        <v>45.4</v>
      </c>
      <c r="H3739">
        <f>CEILING(_xlfn.PERCENTRANK.INC(Table1[acute_morbidity_indicator], Table1[[#This Row],[acute_morbidity_indicator]]) * 10, 1)</f>
        <v>4</v>
      </c>
    </row>
    <row r="3740" spans="1:8" x14ac:dyDescent="0.35">
      <c r="A3740" t="s">
        <v>5829</v>
      </c>
      <c r="B3740" t="s">
        <v>5830</v>
      </c>
      <c r="C3740" s="1">
        <v>8.2264270782470703</v>
      </c>
      <c r="D3740" t="str">
        <f>_xlfn.XLOOKUP(Table1[[#This Row],[data_zone_code]],Table2[msoa21cd], Table2[msoa21nm], "Not found")</f>
        <v>Bristol 041</v>
      </c>
      <c r="E3740" s="1">
        <f>_xlfn.XLOOKUP(Table1[[#This Row],[data_zone_code]], Table2[msoa21cd],Table2[acute_morbidity_indicator], "Not found")</f>
        <v>109.3259182692308</v>
      </c>
      <c r="F3740">
        <f>RANK(Table1[[#This Row],[pm2.5_mean]], Table1[pm2.5_mean], 0)</f>
        <v>3740</v>
      </c>
      <c r="G3740">
        <f>(_xlfn.PERCENTRANK.INC(Table1[pm2.5_mean], Table1[[#This Row],[pm2.5_mean]]))*100</f>
        <v>45.4</v>
      </c>
      <c r="H3740">
        <f>CEILING(_xlfn.PERCENTRANK.INC(Table1[acute_morbidity_indicator], Table1[[#This Row],[acute_morbidity_indicator]]) * 10, 1)</f>
        <v>7</v>
      </c>
    </row>
    <row r="3741" spans="1:8" x14ac:dyDescent="0.35">
      <c r="A3741" t="s">
        <v>557</v>
      </c>
      <c r="B3741" t="s">
        <v>558</v>
      </c>
      <c r="C3741" s="1">
        <v>8.2260808944702095</v>
      </c>
      <c r="D3741" t="str">
        <f>_xlfn.XLOOKUP(Table1[[#This Row],[data_zone_code]],Table2[msoa21cd], Table2[msoa21nm], "Not found")</f>
        <v>Enfield 017</v>
      </c>
      <c r="E3741" s="1">
        <f>_xlfn.XLOOKUP(Table1[[#This Row],[data_zone_code]], Table2[msoa21cd],Table2[acute_morbidity_indicator], "Not found")</f>
        <v>89.474082901554397</v>
      </c>
      <c r="F3741">
        <f>RANK(Table1[[#This Row],[pm2.5_mean]], Table1[pm2.5_mean], 0)</f>
        <v>3741</v>
      </c>
      <c r="G3741">
        <f>(_xlfn.PERCENTRANK.INC(Table1[pm2.5_mean], Table1[[#This Row],[pm2.5_mean]]))*100</f>
        <v>45.4</v>
      </c>
      <c r="H3741">
        <f>CEILING(_xlfn.PERCENTRANK.INC(Table1[acute_morbidity_indicator], Table1[[#This Row],[acute_morbidity_indicator]]) * 10, 1)</f>
        <v>3</v>
      </c>
    </row>
    <row r="3742" spans="1:8" x14ac:dyDescent="0.35">
      <c r="A3742" t="s">
        <v>9573</v>
      </c>
      <c r="B3742" t="s">
        <v>9574</v>
      </c>
      <c r="C3742" s="1">
        <v>8.2260532379150408</v>
      </c>
      <c r="D3742" t="str">
        <f>_xlfn.XLOOKUP(Table1[[#This Row],[data_zone_code]],Table2[msoa21cd], Table2[msoa21nm], "Not found")</f>
        <v>Welwyn Hatfield 002</v>
      </c>
      <c r="E3742" s="1">
        <f>_xlfn.XLOOKUP(Table1[[#This Row],[data_zone_code]], Table2[msoa21cd],Table2[acute_morbidity_indicator], "Not found")</f>
        <v>90.226649068322985</v>
      </c>
      <c r="F3742">
        <f>RANK(Table1[[#This Row],[pm2.5_mean]], Table1[pm2.5_mean], 0)</f>
        <v>3742</v>
      </c>
      <c r="G3742">
        <f>(_xlfn.PERCENTRANK.INC(Table1[pm2.5_mean], Table1[[#This Row],[pm2.5_mean]]))*100</f>
        <v>45.4</v>
      </c>
      <c r="H3742">
        <f>CEILING(_xlfn.PERCENTRANK.INC(Table1[acute_morbidity_indicator], Table1[[#This Row],[acute_morbidity_indicator]]) * 10, 1)</f>
        <v>3</v>
      </c>
    </row>
    <row r="3743" spans="1:8" x14ac:dyDescent="0.35">
      <c r="A3743" t="s">
        <v>5595</v>
      </c>
      <c r="B3743" t="s">
        <v>5596</v>
      </c>
      <c r="C3743" s="1">
        <v>8.2250003814697301</v>
      </c>
      <c r="D3743" t="str">
        <f>_xlfn.XLOOKUP(Table1[[#This Row],[data_zone_code]],Table2[msoa21cd], Table2[msoa21nm], "Not found")</f>
        <v>Telford and Wrekin 001</v>
      </c>
      <c r="E3743" s="1">
        <f>_xlfn.XLOOKUP(Table1[[#This Row],[data_zone_code]], Table2[msoa21cd],Table2[acute_morbidity_indicator], "Not found")</f>
        <v>108.52758219178079</v>
      </c>
      <c r="F3743">
        <f>RANK(Table1[[#This Row],[pm2.5_mean]], Table1[pm2.5_mean], 0)</f>
        <v>3743</v>
      </c>
      <c r="G3743">
        <f>(_xlfn.PERCENTRANK.INC(Table1[pm2.5_mean], Table1[[#This Row],[pm2.5_mean]]))*100</f>
        <v>45.4</v>
      </c>
      <c r="H3743">
        <f>CEILING(_xlfn.PERCENTRANK.INC(Table1[acute_morbidity_indicator], Table1[[#This Row],[acute_morbidity_indicator]]) * 10, 1)</f>
        <v>7</v>
      </c>
    </row>
    <row r="3744" spans="1:8" x14ac:dyDescent="0.35">
      <c r="A3744" t="s">
        <v>6407</v>
      </c>
      <c r="B3744" t="s">
        <v>6408</v>
      </c>
      <c r="C3744" s="1">
        <v>8.2249965667724592</v>
      </c>
      <c r="D3744" t="str">
        <f>_xlfn.XLOOKUP(Table1[[#This Row],[data_zone_code]],Table2[msoa21cd], Table2[msoa21nm], "Not found")</f>
        <v>Bracknell Forest 002</v>
      </c>
      <c r="E3744" s="1">
        <f>_xlfn.XLOOKUP(Table1[[#This Row],[data_zone_code]], Table2[msoa21cd],Table2[acute_morbidity_indicator], "Not found")</f>
        <v>58.535573255813958</v>
      </c>
      <c r="F3744">
        <f>RANK(Table1[[#This Row],[pm2.5_mean]], Table1[pm2.5_mean], 0)</f>
        <v>3744</v>
      </c>
      <c r="G3744">
        <f>(_xlfn.PERCENTRANK.INC(Table1[pm2.5_mean], Table1[[#This Row],[pm2.5_mean]]))*100</f>
        <v>45.300000000000004</v>
      </c>
      <c r="H3744">
        <f>CEILING(_xlfn.PERCENTRANK.INC(Table1[acute_morbidity_indicator], Table1[[#This Row],[acute_morbidity_indicator]]) * 10, 1)</f>
        <v>1</v>
      </c>
    </row>
    <row r="3745" spans="1:8" x14ac:dyDescent="0.35">
      <c r="A3745" t="s">
        <v>5841</v>
      </c>
      <c r="B3745" t="s">
        <v>5842</v>
      </c>
      <c r="C3745" s="1">
        <v>8.22491550445557</v>
      </c>
      <c r="D3745" t="str">
        <f>_xlfn.XLOOKUP(Table1[[#This Row],[data_zone_code]],Table2[msoa21cd], Table2[msoa21nm], "Not found")</f>
        <v>Bristol 047</v>
      </c>
      <c r="E3745" s="1">
        <f>_xlfn.XLOOKUP(Table1[[#This Row],[data_zone_code]], Table2[msoa21cd],Table2[acute_morbidity_indicator], "Not found")</f>
        <v>122.0946909090909</v>
      </c>
      <c r="F3745">
        <f>RANK(Table1[[#This Row],[pm2.5_mean]], Table1[pm2.5_mean], 0)</f>
        <v>3745</v>
      </c>
      <c r="G3745">
        <f>(_xlfn.PERCENTRANK.INC(Table1[pm2.5_mean], Table1[[#This Row],[pm2.5_mean]]))*100</f>
        <v>45.300000000000004</v>
      </c>
      <c r="H3745">
        <f>CEILING(_xlfn.PERCENTRANK.INC(Table1[acute_morbidity_indicator], Table1[[#This Row],[acute_morbidity_indicator]]) * 10, 1)</f>
        <v>8</v>
      </c>
    </row>
    <row r="3746" spans="1:8" x14ac:dyDescent="0.35">
      <c r="A3746" t="s">
        <v>4225</v>
      </c>
      <c r="B3746" t="s">
        <v>4226</v>
      </c>
      <c r="C3746" s="1">
        <v>8.2246475219726598</v>
      </c>
      <c r="D3746" t="str">
        <f>_xlfn.XLOOKUP(Table1[[#This Row],[data_zone_code]],Table2[msoa21cd], Table2[msoa21nm], "Not found")</f>
        <v>Bradford 028</v>
      </c>
      <c r="E3746" s="1">
        <f>_xlfn.XLOOKUP(Table1[[#This Row],[data_zone_code]], Table2[msoa21cd],Table2[acute_morbidity_indicator], "Not found")</f>
        <v>124.34550625</v>
      </c>
      <c r="F3746">
        <f>RANK(Table1[[#This Row],[pm2.5_mean]], Table1[pm2.5_mean], 0)</f>
        <v>3746</v>
      </c>
      <c r="G3746">
        <f>(_xlfn.PERCENTRANK.INC(Table1[pm2.5_mean], Table1[[#This Row],[pm2.5_mean]]))*100</f>
        <v>45.300000000000004</v>
      </c>
      <c r="H3746">
        <f>CEILING(_xlfn.PERCENTRANK.INC(Table1[acute_morbidity_indicator], Table1[[#This Row],[acute_morbidity_indicator]]) * 10, 1)</f>
        <v>9</v>
      </c>
    </row>
    <row r="3747" spans="1:8" x14ac:dyDescent="0.35">
      <c r="A3747" t="s">
        <v>9863</v>
      </c>
      <c r="B3747" t="s">
        <v>9864</v>
      </c>
      <c r="C3747" s="1">
        <v>8.2241239547729492</v>
      </c>
      <c r="D3747" t="str">
        <f>_xlfn.XLOOKUP(Table1[[#This Row],[data_zone_code]],Table2[msoa21cd], Table2[msoa21nm], "Not found")</f>
        <v>Swale 017</v>
      </c>
      <c r="E3747" s="1">
        <f>_xlfn.XLOOKUP(Table1[[#This Row],[data_zone_code]], Table2[msoa21cd],Table2[acute_morbidity_indicator], "Not found")</f>
        <v>70.555447852760736</v>
      </c>
      <c r="F3747">
        <f>RANK(Table1[[#This Row],[pm2.5_mean]], Table1[pm2.5_mean], 0)</f>
        <v>3747</v>
      </c>
      <c r="G3747">
        <f>(_xlfn.PERCENTRANK.INC(Table1[pm2.5_mean], Table1[[#This Row],[pm2.5_mean]]))*100</f>
        <v>45.300000000000004</v>
      </c>
      <c r="H3747">
        <f>CEILING(_xlfn.PERCENTRANK.INC(Table1[acute_morbidity_indicator], Table1[[#This Row],[acute_morbidity_indicator]]) * 10, 1)</f>
        <v>1</v>
      </c>
    </row>
    <row r="3748" spans="1:8" x14ac:dyDescent="0.35">
      <c r="A3748" t="s">
        <v>2577</v>
      </c>
      <c r="B3748" t="s">
        <v>2578</v>
      </c>
      <c r="C3748" s="1">
        <v>8.2241106033325195</v>
      </c>
      <c r="D3748" t="str">
        <f>_xlfn.XLOOKUP(Table1[[#This Row],[data_zone_code]],Table2[msoa21cd], Table2[msoa21nm], "Not found")</f>
        <v>Liverpool 004</v>
      </c>
      <c r="E3748" s="1">
        <f>_xlfn.XLOOKUP(Table1[[#This Row],[data_zone_code]], Table2[msoa21cd],Table2[acute_morbidity_indicator], "Not found")</f>
        <v>164.24943319838059</v>
      </c>
      <c r="F3748">
        <f>RANK(Table1[[#This Row],[pm2.5_mean]], Table1[pm2.5_mean], 0)</f>
        <v>3748</v>
      </c>
      <c r="G3748">
        <f>(_xlfn.PERCENTRANK.INC(Table1[pm2.5_mean], Table1[[#This Row],[pm2.5_mean]]))*100</f>
        <v>45.300000000000004</v>
      </c>
      <c r="H3748">
        <f>CEILING(_xlfn.PERCENTRANK.INC(Table1[acute_morbidity_indicator], Table1[[#This Row],[acute_morbidity_indicator]]) * 10, 1)</f>
        <v>10</v>
      </c>
    </row>
    <row r="3749" spans="1:8" x14ac:dyDescent="0.35">
      <c r="A3749" t="s">
        <v>7229</v>
      </c>
      <c r="B3749" t="s">
        <v>7230</v>
      </c>
      <c r="C3749" s="1">
        <v>8.2240104675293004</v>
      </c>
      <c r="D3749" t="str">
        <f>_xlfn.XLOOKUP(Table1[[#This Row],[data_zone_code]],Table2[msoa21cd], Table2[msoa21nm], "Not found")</f>
        <v>South Cambridgeshire 002</v>
      </c>
      <c r="E3749" s="1">
        <f>_xlfn.XLOOKUP(Table1[[#This Row],[data_zone_code]], Table2[msoa21cd],Table2[acute_morbidity_indicator], "Not found")</f>
        <v>88.893856818181817</v>
      </c>
      <c r="F3749">
        <f>RANK(Table1[[#This Row],[pm2.5_mean]], Table1[pm2.5_mean], 0)</f>
        <v>3749</v>
      </c>
      <c r="G3749">
        <f>(_xlfn.PERCENTRANK.INC(Table1[pm2.5_mean], Table1[[#This Row],[pm2.5_mean]]))*100</f>
        <v>45.300000000000004</v>
      </c>
      <c r="H3749">
        <f>CEILING(_xlfn.PERCENTRANK.INC(Table1[acute_morbidity_indicator], Table1[[#This Row],[acute_morbidity_indicator]]) * 10, 1)</f>
        <v>3</v>
      </c>
    </row>
    <row r="3750" spans="1:8" x14ac:dyDescent="0.35">
      <c r="A3750" t="s">
        <v>4141</v>
      </c>
      <c r="B3750" t="s">
        <v>4142</v>
      </c>
      <c r="C3750" s="1">
        <v>8.2238550186157209</v>
      </c>
      <c r="D3750" t="str">
        <f>_xlfn.XLOOKUP(Table1[[#This Row],[data_zone_code]],Table2[msoa21cd], Table2[msoa21nm], "Not found")</f>
        <v>Wolverhampton 017</v>
      </c>
      <c r="E3750" s="1">
        <f>_xlfn.XLOOKUP(Table1[[#This Row],[data_zone_code]], Table2[msoa21cd],Table2[acute_morbidity_indicator], "Not found")</f>
        <v>149.28897590361441</v>
      </c>
      <c r="F3750">
        <f>RANK(Table1[[#This Row],[pm2.5_mean]], Table1[pm2.5_mean], 0)</f>
        <v>3750</v>
      </c>
      <c r="G3750">
        <f>(_xlfn.PERCENTRANK.INC(Table1[pm2.5_mean], Table1[[#This Row],[pm2.5_mean]]))*100</f>
        <v>45.300000000000004</v>
      </c>
      <c r="H3750">
        <f>CEILING(_xlfn.PERCENTRANK.INC(Table1[acute_morbidity_indicator], Table1[[#This Row],[acute_morbidity_indicator]]) * 10, 1)</f>
        <v>10</v>
      </c>
    </row>
    <row r="3751" spans="1:8" x14ac:dyDescent="0.35">
      <c r="A3751" t="s">
        <v>3021</v>
      </c>
      <c r="B3751" t="s">
        <v>3022</v>
      </c>
      <c r="C3751" s="1">
        <v>8.2235279083252006</v>
      </c>
      <c r="D3751" t="str">
        <f>_xlfn.XLOOKUP(Table1[[#This Row],[data_zone_code]],Table2[msoa21cd], Table2[msoa21nm], "Not found")</f>
        <v>Doncaster 036</v>
      </c>
      <c r="E3751" s="1">
        <f>_xlfn.XLOOKUP(Table1[[#This Row],[data_zone_code]], Table2[msoa21cd],Table2[acute_morbidity_indicator], "Not found")</f>
        <v>90.053786666666667</v>
      </c>
      <c r="F3751">
        <f>RANK(Table1[[#This Row],[pm2.5_mean]], Table1[pm2.5_mean], 0)</f>
        <v>3751</v>
      </c>
      <c r="G3751">
        <f>(_xlfn.PERCENTRANK.INC(Table1[pm2.5_mean], Table1[[#This Row],[pm2.5_mean]]))*100</f>
        <v>45.2</v>
      </c>
      <c r="H3751">
        <f>CEILING(_xlfn.PERCENTRANK.INC(Table1[acute_morbidity_indicator], Table1[[#This Row],[acute_morbidity_indicator]]) * 10, 1)</f>
        <v>3</v>
      </c>
    </row>
    <row r="3752" spans="1:8" x14ac:dyDescent="0.35">
      <c r="A3752" t="s">
        <v>2529</v>
      </c>
      <c r="B3752" t="s">
        <v>2530</v>
      </c>
      <c r="C3752" s="1">
        <v>8.2230377197265607</v>
      </c>
      <c r="D3752" t="str">
        <f>_xlfn.XLOOKUP(Table1[[#This Row],[data_zone_code]],Table2[msoa21cd], Table2[msoa21nm], "Not found")</f>
        <v>Wigan 040</v>
      </c>
      <c r="E3752" s="1">
        <f>_xlfn.XLOOKUP(Table1[[#This Row],[data_zone_code]], Table2[msoa21cd],Table2[acute_morbidity_indicator], "Not found")</f>
        <v>101.1660355731225</v>
      </c>
      <c r="F3752">
        <f>RANK(Table1[[#This Row],[pm2.5_mean]], Table1[pm2.5_mean], 0)</f>
        <v>3752</v>
      </c>
      <c r="G3752">
        <f>(_xlfn.PERCENTRANK.INC(Table1[pm2.5_mean], Table1[[#This Row],[pm2.5_mean]]))*100</f>
        <v>45.2</v>
      </c>
      <c r="H3752">
        <f>CEILING(_xlfn.PERCENTRANK.INC(Table1[acute_morbidity_indicator], Table1[[#This Row],[acute_morbidity_indicator]]) * 10, 1)</f>
        <v>5</v>
      </c>
    </row>
    <row r="3753" spans="1:8" x14ac:dyDescent="0.35">
      <c r="A3753" t="s">
        <v>11995</v>
      </c>
      <c r="B3753" t="s">
        <v>11996</v>
      </c>
      <c r="C3753" s="1">
        <v>8.2229928970336896</v>
      </c>
      <c r="D3753" t="str">
        <f>_xlfn.XLOOKUP(Table1[[#This Row],[data_zone_code]],Table2[msoa21cd], Table2[msoa21nm], "Not found")</f>
        <v>West Suffolk 003</v>
      </c>
      <c r="E3753" s="1">
        <f>_xlfn.XLOOKUP(Table1[[#This Row],[data_zone_code]], Table2[msoa21cd],Table2[acute_morbidity_indicator], "Not found")</f>
        <v>89.472853932584272</v>
      </c>
      <c r="F3753">
        <f>RANK(Table1[[#This Row],[pm2.5_mean]], Table1[pm2.5_mean], 0)</f>
        <v>3753</v>
      </c>
      <c r="G3753">
        <f>(_xlfn.PERCENTRANK.INC(Table1[pm2.5_mean], Table1[[#This Row],[pm2.5_mean]]))*100</f>
        <v>45.2</v>
      </c>
      <c r="H3753">
        <f>CEILING(_xlfn.PERCENTRANK.INC(Table1[acute_morbidity_indicator], Table1[[#This Row],[acute_morbidity_indicator]]) * 10, 1)</f>
        <v>3</v>
      </c>
    </row>
    <row r="3754" spans="1:8" x14ac:dyDescent="0.35">
      <c r="A3754" t="s">
        <v>11435</v>
      </c>
      <c r="B3754" t="s">
        <v>11436</v>
      </c>
      <c r="C3754" s="1">
        <v>8.22283840179443</v>
      </c>
      <c r="D3754" t="str">
        <f>_xlfn.XLOOKUP(Table1[[#This Row],[data_zone_code]],Table2[msoa21cd], Table2[msoa21nm], "Not found")</f>
        <v>Oxford 017</v>
      </c>
      <c r="E3754" s="1">
        <f>_xlfn.XLOOKUP(Table1[[#This Row],[data_zone_code]], Table2[msoa21cd],Table2[acute_morbidity_indicator], "Not found")</f>
        <v>110.4535227272727</v>
      </c>
      <c r="F3754">
        <f>RANK(Table1[[#This Row],[pm2.5_mean]], Table1[pm2.5_mean], 0)</f>
        <v>3754</v>
      </c>
      <c r="G3754">
        <f>(_xlfn.PERCENTRANK.INC(Table1[pm2.5_mean], Table1[[#This Row],[pm2.5_mean]]))*100</f>
        <v>45.2</v>
      </c>
      <c r="H3754">
        <f>CEILING(_xlfn.PERCENTRANK.INC(Table1[acute_morbidity_indicator], Table1[[#This Row],[acute_morbidity_indicator]]) * 10, 1)</f>
        <v>7</v>
      </c>
    </row>
    <row r="3755" spans="1:8" x14ac:dyDescent="0.35">
      <c r="A3755" t="s">
        <v>6563</v>
      </c>
      <c r="B3755" t="s">
        <v>6564</v>
      </c>
      <c r="C3755" s="1">
        <v>8.2228069305419904</v>
      </c>
      <c r="D3755" t="str">
        <f>_xlfn.XLOOKUP(Table1[[#This Row],[data_zone_code]],Table2[msoa21cd], Table2[msoa21nm], "Not found")</f>
        <v>Windsor and Maidenhead 013</v>
      </c>
      <c r="E3755" s="1">
        <f>_xlfn.XLOOKUP(Table1[[#This Row],[data_zone_code]], Table2[msoa21cd],Table2[acute_morbidity_indicator], "Not found")</f>
        <v>63.928010256410253</v>
      </c>
      <c r="F3755">
        <f>RANK(Table1[[#This Row],[pm2.5_mean]], Table1[pm2.5_mean], 0)</f>
        <v>3755</v>
      </c>
      <c r="G3755">
        <f>(_xlfn.PERCENTRANK.INC(Table1[pm2.5_mean], Table1[[#This Row],[pm2.5_mean]]))*100</f>
        <v>45.2</v>
      </c>
      <c r="H3755">
        <f>CEILING(_xlfn.PERCENTRANK.INC(Table1[acute_morbidity_indicator], Table1[[#This Row],[acute_morbidity_indicator]]) * 10, 1)</f>
        <v>1</v>
      </c>
    </row>
    <row r="3756" spans="1:8" x14ac:dyDescent="0.35">
      <c r="A3756" t="s">
        <v>12611</v>
      </c>
      <c r="B3756" t="s">
        <v>12612</v>
      </c>
      <c r="C3756" s="1">
        <v>8.2227573394775408</v>
      </c>
      <c r="D3756" t="str">
        <f>_xlfn.XLOOKUP(Table1[[#This Row],[data_zone_code]],Table2[msoa21cd], Table2[msoa21nm], "Not found")</f>
        <v>Arun 013</v>
      </c>
      <c r="E3756" s="1">
        <f>_xlfn.XLOOKUP(Table1[[#This Row],[data_zone_code]], Table2[msoa21cd],Table2[acute_morbidity_indicator], "Not found")</f>
        <v>100.8011510204082</v>
      </c>
      <c r="F3756">
        <f>RANK(Table1[[#This Row],[pm2.5_mean]], Table1[pm2.5_mean], 0)</f>
        <v>3756</v>
      </c>
      <c r="G3756">
        <f>(_xlfn.PERCENTRANK.INC(Table1[pm2.5_mean], Table1[[#This Row],[pm2.5_mean]]))*100</f>
        <v>45.2</v>
      </c>
      <c r="H3756">
        <f>CEILING(_xlfn.PERCENTRANK.INC(Table1[acute_morbidity_indicator], Table1[[#This Row],[acute_morbidity_indicator]]) * 10, 1)</f>
        <v>5</v>
      </c>
    </row>
    <row r="3757" spans="1:8" x14ac:dyDescent="0.35">
      <c r="A3757" t="s">
        <v>6555</v>
      </c>
      <c r="B3757" t="s">
        <v>6556</v>
      </c>
      <c r="C3757" s="1">
        <v>8.2224073410034197</v>
      </c>
      <c r="D3757" t="str">
        <f>_xlfn.XLOOKUP(Table1[[#This Row],[data_zone_code]],Table2[msoa21cd], Table2[msoa21nm], "Not found")</f>
        <v>Windsor and Maidenhead 009</v>
      </c>
      <c r="E3757" s="1">
        <f>_xlfn.XLOOKUP(Table1[[#This Row],[data_zone_code]], Table2[msoa21cd],Table2[acute_morbidity_indicator], "Not found")</f>
        <v>59.811744604316551</v>
      </c>
      <c r="F3757">
        <f>RANK(Table1[[#This Row],[pm2.5_mean]], Table1[pm2.5_mean], 0)</f>
        <v>3757</v>
      </c>
      <c r="G3757">
        <f>(_xlfn.PERCENTRANK.INC(Table1[pm2.5_mean], Table1[[#This Row],[pm2.5_mean]]))*100</f>
        <v>45.2</v>
      </c>
      <c r="H3757">
        <f>CEILING(_xlfn.PERCENTRANK.INC(Table1[acute_morbidity_indicator], Table1[[#This Row],[acute_morbidity_indicator]]) * 10, 1)</f>
        <v>1</v>
      </c>
    </row>
    <row r="3758" spans="1:8" x14ac:dyDescent="0.35">
      <c r="A3758" t="s">
        <v>12503</v>
      </c>
      <c r="B3758" t="s">
        <v>12504</v>
      </c>
      <c r="C3758" s="1">
        <v>8.2223043441772496</v>
      </c>
      <c r="D3758" t="str">
        <f>_xlfn.XLOOKUP(Table1[[#This Row],[data_zone_code]],Table2[msoa21cd], Table2[msoa21nm], "Not found")</f>
        <v>Rugby 009</v>
      </c>
      <c r="E3758" s="1">
        <f>_xlfn.XLOOKUP(Table1[[#This Row],[data_zone_code]], Table2[msoa21cd],Table2[acute_morbidity_indicator], "Not found")</f>
        <v>115.795695473251</v>
      </c>
      <c r="F3758">
        <f>RANK(Table1[[#This Row],[pm2.5_mean]], Table1[pm2.5_mean], 0)</f>
        <v>3758</v>
      </c>
      <c r="G3758">
        <f>(_xlfn.PERCENTRANK.INC(Table1[pm2.5_mean], Table1[[#This Row],[pm2.5_mean]]))*100</f>
        <v>45.1</v>
      </c>
      <c r="H3758">
        <f>CEILING(_xlfn.PERCENTRANK.INC(Table1[acute_morbidity_indicator], Table1[[#This Row],[acute_morbidity_indicator]]) * 10, 1)</f>
        <v>8</v>
      </c>
    </row>
    <row r="3759" spans="1:8" x14ac:dyDescent="0.35">
      <c r="A3759" t="s">
        <v>11867</v>
      </c>
      <c r="B3759" t="s">
        <v>11868</v>
      </c>
      <c r="C3759" s="1">
        <v>8.2219305038452095</v>
      </c>
      <c r="D3759" t="str">
        <f>_xlfn.XLOOKUP(Table1[[#This Row],[data_zone_code]],Table2[msoa21cd], Table2[msoa21nm], "Not found")</f>
        <v>South Staffordshire 001</v>
      </c>
      <c r="E3759" s="1">
        <f>_xlfn.XLOOKUP(Table1[[#This Row],[data_zone_code]], Table2[msoa21cd],Table2[acute_morbidity_indicator], "Not found")</f>
        <v>92.89853448275862</v>
      </c>
      <c r="F3759">
        <f>RANK(Table1[[#This Row],[pm2.5_mean]], Table1[pm2.5_mean], 0)</f>
        <v>3759</v>
      </c>
      <c r="G3759">
        <f>(_xlfn.PERCENTRANK.INC(Table1[pm2.5_mean], Table1[[#This Row],[pm2.5_mean]]))*100</f>
        <v>45.1</v>
      </c>
      <c r="H3759">
        <f>CEILING(_xlfn.PERCENTRANK.INC(Table1[acute_morbidity_indicator], Table1[[#This Row],[acute_morbidity_indicator]]) * 10, 1)</f>
        <v>4</v>
      </c>
    </row>
    <row r="3760" spans="1:8" x14ac:dyDescent="0.35">
      <c r="A3760" t="s">
        <v>5657</v>
      </c>
      <c r="B3760" t="s">
        <v>5658</v>
      </c>
      <c r="C3760" s="1">
        <v>8.2218303680419904</v>
      </c>
      <c r="D3760" t="str">
        <f>_xlfn.XLOOKUP(Table1[[#This Row],[data_zone_code]],Table2[msoa21cd], Table2[msoa21nm], "Not found")</f>
        <v>Stoke-on-Trent 010</v>
      </c>
      <c r="E3760" s="1">
        <f>_xlfn.XLOOKUP(Table1[[#This Row],[data_zone_code]], Table2[msoa21cd],Table2[acute_morbidity_indicator], "Not found")</f>
        <v>113.5558818181818</v>
      </c>
      <c r="F3760">
        <f>RANK(Table1[[#This Row],[pm2.5_mean]], Table1[pm2.5_mean], 0)</f>
        <v>3760</v>
      </c>
      <c r="G3760">
        <f>(_xlfn.PERCENTRANK.INC(Table1[pm2.5_mean], Table1[[#This Row],[pm2.5_mean]]))*100</f>
        <v>45.1</v>
      </c>
      <c r="H3760">
        <f>CEILING(_xlfn.PERCENTRANK.INC(Table1[acute_morbidity_indicator], Table1[[#This Row],[acute_morbidity_indicator]]) * 10, 1)</f>
        <v>7</v>
      </c>
    </row>
    <row r="3761" spans="1:8" x14ac:dyDescent="0.35">
      <c r="A3761" t="s">
        <v>4265</v>
      </c>
      <c r="B3761" t="s">
        <v>4266</v>
      </c>
      <c r="C3761" s="1">
        <v>8.2217588424682599</v>
      </c>
      <c r="D3761" t="str">
        <f>_xlfn.XLOOKUP(Table1[[#This Row],[data_zone_code]],Table2[msoa21cd], Table2[msoa21nm], "Not found")</f>
        <v>Bradford 049</v>
      </c>
      <c r="E3761" s="1">
        <f>_xlfn.XLOOKUP(Table1[[#This Row],[data_zone_code]], Table2[msoa21cd],Table2[acute_morbidity_indicator], "Not found")</f>
        <v>136.44081609195399</v>
      </c>
      <c r="F3761">
        <f>RANK(Table1[[#This Row],[pm2.5_mean]], Table1[pm2.5_mean], 0)</f>
        <v>3761</v>
      </c>
      <c r="G3761">
        <f>(_xlfn.PERCENTRANK.INC(Table1[pm2.5_mean], Table1[[#This Row],[pm2.5_mean]]))*100</f>
        <v>45.1</v>
      </c>
      <c r="H3761">
        <f>CEILING(_xlfn.PERCENTRANK.INC(Table1[acute_morbidity_indicator], Table1[[#This Row],[acute_morbidity_indicator]]) * 10, 1)</f>
        <v>10</v>
      </c>
    </row>
    <row r="3762" spans="1:8" x14ac:dyDescent="0.35">
      <c r="A3762" t="s">
        <v>12561</v>
      </c>
      <c r="B3762" t="s">
        <v>12562</v>
      </c>
      <c r="C3762" s="1">
        <v>8.2216968536377006</v>
      </c>
      <c r="D3762" t="str">
        <f>_xlfn.XLOOKUP(Table1[[#This Row],[data_zone_code]],Table2[msoa21cd], Table2[msoa21nm], "Not found")</f>
        <v>Warwick 011</v>
      </c>
      <c r="E3762" s="1">
        <f>_xlfn.XLOOKUP(Table1[[#This Row],[data_zone_code]], Table2[msoa21cd],Table2[acute_morbidity_indicator], "Not found")</f>
        <v>104.5816356382979</v>
      </c>
      <c r="F3762">
        <f>RANK(Table1[[#This Row],[pm2.5_mean]], Table1[pm2.5_mean], 0)</f>
        <v>3762</v>
      </c>
      <c r="G3762">
        <f>(_xlfn.PERCENTRANK.INC(Table1[pm2.5_mean], Table1[[#This Row],[pm2.5_mean]]))*100</f>
        <v>45.1</v>
      </c>
      <c r="H3762">
        <f>CEILING(_xlfn.PERCENTRANK.INC(Table1[acute_morbidity_indicator], Table1[[#This Row],[acute_morbidity_indicator]]) * 10, 1)</f>
        <v>6</v>
      </c>
    </row>
    <row r="3763" spans="1:8" x14ac:dyDescent="0.35">
      <c r="A3763" t="s">
        <v>4831</v>
      </c>
      <c r="B3763" t="s">
        <v>4832</v>
      </c>
      <c r="C3763" s="1">
        <v>8.2214250564575195</v>
      </c>
      <c r="D3763" t="str">
        <f>_xlfn.XLOOKUP(Table1[[#This Row],[data_zone_code]],Table2[msoa21cd], Table2[msoa21nm], "Not found")</f>
        <v>Redcar and Cleveland 011</v>
      </c>
      <c r="E3763" s="1">
        <f>_xlfn.XLOOKUP(Table1[[#This Row],[data_zone_code]], Table2[msoa21cd],Table2[acute_morbidity_indicator], "Not found")</f>
        <v>122.5035234042553</v>
      </c>
      <c r="F3763">
        <f>RANK(Table1[[#This Row],[pm2.5_mean]], Table1[pm2.5_mean], 0)</f>
        <v>3763</v>
      </c>
      <c r="G3763">
        <f>(_xlfn.PERCENTRANK.INC(Table1[pm2.5_mean], Table1[[#This Row],[pm2.5_mean]]))*100</f>
        <v>45.1</v>
      </c>
      <c r="H3763">
        <f>CEILING(_xlfn.PERCENTRANK.INC(Table1[acute_morbidity_indicator], Table1[[#This Row],[acute_morbidity_indicator]]) * 10, 1)</f>
        <v>8</v>
      </c>
    </row>
    <row r="3764" spans="1:8" x14ac:dyDescent="0.35">
      <c r="A3764" t="s">
        <v>7155</v>
      </c>
      <c r="B3764" t="s">
        <v>7156</v>
      </c>
      <c r="C3764" s="1">
        <v>8.2201366424560494</v>
      </c>
      <c r="D3764" t="str">
        <f>_xlfn.XLOOKUP(Table1[[#This Row],[data_zone_code]],Table2[msoa21cd], Table2[msoa21nm], "Not found")</f>
        <v>East Cambridgeshire 007</v>
      </c>
      <c r="E3764" s="1">
        <f>_xlfn.XLOOKUP(Table1[[#This Row],[data_zone_code]], Table2[msoa21cd],Table2[acute_morbidity_indicator], "Not found")</f>
        <v>97.278576190476187</v>
      </c>
      <c r="F3764">
        <f>RANK(Table1[[#This Row],[pm2.5_mean]], Table1[pm2.5_mean], 0)</f>
        <v>3764</v>
      </c>
      <c r="G3764">
        <f>(_xlfn.PERCENTRANK.INC(Table1[pm2.5_mean], Table1[[#This Row],[pm2.5_mean]]))*100</f>
        <v>45.1</v>
      </c>
      <c r="H3764">
        <f>CEILING(_xlfn.PERCENTRANK.INC(Table1[acute_morbidity_indicator], Table1[[#This Row],[acute_morbidity_indicator]]) * 10, 1)</f>
        <v>5</v>
      </c>
    </row>
    <row r="3765" spans="1:8" x14ac:dyDescent="0.35">
      <c r="A3765" t="s">
        <v>10757</v>
      </c>
      <c r="B3765" t="s">
        <v>10758</v>
      </c>
      <c r="C3765" s="1">
        <v>8.2199563980102504</v>
      </c>
      <c r="D3765" t="str">
        <f>_xlfn.XLOOKUP(Table1[[#This Row],[data_zone_code]],Table2[msoa21cd], Table2[msoa21nm], "Not found")</f>
        <v>South Norfolk 002</v>
      </c>
      <c r="E3765" s="1">
        <f>_xlfn.XLOOKUP(Table1[[#This Row],[data_zone_code]], Table2[msoa21cd],Table2[acute_morbidity_indicator], "Not found")</f>
        <v>85.22530325814536</v>
      </c>
      <c r="F3765">
        <f>RANK(Table1[[#This Row],[pm2.5_mean]], Table1[pm2.5_mean], 0)</f>
        <v>3765</v>
      </c>
      <c r="G3765">
        <f>(_xlfn.PERCENTRANK.INC(Table1[pm2.5_mean], Table1[[#This Row],[pm2.5_mean]]))*100</f>
        <v>45</v>
      </c>
      <c r="H3765">
        <f>CEILING(_xlfn.PERCENTRANK.INC(Table1[acute_morbidity_indicator], Table1[[#This Row],[acute_morbidity_indicator]]) * 10, 1)</f>
        <v>2</v>
      </c>
    </row>
    <row r="3766" spans="1:8" x14ac:dyDescent="0.35">
      <c r="A3766" t="s">
        <v>2583</v>
      </c>
      <c r="B3766" t="s">
        <v>2584</v>
      </c>
      <c r="C3766" s="1">
        <v>8.2198858261108398</v>
      </c>
      <c r="D3766" t="str">
        <f>_xlfn.XLOOKUP(Table1[[#This Row],[data_zone_code]],Table2[msoa21cd], Table2[msoa21nm], "Not found")</f>
        <v>Liverpool 007</v>
      </c>
      <c r="E3766" s="1">
        <f>_xlfn.XLOOKUP(Table1[[#This Row],[data_zone_code]], Table2[msoa21cd],Table2[acute_morbidity_indicator], "Not found")</f>
        <v>113.38805521472391</v>
      </c>
      <c r="F3766">
        <f>RANK(Table1[[#This Row],[pm2.5_mean]], Table1[pm2.5_mean], 0)</f>
        <v>3766</v>
      </c>
      <c r="G3766">
        <f>(_xlfn.PERCENTRANK.INC(Table1[pm2.5_mean], Table1[[#This Row],[pm2.5_mean]]))*100</f>
        <v>45</v>
      </c>
      <c r="H3766">
        <f>CEILING(_xlfn.PERCENTRANK.INC(Table1[acute_morbidity_indicator], Table1[[#This Row],[acute_morbidity_indicator]]) * 10, 1)</f>
        <v>7</v>
      </c>
    </row>
    <row r="3767" spans="1:8" x14ac:dyDescent="0.35">
      <c r="A3767" t="s">
        <v>9223</v>
      </c>
      <c r="B3767" t="s">
        <v>9224</v>
      </c>
      <c r="C3767" s="1">
        <v>8.2196464538574201</v>
      </c>
      <c r="D3767" t="str">
        <f>_xlfn.XLOOKUP(Table1[[#This Row],[data_zone_code]],Table2[msoa21cd], Table2[msoa21nm], "Not found")</f>
        <v>New Forest 023</v>
      </c>
      <c r="E3767" s="1">
        <f>_xlfn.XLOOKUP(Table1[[#This Row],[data_zone_code]], Table2[msoa21cd],Table2[acute_morbidity_indicator], "Not found")</f>
        <v>84.219483304042171</v>
      </c>
      <c r="F3767">
        <f>RANK(Table1[[#This Row],[pm2.5_mean]], Table1[pm2.5_mean], 0)</f>
        <v>3767</v>
      </c>
      <c r="G3767">
        <f>(_xlfn.PERCENTRANK.INC(Table1[pm2.5_mean], Table1[[#This Row],[pm2.5_mean]]))*100</f>
        <v>45</v>
      </c>
      <c r="H3767">
        <f>CEILING(_xlfn.PERCENTRANK.INC(Table1[acute_morbidity_indicator], Table1[[#This Row],[acute_morbidity_indicator]]) * 10, 1)</f>
        <v>2</v>
      </c>
    </row>
    <row r="3768" spans="1:8" x14ac:dyDescent="0.35">
      <c r="A3768" t="s">
        <v>8443</v>
      </c>
      <c r="B3768" t="s">
        <v>8444</v>
      </c>
      <c r="C3768" s="1">
        <v>8.2191801071166992</v>
      </c>
      <c r="D3768" t="str">
        <f>_xlfn.XLOOKUP(Table1[[#This Row],[data_zone_code]],Table2[msoa21cd], Table2[msoa21nm], "Not found")</f>
        <v>Rother 009</v>
      </c>
      <c r="E3768" s="1">
        <f>_xlfn.XLOOKUP(Table1[[#This Row],[data_zone_code]], Table2[msoa21cd],Table2[acute_morbidity_indicator], "Not found")</f>
        <v>90.145326283987913</v>
      </c>
      <c r="F3768">
        <f>RANK(Table1[[#This Row],[pm2.5_mean]], Table1[pm2.5_mean], 0)</f>
        <v>3768</v>
      </c>
      <c r="G3768">
        <f>(_xlfn.PERCENTRANK.INC(Table1[pm2.5_mean], Table1[[#This Row],[pm2.5_mean]]))*100</f>
        <v>45</v>
      </c>
      <c r="H3768">
        <f>CEILING(_xlfn.PERCENTRANK.INC(Table1[acute_morbidity_indicator], Table1[[#This Row],[acute_morbidity_indicator]]) * 10, 1)</f>
        <v>3</v>
      </c>
    </row>
    <row r="3769" spans="1:8" x14ac:dyDescent="0.35">
      <c r="A3769" t="s">
        <v>10381</v>
      </c>
      <c r="B3769" t="s">
        <v>10382</v>
      </c>
      <c r="C3769" s="1">
        <v>8.2191705703735405</v>
      </c>
      <c r="D3769" t="str">
        <f>_xlfn.XLOOKUP(Table1[[#This Row],[data_zone_code]],Table2[msoa21cd], Table2[msoa21nm], "Not found")</f>
        <v>North West Leicestershire 005</v>
      </c>
      <c r="E3769" s="1">
        <f>_xlfn.XLOOKUP(Table1[[#This Row],[data_zone_code]], Table2[msoa21cd],Table2[acute_morbidity_indicator], "Not found")</f>
        <v>80.573059322033899</v>
      </c>
      <c r="F3769">
        <f>RANK(Table1[[#This Row],[pm2.5_mean]], Table1[pm2.5_mean], 0)</f>
        <v>3769</v>
      </c>
      <c r="G3769">
        <f>(_xlfn.PERCENTRANK.INC(Table1[pm2.5_mean], Table1[[#This Row],[pm2.5_mean]]))*100</f>
        <v>45</v>
      </c>
      <c r="H3769">
        <f>CEILING(_xlfn.PERCENTRANK.INC(Table1[acute_morbidity_indicator], Table1[[#This Row],[acute_morbidity_indicator]]) * 10, 1)</f>
        <v>2</v>
      </c>
    </row>
    <row r="3770" spans="1:8" x14ac:dyDescent="0.35">
      <c r="A3770" t="s">
        <v>11969</v>
      </c>
      <c r="B3770" t="s">
        <v>11970</v>
      </c>
      <c r="C3770" s="1">
        <v>8.2191381454467791</v>
      </c>
      <c r="D3770" t="str">
        <f>_xlfn.XLOOKUP(Table1[[#This Row],[data_zone_code]],Table2[msoa21cd], Table2[msoa21nm], "Not found")</f>
        <v>Babergh 001</v>
      </c>
      <c r="E3770" s="1">
        <f>_xlfn.XLOOKUP(Table1[[#This Row],[data_zone_code]], Table2[msoa21cd],Table2[acute_morbidity_indicator], "Not found")</f>
        <v>77.732770833333333</v>
      </c>
      <c r="F3770">
        <f>RANK(Table1[[#This Row],[pm2.5_mean]], Table1[pm2.5_mean], 0)</f>
        <v>3770</v>
      </c>
      <c r="G3770">
        <f>(_xlfn.PERCENTRANK.INC(Table1[pm2.5_mean], Table1[[#This Row],[pm2.5_mean]]))*100</f>
        <v>45</v>
      </c>
      <c r="H3770">
        <f>CEILING(_xlfn.PERCENTRANK.INC(Table1[acute_morbidity_indicator], Table1[[#This Row],[acute_morbidity_indicator]]) * 10, 1)</f>
        <v>1</v>
      </c>
    </row>
    <row r="3771" spans="1:8" x14ac:dyDescent="0.35">
      <c r="A3771" t="s">
        <v>8763</v>
      </c>
      <c r="B3771" t="s">
        <v>8764</v>
      </c>
      <c r="C3771" s="1">
        <v>8.2189092636108398</v>
      </c>
      <c r="D3771" t="str">
        <f>_xlfn.XLOOKUP(Table1[[#This Row],[data_zone_code]],Table2[msoa21cd], Table2[msoa21nm], "Not found")</f>
        <v>Rochford 002</v>
      </c>
      <c r="E3771" s="1">
        <f>_xlfn.XLOOKUP(Table1[[#This Row],[data_zone_code]], Table2[msoa21cd],Table2[acute_morbidity_indicator], "Not found")</f>
        <v>95.731463157894737</v>
      </c>
      <c r="F3771">
        <f>RANK(Table1[[#This Row],[pm2.5_mean]], Table1[pm2.5_mean], 0)</f>
        <v>3771</v>
      </c>
      <c r="G3771">
        <f>(_xlfn.PERCENTRANK.INC(Table1[pm2.5_mean], Table1[[#This Row],[pm2.5_mean]]))*100</f>
        <v>45</v>
      </c>
      <c r="H3771">
        <f>CEILING(_xlfn.PERCENTRANK.INC(Table1[acute_morbidity_indicator], Table1[[#This Row],[acute_morbidity_indicator]]) * 10, 1)</f>
        <v>4</v>
      </c>
    </row>
    <row r="3772" spans="1:8" x14ac:dyDescent="0.35">
      <c r="A3772" t="s">
        <v>7899</v>
      </c>
      <c r="B3772" t="s">
        <v>7900</v>
      </c>
      <c r="C3772" s="1">
        <v>8.2188787460327095</v>
      </c>
      <c r="D3772" t="str">
        <f>_xlfn.XLOOKUP(Table1[[#This Row],[data_zone_code]],Table2[msoa21cd], Table2[msoa21nm], "Not found")</f>
        <v>South Derbyshire 005</v>
      </c>
      <c r="E3772" s="1">
        <f>_xlfn.XLOOKUP(Table1[[#This Row],[data_zone_code]], Table2[msoa21cd],Table2[acute_morbidity_indicator], "Not found")</f>
        <v>78.224242957746483</v>
      </c>
      <c r="F3772">
        <f>RANK(Table1[[#This Row],[pm2.5_mean]], Table1[pm2.5_mean], 0)</f>
        <v>3772</v>
      </c>
      <c r="G3772">
        <f>(_xlfn.PERCENTRANK.INC(Table1[pm2.5_mean], Table1[[#This Row],[pm2.5_mean]]))*100</f>
        <v>44.9</v>
      </c>
      <c r="H3772">
        <f>CEILING(_xlfn.PERCENTRANK.INC(Table1[acute_morbidity_indicator], Table1[[#This Row],[acute_morbidity_indicator]]) * 10, 1)</f>
        <v>1</v>
      </c>
    </row>
    <row r="3773" spans="1:8" x14ac:dyDescent="0.35">
      <c r="A3773" t="s">
        <v>12495</v>
      </c>
      <c r="B3773" t="s">
        <v>12496</v>
      </c>
      <c r="C3773" s="1">
        <v>8.2180423736572301</v>
      </c>
      <c r="D3773" t="str">
        <f>_xlfn.XLOOKUP(Table1[[#This Row],[data_zone_code]],Table2[msoa21cd], Table2[msoa21nm], "Not found")</f>
        <v>Rugby 005</v>
      </c>
      <c r="E3773" s="1">
        <f>_xlfn.XLOOKUP(Table1[[#This Row],[data_zone_code]], Table2[msoa21cd],Table2[acute_morbidity_indicator], "Not found")</f>
        <v>122.94410126582279</v>
      </c>
      <c r="F3773">
        <f>RANK(Table1[[#This Row],[pm2.5_mean]], Table1[pm2.5_mean], 0)</f>
        <v>3773</v>
      </c>
      <c r="G3773">
        <f>(_xlfn.PERCENTRANK.INC(Table1[pm2.5_mean], Table1[[#This Row],[pm2.5_mean]]))*100</f>
        <v>44.9</v>
      </c>
      <c r="H3773">
        <f>CEILING(_xlfn.PERCENTRANK.INC(Table1[acute_morbidity_indicator], Table1[[#This Row],[acute_morbidity_indicator]]) * 10, 1)</f>
        <v>8</v>
      </c>
    </row>
    <row r="3774" spans="1:8" x14ac:dyDescent="0.35">
      <c r="A3774" t="s">
        <v>5359</v>
      </c>
      <c r="B3774" t="s">
        <v>5360</v>
      </c>
      <c r="C3774" s="1">
        <v>8.2177686691284197</v>
      </c>
      <c r="D3774" t="str">
        <f>_xlfn.XLOOKUP(Table1[[#This Row],[data_zone_code]],Table2[msoa21cd], Table2[msoa21nm], "Not found")</f>
        <v>Derby 006</v>
      </c>
      <c r="E3774" s="1">
        <f>_xlfn.XLOOKUP(Table1[[#This Row],[data_zone_code]], Table2[msoa21cd],Table2[acute_morbidity_indicator], "Not found")</f>
        <v>109.2602433460076</v>
      </c>
      <c r="F3774">
        <f>RANK(Table1[[#This Row],[pm2.5_mean]], Table1[pm2.5_mean], 0)</f>
        <v>3774</v>
      </c>
      <c r="G3774">
        <f>(_xlfn.PERCENTRANK.INC(Table1[pm2.5_mean], Table1[[#This Row],[pm2.5_mean]]))*100</f>
        <v>44.9</v>
      </c>
      <c r="H3774">
        <f>CEILING(_xlfn.PERCENTRANK.INC(Table1[acute_morbidity_indicator], Table1[[#This Row],[acute_morbidity_indicator]]) * 10, 1)</f>
        <v>7</v>
      </c>
    </row>
    <row r="3775" spans="1:8" x14ac:dyDescent="0.35">
      <c r="A3775" t="s">
        <v>3131</v>
      </c>
      <c r="B3775" t="s">
        <v>3132</v>
      </c>
      <c r="C3775" s="1">
        <v>8.21765041351318</v>
      </c>
      <c r="D3775" t="str">
        <f>_xlfn.XLOOKUP(Table1[[#This Row],[data_zone_code]],Table2[msoa21cd], Table2[msoa21nm], "Not found")</f>
        <v>Sheffield 021</v>
      </c>
      <c r="E3775" s="1">
        <f>_xlfn.XLOOKUP(Table1[[#This Row],[data_zone_code]], Table2[msoa21cd],Table2[acute_morbidity_indicator], "Not found")</f>
        <v>109.87226219512191</v>
      </c>
      <c r="F3775">
        <f>RANK(Table1[[#This Row],[pm2.5_mean]], Table1[pm2.5_mean], 0)</f>
        <v>3775</v>
      </c>
      <c r="G3775">
        <f>(_xlfn.PERCENTRANK.INC(Table1[pm2.5_mean], Table1[[#This Row],[pm2.5_mean]]))*100</f>
        <v>44.9</v>
      </c>
      <c r="H3775">
        <f>CEILING(_xlfn.PERCENTRANK.INC(Table1[acute_morbidity_indicator], Table1[[#This Row],[acute_morbidity_indicator]]) * 10, 1)</f>
        <v>7</v>
      </c>
    </row>
    <row r="3776" spans="1:8" x14ac:dyDescent="0.35">
      <c r="A3776" t="s">
        <v>5023</v>
      </c>
      <c r="B3776" t="s">
        <v>5024</v>
      </c>
      <c r="C3776" s="1">
        <v>8.2175617218017596</v>
      </c>
      <c r="D3776" t="str">
        <f>_xlfn.XLOOKUP(Table1[[#This Row],[data_zone_code]],Table2[msoa21cd], Table2[msoa21nm], "Not found")</f>
        <v>Blackburn with Darwen 013</v>
      </c>
      <c r="E3776" s="1">
        <f>_xlfn.XLOOKUP(Table1[[#This Row],[data_zone_code]], Table2[msoa21cd],Table2[acute_morbidity_indicator], "Not found")</f>
        <v>109.7512366863905</v>
      </c>
      <c r="F3776">
        <f>RANK(Table1[[#This Row],[pm2.5_mean]], Table1[pm2.5_mean], 0)</f>
        <v>3776</v>
      </c>
      <c r="G3776">
        <f>(_xlfn.PERCENTRANK.INC(Table1[pm2.5_mean], Table1[[#This Row],[pm2.5_mean]]))*100</f>
        <v>44.9</v>
      </c>
      <c r="H3776">
        <f>CEILING(_xlfn.PERCENTRANK.INC(Table1[acute_morbidity_indicator], Table1[[#This Row],[acute_morbidity_indicator]]) * 10, 1)</f>
        <v>7</v>
      </c>
    </row>
    <row r="3777" spans="1:8" x14ac:dyDescent="0.35">
      <c r="A3777" t="s">
        <v>5403</v>
      </c>
      <c r="B3777" t="s">
        <v>5404</v>
      </c>
      <c r="C3777" s="1">
        <v>8.2174873352050799</v>
      </c>
      <c r="D3777" t="str">
        <f>_xlfn.XLOOKUP(Table1[[#This Row],[data_zone_code]],Table2[msoa21cd], Table2[msoa21nm], "Not found")</f>
        <v>Derby 028</v>
      </c>
      <c r="E3777" s="1">
        <f>_xlfn.XLOOKUP(Table1[[#This Row],[data_zone_code]], Table2[msoa21cd],Table2[acute_morbidity_indicator], "Not found")</f>
        <v>112.5420819112628</v>
      </c>
      <c r="F3777">
        <f>RANK(Table1[[#This Row],[pm2.5_mean]], Table1[pm2.5_mean], 0)</f>
        <v>3777</v>
      </c>
      <c r="G3777">
        <f>(_xlfn.PERCENTRANK.INC(Table1[pm2.5_mean], Table1[[#This Row],[pm2.5_mean]]))*100</f>
        <v>44.9</v>
      </c>
      <c r="H3777">
        <f>CEILING(_xlfn.PERCENTRANK.INC(Table1[acute_morbidity_indicator], Table1[[#This Row],[acute_morbidity_indicator]]) * 10, 1)</f>
        <v>7</v>
      </c>
    </row>
    <row r="3778" spans="1:8" x14ac:dyDescent="0.35">
      <c r="A3778" t="s">
        <v>13665</v>
      </c>
      <c r="B3778" t="s">
        <v>13666</v>
      </c>
      <c r="C3778" s="1">
        <v>8.2171316146850604</v>
      </c>
      <c r="D3778" t="str">
        <f>_xlfn.XLOOKUP(Table1[[#This Row],[data_zone_code]],Table2[msoa21cd], Table2[msoa21nm], "Not found")</f>
        <v>East Hertfordshire 019</v>
      </c>
      <c r="E3778" s="1">
        <f>_xlfn.XLOOKUP(Table1[[#This Row],[data_zone_code]], Table2[msoa21cd],Table2[acute_morbidity_indicator], "Not found")</f>
        <v>91.131309823677569</v>
      </c>
      <c r="F3778">
        <f>RANK(Table1[[#This Row],[pm2.5_mean]], Table1[pm2.5_mean], 0)</f>
        <v>3778</v>
      </c>
      <c r="G3778">
        <f>(_xlfn.PERCENTRANK.INC(Table1[pm2.5_mean], Table1[[#This Row],[pm2.5_mean]]))*100</f>
        <v>44.9</v>
      </c>
      <c r="H3778">
        <f>CEILING(_xlfn.PERCENTRANK.INC(Table1[acute_morbidity_indicator], Table1[[#This Row],[acute_morbidity_indicator]]) * 10, 1)</f>
        <v>3</v>
      </c>
    </row>
    <row r="3779" spans="1:8" x14ac:dyDescent="0.35">
      <c r="A3779" t="s">
        <v>7817</v>
      </c>
      <c r="B3779" t="s">
        <v>7818</v>
      </c>
      <c r="C3779" s="1">
        <v>8.2165021896362305</v>
      </c>
      <c r="D3779" t="str">
        <f>_xlfn.XLOOKUP(Table1[[#This Row],[data_zone_code]],Table2[msoa21cd], Table2[msoa21nm], "Not found")</f>
        <v>Derbyshire Dales 010</v>
      </c>
      <c r="E3779" s="1">
        <f>_xlfn.XLOOKUP(Table1[[#This Row],[data_zone_code]], Table2[msoa21cd],Table2[acute_morbidity_indicator], "Not found")</f>
        <v>74.656976833976827</v>
      </c>
      <c r="F3779">
        <f>RANK(Table1[[#This Row],[pm2.5_mean]], Table1[pm2.5_mean], 0)</f>
        <v>3779</v>
      </c>
      <c r="G3779">
        <f>(_xlfn.PERCENTRANK.INC(Table1[pm2.5_mean], Table1[[#This Row],[pm2.5_mean]]))*100</f>
        <v>44.800000000000004</v>
      </c>
      <c r="H3779">
        <f>CEILING(_xlfn.PERCENTRANK.INC(Table1[acute_morbidity_indicator], Table1[[#This Row],[acute_morbidity_indicator]]) * 10, 1)</f>
        <v>1</v>
      </c>
    </row>
    <row r="3780" spans="1:8" x14ac:dyDescent="0.35">
      <c r="A3780" t="s">
        <v>7875</v>
      </c>
      <c r="B3780" t="s">
        <v>7876</v>
      </c>
      <c r="C3780" s="1">
        <v>8.2163209915161097</v>
      </c>
      <c r="D3780" t="str">
        <f>_xlfn.XLOOKUP(Table1[[#This Row],[data_zone_code]],Table2[msoa21cd], Table2[msoa21nm], "Not found")</f>
        <v>North East Derbyshire 006</v>
      </c>
      <c r="E3780" s="1">
        <f>_xlfn.XLOOKUP(Table1[[#This Row],[data_zone_code]], Table2[msoa21cd],Table2[acute_morbidity_indicator], "Not found")</f>
        <v>89.457138461538463</v>
      </c>
      <c r="F3780">
        <f>RANK(Table1[[#This Row],[pm2.5_mean]], Table1[pm2.5_mean], 0)</f>
        <v>3780</v>
      </c>
      <c r="G3780">
        <f>(_xlfn.PERCENTRANK.INC(Table1[pm2.5_mean], Table1[[#This Row],[pm2.5_mean]]))*100</f>
        <v>44.800000000000004</v>
      </c>
      <c r="H3780">
        <f>CEILING(_xlfn.PERCENTRANK.INC(Table1[acute_morbidity_indicator], Table1[[#This Row],[acute_morbidity_indicator]]) * 10, 1)</f>
        <v>3</v>
      </c>
    </row>
    <row r="3781" spans="1:8" x14ac:dyDescent="0.35">
      <c r="A3781" t="s">
        <v>10587</v>
      </c>
      <c r="B3781" t="s">
        <v>10588</v>
      </c>
      <c r="C3781" s="1">
        <v>8.2162084579467791</v>
      </c>
      <c r="D3781" t="str">
        <f>_xlfn.XLOOKUP(Table1[[#This Row],[data_zone_code]],Table2[msoa21cd], Table2[msoa21nm], "Not found")</f>
        <v>Breckland 007</v>
      </c>
      <c r="E3781" s="1">
        <f>_xlfn.XLOOKUP(Table1[[#This Row],[data_zone_code]], Table2[msoa21cd],Table2[acute_morbidity_indicator], "Not found")</f>
        <v>105.55989757412399</v>
      </c>
      <c r="F3781">
        <f>RANK(Table1[[#This Row],[pm2.5_mean]], Table1[pm2.5_mean], 0)</f>
        <v>3781</v>
      </c>
      <c r="G3781">
        <f>(_xlfn.PERCENTRANK.INC(Table1[pm2.5_mean], Table1[[#This Row],[pm2.5_mean]]))*100</f>
        <v>44.800000000000004</v>
      </c>
      <c r="H3781">
        <f>CEILING(_xlfn.PERCENTRANK.INC(Table1[acute_morbidity_indicator], Table1[[#This Row],[acute_morbidity_indicator]]) * 10, 1)</f>
        <v>6</v>
      </c>
    </row>
    <row r="3782" spans="1:8" x14ac:dyDescent="0.35">
      <c r="A3782" t="s">
        <v>9089</v>
      </c>
      <c r="B3782" t="s">
        <v>9090</v>
      </c>
      <c r="C3782" s="1">
        <v>8.2157955169677699</v>
      </c>
      <c r="D3782" t="str">
        <f>_xlfn.XLOOKUP(Table1[[#This Row],[data_zone_code]],Table2[msoa21cd], Table2[msoa21nm], "Not found")</f>
        <v>Fareham 005</v>
      </c>
      <c r="E3782" s="1">
        <f>_xlfn.XLOOKUP(Table1[[#This Row],[data_zone_code]], Table2[msoa21cd],Table2[acute_morbidity_indicator], "Not found")</f>
        <v>80.722590778097981</v>
      </c>
      <c r="F3782">
        <f>RANK(Table1[[#This Row],[pm2.5_mean]], Table1[pm2.5_mean], 0)</f>
        <v>3782</v>
      </c>
      <c r="G3782">
        <f>(_xlfn.PERCENTRANK.INC(Table1[pm2.5_mean], Table1[[#This Row],[pm2.5_mean]]))*100</f>
        <v>44.800000000000004</v>
      </c>
      <c r="H3782">
        <f>CEILING(_xlfn.PERCENTRANK.INC(Table1[acute_morbidity_indicator], Table1[[#This Row],[acute_morbidity_indicator]]) * 10, 1)</f>
        <v>2</v>
      </c>
    </row>
    <row r="3783" spans="1:8" x14ac:dyDescent="0.35">
      <c r="A3783" t="s">
        <v>10251</v>
      </c>
      <c r="B3783" t="s">
        <v>10252</v>
      </c>
      <c r="C3783" s="1">
        <v>8.21551609039307</v>
      </c>
      <c r="D3783" t="str">
        <f>_xlfn.XLOOKUP(Table1[[#This Row],[data_zone_code]],Table2[msoa21cd], Table2[msoa21nm], "Not found")</f>
        <v>Blaby 003</v>
      </c>
      <c r="E3783" s="1">
        <f>_xlfn.XLOOKUP(Table1[[#This Row],[data_zone_code]], Table2[msoa21cd],Table2[acute_morbidity_indicator], "Not found")</f>
        <v>87.891635483870971</v>
      </c>
      <c r="F3783">
        <f>RANK(Table1[[#This Row],[pm2.5_mean]], Table1[pm2.5_mean], 0)</f>
        <v>3783</v>
      </c>
      <c r="G3783">
        <f>(_xlfn.PERCENTRANK.INC(Table1[pm2.5_mean], Table1[[#This Row],[pm2.5_mean]]))*100</f>
        <v>44.800000000000004</v>
      </c>
      <c r="H3783">
        <f>CEILING(_xlfn.PERCENTRANK.INC(Table1[acute_morbidity_indicator], Table1[[#This Row],[acute_morbidity_indicator]]) * 10, 1)</f>
        <v>3</v>
      </c>
    </row>
    <row r="3784" spans="1:8" x14ac:dyDescent="0.35">
      <c r="A3784" t="s">
        <v>12087</v>
      </c>
      <c r="B3784" t="s">
        <v>12088</v>
      </c>
      <c r="C3784" s="1">
        <v>8.2139329910278303</v>
      </c>
      <c r="D3784" t="str">
        <f>_xlfn.XLOOKUP(Table1[[#This Row],[data_zone_code]],Table2[msoa21cd], Table2[msoa21nm], "Not found")</f>
        <v>East Suffolk 016</v>
      </c>
      <c r="E3784" s="1">
        <f>_xlfn.XLOOKUP(Table1[[#This Row],[data_zone_code]], Table2[msoa21cd],Table2[acute_morbidity_indicator], "Not found")</f>
        <v>75.991190800681423</v>
      </c>
      <c r="F3784">
        <f>RANK(Table1[[#This Row],[pm2.5_mean]], Table1[pm2.5_mean], 0)</f>
        <v>3784</v>
      </c>
      <c r="G3784">
        <f>(_xlfn.PERCENTRANK.INC(Table1[pm2.5_mean], Table1[[#This Row],[pm2.5_mean]]))*100</f>
        <v>44.800000000000004</v>
      </c>
      <c r="H3784">
        <f>CEILING(_xlfn.PERCENTRANK.INC(Table1[acute_morbidity_indicator], Table1[[#This Row],[acute_morbidity_indicator]]) * 10, 1)</f>
        <v>1</v>
      </c>
    </row>
    <row r="3785" spans="1:8" x14ac:dyDescent="0.35">
      <c r="A3785" t="s">
        <v>13595</v>
      </c>
      <c r="B3785" t="s">
        <v>13596</v>
      </c>
      <c r="C3785" s="1">
        <v>8.2136726379394496</v>
      </c>
      <c r="D3785" t="str">
        <f>_xlfn.XLOOKUP(Table1[[#This Row],[data_zone_code]],Table2[msoa21cd], Table2[msoa21nm], "Not found")</f>
        <v>Darlington 016</v>
      </c>
      <c r="E3785" s="1">
        <f>_xlfn.XLOOKUP(Table1[[#This Row],[data_zone_code]], Table2[msoa21cd],Table2[acute_morbidity_indicator], "Not found")</f>
        <v>164.4231842475387</v>
      </c>
      <c r="F3785">
        <f>RANK(Table1[[#This Row],[pm2.5_mean]], Table1[pm2.5_mean], 0)</f>
        <v>3785</v>
      </c>
      <c r="G3785">
        <f>(_xlfn.PERCENTRANK.INC(Table1[pm2.5_mean], Table1[[#This Row],[pm2.5_mean]]))*100</f>
        <v>44.7</v>
      </c>
      <c r="H3785">
        <f>CEILING(_xlfn.PERCENTRANK.INC(Table1[acute_morbidity_indicator], Table1[[#This Row],[acute_morbidity_indicator]]) * 10, 1)</f>
        <v>10</v>
      </c>
    </row>
    <row r="3786" spans="1:8" x14ac:dyDescent="0.35">
      <c r="A3786" t="s">
        <v>2969</v>
      </c>
      <c r="B3786" t="s">
        <v>2970</v>
      </c>
      <c r="C3786" s="1">
        <v>8.2135047912597692</v>
      </c>
      <c r="D3786" t="str">
        <f>_xlfn.XLOOKUP(Table1[[#This Row],[data_zone_code]],Table2[msoa21cd], Table2[msoa21nm], "Not found")</f>
        <v>Doncaster 010</v>
      </c>
      <c r="E3786" s="1">
        <f>_xlfn.XLOOKUP(Table1[[#This Row],[data_zone_code]], Table2[msoa21cd],Table2[acute_morbidity_indicator], "Not found")</f>
        <v>123.4595317073171</v>
      </c>
      <c r="F3786">
        <f>RANK(Table1[[#This Row],[pm2.5_mean]], Table1[pm2.5_mean], 0)</f>
        <v>3786</v>
      </c>
      <c r="G3786">
        <f>(_xlfn.PERCENTRANK.INC(Table1[pm2.5_mean], Table1[[#This Row],[pm2.5_mean]]))*100</f>
        <v>44.7</v>
      </c>
      <c r="H3786">
        <f>CEILING(_xlfn.PERCENTRANK.INC(Table1[acute_morbidity_indicator], Table1[[#This Row],[acute_morbidity_indicator]]) * 10, 1)</f>
        <v>9</v>
      </c>
    </row>
    <row r="3787" spans="1:8" x14ac:dyDescent="0.35">
      <c r="A3787" t="s">
        <v>10441</v>
      </c>
      <c r="B3787" t="s">
        <v>10442</v>
      </c>
      <c r="C3787" s="1">
        <v>8.2134771347045898</v>
      </c>
      <c r="D3787" t="str">
        <f>_xlfn.XLOOKUP(Table1[[#This Row],[data_zone_code]],Table2[msoa21cd], Table2[msoa21nm], "Not found")</f>
        <v>East Lindsey 012</v>
      </c>
      <c r="E3787" s="1">
        <f>_xlfn.XLOOKUP(Table1[[#This Row],[data_zone_code]], Table2[msoa21cd],Table2[acute_morbidity_indicator], "Not found")</f>
        <v>136.06880851063829</v>
      </c>
      <c r="F3787">
        <f>RANK(Table1[[#This Row],[pm2.5_mean]], Table1[pm2.5_mean], 0)</f>
        <v>3787</v>
      </c>
      <c r="G3787">
        <f>(_xlfn.PERCENTRANK.INC(Table1[pm2.5_mean], Table1[[#This Row],[pm2.5_mean]]))*100</f>
        <v>44.7</v>
      </c>
      <c r="H3787">
        <f>CEILING(_xlfn.PERCENTRANK.INC(Table1[acute_morbidity_indicator], Table1[[#This Row],[acute_morbidity_indicator]]) * 10, 1)</f>
        <v>10</v>
      </c>
    </row>
    <row r="3788" spans="1:8" x14ac:dyDescent="0.35">
      <c r="A3788" t="s">
        <v>9611</v>
      </c>
      <c r="B3788" t="s">
        <v>9612</v>
      </c>
      <c r="C3788" s="1">
        <v>8.2126131057739293</v>
      </c>
      <c r="D3788" t="str">
        <f>_xlfn.XLOOKUP(Table1[[#This Row],[data_zone_code]],Table2[msoa21cd], Table2[msoa21nm], "Not found")</f>
        <v>Ashford 007</v>
      </c>
      <c r="E3788" s="1">
        <f>_xlfn.XLOOKUP(Table1[[#This Row],[data_zone_code]], Table2[msoa21cd],Table2[acute_morbidity_indicator], "Not found")</f>
        <v>89.298456852791873</v>
      </c>
      <c r="F3788">
        <f>RANK(Table1[[#This Row],[pm2.5_mean]], Table1[pm2.5_mean], 0)</f>
        <v>3788</v>
      </c>
      <c r="G3788">
        <f>(_xlfn.PERCENTRANK.INC(Table1[pm2.5_mean], Table1[[#This Row],[pm2.5_mean]]))*100</f>
        <v>44.7</v>
      </c>
      <c r="H3788">
        <f>CEILING(_xlfn.PERCENTRANK.INC(Table1[acute_morbidity_indicator], Table1[[#This Row],[acute_morbidity_indicator]]) * 10, 1)</f>
        <v>3</v>
      </c>
    </row>
    <row r="3789" spans="1:8" x14ac:dyDescent="0.35">
      <c r="A3789" t="s">
        <v>6045</v>
      </c>
      <c r="B3789" t="s">
        <v>6046</v>
      </c>
      <c r="C3789" s="1">
        <v>8.2124137878418004</v>
      </c>
      <c r="D3789" t="str">
        <f>_xlfn.XLOOKUP(Table1[[#This Row],[data_zone_code]],Table2[msoa21cd], Table2[msoa21nm], "Not found")</f>
        <v>Torbay 013</v>
      </c>
      <c r="E3789" s="1">
        <f>_xlfn.XLOOKUP(Table1[[#This Row],[data_zone_code]], Table2[msoa21cd],Table2[acute_morbidity_indicator], "Not found")</f>
        <v>104.1103839541547</v>
      </c>
      <c r="F3789">
        <f>RANK(Table1[[#This Row],[pm2.5_mean]], Table1[pm2.5_mean], 0)</f>
        <v>3789</v>
      </c>
      <c r="G3789">
        <f>(_xlfn.PERCENTRANK.INC(Table1[pm2.5_mean], Table1[[#This Row],[pm2.5_mean]]))*100</f>
        <v>44.7</v>
      </c>
      <c r="H3789">
        <f>CEILING(_xlfn.PERCENTRANK.INC(Table1[acute_morbidity_indicator], Table1[[#This Row],[acute_morbidity_indicator]]) * 10, 1)</f>
        <v>6</v>
      </c>
    </row>
    <row r="3790" spans="1:8" x14ac:dyDescent="0.35">
      <c r="A3790" t="s">
        <v>7009</v>
      </c>
      <c r="B3790" t="s">
        <v>7010</v>
      </c>
      <c r="C3790" s="1">
        <v>8.2111635208129901</v>
      </c>
      <c r="D3790" t="str">
        <f>_xlfn.XLOOKUP(Table1[[#This Row],[data_zone_code]],Table2[msoa21cd], Table2[msoa21nm], "Not found")</f>
        <v>Buckinghamshire 012</v>
      </c>
      <c r="E3790" s="1">
        <f>_xlfn.XLOOKUP(Table1[[#This Row],[data_zone_code]], Table2[msoa21cd],Table2[acute_morbidity_indicator], "Not found")</f>
        <v>95.66584046692607</v>
      </c>
      <c r="F3790">
        <f>RANK(Table1[[#This Row],[pm2.5_mean]], Table1[pm2.5_mean], 0)</f>
        <v>3790</v>
      </c>
      <c r="G3790">
        <f>(_xlfn.PERCENTRANK.INC(Table1[pm2.5_mean], Table1[[#This Row],[pm2.5_mean]]))*100</f>
        <v>44.7</v>
      </c>
      <c r="H3790">
        <f>CEILING(_xlfn.PERCENTRANK.INC(Table1[acute_morbidity_indicator], Table1[[#This Row],[acute_morbidity_indicator]]) * 10, 1)</f>
        <v>4</v>
      </c>
    </row>
    <row r="3791" spans="1:8" x14ac:dyDescent="0.35">
      <c r="A3791" t="s">
        <v>8501</v>
      </c>
      <c r="B3791" t="s">
        <v>8502</v>
      </c>
      <c r="C3791" s="1">
        <v>8.2107315063476598</v>
      </c>
      <c r="D3791" t="str">
        <f>_xlfn.XLOOKUP(Table1[[#This Row],[data_zone_code]],Table2[msoa21cd], Table2[msoa21nm], "Not found")</f>
        <v>Basildon 006</v>
      </c>
      <c r="E3791" s="1">
        <f>_xlfn.XLOOKUP(Table1[[#This Row],[data_zone_code]], Table2[msoa21cd],Table2[acute_morbidity_indicator], "Not found")</f>
        <v>90.155205405405411</v>
      </c>
      <c r="F3791">
        <f>RANK(Table1[[#This Row],[pm2.5_mean]], Table1[pm2.5_mean], 0)</f>
        <v>3791</v>
      </c>
      <c r="G3791">
        <f>(_xlfn.PERCENTRANK.INC(Table1[pm2.5_mean], Table1[[#This Row],[pm2.5_mean]]))*100</f>
        <v>44.7</v>
      </c>
      <c r="H3791">
        <f>CEILING(_xlfn.PERCENTRANK.INC(Table1[acute_morbidity_indicator], Table1[[#This Row],[acute_morbidity_indicator]]) * 10, 1)</f>
        <v>3</v>
      </c>
    </row>
    <row r="3792" spans="1:8" x14ac:dyDescent="0.35">
      <c r="A3792" t="s">
        <v>4017</v>
      </c>
      <c r="B3792" t="s">
        <v>4018</v>
      </c>
      <c r="C3792" s="1">
        <v>8.2106914520263707</v>
      </c>
      <c r="D3792" t="str">
        <f>_xlfn.XLOOKUP(Table1[[#This Row],[data_zone_code]],Table2[msoa21cd], Table2[msoa21nm], "Not found")</f>
        <v>Solihull 023</v>
      </c>
      <c r="E3792" s="1">
        <f>_xlfn.XLOOKUP(Table1[[#This Row],[data_zone_code]], Table2[msoa21cd],Table2[acute_morbidity_indicator], "Not found")</f>
        <v>105.9225438596491</v>
      </c>
      <c r="F3792">
        <f>RANK(Table1[[#This Row],[pm2.5_mean]], Table1[pm2.5_mean], 0)</f>
        <v>3792</v>
      </c>
      <c r="G3792">
        <f>(_xlfn.PERCENTRANK.INC(Table1[pm2.5_mean], Table1[[#This Row],[pm2.5_mean]]))*100</f>
        <v>44.6</v>
      </c>
      <c r="H3792">
        <f>CEILING(_xlfn.PERCENTRANK.INC(Table1[acute_morbidity_indicator], Table1[[#This Row],[acute_morbidity_indicator]]) * 10, 1)</f>
        <v>6</v>
      </c>
    </row>
    <row r="3793" spans="1:8" x14ac:dyDescent="0.35">
      <c r="A3793" t="s">
        <v>10309</v>
      </c>
      <c r="B3793" t="s">
        <v>10310</v>
      </c>
      <c r="C3793" s="1">
        <v>8.2106065750122106</v>
      </c>
      <c r="D3793" t="str">
        <f>_xlfn.XLOOKUP(Table1[[#This Row],[data_zone_code]],Table2[msoa21cd], Table2[msoa21nm], "Not found")</f>
        <v>Charnwood 020</v>
      </c>
      <c r="E3793" s="1">
        <f>_xlfn.XLOOKUP(Table1[[#This Row],[data_zone_code]], Table2[msoa21cd],Table2[acute_morbidity_indicator], "Not found")</f>
        <v>91.192864</v>
      </c>
      <c r="F3793">
        <f>RANK(Table1[[#This Row],[pm2.5_mean]], Table1[pm2.5_mean], 0)</f>
        <v>3793</v>
      </c>
      <c r="G3793">
        <f>(_xlfn.PERCENTRANK.INC(Table1[pm2.5_mean], Table1[[#This Row],[pm2.5_mean]]))*100</f>
        <v>44.6</v>
      </c>
      <c r="H3793">
        <f>CEILING(_xlfn.PERCENTRANK.INC(Table1[acute_morbidity_indicator], Table1[[#This Row],[acute_morbidity_indicator]]) * 10, 1)</f>
        <v>3</v>
      </c>
    </row>
    <row r="3794" spans="1:8" x14ac:dyDescent="0.35">
      <c r="A3794" t="s">
        <v>6189</v>
      </c>
      <c r="B3794" t="s">
        <v>6190</v>
      </c>
      <c r="C3794" s="1">
        <v>8.2104921340942401</v>
      </c>
      <c r="D3794" t="str">
        <f>_xlfn.XLOOKUP(Table1[[#This Row],[data_zone_code]],Table2[msoa21cd], Table2[msoa21nm], "Not found")</f>
        <v>Peterborough 004</v>
      </c>
      <c r="E3794" s="1">
        <f>_xlfn.XLOOKUP(Table1[[#This Row],[data_zone_code]], Table2[msoa21cd],Table2[acute_morbidity_indicator], "Not found")</f>
        <v>89.089814814814815</v>
      </c>
      <c r="F3794">
        <f>RANK(Table1[[#This Row],[pm2.5_mean]], Table1[pm2.5_mean], 0)</f>
        <v>3794</v>
      </c>
      <c r="G3794">
        <f>(_xlfn.PERCENTRANK.INC(Table1[pm2.5_mean], Table1[[#This Row],[pm2.5_mean]]))*100</f>
        <v>44.6</v>
      </c>
      <c r="H3794">
        <f>CEILING(_xlfn.PERCENTRANK.INC(Table1[acute_morbidity_indicator], Table1[[#This Row],[acute_morbidity_indicator]]) * 10, 1)</f>
        <v>3</v>
      </c>
    </row>
    <row r="3795" spans="1:8" x14ac:dyDescent="0.35">
      <c r="A3795" t="s">
        <v>9555</v>
      </c>
      <c r="B3795" t="s">
        <v>9556</v>
      </c>
      <c r="C3795" s="1">
        <v>8.2104778289794904</v>
      </c>
      <c r="D3795" t="str">
        <f>_xlfn.XLOOKUP(Table1[[#This Row],[data_zone_code]],Table2[msoa21cd], Table2[msoa21nm], "Not found")</f>
        <v>Watford 005</v>
      </c>
      <c r="E3795" s="1">
        <f>_xlfn.XLOOKUP(Table1[[#This Row],[data_zone_code]], Table2[msoa21cd],Table2[acute_morbidity_indicator], "Not found")</f>
        <v>100.4286420233463</v>
      </c>
      <c r="F3795">
        <f>RANK(Table1[[#This Row],[pm2.5_mean]], Table1[pm2.5_mean], 0)</f>
        <v>3795</v>
      </c>
      <c r="G3795">
        <f>(_xlfn.PERCENTRANK.INC(Table1[pm2.5_mean], Table1[[#This Row],[pm2.5_mean]]))*100</f>
        <v>44.6</v>
      </c>
      <c r="H3795">
        <f>CEILING(_xlfn.PERCENTRANK.INC(Table1[acute_morbidity_indicator], Table1[[#This Row],[acute_morbidity_indicator]]) * 10, 1)</f>
        <v>5</v>
      </c>
    </row>
    <row r="3796" spans="1:8" x14ac:dyDescent="0.35">
      <c r="A3796" t="s">
        <v>10583</v>
      </c>
      <c r="B3796" t="s">
        <v>10584</v>
      </c>
      <c r="C3796" s="1">
        <v>8.2104196548461896</v>
      </c>
      <c r="D3796" t="str">
        <f>_xlfn.XLOOKUP(Table1[[#This Row],[data_zone_code]],Table2[msoa21cd], Table2[msoa21nm], "Not found")</f>
        <v>Breckland 005</v>
      </c>
      <c r="E3796" s="1">
        <f>_xlfn.XLOOKUP(Table1[[#This Row],[data_zone_code]], Table2[msoa21cd],Table2[acute_morbidity_indicator], "Not found")</f>
        <v>91.18600912408759</v>
      </c>
      <c r="F3796">
        <f>RANK(Table1[[#This Row],[pm2.5_mean]], Table1[pm2.5_mean], 0)</f>
        <v>3796</v>
      </c>
      <c r="G3796">
        <f>(_xlfn.PERCENTRANK.INC(Table1[pm2.5_mean], Table1[[#This Row],[pm2.5_mean]]))*100</f>
        <v>44.6</v>
      </c>
      <c r="H3796">
        <f>CEILING(_xlfn.PERCENTRANK.INC(Table1[acute_morbidity_indicator], Table1[[#This Row],[acute_morbidity_indicator]]) * 10, 1)</f>
        <v>3</v>
      </c>
    </row>
    <row r="3797" spans="1:8" x14ac:dyDescent="0.35">
      <c r="A3797" t="s">
        <v>10763</v>
      </c>
      <c r="B3797" t="s">
        <v>10764</v>
      </c>
      <c r="C3797" s="1">
        <v>8.2102231979370099</v>
      </c>
      <c r="D3797" t="str">
        <f>_xlfn.XLOOKUP(Table1[[#This Row],[data_zone_code]],Table2[msoa21cd], Table2[msoa21nm], "Not found")</f>
        <v>South Norfolk 005</v>
      </c>
      <c r="E3797" s="1">
        <f>_xlfn.XLOOKUP(Table1[[#This Row],[data_zone_code]], Table2[msoa21cd],Table2[acute_morbidity_indicator], "Not found")</f>
        <v>79.968906336088153</v>
      </c>
      <c r="F3797">
        <f>RANK(Table1[[#This Row],[pm2.5_mean]], Table1[pm2.5_mean], 0)</f>
        <v>3797</v>
      </c>
      <c r="G3797">
        <f>(_xlfn.PERCENTRANK.INC(Table1[pm2.5_mean], Table1[[#This Row],[pm2.5_mean]]))*100</f>
        <v>44.6</v>
      </c>
      <c r="H3797">
        <f>CEILING(_xlfn.PERCENTRANK.INC(Table1[acute_morbidity_indicator], Table1[[#This Row],[acute_morbidity_indicator]]) * 10, 1)</f>
        <v>1</v>
      </c>
    </row>
    <row r="3798" spans="1:8" x14ac:dyDescent="0.35">
      <c r="A3798" t="s">
        <v>9423</v>
      </c>
      <c r="B3798" t="s">
        <v>9424</v>
      </c>
      <c r="C3798" s="1">
        <v>8.2101211547851598</v>
      </c>
      <c r="D3798" t="str">
        <f>_xlfn.XLOOKUP(Table1[[#This Row],[data_zone_code]],Table2[msoa21cd], Table2[msoa21nm], "Not found")</f>
        <v>Hertsmere 008</v>
      </c>
      <c r="E3798" s="1">
        <f>_xlfn.XLOOKUP(Table1[[#This Row],[data_zone_code]], Table2[msoa21cd],Table2[acute_morbidity_indicator], "Not found")</f>
        <v>116.1760173913044</v>
      </c>
      <c r="F3798">
        <f>RANK(Table1[[#This Row],[pm2.5_mean]], Table1[pm2.5_mean], 0)</f>
        <v>3798</v>
      </c>
      <c r="G3798">
        <f>(_xlfn.PERCENTRANK.INC(Table1[pm2.5_mean], Table1[[#This Row],[pm2.5_mean]]))*100</f>
        <v>44.6</v>
      </c>
      <c r="H3798">
        <f>CEILING(_xlfn.PERCENTRANK.INC(Table1[acute_morbidity_indicator], Table1[[#This Row],[acute_morbidity_indicator]]) * 10, 1)</f>
        <v>8</v>
      </c>
    </row>
    <row r="3799" spans="1:8" x14ac:dyDescent="0.35">
      <c r="A3799" t="s">
        <v>1627</v>
      </c>
      <c r="B3799" t="s">
        <v>1628</v>
      </c>
      <c r="C3799" s="1">
        <v>8.2089395523071307</v>
      </c>
      <c r="D3799" t="str">
        <f>_xlfn.XLOOKUP(Table1[[#This Row],[data_zone_code]],Table2[msoa21cd], Table2[msoa21nm], "Not found")</f>
        <v>Sutton 022</v>
      </c>
      <c r="E3799" s="1">
        <f>_xlfn.XLOOKUP(Table1[[#This Row],[data_zone_code]], Table2[msoa21cd],Table2[acute_morbidity_indicator], "Not found")</f>
        <v>78.940961038961035</v>
      </c>
      <c r="F3799">
        <f>RANK(Table1[[#This Row],[pm2.5_mean]], Table1[pm2.5_mean], 0)</f>
        <v>3799</v>
      </c>
      <c r="G3799">
        <f>(_xlfn.PERCENTRANK.INC(Table1[pm2.5_mean], Table1[[#This Row],[pm2.5_mean]]))*100</f>
        <v>44.5</v>
      </c>
      <c r="H3799">
        <f>CEILING(_xlfn.PERCENTRANK.INC(Table1[acute_morbidity_indicator], Table1[[#This Row],[acute_morbidity_indicator]]) * 10, 1)</f>
        <v>1</v>
      </c>
    </row>
    <row r="3800" spans="1:8" x14ac:dyDescent="0.35">
      <c r="A3800" t="s">
        <v>12089</v>
      </c>
      <c r="B3800" t="s">
        <v>12090</v>
      </c>
      <c r="C3800" s="1">
        <v>8.2089195251464808</v>
      </c>
      <c r="D3800" t="str">
        <f>_xlfn.XLOOKUP(Table1[[#This Row],[data_zone_code]],Table2[msoa21cd], Table2[msoa21nm], "Not found")</f>
        <v>East Suffolk 017</v>
      </c>
      <c r="E3800" s="1">
        <f>_xlfn.XLOOKUP(Table1[[#This Row],[data_zone_code]], Table2[msoa21cd],Table2[acute_morbidity_indicator], "Not found")</f>
        <v>81.761468892260993</v>
      </c>
      <c r="F3800">
        <f>RANK(Table1[[#This Row],[pm2.5_mean]], Table1[pm2.5_mean], 0)</f>
        <v>3800</v>
      </c>
      <c r="G3800">
        <f>(_xlfn.PERCENTRANK.INC(Table1[pm2.5_mean], Table1[[#This Row],[pm2.5_mean]]))*100</f>
        <v>44.5</v>
      </c>
      <c r="H3800">
        <f>CEILING(_xlfn.PERCENTRANK.INC(Table1[acute_morbidity_indicator], Table1[[#This Row],[acute_morbidity_indicator]]) * 10, 1)</f>
        <v>2</v>
      </c>
    </row>
    <row r="3801" spans="1:8" x14ac:dyDescent="0.35">
      <c r="A3801" t="s">
        <v>4121</v>
      </c>
      <c r="B3801" t="s">
        <v>4122</v>
      </c>
      <c r="C3801" s="1">
        <v>8.20880126953125</v>
      </c>
      <c r="D3801" t="str">
        <f>_xlfn.XLOOKUP(Table1[[#This Row],[data_zone_code]],Table2[msoa21cd], Table2[msoa21nm], "Not found")</f>
        <v>Wolverhampton 007</v>
      </c>
      <c r="E3801" s="1">
        <f>_xlfn.XLOOKUP(Table1[[#This Row],[data_zone_code]], Table2[msoa21cd],Table2[acute_morbidity_indicator], "Not found")</f>
        <v>158.09011403508771</v>
      </c>
      <c r="F3801">
        <f>RANK(Table1[[#This Row],[pm2.5_mean]], Table1[pm2.5_mean], 0)</f>
        <v>3801</v>
      </c>
      <c r="G3801">
        <f>(_xlfn.PERCENTRANK.INC(Table1[pm2.5_mean], Table1[[#This Row],[pm2.5_mean]]))*100</f>
        <v>44.5</v>
      </c>
      <c r="H3801">
        <f>CEILING(_xlfn.PERCENTRANK.INC(Table1[acute_morbidity_indicator], Table1[[#This Row],[acute_morbidity_indicator]]) * 10, 1)</f>
        <v>10</v>
      </c>
    </row>
    <row r="3802" spans="1:8" x14ac:dyDescent="0.35">
      <c r="A3802" t="s">
        <v>12425</v>
      </c>
      <c r="B3802" t="s">
        <v>12426</v>
      </c>
      <c r="C3802" s="1">
        <v>8.2085657119750994</v>
      </c>
      <c r="D3802" t="str">
        <f>_xlfn.XLOOKUP(Table1[[#This Row],[data_zone_code]],Table2[msoa21cd], Table2[msoa21nm], "Not found")</f>
        <v>Woking 004</v>
      </c>
      <c r="E3802" s="1">
        <f>_xlfn.XLOOKUP(Table1[[#This Row],[data_zone_code]], Table2[msoa21cd],Table2[acute_morbidity_indicator], "Not found")</f>
        <v>111.8239305019305</v>
      </c>
      <c r="F3802">
        <f>RANK(Table1[[#This Row],[pm2.5_mean]], Table1[pm2.5_mean], 0)</f>
        <v>3802</v>
      </c>
      <c r="G3802">
        <f>(_xlfn.PERCENTRANK.INC(Table1[pm2.5_mean], Table1[[#This Row],[pm2.5_mean]]))*100</f>
        <v>44.5</v>
      </c>
      <c r="H3802">
        <f>CEILING(_xlfn.PERCENTRANK.INC(Table1[acute_morbidity_indicator], Table1[[#This Row],[acute_morbidity_indicator]]) * 10, 1)</f>
        <v>7</v>
      </c>
    </row>
    <row r="3803" spans="1:8" x14ac:dyDescent="0.35">
      <c r="A3803" t="s">
        <v>13443</v>
      </c>
      <c r="B3803" t="s">
        <v>13444</v>
      </c>
      <c r="C3803" s="1">
        <v>8.20855712890625</v>
      </c>
      <c r="D3803" t="str">
        <f>_xlfn.XLOOKUP(Table1[[#This Row],[data_zone_code]],Table2[msoa21cd], Table2[msoa21nm], "Not found")</f>
        <v>Rochford 011</v>
      </c>
      <c r="E3803" s="1">
        <f>_xlfn.XLOOKUP(Table1[[#This Row],[data_zone_code]], Table2[msoa21cd],Table2[acute_morbidity_indicator], "Not found")</f>
        <v>85.824731578947365</v>
      </c>
      <c r="F3803">
        <f>RANK(Table1[[#This Row],[pm2.5_mean]], Table1[pm2.5_mean], 0)</f>
        <v>3803</v>
      </c>
      <c r="G3803">
        <f>(_xlfn.PERCENTRANK.INC(Table1[pm2.5_mean], Table1[[#This Row],[pm2.5_mean]]))*100</f>
        <v>44.5</v>
      </c>
      <c r="H3803">
        <f>CEILING(_xlfn.PERCENTRANK.INC(Table1[acute_morbidity_indicator], Table1[[#This Row],[acute_morbidity_indicator]]) * 10, 1)</f>
        <v>2</v>
      </c>
    </row>
    <row r="3804" spans="1:8" x14ac:dyDescent="0.35">
      <c r="A3804" t="s">
        <v>12307</v>
      </c>
      <c r="B3804" t="s">
        <v>12308</v>
      </c>
      <c r="C3804" s="1">
        <v>8.2068881988525408</v>
      </c>
      <c r="D3804" t="str">
        <f>_xlfn.XLOOKUP(Table1[[#This Row],[data_zone_code]],Table2[msoa21cd], Table2[msoa21nm], "Not found")</f>
        <v>Runnymede 006</v>
      </c>
      <c r="E3804" s="1">
        <f>_xlfn.XLOOKUP(Table1[[#This Row],[data_zone_code]], Table2[msoa21cd],Table2[acute_morbidity_indicator], "Not found")</f>
        <v>116.7452725490196</v>
      </c>
      <c r="F3804">
        <f>RANK(Table1[[#This Row],[pm2.5_mean]], Table1[pm2.5_mean], 0)</f>
        <v>3804</v>
      </c>
      <c r="G3804">
        <f>(_xlfn.PERCENTRANK.INC(Table1[pm2.5_mean], Table1[[#This Row],[pm2.5_mean]]))*100</f>
        <v>44.5</v>
      </c>
      <c r="H3804">
        <f>CEILING(_xlfn.PERCENTRANK.INC(Table1[acute_morbidity_indicator], Table1[[#This Row],[acute_morbidity_indicator]]) * 10, 1)</f>
        <v>8</v>
      </c>
    </row>
    <row r="3805" spans="1:8" x14ac:dyDescent="0.35">
      <c r="A3805" t="s">
        <v>8705</v>
      </c>
      <c r="B3805" t="s">
        <v>8706</v>
      </c>
      <c r="C3805" s="1">
        <v>8.2062034606933594</v>
      </c>
      <c r="D3805" t="str">
        <f>_xlfn.XLOOKUP(Table1[[#This Row],[data_zone_code]],Table2[msoa21cd], Table2[msoa21nm], "Not found")</f>
        <v>Epping Forest 009</v>
      </c>
      <c r="E3805" s="1">
        <f>_xlfn.XLOOKUP(Table1[[#This Row],[data_zone_code]], Table2[msoa21cd],Table2[acute_morbidity_indicator], "Not found")</f>
        <v>84.359965156794431</v>
      </c>
      <c r="F3805">
        <f>RANK(Table1[[#This Row],[pm2.5_mean]], Table1[pm2.5_mean], 0)</f>
        <v>3805</v>
      </c>
      <c r="G3805">
        <f>(_xlfn.PERCENTRANK.INC(Table1[pm2.5_mean], Table1[[#This Row],[pm2.5_mean]]))*100</f>
        <v>44.5</v>
      </c>
      <c r="H3805">
        <f>CEILING(_xlfn.PERCENTRANK.INC(Table1[acute_morbidity_indicator], Table1[[#This Row],[acute_morbidity_indicator]]) * 10, 1)</f>
        <v>2</v>
      </c>
    </row>
    <row r="3806" spans="1:8" x14ac:dyDescent="0.35">
      <c r="A3806" t="s">
        <v>6193</v>
      </c>
      <c r="B3806" t="s">
        <v>6194</v>
      </c>
      <c r="C3806" s="1">
        <v>8.2059650421142596</v>
      </c>
      <c r="D3806" t="str">
        <f>_xlfn.XLOOKUP(Table1[[#This Row],[data_zone_code]],Table2[msoa21cd], Table2[msoa21nm], "Not found")</f>
        <v>Peterborough 006</v>
      </c>
      <c r="E3806" s="1">
        <f>_xlfn.XLOOKUP(Table1[[#This Row],[data_zone_code]], Table2[msoa21cd],Table2[acute_morbidity_indicator], "Not found")</f>
        <v>93.600253585771654</v>
      </c>
      <c r="F3806">
        <f>RANK(Table1[[#This Row],[pm2.5_mean]], Table1[pm2.5_mean], 0)</f>
        <v>3806</v>
      </c>
      <c r="G3806">
        <f>(_xlfn.PERCENTRANK.INC(Table1[pm2.5_mean], Table1[[#This Row],[pm2.5_mean]]))*100</f>
        <v>44.4</v>
      </c>
      <c r="H3806">
        <f>CEILING(_xlfn.PERCENTRANK.INC(Table1[acute_morbidity_indicator], Table1[[#This Row],[acute_morbidity_indicator]]) * 10, 1)</f>
        <v>4</v>
      </c>
    </row>
    <row r="3807" spans="1:8" x14ac:dyDescent="0.35">
      <c r="A3807" t="s">
        <v>10285</v>
      </c>
      <c r="B3807" t="s">
        <v>10286</v>
      </c>
      <c r="C3807" s="1">
        <v>8.2054500579834002</v>
      </c>
      <c r="D3807" t="str">
        <f>_xlfn.XLOOKUP(Table1[[#This Row],[data_zone_code]],Table2[msoa21cd], Table2[msoa21nm], "Not found")</f>
        <v>Charnwood 008</v>
      </c>
      <c r="E3807" s="1">
        <f>_xlfn.XLOOKUP(Table1[[#This Row],[data_zone_code]], Table2[msoa21cd],Table2[acute_morbidity_indicator], "Not found")</f>
        <v>77.369584229390668</v>
      </c>
      <c r="F3807">
        <f>RANK(Table1[[#This Row],[pm2.5_mean]], Table1[pm2.5_mean], 0)</f>
        <v>3807</v>
      </c>
      <c r="G3807">
        <f>(_xlfn.PERCENTRANK.INC(Table1[pm2.5_mean], Table1[[#This Row],[pm2.5_mean]]))*100</f>
        <v>44.4</v>
      </c>
      <c r="H3807">
        <f>CEILING(_xlfn.PERCENTRANK.INC(Table1[acute_morbidity_indicator], Table1[[#This Row],[acute_morbidity_indicator]]) * 10, 1)</f>
        <v>1</v>
      </c>
    </row>
    <row r="3808" spans="1:8" x14ac:dyDescent="0.35">
      <c r="A3808" t="s">
        <v>7577</v>
      </c>
      <c r="B3808" t="s">
        <v>7578</v>
      </c>
      <c r="C3808" s="1">
        <v>8.2052431106567401</v>
      </c>
      <c r="D3808" t="str">
        <f>_xlfn.XLOOKUP(Table1[[#This Row],[data_zone_code]],Table2[msoa21cd], Table2[msoa21nm], "Not found")</f>
        <v>Cornwall 020</v>
      </c>
      <c r="E3808" s="1">
        <f>_xlfn.XLOOKUP(Table1[[#This Row],[data_zone_code]], Table2[msoa21cd],Table2[acute_morbidity_indicator], "Not found")</f>
        <v>98.798742805755381</v>
      </c>
      <c r="F3808">
        <f>RANK(Table1[[#This Row],[pm2.5_mean]], Table1[pm2.5_mean], 0)</f>
        <v>3808</v>
      </c>
      <c r="G3808">
        <f>(_xlfn.PERCENTRANK.INC(Table1[pm2.5_mean], Table1[[#This Row],[pm2.5_mean]]))*100</f>
        <v>44.4</v>
      </c>
      <c r="H3808">
        <f>CEILING(_xlfn.PERCENTRANK.INC(Table1[acute_morbidity_indicator], Table1[[#This Row],[acute_morbidity_indicator]]) * 10, 1)</f>
        <v>5</v>
      </c>
    </row>
    <row r="3809" spans="1:8" x14ac:dyDescent="0.35">
      <c r="A3809" t="s">
        <v>415</v>
      </c>
      <c r="B3809" t="s">
        <v>416</v>
      </c>
      <c r="C3809" s="1">
        <v>8.2051115036010707</v>
      </c>
      <c r="D3809" t="str">
        <f>_xlfn.XLOOKUP(Table1[[#This Row],[data_zone_code]],Table2[msoa21cd], Table2[msoa21nm], "Not found")</f>
        <v>Croydon 025</v>
      </c>
      <c r="E3809" s="1">
        <f>_xlfn.XLOOKUP(Table1[[#This Row],[data_zone_code]], Table2[msoa21cd],Table2[acute_morbidity_indicator], "Not found")</f>
        <v>98.947666666666663</v>
      </c>
      <c r="F3809">
        <f>RANK(Table1[[#This Row],[pm2.5_mean]], Table1[pm2.5_mean], 0)</f>
        <v>3809</v>
      </c>
      <c r="G3809">
        <f>(_xlfn.PERCENTRANK.INC(Table1[pm2.5_mean], Table1[[#This Row],[pm2.5_mean]]))*100</f>
        <v>44.4</v>
      </c>
      <c r="H3809">
        <f>CEILING(_xlfn.PERCENTRANK.INC(Table1[acute_morbidity_indicator], Table1[[#This Row],[acute_morbidity_indicator]]) * 10, 1)</f>
        <v>5</v>
      </c>
    </row>
    <row r="3810" spans="1:8" x14ac:dyDescent="0.35">
      <c r="A3810" t="s">
        <v>5075</v>
      </c>
      <c r="B3810" t="s">
        <v>5076</v>
      </c>
      <c r="C3810" s="1">
        <v>8.2050333023071307</v>
      </c>
      <c r="D3810" t="str">
        <f>_xlfn.XLOOKUP(Table1[[#This Row],[data_zone_code]],Table2[msoa21cd], Table2[msoa21nm], "Not found")</f>
        <v>Kingston upon Hull 003</v>
      </c>
      <c r="E3810" s="1">
        <f>_xlfn.XLOOKUP(Table1[[#This Row],[data_zone_code]], Table2[msoa21cd],Table2[acute_morbidity_indicator], "Not found")</f>
        <v>148.68714193548391</v>
      </c>
      <c r="F3810">
        <f>RANK(Table1[[#This Row],[pm2.5_mean]], Table1[pm2.5_mean], 0)</f>
        <v>3810</v>
      </c>
      <c r="G3810">
        <f>(_xlfn.PERCENTRANK.INC(Table1[pm2.5_mean], Table1[[#This Row],[pm2.5_mean]]))*100</f>
        <v>44.4</v>
      </c>
      <c r="H3810">
        <f>CEILING(_xlfn.PERCENTRANK.INC(Table1[acute_morbidity_indicator], Table1[[#This Row],[acute_morbidity_indicator]]) * 10, 1)</f>
        <v>10</v>
      </c>
    </row>
    <row r="3811" spans="1:8" x14ac:dyDescent="0.35">
      <c r="A3811" t="s">
        <v>4327</v>
      </c>
      <c r="B3811" t="s">
        <v>4328</v>
      </c>
      <c r="C3811" s="1">
        <v>8.2048215866088903</v>
      </c>
      <c r="D3811" t="str">
        <f>_xlfn.XLOOKUP(Table1[[#This Row],[data_zone_code]],Table2[msoa21cd], Table2[msoa21nm], "Not found")</f>
        <v>Calderdale 019</v>
      </c>
      <c r="E3811" s="1">
        <f>_xlfn.XLOOKUP(Table1[[#This Row],[data_zone_code]], Table2[msoa21cd],Table2[acute_morbidity_indicator], "Not found")</f>
        <v>107.35171311475411</v>
      </c>
      <c r="F3811">
        <f>RANK(Table1[[#This Row],[pm2.5_mean]], Table1[pm2.5_mean], 0)</f>
        <v>3811</v>
      </c>
      <c r="G3811">
        <f>(_xlfn.PERCENTRANK.INC(Table1[pm2.5_mean], Table1[[#This Row],[pm2.5_mean]]))*100</f>
        <v>44.4</v>
      </c>
      <c r="H3811">
        <f>CEILING(_xlfn.PERCENTRANK.INC(Table1[acute_morbidity_indicator], Table1[[#This Row],[acute_morbidity_indicator]]) * 10, 1)</f>
        <v>6</v>
      </c>
    </row>
    <row r="3812" spans="1:8" x14ac:dyDescent="0.35">
      <c r="A3812" t="s">
        <v>13525</v>
      </c>
      <c r="B3812" t="s">
        <v>13526</v>
      </c>
      <c r="C3812" s="1">
        <v>8.2041902542114293</v>
      </c>
      <c r="D3812" t="str">
        <f>_xlfn.XLOOKUP(Table1[[#This Row],[data_zone_code]],Table2[msoa21cd], Table2[msoa21nm], "Not found")</f>
        <v>Redbridge 041</v>
      </c>
      <c r="E3812" s="1">
        <f>_xlfn.XLOOKUP(Table1[[#This Row],[data_zone_code]], Table2[msoa21cd],Table2[acute_morbidity_indicator], "Not found")</f>
        <v>96.162431472081224</v>
      </c>
      <c r="F3812">
        <f>RANK(Table1[[#This Row],[pm2.5_mean]], Table1[pm2.5_mean], 0)</f>
        <v>3812</v>
      </c>
      <c r="G3812">
        <f>(_xlfn.PERCENTRANK.INC(Table1[pm2.5_mean], Table1[[#This Row],[pm2.5_mean]]))*100</f>
        <v>44.4</v>
      </c>
      <c r="H3812">
        <f>CEILING(_xlfn.PERCENTRANK.INC(Table1[acute_morbidity_indicator], Table1[[#This Row],[acute_morbidity_indicator]]) * 10, 1)</f>
        <v>4</v>
      </c>
    </row>
    <row r="3813" spans="1:8" x14ac:dyDescent="0.35">
      <c r="A3813" t="s">
        <v>5973</v>
      </c>
      <c r="B3813" t="s">
        <v>5974</v>
      </c>
      <c r="C3813" s="1">
        <v>8.2039794921875</v>
      </c>
      <c r="D3813" t="str">
        <f>_xlfn.XLOOKUP(Table1[[#This Row],[data_zone_code]],Table2[msoa21cd], Table2[msoa21nm], "Not found")</f>
        <v>Plymouth 006</v>
      </c>
      <c r="E3813" s="1">
        <f>_xlfn.XLOOKUP(Table1[[#This Row],[data_zone_code]], Table2[msoa21cd],Table2[acute_morbidity_indicator], "Not found")</f>
        <v>108.4245631868132</v>
      </c>
      <c r="F3813">
        <f>RANK(Table1[[#This Row],[pm2.5_mean]], Table1[pm2.5_mean], 0)</f>
        <v>3813</v>
      </c>
      <c r="G3813">
        <f>(_xlfn.PERCENTRANK.INC(Table1[pm2.5_mean], Table1[[#This Row],[pm2.5_mean]]))*100</f>
        <v>44.3</v>
      </c>
      <c r="H3813">
        <f>CEILING(_xlfn.PERCENTRANK.INC(Table1[acute_morbidity_indicator], Table1[[#This Row],[acute_morbidity_indicator]]) * 10, 1)</f>
        <v>7</v>
      </c>
    </row>
    <row r="3814" spans="1:8" x14ac:dyDescent="0.35">
      <c r="A3814" t="s">
        <v>4567</v>
      </c>
      <c r="B3814" t="s">
        <v>4568</v>
      </c>
      <c r="C3814" s="1">
        <v>8.2038822174072301</v>
      </c>
      <c r="D3814" t="str">
        <f>_xlfn.XLOOKUP(Table1[[#This Row],[data_zone_code]],Table2[msoa21cd], Table2[msoa21nm], "Not found")</f>
        <v>Leeds 057</v>
      </c>
      <c r="E3814" s="1">
        <f>_xlfn.XLOOKUP(Table1[[#This Row],[data_zone_code]], Table2[msoa21cd],Table2[acute_morbidity_indicator], "Not found")</f>
        <v>90.009240549828178</v>
      </c>
      <c r="F3814">
        <f>RANK(Table1[[#This Row],[pm2.5_mean]], Table1[pm2.5_mean], 0)</f>
        <v>3814</v>
      </c>
      <c r="G3814">
        <f>(_xlfn.PERCENTRANK.INC(Table1[pm2.5_mean], Table1[[#This Row],[pm2.5_mean]]))*100</f>
        <v>44.3</v>
      </c>
      <c r="H3814">
        <f>CEILING(_xlfn.PERCENTRANK.INC(Table1[acute_morbidity_indicator], Table1[[#This Row],[acute_morbidity_indicator]]) * 10, 1)</f>
        <v>3</v>
      </c>
    </row>
    <row r="3815" spans="1:8" x14ac:dyDescent="0.35">
      <c r="A3815" t="s">
        <v>961</v>
      </c>
      <c r="B3815" t="s">
        <v>962</v>
      </c>
      <c r="C3815" s="1">
        <v>8.2028036117553693</v>
      </c>
      <c r="D3815" t="str">
        <f>_xlfn.XLOOKUP(Table1[[#This Row],[data_zone_code]],Table2[msoa21cd], Table2[msoa21nm], "Not found")</f>
        <v>Hillingdon 017</v>
      </c>
      <c r="E3815" s="1">
        <f>_xlfn.XLOOKUP(Table1[[#This Row],[data_zone_code]], Table2[msoa21cd],Table2[acute_morbidity_indicator], "Not found")</f>
        <v>94.242013761467902</v>
      </c>
      <c r="F3815">
        <f>RANK(Table1[[#This Row],[pm2.5_mean]], Table1[pm2.5_mean], 0)</f>
        <v>3815</v>
      </c>
      <c r="G3815">
        <f>(_xlfn.PERCENTRANK.INC(Table1[pm2.5_mean], Table1[[#This Row],[pm2.5_mean]]))*100</f>
        <v>44.3</v>
      </c>
      <c r="H3815">
        <f>CEILING(_xlfn.PERCENTRANK.INC(Table1[acute_morbidity_indicator], Table1[[#This Row],[acute_morbidity_indicator]]) * 10, 1)</f>
        <v>4</v>
      </c>
    </row>
    <row r="3816" spans="1:8" x14ac:dyDescent="0.35">
      <c r="A3816" t="s">
        <v>6853</v>
      </c>
      <c r="B3816" t="s">
        <v>6854</v>
      </c>
      <c r="C3816" s="1">
        <v>8.2027215957641602</v>
      </c>
      <c r="D3816" t="str">
        <f>_xlfn.XLOOKUP(Table1[[#This Row],[data_zone_code]],Table2[msoa21cd], Table2[msoa21nm], "Not found")</f>
        <v>Isle of Wight 003</v>
      </c>
      <c r="E3816" s="1">
        <f>_xlfn.XLOOKUP(Table1[[#This Row],[data_zone_code]], Table2[msoa21cd],Table2[acute_morbidity_indicator], "Not found")</f>
        <v>109.020406779661</v>
      </c>
      <c r="F3816">
        <f>RANK(Table1[[#This Row],[pm2.5_mean]], Table1[pm2.5_mean], 0)</f>
        <v>3816</v>
      </c>
      <c r="G3816">
        <f>(_xlfn.PERCENTRANK.INC(Table1[pm2.5_mean], Table1[[#This Row],[pm2.5_mean]]))*100</f>
        <v>44.3</v>
      </c>
      <c r="H3816">
        <f>CEILING(_xlfn.PERCENTRANK.INC(Table1[acute_morbidity_indicator], Table1[[#This Row],[acute_morbidity_indicator]]) * 10, 1)</f>
        <v>7</v>
      </c>
    </row>
    <row r="3817" spans="1:8" x14ac:dyDescent="0.35">
      <c r="A3817" t="s">
        <v>879</v>
      </c>
      <c r="B3817" t="s">
        <v>880</v>
      </c>
      <c r="C3817" s="1">
        <v>8.2025594711303693</v>
      </c>
      <c r="D3817" t="str">
        <f>_xlfn.XLOOKUP(Table1[[#This Row],[data_zone_code]],Table2[msoa21cd], Table2[msoa21nm], "Not found")</f>
        <v>Havering 005</v>
      </c>
      <c r="E3817" s="1">
        <f>_xlfn.XLOOKUP(Table1[[#This Row],[data_zone_code]], Table2[msoa21cd],Table2[acute_morbidity_indicator], "Not found")</f>
        <v>99.210678947368407</v>
      </c>
      <c r="F3817">
        <f>RANK(Table1[[#This Row],[pm2.5_mean]], Table1[pm2.5_mean], 0)</f>
        <v>3817</v>
      </c>
      <c r="G3817">
        <f>(_xlfn.PERCENTRANK.INC(Table1[pm2.5_mean], Table1[[#This Row],[pm2.5_mean]]))*100</f>
        <v>44.3</v>
      </c>
      <c r="H3817">
        <f>CEILING(_xlfn.PERCENTRANK.INC(Table1[acute_morbidity_indicator], Table1[[#This Row],[acute_morbidity_indicator]]) * 10, 1)</f>
        <v>5</v>
      </c>
    </row>
    <row r="3818" spans="1:8" x14ac:dyDescent="0.35">
      <c r="A3818" t="s">
        <v>11059</v>
      </c>
      <c r="B3818" t="s">
        <v>11060</v>
      </c>
      <c r="C3818" s="1">
        <v>8.20166015625</v>
      </c>
      <c r="D3818" t="str">
        <f>_xlfn.XLOOKUP(Table1[[#This Row],[data_zone_code]],Table2[msoa21cd], Table2[msoa21nm], "Not found")</f>
        <v>Hambleton 011</v>
      </c>
      <c r="E3818" s="1">
        <f>_xlfn.XLOOKUP(Table1[[#This Row],[data_zone_code]], Table2[msoa21cd],Table2[acute_morbidity_indicator], "Not found")</f>
        <v>94.01641408934708</v>
      </c>
      <c r="F3818">
        <f>RANK(Table1[[#This Row],[pm2.5_mean]], Table1[pm2.5_mean], 0)</f>
        <v>3818</v>
      </c>
      <c r="G3818">
        <f>(_xlfn.PERCENTRANK.INC(Table1[pm2.5_mean], Table1[[#This Row],[pm2.5_mean]]))*100</f>
        <v>44.3</v>
      </c>
      <c r="H3818">
        <f>CEILING(_xlfn.PERCENTRANK.INC(Table1[acute_morbidity_indicator], Table1[[#This Row],[acute_morbidity_indicator]]) * 10, 1)</f>
        <v>4</v>
      </c>
    </row>
    <row r="3819" spans="1:8" x14ac:dyDescent="0.35">
      <c r="A3819" t="s">
        <v>2541</v>
      </c>
      <c r="B3819" t="s">
        <v>2542</v>
      </c>
      <c r="C3819" s="1">
        <v>8.2013959884643608</v>
      </c>
      <c r="D3819" t="str">
        <f>_xlfn.XLOOKUP(Table1[[#This Row],[data_zone_code]],Table2[msoa21cd], Table2[msoa21nm], "Not found")</f>
        <v>Knowsley 006</v>
      </c>
      <c r="E3819" s="1">
        <f>_xlfn.XLOOKUP(Table1[[#This Row],[data_zone_code]], Table2[msoa21cd],Table2[acute_morbidity_indicator], "Not found")</f>
        <v>141.48481621621619</v>
      </c>
      <c r="F3819">
        <f>RANK(Table1[[#This Row],[pm2.5_mean]], Table1[pm2.5_mean], 0)</f>
        <v>3819</v>
      </c>
      <c r="G3819">
        <f>(_xlfn.PERCENTRANK.INC(Table1[pm2.5_mean], Table1[[#This Row],[pm2.5_mean]]))*100</f>
        <v>44.3</v>
      </c>
      <c r="H3819">
        <f>CEILING(_xlfn.PERCENTRANK.INC(Table1[acute_morbidity_indicator], Table1[[#This Row],[acute_morbidity_indicator]]) * 10, 1)</f>
        <v>10</v>
      </c>
    </row>
    <row r="3820" spans="1:8" x14ac:dyDescent="0.35">
      <c r="A3820" t="s">
        <v>7969</v>
      </c>
      <c r="B3820" t="s">
        <v>7970</v>
      </c>
      <c r="C3820" s="1">
        <v>8.2010240554809606</v>
      </c>
      <c r="D3820" t="str">
        <f>_xlfn.XLOOKUP(Table1[[#This Row],[data_zone_code]],Table2[msoa21cd], Table2[msoa21nm], "Not found")</f>
        <v>Exeter 011</v>
      </c>
      <c r="E3820" s="1">
        <f>_xlfn.XLOOKUP(Table1[[#This Row],[data_zone_code]], Table2[msoa21cd],Table2[acute_morbidity_indicator], "Not found")</f>
        <v>90.931018115942024</v>
      </c>
      <c r="F3820">
        <f>RANK(Table1[[#This Row],[pm2.5_mean]], Table1[pm2.5_mean], 0)</f>
        <v>3820</v>
      </c>
      <c r="G3820">
        <f>(_xlfn.PERCENTRANK.INC(Table1[pm2.5_mean], Table1[[#This Row],[pm2.5_mean]]))*100</f>
        <v>44.2</v>
      </c>
      <c r="H3820">
        <f>CEILING(_xlfn.PERCENTRANK.INC(Table1[acute_morbidity_indicator], Table1[[#This Row],[acute_morbidity_indicator]]) * 10, 1)</f>
        <v>3</v>
      </c>
    </row>
    <row r="3821" spans="1:8" x14ac:dyDescent="0.35">
      <c r="A3821" t="s">
        <v>13201</v>
      </c>
      <c r="B3821" t="s">
        <v>13202</v>
      </c>
      <c r="C3821" s="1">
        <v>8.2009172439575195</v>
      </c>
      <c r="D3821" t="str">
        <f>_xlfn.XLOOKUP(Table1[[#This Row],[data_zone_code]],Table2[msoa21cd], Table2[msoa21nm], "Not found")</f>
        <v>Leeds 109</v>
      </c>
      <c r="E3821" s="1">
        <f>_xlfn.XLOOKUP(Table1[[#This Row],[data_zone_code]], Table2[msoa21cd],Table2[acute_morbidity_indicator], "Not found")</f>
        <v>78.636345744680852</v>
      </c>
      <c r="F3821">
        <f>RANK(Table1[[#This Row],[pm2.5_mean]], Table1[pm2.5_mean], 0)</f>
        <v>3821</v>
      </c>
      <c r="G3821">
        <f>(_xlfn.PERCENTRANK.INC(Table1[pm2.5_mean], Table1[[#This Row],[pm2.5_mean]]))*100</f>
        <v>44.2</v>
      </c>
      <c r="H3821">
        <f>CEILING(_xlfn.PERCENTRANK.INC(Table1[acute_morbidity_indicator], Table1[[#This Row],[acute_morbidity_indicator]]) * 10, 1)</f>
        <v>1</v>
      </c>
    </row>
    <row r="3822" spans="1:8" x14ac:dyDescent="0.35">
      <c r="A3822" t="s">
        <v>10685</v>
      </c>
      <c r="B3822" t="s">
        <v>10686</v>
      </c>
      <c r="C3822" s="1">
        <v>8.2007532119750994</v>
      </c>
      <c r="D3822" t="str">
        <f>_xlfn.XLOOKUP(Table1[[#This Row],[data_zone_code]],Table2[msoa21cd], Table2[msoa21nm], "Not found")</f>
        <v>King's Lynn and West Norfolk 008</v>
      </c>
      <c r="E3822" s="1">
        <f>_xlfn.XLOOKUP(Table1[[#This Row],[data_zone_code]], Table2[msoa21cd],Table2[acute_morbidity_indicator], "Not found")</f>
        <v>113.6463422222222</v>
      </c>
      <c r="F3822">
        <f>RANK(Table1[[#This Row],[pm2.5_mean]], Table1[pm2.5_mean], 0)</f>
        <v>3822</v>
      </c>
      <c r="G3822">
        <f>(_xlfn.PERCENTRANK.INC(Table1[pm2.5_mean], Table1[[#This Row],[pm2.5_mean]]))*100</f>
        <v>44.2</v>
      </c>
      <c r="H3822">
        <f>CEILING(_xlfn.PERCENTRANK.INC(Table1[acute_morbidity_indicator], Table1[[#This Row],[acute_morbidity_indicator]]) * 10, 1)</f>
        <v>7</v>
      </c>
    </row>
    <row r="3823" spans="1:8" x14ac:dyDescent="0.35">
      <c r="A3823" t="s">
        <v>5173</v>
      </c>
      <c r="B3823" t="s">
        <v>5174</v>
      </c>
      <c r="C3823" s="1">
        <v>8.1997003555297905</v>
      </c>
      <c r="D3823" t="str">
        <f>_xlfn.XLOOKUP(Table1[[#This Row],[data_zone_code]],Table2[msoa21cd], Table2[msoa21nm], "Not found")</f>
        <v>East Riding of Yorkshire 022</v>
      </c>
      <c r="E3823" s="1">
        <f>_xlfn.XLOOKUP(Table1[[#This Row],[data_zone_code]], Table2[msoa21cd],Table2[acute_morbidity_indicator], "Not found")</f>
        <v>101.698214559387</v>
      </c>
      <c r="F3823">
        <f>RANK(Table1[[#This Row],[pm2.5_mean]], Table1[pm2.5_mean], 0)</f>
        <v>3823</v>
      </c>
      <c r="G3823">
        <f>(_xlfn.PERCENTRANK.INC(Table1[pm2.5_mean], Table1[[#This Row],[pm2.5_mean]]))*100</f>
        <v>44.2</v>
      </c>
      <c r="H3823">
        <f>CEILING(_xlfn.PERCENTRANK.INC(Table1[acute_morbidity_indicator], Table1[[#This Row],[acute_morbidity_indicator]]) * 10, 1)</f>
        <v>5</v>
      </c>
    </row>
    <row r="3824" spans="1:8" x14ac:dyDescent="0.35">
      <c r="A3824" t="s">
        <v>7397</v>
      </c>
      <c r="B3824" t="s">
        <v>7398</v>
      </c>
      <c r="C3824" s="1">
        <v>8.1997003555297905</v>
      </c>
      <c r="D3824" t="str">
        <f>_xlfn.XLOOKUP(Table1[[#This Row],[data_zone_code]],Table2[msoa21cd], Table2[msoa21nm], "Not found")</f>
        <v>Cheshire East 012</v>
      </c>
      <c r="E3824" s="1">
        <f>_xlfn.XLOOKUP(Table1[[#This Row],[data_zone_code]], Table2[msoa21cd],Table2[acute_morbidity_indicator], "Not found")</f>
        <v>85.923959514170051</v>
      </c>
      <c r="F3824">
        <f>RANK(Table1[[#This Row],[pm2.5_mean]], Table1[pm2.5_mean], 0)</f>
        <v>3823</v>
      </c>
      <c r="G3824">
        <f>(_xlfn.PERCENTRANK.INC(Table1[pm2.5_mean], Table1[[#This Row],[pm2.5_mean]]))*100</f>
        <v>44.2</v>
      </c>
      <c r="H3824">
        <f>CEILING(_xlfn.PERCENTRANK.INC(Table1[acute_morbidity_indicator], Table1[[#This Row],[acute_morbidity_indicator]]) * 10, 1)</f>
        <v>2</v>
      </c>
    </row>
    <row r="3825" spans="1:8" x14ac:dyDescent="0.35">
      <c r="A3825" t="s">
        <v>10681</v>
      </c>
      <c r="B3825" t="s">
        <v>10682</v>
      </c>
      <c r="C3825" s="1">
        <v>8.1995754241943395</v>
      </c>
      <c r="D3825" t="str">
        <f>_xlfn.XLOOKUP(Table1[[#This Row],[data_zone_code]],Table2[msoa21cd], Table2[msoa21nm], "Not found")</f>
        <v>King's Lynn and West Norfolk 006</v>
      </c>
      <c r="E3825" s="1">
        <f>_xlfn.XLOOKUP(Table1[[#This Row],[data_zone_code]], Table2[msoa21cd],Table2[acute_morbidity_indicator], "Not found")</f>
        <v>125.827431372549</v>
      </c>
      <c r="F3825">
        <f>RANK(Table1[[#This Row],[pm2.5_mean]], Table1[pm2.5_mean], 0)</f>
        <v>3825</v>
      </c>
      <c r="G3825">
        <f>(_xlfn.PERCENTRANK.INC(Table1[pm2.5_mean], Table1[[#This Row],[pm2.5_mean]]))*100</f>
        <v>44.2</v>
      </c>
      <c r="H3825">
        <f>CEILING(_xlfn.PERCENTRANK.INC(Table1[acute_morbidity_indicator], Table1[[#This Row],[acute_morbidity_indicator]]) * 10, 1)</f>
        <v>9</v>
      </c>
    </row>
    <row r="3826" spans="1:8" x14ac:dyDescent="0.35">
      <c r="A3826" t="s">
        <v>8389</v>
      </c>
      <c r="B3826" t="s">
        <v>8390</v>
      </c>
      <c r="C3826" s="1">
        <v>8.1993894577026403</v>
      </c>
      <c r="D3826" t="str">
        <f>_xlfn.XLOOKUP(Table1[[#This Row],[data_zone_code]],Table2[msoa21cd], Table2[msoa21nm], "Not found")</f>
        <v>Hastings 006</v>
      </c>
      <c r="E3826" s="1">
        <f>_xlfn.XLOOKUP(Table1[[#This Row],[data_zone_code]], Table2[msoa21cd],Table2[acute_morbidity_indicator], "Not found")</f>
        <v>93.975519008264456</v>
      </c>
      <c r="F3826">
        <f>RANK(Table1[[#This Row],[pm2.5_mean]], Table1[pm2.5_mean], 0)</f>
        <v>3826</v>
      </c>
      <c r="G3826">
        <f>(_xlfn.PERCENTRANK.INC(Table1[pm2.5_mean], Table1[[#This Row],[pm2.5_mean]]))*100</f>
        <v>44.2</v>
      </c>
      <c r="H3826">
        <f>CEILING(_xlfn.PERCENTRANK.INC(Table1[acute_morbidity_indicator], Table1[[#This Row],[acute_morbidity_indicator]]) * 10, 1)</f>
        <v>4</v>
      </c>
    </row>
    <row r="3827" spans="1:8" x14ac:dyDescent="0.35">
      <c r="A3827" t="s">
        <v>5411</v>
      </c>
      <c r="B3827" t="s">
        <v>5412</v>
      </c>
      <c r="C3827" s="1">
        <v>8.1989450454711896</v>
      </c>
      <c r="D3827" t="str">
        <f>_xlfn.XLOOKUP(Table1[[#This Row],[data_zone_code]],Table2[msoa21cd], Table2[msoa21nm], "Not found")</f>
        <v>Leicester 001</v>
      </c>
      <c r="E3827" s="1">
        <f>_xlfn.XLOOKUP(Table1[[#This Row],[data_zone_code]], Table2[msoa21cd],Table2[acute_morbidity_indicator], "Not found")</f>
        <v>112.1578137931034</v>
      </c>
      <c r="F3827">
        <f>RANK(Table1[[#This Row],[pm2.5_mean]], Table1[pm2.5_mean], 0)</f>
        <v>3827</v>
      </c>
      <c r="G3827">
        <f>(_xlfn.PERCENTRANK.INC(Table1[pm2.5_mean], Table1[[#This Row],[pm2.5_mean]]))*100</f>
        <v>44.1</v>
      </c>
      <c r="H3827">
        <f>CEILING(_xlfn.PERCENTRANK.INC(Table1[acute_morbidity_indicator], Table1[[#This Row],[acute_morbidity_indicator]]) * 10, 1)</f>
        <v>7</v>
      </c>
    </row>
    <row r="3828" spans="1:8" x14ac:dyDescent="0.35">
      <c r="A3828" t="s">
        <v>2963</v>
      </c>
      <c r="B3828" t="s">
        <v>2964</v>
      </c>
      <c r="C3828" s="1">
        <v>8.1988744735717791</v>
      </c>
      <c r="D3828" t="str">
        <f>_xlfn.XLOOKUP(Table1[[#This Row],[data_zone_code]],Table2[msoa21cd], Table2[msoa21nm], "Not found")</f>
        <v>Doncaster 007</v>
      </c>
      <c r="E3828" s="1">
        <f>_xlfn.XLOOKUP(Table1[[#This Row],[data_zone_code]], Table2[msoa21cd],Table2[acute_morbidity_indicator], "Not found")</f>
        <v>83.473438461538464</v>
      </c>
      <c r="F3828">
        <f>RANK(Table1[[#This Row],[pm2.5_mean]], Table1[pm2.5_mean], 0)</f>
        <v>3828</v>
      </c>
      <c r="G3828">
        <f>(_xlfn.PERCENTRANK.INC(Table1[pm2.5_mean], Table1[[#This Row],[pm2.5_mean]]))*100</f>
        <v>44.1</v>
      </c>
      <c r="H3828">
        <f>CEILING(_xlfn.PERCENTRANK.INC(Table1[acute_morbidity_indicator], Table1[[#This Row],[acute_morbidity_indicator]]) * 10, 1)</f>
        <v>2</v>
      </c>
    </row>
    <row r="3829" spans="1:8" x14ac:dyDescent="0.35">
      <c r="A3829" t="s">
        <v>10013</v>
      </c>
      <c r="B3829" t="s">
        <v>10014</v>
      </c>
      <c r="C3829" s="1">
        <v>8.1983394622802699</v>
      </c>
      <c r="D3829" t="str">
        <f>_xlfn.XLOOKUP(Table1[[#This Row],[data_zone_code]],Table2[msoa21cd], Table2[msoa21nm], "Not found")</f>
        <v>Fylde 007</v>
      </c>
      <c r="E3829" s="1">
        <f>_xlfn.XLOOKUP(Table1[[#This Row],[data_zone_code]], Table2[msoa21cd],Table2[acute_morbidity_indicator], "Not found")</f>
        <v>108.5085344129555</v>
      </c>
      <c r="F3829">
        <f>RANK(Table1[[#This Row],[pm2.5_mean]], Table1[pm2.5_mean], 0)</f>
        <v>3829</v>
      </c>
      <c r="G3829">
        <f>(_xlfn.PERCENTRANK.INC(Table1[pm2.5_mean], Table1[[#This Row],[pm2.5_mean]]))*100</f>
        <v>44.1</v>
      </c>
      <c r="H3829">
        <f>CEILING(_xlfn.PERCENTRANK.INC(Table1[acute_morbidity_indicator], Table1[[#This Row],[acute_morbidity_indicator]]) * 10, 1)</f>
        <v>7</v>
      </c>
    </row>
    <row r="3830" spans="1:8" x14ac:dyDescent="0.35">
      <c r="A3830" t="s">
        <v>6259</v>
      </c>
      <c r="B3830" t="s">
        <v>6260</v>
      </c>
      <c r="C3830" s="1">
        <v>8.1981868743896502</v>
      </c>
      <c r="D3830" t="str">
        <f>_xlfn.XLOOKUP(Table1[[#This Row],[data_zone_code]],Table2[msoa21cd], Table2[msoa21nm], "Not found")</f>
        <v>Luton 020</v>
      </c>
      <c r="E3830" s="1">
        <f>_xlfn.XLOOKUP(Table1[[#This Row],[data_zone_code]], Table2[msoa21cd],Table2[acute_morbidity_indicator], "Not found")</f>
        <v>132.1068009478673</v>
      </c>
      <c r="F3830">
        <f>RANK(Table1[[#This Row],[pm2.5_mean]], Table1[pm2.5_mean], 0)</f>
        <v>3830</v>
      </c>
      <c r="G3830">
        <f>(_xlfn.PERCENTRANK.INC(Table1[pm2.5_mean], Table1[[#This Row],[pm2.5_mean]]))*100</f>
        <v>44.1</v>
      </c>
      <c r="H3830">
        <f>CEILING(_xlfn.PERCENTRANK.INC(Table1[acute_morbidity_indicator], Table1[[#This Row],[acute_morbidity_indicator]]) * 10, 1)</f>
        <v>9</v>
      </c>
    </row>
    <row r="3831" spans="1:8" x14ac:dyDescent="0.35">
      <c r="A3831" t="s">
        <v>5015</v>
      </c>
      <c r="B3831" t="s">
        <v>5016</v>
      </c>
      <c r="C3831" s="1">
        <v>8.1978178024291992</v>
      </c>
      <c r="D3831" t="str">
        <f>_xlfn.XLOOKUP(Table1[[#This Row],[data_zone_code]],Table2[msoa21cd], Table2[msoa21nm], "Not found")</f>
        <v>Blackburn with Darwen 009</v>
      </c>
      <c r="E3831" s="1">
        <f>_xlfn.XLOOKUP(Table1[[#This Row],[data_zone_code]], Table2[msoa21cd],Table2[acute_morbidity_indicator], "Not found")</f>
        <v>156.1331824104235</v>
      </c>
      <c r="F3831">
        <f>RANK(Table1[[#This Row],[pm2.5_mean]], Table1[pm2.5_mean], 0)</f>
        <v>3831</v>
      </c>
      <c r="G3831">
        <f>(_xlfn.PERCENTRANK.INC(Table1[pm2.5_mean], Table1[[#This Row],[pm2.5_mean]]))*100</f>
        <v>44.1</v>
      </c>
      <c r="H3831">
        <f>CEILING(_xlfn.PERCENTRANK.INC(Table1[acute_morbidity_indicator], Table1[[#This Row],[acute_morbidity_indicator]]) * 10, 1)</f>
        <v>10</v>
      </c>
    </row>
    <row r="3832" spans="1:8" x14ac:dyDescent="0.35">
      <c r="A3832" t="s">
        <v>7833</v>
      </c>
      <c r="B3832" t="s">
        <v>7834</v>
      </c>
      <c r="C3832" s="1">
        <v>8.1977462768554705</v>
      </c>
      <c r="D3832" t="str">
        <f>_xlfn.XLOOKUP(Table1[[#This Row],[data_zone_code]],Table2[msoa21cd], Table2[msoa21nm], "Not found")</f>
        <v>Erewash 009</v>
      </c>
      <c r="E3832" s="1">
        <f>_xlfn.XLOOKUP(Table1[[#This Row],[data_zone_code]], Table2[msoa21cd],Table2[acute_morbidity_indicator], "Not found")</f>
        <v>97.624306569343076</v>
      </c>
      <c r="F3832">
        <f>RANK(Table1[[#This Row],[pm2.5_mean]], Table1[pm2.5_mean], 0)</f>
        <v>3832</v>
      </c>
      <c r="G3832">
        <f>(_xlfn.PERCENTRANK.INC(Table1[pm2.5_mean], Table1[[#This Row],[pm2.5_mean]]))*100</f>
        <v>44.1</v>
      </c>
      <c r="H3832">
        <f>CEILING(_xlfn.PERCENTRANK.INC(Table1[acute_morbidity_indicator], Table1[[#This Row],[acute_morbidity_indicator]]) * 10, 1)</f>
        <v>5</v>
      </c>
    </row>
    <row r="3833" spans="1:8" x14ac:dyDescent="0.35">
      <c r="A3833" t="s">
        <v>12453</v>
      </c>
      <c r="B3833" t="s">
        <v>12454</v>
      </c>
      <c r="C3833" s="1">
        <v>8.1975841522216797</v>
      </c>
      <c r="D3833" t="str">
        <f>_xlfn.XLOOKUP(Table1[[#This Row],[data_zone_code]],Table2[msoa21cd], Table2[msoa21nm], "Not found")</f>
        <v>North Warwickshire 006</v>
      </c>
      <c r="E3833" s="1">
        <f>_xlfn.XLOOKUP(Table1[[#This Row],[data_zone_code]], Table2[msoa21cd],Table2[acute_morbidity_indicator], "Not found")</f>
        <v>112.316352688172</v>
      </c>
      <c r="F3833">
        <f>RANK(Table1[[#This Row],[pm2.5_mean]], Table1[pm2.5_mean], 0)</f>
        <v>3833</v>
      </c>
      <c r="G3833">
        <f>(_xlfn.PERCENTRANK.INC(Table1[pm2.5_mean], Table1[[#This Row],[pm2.5_mean]]))*100</f>
        <v>44</v>
      </c>
      <c r="H3833">
        <f>CEILING(_xlfn.PERCENTRANK.INC(Table1[acute_morbidity_indicator], Table1[[#This Row],[acute_morbidity_indicator]]) * 10, 1)</f>
        <v>7</v>
      </c>
    </row>
    <row r="3834" spans="1:8" x14ac:dyDescent="0.35">
      <c r="A3834" t="s">
        <v>11825</v>
      </c>
      <c r="B3834" t="s">
        <v>11826</v>
      </c>
      <c r="C3834" s="1">
        <v>8.1975278854370099</v>
      </c>
      <c r="D3834" t="str">
        <f>_xlfn.XLOOKUP(Table1[[#This Row],[data_zone_code]],Table2[msoa21cd], Table2[msoa21nm], "Not found")</f>
        <v>Lichfield 008</v>
      </c>
      <c r="E3834" s="1">
        <f>_xlfn.XLOOKUP(Table1[[#This Row],[data_zone_code]], Table2[msoa21cd],Table2[acute_morbidity_indicator], "Not found")</f>
        <v>89.589423999999994</v>
      </c>
      <c r="F3834">
        <f>RANK(Table1[[#This Row],[pm2.5_mean]], Table1[pm2.5_mean], 0)</f>
        <v>3834</v>
      </c>
      <c r="G3834">
        <f>(_xlfn.PERCENTRANK.INC(Table1[pm2.5_mean], Table1[[#This Row],[pm2.5_mean]]))*100</f>
        <v>44</v>
      </c>
      <c r="H3834">
        <f>CEILING(_xlfn.PERCENTRANK.INC(Table1[acute_morbidity_indicator], Table1[[#This Row],[acute_morbidity_indicator]]) * 10, 1)</f>
        <v>3</v>
      </c>
    </row>
    <row r="3835" spans="1:8" x14ac:dyDescent="0.35">
      <c r="A3835" t="s">
        <v>13503</v>
      </c>
      <c r="B3835" t="s">
        <v>13504</v>
      </c>
      <c r="C3835" s="1">
        <v>8.1973743438720703</v>
      </c>
      <c r="D3835" t="str">
        <f>_xlfn.XLOOKUP(Table1[[#This Row],[data_zone_code]],Table2[msoa21cd], Table2[msoa21nm], "Not found")</f>
        <v>Bedford 021</v>
      </c>
      <c r="E3835" s="1">
        <f>_xlfn.XLOOKUP(Table1[[#This Row],[data_zone_code]], Table2[msoa21cd],Table2[acute_morbidity_indicator], "Not found")</f>
        <v>132.08348797250861</v>
      </c>
      <c r="F3835">
        <f>RANK(Table1[[#This Row],[pm2.5_mean]], Table1[pm2.5_mean], 0)</f>
        <v>3835</v>
      </c>
      <c r="G3835">
        <f>(_xlfn.PERCENTRANK.INC(Table1[pm2.5_mean], Table1[[#This Row],[pm2.5_mean]]))*100</f>
        <v>44</v>
      </c>
      <c r="H3835">
        <f>CEILING(_xlfn.PERCENTRANK.INC(Table1[acute_morbidity_indicator], Table1[[#This Row],[acute_morbidity_indicator]]) * 10, 1)</f>
        <v>9</v>
      </c>
    </row>
    <row r="3836" spans="1:8" x14ac:dyDescent="0.35">
      <c r="A3836" t="s">
        <v>7091</v>
      </c>
      <c r="B3836" t="s">
        <v>7092</v>
      </c>
      <c r="C3836" s="1">
        <v>8.1970930099487305</v>
      </c>
      <c r="D3836" t="str">
        <f>_xlfn.XLOOKUP(Table1[[#This Row],[data_zone_code]],Table2[msoa21cd], Table2[msoa21nm], "Not found")</f>
        <v>Buckinghamshire 042</v>
      </c>
      <c r="E3836" s="1">
        <f>_xlfn.XLOOKUP(Table1[[#This Row],[data_zone_code]], Table2[msoa21cd],Table2[acute_morbidity_indicator], "Not found")</f>
        <v>92.743049586776863</v>
      </c>
      <c r="F3836">
        <f>RANK(Table1[[#This Row],[pm2.5_mean]], Table1[pm2.5_mean], 0)</f>
        <v>3836</v>
      </c>
      <c r="G3836">
        <f>(_xlfn.PERCENTRANK.INC(Table1[pm2.5_mean], Table1[[#This Row],[pm2.5_mean]]))*100</f>
        <v>44</v>
      </c>
      <c r="H3836">
        <f>CEILING(_xlfn.PERCENTRANK.INC(Table1[acute_morbidity_indicator], Table1[[#This Row],[acute_morbidity_indicator]]) * 10, 1)</f>
        <v>4</v>
      </c>
    </row>
    <row r="3837" spans="1:8" x14ac:dyDescent="0.35">
      <c r="A3837" t="s">
        <v>11767</v>
      </c>
      <c r="B3837" t="s">
        <v>11768</v>
      </c>
      <c r="C3837" s="1">
        <v>8.1970319747924805</v>
      </c>
      <c r="D3837" t="str">
        <f>_xlfn.XLOOKUP(Table1[[#This Row],[data_zone_code]],Table2[msoa21cd], Table2[msoa21nm], "Not found")</f>
        <v>Cannock Chase 007</v>
      </c>
      <c r="E3837" s="1">
        <f>_xlfn.XLOOKUP(Table1[[#This Row],[data_zone_code]], Table2[msoa21cd],Table2[acute_morbidity_indicator], "Not found")</f>
        <v>127.3155234042553</v>
      </c>
      <c r="F3837">
        <f>RANK(Table1[[#This Row],[pm2.5_mean]], Table1[pm2.5_mean], 0)</f>
        <v>3837</v>
      </c>
      <c r="G3837">
        <f>(_xlfn.PERCENTRANK.INC(Table1[pm2.5_mean], Table1[[#This Row],[pm2.5_mean]]))*100</f>
        <v>44</v>
      </c>
      <c r="H3837">
        <f>CEILING(_xlfn.PERCENTRANK.INC(Table1[acute_morbidity_indicator], Table1[[#This Row],[acute_morbidity_indicator]]) * 10, 1)</f>
        <v>9</v>
      </c>
    </row>
    <row r="3838" spans="1:8" x14ac:dyDescent="0.35">
      <c r="A3838" t="s">
        <v>7901</v>
      </c>
      <c r="B3838" t="s">
        <v>7902</v>
      </c>
      <c r="C3838" s="1">
        <v>8.1969718933105504</v>
      </c>
      <c r="D3838" t="str">
        <f>_xlfn.XLOOKUP(Table1[[#This Row],[data_zone_code]],Table2[msoa21cd], Table2[msoa21nm], "Not found")</f>
        <v>South Derbyshire 006</v>
      </c>
      <c r="E3838" s="1">
        <f>_xlfn.XLOOKUP(Table1[[#This Row],[data_zone_code]], Table2[msoa21cd],Table2[acute_morbidity_indicator], "Not found")</f>
        <v>84.805321041214739</v>
      </c>
      <c r="F3838">
        <f>RANK(Table1[[#This Row],[pm2.5_mean]], Table1[pm2.5_mean], 0)</f>
        <v>3838</v>
      </c>
      <c r="G3838">
        <f>(_xlfn.PERCENTRANK.INC(Table1[pm2.5_mean], Table1[[#This Row],[pm2.5_mean]]))*100</f>
        <v>44</v>
      </c>
      <c r="H3838">
        <f>CEILING(_xlfn.PERCENTRANK.INC(Table1[acute_morbidity_indicator], Table1[[#This Row],[acute_morbidity_indicator]]) * 10, 1)</f>
        <v>2</v>
      </c>
    </row>
    <row r="3839" spans="1:8" x14ac:dyDescent="0.35">
      <c r="A3839" t="s">
        <v>7975</v>
      </c>
      <c r="B3839" t="s">
        <v>7976</v>
      </c>
      <c r="C3839" s="1">
        <v>8.1967992782592791</v>
      </c>
      <c r="D3839" t="str">
        <f>_xlfn.XLOOKUP(Table1[[#This Row],[data_zone_code]],Table2[msoa21cd], Table2[msoa21nm], "Not found")</f>
        <v>Exeter 014</v>
      </c>
      <c r="E3839" s="1">
        <f>_xlfn.XLOOKUP(Table1[[#This Row],[data_zone_code]], Table2[msoa21cd],Table2[acute_morbidity_indicator], "Not found")</f>
        <v>107.1591904761905</v>
      </c>
      <c r="F3839">
        <f>RANK(Table1[[#This Row],[pm2.5_mean]], Table1[pm2.5_mean], 0)</f>
        <v>3839</v>
      </c>
      <c r="G3839">
        <f>(_xlfn.PERCENTRANK.INC(Table1[pm2.5_mean], Table1[[#This Row],[pm2.5_mean]]))*100</f>
        <v>44</v>
      </c>
      <c r="H3839">
        <f>CEILING(_xlfn.PERCENTRANK.INC(Table1[acute_morbidity_indicator], Table1[[#This Row],[acute_morbidity_indicator]]) * 10, 1)</f>
        <v>6</v>
      </c>
    </row>
    <row r="3840" spans="1:8" x14ac:dyDescent="0.35">
      <c r="A3840" t="s">
        <v>8133</v>
      </c>
      <c r="B3840" t="s">
        <v>8134</v>
      </c>
      <c r="C3840" s="1">
        <v>8.1967802047729492</v>
      </c>
      <c r="D3840" t="str">
        <f>_xlfn.XLOOKUP(Table1[[#This Row],[data_zone_code]],Table2[msoa21cd], Table2[msoa21nm], "Not found")</f>
        <v>Bournemouth, Christchurch and Poole 031</v>
      </c>
      <c r="E3840" s="1">
        <f>_xlfn.XLOOKUP(Table1[[#This Row],[data_zone_code]], Table2[msoa21cd],Table2[acute_morbidity_indicator], "Not found")</f>
        <v>100.3345075445816</v>
      </c>
      <c r="F3840">
        <f>RANK(Table1[[#This Row],[pm2.5_mean]], Table1[pm2.5_mean], 0)</f>
        <v>3840</v>
      </c>
      <c r="G3840">
        <f>(_xlfn.PERCENTRANK.INC(Table1[pm2.5_mean], Table1[[#This Row],[pm2.5_mean]]))*100</f>
        <v>43.9</v>
      </c>
      <c r="H3840">
        <f>CEILING(_xlfn.PERCENTRANK.INC(Table1[acute_morbidity_indicator], Table1[[#This Row],[acute_morbidity_indicator]]) * 10, 1)</f>
        <v>5</v>
      </c>
    </row>
    <row r="3841" spans="1:8" x14ac:dyDescent="0.35">
      <c r="A3841" t="s">
        <v>4133</v>
      </c>
      <c r="B3841" t="s">
        <v>4134</v>
      </c>
      <c r="C3841" s="1">
        <v>8.1965894699096697</v>
      </c>
      <c r="D3841" t="str">
        <f>_xlfn.XLOOKUP(Table1[[#This Row],[data_zone_code]],Table2[msoa21cd], Table2[msoa21nm], "Not found")</f>
        <v>Wolverhampton 013</v>
      </c>
      <c r="E3841" s="1">
        <f>_xlfn.XLOOKUP(Table1[[#This Row],[data_zone_code]], Table2[msoa21cd],Table2[acute_morbidity_indicator], "Not found")</f>
        <v>142.2487884012539</v>
      </c>
      <c r="F3841">
        <f>RANK(Table1[[#This Row],[pm2.5_mean]], Table1[pm2.5_mean], 0)</f>
        <v>3841</v>
      </c>
      <c r="G3841">
        <f>(_xlfn.PERCENTRANK.INC(Table1[pm2.5_mean], Table1[[#This Row],[pm2.5_mean]]))*100</f>
        <v>43.9</v>
      </c>
      <c r="H3841">
        <f>CEILING(_xlfn.PERCENTRANK.INC(Table1[acute_morbidity_indicator], Table1[[#This Row],[acute_morbidity_indicator]]) * 10, 1)</f>
        <v>10</v>
      </c>
    </row>
    <row r="3842" spans="1:8" x14ac:dyDescent="0.35">
      <c r="A3842" t="s">
        <v>12003</v>
      </c>
      <c r="B3842" t="s">
        <v>12004</v>
      </c>
      <c r="C3842" s="1">
        <v>8.1959276199340803</v>
      </c>
      <c r="D3842" t="str">
        <f>_xlfn.XLOOKUP(Table1[[#This Row],[data_zone_code]],Table2[msoa21cd], Table2[msoa21nm], "Not found")</f>
        <v>Ipswich 001</v>
      </c>
      <c r="E3842" s="1">
        <f>_xlfn.XLOOKUP(Table1[[#This Row],[data_zone_code]], Table2[msoa21cd],Table2[acute_morbidity_indicator], "Not found")</f>
        <v>120.9346793478261</v>
      </c>
      <c r="F3842">
        <f>RANK(Table1[[#This Row],[pm2.5_mean]], Table1[pm2.5_mean], 0)</f>
        <v>3842</v>
      </c>
      <c r="G3842">
        <f>(_xlfn.PERCENTRANK.INC(Table1[pm2.5_mean], Table1[[#This Row],[pm2.5_mean]]))*100</f>
        <v>43.9</v>
      </c>
      <c r="H3842">
        <f>CEILING(_xlfn.PERCENTRANK.INC(Table1[acute_morbidity_indicator], Table1[[#This Row],[acute_morbidity_indicator]]) * 10, 1)</f>
        <v>8</v>
      </c>
    </row>
    <row r="3843" spans="1:8" x14ac:dyDescent="0.35">
      <c r="A3843" t="s">
        <v>2841</v>
      </c>
      <c r="B3843" t="s">
        <v>2842</v>
      </c>
      <c r="C3843" s="1">
        <v>8.1958494186401403</v>
      </c>
      <c r="D3843" t="str">
        <f>_xlfn.XLOOKUP(Table1[[#This Row],[data_zone_code]],Table2[msoa21cd], Table2[msoa21nm], "Not found")</f>
        <v>Wirral 018</v>
      </c>
      <c r="E3843" s="1">
        <f>_xlfn.XLOOKUP(Table1[[#This Row],[data_zone_code]], Table2[msoa21cd],Table2[acute_morbidity_indicator], "Not found")</f>
        <v>107.64915413533831</v>
      </c>
      <c r="F3843">
        <f>RANK(Table1[[#This Row],[pm2.5_mean]], Table1[pm2.5_mean], 0)</f>
        <v>3843</v>
      </c>
      <c r="G3843">
        <f>(_xlfn.PERCENTRANK.INC(Table1[pm2.5_mean], Table1[[#This Row],[pm2.5_mean]]))*100</f>
        <v>43.9</v>
      </c>
      <c r="H3843">
        <f>CEILING(_xlfn.PERCENTRANK.INC(Table1[acute_morbidity_indicator], Table1[[#This Row],[acute_morbidity_indicator]]) * 10, 1)</f>
        <v>6</v>
      </c>
    </row>
    <row r="3844" spans="1:8" x14ac:dyDescent="0.35">
      <c r="A3844" t="s">
        <v>8223</v>
      </c>
      <c r="B3844" t="s">
        <v>8224</v>
      </c>
      <c r="C3844" s="1">
        <v>8.1958494186401403</v>
      </c>
      <c r="D3844" t="str">
        <f>_xlfn.XLOOKUP(Table1[[#This Row],[data_zone_code]],Table2[msoa21cd], Table2[msoa21nm], "Not found")</f>
        <v>Dorset 046</v>
      </c>
      <c r="E3844" s="1">
        <f>_xlfn.XLOOKUP(Table1[[#This Row],[data_zone_code]], Table2[msoa21cd],Table2[acute_morbidity_indicator], "Not found")</f>
        <v>88.127148437500011</v>
      </c>
      <c r="F3844">
        <f>RANK(Table1[[#This Row],[pm2.5_mean]], Table1[pm2.5_mean], 0)</f>
        <v>3843</v>
      </c>
      <c r="G3844">
        <f>(_xlfn.PERCENTRANK.INC(Table1[pm2.5_mean], Table1[[#This Row],[pm2.5_mean]]))*100</f>
        <v>43.9</v>
      </c>
      <c r="H3844">
        <f>CEILING(_xlfn.PERCENTRANK.INC(Table1[acute_morbidity_indicator], Table1[[#This Row],[acute_morbidity_indicator]]) * 10, 1)</f>
        <v>3</v>
      </c>
    </row>
    <row r="3845" spans="1:8" x14ac:dyDescent="0.35">
      <c r="A3845" t="s">
        <v>10261</v>
      </c>
      <c r="B3845" t="s">
        <v>10262</v>
      </c>
      <c r="C3845" s="1">
        <v>8.1956129074096697</v>
      </c>
      <c r="D3845" t="str">
        <f>_xlfn.XLOOKUP(Table1[[#This Row],[data_zone_code]],Table2[msoa21cd], Table2[msoa21nm], "Not found")</f>
        <v>Blaby 008</v>
      </c>
      <c r="E3845" s="1">
        <f>_xlfn.XLOOKUP(Table1[[#This Row],[data_zone_code]], Table2[msoa21cd],Table2[acute_morbidity_indicator], "Not found")</f>
        <v>85.843223602484471</v>
      </c>
      <c r="F3845">
        <f>RANK(Table1[[#This Row],[pm2.5_mean]], Table1[pm2.5_mean], 0)</f>
        <v>3845</v>
      </c>
      <c r="G3845">
        <f>(_xlfn.PERCENTRANK.INC(Table1[pm2.5_mean], Table1[[#This Row],[pm2.5_mean]]))*100</f>
        <v>43.9</v>
      </c>
      <c r="H3845">
        <f>CEILING(_xlfn.PERCENTRANK.INC(Table1[acute_morbidity_indicator], Table1[[#This Row],[acute_morbidity_indicator]]) * 10, 1)</f>
        <v>2</v>
      </c>
    </row>
    <row r="3846" spans="1:8" x14ac:dyDescent="0.35">
      <c r="A3846" t="s">
        <v>11535</v>
      </c>
      <c r="B3846" t="s">
        <v>11536</v>
      </c>
      <c r="C3846" s="1">
        <v>8.1955394744872994</v>
      </c>
      <c r="D3846" t="str">
        <f>_xlfn.XLOOKUP(Table1[[#This Row],[data_zone_code]],Table2[msoa21cd], Table2[msoa21nm], "Not found")</f>
        <v>Shropshire 025</v>
      </c>
      <c r="E3846" s="1">
        <f>_xlfn.XLOOKUP(Table1[[#This Row],[data_zone_code]], Table2[msoa21cd],Table2[acute_morbidity_indicator], "Not found")</f>
        <v>96.372870967741932</v>
      </c>
      <c r="F3846">
        <f>RANK(Table1[[#This Row],[pm2.5_mean]], Table1[pm2.5_mean], 0)</f>
        <v>3846</v>
      </c>
      <c r="G3846">
        <f>(_xlfn.PERCENTRANK.INC(Table1[pm2.5_mean], Table1[[#This Row],[pm2.5_mean]]))*100</f>
        <v>43.9</v>
      </c>
      <c r="H3846">
        <f>CEILING(_xlfn.PERCENTRANK.INC(Table1[acute_morbidity_indicator], Table1[[#This Row],[acute_morbidity_indicator]]) * 10, 1)</f>
        <v>4</v>
      </c>
    </row>
    <row r="3847" spans="1:8" x14ac:dyDescent="0.35">
      <c r="A3847" t="s">
        <v>8541</v>
      </c>
      <c r="B3847" t="s">
        <v>8542</v>
      </c>
      <c r="C3847" s="1">
        <v>8.1954364776611293</v>
      </c>
      <c r="D3847" t="str">
        <f>_xlfn.XLOOKUP(Table1[[#This Row],[data_zone_code]],Table2[msoa21cd], Table2[msoa21nm], "Not found")</f>
        <v>Braintree 004</v>
      </c>
      <c r="E3847" s="1">
        <f>_xlfn.XLOOKUP(Table1[[#This Row],[data_zone_code]], Table2[msoa21cd],Table2[acute_morbidity_indicator], "Not found")</f>
        <v>90.460924829157165</v>
      </c>
      <c r="F3847">
        <f>RANK(Table1[[#This Row],[pm2.5_mean]], Table1[pm2.5_mean], 0)</f>
        <v>3847</v>
      </c>
      <c r="G3847">
        <f>(_xlfn.PERCENTRANK.INC(Table1[pm2.5_mean], Table1[[#This Row],[pm2.5_mean]]))*100</f>
        <v>43.8</v>
      </c>
      <c r="H3847">
        <f>CEILING(_xlfn.PERCENTRANK.INC(Table1[acute_morbidity_indicator], Table1[[#This Row],[acute_morbidity_indicator]]) * 10, 1)</f>
        <v>3</v>
      </c>
    </row>
    <row r="3848" spans="1:8" x14ac:dyDescent="0.35">
      <c r="A3848" t="s">
        <v>6255</v>
      </c>
      <c r="B3848" t="s">
        <v>6256</v>
      </c>
      <c r="C3848" s="1">
        <v>8.1947498321533203</v>
      </c>
      <c r="D3848" t="str">
        <f>_xlfn.XLOOKUP(Table1[[#This Row],[data_zone_code]],Table2[msoa21cd], Table2[msoa21nm], "Not found")</f>
        <v>Luton 017</v>
      </c>
      <c r="E3848" s="1">
        <f>_xlfn.XLOOKUP(Table1[[#This Row],[data_zone_code]], Table2[msoa21cd],Table2[acute_morbidity_indicator], "Not found")</f>
        <v>138.91979761904761</v>
      </c>
      <c r="F3848">
        <f>RANK(Table1[[#This Row],[pm2.5_mean]], Table1[pm2.5_mean], 0)</f>
        <v>3848</v>
      </c>
      <c r="G3848">
        <f>(_xlfn.PERCENTRANK.INC(Table1[pm2.5_mean], Table1[[#This Row],[pm2.5_mean]]))*100</f>
        <v>43.8</v>
      </c>
      <c r="H3848">
        <f>CEILING(_xlfn.PERCENTRANK.INC(Table1[acute_morbidity_indicator], Table1[[#This Row],[acute_morbidity_indicator]]) * 10, 1)</f>
        <v>10</v>
      </c>
    </row>
    <row r="3849" spans="1:8" x14ac:dyDescent="0.35">
      <c r="A3849" t="s">
        <v>6171</v>
      </c>
      <c r="B3849" t="s">
        <v>6172</v>
      </c>
      <c r="C3849" s="1">
        <v>8.1942071914672905</v>
      </c>
      <c r="D3849" t="str">
        <f>_xlfn.XLOOKUP(Table1[[#This Row],[data_zone_code]],Table2[msoa21cd], Table2[msoa21nm], "Not found")</f>
        <v>Swindon 020</v>
      </c>
      <c r="E3849" s="1">
        <f>_xlfn.XLOOKUP(Table1[[#This Row],[data_zone_code]], Table2[msoa21cd],Table2[acute_morbidity_indicator], "Not found")</f>
        <v>134.43707462686569</v>
      </c>
      <c r="F3849">
        <f>RANK(Table1[[#This Row],[pm2.5_mean]], Table1[pm2.5_mean], 0)</f>
        <v>3849</v>
      </c>
      <c r="G3849">
        <f>(_xlfn.PERCENTRANK.INC(Table1[pm2.5_mean], Table1[[#This Row],[pm2.5_mean]]))*100</f>
        <v>43.8</v>
      </c>
      <c r="H3849">
        <f>CEILING(_xlfn.PERCENTRANK.INC(Table1[acute_morbidity_indicator], Table1[[#This Row],[acute_morbidity_indicator]]) * 10, 1)</f>
        <v>9</v>
      </c>
    </row>
    <row r="3850" spans="1:8" x14ac:dyDescent="0.35">
      <c r="A3850" t="s">
        <v>4431</v>
      </c>
      <c r="B3850" t="s">
        <v>4432</v>
      </c>
      <c r="C3850" s="1">
        <v>8.1940259933471697</v>
      </c>
      <c r="D3850" t="str">
        <f>_xlfn.XLOOKUP(Table1[[#This Row],[data_zone_code]],Table2[msoa21cd], Table2[msoa21nm], "Not found")</f>
        <v>Kirklees 044</v>
      </c>
      <c r="E3850" s="1">
        <f>_xlfn.XLOOKUP(Table1[[#This Row],[data_zone_code]], Table2[msoa21cd],Table2[acute_morbidity_indicator], "Not found")</f>
        <v>100.3553624161074</v>
      </c>
      <c r="F3850">
        <f>RANK(Table1[[#This Row],[pm2.5_mean]], Table1[pm2.5_mean], 0)</f>
        <v>3850</v>
      </c>
      <c r="G3850">
        <f>(_xlfn.PERCENTRANK.INC(Table1[pm2.5_mean], Table1[[#This Row],[pm2.5_mean]]))*100</f>
        <v>43.8</v>
      </c>
      <c r="H3850">
        <f>CEILING(_xlfn.PERCENTRANK.INC(Table1[acute_morbidity_indicator], Table1[[#This Row],[acute_morbidity_indicator]]) * 10, 1)</f>
        <v>5</v>
      </c>
    </row>
    <row r="3851" spans="1:8" x14ac:dyDescent="0.35">
      <c r="A3851" t="s">
        <v>10637</v>
      </c>
      <c r="B3851" t="s">
        <v>10638</v>
      </c>
      <c r="C3851" s="1">
        <v>8.1939353942871094</v>
      </c>
      <c r="D3851" t="str">
        <f>_xlfn.XLOOKUP(Table1[[#This Row],[data_zone_code]],Table2[msoa21cd], Table2[msoa21nm], "Not found")</f>
        <v>Broadland 015</v>
      </c>
      <c r="E3851" s="1">
        <f>_xlfn.XLOOKUP(Table1[[#This Row],[data_zone_code]], Table2[msoa21cd],Table2[acute_morbidity_indicator], "Not found")</f>
        <v>79.327219512195128</v>
      </c>
      <c r="F3851">
        <f>RANK(Table1[[#This Row],[pm2.5_mean]], Table1[pm2.5_mean], 0)</f>
        <v>3851</v>
      </c>
      <c r="G3851">
        <f>(_xlfn.PERCENTRANK.INC(Table1[pm2.5_mean], Table1[[#This Row],[pm2.5_mean]]))*100</f>
        <v>43.8</v>
      </c>
      <c r="H3851">
        <f>CEILING(_xlfn.PERCENTRANK.INC(Table1[acute_morbidity_indicator], Table1[[#This Row],[acute_morbidity_indicator]]) * 10, 1)</f>
        <v>1</v>
      </c>
    </row>
    <row r="3852" spans="1:8" x14ac:dyDescent="0.35">
      <c r="A3852" t="s">
        <v>12449</v>
      </c>
      <c r="B3852" t="s">
        <v>12450</v>
      </c>
      <c r="C3852" s="1">
        <v>8.19348049163818</v>
      </c>
      <c r="D3852" t="str">
        <f>_xlfn.XLOOKUP(Table1[[#This Row],[data_zone_code]],Table2[msoa21cd], Table2[msoa21nm], "Not found")</f>
        <v>North Warwickshire 004</v>
      </c>
      <c r="E3852" s="1">
        <f>_xlfn.XLOOKUP(Table1[[#This Row],[data_zone_code]], Table2[msoa21cd],Table2[acute_morbidity_indicator], "Not found")</f>
        <v>86.683629518072294</v>
      </c>
      <c r="F3852">
        <f>RANK(Table1[[#This Row],[pm2.5_mean]], Table1[pm2.5_mean], 0)</f>
        <v>3852</v>
      </c>
      <c r="G3852">
        <f>(_xlfn.PERCENTRANK.INC(Table1[pm2.5_mean], Table1[[#This Row],[pm2.5_mean]]))*100</f>
        <v>43.8</v>
      </c>
      <c r="H3852">
        <f>CEILING(_xlfn.PERCENTRANK.INC(Table1[acute_morbidity_indicator], Table1[[#This Row],[acute_morbidity_indicator]]) * 10, 1)</f>
        <v>2</v>
      </c>
    </row>
    <row r="3853" spans="1:8" x14ac:dyDescent="0.35">
      <c r="A3853" t="s">
        <v>4359</v>
      </c>
      <c r="B3853" t="s">
        <v>4360</v>
      </c>
      <c r="C3853" s="1">
        <v>8.1934261322021502</v>
      </c>
      <c r="D3853" t="str">
        <f>_xlfn.XLOOKUP(Table1[[#This Row],[data_zone_code]],Table2[msoa21cd], Table2[msoa21nm], "Not found")</f>
        <v>Kirklees 008</v>
      </c>
      <c r="E3853" s="1">
        <f>_xlfn.XLOOKUP(Table1[[#This Row],[data_zone_code]], Table2[msoa21cd],Table2[acute_morbidity_indicator], "Not found")</f>
        <v>107.4196138613861</v>
      </c>
      <c r="F3853">
        <f>RANK(Table1[[#This Row],[pm2.5_mean]], Table1[pm2.5_mean], 0)</f>
        <v>3853</v>
      </c>
      <c r="G3853">
        <f>(_xlfn.PERCENTRANK.INC(Table1[pm2.5_mean], Table1[[#This Row],[pm2.5_mean]]))*100</f>
        <v>43.8</v>
      </c>
      <c r="H3853">
        <f>CEILING(_xlfn.PERCENTRANK.INC(Table1[acute_morbidity_indicator], Table1[[#This Row],[acute_morbidity_indicator]]) * 10, 1)</f>
        <v>6</v>
      </c>
    </row>
    <row r="3854" spans="1:8" x14ac:dyDescent="0.35">
      <c r="A3854" t="s">
        <v>7489</v>
      </c>
      <c r="B3854" t="s">
        <v>7490</v>
      </c>
      <c r="C3854" s="1">
        <v>8.1934099197387695</v>
      </c>
      <c r="D3854" t="str">
        <f>_xlfn.XLOOKUP(Table1[[#This Row],[data_zone_code]],Table2[msoa21cd], Table2[msoa21nm], "Not found")</f>
        <v>Cornwall 044</v>
      </c>
      <c r="E3854" s="1">
        <f>_xlfn.XLOOKUP(Table1[[#This Row],[data_zone_code]], Table2[msoa21cd],Table2[acute_morbidity_indicator], "Not found")</f>
        <v>88.073581106870222</v>
      </c>
      <c r="F3854">
        <f>RANK(Table1[[#This Row],[pm2.5_mean]], Table1[pm2.5_mean], 0)</f>
        <v>3854</v>
      </c>
      <c r="G3854">
        <f>(_xlfn.PERCENTRANK.INC(Table1[pm2.5_mean], Table1[[#This Row],[pm2.5_mean]]))*100</f>
        <v>43.7</v>
      </c>
      <c r="H3854">
        <f>CEILING(_xlfn.PERCENTRANK.INC(Table1[acute_morbidity_indicator], Table1[[#This Row],[acute_morbidity_indicator]]) * 10, 1)</f>
        <v>3</v>
      </c>
    </row>
    <row r="3855" spans="1:8" x14ac:dyDescent="0.35">
      <c r="A3855" t="s">
        <v>9597</v>
      </c>
      <c r="B3855" t="s">
        <v>9598</v>
      </c>
      <c r="C3855" s="1">
        <v>8.1934003829956001</v>
      </c>
      <c r="D3855" t="str">
        <f>_xlfn.XLOOKUP(Table1[[#This Row],[data_zone_code]],Table2[msoa21cd], Table2[msoa21nm], "Not found")</f>
        <v>Welwyn Hatfield 015</v>
      </c>
      <c r="E3855" s="1">
        <f>_xlfn.XLOOKUP(Table1[[#This Row],[data_zone_code]], Table2[msoa21cd],Table2[acute_morbidity_indicator], "Not found")</f>
        <v>74.074234042553186</v>
      </c>
      <c r="F3855">
        <f>RANK(Table1[[#This Row],[pm2.5_mean]], Table1[pm2.5_mean], 0)</f>
        <v>3855</v>
      </c>
      <c r="G3855">
        <f>(_xlfn.PERCENTRANK.INC(Table1[pm2.5_mean], Table1[[#This Row],[pm2.5_mean]]))*100</f>
        <v>43.7</v>
      </c>
      <c r="H3855">
        <f>CEILING(_xlfn.PERCENTRANK.INC(Table1[acute_morbidity_indicator], Table1[[#This Row],[acute_morbidity_indicator]]) * 10, 1)</f>
        <v>1</v>
      </c>
    </row>
    <row r="3856" spans="1:8" x14ac:dyDescent="0.35">
      <c r="A3856" t="s">
        <v>6421</v>
      </c>
      <c r="B3856" t="s">
        <v>6422</v>
      </c>
      <c r="C3856" s="1">
        <v>8.1930112838745099</v>
      </c>
      <c r="D3856" t="str">
        <f>_xlfn.XLOOKUP(Table1[[#This Row],[data_zone_code]],Table2[msoa21cd], Table2[msoa21nm], "Not found")</f>
        <v>Bracknell Forest 009</v>
      </c>
      <c r="E3856" s="1">
        <f>_xlfn.XLOOKUP(Table1[[#This Row],[data_zone_code]], Table2[msoa21cd],Table2[acute_morbidity_indicator], "Not found")</f>
        <v>72.34867486338797</v>
      </c>
      <c r="F3856">
        <f>RANK(Table1[[#This Row],[pm2.5_mean]], Table1[pm2.5_mean], 0)</f>
        <v>3856</v>
      </c>
      <c r="G3856">
        <f>(_xlfn.PERCENTRANK.INC(Table1[pm2.5_mean], Table1[[#This Row],[pm2.5_mean]]))*100</f>
        <v>43.7</v>
      </c>
      <c r="H3856">
        <f>CEILING(_xlfn.PERCENTRANK.INC(Table1[acute_morbidity_indicator], Table1[[#This Row],[acute_morbidity_indicator]]) * 10, 1)</f>
        <v>1</v>
      </c>
    </row>
    <row r="3857" spans="1:8" x14ac:dyDescent="0.35">
      <c r="A3857" t="s">
        <v>3809</v>
      </c>
      <c r="B3857" t="s">
        <v>3810</v>
      </c>
      <c r="C3857" s="1">
        <v>8.1929388046264595</v>
      </c>
      <c r="D3857" t="str">
        <f>_xlfn.XLOOKUP(Table1[[#This Row],[data_zone_code]],Table2[msoa21cd], Table2[msoa21nm], "Not found")</f>
        <v>Coventry 039</v>
      </c>
      <c r="E3857" s="1">
        <f>_xlfn.XLOOKUP(Table1[[#This Row],[data_zone_code]], Table2[msoa21cd],Table2[acute_morbidity_indicator], "Not found")</f>
        <v>162.34380116959059</v>
      </c>
      <c r="F3857">
        <f>RANK(Table1[[#This Row],[pm2.5_mean]], Table1[pm2.5_mean], 0)</f>
        <v>3857</v>
      </c>
      <c r="G3857">
        <f>(_xlfn.PERCENTRANK.INC(Table1[pm2.5_mean], Table1[[#This Row],[pm2.5_mean]]))*100</f>
        <v>43.7</v>
      </c>
      <c r="H3857">
        <f>CEILING(_xlfn.PERCENTRANK.INC(Table1[acute_morbidity_indicator], Table1[[#This Row],[acute_morbidity_indicator]]) * 10, 1)</f>
        <v>10</v>
      </c>
    </row>
    <row r="3858" spans="1:8" x14ac:dyDescent="0.35">
      <c r="A3858" t="s">
        <v>9481</v>
      </c>
      <c r="B3858" t="s">
        <v>9482</v>
      </c>
      <c r="C3858" s="1">
        <v>8.1928796768188494</v>
      </c>
      <c r="D3858" t="str">
        <f>_xlfn.XLOOKUP(Table1[[#This Row],[data_zone_code]],Table2[msoa21cd], Table2[msoa21nm], "Not found")</f>
        <v>St Albans 010</v>
      </c>
      <c r="E3858" s="1">
        <f>_xlfn.XLOOKUP(Table1[[#This Row],[data_zone_code]], Table2[msoa21cd],Table2[acute_morbidity_indicator], "Not found")</f>
        <v>71.790232558139536</v>
      </c>
      <c r="F3858">
        <f>RANK(Table1[[#This Row],[pm2.5_mean]], Table1[pm2.5_mean], 0)</f>
        <v>3858</v>
      </c>
      <c r="G3858">
        <f>(_xlfn.PERCENTRANK.INC(Table1[pm2.5_mean], Table1[[#This Row],[pm2.5_mean]]))*100</f>
        <v>43.7</v>
      </c>
      <c r="H3858">
        <f>CEILING(_xlfn.PERCENTRANK.INC(Table1[acute_morbidity_indicator], Table1[[#This Row],[acute_morbidity_indicator]]) * 10, 1)</f>
        <v>1</v>
      </c>
    </row>
    <row r="3859" spans="1:8" x14ac:dyDescent="0.35">
      <c r="A3859" t="s">
        <v>11455</v>
      </c>
      <c r="B3859" t="s">
        <v>11456</v>
      </c>
      <c r="C3859" s="1">
        <v>8.1927976608276403</v>
      </c>
      <c r="D3859" t="str">
        <f>_xlfn.XLOOKUP(Table1[[#This Row],[data_zone_code]],Table2[msoa21cd], Table2[msoa21nm], "Not found")</f>
        <v>South Oxfordshire 009</v>
      </c>
      <c r="E3859" s="1">
        <f>_xlfn.XLOOKUP(Table1[[#This Row],[data_zone_code]], Table2[msoa21cd],Table2[acute_morbidity_indicator], "Not found")</f>
        <v>75.955686868686868</v>
      </c>
      <c r="F3859">
        <f>RANK(Table1[[#This Row],[pm2.5_mean]], Table1[pm2.5_mean], 0)</f>
        <v>3859</v>
      </c>
      <c r="G3859">
        <f>(_xlfn.PERCENTRANK.INC(Table1[pm2.5_mean], Table1[[#This Row],[pm2.5_mean]]))*100</f>
        <v>43.7</v>
      </c>
      <c r="H3859">
        <f>CEILING(_xlfn.PERCENTRANK.INC(Table1[acute_morbidity_indicator], Table1[[#This Row],[acute_morbidity_indicator]]) * 10, 1)</f>
        <v>1</v>
      </c>
    </row>
    <row r="3860" spans="1:8" x14ac:dyDescent="0.35">
      <c r="A3860" t="s">
        <v>11359</v>
      </c>
      <c r="B3860" t="s">
        <v>11360</v>
      </c>
      <c r="C3860" s="1">
        <v>8.1927185058593803</v>
      </c>
      <c r="D3860" t="str">
        <f>_xlfn.XLOOKUP(Table1[[#This Row],[data_zone_code]],Table2[msoa21cd], Table2[msoa21nm], "Not found")</f>
        <v>Rushcliffe 012</v>
      </c>
      <c r="E3860" s="1">
        <f>_xlfn.XLOOKUP(Table1[[#This Row],[data_zone_code]], Table2[msoa21cd],Table2[acute_morbidity_indicator], "Not found")</f>
        <v>64.934225641025634</v>
      </c>
      <c r="F3860">
        <f>RANK(Table1[[#This Row],[pm2.5_mean]], Table1[pm2.5_mean], 0)</f>
        <v>3860</v>
      </c>
      <c r="G3860">
        <f>(_xlfn.PERCENTRANK.INC(Table1[pm2.5_mean], Table1[[#This Row],[pm2.5_mean]]))*100</f>
        <v>43.7</v>
      </c>
      <c r="H3860">
        <f>CEILING(_xlfn.PERCENTRANK.INC(Table1[acute_morbidity_indicator], Table1[[#This Row],[acute_morbidity_indicator]]) * 10, 1)</f>
        <v>1</v>
      </c>
    </row>
    <row r="3861" spans="1:8" x14ac:dyDescent="0.35">
      <c r="A3861" t="s">
        <v>3685</v>
      </c>
      <c r="B3861" t="s">
        <v>3686</v>
      </c>
      <c r="C3861" s="1">
        <v>8.1925001144409197</v>
      </c>
      <c r="D3861" t="str">
        <f>_xlfn.XLOOKUP(Table1[[#This Row],[data_zone_code]],Table2[msoa21cd], Table2[msoa21nm], "Not found")</f>
        <v>Birmingham 106</v>
      </c>
      <c r="E3861" s="1">
        <f>_xlfn.XLOOKUP(Table1[[#This Row],[data_zone_code]], Table2[msoa21cd],Table2[acute_morbidity_indicator], "Not found")</f>
        <v>129.14450476190481</v>
      </c>
      <c r="F3861">
        <f>RANK(Table1[[#This Row],[pm2.5_mean]], Table1[pm2.5_mean], 0)</f>
        <v>3861</v>
      </c>
      <c r="G3861">
        <f>(_xlfn.PERCENTRANK.INC(Table1[pm2.5_mean], Table1[[#This Row],[pm2.5_mean]]))*100</f>
        <v>43.6</v>
      </c>
      <c r="H3861">
        <f>CEILING(_xlfn.PERCENTRANK.INC(Table1[acute_morbidity_indicator], Table1[[#This Row],[acute_morbidity_indicator]]) * 10, 1)</f>
        <v>9</v>
      </c>
    </row>
    <row r="3862" spans="1:8" x14ac:dyDescent="0.35">
      <c r="A3862" t="s">
        <v>9549</v>
      </c>
      <c r="B3862" t="s">
        <v>9550</v>
      </c>
      <c r="C3862" s="1">
        <v>8.1922388076782209</v>
      </c>
      <c r="D3862" t="str">
        <f>_xlfn.XLOOKUP(Table1[[#This Row],[data_zone_code]],Table2[msoa21cd], Table2[msoa21nm], "Not found")</f>
        <v>Watford 002</v>
      </c>
      <c r="E3862" s="1">
        <f>_xlfn.XLOOKUP(Table1[[#This Row],[data_zone_code]], Table2[msoa21cd],Table2[acute_morbidity_indicator], "Not found")</f>
        <v>111.73580906148869</v>
      </c>
      <c r="F3862">
        <f>RANK(Table1[[#This Row],[pm2.5_mean]], Table1[pm2.5_mean], 0)</f>
        <v>3862</v>
      </c>
      <c r="G3862">
        <f>(_xlfn.PERCENTRANK.INC(Table1[pm2.5_mean], Table1[[#This Row],[pm2.5_mean]]))*100</f>
        <v>43.6</v>
      </c>
      <c r="H3862">
        <f>CEILING(_xlfn.PERCENTRANK.INC(Table1[acute_morbidity_indicator], Table1[[#This Row],[acute_morbidity_indicator]]) * 10, 1)</f>
        <v>7</v>
      </c>
    </row>
    <row r="3863" spans="1:8" x14ac:dyDescent="0.35">
      <c r="A3863" t="s">
        <v>3503</v>
      </c>
      <c r="B3863" t="s">
        <v>3504</v>
      </c>
      <c r="C3863" s="1">
        <v>8.1918745040893608</v>
      </c>
      <c r="D3863" t="str">
        <f>_xlfn.XLOOKUP(Table1[[#This Row],[data_zone_code]],Table2[msoa21cd], Table2[msoa21nm], "Not found")</f>
        <v>Birmingham 006</v>
      </c>
      <c r="E3863" s="1">
        <f>_xlfn.XLOOKUP(Table1[[#This Row],[data_zone_code]], Table2[msoa21cd],Table2[acute_morbidity_indicator], "Not found")</f>
        <v>98.546736263736264</v>
      </c>
      <c r="F3863">
        <f>RANK(Table1[[#This Row],[pm2.5_mean]], Table1[pm2.5_mean], 0)</f>
        <v>3863</v>
      </c>
      <c r="G3863">
        <f>(_xlfn.PERCENTRANK.INC(Table1[pm2.5_mean], Table1[[#This Row],[pm2.5_mean]]))*100</f>
        <v>43.6</v>
      </c>
      <c r="H3863">
        <f>CEILING(_xlfn.PERCENTRANK.INC(Table1[acute_morbidity_indicator], Table1[[#This Row],[acute_morbidity_indicator]]) * 10, 1)</f>
        <v>5</v>
      </c>
    </row>
    <row r="3864" spans="1:8" x14ac:dyDescent="0.35">
      <c r="A3864" t="s">
        <v>11991</v>
      </c>
      <c r="B3864" t="s">
        <v>11992</v>
      </c>
      <c r="C3864" s="1">
        <v>8.1914691925048793</v>
      </c>
      <c r="D3864" t="str">
        <f>_xlfn.XLOOKUP(Table1[[#This Row],[data_zone_code]],Table2[msoa21cd], Table2[msoa21nm], "Not found")</f>
        <v>West Suffolk 002</v>
      </c>
      <c r="E3864" s="1">
        <f>_xlfn.XLOOKUP(Table1[[#This Row],[data_zone_code]], Table2[msoa21cd],Table2[acute_morbidity_indicator], "Not found")</f>
        <v>113.6042339181287</v>
      </c>
      <c r="F3864">
        <f>RANK(Table1[[#This Row],[pm2.5_mean]], Table1[pm2.5_mean], 0)</f>
        <v>3864</v>
      </c>
      <c r="G3864">
        <f>(_xlfn.PERCENTRANK.INC(Table1[pm2.5_mean], Table1[[#This Row],[pm2.5_mean]]))*100</f>
        <v>43.6</v>
      </c>
      <c r="H3864">
        <f>CEILING(_xlfn.PERCENTRANK.INC(Table1[acute_morbidity_indicator], Table1[[#This Row],[acute_morbidity_indicator]]) * 10, 1)</f>
        <v>7</v>
      </c>
    </row>
    <row r="3865" spans="1:8" x14ac:dyDescent="0.35">
      <c r="A3865" t="s">
        <v>8357</v>
      </c>
      <c r="B3865" t="s">
        <v>8358</v>
      </c>
      <c r="C3865" s="1">
        <v>8.1914119720459002</v>
      </c>
      <c r="D3865" t="str">
        <f>_xlfn.XLOOKUP(Table1[[#This Row],[data_zone_code]],Table2[msoa21cd], Table2[msoa21nm], "Not found")</f>
        <v>Eastbourne 001</v>
      </c>
      <c r="E3865" s="1">
        <f>_xlfn.XLOOKUP(Table1[[#This Row],[data_zone_code]], Table2[msoa21cd],Table2[acute_morbidity_indicator], "Not found")</f>
        <v>105.1313035714286</v>
      </c>
      <c r="F3865">
        <f>RANK(Table1[[#This Row],[pm2.5_mean]], Table1[pm2.5_mean], 0)</f>
        <v>3865</v>
      </c>
      <c r="G3865">
        <f>(_xlfn.PERCENTRANK.INC(Table1[pm2.5_mean], Table1[[#This Row],[pm2.5_mean]]))*100</f>
        <v>43.6</v>
      </c>
      <c r="H3865">
        <f>CEILING(_xlfn.PERCENTRANK.INC(Table1[acute_morbidity_indicator], Table1[[#This Row],[acute_morbidity_indicator]]) * 10, 1)</f>
        <v>6</v>
      </c>
    </row>
    <row r="3866" spans="1:8" x14ac:dyDescent="0.35">
      <c r="A3866" t="s">
        <v>10419</v>
      </c>
      <c r="B3866" t="s">
        <v>10420</v>
      </c>
      <c r="C3866" s="1">
        <v>8.1911592483520508</v>
      </c>
      <c r="D3866" t="str">
        <f>_xlfn.XLOOKUP(Table1[[#This Row],[data_zone_code]],Table2[msoa21cd], Table2[msoa21nm], "Not found")</f>
        <v>East Lindsey 001</v>
      </c>
      <c r="E3866" s="1">
        <f>_xlfn.XLOOKUP(Table1[[#This Row],[data_zone_code]], Table2[msoa21cd],Table2[acute_morbidity_indicator], "Not found")</f>
        <v>89.271037383177571</v>
      </c>
      <c r="F3866">
        <f>RANK(Table1[[#This Row],[pm2.5_mean]], Table1[pm2.5_mean], 0)</f>
        <v>3866</v>
      </c>
      <c r="G3866">
        <f>(_xlfn.PERCENTRANK.INC(Table1[pm2.5_mean], Table1[[#This Row],[pm2.5_mean]]))*100</f>
        <v>43.6</v>
      </c>
      <c r="H3866">
        <f>CEILING(_xlfn.PERCENTRANK.INC(Table1[acute_morbidity_indicator], Table1[[#This Row],[acute_morbidity_indicator]]) * 10, 1)</f>
        <v>3</v>
      </c>
    </row>
    <row r="3867" spans="1:8" x14ac:dyDescent="0.35">
      <c r="A3867" t="s">
        <v>10597</v>
      </c>
      <c r="B3867" t="s">
        <v>10598</v>
      </c>
      <c r="C3867" s="1">
        <v>8.1911106109619105</v>
      </c>
      <c r="D3867" t="str">
        <f>_xlfn.XLOOKUP(Table1[[#This Row],[data_zone_code]],Table2[msoa21cd], Table2[msoa21nm], "Not found")</f>
        <v>Breckland 012</v>
      </c>
      <c r="E3867" s="1">
        <f>_xlfn.XLOOKUP(Table1[[#This Row],[data_zone_code]], Table2[msoa21cd],Table2[acute_morbidity_indicator], "Not found")</f>
        <v>93.236230031948878</v>
      </c>
      <c r="F3867">
        <f>RANK(Table1[[#This Row],[pm2.5_mean]], Table1[pm2.5_mean], 0)</f>
        <v>3867</v>
      </c>
      <c r="G3867">
        <f>(_xlfn.PERCENTRANK.INC(Table1[pm2.5_mean], Table1[[#This Row],[pm2.5_mean]]))*100</f>
        <v>43.6</v>
      </c>
      <c r="H3867">
        <f>CEILING(_xlfn.PERCENTRANK.INC(Table1[acute_morbidity_indicator], Table1[[#This Row],[acute_morbidity_indicator]]) * 10, 1)</f>
        <v>4</v>
      </c>
    </row>
    <row r="3868" spans="1:8" x14ac:dyDescent="0.35">
      <c r="A3868" t="s">
        <v>7485</v>
      </c>
      <c r="B3868" t="s">
        <v>7486</v>
      </c>
      <c r="C3868" s="1">
        <v>8.1906518936157209</v>
      </c>
      <c r="D3868" t="str">
        <f>_xlfn.XLOOKUP(Table1[[#This Row],[data_zone_code]],Table2[msoa21cd], Table2[msoa21nm], "Not found")</f>
        <v>Cornwall 042</v>
      </c>
      <c r="E3868" s="1">
        <f>_xlfn.XLOOKUP(Table1[[#This Row],[data_zone_code]], Table2[msoa21cd],Table2[acute_morbidity_indicator], "Not found")</f>
        <v>82.410250936329589</v>
      </c>
      <c r="F3868">
        <f>RANK(Table1[[#This Row],[pm2.5_mean]], Table1[pm2.5_mean], 0)</f>
        <v>3868</v>
      </c>
      <c r="G3868">
        <f>(_xlfn.PERCENTRANK.INC(Table1[pm2.5_mean], Table1[[#This Row],[pm2.5_mean]]))*100</f>
        <v>43.5</v>
      </c>
      <c r="H3868">
        <f>CEILING(_xlfn.PERCENTRANK.INC(Table1[acute_morbidity_indicator], Table1[[#This Row],[acute_morbidity_indicator]]) * 10, 1)</f>
        <v>2</v>
      </c>
    </row>
    <row r="3869" spans="1:8" x14ac:dyDescent="0.35">
      <c r="A3869" t="s">
        <v>5165</v>
      </c>
      <c r="B3869" t="s">
        <v>5166</v>
      </c>
      <c r="C3869" s="1">
        <v>8.1905860900878906</v>
      </c>
      <c r="D3869" t="str">
        <f>_xlfn.XLOOKUP(Table1[[#This Row],[data_zone_code]],Table2[msoa21cd], Table2[msoa21nm], "Not found")</f>
        <v>East Riding of Yorkshire 018</v>
      </c>
      <c r="E3869" s="1">
        <f>_xlfn.XLOOKUP(Table1[[#This Row],[data_zone_code]], Table2[msoa21cd],Table2[acute_morbidity_indicator], "Not found")</f>
        <v>94.349847201210281</v>
      </c>
      <c r="F3869">
        <f>RANK(Table1[[#This Row],[pm2.5_mean]], Table1[pm2.5_mean], 0)</f>
        <v>3869</v>
      </c>
      <c r="G3869">
        <f>(_xlfn.PERCENTRANK.INC(Table1[pm2.5_mean], Table1[[#This Row],[pm2.5_mean]]))*100</f>
        <v>43.5</v>
      </c>
      <c r="H3869">
        <f>CEILING(_xlfn.PERCENTRANK.INC(Table1[acute_morbidity_indicator], Table1[[#This Row],[acute_morbidity_indicator]]) * 10, 1)</f>
        <v>4</v>
      </c>
    </row>
    <row r="3870" spans="1:8" x14ac:dyDescent="0.35">
      <c r="A3870" t="s">
        <v>4737</v>
      </c>
      <c r="B3870" t="s">
        <v>4738</v>
      </c>
      <c r="C3870" s="1">
        <v>8.1905574798584002</v>
      </c>
      <c r="D3870" t="str">
        <f>_xlfn.XLOOKUP(Table1[[#This Row],[data_zone_code]],Table2[msoa21cd], Table2[msoa21nm], "Not found")</f>
        <v>Wakefield 035</v>
      </c>
      <c r="E3870" s="1">
        <f>_xlfn.XLOOKUP(Table1[[#This Row],[data_zone_code]], Table2[msoa21cd],Table2[acute_morbidity_indicator], "Not found")</f>
        <v>97.705004950495052</v>
      </c>
      <c r="F3870">
        <f>RANK(Table1[[#This Row],[pm2.5_mean]], Table1[pm2.5_mean], 0)</f>
        <v>3870</v>
      </c>
      <c r="G3870">
        <f>(_xlfn.PERCENTRANK.INC(Table1[pm2.5_mean], Table1[[#This Row],[pm2.5_mean]]))*100</f>
        <v>43.5</v>
      </c>
      <c r="H3870">
        <f>CEILING(_xlfn.PERCENTRANK.INC(Table1[acute_morbidity_indicator], Table1[[#This Row],[acute_morbidity_indicator]]) * 10, 1)</f>
        <v>5</v>
      </c>
    </row>
    <row r="3871" spans="1:8" x14ac:dyDescent="0.35">
      <c r="A3871" t="s">
        <v>5683</v>
      </c>
      <c r="B3871" t="s">
        <v>5684</v>
      </c>
      <c r="C3871" s="1">
        <v>8.1905145645141602</v>
      </c>
      <c r="D3871" t="str">
        <f>_xlfn.XLOOKUP(Table1[[#This Row],[data_zone_code]],Table2[msoa21cd], Table2[msoa21nm], "Not found")</f>
        <v>Stoke-on-Trent 025</v>
      </c>
      <c r="E3871" s="1">
        <f>_xlfn.XLOOKUP(Table1[[#This Row],[data_zone_code]], Table2[msoa21cd],Table2[acute_morbidity_indicator], "Not found")</f>
        <v>108.33598518518519</v>
      </c>
      <c r="F3871">
        <f>RANK(Table1[[#This Row],[pm2.5_mean]], Table1[pm2.5_mean], 0)</f>
        <v>3871</v>
      </c>
      <c r="G3871">
        <f>(_xlfn.PERCENTRANK.INC(Table1[pm2.5_mean], Table1[[#This Row],[pm2.5_mean]]))*100</f>
        <v>43.5</v>
      </c>
      <c r="H3871">
        <f>CEILING(_xlfn.PERCENTRANK.INC(Table1[acute_morbidity_indicator], Table1[[#This Row],[acute_morbidity_indicator]]) * 10, 1)</f>
        <v>7</v>
      </c>
    </row>
    <row r="3872" spans="1:8" x14ac:dyDescent="0.35">
      <c r="A3872" t="s">
        <v>7411</v>
      </c>
      <c r="B3872" t="s">
        <v>7412</v>
      </c>
      <c r="C3872" s="1">
        <v>8.1904087066650408</v>
      </c>
      <c r="D3872" t="str">
        <f>_xlfn.XLOOKUP(Table1[[#This Row],[data_zone_code]],Table2[msoa21cd], Table2[msoa21nm], "Not found")</f>
        <v>Cheshire East 019</v>
      </c>
      <c r="E3872" s="1">
        <f>_xlfn.XLOOKUP(Table1[[#This Row],[data_zone_code]], Table2[msoa21cd],Table2[acute_morbidity_indicator], "Not found")</f>
        <v>107.82544</v>
      </c>
      <c r="F3872">
        <f>RANK(Table1[[#This Row],[pm2.5_mean]], Table1[pm2.5_mean], 0)</f>
        <v>3872</v>
      </c>
      <c r="G3872">
        <f>(_xlfn.PERCENTRANK.INC(Table1[pm2.5_mean], Table1[[#This Row],[pm2.5_mean]]))*100</f>
        <v>43.5</v>
      </c>
      <c r="H3872">
        <f>CEILING(_xlfn.PERCENTRANK.INC(Table1[acute_morbidity_indicator], Table1[[#This Row],[acute_morbidity_indicator]]) * 10, 1)</f>
        <v>7</v>
      </c>
    </row>
    <row r="3873" spans="1:8" x14ac:dyDescent="0.35">
      <c r="A3873" t="s">
        <v>11769</v>
      </c>
      <c r="B3873" t="s">
        <v>11770</v>
      </c>
      <c r="C3873" s="1">
        <v>8.1902837753295898</v>
      </c>
      <c r="D3873" t="str">
        <f>_xlfn.XLOOKUP(Table1[[#This Row],[data_zone_code]],Table2[msoa21cd], Table2[msoa21nm], "Not found")</f>
        <v>Cannock Chase 008</v>
      </c>
      <c r="E3873" s="1">
        <f>_xlfn.XLOOKUP(Table1[[#This Row],[data_zone_code]], Table2[msoa21cd],Table2[acute_morbidity_indicator], "Not found")</f>
        <v>116.9651442622951</v>
      </c>
      <c r="F3873">
        <f>RANK(Table1[[#This Row],[pm2.5_mean]], Table1[pm2.5_mean], 0)</f>
        <v>3873</v>
      </c>
      <c r="G3873">
        <f>(_xlfn.PERCENTRANK.INC(Table1[pm2.5_mean], Table1[[#This Row],[pm2.5_mean]]))*100</f>
        <v>43.5</v>
      </c>
      <c r="H3873">
        <f>CEILING(_xlfn.PERCENTRANK.INC(Table1[acute_morbidity_indicator], Table1[[#This Row],[acute_morbidity_indicator]]) * 10, 1)</f>
        <v>8</v>
      </c>
    </row>
    <row r="3874" spans="1:8" x14ac:dyDescent="0.35">
      <c r="A3874" t="s">
        <v>7279</v>
      </c>
      <c r="B3874" t="s">
        <v>7280</v>
      </c>
      <c r="C3874" s="1">
        <v>8.1902694702148402</v>
      </c>
      <c r="D3874" t="str">
        <f>_xlfn.XLOOKUP(Table1[[#This Row],[data_zone_code]],Table2[msoa21cd], Table2[msoa21nm], "Not found")</f>
        <v>Cheshire West and Chester 036</v>
      </c>
      <c r="E3874" s="1">
        <f>_xlfn.XLOOKUP(Table1[[#This Row],[data_zone_code]], Table2[msoa21cd],Table2[acute_morbidity_indicator], "Not found")</f>
        <v>93.003743961352669</v>
      </c>
      <c r="F3874">
        <f>RANK(Table1[[#This Row],[pm2.5_mean]], Table1[pm2.5_mean], 0)</f>
        <v>3874</v>
      </c>
      <c r="G3874">
        <f>(_xlfn.PERCENTRANK.INC(Table1[pm2.5_mean], Table1[[#This Row],[pm2.5_mean]]))*100</f>
        <v>43.5</v>
      </c>
      <c r="H3874">
        <f>CEILING(_xlfn.PERCENTRANK.INC(Table1[acute_morbidity_indicator], Table1[[#This Row],[acute_morbidity_indicator]]) * 10, 1)</f>
        <v>4</v>
      </c>
    </row>
    <row r="3875" spans="1:8" x14ac:dyDescent="0.35">
      <c r="A3875" t="s">
        <v>7939</v>
      </c>
      <c r="B3875" t="s">
        <v>7940</v>
      </c>
      <c r="C3875" s="1">
        <v>8.1900243759155291</v>
      </c>
      <c r="D3875" t="str">
        <f>_xlfn.XLOOKUP(Table1[[#This Row],[data_zone_code]],Table2[msoa21cd], Table2[msoa21nm], "Not found")</f>
        <v>East Devon 016</v>
      </c>
      <c r="E3875" s="1">
        <f>_xlfn.XLOOKUP(Table1[[#This Row],[data_zone_code]], Table2[msoa21cd],Table2[acute_morbidity_indicator], "Not found")</f>
        <v>97.452810526315787</v>
      </c>
      <c r="F3875">
        <f>RANK(Table1[[#This Row],[pm2.5_mean]], Table1[pm2.5_mean], 0)</f>
        <v>3875</v>
      </c>
      <c r="G3875">
        <f>(_xlfn.PERCENTRANK.INC(Table1[pm2.5_mean], Table1[[#This Row],[pm2.5_mean]]))*100</f>
        <v>43.4</v>
      </c>
      <c r="H3875">
        <f>CEILING(_xlfn.PERCENTRANK.INC(Table1[acute_morbidity_indicator], Table1[[#This Row],[acute_morbidity_indicator]]) * 10, 1)</f>
        <v>5</v>
      </c>
    </row>
    <row r="3876" spans="1:8" x14ac:dyDescent="0.35">
      <c r="A3876" t="s">
        <v>5665</v>
      </c>
      <c r="B3876" t="s">
        <v>5666</v>
      </c>
      <c r="C3876" s="1">
        <v>8.1899566650390607</v>
      </c>
      <c r="D3876" t="str">
        <f>_xlfn.XLOOKUP(Table1[[#This Row],[data_zone_code]],Table2[msoa21cd], Table2[msoa21nm], "Not found")</f>
        <v>Stoke-on-Trent 014</v>
      </c>
      <c r="E3876" s="1">
        <f>_xlfn.XLOOKUP(Table1[[#This Row],[data_zone_code]], Table2[msoa21cd],Table2[acute_morbidity_indicator], "Not found")</f>
        <v>123.15847945205481</v>
      </c>
      <c r="F3876">
        <f>RANK(Table1[[#This Row],[pm2.5_mean]], Table1[pm2.5_mean], 0)</f>
        <v>3876</v>
      </c>
      <c r="G3876">
        <f>(_xlfn.PERCENTRANK.INC(Table1[pm2.5_mean], Table1[[#This Row],[pm2.5_mean]]))*100</f>
        <v>43.4</v>
      </c>
      <c r="H3876">
        <f>CEILING(_xlfn.PERCENTRANK.INC(Table1[acute_morbidity_indicator], Table1[[#This Row],[acute_morbidity_indicator]]) * 10, 1)</f>
        <v>8</v>
      </c>
    </row>
    <row r="3877" spans="1:8" x14ac:dyDescent="0.35">
      <c r="A3877" t="s">
        <v>10849</v>
      </c>
      <c r="B3877" t="s">
        <v>10850</v>
      </c>
      <c r="C3877" s="1">
        <v>8.1896476745605504</v>
      </c>
      <c r="D3877" t="str">
        <f>_xlfn.XLOOKUP(Table1[[#This Row],[data_zone_code]],Table2[msoa21cd], Table2[msoa21nm], "Not found")</f>
        <v>North Northamptonshire 018</v>
      </c>
      <c r="E3877" s="1">
        <f>_xlfn.XLOOKUP(Table1[[#This Row],[data_zone_code]], Table2[msoa21cd],Table2[acute_morbidity_indicator], "Not found")</f>
        <v>156.531398200225</v>
      </c>
      <c r="F3877">
        <f>RANK(Table1[[#This Row],[pm2.5_mean]], Table1[pm2.5_mean], 0)</f>
        <v>3877</v>
      </c>
      <c r="G3877">
        <f>(_xlfn.PERCENTRANK.INC(Table1[pm2.5_mean], Table1[[#This Row],[pm2.5_mean]]))*100</f>
        <v>43.4</v>
      </c>
      <c r="H3877">
        <f>CEILING(_xlfn.PERCENTRANK.INC(Table1[acute_morbidity_indicator], Table1[[#This Row],[acute_morbidity_indicator]]) * 10, 1)</f>
        <v>10</v>
      </c>
    </row>
    <row r="3878" spans="1:8" x14ac:dyDescent="0.35">
      <c r="A3878" t="s">
        <v>7185</v>
      </c>
      <c r="B3878" t="s">
        <v>7186</v>
      </c>
      <c r="C3878" s="1">
        <v>8.1894121170043999</v>
      </c>
      <c r="D3878" t="str">
        <f>_xlfn.XLOOKUP(Table1[[#This Row],[data_zone_code]],Table2[msoa21cd], Table2[msoa21nm], "Not found")</f>
        <v>Huntingdonshire 002</v>
      </c>
      <c r="E3878" s="1">
        <f>_xlfn.XLOOKUP(Table1[[#This Row],[data_zone_code]], Table2[msoa21cd],Table2[acute_morbidity_indicator], "Not found")</f>
        <v>75.680250000000001</v>
      </c>
      <c r="F3878">
        <f>RANK(Table1[[#This Row],[pm2.5_mean]], Table1[pm2.5_mean], 0)</f>
        <v>3878</v>
      </c>
      <c r="G3878">
        <f>(_xlfn.PERCENTRANK.INC(Table1[pm2.5_mean], Table1[[#This Row],[pm2.5_mean]]))*100</f>
        <v>43.4</v>
      </c>
      <c r="H3878">
        <f>CEILING(_xlfn.PERCENTRANK.INC(Table1[acute_morbidity_indicator], Table1[[#This Row],[acute_morbidity_indicator]]) * 10, 1)</f>
        <v>1</v>
      </c>
    </row>
    <row r="3879" spans="1:8" x14ac:dyDescent="0.35">
      <c r="A3879" t="s">
        <v>7383</v>
      </c>
      <c r="B3879" t="s">
        <v>7384</v>
      </c>
      <c r="C3879" s="1">
        <v>8.1887445449829102</v>
      </c>
      <c r="D3879" t="str">
        <f>_xlfn.XLOOKUP(Table1[[#This Row],[data_zone_code]],Table2[msoa21cd], Table2[msoa21nm], "Not found")</f>
        <v>Cheshire East 005</v>
      </c>
      <c r="E3879" s="1">
        <f>_xlfn.XLOOKUP(Table1[[#This Row],[data_zone_code]], Table2[msoa21cd],Table2[acute_morbidity_indicator], "Not found")</f>
        <v>89.874533653846143</v>
      </c>
      <c r="F3879">
        <f>RANK(Table1[[#This Row],[pm2.5_mean]], Table1[pm2.5_mean], 0)</f>
        <v>3879</v>
      </c>
      <c r="G3879">
        <f>(_xlfn.PERCENTRANK.INC(Table1[pm2.5_mean], Table1[[#This Row],[pm2.5_mean]]))*100</f>
        <v>43.4</v>
      </c>
      <c r="H3879">
        <f>CEILING(_xlfn.PERCENTRANK.INC(Table1[acute_morbidity_indicator], Table1[[#This Row],[acute_morbidity_indicator]]) * 10, 1)</f>
        <v>3</v>
      </c>
    </row>
    <row r="3880" spans="1:8" x14ac:dyDescent="0.35">
      <c r="A3880" t="s">
        <v>12987</v>
      </c>
      <c r="B3880" t="s">
        <v>12988</v>
      </c>
      <c r="C3880" s="1">
        <v>8.1887273788452095</v>
      </c>
      <c r="D3880" t="str">
        <f>_xlfn.XLOOKUP(Table1[[#This Row],[data_zone_code]],Table2[msoa21cd], Table2[msoa21nm], "Not found")</f>
        <v>Worcester 011</v>
      </c>
      <c r="E3880" s="1">
        <f>_xlfn.XLOOKUP(Table1[[#This Row],[data_zone_code]], Table2[msoa21cd],Table2[acute_morbidity_indicator], "Not found")</f>
        <v>133.55695102040821</v>
      </c>
      <c r="F3880">
        <f>RANK(Table1[[#This Row],[pm2.5_mean]], Table1[pm2.5_mean], 0)</f>
        <v>3880</v>
      </c>
      <c r="G3880">
        <f>(_xlfn.PERCENTRANK.INC(Table1[pm2.5_mean], Table1[[#This Row],[pm2.5_mean]]))*100</f>
        <v>43.4</v>
      </c>
      <c r="H3880">
        <f>CEILING(_xlfn.PERCENTRANK.INC(Table1[acute_morbidity_indicator], Table1[[#This Row],[acute_morbidity_indicator]]) * 10, 1)</f>
        <v>9</v>
      </c>
    </row>
    <row r="3881" spans="1:8" x14ac:dyDescent="0.35">
      <c r="A3881" t="s">
        <v>7269</v>
      </c>
      <c r="B3881" t="s">
        <v>7270</v>
      </c>
      <c r="C3881" s="1">
        <v>8.1886634826660192</v>
      </c>
      <c r="D3881" t="str">
        <f>_xlfn.XLOOKUP(Table1[[#This Row],[data_zone_code]],Table2[msoa21cd], Table2[msoa21nm], "Not found")</f>
        <v>Cheshire West and Chester 031</v>
      </c>
      <c r="E3881" s="1">
        <f>_xlfn.XLOOKUP(Table1[[#This Row],[data_zone_code]], Table2[msoa21cd],Table2[acute_morbidity_indicator], "Not found")</f>
        <v>130.762754491018</v>
      </c>
      <c r="F3881">
        <f>RANK(Table1[[#This Row],[pm2.5_mean]], Table1[pm2.5_mean], 0)</f>
        <v>3881</v>
      </c>
      <c r="G3881">
        <f>(_xlfn.PERCENTRANK.INC(Table1[pm2.5_mean], Table1[[#This Row],[pm2.5_mean]]))*100</f>
        <v>43.3</v>
      </c>
      <c r="H3881">
        <f>CEILING(_xlfn.PERCENTRANK.INC(Table1[acute_morbidity_indicator], Table1[[#This Row],[acute_morbidity_indicator]]) * 10, 1)</f>
        <v>9</v>
      </c>
    </row>
    <row r="3882" spans="1:8" x14ac:dyDescent="0.35">
      <c r="A3882" t="s">
        <v>13623</v>
      </c>
      <c r="B3882" t="s">
        <v>13624</v>
      </c>
      <c r="C3882" s="1">
        <v>8.1885128021240199</v>
      </c>
      <c r="D3882" t="str">
        <f>_xlfn.XLOOKUP(Table1[[#This Row],[data_zone_code]],Table2[msoa21cd], Table2[msoa21nm], "Not found")</f>
        <v>West Northamptonshire 035</v>
      </c>
      <c r="E3882" s="1">
        <f>_xlfn.XLOOKUP(Table1[[#This Row],[data_zone_code]], Table2[msoa21cd],Table2[acute_morbidity_indicator], "Not found")</f>
        <v>138.2857288135593</v>
      </c>
      <c r="F3882">
        <f>RANK(Table1[[#This Row],[pm2.5_mean]], Table1[pm2.5_mean], 0)</f>
        <v>3882</v>
      </c>
      <c r="G3882">
        <f>(_xlfn.PERCENTRANK.INC(Table1[pm2.5_mean], Table1[[#This Row],[pm2.5_mean]]))*100</f>
        <v>43.3</v>
      </c>
      <c r="H3882">
        <f>CEILING(_xlfn.PERCENTRANK.INC(Table1[acute_morbidity_indicator], Table1[[#This Row],[acute_morbidity_indicator]]) * 10, 1)</f>
        <v>10</v>
      </c>
    </row>
    <row r="3883" spans="1:8" x14ac:dyDescent="0.35">
      <c r="A3883" t="s">
        <v>10259</v>
      </c>
      <c r="B3883" t="s">
        <v>10260</v>
      </c>
      <c r="C3883" s="1">
        <v>8.1881246566772496</v>
      </c>
      <c r="D3883" t="str">
        <f>_xlfn.XLOOKUP(Table1[[#This Row],[data_zone_code]],Table2[msoa21cd], Table2[msoa21nm], "Not found")</f>
        <v>Blaby 007</v>
      </c>
      <c r="E3883" s="1">
        <f>_xlfn.XLOOKUP(Table1[[#This Row],[data_zone_code]], Table2[msoa21cd],Table2[acute_morbidity_indicator], "Not found")</f>
        <v>82.63483448275862</v>
      </c>
      <c r="F3883">
        <f>RANK(Table1[[#This Row],[pm2.5_mean]], Table1[pm2.5_mean], 0)</f>
        <v>3883</v>
      </c>
      <c r="G3883">
        <f>(_xlfn.PERCENTRANK.INC(Table1[pm2.5_mean], Table1[[#This Row],[pm2.5_mean]]))*100</f>
        <v>43.3</v>
      </c>
      <c r="H3883">
        <f>CEILING(_xlfn.PERCENTRANK.INC(Table1[acute_morbidity_indicator], Table1[[#This Row],[acute_morbidity_indicator]]) * 10, 1)</f>
        <v>2</v>
      </c>
    </row>
    <row r="3884" spans="1:8" x14ac:dyDescent="0.35">
      <c r="A3884" t="s">
        <v>10881</v>
      </c>
      <c r="B3884" t="s">
        <v>10882</v>
      </c>
      <c r="C3884" s="1">
        <v>8.1878452301025408</v>
      </c>
      <c r="D3884" t="str">
        <f>_xlfn.XLOOKUP(Table1[[#This Row],[data_zone_code]],Table2[msoa21cd], Table2[msoa21nm], "Not found")</f>
        <v>West Northamptonshire 019</v>
      </c>
      <c r="E3884" s="1">
        <f>_xlfn.XLOOKUP(Table1[[#This Row],[data_zone_code]], Table2[msoa21cd],Table2[acute_morbidity_indicator], "Not found")</f>
        <v>101.4862949640288</v>
      </c>
      <c r="F3884">
        <f>RANK(Table1[[#This Row],[pm2.5_mean]], Table1[pm2.5_mean], 0)</f>
        <v>3884</v>
      </c>
      <c r="G3884">
        <f>(_xlfn.PERCENTRANK.INC(Table1[pm2.5_mean], Table1[[#This Row],[pm2.5_mean]]))*100</f>
        <v>43.3</v>
      </c>
      <c r="H3884">
        <f>CEILING(_xlfn.PERCENTRANK.INC(Table1[acute_morbidity_indicator], Table1[[#This Row],[acute_morbidity_indicator]]) * 10, 1)</f>
        <v>5</v>
      </c>
    </row>
    <row r="3885" spans="1:8" x14ac:dyDescent="0.35">
      <c r="A3885" t="s">
        <v>11773</v>
      </c>
      <c r="B3885" t="s">
        <v>11774</v>
      </c>
      <c r="C3885" s="1">
        <v>8.1877717971801793</v>
      </c>
      <c r="D3885" t="str">
        <f>_xlfn.XLOOKUP(Table1[[#This Row],[data_zone_code]],Table2[msoa21cd], Table2[msoa21nm], "Not found")</f>
        <v>Cannock Chase 010</v>
      </c>
      <c r="E3885" s="1">
        <f>_xlfn.XLOOKUP(Table1[[#This Row],[data_zone_code]], Table2[msoa21cd],Table2[acute_morbidity_indicator], "Not found")</f>
        <v>106.0909053030303</v>
      </c>
      <c r="F3885">
        <f>RANK(Table1[[#This Row],[pm2.5_mean]], Table1[pm2.5_mean], 0)</f>
        <v>3885</v>
      </c>
      <c r="G3885">
        <f>(_xlfn.PERCENTRANK.INC(Table1[pm2.5_mean], Table1[[#This Row],[pm2.5_mean]]))*100</f>
        <v>43.3</v>
      </c>
      <c r="H3885">
        <f>CEILING(_xlfn.PERCENTRANK.INC(Table1[acute_morbidity_indicator], Table1[[#This Row],[acute_morbidity_indicator]]) * 10, 1)</f>
        <v>6</v>
      </c>
    </row>
    <row r="3886" spans="1:8" x14ac:dyDescent="0.35">
      <c r="A3886" t="s">
        <v>6261</v>
      </c>
      <c r="B3886" t="s">
        <v>6262</v>
      </c>
      <c r="C3886" s="1">
        <v>8.1862764358520508</v>
      </c>
      <c r="D3886" t="str">
        <f>_xlfn.XLOOKUP(Table1[[#This Row],[data_zone_code]],Table2[msoa21cd], Table2[msoa21nm], "Not found")</f>
        <v>Luton 021</v>
      </c>
      <c r="E3886" s="1">
        <f>_xlfn.XLOOKUP(Table1[[#This Row],[data_zone_code]], Table2[msoa21cd],Table2[acute_morbidity_indicator], "Not found")</f>
        <v>120.47900857142859</v>
      </c>
      <c r="F3886">
        <f>RANK(Table1[[#This Row],[pm2.5_mean]], Table1[pm2.5_mean], 0)</f>
        <v>3886</v>
      </c>
      <c r="G3886">
        <f>(_xlfn.PERCENTRANK.INC(Table1[pm2.5_mean], Table1[[#This Row],[pm2.5_mean]]))*100</f>
        <v>43.3</v>
      </c>
      <c r="H3886">
        <f>CEILING(_xlfn.PERCENTRANK.INC(Table1[acute_morbidity_indicator], Table1[[#This Row],[acute_morbidity_indicator]]) * 10, 1)</f>
        <v>8</v>
      </c>
    </row>
    <row r="3887" spans="1:8" x14ac:dyDescent="0.35">
      <c r="A3887" t="s">
        <v>8919</v>
      </c>
      <c r="B3887" t="s">
        <v>8920</v>
      </c>
      <c r="C3887" s="1">
        <v>8.1861076354980504</v>
      </c>
      <c r="D3887" t="str">
        <f>_xlfn.XLOOKUP(Table1[[#This Row],[data_zone_code]],Table2[msoa21cd], Table2[msoa21nm], "Not found")</f>
        <v>Gloucester 008</v>
      </c>
      <c r="E3887" s="1">
        <f>_xlfn.XLOOKUP(Table1[[#This Row],[data_zone_code]], Table2[msoa21cd],Table2[acute_morbidity_indicator], "Not found")</f>
        <v>124.2791173469388</v>
      </c>
      <c r="F3887">
        <f>RANK(Table1[[#This Row],[pm2.5_mean]], Table1[pm2.5_mean], 0)</f>
        <v>3887</v>
      </c>
      <c r="G3887">
        <f>(_xlfn.PERCENTRANK.INC(Table1[pm2.5_mean], Table1[[#This Row],[pm2.5_mean]]))*100</f>
        <v>43.3</v>
      </c>
      <c r="H3887">
        <f>CEILING(_xlfn.PERCENTRANK.INC(Table1[acute_morbidity_indicator], Table1[[#This Row],[acute_morbidity_indicator]]) * 10, 1)</f>
        <v>9</v>
      </c>
    </row>
    <row r="3888" spans="1:8" x14ac:dyDescent="0.35">
      <c r="A3888" t="s">
        <v>2345</v>
      </c>
      <c r="B3888" t="s">
        <v>2346</v>
      </c>
      <c r="C3888" s="1">
        <v>8.1859512329101598</v>
      </c>
      <c r="D3888" t="str">
        <f>_xlfn.XLOOKUP(Table1[[#This Row],[data_zone_code]],Table2[msoa21cd], Table2[msoa21nm], "Not found")</f>
        <v>Tameside 006</v>
      </c>
      <c r="E3888" s="1">
        <f>_xlfn.XLOOKUP(Table1[[#This Row],[data_zone_code]], Table2[msoa21cd],Table2[acute_morbidity_indicator], "Not found")</f>
        <v>153.0517142857143</v>
      </c>
      <c r="F3888">
        <f>RANK(Table1[[#This Row],[pm2.5_mean]], Table1[pm2.5_mean], 0)</f>
        <v>3888</v>
      </c>
      <c r="G3888">
        <f>(_xlfn.PERCENTRANK.INC(Table1[pm2.5_mean], Table1[[#This Row],[pm2.5_mean]]))*100</f>
        <v>43.2</v>
      </c>
      <c r="H3888">
        <f>CEILING(_xlfn.PERCENTRANK.INC(Table1[acute_morbidity_indicator], Table1[[#This Row],[acute_morbidity_indicator]]) * 10, 1)</f>
        <v>10</v>
      </c>
    </row>
    <row r="3889" spans="1:8" x14ac:dyDescent="0.35">
      <c r="A3889" t="s">
        <v>6909</v>
      </c>
      <c r="B3889" t="s">
        <v>6910</v>
      </c>
      <c r="C3889" s="1">
        <v>8.1844444274902308</v>
      </c>
      <c r="D3889" t="str">
        <f>_xlfn.XLOOKUP(Table1[[#This Row],[data_zone_code]],Table2[msoa21cd], Table2[msoa21nm], "Not found")</f>
        <v>Central Bedfordshire 013</v>
      </c>
      <c r="E3889" s="1">
        <f>_xlfn.XLOOKUP(Table1[[#This Row],[data_zone_code]], Table2[msoa21cd],Table2[acute_morbidity_indicator], "Not found")</f>
        <v>88.980244224422435</v>
      </c>
      <c r="F3889">
        <f>RANK(Table1[[#This Row],[pm2.5_mean]], Table1[pm2.5_mean], 0)</f>
        <v>3889</v>
      </c>
      <c r="G3889">
        <f>(_xlfn.PERCENTRANK.INC(Table1[pm2.5_mean], Table1[[#This Row],[pm2.5_mean]]))*100</f>
        <v>43.2</v>
      </c>
      <c r="H3889">
        <f>CEILING(_xlfn.PERCENTRANK.INC(Table1[acute_morbidity_indicator], Table1[[#This Row],[acute_morbidity_indicator]]) * 10, 1)</f>
        <v>3</v>
      </c>
    </row>
    <row r="3890" spans="1:8" x14ac:dyDescent="0.35">
      <c r="A3890" t="s">
        <v>7111</v>
      </c>
      <c r="B3890" t="s">
        <v>7112</v>
      </c>
      <c r="C3890" s="1">
        <v>8.1840124130249006</v>
      </c>
      <c r="D3890" t="str">
        <f>_xlfn.XLOOKUP(Table1[[#This Row],[data_zone_code]],Table2[msoa21cd], Table2[msoa21nm], "Not found")</f>
        <v>Buckinghamshire 057</v>
      </c>
      <c r="E3890" s="1">
        <f>_xlfn.XLOOKUP(Table1[[#This Row],[data_zone_code]], Table2[msoa21cd],Table2[acute_morbidity_indicator], "Not found")</f>
        <v>65.562708661417318</v>
      </c>
      <c r="F3890">
        <f>RANK(Table1[[#This Row],[pm2.5_mean]], Table1[pm2.5_mean], 0)</f>
        <v>3890</v>
      </c>
      <c r="G3890">
        <f>(_xlfn.PERCENTRANK.INC(Table1[pm2.5_mean], Table1[[#This Row],[pm2.5_mean]]))*100</f>
        <v>43.2</v>
      </c>
      <c r="H3890">
        <f>CEILING(_xlfn.PERCENTRANK.INC(Table1[acute_morbidity_indicator], Table1[[#This Row],[acute_morbidity_indicator]]) * 10, 1)</f>
        <v>1</v>
      </c>
    </row>
    <row r="3891" spans="1:8" x14ac:dyDescent="0.35">
      <c r="A3891" t="s">
        <v>2871</v>
      </c>
      <c r="B3891" t="s">
        <v>2872</v>
      </c>
      <c r="C3891" s="1">
        <v>8.1838827133178693</v>
      </c>
      <c r="D3891" t="str">
        <f>_xlfn.XLOOKUP(Table1[[#This Row],[data_zone_code]],Table2[msoa21cd], Table2[msoa21nm], "Not found")</f>
        <v>Wirral 033</v>
      </c>
      <c r="E3891" s="1">
        <f>_xlfn.XLOOKUP(Table1[[#This Row],[data_zone_code]], Table2[msoa21cd],Table2[acute_morbidity_indicator], "Not found")</f>
        <v>108.4869447674419</v>
      </c>
      <c r="F3891">
        <f>RANK(Table1[[#This Row],[pm2.5_mean]], Table1[pm2.5_mean], 0)</f>
        <v>3891</v>
      </c>
      <c r="G3891">
        <f>(_xlfn.PERCENTRANK.INC(Table1[pm2.5_mean], Table1[[#This Row],[pm2.5_mean]]))*100</f>
        <v>43.2</v>
      </c>
      <c r="H3891">
        <f>CEILING(_xlfn.PERCENTRANK.INC(Table1[acute_morbidity_indicator], Table1[[#This Row],[acute_morbidity_indicator]]) * 10, 1)</f>
        <v>7</v>
      </c>
    </row>
    <row r="3892" spans="1:8" x14ac:dyDescent="0.35">
      <c r="A3892" t="s">
        <v>1975</v>
      </c>
      <c r="B3892" t="s">
        <v>1976</v>
      </c>
      <c r="C3892" s="1">
        <v>8.1836442947387695</v>
      </c>
      <c r="D3892" t="str">
        <f>_xlfn.XLOOKUP(Table1[[#This Row],[data_zone_code]],Table2[msoa21cd], Table2[msoa21nm], "Not found")</f>
        <v>Bury 021</v>
      </c>
      <c r="E3892" s="1">
        <f>_xlfn.XLOOKUP(Table1[[#This Row],[data_zone_code]], Table2[msoa21cd],Table2[acute_morbidity_indicator], "Not found")</f>
        <v>109.0419359331476</v>
      </c>
      <c r="F3892">
        <f>RANK(Table1[[#This Row],[pm2.5_mean]], Table1[pm2.5_mean], 0)</f>
        <v>3892</v>
      </c>
      <c r="G3892">
        <f>(_xlfn.PERCENTRANK.INC(Table1[pm2.5_mean], Table1[[#This Row],[pm2.5_mean]]))*100</f>
        <v>43.2</v>
      </c>
      <c r="H3892">
        <f>CEILING(_xlfn.PERCENTRANK.INC(Table1[acute_morbidity_indicator], Table1[[#This Row],[acute_morbidity_indicator]]) * 10, 1)</f>
        <v>7</v>
      </c>
    </row>
    <row r="3893" spans="1:8" x14ac:dyDescent="0.35">
      <c r="A3893" t="s">
        <v>59</v>
      </c>
      <c r="B3893" t="s">
        <v>60</v>
      </c>
      <c r="C3893" s="1">
        <v>8.1829137802124006</v>
      </c>
      <c r="D3893" t="str">
        <f>_xlfn.XLOOKUP(Table1[[#This Row],[data_zone_code]],Table2[msoa21cd], Table2[msoa21nm], "Not found")</f>
        <v>Barnet 008</v>
      </c>
      <c r="E3893" s="1">
        <f>_xlfn.XLOOKUP(Table1[[#This Row],[data_zone_code]], Table2[msoa21cd],Table2[acute_morbidity_indicator], "Not found")</f>
        <v>86.19580373831775</v>
      </c>
      <c r="F3893">
        <f>RANK(Table1[[#This Row],[pm2.5_mean]], Table1[pm2.5_mean], 0)</f>
        <v>3893</v>
      </c>
      <c r="G3893">
        <f>(_xlfn.PERCENTRANK.INC(Table1[pm2.5_mean], Table1[[#This Row],[pm2.5_mean]]))*100</f>
        <v>43.2</v>
      </c>
      <c r="H3893">
        <f>CEILING(_xlfn.PERCENTRANK.INC(Table1[acute_morbidity_indicator], Table1[[#This Row],[acute_morbidity_indicator]]) * 10, 1)</f>
        <v>2</v>
      </c>
    </row>
    <row r="3894" spans="1:8" x14ac:dyDescent="0.35">
      <c r="A3894" t="s">
        <v>2819</v>
      </c>
      <c r="B3894" t="s">
        <v>2820</v>
      </c>
      <c r="C3894" s="1">
        <v>8.1828250885009801</v>
      </c>
      <c r="D3894" t="str">
        <f>_xlfn.XLOOKUP(Table1[[#This Row],[data_zone_code]],Table2[msoa21cd], Table2[msoa21nm], "Not found")</f>
        <v>Wirral 007</v>
      </c>
      <c r="E3894" s="1">
        <f>_xlfn.XLOOKUP(Table1[[#This Row],[data_zone_code]], Table2[msoa21cd],Table2[acute_morbidity_indicator], "Not found")</f>
        <v>126.9425051150895</v>
      </c>
      <c r="F3894">
        <f>RANK(Table1[[#This Row],[pm2.5_mean]], Table1[pm2.5_mean], 0)</f>
        <v>3894</v>
      </c>
      <c r="G3894">
        <f>(_xlfn.PERCENTRANK.INC(Table1[pm2.5_mean], Table1[[#This Row],[pm2.5_mean]]))*100</f>
        <v>43.2</v>
      </c>
      <c r="H3894">
        <f>CEILING(_xlfn.PERCENTRANK.INC(Table1[acute_morbidity_indicator], Table1[[#This Row],[acute_morbidity_indicator]]) * 10, 1)</f>
        <v>9</v>
      </c>
    </row>
    <row r="3895" spans="1:8" x14ac:dyDescent="0.35">
      <c r="A3895" t="s">
        <v>9493</v>
      </c>
      <c r="B3895" t="s">
        <v>9494</v>
      </c>
      <c r="C3895" s="1">
        <v>8.1824541091918999</v>
      </c>
      <c r="D3895" t="str">
        <f>_xlfn.XLOOKUP(Table1[[#This Row],[data_zone_code]],Table2[msoa21cd], Table2[msoa21nm], "Not found")</f>
        <v>St Albans 017</v>
      </c>
      <c r="E3895" s="1">
        <f>_xlfn.XLOOKUP(Table1[[#This Row],[data_zone_code]], Table2[msoa21cd],Table2[acute_morbidity_indicator], "Not found")</f>
        <v>102.7605823754789</v>
      </c>
      <c r="F3895">
        <f>RANK(Table1[[#This Row],[pm2.5_mean]], Table1[pm2.5_mean], 0)</f>
        <v>3895</v>
      </c>
      <c r="G3895">
        <f>(_xlfn.PERCENTRANK.INC(Table1[pm2.5_mean], Table1[[#This Row],[pm2.5_mean]]))*100</f>
        <v>43.1</v>
      </c>
      <c r="H3895">
        <f>CEILING(_xlfn.PERCENTRANK.INC(Table1[acute_morbidity_indicator], Table1[[#This Row],[acute_morbidity_indicator]]) * 10, 1)</f>
        <v>6</v>
      </c>
    </row>
    <row r="3896" spans="1:8" x14ac:dyDescent="0.35">
      <c r="A3896" t="s">
        <v>5599</v>
      </c>
      <c r="B3896" t="s">
        <v>5600</v>
      </c>
      <c r="C3896" s="1">
        <v>8.1820993423461896</v>
      </c>
      <c r="D3896" t="str">
        <f>_xlfn.XLOOKUP(Table1[[#This Row],[data_zone_code]],Table2[msoa21cd], Table2[msoa21nm], "Not found")</f>
        <v>Telford and Wrekin 003</v>
      </c>
      <c r="E3896" s="1">
        <f>_xlfn.XLOOKUP(Table1[[#This Row],[data_zone_code]], Table2[msoa21cd],Table2[acute_morbidity_indicator], "Not found")</f>
        <v>93.172085616438352</v>
      </c>
      <c r="F3896">
        <f>RANK(Table1[[#This Row],[pm2.5_mean]], Table1[pm2.5_mean], 0)</f>
        <v>3896</v>
      </c>
      <c r="G3896">
        <f>(_xlfn.PERCENTRANK.INC(Table1[pm2.5_mean], Table1[[#This Row],[pm2.5_mean]]))*100</f>
        <v>43.1</v>
      </c>
      <c r="H3896">
        <f>CEILING(_xlfn.PERCENTRANK.INC(Table1[acute_morbidity_indicator], Table1[[#This Row],[acute_morbidity_indicator]]) * 10, 1)</f>
        <v>4</v>
      </c>
    </row>
    <row r="3897" spans="1:8" x14ac:dyDescent="0.35">
      <c r="A3897" t="s">
        <v>6063</v>
      </c>
      <c r="B3897" t="s">
        <v>6064</v>
      </c>
      <c r="C3897" s="1">
        <v>8.1817159652709996</v>
      </c>
      <c r="D3897" t="str">
        <f>_xlfn.XLOOKUP(Table1[[#This Row],[data_zone_code]],Table2[msoa21cd], Table2[msoa21nm], "Not found")</f>
        <v>Bournemouth, Christchurch and Poole 007</v>
      </c>
      <c r="E3897" s="1">
        <f>_xlfn.XLOOKUP(Table1[[#This Row],[data_zone_code]], Table2[msoa21cd],Table2[acute_morbidity_indicator], "Not found")</f>
        <v>106.1836542056075</v>
      </c>
      <c r="F3897">
        <f>RANK(Table1[[#This Row],[pm2.5_mean]], Table1[pm2.5_mean], 0)</f>
        <v>3897</v>
      </c>
      <c r="G3897">
        <f>(_xlfn.PERCENTRANK.INC(Table1[pm2.5_mean], Table1[[#This Row],[pm2.5_mean]]))*100</f>
        <v>43.1</v>
      </c>
      <c r="H3897">
        <f>CEILING(_xlfn.PERCENTRANK.INC(Table1[acute_morbidity_indicator], Table1[[#This Row],[acute_morbidity_indicator]]) * 10, 1)</f>
        <v>6</v>
      </c>
    </row>
    <row r="3898" spans="1:8" x14ac:dyDescent="0.35">
      <c r="A3898" t="s">
        <v>7475</v>
      </c>
      <c r="B3898" t="s">
        <v>7476</v>
      </c>
      <c r="C3898" s="1">
        <v>8.1815166473388707</v>
      </c>
      <c r="D3898" t="str">
        <f>_xlfn.XLOOKUP(Table1[[#This Row],[data_zone_code]],Table2[msoa21cd], Table2[msoa21nm], "Not found")</f>
        <v>Cornwall 034</v>
      </c>
      <c r="E3898" s="1">
        <f>_xlfn.XLOOKUP(Table1[[#This Row],[data_zone_code]], Table2[msoa21cd],Table2[acute_morbidity_indicator], "Not found")</f>
        <v>79.903736070381242</v>
      </c>
      <c r="F3898">
        <f>RANK(Table1[[#This Row],[pm2.5_mean]], Table1[pm2.5_mean], 0)</f>
        <v>3898</v>
      </c>
      <c r="G3898">
        <f>(_xlfn.PERCENTRANK.INC(Table1[pm2.5_mean], Table1[[#This Row],[pm2.5_mean]]))*100</f>
        <v>43.1</v>
      </c>
      <c r="H3898">
        <f>CEILING(_xlfn.PERCENTRANK.INC(Table1[acute_morbidity_indicator], Table1[[#This Row],[acute_morbidity_indicator]]) * 10, 1)</f>
        <v>1</v>
      </c>
    </row>
    <row r="3899" spans="1:8" x14ac:dyDescent="0.35">
      <c r="A3899" t="s">
        <v>9431</v>
      </c>
      <c r="B3899" t="s">
        <v>9432</v>
      </c>
      <c r="C3899" s="1">
        <v>8.1812772750854492</v>
      </c>
      <c r="D3899" t="str">
        <f>_xlfn.XLOOKUP(Table1[[#This Row],[data_zone_code]],Table2[msoa21cd], Table2[msoa21nm], "Not found")</f>
        <v>Hertsmere 012</v>
      </c>
      <c r="E3899" s="1">
        <f>_xlfn.XLOOKUP(Table1[[#This Row],[data_zone_code]], Table2[msoa21cd],Table2[acute_morbidity_indicator], "Not found")</f>
        <v>93.117403947368416</v>
      </c>
      <c r="F3899">
        <f>RANK(Table1[[#This Row],[pm2.5_mean]], Table1[pm2.5_mean], 0)</f>
        <v>3899</v>
      </c>
      <c r="G3899">
        <f>(_xlfn.PERCENTRANK.INC(Table1[pm2.5_mean], Table1[[#This Row],[pm2.5_mean]]))*100</f>
        <v>43.1</v>
      </c>
      <c r="H3899">
        <f>CEILING(_xlfn.PERCENTRANK.INC(Table1[acute_morbidity_indicator], Table1[[#This Row],[acute_morbidity_indicator]]) * 10, 1)</f>
        <v>4</v>
      </c>
    </row>
    <row r="3900" spans="1:8" x14ac:dyDescent="0.35">
      <c r="A3900" t="s">
        <v>12471</v>
      </c>
      <c r="B3900" t="s">
        <v>12472</v>
      </c>
      <c r="C3900" s="1">
        <v>8.1809387207031197</v>
      </c>
      <c r="D3900" t="str">
        <f>_xlfn.XLOOKUP(Table1[[#This Row],[data_zone_code]],Table2[msoa21cd], Table2[msoa21nm], "Not found")</f>
        <v>Nuneaton and Bedworth 008</v>
      </c>
      <c r="E3900" s="1">
        <f>_xlfn.XLOOKUP(Table1[[#This Row],[data_zone_code]], Table2[msoa21cd],Table2[acute_morbidity_indicator], "Not found")</f>
        <v>110.9719631901841</v>
      </c>
      <c r="F3900">
        <f>RANK(Table1[[#This Row],[pm2.5_mean]], Table1[pm2.5_mean], 0)</f>
        <v>3900</v>
      </c>
      <c r="G3900">
        <f>(_xlfn.PERCENTRANK.INC(Table1[pm2.5_mean], Table1[[#This Row],[pm2.5_mean]]))*100</f>
        <v>43.1</v>
      </c>
      <c r="H3900">
        <f>CEILING(_xlfn.PERCENTRANK.INC(Table1[acute_morbidity_indicator], Table1[[#This Row],[acute_morbidity_indicator]]) * 10, 1)</f>
        <v>7</v>
      </c>
    </row>
    <row r="3901" spans="1:8" x14ac:dyDescent="0.35">
      <c r="A3901" t="s">
        <v>2829</v>
      </c>
      <c r="B3901" t="s">
        <v>2830</v>
      </c>
      <c r="C3901" s="1">
        <v>8.1808862686157209</v>
      </c>
      <c r="D3901" t="str">
        <f>_xlfn.XLOOKUP(Table1[[#This Row],[data_zone_code]],Table2[msoa21cd], Table2[msoa21nm], "Not found")</f>
        <v>Wirral 012</v>
      </c>
      <c r="E3901" s="1">
        <f>_xlfn.XLOOKUP(Table1[[#This Row],[data_zone_code]], Table2[msoa21cd],Table2[acute_morbidity_indicator], "Not found")</f>
        <v>137.91349632352939</v>
      </c>
      <c r="F3901">
        <f>RANK(Table1[[#This Row],[pm2.5_mean]], Table1[pm2.5_mean], 0)</f>
        <v>3901</v>
      </c>
      <c r="G3901">
        <f>(_xlfn.PERCENTRANK.INC(Table1[pm2.5_mean], Table1[[#This Row],[pm2.5_mean]]))*100</f>
        <v>43.1</v>
      </c>
      <c r="H3901">
        <f>CEILING(_xlfn.PERCENTRANK.INC(Table1[acute_morbidity_indicator], Table1[[#This Row],[acute_morbidity_indicator]]) * 10, 1)</f>
        <v>10</v>
      </c>
    </row>
    <row r="3902" spans="1:8" x14ac:dyDescent="0.35">
      <c r="A3902" t="s">
        <v>5311</v>
      </c>
      <c r="B3902" t="s">
        <v>5312</v>
      </c>
      <c r="C3902" s="1">
        <v>8.1807537078857404</v>
      </c>
      <c r="D3902" t="str">
        <f>_xlfn.XLOOKUP(Table1[[#This Row],[data_zone_code]],Table2[msoa21cd], Table2[msoa21nm], "Not found")</f>
        <v>York 006</v>
      </c>
      <c r="E3902" s="1">
        <f>_xlfn.XLOOKUP(Table1[[#This Row],[data_zone_code]], Table2[msoa21cd],Table2[acute_morbidity_indicator], "Not found")</f>
        <v>105.6107463312369</v>
      </c>
      <c r="F3902">
        <f>RANK(Table1[[#This Row],[pm2.5_mean]], Table1[pm2.5_mean], 0)</f>
        <v>3902</v>
      </c>
      <c r="G3902">
        <f>(_xlfn.PERCENTRANK.INC(Table1[pm2.5_mean], Table1[[#This Row],[pm2.5_mean]]))*100</f>
        <v>43</v>
      </c>
      <c r="H3902">
        <f>CEILING(_xlfn.PERCENTRANK.INC(Table1[acute_morbidity_indicator], Table1[[#This Row],[acute_morbidity_indicator]]) * 10, 1)</f>
        <v>6</v>
      </c>
    </row>
    <row r="3903" spans="1:8" x14ac:dyDescent="0.35">
      <c r="A3903" t="s">
        <v>10641</v>
      </c>
      <c r="B3903" t="s">
        <v>10642</v>
      </c>
      <c r="C3903" s="1">
        <v>8.1807355880737305</v>
      </c>
      <c r="D3903" t="str">
        <f>_xlfn.XLOOKUP(Table1[[#This Row],[data_zone_code]],Table2[msoa21cd], Table2[msoa21nm], "Not found")</f>
        <v>Broadland 017</v>
      </c>
      <c r="E3903" s="1">
        <f>_xlfn.XLOOKUP(Table1[[#This Row],[data_zone_code]], Table2[msoa21cd],Table2[acute_morbidity_indicator], "Not found")</f>
        <v>87.351003289473695</v>
      </c>
      <c r="F3903">
        <f>RANK(Table1[[#This Row],[pm2.5_mean]], Table1[pm2.5_mean], 0)</f>
        <v>3903</v>
      </c>
      <c r="G3903">
        <f>(_xlfn.PERCENTRANK.INC(Table1[pm2.5_mean], Table1[[#This Row],[pm2.5_mean]]))*100</f>
        <v>43</v>
      </c>
      <c r="H3903">
        <f>CEILING(_xlfn.PERCENTRANK.INC(Table1[acute_morbidity_indicator], Table1[[#This Row],[acute_morbidity_indicator]]) * 10, 1)</f>
        <v>3</v>
      </c>
    </row>
    <row r="3904" spans="1:8" x14ac:dyDescent="0.35">
      <c r="A3904" t="s">
        <v>9553</v>
      </c>
      <c r="B3904" t="s">
        <v>9554</v>
      </c>
      <c r="C3904" s="1">
        <v>8.1807212829589808</v>
      </c>
      <c r="D3904" t="str">
        <f>_xlfn.XLOOKUP(Table1[[#This Row],[data_zone_code]],Table2[msoa21cd], Table2[msoa21nm], "Not found")</f>
        <v>Watford 004</v>
      </c>
      <c r="E3904" s="1">
        <f>_xlfn.XLOOKUP(Table1[[#This Row],[data_zone_code]], Table2[msoa21cd],Table2[acute_morbidity_indicator], "Not found")</f>
        <v>123.75745623342171</v>
      </c>
      <c r="F3904">
        <f>RANK(Table1[[#This Row],[pm2.5_mean]], Table1[pm2.5_mean], 0)</f>
        <v>3904</v>
      </c>
      <c r="G3904">
        <f>(_xlfn.PERCENTRANK.INC(Table1[pm2.5_mean], Table1[[#This Row],[pm2.5_mean]]))*100</f>
        <v>43</v>
      </c>
      <c r="H3904">
        <f>CEILING(_xlfn.PERCENTRANK.INC(Table1[acute_morbidity_indicator], Table1[[#This Row],[acute_morbidity_indicator]]) * 10, 1)</f>
        <v>9</v>
      </c>
    </row>
    <row r="3905" spans="1:8" x14ac:dyDescent="0.35">
      <c r="A3905" t="s">
        <v>5473</v>
      </c>
      <c r="B3905" t="s">
        <v>5474</v>
      </c>
      <c r="C3905" s="1">
        <v>8.1806497573852504</v>
      </c>
      <c r="D3905" t="str">
        <f>_xlfn.XLOOKUP(Table1[[#This Row],[data_zone_code]],Table2[msoa21cd], Table2[msoa21nm], "Not found")</f>
        <v>Rutland 001</v>
      </c>
      <c r="E3905" s="1">
        <f>_xlfn.XLOOKUP(Table1[[#This Row],[data_zone_code]], Table2[msoa21cd],Table2[acute_morbidity_indicator], "Not found")</f>
        <v>74.649389473684209</v>
      </c>
      <c r="F3905">
        <f>RANK(Table1[[#This Row],[pm2.5_mean]], Table1[pm2.5_mean], 0)</f>
        <v>3905</v>
      </c>
      <c r="G3905">
        <f>(_xlfn.PERCENTRANK.INC(Table1[pm2.5_mean], Table1[[#This Row],[pm2.5_mean]]))*100</f>
        <v>43</v>
      </c>
      <c r="H3905">
        <f>CEILING(_xlfn.PERCENTRANK.INC(Table1[acute_morbidity_indicator], Table1[[#This Row],[acute_morbidity_indicator]]) * 10, 1)</f>
        <v>1</v>
      </c>
    </row>
    <row r="3906" spans="1:8" x14ac:dyDescent="0.35">
      <c r="A3906" t="s">
        <v>12479</v>
      </c>
      <c r="B3906" t="s">
        <v>12480</v>
      </c>
      <c r="C3906" s="1">
        <v>8.1805553436279297</v>
      </c>
      <c r="D3906" t="str">
        <f>_xlfn.XLOOKUP(Table1[[#This Row],[data_zone_code]],Table2[msoa21cd], Table2[msoa21nm], "Not found")</f>
        <v>Nuneaton and Bedworth 012</v>
      </c>
      <c r="E3906" s="1">
        <f>_xlfn.XLOOKUP(Table1[[#This Row],[data_zone_code]], Table2[msoa21cd],Table2[acute_morbidity_indicator], "Not found")</f>
        <v>120.2266329113924</v>
      </c>
      <c r="F3906">
        <f>RANK(Table1[[#This Row],[pm2.5_mean]], Table1[pm2.5_mean], 0)</f>
        <v>3906</v>
      </c>
      <c r="G3906">
        <f>(_xlfn.PERCENTRANK.INC(Table1[pm2.5_mean], Table1[[#This Row],[pm2.5_mean]]))*100</f>
        <v>43</v>
      </c>
      <c r="H3906">
        <f>CEILING(_xlfn.PERCENTRANK.INC(Table1[acute_morbidity_indicator], Table1[[#This Row],[acute_morbidity_indicator]]) * 10, 1)</f>
        <v>8</v>
      </c>
    </row>
    <row r="3907" spans="1:8" x14ac:dyDescent="0.35">
      <c r="A3907" t="s">
        <v>12463</v>
      </c>
      <c r="B3907" t="s">
        <v>12464</v>
      </c>
      <c r="C3907" s="1">
        <v>8.1800012588500994</v>
      </c>
      <c r="D3907" t="str">
        <f>_xlfn.XLOOKUP(Table1[[#This Row],[data_zone_code]],Table2[msoa21cd], Table2[msoa21nm], "Not found")</f>
        <v>Nuneaton and Bedworth 004</v>
      </c>
      <c r="E3907" s="1">
        <f>_xlfn.XLOOKUP(Table1[[#This Row],[data_zone_code]], Table2[msoa21cd],Table2[acute_morbidity_indicator], "Not found")</f>
        <v>110.6586898734177</v>
      </c>
      <c r="F3907">
        <f>RANK(Table1[[#This Row],[pm2.5_mean]], Table1[pm2.5_mean], 0)</f>
        <v>3907</v>
      </c>
      <c r="G3907">
        <f>(_xlfn.PERCENTRANK.INC(Table1[pm2.5_mean], Table1[[#This Row],[pm2.5_mean]]))*100</f>
        <v>43</v>
      </c>
      <c r="H3907">
        <f>CEILING(_xlfn.PERCENTRANK.INC(Table1[acute_morbidity_indicator], Table1[[#This Row],[acute_morbidity_indicator]]) * 10, 1)</f>
        <v>7</v>
      </c>
    </row>
    <row r="3908" spans="1:8" x14ac:dyDescent="0.35">
      <c r="A3908" t="s">
        <v>4093</v>
      </c>
      <c r="B3908" t="s">
        <v>4094</v>
      </c>
      <c r="C3908" s="1">
        <v>8.1798009872436506</v>
      </c>
      <c r="D3908" t="str">
        <f>_xlfn.XLOOKUP(Table1[[#This Row],[data_zone_code]],Table2[msoa21cd], Table2[msoa21nm], "Not found")</f>
        <v>Walsall 032</v>
      </c>
      <c r="E3908" s="1">
        <f>_xlfn.XLOOKUP(Table1[[#This Row],[data_zone_code]], Table2[msoa21cd],Table2[acute_morbidity_indicator], "Not found")</f>
        <v>91.62848979591837</v>
      </c>
      <c r="F3908">
        <f>RANK(Table1[[#This Row],[pm2.5_mean]], Table1[pm2.5_mean], 0)</f>
        <v>3908</v>
      </c>
      <c r="G3908">
        <f>(_xlfn.PERCENTRANK.INC(Table1[pm2.5_mean], Table1[[#This Row],[pm2.5_mean]]))*100</f>
        <v>43</v>
      </c>
      <c r="H3908">
        <f>CEILING(_xlfn.PERCENTRANK.INC(Table1[acute_morbidity_indicator], Table1[[#This Row],[acute_morbidity_indicator]]) * 10, 1)</f>
        <v>3</v>
      </c>
    </row>
    <row r="3909" spans="1:8" x14ac:dyDescent="0.35">
      <c r="A3909" t="s">
        <v>12303</v>
      </c>
      <c r="B3909" t="s">
        <v>12304</v>
      </c>
      <c r="C3909" s="1">
        <v>8.1797828674316406</v>
      </c>
      <c r="D3909" t="str">
        <f>_xlfn.XLOOKUP(Table1[[#This Row],[data_zone_code]],Table2[msoa21cd], Table2[msoa21nm], "Not found")</f>
        <v>Runnymede 004</v>
      </c>
      <c r="E3909" s="1">
        <f>_xlfn.XLOOKUP(Table1[[#This Row],[data_zone_code]], Table2[msoa21cd],Table2[acute_morbidity_indicator], "Not found")</f>
        <v>95.4409123505976</v>
      </c>
      <c r="F3909">
        <f>RANK(Table1[[#This Row],[pm2.5_mean]], Table1[pm2.5_mean], 0)</f>
        <v>3909</v>
      </c>
      <c r="G3909">
        <f>(_xlfn.PERCENTRANK.INC(Table1[pm2.5_mean], Table1[[#This Row],[pm2.5_mean]]))*100</f>
        <v>42.9</v>
      </c>
      <c r="H3909">
        <f>CEILING(_xlfn.PERCENTRANK.INC(Table1[acute_morbidity_indicator], Table1[[#This Row],[acute_morbidity_indicator]]) * 10, 1)</f>
        <v>4</v>
      </c>
    </row>
    <row r="3910" spans="1:8" x14ac:dyDescent="0.35">
      <c r="A3910" t="s">
        <v>9545</v>
      </c>
      <c r="B3910" t="s">
        <v>9546</v>
      </c>
      <c r="C3910" s="1">
        <v>8.1796388626098597</v>
      </c>
      <c r="D3910" t="str">
        <f>_xlfn.XLOOKUP(Table1[[#This Row],[data_zone_code]],Table2[msoa21cd], Table2[msoa21nm], "Not found")</f>
        <v>Three Rivers 012</v>
      </c>
      <c r="E3910" s="1">
        <f>_xlfn.XLOOKUP(Table1[[#This Row],[data_zone_code]], Table2[msoa21cd],Table2[acute_morbidity_indicator], "Not found")</f>
        <v>128.00218749999999</v>
      </c>
      <c r="F3910">
        <f>RANK(Table1[[#This Row],[pm2.5_mean]], Table1[pm2.5_mean], 0)</f>
        <v>3910</v>
      </c>
      <c r="G3910">
        <f>(_xlfn.PERCENTRANK.INC(Table1[pm2.5_mean], Table1[[#This Row],[pm2.5_mean]]))*100</f>
        <v>42.9</v>
      </c>
      <c r="H3910">
        <f>CEILING(_xlfn.PERCENTRANK.INC(Table1[acute_morbidity_indicator], Table1[[#This Row],[acute_morbidity_indicator]]) * 10, 1)</f>
        <v>9</v>
      </c>
    </row>
    <row r="3911" spans="1:8" x14ac:dyDescent="0.35">
      <c r="A3911" t="s">
        <v>6149</v>
      </c>
      <c r="B3911" t="s">
        <v>6150</v>
      </c>
      <c r="C3911" s="1">
        <v>8.1795167922973597</v>
      </c>
      <c r="D3911" t="str">
        <f>_xlfn.XLOOKUP(Table1[[#This Row],[data_zone_code]],Table2[msoa21cd], Table2[msoa21nm], "Not found")</f>
        <v>Swindon 009</v>
      </c>
      <c r="E3911" s="1">
        <f>_xlfn.XLOOKUP(Table1[[#This Row],[data_zone_code]], Table2[msoa21cd],Table2[acute_morbidity_indicator], "Not found")</f>
        <v>107.2534039735099</v>
      </c>
      <c r="F3911">
        <f>RANK(Table1[[#This Row],[pm2.5_mean]], Table1[pm2.5_mean], 0)</f>
        <v>3911</v>
      </c>
      <c r="G3911">
        <f>(_xlfn.PERCENTRANK.INC(Table1[pm2.5_mean], Table1[[#This Row],[pm2.5_mean]]))*100</f>
        <v>42.9</v>
      </c>
      <c r="H3911">
        <f>CEILING(_xlfn.PERCENTRANK.INC(Table1[acute_morbidity_indicator], Table1[[#This Row],[acute_morbidity_indicator]]) * 10, 1)</f>
        <v>6</v>
      </c>
    </row>
    <row r="3912" spans="1:8" x14ac:dyDescent="0.35">
      <c r="A3912" t="s">
        <v>9221</v>
      </c>
      <c r="B3912" t="s">
        <v>9222</v>
      </c>
      <c r="C3912" s="1">
        <v>8.1792831420898402</v>
      </c>
      <c r="D3912" t="str">
        <f>_xlfn.XLOOKUP(Table1[[#This Row],[data_zone_code]],Table2[msoa21cd], Table2[msoa21nm], "Not found")</f>
        <v>New Forest 022</v>
      </c>
      <c r="E3912" s="1">
        <f>_xlfn.XLOOKUP(Table1[[#This Row],[data_zone_code]], Table2[msoa21cd],Table2[acute_morbidity_indicator], "Not found")</f>
        <v>91.749616613418539</v>
      </c>
      <c r="F3912">
        <f>RANK(Table1[[#This Row],[pm2.5_mean]], Table1[pm2.5_mean], 0)</f>
        <v>3912</v>
      </c>
      <c r="G3912">
        <f>(_xlfn.PERCENTRANK.INC(Table1[pm2.5_mean], Table1[[#This Row],[pm2.5_mean]]))*100</f>
        <v>42.9</v>
      </c>
      <c r="H3912">
        <f>CEILING(_xlfn.PERCENTRANK.INC(Table1[acute_morbidity_indicator], Table1[[#This Row],[acute_morbidity_indicator]]) * 10, 1)</f>
        <v>3</v>
      </c>
    </row>
    <row r="3913" spans="1:8" x14ac:dyDescent="0.35">
      <c r="A3913" t="s">
        <v>12953</v>
      </c>
      <c r="B3913" t="s">
        <v>12954</v>
      </c>
      <c r="C3913" s="1">
        <v>8.17907619476318</v>
      </c>
      <c r="D3913" t="str">
        <f>_xlfn.XLOOKUP(Table1[[#This Row],[data_zone_code]],Table2[msoa21cd], Table2[msoa21nm], "Not found")</f>
        <v>Redditch 007</v>
      </c>
      <c r="E3913" s="1">
        <f>_xlfn.XLOOKUP(Table1[[#This Row],[data_zone_code]], Table2[msoa21cd],Table2[acute_morbidity_indicator], "Not found")</f>
        <v>93.148852941176472</v>
      </c>
      <c r="F3913">
        <f>RANK(Table1[[#This Row],[pm2.5_mean]], Table1[pm2.5_mean], 0)</f>
        <v>3913</v>
      </c>
      <c r="G3913">
        <f>(_xlfn.PERCENTRANK.INC(Table1[pm2.5_mean], Table1[[#This Row],[pm2.5_mean]]))*100</f>
        <v>42.9</v>
      </c>
      <c r="H3913">
        <f>CEILING(_xlfn.PERCENTRANK.INC(Table1[acute_morbidity_indicator], Table1[[#This Row],[acute_morbidity_indicator]]) * 10, 1)</f>
        <v>4</v>
      </c>
    </row>
    <row r="3914" spans="1:8" x14ac:dyDescent="0.35">
      <c r="A3914" t="s">
        <v>12745</v>
      </c>
      <c r="B3914" t="s">
        <v>12746</v>
      </c>
      <c r="C3914" s="1">
        <v>8.1786365509033203</v>
      </c>
      <c r="D3914" t="str">
        <f>_xlfn.XLOOKUP(Table1[[#This Row],[data_zone_code]],Table2[msoa21cd], Table2[msoa21nm], "Not found")</f>
        <v>Worthing 001</v>
      </c>
      <c r="E3914" s="1">
        <f>_xlfn.XLOOKUP(Table1[[#This Row],[data_zone_code]], Table2[msoa21cd],Table2[acute_morbidity_indicator], "Not found")</f>
        <v>82.450141078838172</v>
      </c>
      <c r="F3914">
        <f>RANK(Table1[[#This Row],[pm2.5_mean]], Table1[pm2.5_mean], 0)</f>
        <v>3914</v>
      </c>
      <c r="G3914">
        <f>(_xlfn.PERCENTRANK.INC(Table1[pm2.5_mean], Table1[[#This Row],[pm2.5_mean]]))*100</f>
        <v>42.9</v>
      </c>
      <c r="H3914">
        <f>CEILING(_xlfn.PERCENTRANK.INC(Table1[acute_morbidity_indicator], Table1[[#This Row],[acute_morbidity_indicator]]) * 10, 1)</f>
        <v>2</v>
      </c>
    </row>
    <row r="3915" spans="1:8" x14ac:dyDescent="0.35">
      <c r="A3915" t="s">
        <v>3891</v>
      </c>
      <c r="B3915" t="s">
        <v>3892</v>
      </c>
      <c r="C3915" s="1">
        <v>8.1782455444335902</v>
      </c>
      <c r="D3915" t="str">
        <f>_xlfn.XLOOKUP(Table1[[#This Row],[data_zone_code]],Table2[msoa21cd], Table2[msoa21nm], "Not found")</f>
        <v>Dudley 038</v>
      </c>
      <c r="E3915" s="1">
        <f>_xlfn.XLOOKUP(Table1[[#This Row],[data_zone_code]], Table2[msoa21cd],Table2[acute_morbidity_indicator], "Not found")</f>
        <v>84.874698412698407</v>
      </c>
      <c r="F3915">
        <f>RANK(Table1[[#This Row],[pm2.5_mean]], Table1[pm2.5_mean], 0)</f>
        <v>3915</v>
      </c>
      <c r="G3915">
        <f>(_xlfn.PERCENTRANK.INC(Table1[pm2.5_mean], Table1[[#This Row],[pm2.5_mean]]))*100</f>
        <v>42.9</v>
      </c>
      <c r="H3915">
        <f>CEILING(_xlfn.PERCENTRANK.INC(Table1[acute_morbidity_indicator], Table1[[#This Row],[acute_morbidity_indicator]]) * 10, 1)</f>
        <v>2</v>
      </c>
    </row>
    <row r="3916" spans="1:8" x14ac:dyDescent="0.35">
      <c r="A3916" t="s">
        <v>5981</v>
      </c>
      <c r="B3916" t="s">
        <v>5982</v>
      </c>
      <c r="C3916" s="1">
        <v>8.1779565811157209</v>
      </c>
      <c r="D3916" t="str">
        <f>_xlfn.XLOOKUP(Table1[[#This Row],[data_zone_code]],Table2[msoa21cd], Table2[msoa21nm], "Not found")</f>
        <v>Plymouth 010</v>
      </c>
      <c r="E3916" s="1">
        <f>_xlfn.XLOOKUP(Table1[[#This Row],[data_zone_code]], Table2[msoa21cd],Table2[acute_morbidity_indicator], "Not found")</f>
        <v>101.7139162011173</v>
      </c>
      <c r="F3916">
        <f>RANK(Table1[[#This Row],[pm2.5_mean]], Table1[pm2.5_mean], 0)</f>
        <v>3916</v>
      </c>
      <c r="G3916">
        <f>(_xlfn.PERCENTRANK.INC(Table1[pm2.5_mean], Table1[[#This Row],[pm2.5_mean]]))*100</f>
        <v>42.8</v>
      </c>
      <c r="H3916">
        <f>CEILING(_xlfn.PERCENTRANK.INC(Table1[acute_morbidity_indicator], Table1[[#This Row],[acute_morbidity_indicator]]) * 10, 1)</f>
        <v>5</v>
      </c>
    </row>
    <row r="3917" spans="1:8" x14ac:dyDescent="0.35">
      <c r="A3917" t="s">
        <v>6053</v>
      </c>
      <c r="B3917" t="s">
        <v>6054</v>
      </c>
      <c r="C3917" s="1">
        <v>8.1776981353759801</v>
      </c>
      <c r="D3917" t="str">
        <f>_xlfn.XLOOKUP(Table1[[#This Row],[data_zone_code]],Table2[msoa21cd], Table2[msoa21nm], "Not found")</f>
        <v>Torbay 017</v>
      </c>
      <c r="E3917" s="1">
        <f>_xlfn.XLOOKUP(Table1[[#This Row],[data_zone_code]], Table2[msoa21cd],Table2[acute_morbidity_indicator], "Not found")</f>
        <v>101.7228323809524</v>
      </c>
      <c r="F3917">
        <f>RANK(Table1[[#This Row],[pm2.5_mean]], Table1[pm2.5_mean], 0)</f>
        <v>3917</v>
      </c>
      <c r="G3917">
        <f>(_xlfn.PERCENTRANK.INC(Table1[pm2.5_mean], Table1[[#This Row],[pm2.5_mean]]))*100</f>
        <v>42.8</v>
      </c>
      <c r="H3917">
        <f>CEILING(_xlfn.PERCENTRANK.INC(Table1[acute_morbidity_indicator], Table1[[#This Row],[acute_morbidity_indicator]]) * 10, 1)</f>
        <v>5</v>
      </c>
    </row>
    <row r="3918" spans="1:8" x14ac:dyDescent="0.35">
      <c r="A3918" t="s">
        <v>11985</v>
      </c>
      <c r="B3918" t="s">
        <v>11986</v>
      </c>
      <c r="C3918" s="1">
        <v>8.1774806976318395</v>
      </c>
      <c r="D3918" t="str">
        <f>_xlfn.XLOOKUP(Table1[[#This Row],[data_zone_code]],Table2[msoa21cd], Table2[msoa21nm], "Not found")</f>
        <v>Babergh 009</v>
      </c>
      <c r="E3918" s="1">
        <f>_xlfn.XLOOKUP(Table1[[#This Row],[data_zone_code]], Table2[msoa21cd],Table2[acute_morbidity_indicator], "Not found")</f>
        <v>73.144391822827941</v>
      </c>
      <c r="F3918">
        <f>RANK(Table1[[#This Row],[pm2.5_mean]], Table1[pm2.5_mean], 0)</f>
        <v>3918</v>
      </c>
      <c r="G3918">
        <f>(_xlfn.PERCENTRANK.INC(Table1[pm2.5_mean], Table1[[#This Row],[pm2.5_mean]]))*100</f>
        <v>42.8</v>
      </c>
      <c r="H3918">
        <f>CEILING(_xlfn.PERCENTRANK.INC(Table1[acute_morbidity_indicator], Table1[[#This Row],[acute_morbidity_indicator]]) * 10, 1)</f>
        <v>1</v>
      </c>
    </row>
    <row r="3919" spans="1:8" x14ac:dyDescent="0.35">
      <c r="A3919" t="s">
        <v>7527</v>
      </c>
      <c r="B3919" t="s">
        <v>7528</v>
      </c>
      <c r="C3919" s="1">
        <v>8.1772708892822301</v>
      </c>
      <c r="D3919" t="str">
        <f>_xlfn.XLOOKUP(Table1[[#This Row],[data_zone_code]],Table2[msoa21cd], Table2[msoa21nm], "Not found")</f>
        <v>Cornwall 072</v>
      </c>
      <c r="E3919" s="1">
        <f>_xlfn.XLOOKUP(Table1[[#This Row],[data_zone_code]], Table2[msoa21cd],Table2[acute_morbidity_indicator], "Not found")</f>
        <v>81.260238213399504</v>
      </c>
      <c r="F3919">
        <f>RANK(Table1[[#This Row],[pm2.5_mean]], Table1[pm2.5_mean], 0)</f>
        <v>3919</v>
      </c>
      <c r="G3919">
        <f>(_xlfn.PERCENTRANK.INC(Table1[pm2.5_mean], Table1[[#This Row],[pm2.5_mean]]))*100</f>
        <v>42.8</v>
      </c>
      <c r="H3919">
        <f>CEILING(_xlfn.PERCENTRANK.INC(Table1[acute_morbidity_indicator], Table1[[#This Row],[acute_morbidity_indicator]]) * 10, 1)</f>
        <v>2</v>
      </c>
    </row>
    <row r="3920" spans="1:8" x14ac:dyDescent="0.35">
      <c r="A3920" t="s">
        <v>10771</v>
      </c>
      <c r="B3920" t="s">
        <v>10772</v>
      </c>
      <c r="C3920" s="1">
        <v>8.1766548156738299</v>
      </c>
      <c r="D3920" t="str">
        <f>_xlfn.XLOOKUP(Table1[[#This Row],[data_zone_code]],Table2[msoa21cd], Table2[msoa21nm], "Not found")</f>
        <v>South Norfolk 009</v>
      </c>
      <c r="E3920" s="1">
        <f>_xlfn.XLOOKUP(Table1[[#This Row],[data_zone_code]], Table2[msoa21cd],Table2[acute_morbidity_indicator], "Not found")</f>
        <v>78.776725352112678</v>
      </c>
      <c r="F3920">
        <f>RANK(Table1[[#This Row],[pm2.5_mean]], Table1[pm2.5_mean], 0)</f>
        <v>3920</v>
      </c>
      <c r="G3920">
        <f>(_xlfn.PERCENTRANK.INC(Table1[pm2.5_mean], Table1[[#This Row],[pm2.5_mean]]))*100</f>
        <v>42.8</v>
      </c>
      <c r="H3920">
        <f>CEILING(_xlfn.PERCENTRANK.INC(Table1[acute_morbidity_indicator], Table1[[#This Row],[acute_morbidity_indicator]]) * 10, 1)</f>
        <v>1</v>
      </c>
    </row>
    <row r="3921" spans="1:8" x14ac:dyDescent="0.35">
      <c r="A3921" t="s">
        <v>10913</v>
      </c>
      <c r="B3921" t="s">
        <v>10914</v>
      </c>
      <c r="C3921" s="1">
        <v>8.1765708923339808</v>
      </c>
      <c r="D3921" t="str">
        <f>_xlfn.XLOOKUP(Table1[[#This Row],[data_zone_code]],Table2[msoa21cd], Table2[msoa21nm], "Not found")</f>
        <v>West Northamptonshire 041</v>
      </c>
      <c r="E3921" s="1">
        <f>_xlfn.XLOOKUP(Table1[[#This Row],[data_zone_code]], Table2[msoa21cd],Table2[acute_morbidity_indicator], "Not found")</f>
        <v>86.860316129032256</v>
      </c>
      <c r="F3921">
        <f>RANK(Table1[[#This Row],[pm2.5_mean]], Table1[pm2.5_mean], 0)</f>
        <v>3921</v>
      </c>
      <c r="G3921">
        <f>(_xlfn.PERCENTRANK.INC(Table1[pm2.5_mean], Table1[[#This Row],[pm2.5_mean]]))*100</f>
        <v>42.8</v>
      </c>
      <c r="H3921">
        <f>CEILING(_xlfn.PERCENTRANK.INC(Table1[acute_morbidity_indicator], Table1[[#This Row],[acute_morbidity_indicator]]) * 10, 1)</f>
        <v>2</v>
      </c>
    </row>
    <row r="3922" spans="1:8" x14ac:dyDescent="0.35">
      <c r="A3922" t="s">
        <v>10915</v>
      </c>
      <c r="B3922" t="s">
        <v>10916</v>
      </c>
      <c r="C3922" s="1">
        <v>8.1763029098510707</v>
      </c>
      <c r="D3922" t="str">
        <f>_xlfn.XLOOKUP(Table1[[#This Row],[data_zone_code]],Table2[msoa21cd], Table2[msoa21nm], "Not found")</f>
        <v>West Northamptonshire 044</v>
      </c>
      <c r="E3922" s="1">
        <f>_xlfn.XLOOKUP(Table1[[#This Row],[data_zone_code]], Table2[msoa21cd],Table2[acute_morbidity_indicator], "Not found")</f>
        <v>93.535098958333336</v>
      </c>
      <c r="F3922">
        <f>RANK(Table1[[#This Row],[pm2.5_mean]], Table1[pm2.5_mean], 0)</f>
        <v>3922</v>
      </c>
      <c r="G3922">
        <f>(_xlfn.PERCENTRANK.INC(Table1[pm2.5_mean], Table1[[#This Row],[pm2.5_mean]]))*100</f>
        <v>42.8</v>
      </c>
      <c r="H3922">
        <f>CEILING(_xlfn.PERCENTRANK.INC(Table1[acute_morbidity_indicator], Table1[[#This Row],[acute_morbidity_indicator]]) * 10, 1)</f>
        <v>4</v>
      </c>
    </row>
    <row r="3923" spans="1:8" x14ac:dyDescent="0.35">
      <c r="A3923" t="s">
        <v>8221</v>
      </c>
      <c r="B3923" t="s">
        <v>8222</v>
      </c>
      <c r="C3923" s="1">
        <v>8.1761617660522496</v>
      </c>
      <c r="D3923" t="str">
        <f>_xlfn.XLOOKUP(Table1[[#This Row],[data_zone_code]],Table2[msoa21cd], Table2[msoa21nm], "Not found")</f>
        <v>Dorset 045</v>
      </c>
      <c r="E3923" s="1">
        <f>_xlfn.XLOOKUP(Table1[[#This Row],[data_zone_code]], Table2[msoa21cd],Table2[acute_morbidity_indicator], "Not found")</f>
        <v>87.597247787610613</v>
      </c>
      <c r="F3923">
        <f>RANK(Table1[[#This Row],[pm2.5_mean]], Table1[pm2.5_mean], 0)</f>
        <v>3923</v>
      </c>
      <c r="G3923">
        <f>(_xlfn.PERCENTRANK.INC(Table1[pm2.5_mean], Table1[[#This Row],[pm2.5_mean]]))*100</f>
        <v>42.699999999999996</v>
      </c>
      <c r="H3923">
        <f>CEILING(_xlfn.PERCENTRANK.INC(Table1[acute_morbidity_indicator], Table1[[#This Row],[acute_morbidity_indicator]]) * 10, 1)</f>
        <v>3</v>
      </c>
    </row>
    <row r="3924" spans="1:8" x14ac:dyDescent="0.35">
      <c r="A3924" t="s">
        <v>8493</v>
      </c>
      <c r="B3924" t="s">
        <v>8494</v>
      </c>
      <c r="C3924" s="1">
        <v>8.1759080886840803</v>
      </c>
      <c r="D3924" t="str">
        <f>_xlfn.XLOOKUP(Table1[[#This Row],[data_zone_code]],Table2[msoa21cd], Table2[msoa21nm], "Not found")</f>
        <v>Basildon 002</v>
      </c>
      <c r="E3924" s="1">
        <f>_xlfn.XLOOKUP(Table1[[#This Row],[data_zone_code]], Table2[msoa21cd],Table2[acute_morbidity_indicator], "Not found")</f>
        <v>93.670463687150828</v>
      </c>
      <c r="F3924">
        <f>RANK(Table1[[#This Row],[pm2.5_mean]], Table1[pm2.5_mean], 0)</f>
        <v>3924</v>
      </c>
      <c r="G3924">
        <f>(_xlfn.PERCENTRANK.INC(Table1[pm2.5_mean], Table1[[#This Row],[pm2.5_mean]]))*100</f>
        <v>42.699999999999996</v>
      </c>
      <c r="H3924">
        <f>CEILING(_xlfn.PERCENTRANK.INC(Table1[acute_morbidity_indicator], Table1[[#This Row],[acute_morbidity_indicator]]) * 10, 1)</f>
        <v>4</v>
      </c>
    </row>
    <row r="3925" spans="1:8" x14ac:dyDescent="0.35">
      <c r="A3925" t="s">
        <v>2113</v>
      </c>
      <c r="B3925" t="s">
        <v>2114</v>
      </c>
      <c r="C3925" s="1">
        <v>8.1758022308349592</v>
      </c>
      <c r="D3925" t="str">
        <f>_xlfn.XLOOKUP(Table1[[#This Row],[data_zone_code]],Table2[msoa21cd], Table2[msoa21nm], "Not found")</f>
        <v>Oldham 016</v>
      </c>
      <c r="E3925" s="1">
        <f>_xlfn.XLOOKUP(Table1[[#This Row],[data_zone_code]], Table2[msoa21cd],Table2[acute_morbidity_indicator], "Not found")</f>
        <v>126.71231578947371</v>
      </c>
      <c r="F3925">
        <f>RANK(Table1[[#This Row],[pm2.5_mean]], Table1[pm2.5_mean], 0)</f>
        <v>3925</v>
      </c>
      <c r="G3925">
        <f>(_xlfn.PERCENTRANK.INC(Table1[pm2.5_mean], Table1[[#This Row],[pm2.5_mean]]))*100</f>
        <v>42.699999999999996</v>
      </c>
      <c r="H3925">
        <f>CEILING(_xlfn.PERCENTRANK.INC(Table1[acute_morbidity_indicator], Table1[[#This Row],[acute_morbidity_indicator]]) * 10, 1)</f>
        <v>9</v>
      </c>
    </row>
    <row r="3926" spans="1:8" x14ac:dyDescent="0.35">
      <c r="A3926" t="s">
        <v>10939</v>
      </c>
      <c r="B3926" t="s">
        <v>10940</v>
      </c>
      <c r="C3926" s="1">
        <v>8.1756753921508807</v>
      </c>
      <c r="D3926" t="str">
        <f>_xlfn.XLOOKUP(Table1[[#This Row],[data_zone_code]],Table2[msoa21cd], Table2[msoa21nm], "Not found")</f>
        <v>North Northamptonshire 026</v>
      </c>
      <c r="E3926" s="1">
        <f>_xlfn.XLOOKUP(Table1[[#This Row],[data_zone_code]], Table2[msoa21cd],Table2[acute_morbidity_indicator], "Not found")</f>
        <v>92.568162698412692</v>
      </c>
      <c r="F3926">
        <f>RANK(Table1[[#This Row],[pm2.5_mean]], Table1[pm2.5_mean], 0)</f>
        <v>3926</v>
      </c>
      <c r="G3926">
        <f>(_xlfn.PERCENTRANK.INC(Table1[pm2.5_mean], Table1[[#This Row],[pm2.5_mean]]))*100</f>
        <v>42.699999999999996</v>
      </c>
      <c r="H3926">
        <f>CEILING(_xlfn.PERCENTRANK.INC(Table1[acute_morbidity_indicator], Table1[[#This Row],[acute_morbidity_indicator]]) * 10, 1)</f>
        <v>4</v>
      </c>
    </row>
    <row r="3927" spans="1:8" x14ac:dyDescent="0.35">
      <c r="A3927" t="s">
        <v>6039</v>
      </c>
      <c r="B3927" t="s">
        <v>6040</v>
      </c>
      <c r="C3927" s="1">
        <v>8.1755819320678693</v>
      </c>
      <c r="D3927" t="str">
        <f>_xlfn.XLOOKUP(Table1[[#This Row],[data_zone_code]],Table2[msoa21cd], Table2[msoa21nm], "Not found")</f>
        <v>Torbay 010</v>
      </c>
      <c r="E3927" s="1">
        <f>_xlfn.XLOOKUP(Table1[[#This Row],[data_zone_code]], Table2[msoa21cd],Table2[acute_morbidity_indicator], "Not found")</f>
        <v>99.578175531914894</v>
      </c>
      <c r="F3927">
        <f>RANK(Table1[[#This Row],[pm2.5_mean]], Table1[pm2.5_mean], 0)</f>
        <v>3927</v>
      </c>
      <c r="G3927">
        <f>(_xlfn.PERCENTRANK.INC(Table1[pm2.5_mean], Table1[[#This Row],[pm2.5_mean]]))*100</f>
        <v>42.699999999999996</v>
      </c>
      <c r="H3927">
        <f>CEILING(_xlfn.PERCENTRANK.INC(Table1[acute_morbidity_indicator], Table1[[#This Row],[acute_morbidity_indicator]]) * 10, 1)</f>
        <v>5</v>
      </c>
    </row>
    <row r="3928" spans="1:8" x14ac:dyDescent="0.35">
      <c r="A3928" t="s">
        <v>8641</v>
      </c>
      <c r="B3928" t="s">
        <v>8642</v>
      </c>
      <c r="C3928" s="1">
        <v>8.1754932403564506</v>
      </c>
      <c r="D3928" t="str">
        <f>_xlfn.XLOOKUP(Table1[[#This Row],[data_zone_code]],Table2[msoa21cd], Table2[msoa21nm], "Not found")</f>
        <v>Chelmsford 016</v>
      </c>
      <c r="E3928" s="1">
        <f>_xlfn.XLOOKUP(Table1[[#This Row],[data_zone_code]], Table2[msoa21cd],Table2[acute_morbidity_indicator], "Not found")</f>
        <v>85.164848806366038</v>
      </c>
      <c r="F3928">
        <f>RANK(Table1[[#This Row],[pm2.5_mean]], Table1[pm2.5_mean], 0)</f>
        <v>3928</v>
      </c>
      <c r="G3928">
        <f>(_xlfn.PERCENTRANK.INC(Table1[pm2.5_mean], Table1[[#This Row],[pm2.5_mean]]))*100</f>
        <v>42.699999999999996</v>
      </c>
      <c r="H3928">
        <f>CEILING(_xlfn.PERCENTRANK.INC(Table1[acute_morbidity_indicator], Table1[[#This Row],[acute_morbidity_indicator]]) * 10, 1)</f>
        <v>2</v>
      </c>
    </row>
    <row r="3929" spans="1:8" x14ac:dyDescent="0.35">
      <c r="A3929" t="s">
        <v>2809</v>
      </c>
      <c r="B3929" t="s">
        <v>2810</v>
      </c>
      <c r="C3929" s="1">
        <v>8.1754531860351598</v>
      </c>
      <c r="D3929" t="str">
        <f>_xlfn.XLOOKUP(Table1[[#This Row],[data_zone_code]],Table2[msoa21cd], Table2[msoa21nm], "Not found")</f>
        <v>Wirral 002</v>
      </c>
      <c r="E3929" s="1">
        <f>_xlfn.XLOOKUP(Table1[[#This Row],[data_zone_code]], Table2[msoa21cd],Table2[acute_morbidity_indicator], "Not found")</f>
        <v>131.57178663239071</v>
      </c>
      <c r="F3929">
        <f>RANK(Table1[[#This Row],[pm2.5_mean]], Table1[pm2.5_mean], 0)</f>
        <v>3929</v>
      </c>
      <c r="G3929">
        <f>(_xlfn.PERCENTRANK.INC(Table1[pm2.5_mean], Table1[[#This Row],[pm2.5_mean]]))*100</f>
        <v>42.6</v>
      </c>
      <c r="H3929">
        <f>CEILING(_xlfn.PERCENTRANK.INC(Table1[acute_morbidity_indicator], Table1[[#This Row],[acute_morbidity_indicator]]) * 10, 1)</f>
        <v>9</v>
      </c>
    </row>
    <row r="3930" spans="1:8" x14ac:dyDescent="0.35">
      <c r="A3930" t="s">
        <v>937</v>
      </c>
      <c r="B3930" t="s">
        <v>938</v>
      </c>
      <c r="C3930" s="1">
        <v>8.1752138137817401</v>
      </c>
      <c r="D3930" t="str">
        <f>_xlfn.XLOOKUP(Table1[[#This Row],[data_zone_code]],Table2[msoa21cd], Table2[msoa21nm], "Not found")</f>
        <v>Hillingdon 004</v>
      </c>
      <c r="E3930" s="1">
        <f>_xlfn.XLOOKUP(Table1[[#This Row],[data_zone_code]], Table2[msoa21cd],Table2[acute_morbidity_indicator], "Not found")</f>
        <v>92.343003521126761</v>
      </c>
      <c r="F3930">
        <f>RANK(Table1[[#This Row],[pm2.5_mean]], Table1[pm2.5_mean], 0)</f>
        <v>3930</v>
      </c>
      <c r="G3930">
        <f>(_xlfn.PERCENTRANK.INC(Table1[pm2.5_mean], Table1[[#This Row],[pm2.5_mean]]))*100</f>
        <v>42.6</v>
      </c>
      <c r="H3930">
        <f>CEILING(_xlfn.PERCENTRANK.INC(Table1[acute_morbidity_indicator], Table1[[#This Row],[acute_morbidity_indicator]]) * 10, 1)</f>
        <v>4</v>
      </c>
    </row>
    <row r="3931" spans="1:8" x14ac:dyDescent="0.35">
      <c r="A3931" t="s">
        <v>2813</v>
      </c>
      <c r="B3931" t="s">
        <v>2814</v>
      </c>
      <c r="C3931" s="1">
        <v>8.1750421524047905</v>
      </c>
      <c r="D3931" t="str">
        <f>_xlfn.XLOOKUP(Table1[[#This Row],[data_zone_code]],Table2[msoa21cd], Table2[msoa21nm], "Not found")</f>
        <v>Wirral 004</v>
      </c>
      <c r="E3931" s="1">
        <f>_xlfn.XLOOKUP(Table1[[#This Row],[data_zone_code]], Table2[msoa21cd],Table2[acute_morbidity_indicator], "Not found")</f>
        <v>105.1086080760095</v>
      </c>
      <c r="F3931">
        <f>RANK(Table1[[#This Row],[pm2.5_mean]], Table1[pm2.5_mean], 0)</f>
        <v>3931</v>
      </c>
      <c r="G3931">
        <f>(_xlfn.PERCENTRANK.INC(Table1[pm2.5_mean], Table1[[#This Row],[pm2.5_mean]]))*100</f>
        <v>42.6</v>
      </c>
      <c r="H3931">
        <f>CEILING(_xlfn.PERCENTRANK.INC(Table1[acute_morbidity_indicator], Table1[[#This Row],[acute_morbidity_indicator]]) * 10, 1)</f>
        <v>6</v>
      </c>
    </row>
    <row r="3932" spans="1:8" x14ac:dyDescent="0.35">
      <c r="A3932" t="s">
        <v>12469</v>
      </c>
      <c r="B3932" t="s">
        <v>12470</v>
      </c>
      <c r="C3932" s="1">
        <v>8.1747083663940394</v>
      </c>
      <c r="D3932" t="str">
        <f>_xlfn.XLOOKUP(Table1[[#This Row],[data_zone_code]],Table2[msoa21cd], Table2[msoa21nm], "Not found")</f>
        <v>Nuneaton and Bedworth 007</v>
      </c>
      <c r="E3932" s="1">
        <f>_xlfn.XLOOKUP(Table1[[#This Row],[data_zone_code]], Table2[msoa21cd],Table2[acute_morbidity_indicator], "Not found")</f>
        <v>124.1003089430894</v>
      </c>
      <c r="F3932">
        <f>RANK(Table1[[#This Row],[pm2.5_mean]], Table1[pm2.5_mean], 0)</f>
        <v>3932</v>
      </c>
      <c r="G3932">
        <f>(_xlfn.PERCENTRANK.INC(Table1[pm2.5_mean], Table1[[#This Row],[pm2.5_mean]]))*100</f>
        <v>42.6</v>
      </c>
      <c r="H3932">
        <f>CEILING(_xlfn.PERCENTRANK.INC(Table1[acute_morbidity_indicator], Table1[[#This Row],[acute_morbidity_indicator]]) * 10, 1)</f>
        <v>9</v>
      </c>
    </row>
    <row r="3933" spans="1:8" x14ac:dyDescent="0.35">
      <c r="A3933" t="s">
        <v>4553</v>
      </c>
      <c r="B3933" t="s">
        <v>4554</v>
      </c>
      <c r="C3933" s="1">
        <v>8.1747007369995099</v>
      </c>
      <c r="D3933" t="str">
        <f>_xlfn.XLOOKUP(Table1[[#This Row],[data_zone_code]],Table2[msoa21cd], Table2[msoa21nm], "Not found")</f>
        <v>Leeds 050</v>
      </c>
      <c r="E3933" s="1">
        <f>_xlfn.XLOOKUP(Table1[[#This Row],[data_zone_code]], Table2[msoa21cd],Table2[acute_morbidity_indicator], "Not found")</f>
        <v>126.5912929936306</v>
      </c>
      <c r="F3933">
        <f>RANK(Table1[[#This Row],[pm2.5_mean]], Table1[pm2.5_mean], 0)</f>
        <v>3933</v>
      </c>
      <c r="G3933">
        <f>(_xlfn.PERCENTRANK.INC(Table1[pm2.5_mean], Table1[[#This Row],[pm2.5_mean]]))*100</f>
        <v>42.6</v>
      </c>
      <c r="H3933">
        <f>CEILING(_xlfn.PERCENTRANK.INC(Table1[acute_morbidity_indicator], Table1[[#This Row],[acute_morbidity_indicator]]) * 10, 1)</f>
        <v>9</v>
      </c>
    </row>
    <row r="3934" spans="1:8" x14ac:dyDescent="0.35">
      <c r="A3934" t="s">
        <v>12035</v>
      </c>
      <c r="B3934" t="s">
        <v>12036</v>
      </c>
      <c r="C3934" s="1">
        <v>8.1746473312377894</v>
      </c>
      <c r="D3934" t="str">
        <f>_xlfn.XLOOKUP(Table1[[#This Row],[data_zone_code]],Table2[msoa21cd], Table2[msoa21nm], "Not found")</f>
        <v>Mid Suffolk 001</v>
      </c>
      <c r="E3934" s="1">
        <f>_xlfn.XLOOKUP(Table1[[#This Row],[data_zone_code]], Table2[msoa21cd],Table2[acute_morbidity_indicator], "Not found")</f>
        <v>77.094601023017901</v>
      </c>
      <c r="F3934">
        <f>RANK(Table1[[#This Row],[pm2.5_mean]], Table1[pm2.5_mean], 0)</f>
        <v>3934</v>
      </c>
      <c r="G3934">
        <f>(_xlfn.PERCENTRANK.INC(Table1[pm2.5_mean], Table1[[#This Row],[pm2.5_mean]]))*100</f>
        <v>42.6</v>
      </c>
      <c r="H3934">
        <f>CEILING(_xlfn.PERCENTRANK.INC(Table1[acute_morbidity_indicator], Table1[[#This Row],[acute_morbidity_indicator]]) * 10, 1)</f>
        <v>1</v>
      </c>
    </row>
    <row r="3935" spans="1:8" x14ac:dyDescent="0.35">
      <c r="A3935" t="s">
        <v>8921</v>
      </c>
      <c r="B3935" t="s">
        <v>8922</v>
      </c>
      <c r="C3935" s="1">
        <v>8.174560546875</v>
      </c>
      <c r="D3935" t="str">
        <f>_xlfn.XLOOKUP(Table1[[#This Row],[data_zone_code]],Table2[msoa21cd], Table2[msoa21nm], "Not found")</f>
        <v>Gloucester 009</v>
      </c>
      <c r="E3935" s="1">
        <f>_xlfn.XLOOKUP(Table1[[#This Row],[data_zone_code]], Table2[msoa21cd],Table2[acute_morbidity_indicator], "Not found")</f>
        <v>123.2176479750779</v>
      </c>
      <c r="F3935">
        <f>RANK(Table1[[#This Row],[pm2.5_mean]], Table1[pm2.5_mean], 0)</f>
        <v>3935</v>
      </c>
      <c r="G3935">
        <f>(_xlfn.PERCENTRANK.INC(Table1[pm2.5_mean], Table1[[#This Row],[pm2.5_mean]]))*100</f>
        <v>42.6</v>
      </c>
      <c r="H3935">
        <f>CEILING(_xlfn.PERCENTRANK.INC(Table1[acute_morbidity_indicator], Table1[[#This Row],[acute_morbidity_indicator]]) * 10, 1)</f>
        <v>8</v>
      </c>
    </row>
    <row r="3936" spans="1:8" x14ac:dyDescent="0.35">
      <c r="A3936" t="s">
        <v>1907</v>
      </c>
      <c r="B3936" t="s">
        <v>1908</v>
      </c>
      <c r="C3936" s="1">
        <v>8.1743097305297905</v>
      </c>
      <c r="D3936" t="str">
        <f>_xlfn.XLOOKUP(Table1[[#This Row],[data_zone_code]],Table2[msoa21cd], Table2[msoa21nm], "Not found")</f>
        <v>Bolton 022</v>
      </c>
      <c r="E3936" s="1">
        <f>_xlfn.XLOOKUP(Table1[[#This Row],[data_zone_code]], Table2[msoa21cd],Table2[acute_morbidity_indicator], "Not found")</f>
        <v>119.217672489083</v>
      </c>
      <c r="F3936">
        <f>RANK(Table1[[#This Row],[pm2.5_mean]], Table1[pm2.5_mean], 0)</f>
        <v>3936</v>
      </c>
      <c r="G3936">
        <f>(_xlfn.PERCENTRANK.INC(Table1[pm2.5_mean], Table1[[#This Row],[pm2.5_mean]]))*100</f>
        <v>42.5</v>
      </c>
      <c r="H3936">
        <f>CEILING(_xlfn.PERCENTRANK.INC(Table1[acute_morbidity_indicator], Table1[[#This Row],[acute_morbidity_indicator]]) * 10, 1)</f>
        <v>8</v>
      </c>
    </row>
    <row r="3937" spans="1:8" x14ac:dyDescent="0.35">
      <c r="A3937" t="s">
        <v>875</v>
      </c>
      <c r="B3937" t="s">
        <v>876</v>
      </c>
      <c r="C3937" s="1">
        <v>8.1742391586303693</v>
      </c>
      <c r="D3937" t="str">
        <f>_xlfn.XLOOKUP(Table1[[#This Row],[data_zone_code]],Table2[msoa21cd], Table2[msoa21nm], "Not found")</f>
        <v>Havering 003</v>
      </c>
      <c r="E3937" s="1">
        <f>_xlfn.XLOOKUP(Table1[[#This Row],[data_zone_code]], Table2[msoa21cd],Table2[acute_morbidity_indicator], "Not found")</f>
        <v>122.11881656804739</v>
      </c>
      <c r="F3937">
        <f>RANK(Table1[[#This Row],[pm2.5_mean]], Table1[pm2.5_mean], 0)</f>
        <v>3937</v>
      </c>
      <c r="G3937">
        <f>(_xlfn.PERCENTRANK.INC(Table1[pm2.5_mean], Table1[[#This Row],[pm2.5_mean]]))*100</f>
        <v>42.5</v>
      </c>
      <c r="H3937">
        <f>CEILING(_xlfn.PERCENTRANK.INC(Table1[acute_morbidity_indicator], Table1[[#This Row],[acute_morbidity_indicator]]) * 10, 1)</f>
        <v>8</v>
      </c>
    </row>
    <row r="3938" spans="1:8" x14ac:dyDescent="0.35">
      <c r="A3938" t="s">
        <v>5975</v>
      </c>
      <c r="B3938" t="s">
        <v>5976</v>
      </c>
      <c r="C3938" s="1">
        <v>8.1740217208862305</v>
      </c>
      <c r="D3938" t="str">
        <f>_xlfn.XLOOKUP(Table1[[#This Row],[data_zone_code]],Table2[msoa21cd], Table2[msoa21nm], "Not found")</f>
        <v>Plymouth 007</v>
      </c>
      <c r="E3938" s="1">
        <f>_xlfn.XLOOKUP(Table1[[#This Row],[data_zone_code]], Table2[msoa21cd],Table2[acute_morbidity_indicator], "Not found")</f>
        <v>108.90504761904759</v>
      </c>
      <c r="F3938">
        <f>RANK(Table1[[#This Row],[pm2.5_mean]], Table1[pm2.5_mean], 0)</f>
        <v>3938</v>
      </c>
      <c r="G3938">
        <f>(_xlfn.PERCENTRANK.INC(Table1[pm2.5_mean], Table1[[#This Row],[pm2.5_mean]]))*100</f>
        <v>42.5</v>
      </c>
      <c r="H3938">
        <f>CEILING(_xlfn.PERCENTRANK.INC(Table1[acute_morbidity_indicator], Table1[[#This Row],[acute_morbidity_indicator]]) * 10, 1)</f>
        <v>7</v>
      </c>
    </row>
    <row r="3939" spans="1:8" x14ac:dyDescent="0.35">
      <c r="A3939" t="s">
        <v>2725</v>
      </c>
      <c r="B3939" t="s">
        <v>2726</v>
      </c>
      <c r="C3939" s="1">
        <v>8.1739330291747994</v>
      </c>
      <c r="D3939" t="str">
        <f>_xlfn.XLOOKUP(Table1[[#This Row],[data_zone_code]],Table2[msoa21cd], Table2[msoa21nm], "Not found")</f>
        <v>St. Helens 021</v>
      </c>
      <c r="E3939" s="1">
        <f>_xlfn.XLOOKUP(Table1[[#This Row],[data_zone_code]], Table2[msoa21cd],Table2[acute_morbidity_indicator], "Not found")</f>
        <v>128.1768450704225</v>
      </c>
      <c r="F3939">
        <f>RANK(Table1[[#This Row],[pm2.5_mean]], Table1[pm2.5_mean], 0)</f>
        <v>3939</v>
      </c>
      <c r="G3939">
        <f>(_xlfn.PERCENTRANK.INC(Table1[pm2.5_mean], Table1[[#This Row],[pm2.5_mean]]))*100</f>
        <v>42.5</v>
      </c>
      <c r="H3939">
        <f>CEILING(_xlfn.PERCENTRANK.INC(Table1[acute_morbidity_indicator], Table1[[#This Row],[acute_morbidity_indicator]]) * 10, 1)</f>
        <v>9</v>
      </c>
    </row>
    <row r="3940" spans="1:8" x14ac:dyDescent="0.35">
      <c r="A3940" t="s">
        <v>7381</v>
      </c>
      <c r="B3940" t="s">
        <v>7382</v>
      </c>
      <c r="C3940" s="1">
        <v>8.1737375259399396</v>
      </c>
      <c r="D3940" t="str">
        <f>_xlfn.XLOOKUP(Table1[[#This Row],[data_zone_code]],Table2[msoa21cd], Table2[msoa21nm], "Not found")</f>
        <v>Cheshire East 004</v>
      </c>
      <c r="E3940" s="1">
        <f>_xlfn.XLOOKUP(Table1[[#This Row],[data_zone_code]], Table2[msoa21cd],Table2[acute_morbidity_indicator], "Not found")</f>
        <v>106.8339474940334</v>
      </c>
      <c r="F3940">
        <f>RANK(Table1[[#This Row],[pm2.5_mean]], Table1[pm2.5_mean], 0)</f>
        <v>3940</v>
      </c>
      <c r="G3940">
        <f>(_xlfn.PERCENTRANK.INC(Table1[pm2.5_mean], Table1[[#This Row],[pm2.5_mean]]))*100</f>
        <v>42.5</v>
      </c>
      <c r="H3940">
        <f>CEILING(_xlfn.PERCENTRANK.INC(Table1[acute_morbidity_indicator], Table1[[#This Row],[acute_morbidity_indicator]]) * 10, 1)</f>
        <v>6</v>
      </c>
    </row>
    <row r="3941" spans="1:8" x14ac:dyDescent="0.35">
      <c r="A3941" t="s">
        <v>13147</v>
      </c>
      <c r="B3941" t="s">
        <v>13148</v>
      </c>
      <c r="C3941" s="1">
        <v>8.1736831665039098</v>
      </c>
      <c r="D3941" t="str">
        <f>_xlfn.XLOOKUP(Table1[[#This Row],[data_zone_code]],Table2[msoa21cd], Table2[msoa21nm], "Not found")</f>
        <v>East Cambridgeshire 011</v>
      </c>
      <c r="E3941" s="1">
        <f>_xlfn.XLOOKUP(Table1[[#This Row],[data_zone_code]], Table2[msoa21cd],Table2[acute_morbidity_indicator], "Not found")</f>
        <v>84.706200873362448</v>
      </c>
      <c r="F3941">
        <f>RANK(Table1[[#This Row],[pm2.5_mean]], Table1[pm2.5_mean], 0)</f>
        <v>3941</v>
      </c>
      <c r="G3941">
        <f>(_xlfn.PERCENTRANK.INC(Table1[pm2.5_mean], Table1[[#This Row],[pm2.5_mean]]))*100</f>
        <v>42.5</v>
      </c>
      <c r="H3941">
        <f>CEILING(_xlfn.PERCENTRANK.INC(Table1[acute_morbidity_indicator], Table1[[#This Row],[acute_morbidity_indicator]]) * 10, 1)</f>
        <v>2</v>
      </c>
    </row>
    <row r="3942" spans="1:8" x14ac:dyDescent="0.35">
      <c r="A3942" t="s">
        <v>12451</v>
      </c>
      <c r="B3942" t="s">
        <v>12452</v>
      </c>
      <c r="C3942" s="1">
        <v>8.1732254028320295</v>
      </c>
      <c r="D3942" t="str">
        <f>_xlfn.XLOOKUP(Table1[[#This Row],[data_zone_code]],Table2[msoa21cd], Table2[msoa21nm], "Not found")</f>
        <v>North Warwickshire 005</v>
      </c>
      <c r="E3942" s="1">
        <f>_xlfn.XLOOKUP(Table1[[#This Row],[data_zone_code]], Table2[msoa21cd],Table2[acute_morbidity_indicator], "Not found")</f>
        <v>105.1073465703971</v>
      </c>
      <c r="F3942">
        <f>RANK(Table1[[#This Row],[pm2.5_mean]], Table1[pm2.5_mean], 0)</f>
        <v>3942</v>
      </c>
      <c r="G3942">
        <f>(_xlfn.PERCENTRANK.INC(Table1[pm2.5_mean], Table1[[#This Row],[pm2.5_mean]]))*100</f>
        <v>42.5</v>
      </c>
      <c r="H3942">
        <f>CEILING(_xlfn.PERCENTRANK.INC(Table1[acute_morbidity_indicator], Table1[[#This Row],[acute_morbidity_indicator]]) * 10, 1)</f>
        <v>6</v>
      </c>
    </row>
    <row r="3943" spans="1:8" x14ac:dyDescent="0.35">
      <c r="A3943" t="s">
        <v>6707</v>
      </c>
      <c r="B3943" t="s">
        <v>6708</v>
      </c>
      <c r="C3943" s="1">
        <v>8.1732206344604492</v>
      </c>
      <c r="D3943" t="str">
        <f>_xlfn.XLOOKUP(Table1[[#This Row],[data_zone_code]],Table2[msoa21cd], Table2[msoa21nm], "Not found")</f>
        <v>Brighton and Hove 017</v>
      </c>
      <c r="E3943" s="1">
        <f>_xlfn.XLOOKUP(Table1[[#This Row],[data_zone_code]], Table2[msoa21cd],Table2[acute_morbidity_indicator], "Not found")</f>
        <v>88.773053763440856</v>
      </c>
      <c r="F3943">
        <f>RANK(Table1[[#This Row],[pm2.5_mean]], Table1[pm2.5_mean], 0)</f>
        <v>3943</v>
      </c>
      <c r="G3943">
        <f>(_xlfn.PERCENTRANK.INC(Table1[pm2.5_mean], Table1[[#This Row],[pm2.5_mean]]))*100</f>
        <v>42.4</v>
      </c>
      <c r="H3943">
        <f>CEILING(_xlfn.PERCENTRANK.INC(Table1[acute_morbidity_indicator], Table1[[#This Row],[acute_morbidity_indicator]]) * 10, 1)</f>
        <v>3</v>
      </c>
    </row>
    <row r="3944" spans="1:8" x14ac:dyDescent="0.35">
      <c r="A3944" t="s">
        <v>4305</v>
      </c>
      <c r="B3944" t="s">
        <v>4306</v>
      </c>
      <c r="C3944" s="1">
        <v>8.17315769195557</v>
      </c>
      <c r="D3944" t="str">
        <f>_xlfn.XLOOKUP(Table1[[#This Row],[data_zone_code]],Table2[msoa21cd], Table2[msoa21nm], "Not found")</f>
        <v>Calderdale 008</v>
      </c>
      <c r="E3944" s="1">
        <f>_xlfn.XLOOKUP(Table1[[#This Row],[data_zone_code]], Table2[msoa21cd],Table2[acute_morbidity_indicator], "Not found")</f>
        <v>127.0275067934783</v>
      </c>
      <c r="F3944">
        <f>RANK(Table1[[#This Row],[pm2.5_mean]], Table1[pm2.5_mean], 0)</f>
        <v>3944</v>
      </c>
      <c r="G3944">
        <f>(_xlfn.PERCENTRANK.INC(Table1[pm2.5_mean], Table1[[#This Row],[pm2.5_mean]]))*100</f>
        <v>42.4</v>
      </c>
      <c r="H3944">
        <f>CEILING(_xlfn.PERCENTRANK.INC(Table1[acute_morbidity_indicator], Table1[[#This Row],[acute_morbidity_indicator]]) * 10, 1)</f>
        <v>9</v>
      </c>
    </row>
    <row r="3945" spans="1:8" x14ac:dyDescent="0.35">
      <c r="A3945" t="s">
        <v>9007</v>
      </c>
      <c r="B3945" t="s">
        <v>9008</v>
      </c>
      <c r="C3945" s="1">
        <v>8.1729545593261701</v>
      </c>
      <c r="D3945" t="str">
        <f>_xlfn.XLOOKUP(Table1[[#This Row],[data_zone_code]],Table2[msoa21cd], Table2[msoa21nm], "Not found")</f>
        <v>Basingstoke and Deane 014</v>
      </c>
      <c r="E3945" s="1">
        <f>_xlfn.XLOOKUP(Table1[[#This Row],[data_zone_code]], Table2[msoa21cd],Table2[acute_morbidity_indicator], "Not found")</f>
        <v>133.19749361702131</v>
      </c>
      <c r="F3945">
        <f>RANK(Table1[[#This Row],[pm2.5_mean]], Table1[pm2.5_mean], 0)</f>
        <v>3945</v>
      </c>
      <c r="G3945">
        <f>(_xlfn.PERCENTRANK.INC(Table1[pm2.5_mean], Table1[[#This Row],[pm2.5_mean]]))*100</f>
        <v>42.4</v>
      </c>
      <c r="H3945">
        <f>CEILING(_xlfn.PERCENTRANK.INC(Table1[acute_morbidity_indicator], Table1[[#This Row],[acute_morbidity_indicator]]) * 10, 1)</f>
        <v>9</v>
      </c>
    </row>
    <row r="3946" spans="1:8" x14ac:dyDescent="0.35">
      <c r="A3946" t="s">
        <v>11997</v>
      </c>
      <c r="B3946" t="s">
        <v>11998</v>
      </c>
      <c r="C3946" s="1">
        <v>8.1727418899536097</v>
      </c>
      <c r="D3946" t="str">
        <f>_xlfn.XLOOKUP(Table1[[#This Row],[data_zone_code]],Table2[msoa21cd], Table2[msoa21nm], "Not found")</f>
        <v>West Suffolk 004</v>
      </c>
      <c r="E3946" s="1">
        <f>_xlfn.XLOOKUP(Table1[[#This Row],[data_zone_code]], Table2[msoa21cd],Table2[acute_morbidity_indicator], "Not found")</f>
        <v>105.0488596491228</v>
      </c>
      <c r="F3946">
        <f>RANK(Table1[[#This Row],[pm2.5_mean]], Table1[pm2.5_mean], 0)</f>
        <v>3946</v>
      </c>
      <c r="G3946">
        <f>(_xlfn.PERCENTRANK.INC(Table1[pm2.5_mean], Table1[[#This Row],[pm2.5_mean]]))*100</f>
        <v>42.4</v>
      </c>
      <c r="H3946">
        <f>CEILING(_xlfn.PERCENTRANK.INC(Table1[acute_morbidity_indicator], Table1[[#This Row],[acute_morbidity_indicator]]) * 10, 1)</f>
        <v>6</v>
      </c>
    </row>
    <row r="3947" spans="1:8" x14ac:dyDescent="0.35">
      <c r="A3947" t="s">
        <v>2811</v>
      </c>
      <c r="B3947" t="s">
        <v>2812</v>
      </c>
      <c r="C3947" s="1">
        <v>8.1724596023559606</v>
      </c>
      <c r="D3947" t="str">
        <f>_xlfn.XLOOKUP(Table1[[#This Row],[data_zone_code]],Table2[msoa21cd], Table2[msoa21nm], "Not found")</f>
        <v>Wirral 003</v>
      </c>
      <c r="E3947" s="1">
        <f>_xlfn.XLOOKUP(Table1[[#This Row],[data_zone_code]], Table2[msoa21cd],Table2[acute_morbidity_indicator], "Not found")</f>
        <v>104.9897060085837</v>
      </c>
      <c r="F3947">
        <f>RANK(Table1[[#This Row],[pm2.5_mean]], Table1[pm2.5_mean], 0)</f>
        <v>3947</v>
      </c>
      <c r="G3947">
        <f>(_xlfn.PERCENTRANK.INC(Table1[pm2.5_mean], Table1[[#This Row],[pm2.5_mean]]))*100</f>
        <v>42.4</v>
      </c>
      <c r="H3947">
        <f>CEILING(_xlfn.PERCENTRANK.INC(Table1[acute_morbidity_indicator], Table1[[#This Row],[acute_morbidity_indicator]]) * 10, 1)</f>
        <v>6</v>
      </c>
    </row>
    <row r="3948" spans="1:8" x14ac:dyDescent="0.35">
      <c r="A3948" t="s">
        <v>5155</v>
      </c>
      <c r="B3948" t="s">
        <v>5156</v>
      </c>
      <c r="C3948" s="1">
        <v>8.1717767715454102</v>
      </c>
      <c r="D3948" t="str">
        <f>_xlfn.XLOOKUP(Table1[[#This Row],[data_zone_code]],Table2[msoa21cd], Table2[msoa21nm], "Not found")</f>
        <v>East Riding of Yorkshire 013</v>
      </c>
      <c r="E3948" s="1">
        <f>_xlfn.XLOOKUP(Table1[[#This Row],[data_zone_code]], Table2[msoa21cd],Table2[acute_morbidity_indicator], "Not found")</f>
        <v>85.783278606965183</v>
      </c>
      <c r="F3948">
        <f>RANK(Table1[[#This Row],[pm2.5_mean]], Table1[pm2.5_mean], 0)</f>
        <v>3948</v>
      </c>
      <c r="G3948">
        <f>(_xlfn.PERCENTRANK.INC(Table1[pm2.5_mean], Table1[[#This Row],[pm2.5_mean]]))*100</f>
        <v>42.4</v>
      </c>
      <c r="H3948">
        <f>CEILING(_xlfn.PERCENTRANK.INC(Table1[acute_morbidity_indicator], Table1[[#This Row],[acute_morbidity_indicator]]) * 10, 1)</f>
        <v>2</v>
      </c>
    </row>
    <row r="3949" spans="1:8" x14ac:dyDescent="0.35">
      <c r="A3949" t="s">
        <v>7289</v>
      </c>
      <c r="B3949" t="s">
        <v>7290</v>
      </c>
      <c r="C3949" s="1">
        <v>8.1717090606689506</v>
      </c>
      <c r="D3949" t="str">
        <f>_xlfn.XLOOKUP(Table1[[#This Row],[data_zone_code]],Table2[msoa21cd], Table2[msoa21nm], "Not found")</f>
        <v>Cheshire West and Chester 046</v>
      </c>
      <c r="E3949" s="1">
        <f>_xlfn.XLOOKUP(Table1[[#This Row],[data_zone_code]], Table2[msoa21cd],Table2[acute_morbidity_indicator], "Not found")</f>
        <v>80.560555363321811</v>
      </c>
      <c r="F3949">
        <f>RANK(Table1[[#This Row],[pm2.5_mean]], Table1[pm2.5_mean], 0)</f>
        <v>3949</v>
      </c>
      <c r="G3949">
        <f>(_xlfn.PERCENTRANK.INC(Table1[pm2.5_mean], Table1[[#This Row],[pm2.5_mean]]))*100</f>
        <v>42.4</v>
      </c>
      <c r="H3949">
        <f>CEILING(_xlfn.PERCENTRANK.INC(Table1[acute_morbidity_indicator], Table1[[#This Row],[acute_morbidity_indicator]]) * 10, 1)</f>
        <v>2</v>
      </c>
    </row>
    <row r="3950" spans="1:8" x14ac:dyDescent="0.35">
      <c r="A3950" t="s">
        <v>9749</v>
      </c>
      <c r="B3950" t="s">
        <v>9750</v>
      </c>
      <c r="C3950" s="1">
        <v>8.1710271835327095</v>
      </c>
      <c r="D3950" t="str">
        <f>_xlfn.XLOOKUP(Table1[[#This Row],[data_zone_code]],Table2[msoa21cd], Table2[msoa21nm], "Not found")</f>
        <v>Maidstone 005</v>
      </c>
      <c r="E3950" s="1">
        <f>_xlfn.XLOOKUP(Table1[[#This Row],[data_zone_code]], Table2[msoa21cd],Table2[acute_morbidity_indicator], "Not found")</f>
        <v>79.937158798283264</v>
      </c>
      <c r="F3950">
        <f>RANK(Table1[[#This Row],[pm2.5_mean]], Table1[pm2.5_mean], 0)</f>
        <v>3950</v>
      </c>
      <c r="G3950">
        <f>(_xlfn.PERCENTRANK.INC(Table1[pm2.5_mean], Table1[[#This Row],[pm2.5_mean]]))*100</f>
        <v>42.3</v>
      </c>
      <c r="H3950">
        <f>CEILING(_xlfn.PERCENTRANK.INC(Table1[acute_morbidity_indicator], Table1[[#This Row],[acute_morbidity_indicator]]) * 10, 1)</f>
        <v>1</v>
      </c>
    </row>
    <row r="3951" spans="1:8" x14ac:dyDescent="0.35">
      <c r="A3951" t="s">
        <v>11563</v>
      </c>
      <c r="B3951" t="s">
        <v>11564</v>
      </c>
      <c r="C3951" s="1">
        <v>8.1706371307372994</v>
      </c>
      <c r="D3951" t="str">
        <f>_xlfn.XLOOKUP(Table1[[#This Row],[data_zone_code]],Table2[msoa21cd], Table2[msoa21nm], "Not found")</f>
        <v>Shropshire 013</v>
      </c>
      <c r="E3951" s="1">
        <f>_xlfn.XLOOKUP(Table1[[#This Row],[data_zone_code]], Table2[msoa21cd],Table2[acute_morbidity_indicator], "Not found")</f>
        <v>94.804696296296299</v>
      </c>
      <c r="F3951">
        <f>RANK(Table1[[#This Row],[pm2.5_mean]], Table1[pm2.5_mean], 0)</f>
        <v>3951</v>
      </c>
      <c r="G3951">
        <f>(_xlfn.PERCENTRANK.INC(Table1[pm2.5_mean], Table1[[#This Row],[pm2.5_mean]]))*100</f>
        <v>42.3</v>
      </c>
      <c r="H3951">
        <f>CEILING(_xlfn.PERCENTRANK.INC(Table1[acute_morbidity_indicator], Table1[[#This Row],[acute_morbidity_indicator]]) * 10, 1)</f>
        <v>4</v>
      </c>
    </row>
    <row r="3952" spans="1:8" x14ac:dyDescent="0.35">
      <c r="A3952" t="s">
        <v>5159</v>
      </c>
      <c r="B3952" t="s">
        <v>5160</v>
      </c>
      <c r="C3952" s="1">
        <v>8.1705074310302699</v>
      </c>
      <c r="D3952" t="str">
        <f>_xlfn.XLOOKUP(Table1[[#This Row],[data_zone_code]],Table2[msoa21cd], Table2[msoa21nm], "Not found")</f>
        <v>East Riding of Yorkshire 015</v>
      </c>
      <c r="E3952" s="1">
        <f>_xlfn.XLOOKUP(Table1[[#This Row],[data_zone_code]], Table2[msoa21cd],Table2[acute_morbidity_indicator], "Not found")</f>
        <v>98.694093525179852</v>
      </c>
      <c r="F3952">
        <f>RANK(Table1[[#This Row],[pm2.5_mean]], Table1[pm2.5_mean], 0)</f>
        <v>3952</v>
      </c>
      <c r="G3952">
        <f>(_xlfn.PERCENTRANK.INC(Table1[pm2.5_mean], Table1[[#This Row],[pm2.5_mean]]))*100</f>
        <v>42.3</v>
      </c>
      <c r="H3952">
        <f>CEILING(_xlfn.PERCENTRANK.INC(Table1[acute_morbidity_indicator], Table1[[#This Row],[acute_morbidity_indicator]]) * 10, 1)</f>
        <v>5</v>
      </c>
    </row>
    <row r="3953" spans="1:8" x14ac:dyDescent="0.35">
      <c r="A3953" t="s">
        <v>6067</v>
      </c>
      <c r="B3953" t="s">
        <v>6068</v>
      </c>
      <c r="C3953" s="1">
        <v>8.1704759597778303</v>
      </c>
      <c r="D3953" t="str">
        <f>_xlfn.XLOOKUP(Table1[[#This Row],[data_zone_code]],Table2[msoa21cd], Table2[msoa21nm], "Not found")</f>
        <v>Bournemouth, Christchurch and Poole 009</v>
      </c>
      <c r="E3953" s="1">
        <f>_xlfn.XLOOKUP(Table1[[#This Row],[data_zone_code]], Table2[msoa21cd],Table2[acute_morbidity_indicator], "Not found")</f>
        <v>93.297795555555552</v>
      </c>
      <c r="F3953">
        <f>RANK(Table1[[#This Row],[pm2.5_mean]], Table1[pm2.5_mean], 0)</f>
        <v>3953</v>
      </c>
      <c r="G3953">
        <f>(_xlfn.PERCENTRANK.INC(Table1[pm2.5_mean], Table1[[#This Row],[pm2.5_mean]]))*100</f>
        <v>42.3</v>
      </c>
      <c r="H3953">
        <f>CEILING(_xlfn.PERCENTRANK.INC(Table1[acute_morbidity_indicator], Table1[[#This Row],[acute_morbidity_indicator]]) * 10, 1)</f>
        <v>4</v>
      </c>
    </row>
    <row r="3954" spans="1:8" x14ac:dyDescent="0.35">
      <c r="A3954" t="s">
        <v>3121</v>
      </c>
      <c r="B3954" t="s">
        <v>3122</v>
      </c>
      <c r="C3954" s="1">
        <v>8.1704368591308594</v>
      </c>
      <c r="D3954" t="str">
        <f>_xlfn.XLOOKUP(Table1[[#This Row],[data_zone_code]],Table2[msoa21cd], Table2[msoa21nm], "Not found")</f>
        <v>Sheffield 016</v>
      </c>
      <c r="E3954" s="1">
        <f>_xlfn.XLOOKUP(Table1[[#This Row],[data_zone_code]], Table2[msoa21cd],Table2[acute_morbidity_indicator], "Not found")</f>
        <v>100.2673367346939</v>
      </c>
      <c r="F3954">
        <f>RANK(Table1[[#This Row],[pm2.5_mean]], Table1[pm2.5_mean], 0)</f>
        <v>3954</v>
      </c>
      <c r="G3954">
        <f>(_xlfn.PERCENTRANK.INC(Table1[pm2.5_mean], Table1[[#This Row],[pm2.5_mean]]))*100</f>
        <v>42.3</v>
      </c>
      <c r="H3954">
        <f>CEILING(_xlfn.PERCENTRANK.INC(Table1[acute_morbidity_indicator], Table1[[#This Row],[acute_morbidity_indicator]]) * 10, 1)</f>
        <v>5</v>
      </c>
    </row>
    <row r="3955" spans="1:8" x14ac:dyDescent="0.35">
      <c r="A3955" t="s">
        <v>9551</v>
      </c>
      <c r="B3955" t="s">
        <v>9552</v>
      </c>
      <c r="C3955" s="1">
        <v>8.1703758239746094</v>
      </c>
      <c r="D3955" t="str">
        <f>_xlfn.XLOOKUP(Table1[[#This Row],[data_zone_code]],Table2[msoa21cd], Table2[msoa21nm], "Not found")</f>
        <v>Watford 003</v>
      </c>
      <c r="E3955" s="1">
        <f>_xlfn.XLOOKUP(Table1[[#This Row],[data_zone_code]], Table2[msoa21cd],Table2[acute_morbidity_indicator], "Not found")</f>
        <v>129.362308681672</v>
      </c>
      <c r="F3955">
        <f>RANK(Table1[[#This Row],[pm2.5_mean]], Table1[pm2.5_mean], 0)</f>
        <v>3955</v>
      </c>
      <c r="G3955">
        <f>(_xlfn.PERCENTRANK.INC(Table1[pm2.5_mean], Table1[[#This Row],[pm2.5_mean]]))*100</f>
        <v>42.3</v>
      </c>
      <c r="H3955">
        <f>CEILING(_xlfn.PERCENTRANK.INC(Table1[acute_morbidity_indicator], Table1[[#This Row],[acute_morbidity_indicator]]) * 10, 1)</f>
        <v>9</v>
      </c>
    </row>
    <row r="3956" spans="1:8" x14ac:dyDescent="0.35">
      <c r="A3956" t="s">
        <v>6593</v>
      </c>
      <c r="B3956" t="s">
        <v>6594</v>
      </c>
      <c r="C3956" s="1">
        <v>8.1702823638915998</v>
      </c>
      <c r="D3956" t="str">
        <f>_xlfn.XLOOKUP(Table1[[#This Row],[data_zone_code]],Table2[msoa21cd], Table2[msoa21nm], "Not found")</f>
        <v>Wokingham 010</v>
      </c>
      <c r="E3956" s="1">
        <f>_xlfn.XLOOKUP(Table1[[#This Row],[data_zone_code]], Table2[msoa21cd],Table2[acute_morbidity_indicator], "Not found")</f>
        <v>81.95806563706563</v>
      </c>
      <c r="F3956">
        <f>RANK(Table1[[#This Row],[pm2.5_mean]], Table1[pm2.5_mean], 0)</f>
        <v>3956</v>
      </c>
      <c r="G3956">
        <f>(_xlfn.PERCENTRANK.INC(Table1[pm2.5_mean], Table1[[#This Row],[pm2.5_mean]]))*100</f>
        <v>42.3</v>
      </c>
      <c r="H3956">
        <f>CEILING(_xlfn.PERCENTRANK.INC(Table1[acute_morbidity_indicator], Table1[[#This Row],[acute_morbidity_indicator]]) * 10, 1)</f>
        <v>2</v>
      </c>
    </row>
    <row r="3957" spans="1:8" x14ac:dyDescent="0.35">
      <c r="A3957" t="s">
        <v>11497</v>
      </c>
      <c r="B3957" t="s">
        <v>11498</v>
      </c>
      <c r="C3957" s="1">
        <v>8.1702079772949201</v>
      </c>
      <c r="D3957" t="str">
        <f>_xlfn.XLOOKUP(Table1[[#This Row],[data_zone_code]],Table2[msoa21cd], Table2[msoa21nm], "Not found")</f>
        <v>Vale of White Horse 010</v>
      </c>
      <c r="E3957" s="1">
        <f>_xlfn.XLOOKUP(Table1[[#This Row],[data_zone_code]], Table2[msoa21cd],Table2[acute_morbidity_indicator], "Not found")</f>
        <v>78.394628834355828</v>
      </c>
      <c r="F3957">
        <f>RANK(Table1[[#This Row],[pm2.5_mean]], Table1[pm2.5_mean], 0)</f>
        <v>3957</v>
      </c>
      <c r="G3957">
        <f>(_xlfn.PERCENTRANK.INC(Table1[pm2.5_mean], Table1[[#This Row],[pm2.5_mean]]))*100</f>
        <v>42.199999999999996</v>
      </c>
      <c r="H3957">
        <f>CEILING(_xlfn.PERCENTRANK.INC(Table1[acute_morbidity_indicator], Table1[[#This Row],[acute_morbidity_indicator]]) * 10, 1)</f>
        <v>1</v>
      </c>
    </row>
    <row r="3958" spans="1:8" x14ac:dyDescent="0.35">
      <c r="A3958" t="s">
        <v>11493</v>
      </c>
      <c r="B3958" t="s">
        <v>11494</v>
      </c>
      <c r="C3958" s="1">
        <v>8.1700468063354492</v>
      </c>
      <c r="D3958" t="str">
        <f>_xlfn.XLOOKUP(Table1[[#This Row],[data_zone_code]],Table2[msoa21cd], Table2[msoa21nm], "Not found")</f>
        <v>Vale of White Horse 008</v>
      </c>
      <c r="E3958" s="1">
        <f>_xlfn.XLOOKUP(Table1[[#This Row],[data_zone_code]], Table2[msoa21cd],Table2[acute_morbidity_indicator], "Not found")</f>
        <v>80.865265624999992</v>
      </c>
      <c r="F3958">
        <f>RANK(Table1[[#This Row],[pm2.5_mean]], Table1[pm2.5_mean], 0)</f>
        <v>3958</v>
      </c>
      <c r="G3958">
        <f>(_xlfn.PERCENTRANK.INC(Table1[pm2.5_mean], Table1[[#This Row],[pm2.5_mean]]))*100</f>
        <v>42.199999999999996</v>
      </c>
      <c r="H3958">
        <f>CEILING(_xlfn.PERCENTRANK.INC(Table1[acute_morbidity_indicator], Table1[[#This Row],[acute_morbidity_indicator]]) * 10, 1)</f>
        <v>2</v>
      </c>
    </row>
    <row r="3959" spans="1:8" x14ac:dyDescent="0.35">
      <c r="A3959" t="s">
        <v>12603</v>
      </c>
      <c r="B3959" t="s">
        <v>12604</v>
      </c>
      <c r="C3959" s="1">
        <v>8.1698732376098597</v>
      </c>
      <c r="D3959" t="str">
        <f>_xlfn.XLOOKUP(Table1[[#This Row],[data_zone_code]],Table2[msoa21cd], Table2[msoa21nm], "Not found")</f>
        <v>Arun 009</v>
      </c>
      <c r="E3959" s="1">
        <f>_xlfn.XLOOKUP(Table1[[#This Row],[data_zone_code]], Table2[msoa21cd],Table2[acute_morbidity_indicator], "Not found")</f>
        <v>94.578027397260271</v>
      </c>
      <c r="F3959">
        <f>RANK(Table1[[#This Row],[pm2.5_mean]], Table1[pm2.5_mean], 0)</f>
        <v>3959</v>
      </c>
      <c r="G3959">
        <f>(_xlfn.PERCENTRANK.INC(Table1[pm2.5_mean], Table1[[#This Row],[pm2.5_mean]]))*100</f>
        <v>42.199999999999996</v>
      </c>
      <c r="H3959">
        <f>CEILING(_xlfn.PERCENTRANK.INC(Table1[acute_morbidity_indicator], Table1[[#This Row],[acute_morbidity_indicator]]) * 10, 1)</f>
        <v>4</v>
      </c>
    </row>
    <row r="3960" spans="1:8" x14ac:dyDescent="0.35">
      <c r="A3960" t="s">
        <v>9607</v>
      </c>
      <c r="B3960" t="s">
        <v>9608</v>
      </c>
      <c r="C3960" s="1">
        <v>8.1691951751709002</v>
      </c>
      <c r="D3960" t="str">
        <f>_xlfn.XLOOKUP(Table1[[#This Row],[data_zone_code]],Table2[msoa21cd], Table2[msoa21nm], "Not found")</f>
        <v>Ashford 005</v>
      </c>
      <c r="E3960" s="1">
        <f>_xlfn.XLOOKUP(Table1[[#This Row],[data_zone_code]], Table2[msoa21cd],Table2[acute_morbidity_indicator], "Not found")</f>
        <v>112.4927961647727</v>
      </c>
      <c r="F3960">
        <f>RANK(Table1[[#This Row],[pm2.5_mean]], Table1[pm2.5_mean], 0)</f>
        <v>3960</v>
      </c>
      <c r="G3960">
        <f>(_xlfn.PERCENTRANK.INC(Table1[pm2.5_mean], Table1[[#This Row],[pm2.5_mean]]))*100</f>
        <v>42.199999999999996</v>
      </c>
      <c r="H3960">
        <f>CEILING(_xlfn.PERCENTRANK.INC(Table1[acute_morbidity_indicator], Table1[[#This Row],[acute_morbidity_indicator]]) * 10, 1)</f>
        <v>7</v>
      </c>
    </row>
    <row r="3961" spans="1:8" x14ac:dyDescent="0.35">
      <c r="A3961" t="s">
        <v>10403</v>
      </c>
      <c r="B3961" t="s">
        <v>10404</v>
      </c>
      <c r="C3961" s="1">
        <v>8.1689052581787092</v>
      </c>
      <c r="D3961" t="str">
        <f>_xlfn.XLOOKUP(Table1[[#This Row],[data_zone_code]],Table2[msoa21cd], Table2[msoa21nm], "Not found")</f>
        <v>Oadby and Wigston 006</v>
      </c>
      <c r="E3961" s="1">
        <f>_xlfn.XLOOKUP(Table1[[#This Row],[data_zone_code]], Table2[msoa21cd],Table2[acute_morbidity_indicator], "Not found")</f>
        <v>111.16878857142861</v>
      </c>
      <c r="F3961">
        <f>RANK(Table1[[#This Row],[pm2.5_mean]], Table1[pm2.5_mean], 0)</f>
        <v>3961</v>
      </c>
      <c r="G3961">
        <f>(_xlfn.PERCENTRANK.INC(Table1[pm2.5_mean], Table1[[#This Row],[pm2.5_mean]]))*100</f>
        <v>42.199999999999996</v>
      </c>
      <c r="H3961">
        <f>CEILING(_xlfn.PERCENTRANK.INC(Table1[acute_morbidity_indicator], Table1[[#This Row],[acute_morbidity_indicator]]) * 10, 1)</f>
        <v>7</v>
      </c>
    </row>
    <row r="3962" spans="1:8" x14ac:dyDescent="0.35">
      <c r="A3962" t="s">
        <v>8503</v>
      </c>
      <c r="B3962" t="s">
        <v>8504</v>
      </c>
      <c r="C3962" s="1">
        <v>8.1686820983886701</v>
      </c>
      <c r="D3962" t="str">
        <f>_xlfn.XLOOKUP(Table1[[#This Row],[data_zone_code]],Table2[msoa21cd], Table2[msoa21nm], "Not found")</f>
        <v>Basildon 007</v>
      </c>
      <c r="E3962" s="1">
        <f>_xlfn.XLOOKUP(Table1[[#This Row],[data_zone_code]], Table2[msoa21cd],Table2[acute_morbidity_indicator], "Not found")</f>
        <v>90.721923076923076</v>
      </c>
      <c r="F3962">
        <f>RANK(Table1[[#This Row],[pm2.5_mean]], Table1[pm2.5_mean], 0)</f>
        <v>3962</v>
      </c>
      <c r="G3962">
        <f>(_xlfn.PERCENTRANK.INC(Table1[pm2.5_mean], Table1[[#This Row],[pm2.5_mean]]))*100</f>
        <v>42.199999999999996</v>
      </c>
      <c r="H3962">
        <f>CEILING(_xlfn.PERCENTRANK.INC(Table1[acute_morbidity_indicator], Table1[[#This Row],[acute_morbidity_indicator]]) * 10, 1)</f>
        <v>3</v>
      </c>
    </row>
    <row r="3963" spans="1:8" x14ac:dyDescent="0.35">
      <c r="A3963" t="s">
        <v>4905</v>
      </c>
      <c r="B3963" t="s">
        <v>4906</v>
      </c>
      <c r="C3963" s="1">
        <v>8.1686544418334996</v>
      </c>
      <c r="D3963" t="str">
        <f>_xlfn.XLOOKUP(Table1[[#This Row],[data_zone_code]],Table2[msoa21cd], Table2[msoa21nm], "Not found")</f>
        <v>Darlington 010</v>
      </c>
      <c r="E3963" s="1">
        <f>_xlfn.XLOOKUP(Table1[[#This Row],[data_zone_code]], Table2[msoa21cd],Table2[acute_morbidity_indicator], "Not found")</f>
        <v>104.9622076502732</v>
      </c>
      <c r="F3963">
        <f>RANK(Table1[[#This Row],[pm2.5_mean]], Table1[pm2.5_mean], 0)</f>
        <v>3963</v>
      </c>
      <c r="G3963">
        <f>(_xlfn.PERCENTRANK.INC(Table1[pm2.5_mean], Table1[[#This Row],[pm2.5_mean]]))*100</f>
        <v>42.199999999999996</v>
      </c>
      <c r="H3963">
        <f>CEILING(_xlfn.PERCENTRANK.INC(Table1[acute_morbidity_indicator], Table1[[#This Row],[acute_morbidity_indicator]]) * 10, 1)</f>
        <v>6</v>
      </c>
    </row>
    <row r="3964" spans="1:8" x14ac:dyDescent="0.35">
      <c r="A3964" t="s">
        <v>13219</v>
      </c>
      <c r="B3964" t="s">
        <v>13220</v>
      </c>
      <c r="C3964" s="1">
        <v>8.1685962677002006</v>
      </c>
      <c r="D3964" t="str">
        <f>_xlfn.XLOOKUP(Table1[[#This Row],[data_zone_code]],Table2[msoa21cd], Table2[msoa21nm], "Not found")</f>
        <v>North Northamptonshire 009</v>
      </c>
      <c r="E3964" s="1">
        <f>_xlfn.XLOOKUP(Table1[[#This Row],[data_zone_code]], Table2[msoa21cd],Table2[acute_morbidity_indicator], "Not found")</f>
        <v>105.5840877192982</v>
      </c>
      <c r="F3964">
        <f>RANK(Table1[[#This Row],[pm2.5_mean]], Table1[pm2.5_mean], 0)</f>
        <v>3964</v>
      </c>
      <c r="G3964">
        <f>(_xlfn.PERCENTRANK.INC(Table1[pm2.5_mean], Table1[[#This Row],[pm2.5_mean]]))*100</f>
        <v>42.1</v>
      </c>
      <c r="H3964">
        <f>CEILING(_xlfn.PERCENTRANK.INC(Table1[acute_morbidity_indicator], Table1[[#This Row],[acute_morbidity_indicator]]) * 10, 1)</f>
        <v>6</v>
      </c>
    </row>
    <row r="3965" spans="1:8" x14ac:dyDescent="0.35">
      <c r="A3965" t="s">
        <v>12963</v>
      </c>
      <c r="B3965" t="s">
        <v>12964</v>
      </c>
      <c r="C3965" s="1">
        <v>8.1683607101440394</v>
      </c>
      <c r="D3965" t="str">
        <f>_xlfn.XLOOKUP(Table1[[#This Row],[data_zone_code]],Table2[msoa21cd], Table2[msoa21nm], "Not found")</f>
        <v>Redditch 012</v>
      </c>
      <c r="E3965" s="1">
        <f>_xlfn.XLOOKUP(Table1[[#This Row],[data_zone_code]], Table2[msoa21cd],Table2[acute_morbidity_indicator], "Not found")</f>
        <v>91.814809523809515</v>
      </c>
      <c r="F3965">
        <f>RANK(Table1[[#This Row],[pm2.5_mean]], Table1[pm2.5_mean], 0)</f>
        <v>3965</v>
      </c>
      <c r="G3965">
        <f>(_xlfn.PERCENTRANK.INC(Table1[pm2.5_mean], Table1[[#This Row],[pm2.5_mean]]))*100</f>
        <v>42.1</v>
      </c>
      <c r="H3965">
        <f>CEILING(_xlfn.PERCENTRANK.INC(Table1[acute_morbidity_indicator], Table1[[#This Row],[acute_morbidity_indicator]]) * 10, 1)</f>
        <v>3</v>
      </c>
    </row>
    <row r="3966" spans="1:8" x14ac:dyDescent="0.35">
      <c r="A3966" t="s">
        <v>12077</v>
      </c>
      <c r="B3966" t="s">
        <v>12078</v>
      </c>
      <c r="C3966" s="1">
        <v>8.1679630279540998</v>
      </c>
      <c r="D3966" t="str">
        <f>_xlfn.XLOOKUP(Table1[[#This Row],[data_zone_code]],Table2[msoa21cd], Table2[msoa21nm], "Not found")</f>
        <v>West Suffolk 017</v>
      </c>
      <c r="E3966" s="1">
        <f>_xlfn.XLOOKUP(Table1[[#This Row],[data_zone_code]], Table2[msoa21cd],Table2[acute_morbidity_indicator], "Not found")</f>
        <v>84.093130111524161</v>
      </c>
      <c r="F3966">
        <f>RANK(Table1[[#This Row],[pm2.5_mean]], Table1[pm2.5_mean], 0)</f>
        <v>3966</v>
      </c>
      <c r="G3966">
        <f>(_xlfn.PERCENTRANK.INC(Table1[pm2.5_mean], Table1[[#This Row],[pm2.5_mean]]))*100</f>
        <v>42.1</v>
      </c>
      <c r="H3966">
        <f>CEILING(_xlfn.PERCENTRANK.INC(Table1[acute_morbidity_indicator], Table1[[#This Row],[acute_morbidity_indicator]]) * 10, 1)</f>
        <v>2</v>
      </c>
    </row>
    <row r="3967" spans="1:8" x14ac:dyDescent="0.35">
      <c r="A3967" t="s">
        <v>11201</v>
      </c>
      <c r="B3967" t="s">
        <v>11202</v>
      </c>
      <c r="C3967" s="1">
        <v>8.1675853729247994</v>
      </c>
      <c r="D3967" t="str">
        <f>_xlfn.XLOOKUP(Table1[[#This Row],[data_zone_code]],Table2[msoa21cd], Table2[msoa21nm], "Not found")</f>
        <v>Ashfield 015</v>
      </c>
      <c r="E3967" s="1">
        <f>_xlfn.XLOOKUP(Table1[[#This Row],[data_zone_code]], Table2[msoa21cd],Table2[acute_morbidity_indicator], "Not found")</f>
        <v>96.739116883116893</v>
      </c>
      <c r="F3967">
        <f>RANK(Table1[[#This Row],[pm2.5_mean]], Table1[pm2.5_mean], 0)</f>
        <v>3967</v>
      </c>
      <c r="G3967">
        <f>(_xlfn.PERCENTRANK.INC(Table1[pm2.5_mean], Table1[[#This Row],[pm2.5_mean]]))*100</f>
        <v>42.1</v>
      </c>
      <c r="H3967">
        <f>CEILING(_xlfn.PERCENTRANK.INC(Table1[acute_morbidity_indicator], Table1[[#This Row],[acute_morbidity_indicator]]) * 10, 1)</f>
        <v>4</v>
      </c>
    </row>
    <row r="3968" spans="1:8" x14ac:dyDescent="0.35">
      <c r="A3968" t="s">
        <v>12447</v>
      </c>
      <c r="B3968" t="s">
        <v>12448</v>
      </c>
      <c r="C3968" s="1">
        <v>8.1675252914428693</v>
      </c>
      <c r="D3968" t="str">
        <f>_xlfn.XLOOKUP(Table1[[#This Row],[data_zone_code]],Table2[msoa21cd], Table2[msoa21nm], "Not found")</f>
        <v>North Warwickshire 003</v>
      </c>
      <c r="E3968" s="1">
        <f>_xlfn.XLOOKUP(Table1[[#This Row],[data_zone_code]], Table2[msoa21cd],Table2[acute_morbidity_indicator], "Not found")</f>
        <v>113.91866866267461</v>
      </c>
      <c r="F3968">
        <f>RANK(Table1[[#This Row],[pm2.5_mean]], Table1[pm2.5_mean], 0)</f>
        <v>3968</v>
      </c>
      <c r="G3968">
        <f>(_xlfn.PERCENTRANK.INC(Table1[pm2.5_mean], Table1[[#This Row],[pm2.5_mean]]))*100</f>
        <v>42.1</v>
      </c>
      <c r="H3968">
        <f>CEILING(_xlfn.PERCENTRANK.INC(Table1[acute_morbidity_indicator], Table1[[#This Row],[acute_morbidity_indicator]]) * 10, 1)</f>
        <v>7</v>
      </c>
    </row>
    <row r="3969" spans="1:8" x14ac:dyDescent="0.35">
      <c r="A3969" t="s">
        <v>13591</v>
      </c>
      <c r="B3969" t="s">
        <v>13592</v>
      </c>
      <c r="C3969" s="1">
        <v>8.1675233840942401</v>
      </c>
      <c r="D3969" t="str">
        <f>_xlfn.XLOOKUP(Table1[[#This Row],[data_zone_code]],Table2[msoa21cd], Table2[msoa21nm], "Not found")</f>
        <v>Colchester 023</v>
      </c>
      <c r="E3969" s="1">
        <f>_xlfn.XLOOKUP(Table1[[#This Row],[data_zone_code]], Table2[msoa21cd],Table2[acute_morbidity_indicator], "Not found")</f>
        <v>67.858542857142851</v>
      </c>
      <c r="F3969">
        <f>RANK(Table1[[#This Row],[pm2.5_mean]], Table1[pm2.5_mean], 0)</f>
        <v>3969</v>
      </c>
      <c r="G3969">
        <f>(_xlfn.PERCENTRANK.INC(Table1[pm2.5_mean], Table1[[#This Row],[pm2.5_mean]]))*100</f>
        <v>42.1</v>
      </c>
      <c r="H3969">
        <f>CEILING(_xlfn.PERCENTRANK.INC(Table1[acute_morbidity_indicator], Table1[[#This Row],[acute_morbidity_indicator]]) * 10, 1)</f>
        <v>1</v>
      </c>
    </row>
    <row r="3970" spans="1:8" x14ac:dyDescent="0.35">
      <c r="A3970" t="s">
        <v>7015</v>
      </c>
      <c r="B3970" t="s">
        <v>7016</v>
      </c>
      <c r="C3970" s="1">
        <v>8.1674385070800799</v>
      </c>
      <c r="D3970" t="str">
        <f>_xlfn.XLOOKUP(Table1[[#This Row],[data_zone_code]],Table2[msoa21cd], Table2[msoa21nm], "Not found")</f>
        <v>Buckinghamshire 014</v>
      </c>
      <c r="E3970" s="1">
        <f>_xlfn.XLOOKUP(Table1[[#This Row],[data_zone_code]], Table2[msoa21cd],Table2[acute_morbidity_indicator], "Not found")</f>
        <v>98.320393103448282</v>
      </c>
      <c r="F3970">
        <f>RANK(Table1[[#This Row],[pm2.5_mean]], Table1[pm2.5_mean], 0)</f>
        <v>3970</v>
      </c>
      <c r="G3970">
        <f>(_xlfn.PERCENTRANK.INC(Table1[pm2.5_mean], Table1[[#This Row],[pm2.5_mean]]))*100</f>
        <v>42.1</v>
      </c>
      <c r="H3970">
        <f>CEILING(_xlfn.PERCENTRANK.INC(Table1[acute_morbidity_indicator], Table1[[#This Row],[acute_morbidity_indicator]]) * 10, 1)</f>
        <v>5</v>
      </c>
    </row>
    <row r="3971" spans="1:8" x14ac:dyDescent="0.35">
      <c r="A3971" t="s">
        <v>4535</v>
      </c>
      <c r="B3971" t="s">
        <v>4536</v>
      </c>
      <c r="C3971" s="1">
        <v>8.1670427322387695</v>
      </c>
      <c r="D3971" t="str">
        <f>_xlfn.XLOOKUP(Table1[[#This Row],[data_zone_code]],Table2[msoa21cd], Table2[msoa21nm], "Not found")</f>
        <v>Leeds 039</v>
      </c>
      <c r="E3971" s="1">
        <f>_xlfn.XLOOKUP(Table1[[#This Row],[data_zone_code]], Table2[msoa21cd],Table2[acute_morbidity_indicator], "Not found")</f>
        <v>81.867361445783132</v>
      </c>
      <c r="F3971">
        <f>RANK(Table1[[#This Row],[pm2.5_mean]], Table1[pm2.5_mean], 0)</f>
        <v>3971</v>
      </c>
      <c r="G3971">
        <f>(_xlfn.PERCENTRANK.INC(Table1[pm2.5_mean], Table1[[#This Row],[pm2.5_mean]]))*100</f>
        <v>42</v>
      </c>
      <c r="H3971">
        <f>CEILING(_xlfn.PERCENTRANK.INC(Table1[acute_morbidity_indicator], Table1[[#This Row],[acute_morbidity_indicator]]) * 10, 1)</f>
        <v>2</v>
      </c>
    </row>
    <row r="3972" spans="1:8" x14ac:dyDescent="0.35">
      <c r="A3972" t="s">
        <v>2827</v>
      </c>
      <c r="B3972" t="s">
        <v>2828</v>
      </c>
      <c r="C3972" s="1">
        <v>8.1667461395263707</v>
      </c>
      <c r="D3972" t="str">
        <f>_xlfn.XLOOKUP(Table1[[#This Row],[data_zone_code]],Table2[msoa21cd], Table2[msoa21nm], "Not found")</f>
        <v>Wirral 011</v>
      </c>
      <c r="E3972" s="1">
        <f>_xlfn.XLOOKUP(Table1[[#This Row],[data_zone_code]], Table2[msoa21cd],Table2[acute_morbidity_indicator], "Not found")</f>
        <v>165.20327049180329</v>
      </c>
      <c r="F3972">
        <f>RANK(Table1[[#This Row],[pm2.5_mean]], Table1[pm2.5_mean], 0)</f>
        <v>3972</v>
      </c>
      <c r="G3972">
        <f>(_xlfn.PERCENTRANK.INC(Table1[pm2.5_mean], Table1[[#This Row],[pm2.5_mean]]))*100</f>
        <v>42</v>
      </c>
      <c r="H3972">
        <f>CEILING(_xlfn.PERCENTRANK.INC(Table1[acute_morbidity_indicator], Table1[[#This Row],[acute_morbidity_indicator]]) * 10, 1)</f>
        <v>10</v>
      </c>
    </row>
    <row r="3973" spans="1:8" x14ac:dyDescent="0.35">
      <c r="A3973" t="s">
        <v>13361</v>
      </c>
      <c r="B3973" t="s">
        <v>13362</v>
      </c>
      <c r="C3973" s="1">
        <v>8.1667175292968803</v>
      </c>
      <c r="D3973" t="str">
        <f>_xlfn.XLOOKUP(Table1[[#This Row],[data_zone_code]],Table2[msoa21cd], Table2[msoa21nm], "Not found")</f>
        <v>Luton 023</v>
      </c>
      <c r="E3973" s="1">
        <f>_xlfn.XLOOKUP(Table1[[#This Row],[data_zone_code]], Table2[msoa21cd],Table2[acute_morbidity_indicator], "Not found")</f>
        <v>97.726927141713375</v>
      </c>
      <c r="F3973">
        <f>RANK(Table1[[#This Row],[pm2.5_mean]], Table1[pm2.5_mean], 0)</f>
        <v>3973</v>
      </c>
      <c r="G3973">
        <f>(_xlfn.PERCENTRANK.INC(Table1[pm2.5_mean], Table1[[#This Row],[pm2.5_mean]]))*100</f>
        <v>42</v>
      </c>
      <c r="H3973">
        <f>CEILING(_xlfn.PERCENTRANK.INC(Table1[acute_morbidity_indicator], Table1[[#This Row],[acute_morbidity_indicator]]) * 10, 1)</f>
        <v>5</v>
      </c>
    </row>
    <row r="3974" spans="1:8" x14ac:dyDescent="0.35">
      <c r="A3974" t="s">
        <v>11647</v>
      </c>
      <c r="B3974" t="s">
        <v>11648</v>
      </c>
      <c r="C3974" s="1">
        <v>8.1664562225341797</v>
      </c>
      <c r="D3974" t="str">
        <f>_xlfn.XLOOKUP(Table1[[#This Row],[data_zone_code]],Table2[msoa21cd], Table2[msoa21nm], "Not found")</f>
        <v>Sedgemoor 004</v>
      </c>
      <c r="E3974" s="1">
        <f>_xlfn.XLOOKUP(Table1[[#This Row],[data_zone_code]], Table2[msoa21cd],Table2[acute_morbidity_indicator], "Not found")</f>
        <v>113.17557037037039</v>
      </c>
      <c r="F3974">
        <f>RANK(Table1[[#This Row],[pm2.5_mean]], Table1[pm2.5_mean], 0)</f>
        <v>3974</v>
      </c>
      <c r="G3974">
        <f>(_xlfn.PERCENTRANK.INC(Table1[pm2.5_mean], Table1[[#This Row],[pm2.5_mean]]))*100</f>
        <v>42</v>
      </c>
      <c r="H3974">
        <f>CEILING(_xlfn.PERCENTRANK.INC(Table1[acute_morbidity_indicator], Table1[[#This Row],[acute_morbidity_indicator]]) * 10, 1)</f>
        <v>7</v>
      </c>
    </row>
    <row r="3975" spans="1:8" x14ac:dyDescent="0.35">
      <c r="A3975" t="s">
        <v>11975</v>
      </c>
      <c r="B3975" t="s">
        <v>11976</v>
      </c>
      <c r="C3975" s="1">
        <v>8.1658935546875</v>
      </c>
      <c r="D3975" t="str">
        <f>_xlfn.XLOOKUP(Table1[[#This Row],[data_zone_code]],Table2[msoa21cd], Table2[msoa21nm], "Not found")</f>
        <v>Babergh 004</v>
      </c>
      <c r="E3975" s="1">
        <f>_xlfn.XLOOKUP(Table1[[#This Row],[data_zone_code]], Table2[msoa21cd],Table2[acute_morbidity_indicator], "Not found")</f>
        <v>95.608272222222212</v>
      </c>
      <c r="F3975">
        <f>RANK(Table1[[#This Row],[pm2.5_mean]], Table1[pm2.5_mean], 0)</f>
        <v>3975</v>
      </c>
      <c r="G3975">
        <f>(_xlfn.PERCENTRANK.INC(Table1[pm2.5_mean], Table1[[#This Row],[pm2.5_mean]]))*100</f>
        <v>42</v>
      </c>
      <c r="H3975">
        <f>CEILING(_xlfn.PERCENTRANK.INC(Table1[acute_morbidity_indicator], Table1[[#This Row],[acute_morbidity_indicator]]) * 10, 1)</f>
        <v>4</v>
      </c>
    </row>
    <row r="3976" spans="1:8" x14ac:dyDescent="0.35">
      <c r="A3976" t="s">
        <v>10585</v>
      </c>
      <c r="B3976" t="s">
        <v>10586</v>
      </c>
      <c r="C3976" s="1">
        <v>8.1654205322265607</v>
      </c>
      <c r="D3976" t="str">
        <f>_xlfn.XLOOKUP(Table1[[#This Row],[data_zone_code]],Table2[msoa21cd], Table2[msoa21nm], "Not found")</f>
        <v>Breckland 006</v>
      </c>
      <c r="E3976" s="1">
        <f>_xlfn.XLOOKUP(Table1[[#This Row],[data_zone_code]], Table2[msoa21cd],Table2[acute_morbidity_indicator], "Not found")</f>
        <v>79.507036474164124</v>
      </c>
      <c r="F3976">
        <f>RANK(Table1[[#This Row],[pm2.5_mean]], Table1[pm2.5_mean], 0)</f>
        <v>3976</v>
      </c>
      <c r="G3976">
        <f>(_xlfn.PERCENTRANK.INC(Table1[pm2.5_mean], Table1[[#This Row],[pm2.5_mean]]))*100</f>
        <v>42</v>
      </c>
      <c r="H3976">
        <f>CEILING(_xlfn.PERCENTRANK.INC(Table1[acute_morbidity_indicator], Table1[[#This Row],[acute_morbidity_indicator]]) * 10, 1)</f>
        <v>1</v>
      </c>
    </row>
    <row r="3977" spans="1:8" x14ac:dyDescent="0.35">
      <c r="A3977" t="s">
        <v>4419</v>
      </c>
      <c r="B3977" t="s">
        <v>4420</v>
      </c>
      <c r="C3977" s="1">
        <v>8.1653490066528303</v>
      </c>
      <c r="D3977" t="str">
        <f>_xlfn.XLOOKUP(Table1[[#This Row],[data_zone_code]],Table2[msoa21cd], Table2[msoa21nm], "Not found")</f>
        <v>Kirklees 038</v>
      </c>
      <c r="E3977" s="1">
        <f>_xlfn.XLOOKUP(Table1[[#This Row],[data_zone_code]], Table2[msoa21cd],Table2[acute_morbidity_indicator], "Not found")</f>
        <v>105.8823965517241</v>
      </c>
      <c r="F3977">
        <f>RANK(Table1[[#This Row],[pm2.5_mean]], Table1[pm2.5_mean], 0)</f>
        <v>3977</v>
      </c>
      <c r="G3977">
        <f>(_xlfn.PERCENTRANK.INC(Table1[pm2.5_mean], Table1[[#This Row],[pm2.5_mean]]))*100</f>
        <v>41.9</v>
      </c>
      <c r="H3977">
        <f>CEILING(_xlfn.PERCENTRANK.INC(Table1[acute_morbidity_indicator], Table1[[#This Row],[acute_morbidity_indicator]]) * 10, 1)</f>
        <v>6</v>
      </c>
    </row>
    <row r="3978" spans="1:8" x14ac:dyDescent="0.35">
      <c r="A3978" t="s">
        <v>9713</v>
      </c>
      <c r="B3978" t="s">
        <v>9714</v>
      </c>
      <c r="C3978" s="1">
        <v>8.1652898788452095</v>
      </c>
      <c r="D3978" t="str">
        <f>_xlfn.XLOOKUP(Table1[[#This Row],[data_zone_code]],Table2[msoa21cd], Table2[msoa21nm], "Not found")</f>
        <v>Dover 014</v>
      </c>
      <c r="E3978" s="1">
        <f>_xlfn.XLOOKUP(Table1[[#This Row],[data_zone_code]], Table2[msoa21cd],Table2[acute_morbidity_indicator], "Not found")</f>
        <v>78.247192825112108</v>
      </c>
      <c r="F3978">
        <f>RANK(Table1[[#This Row],[pm2.5_mean]], Table1[pm2.5_mean], 0)</f>
        <v>3978</v>
      </c>
      <c r="G3978">
        <f>(_xlfn.PERCENTRANK.INC(Table1[pm2.5_mean], Table1[[#This Row],[pm2.5_mean]]))*100</f>
        <v>41.9</v>
      </c>
      <c r="H3978">
        <f>CEILING(_xlfn.PERCENTRANK.INC(Table1[acute_morbidity_indicator], Table1[[#This Row],[acute_morbidity_indicator]]) * 10, 1)</f>
        <v>1</v>
      </c>
    </row>
    <row r="3979" spans="1:8" x14ac:dyDescent="0.35">
      <c r="A3979" t="s">
        <v>13355</v>
      </c>
      <c r="B3979" t="s">
        <v>13356</v>
      </c>
      <c r="C3979" s="1">
        <v>8.1652879714965803</v>
      </c>
      <c r="D3979" t="str">
        <f>_xlfn.XLOOKUP(Table1[[#This Row],[data_zone_code]],Table2[msoa21cd], Table2[msoa21nm], "Not found")</f>
        <v>St. Helens 024</v>
      </c>
      <c r="E3979" s="1">
        <f>_xlfn.XLOOKUP(Table1[[#This Row],[data_zone_code]], Table2[msoa21cd],Table2[acute_morbidity_indicator], "Not found")</f>
        <v>136.34067307692311</v>
      </c>
      <c r="F3979">
        <f>RANK(Table1[[#This Row],[pm2.5_mean]], Table1[pm2.5_mean], 0)</f>
        <v>3979</v>
      </c>
      <c r="G3979">
        <f>(_xlfn.PERCENTRANK.INC(Table1[pm2.5_mean], Table1[[#This Row],[pm2.5_mean]]))*100</f>
        <v>41.9</v>
      </c>
      <c r="H3979">
        <f>CEILING(_xlfn.PERCENTRANK.INC(Table1[acute_morbidity_indicator], Table1[[#This Row],[acute_morbidity_indicator]]) * 10, 1)</f>
        <v>10</v>
      </c>
    </row>
    <row r="3980" spans="1:8" x14ac:dyDescent="0.35">
      <c r="A3980" t="s">
        <v>5011</v>
      </c>
      <c r="B3980" t="s">
        <v>5012</v>
      </c>
      <c r="C3980" s="1">
        <v>8.1646327972412092</v>
      </c>
      <c r="D3980" t="str">
        <f>_xlfn.XLOOKUP(Table1[[#This Row],[data_zone_code]],Table2[msoa21cd], Table2[msoa21nm], "Not found")</f>
        <v>Blackburn with Darwen 007</v>
      </c>
      <c r="E3980" s="1">
        <f>_xlfn.XLOOKUP(Table1[[#This Row],[data_zone_code]], Table2[msoa21cd],Table2[acute_morbidity_indicator], "Not found")</f>
        <v>143.3195510204082</v>
      </c>
      <c r="F3980">
        <f>RANK(Table1[[#This Row],[pm2.5_mean]], Table1[pm2.5_mean], 0)</f>
        <v>3980</v>
      </c>
      <c r="G3980">
        <f>(_xlfn.PERCENTRANK.INC(Table1[pm2.5_mean], Table1[[#This Row],[pm2.5_mean]]))*100</f>
        <v>41.9</v>
      </c>
      <c r="H3980">
        <f>CEILING(_xlfn.PERCENTRANK.INC(Table1[acute_morbidity_indicator], Table1[[#This Row],[acute_morbidity_indicator]]) * 10, 1)</f>
        <v>10</v>
      </c>
    </row>
    <row r="3981" spans="1:8" x14ac:dyDescent="0.35">
      <c r="A3981" t="s">
        <v>959</v>
      </c>
      <c r="B3981" t="s">
        <v>960</v>
      </c>
      <c r="C3981" s="1">
        <v>8.1644573211669904</v>
      </c>
      <c r="D3981" t="str">
        <f>_xlfn.XLOOKUP(Table1[[#This Row],[data_zone_code]],Table2[msoa21cd], Table2[msoa21nm], "Not found")</f>
        <v>Hillingdon 016</v>
      </c>
      <c r="E3981" s="1">
        <f>_xlfn.XLOOKUP(Table1[[#This Row],[data_zone_code]], Table2[msoa21cd],Table2[acute_morbidity_indicator], "Not found")</f>
        <v>120.721803539823</v>
      </c>
      <c r="F3981">
        <f>RANK(Table1[[#This Row],[pm2.5_mean]], Table1[pm2.5_mean], 0)</f>
        <v>3981</v>
      </c>
      <c r="G3981">
        <f>(_xlfn.PERCENTRANK.INC(Table1[pm2.5_mean], Table1[[#This Row],[pm2.5_mean]]))*100</f>
        <v>41.9</v>
      </c>
      <c r="H3981">
        <f>CEILING(_xlfn.PERCENTRANK.INC(Table1[acute_morbidity_indicator], Table1[[#This Row],[acute_morbidity_indicator]]) * 10, 1)</f>
        <v>8</v>
      </c>
    </row>
    <row r="3982" spans="1:8" x14ac:dyDescent="0.35">
      <c r="A3982" t="s">
        <v>12163</v>
      </c>
      <c r="B3982" t="s">
        <v>12164</v>
      </c>
      <c r="C3982" s="1">
        <v>8.1642932891845703</v>
      </c>
      <c r="D3982" t="str">
        <f>_xlfn.XLOOKUP(Table1[[#This Row],[data_zone_code]],Table2[msoa21cd], Table2[msoa21nm], "Not found")</f>
        <v>Elmbridge 009</v>
      </c>
      <c r="E3982" s="1">
        <f>_xlfn.XLOOKUP(Table1[[#This Row],[data_zone_code]], Table2[msoa21cd],Table2[acute_morbidity_indicator], "Not found")</f>
        <v>78.865457983193281</v>
      </c>
      <c r="F3982">
        <f>RANK(Table1[[#This Row],[pm2.5_mean]], Table1[pm2.5_mean], 0)</f>
        <v>3982</v>
      </c>
      <c r="G3982">
        <f>(_xlfn.PERCENTRANK.INC(Table1[pm2.5_mean], Table1[[#This Row],[pm2.5_mean]]))*100</f>
        <v>41.9</v>
      </c>
      <c r="H3982">
        <f>CEILING(_xlfn.PERCENTRANK.INC(Table1[acute_morbidity_indicator], Table1[[#This Row],[acute_morbidity_indicator]]) * 10, 1)</f>
        <v>1</v>
      </c>
    </row>
    <row r="3983" spans="1:8" x14ac:dyDescent="0.35">
      <c r="A3983" t="s">
        <v>10777</v>
      </c>
      <c r="B3983" t="s">
        <v>10778</v>
      </c>
      <c r="C3983" s="1">
        <v>8.1641168594360405</v>
      </c>
      <c r="D3983" t="str">
        <f>_xlfn.XLOOKUP(Table1[[#This Row],[data_zone_code]],Table2[msoa21cd], Table2[msoa21nm], "Not found")</f>
        <v>South Norfolk 012</v>
      </c>
      <c r="E3983" s="1">
        <f>_xlfn.XLOOKUP(Table1[[#This Row],[data_zone_code]], Table2[msoa21cd],Table2[acute_morbidity_indicator], "Not found")</f>
        <v>77.451297222222223</v>
      </c>
      <c r="F3983">
        <f>RANK(Table1[[#This Row],[pm2.5_mean]], Table1[pm2.5_mean], 0)</f>
        <v>3983</v>
      </c>
      <c r="G3983">
        <f>(_xlfn.PERCENTRANK.INC(Table1[pm2.5_mean], Table1[[#This Row],[pm2.5_mean]]))*100</f>
        <v>41.9</v>
      </c>
      <c r="H3983">
        <f>CEILING(_xlfn.PERCENTRANK.INC(Table1[acute_morbidity_indicator], Table1[[#This Row],[acute_morbidity_indicator]]) * 10, 1)</f>
        <v>1</v>
      </c>
    </row>
    <row r="3984" spans="1:8" x14ac:dyDescent="0.35">
      <c r="A3984" t="s">
        <v>3107</v>
      </c>
      <c r="B3984" t="s">
        <v>3108</v>
      </c>
      <c r="C3984" s="1">
        <v>8.1640920639038104</v>
      </c>
      <c r="D3984" t="str">
        <f>_xlfn.XLOOKUP(Table1[[#This Row],[data_zone_code]],Table2[msoa21cd], Table2[msoa21nm], "Not found")</f>
        <v>Sheffield 009</v>
      </c>
      <c r="E3984" s="1">
        <f>_xlfn.XLOOKUP(Table1[[#This Row],[data_zone_code]], Table2[msoa21cd],Table2[acute_morbidity_indicator], "Not found")</f>
        <v>134.61880099502491</v>
      </c>
      <c r="F3984">
        <f>RANK(Table1[[#This Row],[pm2.5_mean]], Table1[pm2.5_mean], 0)</f>
        <v>3984</v>
      </c>
      <c r="G3984">
        <f>(_xlfn.PERCENTRANK.INC(Table1[pm2.5_mean], Table1[[#This Row],[pm2.5_mean]]))*100</f>
        <v>41.8</v>
      </c>
      <c r="H3984">
        <f>CEILING(_xlfn.PERCENTRANK.INC(Table1[acute_morbidity_indicator], Table1[[#This Row],[acute_morbidity_indicator]]) * 10, 1)</f>
        <v>9</v>
      </c>
    </row>
    <row r="3985" spans="1:8" x14ac:dyDescent="0.35">
      <c r="A3985" t="s">
        <v>5843</v>
      </c>
      <c r="B3985" t="s">
        <v>5844</v>
      </c>
      <c r="C3985" s="1">
        <v>8.1639766693115199</v>
      </c>
      <c r="D3985" t="str">
        <f>_xlfn.XLOOKUP(Table1[[#This Row],[data_zone_code]],Table2[msoa21cd], Table2[msoa21nm], "Not found")</f>
        <v>Bristol 048</v>
      </c>
      <c r="E3985" s="1">
        <f>_xlfn.XLOOKUP(Table1[[#This Row],[data_zone_code]], Table2[msoa21cd],Table2[acute_morbidity_indicator], "Not found")</f>
        <v>111.74915568862269</v>
      </c>
      <c r="F3985">
        <f>RANK(Table1[[#This Row],[pm2.5_mean]], Table1[pm2.5_mean], 0)</f>
        <v>3985</v>
      </c>
      <c r="G3985">
        <f>(_xlfn.PERCENTRANK.INC(Table1[pm2.5_mean], Table1[[#This Row],[pm2.5_mean]]))*100</f>
        <v>41.8</v>
      </c>
      <c r="H3985">
        <f>CEILING(_xlfn.PERCENTRANK.INC(Table1[acute_morbidity_indicator], Table1[[#This Row],[acute_morbidity_indicator]]) * 10, 1)</f>
        <v>7</v>
      </c>
    </row>
    <row r="3986" spans="1:8" x14ac:dyDescent="0.35">
      <c r="A3986" t="s">
        <v>4037</v>
      </c>
      <c r="B3986" t="s">
        <v>4038</v>
      </c>
      <c r="C3986" s="1">
        <v>8.1624860763549805</v>
      </c>
      <c r="D3986" t="str">
        <f>_xlfn.XLOOKUP(Table1[[#This Row],[data_zone_code]],Table2[msoa21cd], Table2[msoa21nm], "Not found")</f>
        <v>Walsall 004</v>
      </c>
      <c r="E3986" s="1">
        <f>_xlfn.XLOOKUP(Table1[[#This Row],[data_zone_code]], Table2[msoa21cd],Table2[acute_morbidity_indicator], "Not found")</f>
        <v>109.9836733333333</v>
      </c>
      <c r="F3986">
        <f>RANK(Table1[[#This Row],[pm2.5_mean]], Table1[pm2.5_mean], 0)</f>
        <v>3986</v>
      </c>
      <c r="G3986">
        <f>(_xlfn.PERCENTRANK.INC(Table1[pm2.5_mean], Table1[[#This Row],[pm2.5_mean]]))*100</f>
        <v>41.8</v>
      </c>
      <c r="H3986">
        <f>CEILING(_xlfn.PERCENTRANK.INC(Table1[acute_morbidity_indicator], Table1[[#This Row],[acute_morbidity_indicator]]) * 10, 1)</f>
        <v>7</v>
      </c>
    </row>
    <row r="3987" spans="1:8" x14ac:dyDescent="0.35">
      <c r="A3987" t="s">
        <v>10329</v>
      </c>
      <c r="B3987" t="s">
        <v>10330</v>
      </c>
      <c r="C3987" s="1">
        <v>8.1624050140380895</v>
      </c>
      <c r="D3987" t="str">
        <f>_xlfn.XLOOKUP(Table1[[#This Row],[data_zone_code]],Table2[msoa21cd], Table2[msoa21nm], "Not found")</f>
        <v>Harborough 009</v>
      </c>
      <c r="E3987" s="1">
        <f>_xlfn.XLOOKUP(Table1[[#This Row],[data_zone_code]], Table2[msoa21cd],Table2[acute_morbidity_indicator], "Not found")</f>
        <v>88.035218085106379</v>
      </c>
      <c r="F3987">
        <f>RANK(Table1[[#This Row],[pm2.5_mean]], Table1[pm2.5_mean], 0)</f>
        <v>3987</v>
      </c>
      <c r="G3987">
        <f>(_xlfn.PERCENTRANK.INC(Table1[pm2.5_mean], Table1[[#This Row],[pm2.5_mean]]))*100</f>
        <v>41.8</v>
      </c>
      <c r="H3987">
        <f>CEILING(_xlfn.PERCENTRANK.INC(Table1[acute_morbidity_indicator], Table1[[#This Row],[acute_morbidity_indicator]]) * 10, 1)</f>
        <v>3</v>
      </c>
    </row>
    <row r="3988" spans="1:8" x14ac:dyDescent="0.35">
      <c r="A3988" t="s">
        <v>13485</v>
      </c>
      <c r="B3988" t="s">
        <v>13486</v>
      </c>
      <c r="C3988" s="1">
        <v>8.1613950729370099</v>
      </c>
      <c r="D3988" t="str">
        <f>_xlfn.XLOOKUP(Table1[[#This Row],[data_zone_code]],Table2[msoa21cd], Table2[msoa21nm], "Not found")</f>
        <v>Oldham 037</v>
      </c>
      <c r="E3988" s="1">
        <f>_xlfn.XLOOKUP(Table1[[#This Row],[data_zone_code]], Table2[msoa21cd],Table2[acute_morbidity_indicator], "Not found")</f>
        <v>123.1056734693878</v>
      </c>
      <c r="F3988">
        <f>RANK(Table1[[#This Row],[pm2.5_mean]], Table1[pm2.5_mean], 0)</f>
        <v>3988</v>
      </c>
      <c r="G3988">
        <f>(_xlfn.PERCENTRANK.INC(Table1[pm2.5_mean], Table1[[#This Row],[pm2.5_mean]]))*100</f>
        <v>41.8</v>
      </c>
      <c r="H3988">
        <f>CEILING(_xlfn.PERCENTRANK.INC(Table1[acute_morbidity_indicator], Table1[[#This Row],[acute_morbidity_indicator]]) * 10, 1)</f>
        <v>8</v>
      </c>
    </row>
    <row r="3989" spans="1:8" x14ac:dyDescent="0.35">
      <c r="A3989" t="s">
        <v>12141</v>
      </c>
      <c r="B3989" t="s">
        <v>12142</v>
      </c>
      <c r="C3989" s="1">
        <v>8.1611366271972692</v>
      </c>
      <c r="D3989" t="str">
        <f>_xlfn.XLOOKUP(Table1[[#This Row],[data_zone_code]],Table2[msoa21cd], Table2[msoa21nm], "Not found")</f>
        <v>East Suffolk 013</v>
      </c>
      <c r="E3989" s="1">
        <f>_xlfn.XLOOKUP(Table1[[#This Row],[data_zone_code]], Table2[msoa21cd],Table2[acute_morbidity_indicator], "Not found")</f>
        <v>88.889757180156664</v>
      </c>
      <c r="F3989">
        <f>RANK(Table1[[#This Row],[pm2.5_mean]], Table1[pm2.5_mean], 0)</f>
        <v>3989</v>
      </c>
      <c r="G3989">
        <f>(_xlfn.PERCENTRANK.INC(Table1[pm2.5_mean], Table1[[#This Row],[pm2.5_mean]]))*100</f>
        <v>41.8</v>
      </c>
      <c r="H3989">
        <f>CEILING(_xlfn.PERCENTRANK.INC(Table1[acute_morbidity_indicator], Table1[[#This Row],[acute_morbidity_indicator]]) * 10, 1)</f>
        <v>3</v>
      </c>
    </row>
    <row r="3990" spans="1:8" x14ac:dyDescent="0.35">
      <c r="A3990" t="s">
        <v>2815</v>
      </c>
      <c r="B3990" t="s">
        <v>2816</v>
      </c>
      <c r="C3990" s="1">
        <v>8.1604461669921893</v>
      </c>
      <c r="D3990" t="str">
        <f>_xlfn.XLOOKUP(Table1[[#This Row],[data_zone_code]],Table2[msoa21cd], Table2[msoa21nm], "Not found")</f>
        <v>Wirral 005</v>
      </c>
      <c r="E3990" s="1">
        <f>_xlfn.XLOOKUP(Table1[[#This Row],[data_zone_code]], Table2[msoa21cd],Table2[acute_morbidity_indicator], "Not found")</f>
        <v>150.1109068181818</v>
      </c>
      <c r="F3990">
        <f>RANK(Table1[[#This Row],[pm2.5_mean]], Table1[pm2.5_mean], 0)</f>
        <v>3990</v>
      </c>
      <c r="G3990">
        <f>(_xlfn.PERCENTRANK.INC(Table1[pm2.5_mean], Table1[[#This Row],[pm2.5_mean]]))*100</f>
        <v>41.8</v>
      </c>
      <c r="H3990">
        <f>CEILING(_xlfn.PERCENTRANK.INC(Table1[acute_morbidity_indicator], Table1[[#This Row],[acute_morbidity_indicator]]) * 10, 1)</f>
        <v>10</v>
      </c>
    </row>
    <row r="3991" spans="1:8" x14ac:dyDescent="0.35">
      <c r="A3991" t="s">
        <v>11437</v>
      </c>
      <c r="B3991" t="s">
        <v>11438</v>
      </c>
      <c r="C3991" s="1">
        <v>8.1603641510009801</v>
      </c>
      <c r="D3991" t="str">
        <f>_xlfn.XLOOKUP(Table1[[#This Row],[data_zone_code]],Table2[msoa21cd], Table2[msoa21nm], "Not found")</f>
        <v>Oxford 018</v>
      </c>
      <c r="E3991" s="1">
        <f>_xlfn.XLOOKUP(Table1[[#This Row],[data_zone_code]], Table2[msoa21cd],Table2[acute_morbidity_indicator], "Not found")</f>
        <v>116.5831818181818</v>
      </c>
      <c r="F3991">
        <f>RANK(Table1[[#This Row],[pm2.5_mean]], Table1[pm2.5_mean], 0)</f>
        <v>3991</v>
      </c>
      <c r="G3991">
        <f>(_xlfn.PERCENTRANK.INC(Table1[pm2.5_mean], Table1[[#This Row],[pm2.5_mean]]))*100</f>
        <v>41.699999999999996</v>
      </c>
      <c r="H3991">
        <f>CEILING(_xlfn.PERCENTRANK.INC(Table1[acute_morbidity_indicator], Table1[[#This Row],[acute_morbidity_indicator]]) * 10, 1)</f>
        <v>8</v>
      </c>
    </row>
    <row r="3992" spans="1:8" x14ac:dyDescent="0.35">
      <c r="A3992" t="s">
        <v>5805</v>
      </c>
      <c r="B3992" t="s">
        <v>5806</v>
      </c>
      <c r="C3992" s="1">
        <v>8.1598920822143608</v>
      </c>
      <c r="D3992" t="str">
        <f>_xlfn.XLOOKUP(Table1[[#This Row],[data_zone_code]],Table2[msoa21cd], Table2[msoa21nm], "Not found")</f>
        <v>Bristol 027</v>
      </c>
      <c r="E3992" s="1">
        <f>_xlfn.XLOOKUP(Table1[[#This Row],[data_zone_code]], Table2[msoa21cd],Table2[acute_morbidity_indicator], "Not found")</f>
        <v>114.899355</v>
      </c>
      <c r="F3992">
        <f>RANK(Table1[[#This Row],[pm2.5_mean]], Table1[pm2.5_mean], 0)</f>
        <v>3992</v>
      </c>
      <c r="G3992">
        <f>(_xlfn.PERCENTRANK.INC(Table1[pm2.5_mean], Table1[[#This Row],[pm2.5_mean]]))*100</f>
        <v>41.699999999999996</v>
      </c>
      <c r="H3992">
        <f>CEILING(_xlfn.PERCENTRANK.INC(Table1[acute_morbidity_indicator], Table1[[#This Row],[acute_morbidity_indicator]]) * 10, 1)</f>
        <v>8</v>
      </c>
    </row>
    <row r="3993" spans="1:8" x14ac:dyDescent="0.35">
      <c r="A3993" t="s">
        <v>7291</v>
      </c>
      <c r="B3993" t="s">
        <v>7292</v>
      </c>
      <c r="C3993" s="1">
        <v>8.1596393585205096</v>
      </c>
      <c r="D3993" t="str">
        <f>_xlfn.XLOOKUP(Table1[[#This Row],[data_zone_code]],Table2[msoa21cd], Table2[msoa21nm], "Not found")</f>
        <v>Cheshire West and Chester 047</v>
      </c>
      <c r="E3993" s="1">
        <f>_xlfn.XLOOKUP(Table1[[#This Row],[data_zone_code]], Table2[msoa21cd],Table2[acute_morbidity_indicator], "Not found")</f>
        <v>82.923692464358453</v>
      </c>
      <c r="F3993">
        <f>RANK(Table1[[#This Row],[pm2.5_mean]], Table1[pm2.5_mean], 0)</f>
        <v>3993</v>
      </c>
      <c r="G3993">
        <f>(_xlfn.PERCENTRANK.INC(Table1[pm2.5_mean], Table1[[#This Row],[pm2.5_mean]]))*100</f>
        <v>41.699999999999996</v>
      </c>
      <c r="H3993">
        <f>CEILING(_xlfn.PERCENTRANK.INC(Table1[acute_morbidity_indicator], Table1[[#This Row],[acute_morbidity_indicator]]) * 10, 1)</f>
        <v>2</v>
      </c>
    </row>
    <row r="3994" spans="1:8" x14ac:dyDescent="0.35">
      <c r="A3994" t="s">
        <v>2097</v>
      </c>
      <c r="B3994" t="s">
        <v>2098</v>
      </c>
      <c r="C3994" s="1">
        <v>8.1583623886108398</v>
      </c>
      <c r="D3994" t="str">
        <f>_xlfn.XLOOKUP(Table1[[#This Row],[data_zone_code]],Table2[msoa21cd], Table2[msoa21nm], "Not found")</f>
        <v>Oldham 008</v>
      </c>
      <c r="E3994" s="1">
        <f>_xlfn.XLOOKUP(Table1[[#This Row],[data_zone_code]], Table2[msoa21cd],Table2[acute_morbidity_indicator], "Not found")</f>
        <v>113.47948756218899</v>
      </c>
      <c r="F3994">
        <f>RANK(Table1[[#This Row],[pm2.5_mean]], Table1[pm2.5_mean], 0)</f>
        <v>3994</v>
      </c>
      <c r="G3994">
        <f>(_xlfn.PERCENTRANK.INC(Table1[pm2.5_mean], Table1[[#This Row],[pm2.5_mean]]))*100</f>
        <v>41.699999999999996</v>
      </c>
      <c r="H3994">
        <f>CEILING(_xlfn.PERCENTRANK.INC(Table1[acute_morbidity_indicator], Table1[[#This Row],[acute_morbidity_indicator]]) * 10, 1)</f>
        <v>7</v>
      </c>
    </row>
    <row r="3995" spans="1:8" x14ac:dyDescent="0.35">
      <c r="A3995" t="s">
        <v>12073</v>
      </c>
      <c r="B3995" t="s">
        <v>12074</v>
      </c>
      <c r="C3995" s="1">
        <v>8.1583185195922905</v>
      </c>
      <c r="D3995" t="str">
        <f>_xlfn.XLOOKUP(Table1[[#This Row],[data_zone_code]],Table2[msoa21cd], Table2[msoa21nm], "Not found")</f>
        <v>West Suffolk 010</v>
      </c>
      <c r="E3995" s="1">
        <f>_xlfn.XLOOKUP(Table1[[#This Row],[data_zone_code]], Table2[msoa21cd],Table2[acute_morbidity_indicator], "Not found")</f>
        <v>91.132728070175432</v>
      </c>
      <c r="F3995">
        <f>RANK(Table1[[#This Row],[pm2.5_mean]], Table1[pm2.5_mean], 0)</f>
        <v>3995</v>
      </c>
      <c r="G3995">
        <f>(_xlfn.PERCENTRANK.INC(Table1[pm2.5_mean], Table1[[#This Row],[pm2.5_mean]]))*100</f>
        <v>41.699999999999996</v>
      </c>
      <c r="H3995">
        <f>CEILING(_xlfn.PERCENTRANK.INC(Table1[acute_morbidity_indicator], Table1[[#This Row],[acute_morbidity_indicator]]) * 10, 1)</f>
        <v>3</v>
      </c>
    </row>
    <row r="3996" spans="1:8" x14ac:dyDescent="0.35">
      <c r="A3996" t="s">
        <v>7973</v>
      </c>
      <c r="B3996" t="s">
        <v>7974</v>
      </c>
      <c r="C3996" s="1">
        <v>8.15802001953125</v>
      </c>
      <c r="D3996" t="str">
        <f>_xlfn.XLOOKUP(Table1[[#This Row],[data_zone_code]],Table2[msoa21cd], Table2[msoa21nm], "Not found")</f>
        <v>Exeter 013</v>
      </c>
      <c r="E3996" s="1">
        <f>_xlfn.XLOOKUP(Table1[[#This Row],[data_zone_code]], Table2[msoa21cd],Table2[acute_morbidity_indicator], "Not found")</f>
        <v>123.7186390041494</v>
      </c>
      <c r="F3996">
        <f>RANK(Table1[[#This Row],[pm2.5_mean]], Table1[pm2.5_mean], 0)</f>
        <v>3996</v>
      </c>
      <c r="G3996">
        <f>(_xlfn.PERCENTRANK.INC(Table1[pm2.5_mean], Table1[[#This Row],[pm2.5_mean]]))*100</f>
        <v>41.699999999999996</v>
      </c>
      <c r="H3996">
        <f>CEILING(_xlfn.PERCENTRANK.INC(Table1[acute_morbidity_indicator], Table1[[#This Row],[acute_morbidity_indicator]]) * 10, 1)</f>
        <v>9</v>
      </c>
    </row>
    <row r="3997" spans="1:8" x14ac:dyDescent="0.35">
      <c r="A3997" t="s">
        <v>5315</v>
      </c>
      <c r="B3997" t="s">
        <v>5316</v>
      </c>
      <c r="C3997" s="1">
        <v>8.1579227447509801</v>
      </c>
      <c r="D3997" t="str">
        <f>_xlfn.XLOOKUP(Table1[[#This Row],[data_zone_code]],Table2[msoa21cd], Table2[msoa21nm], "Not found")</f>
        <v>York 008</v>
      </c>
      <c r="E3997" s="1">
        <f>_xlfn.XLOOKUP(Table1[[#This Row],[data_zone_code]], Table2[msoa21cd],Table2[acute_morbidity_indicator], "Not found")</f>
        <v>101.4189018867924</v>
      </c>
      <c r="F3997">
        <f>RANK(Table1[[#This Row],[pm2.5_mean]], Table1[pm2.5_mean], 0)</f>
        <v>3997</v>
      </c>
      <c r="G3997">
        <f>(_xlfn.PERCENTRANK.INC(Table1[pm2.5_mean], Table1[[#This Row],[pm2.5_mean]]))*100</f>
        <v>41.699999999999996</v>
      </c>
      <c r="H3997">
        <f>CEILING(_xlfn.PERCENTRANK.INC(Table1[acute_morbidity_indicator], Table1[[#This Row],[acute_morbidity_indicator]]) * 10, 1)</f>
        <v>5</v>
      </c>
    </row>
    <row r="3998" spans="1:8" x14ac:dyDescent="0.35">
      <c r="A3998" t="s">
        <v>5839</v>
      </c>
      <c r="B3998" t="s">
        <v>5840</v>
      </c>
      <c r="C3998" s="1">
        <v>8.1575231552124006</v>
      </c>
      <c r="D3998" t="str">
        <f>_xlfn.XLOOKUP(Table1[[#This Row],[data_zone_code]],Table2[msoa21cd], Table2[msoa21nm], "Not found")</f>
        <v>Bristol 046</v>
      </c>
      <c r="E3998" s="1">
        <f>_xlfn.XLOOKUP(Table1[[#This Row],[data_zone_code]], Table2[msoa21cd],Table2[acute_morbidity_indicator], "Not found")</f>
        <v>95.413688775510195</v>
      </c>
      <c r="F3998">
        <f>RANK(Table1[[#This Row],[pm2.5_mean]], Table1[pm2.5_mean], 0)</f>
        <v>3998</v>
      </c>
      <c r="G3998">
        <f>(_xlfn.PERCENTRANK.INC(Table1[pm2.5_mean], Table1[[#This Row],[pm2.5_mean]]))*100</f>
        <v>41.6</v>
      </c>
      <c r="H3998">
        <f>CEILING(_xlfn.PERCENTRANK.INC(Table1[acute_morbidity_indicator], Table1[[#This Row],[acute_morbidity_indicator]]) * 10, 1)</f>
        <v>4</v>
      </c>
    </row>
    <row r="3999" spans="1:8" x14ac:dyDescent="0.35">
      <c r="A3999" t="s">
        <v>5597</v>
      </c>
      <c r="B3999" t="s">
        <v>5598</v>
      </c>
      <c r="C3999" s="1">
        <v>8.1572141647338903</v>
      </c>
      <c r="D3999" t="str">
        <f>_xlfn.XLOOKUP(Table1[[#This Row],[data_zone_code]],Table2[msoa21cd], Table2[msoa21nm], "Not found")</f>
        <v>Telford and Wrekin 002</v>
      </c>
      <c r="E3999" s="1">
        <f>_xlfn.XLOOKUP(Table1[[#This Row],[data_zone_code]], Table2[msoa21cd],Table2[acute_morbidity_indicator], "Not found")</f>
        <v>90.751035714285706</v>
      </c>
      <c r="F3999">
        <f>RANK(Table1[[#This Row],[pm2.5_mean]], Table1[pm2.5_mean], 0)</f>
        <v>3999</v>
      </c>
      <c r="G3999">
        <f>(_xlfn.PERCENTRANK.INC(Table1[pm2.5_mean], Table1[[#This Row],[pm2.5_mean]]))*100</f>
        <v>41.6</v>
      </c>
      <c r="H3999">
        <f>CEILING(_xlfn.PERCENTRANK.INC(Table1[acute_morbidity_indicator], Table1[[#This Row],[acute_morbidity_indicator]]) * 10, 1)</f>
        <v>3</v>
      </c>
    </row>
    <row r="4000" spans="1:8" x14ac:dyDescent="0.35">
      <c r="A4000" t="s">
        <v>5009</v>
      </c>
      <c r="B4000" t="s">
        <v>5010</v>
      </c>
      <c r="C4000" s="1">
        <v>8.1570672988891602</v>
      </c>
      <c r="D4000" t="str">
        <f>_xlfn.XLOOKUP(Table1[[#This Row],[data_zone_code]],Table2[msoa21cd], Table2[msoa21nm], "Not found")</f>
        <v>Blackburn with Darwen 006</v>
      </c>
      <c r="E4000" s="1">
        <f>_xlfn.XLOOKUP(Table1[[#This Row],[data_zone_code]], Table2[msoa21cd],Table2[acute_morbidity_indicator], "Not found")</f>
        <v>179.41449081803009</v>
      </c>
      <c r="F4000">
        <f>RANK(Table1[[#This Row],[pm2.5_mean]], Table1[pm2.5_mean], 0)</f>
        <v>4000</v>
      </c>
      <c r="G4000">
        <f>(_xlfn.PERCENTRANK.INC(Table1[pm2.5_mean], Table1[[#This Row],[pm2.5_mean]]))*100</f>
        <v>41.6</v>
      </c>
      <c r="H4000">
        <f>CEILING(_xlfn.PERCENTRANK.INC(Table1[acute_morbidity_indicator], Table1[[#This Row],[acute_morbidity_indicator]]) * 10, 1)</f>
        <v>10</v>
      </c>
    </row>
    <row r="4001" spans="1:8" x14ac:dyDescent="0.35">
      <c r="A4001" t="s">
        <v>4145</v>
      </c>
      <c r="B4001" t="s">
        <v>4146</v>
      </c>
      <c r="C4001" s="1">
        <v>8.1568174362182599</v>
      </c>
      <c r="D4001" t="str">
        <f>_xlfn.XLOOKUP(Table1[[#This Row],[data_zone_code]],Table2[msoa21cd], Table2[msoa21nm], "Not found")</f>
        <v>Wolverhampton 019</v>
      </c>
      <c r="E4001" s="1">
        <f>_xlfn.XLOOKUP(Table1[[#This Row],[data_zone_code]], Table2[msoa21cd],Table2[acute_morbidity_indicator], "Not found")</f>
        <v>103.7270340909091</v>
      </c>
      <c r="F4001">
        <f>RANK(Table1[[#This Row],[pm2.5_mean]], Table1[pm2.5_mean], 0)</f>
        <v>4001</v>
      </c>
      <c r="G4001">
        <f>(_xlfn.PERCENTRANK.INC(Table1[pm2.5_mean], Table1[[#This Row],[pm2.5_mean]]))*100</f>
        <v>41.6</v>
      </c>
      <c r="H4001">
        <f>CEILING(_xlfn.PERCENTRANK.INC(Table1[acute_morbidity_indicator], Table1[[#This Row],[acute_morbidity_indicator]]) * 10, 1)</f>
        <v>6</v>
      </c>
    </row>
    <row r="4002" spans="1:8" x14ac:dyDescent="0.35">
      <c r="A4002" t="s">
        <v>9343</v>
      </c>
      <c r="B4002" t="s">
        <v>9344</v>
      </c>
      <c r="C4002" s="1">
        <v>8.1566705703735405</v>
      </c>
      <c r="D4002" t="str">
        <f>_xlfn.XLOOKUP(Table1[[#This Row],[data_zone_code]],Table2[msoa21cd], Table2[msoa21nm], "Not found")</f>
        <v>Dacorum 007</v>
      </c>
      <c r="E4002" s="1">
        <f>_xlfn.XLOOKUP(Table1[[#This Row],[data_zone_code]], Table2[msoa21cd],Table2[acute_morbidity_indicator], "Not found")</f>
        <v>122.6458614457831</v>
      </c>
      <c r="F4002">
        <f>RANK(Table1[[#This Row],[pm2.5_mean]], Table1[pm2.5_mean], 0)</f>
        <v>4002</v>
      </c>
      <c r="G4002">
        <f>(_xlfn.PERCENTRANK.INC(Table1[pm2.5_mean], Table1[[#This Row],[pm2.5_mean]]))*100</f>
        <v>41.6</v>
      </c>
      <c r="H4002">
        <f>CEILING(_xlfn.PERCENTRANK.INC(Table1[acute_morbidity_indicator], Table1[[#This Row],[acute_morbidity_indicator]]) * 10, 1)</f>
        <v>8</v>
      </c>
    </row>
    <row r="4003" spans="1:8" x14ac:dyDescent="0.35">
      <c r="A4003" t="s">
        <v>7579</v>
      </c>
      <c r="B4003" t="s">
        <v>7580</v>
      </c>
      <c r="C4003" s="1">
        <v>8.1566448211669904</v>
      </c>
      <c r="D4003" t="str">
        <f>_xlfn.XLOOKUP(Table1[[#This Row],[data_zone_code]],Table2[msoa21cd], Table2[msoa21nm], "Not found")</f>
        <v>Cornwall 021</v>
      </c>
      <c r="E4003" s="1">
        <f>_xlfn.XLOOKUP(Table1[[#This Row],[data_zone_code]], Table2[msoa21cd],Table2[acute_morbidity_indicator], "Not found")</f>
        <v>94.806248366013065</v>
      </c>
      <c r="F4003">
        <f>RANK(Table1[[#This Row],[pm2.5_mean]], Table1[pm2.5_mean], 0)</f>
        <v>4003</v>
      </c>
      <c r="G4003">
        <f>(_xlfn.PERCENTRANK.INC(Table1[pm2.5_mean], Table1[[#This Row],[pm2.5_mean]]))*100</f>
        <v>41.6</v>
      </c>
      <c r="H4003">
        <f>CEILING(_xlfn.PERCENTRANK.INC(Table1[acute_morbidity_indicator], Table1[[#This Row],[acute_morbidity_indicator]]) * 10, 1)</f>
        <v>4</v>
      </c>
    </row>
    <row r="4004" spans="1:8" x14ac:dyDescent="0.35">
      <c r="A4004" t="s">
        <v>3887</v>
      </c>
      <c r="B4004" t="s">
        <v>3888</v>
      </c>
      <c r="C4004" s="1">
        <v>8.1559419631958008</v>
      </c>
      <c r="D4004" t="str">
        <f>_xlfn.XLOOKUP(Table1[[#This Row],[data_zone_code]],Table2[msoa21cd], Table2[msoa21nm], "Not found")</f>
        <v>Dudley 036</v>
      </c>
      <c r="E4004" s="1">
        <f>_xlfn.XLOOKUP(Table1[[#This Row],[data_zone_code]], Table2[msoa21cd],Table2[acute_morbidity_indicator], "Not found")</f>
        <v>81.802621621621626</v>
      </c>
      <c r="F4004">
        <f>RANK(Table1[[#This Row],[pm2.5_mean]], Table1[pm2.5_mean], 0)</f>
        <v>4004</v>
      </c>
      <c r="G4004">
        <f>(_xlfn.PERCENTRANK.INC(Table1[pm2.5_mean], Table1[[#This Row],[pm2.5_mean]]))*100</f>
        <v>41.6</v>
      </c>
      <c r="H4004">
        <f>CEILING(_xlfn.PERCENTRANK.INC(Table1[acute_morbidity_indicator], Table1[[#This Row],[acute_morbidity_indicator]]) * 10, 1)</f>
        <v>2</v>
      </c>
    </row>
    <row r="4005" spans="1:8" x14ac:dyDescent="0.35">
      <c r="A4005" t="s">
        <v>2851</v>
      </c>
      <c r="B4005" t="s">
        <v>2852</v>
      </c>
      <c r="C4005" s="1">
        <v>8.1556606292724592</v>
      </c>
      <c r="D4005" t="str">
        <f>_xlfn.XLOOKUP(Table1[[#This Row],[data_zone_code]],Table2[msoa21cd], Table2[msoa21nm], "Not found")</f>
        <v>Wirral 023</v>
      </c>
      <c r="E4005" s="1">
        <f>_xlfn.XLOOKUP(Table1[[#This Row],[data_zone_code]], Table2[msoa21cd],Table2[acute_morbidity_indicator], "Not found")</f>
        <v>102.3300513392857</v>
      </c>
      <c r="F4005">
        <f>RANK(Table1[[#This Row],[pm2.5_mean]], Table1[pm2.5_mean], 0)</f>
        <v>4005</v>
      </c>
      <c r="G4005">
        <f>(_xlfn.PERCENTRANK.INC(Table1[pm2.5_mean], Table1[[#This Row],[pm2.5_mean]]))*100</f>
        <v>41.5</v>
      </c>
      <c r="H4005">
        <f>CEILING(_xlfn.PERCENTRANK.INC(Table1[acute_morbidity_indicator], Table1[[#This Row],[acute_morbidity_indicator]]) * 10, 1)</f>
        <v>6</v>
      </c>
    </row>
    <row r="4006" spans="1:8" x14ac:dyDescent="0.35">
      <c r="A4006" t="s">
        <v>7093</v>
      </c>
      <c r="B4006" t="s">
        <v>7094</v>
      </c>
      <c r="C4006" s="1">
        <v>8.1556549072265607</v>
      </c>
      <c r="D4006" t="str">
        <f>_xlfn.XLOOKUP(Table1[[#This Row],[data_zone_code]],Table2[msoa21cd], Table2[msoa21nm], "Not found")</f>
        <v>Buckinghamshire 043</v>
      </c>
      <c r="E4006" s="1">
        <f>_xlfn.XLOOKUP(Table1[[#This Row],[data_zone_code]], Table2[msoa21cd],Table2[acute_morbidity_indicator], "Not found")</f>
        <v>92.627968992248057</v>
      </c>
      <c r="F4006">
        <f>RANK(Table1[[#This Row],[pm2.5_mean]], Table1[pm2.5_mean], 0)</f>
        <v>4006</v>
      </c>
      <c r="G4006">
        <f>(_xlfn.PERCENTRANK.INC(Table1[pm2.5_mean], Table1[[#This Row],[pm2.5_mean]]))*100</f>
        <v>41.5</v>
      </c>
      <c r="H4006">
        <f>CEILING(_xlfn.PERCENTRANK.INC(Table1[acute_morbidity_indicator], Table1[[#This Row],[acute_morbidity_indicator]]) * 10, 1)</f>
        <v>4</v>
      </c>
    </row>
    <row r="4007" spans="1:8" x14ac:dyDescent="0.35">
      <c r="A4007" t="s">
        <v>4015</v>
      </c>
      <c r="B4007" t="s">
        <v>4016</v>
      </c>
      <c r="C4007" s="1">
        <v>8.1556072235107404</v>
      </c>
      <c r="D4007" t="str">
        <f>_xlfn.XLOOKUP(Table1[[#This Row],[data_zone_code]],Table2[msoa21cd], Table2[msoa21nm], "Not found")</f>
        <v>Solihull 022</v>
      </c>
      <c r="E4007" s="1">
        <f>_xlfn.XLOOKUP(Table1[[#This Row],[data_zone_code]], Table2[msoa21cd],Table2[acute_morbidity_indicator], "Not found")</f>
        <v>115.3510705882353</v>
      </c>
      <c r="F4007">
        <f>RANK(Table1[[#This Row],[pm2.5_mean]], Table1[pm2.5_mean], 0)</f>
        <v>4007</v>
      </c>
      <c r="G4007">
        <f>(_xlfn.PERCENTRANK.INC(Table1[pm2.5_mean], Table1[[#This Row],[pm2.5_mean]]))*100</f>
        <v>41.5</v>
      </c>
      <c r="H4007">
        <f>CEILING(_xlfn.PERCENTRANK.INC(Table1[acute_morbidity_indicator], Table1[[#This Row],[acute_morbidity_indicator]]) * 10, 1)</f>
        <v>8</v>
      </c>
    </row>
    <row r="4008" spans="1:8" x14ac:dyDescent="0.35">
      <c r="A4008" t="s">
        <v>3893</v>
      </c>
      <c r="B4008" t="s">
        <v>3894</v>
      </c>
      <c r="C4008" s="1">
        <v>8.1555910110473597</v>
      </c>
      <c r="D4008" t="str">
        <f>_xlfn.XLOOKUP(Table1[[#This Row],[data_zone_code]],Table2[msoa21cd], Table2[msoa21nm], "Not found")</f>
        <v>Dudley 039</v>
      </c>
      <c r="E4008" s="1">
        <f>_xlfn.XLOOKUP(Table1[[#This Row],[data_zone_code]], Table2[msoa21cd],Table2[acute_morbidity_indicator], "Not found")</f>
        <v>99.474692579505302</v>
      </c>
      <c r="F4008">
        <f>RANK(Table1[[#This Row],[pm2.5_mean]], Table1[pm2.5_mean], 0)</f>
        <v>4008</v>
      </c>
      <c r="G4008">
        <f>(_xlfn.PERCENTRANK.INC(Table1[pm2.5_mean], Table1[[#This Row],[pm2.5_mean]]))*100</f>
        <v>41.5</v>
      </c>
      <c r="H4008">
        <f>CEILING(_xlfn.PERCENTRANK.INC(Table1[acute_morbidity_indicator], Table1[[#This Row],[acute_morbidity_indicator]]) * 10, 1)</f>
        <v>5</v>
      </c>
    </row>
    <row r="4009" spans="1:8" x14ac:dyDescent="0.35">
      <c r="A4009" t="s">
        <v>11431</v>
      </c>
      <c r="B4009" t="s">
        <v>11432</v>
      </c>
      <c r="C4009" s="1">
        <v>8.1555719375610405</v>
      </c>
      <c r="D4009" t="str">
        <f>_xlfn.XLOOKUP(Table1[[#This Row],[data_zone_code]],Table2[msoa21cd], Table2[msoa21nm], "Not found")</f>
        <v>Oxford 015</v>
      </c>
      <c r="E4009" s="1">
        <f>_xlfn.XLOOKUP(Table1[[#This Row],[data_zone_code]], Table2[msoa21cd],Table2[acute_morbidity_indicator], "Not found")</f>
        <v>88.175462093862819</v>
      </c>
      <c r="F4009">
        <f>RANK(Table1[[#This Row],[pm2.5_mean]], Table1[pm2.5_mean], 0)</f>
        <v>4009</v>
      </c>
      <c r="G4009">
        <f>(_xlfn.PERCENTRANK.INC(Table1[pm2.5_mean], Table1[[#This Row],[pm2.5_mean]]))*100</f>
        <v>41.5</v>
      </c>
      <c r="H4009">
        <f>CEILING(_xlfn.PERCENTRANK.INC(Table1[acute_morbidity_indicator], Table1[[#This Row],[acute_morbidity_indicator]]) * 10, 1)</f>
        <v>3</v>
      </c>
    </row>
    <row r="4010" spans="1:8" x14ac:dyDescent="0.35">
      <c r="A4010" t="s">
        <v>12043</v>
      </c>
      <c r="B4010" t="s">
        <v>12044</v>
      </c>
      <c r="C4010" s="1">
        <v>8.1548509597778303</v>
      </c>
      <c r="D4010" t="str">
        <f>_xlfn.XLOOKUP(Table1[[#This Row],[data_zone_code]],Table2[msoa21cd], Table2[msoa21nm], "Not found")</f>
        <v>Mid Suffolk 005</v>
      </c>
      <c r="E4010" s="1">
        <f>_xlfn.XLOOKUP(Table1[[#This Row],[data_zone_code]], Table2[msoa21cd],Table2[acute_morbidity_indicator], "Not found")</f>
        <v>87.241191666666666</v>
      </c>
      <c r="F4010">
        <f>RANK(Table1[[#This Row],[pm2.5_mean]], Table1[pm2.5_mean], 0)</f>
        <v>4010</v>
      </c>
      <c r="G4010">
        <f>(_xlfn.PERCENTRANK.INC(Table1[pm2.5_mean], Table1[[#This Row],[pm2.5_mean]]))*100</f>
        <v>41.5</v>
      </c>
      <c r="H4010">
        <f>CEILING(_xlfn.PERCENTRANK.INC(Table1[acute_morbidity_indicator], Table1[[#This Row],[acute_morbidity_indicator]]) * 10, 1)</f>
        <v>3</v>
      </c>
    </row>
    <row r="4011" spans="1:8" x14ac:dyDescent="0.35">
      <c r="A4011" t="s">
        <v>3099</v>
      </c>
      <c r="B4011" t="s">
        <v>3100</v>
      </c>
      <c r="C4011" s="1">
        <v>8.1542892456054705</v>
      </c>
      <c r="D4011" t="str">
        <f>_xlfn.XLOOKUP(Table1[[#This Row],[data_zone_code]],Table2[msoa21cd], Table2[msoa21nm], "Not found")</f>
        <v>Sheffield 005</v>
      </c>
      <c r="E4011" s="1">
        <f>_xlfn.XLOOKUP(Table1[[#This Row],[data_zone_code]], Table2[msoa21cd],Table2[acute_morbidity_indicator], "Not found")</f>
        <v>97.233234756097559</v>
      </c>
      <c r="F4011">
        <f>RANK(Table1[[#This Row],[pm2.5_mean]], Table1[pm2.5_mean], 0)</f>
        <v>4011</v>
      </c>
      <c r="G4011">
        <f>(_xlfn.PERCENTRANK.INC(Table1[pm2.5_mean], Table1[[#This Row],[pm2.5_mean]]))*100</f>
        <v>41.5</v>
      </c>
      <c r="H4011">
        <f>CEILING(_xlfn.PERCENTRANK.INC(Table1[acute_morbidity_indicator], Table1[[#This Row],[acute_morbidity_indicator]]) * 10, 1)</f>
        <v>5</v>
      </c>
    </row>
    <row r="4012" spans="1:8" x14ac:dyDescent="0.35">
      <c r="A4012" t="s">
        <v>2347</v>
      </c>
      <c r="B4012" t="s">
        <v>2348</v>
      </c>
      <c r="C4012" s="1">
        <v>8.1540994644165004</v>
      </c>
      <c r="D4012" t="str">
        <f>_xlfn.XLOOKUP(Table1[[#This Row],[data_zone_code]],Table2[msoa21cd], Table2[msoa21nm], "Not found")</f>
        <v>Tameside 007</v>
      </c>
      <c r="E4012" s="1">
        <f>_xlfn.XLOOKUP(Table1[[#This Row],[data_zone_code]], Table2[msoa21cd],Table2[acute_morbidity_indicator], "Not found")</f>
        <v>126.3866371681416</v>
      </c>
      <c r="F4012">
        <f>RANK(Table1[[#This Row],[pm2.5_mean]], Table1[pm2.5_mean], 0)</f>
        <v>4012</v>
      </c>
      <c r="G4012">
        <f>(_xlfn.PERCENTRANK.INC(Table1[pm2.5_mean], Table1[[#This Row],[pm2.5_mean]]))*100</f>
        <v>41.4</v>
      </c>
      <c r="H4012">
        <f>CEILING(_xlfn.PERCENTRANK.INC(Table1[acute_morbidity_indicator], Table1[[#This Row],[acute_morbidity_indicator]]) * 10, 1)</f>
        <v>9</v>
      </c>
    </row>
    <row r="4013" spans="1:8" x14ac:dyDescent="0.35">
      <c r="A4013" t="s">
        <v>13057</v>
      </c>
      <c r="B4013" t="s">
        <v>13058</v>
      </c>
      <c r="C4013" s="1">
        <v>8.1540365219116193</v>
      </c>
      <c r="D4013" t="str">
        <f>_xlfn.XLOOKUP(Table1[[#This Row],[data_zone_code]],Table2[msoa21cd], Table2[msoa21nm], "Not found")</f>
        <v>Wyre Forest 013</v>
      </c>
      <c r="E4013" s="1">
        <f>_xlfn.XLOOKUP(Table1[[#This Row],[data_zone_code]], Table2[msoa21cd],Table2[acute_morbidity_indicator], "Not found")</f>
        <v>99.604214574898791</v>
      </c>
      <c r="F4013">
        <f>RANK(Table1[[#This Row],[pm2.5_mean]], Table1[pm2.5_mean], 0)</f>
        <v>4013</v>
      </c>
      <c r="G4013">
        <f>(_xlfn.PERCENTRANK.INC(Table1[pm2.5_mean], Table1[[#This Row],[pm2.5_mean]]))*100</f>
        <v>41.4</v>
      </c>
      <c r="H4013">
        <f>CEILING(_xlfn.PERCENTRANK.INC(Table1[acute_morbidity_indicator], Table1[[#This Row],[acute_morbidity_indicator]]) * 10, 1)</f>
        <v>5</v>
      </c>
    </row>
    <row r="4014" spans="1:8" x14ac:dyDescent="0.35">
      <c r="A4014" t="s">
        <v>7745</v>
      </c>
      <c r="B4014" t="s">
        <v>7746</v>
      </c>
      <c r="C4014" s="1">
        <v>8.1540079116821307</v>
      </c>
      <c r="D4014" t="str">
        <f>_xlfn.XLOOKUP(Table1[[#This Row],[data_zone_code]],Table2[msoa21cd], Table2[msoa21nm], "Not found")</f>
        <v>Amber Valley 010</v>
      </c>
      <c r="E4014" s="1">
        <f>_xlfn.XLOOKUP(Table1[[#This Row],[data_zone_code]], Table2[msoa21cd],Table2[acute_morbidity_indicator], "Not found")</f>
        <v>102.0502360335196</v>
      </c>
      <c r="F4014">
        <f>RANK(Table1[[#This Row],[pm2.5_mean]], Table1[pm2.5_mean], 0)</f>
        <v>4014</v>
      </c>
      <c r="G4014">
        <f>(_xlfn.PERCENTRANK.INC(Table1[pm2.5_mean], Table1[[#This Row],[pm2.5_mean]]))*100</f>
        <v>41.4</v>
      </c>
      <c r="H4014">
        <f>CEILING(_xlfn.PERCENTRANK.INC(Table1[acute_morbidity_indicator], Table1[[#This Row],[acute_morbidity_indicator]]) * 10, 1)</f>
        <v>5</v>
      </c>
    </row>
    <row r="4015" spans="1:8" x14ac:dyDescent="0.35">
      <c r="A4015" t="s">
        <v>3895</v>
      </c>
      <c r="B4015" t="s">
        <v>3896</v>
      </c>
      <c r="C4015" s="1">
        <v>8.1539859771728498</v>
      </c>
      <c r="D4015" t="str">
        <f>_xlfn.XLOOKUP(Table1[[#This Row],[data_zone_code]],Table2[msoa21cd], Table2[msoa21nm], "Not found")</f>
        <v>Dudley 040</v>
      </c>
      <c r="E4015" s="1">
        <f>_xlfn.XLOOKUP(Table1[[#This Row],[data_zone_code]], Table2[msoa21cd],Table2[acute_morbidity_indicator], "Not found")</f>
        <v>87.777092105263165</v>
      </c>
      <c r="F4015">
        <f>RANK(Table1[[#This Row],[pm2.5_mean]], Table1[pm2.5_mean], 0)</f>
        <v>4015</v>
      </c>
      <c r="G4015">
        <f>(_xlfn.PERCENTRANK.INC(Table1[pm2.5_mean], Table1[[#This Row],[pm2.5_mean]]))*100</f>
        <v>41.4</v>
      </c>
      <c r="H4015">
        <f>CEILING(_xlfn.PERCENTRANK.INC(Table1[acute_morbidity_indicator], Table1[[#This Row],[acute_morbidity_indicator]]) * 10, 1)</f>
        <v>3</v>
      </c>
    </row>
    <row r="4016" spans="1:8" x14ac:dyDescent="0.35">
      <c r="A4016" t="s">
        <v>11761</v>
      </c>
      <c r="B4016" t="s">
        <v>11762</v>
      </c>
      <c r="C4016" s="1">
        <v>8.1537218093872106</v>
      </c>
      <c r="D4016" t="str">
        <f>_xlfn.XLOOKUP(Table1[[#This Row],[data_zone_code]],Table2[msoa21cd], Table2[msoa21nm], "Not found")</f>
        <v>Cannock Chase 004</v>
      </c>
      <c r="E4016" s="1">
        <f>_xlfn.XLOOKUP(Table1[[#This Row],[data_zone_code]], Table2[msoa21cd],Table2[acute_morbidity_indicator], "Not found")</f>
        <v>117.8776769230769</v>
      </c>
      <c r="F4016">
        <f>RANK(Table1[[#This Row],[pm2.5_mean]], Table1[pm2.5_mean], 0)</f>
        <v>4016</v>
      </c>
      <c r="G4016">
        <f>(_xlfn.PERCENTRANK.INC(Table1[pm2.5_mean], Table1[[#This Row],[pm2.5_mean]]))*100</f>
        <v>41.4</v>
      </c>
      <c r="H4016">
        <f>CEILING(_xlfn.PERCENTRANK.INC(Table1[acute_morbidity_indicator], Table1[[#This Row],[acute_morbidity_indicator]]) * 10, 1)</f>
        <v>8</v>
      </c>
    </row>
    <row r="4017" spans="1:8" x14ac:dyDescent="0.35">
      <c r="A4017" t="s">
        <v>4223</v>
      </c>
      <c r="B4017" t="s">
        <v>4224</v>
      </c>
      <c r="C4017" s="1">
        <v>8.1532793045043999</v>
      </c>
      <c r="D4017" t="str">
        <f>_xlfn.XLOOKUP(Table1[[#This Row],[data_zone_code]],Table2[msoa21cd], Table2[msoa21nm], "Not found")</f>
        <v>Bradford 027</v>
      </c>
      <c r="E4017" s="1">
        <f>_xlfn.XLOOKUP(Table1[[#This Row],[data_zone_code]], Table2[msoa21cd],Table2[acute_morbidity_indicator], "Not found")</f>
        <v>146.98046666666659</v>
      </c>
      <c r="F4017">
        <f>RANK(Table1[[#This Row],[pm2.5_mean]], Table1[pm2.5_mean], 0)</f>
        <v>4017</v>
      </c>
      <c r="G4017">
        <f>(_xlfn.PERCENTRANK.INC(Table1[pm2.5_mean], Table1[[#This Row],[pm2.5_mean]]))*100</f>
        <v>41.4</v>
      </c>
      <c r="H4017">
        <f>CEILING(_xlfn.PERCENTRANK.INC(Table1[acute_morbidity_indicator], Table1[[#This Row],[acute_morbidity_indicator]]) * 10, 1)</f>
        <v>10</v>
      </c>
    </row>
    <row r="4018" spans="1:8" x14ac:dyDescent="0.35">
      <c r="A4018" t="s">
        <v>10667</v>
      </c>
      <c r="B4018" t="s">
        <v>10668</v>
      </c>
      <c r="C4018" s="1">
        <v>8.1528511047363299</v>
      </c>
      <c r="D4018" t="str">
        <f>_xlfn.XLOOKUP(Table1[[#This Row],[data_zone_code]],Table2[msoa21cd], Table2[msoa21nm], "Not found")</f>
        <v>Great Yarmouth 012</v>
      </c>
      <c r="E4018" s="1">
        <f>_xlfn.XLOOKUP(Table1[[#This Row],[data_zone_code]], Table2[msoa21cd],Table2[acute_morbidity_indicator], "Not found")</f>
        <v>87.569000000000003</v>
      </c>
      <c r="F4018">
        <f>RANK(Table1[[#This Row],[pm2.5_mean]], Table1[pm2.5_mean], 0)</f>
        <v>4018</v>
      </c>
      <c r="G4018">
        <f>(_xlfn.PERCENTRANK.INC(Table1[pm2.5_mean], Table1[[#This Row],[pm2.5_mean]]))*100</f>
        <v>41.4</v>
      </c>
      <c r="H4018">
        <f>CEILING(_xlfn.PERCENTRANK.INC(Table1[acute_morbidity_indicator], Table1[[#This Row],[acute_morbidity_indicator]]) * 10, 1)</f>
        <v>3</v>
      </c>
    </row>
    <row r="4019" spans="1:8" x14ac:dyDescent="0.35">
      <c r="A4019" t="s">
        <v>417</v>
      </c>
      <c r="B4019" t="s">
        <v>418</v>
      </c>
      <c r="C4019" s="1">
        <v>8.15264987945557</v>
      </c>
      <c r="D4019" t="str">
        <f>_xlfn.XLOOKUP(Table1[[#This Row],[data_zone_code]],Table2[msoa21cd], Table2[msoa21nm], "Not found")</f>
        <v>Croydon 026</v>
      </c>
      <c r="E4019" s="1">
        <f>_xlfn.XLOOKUP(Table1[[#This Row],[data_zone_code]], Table2[msoa21cd],Table2[acute_morbidity_indicator], "Not found")</f>
        <v>88.131027027027031</v>
      </c>
      <c r="F4019">
        <f>RANK(Table1[[#This Row],[pm2.5_mean]], Table1[pm2.5_mean], 0)</f>
        <v>4019</v>
      </c>
      <c r="G4019">
        <f>(_xlfn.PERCENTRANK.INC(Table1[pm2.5_mean], Table1[[#This Row],[pm2.5_mean]]))*100</f>
        <v>41.3</v>
      </c>
      <c r="H4019">
        <f>CEILING(_xlfn.PERCENTRANK.INC(Table1[acute_morbidity_indicator], Table1[[#This Row],[acute_morbidity_indicator]]) * 10, 1)</f>
        <v>3</v>
      </c>
    </row>
    <row r="4020" spans="1:8" x14ac:dyDescent="0.35">
      <c r="A4020" t="s">
        <v>11875</v>
      </c>
      <c r="B4020" t="s">
        <v>11876</v>
      </c>
      <c r="C4020" s="1">
        <v>8.15258884429932</v>
      </c>
      <c r="D4020" t="str">
        <f>_xlfn.XLOOKUP(Table1[[#This Row],[data_zone_code]],Table2[msoa21cd], Table2[msoa21nm], "Not found")</f>
        <v>South Staffordshire 005</v>
      </c>
      <c r="E4020" s="1">
        <f>_xlfn.XLOOKUP(Table1[[#This Row],[data_zone_code]], Table2[msoa21cd],Table2[acute_morbidity_indicator], "Not found")</f>
        <v>103.75049586776861</v>
      </c>
      <c r="F4020">
        <f>RANK(Table1[[#This Row],[pm2.5_mean]], Table1[pm2.5_mean], 0)</f>
        <v>4020</v>
      </c>
      <c r="G4020">
        <f>(_xlfn.PERCENTRANK.INC(Table1[pm2.5_mean], Table1[[#This Row],[pm2.5_mean]]))*100</f>
        <v>41.3</v>
      </c>
      <c r="H4020">
        <f>CEILING(_xlfn.PERCENTRANK.INC(Table1[acute_morbidity_indicator], Table1[[#This Row],[acute_morbidity_indicator]]) * 10, 1)</f>
        <v>6</v>
      </c>
    </row>
    <row r="4021" spans="1:8" x14ac:dyDescent="0.35">
      <c r="A4021" t="s">
        <v>7897</v>
      </c>
      <c r="B4021" t="s">
        <v>7898</v>
      </c>
      <c r="C4021" s="1">
        <v>8.1518306732177699</v>
      </c>
      <c r="D4021" t="str">
        <f>_xlfn.XLOOKUP(Table1[[#This Row],[data_zone_code]],Table2[msoa21cd], Table2[msoa21nm], "Not found")</f>
        <v>South Derbyshire 004</v>
      </c>
      <c r="E4021" s="1">
        <f>_xlfn.XLOOKUP(Table1[[#This Row],[data_zone_code]], Table2[msoa21cd],Table2[acute_morbidity_indicator], "Not found")</f>
        <v>91.817421568627452</v>
      </c>
      <c r="F4021">
        <f>RANK(Table1[[#This Row],[pm2.5_mean]], Table1[pm2.5_mean], 0)</f>
        <v>4021</v>
      </c>
      <c r="G4021">
        <f>(_xlfn.PERCENTRANK.INC(Table1[pm2.5_mean], Table1[[#This Row],[pm2.5_mean]]))*100</f>
        <v>41.3</v>
      </c>
      <c r="H4021">
        <f>CEILING(_xlfn.PERCENTRANK.INC(Table1[acute_morbidity_indicator], Table1[[#This Row],[acute_morbidity_indicator]]) * 10, 1)</f>
        <v>3</v>
      </c>
    </row>
    <row r="4022" spans="1:8" x14ac:dyDescent="0.35">
      <c r="A4022" t="s">
        <v>3499</v>
      </c>
      <c r="B4022" t="s">
        <v>3500</v>
      </c>
      <c r="C4022" s="1">
        <v>8.1514043807983398</v>
      </c>
      <c r="D4022" t="str">
        <f>_xlfn.XLOOKUP(Table1[[#This Row],[data_zone_code]],Table2[msoa21cd], Table2[msoa21nm], "Not found")</f>
        <v>Birmingham 004</v>
      </c>
      <c r="E4022" s="1">
        <f>_xlfn.XLOOKUP(Table1[[#This Row],[data_zone_code]], Table2[msoa21cd],Table2[acute_morbidity_indicator], "Not found")</f>
        <v>114.6392976588629</v>
      </c>
      <c r="F4022">
        <f>RANK(Table1[[#This Row],[pm2.5_mean]], Table1[pm2.5_mean], 0)</f>
        <v>4022</v>
      </c>
      <c r="G4022">
        <f>(_xlfn.PERCENTRANK.INC(Table1[pm2.5_mean], Table1[[#This Row],[pm2.5_mean]]))*100</f>
        <v>41.3</v>
      </c>
      <c r="H4022">
        <f>CEILING(_xlfn.PERCENTRANK.INC(Table1[acute_morbidity_indicator], Table1[[#This Row],[acute_morbidity_indicator]]) * 10, 1)</f>
        <v>7</v>
      </c>
    </row>
    <row r="4023" spans="1:8" x14ac:dyDescent="0.35">
      <c r="A4023" t="s">
        <v>6583</v>
      </c>
      <c r="B4023" t="s">
        <v>6584</v>
      </c>
      <c r="C4023" s="1">
        <v>8.1510715484619105</v>
      </c>
      <c r="D4023" t="str">
        <f>_xlfn.XLOOKUP(Table1[[#This Row],[data_zone_code]],Table2[msoa21cd], Table2[msoa21nm], "Not found")</f>
        <v>Wokingham 005</v>
      </c>
      <c r="E4023" s="1">
        <f>_xlfn.XLOOKUP(Table1[[#This Row],[data_zone_code]], Table2[msoa21cd],Table2[acute_morbidity_indicator], "Not found")</f>
        <v>108.2738522727273</v>
      </c>
      <c r="F4023">
        <f>RANK(Table1[[#This Row],[pm2.5_mean]], Table1[pm2.5_mean], 0)</f>
        <v>4023</v>
      </c>
      <c r="G4023">
        <f>(_xlfn.PERCENTRANK.INC(Table1[pm2.5_mean], Table1[[#This Row],[pm2.5_mean]]))*100</f>
        <v>41.3</v>
      </c>
      <c r="H4023">
        <f>CEILING(_xlfn.PERCENTRANK.INC(Table1[acute_morbidity_indicator], Table1[[#This Row],[acute_morbidity_indicator]]) * 10, 1)</f>
        <v>7</v>
      </c>
    </row>
    <row r="4024" spans="1:8" x14ac:dyDescent="0.35">
      <c r="A4024" t="s">
        <v>7365</v>
      </c>
      <c r="B4024" t="s">
        <v>7366</v>
      </c>
      <c r="C4024" s="1">
        <v>8.1509857177734393</v>
      </c>
      <c r="D4024" t="str">
        <f>_xlfn.XLOOKUP(Table1[[#This Row],[data_zone_code]],Table2[msoa21cd], Table2[msoa21nm], "Not found")</f>
        <v>Cheshire West and Chester 010</v>
      </c>
      <c r="E4024" s="1">
        <f>_xlfn.XLOOKUP(Table1[[#This Row],[data_zone_code]], Table2[msoa21cd],Table2[acute_morbidity_indicator], "Not found")</f>
        <v>133.5965234375</v>
      </c>
      <c r="F4024">
        <f>RANK(Table1[[#This Row],[pm2.5_mean]], Table1[pm2.5_mean], 0)</f>
        <v>4024</v>
      </c>
      <c r="G4024">
        <f>(_xlfn.PERCENTRANK.INC(Table1[pm2.5_mean], Table1[[#This Row],[pm2.5_mean]]))*100</f>
        <v>41.3</v>
      </c>
      <c r="H4024">
        <f>CEILING(_xlfn.PERCENTRANK.INC(Table1[acute_morbidity_indicator], Table1[[#This Row],[acute_morbidity_indicator]]) * 10, 1)</f>
        <v>9</v>
      </c>
    </row>
    <row r="4025" spans="1:8" x14ac:dyDescent="0.35">
      <c r="A4025" t="s">
        <v>6645</v>
      </c>
      <c r="B4025" t="s">
        <v>6646</v>
      </c>
      <c r="C4025" s="1">
        <v>8.1508493423461896</v>
      </c>
      <c r="D4025" t="str">
        <f>_xlfn.XLOOKUP(Table1[[#This Row],[data_zone_code]],Table2[msoa21cd], Table2[msoa21nm], "Not found")</f>
        <v>Milton Keynes 016</v>
      </c>
      <c r="E4025" s="1">
        <f>_xlfn.XLOOKUP(Table1[[#This Row],[data_zone_code]], Table2[msoa21cd],Table2[acute_morbidity_indicator], "Not found")</f>
        <v>104.765775</v>
      </c>
      <c r="F4025">
        <f>RANK(Table1[[#This Row],[pm2.5_mean]], Table1[pm2.5_mean], 0)</f>
        <v>4025</v>
      </c>
      <c r="G4025">
        <f>(_xlfn.PERCENTRANK.INC(Table1[pm2.5_mean], Table1[[#This Row],[pm2.5_mean]]))*100</f>
        <v>41.199999999999996</v>
      </c>
      <c r="H4025">
        <f>CEILING(_xlfn.PERCENTRANK.INC(Table1[acute_morbidity_indicator], Table1[[#This Row],[acute_morbidity_indicator]]) * 10, 1)</f>
        <v>6</v>
      </c>
    </row>
    <row r="4026" spans="1:8" x14ac:dyDescent="0.35">
      <c r="A4026" t="s">
        <v>7267</v>
      </c>
      <c r="B4026" t="s">
        <v>7268</v>
      </c>
      <c r="C4026" s="1">
        <v>8.1508007049560494</v>
      </c>
      <c r="D4026" t="str">
        <f>_xlfn.XLOOKUP(Table1[[#This Row],[data_zone_code]],Table2[msoa21cd], Table2[msoa21nm], "Not found")</f>
        <v>Cheshire West and Chester 029</v>
      </c>
      <c r="E4026" s="1">
        <f>_xlfn.XLOOKUP(Table1[[#This Row],[data_zone_code]], Table2[msoa21cd],Table2[acute_morbidity_indicator], "Not found")</f>
        <v>134.22368103448281</v>
      </c>
      <c r="F4026">
        <f>RANK(Table1[[#This Row],[pm2.5_mean]], Table1[pm2.5_mean], 0)</f>
        <v>4026</v>
      </c>
      <c r="G4026">
        <f>(_xlfn.PERCENTRANK.INC(Table1[pm2.5_mean], Table1[[#This Row],[pm2.5_mean]]))*100</f>
        <v>41.199999999999996</v>
      </c>
      <c r="H4026">
        <f>CEILING(_xlfn.PERCENTRANK.INC(Table1[acute_morbidity_indicator], Table1[[#This Row],[acute_morbidity_indicator]]) * 10, 1)</f>
        <v>9</v>
      </c>
    </row>
    <row r="4027" spans="1:8" x14ac:dyDescent="0.35">
      <c r="A4027" t="s">
        <v>4353</v>
      </c>
      <c r="B4027" t="s">
        <v>4354</v>
      </c>
      <c r="C4027" s="1">
        <v>8.1504545211791992</v>
      </c>
      <c r="D4027" t="str">
        <f>_xlfn.XLOOKUP(Table1[[#This Row],[data_zone_code]],Table2[msoa21cd], Table2[msoa21nm], "Not found")</f>
        <v>Kirklees 005</v>
      </c>
      <c r="E4027" s="1">
        <f>_xlfn.XLOOKUP(Table1[[#This Row],[data_zone_code]], Table2[msoa21cd],Table2[acute_morbidity_indicator], "Not found")</f>
        <v>134.6717692307692</v>
      </c>
      <c r="F4027">
        <f>RANK(Table1[[#This Row],[pm2.5_mean]], Table1[pm2.5_mean], 0)</f>
        <v>4027</v>
      </c>
      <c r="G4027">
        <f>(_xlfn.PERCENTRANK.INC(Table1[pm2.5_mean], Table1[[#This Row],[pm2.5_mean]]))*100</f>
        <v>41.199999999999996</v>
      </c>
      <c r="H4027">
        <f>CEILING(_xlfn.PERCENTRANK.INC(Table1[acute_morbidity_indicator], Table1[[#This Row],[acute_morbidity_indicator]]) * 10, 1)</f>
        <v>9</v>
      </c>
    </row>
    <row r="4028" spans="1:8" x14ac:dyDescent="0.35">
      <c r="A4028" t="s">
        <v>9557</v>
      </c>
      <c r="B4028" t="s">
        <v>9558</v>
      </c>
      <c r="C4028" s="1">
        <v>8.15026950836182</v>
      </c>
      <c r="D4028" t="str">
        <f>_xlfn.XLOOKUP(Table1[[#This Row],[data_zone_code]],Table2[msoa21cd], Table2[msoa21nm], "Not found")</f>
        <v>Watford 006</v>
      </c>
      <c r="E4028" s="1">
        <f>_xlfn.XLOOKUP(Table1[[#This Row],[data_zone_code]], Table2[msoa21cd],Table2[acute_morbidity_indicator], "Not found")</f>
        <v>115.18273529411761</v>
      </c>
      <c r="F4028">
        <f>RANK(Table1[[#This Row],[pm2.5_mean]], Table1[pm2.5_mean], 0)</f>
        <v>4028</v>
      </c>
      <c r="G4028">
        <f>(_xlfn.PERCENTRANK.INC(Table1[pm2.5_mean], Table1[[#This Row],[pm2.5_mean]]))*100</f>
        <v>41.199999999999996</v>
      </c>
      <c r="H4028">
        <f>CEILING(_xlfn.PERCENTRANK.INC(Table1[acute_morbidity_indicator], Table1[[#This Row],[acute_morbidity_indicator]]) * 10, 1)</f>
        <v>8</v>
      </c>
    </row>
    <row r="4029" spans="1:8" x14ac:dyDescent="0.35">
      <c r="A4029" t="s">
        <v>9647</v>
      </c>
      <c r="B4029" t="s">
        <v>9648</v>
      </c>
      <c r="C4029" s="1">
        <v>8.1501169204711896</v>
      </c>
      <c r="D4029" t="str">
        <f>_xlfn.XLOOKUP(Table1[[#This Row],[data_zone_code]],Table2[msoa21cd], Table2[msoa21nm], "Not found")</f>
        <v>Canterbury 011</v>
      </c>
      <c r="E4029" s="1">
        <f>_xlfn.XLOOKUP(Table1[[#This Row],[data_zone_code]], Table2[msoa21cd],Table2[acute_morbidity_indicator], "Not found")</f>
        <v>77.826793774319071</v>
      </c>
      <c r="F4029">
        <f>RANK(Table1[[#This Row],[pm2.5_mean]], Table1[pm2.5_mean], 0)</f>
        <v>4029</v>
      </c>
      <c r="G4029">
        <f>(_xlfn.PERCENTRANK.INC(Table1[pm2.5_mean], Table1[[#This Row],[pm2.5_mean]]))*100</f>
        <v>41.199999999999996</v>
      </c>
      <c r="H4029">
        <f>CEILING(_xlfn.PERCENTRANK.INC(Table1[acute_morbidity_indicator], Table1[[#This Row],[acute_morbidity_indicator]]) * 10, 1)</f>
        <v>1</v>
      </c>
    </row>
    <row r="4030" spans="1:8" x14ac:dyDescent="0.35">
      <c r="A4030" t="s">
        <v>8999</v>
      </c>
      <c r="B4030" t="s">
        <v>9000</v>
      </c>
      <c r="C4030" s="1">
        <v>8.1501111984252894</v>
      </c>
      <c r="D4030" t="str">
        <f>_xlfn.XLOOKUP(Table1[[#This Row],[data_zone_code]],Table2[msoa21cd], Table2[msoa21nm], "Not found")</f>
        <v>Basingstoke and Deane 010</v>
      </c>
      <c r="E4030" s="1">
        <f>_xlfn.XLOOKUP(Table1[[#This Row],[data_zone_code]], Table2[msoa21cd],Table2[acute_morbidity_indicator], "Not found")</f>
        <v>131.90227238805971</v>
      </c>
      <c r="F4030">
        <f>RANK(Table1[[#This Row],[pm2.5_mean]], Table1[pm2.5_mean], 0)</f>
        <v>4030</v>
      </c>
      <c r="G4030">
        <f>(_xlfn.PERCENTRANK.INC(Table1[pm2.5_mean], Table1[[#This Row],[pm2.5_mean]]))*100</f>
        <v>41.199999999999996</v>
      </c>
      <c r="H4030">
        <f>CEILING(_xlfn.PERCENTRANK.INC(Table1[acute_morbidity_indicator], Table1[[#This Row],[acute_morbidity_indicator]]) * 10, 1)</f>
        <v>9</v>
      </c>
    </row>
    <row r="4031" spans="1:8" x14ac:dyDescent="0.35">
      <c r="A4031" t="s">
        <v>12079</v>
      </c>
      <c r="B4031" t="s">
        <v>12080</v>
      </c>
      <c r="C4031" s="1">
        <v>8.1492719650268608</v>
      </c>
      <c r="D4031" t="str">
        <f>_xlfn.XLOOKUP(Table1[[#This Row],[data_zone_code]],Table2[msoa21cd], Table2[msoa21nm], "Not found")</f>
        <v>West Suffolk 018</v>
      </c>
      <c r="E4031" s="1">
        <f>_xlfn.XLOOKUP(Table1[[#This Row],[data_zone_code]], Table2[msoa21cd],Table2[acute_morbidity_indicator], "Not found")</f>
        <v>95.504641196013296</v>
      </c>
      <c r="F4031">
        <f>RANK(Table1[[#This Row],[pm2.5_mean]], Table1[pm2.5_mean], 0)</f>
        <v>4031</v>
      </c>
      <c r="G4031">
        <f>(_xlfn.PERCENTRANK.INC(Table1[pm2.5_mean], Table1[[#This Row],[pm2.5_mean]]))*100</f>
        <v>41.199999999999996</v>
      </c>
      <c r="H4031">
        <f>CEILING(_xlfn.PERCENTRANK.INC(Table1[acute_morbidity_indicator], Table1[[#This Row],[acute_morbidity_indicator]]) * 10, 1)</f>
        <v>4</v>
      </c>
    </row>
    <row r="4032" spans="1:8" x14ac:dyDescent="0.35">
      <c r="A4032" t="s">
        <v>7099</v>
      </c>
      <c r="B4032" t="s">
        <v>7100</v>
      </c>
      <c r="C4032" s="1">
        <v>8.1492414474487305</v>
      </c>
      <c r="D4032" t="str">
        <f>_xlfn.XLOOKUP(Table1[[#This Row],[data_zone_code]],Table2[msoa21cd], Table2[msoa21nm], "Not found")</f>
        <v>Buckinghamshire 048</v>
      </c>
      <c r="E4032" s="1">
        <f>_xlfn.XLOOKUP(Table1[[#This Row],[data_zone_code]], Table2[msoa21cd],Table2[acute_morbidity_indicator], "Not found")</f>
        <v>95.529000000000011</v>
      </c>
      <c r="F4032">
        <f>RANK(Table1[[#This Row],[pm2.5_mean]], Table1[pm2.5_mean], 0)</f>
        <v>4032</v>
      </c>
      <c r="G4032">
        <f>(_xlfn.PERCENTRANK.INC(Table1[pm2.5_mean], Table1[[#This Row],[pm2.5_mean]]))*100</f>
        <v>41.099999999999994</v>
      </c>
      <c r="H4032">
        <f>CEILING(_xlfn.PERCENTRANK.INC(Table1[acute_morbidity_indicator], Table1[[#This Row],[acute_morbidity_indicator]]) * 10, 1)</f>
        <v>4</v>
      </c>
    </row>
    <row r="4033" spans="1:8" x14ac:dyDescent="0.35">
      <c r="A4033" t="s">
        <v>539</v>
      </c>
      <c r="B4033" t="s">
        <v>540</v>
      </c>
      <c r="C4033" s="1">
        <v>8.1488790512084996</v>
      </c>
      <c r="D4033" t="str">
        <f>_xlfn.XLOOKUP(Table1[[#This Row],[data_zone_code]],Table2[msoa21cd], Table2[msoa21nm], "Not found")</f>
        <v>Enfield 008</v>
      </c>
      <c r="E4033" s="1">
        <f>_xlfn.XLOOKUP(Table1[[#This Row],[data_zone_code]], Table2[msoa21cd],Table2[acute_morbidity_indicator], "Not found")</f>
        <v>88.536719665271974</v>
      </c>
      <c r="F4033">
        <f>RANK(Table1[[#This Row],[pm2.5_mean]], Table1[pm2.5_mean], 0)</f>
        <v>4033</v>
      </c>
      <c r="G4033">
        <f>(_xlfn.PERCENTRANK.INC(Table1[pm2.5_mean], Table1[[#This Row],[pm2.5_mean]]))*100</f>
        <v>41.099999999999994</v>
      </c>
      <c r="H4033">
        <f>CEILING(_xlfn.PERCENTRANK.INC(Table1[acute_morbidity_indicator], Table1[[#This Row],[acute_morbidity_indicator]]) * 10, 1)</f>
        <v>3</v>
      </c>
    </row>
    <row r="4034" spans="1:8" x14ac:dyDescent="0.35">
      <c r="A4034" t="s">
        <v>7525</v>
      </c>
      <c r="B4034" t="s">
        <v>7526</v>
      </c>
      <c r="C4034" s="1">
        <v>8.1486110687255895</v>
      </c>
      <c r="D4034" t="str">
        <f>_xlfn.XLOOKUP(Table1[[#This Row],[data_zone_code]],Table2[msoa21cd], Table2[msoa21nm], "Not found")</f>
        <v>Cornwall 071</v>
      </c>
      <c r="E4034" s="1">
        <f>_xlfn.XLOOKUP(Table1[[#This Row],[data_zone_code]], Table2[msoa21cd],Table2[acute_morbidity_indicator], "Not found")</f>
        <v>93.751229702970292</v>
      </c>
      <c r="F4034">
        <f>RANK(Table1[[#This Row],[pm2.5_mean]], Table1[pm2.5_mean], 0)</f>
        <v>4034</v>
      </c>
      <c r="G4034">
        <f>(_xlfn.PERCENTRANK.INC(Table1[pm2.5_mean], Table1[[#This Row],[pm2.5_mean]]))*100</f>
        <v>41.099999999999994</v>
      </c>
      <c r="H4034">
        <f>CEILING(_xlfn.PERCENTRANK.INC(Table1[acute_morbidity_indicator], Table1[[#This Row],[acute_morbidity_indicator]]) * 10, 1)</f>
        <v>4</v>
      </c>
    </row>
    <row r="4035" spans="1:8" x14ac:dyDescent="0.35">
      <c r="A4035" t="s">
        <v>2187</v>
      </c>
      <c r="B4035" t="s">
        <v>2188</v>
      </c>
      <c r="C4035" s="1">
        <v>8.1485614776611293</v>
      </c>
      <c r="D4035" t="str">
        <f>_xlfn.XLOOKUP(Table1[[#This Row],[data_zone_code]],Table2[msoa21cd], Table2[msoa21nm], "Not found")</f>
        <v>Rochdale 021</v>
      </c>
      <c r="E4035" s="1">
        <f>_xlfn.XLOOKUP(Table1[[#This Row],[data_zone_code]], Table2[msoa21cd],Table2[acute_morbidity_indicator], "Not found")</f>
        <v>124.00807734806629</v>
      </c>
      <c r="F4035">
        <f>RANK(Table1[[#This Row],[pm2.5_mean]], Table1[pm2.5_mean], 0)</f>
        <v>4035</v>
      </c>
      <c r="G4035">
        <f>(_xlfn.PERCENTRANK.INC(Table1[pm2.5_mean], Table1[[#This Row],[pm2.5_mean]]))*100</f>
        <v>41.099999999999994</v>
      </c>
      <c r="H4035">
        <f>CEILING(_xlfn.PERCENTRANK.INC(Table1[acute_morbidity_indicator], Table1[[#This Row],[acute_morbidity_indicator]]) * 10, 1)</f>
        <v>9</v>
      </c>
    </row>
    <row r="4036" spans="1:8" x14ac:dyDescent="0.35">
      <c r="A4036" t="s">
        <v>12309</v>
      </c>
      <c r="B4036" t="s">
        <v>12310</v>
      </c>
      <c r="C4036" s="1">
        <v>8.1477308273315394</v>
      </c>
      <c r="D4036" t="str">
        <f>_xlfn.XLOOKUP(Table1[[#This Row],[data_zone_code]],Table2[msoa21cd], Table2[msoa21nm], "Not found")</f>
        <v>Runnymede 007</v>
      </c>
      <c r="E4036" s="1">
        <f>_xlfn.XLOOKUP(Table1[[#This Row],[data_zone_code]], Table2[msoa21cd],Table2[acute_morbidity_indicator], "Not found")</f>
        <v>100.644047979798</v>
      </c>
      <c r="F4036">
        <f>RANK(Table1[[#This Row],[pm2.5_mean]], Table1[pm2.5_mean], 0)</f>
        <v>4036</v>
      </c>
      <c r="G4036">
        <f>(_xlfn.PERCENTRANK.INC(Table1[pm2.5_mean], Table1[[#This Row],[pm2.5_mean]]))*100</f>
        <v>41.099999999999994</v>
      </c>
      <c r="H4036">
        <f>CEILING(_xlfn.PERCENTRANK.INC(Table1[acute_morbidity_indicator], Table1[[#This Row],[acute_morbidity_indicator]]) * 10, 1)</f>
        <v>5</v>
      </c>
    </row>
    <row r="4037" spans="1:8" x14ac:dyDescent="0.35">
      <c r="A4037" t="s">
        <v>9479</v>
      </c>
      <c r="B4037" t="s">
        <v>9480</v>
      </c>
      <c r="C4037" s="1">
        <v>8.1476583480834996</v>
      </c>
      <c r="D4037" t="str">
        <f>_xlfn.XLOOKUP(Table1[[#This Row],[data_zone_code]],Table2[msoa21cd], Table2[msoa21nm], "Not found")</f>
        <v>St Albans 009</v>
      </c>
      <c r="E4037" s="1">
        <f>_xlfn.XLOOKUP(Table1[[#This Row],[data_zone_code]], Table2[msoa21cd],Table2[acute_morbidity_indicator], "Not found")</f>
        <v>103.33355</v>
      </c>
      <c r="F4037">
        <f>RANK(Table1[[#This Row],[pm2.5_mean]], Table1[pm2.5_mean], 0)</f>
        <v>4037</v>
      </c>
      <c r="G4037">
        <f>(_xlfn.PERCENTRANK.INC(Table1[pm2.5_mean], Table1[[#This Row],[pm2.5_mean]]))*100</f>
        <v>41.099999999999994</v>
      </c>
      <c r="H4037">
        <f>CEILING(_xlfn.PERCENTRANK.INC(Table1[acute_morbidity_indicator], Table1[[#This Row],[acute_morbidity_indicator]]) * 10, 1)</f>
        <v>6</v>
      </c>
    </row>
    <row r="4038" spans="1:8" x14ac:dyDescent="0.35">
      <c r="A4038" t="s">
        <v>9169</v>
      </c>
      <c r="B4038" t="s">
        <v>9170</v>
      </c>
      <c r="C4038" s="1">
        <v>8.1474237442016602</v>
      </c>
      <c r="D4038" t="str">
        <f>_xlfn.XLOOKUP(Table1[[#This Row],[data_zone_code]],Table2[msoa21cd], Table2[msoa21nm], "Not found")</f>
        <v>Havant 013</v>
      </c>
      <c r="E4038" s="1">
        <f>_xlfn.XLOOKUP(Table1[[#This Row],[data_zone_code]], Table2[msoa21cd],Table2[acute_morbidity_indicator], "Not found")</f>
        <v>82.280211581291766</v>
      </c>
      <c r="F4038">
        <f>RANK(Table1[[#This Row],[pm2.5_mean]], Table1[pm2.5_mean], 0)</f>
        <v>4038</v>
      </c>
      <c r="G4038">
        <f>(_xlfn.PERCENTRANK.INC(Table1[pm2.5_mean], Table1[[#This Row],[pm2.5_mean]]))*100</f>
        <v>41.099999999999994</v>
      </c>
      <c r="H4038">
        <f>CEILING(_xlfn.PERCENTRANK.INC(Table1[acute_morbidity_indicator], Table1[[#This Row],[acute_morbidity_indicator]]) * 10, 1)</f>
        <v>2</v>
      </c>
    </row>
    <row r="4039" spans="1:8" x14ac:dyDescent="0.35">
      <c r="A4039" t="s">
        <v>11993</v>
      </c>
      <c r="B4039" t="s">
        <v>11994</v>
      </c>
      <c r="C4039" s="1">
        <v>8.1471128463745099</v>
      </c>
      <c r="D4039" t="str">
        <f>_xlfn.XLOOKUP(Table1[[#This Row],[data_zone_code]],Table2[msoa21cd], Table2[msoa21nm], "Not found")</f>
        <v>West Suffolk 001</v>
      </c>
      <c r="E4039" s="1">
        <f>_xlfn.XLOOKUP(Table1[[#This Row],[data_zone_code]], Table2[msoa21cd],Table2[acute_morbidity_indicator], "Not found")</f>
        <v>79.194539473684202</v>
      </c>
      <c r="F4039">
        <f>RANK(Table1[[#This Row],[pm2.5_mean]], Table1[pm2.5_mean], 0)</f>
        <v>4039</v>
      </c>
      <c r="G4039">
        <f>(_xlfn.PERCENTRANK.INC(Table1[pm2.5_mean], Table1[[#This Row],[pm2.5_mean]]))*100</f>
        <v>41</v>
      </c>
      <c r="H4039">
        <f>CEILING(_xlfn.PERCENTRANK.INC(Table1[acute_morbidity_indicator], Table1[[#This Row],[acute_morbidity_indicator]]) * 10, 1)</f>
        <v>1</v>
      </c>
    </row>
    <row r="4040" spans="1:8" x14ac:dyDescent="0.35">
      <c r="A4040" t="s">
        <v>10593</v>
      </c>
      <c r="B4040" t="s">
        <v>10594</v>
      </c>
      <c r="C4040" s="1">
        <v>8.1464214324951207</v>
      </c>
      <c r="D4040" t="str">
        <f>_xlfn.XLOOKUP(Table1[[#This Row],[data_zone_code]],Table2[msoa21cd], Table2[msoa21nm], "Not found")</f>
        <v>Breckland 010</v>
      </c>
      <c r="E4040" s="1">
        <f>_xlfn.XLOOKUP(Table1[[#This Row],[data_zone_code]], Table2[msoa21cd],Table2[acute_morbidity_indicator], "Not found")</f>
        <v>79.979798488664983</v>
      </c>
      <c r="F4040">
        <f>RANK(Table1[[#This Row],[pm2.5_mean]], Table1[pm2.5_mean], 0)</f>
        <v>4040</v>
      </c>
      <c r="G4040">
        <f>(_xlfn.PERCENTRANK.INC(Table1[pm2.5_mean], Table1[[#This Row],[pm2.5_mean]]))*100</f>
        <v>41</v>
      </c>
      <c r="H4040">
        <f>CEILING(_xlfn.PERCENTRANK.INC(Table1[acute_morbidity_indicator], Table1[[#This Row],[acute_morbidity_indicator]]) * 10, 1)</f>
        <v>1</v>
      </c>
    </row>
    <row r="4041" spans="1:8" x14ac:dyDescent="0.35">
      <c r="A4041" t="s">
        <v>4521</v>
      </c>
      <c r="B4041" t="s">
        <v>4522</v>
      </c>
      <c r="C4041" s="1">
        <v>8.14623928070068</v>
      </c>
      <c r="D4041" t="str">
        <f>_xlfn.XLOOKUP(Table1[[#This Row],[data_zone_code]],Table2[msoa21cd], Table2[msoa21nm], "Not found")</f>
        <v>Leeds 031</v>
      </c>
      <c r="E4041" s="1">
        <f>_xlfn.XLOOKUP(Table1[[#This Row],[data_zone_code]], Table2[msoa21cd],Table2[acute_morbidity_indicator], "Not found")</f>
        <v>93.363131455399056</v>
      </c>
      <c r="F4041">
        <f>RANK(Table1[[#This Row],[pm2.5_mean]], Table1[pm2.5_mean], 0)</f>
        <v>4041</v>
      </c>
      <c r="G4041">
        <f>(_xlfn.PERCENTRANK.INC(Table1[pm2.5_mean], Table1[[#This Row],[pm2.5_mean]]))*100</f>
        <v>41</v>
      </c>
      <c r="H4041">
        <f>CEILING(_xlfn.PERCENTRANK.INC(Table1[acute_morbidity_indicator], Table1[[#This Row],[acute_morbidity_indicator]]) * 10, 1)</f>
        <v>4</v>
      </c>
    </row>
    <row r="4042" spans="1:8" x14ac:dyDescent="0.35">
      <c r="A4042" t="s">
        <v>6405</v>
      </c>
      <c r="B4042" t="s">
        <v>6406</v>
      </c>
      <c r="C4042" s="1">
        <v>8.1462135314941406</v>
      </c>
      <c r="D4042" t="str">
        <f>_xlfn.XLOOKUP(Table1[[#This Row],[data_zone_code]],Table2[msoa21cd], Table2[msoa21nm], "Not found")</f>
        <v>Bracknell Forest 001</v>
      </c>
      <c r="E4042" s="1">
        <f>_xlfn.XLOOKUP(Table1[[#This Row],[data_zone_code]], Table2[msoa21cd],Table2[acute_morbidity_indicator], "Not found")</f>
        <v>59.989585480093673</v>
      </c>
      <c r="F4042">
        <f>RANK(Table1[[#This Row],[pm2.5_mean]], Table1[pm2.5_mean], 0)</f>
        <v>4042</v>
      </c>
      <c r="G4042">
        <f>(_xlfn.PERCENTRANK.INC(Table1[pm2.5_mean], Table1[[#This Row],[pm2.5_mean]]))*100</f>
        <v>41</v>
      </c>
      <c r="H4042">
        <f>CEILING(_xlfn.PERCENTRANK.INC(Table1[acute_morbidity_indicator], Table1[[#This Row],[acute_morbidity_indicator]]) * 10, 1)</f>
        <v>1</v>
      </c>
    </row>
    <row r="4043" spans="1:8" x14ac:dyDescent="0.35">
      <c r="A4043" t="s">
        <v>4237</v>
      </c>
      <c r="B4043" t="s">
        <v>4238</v>
      </c>
      <c r="C4043" s="1">
        <v>8.1460943222045898</v>
      </c>
      <c r="D4043" t="str">
        <f>_xlfn.XLOOKUP(Table1[[#This Row],[data_zone_code]],Table2[msoa21cd], Table2[msoa21nm], "Not found")</f>
        <v>Bradford 034</v>
      </c>
      <c r="E4043" s="1">
        <f>_xlfn.XLOOKUP(Table1[[#This Row],[data_zone_code]], Table2[msoa21cd],Table2[acute_morbidity_indicator], "Not found")</f>
        <v>161.04394833948339</v>
      </c>
      <c r="F4043">
        <f>RANK(Table1[[#This Row],[pm2.5_mean]], Table1[pm2.5_mean], 0)</f>
        <v>4043</v>
      </c>
      <c r="G4043">
        <f>(_xlfn.PERCENTRANK.INC(Table1[pm2.5_mean], Table1[[#This Row],[pm2.5_mean]]))*100</f>
        <v>41</v>
      </c>
      <c r="H4043">
        <f>CEILING(_xlfn.PERCENTRANK.INC(Table1[acute_morbidity_indicator], Table1[[#This Row],[acute_morbidity_indicator]]) * 10, 1)</f>
        <v>10</v>
      </c>
    </row>
    <row r="4044" spans="1:8" x14ac:dyDescent="0.35">
      <c r="A4044" t="s">
        <v>11465</v>
      </c>
      <c r="B4044" t="s">
        <v>11466</v>
      </c>
      <c r="C4044" s="1">
        <v>8.1459932327270508</v>
      </c>
      <c r="D4044" t="str">
        <f>_xlfn.XLOOKUP(Table1[[#This Row],[data_zone_code]],Table2[msoa21cd], Table2[msoa21nm], "Not found")</f>
        <v>South Oxfordshire 014</v>
      </c>
      <c r="E4044" s="1">
        <f>_xlfn.XLOOKUP(Table1[[#This Row],[data_zone_code]], Table2[msoa21cd],Table2[acute_morbidity_indicator], "Not found")</f>
        <v>87.55945890410959</v>
      </c>
      <c r="F4044">
        <f>RANK(Table1[[#This Row],[pm2.5_mean]], Table1[pm2.5_mean], 0)</f>
        <v>4044</v>
      </c>
      <c r="G4044">
        <f>(_xlfn.PERCENTRANK.INC(Table1[pm2.5_mean], Table1[[#This Row],[pm2.5_mean]]))*100</f>
        <v>41</v>
      </c>
      <c r="H4044">
        <f>CEILING(_xlfn.PERCENTRANK.INC(Table1[acute_morbidity_indicator], Table1[[#This Row],[acute_morbidity_indicator]]) * 10, 1)</f>
        <v>3</v>
      </c>
    </row>
    <row r="4045" spans="1:8" x14ac:dyDescent="0.35">
      <c r="A4045" t="s">
        <v>5891</v>
      </c>
      <c r="B4045" t="s">
        <v>5892</v>
      </c>
      <c r="C4045" s="1">
        <v>8.1456565856933594</v>
      </c>
      <c r="D4045" t="str">
        <f>_xlfn.XLOOKUP(Table1[[#This Row],[data_zone_code]],Table2[msoa21cd], Table2[msoa21nm], "Not found")</f>
        <v>North Somerset 020</v>
      </c>
      <c r="E4045" s="1">
        <f>_xlfn.XLOOKUP(Table1[[#This Row],[data_zone_code]], Table2[msoa21cd],Table2[acute_morbidity_indicator], "Not found")</f>
        <v>134.47612037037041</v>
      </c>
      <c r="F4045">
        <f>RANK(Table1[[#This Row],[pm2.5_mean]], Table1[pm2.5_mean], 0)</f>
        <v>4045</v>
      </c>
      <c r="G4045">
        <f>(_xlfn.PERCENTRANK.INC(Table1[pm2.5_mean], Table1[[#This Row],[pm2.5_mean]]))*100</f>
        <v>41</v>
      </c>
      <c r="H4045">
        <f>CEILING(_xlfn.PERCENTRANK.INC(Table1[acute_morbidity_indicator], Table1[[#This Row],[acute_morbidity_indicator]]) * 10, 1)</f>
        <v>9</v>
      </c>
    </row>
    <row r="4046" spans="1:8" x14ac:dyDescent="0.35">
      <c r="A4046" t="s">
        <v>13169</v>
      </c>
      <c r="B4046" t="s">
        <v>13170</v>
      </c>
      <c r="C4046" s="1">
        <v>8.1454257965087908</v>
      </c>
      <c r="D4046" t="str">
        <f>_xlfn.XLOOKUP(Table1[[#This Row],[data_zone_code]],Table2[msoa21cd], Table2[msoa21nm], "Not found")</f>
        <v>Sutton 025</v>
      </c>
      <c r="E4046" s="1">
        <f>_xlfn.XLOOKUP(Table1[[#This Row],[data_zone_code]], Table2[msoa21cd],Table2[acute_morbidity_indicator], "Not found")</f>
        <v>76.78641284403669</v>
      </c>
      <c r="F4046">
        <f>RANK(Table1[[#This Row],[pm2.5_mean]], Table1[pm2.5_mean], 0)</f>
        <v>4046</v>
      </c>
      <c r="G4046">
        <f>(_xlfn.PERCENTRANK.INC(Table1[pm2.5_mean], Table1[[#This Row],[pm2.5_mean]]))*100</f>
        <v>40.9</v>
      </c>
      <c r="H4046">
        <f>CEILING(_xlfn.PERCENTRANK.INC(Table1[acute_morbidity_indicator], Table1[[#This Row],[acute_morbidity_indicator]]) * 10, 1)</f>
        <v>1</v>
      </c>
    </row>
    <row r="4047" spans="1:8" x14ac:dyDescent="0.35">
      <c r="A4047" t="s">
        <v>11765</v>
      </c>
      <c r="B4047" t="s">
        <v>11766</v>
      </c>
      <c r="C4047" s="1">
        <v>8.1451282501220703</v>
      </c>
      <c r="D4047" t="str">
        <f>_xlfn.XLOOKUP(Table1[[#This Row],[data_zone_code]],Table2[msoa21cd], Table2[msoa21nm], "Not found")</f>
        <v>Cannock Chase 006</v>
      </c>
      <c r="E4047" s="1">
        <f>_xlfn.XLOOKUP(Table1[[#This Row],[data_zone_code]], Table2[msoa21cd],Table2[acute_morbidity_indicator], "Not found")</f>
        <v>112.8282851405622</v>
      </c>
      <c r="F4047">
        <f>RANK(Table1[[#This Row],[pm2.5_mean]], Table1[pm2.5_mean], 0)</f>
        <v>4047</v>
      </c>
      <c r="G4047">
        <f>(_xlfn.PERCENTRANK.INC(Table1[pm2.5_mean], Table1[[#This Row],[pm2.5_mean]]))*100</f>
        <v>40.9</v>
      </c>
      <c r="H4047">
        <f>CEILING(_xlfn.PERCENTRANK.INC(Table1[acute_morbidity_indicator], Table1[[#This Row],[acute_morbidity_indicator]]) * 10, 1)</f>
        <v>7</v>
      </c>
    </row>
    <row r="4048" spans="1:8" x14ac:dyDescent="0.35">
      <c r="A4048" t="s">
        <v>11871</v>
      </c>
      <c r="B4048" t="s">
        <v>11872</v>
      </c>
      <c r="C4048" s="1">
        <v>8.1451129913330096</v>
      </c>
      <c r="D4048" t="str">
        <f>_xlfn.XLOOKUP(Table1[[#This Row],[data_zone_code]],Table2[msoa21cd], Table2[msoa21nm], "Not found")</f>
        <v>South Staffordshire 003</v>
      </c>
      <c r="E4048" s="1">
        <f>_xlfn.XLOOKUP(Table1[[#This Row],[data_zone_code]], Table2[msoa21cd],Table2[acute_morbidity_indicator], "Not found")</f>
        <v>103.2240306122449</v>
      </c>
      <c r="F4048">
        <f>RANK(Table1[[#This Row],[pm2.5_mean]], Table1[pm2.5_mean], 0)</f>
        <v>4048</v>
      </c>
      <c r="G4048">
        <f>(_xlfn.PERCENTRANK.INC(Table1[pm2.5_mean], Table1[[#This Row],[pm2.5_mean]]))*100</f>
        <v>40.9</v>
      </c>
      <c r="H4048">
        <f>CEILING(_xlfn.PERCENTRANK.INC(Table1[acute_morbidity_indicator], Table1[[#This Row],[acute_morbidity_indicator]]) * 10, 1)</f>
        <v>6</v>
      </c>
    </row>
    <row r="4049" spans="1:8" x14ac:dyDescent="0.35">
      <c r="A4049" t="s">
        <v>13417</v>
      </c>
      <c r="B4049" t="s">
        <v>13418</v>
      </c>
      <c r="C4049" s="1">
        <v>8.14508056640625</v>
      </c>
      <c r="D4049" t="str">
        <f>_xlfn.XLOOKUP(Table1[[#This Row],[data_zone_code]],Table2[msoa21cd], Table2[msoa21nm], "Not found")</f>
        <v>Oadby and Wigston 010</v>
      </c>
      <c r="E4049" s="1">
        <f>_xlfn.XLOOKUP(Table1[[#This Row],[data_zone_code]], Table2[msoa21cd],Table2[acute_morbidity_indicator], "Not found")</f>
        <v>88.641688311688327</v>
      </c>
      <c r="F4049">
        <f>RANK(Table1[[#This Row],[pm2.5_mean]], Table1[pm2.5_mean], 0)</f>
        <v>4049</v>
      </c>
      <c r="G4049">
        <f>(_xlfn.PERCENTRANK.INC(Table1[pm2.5_mean], Table1[[#This Row],[pm2.5_mean]]))*100</f>
        <v>40.9</v>
      </c>
      <c r="H4049">
        <f>CEILING(_xlfn.PERCENTRANK.INC(Table1[acute_morbidity_indicator], Table1[[#This Row],[acute_morbidity_indicator]]) * 10, 1)</f>
        <v>3</v>
      </c>
    </row>
    <row r="4050" spans="1:8" x14ac:dyDescent="0.35">
      <c r="A4050" t="s">
        <v>6037</v>
      </c>
      <c r="B4050" t="s">
        <v>6038</v>
      </c>
      <c r="C4050" s="1">
        <v>8.1448421478271502</v>
      </c>
      <c r="D4050" t="str">
        <f>_xlfn.XLOOKUP(Table1[[#This Row],[data_zone_code]],Table2[msoa21cd], Table2[msoa21nm], "Not found")</f>
        <v>Torbay 008</v>
      </c>
      <c r="E4050" s="1">
        <f>_xlfn.XLOOKUP(Table1[[#This Row],[data_zone_code]], Table2[msoa21cd],Table2[acute_morbidity_indicator], "Not found")</f>
        <v>138.14045101351351</v>
      </c>
      <c r="F4050">
        <f>RANK(Table1[[#This Row],[pm2.5_mean]], Table1[pm2.5_mean], 0)</f>
        <v>4050</v>
      </c>
      <c r="G4050">
        <f>(_xlfn.PERCENTRANK.INC(Table1[pm2.5_mean], Table1[[#This Row],[pm2.5_mean]]))*100</f>
        <v>40.9</v>
      </c>
      <c r="H4050">
        <f>CEILING(_xlfn.PERCENTRANK.INC(Table1[acute_morbidity_indicator], Table1[[#This Row],[acute_morbidity_indicator]]) * 10, 1)</f>
        <v>10</v>
      </c>
    </row>
    <row r="4051" spans="1:8" x14ac:dyDescent="0.35">
      <c r="A4051" t="s">
        <v>5249</v>
      </c>
      <c r="B4051" t="s">
        <v>5250</v>
      </c>
      <c r="C4051" s="1">
        <v>8.1448173522949201</v>
      </c>
      <c r="D4051" t="str">
        <f>_xlfn.XLOOKUP(Table1[[#This Row],[data_zone_code]],Table2[msoa21cd], Table2[msoa21nm], "Not found")</f>
        <v>North East Lincolnshire 021</v>
      </c>
      <c r="E4051" s="1">
        <f>_xlfn.XLOOKUP(Table1[[#This Row],[data_zone_code]], Table2[msoa21cd],Table2[acute_morbidity_indicator], "Not found")</f>
        <v>86.239135761589409</v>
      </c>
      <c r="F4051">
        <f>RANK(Table1[[#This Row],[pm2.5_mean]], Table1[pm2.5_mean], 0)</f>
        <v>4051</v>
      </c>
      <c r="G4051">
        <f>(_xlfn.PERCENTRANK.INC(Table1[pm2.5_mean], Table1[[#This Row],[pm2.5_mean]]))*100</f>
        <v>40.9</v>
      </c>
      <c r="H4051">
        <f>CEILING(_xlfn.PERCENTRANK.INC(Table1[acute_morbidity_indicator], Table1[[#This Row],[acute_morbidity_indicator]]) * 10, 1)</f>
        <v>2</v>
      </c>
    </row>
    <row r="4052" spans="1:8" x14ac:dyDescent="0.35">
      <c r="A4052" t="s">
        <v>10683</v>
      </c>
      <c r="B4052" t="s">
        <v>10684</v>
      </c>
      <c r="C4052" s="1">
        <v>8.1445264816284197</v>
      </c>
      <c r="D4052" t="str">
        <f>_xlfn.XLOOKUP(Table1[[#This Row],[data_zone_code]],Table2[msoa21cd], Table2[msoa21nm], "Not found")</f>
        <v>King's Lynn and West Norfolk 007</v>
      </c>
      <c r="E4052" s="1">
        <f>_xlfn.XLOOKUP(Table1[[#This Row],[data_zone_code]], Table2[msoa21cd],Table2[acute_morbidity_indicator], "Not found")</f>
        <v>147.1921373626374</v>
      </c>
      <c r="F4052">
        <f>RANK(Table1[[#This Row],[pm2.5_mean]], Table1[pm2.5_mean], 0)</f>
        <v>4052</v>
      </c>
      <c r="G4052">
        <f>(_xlfn.PERCENTRANK.INC(Table1[pm2.5_mean], Table1[[#This Row],[pm2.5_mean]]))*100</f>
        <v>40.9</v>
      </c>
      <c r="H4052">
        <f>CEILING(_xlfn.PERCENTRANK.INC(Table1[acute_morbidity_indicator], Table1[[#This Row],[acute_morbidity_indicator]]) * 10, 1)</f>
        <v>10</v>
      </c>
    </row>
    <row r="4053" spans="1:8" x14ac:dyDescent="0.35">
      <c r="A4053" t="s">
        <v>10343</v>
      </c>
      <c r="B4053" t="s">
        <v>10344</v>
      </c>
      <c r="C4053" s="1">
        <v>8.1445016860961896</v>
      </c>
      <c r="D4053" t="str">
        <f>_xlfn.XLOOKUP(Table1[[#This Row],[data_zone_code]],Table2[msoa21cd], Table2[msoa21nm], "Not found")</f>
        <v>Hinckley and Bosworth 006</v>
      </c>
      <c r="E4053" s="1">
        <f>_xlfn.XLOOKUP(Table1[[#This Row],[data_zone_code]], Table2[msoa21cd],Table2[acute_morbidity_indicator], "Not found")</f>
        <v>93.473326470588233</v>
      </c>
      <c r="F4053">
        <f>RANK(Table1[[#This Row],[pm2.5_mean]], Table1[pm2.5_mean], 0)</f>
        <v>4053</v>
      </c>
      <c r="G4053">
        <f>(_xlfn.PERCENTRANK.INC(Table1[pm2.5_mean], Table1[[#This Row],[pm2.5_mean]]))*100</f>
        <v>40.799999999999997</v>
      </c>
      <c r="H4053">
        <f>CEILING(_xlfn.PERCENTRANK.INC(Table1[acute_morbidity_indicator], Table1[[#This Row],[acute_morbidity_indicator]]) * 10, 1)</f>
        <v>4</v>
      </c>
    </row>
    <row r="4054" spans="1:8" x14ac:dyDescent="0.35">
      <c r="A4054" t="s">
        <v>11763</v>
      </c>
      <c r="B4054" t="s">
        <v>11764</v>
      </c>
      <c r="C4054" s="1">
        <v>8.1443033218383807</v>
      </c>
      <c r="D4054" t="str">
        <f>_xlfn.XLOOKUP(Table1[[#This Row],[data_zone_code]],Table2[msoa21cd], Table2[msoa21nm], "Not found")</f>
        <v>Cannock Chase 005</v>
      </c>
      <c r="E4054" s="1">
        <f>_xlfn.XLOOKUP(Table1[[#This Row],[data_zone_code]], Table2[msoa21cd],Table2[acute_morbidity_indicator], "Not found")</f>
        <v>106.3353043478261</v>
      </c>
      <c r="F4054">
        <f>RANK(Table1[[#This Row],[pm2.5_mean]], Table1[pm2.5_mean], 0)</f>
        <v>4054</v>
      </c>
      <c r="G4054">
        <f>(_xlfn.PERCENTRANK.INC(Table1[pm2.5_mean], Table1[[#This Row],[pm2.5_mean]]))*100</f>
        <v>40.799999999999997</v>
      </c>
      <c r="H4054">
        <f>CEILING(_xlfn.PERCENTRANK.INC(Table1[acute_morbidity_indicator], Table1[[#This Row],[acute_morbidity_indicator]]) * 10, 1)</f>
        <v>6</v>
      </c>
    </row>
    <row r="4055" spans="1:8" x14ac:dyDescent="0.35">
      <c r="A4055" t="s">
        <v>6415</v>
      </c>
      <c r="B4055" t="s">
        <v>6416</v>
      </c>
      <c r="C4055" s="1">
        <v>8.1441745758056605</v>
      </c>
      <c r="D4055" t="str">
        <f>_xlfn.XLOOKUP(Table1[[#This Row],[data_zone_code]],Table2[msoa21cd], Table2[msoa21nm], "Not found")</f>
        <v>Bracknell Forest 006</v>
      </c>
      <c r="E4055" s="1">
        <f>_xlfn.XLOOKUP(Table1[[#This Row],[data_zone_code]], Table2[msoa21cd],Table2[acute_morbidity_indicator], "Not found")</f>
        <v>79.679849344978166</v>
      </c>
      <c r="F4055">
        <f>RANK(Table1[[#This Row],[pm2.5_mean]], Table1[pm2.5_mean], 0)</f>
        <v>4055</v>
      </c>
      <c r="G4055">
        <f>(_xlfn.PERCENTRANK.INC(Table1[pm2.5_mean], Table1[[#This Row],[pm2.5_mean]]))*100</f>
        <v>40.799999999999997</v>
      </c>
      <c r="H4055">
        <f>CEILING(_xlfn.PERCENTRANK.INC(Table1[acute_morbidity_indicator], Table1[[#This Row],[acute_morbidity_indicator]]) * 10, 1)</f>
        <v>1</v>
      </c>
    </row>
    <row r="4056" spans="1:8" x14ac:dyDescent="0.35">
      <c r="A4056" t="s">
        <v>11893</v>
      </c>
      <c r="B4056" t="s">
        <v>11894</v>
      </c>
      <c r="C4056" s="1">
        <v>8.1440849304199201</v>
      </c>
      <c r="D4056" t="str">
        <f>_xlfn.XLOOKUP(Table1[[#This Row],[data_zone_code]],Table2[msoa21cd], Table2[msoa21nm], "Not found")</f>
        <v>Stafford 002</v>
      </c>
      <c r="E4056" s="1">
        <f>_xlfn.XLOOKUP(Table1[[#This Row],[data_zone_code]], Table2[msoa21cd],Table2[acute_morbidity_indicator], "Not found")</f>
        <v>93.829344827586198</v>
      </c>
      <c r="F4056">
        <f>RANK(Table1[[#This Row],[pm2.5_mean]], Table1[pm2.5_mean], 0)</f>
        <v>4056</v>
      </c>
      <c r="G4056">
        <f>(_xlfn.PERCENTRANK.INC(Table1[pm2.5_mean], Table1[[#This Row],[pm2.5_mean]]))*100</f>
        <v>40.799999999999997</v>
      </c>
      <c r="H4056">
        <f>CEILING(_xlfn.PERCENTRANK.INC(Table1[acute_morbidity_indicator], Table1[[#This Row],[acute_morbidity_indicator]]) * 10, 1)</f>
        <v>4</v>
      </c>
    </row>
    <row r="4057" spans="1:8" x14ac:dyDescent="0.35">
      <c r="A4057" t="s">
        <v>9759</v>
      </c>
      <c r="B4057" t="s">
        <v>9760</v>
      </c>
      <c r="C4057" s="1">
        <v>8.1439409255981392</v>
      </c>
      <c r="D4057" t="str">
        <f>_xlfn.XLOOKUP(Table1[[#This Row],[data_zone_code]],Table2[msoa21cd], Table2[msoa21nm], "Not found")</f>
        <v>Maidstone 010</v>
      </c>
      <c r="E4057" s="1">
        <f>_xlfn.XLOOKUP(Table1[[#This Row],[data_zone_code]], Table2[msoa21cd],Table2[acute_morbidity_indicator], "Not found")</f>
        <v>98.704619289340101</v>
      </c>
      <c r="F4057">
        <f>RANK(Table1[[#This Row],[pm2.5_mean]], Table1[pm2.5_mean], 0)</f>
        <v>4057</v>
      </c>
      <c r="G4057">
        <f>(_xlfn.PERCENTRANK.INC(Table1[pm2.5_mean], Table1[[#This Row],[pm2.5_mean]]))*100</f>
        <v>40.799999999999997</v>
      </c>
      <c r="H4057">
        <f>CEILING(_xlfn.PERCENTRANK.INC(Table1[acute_morbidity_indicator], Table1[[#This Row],[acute_morbidity_indicator]]) * 10, 1)</f>
        <v>5</v>
      </c>
    </row>
    <row r="4058" spans="1:8" x14ac:dyDescent="0.35">
      <c r="A4058" t="s">
        <v>12101</v>
      </c>
      <c r="B4058" t="s">
        <v>12102</v>
      </c>
      <c r="C4058" s="1">
        <v>8.1439380645752006</v>
      </c>
      <c r="D4058" t="str">
        <f>_xlfn.XLOOKUP(Table1[[#This Row],[data_zone_code]],Table2[msoa21cd], Table2[msoa21nm], "Not found")</f>
        <v>East Suffolk 022</v>
      </c>
      <c r="E4058" s="1">
        <f>_xlfn.XLOOKUP(Table1[[#This Row],[data_zone_code]], Table2[msoa21cd],Table2[acute_morbidity_indicator], "Not found")</f>
        <v>90.946867620751334</v>
      </c>
      <c r="F4058">
        <f>RANK(Table1[[#This Row],[pm2.5_mean]], Table1[pm2.5_mean], 0)</f>
        <v>4058</v>
      </c>
      <c r="G4058">
        <f>(_xlfn.PERCENTRANK.INC(Table1[pm2.5_mean], Table1[[#This Row],[pm2.5_mean]]))*100</f>
        <v>40.799999999999997</v>
      </c>
      <c r="H4058">
        <f>CEILING(_xlfn.PERCENTRANK.INC(Table1[acute_morbidity_indicator], Table1[[#This Row],[acute_morbidity_indicator]]) * 10, 1)</f>
        <v>3</v>
      </c>
    </row>
    <row r="4059" spans="1:8" x14ac:dyDescent="0.35">
      <c r="A4059" t="s">
        <v>7367</v>
      </c>
      <c r="B4059" t="s">
        <v>7368</v>
      </c>
      <c r="C4059" s="1">
        <v>8.1436910629272496</v>
      </c>
      <c r="D4059" t="str">
        <f>_xlfn.XLOOKUP(Table1[[#This Row],[data_zone_code]],Table2[msoa21cd], Table2[msoa21nm], "Not found")</f>
        <v>Cheshire West and Chester 011</v>
      </c>
      <c r="E4059" s="1">
        <f>_xlfn.XLOOKUP(Table1[[#This Row],[data_zone_code]], Table2[msoa21cd],Table2[acute_morbidity_indicator], "Not found")</f>
        <v>130.08351067961169</v>
      </c>
      <c r="F4059">
        <f>RANK(Table1[[#This Row],[pm2.5_mean]], Table1[pm2.5_mean], 0)</f>
        <v>4059</v>
      </c>
      <c r="G4059">
        <f>(_xlfn.PERCENTRANK.INC(Table1[pm2.5_mean], Table1[[#This Row],[pm2.5_mean]]))*100</f>
        <v>40.799999999999997</v>
      </c>
      <c r="H4059">
        <f>CEILING(_xlfn.PERCENTRANK.INC(Table1[acute_morbidity_indicator], Table1[[#This Row],[acute_morbidity_indicator]]) * 10, 1)</f>
        <v>9</v>
      </c>
    </row>
    <row r="4060" spans="1:8" x14ac:dyDescent="0.35">
      <c r="A4060" t="s">
        <v>12951</v>
      </c>
      <c r="B4060" t="s">
        <v>12952</v>
      </c>
      <c r="C4060" s="1">
        <v>8.1433763504028303</v>
      </c>
      <c r="D4060" t="str">
        <f>_xlfn.XLOOKUP(Table1[[#This Row],[data_zone_code]],Table2[msoa21cd], Table2[msoa21nm], "Not found")</f>
        <v>Redditch 006</v>
      </c>
      <c r="E4060" s="1">
        <f>_xlfn.XLOOKUP(Table1[[#This Row],[data_zone_code]], Table2[msoa21cd],Table2[acute_morbidity_indicator], "Not found")</f>
        <v>96.164128205128208</v>
      </c>
      <c r="F4060">
        <f>RANK(Table1[[#This Row],[pm2.5_mean]], Table1[pm2.5_mean], 0)</f>
        <v>4060</v>
      </c>
      <c r="G4060">
        <f>(_xlfn.PERCENTRANK.INC(Table1[pm2.5_mean], Table1[[#This Row],[pm2.5_mean]]))*100</f>
        <v>40.699999999999996</v>
      </c>
      <c r="H4060">
        <f>CEILING(_xlfn.PERCENTRANK.INC(Table1[acute_morbidity_indicator], Table1[[#This Row],[acute_morbidity_indicator]]) * 10, 1)</f>
        <v>4</v>
      </c>
    </row>
    <row r="4061" spans="1:8" x14ac:dyDescent="0.35">
      <c r="A4061" t="s">
        <v>4243</v>
      </c>
      <c r="B4061" t="s">
        <v>4244</v>
      </c>
      <c r="C4061" s="1">
        <v>8.1423072814941406</v>
      </c>
      <c r="D4061" t="str">
        <f>_xlfn.XLOOKUP(Table1[[#This Row],[data_zone_code]],Table2[msoa21cd], Table2[msoa21nm], "Not found")</f>
        <v>Bradford 037</v>
      </c>
      <c r="E4061" s="1">
        <f>_xlfn.XLOOKUP(Table1[[#This Row],[data_zone_code]], Table2[msoa21cd],Table2[acute_morbidity_indicator], "Not found")</f>
        <v>152.30422302158269</v>
      </c>
      <c r="F4061">
        <f>RANK(Table1[[#This Row],[pm2.5_mean]], Table1[pm2.5_mean], 0)</f>
        <v>4061</v>
      </c>
      <c r="G4061">
        <f>(_xlfn.PERCENTRANK.INC(Table1[pm2.5_mean], Table1[[#This Row],[pm2.5_mean]]))*100</f>
        <v>40.699999999999996</v>
      </c>
      <c r="H4061">
        <f>CEILING(_xlfn.PERCENTRANK.INC(Table1[acute_morbidity_indicator], Table1[[#This Row],[acute_morbidity_indicator]]) * 10, 1)</f>
        <v>10</v>
      </c>
    </row>
    <row r="4062" spans="1:8" x14ac:dyDescent="0.35">
      <c r="A4062" t="s">
        <v>13055</v>
      </c>
      <c r="B4062" t="s">
        <v>13056</v>
      </c>
      <c r="C4062" s="1">
        <v>8.1419191360473597</v>
      </c>
      <c r="D4062" t="str">
        <f>_xlfn.XLOOKUP(Table1[[#This Row],[data_zone_code]],Table2[msoa21cd], Table2[msoa21nm], "Not found")</f>
        <v>Wyre Forest 012</v>
      </c>
      <c r="E4062" s="1">
        <f>_xlfn.XLOOKUP(Table1[[#This Row],[data_zone_code]], Table2[msoa21cd],Table2[acute_morbidity_indicator], "Not found")</f>
        <v>85.653104166666665</v>
      </c>
      <c r="F4062">
        <f>RANK(Table1[[#This Row],[pm2.5_mean]], Table1[pm2.5_mean], 0)</f>
        <v>4062</v>
      </c>
      <c r="G4062">
        <f>(_xlfn.PERCENTRANK.INC(Table1[pm2.5_mean], Table1[[#This Row],[pm2.5_mean]]))*100</f>
        <v>40.699999999999996</v>
      </c>
      <c r="H4062">
        <f>CEILING(_xlfn.PERCENTRANK.INC(Table1[acute_morbidity_indicator], Table1[[#This Row],[acute_morbidity_indicator]]) * 10, 1)</f>
        <v>2</v>
      </c>
    </row>
    <row r="4063" spans="1:8" x14ac:dyDescent="0.35">
      <c r="A4063" t="s">
        <v>6599</v>
      </c>
      <c r="B4063" t="s">
        <v>6600</v>
      </c>
      <c r="C4063" s="1">
        <v>8.1407136917114293</v>
      </c>
      <c r="D4063" t="str">
        <f>_xlfn.XLOOKUP(Table1[[#This Row],[data_zone_code]],Table2[msoa21cd], Table2[msoa21nm], "Not found")</f>
        <v>Wokingham 013</v>
      </c>
      <c r="E4063" s="1">
        <f>_xlfn.XLOOKUP(Table1[[#This Row],[data_zone_code]], Table2[msoa21cd],Table2[acute_morbidity_indicator], "Not found")</f>
        <v>99.753735294117632</v>
      </c>
      <c r="F4063">
        <f>RANK(Table1[[#This Row],[pm2.5_mean]], Table1[pm2.5_mean], 0)</f>
        <v>4063</v>
      </c>
      <c r="G4063">
        <f>(_xlfn.PERCENTRANK.INC(Table1[pm2.5_mean], Table1[[#This Row],[pm2.5_mean]]))*100</f>
        <v>40.699999999999996</v>
      </c>
      <c r="H4063">
        <f>CEILING(_xlfn.PERCENTRANK.INC(Table1[acute_morbidity_indicator], Table1[[#This Row],[acute_morbidity_indicator]]) * 10, 1)</f>
        <v>5</v>
      </c>
    </row>
    <row r="4064" spans="1:8" x14ac:dyDescent="0.35">
      <c r="A4064" t="s">
        <v>9483</v>
      </c>
      <c r="B4064" t="s">
        <v>9484</v>
      </c>
      <c r="C4064" s="1">
        <v>8.1404962539672905</v>
      </c>
      <c r="D4064" t="str">
        <f>_xlfn.XLOOKUP(Table1[[#This Row],[data_zone_code]],Table2[msoa21cd], Table2[msoa21nm], "Not found")</f>
        <v>St Albans 011</v>
      </c>
      <c r="E4064" s="1">
        <f>_xlfn.XLOOKUP(Table1[[#This Row],[data_zone_code]], Table2[msoa21cd],Table2[acute_morbidity_indicator], "Not found")</f>
        <v>88.397620462046206</v>
      </c>
      <c r="F4064">
        <f>RANK(Table1[[#This Row],[pm2.5_mean]], Table1[pm2.5_mean], 0)</f>
        <v>4064</v>
      </c>
      <c r="G4064">
        <f>(_xlfn.PERCENTRANK.INC(Table1[pm2.5_mean], Table1[[#This Row],[pm2.5_mean]]))*100</f>
        <v>40.699999999999996</v>
      </c>
      <c r="H4064">
        <f>CEILING(_xlfn.PERCENTRANK.INC(Table1[acute_morbidity_indicator], Table1[[#This Row],[acute_morbidity_indicator]]) * 10, 1)</f>
        <v>3</v>
      </c>
    </row>
    <row r="4065" spans="1:8" x14ac:dyDescent="0.35">
      <c r="A4065" t="s">
        <v>10843</v>
      </c>
      <c r="B4065" t="s">
        <v>10844</v>
      </c>
      <c r="C4065" s="1">
        <v>8.1400451660156197</v>
      </c>
      <c r="D4065" t="str">
        <f>_xlfn.XLOOKUP(Table1[[#This Row],[data_zone_code]],Table2[msoa21cd], Table2[msoa21nm], "Not found")</f>
        <v>North Northamptonshire 015</v>
      </c>
      <c r="E4065" s="1">
        <f>_xlfn.XLOOKUP(Table1[[#This Row],[data_zone_code]], Table2[msoa21cd],Table2[acute_morbidity_indicator], "Not found")</f>
        <v>106.9574858757062</v>
      </c>
      <c r="F4065">
        <f>RANK(Table1[[#This Row],[pm2.5_mean]], Table1[pm2.5_mean], 0)</f>
        <v>4065</v>
      </c>
      <c r="G4065">
        <f>(_xlfn.PERCENTRANK.INC(Table1[pm2.5_mean], Table1[[#This Row],[pm2.5_mean]]))*100</f>
        <v>40.699999999999996</v>
      </c>
      <c r="H4065">
        <f>CEILING(_xlfn.PERCENTRANK.INC(Table1[acute_morbidity_indicator], Table1[[#This Row],[acute_morbidity_indicator]]) * 10, 1)</f>
        <v>6</v>
      </c>
    </row>
    <row r="4066" spans="1:8" x14ac:dyDescent="0.35">
      <c r="A4066" t="s">
        <v>5867</v>
      </c>
      <c r="B4066" t="s">
        <v>5868</v>
      </c>
      <c r="C4066" s="1">
        <v>8.13977146148682</v>
      </c>
      <c r="D4066" t="str">
        <f>_xlfn.XLOOKUP(Table1[[#This Row],[data_zone_code]],Table2[msoa21cd], Table2[msoa21nm], "Not found")</f>
        <v>North Somerset 007</v>
      </c>
      <c r="E4066" s="1">
        <f>_xlfn.XLOOKUP(Table1[[#This Row],[data_zone_code]], Table2[msoa21cd],Table2[acute_morbidity_indicator], "Not found")</f>
        <v>102.35400666666671</v>
      </c>
      <c r="F4066">
        <f>RANK(Table1[[#This Row],[pm2.5_mean]], Table1[pm2.5_mean], 0)</f>
        <v>4066</v>
      </c>
      <c r="G4066">
        <f>(_xlfn.PERCENTRANK.INC(Table1[pm2.5_mean], Table1[[#This Row],[pm2.5_mean]]))*100</f>
        <v>40.699999999999996</v>
      </c>
      <c r="H4066">
        <f>CEILING(_xlfn.PERCENTRANK.INC(Table1[acute_morbidity_indicator], Table1[[#This Row],[acute_morbidity_indicator]]) * 10, 1)</f>
        <v>6</v>
      </c>
    </row>
    <row r="4067" spans="1:8" x14ac:dyDescent="0.35">
      <c r="A4067" t="s">
        <v>9345</v>
      </c>
      <c r="B4067" t="s">
        <v>9346</v>
      </c>
      <c r="C4067" s="1">
        <v>8.1394519805908203</v>
      </c>
      <c r="D4067" t="str">
        <f>_xlfn.XLOOKUP(Table1[[#This Row],[data_zone_code]],Table2[msoa21cd], Table2[msoa21nm], "Not found")</f>
        <v>Dacorum 008</v>
      </c>
      <c r="E4067" s="1">
        <f>_xlfn.XLOOKUP(Table1[[#This Row],[data_zone_code]], Table2[msoa21cd],Table2[acute_morbidity_indicator], "Not found")</f>
        <v>129.74819786096259</v>
      </c>
      <c r="F4067">
        <f>RANK(Table1[[#This Row],[pm2.5_mean]], Table1[pm2.5_mean], 0)</f>
        <v>4067</v>
      </c>
      <c r="G4067">
        <f>(_xlfn.PERCENTRANK.INC(Table1[pm2.5_mean], Table1[[#This Row],[pm2.5_mean]]))*100</f>
        <v>40.6</v>
      </c>
      <c r="H4067">
        <f>CEILING(_xlfn.PERCENTRANK.INC(Table1[acute_morbidity_indicator], Table1[[#This Row],[acute_morbidity_indicator]]) * 10, 1)</f>
        <v>9</v>
      </c>
    </row>
    <row r="4068" spans="1:8" x14ac:dyDescent="0.35">
      <c r="A4068" t="s">
        <v>5977</v>
      </c>
      <c r="B4068" t="s">
        <v>5978</v>
      </c>
      <c r="C4068" s="1">
        <v>8.1393165588378906</v>
      </c>
      <c r="D4068" t="str">
        <f>_xlfn.XLOOKUP(Table1[[#This Row],[data_zone_code]],Table2[msoa21cd], Table2[msoa21nm], "Not found")</f>
        <v>Plymouth 008</v>
      </c>
      <c r="E4068" s="1">
        <f>_xlfn.XLOOKUP(Table1[[#This Row],[data_zone_code]], Table2[msoa21cd],Table2[acute_morbidity_indicator], "Not found")</f>
        <v>91.298727748691107</v>
      </c>
      <c r="F4068">
        <f>RANK(Table1[[#This Row],[pm2.5_mean]], Table1[pm2.5_mean], 0)</f>
        <v>4068</v>
      </c>
      <c r="G4068">
        <f>(_xlfn.PERCENTRANK.INC(Table1[pm2.5_mean], Table1[[#This Row],[pm2.5_mean]]))*100</f>
        <v>40.6</v>
      </c>
      <c r="H4068">
        <f>CEILING(_xlfn.PERCENTRANK.INC(Table1[acute_morbidity_indicator], Table1[[#This Row],[acute_morbidity_indicator]]) * 10, 1)</f>
        <v>3</v>
      </c>
    </row>
    <row r="4069" spans="1:8" x14ac:dyDescent="0.35">
      <c r="A4069" t="s">
        <v>5147</v>
      </c>
      <c r="B4069" t="s">
        <v>5148</v>
      </c>
      <c r="C4069" s="1">
        <v>8.13910007476807</v>
      </c>
      <c r="D4069" t="str">
        <f>_xlfn.XLOOKUP(Table1[[#This Row],[data_zone_code]],Table2[msoa21cd], Table2[msoa21nm], "Not found")</f>
        <v>East Riding of Yorkshire 009</v>
      </c>
      <c r="E4069" s="1">
        <f>_xlfn.XLOOKUP(Table1[[#This Row],[data_zone_code]], Table2[msoa21cd],Table2[acute_morbidity_indicator], "Not found")</f>
        <v>96.073872868217052</v>
      </c>
      <c r="F4069">
        <f>RANK(Table1[[#This Row],[pm2.5_mean]], Table1[pm2.5_mean], 0)</f>
        <v>4069</v>
      </c>
      <c r="G4069">
        <f>(_xlfn.PERCENTRANK.INC(Table1[pm2.5_mean], Table1[[#This Row],[pm2.5_mean]]))*100</f>
        <v>40.6</v>
      </c>
      <c r="H4069">
        <f>CEILING(_xlfn.PERCENTRANK.INC(Table1[acute_morbidity_indicator], Table1[[#This Row],[acute_morbidity_indicator]]) * 10, 1)</f>
        <v>4</v>
      </c>
    </row>
    <row r="4070" spans="1:8" x14ac:dyDescent="0.35">
      <c r="A4070" t="s">
        <v>13047</v>
      </c>
      <c r="B4070" t="s">
        <v>13048</v>
      </c>
      <c r="C4070" s="1">
        <v>8.1389675140380895</v>
      </c>
      <c r="D4070" t="str">
        <f>_xlfn.XLOOKUP(Table1[[#This Row],[data_zone_code]],Table2[msoa21cd], Table2[msoa21nm], "Not found")</f>
        <v>Wyre Forest 008</v>
      </c>
      <c r="E4070" s="1">
        <f>_xlfn.XLOOKUP(Table1[[#This Row],[data_zone_code]], Table2[msoa21cd],Table2[acute_morbidity_indicator], "Not found")</f>
        <v>91.21572972972973</v>
      </c>
      <c r="F4070">
        <f>RANK(Table1[[#This Row],[pm2.5_mean]], Table1[pm2.5_mean], 0)</f>
        <v>4070</v>
      </c>
      <c r="G4070">
        <f>(_xlfn.PERCENTRANK.INC(Table1[pm2.5_mean], Table1[[#This Row],[pm2.5_mean]]))*100</f>
        <v>40.6</v>
      </c>
      <c r="H4070">
        <f>CEILING(_xlfn.PERCENTRANK.INC(Table1[acute_morbidity_indicator], Table1[[#This Row],[acute_morbidity_indicator]]) * 10, 1)</f>
        <v>3</v>
      </c>
    </row>
    <row r="4071" spans="1:8" x14ac:dyDescent="0.35">
      <c r="A4071" t="s">
        <v>5603</v>
      </c>
      <c r="B4071" t="s">
        <v>5604</v>
      </c>
      <c r="C4071" s="1">
        <v>8.1389627456665004</v>
      </c>
      <c r="D4071" t="str">
        <f>_xlfn.XLOOKUP(Table1[[#This Row],[data_zone_code]],Table2[msoa21cd], Table2[msoa21nm], "Not found")</f>
        <v>Telford and Wrekin 005</v>
      </c>
      <c r="E4071" s="1">
        <f>_xlfn.XLOOKUP(Table1[[#This Row],[data_zone_code]], Table2[msoa21cd],Table2[acute_morbidity_indicator], "Not found")</f>
        <v>130.817408</v>
      </c>
      <c r="F4071">
        <f>RANK(Table1[[#This Row],[pm2.5_mean]], Table1[pm2.5_mean], 0)</f>
        <v>4071</v>
      </c>
      <c r="G4071">
        <f>(_xlfn.PERCENTRANK.INC(Table1[pm2.5_mean], Table1[[#This Row],[pm2.5_mean]]))*100</f>
        <v>40.6</v>
      </c>
      <c r="H4071">
        <f>CEILING(_xlfn.PERCENTRANK.INC(Table1[acute_morbidity_indicator], Table1[[#This Row],[acute_morbidity_indicator]]) * 10, 1)</f>
        <v>9</v>
      </c>
    </row>
    <row r="4072" spans="1:8" x14ac:dyDescent="0.35">
      <c r="A4072" t="s">
        <v>7271</v>
      </c>
      <c r="B4072" t="s">
        <v>7272</v>
      </c>
      <c r="C4072" s="1">
        <v>8.1382389068603498</v>
      </c>
      <c r="D4072" t="str">
        <f>_xlfn.XLOOKUP(Table1[[#This Row],[data_zone_code]],Table2[msoa21cd], Table2[msoa21nm], "Not found")</f>
        <v>Cheshire West and Chester 030</v>
      </c>
      <c r="E4072" s="1">
        <f>_xlfn.XLOOKUP(Table1[[#This Row],[data_zone_code]], Table2[msoa21cd],Table2[acute_morbidity_indicator], "Not found")</f>
        <v>76.138356828193835</v>
      </c>
      <c r="F4072">
        <f>RANK(Table1[[#This Row],[pm2.5_mean]], Table1[pm2.5_mean], 0)</f>
        <v>4072</v>
      </c>
      <c r="G4072">
        <f>(_xlfn.PERCENTRANK.INC(Table1[pm2.5_mean], Table1[[#This Row],[pm2.5_mean]]))*100</f>
        <v>40.6</v>
      </c>
      <c r="H4072">
        <f>CEILING(_xlfn.PERCENTRANK.INC(Table1[acute_morbidity_indicator], Table1[[#This Row],[acute_morbidity_indicator]]) * 10, 1)</f>
        <v>1</v>
      </c>
    </row>
    <row r="4073" spans="1:8" x14ac:dyDescent="0.35">
      <c r="A4073" t="s">
        <v>6459</v>
      </c>
      <c r="B4073" t="s">
        <v>6460</v>
      </c>
      <c r="C4073" s="1">
        <v>8.1381540298461896</v>
      </c>
      <c r="D4073" t="str">
        <f>_xlfn.XLOOKUP(Table1[[#This Row],[data_zone_code]],Table2[msoa21cd], Table2[msoa21nm], "Not found")</f>
        <v>West Berkshire 013</v>
      </c>
      <c r="E4073" s="1">
        <f>_xlfn.XLOOKUP(Table1[[#This Row],[data_zone_code]], Table2[msoa21cd],Table2[acute_morbidity_indicator], "Not found")</f>
        <v>94.098622023809526</v>
      </c>
      <c r="F4073">
        <f>RANK(Table1[[#This Row],[pm2.5_mean]], Table1[pm2.5_mean], 0)</f>
        <v>4073</v>
      </c>
      <c r="G4073">
        <f>(_xlfn.PERCENTRANK.INC(Table1[pm2.5_mean], Table1[[#This Row],[pm2.5_mean]]))*100</f>
        <v>40.5</v>
      </c>
      <c r="H4073">
        <f>CEILING(_xlfn.PERCENTRANK.INC(Table1[acute_morbidity_indicator], Table1[[#This Row],[acute_morbidity_indicator]]) * 10, 1)</f>
        <v>4</v>
      </c>
    </row>
    <row r="4074" spans="1:8" x14ac:dyDescent="0.35">
      <c r="A4074" t="s">
        <v>9217</v>
      </c>
      <c r="B4074" t="s">
        <v>9218</v>
      </c>
      <c r="C4074" s="1">
        <v>8.1381187438964808</v>
      </c>
      <c r="D4074" t="str">
        <f>_xlfn.XLOOKUP(Table1[[#This Row],[data_zone_code]],Table2[msoa21cd], Table2[msoa21nm], "Not found")</f>
        <v>New Forest 020</v>
      </c>
      <c r="E4074" s="1">
        <f>_xlfn.XLOOKUP(Table1[[#This Row],[data_zone_code]], Table2[msoa21cd],Table2[acute_morbidity_indicator], "Not found")</f>
        <v>112.1712512077295</v>
      </c>
      <c r="F4074">
        <f>RANK(Table1[[#This Row],[pm2.5_mean]], Table1[pm2.5_mean], 0)</f>
        <v>4074</v>
      </c>
      <c r="G4074">
        <f>(_xlfn.PERCENTRANK.INC(Table1[pm2.5_mean], Table1[[#This Row],[pm2.5_mean]]))*100</f>
        <v>40.5</v>
      </c>
      <c r="H4074">
        <f>CEILING(_xlfn.PERCENTRANK.INC(Table1[acute_morbidity_indicator], Table1[[#This Row],[acute_morbidity_indicator]]) * 10, 1)</f>
        <v>7</v>
      </c>
    </row>
    <row r="4075" spans="1:8" x14ac:dyDescent="0.35">
      <c r="A4075" t="s">
        <v>7265</v>
      </c>
      <c r="B4075" t="s">
        <v>7266</v>
      </c>
      <c r="C4075" s="1">
        <v>8.1381168365478498</v>
      </c>
      <c r="D4075" t="str">
        <f>_xlfn.XLOOKUP(Table1[[#This Row],[data_zone_code]],Table2[msoa21cd], Table2[msoa21nm], "Not found")</f>
        <v>Cheshire West and Chester 028</v>
      </c>
      <c r="E4075" s="1">
        <f>_xlfn.XLOOKUP(Table1[[#This Row],[data_zone_code]], Table2[msoa21cd],Table2[acute_morbidity_indicator], "Not found")</f>
        <v>101.3779838709677</v>
      </c>
      <c r="F4075">
        <f>RANK(Table1[[#This Row],[pm2.5_mean]], Table1[pm2.5_mean], 0)</f>
        <v>4075</v>
      </c>
      <c r="G4075">
        <f>(_xlfn.PERCENTRANK.INC(Table1[pm2.5_mean], Table1[[#This Row],[pm2.5_mean]]))*100</f>
        <v>40.5</v>
      </c>
      <c r="H4075">
        <f>CEILING(_xlfn.PERCENTRANK.INC(Table1[acute_morbidity_indicator], Table1[[#This Row],[acute_morbidity_indicator]]) * 10, 1)</f>
        <v>5</v>
      </c>
    </row>
    <row r="4076" spans="1:8" x14ac:dyDescent="0.35">
      <c r="A4076" t="s">
        <v>7069</v>
      </c>
      <c r="B4076" t="s">
        <v>7070</v>
      </c>
      <c r="C4076" s="1">
        <v>8.1378660202026403</v>
      </c>
      <c r="D4076" t="str">
        <f>_xlfn.XLOOKUP(Table1[[#This Row],[data_zone_code]],Table2[msoa21cd], Table2[msoa21nm], "Not found")</f>
        <v>Buckinghamshire 065</v>
      </c>
      <c r="E4076" s="1">
        <f>_xlfn.XLOOKUP(Table1[[#This Row],[data_zone_code]], Table2[msoa21cd],Table2[acute_morbidity_indicator], "Not found")</f>
        <v>60.944734210526313</v>
      </c>
      <c r="F4076">
        <f>RANK(Table1[[#This Row],[pm2.5_mean]], Table1[pm2.5_mean], 0)</f>
        <v>4076</v>
      </c>
      <c r="G4076">
        <f>(_xlfn.PERCENTRANK.INC(Table1[pm2.5_mean], Table1[[#This Row],[pm2.5_mean]]))*100</f>
        <v>40.5</v>
      </c>
      <c r="H4076">
        <f>CEILING(_xlfn.PERCENTRANK.INC(Table1[acute_morbidity_indicator], Table1[[#This Row],[acute_morbidity_indicator]]) * 10, 1)</f>
        <v>1</v>
      </c>
    </row>
    <row r="4077" spans="1:8" x14ac:dyDescent="0.35">
      <c r="A4077" t="s">
        <v>1969</v>
      </c>
      <c r="B4077" t="s">
        <v>1970</v>
      </c>
      <c r="C4077" s="1">
        <v>8.1376466751098597</v>
      </c>
      <c r="D4077" t="str">
        <f>_xlfn.XLOOKUP(Table1[[#This Row],[data_zone_code]],Table2[msoa21cd], Table2[msoa21nm], "Not found")</f>
        <v>Bury 018</v>
      </c>
      <c r="E4077" s="1">
        <f>_xlfn.XLOOKUP(Table1[[#This Row],[data_zone_code]], Table2[msoa21cd],Table2[acute_morbidity_indicator], "Not found")</f>
        <v>104.2833949044586</v>
      </c>
      <c r="F4077">
        <f>RANK(Table1[[#This Row],[pm2.5_mean]], Table1[pm2.5_mean], 0)</f>
        <v>4077</v>
      </c>
      <c r="G4077">
        <f>(_xlfn.PERCENTRANK.INC(Table1[pm2.5_mean], Table1[[#This Row],[pm2.5_mean]]))*100</f>
        <v>40.5</v>
      </c>
      <c r="H4077">
        <f>CEILING(_xlfn.PERCENTRANK.INC(Table1[acute_morbidity_indicator], Table1[[#This Row],[acute_morbidity_indicator]]) * 10, 1)</f>
        <v>6</v>
      </c>
    </row>
    <row r="4078" spans="1:8" x14ac:dyDescent="0.35">
      <c r="A4078" t="s">
        <v>12193</v>
      </c>
      <c r="B4078" t="s">
        <v>12194</v>
      </c>
      <c r="C4078" s="1">
        <v>8.1375007629394496</v>
      </c>
      <c r="D4078" t="str">
        <f>_xlfn.XLOOKUP(Table1[[#This Row],[data_zone_code]],Table2[msoa21cd], Table2[msoa21nm], "Not found")</f>
        <v>Epsom and Ewell 007</v>
      </c>
      <c r="E4078" s="1">
        <f>_xlfn.XLOOKUP(Table1[[#This Row],[data_zone_code]], Table2[msoa21cd],Table2[acute_morbidity_indicator], "Not found")</f>
        <v>84.661215053763442</v>
      </c>
      <c r="F4078">
        <f>RANK(Table1[[#This Row],[pm2.5_mean]], Table1[pm2.5_mean], 0)</f>
        <v>4078</v>
      </c>
      <c r="G4078">
        <f>(_xlfn.PERCENTRANK.INC(Table1[pm2.5_mean], Table1[[#This Row],[pm2.5_mean]]))*100</f>
        <v>40.5</v>
      </c>
      <c r="H4078">
        <f>CEILING(_xlfn.PERCENTRANK.INC(Table1[acute_morbidity_indicator], Table1[[#This Row],[acute_morbidity_indicator]]) * 10, 1)</f>
        <v>2</v>
      </c>
    </row>
    <row r="4079" spans="1:8" x14ac:dyDescent="0.35">
      <c r="A4079" t="s">
        <v>421</v>
      </c>
      <c r="B4079" t="s">
        <v>422</v>
      </c>
      <c r="C4079" s="1">
        <v>8.1371126174926793</v>
      </c>
      <c r="D4079" t="str">
        <f>_xlfn.XLOOKUP(Table1[[#This Row],[data_zone_code]],Table2[msoa21cd], Table2[msoa21nm], "Not found")</f>
        <v>Croydon 029</v>
      </c>
      <c r="E4079" s="1">
        <f>_xlfn.XLOOKUP(Table1[[#This Row],[data_zone_code]], Table2[msoa21cd],Table2[acute_morbidity_indicator], "Not found")</f>
        <v>93.686722772277236</v>
      </c>
      <c r="F4079">
        <f>RANK(Table1[[#This Row],[pm2.5_mean]], Table1[pm2.5_mean], 0)</f>
        <v>4079</v>
      </c>
      <c r="G4079">
        <f>(_xlfn.PERCENTRANK.INC(Table1[pm2.5_mean], Table1[[#This Row],[pm2.5_mean]]))*100</f>
        <v>40.5</v>
      </c>
      <c r="H4079">
        <f>CEILING(_xlfn.PERCENTRANK.INC(Table1[acute_morbidity_indicator], Table1[[#This Row],[acute_morbidity_indicator]]) * 10, 1)</f>
        <v>4</v>
      </c>
    </row>
    <row r="4080" spans="1:8" x14ac:dyDescent="0.35">
      <c r="A4080" t="s">
        <v>3751</v>
      </c>
      <c r="B4080" t="s">
        <v>3752</v>
      </c>
      <c r="C4080" s="1">
        <v>8.1368026733398402</v>
      </c>
      <c r="D4080" t="str">
        <f>_xlfn.XLOOKUP(Table1[[#This Row],[data_zone_code]],Table2[msoa21cd], Table2[msoa21nm], "Not found")</f>
        <v>Coventry 010</v>
      </c>
      <c r="E4080" s="1">
        <f>_xlfn.XLOOKUP(Table1[[#This Row],[data_zone_code]], Table2[msoa21cd],Table2[acute_morbidity_indicator], "Not found")</f>
        <v>115.19219587628869</v>
      </c>
      <c r="F4080">
        <f>RANK(Table1[[#This Row],[pm2.5_mean]], Table1[pm2.5_mean], 0)</f>
        <v>4080</v>
      </c>
      <c r="G4080">
        <f>(_xlfn.PERCENTRANK.INC(Table1[pm2.5_mean], Table1[[#This Row],[pm2.5_mean]]))*100</f>
        <v>40.400000000000006</v>
      </c>
      <c r="H4080">
        <f>CEILING(_xlfn.PERCENTRANK.INC(Table1[acute_morbidity_indicator], Table1[[#This Row],[acute_morbidity_indicator]]) * 10, 1)</f>
        <v>8</v>
      </c>
    </row>
    <row r="4081" spans="1:8" x14ac:dyDescent="0.35">
      <c r="A4081" t="s">
        <v>10345</v>
      </c>
      <c r="B4081" t="s">
        <v>10346</v>
      </c>
      <c r="C4081" s="1">
        <v>8.1367988586425799</v>
      </c>
      <c r="D4081" t="str">
        <f>_xlfn.XLOOKUP(Table1[[#This Row],[data_zone_code]],Table2[msoa21cd], Table2[msoa21nm], "Not found")</f>
        <v>Hinckley and Bosworth 007</v>
      </c>
      <c r="E4081" s="1">
        <f>_xlfn.XLOOKUP(Table1[[#This Row],[data_zone_code]], Table2[msoa21cd],Table2[acute_morbidity_indicator], "Not found")</f>
        <v>105.57599999999999</v>
      </c>
      <c r="F4081">
        <f>RANK(Table1[[#This Row],[pm2.5_mean]], Table1[pm2.5_mean], 0)</f>
        <v>4081</v>
      </c>
      <c r="G4081">
        <f>(_xlfn.PERCENTRANK.INC(Table1[pm2.5_mean], Table1[[#This Row],[pm2.5_mean]]))*100</f>
        <v>40.400000000000006</v>
      </c>
      <c r="H4081">
        <f>CEILING(_xlfn.PERCENTRANK.INC(Table1[acute_morbidity_indicator], Table1[[#This Row],[acute_morbidity_indicator]]) * 10, 1)</f>
        <v>6</v>
      </c>
    </row>
    <row r="4082" spans="1:8" x14ac:dyDescent="0.35">
      <c r="A4082" t="s">
        <v>5695</v>
      </c>
      <c r="B4082" t="s">
        <v>5696</v>
      </c>
      <c r="C4082" s="1">
        <v>8.1362962722778303</v>
      </c>
      <c r="D4082" t="str">
        <f>_xlfn.XLOOKUP(Table1[[#This Row],[data_zone_code]],Table2[msoa21cd], Table2[msoa21nm], "Not found")</f>
        <v>Stoke-on-Trent 031</v>
      </c>
      <c r="E4082" s="1">
        <f>_xlfn.XLOOKUP(Table1[[#This Row],[data_zone_code]], Table2[msoa21cd],Table2[acute_morbidity_indicator], "Not found")</f>
        <v>119.4987692307692</v>
      </c>
      <c r="F4082">
        <f>RANK(Table1[[#This Row],[pm2.5_mean]], Table1[pm2.5_mean], 0)</f>
        <v>4082</v>
      </c>
      <c r="G4082">
        <f>(_xlfn.PERCENTRANK.INC(Table1[pm2.5_mean], Table1[[#This Row],[pm2.5_mean]]))*100</f>
        <v>40.400000000000006</v>
      </c>
      <c r="H4082">
        <f>CEILING(_xlfn.PERCENTRANK.INC(Table1[acute_morbidity_indicator], Table1[[#This Row],[acute_morbidity_indicator]]) * 10, 1)</f>
        <v>8</v>
      </c>
    </row>
    <row r="4083" spans="1:8" x14ac:dyDescent="0.35">
      <c r="A4083" t="s">
        <v>11557</v>
      </c>
      <c r="B4083" t="s">
        <v>11558</v>
      </c>
      <c r="C4083" s="1">
        <v>8.1353569030761701</v>
      </c>
      <c r="D4083" t="str">
        <f>_xlfn.XLOOKUP(Table1[[#This Row],[data_zone_code]],Table2[msoa21cd], Table2[msoa21nm], "Not found")</f>
        <v>Shropshire 008</v>
      </c>
      <c r="E4083" s="1">
        <f>_xlfn.XLOOKUP(Table1[[#This Row],[data_zone_code]], Table2[msoa21cd],Table2[acute_morbidity_indicator], "Not found")</f>
        <v>118.2137164948454</v>
      </c>
      <c r="F4083">
        <f>RANK(Table1[[#This Row],[pm2.5_mean]], Table1[pm2.5_mean], 0)</f>
        <v>4083</v>
      </c>
      <c r="G4083">
        <f>(_xlfn.PERCENTRANK.INC(Table1[pm2.5_mean], Table1[[#This Row],[pm2.5_mean]]))*100</f>
        <v>40.400000000000006</v>
      </c>
      <c r="H4083">
        <f>CEILING(_xlfn.PERCENTRANK.INC(Table1[acute_morbidity_indicator], Table1[[#This Row],[acute_morbidity_indicator]]) * 10, 1)</f>
        <v>8</v>
      </c>
    </row>
    <row r="4084" spans="1:8" x14ac:dyDescent="0.35">
      <c r="A4084" t="s">
        <v>5013</v>
      </c>
      <c r="B4084" t="s">
        <v>5014</v>
      </c>
      <c r="C4084" s="1">
        <v>8.1348981857299805</v>
      </c>
      <c r="D4084" t="str">
        <f>_xlfn.XLOOKUP(Table1[[#This Row],[data_zone_code]],Table2[msoa21cd], Table2[msoa21nm], "Not found")</f>
        <v>Blackburn with Darwen 008</v>
      </c>
      <c r="E4084" s="1">
        <f>_xlfn.XLOOKUP(Table1[[#This Row],[data_zone_code]], Table2[msoa21cd],Table2[acute_morbidity_indicator], "Not found")</f>
        <v>161.6850704845815</v>
      </c>
      <c r="F4084">
        <f>RANK(Table1[[#This Row],[pm2.5_mean]], Table1[pm2.5_mean], 0)</f>
        <v>4084</v>
      </c>
      <c r="G4084">
        <f>(_xlfn.PERCENTRANK.INC(Table1[pm2.5_mean], Table1[[#This Row],[pm2.5_mean]]))*100</f>
        <v>40.400000000000006</v>
      </c>
      <c r="H4084">
        <f>CEILING(_xlfn.PERCENTRANK.INC(Table1[acute_morbidity_indicator], Table1[[#This Row],[acute_morbidity_indicator]]) * 10, 1)</f>
        <v>10</v>
      </c>
    </row>
    <row r="4085" spans="1:8" x14ac:dyDescent="0.35">
      <c r="A4085" t="s">
        <v>11775</v>
      </c>
      <c r="B4085" t="s">
        <v>11776</v>
      </c>
      <c r="C4085" s="1">
        <v>8.1345272064209002</v>
      </c>
      <c r="D4085" t="str">
        <f>_xlfn.XLOOKUP(Table1[[#This Row],[data_zone_code]],Table2[msoa21cd], Table2[msoa21nm], "Not found")</f>
        <v>Cannock Chase 011</v>
      </c>
      <c r="E4085" s="1">
        <f>_xlfn.XLOOKUP(Table1[[#This Row],[data_zone_code]], Table2[msoa21cd],Table2[acute_morbidity_indicator], "Not found")</f>
        <v>122.8014858611825</v>
      </c>
      <c r="F4085">
        <f>RANK(Table1[[#This Row],[pm2.5_mean]], Table1[pm2.5_mean], 0)</f>
        <v>4085</v>
      </c>
      <c r="G4085">
        <f>(_xlfn.PERCENTRANK.INC(Table1[pm2.5_mean], Table1[[#This Row],[pm2.5_mean]]))*100</f>
        <v>40.400000000000006</v>
      </c>
      <c r="H4085">
        <f>CEILING(_xlfn.PERCENTRANK.INC(Table1[acute_morbidity_indicator], Table1[[#This Row],[acute_morbidity_indicator]]) * 10, 1)</f>
        <v>8</v>
      </c>
    </row>
    <row r="4086" spans="1:8" x14ac:dyDescent="0.35">
      <c r="A4086" t="s">
        <v>9411</v>
      </c>
      <c r="B4086" t="s">
        <v>9412</v>
      </c>
      <c r="C4086" s="1">
        <v>8.1343288421630895</v>
      </c>
      <c r="D4086" t="str">
        <f>_xlfn.XLOOKUP(Table1[[#This Row],[data_zone_code]],Table2[msoa21cd], Table2[msoa21nm], "Not found")</f>
        <v>Hertsmere 002</v>
      </c>
      <c r="E4086" s="1">
        <f>_xlfn.XLOOKUP(Table1[[#This Row],[data_zone_code]], Table2[msoa21cd],Table2[acute_morbidity_indicator], "Not found")</f>
        <v>91.376049999999992</v>
      </c>
      <c r="F4086">
        <f>RANK(Table1[[#This Row],[pm2.5_mean]], Table1[pm2.5_mean], 0)</f>
        <v>4086</v>
      </c>
      <c r="G4086">
        <f>(_xlfn.PERCENTRANK.INC(Table1[pm2.5_mean], Table1[[#This Row],[pm2.5_mean]]))*100</f>
        <v>40.400000000000006</v>
      </c>
      <c r="H4086">
        <f>CEILING(_xlfn.PERCENTRANK.INC(Table1[acute_morbidity_indicator], Table1[[#This Row],[acute_morbidity_indicator]]) * 10, 1)</f>
        <v>3</v>
      </c>
    </row>
    <row r="4087" spans="1:8" x14ac:dyDescent="0.35">
      <c r="A4087" t="s">
        <v>13587</v>
      </c>
      <c r="B4087" t="s">
        <v>13588</v>
      </c>
      <c r="C4087" s="1">
        <v>8.1342325210571307</v>
      </c>
      <c r="D4087" t="str">
        <f>_xlfn.XLOOKUP(Table1[[#This Row],[data_zone_code]],Table2[msoa21cd], Table2[msoa21nm], "Not found")</f>
        <v>South Norfolk 016</v>
      </c>
      <c r="E4087" s="1">
        <f>_xlfn.XLOOKUP(Table1[[#This Row],[data_zone_code]], Table2[msoa21cd],Table2[acute_morbidity_indicator], "Not found")</f>
        <v>70.138727272727266</v>
      </c>
      <c r="F4087">
        <f>RANK(Table1[[#This Row],[pm2.5_mean]], Table1[pm2.5_mean], 0)</f>
        <v>4087</v>
      </c>
      <c r="G4087">
        <f>(_xlfn.PERCENTRANK.INC(Table1[pm2.5_mean], Table1[[#This Row],[pm2.5_mean]]))*100</f>
        <v>40.300000000000004</v>
      </c>
      <c r="H4087">
        <f>CEILING(_xlfn.PERCENTRANK.INC(Table1[acute_morbidity_indicator], Table1[[#This Row],[acute_morbidity_indicator]]) * 10, 1)</f>
        <v>1</v>
      </c>
    </row>
    <row r="4088" spans="1:8" x14ac:dyDescent="0.35">
      <c r="A4088" t="s">
        <v>10433</v>
      </c>
      <c r="B4088" t="s">
        <v>10434</v>
      </c>
      <c r="C4088" s="1">
        <v>8.1342258453369105</v>
      </c>
      <c r="D4088" t="str">
        <f>_xlfn.XLOOKUP(Table1[[#This Row],[data_zone_code]],Table2[msoa21cd], Table2[msoa21nm], "Not found")</f>
        <v>East Lindsey 008</v>
      </c>
      <c r="E4088" s="1">
        <f>_xlfn.XLOOKUP(Table1[[#This Row],[data_zone_code]], Table2[msoa21cd],Table2[acute_morbidity_indicator], "Not found")</f>
        <v>96.506229545454545</v>
      </c>
      <c r="F4088">
        <f>RANK(Table1[[#This Row],[pm2.5_mean]], Table1[pm2.5_mean], 0)</f>
        <v>4088</v>
      </c>
      <c r="G4088">
        <f>(_xlfn.PERCENTRANK.INC(Table1[pm2.5_mean], Table1[[#This Row],[pm2.5_mean]]))*100</f>
        <v>40.300000000000004</v>
      </c>
      <c r="H4088">
        <f>CEILING(_xlfn.PERCENTRANK.INC(Table1[acute_morbidity_indicator], Table1[[#This Row],[acute_morbidity_indicator]]) * 10, 1)</f>
        <v>4</v>
      </c>
    </row>
    <row r="4089" spans="1:8" x14ac:dyDescent="0.35">
      <c r="A4089" t="s">
        <v>7893</v>
      </c>
      <c r="B4089" t="s">
        <v>7894</v>
      </c>
      <c r="C4089" s="1">
        <v>8.1338520050048793</v>
      </c>
      <c r="D4089" t="str">
        <f>_xlfn.XLOOKUP(Table1[[#This Row],[data_zone_code]],Table2[msoa21cd], Table2[msoa21nm], "Not found")</f>
        <v>South Derbyshire 002</v>
      </c>
      <c r="E4089" s="1">
        <f>_xlfn.XLOOKUP(Table1[[#This Row],[data_zone_code]], Table2[msoa21cd],Table2[acute_morbidity_indicator], "Not found")</f>
        <v>94.104826923076928</v>
      </c>
      <c r="F4089">
        <f>RANK(Table1[[#This Row],[pm2.5_mean]], Table1[pm2.5_mean], 0)</f>
        <v>4089</v>
      </c>
      <c r="G4089">
        <f>(_xlfn.PERCENTRANK.INC(Table1[pm2.5_mean], Table1[[#This Row],[pm2.5_mean]]))*100</f>
        <v>40.300000000000004</v>
      </c>
      <c r="H4089">
        <f>CEILING(_xlfn.PERCENTRANK.INC(Table1[acute_morbidity_indicator], Table1[[#This Row],[acute_morbidity_indicator]]) * 10, 1)</f>
        <v>4</v>
      </c>
    </row>
    <row r="4090" spans="1:8" x14ac:dyDescent="0.35">
      <c r="A4090" t="s">
        <v>11261</v>
      </c>
      <c r="B4090" t="s">
        <v>11262</v>
      </c>
      <c r="C4090" s="1">
        <v>8.1334257125854492</v>
      </c>
      <c r="D4090" t="str">
        <f>_xlfn.XLOOKUP(Table1[[#This Row],[data_zone_code]],Table2[msoa21cd], Table2[msoa21nm], "Not found")</f>
        <v>Gedling 004</v>
      </c>
      <c r="E4090" s="1">
        <f>_xlfn.XLOOKUP(Table1[[#This Row],[data_zone_code]], Table2[msoa21cd],Table2[acute_morbidity_indicator], "Not found")</f>
        <v>94.655937106918245</v>
      </c>
      <c r="F4090">
        <f>RANK(Table1[[#This Row],[pm2.5_mean]], Table1[pm2.5_mean], 0)</f>
        <v>4090</v>
      </c>
      <c r="G4090">
        <f>(_xlfn.PERCENTRANK.INC(Table1[pm2.5_mean], Table1[[#This Row],[pm2.5_mean]]))*100</f>
        <v>40.300000000000004</v>
      </c>
      <c r="H4090">
        <f>CEILING(_xlfn.PERCENTRANK.INC(Table1[acute_morbidity_indicator], Table1[[#This Row],[acute_morbidity_indicator]]) * 10, 1)</f>
        <v>4</v>
      </c>
    </row>
    <row r="4091" spans="1:8" x14ac:dyDescent="0.35">
      <c r="A4091" t="s">
        <v>10827</v>
      </c>
      <c r="B4091" t="s">
        <v>10828</v>
      </c>
      <c r="C4091" s="1">
        <v>8.1332674026489293</v>
      </c>
      <c r="D4091" t="str">
        <f>_xlfn.XLOOKUP(Table1[[#This Row],[data_zone_code]],Table2[msoa21cd], Table2[msoa21nm], "Not found")</f>
        <v>North Northamptonshire 027</v>
      </c>
      <c r="E4091" s="1">
        <f>_xlfn.XLOOKUP(Table1[[#This Row],[data_zone_code]], Table2[msoa21cd],Table2[acute_morbidity_indicator], "Not found")</f>
        <v>113.6300050761421</v>
      </c>
      <c r="F4091">
        <f>RANK(Table1[[#This Row],[pm2.5_mean]], Table1[pm2.5_mean], 0)</f>
        <v>4091</v>
      </c>
      <c r="G4091">
        <f>(_xlfn.PERCENTRANK.INC(Table1[pm2.5_mean], Table1[[#This Row],[pm2.5_mean]]))*100</f>
        <v>40.300000000000004</v>
      </c>
      <c r="H4091">
        <f>CEILING(_xlfn.PERCENTRANK.INC(Table1[acute_morbidity_indicator], Table1[[#This Row],[acute_morbidity_indicator]]) * 10, 1)</f>
        <v>7</v>
      </c>
    </row>
    <row r="4092" spans="1:8" x14ac:dyDescent="0.35">
      <c r="A4092" t="s">
        <v>5409</v>
      </c>
      <c r="B4092" t="s">
        <v>5410</v>
      </c>
      <c r="C4092" s="1">
        <v>8.1325731277465803</v>
      </c>
      <c r="D4092" t="str">
        <f>_xlfn.XLOOKUP(Table1[[#This Row],[data_zone_code]],Table2[msoa21cd], Table2[msoa21nm], "Not found")</f>
        <v>Derby 031</v>
      </c>
      <c r="E4092" s="1">
        <f>_xlfn.XLOOKUP(Table1[[#This Row],[data_zone_code]], Table2[msoa21cd],Table2[acute_morbidity_indicator], "Not found")</f>
        <v>94.105512195121946</v>
      </c>
      <c r="F4092">
        <f>RANK(Table1[[#This Row],[pm2.5_mean]], Table1[pm2.5_mean], 0)</f>
        <v>4092</v>
      </c>
      <c r="G4092">
        <f>(_xlfn.PERCENTRANK.INC(Table1[pm2.5_mean], Table1[[#This Row],[pm2.5_mean]]))*100</f>
        <v>40.300000000000004</v>
      </c>
      <c r="H4092">
        <f>CEILING(_xlfn.PERCENTRANK.INC(Table1[acute_morbidity_indicator], Table1[[#This Row],[acute_morbidity_indicator]]) * 10, 1)</f>
        <v>4</v>
      </c>
    </row>
    <row r="4093" spans="1:8" x14ac:dyDescent="0.35">
      <c r="A4093" t="s">
        <v>5451</v>
      </c>
      <c r="B4093" t="s">
        <v>5452</v>
      </c>
      <c r="C4093" s="1">
        <v>8.1322965621948207</v>
      </c>
      <c r="D4093" t="str">
        <f>_xlfn.XLOOKUP(Table1[[#This Row],[data_zone_code]],Table2[msoa21cd], Table2[msoa21nm], "Not found")</f>
        <v>Leicester 025</v>
      </c>
      <c r="E4093" s="1">
        <f>_xlfn.XLOOKUP(Table1[[#This Row],[data_zone_code]], Table2[msoa21cd],Table2[acute_morbidity_indicator], "Not found")</f>
        <v>94.369697142857149</v>
      </c>
      <c r="F4093">
        <f>RANK(Table1[[#This Row],[pm2.5_mean]], Table1[pm2.5_mean], 0)</f>
        <v>4093</v>
      </c>
      <c r="G4093">
        <f>(_xlfn.PERCENTRANK.INC(Table1[pm2.5_mean], Table1[[#This Row],[pm2.5_mean]]))*100</f>
        <v>40.300000000000004</v>
      </c>
      <c r="H4093">
        <f>CEILING(_xlfn.PERCENTRANK.INC(Table1[acute_morbidity_indicator], Table1[[#This Row],[acute_morbidity_indicator]]) * 10, 1)</f>
        <v>4</v>
      </c>
    </row>
    <row r="4094" spans="1:8" x14ac:dyDescent="0.35">
      <c r="A4094" t="s">
        <v>7359</v>
      </c>
      <c r="B4094" t="s">
        <v>7360</v>
      </c>
      <c r="C4094" s="1">
        <v>8.1308612823486293</v>
      </c>
      <c r="D4094" t="str">
        <f>_xlfn.XLOOKUP(Table1[[#This Row],[data_zone_code]],Table2[msoa21cd], Table2[msoa21nm], "Not found")</f>
        <v>Cheshire West and Chester 007</v>
      </c>
      <c r="E4094" s="1">
        <f>_xlfn.XLOOKUP(Table1[[#This Row],[data_zone_code]], Table2[msoa21cd],Table2[acute_morbidity_indicator], "Not found")</f>
        <v>121.2861712820513</v>
      </c>
      <c r="F4094">
        <f>RANK(Table1[[#This Row],[pm2.5_mean]], Table1[pm2.5_mean], 0)</f>
        <v>4094</v>
      </c>
      <c r="G4094">
        <f>(_xlfn.PERCENTRANK.INC(Table1[pm2.5_mean], Table1[[#This Row],[pm2.5_mean]]))*100</f>
        <v>40.200000000000003</v>
      </c>
      <c r="H4094">
        <f>CEILING(_xlfn.PERCENTRANK.INC(Table1[acute_morbidity_indicator], Table1[[#This Row],[acute_morbidity_indicator]]) * 10, 1)</f>
        <v>8</v>
      </c>
    </row>
    <row r="4095" spans="1:8" x14ac:dyDescent="0.35">
      <c r="A4095" t="s">
        <v>12653</v>
      </c>
      <c r="B4095" t="s">
        <v>12654</v>
      </c>
      <c r="C4095" s="1">
        <v>8.1307020187377894</v>
      </c>
      <c r="D4095" t="str">
        <f>_xlfn.XLOOKUP(Table1[[#This Row],[data_zone_code]],Table2[msoa21cd], Table2[msoa21nm], "Not found")</f>
        <v>Crawley 001</v>
      </c>
      <c r="E4095" s="1">
        <f>_xlfn.XLOOKUP(Table1[[#This Row],[data_zone_code]], Table2[msoa21cd],Table2[acute_morbidity_indicator], "Not found")</f>
        <v>122.2953180515759</v>
      </c>
      <c r="F4095">
        <f>RANK(Table1[[#This Row],[pm2.5_mean]], Table1[pm2.5_mean], 0)</f>
        <v>4095</v>
      </c>
      <c r="G4095">
        <f>(_xlfn.PERCENTRANK.INC(Table1[pm2.5_mean], Table1[[#This Row],[pm2.5_mean]]))*100</f>
        <v>40.200000000000003</v>
      </c>
      <c r="H4095">
        <f>CEILING(_xlfn.PERCENTRANK.INC(Table1[acute_morbidity_indicator], Table1[[#This Row],[acute_morbidity_indicator]]) * 10, 1)</f>
        <v>8</v>
      </c>
    </row>
    <row r="4096" spans="1:8" x14ac:dyDescent="0.35">
      <c r="A4096" t="s">
        <v>2315</v>
      </c>
      <c r="B4096" t="s">
        <v>2316</v>
      </c>
      <c r="C4096" s="1">
        <v>8.1298246383666992</v>
      </c>
      <c r="D4096" t="str">
        <f>_xlfn.XLOOKUP(Table1[[#This Row],[data_zone_code]],Table2[msoa21cd], Table2[msoa21nm], "Not found")</f>
        <v>Stockport 033</v>
      </c>
      <c r="E4096" s="1">
        <f>_xlfn.XLOOKUP(Table1[[#This Row],[data_zone_code]], Table2[msoa21cd],Table2[acute_morbidity_indicator], "Not found")</f>
        <v>96.596229729729728</v>
      </c>
      <c r="F4096">
        <f>RANK(Table1[[#This Row],[pm2.5_mean]], Table1[pm2.5_mean], 0)</f>
        <v>4096</v>
      </c>
      <c r="G4096">
        <f>(_xlfn.PERCENTRANK.INC(Table1[pm2.5_mean], Table1[[#This Row],[pm2.5_mean]]))*100</f>
        <v>40.200000000000003</v>
      </c>
      <c r="H4096">
        <f>CEILING(_xlfn.PERCENTRANK.INC(Table1[acute_morbidity_indicator], Table1[[#This Row],[acute_morbidity_indicator]]) * 10, 1)</f>
        <v>4</v>
      </c>
    </row>
    <row r="4097" spans="1:8" x14ac:dyDescent="0.35">
      <c r="A4097" t="s">
        <v>12039</v>
      </c>
      <c r="B4097" t="s">
        <v>12040</v>
      </c>
      <c r="C4097" s="1">
        <v>8.1289796829223597</v>
      </c>
      <c r="D4097" t="str">
        <f>_xlfn.XLOOKUP(Table1[[#This Row],[data_zone_code]],Table2[msoa21cd], Table2[msoa21nm], "Not found")</f>
        <v>Mid Suffolk 003</v>
      </c>
      <c r="E4097" s="1">
        <f>_xlfn.XLOOKUP(Table1[[#This Row],[data_zone_code]], Table2[msoa21cd],Table2[acute_morbidity_indicator], "Not found")</f>
        <v>73.304148888888889</v>
      </c>
      <c r="F4097">
        <f>RANK(Table1[[#This Row],[pm2.5_mean]], Table1[pm2.5_mean], 0)</f>
        <v>4097</v>
      </c>
      <c r="G4097">
        <f>(_xlfn.PERCENTRANK.INC(Table1[pm2.5_mean], Table1[[#This Row],[pm2.5_mean]]))*100</f>
        <v>40.200000000000003</v>
      </c>
      <c r="H4097">
        <f>CEILING(_xlfn.PERCENTRANK.INC(Table1[acute_morbidity_indicator], Table1[[#This Row],[acute_morbidity_indicator]]) * 10, 1)</f>
        <v>1</v>
      </c>
    </row>
    <row r="4098" spans="1:8" x14ac:dyDescent="0.35">
      <c r="A4098" t="s">
        <v>13711</v>
      </c>
      <c r="B4098" t="s">
        <v>13712</v>
      </c>
      <c r="C4098" s="1">
        <v>8.1285352706909197</v>
      </c>
      <c r="D4098" t="str">
        <f>_xlfn.XLOOKUP(Table1[[#This Row],[data_zone_code]],Table2[msoa21cd], Table2[msoa21nm], "Not found")</f>
        <v>Oxford 019</v>
      </c>
      <c r="E4098" s="1">
        <f>_xlfn.XLOOKUP(Table1[[#This Row],[data_zone_code]], Table2[msoa21cd],Table2[acute_morbidity_indicator], "Not found")</f>
        <v>98.225835000000004</v>
      </c>
      <c r="F4098">
        <f>RANK(Table1[[#This Row],[pm2.5_mean]], Table1[pm2.5_mean], 0)</f>
        <v>4098</v>
      </c>
      <c r="G4098">
        <f>(_xlfn.PERCENTRANK.INC(Table1[pm2.5_mean], Table1[[#This Row],[pm2.5_mean]]))*100</f>
        <v>40.200000000000003</v>
      </c>
      <c r="H4098">
        <f>CEILING(_xlfn.PERCENTRANK.INC(Table1[acute_morbidity_indicator], Table1[[#This Row],[acute_morbidity_indicator]]) * 10, 1)</f>
        <v>5</v>
      </c>
    </row>
    <row r="4099" spans="1:8" x14ac:dyDescent="0.35">
      <c r="A4099" t="s">
        <v>5077</v>
      </c>
      <c r="B4099" t="s">
        <v>5078</v>
      </c>
      <c r="C4099" s="1">
        <v>8.1285209655761701</v>
      </c>
      <c r="D4099" t="str">
        <f>_xlfn.XLOOKUP(Table1[[#This Row],[data_zone_code]],Table2[msoa21cd], Table2[msoa21nm], "Not found")</f>
        <v>Kingston upon Hull 004</v>
      </c>
      <c r="E4099" s="1">
        <f>_xlfn.XLOOKUP(Table1[[#This Row],[data_zone_code]], Table2[msoa21cd],Table2[acute_morbidity_indicator], "Not found")</f>
        <v>140.77404761904759</v>
      </c>
      <c r="F4099">
        <f>RANK(Table1[[#This Row],[pm2.5_mean]], Table1[pm2.5_mean], 0)</f>
        <v>4099</v>
      </c>
      <c r="G4099">
        <f>(_xlfn.PERCENTRANK.INC(Table1[pm2.5_mean], Table1[[#This Row],[pm2.5_mean]]))*100</f>
        <v>40.200000000000003</v>
      </c>
      <c r="H4099">
        <f>CEILING(_xlfn.PERCENTRANK.INC(Table1[acute_morbidity_indicator], Table1[[#This Row],[acute_morbidity_indicator]]) * 10, 1)</f>
        <v>10</v>
      </c>
    </row>
    <row r="4100" spans="1:8" x14ac:dyDescent="0.35">
      <c r="A4100" t="s">
        <v>12421</v>
      </c>
      <c r="B4100" t="s">
        <v>12422</v>
      </c>
      <c r="C4100" s="1">
        <v>8.1280908584594709</v>
      </c>
      <c r="D4100" t="str">
        <f>_xlfn.XLOOKUP(Table1[[#This Row],[data_zone_code]],Table2[msoa21cd], Table2[msoa21nm], "Not found")</f>
        <v>Woking 002</v>
      </c>
      <c r="E4100" s="1">
        <f>_xlfn.XLOOKUP(Table1[[#This Row],[data_zone_code]], Table2[msoa21cd],Table2[acute_morbidity_indicator], "Not found")</f>
        <v>85.490976401179935</v>
      </c>
      <c r="F4100">
        <f>RANK(Table1[[#This Row],[pm2.5_mean]], Table1[pm2.5_mean], 0)</f>
        <v>4100</v>
      </c>
      <c r="G4100">
        <f>(_xlfn.PERCENTRANK.INC(Table1[pm2.5_mean], Table1[[#This Row],[pm2.5_mean]]))*100</f>
        <v>40.200000000000003</v>
      </c>
      <c r="H4100">
        <f>CEILING(_xlfn.PERCENTRANK.INC(Table1[acute_morbidity_indicator], Table1[[#This Row],[acute_morbidity_indicator]]) * 10, 1)</f>
        <v>2</v>
      </c>
    </row>
    <row r="4101" spans="1:8" x14ac:dyDescent="0.35">
      <c r="A4101" t="s">
        <v>2273</v>
      </c>
      <c r="B4101" t="s">
        <v>2274</v>
      </c>
      <c r="C4101" s="1">
        <v>8.1280860900878906</v>
      </c>
      <c r="D4101" t="str">
        <f>_xlfn.XLOOKUP(Table1[[#This Row],[data_zone_code]],Table2[msoa21cd], Table2[msoa21nm], "Not found")</f>
        <v>Stockport 012</v>
      </c>
      <c r="E4101" s="1">
        <f>_xlfn.XLOOKUP(Table1[[#This Row],[data_zone_code]], Table2[msoa21cd],Table2[acute_morbidity_indicator], "Not found")</f>
        <v>124.0798855721393</v>
      </c>
      <c r="F4101">
        <f>RANK(Table1[[#This Row],[pm2.5_mean]], Table1[pm2.5_mean], 0)</f>
        <v>4101</v>
      </c>
      <c r="G4101">
        <f>(_xlfn.PERCENTRANK.INC(Table1[pm2.5_mean], Table1[[#This Row],[pm2.5_mean]]))*100</f>
        <v>40.1</v>
      </c>
      <c r="H4101">
        <f>CEILING(_xlfn.PERCENTRANK.INC(Table1[acute_morbidity_indicator], Table1[[#This Row],[acute_morbidity_indicator]]) * 10, 1)</f>
        <v>9</v>
      </c>
    </row>
    <row r="4102" spans="1:8" x14ac:dyDescent="0.35">
      <c r="A4102" t="s">
        <v>2481</v>
      </c>
      <c r="B4102" t="s">
        <v>2482</v>
      </c>
      <c r="C4102" s="1">
        <v>8.1280040740966797</v>
      </c>
      <c r="D4102" t="str">
        <f>_xlfn.XLOOKUP(Table1[[#This Row],[data_zone_code]],Table2[msoa21cd], Table2[msoa21nm], "Not found")</f>
        <v>Wigan 016</v>
      </c>
      <c r="E4102" s="1">
        <f>_xlfn.XLOOKUP(Table1[[#This Row],[data_zone_code]], Table2[msoa21cd],Table2[acute_morbidity_indicator], "Not found")</f>
        <v>125.02288484848479</v>
      </c>
      <c r="F4102">
        <f>RANK(Table1[[#This Row],[pm2.5_mean]], Table1[pm2.5_mean], 0)</f>
        <v>4102</v>
      </c>
      <c r="G4102">
        <f>(_xlfn.PERCENTRANK.INC(Table1[pm2.5_mean], Table1[[#This Row],[pm2.5_mean]]))*100</f>
        <v>40.1</v>
      </c>
      <c r="H4102">
        <f>CEILING(_xlfn.PERCENTRANK.INC(Table1[acute_morbidity_indicator], Table1[[#This Row],[acute_morbidity_indicator]]) * 10, 1)</f>
        <v>9</v>
      </c>
    </row>
    <row r="4103" spans="1:8" x14ac:dyDescent="0.35">
      <c r="A4103" t="s">
        <v>12315</v>
      </c>
      <c r="B4103" t="s">
        <v>12316</v>
      </c>
      <c r="C4103" s="1">
        <v>8.1279392242431605</v>
      </c>
      <c r="D4103" t="str">
        <f>_xlfn.XLOOKUP(Table1[[#This Row],[data_zone_code]],Table2[msoa21cd], Table2[msoa21nm], "Not found")</f>
        <v>Runnymede 010</v>
      </c>
      <c r="E4103" s="1">
        <f>_xlfn.XLOOKUP(Table1[[#This Row],[data_zone_code]], Table2[msoa21cd],Table2[acute_morbidity_indicator], "Not found")</f>
        <v>92.745235294117649</v>
      </c>
      <c r="F4103">
        <f>RANK(Table1[[#This Row],[pm2.5_mean]], Table1[pm2.5_mean], 0)</f>
        <v>4103</v>
      </c>
      <c r="G4103">
        <f>(_xlfn.PERCENTRANK.INC(Table1[pm2.5_mean], Table1[[#This Row],[pm2.5_mean]]))*100</f>
        <v>40.1</v>
      </c>
      <c r="H4103">
        <f>CEILING(_xlfn.PERCENTRANK.INC(Table1[acute_morbidity_indicator], Table1[[#This Row],[acute_morbidity_indicator]]) * 10, 1)</f>
        <v>4</v>
      </c>
    </row>
    <row r="4104" spans="1:8" x14ac:dyDescent="0.35">
      <c r="A4104" t="s">
        <v>4073</v>
      </c>
      <c r="B4104" t="s">
        <v>4074</v>
      </c>
      <c r="C4104" s="1">
        <v>8.1278820037841797</v>
      </c>
      <c r="D4104" t="str">
        <f>_xlfn.XLOOKUP(Table1[[#This Row],[data_zone_code]],Table2[msoa21cd], Table2[msoa21nm], "Not found")</f>
        <v>Walsall 022</v>
      </c>
      <c r="E4104" s="1">
        <f>_xlfn.XLOOKUP(Table1[[#This Row],[data_zone_code]], Table2[msoa21cd],Table2[acute_morbidity_indicator], "Not found")</f>
        <v>91.535560000000004</v>
      </c>
      <c r="F4104">
        <f>RANK(Table1[[#This Row],[pm2.5_mean]], Table1[pm2.5_mean], 0)</f>
        <v>4104</v>
      </c>
      <c r="G4104">
        <f>(_xlfn.PERCENTRANK.INC(Table1[pm2.5_mean], Table1[[#This Row],[pm2.5_mean]]))*100</f>
        <v>40.1</v>
      </c>
      <c r="H4104">
        <f>CEILING(_xlfn.PERCENTRANK.INC(Table1[acute_morbidity_indicator], Table1[[#This Row],[acute_morbidity_indicator]]) * 10, 1)</f>
        <v>3</v>
      </c>
    </row>
    <row r="4105" spans="1:8" x14ac:dyDescent="0.35">
      <c r="A4105" t="s">
        <v>4403</v>
      </c>
      <c r="B4105" t="s">
        <v>4404</v>
      </c>
      <c r="C4105" s="1">
        <v>8.1278018951415998</v>
      </c>
      <c r="D4105" t="str">
        <f>_xlfn.XLOOKUP(Table1[[#This Row],[data_zone_code]],Table2[msoa21cd], Table2[msoa21nm], "Not found")</f>
        <v>Kirklees 030</v>
      </c>
      <c r="E4105" s="1">
        <f>_xlfn.XLOOKUP(Table1[[#This Row],[data_zone_code]], Table2[msoa21cd],Table2[acute_morbidity_indicator], "Not found")</f>
        <v>93.199215116279063</v>
      </c>
      <c r="F4105">
        <f>RANK(Table1[[#This Row],[pm2.5_mean]], Table1[pm2.5_mean], 0)</f>
        <v>4105</v>
      </c>
      <c r="G4105">
        <f>(_xlfn.PERCENTRANK.INC(Table1[pm2.5_mean], Table1[[#This Row],[pm2.5_mean]]))*100</f>
        <v>40.1</v>
      </c>
      <c r="H4105">
        <f>CEILING(_xlfn.PERCENTRANK.INC(Table1[acute_morbidity_indicator], Table1[[#This Row],[acute_morbidity_indicator]]) * 10, 1)</f>
        <v>4</v>
      </c>
    </row>
    <row r="4106" spans="1:8" x14ac:dyDescent="0.35">
      <c r="A4106" t="s">
        <v>6183</v>
      </c>
      <c r="B4106" t="s">
        <v>6184</v>
      </c>
      <c r="C4106" s="1">
        <v>8.1271257400512695</v>
      </c>
      <c r="D4106" t="str">
        <f>_xlfn.XLOOKUP(Table1[[#This Row],[data_zone_code]],Table2[msoa21cd], Table2[msoa21nm], "Not found")</f>
        <v>Peterborough 001</v>
      </c>
      <c r="E4106" s="1">
        <f>_xlfn.XLOOKUP(Table1[[#This Row],[data_zone_code]], Table2[msoa21cd],Table2[acute_morbidity_indicator], "Not found")</f>
        <v>85.762297297297295</v>
      </c>
      <c r="F4106">
        <f>RANK(Table1[[#This Row],[pm2.5_mean]], Table1[pm2.5_mean], 0)</f>
        <v>4106</v>
      </c>
      <c r="G4106">
        <f>(_xlfn.PERCENTRANK.INC(Table1[pm2.5_mean], Table1[[#This Row],[pm2.5_mean]]))*100</f>
        <v>40.1</v>
      </c>
      <c r="H4106">
        <f>CEILING(_xlfn.PERCENTRANK.INC(Table1[acute_morbidity_indicator], Table1[[#This Row],[acute_morbidity_indicator]]) * 10, 1)</f>
        <v>2</v>
      </c>
    </row>
    <row r="4107" spans="1:8" x14ac:dyDescent="0.35">
      <c r="A4107" t="s">
        <v>49</v>
      </c>
      <c r="B4107" t="s">
        <v>50</v>
      </c>
      <c r="C4107" s="1">
        <v>8.1266326904296893</v>
      </c>
      <c r="D4107" t="str">
        <f>_xlfn.XLOOKUP(Table1[[#This Row],[data_zone_code]],Table2[msoa21cd], Table2[msoa21nm], "Not found")</f>
        <v>Barnet 003</v>
      </c>
      <c r="E4107" s="1">
        <f>_xlfn.XLOOKUP(Table1[[#This Row],[data_zone_code]], Table2[msoa21cd],Table2[acute_morbidity_indicator], "Not found")</f>
        <v>85.87270718232044</v>
      </c>
      <c r="F4107">
        <f>RANK(Table1[[#This Row],[pm2.5_mean]], Table1[pm2.5_mean], 0)</f>
        <v>4107</v>
      </c>
      <c r="G4107">
        <f>(_xlfn.PERCENTRANK.INC(Table1[pm2.5_mean], Table1[[#This Row],[pm2.5_mean]]))*100</f>
        <v>40.1</v>
      </c>
      <c r="H4107">
        <f>CEILING(_xlfn.PERCENTRANK.INC(Table1[acute_morbidity_indicator], Table1[[#This Row],[acute_morbidity_indicator]]) * 10, 1)</f>
        <v>2</v>
      </c>
    </row>
    <row r="4108" spans="1:8" x14ac:dyDescent="0.35">
      <c r="A4108" t="s">
        <v>55</v>
      </c>
      <c r="B4108" t="s">
        <v>56</v>
      </c>
      <c r="C4108" s="1">
        <v>8.1264419555664098</v>
      </c>
      <c r="D4108" t="str">
        <f>_xlfn.XLOOKUP(Table1[[#This Row],[data_zone_code]],Table2[msoa21cd], Table2[msoa21nm], "Not found")</f>
        <v>Barnet 006</v>
      </c>
      <c r="E4108" s="1">
        <f>_xlfn.XLOOKUP(Table1[[#This Row],[data_zone_code]], Table2[msoa21cd],Table2[acute_morbidity_indicator], "Not found")</f>
        <v>94.159608163265304</v>
      </c>
      <c r="F4108">
        <f>RANK(Table1[[#This Row],[pm2.5_mean]], Table1[pm2.5_mean], 0)</f>
        <v>4108</v>
      </c>
      <c r="G4108">
        <f>(_xlfn.PERCENTRANK.INC(Table1[pm2.5_mean], Table1[[#This Row],[pm2.5_mean]]))*100</f>
        <v>40</v>
      </c>
      <c r="H4108">
        <f>CEILING(_xlfn.PERCENTRANK.INC(Table1[acute_morbidity_indicator], Table1[[#This Row],[acute_morbidity_indicator]]) * 10, 1)</f>
        <v>4</v>
      </c>
    </row>
    <row r="4109" spans="1:8" x14ac:dyDescent="0.35">
      <c r="A4109" t="s">
        <v>8581</v>
      </c>
      <c r="B4109" t="s">
        <v>8582</v>
      </c>
      <c r="C4109" s="1">
        <v>8.1264371871948207</v>
      </c>
      <c r="D4109" t="str">
        <f>_xlfn.XLOOKUP(Table1[[#This Row],[data_zone_code]],Table2[msoa21cd], Table2[msoa21nm], "Not found")</f>
        <v>Brentwood 006</v>
      </c>
      <c r="E4109" s="1">
        <f>_xlfn.XLOOKUP(Table1[[#This Row],[data_zone_code]], Table2[msoa21cd],Table2[acute_morbidity_indicator], "Not found")</f>
        <v>77.291014492753618</v>
      </c>
      <c r="F4109">
        <f>RANK(Table1[[#This Row],[pm2.5_mean]], Table1[pm2.5_mean], 0)</f>
        <v>4109</v>
      </c>
      <c r="G4109">
        <f>(_xlfn.PERCENTRANK.INC(Table1[pm2.5_mean], Table1[[#This Row],[pm2.5_mean]]))*100</f>
        <v>40</v>
      </c>
      <c r="H4109">
        <f>CEILING(_xlfn.PERCENTRANK.INC(Table1[acute_morbidity_indicator], Table1[[#This Row],[acute_morbidity_indicator]]) * 10, 1)</f>
        <v>1</v>
      </c>
    </row>
    <row r="4110" spans="1:8" x14ac:dyDescent="0.35">
      <c r="A4110" t="s">
        <v>7361</v>
      </c>
      <c r="B4110" t="s">
        <v>7362</v>
      </c>
      <c r="C4110" s="1">
        <v>8.1264076232910192</v>
      </c>
      <c r="D4110" t="str">
        <f>_xlfn.XLOOKUP(Table1[[#This Row],[data_zone_code]],Table2[msoa21cd], Table2[msoa21nm], "Not found")</f>
        <v>Cheshire West and Chester 008</v>
      </c>
      <c r="E4110" s="1">
        <f>_xlfn.XLOOKUP(Table1[[#This Row],[data_zone_code]], Table2[msoa21cd],Table2[acute_morbidity_indicator], "Not found")</f>
        <v>142.0122900552486</v>
      </c>
      <c r="F4110">
        <f>RANK(Table1[[#This Row],[pm2.5_mean]], Table1[pm2.5_mean], 0)</f>
        <v>4110</v>
      </c>
      <c r="G4110">
        <f>(_xlfn.PERCENTRANK.INC(Table1[pm2.5_mean], Table1[[#This Row],[pm2.5_mean]]))*100</f>
        <v>40</v>
      </c>
      <c r="H4110">
        <f>CEILING(_xlfn.PERCENTRANK.INC(Table1[acute_morbidity_indicator], Table1[[#This Row],[acute_morbidity_indicator]]) * 10, 1)</f>
        <v>10</v>
      </c>
    </row>
    <row r="4111" spans="1:8" x14ac:dyDescent="0.35">
      <c r="A4111" t="s">
        <v>9363</v>
      </c>
      <c r="B4111" t="s">
        <v>9364</v>
      </c>
      <c r="C4111" s="1">
        <v>8.1261129379272496</v>
      </c>
      <c r="D4111" t="str">
        <f>_xlfn.XLOOKUP(Table1[[#This Row],[data_zone_code]],Table2[msoa21cd], Table2[msoa21nm], "Not found")</f>
        <v>Dacorum 017</v>
      </c>
      <c r="E4111" s="1">
        <f>_xlfn.XLOOKUP(Table1[[#This Row],[data_zone_code]], Table2[msoa21cd],Table2[acute_morbidity_indicator], "Not found")</f>
        <v>90.300970443349755</v>
      </c>
      <c r="F4111">
        <f>RANK(Table1[[#This Row],[pm2.5_mean]], Table1[pm2.5_mean], 0)</f>
        <v>4111</v>
      </c>
      <c r="G4111">
        <f>(_xlfn.PERCENTRANK.INC(Table1[pm2.5_mean], Table1[[#This Row],[pm2.5_mean]]))*100</f>
        <v>40</v>
      </c>
      <c r="H4111">
        <f>CEILING(_xlfn.PERCENTRANK.INC(Table1[acute_morbidity_indicator], Table1[[#This Row],[acute_morbidity_indicator]]) * 10, 1)</f>
        <v>3</v>
      </c>
    </row>
    <row r="4112" spans="1:8" x14ac:dyDescent="0.35">
      <c r="A4112" t="s">
        <v>13051</v>
      </c>
      <c r="B4112" t="s">
        <v>13052</v>
      </c>
      <c r="C4112" s="1">
        <v>8.1260347366333008</v>
      </c>
      <c r="D4112" t="str">
        <f>_xlfn.XLOOKUP(Table1[[#This Row],[data_zone_code]],Table2[msoa21cd], Table2[msoa21nm], "Not found")</f>
        <v>Wyre Forest 010</v>
      </c>
      <c r="E4112" s="1">
        <f>_xlfn.XLOOKUP(Table1[[#This Row],[data_zone_code]], Table2[msoa21cd],Table2[acute_morbidity_indicator], "Not found")</f>
        <v>84.925578093306285</v>
      </c>
      <c r="F4112">
        <f>RANK(Table1[[#This Row],[pm2.5_mean]], Table1[pm2.5_mean], 0)</f>
        <v>4112</v>
      </c>
      <c r="G4112">
        <f>(_xlfn.PERCENTRANK.INC(Table1[pm2.5_mean], Table1[[#This Row],[pm2.5_mean]]))*100</f>
        <v>40</v>
      </c>
      <c r="H4112">
        <f>CEILING(_xlfn.PERCENTRANK.INC(Table1[acute_morbidity_indicator], Table1[[#This Row],[acute_morbidity_indicator]]) * 10, 1)</f>
        <v>2</v>
      </c>
    </row>
    <row r="4113" spans="1:8" x14ac:dyDescent="0.35">
      <c r="A4113" t="s">
        <v>12501</v>
      </c>
      <c r="B4113" t="s">
        <v>12502</v>
      </c>
      <c r="C4113" s="1">
        <v>8.1247444152831996</v>
      </c>
      <c r="D4113" t="str">
        <f>_xlfn.XLOOKUP(Table1[[#This Row],[data_zone_code]],Table2[msoa21cd], Table2[msoa21nm], "Not found")</f>
        <v>Rugby 008</v>
      </c>
      <c r="E4113" s="1">
        <f>_xlfn.XLOOKUP(Table1[[#This Row],[data_zone_code]], Table2[msoa21cd],Table2[acute_morbidity_indicator], "Not found")</f>
        <v>107.1530434782609</v>
      </c>
      <c r="F4113">
        <f>RANK(Table1[[#This Row],[pm2.5_mean]], Table1[pm2.5_mean], 0)</f>
        <v>4113</v>
      </c>
      <c r="G4113">
        <f>(_xlfn.PERCENTRANK.INC(Table1[pm2.5_mean], Table1[[#This Row],[pm2.5_mean]]))*100</f>
        <v>40</v>
      </c>
      <c r="H4113">
        <f>CEILING(_xlfn.PERCENTRANK.INC(Table1[acute_morbidity_indicator], Table1[[#This Row],[acute_morbidity_indicator]]) * 10, 1)</f>
        <v>6</v>
      </c>
    </row>
    <row r="4114" spans="1:8" x14ac:dyDescent="0.35">
      <c r="A4114" t="s">
        <v>2879</v>
      </c>
      <c r="B4114" t="s">
        <v>2880</v>
      </c>
      <c r="C4114" s="1">
        <v>8.1246032714843803</v>
      </c>
      <c r="D4114" t="str">
        <f>_xlfn.XLOOKUP(Table1[[#This Row],[data_zone_code]],Table2[msoa21cd], Table2[msoa21nm], "Not found")</f>
        <v>Wirral 037</v>
      </c>
      <c r="E4114" s="1">
        <f>_xlfn.XLOOKUP(Table1[[#This Row],[data_zone_code]], Table2[msoa21cd],Table2[acute_morbidity_indicator], "Not found")</f>
        <v>102.7150775401069</v>
      </c>
      <c r="F4114">
        <f>RANK(Table1[[#This Row],[pm2.5_mean]], Table1[pm2.5_mean], 0)</f>
        <v>4114</v>
      </c>
      <c r="G4114">
        <f>(_xlfn.PERCENTRANK.INC(Table1[pm2.5_mean], Table1[[#This Row],[pm2.5_mean]]))*100</f>
        <v>40</v>
      </c>
      <c r="H4114">
        <f>CEILING(_xlfn.PERCENTRANK.INC(Table1[acute_morbidity_indicator], Table1[[#This Row],[acute_morbidity_indicator]]) * 10, 1)</f>
        <v>6</v>
      </c>
    </row>
    <row r="4115" spans="1:8" x14ac:dyDescent="0.35">
      <c r="A4115" t="s">
        <v>7363</v>
      </c>
      <c r="B4115" t="s">
        <v>7364</v>
      </c>
      <c r="C4115" s="1">
        <v>8.1241779327392596</v>
      </c>
      <c r="D4115" t="str">
        <f>_xlfn.XLOOKUP(Table1[[#This Row],[data_zone_code]],Table2[msoa21cd], Table2[msoa21nm], "Not found")</f>
        <v>Cheshire West and Chester 009</v>
      </c>
      <c r="E4115" s="1">
        <f>_xlfn.XLOOKUP(Table1[[#This Row],[data_zone_code]], Table2[msoa21cd],Table2[acute_morbidity_indicator], "Not found")</f>
        <v>95.378423423423428</v>
      </c>
      <c r="F4115">
        <f>RANK(Table1[[#This Row],[pm2.5_mean]], Table1[pm2.5_mean], 0)</f>
        <v>4115</v>
      </c>
      <c r="G4115">
        <f>(_xlfn.PERCENTRANK.INC(Table1[pm2.5_mean], Table1[[#This Row],[pm2.5_mean]]))*100</f>
        <v>39.900000000000006</v>
      </c>
      <c r="H4115">
        <f>CEILING(_xlfn.PERCENTRANK.INC(Table1[acute_morbidity_indicator], Table1[[#This Row],[acute_morbidity_indicator]]) * 10, 1)</f>
        <v>4</v>
      </c>
    </row>
    <row r="4116" spans="1:8" x14ac:dyDescent="0.35">
      <c r="A4116" t="s">
        <v>8717</v>
      </c>
      <c r="B4116" t="s">
        <v>8718</v>
      </c>
      <c r="C4116" s="1">
        <v>8.1240606307983398</v>
      </c>
      <c r="D4116" t="str">
        <f>_xlfn.XLOOKUP(Table1[[#This Row],[data_zone_code]],Table2[msoa21cd], Table2[msoa21nm], "Not found")</f>
        <v>Epping Forest 015</v>
      </c>
      <c r="E4116" s="1">
        <f>_xlfn.XLOOKUP(Table1[[#This Row],[data_zone_code]], Table2[msoa21cd],Table2[acute_morbidity_indicator], "Not found")</f>
        <v>77.666717325227964</v>
      </c>
      <c r="F4116">
        <f>RANK(Table1[[#This Row],[pm2.5_mean]], Table1[pm2.5_mean], 0)</f>
        <v>4116</v>
      </c>
      <c r="G4116">
        <f>(_xlfn.PERCENTRANK.INC(Table1[pm2.5_mean], Table1[[#This Row],[pm2.5_mean]]))*100</f>
        <v>39.900000000000006</v>
      </c>
      <c r="H4116">
        <f>CEILING(_xlfn.PERCENTRANK.INC(Table1[acute_morbidity_indicator], Table1[[#This Row],[acute_morbidity_indicator]]) * 10, 1)</f>
        <v>1</v>
      </c>
    </row>
    <row r="4117" spans="1:8" x14ac:dyDescent="0.35">
      <c r="A4117" t="s">
        <v>5217</v>
      </c>
      <c r="B4117" t="s">
        <v>5218</v>
      </c>
      <c r="C4117" s="1">
        <v>8.1238155364990199</v>
      </c>
      <c r="D4117" t="str">
        <f>_xlfn.XLOOKUP(Table1[[#This Row],[data_zone_code]],Table2[msoa21cd], Table2[msoa21nm], "Not found")</f>
        <v>North East Lincolnshire 003</v>
      </c>
      <c r="E4117" s="1">
        <f>_xlfn.XLOOKUP(Table1[[#This Row],[data_zone_code]], Table2[msoa21cd],Table2[acute_morbidity_indicator], "Not found")</f>
        <v>121.51666314677929</v>
      </c>
      <c r="F4117">
        <f>RANK(Table1[[#This Row],[pm2.5_mean]], Table1[pm2.5_mean], 0)</f>
        <v>4117</v>
      </c>
      <c r="G4117">
        <f>(_xlfn.PERCENTRANK.INC(Table1[pm2.5_mean], Table1[[#This Row],[pm2.5_mean]]))*100</f>
        <v>39.900000000000006</v>
      </c>
      <c r="H4117">
        <f>CEILING(_xlfn.PERCENTRANK.INC(Table1[acute_morbidity_indicator], Table1[[#This Row],[acute_morbidity_indicator]]) * 10, 1)</f>
        <v>8</v>
      </c>
    </row>
    <row r="4118" spans="1:8" x14ac:dyDescent="0.35">
      <c r="A4118" t="s">
        <v>7389</v>
      </c>
      <c r="B4118" t="s">
        <v>7390</v>
      </c>
      <c r="C4118" s="1">
        <v>8.1234302520752006</v>
      </c>
      <c r="D4118" t="str">
        <f>_xlfn.XLOOKUP(Table1[[#This Row],[data_zone_code]],Table2[msoa21cd], Table2[msoa21nm], "Not found")</f>
        <v>Cheshire East 008</v>
      </c>
      <c r="E4118" s="1">
        <f>_xlfn.XLOOKUP(Table1[[#This Row],[data_zone_code]], Table2[msoa21cd],Table2[acute_morbidity_indicator], "Not found")</f>
        <v>77.439545045045037</v>
      </c>
      <c r="F4118">
        <f>RANK(Table1[[#This Row],[pm2.5_mean]], Table1[pm2.5_mean], 0)</f>
        <v>4118</v>
      </c>
      <c r="G4118">
        <f>(_xlfn.PERCENTRANK.INC(Table1[pm2.5_mean], Table1[[#This Row],[pm2.5_mean]]))*100</f>
        <v>39.900000000000006</v>
      </c>
      <c r="H4118">
        <f>CEILING(_xlfn.PERCENTRANK.INC(Table1[acute_morbidity_indicator], Table1[[#This Row],[acute_morbidity_indicator]]) * 10, 1)</f>
        <v>1</v>
      </c>
    </row>
    <row r="4119" spans="1:8" x14ac:dyDescent="0.35">
      <c r="A4119" t="s">
        <v>6463</v>
      </c>
      <c r="B4119" t="s">
        <v>6464</v>
      </c>
      <c r="C4119" s="1">
        <v>8.1228713989257795</v>
      </c>
      <c r="D4119" t="str">
        <f>_xlfn.XLOOKUP(Table1[[#This Row],[data_zone_code]],Table2[msoa21cd], Table2[msoa21nm], "Not found")</f>
        <v>West Berkshire 015</v>
      </c>
      <c r="E4119" s="1">
        <f>_xlfn.XLOOKUP(Table1[[#This Row],[data_zone_code]], Table2[msoa21cd],Table2[acute_morbidity_indicator], "Not found")</f>
        <v>82.390834394904459</v>
      </c>
      <c r="F4119">
        <f>RANK(Table1[[#This Row],[pm2.5_mean]], Table1[pm2.5_mean], 0)</f>
        <v>4119</v>
      </c>
      <c r="G4119">
        <f>(_xlfn.PERCENTRANK.INC(Table1[pm2.5_mean], Table1[[#This Row],[pm2.5_mean]]))*100</f>
        <v>39.900000000000006</v>
      </c>
      <c r="H4119">
        <f>CEILING(_xlfn.PERCENTRANK.INC(Table1[acute_morbidity_indicator], Table1[[#This Row],[acute_morbidity_indicator]]) * 10, 1)</f>
        <v>2</v>
      </c>
    </row>
    <row r="4120" spans="1:8" x14ac:dyDescent="0.35">
      <c r="A4120" t="s">
        <v>10879</v>
      </c>
      <c r="B4120" t="s">
        <v>10880</v>
      </c>
      <c r="C4120" s="1">
        <v>8.1228351593017596</v>
      </c>
      <c r="D4120" t="str">
        <f>_xlfn.XLOOKUP(Table1[[#This Row],[data_zone_code]],Table2[msoa21cd], Table2[msoa21nm], "Not found")</f>
        <v>West Northamptonshire 017</v>
      </c>
      <c r="E4120" s="1">
        <f>_xlfn.XLOOKUP(Table1[[#This Row],[data_zone_code]], Table2[msoa21cd],Table2[acute_morbidity_indicator], "Not found")</f>
        <v>113.648017699115</v>
      </c>
      <c r="F4120">
        <f>RANK(Table1[[#This Row],[pm2.5_mean]], Table1[pm2.5_mean], 0)</f>
        <v>4120</v>
      </c>
      <c r="G4120">
        <f>(_xlfn.PERCENTRANK.INC(Table1[pm2.5_mean], Table1[[#This Row],[pm2.5_mean]]))*100</f>
        <v>39.900000000000006</v>
      </c>
      <c r="H4120">
        <f>CEILING(_xlfn.PERCENTRANK.INC(Table1[acute_morbidity_indicator], Table1[[#This Row],[acute_morbidity_indicator]]) * 10, 1)</f>
        <v>7</v>
      </c>
    </row>
    <row r="4121" spans="1:8" x14ac:dyDescent="0.35">
      <c r="A4121" t="s">
        <v>12543</v>
      </c>
      <c r="B4121" t="s">
        <v>12544</v>
      </c>
      <c r="C4121" s="1">
        <v>8.1226987838745099</v>
      </c>
      <c r="D4121" t="str">
        <f>_xlfn.XLOOKUP(Table1[[#This Row],[data_zone_code]],Table2[msoa21cd], Table2[msoa21nm], "Not found")</f>
        <v>Warwick 002</v>
      </c>
      <c r="E4121" s="1">
        <f>_xlfn.XLOOKUP(Table1[[#This Row],[data_zone_code]], Table2[msoa21cd],Table2[acute_morbidity_indicator], "Not found")</f>
        <v>91.173391705069122</v>
      </c>
      <c r="F4121">
        <f>RANK(Table1[[#This Row],[pm2.5_mean]], Table1[pm2.5_mean], 0)</f>
        <v>4121</v>
      </c>
      <c r="G4121">
        <f>(_xlfn.PERCENTRANK.INC(Table1[pm2.5_mean], Table1[[#This Row],[pm2.5_mean]]))*100</f>
        <v>39.800000000000004</v>
      </c>
      <c r="H4121">
        <f>CEILING(_xlfn.PERCENTRANK.INC(Table1[acute_morbidity_indicator], Table1[[#This Row],[acute_morbidity_indicator]]) * 10, 1)</f>
        <v>3</v>
      </c>
    </row>
    <row r="4122" spans="1:8" x14ac:dyDescent="0.35">
      <c r="A4122" t="s">
        <v>10547</v>
      </c>
      <c r="B4122" t="s">
        <v>10548</v>
      </c>
      <c r="C4122" s="1">
        <v>8.1218481063842791</v>
      </c>
      <c r="D4122" t="str">
        <f>_xlfn.XLOOKUP(Table1[[#This Row],[data_zone_code]],Table2[msoa21cd], Table2[msoa21nm], "Not found")</f>
        <v>South Kesteven 014</v>
      </c>
      <c r="E4122" s="1">
        <f>_xlfn.XLOOKUP(Table1[[#This Row],[data_zone_code]], Table2[msoa21cd],Table2[acute_morbidity_indicator], "Not found")</f>
        <v>83.13283018867925</v>
      </c>
      <c r="F4122">
        <f>RANK(Table1[[#This Row],[pm2.5_mean]], Table1[pm2.5_mean], 0)</f>
        <v>4122</v>
      </c>
      <c r="G4122">
        <f>(_xlfn.PERCENTRANK.INC(Table1[pm2.5_mean], Table1[[#This Row],[pm2.5_mean]]))*100</f>
        <v>39.800000000000004</v>
      </c>
      <c r="H4122">
        <f>CEILING(_xlfn.PERCENTRANK.INC(Table1[acute_morbidity_indicator], Table1[[#This Row],[acute_morbidity_indicator]]) * 10, 1)</f>
        <v>2</v>
      </c>
    </row>
    <row r="4123" spans="1:8" x14ac:dyDescent="0.35">
      <c r="A4123" t="s">
        <v>6383</v>
      </c>
      <c r="B4123" t="s">
        <v>6384</v>
      </c>
      <c r="C4123" s="1">
        <v>8.1215362548828107</v>
      </c>
      <c r="D4123" t="str">
        <f>_xlfn.XLOOKUP(Table1[[#This Row],[data_zone_code]],Table2[msoa21cd], Table2[msoa21nm], "Not found")</f>
        <v>Medway 028</v>
      </c>
      <c r="E4123" s="1">
        <f>_xlfn.XLOOKUP(Table1[[#This Row],[data_zone_code]], Table2[msoa21cd],Table2[acute_morbidity_indicator], "Not found")</f>
        <v>90.749580838323354</v>
      </c>
      <c r="F4123">
        <f>RANK(Table1[[#This Row],[pm2.5_mean]], Table1[pm2.5_mean], 0)</f>
        <v>4123</v>
      </c>
      <c r="G4123">
        <f>(_xlfn.PERCENTRANK.INC(Table1[pm2.5_mean], Table1[[#This Row],[pm2.5_mean]]))*100</f>
        <v>39.800000000000004</v>
      </c>
      <c r="H4123">
        <f>CEILING(_xlfn.PERCENTRANK.INC(Table1[acute_morbidity_indicator], Table1[[#This Row],[acute_morbidity_indicator]]) * 10, 1)</f>
        <v>3</v>
      </c>
    </row>
    <row r="4124" spans="1:8" x14ac:dyDescent="0.35">
      <c r="A4124" t="s">
        <v>4115</v>
      </c>
      <c r="B4124" t="s">
        <v>4116</v>
      </c>
      <c r="C4124" s="1">
        <v>8.1212282180786097</v>
      </c>
      <c r="D4124" t="str">
        <f>_xlfn.XLOOKUP(Table1[[#This Row],[data_zone_code]],Table2[msoa21cd], Table2[msoa21nm], "Not found")</f>
        <v>Wolverhampton 004</v>
      </c>
      <c r="E4124" s="1">
        <f>_xlfn.XLOOKUP(Table1[[#This Row],[data_zone_code]], Table2[msoa21cd],Table2[acute_morbidity_indicator], "Not found")</f>
        <v>162.32147826086961</v>
      </c>
      <c r="F4124">
        <f>RANK(Table1[[#This Row],[pm2.5_mean]], Table1[pm2.5_mean], 0)</f>
        <v>4124</v>
      </c>
      <c r="G4124">
        <f>(_xlfn.PERCENTRANK.INC(Table1[pm2.5_mean], Table1[[#This Row],[pm2.5_mean]]))*100</f>
        <v>39.800000000000004</v>
      </c>
      <c r="H4124">
        <f>CEILING(_xlfn.PERCENTRANK.INC(Table1[acute_morbidity_indicator], Table1[[#This Row],[acute_morbidity_indicator]]) * 10, 1)</f>
        <v>10</v>
      </c>
    </row>
    <row r="4125" spans="1:8" x14ac:dyDescent="0.35">
      <c r="A4125" t="s">
        <v>7369</v>
      </c>
      <c r="B4125" t="s">
        <v>7370</v>
      </c>
      <c r="C4125" s="1">
        <v>8.1211509704589808</v>
      </c>
      <c r="D4125" t="str">
        <f>_xlfn.XLOOKUP(Table1[[#This Row],[data_zone_code]],Table2[msoa21cd], Table2[msoa21nm], "Not found")</f>
        <v>Cheshire West and Chester 013</v>
      </c>
      <c r="E4125" s="1">
        <f>_xlfn.XLOOKUP(Table1[[#This Row],[data_zone_code]], Table2[msoa21cd],Table2[acute_morbidity_indicator], "Not found")</f>
        <v>110.7058311688312</v>
      </c>
      <c r="F4125">
        <f>RANK(Table1[[#This Row],[pm2.5_mean]], Table1[pm2.5_mean], 0)</f>
        <v>4125</v>
      </c>
      <c r="G4125">
        <f>(_xlfn.PERCENTRANK.INC(Table1[pm2.5_mean], Table1[[#This Row],[pm2.5_mean]]))*100</f>
        <v>39.800000000000004</v>
      </c>
      <c r="H4125">
        <f>CEILING(_xlfn.PERCENTRANK.INC(Table1[acute_morbidity_indicator], Table1[[#This Row],[acute_morbidity_indicator]]) * 10, 1)</f>
        <v>7</v>
      </c>
    </row>
    <row r="4126" spans="1:8" x14ac:dyDescent="0.35">
      <c r="A4126" t="s">
        <v>11433</v>
      </c>
      <c r="B4126" t="s">
        <v>11434</v>
      </c>
      <c r="C4126" s="1">
        <v>8.1205511093139595</v>
      </c>
      <c r="D4126" t="str">
        <f>_xlfn.XLOOKUP(Table1[[#This Row],[data_zone_code]],Table2[msoa21cd], Table2[msoa21nm], "Not found")</f>
        <v>Oxford 016</v>
      </c>
      <c r="E4126" s="1">
        <f>_xlfn.XLOOKUP(Table1[[#This Row],[data_zone_code]], Table2[msoa21cd],Table2[acute_morbidity_indicator], "Not found")</f>
        <v>87.726971751412421</v>
      </c>
      <c r="F4126">
        <f>RANK(Table1[[#This Row],[pm2.5_mean]], Table1[pm2.5_mean], 0)</f>
        <v>4126</v>
      </c>
      <c r="G4126">
        <f>(_xlfn.PERCENTRANK.INC(Table1[pm2.5_mean], Table1[[#This Row],[pm2.5_mean]]))*100</f>
        <v>39.800000000000004</v>
      </c>
      <c r="H4126">
        <f>CEILING(_xlfn.PERCENTRANK.INC(Table1[acute_morbidity_indicator], Table1[[#This Row],[acute_morbidity_indicator]]) * 10, 1)</f>
        <v>3</v>
      </c>
    </row>
    <row r="4127" spans="1:8" x14ac:dyDescent="0.35">
      <c r="A4127" t="s">
        <v>5953</v>
      </c>
      <c r="B4127" t="s">
        <v>5954</v>
      </c>
      <c r="C4127" s="1">
        <v>8.1203269958496094</v>
      </c>
      <c r="D4127" t="str">
        <f>_xlfn.XLOOKUP(Table1[[#This Row],[data_zone_code]],Table2[msoa21cd], Table2[msoa21nm], "Not found")</f>
        <v>South Gloucestershire 028</v>
      </c>
      <c r="E4127" s="1">
        <f>_xlfn.XLOOKUP(Table1[[#This Row],[data_zone_code]], Table2[msoa21cd],Table2[acute_morbidity_indicator], "Not found")</f>
        <v>112.9026810344828</v>
      </c>
      <c r="F4127">
        <f>RANK(Table1[[#This Row],[pm2.5_mean]], Table1[pm2.5_mean], 0)</f>
        <v>4127</v>
      </c>
      <c r="G4127">
        <f>(_xlfn.PERCENTRANK.INC(Table1[pm2.5_mean], Table1[[#This Row],[pm2.5_mean]]))*100</f>
        <v>39.800000000000004</v>
      </c>
      <c r="H4127">
        <f>CEILING(_xlfn.PERCENTRANK.INC(Table1[acute_morbidity_indicator], Table1[[#This Row],[acute_morbidity_indicator]]) * 10, 1)</f>
        <v>7</v>
      </c>
    </row>
    <row r="4128" spans="1:8" x14ac:dyDescent="0.35">
      <c r="A4128" t="s">
        <v>8131</v>
      </c>
      <c r="B4128" t="s">
        <v>8132</v>
      </c>
      <c r="C4128" s="1">
        <v>8.1203069686889595</v>
      </c>
      <c r="D4128" t="str">
        <f>_xlfn.XLOOKUP(Table1[[#This Row],[data_zone_code]],Table2[msoa21cd], Table2[msoa21nm], "Not found")</f>
        <v>Bournemouth, Christchurch and Poole 024</v>
      </c>
      <c r="E4128" s="1">
        <f>_xlfn.XLOOKUP(Table1[[#This Row],[data_zone_code]], Table2[msoa21cd],Table2[acute_morbidity_indicator], "Not found")</f>
        <v>124.92152659574469</v>
      </c>
      <c r="F4128">
        <f>RANK(Table1[[#This Row],[pm2.5_mean]], Table1[pm2.5_mean], 0)</f>
        <v>4128</v>
      </c>
      <c r="G4128">
        <f>(_xlfn.PERCENTRANK.INC(Table1[pm2.5_mean], Table1[[#This Row],[pm2.5_mean]]))*100</f>
        <v>39.700000000000003</v>
      </c>
      <c r="H4128">
        <f>CEILING(_xlfn.PERCENTRANK.INC(Table1[acute_morbidity_indicator], Table1[[#This Row],[acute_morbidity_indicator]]) * 10, 1)</f>
        <v>9</v>
      </c>
    </row>
    <row r="4129" spans="1:8" x14ac:dyDescent="0.35">
      <c r="A4129" t="s">
        <v>13549</v>
      </c>
      <c r="B4129" t="s">
        <v>13550</v>
      </c>
      <c r="C4129" s="1">
        <v>8.1202640533447301</v>
      </c>
      <c r="D4129" t="str">
        <f>_xlfn.XLOOKUP(Table1[[#This Row],[data_zone_code]],Table2[msoa21cd], Table2[msoa21nm], "Not found")</f>
        <v>North Norfolk 016</v>
      </c>
      <c r="E4129" s="1">
        <f>_xlfn.XLOOKUP(Table1[[#This Row],[data_zone_code]], Table2[msoa21cd],Table2[acute_morbidity_indicator], "Not found")</f>
        <v>89.054287179487176</v>
      </c>
      <c r="F4129">
        <f>RANK(Table1[[#This Row],[pm2.5_mean]], Table1[pm2.5_mean], 0)</f>
        <v>4129</v>
      </c>
      <c r="G4129">
        <f>(_xlfn.PERCENTRANK.INC(Table1[pm2.5_mean], Table1[[#This Row],[pm2.5_mean]]))*100</f>
        <v>39.700000000000003</v>
      </c>
      <c r="H4129">
        <f>CEILING(_xlfn.PERCENTRANK.INC(Table1[acute_morbidity_indicator], Table1[[#This Row],[acute_morbidity_indicator]]) * 10, 1)</f>
        <v>3</v>
      </c>
    </row>
    <row r="4130" spans="1:8" x14ac:dyDescent="0.35">
      <c r="A4130" t="s">
        <v>7385</v>
      </c>
      <c r="B4130" t="s">
        <v>7386</v>
      </c>
      <c r="C4130" s="1">
        <v>8.1199722290039098</v>
      </c>
      <c r="D4130" t="str">
        <f>_xlfn.XLOOKUP(Table1[[#This Row],[data_zone_code]],Table2[msoa21cd], Table2[msoa21nm], "Not found")</f>
        <v>Cheshire East 006</v>
      </c>
      <c r="E4130" s="1">
        <f>_xlfn.XLOOKUP(Table1[[#This Row],[data_zone_code]], Table2[msoa21cd],Table2[acute_morbidity_indicator], "Not found")</f>
        <v>88.298976223776222</v>
      </c>
      <c r="F4130">
        <f>RANK(Table1[[#This Row],[pm2.5_mean]], Table1[pm2.5_mean], 0)</f>
        <v>4130</v>
      </c>
      <c r="G4130">
        <f>(_xlfn.PERCENTRANK.INC(Table1[pm2.5_mean], Table1[[#This Row],[pm2.5_mean]]))*100</f>
        <v>39.700000000000003</v>
      </c>
      <c r="H4130">
        <f>CEILING(_xlfn.PERCENTRANK.INC(Table1[acute_morbidity_indicator], Table1[[#This Row],[acute_morbidity_indicator]]) * 10, 1)</f>
        <v>3</v>
      </c>
    </row>
    <row r="4131" spans="1:8" x14ac:dyDescent="0.35">
      <c r="A4131" t="s">
        <v>7025</v>
      </c>
      <c r="B4131" t="s">
        <v>7026</v>
      </c>
      <c r="C4131" s="1">
        <v>8.1194381713867205</v>
      </c>
      <c r="D4131" t="str">
        <f>_xlfn.XLOOKUP(Table1[[#This Row],[data_zone_code]],Table2[msoa21cd], Table2[msoa21nm], "Not found")</f>
        <v>Buckinghamshire 019</v>
      </c>
      <c r="E4131" s="1">
        <f>_xlfn.XLOOKUP(Table1[[#This Row],[data_zone_code]], Table2[msoa21cd],Table2[acute_morbidity_indicator], "Not found")</f>
        <v>85.655437007874013</v>
      </c>
      <c r="F4131">
        <f>RANK(Table1[[#This Row],[pm2.5_mean]], Table1[pm2.5_mean], 0)</f>
        <v>4131</v>
      </c>
      <c r="G4131">
        <f>(_xlfn.PERCENTRANK.INC(Table1[pm2.5_mean], Table1[[#This Row],[pm2.5_mean]]))*100</f>
        <v>39.700000000000003</v>
      </c>
      <c r="H4131">
        <f>CEILING(_xlfn.PERCENTRANK.INC(Table1[acute_morbidity_indicator], Table1[[#This Row],[acute_morbidity_indicator]]) * 10, 1)</f>
        <v>2</v>
      </c>
    </row>
    <row r="4132" spans="1:8" x14ac:dyDescent="0.35">
      <c r="A4132" t="s">
        <v>9373</v>
      </c>
      <c r="B4132" t="s">
        <v>9374</v>
      </c>
      <c r="C4132" s="1">
        <v>8.1194076538085902</v>
      </c>
      <c r="D4132" t="str">
        <f>_xlfn.XLOOKUP(Table1[[#This Row],[data_zone_code]],Table2[msoa21cd], Table2[msoa21nm], "Not found")</f>
        <v>Dacorum 022</v>
      </c>
      <c r="E4132" s="1">
        <f>_xlfn.XLOOKUP(Table1[[#This Row],[data_zone_code]], Table2[msoa21cd],Table2[acute_morbidity_indicator], "Not found")</f>
        <v>97.254131652661059</v>
      </c>
      <c r="F4132">
        <f>RANK(Table1[[#This Row],[pm2.5_mean]], Table1[pm2.5_mean], 0)</f>
        <v>4132</v>
      </c>
      <c r="G4132">
        <f>(_xlfn.PERCENTRANK.INC(Table1[pm2.5_mean], Table1[[#This Row],[pm2.5_mean]]))*100</f>
        <v>39.700000000000003</v>
      </c>
      <c r="H4132">
        <f>CEILING(_xlfn.PERCENTRANK.INC(Table1[acute_morbidity_indicator], Table1[[#This Row],[acute_morbidity_indicator]]) * 10, 1)</f>
        <v>5</v>
      </c>
    </row>
    <row r="4133" spans="1:8" x14ac:dyDescent="0.35">
      <c r="A4133" t="s">
        <v>4527</v>
      </c>
      <c r="B4133" t="s">
        <v>4528</v>
      </c>
      <c r="C4133" s="1">
        <v>8.1190042495727504</v>
      </c>
      <c r="D4133" t="str">
        <f>_xlfn.XLOOKUP(Table1[[#This Row],[data_zone_code]],Table2[msoa21cd], Table2[msoa21nm], "Not found")</f>
        <v>Leeds 034</v>
      </c>
      <c r="E4133" s="1">
        <f>_xlfn.XLOOKUP(Table1[[#This Row],[data_zone_code]], Table2[msoa21cd],Table2[acute_morbidity_indicator], "Not found")</f>
        <v>94.071897435897441</v>
      </c>
      <c r="F4133">
        <f>RANK(Table1[[#This Row],[pm2.5_mean]], Table1[pm2.5_mean], 0)</f>
        <v>4133</v>
      </c>
      <c r="G4133">
        <f>(_xlfn.PERCENTRANK.INC(Table1[pm2.5_mean], Table1[[#This Row],[pm2.5_mean]]))*100</f>
        <v>39.700000000000003</v>
      </c>
      <c r="H4133">
        <f>CEILING(_xlfn.PERCENTRANK.INC(Table1[acute_morbidity_indicator], Table1[[#This Row],[acute_morbidity_indicator]]) * 10, 1)</f>
        <v>4</v>
      </c>
    </row>
    <row r="4134" spans="1:8" x14ac:dyDescent="0.35">
      <c r="A4134" t="s">
        <v>2571</v>
      </c>
      <c r="B4134" t="s">
        <v>2572</v>
      </c>
      <c r="C4134" s="1">
        <v>8.1188917160034197</v>
      </c>
      <c r="D4134" t="str">
        <f>_xlfn.XLOOKUP(Table1[[#This Row],[data_zone_code]],Table2[msoa21cd], Table2[msoa21nm], "Not found")</f>
        <v>Liverpool 001</v>
      </c>
      <c r="E4134" s="1">
        <f>_xlfn.XLOOKUP(Table1[[#This Row],[data_zone_code]], Table2[msoa21cd],Table2[acute_morbidity_indicator], "Not found")</f>
        <v>139.79487272727269</v>
      </c>
      <c r="F4134">
        <f>RANK(Table1[[#This Row],[pm2.5_mean]], Table1[pm2.5_mean], 0)</f>
        <v>4134</v>
      </c>
      <c r="G4134">
        <f>(_xlfn.PERCENTRANK.INC(Table1[pm2.5_mean], Table1[[#This Row],[pm2.5_mean]]))*100</f>
        <v>39.700000000000003</v>
      </c>
      <c r="H4134">
        <f>CEILING(_xlfn.PERCENTRANK.INC(Table1[acute_morbidity_indicator], Table1[[#This Row],[acute_morbidity_indicator]]) * 10, 1)</f>
        <v>10</v>
      </c>
    </row>
    <row r="4135" spans="1:8" x14ac:dyDescent="0.35">
      <c r="A4135" t="s">
        <v>4819</v>
      </c>
      <c r="B4135" t="s">
        <v>4820</v>
      </c>
      <c r="C4135" s="1">
        <v>8.1187524795532209</v>
      </c>
      <c r="D4135" t="str">
        <f>_xlfn.XLOOKUP(Table1[[#This Row],[data_zone_code]],Table2[msoa21cd], Table2[msoa21nm], "Not found")</f>
        <v>Redcar and Cleveland 004</v>
      </c>
      <c r="E4135" s="1">
        <f>_xlfn.XLOOKUP(Table1[[#This Row],[data_zone_code]], Table2[msoa21cd],Table2[acute_morbidity_indicator], "Not found")</f>
        <v>85.474020689655177</v>
      </c>
      <c r="F4135">
        <f>RANK(Table1[[#This Row],[pm2.5_mean]], Table1[pm2.5_mean], 0)</f>
        <v>4135</v>
      </c>
      <c r="G4135">
        <f>(_xlfn.PERCENTRANK.INC(Table1[pm2.5_mean], Table1[[#This Row],[pm2.5_mean]]))*100</f>
        <v>39.6</v>
      </c>
      <c r="H4135">
        <f>CEILING(_xlfn.PERCENTRANK.INC(Table1[acute_morbidity_indicator], Table1[[#This Row],[acute_morbidity_indicator]]) * 10, 1)</f>
        <v>2</v>
      </c>
    </row>
    <row r="4136" spans="1:8" x14ac:dyDescent="0.35">
      <c r="A4136" t="s">
        <v>12419</v>
      </c>
      <c r="B4136" t="s">
        <v>12420</v>
      </c>
      <c r="C4136" s="1">
        <v>8.1187257766723597</v>
      </c>
      <c r="D4136" t="str">
        <f>_xlfn.XLOOKUP(Table1[[#This Row],[data_zone_code]],Table2[msoa21cd], Table2[msoa21nm], "Not found")</f>
        <v>Woking 001</v>
      </c>
      <c r="E4136" s="1">
        <f>_xlfn.XLOOKUP(Table1[[#This Row],[data_zone_code]], Table2[msoa21cd],Table2[acute_morbidity_indicator], "Not found")</f>
        <v>101.2076803278688</v>
      </c>
      <c r="F4136">
        <f>RANK(Table1[[#This Row],[pm2.5_mean]], Table1[pm2.5_mean], 0)</f>
        <v>4136</v>
      </c>
      <c r="G4136">
        <f>(_xlfn.PERCENTRANK.INC(Table1[pm2.5_mean], Table1[[#This Row],[pm2.5_mean]]))*100</f>
        <v>39.6</v>
      </c>
      <c r="H4136">
        <f>CEILING(_xlfn.PERCENTRANK.INC(Table1[acute_morbidity_indicator], Table1[[#This Row],[acute_morbidity_indicator]]) * 10, 1)</f>
        <v>5</v>
      </c>
    </row>
    <row r="4137" spans="1:8" x14ac:dyDescent="0.35">
      <c r="A4137" t="s">
        <v>8645</v>
      </c>
      <c r="B4137" t="s">
        <v>8646</v>
      </c>
      <c r="C4137" s="1">
        <v>8.11865139007568</v>
      </c>
      <c r="D4137" t="str">
        <f>_xlfn.XLOOKUP(Table1[[#This Row],[data_zone_code]],Table2[msoa21cd], Table2[msoa21nm], "Not found")</f>
        <v>Chelmsford 018</v>
      </c>
      <c r="E4137" s="1">
        <f>_xlfn.XLOOKUP(Table1[[#This Row],[data_zone_code]], Table2[msoa21cd],Table2[acute_morbidity_indicator], "Not found")</f>
        <v>155.35993409742119</v>
      </c>
      <c r="F4137">
        <f>RANK(Table1[[#This Row],[pm2.5_mean]], Table1[pm2.5_mean], 0)</f>
        <v>4137</v>
      </c>
      <c r="G4137">
        <f>(_xlfn.PERCENTRANK.INC(Table1[pm2.5_mean], Table1[[#This Row],[pm2.5_mean]]))*100</f>
        <v>39.6</v>
      </c>
      <c r="H4137">
        <f>CEILING(_xlfn.PERCENTRANK.INC(Table1[acute_morbidity_indicator], Table1[[#This Row],[acute_morbidity_indicator]]) * 10, 1)</f>
        <v>10</v>
      </c>
    </row>
    <row r="4138" spans="1:8" x14ac:dyDescent="0.35">
      <c r="A4138" t="s">
        <v>2573</v>
      </c>
      <c r="B4138" t="s">
        <v>2574</v>
      </c>
      <c r="C4138" s="1">
        <v>8.1185197830200195</v>
      </c>
      <c r="D4138" t="str">
        <f>_xlfn.XLOOKUP(Table1[[#This Row],[data_zone_code]],Table2[msoa21cd], Table2[msoa21nm], "Not found")</f>
        <v>Liverpool 002</v>
      </c>
      <c r="E4138" s="1">
        <f>_xlfn.XLOOKUP(Table1[[#This Row],[data_zone_code]], Table2[msoa21cd],Table2[acute_morbidity_indicator], "Not found")</f>
        <v>131.3475529411765</v>
      </c>
      <c r="F4138">
        <f>RANK(Table1[[#This Row],[pm2.5_mean]], Table1[pm2.5_mean], 0)</f>
        <v>4138</v>
      </c>
      <c r="G4138">
        <f>(_xlfn.PERCENTRANK.INC(Table1[pm2.5_mean], Table1[[#This Row],[pm2.5_mean]]))*100</f>
        <v>39.6</v>
      </c>
      <c r="H4138">
        <f>CEILING(_xlfn.PERCENTRANK.INC(Table1[acute_morbidity_indicator], Table1[[#This Row],[acute_morbidity_indicator]]) * 10, 1)</f>
        <v>9</v>
      </c>
    </row>
    <row r="4139" spans="1:8" x14ac:dyDescent="0.35">
      <c r="A4139" t="s">
        <v>2547</v>
      </c>
      <c r="B4139" t="s">
        <v>2548</v>
      </c>
      <c r="C4139" s="1">
        <v>8.1183271408081001</v>
      </c>
      <c r="D4139" t="str">
        <f>_xlfn.XLOOKUP(Table1[[#This Row],[data_zone_code]],Table2[msoa21cd], Table2[msoa21nm], "Not found")</f>
        <v>Knowsley 009</v>
      </c>
      <c r="E4139" s="1">
        <f>_xlfn.XLOOKUP(Table1[[#This Row],[data_zone_code]], Table2[msoa21cd],Table2[acute_morbidity_indicator], "Not found")</f>
        <v>130.2775054945055</v>
      </c>
      <c r="F4139">
        <f>RANK(Table1[[#This Row],[pm2.5_mean]], Table1[pm2.5_mean], 0)</f>
        <v>4139</v>
      </c>
      <c r="G4139">
        <f>(_xlfn.PERCENTRANK.INC(Table1[pm2.5_mean], Table1[[#This Row],[pm2.5_mean]]))*100</f>
        <v>39.6</v>
      </c>
      <c r="H4139">
        <f>CEILING(_xlfn.PERCENTRANK.INC(Table1[acute_morbidity_indicator], Table1[[#This Row],[acute_morbidity_indicator]]) * 10, 1)</f>
        <v>9</v>
      </c>
    </row>
    <row r="4140" spans="1:8" x14ac:dyDescent="0.35">
      <c r="A4140" t="s">
        <v>3515</v>
      </c>
      <c r="B4140" t="s">
        <v>3516</v>
      </c>
      <c r="C4140" s="1">
        <v>8.1181716918945295</v>
      </c>
      <c r="D4140" t="str">
        <f>_xlfn.XLOOKUP(Table1[[#This Row],[data_zone_code]],Table2[msoa21cd], Table2[msoa21nm], "Not found")</f>
        <v>Birmingham 012</v>
      </c>
      <c r="E4140" s="1">
        <f>_xlfn.XLOOKUP(Table1[[#This Row],[data_zone_code]], Table2[msoa21cd],Table2[acute_morbidity_indicator], "Not found")</f>
        <v>96.340722222222226</v>
      </c>
      <c r="F4140">
        <f>RANK(Table1[[#This Row],[pm2.5_mean]], Table1[pm2.5_mean], 0)</f>
        <v>4140</v>
      </c>
      <c r="G4140">
        <f>(_xlfn.PERCENTRANK.INC(Table1[pm2.5_mean], Table1[[#This Row],[pm2.5_mean]]))*100</f>
        <v>39.6</v>
      </c>
      <c r="H4140">
        <f>CEILING(_xlfn.PERCENTRANK.INC(Table1[acute_morbidity_indicator], Table1[[#This Row],[acute_morbidity_indicator]]) * 10, 1)</f>
        <v>4</v>
      </c>
    </row>
    <row r="4141" spans="1:8" x14ac:dyDescent="0.35">
      <c r="A4141" t="s">
        <v>11777</v>
      </c>
      <c r="B4141" t="s">
        <v>11778</v>
      </c>
      <c r="C4141" s="1">
        <v>8.1180162429809606</v>
      </c>
      <c r="D4141" t="str">
        <f>_xlfn.XLOOKUP(Table1[[#This Row],[data_zone_code]],Table2[msoa21cd], Table2[msoa21nm], "Not found")</f>
        <v>Cannock Chase 012</v>
      </c>
      <c r="E4141" s="1">
        <f>_xlfn.XLOOKUP(Table1[[#This Row],[data_zone_code]], Table2[msoa21cd],Table2[acute_morbidity_indicator], "Not found")</f>
        <v>141.6365889423077</v>
      </c>
      <c r="F4141">
        <f>RANK(Table1[[#This Row],[pm2.5_mean]], Table1[pm2.5_mean], 0)</f>
        <v>4141</v>
      </c>
      <c r="G4141">
        <f>(_xlfn.PERCENTRANK.INC(Table1[pm2.5_mean], Table1[[#This Row],[pm2.5_mean]]))*100</f>
        <v>39.6</v>
      </c>
      <c r="H4141">
        <f>CEILING(_xlfn.PERCENTRANK.INC(Table1[acute_morbidity_indicator], Table1[[#This Row],[acute_morbidity_indicator]]) * 10, 1)</f>
        <v>10</v>
      </c>
    </row>
    <row r="4142" spans="1:8" x14ac:dyDescent="0.35">
      <c r="A4142" t="s">
        <v>7529</v>
      </c>
      <c r="B4142" t="s">
        <v>7530</v>
      </c>
      <c r="C4142" s="1">
        <v>8.1178684234619105</v>
      </c>
      <c r="D4142" t="str">
        <f>_xlfn.XLOOKUP(Table1[[#This Row],[data_zone_code]],Table2[msoa21cd], Table2[msoa21nm], "Not found")</f>
        <v>Cornwall 073</v>
      </c>
      <c r="E4142" s="1">
        <f>_xlfn.XLOOKUP(Table1[[#This Row],[data_zone_code]], Table2[msoa21cd],Table2[acute_morbidity_indicator], "Not found")</f>
        <v>77.446024943310661</v>
      </c>
      <c r="F4142">
        <f>RANK(Table1[[#This Row],[pm2.5_mean]], Table1[pm2.5_mean], 0)</f>
        <v>4142</v>
      </c>
      <c r="G4142">
        <f>(_xlfn.PERCENTRANK.INC(Table1[pm2.5_mean], Table1[[#This Row],[pm2.5_mean]]))*100</f>
        <v>39.5</v>
      </c>
      <c r="H4142">
        <f>CEILING(_xlfn.PERCENTRANK.INC(Table1[acute_morbidity_indicator], Table1[[#This Row],[acute_morbidity_indicator]]) * 10, 1)</f>
        <v>1</v>
      </c>
    </row>
    <row r="4143" spans="1:8" x14ac:dyDescent="0.35">
      <c r="A4143" t="s">
        <v>10773</v>
      </c>
      <c r="B4143" t="s">
        <v>10774</v>
      </c>
      <c r="C4143" s="1">
        <v>8.1174392700195295</v>
      </c>
      <c r="D4143" t="str">
        <f>_xlfn.XLOOKUP(Table1[[#This Row],[data_zone_code]],Table2[msoa21cd], Table2[msoa21nm], "Not found")</f>
        <v>South Norfolk 010</v>
      </c>
      <c r="E4143" s="1">
        <f>_xlfn.XLOOKUP(Table1[[#This Row],[data_zone_code]], Table2[msoa21cd],Table2[acute_morbidity_indicator], "Not found")</f>
        <v>77.810896296296292</v>
      </c>
      <c r="F4143">
        <f>RANK(Table1[[#This Row],[pm2.5_mean]], Table1[pm2.5_mean], 0)</f>
        <v>4143</v>
      </c>
      <c r="G4143">
        <f>(_xlfn.PERCENTRANK.INC(Table1[pm2.5_mean], Table1[[#This Row],[pm2.5_mean]]))*100</f>
        <v>39.5</v>
      </c>
      <c r="H4143">
        <f>CEILING(_xlfn.PERCENTRANK.INC(Table1[acute_morbidity_indicator], Table1[[#This Row],[acute_morbidity_indicator]]) * 10, 1)</f>
        <v>1</v>
      </c>
    </row>
    <row r="4144" spans="1:8" x14ac:dyDescent="0.35">
      <c r="A4144" t="s">
        <v>10165</v>
      </c>
      <c r="B4144" t="s">
        <v>10166</v>
      </c>
      <c r="C4144" s="1">
        <v>8.1171617507934606</v>
      </c>
      <c r="D4144" t="str">
        <f>_xlfn.XLOOKUP(Table1[[#This Row],[data_zone_code]],Table2[msoa21cd], Table2[msoa21nm], "Not found")</f>
        <v>South Ribble 005</v>
      </c>
      <c r="E4144" s="1">
        <f>_xlfn.XLOOKUP(Table1[[#This Row],[data_zone_code]], Table2[msoa21cd],Table2[acute_morbidity_indicator], "Not found")</f>
        <v>102.5420844155844</v>
      </c>
      <c r="F4144">
        <f>RANK(Table1[[#This Row],[pm2.5_mean]], Table1[pm2.5_mean], 0)</f>
        <v>4144</v>
      </c>
      <c r="G4144">
        <f>(_xlfn.PERCENTRANK.INC(Table1[pm2.5_mean], Table1[[#This Row],[pm2.5_mean]]))*100</f>
        <v>39.5</v>
      </c>
      <c r="H4144">
        <f>CEILING(_xlfn.PERCENTRANK.INC(Table1[acute_morbidity_indicator], Table1[[#This Row],[acute_morbidity_indicator]]) * 10, 1)</f>
        <v>6</v>
      </c>
    </row>
    <row r="4145" spans="1:8" x14ac:dyDescent="0.35">
      <c r="A4145" t="s">
        <v>6987</v>
      </c>
      <c r="B4145" t="s">
        <v>6988</v>
      </c>
      <c r="C4145" s="1">
        <v>8.1166582107543999</v>
      </c>
      <c r="D4145" t="str">
        <f>_xlfn.XLOOKUP(Table1[[#This Row],[data_zone_code]],Table2[msoa21cd], Table2[msoa21nm], "Not found")</f>
        <v>Central Bedfordshire 033</v>
      </c>
      <c r="E4145" s="1">
        <f>_xlfn.XLOOKUP(Table1[[#This Row],[data_zone_code]], Table2[msoa21cd],Table2[acute_morbidity_indicator], "Not found")</f>
        <v>99.074949494949493</v>
      </c>
      <c r="F4145">
        <f>RANK(Table1[[#This Row],[pm2.5_mean]], Table1[pm2.5_mean], 0)</f>
        <v>4145</v>
      </c>
      <c r="G4145">
        <f>(_xlfn.PERCENTRANK.INC(Table1[pm2.5_mean], Table1[[#This Row],[pm2.5_mean]]))*100</f>
        <v>39.5</v>
      </c>
      <c r="H4145">
        <f>CEILING(_xlfn.PERCENTRANK.INC(Table1[acute_morbidity_indicator], Table1[[#This Row],[acute_morbidity_indicator]]) * 10, 1)</f>
        <v>5</v>
      </c>
    </row>
    <row r="4146" spans="1:8" x14ac:dyDescent="0.35">
      <c r="A4146" t="s">
        <v>8091</v>
      </c>
      <c r="B4146" t="s">
        <v>8092</v>
      </c>
      <c r="C4146" s="1">
        <v>8.1165409088134801</v>
      </c>
      <c r="D4146" t="str">
        <f>_xlfn.XLOOKUP(Table1[[#This Row],[data_zone_code]],Table2[msoa21cd], Table2[msoa21nm], "Not found")</f>
        <v>Torridge 001</v>
      </c>
      <c r="E4146" s="1">
        <f>_xlfn.XLOOKUP(Table1[[#This Row],[data_zone_code]], Table2[msoa21cd],Table2[acute_morbidity_indicator], "Not found")</f>
        <v>94.717489711934164</v>
      </c>
      <c r="F4146">
        <f>RANK(Table1[[#This Row],[pm2.5_mean]], Table1[pm2.5_mean], 0)</f>
        <v>4146</v>
      </c>
      <c r="G4146">
        <f>(_xlfn.PERCENTRANK.INC(Table1[pm2.5_mean], Table1[[#This Row],[pm2.5_mean]]))*100</f>
        <v>39.5</v>
      </c>
      <c r="H4146">
        <f>CEILING(_xlfn.PERCENTRANK.INC(Table1[acute_morbidity_indicator], Table1[[#This Row],[acute_morbidity_indicator]]) * 10, 1)</f>
        <v>4</v>
      </c>
    </row>
    <row r="4147" spans="1:8" x14ac:dyDescent="0.35">
      <c r="A4147" t="s">
        <v>2497</v>
      </c>
      <c r="B4147" t="s">
        <v>2498</v>
      </c>
      <c r="C4147" s="1">
        <v>8.1162891387939506</v>
      </c>
      <c r="D4147" t="str">
        <f>_xlfn.XLOOKUP(Table1[[#This Row],[data_zone_code]],Table2[msoa21cd], Table2[msoa21nm], "Not found")</f>
        <v>Wigan 024</v>
      </c>
      <c r="E4147" s="1">
        <f>_xlfn.XLOOKUP(Table1[[#This Row],[data_zone_code]], Table2[msoa21cd],Table2[acute_morbidity_indicator], "Not found")</f>
        <v>132.23839622641509</v>
      </c>
      <c r="F4147">
        <f>RANK(Table1[[#This Row],[pm2.5_mean]], Table1[pm2.5_mean], 0)</f>
        <v>4147</v>
      </c>
      <c r="G4147">
        <f>(_xlfn.PERCENTRANK.INC(Table1[pm2.5_mean], Table1[[#This Row],[pm2.5_mean]]))*100</f>
        <v>39.5</v>
      </c>
      <c r="H4147">
        <f>CEILING(_xlfn.PERCENTRANK.INC(Table1[acute_morbidity_indicator], Table1[[#This Row],[acute_morbidity_indicator]]) * 10, 1)</f>
        <v>9</v>
      </c>
    </row>
    <row r="4148" spans="1:8" x14ac:dyDescent="0.35">
      <c r="A4148" t="s">
        <v>2823</v>
      </c>
      <c r="B4148" t="s">
        <v>2824</v>
      </c>
      <c r="C4148" s="1">
        <v>8.1160821914672905</v>
      </c>
      <c r="D4148" t="str">
        <f>_xlfn.XLOOKUP(Table1[[#This Row],[data_zone_code]],Table2[msoa21cd], Table2[msoa21nm], "Not found")</f>
        <v>Wirral 009</v>
      </c>
      <c r="E4148" s="1">
        <f>_xlfn.XLOOKUP(Table1[[#This Row],[data_zone_code]], Table2[msoa21cd],Table2[acute_morbidity_indicator], "Not found")</f>
        <v>143.332430976431</v>
      </c>
      <c r="F4148">
        <f>RANK(Table1[[#This Row],[pm2.5_mean]], Table1[pm2.5_mean], 0)</f>
        <v>4148</v>
      </c>
      <c r="G4148">
        <f>(_xlfn.PERCENTRANK.INC(Table1[pm2.5_mean], Table1[[#This Row],[pm2.5_mean]]))*100</f>
        <v>39.5</v>
      </c>
      <c r="H4148">
        <f>CEILING(_xlfn.PERCENTRANK.INC(Table1[acute_morbidity_indicator], Table1[[#This Row],[acute_morbidity_indicator]]) * 10, 1)</f>
        <v>10</v>
      </c>
    </row>
    <row r="4149" spans="1:8" x14ac:dyDescent="0.35">
      <c r="A4149" t="s">
        <v>4295</v>
      </c>
      <c r="B4149" t="s">
        <v>4296</v>
      </c>
      <c r="C4149" s="1">
        <v>8.1158924102783203</v>
      </c>
      <c r="D4149" t="str">
        <f>_xlfn.XLOOKUP(Table1[[#This Row],[data_zone_code]],Table2[msoa21cd], Table2[msoa21nm], "Not found")</f>
        <v>Calderdale 003</v>
      </c>
      <c r="E4149" s="1">
        <f>_xlfn.XLOOKUP(Table1[[#This Row],[data_zone_code]], Table2[msoa21cd],Table2[acute_morbidity_indicator], "Not found")</f>
        <v>90.457973782771532</v>
      </c>
      <c r="F4149">
        <f>RANK(Table1[[#This Row],[pm2.5_mean]], Table1[pm2.5_mean], 0)</f>
        <v>4149</v>
      </c>
      <c r="G4149">
        <f>(_xlfn.PERCENTRANK.INC(Table1[pm2.5_mean], Table1[[#This Row],[pm2.5_mean]]))*100</f>
        <v>39.4</v>
      </c>
      <c r="H4149">
        <f>CEILING(_xlfn.PERCENTRANK.INC(Table1[acute_morbidity_indicator], Table1[[#This Row],[acute_morbidity_indicator]]) * 10, 1)</f>
        <v>3</v>
      </c>
    </row>
    <row r="4150" spans="1:8" x14ac:dyDescent="0.35">
      <c r="A4150" t="s">
        <v>11063</v>
      </c>
      <c r="B4150" t="s">
        <v>11064</v>
      </c>
      <c r="C4150" s="1">
        <v>8.1158657073974592</v>
      </c>
      <c r="D4150" t="str">
        <f>_xlfn.XLOOKUP(Table1[[#This Row],[data_zone_code]],Table2[msoa21cd], Table2[msoa21nm], "Not found")</f>
        <v>Harrogate 002</v>
      </c>
      <c r="E4150" s="1">
        <f>_xlfn.XLOOKUP(Table1[[#This Row],[data_zone_code]], Table2[msoa21cd],Table2[acute_morbidity_indicator], "Not found")</f>
        <v>87.803878260869567</v>
      </c>
      <c r="F4150">
        <f>RANK(Table1[[#This Row],[pm2.5_mean]], Table1[pm2.5_mean], 0)</f>
        <v>4150</v>
      </c>
      <c r="G4150">
        <f>(_xlfn.PERCENTRANK.INC(Table1[pm2.5_mean], Table1[[#This Row],[pm2.5_mean]]))*100</f>
        <v>39.4</v>
      </c>
      <c r="H4150">
        <f>CEILING(_xlfn.PERCENTRANK.INC(Table1[acute_morbidity_indicator], Table1[[#This Row],[acute_morbidity_indicator]]) * 10, 1)</f>
        <v>3</v>
      </c>
    </row>
    <row r="4151" spans="1:8" x14ac:dyDescent="0.35">
      <c r="A4151" t="s">
        <v>9475</v>
      </c>
      <c r="B4151" t="s">
        <v>9476</v>
      </c>
      <c r="C4151" s="1">
        <v>8.1157178878784197</v>
      </c>
      <c r="D4151" t="str">
        <f>_xlfn.XLOOKUP(Table1[[#This Row],[data_zone_code]],Table2[msoa21cd], Table2[msoa21nm], "Not found")</f>
        <v>St Albans 007</v>
      </c>
      <c r="E4151" s="1">
        <f>_xlfn.XLOOKUP(Table1[[#This Row],[data_zone_code]], Table2[msoa21cd],Table2[acute_morbidity_indicator], "Not found")</f>
        <v>89.288728395061725</v>
      </c>
      <c r="F4151">
        <f>RANK(Table1[[#This Row],[pm2.5_mean]], Table1[pm2.5_mean], 0)</f>
        <v>4151</v>
      </c>
      <c r="G4151">
        <f>(_xlfn.PERCENTRANK.INC(Table1[pm2.5_mean], Table1[[#This Row],[pm2.5_mean]]))*100</f>
        <v>39.4</v>
      </c>
      <c r="H4151">
        <f>CEILING(_xlfn.PERCENTRANK.INC(Table1[acute_morbidity_indicator], Table1[[#This Row],[acute_morbidity_indicator]]) * 10, 1)</f>
        <v>3</v>
      </c>
    </row>
    <row r="4152" spans="1:8" x14ac:dyDescent="0.35">
      <c r="A4152" t="s">
        <v>10581</v>
      </c>
      <c r="B4152" t="s">
        <v>10582</v>
      </c>
      <c r="C4152" s="1">
        <v>8.1156644821166992</v>
      </c>
      <c r="D4152" t="str">
        <f>_xlfn.XLOOKUP(Table1[[#This Row],[data_zone_code]],Table2[msoa21cd], Table2[msoa21nm], "Not found")</f>
        <v>Breckland 004</v>
      </c>
      <c r="E4152" s="1">
        <f>_xlfn.XLOOKUP(Table1[[#This Row],[data_zone_code]], Table2[msoa21cd],Table2[acute_morbidity_indicator], "Not found")</f>
        <v>85.375364661654132</v>
      </c>
      <c r="F4152">
        <f>RANK(Table1[[#This Row],[pm2.5_mean]], Table1[pm2.5_mean], 0)</f>
        <v>4152</v>
      </c>
      <c r="G4152">
        <f>(_xlfn.PERCENTRANK.INC(Table1[pm2.5_mean], Table1[[#This Row],[pm2.5_mean]]))*100</f>
        <v>39.4</v>
      </c>
      <c r="H4152">
        <f>CEILING(_xlfn.PERCENTRANK.INC(Table1[acute_morbidity_indicator], Table1[[#This Row],[acute_morbidity_indicator]]) * 10, 1)</f>
        <v>2</v>
      </c>
    </row>
    <row r="4153" spans="1:8" x14ac:dyDescent="0.35">
      <c r="A4153" t="s">
        <v>13133</v>
      </c>
      <c r="B4153" t="s">
        <v>13134</v>
      </c>
      <c r="C4153" s="1">
        <v>8.1154985427856392</v>
      </c>
      <c r="D4153" t="str">
        <f>_xlfn.XLOOKUP(Table1[[#This Row],[data_zone_code]],Table2[msoa21cd], Table2[msoa21nm], "Not found")</f>
        <v>Oadby and Wigston 008</v>
      </c>
      <c r="E4153" s="1">
        <f>_xlfn.XLOOKUP(Table1[[#This Row],[data_zone_code]], Table2[msoa21cd],Table2[acute_morbidity_indicator], "Not found")</f>
        <v>88.457640939597312</v>
      </c>
      <c r="F4153">
        <f>RANK(Table1[[#This Row],[pm2.5_mean]], Table1[pm2.5_mean], 0)</f>
        <v>4153</v>
      </c>
      <c r="G4153">
        <f>(_xlfn.PERCENTRANK.INC(Table1[pm2.5_mean], Table1[[#This Row],[pm2.5_mean]]))*100</f>
        <v>39.4</v>
      </c>
      <c r="H4153">
        <f>CEILING(_xlfn.PERCENTRANK.INC(Table1[acute_morbidity_indicator], Table1[[#This Row],[acute_morbidity_indicator]]) * 10, 1)</f>
        <v>3</v>
      </c>
    </row>
    <row r="4154" spans="1:8" x14ac:dyDescent="0.35">
      <c r="A4154" t="s">
        <v>3723</v>
      </c>
      <c r="B4154" t="s">
        <v>3724</v>
      </c>
      <c r="C4154" s="1">
        <v>8.11541652679443</v>
      </c>
      <c r="D4154" t="str">
        <f>_xlfn.XLOOKUP(Table1[[#This Row],[data_zone_code]],Table2[msoa21cd], Table2[msoa21nm], "Not found")</f>
        <v>Birmingham 126</v>
      </c>
      <c r="E4154" s="1">
        <f>_xlfn.XLOOKUP(Table1[[#This Row],[data_zone_code]], Table2[msoa21cd],Table2[acute_morbidity_indicator], "Not found")</f>
        <v>164.8725650224215</v>
      </c>
      <c r="F4154">
        <f>RANK(Table1[[#This Row],[pm2.5_mean]], Table1[pm2.5_mean], 0)</f>
        <v>4154</v>
      </c>
      <c r="G4154">
        <f>(_xlfn.PERCENTRANK.INC(Table1[pm2.5_mean], Table1[[#This Row],[pm2.5_mean]]))*100</f>
        <v>39.4</v>
      </c>
      <c r="H4154">
        <f>CEILING(_xlfn.PERCENTRANK.INC(Table1[acute_morbidity_indicator], Table1[[#This Row],[acute_morbidity_indicator]]) * 10, 1)</f>
        <v>10</v>
      </c>
    </row>
    <row r="4155" spans="1:8" x14ac:dyDescent="0.35">
      <c r="A4155" t="s">
        <v>5349</v>
      </c>
      <c r="B4155" t="s">
        <v>5350</v>
      </c>
      <c r="C4155" s="1">
        <v>8.1153774261474592</v>
      </c>
      <c r="D4155" t="str">
        <f>_xlfn.XLOOKUP(Table1[[#This Row],[data_zone_code]],Table2[msoa21cd], Table2[msoa21nm], "Not found")</f>
        <v>Derby 001</v>
      </c>
      <c r="E4155" s="1">
        <f>_xlfn.XLOOKUP(Table1[[#This Row],[data_zone_code]], Table2[msoa21cd],Table2[acute_morbidity_indicator], "Not found")</f>
        <v>79.154017921146959</v>
      </c>
      <c r="F4155">
        <f>RANK(Table1[[#This Row],[pm2.5_mean]], Table1[pm2.5_mean], 0)</f>
        <v>4155</v>
      </c>
      <c r="G4155">
        <f>(_xlfn.PERCENTRANK.INC(Table1[pm2.5_mean], Table1[[#This Row],[pm2.5_mean]]))*100</f>
        <v>39.4</v>
      </c>
      <c r="H4155">
        <f>CEILING(_xlfn.PERCENTRANK.INC(Table1[acute_morbidity_indicator], Table1[[#This Row],[acute_morbidity_indicator]]) * 10, 1)</f>
        <v>1</v>
      </c>
    </row>
    <row r="4156" spans="1:8" x14ac:dyDescent="0.35">
      <c r="A4156" t="s">
        <v>11779</v>
      </c>
      <c r="B4156" t="s">
        <v>11780</v>
      </c>
      <c r="C4156" s="1">
        <v>8.1150026321411097</v>
      </c>
      <c r="D4156" t="str">
        <f>_xlfn.XLOOKUP(Table1[[#This Row],[data_zone_code]],Table2[msoa21cd], Table2[msoa21nm], "Not found")</f>
        <v>Cannock Chase 013</v>
      </c>
      <c r="E4156" s="1">
        <f>_xlfn.XLOOKUP(Table1[[#This Row],[data_zone_code]], Table2[msoa21cd],Table2[acute_morbidity_indicator], "Not found")</f>
        <v>103.7324534883721</v>
      </c>
      <c r="F4156">
        <f>RANK(Table1[[#This Row],[pm2.5_mean]], Table1[pm2.5_mean], 0)</f>
        <v>4156</v>
      </c>
      <c r="G4156">
        <f>(_xlfn.PERCENTRANK.INC(Table1[pm2.5_mean], Table1[[#This Row],[pm2.5_mean]]))*100</f>
        <v>39.300000000000004</v>
      </c>
      <c r="H4156">
        <f>CEILING(_xlfn.PERCENTRANK.INC(Table1[acute_morbidity_indicator], Table1[[#This Row],[acute_morbidity_indicator]]) * 10, 1)</f>
        <v>6</v>
      </c>
    </row>
    <row r="4157" spans="1:8" x14ac:dyDescent="0.35">
      <c r="A4157" t="s">
        <v>933</v>
      </c>
      <c r="B4157" t="s">
        <v>934</v>
      </c>
      <c r="C4157" s="1">
        <v>8.1148700714111293</v>
      </c>
      <c r="D4157" t="str">
        <f>_xlfn.XLOOKUP(Table1[[#This Row],[data_zone_code]],Table2[msoa21cd], Table2[msoa21nm], "Not found")</f>
        <v>Hillingdon 002</v>
      </c>
      <c r="E4157" s="1">
        <f>_xlfn.XLOOKUP(Table1[[#This Row],[data_zone_code]], Table2[msoa21cd],Table2[acute_morbidity_indicator], "Not found")</f>
        <v>87.345126229508196</v>
      </c>
      <c r="F4157">
        <f>RANK(Table1[[#This Row],[pm2.5_mean]], Table1[pm2.5_mean], 0)</f>
        <v>4157</v>
      </c>
      <c r="G4157">
        <f>(_xlfn.PERCENTRANK.INC(Table1[pm2.5_mean], Table1[[#This Row],[pm2.5_mean]]))*100</f>
        <v>39.300000000000004</v>
      </c>
      <c r="H4157">
        <f>CEILING(_xlfn.PERCENTRANK.INC(Table1[acute_morbidity_indicator], Table1[[#This Row],[acute_morbidity_indicator]]) * 10, 1)</f>
        <v>3</v>
      </c>
    </row>
    <row r="4158" spans="1:8" x14ac:dyDescent="0.35">
      <c r="A4158" t="s">
        <v>4503</v>
      </c>
      <c r="B4158" t="s">
        <v>4504</v>
      </c>
      <c r="C4158" s="1">
        <v>8.1145095825195295</v>
      </c>
      <c r="D4158" t="str">
        <f>_xlfn.XLOOKUP(Table1[[#This Row],[data_zone_code]],Table2[msoa21cd], Table2[msoa21nm], "Not found")</f>
        <v>Leeds 021</v>
      </c>
      <c r="E4158" s="1">
        <f>_xlfn.XLOOKUP(Table1[[#This Row],[data_zone_code]], Table2[msoa21cd],Table2[acute_morbidity_indicator], "Not found")</f>
        <v>75.75174257425742</v>
      </c>
      <c r="F4158">
        <f>RANK(Table1[[#This Row],[pm2.5_mean]], Table1[pm2.5_mean], 0)</f>
        <v>4158</v>
      </c>
      <c r="G4158">
        <f>(_xlfn.PERCENTRANK.INC(Table1[pm2.5_mean], Table1[[#This Row],[pm2.5_mean]]))*100</f>
        <v>39.300000000000004</v>
      </c>
      <c r="H4158">
        <f>CEILING(_xlfn.PERCENTRANK.INC(Table1[acute_morbidity_indicator], Table1[[#This Row],[acute_morbidity_indicator]]) * 10, 1)</f>
        <v>1</v>
      </c>
    </row>
    <row r="4159" spans="1:8" x14ac:dyDescent="0.35">
      <c r="A4159" t="s">
        <v>4031</v>
      </c>
      <c r="B4159" t="s">
        <v>4032</v>
      </c>
      <c r="C4159" s="1">
        <v>8.1144857406616193</v>
      </c>
      <c r="D4159" t="str">
        <f>_xlfn.XLOOKUP(Table1[[#This Row],[data_zone_code]],Table2[msoa21cd], Table2[msoa21nm], "Not found")</f>
        <v>Walsall 001</v>
      </c>
      <c r="E4159" s="1">
        <f>_xlfn.XLOOKUP(Table1[[#This Row],[data_zone_code]], Table2[msoa21cd],Table2[acute_morbidity_indicator], "Not found")</f>
        <v>108.7818275862069</v>
      </c>
      <c r="F4159">
        <f>RANK(Table1[[#This Row],[pm2.5_mean]], Table1[pm2.5_mean], 0)</f>
        <v>4159</v>
      </c>
      <c r="G4159">
        <f>(_xlfn.PERCENTRANK.INC(Table1[pm2.5_mean], Table1[[#This Row],[pm2.5_mean]]))*100</f>
        <v>39.300000000000004</v>
      </c>
      <c r="H4159">
        <f>CEILING(_xlfn.PERCENTRANK.INC(Table1[acute_morbidity_indicator], Table1[[#This Row],[acute_morbidity_indicator]]) * 10, 1)</f>
        <v>7</v>
      </c>
    </row>
    <row r="4160" spans="1:8" x14ac:dyDescent="0.35">
      <c r="A4160" t="s">
        <v>9499</v>
      </c>
      <c r="B4160" t="s">
        <v>9500</v>
      </c>
      <c r="C4160" s="1">
        <v>8.1143665313720703</v>
      </c>
      <c r="D4160" t="str">
        <f>_xlfn.XLOOKUP(Table1[[#This Row],[data_zone_code]],Table2[msoa21cd], Table2[msoa21nm], "Not found")</f>
        <v>St Albans 020</v>
      </c>
      <c r="E4160" s="1">
        <f>_xlfn.XLOOKUP(Table1[[#This Row],[data_zone_code]], Table2[msoa21cd],Table2[acute_morbidity_indicator], "Not found")</f>
        <v>94.718843843843842</v>
      </c>
      <c r="F4160">
        <f>RANK(Table1[[#This Row],[pm2.5_mean]], Table1[pm2.5_mean], 0)</f>
        <v>4160</v>
      </c>
      <c r="G4160">
        <f>(_xlfn.PERCENTRANK.INC(Table1[pm2.5_mean], Table1[[#This Row],[pm2.5_mean]]))*100</f>
        <v>39.300000000000004</v>
      </c>
      <c r="H4160">
        <f>CEILING(_xlfn.PERCENTRANK.INC(Table1[acute_morbidity_indicator], Table1[[#This Row],[acute_morbidity_indicator]]) * 10, 1)</f>
        <v>4</v>
      </c>
    </row>
    <row r="4161" spans="1:8" x14ac:dyDescent="0.35">
      <c r="A4161" t="s">
        <v>957</v>
      </c>
      <c r="B4161" t="s">
        <v>958</v>
      </c>
      <c r="C4161" s="1">
        <v>8.1140174865722692</v>
      </c>
      <c r="D4161" t="str">
        <f>_xlfn.XLOOKUP(Table1[[#This Row],[data_zone_code]],Table2[msoa21cd], Table2[msoa21nm], "Not found")</f>
        <v>Hillingdon 015</v>
      </c>
      <c r="E4161" s="1">
        <f>_xlfn.XLOOKUP(Table1[[#This Row],[data_zone_code]], Table2[msoa21cd],Table2[acute_morbidity_indicator], "Not found")</f>
        <v>103.5537598870057</v>
      </c>
      <c r="F4161">
        <f>RANK(Table1[[#This Row],[pm2.5_mean]], Table1[pm2.5_mean], 0)</f>
        <v>4161</v>
      </c>
      <c r="G4161">
        <f>(_xlfn.PERCENTRANK.INC(Table1[pm2.5_mean], Table1[[#This Row],[pm2.5_mean]]))*100</f>
        <v>39.300000000000004</v>
      </c>
      <c r="H4161">
        <f>CEILING(_xlfn.PERCENTRANK.INC(Table1[acute_morbidity_indicator], Table1[[#This Row],[acute_morbidity_indicator]]) * 10, 1)</f>
        <v>6</v>
      </c>
    </row>
    <row r="4162" spans="1:8" x14ac:dyDescent="0.35">
      <c r="A4162" t="s">
        <v>5811</v>
      </c>
      <c r="B4162" t="s">
        <v>5812</v>
      </c>
      <c r="C4162" s="1">
        <v>8.1139221191406197</v>
      </c>
      <c r="D4162" t="str">
        <f>_xlfn.XLOOKUP(Table1[[#This Row],[data_zone_code]],Table2[msoa21cd], Table2[msoa21nm], "Not found")</f>
        <v>Bristol 030</v>
      </c>
      <c r="E4162" s="1">
        <f>_xlfn.XLOOKUP(Table1[[#This Row],[data_zone_code]], Table2[msoa21cd],Table2[acute_morbidity_indicator], "Not found")</f>
        <v>87.149729468599048</v>
      </c>
      <c r="F4162">
        <f>RANK(Table1[[#This Row],[pm2.5_mean]], Table1[pm2.5_mean], 0)</f>
        <v>4162</v>
      </c>
      <c r="G4162">
        <f>(_xlfn.PERCENTRANK.INC(Table1[pm2.5_mean], Table1[[#This Row],[pm2.5_mean]]))*100</f>
        <v>39.200000000000003</v>
      </c>
      <c r="H4162">
        <f>CEILING(_xlfn.PERCENTRANK.INC(Table1[acute_morbidity_indicator], Table1[[#This Row],[acute_morbidity_indicator]]) * 10, 1)</f>
        <v>3</v>
      </c>
    </row>
    <row r="4163" spans="1:8" x14ac:dyDescent="0.35">
      <c r="A4163" t="s">
        <v>5689</v>
      </c>
      <c r="B4163" t="s">
        <v>5690</v>
      </c>
      <c r="C4163" s="1">
        <v>8.1136732101440394</v>
      </c>
      <c r="D4163" t="str">
        <f>_xlfn.XLOOKUP(Table1[[#This Row],[data_zone_code]],Table2[msoa21cd], Table2[msoa21nm], "Not found")</f>
        <v>Stoke-on-Trent 028</v>
      </c>
      <c r="E4163" s="1">
        <f>_xlfn.XLOOKUP(Table1[[#This Row],[data_zone_code]], Table2[msoa21cd],Table2[acute_morbidity_indicator], "Not found")</f>
        <v>133.97746666666669</v>
      </c>
      <c r="F4163">
        <f>RANK(Table1[[#This Row],[pm2.5_mean]], Table1[pm2.5_mean], 0)</f>
        <v>4163</v>
      </c>
      <c r="G4163">
        <f>(_xlfn.PERCENTRANK.INC(Table1[pm2.5_mean], Table1[[#This Row],[pm2.5_mean]]))*100</f>
        <v>39.200000000000003</v>
      </c>
      <c r="H4163">
        <f>CEILING(_xlfn.PERCENTRANK.INC(Table1[acute_morbidity_indicator], Table1[[#This Row],[acute_morbidity_indicator]]) * 10, 1)</f>
        <v>9</v>
      </c>
    </row>
    <row r="4164" spans="1:8" x14ac:dyDescent="0.35">
      <c r="A4164" t="s">
        <v>4911</v>
      </c>
      <c r="B4164" t="s">
        <v>4912</v>
      </c>
      <c r="C4164" s="1">
        <v>8.1134243011474592</v>
      </c>
      <c r="D4164" t="str">
        <f>_xlfn.XLOOKUP(Table1[[#This Row],[data_zone_code]],Table2[msoa21cd], Table2[msoa21nm], "Not found")</f>
        <v>Darlington 013</v>
      </c>
      <c r="E4164" s="1">
        <f>_xlfn.XLOOKUP(Table1[[#This Row],[data_zone_code]], Table2[msoa21cd],Table2[acute_morbidity_indicator], "Not found")</f>
        <v>132.9682300884956</v>
      </c>
      <c r="F4164">
        <f>RANK(Table1[[#This Row],[pm2.5_mean]], Table1[pm2.5_mean], 0)</f>
        <v>4164</v>
      </c>
      <c r="G4164">
        <f>(_xlfn.PERCENTRANK.INC(Table1[pm2.5_mean], Table1[[#This Row],[pm2.5_mean]]))*100</f>
        <v>39.200000000000003</v>
      </c>
      <c r="H4164">
        <f>CEILING(_xlfn.PERCENTRANK.INC(Table1[acute_morbidity_indicator], Table1[[#This Row],[acute_morbidity_indicator]]) * 10, 1)</f>
        <v>9</v>
      </c>
    </row>
    <row r="4165" spans="1:8" x14ac:dyDescent="0.35">
      <c r="A4165" t="s">
        <v>5433</v>
      </c>
      <c r="B4165" t="s">
        <v>5434</v>
      </c>
      <c r="C4165" s="1">
        <v>8.1126909255981392</v>
      </c>
      <c r="D4165" t="str">
        <f>_xlfn.XLOOKUP(Table1[[#This Row],[data_zone_code]],Table2[msoa21cd], Table2[msoa21nm], "Not found")</f>
        <v>Leicester 013</v>
      </c>
      <c r="E4165" s="1">
        <f>_xlfn.XLOOKUP(Table1[[#This Row],[data_zone_code]], Table2[msoa21cd],Table2[acute_morbidity_indicator], "Not found")</f>
        <v>112.98029457364341</v>
      </c>
      <c r="F4165">
        <f>RANK(Table1[[#This Row],[pm2.5_mean]], Table1[pm2.5_mean], 0)</f>
        <v>4165</v>
      </c>
      <c r="G4165">
        <f>(_xlfn.PERCENTRANK.INC(Table1[pm2.5_mean], Table1[[#This Row],[pm2.5_mean]]))*100</f>
        <v>39.200000000000003</v>
      </c>
      <c r="H4165">
        <f>CEILING(_xlfn.PERCENTRANK.INC(Table1[acute_morbidity_indicator], Table1[[#This Row],[acute_morbidity_indicator]]) * 10, 1)</f>
        <v>7</v>
      </c>
    </row>
    <row r="4166" spans="1:8" x14ac:dyDescent="0.35">
      <c r="A4166" t="s">
        <v>69</v>
      </c>
      <c r="B4166" t="s">
        <v>70</v>
      </c>
      <c r="C4166" s="1">
        <v>8.1126232147216797</v>
      </c>
      <c r="D4166" t="str">
        <f>_xlfn.XLOOKUP(Table1[[#This Row],[data_zone_code]],Table2[msoa21cd], Table2[msoa21nm], "Not found")</f>
        <v>Barnet 013</v>
      </c>
      <c r="E4166" s="1">
        <f>_xlfn.XLOOKUP(Table1[[#This Row],[data_zone_code]], Table2[msoa21cd],Table2[acute_morbidity_indicator], "Not found")</f>
        <v>99.762210084033612</v>
      </c>
      <c r="F4166">
        <f>RANK(Table1[[#This Row],[pm2.5_mean]], Table1[pm2.5_mean], 0)</f>
        <v>4166</v>
      </c>
      <c r="G4166">
        <f>(_xlfn.PERCENTRANK.INC(Table1[pm2.5_mean], Table1[[#This Row],[pm2.5_mean]]))*100</f>
        <v>39.200000000000003</v>
      </c>
      <c r="H4166">
        <f>CEILING(_xlfn.PERCENTRANK.INC(Table1[acute_morbidity_indicator], Table1[[#This Row],[acute_morbidity_indicator]]) * 10, 1)</f>
        <v>5</v>
      </c>
    </row>
    <row r="4167" spans="1:8" x14ac:dyDescent="0.35">
      <c r="A4167" t="s">
        <v>5367</v>
      </c>
      <c r="B4167" t="s">
        <v>5368</v>
      </c>
      <c r="C4167" s="1">
        <v>8.1125650405883807</v>
      </c>
      <c r="D4167" t="str">
        <f>_xlfn.XLOOKUP(Table1[[#This Row],[data_zone_code]],Table2[msoa21cd], Table2[msoa21nm], "Not found")</f>
        <v>Derby 010</v>
      </c>
      <c r="E4167" s="1">
        <f>_xlfn.XLOOKUP(Table1[[#This Row],[data_zone_code]], Table2[msoa21cd],Table2[acute_morbidity_indicator], "Not found")</f>
        <v>96.181141630901294</v>
      </c>
      <c r="F4167">
        <f>RANK(Table1[[#This Row],[pm2.5_mean]], Table1[pm2.5_mean], 0)</f>
        <v>4167</v>
      </c>
      <c r="G4167">
        <f>(_xlfn.PERCENTRANK.INC(Table1[pm2.5_mean], Table1[[#This Row],[pm2.5_mean]]))*100</f>
        <v>39.200000000000003</v>
      </c>
      <c r="H4167">
        <f>CEILING(_xlfn.PERCENTRANK.INC(Table1[acute_morbidity_indicator], Table1[[#This Row],[acute_morbidity_indicator]]) * 10, 1)</f>
        <v>4</v>
      </c>
    </row>
    <row r="4168" spans="1:8" x14ac:dyDescent="0.35">
      <c r="A4168" t="s">
        <v>10833</v>
      </c>
      <c r="B4168" t="s">
        <v>10834</v>
      </c>
      <c r="C4168" s="1">
        <v>8.1125240325927699</v>
      </c>
      <c r="D4168" t="str">
        <f>_xlfn.XLOOKUP(Table1[[#This Row],[data_zone_code]],Table2[msoa21cd], Table2[msoa21nm], "Not found")</f>
        <v>North Northamptonshire 037</v>
      </c>
      <c r="E4168" s="1">
        <f>_xlfn.XLOOKUP(Table1[[#This Row],[data_zone_code]], Table2[msoa21cd],Table2[acute_morbidity_indicator], "Not found")</f>
        <v>114.5558313539192</v>
      </c>
      <c r="F4168">
        <f>RANK(Table1[[#This Row],[pm2.5_mean]], Table1[pm2.5_mean], 0)</f>
        <v>4168</v>
      </c>
      <c r="G4168">
        <f>(_xlfn.PERCENTRANK.INC(Table1[pm2.5_mean], Table1[[#This Row],[pm2.5_mean]]))*100</f>
        <v>39.200000000000003</v>
      </c>
      <c r="H4168">
        <f>CEILING(_xlfn.PERCENTRANK.INC(Table1[acute_morbidity_indicator], Table1[[#This Row],[acute_morbidity_indicator]]) * 10, 1)</f>
        <v>7</v>
      </c>
    </row>
    <row r="4169" spans="1:8" x14ac:dyDescent="0.35">
      <c r="A4169" t="s">
        <v>6473</v>
      </c>
      <c r="B4169" t="s">
        <v>6474</v>
      </c>
      <c r="C4169" s="1">
        <v>8.1121177673339808</v>
      </c>
      <c r="D4169" t="str">
        <f>_xlfn.XLOOKUP(Table1[[#This Row],[data_zone_code]],Table2[msoa21cd], Table2[msoa21nm], "Not found")</f>
        <v>West Berkshire 020</v>
      </c>
      <c r="E4169" s="1">
        <f>_xlfn.XLOOKUP(Table1[[#This Row],[data_zone_code]], Table2[msoa21cd],Table2[acute_morbidity_indicator], "Not found")</f>
        <v>103.21488709677421</v>
      </c>
      <c r="F4169">
        <f>RANK(Table1[[#This Row],[pm2.5_mean]], Table1[pm2.5_mean], 0)</f>
        <v>4169</v>
      </c>
      <c r="G4169">
        <f>(_xlfn.PERCENTRANK.INC(Table1[pm2.5_mean], Table1[[#This Row],[pm2.5_mean]]))*100</f>
        <v>39.1</v>
      </c>
      <c r="H4169">
        <f>CEILING(_xlfn.PERCENTRANK.INC(Table1[acute_morbidity_indicator], Table1[[#This Row],[acute_morbidity_indicator]]) * 10, 1)</f>
        <v>6</v>
      </c>
    </row>
    <row r="4170" spans="1:8" x14ac:dyDescent="0.35">
      <c r="A4170" t="s">
        <v>8381</v>
      </c>
      <c r="B4170" t="s">
        <v>8382</v>
      </c>
      <c r="C4170" s="1">
        <v>8.1119918823242205</v>
      </c>
      <c r="D4170" t="str">
        <f>_xlfn.XLOOKUP(Table1[[#This Row],[data_zone_code]],Table2[msoa21cd], Table2[msoa21nm], "Not found")</f>
        <v>Hastings 002</v>
      </c>
      <c r="E4170" s="1">
        <f>_xlfn.XLOOKUP(Table1[[#This Row],[data_zone_code]], Table2[msoa21cd],Table2[acute_morbidity_indicator], "Not found")</f>
        <v>91.100991935483876</v>
      </c>
      <c r="F4170">
        <f>RANK(Table1[[#This Row],[pm2.5_mean]], Table1[pm2.5_mean], 0)</f>
        <v>4170</v>
      </c>
      <c r="G4170">
        <f>(_xlfn.PERCENTRANK.INC(Table1[pm2.5_mean], Table1[[#This Row],[pm2.5_mean]]))*100</f>
        <v>39.1</v>
      </c>
      <c r="H4170">
        <f>CEILING(_xlfn.PERCENTRANK.INC(Table1[acute_morbidity_indicator], Table1[[#This Row],[acute_morbidity_indicator]]) * 10, 1)</f>
        <v>3</v>
      </c>
    </row>
    <row r="4171" spans="1:8" x14ac:dyDescent="0.35">
      <c r="A4171" t="s">
        <v>4435</v>
      </c>
      <c r="B4171" t="s">
        <v>4436</v>
      </c>
      <c r="C4171" s="1">
        <v>8.1107311248779297</v>
      </c>
      <c r="D4171" t="str">
        <f>_xlfn.XLOOKUP(Table1[[#This Row],[data_zone_code]],Table2[msoa21cd], Table2[msoa21nm], "Not found")</f>
        <v>Kirklees 046</v>
      </c>
      <c r="E4171" s="1">
        <f>_xlfn.XLOOKUP(Table1[[#This Row],[data_zone_code]], Table2[msoa21cd],Table2[acute_morbidity_indicator], "Not found")</f>
        <v>87.31847843137254</v>
      </c>
      <c r="F4171">
        <f>RANK(Table1[[#This Row],[pm2.5_mean]], Table1[pm2.5_mean], 0)</f>
        <v>4171</v>
      </c>
      <c r="G4171">
        <f>(_xlfn.PERCENTRANK.INC(Table1[pm2.5_mean], Table1[[#This Row],[pm2.5_mean]]))*100</f>
        <v>39.1</v>
      </c>
      <c r="H4171">
        <f>CEILING(_xlfn.PERCENTRANK.INC(Table1[acute_morbidity_indicator], Table1[[#This Row],[acute_morbidity_indicator]]) * 10, 1)</f>
        <v>3</v>
      </c>
    </row>
    <row r="4172" spans="1:8" x14ac:dyDescent="0.35">
      <c r="A4172" t="s">
        <v>9489</v>
      </c>
      <c r="B4172" t="s">
        <v>9490</v>
      </c>
      <c r="C4172" s="1">
        <v>8.1106119155883807</v>
      </c>
      <c r="D4172" t="str">
        <f>_xlfn.XLOOKUP(Table1[[#This Row],[data_zone_code]],Table2[msoa21cd], Table2[msoa21nm], "Not found")</f>
        <v>St Albans 014</v>
      </c>
      <c r="E4172" s="1">
        <f>_xlfn.XLOOKUP(Table1[[#This Row],[data_zone_code]], Table2[msoa21cd],Table2[acute_morbidity_indicator], "Not found")</f>
        <v>78.811632107023414</v>
      </c>
      <c r="F4172">
        <f>RANK(Table1[[#This Row],[pm2.5_mean]], Table1[pm2.5_mean], 0)</f>
        <v>4172</v>
      </c>
      <c r="G4172">
        <f>(_xlfn.PERCENTRANK.INC(Table1[pm2.5_mean], Table1[[#This Row],[pm2.5_mean]]))*100</f>
        <v>39.1</v>
      </c>
      <c r="H4172">
        <f>CEILING(_xlfn.PERCENTRANK.INC(Table1[acute_morbidity_indicator], Table1[[#This Row],[acute_morbidity_indicator]]) * 10, 1)</f>
        <v>1</v>
      </c>
    </row>
    <row r="4173" spans="1:8" x14ac:dyDescent="0.35">
      <c r="A4173" t="s">
        <v>6179</v>
      </c>
      <c r="B4173" t="s">
        <v>6180</v>
      </c>
      <c r="C4173" s="1">
        <v>8.1104669570922905</v>
      </c>
      <c r="D4173" t="str">
        <f>_xlfn.XLOOKUP(Table1[[#This Row],[data_zone_code]],Table2[msoa21cd], Table2[msoa21nm], "Not found")</f>
        <v>Swindon 024</v>
      </c>
      <c r="E4173" s="1">
        <f>_xlfn.XLOOKUP(Table1[[#This Row],[data_zone_code]], Table2[msoa21cd],Table2[acute_morbidity_indicator], "Not found")</f>
        <v>96.81247536231885</v>
      </c>
      <c r="F4173">
        <f>RANK(Table1[[#This Row],[pm2.5_mean]], Table1[pm2.5_mean], 0)</f>
        <v>4173</v>
      </c>
      <c r="G4173">
        <f>(_xlfn.PERCENTRANK.INC(Table1[pm2.5_mean], Table1[[#This Row],[pm2.5_mean]]))*100</f>
        <v>39.1</v>
      </c>
      <c r="H4173">
        <f>CEILING(_xlfn.PERCENTRANK.INC(Table1[acute_morbidity_indicator], Table1[[#This Row],[acute_morbidity_indicator]]) * 10, 1)</f>
        <v>5</v>
      </c>
    </row>
    <row r="4174" spans="1:8" x14ac:dyDescent="0.35">
      <c r="A4174" t="s">
        <v>9485</v>
      </c>
      <c r="B4174" t="s">
        <v>9486</v>
      </c>
      <c r="C4174" s="1">
        <v>8.1102819442749006</v>
      </c>
      <c r="D4174" t="str">
        <f>_xlfn.XLOOKUP(Table1[[#This Row],[data_zone_code]],Table2[msoa21cd], Table2[msoa21nm], "Not found")</f>
        <v>St Albans 012</v>
      </c>
      <c r="E4174" s="1">
        <f>_xlfn.XLOOKUP(Table1[[#This Row],[data_zone_code]], Table2[msoa21cd],Table2[acute_morbidity_indicator], "Not found")</f>
        <v>96.689937262357418</v>
      </c>
      <c r="F4174">
        <f>RANK(Table1[[#This Row],[pm2.5_mean]], Table1[pm2.5_mean], 0)</f>
        <v>4174</v>
      </c>
      <c r="G4174">
        <f>(_xlfn.PERCENTRANK.INC(Table1[pm2.5_mean], Table1[[#This Row],[pm2.5_mean]]))*100</f>
        <v>39.1</v>
      </c>
      <c r="H4174">
        <f>CEILING(_xlfn.PERCENTRANK.INC(Table1[acute_morbidity_indicator], Table1[[#This Row],[acute_morbidity_indicator]]) * 10, 1)</f>
        <v>4</v>
      </c>
    </row>
    <row r="4175" spans="1:8" x14ac:dyDescent="0.35">
      <c r="A4175" t="s">
        <v>10589</v>
      </c>
      <c r="B4175" t="s">
        <v>10590</v>
      </c>
      <c r="C4175" s="1">
        <v>8.1102695465087908</v>
      </c>
      <c r="D4175" t="str">
        <f>_xlfn.XLOOKUP(Table1[[#This Row],[data_zone_code]],Table2[msoa21cd], Table2[msoa21nm], "Not found")</f>
        <v>Breckland 008</v>
      </c>
      <c r="E4175" s="1">
        <f>_xlfn.XLOOKUP(Table1[[#This Row],[data_zone_code]], Table2[msoa21cd],Table2[acute_morbidity_indicator], "Not found")</f>
        <v>84.84235135135134</v>
      </c>
      <c r="F4175">
        <f>RANK(Table1[[#This Row],[pm2.5_mean]], Table1[pm2.5_mean], 0)</f>
        <v>4175</v>
      </c>
      <c r="G4175">
        <f>(_xlfn.PERCENTRANK.INC(Table1[pm2.5_mean], Table1[[#This Row],[pm2.5_mean]]))*100</f>
        <v>39.1</v>
      </c>
      <c r="H4175">
        <f>CEILING(_xlfn.PERCENTRANK.INC(Table1[acute_morbidity_indicator], Table1[[#This Row],[acute_morbidity_indicator]]) * 10, 1)</f>
        <v>2</v>
      </c>
    </row>
    <row r="4176" spans="1:8" x14ac:dyDescent="0.35">
      <c r="A4176" t="s">
        <v>1171</v>
      </c>
      <c r="B4176" t="s">
        <v>1172</v>
      </c>
      <c r="C4176" s="1">
        <v>8.11016845703125</v>
      </c>
      <c r="D4176" t="str">
        <f>_xlfn.XLOOKUP(Table1[[#This Row],[data_zone_code]],Table2[msoa21cd], Table2[msoa21nm], "Not found")</f>
        <v>Kingston upon Thames 020</v>
      </c>
      <c r="E4176" s="1">
        <f>_xlfn.XLOOKUP(Table1[[#This Row],[data_zone_code]], Table2[msoa21cd],Table2[acute_morbidity_indicator], "Not found")</f>
        <v>99.667145077720221</v>
      </c>
      <c r="F4176">
        <f>RANK(Table1[[#This Row],[pm2.5_mean]], Table1[pm2.5_mean], 0)</f>
        <v>4176</v>
      </c>
      <c r="G4176">
        <f>(_xlfn.PERCENTRANK.INC(Table1[pm2.5_mean], Table1[[#This Row],[pm2.5_mean]]))*100</f>
        <v>39</v>
      </c>
      <c r="H4176">
        <f>CEILING(_xlfn.PERCENTRANK.INC(Table1[acute_morbidity_indicator], Table1[[#This Row],[acute_morbidity_indicator]]) * 10, 1)</f>
        <v>5</v>
      </c>
    </row>
    <row r="4177" spans="1:8" x14ac:dyDescent="0.35">
      <c r="A4177" t="s">
        <v>4221</v>
      </c>
      <c r="B4177" t="s">
        <v>4222</v>
      </c>
      <c r="C4177" s="1">
        <v>8.11016845703125</v>
      </c>
      <c r="D4177" t="str">
        <f>_xlfn.XLOOKUP(Table1[[#This Row],[data_zone_code]],Table2[msoa21cd], Table2[msoa21nm], "Not found")</f>
        <v>Bradford 026</v>
      </c>
      <c r="E4177" s="1">
        <f>_xlfn.XLOOKUP(Table1[[#This Row],[data_zone_code]], Table2[msoa21cd],Table2[acute_morbidity_indicator], "Not found")</f>
        <v>136.4541196911197</v>
      </c>
      <c r="F4177">
        <f>RANK(Table1[[#This Row],[pm2.5_mean]], Table1[pm2.5_mean], 0)</f>
        <v>4176</v>
      </c>
      <c r="G4177">
        <f>(_xlfn.PERCENTRANK.INC(Table1[pm2.5_mean], Table1[[#This Row],[pm2.5_mean]]))*100</f>
        <v>39</v>
      </c>
      <c r="H4177">
        <f>CEILING(_xlfn.PERCENTRANK.INC(Table1[acute_morbidity_indicator], Table1[[#This Row],[acute_morbidity_indicator]]) * 10, 1)</f>
        <v>10</v>
      </c>
    </row>
    <row r="4178" spans="1:8" x14ac:dyDescent="0.35">
      <c r="A4178" t="s">
        <v>2831</v>
      </c>
      <c r="B4178" t="s">
        <v>2832</v>
      </c>
      <c r="C4178" s="1">
        <v>8.1099424362182599</v>
      </c>
      <c r="D4178" t="str">
        <f>_xlfn.XLOOKUP(Table1[[#This Row],[data_zone_code]],Table2[msoa21cd], Table2[msoa21nm], "Not found")</f>
        <v>Wirral 013</v>
      </c>
      <c r="E4178" s="1">
        <f>_xlfn.XLOOKUP(Table1[[#This Row],[data_zone_code]], Table2[msoa21cd],Table2[acute_morbidity_indicator], "Not found")</f>
        <v>103.99182500000001</v>
      </c>
      <c r="F4178">
        <f>RANK(Table1[[#This Row],[pm2.5_mean]], Table1[pm2.5_mean], 0)</f>
        <v>4178</v>
      </c>
      <c r="G4178">
        <f>(_xlfn.PERCENTRANK.INC(Table1[pm2.5_mean], Table1[[#This Row],[pm2.5_mean]]))*100</f>
        <v>39</v>
      </c>
      <c r="H4178">
        <f>CEILING(_xlfn.PERCENTRANK.INC(Table1[acute_morbidity_indicator], Table1[[#This Row],[acute_morbidity_indicator]]) * 10, 1)</f>
        <v>6</v>
      </c>
    </row>
    <row r="4179" spans="1:8" x14ac:dyDescent="0.35">
      <c r="A4179" t="s">
        <v>12989</v>
      </c>
      <c r="B4179" t="s">
        <v>12990</v>
      </c>
      <c r="C4179" s="1">
        <v>8.1097955703735405</v>
      </c>
      <c r="D4179" t="str">
        <f>_xlfn.XLOOKUP(Table1[[#This Row],[data_zone_code]],Table2[msoa21cd], Table2[msoa21nm], "Not found")</f>
        <v>Worcester 012</v>
      </c>
      <c r="E4179" s="1">
        <f>_xlfn.XLOOKUP(Table1[[#This Row],[data_zone_code]], Table2[msoa21cd],Table2[acute_morbidity_indicator], "Not found")</f>
        <v>82.55953090909091</v>
      </c>
      <c r="F4179">
        <f>RANK(Table1[[#This Row],[pm2.5_mean]], Table1[pm2.5_mean], 0)</f>
        <v>4179</v>
      </c>
      <c r="G4179">
        <f>(_xlfn.PERCENTRANK.INC(Table1[pm2.5_mean], Table1[[#This Row],[pm2.5_mean]]))*100</f>
        <v>39</v>
      </c>
      <c r="H4179">
        <f>CEILING(_xlfn.PERCENTRANK.INC(Table1[acute_morbidity_indicator], Table1[[#This Row],[acute_morbidity_indicator]]) * 10, 1)</f>
        <v>2</v>
      </c>
    </row>
    <row r="4180" spans="1:8" x14ac:dyDescent="0.35">
      <c r="A4180" t="s">
        <v>12569</v>
      </c>
      <c r="B4180" t="s">
        <v>12570</v>
      </c>
      <c r="C4180" s="1">
        <v>8.1093578338622994</v>
      </c>
      <c r="D4180" t="str">
        <f>_xlfn.XLOOKUP(Table1[[#This Row],[data_zone_code]],Table2[msoa21cd], Table2[msoa21nm], "Not found")</f>
        <v>Warwick 015</v>
      </c>
      <c r="E4180" s="1">
        <f>_xlfn.XLOOKUP(Table1[[#This Row],[data_zone_code]], Table2[msoa21cd],Table2[acute_morbidity_indicator], "Not found")</f>
        <v>110.5031701030928</v>
      </c>
      <c r="F4180">
        <f>RANK(Table1[[#This Row],[pm2.5_mean]], Table1[pm2.5_mean], 0)</f>
        <v>4180</v>
      </c>
      <c r="G4180">
        <f>(_xlfn.PERCENTRANK.INC(Table1[pm2.5_mean], Table1[[#This Row],[pm2.5_mean]]))*100</f>
        <v>39</v>
      </c>
      <c r="H4180">
        <f>CEILING(_xlfn.PERCENTRANK.INC(Table1[acute_morbidity_indicator], Table1[[#This Row],[acute_morbidity_indicator]]) * 10, 1)</f>
        <v>7</v>
      </c>
    </row>
    <row r="4181" spans="1:8" x14ac:dyDescent="0.35">
      <c r="A4181" t="s">
        <v>10735</v>
      </c>
      <c r="B4181" t="s">
        <v>10736</v>
      </c>
      <c r="C4181" s="1">
        <v>8.1092662811279297</v>
      </c>
      <c r="D4181" t="str">
        <f>_xlfn.XLOOKUP(Table1[[#This Row],[data_zone_code]],Table2[msoa21cd], Table2[msoa21nm], "Not found")</f>
        <v>Norwich 001</v>
      </c>
      <c r="E4181" s="1">
        <f>_xlfn.XLOOKUP(Table1[[#This Row],[data_zone_code]], Table2[msoa21cd],Table2[acute_morbidity_indicator], "Not found")</f>
        <v>92.59164797507789</v>
      </c>
      <c r="F4181">
        <f>RANK(Table1[[#This Row],[pm2.5_mean]], Table1[pm2.5_mean], 0)</f>
        <v>4181</v>
      </c>
      <c r="G4181">
        <f>(_xlfn.PERCENTRANK.INC(Table1[pm2.5_mean], Table1[[#This Row],[pm2.5_mean]]))*100</f>
        <v>39</v>
      </c>
      <c r="H4181">
        <f>CEILING(_xlfn.PERCENTRANK.INC(Table1[acute_morbidity_indicator], Table1[[#This Row],[acute_morbidity_indicator]]) * 10, 1)</f>
        <v>4</v>
      </c>
    </row>
    <row r="4182" spans="1:8" x14ac:dyDescent="0.35">
      <c r="A4182" t="s">
        <v>1629</v>
      </c>
      <c r="B4182" t="s">
        <v>1630</v>
      </c>
      <c r="C4182" s="1">
        <v>8.10882663726807</v>
      </c>
      <c r="D4182" t="str">
        <f>_xlfn.XLOOKUP(Table1[[#This Row],[data_zone_code]],Table2[msoa21cd], Table2[msoa21nm], "Not found")</f>
        <v>Sutton 024</v>
      </c>
      <c r="E4182" s="1">
        <f>_xlfn.XLOOKUP(Table1[[#This Row],[data_zone_code]], Table2[msoa21cd],Table2[acute_morbidity_indicator], "Not found")</f>
        <v>83.031311926605511</v>
      </c>
      <c r="F4182">
        <f>RANK(Table1[[#This Row],[pm2.5_mean]], Table1[pm2.5_mean], 0)</f>
        <v>4182</v>
      </c>
      <c r="G4182">
        <f>(_xlfn.PERCENTRANK.INC(Table1[pm2.5_mean], Table1[[#This Row],[pm2.5_mean]]))*100</f>
        <v>39</v>
      </c>
      <c r="H4182">
        <f>CEILING(_xlfn.PERCENTRANK.INC(Table1[acute_morbidity_indicator], Table1[[#This Row],[acute_morbidity_indicator]]) * 10, 1)</f>
        <v>2</v>
      </c>
    </row>
    <row r="4183" spans="1:8" x14ac:dyDescent="0.35">
      <c r="A4183" t="s">
        <v>8217</v>
      </c>
      <c r="B4183" t="s">
        <v>8218</v>
      </c>
      <c r="C4183" s="1">
        <v>8.1084861755371094</v>
      </c>
      <c r="D4183" t="str">
        <f>_xlfn.XLOOKUP(Table1[[#This Row],[data_zone_code]],Table2[msoa21cd], Table2[msoa21nm], "Not found")</f>
        <v>Dorset 044</v>
      </c>
      <c r="E4183" s="1">
        <f>_xlfn.XLOOKUP(Table1[[#This Row],[data_zone_code]], Table2[msoa21cd],Table2[acute_morbidity_indicator], "Not found")</f>
        <v>110.4734617253949</v>
      </c>
      <c r="F4183">
        <f>RANK(Table1[[#This Row],[pm2.5_mean]], Table1[pm2.5_mean], 0)</f>
        <v>4183</v>
      </c>
      <c r="G4183">
        <f>(_xlfn.PERCENTRANK.INC(Table1[pm2.5_mean], Table1[[#This Row],[pm2.5_mean]]))*100</f>
        <v>38.9</v>
      </c>
      <c r="H4183">
        <f>CEILING(_xlfn.PERCENTRANK.INC(Table1[acute_morbidity_indicator], Table1[[#This Row],[acute_morbidity_indicator]]) * 10, 1)</f>
        <v>7</v>
      </c>
    </row>
    <row r="4184" spans="1:8" x14ac:dyDescent="0.35">
      <c r="A4184" t="s">
        <v>5795</v>
      </c>
      <c r="B4184" t="s">
        <v>5796</v>
      </c>
      <c r="C4184" s="1">
        <v>8.1084117889404297</v>
      </c>
      <c r="D4184" t="str">
        <f>_xlfn.XLOOKUP(Table1[[#This Row],[data_zone_code]],Table2[msoa21cd], Table2[msoa21nm], "Not found")</f>
        <v>Bristol 020</v>
      </c>
      <c r="E4184" s="1">
        <f>_xlfn.XLOOKUP(Table1[[#This Row],[data_zone_code]], Table2[msoa21cd],Table2[acute_morbidity_indicator], "Not found")</f>
        <v>100.853632</v>
      </c>
      <c r="F4184">
        <f>RANK(Table1[[#This Row],[pm2.5_mean]], Table1[pm2.5_mean], 0)</f>
        <v>4184</v>
      </c>
      <c r="G4184">
        <f>(_xlfn.PERCENTRANK.INC(Table1[pm2.5_mean], Table1[[#This Row],[pm2.5_mean]]))*100</f>
        <v>38.9</v>
      </c>
      <c r="H4184">
        <f>CEILING(_xlfn.PERCENTRANK.INC(Table1[acute_morbidity_indicator], Table1[[#This Row],[acute_morbidity_indicator]]) * 10, 1)</f>
        <v>5</v>
      </c>
    </row>
    <row r="4185" spans="1:8" x14ac:dyDescent="0.35">
      <c r="A4185" t="s">
        <v>4869</v>
      </c>
      <c r="B4185" t="s">
        <v>4870</v>
      </c>
      <c r="C4185" s="1">
        <v>8.1083660125732404</v>
      </c>
      <c r="D4185" t="str">
        <f>_xlfn.XLOOKUP(Table1[[#This Row],[data_zone_code]],Table2[msoa21cd], Table2[msoa21nm], "Not found")</f>
        <v>Stockton-on-Tees 012</v>
      </c>
      <c r="E4185" s="1">
        <f>_xlfn.XLOOKUP(Table1[[#This Row],[data_zone_code]], Table2[msoa21cd],Table2[acute_morbidity_indicator], "Not found")</f>
        <v>165.8871666666667</v>
      </c>
      <c r="F4185">
        <f>RANK(Table1[[#This Row],[pm2.5_mean]], Table1[pm2.5_mean], 0)</f>
        <v>4185</v>
      </c>
      <c r="G4185">
        <f>(_xlfn.PERCENTRANK.INC(Table1[pm2.5_mean], Table1[[#This Row],[pm2.5_mean]]))*100</f>
        <v>38.9</v>
      </c>
      <c r="H4185">
        <f>CEILING(_xlfn.PERCENTRANK.INC(Table1[acute_morbidity_indicator], Table1[[#This Row],[acute_morbidity_indicator]]) * 10, 1)</f>
        <v>10</v>
      </c>
    </row>
    <row r="4186" spans="1:8" x14ac:dyDescent="0.35">
      <c r="A4186" t="s">
        <v>9561</v>
      </c>
      <c r="B4186" t="s">
        <v>9562</v>
      </c>
      <c r="C4186" s="1">
        <v>8.1075077056884801</v>
      </c>
      <c r="D4186" t="str">
        <f>_xlfn.XLOOKUP(Table1[[#This Row],[data_zone_code]],Table2[msoa21cd], Table2[msoa21nm], "Not found")</f>
        <v>Watford 008</v>
      </c>
      <c r="E4186" s="1">
        <f>_xlfn.XLOOKUP(Table1[[#This Row],[data_zone_code]], Table2[msoa21cd],Table2[acute_morbidity_indicator], "Not found")</f>
        <v>97.392759162303662</v>
      </c>
      <c r="F4186">
        <f>RANK(Table1[[#This Row],[pm2.5_mean]], Table1[pm2.5_mean], 0)</f>
        <v>4186</v>
      </c>
      <c r="G4186">
        <f>(_xlfn.PERCENTRANK.INC(Table1[pm2.5_mean], Table1[[#This Row],[pm2.5_mean]]))*100</f>
        <v>38.9</v>
      </c>
      <c r="H4186">
        <f>CEILING(_xlfn.PERCENTRANK.INC(Table1[acute_morbidity_indicator], Table1[[#This Row],[acute_morbidity_indicator]]) * 10, 1)</f>
        <v>5</v>
      </c>
    </row>
    <row r="4187" spans="1:8" x14ac:dyDescent="0.35">
      <c r="A4187" t="s">
        <v>6249</v>
      </c>
      <c r="B4187" t="s">
        <v>6250</v>
      </c>
      <c r="C4187" s="1">
        <v>8.1074962615966797</v>
      </c>
      <c r="D4187" t="str">
        <f>_xlfn.XLOOKUP(Table1[[#This Row],[data_zone_code]],Table2[msoa21cd], Table2[msoa21nm], "Not found")</f>
        <v>Luton 014</v>
      </c>
      <c r="E4187" s="1">
        <f>_xlfn.XLOOKUP(Table1[[#This Row],[data_zone_code]], Table2[msoa21cd],Table2[acute_morbidity_indicator], "Not found")</f>
        <v>106.28023046875001</v>
      </c>
      <c r="F4187">
        <f>RANK(Table1[[#This Row],[pm2.5_mean]], Table1[pm2.5_mean], 0)</f>
        <v>4187</v>
      </c>
      <c r="G4187">
        <f>(_xlfn.PERCENTRANK.INC(Table1[pm2.5_mean], Table1[[#This Row],[pm2.5_mean]]))*100</f>
        <v>38.9</v>
      </c>
      <c r="H4187">
        <f>CEILING(_xlfn.PERCENTRANK.INC(Table1[acute_morbidity_indicator], Table1[[#This Row],[acute_morbidity_indicator]]) * 10, 1)</f>
        <v>6</v>
      </c>
    </row>
    <row r="4188" spans="1:8" x14ac:dyDescent="0.35">
      <c r="A4188" t="s">
        <v>12947</v>
      </c>
      <c r="B4188" t="s">
        <v>12948</v>
      </c>
      <c r="C4188" s="1">
        <v>8.1072864532470703</v>
      </c>
      <c r="D4188" t="str">
        <f>_xlfn.XLOOKUP(Table1[[#This Row],[data_zone_code]],Table2[msoa21cd], Table2[msoa21nm], "Not found")</f>
        <v>Redditch 004</v>
      </c>
      <c r="E4188" s="1">
        <f>_xlfn.XLOOKUP(Table1[[#This Row],[data_zone_code]], Table2[msoa21cd],Table2[acute_morbidity_indicator], "Not found")</f>
        <v>110.58009657320871</v>
      </c>
      <c r="F4188">
        <f>RANK(Table1[[#This Row],[pm2.5_mean]], Table1[pm2.5_mean], 0)</f>
        <v>4188</v>
      </c>
      <c r="G4188">
        <f>(_xlfn.PERCENTRANK.INC(Table1[pm2.5_mean], Table1[[#This Row],[pm2.5_mean]]))*100</f>
        <v>38.9</v>
      </c>
      <c r="H4188">
        <f>CEILING(_xlfn.PERCENTRANK.INC(Table1[acute_morbidity_indicator], Table1[[#This Row],[acute_morbidity_indicator]]) * 10, 1)</f>
        <v>7</v>
      </c>
    </row>
    <row r="4189" spans="1:8" x14ac:dyDescent="0.35">
      <c r="A4189" t="s">
        <v>943</v>
      </c>
      <c r="B4189" t="s">
        <v>944</v>
      </c>
      <c r="C4189" s="1">
        <v>8.1072511672973597</v>
      </c>
      <c r="D4189" t="str">
        <f>_xlfn.XLOOKUP(Table1[[#This Row],[data_zone_code]],Table2[msoa21cd], Table2[msoa21nm], "Not found")</f>
        <v>Hillingdon 007</v>
      </c>
      <c r="E4189" s="1">
        <f>_xlfn.XLOOKUP(Table1[[#This Row],[data_zone_code]], Table2[msoa21cd],Table2[acute_morbidity_indicator], "Not found")</f>
        <v>81.677648000000005</v>
      </c>
      <c r="F4189">
        <f>RANK(Table1[[#This Row],[pm2.5_mean]], Table1[pm2.5_mean], 0)</f>
        <v>4189</v>
      </c>
      <c r="G4189">
        <f>(_xlfn.PERCENTRANK.INC(Table1[pm2.5_mean], Table1[[#This Row],[pm2.5_mean]]))*100</f>
        <v>38.9</v>
      </c>
      <c r="H4189">
        <f>CEILING(_xlfn.PERCENTRANK.INC(Table1[acute_morbidity_indicator], Table1[[#This Row],[acute_morbidity_indicator]]) * 10, 1)</f>
        <v>2</v>
      </c>
    </row>
    <row r="4190" spans="1:8" x14ac:dyDescent="0.35">
      <c r="A4190" t="s">
        <v>11971</v>
      </c>
      <c r="B4190" t="s">
        <v>11972</v>
      </c>
      <c r="C4190" s="1">
        <v>8.1071281433105504</v>
      </c>
      <c r="D4190" t="str">
        <f>_xlfn.XLOOKUP(Table1[[#This Row],[data_zone_code]],Table2[msoa21cd], Table2[msoa21nm], "Not found")</f>
        <v>Babergh 002</v>
      </c>
      <c r="E4190" s="1">
        <f>_xlfn.XLOOKUP(Table1[[#This Row],[data_zone_code]], Table2[msoa21cd],Table2[acute_morbidity_indicator], "Not found")</f>
        <v>87.191202531645558</v>
      </c>
      <c r="F4190">
        <f>RANK(Table1[[#This Row],[pm2.5_mean]], Table1[pm2.5_mean], 0)</f>
        <v>4190</v>
      </c>
      <c r="G4190">
        <f>(_xlfn.PERCENTRANK.INC(Table1[pm2.5_mean], Table1[[#This Row],[pm2.5_mean]]))*100</f>
        <v>38.800000000000004</v>
      </c>
      <c r="H4190">
        <f>CEILING(_xlfn.PERCENTRANK.INC(Table1[acute_morbidity_indicator], Table1[[#This Row],[acute_morbidity_indicator]]) * 10, 1)</f>
        <v>3</v>
      </c>
    </row>
    <row r="4191" spans="1:8" x14ac:dyDescent="0.35">
      <c r="A4191" t="s">
        <v>9415</v>
      </c>
      <c r="B4191" t="s">
        <v>9416</v>
      </c>
      <c r="C4191" s="1">
        <v>8.1070127487182599</v>
      </c>
      <c r="D4191" t="str">
        <f>_xlfn.XLOOKUP(Table1[[#This Row],[data_zone_code]],Table2[msoa21cd], Table2[msoa21nm], "Not found")</f>
        <v>Hertsmere 004</v>
      </c>
      <c r="E4191" s="1">
        <f>_xlfn.XLOOKUP(Table1[[#This Row],[data_zone_code]], Table2[msoa21cd],Table2[acute_morbidity_indicator], "Not found")</f>
        <v>109.24350420168069</v>
      </c>
      <c r="F4191">
        <f>RANK(Table1[[#This Row],[pm2.5_mean]], Table1[pm2.5_mean], 0)</f>
        <v>4191</v>
      </c>
      <c r="G4191">
        <f>(_xlfn.PERCENTRANK.INC(Table1[pm2.5_mean], Table1[[#This Row],[pm2.5_mean]]))*100</f>
        <v>38.800000000000004</v>
      </c>
      <c r="H4191">
        <f>CEILING(_xlfn.PERCENTRANK.INC(Table1[acute_morbidity_indicator], Table1[[#This Row],[acute_morbidity_indicator]]) * 10, 1)</f>
        <v>7</v>
      </c>
    </row>
    <row r="4192" spans="1:8" x14ac:dyDescent="0.35">
      <c r="A4192" t="s">
        <v>12499</v>
      </c>
      <c r="B4192" t="s">
        <v>12500</v>
      </c>
      <c r="C4192" s="1">
        <v>8.1067523956298793</v>
      </c>
      <c r="D4192" t="str">
        <f>_xlfn.XLOOKUP(Table1[[#This Row],[data_zone_code]],Table2[msoa21cd], Table2[msoa21nm], "Not found")</f>
        <v>Rugby 007</v>
      </c>
      <c r="E4192" s="1">
        <f>_xlfn.XLOOKUP(Table1[[#This Row],[data_zone_code]], Table2[msoa21cd],Table2[acute_morbidity_indicator], "Not found")</f>
        <v>109.2683344709898</v>
      </c>
      <c r="F4192">
        <f>RANK(Table1[[#This Row],[pm2.5_mean]], Table1[pm2.5_mean], 0)</f>
        <v>4192</v>
      </c>
      <c r="G4192">
        <f>(_xlfn.PERCENTRANK.INC(Table1[pm2.5_mean], Table1[[#This Row],[pm2.5_mean]]))*100</f>
        <v>38.800000000000004</v>
      </c>
      <c r="H4192">
        <f>CEILING(_xlfn.PERCENTRANK.INC(Table1[acute_morbidity_indicator], Table1[[#This Row],[acute_morbidity_indicator]]) * 10, 1)</f>
        <v>7</v>
      </c>
    </row>
    <row r="4193" spans="1:8" x14ac:dyDescent="0.35">
      <c r="A4193" t="s">
        <v>11561</v>
      </c>
      <c r="B4193" t="s">
        <v>11562</v>
      </c>
      <c r="C4193" s="1">
        <v>8.1061210632324201</v>
      </c>
      <c r="D4193" t="str">
        <f>_xlfn.XLOOKUP(Table1[[#This Row],[data_zone_code]],Table2[msoa21cd], Table2[msoa21nm], "Not found")</f>
        <v>Shropshire 010</v>
      </c>
      <c r="E4193" s="1">
        <f>_xlfn.XLOOKUP(Table1[[#This Row],[data_zone_code]], Table2[msoa21cd],Table2[acute_morbidity_indicator], "Not found")</f>
        <v>92.851164414414413</v>
      </c>
      <c r="F4193">
        <f>RANK(Table1[[#This Row],[pm2.5_mean]], Table1[pm2.5_mean], 0)</f>
        <v>4193</v>
      </c>
      <c r="G4193">
        <f>(_xlfn.PERCENTRANK.INC(Table1[pm2.5_mean], Table1[[#This Row],[pm2.5_mean]]))*100</f>
        <v>38.800000000000004</v>
      </c>
      <c r="H4193">
        <f>CEILING(_xlfn.PERCENTRANK.INC(Table1[acute_morbidity_indicator], Table1[[#This Row],[acute_morbidity_indicator]]) * 10, 1)</f>
        <v>4</v>
      </c>
    </row>
    <row r="4194" spans="1:8" x14ac:dyDescent="0.35">
      <c r="A4194" t="s">
        <v>6159</v>
      </c>
      <c r="B4194" t="s">
        <v>6160</v>
      </c>
      <c r="C4194" s="1">
        <v>8.1061143875122106</v>
      </c>
      <c r="D4194" t="str">
        <f>_xlfn.XLOOKUP(Table1[[#This Row],[data_zone_code]],Table2[msoa21cd], Table2[msoa21nm], "Not found")</f>
        <v>Swindon 014</v>
      </c>
      <c r="E4194" s="1">
        <f>_xlfn.XLOOKUP(Table1[[#This Row],[data_zone_code]], Table2[msoa21cd],Table2[acute_morbidity_indicator], "Not found")</f>
        <v>102.38182027649771</v>
      </c>
      <c r="F4194">
        <f>RANK(Table1[[#This Row],[pm2.5_mean]], Table1[pm2.5_mean], 0)</f>
        <v>4194</v>
      </c>
      <c r="G4194">
        <f>(_xlfn.PERCENTRANK.INC(Table1[pm2.5_mean], Table1[[#This Row],[pm2.5_mean]]))*100</f>
        <v>38.800000000000004</v>
      </c>
      <c r="H4194">
        <f>CEILING(_xlfn.PERCENTRANK.INC(Table1[acute_morbidity_indicator], Table1[[#This Row],[acute_morbidity_indicator]]) * 10, 1)</f>
        <v>6</v>
      </c>
    </row>
    <row r="4195" spans="1:8" x14ac:dyDescent="0.35">
      <c r="A4195" t="s">
        <v>543</v>
      </c>
      <c r="B4195" t="s">
        <v>544</v>
      </c>
      <c r="C4195" s="1">
        <v>8.1057863235473597</v>
      </c>
      <c r="D4195" t="str">
        <f>_xlfn.XLOOKUP(Table1[[#This Row],[data_zone_code]],Table2[msoa21cd], Table2[msoa21nm], "Not found")</f>
        <v>Enfield 010</v>
      </c>
      <c r="E4195" s="1">
        <f>_xlfn.XLOOKUP(Table1[[#This Row],[data_zone_code]], Table2[msoa21cd],Table2[acute_morbidity_indicator], "Not found")</f>
        <v>78.996441281138786</v>
      </c>
      <c r="F4195">
        <f>RANK(Table1[[#This Row],[pm2.5_mean]], Table1[pm2.5_mean], 0)</f>
        <v>4195</v>
      </c>
      <c r="G4195">
        <f>(_xlfn.PERCENTRANK.INC(Table1[pm2.5_mean], Table1[[#This Row],[pm2.5_mean]]))*100</f>
        <v>38.800000000000004</v>
      </c>
      <c r="H4195">
        <f>CEILING(_xlfn.PERCENTRANK.INC(Table1[acute_morbidity_indicator], Table1[[#This Row],[acute_morbidity_indicator]]) * 10, 1)</f>
        <v>1</v>
      </c>
    </row>
    <row r="4196" spans="1:8" x14ac:dyDescent="0.35">
      <c r="A4196" t="s">
        <v>6235</v>
      </c>
      <c r="B4196" t="s">
        <v>6236</v>
      </c>
      <c r="C4196" s="1">
        <v>8.1056270599365199</v>
      </c>
      <c r="D4196" t="str">
        <f>_xlfn.XLOOKUP(Table1[[#This Row],[data_zone_code]],Table2[msoa21cd], Table2[msoa21nm], "Not found")</f>
        <v>Luton 007</v>
      </c>
      <c r="E4196" s="1">
        <f>_xlfn.XLOOKUP(Table1[[#This Row],[data_zone_code]], Table2[msoa21cd],Table2[acute_morbidity_indicator], "Not found")</f>
        <v>96.493104477611936</v>
      </c>
      <c r="F4196">
        <f>RANK(Table1[[#This Row],[pm2.5_mean]], Table1[pm2.5_mean], 0)</f>
        <v>4196</v>
      </c>
      <c r="G4196">
        <f>(_xlfn.PERCENTRANK.INC(Table1[pm2.5_mean], Table1[[#This Row],[pm2.5_mean]]))*100</f>
        <v>38.800000000000004</v>
      </c>
      <c r="H4196">
        <f>CEILING(_xlfn.PERCENTRANK.INC(Table1[acute_morbidity_indicator], Table1[[#This Row],[acute_morbidity_indicator]]) * 10, 1)</f>
        <v>4</v>
      </c>
    </row>
    <row r="4197" spans="1:8" x14ac:dyDescent="0.35">
      <c r="A4197" t="s">
        <v>815</v>
      </c>
      <c r="B4197" t="s">
        <v>816</v>
      </c>
      <c r="C4197" s="1">
        <v>8.1053571701049805</v>
      </c>
      <c r="D4197" t="str">
        <f>_xlfn.XLOOKUP(Table1[[#This Row],[data_zone_code]],Table2[msoa21cd], Table2[msoa21nm], "Not found")</f>
        <v>Harrow 001</v>
      </c>
      <c r="E4197" s="1">
        <f>_xlfn.XLOOKUP(Table1[[#This Row],[data_zone_code]], Table2[msoa21cd],Table2[acute_morbidity_indicator], "Not found")</f>
        <v>86.267331360946741</v>
      </c>
      <c r="F4197">
        <f>RANK(Table1[[#This Row],[pm2.5_mean]], Table1[pm2.5_mean], 0)</f>
        <v>4197</v>
      </c>
      <c r="G4197">
        <f>(_xlfn.PERCENTRANK.INC(Table1[pm2.5_mean], Table1[[#This Row],[pm2.5_mean]]))*100</f>
        <v>38.700000000000003</v>
      </c>
      <c r="H4197">
        <f>CEILING(_xlfn.PERCENTRANK.INC(Table1[acute_morbidity_indicator], Table1[[#This Row],[acute_morbidity_indicator]]) * 10, 1)</f>
        <v>2</v>
      </c>
    </row>
    <row r="4198" spans="1:8" x14ac:dyDescent="0.35">
      <c r="A4198" t="s">
        <v>13509</v>
      </c>
      <c r="B4198" t="s">
        <v>13510</v>
      </c>
      <c r="C4198" s="1">
        <v>8.1050558090209996</v>
      </c>
      <c r="D4198" t="str">
        <f>_xlfn.XLOOKUP(Table1[[#This Row],[data_zone_code]],Table2[msoa21cd], Table2[msoa21nm], "Not found")</f>
        <v>Milton Keynes 034</v>
      </c>
      <c r="E4198" s="1">
        <f>_xlfn.XLOOKUP(Table1[[#This Row],[data_zone_code]], Table2[msoa21cd],Table2[acute_morbidity_indicator], "Not found")</f>
        <v>97.282411167512677</v>
      </c>
      <c r="F4198">
        <f>RANK(Table1[[#This Row],[pm2.5_mean]], Table1[pm2.5_mean], 0)</f>
        <v>4198</v>
      </c>
      <c r="G4198">
        <f>(_xlfn.PERCENTRANK.INC(Table1[pm2.5_mean], Table1[[#This Row],[pm2.5_mean]]))*100</f>
        <v>38.700000000000003</v>
      </c>
      <c r="H4198">
        <f>CEILING(_xlfn.PERCENTRANK.INC(Table1[acute_morbidity_indicator], Table1[[#This Row],[acute_morbidity_indicator]]) * 10, 1)</f>
        <v>5</v>
      </c>
    </row>
    <row r="4199" spans="1:8" x14ac:dyDescent="0.35">
      <c r="A4199" t="s">
        <v>4513</v>
      </c>
      <c r="B4199" t="s">
        <v>4514</v>
      </c>
      <c r="C4199" s="1">
        <v>8.1050014495849592</v>
      </c>
      <c r="D4199" t="str">
        <f>_xlfn.XLOOKUP(Table1[[#This Row],[data_zone_code]],Table2[msoa21cd], Table2[msoa21nm], "Not found")</f>
        <v>Leeds 027</v>
      </c>
      <c r="E4199" s="1">
        <f>_xlfn.XLOOKUP(Table1[[#This Row],[data_zone_code]], Table2[msoa21cd],Table2[acute_morbidity_indicator], "Not found")</f>
        <v>74.437660660660654</v>
      </c>
      <c r="F4199">
        <f>RANK(Table1[[#This Row],[pm2.5_mean]], Table1[pm2.5_mean], 0)</f>
        <v>4199</v>
      </c>
      <c r="G4199">
        <f>(_xlfn.PERCENTRANK.INC(Table1[pm2.5_mean], Table1[[#This Row],[pm2.5_mean]]))*100</f>
        <v>38.700000000000003</v>
      </c>
      <c r="H4199">
        <f>CEILING(_xlfn.PERCENTRANK.INC(Table1[acute_morbidity_indicator], Table1[[#This Row],[acute_morbidity_indicator]]) * 10, 1)</f>
        <v>1</v>
      </c>
    </row>
    <row r="4200" spans="1:8" x14ac:dyDescent="0.35">
      <c r="A4200" t="s">
        <v>12433</v>
      </c>
      <c r="B4200" t="s">
        <v>12434</v>
      </c>
      <c r="C4200" s="1">
        <v>8.1047954559326207</v>
      </c>
      <c r="D4200" t="str">
        <f>_xlfn.XLOOKUP(Table1[[#This Row],[data_zone_code]],Table2[msoa21cd], Table2[msoa21nm], "Not found")</f>
        <v>Woking 008</v>
      </c>
      <c r="E4200" s="1">
        <f>_xlfn.XLOOKUP(Table1[[#This Row],[data_zone_code]], Table2[msoa21cd],Table2[acute_morbidity_indicator], "Not found")</f>
        <v>96.859434169278984</v>
      </c>
      <c r="F4200">
        <f>RANK(Table1[[#This Row],[pm2.5_mean]], Table1[pm2.5_mean], 0)</f>
        <v>4200</v>
      </c>
      <c r="G4200">
        <f>(_xlfn.PERCENTRANK.INC(Table1[pm2.5_mean], Table1[[#This Row],[pm2.5_mean]]))*100</f>
        <v>38.700000000000003</v>
      </c>
      <c r="H4200">
        <f>CEILING(_xlfn.PERCENTRANK.INC(Table1[acute_morbidity_indicator], Table1[[#This Row],[acute_morbidity_indicator]]) * 10, 1)</f>
        <v>5</v>
      </c>
    </row>
    <row r="4201" spans="1:8" x14ac:dyDescent="0.35">
      <c r="A4201" t="s">
        <v>13511</v>
      </c>
      <c r="B4201" t="s">
        <v>13512</v>
      </c>
      <c r="C4201" s="1">
        <v>8.1047010421752894</v>
      </c>
      <c r="D4201" t="str">
        <f>_xlfn.XLOOKUP(Table1[[#This Row],[data_zone_code]],Table2[msoa21cd], Table2[msoa21nm], "Not found")</f>
        <v>Milton Keynes 035</v>
      </c>
      <c r="E4201" s="1">
        <f>_xlfn.XLOOKUP(Table1[[#This Row],[data_zone_code]], Table2[msoa21cd],Table2[acute_morbidity_indicator], "Not found")</f>
        <v>109.47607360157021</v>
      </c>
      <c r="F4201">
        <f>RANK(Table1[[#This Row],[pm2.5_mean]], Table1[pm2.5_mean], 0)</f>
        <v>4201</v>
      </c>
      <c r="G4201">
        <f>(_xlfn.PERCENTRANK.INC(Table1[pm2.5_mean], Table1[[#This Row],[pm2.5_mean]]))*100</f>
        <v>38.700000000000003</v>
      </c>
      <c r="H4201">
        <f>CEILING(_xlfn.PERCENTRANK.INC(Table1[acute_morbidity_indicator], Table1[[#This Row],[acute_morbidity_indicator]]) * 10, 1)</f>
        <v>7</v>
      </c>
    </row>
    <row r="4202" spans="1:8" x14ac:dyDescent="0.35">
      <c r="A4202" t="s">
        <v>10447</v>
      </c>
      <c r="B4202" t="s">
        <v>10448</v>
      </c>
      <c r="C4202" s="1">
        <v>8.1044979095459002</v>
      </c>
      <c r="D4202" t="str">
        <f>_xlfn.XLOOKUP(Table1[[#This Row],[data_zone_code]],Table2[msoa21cd], Table2[msoa21nm], "Not found")</f>
        <v>East Lindsey 015</v>
      </c>
      <c r="E4202" s="1">
        <f>_xlfn.XLOOKUP(Table1[[#This Row],[data_zone_code]], Table2[msoa21cd],Table2[acute_morbidity_indicator], "Not found")</f>
        <v>126.8730892857143</v>
      </c>
      <c r="F4202">
        <f>RANK(Table1[[#This Row],[pm2.5_mean]], Table1[pm2.5_mean], 0)</f>
        <v>4202</v>
      </c>
      <c r="G4202">
        <f>(_xlfn.PERCENTRANK.INC(Table1[pm2.5_mean], Table1[[#This Row],[pm2.5_mean]]))*100</f>
        <v>38.700000000000003</v>
      </c>
      <c r="H4202">
        <f>CEILING(_xlfn.PERCENTRANK.INC(Table1[acute_morbidity_indicator], Table1[[#This Row],[acute_morbidity_indicator]]) * 10, 1)</f>
        <v>9</v>
      </c>
    </row>
    <row r="4203" spans="1:8" x14ac:dyDescent="0.35">
      <c r="A4203" t="s">
        <v>8939</v>
      </c>
      <c r="B4203" t="s">
        <v>8940</v>
      </c>
      <c r="C4203" s="1">
        <v>8.1044626235961896</v>
      </c>
      <c r="D4203" t="str">
        <f>_xlfn.XLOOKUP(Table1[[#This Row],[data_zone_code]],Table2[msoa21cd], Table2[msoa21nm], "Not found")</f>
        <v>Stroud 003</v>
      </c>
      <c r="E4203" s="1">
        <f>_xlfn.XLOOKUP(Table1[[#This Row],[data_zone_code]], Table2[msoa21cd],Table2[acute_morbidity_indicator], "Not found")</f>
        <v>84.143617449664433</v>
      </c>
      <c r="F4203">
        <f>RANK(Table1[[#This Row],[pm2.5_mean]], Table1[pm2.5_mean], 0)</f>
        <v>4203</v>
      </c>
      <c r="G4203">
        <f>(_xlfn.PERCENTRANK.INC(Table1[pm2.5_mean], Table1[[#This Row],[pm2.5_mean]]))*100</f>
        <v>38.700000000000003</v>
      </c>
      <c r="H4203">
        <f>CEILING(_xlfn.PERCENTRANK.INC(Table1[acute_morbidity_indicator], Table1[[#This Row],[acute_morbidity_indicator]]) * 10, 1)</f>
        <v>2</v>
      </c>
    </row>
    <row r="4204" spans="1:8" x14ac:dyDescent="0.35">
      <c r="A4204" t="s">
        <v>12423</v>
      </c>
      <c r="B4204" t="s">
        <v>12424</v>
      </c>
      <c r="C4204" s="1">
        <v>8.1041507720947301</v>
      </c>
      <c r="D4204" t="str">
        <f>_xlfn.XLOOKUP(Table1[[#This Row],[data_zone_code]],Table2[msoa21cd], Table2[msoa21nm], "Not found")</f>
        <v>Woking 003</v>
      </c>
      <c r="E4204" s="1">
        <f>_xlfn.XLOOKUP(Table1[[#This Row],[data_zone_code]], Table2[msoa21cd],Table2[acute_morbidity_indicator], "Not found")</f>
        <v>86.603077881619939</v>
      </c>
      <c r="F4204">
        <f>RANK(Table1[[#This Row],[pm2.5_mean]], Table1[pm2.5_mean], 0)</f>
        <v>4204</v>
      </c>
      <c r="G4204">
        <f>(_xlfn.PERCENTRANK.INC(Table1[pm2.5_mean], Table1[[#This Row],[pm2.5_mean]]))*100</f>
        <v>38.6</v>
      </c>
      <c r="H4204">
        <f>CEILING(_xlfn.PERCENTRANK.INC(Table1[acute_morbidity_indicator], Table1[[#This Row],[acute_morbidity_indicator]]) * 10, 1)</f>
        <v>2</v>
      </c>
    </row>
    <row r="4205" spans="1:8" x14ac:dyDescent="0.35">
      <c r="A4205" t="s">
        <v>3153</v>
      </c>
      <c r="B4205" t="s">
        <v>3154</v>
      </c>
      <c r="C4205" s="1">
        <v>8.1041316986084002</v>
      </c>
      <c r="D4205" t="str">
        <f>_xlfn.XLOOKUP(Table1[[#This Row],[data_zone_code]],Table2[msoa21cd], Table2[msoa21nm], "Not found")</f>
        <v>Sheffield 033</v>
      </c>
      <c r="E4205" s="1">
        <f>_xlfn.XLOOKUP(Table1[[#This Row],[data_zone_code]], Table2[msoa21cd],Table2[acute_morbidity_indicator], "Not found")</f>
        <v>82.574248945147687</v>
      </c>
      <c r="F4205">
        <f>RANK(Table1[[#This Row],[pm2.5_mean]], Table1[pm2.5_mean], 0)</f>
        <v>4205</v>
      </c>
      <c r="G4205">
        <f>(_xlfn.PERCENTRANK.INC(Table1[pm2.5_mean], Table1[[#This Row],[pm2.5_mean]]))*100</f>
        <v>38.6</v>
      </c>
      <c r="H4205">
        <f>CEILING(_xlfn.PERCENTRANK.INC(Table1[acute_morbidity_indicator], Table1[[#This Row],[acute_morbidity_indicator]]) * 10, 1)</f>
        <v>2</v>
      </c>
    </row>
    <row r="4206" spans="1:8" x14ac:dyDescent="0.35">
      <c r="A4206" t="s">
        <v>11463</v>
      </c>
      <c r="B4206" t="s">
        <v>11464</v>
      </c>
      <c r="C4206" s="1">
        <v>8.1037263870239293</v>
      </c>
      <c r="D4206" t="str">
        <f>_xlfn.XLOOKUP(Table1[[#This Row],[data_zone_code]],Table2[msoa21cd], Table2[msoa21nm], "Not found")</f>
        <v>South Oxfordshire 013</v>
      </c>
      <c r="E4206" s="1">
        <f>_xlfn.XLOOKUP(Table1[[#This Row],[data_zone_code]], Table2[msoa21cd],Table2[acute_morbidity_indicator], "Not found")</f>
        <v>84.394416666666672</v>
      </c>
      <c r="F4206">
        <f>RANK(Table1[[#This Row],[pm2.5_mean]], Table1[pm2.5_mean], 0)</f>
        <v>4206</v>
      </c>
      <c r="G4206">
        <f>(_xlfn.PERCENTRANK.INC(Table1[pm2.5_mean], Table1[[#This Row],[pm2.5_mean]]))*100</f>
        <v>38.6</v>
      </c>
      <c r="H4206">
        <f>CEILING(_xlfn.PERCENTRANK.INC(Table1[acute_morbidity_indicator], Table1[[#This Row],[acute_morbidity_indicator]]) * 10, 1)</f>
        <v>2</v>
      </c>
    </row>
    <row r="4207" spans="1:8" x14ac:dyDescent="0.35">
      <c r="A4207" t="s">
        <v>5895</v>
      </c>
      <c r="B4207" t="s">
        <v>5896</v>
      </c>
      <c r="C4207" s="1">
        <v>8.1030988693237305</v>
      </c>
      <c r="D4207" t="str">
        <f>_xlfn.XLOOKUP(Table1[[#This Row],[data_zone_code]],Table2[msoa21cd], Table2[msoa21nm], "Not found")</f>
        <v>North Somerset 022</v>
      </c>
      <c r="E4207" s="1">
        <f>_xlfn.XLOOKUP(Table1[[#This Row],[data_zone_code]], Table2[msoa21cd],Table2[acute_morbidity_indicator], "Not found")</f>
        <v>117.829024691358</v>
      </c>
      <c r="F4207">
        <f>RANK(Table1[[#This Row],[pm2.5_mean]], Table1[pm2.5_mean], 0)</f>
        <v>4207</v>
      </c>
      <c r="G4207">
        <f>(_xlfn.PERCENTRANK.INC(Table1[pm2.5_mean], Table1[[#This Row],[pm2.5_mean]]))*100</f>
        <v>38.6</v>
      </c>
      <c r="H4207">
        <f>CEILING(_xlfn.PERCENTRANK.INC(Table1[acute_morbidity_indicator], Table1[[#This Row],[acute_morbidity_indicator]]) * 10, 1)</f>
        <v>8</v>
      </c>
    </row>
    <row r="4208" spans="1:8" x14ac:dyDescent="0.35">
      <c r="A4208" t="s">
        <v>2189</v>
      </c>
      <c r="B4208" t="s">
        <v>2190</v>
      </c>
      <c r="C4208" s="1">
        <v>8.1028728485107404</v>
      </c>
      <c r="D4208" t="str">
        <f>_xlfn.XLOOKUP(Table1[[#This Row],[data_zone_code]],Table2[msoa21cd], Table2[msoa21nm], "Not found")</f>
        <v>Rochdale 022</v>
      </c>
      <c r="E4208" s="1">
        <f>_xlfn.XLOOKUP(Table1[[#This Row],[data_zone_code]], Table2[msoa21cd],Table2[acute_morbidity_indicator], "Not found")</f>
        <v>128.02736261261259</v>
      </c>
      <c r="F4208">
        <f>RANK(Table1[[#This Row],[pm2.5_mean]], Table1[pm2.5_mean], 0)</f>
        <v>4208</v>
      </c>
      <c r="G4208">
        <f>(_xlfn.PERCENTRANK.INC(Table1[pm2.5_mean], Table1[[#This Row],[pm2.5_mean]]))*100</f>
        <v>38.6</v>
      </c>
      <c r="H4208">
        <f>CEILING(_xlfn.PERCENTRANK.INC(Table1[acute_morbidity_indicator], Table1[[#This Row],[acute_morbidity_indicator]]) * 10, 1)</f>
        <v>9</v>
      </c>
    </row>
    <row r="4209" spans="1:8" x14ac:dyDescent="0.35">
      <c r="A4209" t="s">
        <v>3193</v>
      </c>
      <c r="B4209" t="s">
        <v>3194</v>
      </c>
      <c r="C4209" s="1">
        <v>8.1021442413330096</v>
      </c>
      <c r="D4209" t="str">
        <f>_xlfn.XLOOKUP(Table1[[#This Row],[data_zone_code]],Table2[msoa21cd], Table2[msoa21nm], "Not found")</f>
        <v>Sheffield 055</v>
      </c>
      <c r="E4209" s="1">
        <f>_xlfn.XLOOKUP(Table1[[#This Row],[data_zone_code]], Table2[msoa21cd],Table2[acute_morbidity_indicator], "Not found")</f>
        <v>80.210092307692307</v>
      </c>
      <c r="F4209">
        <f>RANK(Table1[[#This Row],[pm2.5_mean]], Table1[pm2.5_mean], 0)</f>
        <v>4209</v>
      </c>
      <c r="G4209">
        <f>(_xlfn.PERCENTRANK.INC(Table1[pm2.5_mean], Table1[[#This Row],[pm2.5_mean]]))*100</f>
        <v>38.6</v>
      </c>
      <c r="H4209">
        <f>CEILING(_xlfn.PERCENTRANK.INC(Table1[acute_morbidity_indicator], Table1[[#This Row],[acute_morbidity_indicator]]) * 10, 1)</f>
        <v>1</v>
      </c>
    </row>
    <row r="4210" spans="1:8" x14ac:dyDescent="0.35">
      <c r="A4210" t="s">
        <v>4903</v>
      </c>
      <c r="B4210" t="s">
        <v>4904</v>
      </c>
      <c r="C4210" s="1">
        <v>8.1020736694335902</v>
      </c>
      <c r="D4210" t="str">
        <f>_xlfn.XLOOKUP(Table1[[#This Row],[data_zone_code]],Table2[msoa21cd], Table2[msoa21nm], "Not found")</f>
        <v>Darlington 009</v>
      </c>
      <c r="E4210" s="1">
        <f>_xlfn.XLOOKUP(Table1[[#This Row],[data_zone_code]], Table2[msoa21cd],Table2[acute_morbidity_indicator], "Not found")</f>
        <v>136.76383216783219</v>
      </c>
      <c r="F4210">
        <f>RANK(Table1[[#This Row],[pm2.5_mean]], Table1[pm2.5_mean], 0)</f>
        <v>4210</v>
      </c>
      <c r="G4210">
        <f>(_xlfn.PERCENTRANK.INC(Table1[pm2.5_mean], Table1[[#This Row],[pm2.5_mean]]))*100</f>
        <v>38.5</v>
      </c>
      <c r="H4210">
        <f>CEILING(_xlfn.PERCENTRANK.INC(Table1[acute_morbidity_indicator], Table1[[#This Row],[acute_morbidity_indicator]]) * 10, 1)</f>
        <v>10</v>
      </c>
    </row>
    <row r="4211" spans="1:8" x14ac:dyDescent="0.35">
      <c r="A4211" t="s">
        <v>11873</v>
      </c>
      <c r="B4211" t="s">
        <v>11874</v>
      </c>
      <c r="C4211" s="1">
        <v>8.1019439697265607</v>
      </c>
      <c r="D4211" t="str">
        <f>_xlfn.XLOOKUP(Table1[[#This Row],[data_zone_code]],Table2[msoa21cd], Table2[msoa21nm], "Not found")</f>
        <v>South Staffordshire 004</v>
      </c>
      <c r="E4211" s="1">
        <f>_xlfn.XLOOKUP(Table1[[#This Row],[data_zone_code]], Table2[msoa21cd],Table2[acute_morbidity_indicator], "Not found")</f>
        <v>101.8252712765958</v>
      </c>
      <c r="F4211">
        <f>RANK(Table1[[#This Row],[pm2.5_mean]], Table1[pm2.5_mean], 0)</f>
        <v>4211</v>
      </c>
      <c r="G4211">
        <f>(_xlfn.PERCENTRANK.INC(Table1[pm2.5_mean], Table1[[#This Row],[pm2.5_mean]]))*100</f>
        <v>38.5</v>
      </c>
      <c r="H4211">
        <f>CEILING(_xlfn.PERCENTRANK.INC(Table1[acute_morbidity_indicator], Table1[[#This Row],[acute_morbidity_indicator]]) * 10, 1)</f>
        <v>5</v>
      </c>
    </row>
    <row r="4212" spans="1:8" x14ac:dyDescent="0.35">
      <c r="A4212" t="s">
        <v>8359</v>
      </c>
      <c r="B4212" t="s">
        <v>8360</v>
      </c>
      <c r="C4212" s="1">
        <v>8.1019363403320295</v>
      </c>
      <c r="D4212" t="str">
        <f>_xlfn.XLOOKUP(Table1[[#This Row],[data_zone_code]],Table2[msoa21cd], Table2[msoa21nm], "Not found")</f>
        <v>Eastbourne 002</v>
      </c>
      <c r="E4212" s="1">
        <f>_xlfn.XLOOKUP(Table1[[#This Row],[data_zone_code]], Table2[msoa21cd],Table2[acute_morbidity_indicator], "Not found")</f>
        <v>91.51946099290781</v>
      </c>
      <c r="F4212">
        <f>RANK(Table1[[#This Row],[pm2.5_mean]], Table1[pm2.5_mean], 0)</f>
        <v>4212</v>
      </c>
      <c r="G4212">
        <f>(_xlfn.PERCENTRANK.INC(Table1[pm2.5_mean], Table1[[#This Row],[pm2.5_mean]]))*100</f>
        <v>38.5</v>
      </c>
      <c r="H4212">
        <f>CEILING(_xlfn.PERCENTRANK.INC(Table1[acute_morbidity_indicator], Table1[[#This Row],[acute_morbidity_indicator]]) * 10, 1)</f>
        <v>3</v>
      </c>
    </row>
    <row r="4213" spans="1:8" x14ac:dyDescent="0.35">
      <c r="A4213" t="s">
        <v>8927</v>
      </c>
      <c r="B4213" t="s">
        <v>8928</v>
      </c>
      <c r="C4213" s="1">
        <v>8.1019201278686506</v>
      </c>
      <c r="D4213" t="str">
        <f>_xlfn.XLOOKUP(Table1[[#This Row],[data_zone_code]],Table2[msoa21cd], Table2[msoa21nm], "Not found")</f>
        <v>Gloucester 012</v>
      </c>
      <c r="E4213" s="1">
        <f>_xlfn.XLOOKUP(Table1[[#This Row],[data_zone_code]], Table2[msoa21cd],Table2[acute_morbidity_indicator], "Not found")</f>
        <v>104.5514851485149</v>
      </c>
      <c r="F4213">
        <f>RANK(Table1[[#This Row],[pm2.5_mean]], Table1[pm2.5_mean], 0)</f>
        <v>4213</v>
      </c>
      <c r="G4213">
        <f>(_xlfn.PERCENTRANK.INC(Table1[pm2.5_mean], Table1[[#This Row],[pm2.5_mean]]))*100</f>
        <v>38.5</v>
      </c>
      <c r="H4213">
        <f>CEILING(_xlfn.PERCENTRANK.INC(Table1[acute_morbidity_indicator], Table1[[#This Row],[acute_morbidity_indicator]]) * 10, 1)</f>
        <v>6</v>
      </c>
    </row>
    <row r="4214" spans="1:8" x14ac:dyDescent="0.35">
      <c r="A4214" t="s">
        <v>7565</v>
      </c>
      <c r="B4214" t="s">
        <v>7566</v>
      </c>
      <c r="C4214" s="1">
        <v>8.1016149520874006</v>
      </c>
      <c r="D4214" t="str">
        <f>_xlfn.XLOOKUP(Table1[[#This Row],[data_zone_code]],Table2[msoa21cd], Table2[msoa21nm], "Not found")</f>
        <v>Cornwall 067</v>
      </c>
      <c r="E4214" s="1">
        <f>_xlfn.XLOOKUP(Table1[[#This Row],[data_zone_code]], Table2[msoa21cd],Table2[acute_morbidity_indicator], "Not found")</f>
        <v>91.730353591160224</v>
      </c>
      <c r="F4214">
        <f>RANK(Table1[[#This Row],[pm2.5_mean]], Table1[pm2.5_mean], 0)</f>
        <v>4214</v>
      </c>
      <c r="G4214">
        <f>(_xlfn.PERCENTRANK.INC(Table1[pm2.5_mean], Table1[[#This Row],[pm2.5_mean]]))*100</f>
        <v>38.5</v>
      </c>
      <c r="H4214">
        <f>CEILING(_xlfn.PERCENTRANK.INC(Table1[acute_morbidity_indicator], Table1[[#This Row],[acute_morbidity_indicator]]) * 10, 1)</f>
        <v>3</v>
      </c>
    </row>
    <row r="4215" spans="1:8" x14ac:dyDescent="0.35">
      <c r="A4215" t="s">
        <v>7373</v>
      </c>
      <c r="B4215" t="s">
        <v>7374</v>
      </c>
      <c r="C4215" s="1">
        <v>8.1013460159301793</v>
      </c>
      <c r="D4215" t="str">
        <f>_xlfn.XLOOKUP(Table1[[#This Row],[data_zone_code]],Table2[msoa21cd], Table2[msoa21nm], "Not found")</f>
        <v>Cheshire West and Chester 016</v>
      </c>
      <c r="E4215" s="1">
        <f>_xlfn.XLOOKUP(Table1[[#This Row],[data_zone_code]], Table2[msoa21cd],Table2[acute_morbidity_indicator], "Not found")</f>
        <v>95.748124567474051</v>
      </c>
      <c r="F4215">
        <f>RANK(Table1[[#This Row],[pm2.5_mean]], Table1[pm2.5_mean], 0)</f>
        <v>4215</v>
      </c>
      <c r="G4215">
        <f>(_xlfn.PERCENTRANK.INC(Table1[pm2.5_mean], Table1[[#This Row],[pm2.5_mean]]))*100</f>
        <v>38.5</v>
      </c>
      <c r="H4215">
        <f>CEILING(_xlfn.PERCENTRANK.INC(Table1[acute_morbidity_indicator], Table1[[#This Row],[acute_morbidity_indicator]]) * 10, 1)</f>
        <v>4</v>
      </c>
    </row>
    <row r="4216" spans="1:8" x14ac:dyDescent="0.35">
      <c r="A4216" t="s">
        <v>5149</v>
      </c>
      <c r="B4216" t="s">
        <v>5150</v>
      </c>
      <c r="C4216" s="1">
        <v>8.1013126373290998</v>
      </c>
      <c r="D4216" t="str">
        <f>_xlfn.XLOOKUP(Table1[[#This Row],[data_zone_code]],Table2[msoa21cd], Table2[msoa21nm], "Not found")</f>
        <v>East Riding of Yorkshire 010</v>
      </c>
      <c r="E4216" s="1">
        <f>_xlfn.XLOOKUP(Table1[[#This Row],[data_zone_code]], Table2[msoa21cd],Table2[acute_morbidity_indicator], "Not found")</f>
        <v>92.102903030303025</v>
      </c>
      <c r="F4216">
        <f>RANK(Table1[[#This Row],[pm2.5_mean]], Table1[pm2.5_mean], 0)</f>
        <v>4216</v>
      </c>
      <c r="G4216">
        <f>(_xlfn.PERCENTRANK.INC(Table1[pm2.5_mean], Table1[[#This Row],[pm2.5_mean]]))*100</f>
        <v>38.5</v>
      </c>
      <c r="H4216">
        <f>CEILING(_xlfn.PERCENTRANK.INC(Table1[acute_morbidity_indicator], Table1[[#This Row],[acute_morbidity_indicator]]) * 10, 1)</f>
        <v>4</v>
      </c>
    </row>
    <row r="4217" spans="1:8" x14ac:dyDescent="0.35">
      <c r="A4217" t="s">
        <v>545</v>
      </c>
      <c r="B4217" t="s">
        <v>546</v>
      </c>
      <c r="C4217" s="1">
        <v>8.1009922027587908</v>
      </c>
      <c r="D4217" t="str">
        <f>_xlfn.XLOOKUP(Table1[[#This Row],[data_zone_code]],Table2[msoa21cd], Table2[msoa21nm], "Not found")</f>
        <v>Enfield 011</v>
      </c>
      <c r="E4217" s="1">
        <f>_xlfn.XLOOKUP(Table1[[#This Row],[data_zone_code]], Table2[msoa21cd],Table2[acute_morbidity_indicator], "Not found")</f>
        <v>74.032798387096776</v>
      </c>
      <c r="F4217">
        <f>RANK(Table1[[#This Row],[pm2.5_mean]], Table1[pm2.5_mean], 0)</f>
        <v>4217</v>
      </c>
      <c r="G4217">
        <f>(_xlfn.PERCENTRANK.INC(Table1[pm2.5_mean], Table1[[#This Row],[pm2.5_mean]]))*100</f>
        <v>38.4</v>
      </c>
      <c r="H4217">
        <f>CEILING(_xlfn.PERCENTRANK.INC(Table1[acute_morbidity_indicator], Table1[[#This Row],[acute_morbidity_indicator]]) * 10, 1)</f>
        <v>1</v>
      </c>
    </row>
    <row r="4218" spans="1:8" x14ac:dyDescent="0.35">
      <c r="A4218" t="s">
        <v>10579</v>
      </c>
      <c r="B4218" t="s">
        <v>10580</v>
      </c>
      <c r="C4218" s="1">
        <v>8.1006517410278303</v>
      </c>
      <c r="D4218" t="str">
        <f>_xlfn.XLOOKUP(Table1[[#This Row],[data_zone_code]],Table2[msoa21cd], Table2[msoa21nm], "Not found")</f>
        <v>Breckland 003</v>
      </c>
      <c r="E4218" s="1">
        <f>_xlfn.XLOOKUP(Table1[[#This Row],[data_zone_code]], Table2[msoa21cd],Table2[acute_morbidity_indicator], "Not found")</f>
        <v>86.379227272727277</v>
      </c>
      <c r="F4218">
        <f>RANK(Table1[[#This Row],[pm2.5_mean]], Table1[pm2.5_mean], 0)</f>
        <v>4218</v>
      </c>
      <c r="G4218">
        <f>(_xlfn.PERCENTRANK.INC(Table1[pm2.5_mean], Table1[[#This Row],[pm2.5_mean]]))*100</f>
        <v>38.4</v>
      </c>
      <c r="H4218">
        <f>CEILING(_xlfn.PERCENTRANK.INC(Table1[acute_morbidity_indicator], Table1[[#This Row],[acute_morbidity_indicator]]) * 10, 1)</f>
        <v>2</v>
      </c>
    </row>
    <row r="4219" spans="1:8" x14ac:dyDescent="0.35">
      <c r="A4219" t="s">
        <v>9539</v>
      </c>
      <c r="B4219" t="s">
        <v>9540</v>
      </c>
      <c r="C4219" s="1">
        <v>8.1005601882934606</v>
      </c>
      <c r="D4219" t="str">
        <f>_xlfn.XLOOKUP(Table1[[#This Row],[data_zone_code]],Table2[msoa21cd], Table2[msoa21nm], "Not found")</f>
        <v>Three Rivers 009</v>
      </c>
      <c r="E4219" s="1">
        <f>_xlfn.XLOOKUP(Table1[[#This Row],[data_zone_code]], Table2[msoa21cd],Table2[acute_morbidity_indicator], "Not found")</f>
        <v>124.5425984042553</v>
      </c>
      <c r="F4219">
        <f>RANK(Table1[[#This Row],[pm2.5_mean]], Table1[pm2.5_mean], 0)</f>
        <v>4219</v>
      </c>
      <c r="G4219">
        <f>(_xlfn.PERCENTRANK.INC(Table1[pm2.5_mean], Table1[[#This Row],[pm2.5_mean]]))*100</f>
        <v>38.4</v>
      </c>
      <c r="H4219">
        <f>CEILING(_xlfn.PERCENTRANK.INC(Table1[acute_morbidity_indicator], Table1[[#This Row],[acute_morbidity_indicator]]) * 10, 1)</f>
        <v>9</v>
      </c>
    </row>
    <row r="4220" spans="1:8" x14ac:dyDescent="0.35">
      <c r="A4220" t="s">
        <v>7755</v>
      </c>
      <c r="B4220" t="s">
        <v>7756</v>
      </c>
      <c r="C4220" s="1">
        <v>8.1002559661865199</v>
      </c>
      <c r="D4220" t="str">
        <f>_xlfn.XLOOKUP(Table1[[#This Row],[data_zone_code]],Table2[msoa21cd], Table2[msoa21nm], "Not found")</f>
        <v>Amber Valley 016</v>
      </c>
      <c r="E4220" s="1">
        <f>_xlfn.XLOOKUP(Table1[[#This Row],[data_zone_code]], Table2[msoa21cd],Table2[acute_morbidity_indicator], "Not found")</f>
        <v>74.915157248157257</v>
      </c>
      <c r="F4220">
        <f>RANK(Table1[[#This Row],[pm2.5_mean]], Table1[pm2.5_mean], 0)</f>
        <v>4220</v>
      </c>
      <c r="G4220">
        <f>(_xlfn.PERCENTRANK.INC(Table1[pm2.5_mean], Table1[[#This Row],[pm2.5_mean]]))*100</f>
        <v>38.4</v>
      </c>
      <c r="H4220">
        <f>CEILING(_xlfn.PERCENTRANK.INC(Table1[acute_morbidity_indicator], Table1[[#This Row],[acute_morbidity_indicator]]) * 10, 1)</f>
        <v>1</v>
      </c>
    </row>
    <row r="4221" spans="1:8" x14ac:dyDescent="0.35">
      <c r="A4221" t="s">
        <v>9521</v>
      </c>
      <c r="B4221" t="s">
        <v>9522</v>
      </c>
      <c r="C4221" s="1">
        <v>8.0998001098632795</v>
      </c>
      <c r="D4221" t="str">
        <f>_xlfn.XLOOKUP(Table1[[#This Row],[data_zone_code]],Table2[msoa21cd], Table2[msoa21nm], "Not found")</f>
        <v>Stevenage 012</v>
      </c>
      <c r="E4221" s="1">
        <f>_xlfn.XLOOKUP(Table1[[#This Row],[data_zone_code]], Table2[msoa21cd],Table2[acute_morbidity_indicator], "Not found")</f>
        <v>108.68879527559049</v>
      </c>
      <c r="F4221">
        <f>RANK(Table1[[#This Row],[pm2.5_mean]], Table1[pm2.5_mean], 0)</f>
        <v>4221</v>
      </c>
      <c r="G4221">
        <f>(_xlfn.PERCENTRANK.INC(Table1[pm2.5_mean], Table1[[#This Row],[pm2.5_mean]]))*100</f>
        <v>38.4</v>
      </c>
      <c r="H4221">
        <f>CEILING(_xlfn.PERCENTRANK.INC(Table1[acute_morbidity_indicator], Table1[[#This Row],[acute_morbidity_indicator]]) * 10, 1)</f>
        <v>7</v>
      </c>
    </row>
    <row r="4222" spans="1:8" x14ac:dyDescent="0.35">
      <c r="A4222" t="s">
        <v>11839</v>
      </c>
      <c r="B4222" t="s">
        <v>11840</v>
      </c>
      <c r="C4222" s="1">
        <v>8.0997848510742205</v>
      </c>
      <c r="D4222" t="str">
        <f>_xlfn.XLOOKUP(Table1[[#This Row],[data_zone_code]],Table2[msoa21cd], Table2[msoa21nm], "Not found")</f>
        <v>Newcastle-under-Lyme 003</v>
      </c>
      <c r="E4222" s="1">
        <f>_xlfn.XLOOKUP(Table1[[#This Row],[data_zone_code]], Table2[msoa21cd],Table2[acute_morbidity_indicator], "Not found")</f>
        <v>111.4336608478803</v>
      </c>
      <c r="F4222">
        <f>RANK(Table1[[#This Row],[pm2.5_mean]], Table1[pm2.5_mean], 0)</f>
        <v>4222</v>
      </c>
      <c r="G4222">
        <f>(_xlfn.PERCENTRANK.INC(Table1[pm2.5_mean], Table1[[#This Row],[pm2.5_mean]]))*100</f>
        <v>38.4</v>
      </c>
      <c r="H4222">
        <f>CEILING(_xlfn.PERCENTRANK.INC(Table1[acute_morbidity_indicator], Table1[[#This Row],[acute_morbidity_indicator]]) * 10, 1)</f>
        <v>7</v>
      </c>
    </row>
    <row r="4223" spans="1:8" x14ac:dyDescent="0.35">
      <c r="A4223" t="s">
        <v>6449</v>
      </c>
      <c r="B4223" t="s">
        <v>6450</v>
      </c>
      <c r="C4223" s="1">
        <v>8.0993556976318395</v>
      </c>
      <c r="D4223" t="str">
        <f>_xlfn.XLOOKUP(Table1[[#This Row],[data_zone_code]],Table2[msoa21cd], Table2[msoa21nm], "Not found")</f>
        <v>West Berkshire 008</v>
      </c>
      <c r="E4223" s="1">
        <f>_xlfn.XLOOKUP(Table1[[#This Row],[data_zone_code]], Table2[msoa21cd],Table2[acute_morbidity_indicator], "Not found")</f>
        <v>90.368417322834645</v>
      </c>
      <c r="F4223">
        <f>RANK(Table1[[#This Row],[pm2.5_mean]], Table1[pm2.5_mean], 0)</f>
        <v>4223</v>
      </c>
      <c r="G4223">
        <f>(_xlfn.PERCENTRANK.INC(Table1[pm2.5_mean], Table1[[#This Row],[pm2.5_mean]]))*100</f>
        <v>38.4</v>
      </c>
      <c r="H4223">
        <f>CEILING(_xlfn.PERCENTRANK.INC(Table1[acute_morbidity_indicator], Table1[[#This Row],[acute_morbidity_indicator]]) * 10, 1)</f>
        <v>3</v>
      </c>
    </row>
    <row r="4224" spans="1:8" x14ac:dyDescent="0.35">
      <c r="A4224" t="s">
        <v>5771</v>
      </c>
      <c r="B4224" t="s">
        <v>5772</v>
      </c>
      <c r="C4224" s="1">
        <v>8.0991954803466797</v>
      </c>
      <c r="D4224" t="str">
        <f>_xlfn.XLOOKUP(Table1[[#This Row],[data_zone_code]],Table2[msoa21cd], Table2[msoa21nm], "Not found")</f>
        <v>Bristol 008</v>
      </c>
      <c r="E4224" s="1">
        <f>_xlfn.XLOOKUP(Table1[[#This Row],[data_zone_code]], Table2[msoa21cd],Table2[acute_morbidity_indicator], "Not found")</f>
        <v>116.659503131524</v>
      </c>
      <c r="F4224">
        <f>RANK(Table1[[#This Row],[pm2.5_mean]], Table1[pm2.5_mean], 0)</f>
        <v>4224</v>
      </c>
      <c r="G4224">
        <f>(_xlfn.PERCENTRANK.INC(Table1[pm2.5_mean], Table1[[#This Row],[pm2.5_mean]]))*100</f>
        <v>38.299999999999997</v>
      </c>
      <c r="H4224">
        <f>CEILING(_xlfn.PERCENTRANK.INC(Table1[acute_morbidity_indicator], Table1[[#This Row],[acute_morbidity_indicator]]) * 10, 1)</f>
        <v>8</v>
      </c>
    </row>
    <row r="4225" spans="1:8" x14ac:dyDescent="0.35">
      <c r="A4225" t="s">
        <v>3677</v>
      </c>
      <c r="B4225" t="s">
        <v>3678</v>
      </c>
      <c r="C4225" s="1">
        <v>8.0990905761718803</v>
      </c>
      <c r="D4225" t="str">
        <f>_xlfn.XLOOKUP(Table1[[#This Row],[data_zone_code]],Table2[msoa21cd], Table2[msoa21nm], "Not found")</f>
        <v>Birmingham 102</v>
      </c>
      <c r="E4225" s="1">
        <f>_xlfn.XLOOKUP(Table1[[#This Row],[data_zone_code]], Table2[msoa21cd],Table2[acute_morbidity_indicator], "Not found")</f>
        <v>149.27039735099339</v>
      </c>
      <c r="F4225">
        <f>RANK(Table1[[#This Row],[pm2.5_mean]], Table1[pm2.5_mean], 0)</f>
        <v>4225</v>
      </c>
      <c r="G4225">
        <f>(_xlfn.PERCENTRANK.INC(Table1[pm2.5_mean], Table1[[#This Row],[pm2.5_mean]]))*100</f>
        <v>38.299999999999997</v>
      </c>
      <c r="H4225">
        <f>CEILING(_xlfn.PERCENTRANK.INC(Table1[acute_morbidity_indicator], Table1[[#This Row],[acute_morbidity_indicator]]) * 10, 1)</f>
        <v>10</v>
      </c>
    </row>
    <row r="4226" spans="1:8" x14ac:dyDescent="0.35">
      <c r="A4226" t="s">
        <v>10125</v>
      </c>
      <c r="B4226" t="s">
        <v>10126</v>
      </c>
      <c r="C4226" s="1">
        <v>8.0988254547119105</v>
      </c>
      <c r="D4226" t="str">
        <f>_xlfn.XLOOKUP(Table1[[#This Row],[data_zone_code]],Table2[msoa21cd], Table2[msoa21nm], "Not found")</f>
        <v>Preston 017</v>
      </c>
      <c r="E4226" s="1">
        <f>_xlfn.XLOOKUP(Table1[[#This Row],[data_zone_code]], Table2[msoa21cd],Table2[acute_morbidity_indicator], "Not found")</f>
        <v>155.7558686217009</v>
      </c>
      <c r="F4226">
        <f>RANK(Table1[[#This Row],[pm2.5_mean]], Table1[pm2.5_mean], 0)</f>
        <v>4226</v>
      </c>
      <c r="G4226">
        <f>(_xlfn.PERCENTRANK.INC(Table1[pm2.5_mean], Table1[[#This Row],[pm2.5_mean]]))*100</f>
        <v>38.299999999999997</v>
      </c>
      <c r="H4226">
        <f>CEILING(_xlfn.PERCENTRANK.INC(Table1[acute_morbidity_indicator], Table1[[#This Row],[acute_morbidity_indicator]]) * 10, 1)</f>
        <v>10</v>
      </c>
    </row>
    <row r="4227" spans="1:8" x14ac:dyDescent="0.35">
      <c r="A4227" t="s">
        <v>12487</v>
      </c>
      <c r="B4227" t="s">
        <v>12488</v>
      </c>
      <c r="C4227" s="1">
        <v>8.0987462997436506</v>
      </c>
      <c r="D4227" t="str">
        <f>_xlfn.XLOOKUP(Table1[[#This Row],[data_zone_code]],Table2[msoa21cd], Table2[msoa21nm], "Not found")</f>
        <v>Nuneaton and Bedworth 016</v>
      </c>
      <c r="E4227" s="1">
        <f>_xlfn.XLOOKUP(Table1[[#This Row],[data_zone_code]], Table2[msoa21cd],Table2[acute_morbidity_indicator], "Not found")</f>
        <v>115.4877272727273</v>
      </c>
      <c r="F4227">
        <f>RANK(Table1[[#This Row],[pm2.5_mean]], Table1[pm2.5_mean], 0)</f>
        <v>4227</v>
      </c>
      <c r="G4227">
        <f>(_xlfn.PERCENTRANK.INC(Table1[pm2.5_mean], Table1[[#This Row],[pm2.5_mean]]))*100</f>
        <v>38.299999999999997</v>
      </c>
      <c r="H4227">
        <f>CEILING(_xlfn.PERCENTRANK.INC(Table1[acute_morbidity_indicator], Table1[[#This Row],[acute_morbidity_indicator]]) * 10, 1)</f>
        <v>8</v>
      </c>
    </row>
    <row r="4228" spans="1:8" x14ac:dyDescent="0.35">
      <c r="A4228" t="s">
        <v>4339</v>
      </c>
      <c r="B4228" t="s">
        <v>4340</v>
      </c>
      <c r="C4228" s="1">
        <v>8.0985574722290004</v>
      </c>
      <c r="D4228" t="str">
        <f>_xlfn.XLOOKUP(Table1[[#This Row],[data_zone_code]],Table2[msoa21cd], Table2[msoa21nm], "Not found")</f>
        <v>Calderdale 025</v>
      </c>
      <c r="E4228" s="1">
        <f>_xlfn.XLOOKUP(Table1[[#This Row],[data_zone_code]], Table2[msoa21cd],Table2[acute_morbidity_indicator], "Not found")</f>
        <v>122.9142956989247</v>
      </c>
      <c r="F4228">
        <f>RANK(Table1[[#This Row],[pm2.5_mean]], Table1[pm2.5_mean], 0)</f>
        <v>4228</v>
      </c>
      <c r="G4228">
        <f>(_xlfn.PERCENTRANK.INC(Table1[pm2.5_mean], Table1[[#This Row],[pm2.5_mean]]))*100</f>
        <v>38.299999999999997</v>
      </c>
      <c r="H4228">
        <f>CEILING(_xlfn.PERCENTRANK.INC(Table1[acute_morbidity_indicator], Table1[[#This Row],[acute_morbidity_indicator]]) * 10, 1)</f>
        <v>8</v>
      </c>
    </row>
    <row r="4229" spans="1:8" x14ac:dyDescent="0.35">
      <c r="A4229" t="s">
        <v>7567</v>
      </c>
      <c r="B4229" t="s">
        <v>7568</v>
      </c>
      <c r="C4229" s="1">
        <v>8.0984001159668004</v>
      </c>
      <c r="D4229" t="str">
        <f>_xlfn.XLOOKUP(Table1[[#This Row],[data_zone_code]],Table2[msoa21cd], Table2[msoa21nm], "Not found")</f>
        <v>Cornwall 068</v>
      </c>
      <c r="E4229" s="1">
        <f>_xlfn.XLOOKUP(Table1[[#This Row],[data_zone_code]], Table2[msoa21cd],Table2[acute_morbidity_indicator], "Not found")</f>
        <v>98.239519940915798</v>
      </c>
      <c r="F4229">
        <f>RANK(Table1[[#This Row],[pm2.5_mean]], Table1[pm2.5_mean], 0)</f>
        <v>4229</v>
      </c>
      <c r="G4229">
        <f>(_xlfn.PERCENTRANK.INC(Table1[pm2.5_mean], Table1[[#This Row],[pm2.5_mean]]))*100</f>
        <v>38.299999999999997</v>
      </c>
      <c r="H4229">
        <f>CEILING(_xlfn.PERCENTRANK.INC(Table1[acute_morbidity_indicator], Table1[[#This Row],[acute_morbidity_indicator]]) * 10, 1)</f>
        <v>5</v>
      </c>
    </row>
    <row r="4230" spans="1:8" x14ac:dyDescent="0.35">
      <c r="A4230" t="s">
        <v>8385</v>
      </c>
      <c r="B4230" t="s">
        <v>8386</v>
      </c>
      <c r="C4230" s="1">
        <v>8.0980777740478498</v>
      </c>
      <c r="D4230" t="str">
        <f>_xlfn.XLOOKUP(Table1[[#This Row],[data_zone_code]],Table2[msoa21cd], Table2[msoa21nm], "Not found")</f>
        <v>Hastings 004</v>
      </c>
      <c r="E4230" s="1">
        <f>_xlfn.XLOOKUP(Table1[[#This Row],[data_zone_code]], Table2[msoa21cd],Table2[acute_morbidity_indicator], "Not found")</f>
        <v>106.13186013986009</v>
      </c>
      <c r="F4230">
        <f>RANK(Table1[[#This Row],[pm2.5_mean]], Table1[pm2.5_mean], 0)</f>
        <v>4230</v>
      </c>
      <c r="G4230">
        <f>(_xlfn.PERCENTRANK.INC(Table1[pm2.5_mean], Table1[[#This Row],[pm2.5_mean]]))*100</f>
        <v>38.299999999999997</v>
      </c>
      <c r="H4230">
        <f>CEILING(_xlfn.PERCENTRANK.INC(Table1[acute_morbidity_indicator], Table1[[#This Row],[acute_morbidity_indicator]]) * 10, 1)</f>
        <v>6</v>
      </c>
    </row>
    <row r="4231" spans="1:8" x14ac:dyDescent="0.35">
      <c r="A4231" t="s">
        <v>7233</v>
      </c>
      <c r="B4231" t="s">
        <v>7234</v>
      </c>
      <c r="C4231" s="1">
        <v>8.0975532531738299</v>
      </c>
      <c r="D4231" t="str">
        <f>_xlfn.XLOOKUP(Table1[[#This Row],[data_zone_code]],Table2[msoa21cd], Table2[msoa21nm], "Not found")</f>
        <v>South Cambridgeshire 004</v>
      </c>
      <c r="E4231" s="1">
        <f>_xlfn.XLOOKUP(Table1[[#This Row],[data_zone_code]], Table2[msoa21cd],Table2[acute_morbidity_indicator], "Not found")</f>
        <v>96.664699367088616</v>
      </c>
      <c r="F4231">
        <f>RANK(Table1[[#This Row],[pm2.5_mean]], Table1[pm2.5_mean], 0)</f>
        <v>4231</v>
      </c>
      <c r="G4231">
        <f>(_xlfn.PERCENTRANK.INC(Table1[pm2.5_mean], Table1[[#This Row],[pm2.5_mean]]))*100</f>
        <v>38.200000000000003</v>
      </c>
      <c r="H4231">
        <f>CEILING(_xlfn.PERCENTRANK.INC(Table1[acute_morbidity_indicator], Table1[[#This Row],[acute_morbidity_indicator]]) * 10, 1)</f>
        <v>4</v>
      </c>
    </row>
    <row r="4232" spans="1:8" x14ac:dyDescent="0.35">
      <c r="A4232" t="s">
        <v>13359</v>
      </c>
      <c r="B4232" t="s">
        <v>13360</v>
      </c>
      <c r="C4232" s="1">
        <v>8.0973262786865199</v>
      </c>
      <c r="D4232" t="str">
        <f>_xlfn.XLOOKUP(Table1[[#This Row],[data_zone_code]],Table2[msoa21cd], Table2[msoa21nm], "Not found")</f>
        <v>Luton 022</v>
      </c>
      <c r="E4232" s="1">
        <f>_xlfn.XLOOKUP(Table1[[#This Row],[data_zone_code]], Table2[msoa21cd],Table2[acute_morbidity_indicator], "Not found")</f>
        <v>112.0094036697248</v>
      </c>
      <c r="F4232">
        <f>RANK(Table1[[#This Row],[pm2.5_mean]], Table1[pm2.5_mean], 0)</f>
        <v>4232</v>
      </c>
      <c r="G4232">
        <f>(_xlfn.PERCENTRANK.INC(Table1[pm2.5_mean], Table1[[#This Row],[pm2.5_mean]]))*100</f>
        <v>38.200000000000003</v>
      </c>
      <c r="H4232">
        <f>CEILING(_xlfn.PERCENTRANK.INC(Table1[acute_morbidity_indicator], Table1[[#This Row],[acute_morbidity_indicator]]) * 10, 1)</f>
        <v>7</v>
      </c>
    </row>
    <row r="4233" spans="1:8" x14ac:dyDescent="0.35">
      <c r="A4233" t="s">
        <v>5851</v>
      </c>
      <c r="B4233" t="s">
        <v>5852</v>
      </c>
      <c r="C4233" s="1">
        <v>8.0971555709838903</v>
      </c>
      <c r="D4233" t="str">
        <f>_xlfn.XLOOKUP(Table1[[#This Row],[data_zone_code]],Table2[msoa21cd], Table2[msoa21nm], "Not found")</f>
        <v>Bristol 052</v>
      </c>
      <c r="E4233" s="1">
        <f>_xlfn.XLOOKUP(Table1[[#This Row],[data_zone_code]], Table2[msoa21cd],Table2[acute_morbidity_indicator], "Not found")</f>
        <v>93.443725888324877</v>
      </c>
      <c r="F4233">
        <f>RANK(Table1[[#This Row],[pm2.5_mean]], Table1[pm2.5_mean], 0)</f>
        <v>4233</v>
      </c>
      <c r="G4233">
        <f>(_xlfn.PERCENTRANK.INC(Table1[pm2.5_mean], Table1[[#This Row],[pm2.5_mean]]))*100</f>
        <v>38.200000000000003</v>
      </c>
      <c r="H4233">
        <f>CEILING(_xlfn.PERCENTRANK.INC(Table1[acute_morbidity_indicator], Table1[[#This Row],[acute_morbidity_indicator]]) * 10, 1)</f>
        <v>4</v>
      </c>
    </row>
    <row r="4234" spans="1:8" x14ac:dyDescent="0.35">
      <c r="A4234" t="s">
        <v>9317</v>
      </c>
      <c r="B4234" t="s">
        <v>9318</v>
      </c>
      <c r="C4234" s="1">
        <v>8.0967588424682599</v>
      </c>
      <c r="D4234" t="str">
        <f>_xlfn.XLOOKUP(Table1[[#This Row],[data_zone_code]],Table2[msoa21cd], Table2[msoa21nm], "Not found")</f>
        <v>Broxbourne 007</v>
      </c>
      <c r="E4234" s="1">
        <f>_xlfn.XLOOKUP(Table1[[#This Row],[data_zone_code]], Table2[msoa21cd],Table2[acute_morbidity_indicator], "Not found")</f>
        <v>71.154493617021274</v>
      </c>
      <c r="F4234">
        <f>RANK(Table1[[#This Row],[pm2.5_mean]], Table1[pm2.5_mean], 0)</f>
        <v>4234</v>
      </c>
      <c r="G4234">
        <f>(_xlfn.PERCENTRANK.INC(Table1[pm2.5_mean], Table1[[#This Row],[pm2.5_mean]]))*100</f>
        <v>38.200000000000003</v>
      </c>
      <c r="H4234">
        <f>CEILING(_xlfn.PERCENTRANK.INC(Table1[acute_morbidity_indicator], Table1[[#This Row],[acute_morbidity_indicator]]) * 10, 1)</f>
        <v>1</v>
      </c>
    </row>
    <row r="4235" spans="1:8" x14ac:dyDescent="0.35">
      <c r="A4235" t="s">
        <v>12991</v>
      </c>
      <c r="B4235" t="s">
        <v>12992</v>
      </c>
      <c r="C4235" s="1">
        <v>8.0966157913208008</v>
      </c>
      <c r="D4235" t="str">
        <f>_xlfn.XLOOKUP(Table1[[#This Row],[data_zone_code]],Table2[msoa21cd], Table2[msoa21nm], "Not found")</f>
        <v>Worcester 013</v>
      </c>
      <c r="E4235" s="1">
        <f>_xlfn.XLOOKUP(Table1[[#This Row],[data_zone_code]], Table2[msoa21cd],Table2[acute_morbidity_indicator], "Not found")</f>
        <v>79.346676724137936</v>
      </c>
      <c r="F4235">
        <f>RANK(Table1[[#This Row],[pm2.5_mean]], Table1[pm2.5_mean], 0)</f>
        <v>4235</v>
      </c>
      <c r="G4235">
        <f>(_xlfn.PERCENTRANK.INC(Table1[pm2.5_mean], Table1[[#This Row],[pm2.5_mean]]))*100</f>
        <v>38.200000000000003</v>
      </c>
      <c r="H4235">
        <f>CEILING(_xlfn.PERCENTRANK.INC(Table1[acute_morbidity_indicator], Table1[[#This Row],[acute_morbidity_indicator]]) * 10, 1)</f>
        <v>1</v>
      </c>
    </row>
    <row r="4236" spans="1:8" x14ac:dyDescent="0.35">
      <c r="A4236" t="s">
        <v>5161</v>
      </c>
      <c r="B4236" t="s">
        <v>5162</v>
      </c>
      <c r="C4236" s="1">
        <v>8.0963459014892596</v>
      </c>
      <c r="D4236" t="str">
        <f>_xlfn.XLOOKUP(Table1[[#This Row],[data_zone_code]],Table2[msoa21cd], Table2[msoa21nm], "Not found")</f>
        <v>East Riding of Yorkshire 016</v>
      </c>
      <c r="E4236" s="1">
        <f>_xlfn.XLOOKUP(Table1[[#This Row],[data_zone_code]], Table2[msoa21cd],Table2[acute_morbidity_indicator], "Not found")</f>
        <v>83.52656561085972</v>
      </c>
      <c r="F4236">
        <f>RANK(Table1[[#This Row],[pm2.5_mean]], Table1[pm2.5_mean], 0)</f>
        <v>4236</v>
      </c>
      <c r="G4236">
        <f>(_xlfn.PERCENTRANK.INC(Table1[pm2.5_mean], Table1[[#This Row],[pm2.5_mean]]))*100</f>
        <v>38.200000000000003</v>
      </c>
      <c r="H4236">
        <f>CEILING(_xlfn.PERCENTRANK.INC(Table1[acute_morbidity_indicator], Table1[[#This Row],[acute_morbidity_indicator]]) * 10, 1)</f>
        <v>2</v>
      </c>
    </row>
    <row r="4237" spans="1:8" x14ac:dyDescent="0.35">
      <c r="A4237" t="s">
        <v>7889</v>
      </c>
      <c r="B4237" t="s">
        <v>7890</v>
      </c>
      <c r="C4237" s="1">
        <v>8.0960397720336896</v>
      </c>
      <c r="D4237" t="str">
        <f>_xlfn.XLOOKUP(Table1[[#This Row],[data_zone_code]],Table2[msoa21cd], Table2[msoa21nm], "Not found")</f>
        <v>North East Derbyshire 013</v>
      </c>
      <c r="E4237" s="1">
        <f>_xlfn.XLOOKUP(Table1[[#This Row],[data_zone_code]], Table2[msoa21cd],Table2[acute_morbidity_indicator], "Not found")</f>
        <v>106.04717534246571</v>
      </c>
      <c r="F4237">
        <f>RANK(Table1[[#This Row],[pm2.5_mean]], Table1[pm2.5_mean], 0)</f>
        <v>4237</v>
      </c>
      <c r="G4237">
        <f>(_xlfn.PERCENTRANK.INC(Table1[pm2.5_mean], Table1[[#This Row],[pm2.5_mean]]))*100</f>
        <v>38.200000000000003</v>
      </c>
      <c r="H4237">
        <f>CEILING(_xlfn.PERCENTRANK.INC(Table1[acute_morbidity_indicator], Table1[[#This Row],[acute_morbidity_indicator]]) * 10, 1)</f>
        <v>6</v>
      </c>
    </row>
    <row r="4238" spans="1:8" x14ac:dyDescent="0.35">
      <c r="A4238" t="s">
        <v>2787</v>
      </c>
      <c r="B4238" t="s">
        <v>2788</v>
      </c>
      <c r="C4238" s="1">
        <v>8.0960369110107404</v>
      </c>
      <c r="D4238" t="str">
        <f>_xlfn.XLOOKUP(Table1[[#This Row],[data_zone_code]],Table2[msoa21cd], Table2[msoa21nm], "Not found")</f>
        <v>Sefton 029</v>
      </c>
      <c r="E4238" s="1">
        <f>_xlfn.XLOOKUP(Table1[[#This Row],[data_zone_code]], Table2[msoa21cd],Table2[acute_morbidity_indicator], "Not found")</f>
        <v>134.67921093749999</v>
      </c>
      <c r="F4238">
        <f>RANK(Table1[[#This Row],[pm2.5_mean]], Table1[pm2.5_mean], 0)</f>
        <v>4238</v>
      </c>
      <c r="G4238">
        <f>(_xlfn.PERCENTRANK.INC(Table1[pm2.5_mean], Table1[[#This Row],[pm2.5_mean]]))*100</f>
        <v>38.1</v>
      </c>
      <c r="H4238">
        <f>CEILING(_xlfn.PERCENTRANK.INC(Table1[acute_morbidity_indicator], Table1[[#This Row],[acute_morbidity_indicator]]) * 10, 1)</f>
        <v>9</v>
      </c>
    </row>
    <row r="4239" spans="1:8" x14ac:dyDescent="0.35">
      <c r="A4239" t="s">
        <v>10823</v>
      </c>
      <c r="B4239" t="s">
        <v>10824</v>
      </c>
      <c r="C4239" s="1">
        <v>8.0960054397583008</v>
      </c>
      <c r="D4239" t="str">
        <f>_xlfn.XLOOKUP(Table1[[#This Row],[data_zone_code]],Table2[msoa21cd], Table2[msoa21nm], "Not found")</f>
        <v>North Northamptonshire 024</v>
      </c>
      <c r="E4239" s="1">
        <f>_xlfn.XLOOKUP(Table1[[#This Row],[data_zone_code]], Table2[msoa21cd],Table2[acute_morbidity_indicator], "Not found")</f>
        <v>94.786862944162436</v>
      </c>
      <c r="F4239">
        <f>RANK(Table1[[#This Row],[pm2.5_mean]], Table1[pm2.5_mean], 0)</f>
        <v>4239</v>
      </c>
      <c r="G4239">
        <f>(_xlfn.PERCENTRANK.INC(Table1[pm2.5_mean], Table1[[#This Row],[pm2.5_mean]]))*100</f>
        <v>38.1</v>
      </c>
      <c r="H4239">
        <f>CEILING(_xlfn.PERCENTRANK.INC(Table1[acute_morbidity_indicator], Table1[[#This Row],[acute_morbidity_indicator]]) * 10, 1)</f>
        <v>4</v>
      </c>
    </row>
    <row r="4240" spans="1:8" x14ac:dyDescent="0.35">
      <c r="A4240" t="s">
        <v>8571</v>
      </c>
      <c r="B4240" t="s">
        <v>8572</v>
      </c>
      <c r="C4240" s="1">
        <v>8.0957384109497106</v>
      </c>
      <c r="D4240" t="str">
        <f>_xlfn.XLOOKUP(Table1[[#This Row],[data_zone_code]],Table2[msoa21cd], Table2[msoa21nm], "Not found")</f>
        <v>Brentwood 001</v>
      </c>
      <c r="E4240" s="1">
        <f>_xlfn.XLOOKUP(Table1[[#This Row],[data_zone_code]], Table2[msoa21cd],Table2[acute_morbidity_indicator], "Not found")</f>
        <v>85.771484240687684</v>
      </c>
      <c r="F4240">
        <f>RANK(Table1[[#This Row],[pm2.5_mean]], Table1[pm2.5_mean], 0)</f>
        <v>4240</v>
      </c>
      <c r="G4240">
        <f>(_xlfn.PERCENTRANK.INC(Table1[pm2.5_mean], Table1[[#This Row],[pm2.5_mean]]))*100</f>
        <v>38.1</v>
      </c>
      <c r="H4240">
        <f>CEILING(_xlfn.PERCENTRANK.INC(Table1[acute_morbidity_indicator], Table1[[#This Row],[acute_morbidity_indicator]]) * 10, 1)</f>
        <v>2</v>
      </c>
    </row>
    <row r="4241" spans="1:8" x14ac:dyDescent="0.35">
      <c r="A4241" t="s">
        <v>11101</v>
      </c>
      <c r="B4241" t="s">
        <v>11102</v>
      </c>
      <c r="C4241" s="1">
        <v>8.0957136154174805</v>
      </c>
      <c r="D4241" t="str">
        <f>_xlfn.XLOOKUP(Table1[[#This Row],[data_zone_code]],Table2[msoa21cd], Table2[msoa21nm], "Not found")</f>
        <v>Harrogate 021</v>
      </c>
      <c r="E4241" s="1">
        <f>_xlfn.XLOOKUP(Table1[[#This Row],[data_zone_code]], Table2[msoa21cd],Table2[acute_morbidity_indicator], "Not found")</f>
        <v>77.809761245674736</v>
      </c>
      <c r="F4241">
        <f>RANK(Table1[[#This Row],[pm2.5_mean]], Table1[pm2.5_mean], 0)</f>
        <v>4241</v>
      </c>
      <c r="G4241">
        <f>(_xlfn.PERCENTRANK.INC(Table1[pm2.5_mean], Table1[[#This Row],[pm2.5_mean]]))*100</f>
        <v>38.1</v>
      </c>
      <c r="H4241">
        <f>CEILING(_xlfn.PERCENTRANK.INC(Table1[acute_morbidity_indicator], Table1[[#This Row],[acute_morbidity_indicator]]) * 10, 1)</f>
        <v>1</v>
      </c>
    </row>
    <row r="4242" spans="1:8" x14ac:dyDescent="0.35">
      <c r="A4242" t="s">
        <v>2549</v>
      </c>
      <c r="B4242" t="s">
        <v>2550</v>
      </c>
      <c r="C4242" s="1">
        <v>8.0954227447509801</v>
      </c>
      <c r="D4242" t="str">
        <f>_xlfn.XLOOKUP(Table1[[#This Row],[data_zone_code]],Table2[msoa21cd], Table2[msoa21nm], "Not found")</f>
        <v>Knowsley 010</v>
      </c>
      <c r="E4242" s="1">
        <f>_xlfn.XLOOKUP(Table1[[#This Row],[data_zone_code]], Table2[msoa21cd],Table2[acute_morbidity_indicator], "Not found")</f>
        <v>160.5317168674699</v>
      </c>
      <c r="F4242">
        <f>RANK(Table1[[#This Row],[pm2.5_mean]], Table1[pm2.5_mean], 0)</f>
        <v>4242</v>
      </c>
      <c r="G4242">
        <f>(_xlfn.PERCENTRANK.INC(Table1[pm2.5_mean], Table1[[#This Row],[pm2.5_mean]]))*100</f>
        <v>38.1</v>
      </c>
      <c r="H4242">
        <f>CEILING(_xlfn.PERCENTRANK.INC(Table1[acute_morbidity_indicator], Table1[[#This Row],[acute_morbidity_indicator]]) * 10, 1)</f>
        <v>10</v>
      </c>
    </row>
    <row r="4243" spans="1:8" x14ac:dyDescent="0.35">
      <c r="A4243" t="s">
        <v>9901</v>
      </c>
      <c r="B4243" t="s">
        <v>9902</v>
      </c>
      <c r="C4243" s="1">
        <v>8.0953197479247994</v>
      </c>
      <c r="D4243" t="str">
        <f>_xlfn.XLOOKUP(Table1[[#This Row],[data_zone_code]],Table2[msoa21cd], Table2[msoa21nm], "Not found")</f>
        <v>Tonbridge and Malling 002</v>
      </c>
      <c r="E4243" s="1">
        <f>_xlfn.XLOOKUP(Table1[[#This Row],[data_zone_code]], Table2[msoa21cd],Table2[acute_morbidity_indicator], "Not found")</f>
        <v>115.79031358381501</v>
      </c>
      <c r="F4243">
        <f>RANK(Table1[[#This Row],[pm2.5_mean]], Table1[pm2.5_mean], 0)</f>
        <v>4243</v>
      </c>
      <c r="G4243">
        <f>(_xlfn.PERCENTRANK.INC(Table1[pm2.5_mean], Table1[[#This Row],[pm2.5_mean]]))*100</f>
        <v>38.1</v>
      </c>
      <c r="H4243">
        <f>CEILING(_xlfn.PERCENTRANK.INC(Table1[acute_morbidity_indicator], Table1[[#This Row],[acute_morbidity_indicator]]) * 10, 1)</f>
        <v>8</v>
      </c>
    </row>
    <row r="4244" spans="1:8" x14ac:dyDescent="0.35">
      <c r="A4244" t="s">
        <v>9559</v>
      </c>
      <c r="B4244" t="s">
        <v>9560</v>
      </c>
      <c r="C4244" s="1">
        <v>8.0950260162353498</v>
      </c>
      <c r="D4244" t="str">
        <f>_xlfn.XLOOKUP(Table1[[#This Row],[data_zone_code]],Table2[msoa21cd], Table2[msoa21nm], "Not found")</f>
        <v>Watford 007</v>
      </c>
      <c r="E4244" s="1">
        <f>_xlfn.XLOOKUP(Table1[[#This Row],[data_zone_code]], Table2[msoa21cd],Table2[acute_morbidity_indicator], "Not found")</f>
        <v>100.70628015564201</v>
      </c>
      <c r="F4244">
        <f>RANK(Table1[[#This Row],[pm2.5_mean]], Table1[pm2.5_mean], 0)</f>
        <v>4244</v>
      </c>
      <c r="G4244">
        <f>(_xlfn.PERCENTRANK.INC(Table1[pm2.5_mean], Table1[[#This Row],[pm2.5_mean]]))*100</f>
        <v>38.1</v>
      </c>
      <c r="H4244">
        <f>CEILING(_xlfn.PERCENTRANK.INC(Table1[acute_morbidity_indicator], Table1[[#This Row],[acute_morbidity_indicator]]) * 10, 1)</f>
        <v>5</v>
      </c>
    </row>
    <row r="4245" spans="1:8" x14ac:dyDescent="0.35">
      <c r="A4245" t="s">
        <v>4897</v>
      </c>
      <c r="B4245" t="s">
        <v>4898</v>
      </c>
      <c r="C4245" s="1">
        <v>8.0941972732543999</v>
      </c>
      <c r="D4245" t="str">
        <f>_xlfn.XLOOKUP(Table1[[#This Row],[data_zone_code]],Table2[msoa21cd], Table2[msoa21nm], "Not found")</f>
        <v>Darlington 004</v>
      </c>
      <c r="E4245" s="1">
        <f>_xlfn.XLOOKUP(Table1[[#This Row],[data_zone_code]], Table2[msoa21cd],Table2[acute_morbidity_indicator], "Not found")</f>
        <v>144.3434658385093</v>
      </c>
      <c r="F4245">
        <f>RANK(Table1[[#This Row],[pm2.5_mean]], Table1[pm2.5_mean], 0)</f>
        <v>4245</v>
      </c>
      <c r="G4245">
        <f>(_xlfn.PERCENTRANK.INC(Table1[pm2.5_mean], Table1[[#This Row],[pm2.5_mean]]))*100</f>
        <v>38</v>
      </c>
      <c r="H4245">
        <f>CEILING(_xlfn.PERCENTRANK.INC(Table1[acute_morbidity_indicator], Table1[[#This Row],[acute_morbidity_indicator]]) * 10, 1)</f>
        <v>10</v>
      </c>
    </row>
    <row r="4246" spans="1:8" x14ac:dyDescent="0.35">
      <c r="A4246" t="s">
        <v>7371</v>
      </c>
      <c r="B4246" t="s">
        <v>7372</v>
      </c>
      <c r="C4246" s="1">
        <v>8.0939607620239293</v>
      </c>
      <c r="D4246" t="str">
        <f>_xlfn.XLOOKUP(Table1[[#This Row],[data_zone_code]],Table2[msoa21cd], Table2[msoa21nm], "Not found")</f>
        <v>Cheshire West and Chester 014</v>
      </c>
      <c r="E4246" s="1">
        <f>_xlfn.XLOOKUP(Table1[[#This Row],[data_zone_code]], Table2[msoa21cd],Table2[acute_morbidity_indicator], "Not found")</f>
        <v>102.5677656765677</v>
      </c>
      <c r="F4246">
        <f>RANK(Table1[[#This Row],[pm2.5_mean]], Table1[pm2.5_mean], 0)</f>
        <v>4246</v>
      </c>
      <c r="G4246">
        <f>(_xlfn.PERCENTRANK.INC(Table1[pm2.5_mean], Table1[[#This Row],[pm2.5_mean]]))*100</f>
        <v>38</v>
      </c>
      <c r="H4246">
        <f>CEILING(_xlfn.PERCENTRANK.INC(Table1[acute_morbidity_indicator], Table1[[#This Row],[acute_morbidity_indicator]]) * 10, 1)</f>
        <v>6</v>
      </c>
    </row>
    <row r="4247" spans="1:8" x14ac:dyDescent="0.35">
      <c r="A4247" t="s">
        <v>549</v>
      </c>
      <c r="B4247" t="s">
        <v>550</v>
      </c>
      <c r="C4247" s="1">
        <v>8.09393310546875</v>
      </c>
      <c r="D4247" t="str">
        <f>_xlfn.XLOOKUP(Table1[[#This Row],[data_zone_code]],Table2[msoa21cd], Table2[msoa21nm], "Not found")</f>
        <v>Enfield 013</v>
      </c>
      <c r="E4247" s="1">
        <f>_xlfn.XLOOKUP(Table1[[#This Row],[data_zone_code]], Table2[msoa21cd],Table2[acute_morbidity_indicator], "Not found")</f>
        <v>76.445210810810806</v>
      </c>
      <c r="F4247">
        <f>RANK(Table1[[#This Row],[pm2.5_mean]], Table1[pm2.5_mean], 0)</f>
        <v>4247</v>
      </c>
      <c r="G4247">
        <f>(_xlfn.PERCENTRANK.INC(Table1[pm2.5_mean], Table1[[#This Row],[pm2.5_mean]]))*100</f>
        <v>38</v>
      </c>
      <c r="H4247">
        <f>CEILING(_xlfn.PERCENTRANK.INC(Table1[acute_morbidity_indicator], Table1[[#This Row],[acute_morbidity_indicator]]) * 10, 1)</f>
        <v>1</v>
      </c>
    </row>
    <row r="4248" spans="1:8" x14ac:dyDescent="0.35">
      <c r="A4248" t="s">
        <v>6253</v>
      </c>
      <c r="B4248" t="s">
        <v>6254</v>
      </c>
      <c r="C4248" s="1">
        <v>8.0938615798950195</v>
      </c>
      <c r="D4248" t="str">
        <f>_xlfn.XLOOKUP(Table1[[#This Row],[data_zone_code]],Table2[msoa21cd], Table2[msoa21nm], "Not found")</f>
        <v>Luton 016</v>
      </c>
      <c r="E4248" s="1">
        <f>_xlfn.XLOOKUP(Table1[[#This Row],[data_zone_code]], Table2[msoa21cd],Table2[acute_morbidity_indicator], "Not found")</f>
        <v>111.9705243243243</v>
      </c>
      <c r="F4248">
        <f>RANK(Table1[[#This Row],[pm2.5_mean]], Table1[pm2.5_mean], 0)</f>
        <v>4248</v>
      </c>
      <c r="G4248">
        <f>(_xlfn.PERCENTRANK.INC(Table1[pm2.5_mean], Table1[[#This Row],[pm2.5_mean]]))*100</f>
        <v>38</v>
      </c>
      <c r="H4248">
        <f>CEILING(_xlfn.PERCENTRANK.INC(Table1[acute_morbidity_indicator], Table1[[#This Row],[acute_morbidity_indicator]]) * 10, 1)</f>
        <v>7</v>
      </c>
    </row>
    <row r="4249" spans="1:8" x14ac:dyDescent="0.35">
      <c r="A4249" t="s">
        <v>3095</v>
      </c>
      <c r="B4249" t="s">
        <v>3096</v>
      </c>
      <c r="C4249" s="1">
        <v>8.0937604904174805</v>
      </c>
      <c r="D4249" t="str">
        <f>_xlfn.XLOOKUP(Table1[[#This Row],[data_zone_code]],Table2[msoa21cd], Table2[msoa21nm], "Not found")</f>
        <v>Sheffield 003</v>
      </c>
      <c r="E4249" s="1">
        <f>_xlfn.XLOOKUP(Table1[[#This Row],[data_zone_code]], Table2[msoa21cd],Table2[acute_morbidity_indicator], "Not found")</f>
        <v>115.27835904255321</v>
      </c>
      <c r="F4249">
        <f>RANK(Table1[[#This Row],[pm2.5_mean]], Table1[pm2.5_mean], 0)</f>
        <v>4249</v>
      </c>
      <c r="G4249">
        <f>(_xlfn.PERCENTRANK.INC(Table1[pm2.5_mean], Table1[[#This Row],[pm2.5_mean]]))*100</f>
        <v>38</v>
      </c>
      <c r="H4249">
        <f>CEILING(_xlfn.PERCENTRANK.INC(Table1[acute_morbidity_indicator], Table1[[#This Row],[acute_morbidity_indicator]]) * 10, 1)</f>
        <v>8</v>
      </c>
    </row>
    <row r="4250" spans="1:8" x14ac:dyDescent="0.35">
      <c r="A4250" t="s">
        <v>4309</v>
      </c>
      <c r="B4250" t="s">
        <v>4310</v>
      </c>
      <c r="C4250" s="1">
        <v>8.0937595367431605</v>
      </c>
      <c r="D4250" t="str">
        <f>_xlfn.XLOOKUP(Table1[[#This Row],[data_zone_code]],Table2[msoa21cd], Table2[msoa21nm], "Not found")</f>
        <v>Calderdale 010</v>
      </c>
      <c r="E4250" s="1">
        <f>_xlfn.XLOOKUP(Table1[[#This Row],[data_zone_code]], Table2[msoa21cd],Table2[acute_morbidity_indicator], "Not found")</f>
        <v>124.2531637931035</v>
      </c>
      <c r="F4250">
        <f>RANK(Table1[[#This Row],[pm2.5_mean]], Table1[pm2.5_mean], 0)</f>
        <v>4250</v>
      </c>
      <c r="G4250">
        <f>(_xlfn.PERCENTRANK.INC(Table1[pm2.5_mean], Table1[[#This Row],[pm2.5_mean]]))*100</f>
        <v>38</v>
      </c>
      <c r="H4250">
        <f>CEILING(_xlfn.PERCENTRANK.INC(Table1[acute_morbidity_indicator], Table1[[#This Row],[acute_morbidity_indicator]]) * 10, 1)</f>
        <v>9</v>
      </c>
    </row>
    <row r="4251" spans="1:8" x14ac:dyDescent="0.35">
      <c r="A4251" t="s">
        <v>9359</v>
      </c>
      <c r="B4251" t="s">
        <v>9360</v>
      </c>
      <c r="C4251" s="1">
        <v>8.0937442779540998</v>
      </c>
      <c r="D4251" t="str">
        <f>_xlfn.XLOOKUP(Table1[[#This Row],[data_zone_code]],Table2[msoa21cd], Table2[msoa21nm], "Not found")</f>
        <v>Dacorum 015</v>
      </c>
      <c r="E4251" s="1">
        <f>_xlfn.XLOOKUP(Table1[[#This Row],[data_zone_code]], Table2[msoa21cd],Table2[acute_morbidity_indicator], "Not found")</f>
        <v>102.92847141316069</v>
      </c>
      <c r="F4251">
        <f>RANK(Table1[[#This Row],[pm2.5_mean]], Table1[pm2.5_mean], 0)</f>
        <v>4251</v>
      </c>
      <c r="G4251">
        <f>(_xlfn.PERCENTRANK.INC(Table1[pm2.5_mean], Table1[[#This Row],[pm2.5_mean]]))*100</f>
        <v>38</v>
      </c>
      <c r="H4251">
        <f>CEILING(_xlfn.PERCENTRANK.INC(Table1[acute_morbidity_indicator], Table1[[#This Row],[acute_morbidity_indicator]]) * 10, 1)</f>
        <v>6</v>
      </c>
    </row>
    <row r="4252" spans="1:8" x14ac:dyDescent="0.35">
      <c r="A4252" t="s">
        <v>8657</v>
      </c>
      <c r="B4252" t="s">
        <v>8658</v>
      </c>
      <c r="C4252" s="1">
        <v>8.0917921066284197</v>
      </c>
      <c r="D4252" t="str">
        <f>_xlfn.XLOOKUP(Table1[[#This Row],[data_zone_code]],Table2[msoa21cd], Table2[msoa21nm], "Not found")</f>
        <v>Colchester 003</v>
      </c>
      <c r="E4252" s="1">
        <f>_xlfn.XLOOKUP(Table1[[#This Row],[data_zone_code]], Table2[msoa21cd],Table2[acute_morbidity_indicator], "Not found")</f>
        <v>82.073648648648643</v>
      </c>
      <c r="F4252">
        <f>RANK(Table1[[#This Row],[pm2.5_mean]], Table1[pm2.5_mean], 0)</f>
        <v>4252</v>
      </c>
      <c r="G4252">
        <f>(_xlfn.PERCENTRANK.INC(Table1[pm2.5_mean], Table1[[#This Row],[pm2.5_mean]]))*100</f>
        <v>37.9</v>
      </c>
      <c r="H4252">
        <f>CEILING(_xlfn.PERCENTRANK.INC(Table1[acute_morbidity_indicator], Table1[[#This Row],[acute_morbidity_indicator]]) * 10, 1)</f>
        <v>2</v>
      </c>
    </row>
    <row r="4253" spans="1:8" x14ac:dyDescent="0.35">
      <c r="A4253" t="s">
        <v>4043</v>
      </c>
      <c r="B4253" t="s">
        <v>4044</v>
      </c>
      <c r="C4253" s="1">
        <v>8.0917654037475604</v>
      </c>
      <c r="D4253" t="str">
        <f>_xlfn.XLOOKUP(Table1[[#This Row],[data_zone_code]],Table2[msoa21cd], Table2[msoa21nm], "Not found")</f>
        <v>Walsall 007</v>
      </c>
      <c r="E4253" s="1">
        <f>_xlfn.XLOOKUP(Table1[[#This Row],[data_zone_code]], Table2[msoa21cd],Table2[acute_morbidity_indicator], "Not found")</f>
        <v>105.716609375</v>
      </c>
      <c r="F4253">
        <f>RANK(Table1[[#This Row],[pm2.5_mean]], Table1[pm2.5_mean], 0)</f>
        <v>4253</v>
      </c>
      <c r="G4253">
        <f>(_xlfn.PERCENTRANK.INC(Table1[pm2.5_mean], Table1[[#This Row],[pm2.5_mean]]))*100</f>
        <v>37.9</v>
      </c>
      <c r="H4253">
        <f>CEILING(_xlfn.PERCENTRANK.INC(Table1[acute_morbidity_indicator], Table1[[#This Row],[acute_morbidity_indicator]]) * 10, 1)</f>
        <v>6</v>
      </c>
    </row>
    <row r="4254" spans="1:8" x14ac:dyDescent="0.35">
      <c r="A4254" t="s">
        <v>11485</v>
      </c>
      <c r="B4254" t="s">
        <v>11486</v>
      </c>
      <c r="C4254" s="1">
        <v>8.0917625427246094</v>
      </c>
      <c r="D4254" t="str">
        <f>_xlfn.XLOOKUP(Table1[[#This Row],[data_zone_code]],Table2[msoa21cd], Table2[msoa21nm], "Not found")</f>
        <v>Vale of White Horse 004</v>
      </c>
      <c r="E4254" s="1">
        <f>_xlfn.XLOOKUP(Table1[[#This Row],[data_zone_code]], Table2[msoa21cd],Table2[acute_morbidity_indicator], "Not found")</f>
        <v>70.379247524752472</v>
      </c>
      <c r="F4254">
        <f>RANK(Table1[[#This Row],[pm2.5_mean]], Table1[pm2.5_mean], 0)</f>
        <v>4254</v>
      </c>
      <c r="G4254">
        <f>(_xlfn.PERCENTRANK.INC(Table1[pm2.5_mean], Table1[[#This Row],[pm2.5_mean]]))*100</f>
        <v>37.9</v>
      </c>
      <c r="H4254">
        <f>CEILING(_xlfn.PERCENTRANK.INC(Table1[acute_morbidity_indicator], Table1[[#This Row],[acute_morbidity_indicator]]) * 10, 1)</f>
        <v>1</v>
      </c>
    </row>
    <row r="4255" spans="1:8" x14ac:dyDescent="0.35">
      <c r="A4255" t="s">
        <v>10265</v>
      </c>
      <c r="B4255" t="s">
        <v>10266</v>
      </c>
      <c r="C4255" s="1">
        <v>8.0916500091552699</v>
      </c>
      <c r="D4255" t="str">
        <f>_xlfn.XLOOKUP(Table1[[#This Row],[data_zone_code]],Table2[msoa21cd], Table2[msoa21nm], "Not found")</f>
        <v>Blaby 010</v>
      </c>
      <c r="E4255" s="1">
        <f>_xlfn.XLOOKUP(Table1[[#This Row],[data_zone_code]], Table2[msoa21cd],Table2[acute_morbidity_indicator], "Not found")</f>
        <v>77.439497991967883</v>
      </c>
      <c r="F4255">
        <f>RANK(Table1[[#This Row],[pm2.5_mean]], Table1[pm2.5_mean], 0)</f>
        <v>4255</v>
      </c>
      <c r="G4255">
        <f>(_xlfn.PERCENTRANK.INC(Table1[pm2.5_mean], Table1[[#This Row],[pm2.5_mean]]))*100</f>
        <v>37.9</v>
      </c>
      <c r="H4255">
        <f>CEILING(_xlfn.PERCENTRANK.INC(Table1[acute_morbidity_indicator], Table1[[#This Row],[acute_morbidity_indicator]]) * 10, 1)</f>
        <v>1</v>
      </c>
    </row>
    <row r="4256" spans="1:8" x14ac:dyDescent="0.35">
      <c r="A4256" t="s">
        <v>7355</v>
      </c>
      <c r="B4256" t="s">
        <v>7356</v>
      </c>
      <c r="C4256" s="1">
        <v>8.0915260314941406</v>
      </c>
      <c r="D4256" t="str">
        <f>_xlfn.XLOOKUP(Table1[[#This Row],[data_zone_code]],Table2[msoa21cd], Table2[msoa21nm], "Not found")</f>
        <v>Cheshire West and Chester 005</v>
      </c>
      <c r="E4256" s="1">
        <f>_xlfn.XLOOKUP(Table1[[#This Row],[data_zone_code]], Table2[msoa21cd],Table2[acute_morbidity_indicator], "Not found")</f>
        <v>116.4218079268293</v>
      </c>
      <c r="F4256">
        <f>RANK(Table1[[#This Row],[pm2.5_mean]], Table1[pm2.5_mean], 0)</f>
        <v>4256</v>
      </c>
      <c r="G4256">
        <f>(_xlfn.PERCENTRANK.INC(Table1[pm2.5_mean], Table1[[#This Row],[pm2.5_mean]]))*100</f>
        <v>37.9</v>
      </c>
      <c r="H4256">
        <f>CEILING(_xlfn.PERCENTRANK.INC(Table1[acute_morbidity_indicator], Table1[[#This Row],[acute_morbidity_indicator]]) * 10, 1)</f>
        <v>8</v>
      </c>
    </row>
    <row r="4257" spans="1:8" x14ac:dyDescent="0.35">
      <c r="A4257" t="s">
        <v>5681</v>
      </c>
      <c r="B4257" t="s">
        <v>5682</v>
      </c>
      <c r="C4257" s="1">
        <v>8.0913429260253906</v>
      </c>
      <c r="D4257" t="str">
        <f>_xlfn.XLOOKUP(Table1[[#This Row],[data_zone_code]],Table2[msoa21cd], Table2[msoa21nm], "Not found")</f>
        <v>Stoke-on-Trent 024</v>
      </c>
      <c r="E4257" s="1">
        <f>_xlfn.XLOOKUP(Table1[[#This Row],[data_zone_code]], Table2[msoa21cd],Table2[acute_morbidity_indicator], "Not found")</f>
        <v>114.4018872180451</v>
      </c>
      <c r="F4257">
        <f>RANK(Table1[[#This Row],[pm2.5_mean]], Table1[pm2.5_mean], 0)</f>
        <v>4257</v>
      </c>
      <c r="G4257">
        <f>(_xlfn.PERCENTRANK.INC(Table1[pm2.5_mean], Table1[[#This Row],[pm2.5_mean]]))*100</f>
        <v>37.9</v>
      </c>
      <c r="H4257">
        <f>CEILING(_xlfn.PERCENTRANK.INC(Table1[acute_morbidity_indicator], Table1[[#This Row],[acute_morbidity_indicator]]) * 10, 1)</f>
        <v>7</v>
      </c>
    </row>
    <row r="4258" spans="1:8" x14ac:dyDescent="0.35">
      <c r="A4258" t="s">
        <v>951</v>
      </c>
      <c r="B4258" t="s">
        <v>952</v>
      </c>
      <c r="C4258" s="1">
        <v>8.0913143157959002</v>
      </c>
      <c r="D4258" t="str">
        <f>_xlfn.XLOOKUP(Table1[[#This Row],[data_zone_code]],Table2[msoa21cd], Table2[msoa21nm], "Not found")</f>
        <v>Hillingdon 011</v>
      </c>
      <c r="E4258" s="1">
        <f>_xlfn.XLOOKUP(Table1[[#This Row],[data_zone_code]], Table2[msoa21cd],Table2[acute_morbidity_indicator], "Not found")</f>
        <v>76.274108108108109</v>
      </c>
      <c r="F4258">
        <f>RANK(Table1[[#This Row],[pm2.5_mean]], Table1[pm2.5_mean], 0)</f>
        <v>4258</v>
      </c>
      <c r="G4258">
        <f>(_xlfn.PERCENTRANK.INC(Table1[pm2.5_mean], Table1[[#This Row],[pm2.5_mean]]))*100</f>
        <v>37.799999999999997</v>
      </c>
      <c r="H4258">
        <f>CEILING(_xlfn.PERCENTRANK.INC(Table1[acute_morbidity_indicator], Table1[[#This Row],[acute_morbidity_indicator]]) * 10, 1)</f>
        <v>1</v>
      </c>
    </row>
    <row r="4259" spans="1:8" x14ac:dyDescent="0.35">
      <c r="A4259" t="s">
        <v>12047</v>
      </c>
      <c r="B4259" t="s">
        <v>12048</v>
      </c>
      <c r="C4259" s="1">
        <v>8.0912780761718803</v>
      </c>
      <c r="D4259" t="str">
        <f>_xlfn.XLOOKUP(Table1[[#This Row],[data_zone_code]],Table2[msoa21cd], Table2[msoa21nm], "Not found")</f>
        <v>Mid Suffolk 007</v>
      </c>
      <c r="E4259" s="1">
        <f>_xlfn.XLOOKUP(Table1[[#This Row],[data_zone_code]], Table2[msoa21cd],Table2[acute_morbidity_indicator], "Not found")</f>
        <v>80.610647509578541</v>
      </c>
      <c r="F4259">
        <f>RANK(Table1[[#This Row],[pm2.5_mean]], Table1[pm2.5_mean], 0)</f>
        <v>4259</v>
      </c>
      <c r="G4259">
        <f>(_xlfn.PERCENTRANK.INC(Table1[pm2.5_mean], Table1[[#This Row],[pm2.5_mean]]))*100</f>
        <v>37.799999999999997</v>
      </c>
      <c r="H4259">
        <f>CEILING(_xlfn.PERCENTRANK.INC(Table1[acute_morbidity_indicator], Table1[[#This Row],[acute_morbidity_indicator]]) * 10, 1)</f>
        <v>2</v>
      </c>
    </row>
    <row r="4260" spans="1:8" x14ac:dyDescent="0.35">
      <c r="A4260" t="s">
        <v>2543</v>
      </c>
      <c r="B4260" t="s">
        <v>2544</v>
      </c>
      <c r="C4260" s="1">
        <v>8.0912752151489293</v>
      </c>
      <c r="D4260" t="str">
        <f>_xlfn.XLOOKUP(Table1[[#This Row],[data_zone_code]],Table2[msoa21cd], Table2[msoa21nm], "Not found")</f>
        <v>Knowsley 007</v>
      </c>
      <c r="E4260" s="1">
        <f>_xlfn.XLOOKUP(Table1[[#This Row],[data_zone_code]], Table2[msoa21cd],Table2[acute_morbidity_indicator], "Not found")</f>
        <v>188.69918267419959</v>
      </c>
      <c r="F4260">
        <f>RANK(Table1[[#This Row],[pm2.5_mean]], Table1[pm2.5_mean], 0)</f>
        <v>4260</v>
      </c>
      <c r="G4260">
        <f>(_xlfn.PERCENTRANK.INC(Table1[pm2.5_mean], Table1[[#This Row],[pm2.5_mean]]))*100</f>
        <v>37.799999999999997</v>
      </c>
      <c r="H4260">
        <f>CEILING(_xlfn.PERCENTRANK.INC(Table1[acute_morbidity_indicator], Table1[[#This Row],[acute_morbidity_indicator]]) * 10, 1)</f>
        <v>10</v>
      </c>
    </row>
    <row r="4261" spans="1:8" x14ac:dyDescent="0.35">
      <c r="A4261" t="s">
        <v>10791</v>
      </c>
      <c r="B4261" t="s">
        <v>10792</v>
      </c>
      <c r="C4261" s="1">
        <v>8.0911912918090803</v>
      </c>
      <c r="D4261" t="str">
        <f>_xlfn.XLOOKUP(Table1[[#This Row],[data_zone_code]],Table2[msoa21cd], Table2[msoa21nm], "Not found")</f>
        <v>North Northamptonshire 004</v>
      </c>
      <c r="E4261" s="1">
        <f>_xlfn.XLOOKUP(Table1[[#This Row],[data_zone_code]], Table2[msoa21cd],Table2[acute_morbidity_indicator], "Not found")</f>
        <v>110.2495087719298</v>
      </c>
      <c r="F4261">
        <f>RANK(Table1[[#This Row],[pm2.5_mean]], Table1[pm2.5_mean], 0)</f>
        <v>4261</v>
      </c>
      <c r="G4261">
        <f>(_xlfn.PERCENTRANK.INC(Table1[pm2.5_mean], Table1[[#This Row],[pm2.5_mean]]))*100</f>
        <v>37.799999999999997</v>
      </c>
      <c r="H4261">
        <f>CEILING(_xlfn.PERCENTRANK.INC(Table1[acute_morbidity_indicator], Table1[[#This Row],[acute_morbidity_indicator]]) * 10, 1)</f>
        <v>7</v>
      </c>
    </row>
    <row r="4262" spans="1:8" x14ac:dyDescent="0.35">
      <c r="A4262" t="s">
        <v>12559</v>
      </c>
      <c r="B4262" t="s">
        <v>12560</v>
      </c>
      <c r="C4262" s="1">
        <v>8.0896348953247106</v>
      </c>
      <c r="D4262" t="str">
        <f>_xlfn.XLOOKUP(Table1[[#This Row],[data_zone_code]],Table2[msoa21cd], Table2[msoa21nm], "Not found")</f>
        <v>Warwick 010</v>
      </c>
      <c r="E4262" s="1">
        <f>_xlfn.XLOOKUP(Table1[[#This Row],[data_zone_code]], Table2[msoa21cd],Table2[acute_morbidity_indicator], "Not found")</f>
        <v>119.3049059449867</v>
      </c>
      <c r="F4262">
        <f>RANK(Table1[[#This Row],[pm2.5_mean]], Table1[pm2.5_mean], 0)</f>
        <v>4262</v>
      </c>
      <c r="G4262">
        <f>(_xlfn.PERCENTRANK.INC(Table1[pm2.5_mean], Table1[[#This Row],[pm2.5_mean]]))*100</f>
        <v>37.799999999999997</v>
      </c>
      <c r="H4262">
        <f>CEILING(_xlfn.PERCENTRANK.INC(Table1[acute_morbidity_indicator], Table1[[#This Row],[acute_morbidity_indicator]]) * 10, 1)</f>
        <v>8</v>
      </c>
    </row>
    <row r="4263" spans="1:8" x14ac:dyDescent="0.35">
      <c r="A4263" t="s">
        <v>9533</v>
      </c>
      <c r="B4263" t="s">
        <v>9534</v>
      </c>
      <c r="C4263" s="1">
        <v>8.0893926620483398</v>
      </c>
      <c r="D4263" t="str">
        <f>_xlfn.XLOOKUP(Table1[[#This Row],[data_zone_code]],Table2[msoa21cd], Table2[msoa21nm], "Not found")</f>
        <v>Three Rivers 006</v>
      </c>
      <c r="E4263" s="1">
        <f>_xlfn.XLOOKUP(Table1[[#This Row],[data_zone_code]], Table2[msoa21cd],Table2[acute_morbidity_indicator], "Not found")</f>
        <v>102.4154811594203</v>
      </c>
      <c r="F4263">
        <f>RANK(Table1[[#This Row],[pm2.5_mean]], Table1[pm2.5_mean], 0)</f>
        <v>4263</v>
      </c>
      <c r="G4263">
        <f>(_xlfn.PERCENTRANK.INC(Table1[pm2.5_mean], Table1[[#This Row],[pm2.5_mean]]))*100</f>
        <v>37.799999999999997</v>
      </c>
      <c r="H4263">
        <f>CEILING(_xlfn.PERCENTRANK.INC(Table1[acute_morbidity_indicator], Table1[[#This Row],[acute_morbidity_indicator]]) * 10, 1)</f>
        <v>6</v>
      </c>
    </row>
    <row r="4264" spans="1:8" x14ac:dyDescent="0.35">
      <c r="A4264" t="s">
        <v>10291</v>
      </c>
      <c r="B4264" t="s">
        <v>10292</v>
      </c>
      <c r="C4264" s="1">
        <v>8.08892726898193</v>
      </c>
      <c r="D4264" t="str">
        <f>_xlfn.XLOOKUP(Table1[[#This Row],[data_zone_code]],Table2[msoa21cd], Table2[msoa21nm], "Not found")</f>
        <v>Charnwood 011</v>
      </c>
      <c r="E4264" s="1">
        <f>_xlfn.XLOOKUP(Table1[[#This Row],[data_zone_code]], Table2[msoa21cd],Table2[acute_morbidity_indicator], "Not found")</f>
        <v>87.324135802469144</v>
      </c>
      <c r="F4264">
        <f>RANK(Table1[[#This Row],[pm2.5_mean]], Table1[pm2.5_mean], 0)</f>
        <v>4264</v>
      </c>
      <c r="G4264">
        <f>(_xlfn.PERCENTRANK.INC(Table1[pm2.5_mean], Table1[[#This Row],[pm2.5_mean]]))*100</f>
        <v>37.799999999999997</v>
      </c>
      <c r="H4264">
        <f>CEILING(_xlfn.PERCENTRANK.INC(Table1[acute_morbidity_indicator], Table1[[#This Row],[acute_morbidity_indicator]]) * 10, 1)</f>
        <v>3</v>
      </c>
    </row>
    <row r="4265" spans="1:8" x14ac:dyDescent="0.35">
      <c r="A4265" t="s">
        <v>6217</v>
      </c>
      <c r="B4265" t="s">
        <v>6218</v>
      </c>
      <c r="C4265" s="1">
        <v>8.0887403488159197</v>
      </c>
      <c r="D4265" t="str">
        <f>_xlfn.XLOOKUP(Table1[[#This Row],[data_zone_code]],Table2[msoa21cd], Table2[msoa21nm], "Not found")</f>
        <v>Peterborough 018</v>
      </c>
      <c r="E4265" s="1">
        <f>_xlfn.XLOOKUP(Table1[[#This Row],[data_zone_code]], Table2[msoa21cd],Table2[acute_morbidity_indicator], "Not found")</f>
        <v>82.018635933806152</v>
      </c>
      <c r="F4265">
        <f>RANK(Table1[[#This Row],[pm2.5_mean]], Table1[pm2.5_mean], 0)</f>
        <v>4265</v>
      </c>
      <c r="G4265">
        <f>(_xlfn.PERCENTRANK.INC(Table1[pm2.5_mean], Table1[[#This Row],[pm2.5_mean]]))*100</f>
        <v>37.700000000000003</v>
      </c>
      <c r="H4265">
        <f>CEILING(_xlfn.PERCENTRANK.INC(Table1[acute_morbidity_indicator], Table1[[#This Row],[acute_morbidity_indicator]]) * 10, 1)</f>
        <v>2</v>
      </c>
    </row>
    <row r="4266" spans="1:8" x14ac:dyDescent="0.35">
      <c r="A4266" t="s">
        <v>5235</v>
      </c>
      <c r="B4266" t="s">
        <v>5236</v>
      </c>
      <c r="C4266" s="1">
        <v>8.0883378982543999</v>
      </c>
      <c r="D4266" t="str">
        <f>_xlfn.XLOOKUP(Table1[[#This Row],[data_zone_code]],Table2[msoa21cd], Table2[msoa21nm], "Not found")</f>
        <v>North East Lincolnshire 013</v>
      </c>
      <c r="E4266" s="1">
        <f>_xlfn.XLOOKUP(Table1[[#This Row],[data_zone_code]], Table2[msoa21cd],Table2[acute_morbidity_indicator], "Not found")</f>
        <v>97.986459459459454</v>
      </c>
      <c r="F4266">
        <f>RANK(Table1[[#This Row],[pm2.5_mean]], Table1[pm2.5_mean], 0)</f>
        <v>4266</v>
      </c>
      <c r="G4266">
        <f>(_xlfn.PERCENTRANK.INC(Table1[pm2.5_mean], Table1[[#This Row],[pm2.5_mean]]))*100</f>
        <v>37.700000000000003</v>
      </c>
      <c r="H4266">
        <f>CEILING(_xlfn.PERCENTRANK.INC(Table1[acute_morbidity_indicator], Table1[[#This Row],[acute_morbidity_indicator]]) * 10, 1)</f>
        <v>5</v>
      </c>
    </row>
    <row r="4267" spans="1:8" x14ac:dyDescent="0.35">
      <c r="A4267" t="s">
        <v>6195</v>
      </c>
      <c r="B4267" t="s">
        <v>6196</v>
      </c>
      <c r="C4267" s="1">
        <v>8.0877285003662092</v>
      </c>
      <c r="D4267" t="str">
        <f>_xlfn.XLOOKUP(Table1[[#This Row],[data_zone_code]],Table2[msoa21cd], Table2[msoa21nm], "Not found")</f>
        <v>Peterborough 007</v>
      </c>
      <c r="E4267" s="1">
        <f>_xlfn.XLOOKUP(Table1[[#This Row],[data_zone_code]], Table2[msoa21cd],Table2[acute_morbidity_indicator], "Not found")</f>
        <v>124.1992419354839</v>
      </c>
      <c r="F4267">
        <f>RANK(Table1[[#This Row],[pm2.5_mean]], Table1[pm2.5_mean], 0)</f>
        <v>4267</v>
      </c>
      <c r="G4267">
        <f>(_xlfn.PERCENTRANK.INC(Table1[pm2.5_mean], Table1[[#This Row],[pm2.5_mean]]))*100</f>
        <v>37.700000000000003</v>
      </c>
      <c r="H4267">
        <f>CEILING(_xlfn.PERCENTRANK.INC(Table1[acute_morbidity_indicator], Table1[[#This Row],[acute_morbidity_indicator]]) * 10, 1)</f>
        <v>9</v>
      </c>
    </row>
    <row r="4268" spans="1:8" x14ac:dyDescent="0.35">
      <c r="A4268" t="s">
        <v>10341</v>
      </c>
      <c r="B4268" t="s">
        <v>10342</v>
      </c>
      <c r="C4268" s="1">
        <v>8.0876970291137695</v>
      </c>
      <c r="D4268" t="str">
        <f>_xlfn.XLOOKUP(Table1[[#This Row],[data_zone_code]],Table2[msoa21cd], Table2[msoa21nm], "Not found")</f>
        <v>Hinckley and Bosworth 005</v>
      </c>
      <c r="E4268" s="1">
        <f>_xlfn.XLOOKUP(Table1[[#This Row],[data_zone_code]], Table2[msoa21cd],Table2[acute_morbidity_indicator], "Not found")</f>
        <v>93.610467248908307</v>
      </c>
      <c r="F4268">
        <f>RANK(Table1[[#This Row],[pm2.5_mean]], Table1[pm2.5_mean], 0)</f>
        <v>4268</v>
      </c>
      <c r="G4268">
        <f>(_xlfn.PERCENTRANK.INC(Table1[pm2.5_mean], Table1[[#This Row],[pm2.5_mean]]))*100</f>
        <v>37.700000000000003</v>
      </c>
      <c r="H4268">
        <f>CEILING(_xlfn.PERCENTRANK.INC(Table1[acute_morbidity_indicator], Table1[[#This Row],[acute_morbidity_indicator]]) * 10, 1)</f>
        <v>4</v>
      </c>
    </row>
    <row r="4269" spans="1:8" x14ac:dyDescent="0.35">
      <c r="A4269" t="s">
        <v>10307</v>
      </c>
      <c r="B4269" t="s">
        <v>10308</v>
      </c>
      <c r="C4269" s="1">
        <v>8.0876502990722692</v>
      </c>
      <c r="D4269" t="str">
        <f>_xlfn.XLOOKUP(Table1[[#This Row],[data_zone_code]],Table2[msoa21cd], Table2[msoa21nm], "Not found")</f>
        <v>Charnwood 019</v>
      </c>
      <c r="E4269" s="1">
        <f>_xlfn.XLOOKUP(Table1[[#This Row],[data_zone_code]], Table2[msoa21cd],Table2[acute_morbidity_indicator], "Not found")</f>
        <v>73.924256</v>
      </c>
      <c r="F4269">
        <f>RANK(Table1[[#This Row],[pm2.5_mean]], Table1[pm2.5_mean], 0)</f>
        <v>4269</v>
      </c>
      <c r="G4269">
        <f>(_xlfn.PERCENTRANK.INC(Table1[pm2.5_mean], Table1[[#This Row],[pm2.5_mean]]))*100</f>
        <v>37.700000000000003</v>
      </c>
      <c r="H4269">
        <f>CEILING(_xlfn.PERCENTRANK.INC(Table1[acute_morbidity_indicator], Table1[[#This Row],[acute_morbidity_indicator]]) * 10, 1)</f>
        <v>1</v>
      </c>
    </row>
    <row r="4270" spans="1:8" x14ac:dyDescent="0.35">
      <c r="A4270" t="s">
        <v>7273</v>
      </c>
      <c r="B4270" t="s">
        <v>7274</v>
      </c>
      <c r="C4270" s="1">
        <v>8.0874967575073207</v>
      </c>
      <c r="D4270" t="str">
        <f>_xlfn.XLOOKUP(Table1[[#This Row],[data_zone_code]],Table2[msoa21cd], Table2[msoa21nm], "Not found")</f>
        <v>Cheshire West and Chester 032</v>
      </c>
      <c r="E4270" s="1">
        <f>_xlfn.XLOOKUP(Table1[[#This Row],[data_zone_code]], Table2[msoa21cd],Table2[acute_morbidity_indicator], "Not found")</f>
        <v>95.151835820895514</v>
      </c>
      <c r="F4270">
        <f>RANK(Table1[[#This Row],[pm2.5_mean]], Table1[pm2.5_mean], 0)</f>
        <v>4270</v>
      </c>
      <c r="G4270">
        <f>(_xlfn.PERCENTRANK.INC(Table1[pm2.5_mean], Table1[[#This Row],[pm2.5_mean]]))*100</f>
        <v>37.700000000000003</v>
      </c>
      <c r="H4270">
        <f>CEILING(_xlfn.PERCENTRANK.INC(Table1[acute_morbidity_indicator], Table1[[#This Row],[acute_morbidity_indicator]]) * 10, 1)</f>
        <v>4</v>
      </c>
    </row>
    <row r="4271" spans="1:8" x14ac:dyDescent="0.35">
      <c r="A4271" t="s">
        <v>5213</v>
      </c>
      <c r="B4271" t="s">
        <v>5214</v>
      </c>
      <c r="C4271" s="1">
        <v>8.0873279571533203</v>
      </c>
      <c r="D4271" t="str">
        <f>_xlfn.XLOOKUP(Table1[[#This Row],[data_zone_code]],Table2[msoa21cd], Table2[msoa21nm], "Not found")</f>
        <v>North East Lincolnshire 001</v>
      </c>
      <c r="E4271" s="1">
        <f>_xlfn.XLOOKUP(Table1[[#This Row],[data_zone_code]], Table2[msoa21cd],Table2[acute_morbidity_indicator], "Not found")</f>
        <v>118.287816091954</v>
      </c>
      <c r="F4271">
        <f>RANK(Table1[[#This Row],[pm2.5_mean]], Table1[pm2.5_mean], 0)</f>
        <v>4271</v>
      </c>
      <c r="G4271">
        <f>(_xlfn.PERCENTRANK.INC(Table1[pm2.5_mean], Table1[[#This Row],[pm2.5_mean]]))*100</f>
        <v>37.700000000000003</v>
      </c>
      <c r="H4271">
        <f>CEILING(_xlfn.PERCENTRANK.INC(Table1[acute_morbidity_indicator], Table1[[#This Row],[acute_morbidity_indicator]]) * 10, 1)</f>
        <v>8</v>
      </c>
    </row>
    <row r="4272" spans="1:8" x14ac:dyDescent="0.35">
      <c r="A4272" t="s">
        <v>5799</v>
      </c>
      <c r="B4272" t="s">
        <v>5800</v>
      </c>
      <c r="C4272" s="1">
        <v>8.0867052078247106</v>
      </c>
      <c r="D4272" t="str">
        <f>_xlfn.XLOOKUP(Table1[[#This Row],[data_zone_code]],Table2[msoa21cd], Table2[msoa21nm], "Not found")</f>
        <v>Bristol 022</v>
      </c>
      <c r="E4272" s="1">
        <f>_xlfn.XLOOKUP(Table1[[#This Row],[data_zone_code]], Table2[msoa21cd],Table2[acute_morbidity_indicator], "Not found")</f>
        <v>92.879547325102877</v>
      </c>
      <c r="F4272">
        <f>RANK(Table1[[#This Row],[pm2.5_mean]], Table1[pm2.5_mean], 0)</f>
        <v>4272</v>
      </c>
      <c r="G4272">
        <f>(_xlfn.PERCENTRANK.INC(Table1[pm2.5_mean], Table1[[#This Row],[pm2.5_mean]]))*100</f>
        <v>37.6</v>
      </c>
      <c r="H4272">
        <f>CEILING(_xlfn.PERCENTRANK.INC(Table1[acute_morbidity_indicator], Table1[[#This Row],[acute_morbidity_indicator]]) * 10, 1)</f>
        <v>4</v>
      </c>
    </row>
    <row r="4273" spans="1:8" x14ac:dyDescent="0.35">
      <c r="A4273" t="s">
        <v>9235</v>
      </c>
      <c r="B4273" t="s">
        <v>9236</v>
      </c>
      <c r="C4273" s="1">
        <v>8.0864324569702095</v>
      </c>
      <c r="D4273" t="str">
        <f>_xlfn.XLOOKUP(Table1[[#This Row],[data_zone_code]],Table2[msoa21cd], Table2[msoa21nm], "Not found")</f>
        <v>Rushmoor 006</v>
      </c>
      <c r="E4273" s="1">
        <f>_xlfn.XLOOKUP(Table1[[#This Row],[data_zone_code]], Table2[msoa21cd],Table2[acute_morbidity_indicator], "Not found")</f>
        <v>69.313562874251502</v>
      </c>
      <c r="F4273">
        <f>RANK(Table1[[#This Row],[pm2.5_mean]], Table1[pm2.5_mean], 0)</f>
        <v>4273</v>
      </c>
      <c r="G4273">
        <f>(_xlfn.PERCENTRANK.INC(Table1[pm2.5_mean], Table1[[#This Row],[pm2.5_mean]]))*100</f>
        <v>37.6</v>
      </c>
      <c r="H4273">
        <f>CEILING(_xlfn.PERCENTRANK.INC(Table1[acute_morbidity_indicator], Table1[[#This Row],[acute_morbidity_indicator]]) * 10, 1)</f>
        <v>1</v>
      </c>
    </row>
    <row r="4274" spans="1:8" x14ac:dyDescent="0.35">
      <c r="A4274" t="s">
        <v>7107</v>
      </c>
      <c r="B4274" t="s">
        <v>7108</v>
      </c>
      <c r="C4274" s="1">
        <v>8.0858640670776403</v>
      </c>
      <c r="D4274" t="str">
        <f>_xlfn.XLOOKUP(Table1[[#This Row],[data_zone_code]],Table2[msoa21cd], Table2[msoa21nm], "Not found")</f>
        <v>Buckinghamshire 055</v>
      </c>
      <c r="E4274" s="1">
        <f>_xlfn.XLOOKUP(Table1[[#This Row],[data_zone_code]], Table2[msoa21cd],Table2[acute_morbidity_indicator], "Not found")</f>
        <v>67.178088235294112</v>
      </c>
      <c r="F4274">
        <f>RANK(Table1[[#This Row],[pm2.5_mean]], Table1[pm2.5_mean], 0)</f>
        <v>4274</v>
      </c>
      <c r="G4274">
        <f>(_xlfn.PERCENTRANK.INC(Table1[pm2.5_mean], Table1[[#This Row],[pm2.5_mean]]))*100</f>
        <v>37.6</v>
      </c>
      <c r="H4274">
        <f>CEILING(_xlfn.PERCENTRANK.INC(Table1[acute_morbidity_indicator], Table1[[#This Row],[acute_morbidity_indicator]]) * 10, 1)</f>
        <v>1</v>
      </c>
    </row>
    <row r="4275" spans="1:8" x14ac:dyDescent="0.35">
      <c r="A4275" t="s">
        <v>5245</v>
      </c>
      <c r="B4275" t="s">
        <v>5246</v>
      </c>
      <c r="C4275" s="1">
        <v>8.0852165222168004</v>
      </c>
      <c r="D4275" t="str">
        <f>_xlfn.XLOOKUP(Table1[[#This Row],[data_zone_code]],Table2[msoa21cd], Table2[msoa21nm], "Not found")</f>
        <v>North East Lincolnshire 019</v>
      </c>
      <c r="E4275" s="1">
        <f>_xlfn.XLOOKUP(Table1[[#This Row],[data_zone_code]], Table2[msoa21cd],Table2[acute_morbidity_indicator], "Not found")</f>
        <v>148.1781861702128</v>
      </c>
      <c r="F4275">
        <f>RANK(Table1[[#This Row],[pm2.5_mean]], Table1[pm2.5_mean], 0)</f>
        <v>4275</v>
      </c>
      <c r="G4275">
        <f>(_xlfn.PERCENTRANK.INC(Table1[pm2.5_mean], Table1[[#This Row],[pm2.5_mean]]))*100</f>
        <v>37.6</v>
      </c>
      <c r="H4275">
        <f>CEILING(_xlfn.PERCENTRANK.INC(Table1[acute_morbidity_indicator], Table1[[#This Row],[acute_morbidity_indicator]]) * 10, 1)</f>
        <v>10</v>
      </c>
    </row>
    <row r="4276" spans="1:8" x14ac:dyDescent="0.35">
      <c r="A4276" t="s">
        <v>4135</v>
      </c>
      <c r="B4276" t="s">
        <v>4136</v>
      </c>
      <c r="C4276" s="1">
        <v>8.0847511291503906</v>
      </c>
      <c r="D4276" t="str">
        <f>_xlfn.XLOOKUP(Table1[[#This Row],[data_zone_code]],Table2[msoa21cd], Table2[msoa21nm], "Not found")</f>
        <v>Wolverhampton 014</v>
      </c>
      <c r="E4276" s="1">
        <f>_xlfn.XLOOKUP(Table1[[#This Row],[data_zone_code]], Table2[msoa21cd],Table2[acute_morbidity_indicator], "Not found")</f>
        <v>108.667980952381</v>
      </c>
      <c r="F4276">
        <f>RANK(Table1[[#This Row],[pm2.5_mean]], Table1[pm2.5_mean], 0)</f>
        <v>4276</v>
      </c>
      <c r="G4276">
        <f>(_xlfn.PERCENTRANK.INC(Table1[pm2.5_mean], Table1[[#This Row],[pm2.5_mean]]))*100</f>
        <v>37.6</v>
      </c>
      <c r="H4276">
        <f>CEILING(_xlfn.PERCENTRANK.INC(Table1[acute_morbidity_indicator], Table1[[#This Row],[acute_morbidity_indicator]]) * 10, 1)</f>
        <v>7</v>
      </c>
    </row>
    <row r="4277" spans="1:8" x14ac:dyDescent="0.35">
      <c r="A4277" t="s">
        <v>7053</v>
      </c>
      <c r="B4277" t="s">
        <v>7054</v>
      </c>
      <c r="C4277" s="1">
        <v>8.0846033096313494</v>
      </c>
      <c r="D4277" t="str">
        <f>_xlfn.XLOOKUP(Table1[[#This Row],[data_zone_code]],Table2[msoa21cd], Table2[msoa21nm], "Not found")</f>
        <v>Buckinghamshire 047</v>
      </c>
      <c r="E4277" s="1">
        <f>_xlfn.XLOOKUP(Table1[[#This Row],[data_zone_code]], Table2[msoa21cd],Table2[acute_morbidity_indicator], "Not found")</f>
        <v>59.282444444444437</v>
      </c>
      <c r="F4277">
        <f>RANK(Table1[[#This Row],[pm2.5_mean]], Table1[pm2.5_mean], 0)</f>
        <v>4277</v>
      </c>
      <c r="G4277">
        <f>(_xlfn.PERCENTRANK.INC(Table1[pm2.5_mean], Table1[[#This Row],[pm2.5_mean]]))*100</f>
        <v>37.6</v>
      </c>
      <c r="H4277">
        <f>CEILING(_xlfn.PERCENTRANK.INC(Table1[acute_morbidity_indicator], Table1[[#This Row],[acute_morbidity_indicator]]) * 10, 1)</f>
        <v>1</v>
      </c>
    </row>
    <row r="4278" spans="1:8" x14ac:dyDescent="0.35">
      <c r="A4278" t="s">
        <v>10643</v>
      </c>
      <c r="B4278" t="s">
        <v>10644</v>
      </c>
      <c r="C4278" s="1">
        <v>8.0844535827636701</v>
      </c>
      <c r="D4278" t="str">
        <f>_xlfn.XLOOKUP(Table1[[#This Row],[data_zone_code]],Table2[msoa21cd], Table2[msoa21nm], "Not found")</f>
        <v>Broadland 018</v>
      </c>
      <c r="E4278" s="1">
        <f>_xlfn.XLOOKUP(Table1[[#This Row],[data_zone_code]], Table2[msoa21cd],Table2[acute_morbidity_indicator], "Not found")</f>
        <v>77.231835051546398</v>
      </c>
      <c r="F4278">
        <f>RANK(Table1[[#This Row],[pm2.5_mean]], Table1[pm2.5_mean], 0)</f>
        <v>4278</v>
      </c>
      <c r="G4278">
        <f>(_xlfn.PERCENTRANK.INC(Table1[pm2.5_mean], Table1[[#This Row],[pm2.5_mean]]))*100</f>
        <v>37.6</v>
      </c>
      <c r="H4278">
        <f>CEILING(_xlfn.PERCENTRANK.INC(Table1[acute_morbidity_indicator], Table1[[#This Row],[acute_morbidity_indicator]]) * 10, 1)</f>
        <v>1</v>
      </c>
    </row>
    <row r="4279" spans="1:8" x14ac:dyDescent="0.35">
      <c r="A4279" t="s">
        <v>5797</v>
      </c>
      <c r="B4279" t="s">
        <v>5798</v>
      </c>
      <c r="C4279" s="1">
        <v>8.0841941833496094</v>
      </c>
      <c r="D4279" t="str">
        <f>_xlfn.XLOOKUP(Table1[[#This Row],[data_zone_code]],Table2[msoa21cd], Table2[msoa21nm], "Not found")</f>
        <v>Bristol 021</v>
      </c>
      <c r="E4279" s="1">
        <f>_xlfn.XLOOKUP(Table1[[#This Row],[data_zone_code]], Table2[msoa21cd],Table2[acute_morbidity_indicator], "Not found")</f>
        <v>111.1936638655462</v>
      </c>
      <c r="F4279">
        <f>RANK(Table1[[#This Row],[pm2.5_mean]], Table1[pm2.5_mean], 0)</f>
        <v>4279</v>
      </c>
      <c r="G4279">
        <f>(_xlfn.PERCENTRANK.INC(Table1[pm2.5_mean], Table1[[#This Row],[pm2.5_mean]]))*100</f>
        <v>37.5</v>
      </c>
      <c r="H4279">
        <f>CEILING(_xlfn.PERCENTRANK.INC(Table1[acute_morbidity_indicator], Table1[[#This Row],[acute_morbidity_indicator]]) * 10, 1)</f>
        <v>7</v>
      </c>
    </row>
    <row r="4280" spans="1:8" x14ac:dyDescent="0.35">
      <c r="A4280" t="s">
        <v>12647</v>
      </c>
      <c r="B4280" t="s">
        <v>12648</v>
      </c>
      <c r="C4280" s="1">
        <v>8.0841569900512695</v>
      </c>
      <c r="D4280" t="str">
        <f>_xlfn.XLOOKUP(Table1[[#This Row],[data_zone_code]],Table2[msoa21cd], Table2[msoa21nm], "Not found")</f>
        <v>Chichester 012</v>
      </c>
      <c r="E4280" s="1">
        <f>_xlfn.XLOOKUP(Table1[[#This Row],[data_zone_code]], Table2[msoa21cd],Table2[acute_morbidity_indicator], "Not found")</f>
        <v>94.299516049382703</v>
      </c>
      <c r="F4280">
        <f>RANK(Table1[[#This Row],[pm2.5_mean]], Table1[pm2.5_mean], 0)</f>
        <v>4280</v>
      </c>
      <c r="G4280">
        <f>(_xlfn.PERCENTRANK.INC(Table1[pm2.5_mean], Table1[[#This Row],[pm2.5_mean]]))*100</f>
        <v>37.5</v>
      </c>
      <c r="H4280">
        <f>CEILING(_xlfn.PERCENTRANK.INC(Table1[acute_morbidity_indicator], Table1[[#This Row],[acute_morbidity_indicator]]) * 10, 1)</f>
        <v>4</v>
      </c>
    </row>
    <row r="4281" spans="1:8" x14ac:dyDescent="0.35">
      <c r="A4281" t="s">
        <v>10443</v>
      </c>
      <c r="B4281" t="s">
        <v>10444</v>
      </c>
      <c r="C4281" s="1">
        <v>8.08404445648193</v>
      </c>
      <c r="D4281" t="str">
        <f>_xlfn.XLOOKUP(Table1[[#This Row],[data_zone_code]],Table2[msoa21cd], Table2[msoa21nm], "Not found")</f>
        <v>East Lindsey 013</v>
      </c>
      <c r="E4281" s="1">
        <f>_xlfn.XLOOKUP(Table1[[#This Row],[data_zone_code]], Table2[msoa21cd],Table2[acute_morbidity_indicator], "Not found")</f>
        <v>100.8050243902439</v>
      </c>
      <c r="F4281">
        <f>RANK(Table1[[#This Row],[pm2.5_mean]], Table1[pm2.5_mean], 0)</f>
        <v>4281</v>
      </c>
      <c r="G4281">
        <f>(_xlfn.PERCENTRANK.INC(Table1[pm2.5_mean], Table1[[#This Row],[pm2.5_mean]]))*100</f>
        <v>37.5</v>
      </c>
      <c r="H4281">
        <f>CEILING(_xlfn.PERCENTRANK.INC(Table1[acute_morbidity_indicator], Table1[[#This Row],[acute_morbidity_indicator]]) * 10, 1)</f>
        <v>5</v>
      </c>
    </row>
    <row r="4282" spans="1:8" x14ac:dyDescent="0.35">
      <c r="A4282" t="s">
        <v>6919</v>
      </c>
      <c r="B4282" t="s">
        <v>6920</v>
      </c>
      <c r="C4282" s="1">
        <v>8.0840005874633807</v>
      </c>
      <c r="D4282" t="str">
        <f>_xlfn.XLOOKUP(Table1[[#This Row],[data_zone_code]],Table2[msoa21cd], Table2[msoa21nm], "Not found")</f>
        <v>Bedford 001</v>
      </c>
      <c r="E4282" s="1">
        <f>_xlfn.XLOOKUP(Table1[[#This Row],[data_zone_code]], Table2[msoa21cd],Table2[acute_morbidity_indicator], "Not found")</f>
        <v>85.483424137931038</v>
      </c>
      <c r="F4282">
        <f>RANK(Table1[[#This Row],[pm2.5_mean]], Table1[pm2.5_mean], 0)</f>
        <v>4282</v>
      </c>
      <c r="G4282">
        <f>(_xlfn.PERCENTRANK.INC(Table1[pm2.5_mean], Table1[[#This Row],[pm2.5_mean]]))*100</f>
        <v>37.5</v>
      </c>
      <c r="H4282">
        <f>CEILING(_xlfn.PERCENTRANK.INC(Table1[acute_morbidity_indicator], Table1[[#This Row],[acute_morbidity_indicator]]) * 10, 1)</f>
        <v>2</v>
      </c>
    </row>
    <row r="4283" spans="1:8" x14ac:dyDescent="0.35">
      <c r="A4283" t="s">
        <v>11771</v>
      </c>
      <c r="B4283" t="s">
        <v>11772</v>
      </c>
      <c r="C4283" s="1">
        <v>8.0837354660034197</v>
      </c>
      <c r="D4283" t="str">
        <f>_xlfn.XLOOKUP(Table1[[#This Row],[data_zone_code]],Table2[msoa21cd], Table2[msoa21nm], "Not found")</f>
        <v>Cannock Chase 009</v>
      </c>
      <c r="E4283" s="1">
        <f>_xlfn.XLOOKUP(Table1[[#This Row],[data_zone_code]], Table2[msoa21cd],Table2[acute_morbidity_indicator], "Not found")</f>
        <v>103.2573321678322</v>
      </c>
      <c r="F4283">
        <f>RANK(Table1[[#This Row],[pm2.5_mean]], Table1[pm2.5_mean], 0)</f>
        <v>4283</v>
      </c>
      <c r="G4283">
        <f>(_xlfn.PERCENTRANK.INC(Table1[pm2.5_mean], Table1[[#This Row],[pm2.5_mean]]))*100</f>
        <v>37.5</v>
      </c>
      <c r="H4283">
        <f>CEILING(_xlfn.PERCENTRANK.INC(Table1[acute_morbidity_indicator], Table1[[#This Row],[acute_morbidity_indicator]]) * 10, 1)</f>
        <v>6</v>
      </c>
    </row>
    <row r="4284" spans="1:8" x14ac:dyDescent="0.35">
      <c r="A4284" t="s">
        <v>7555</v>
      </c>
      <c r="B4284" t="s">
        <v>7556</v>
      </c>
      <c r="C4284" s="1">
        <v>8.0835838317871094</v>
      </c>
      <c r="D4284" t="str">
        <f>_xlfn.XLOOKUP(Table1[[#This Row],[data_zone_code]],Table2[msoa21cd], Table2[msoa21nm], "Not found")</f>
        <v>Cornwall 054</v>
      </c>
      <c r="E4284" s="1">
        <f>_xlfn.XLOOKUP(Table1[[#This Row],[data_zone_code]], Table2[msoa21cd],Table2[acute_morbidity_indicator], "Not found")</f>
        <v>81.112059352517988</v>
      </c>
      <c r="F4284">
        <f>RANK(Table1[[#This Row],[pm2.5_mean]], Table1[pm2.5_mean], 0)</f>
        <v>4284</v>
      </c>
      <c r="G4284">
        <f>(_xlfn.PERCENTRANK.INC(Table1[pm2.5_mean], Table1[[#This Row],[pm2.5_mean]]))*100</f>
        <v>37.5</v>
      </c>
      <c r="H4284">
        <f>CEILING(_xlfn.PERCENTRANK.INC(Table1[acute_morbidity_indicator], Table1[[#This Row],[acute_morbidity_indicator]]) * 10, 1)</f>
        <v>2</v>
      </c>
    </row>
    <row r="4285" spans="1:8" x14ac:dyDescent="0.35">
      <c r="A4285" t="s">
        <v>7497</v>
      </c>
      <c r="B4285" t="s">
        <v>7498</v>
      </c>
      <c r="C4285" s="1">
        <v>8.0832395553588903</v>
      </c>
      <c r="D4285" t="str">
        <f>_xlfn.XLOOKUP(Table1[[#This Row],[data_zone_code]],Table2[msoa21cd], Table2[msoa21nm], "Not found")</f>
        <v>Cornwall 060</v>
      </c>
      <c r="E4285" s="1">
        <f>_xlfn.XLOOKUP(Table1[[#This Row],[data_zone_code]], Table2[msoa21cd],Table2[acute_morbidity_indicator], "Not found")</f>
        <v>89.575113402061859</v>
      </c>
      <c r="F4285">
        <f>RANK(Table1[[#This Row],[pm2.5_mean]], Table1[pm2.5_mean], 0)</f>
        <v>4285</v>
      </c>
      <c r="G4285">
        <f>(_xlfn.PERCENTRANK.INC(Table1[pm2.5_mean], Table1[[#This Row],[pm2.5_mean]]))*100</f>
        <v>37.5</v>
      </c>
      <c r="H4285">
        <f>CEILING(_xlfn.PERCENTRANK.INC(Table1[acute_morbidity_indicator], Table1[[#This Row],[acute_morbidity_indicator]]) * 10, 1)</f>
        <v>3</v>
      </c>
    </row>
    <row r="4286" spans="1:8" x14ac:dyDescent="0.35">
      <c r="A4286" t="s">
        <v>7117</v>
      </c>
      <c r="B4286" t="s">
        <v>7118</v>
      </c>
      <c r="C4286" s="1">
        <v>8.0831031799316406</v>
      </c>
      <c r="D4286" t="str">
        <f>_xlfn.XLOOKUP(Table1[[#This Row],[data_zone_code]],Table2[msoa21cd], Table2[msoa21nm], "Not found")</f>
        <v>Buckinghamshire 061</v>
      </c>
      <c r="E4286" s="1">
        <f>_xlfn.XLOOKUP(Table1[[#This Row],[data_zone_code]], Table2[msoa21cd],Table2[acute_morbidity_indicator], "Not found")</f>
        <v>71.434652830188682</v>
      </c>
      <c r="F4286">
        <f>RANK(Table1[[#This Row],[pm2.5_mean]], Table1[pm2.5_mean], 0)</f>
        <v>4286</v>
      </c>
      <c r="G4286">
        <f>(_xlfn.PERCENTRANK.INC(Table1[pm2.5_mean], Table1[[#This Row],[pm2.5_mean]]))*100</f>
        <v>37.4</v>
      </c>
      <c r="H4286">
        <f>CEILING(_xlfn.PERCENTRANK.INC(Table1[acute_morbidity_indicator], Table1[[#This Row],[acute_morbidity_indicator]]) * 10, 1)</f>
        <v>1</v>
      </c>
    </row>
    <row r="4287" spans="1:8" x14ac:dyDescent="0.35">
      <c r="A4287" t="s">
        <v>6157</v>
      </c>
      <c r="B4287" t="s">
        <v>6158</v>
      </c>
      <c r="C4287" s="1">
        <v>8.0829811096191406</v>
      </c>
      <c r="D4287" t="str">
        <f>_xlfn.XLOOKUP(Table1[[#This Row],[data_zone_code]],Table2[msoa21cd], Table2[msoa21nm], "Not found")</f>
        <v>Swindon 013</v>
      </c>
      <c r="E4287" s="1">
        <f>_xlfn.XLOOKUP(Table1[[#This Row],[data_zone_code]], Table2[msoa21cd],Table2[acute_morbidity_indicator], "Not found")</f>
        <v>95.465520202020201</v>
      </c>
      <c r="F4287">
        <f>RANK(Table1[[#This Row],[pm2.5_mean]], Table1[pm2.5_mean], 0)</f>
        <v>4287</v>
      </c>
      <c r="G4287">
        <f>(_xlfn.PERCENTRANK.INC(Table1[pm2.5_mean], Table1[[#This Row],[pm2.5_mean]]))*100</f>
        <v>37.4</v>
      </c>
      <c r="H4287">
        <f>CEILING(_xlfn.PERCENTRANK.INC(Table1[acute_morbidity_indicator], Table1[[#This Row],[acute_morbidity_indicator]]) * 10, 1)</f>
        <v>4</v>
      </c>
    </row>
    <row r="4288" spans="1:8" x14ac:dyDescent="0.35">
      <c r="A4288" t="s">
        <v>6033</v>
      </c>
      <c r="B4288" t="s">
        <v>6034</v>
      </c>
      <c r="C4288" s="1">
        <v>8.0823621749877894</v>
      </c>
      <c r="D4288" t="str">
        <f>_xlfn.XLOOKUP(Table1[[#This Row],[data_zone_code]],Table2[msoa21cd], Table2[msoa21nm], "Not found")</f>
        <v>Torbay 005</v>
      </c>
      <c r="E4288" s="1">
        <f>_xlfn.XLOOKUP(Table1[[#This Row],[data_zone_code]], Table2[msoa21cd],Table2[acute_morbidity_indicator], "Not found")</f>
        <v>114.3221632653061</v>
      </c>
      <c r="F4288">
        <f>RANK(Table1[[#This Row],[pm2.5_mean]], Table1[pm2.5_mean], 0)</f>
        <v>4288</v>
      </c>
      <c r="G4288">
        <f>(_xlfn.PERCENTRANK.INC(Table1[pm2.5_mean], Table1[[#This Row],[pm2.5_mean]]))*100</f>
        <v>37.4</v>
      </c>
      <c r="H4288">
        <f>CEILING(_xlfn.PERCENTRANK.INC(Table1[acute_morbidity_indicator], Table1[[#This Row],[acute_morbidity_indicator]]) * 10, 1)</f>
        <v>7</v>
      </c>
    </row>
    <row r="4289" spans="1:8" x14ac:dyDescent="0.35">
      <c r="A4289" t="s">
        <v>9821</v>
      </c>
      <c r="B4289" t="s">
        <v>9822</v>
      </c>
      <c r="C4289" s="1">
        <v>8.0823278427124006</v>
      </c>
      <c r="D4289" t="str">
        <f>_xlfn.XLOOKUP(Table1[[#This Row],[data_zone_code]],Table2[msoa21cd], Table2[msoa21nm], "Not found")</f>
        <v>Folkestone and Hythe 009</v>
      </c>
      <c r="E4289" s="1">
        <f>_xlfn.XLOOKUP(Table1[[#This Row],[data_zone_code]], Table2[msoa21cd],Table2[acute_morbidity_indicator], "Not found")</f>
        <v>81.738525773195875</v>
      </c>
      <c r="F4289">
        <f>RANK(Table1[[#This Row],[pm2.5_mean]], Table1[pm2.5_mean], 0)</f>
        <v>4289</v>
      </c>
      <c r="G4289">
        <f>(_xlfn.PERCENTRANK.INC(Table1[pm2.5_mean], Table1[[#This Row],[pm2.5_mean]]))*100</f>
        <v>37.4</v>
      </c>
      <c r="H4289">
        <f>CEILING(_xlfn.PERCENTRANK.INC(Table1[acute_morbidity_indicator], Table1[[#This Row],[acute_morbidity_indicator]]) * 10, 1)</f>
        <v>2</v>
      </c>
    </row>
    <row r="4290" spans="1:8" x14ac:dyDescent="0.35">
      <c r="A4290" t="s">
        <v>5783</v>
      </c>
      <c r="B4290" t="s">
        <v>5784</v>
      </c>
      <c r="C4290" s="1">
        <v>8.0816211700439506</v>
      </c>
      <c r="D4290" t="str">
        <f>_xlfn.XLOOKUP(Table1[[#This Row],[data_zone_code]],Table2[msoa21cd], Table2[msoa21nm], "Not found")</f>
        <v>Bristol 014</v>
      </c>
      <c r="E4290" s="1">
        <f>_xlfn.XLOOKUP(Table1[[#This Row],[data_zone_code]], Table2[msoa21cd],Table2[acute_morbidity_indicator], "Not found")</f>
        <v>127.0754117647059</v>
      </c>
      <c r="F4290">
        <f>RANK(Table1[[#This Row],[pm2.5_mean]], Table1[pm2.5_mean], 0)</f>
        <v>4290</v>
      </c>
      <c r="G4290">
        <f>(_xlfn.PERCENTRANK.INC(Table1[pm2.5_mean], Table1[[#This Row],[pm2.5_mean]]))*100</f>
        <v>37.4</v>
      </c>
      <c r="H4290">
        <f>CEILING(_xlfn.PERCENTRANK.INC(Table1[acute_morbidity_indicator], Table1[[#This Row],[acute_morbidity_indicator]]) * 10, 1)</f>
        <v>9</v>
      </c>
    </row>
    <row r="4291" spans="1:8" x14ac:dyDescent="0.35">
      <c r="A4291" t="s">
        <v>2921</v>
      </c>
      <c r="B4291" t="s">
        <v>2922</v>
      </c>
      <c r="C4291" s="1">
        <v>8.0813236236572301</v>
      </c>
      <c r="D4291" t="str">
        <f>_xlfn.XLOOKUP(Table1[[#This Row],[data_zone_code]],Table2[msoa21cd], Table2[msoa21nm], "Not found")</f>
        <v>Barnsley 016</v>
      </c>
      <c r="E4291" s="1">
        <f>_xlfn.XLOOKUP(Table1[[#This Row],[data_zone_code]], Table2[msoa21cd],Table2[acute_morbidity_indicator], "Not found")</f>
        <v>93.883945454545454</v>
      </c>
      <c r="F4291">
        <f>RANK(Table1[[#This Row],[pm2.5_mean]], Table1[pm2.5_mean], 0)</f>
        <v>4291</v>
      </c>
      <c r="G4291">
        <f>(_xlfn.PERCENTRANK.INC(Table1[pm2.5_mean], Table1[[#This Row],[pm2.5_mean]]))*100</f>
        <v>37.4</v>
      </c>
      <c r="H4291">
        <f>CEILING(_xlfn.PERCENTRANK.INC(Table1[acute_morbidity_indicator], Table1[[#This Row],[acute_morbidity_indicator]]) * 10, 1)</f>
        <v>4</v>
      </c>
    </row>
    <row r="4292" spans="1:8" x14ac:dyDescent="0.35">
      <c r="A4292" t="s">
        <v>12061</v>
      </c>
      <c r="B4292" t="s">
        <v>12062</v>
      </c>
      <c r="C4292" s="1">
        <v>8.08117580413818</v>
      </c>
      <c r="D4292" t="str">
        <f>_xlfn.XLOOKUP(Table1[[#This Row],[data_zone_code]],Table2[msoa21cd], Table2[msoa21nm], "Not found")</f>
        <v>West Suffolk 006</v>
      </c>
      <c r="E4292" s="1">
        <f>_xlfn.XLOOKUP(Table1[[#This Row],[data_zone_code]], Table2[msoa21cd],Table2[acute_morbidity_indicator], "Not found")</f>
        <v>93.689699275362315</v>
      </c>
      <c r="F4292">
        <f>RANK(Table1[[#This Row],[pm2.5_mean]], Table1[pm2.5_mean], 0)</f>
        <v>4292</v>
      </c>
      <c r="G4292">
        <f>(_xlfn.PERCENTRANK.INC(Table1[pm2.5_mean], Table1[[#This Row],[pm2.5_mean]]))*100</f>
        <v>37.4</v>
      </c>
      <c r="H4292">
        <f>CEILING(_xlfn.PERCENTRANK.INC(Table1[acute_morbidity_indicator], Table1[[#This Row],[acute_morbidity_indicator]]) * 10, 1)</f>
        <v>4</v>
      </c>
    </row>
    <row r="4293" spans="1:8" x14ac:dyDescent="0.35">
      <c r="A4293" t="s">
        <v>9367</v>
      </c>
      <c r="B4293" t="s">
        <v>9368</v>
      </c>
      <c r="C4293" s="1">
        <v>8.0810661315918004</v>
      </c>
      <c r="D4293" t="str">
        <f>_xlfn.XLOOKUP(Table1[[#This Row],[data_zone_code]],Table2[msoa21cd], Table2[msoa21nm], "Not found")</f>
        <v>Dacorum 019</v>
      </c>
      <c r="E4293" s="1">
        <f>_xlfn.XLOOKUP(Table1[[#This Row],[data_zone_code]], Table2[msoa21cd],Table2[acute_morbidity_indicator], "Not found")</f>
        <v>111.5971043478261</v>
      </c>
      <c r="F4293">
        <f>RANK(Table1[[#This Row],[pm2.5_mean]], Table1[pm2.5_mean], 0)</f>
        <v>4293</v>
      </c>
      <c r="G4293">
        <f>(_xlfn.PERCENTRANK.INC(Table1[pm2.5_mean], Table1[[#This Row],[pm2.5_mean]]))*100</f>
        <v>37.299999999999997</v>
      </c>
      <c r="H4293">
        <f>CEILING(_xlfn.PERCENTRANK.INC(Table1[acute_morbidity_indicator], Table1[[#This Row],[acute_morbidity_indicator]]) * 10, 1)</f>
        <v>7</v>
      </c>
    </row>
    <row r="4294" spans="1:8" x14ac:dyDescent="0.35">
      <c r="A4294" t="s">
        <v>871</v>
      </c>
      <c r="B4294" t="s">
        <v>872</v>
      </c>
      <c r="C4294" s="1">
        <v>8.0809345245361293</v>
      </c>
      <c r="D4294" t="str">
        <f>_xlfn.XLOOKUP(Table1[[#This Row],[data_zone_code]],Table2[msoa21cd], Table2[msoa21nm], "Not found")</f>
        <v>Havering 001</v>
      </c>
      <c r="E4294" s="1">
        <f>_xlfn.XLOOKUP(Table1[[#This Row],[data_zone_code]], Table2[msoa21cd],Table2[acute_morbidity_indicator], "Not found")</f>
        <v>112.64988304093571</v>
      </c>
      <c r="F4294">
        <f>RANK(Table1[[#This Row],[pm2.5_mean]], Table1[pm2.5_mean], 0)</f>
        <v>4294</v>
      </c>
      <c r="G4294">
        <f>(_xlfn.PERCENTRANK.INC(Table1[pm2.5_mean], Table1[[#This Row],[pm2.5_mean]]))*100</f>
        <v>37.299999999999997</v>
      </c>
      <c r="H4294">
        <f>CEILING(_xlfn.PERCENTRANK.INC(Table1[acute_morbidity_indicator], Table1[[#This Row],[acute_morbidity_indicator]]) * 10, 1)</f>
        <v>7</v>
      </c>
    </row>
    <row r="4295" spans="1:8" x14ac:dyDescent="0.35">
      <c r="A4295" t="s">
        <v>8929</v>
      </c>
      <c r="B4295" t="s">
        <v>8930</v>
      </c>
      <c r="C4295" s="1">
        <v>8.0805139541625994</v>
      </c>
      <c r="D4295" t="str">
        <f>_xlfn.XLOOKUP(Table1[[#This Row],[data_zone_code]],Table2[msoa21cd], Table2[msoa21nm], "Not found")</f>
        <v>Gloucester 013</v>
      </c>
      <c r="E4295" s="1">
        <f>_xlfn.XLOOKUP(Table1[[#This Row],[data_zone_code]], Table2[msoa21cd],Table2[acute_morbidity_indicator], "Not found")</f>
        <v>102.9631879699248</v>
      </c>
      <c r="F4295">
        <f>RANK(Table1[[#This Row],[pm2.5_mean]], Table1[pm2.5_mean], 0)</f>
        <v>4295</v>
      </c>
      <c r="G4295">
        <f>(_xlfn.PERCENTRANK.INC(Table1[pm2.5_mean], Table1[[#This Row],[pm2.5_mean]]))*100</f>
        <v>37.299999999999997</v>
      </c>
      <c r="H4295">
        <f>CEILING(_xlfn.PERCENTRANK.INC(Table1[acute_morbidity_indicator], Table1[[#This Row],[acute_morbidity_indicator]]) * 10, 1)</f>
        <v>6</v>
      </c>
    </row>
    <row r="4296" spans="1:8" x14ac:dyDescent="0.35">
      <c r="A4296" t="s">
        <v>9433</v>
      </c>
      <c r="B4296" t="s">
        <v>9434</v>
      </c>
      <c r="C4296" s="1">
        <v>8.0805101394653303</v>
      </c>
      <c r="D4296" t="str">
        <f>_xlfn.XLOOKUP(Table1[[#This Row],[data_zone_code]],Table2[msoa21cd], Table2[msoa21nm], "Not found")</f>
        <v>Hertsmere 013</v>
      </c>
      <c r="E4296" s="1">
        <f>_xlfn.XLOOKUP(Table1[[#This Row],[data_zone_code]], Table2[msoa21cd],Table2[acute_morbidity_indicator], "Not found")</f>
        <v>94.616909985935308</v>
      </c>
      <c r="F4296">
        <f>RANK(Table1[[#This Row],[pm2.5_mean]], Table1[pm2.5_mean], 0)</f>
        <v>4296</v>
      </c>
      <c r="G4296">
        <f>(_xlfn.PERCENTRANK.INC(Table1[pm2.5_mean], Table1[[#This Row],[pm2.5_mean]]))*100</f>
        <v>37.299999999999997</v>
      </c>
      <c r="H4296">
        <f>CEILING(_xlfn.PERCENTRANK.INC(Table1[acute_morbidity_indicator], Table1[[#This Row],[acute_morbidity_indicator]]) * 10, 1)</f>
        <v>4</v>
      </c>
    </row>
    <row r="4297" spans="1:8" x14ac:dyDescent="0.35">
      <c r="A4297" t="s">
        <v>6227</v>
      </c>
      <c r="B4297" t="s">
        <v>6228</v>
      </c>
      <c r="C4297" s="1">
        <v>8.0805006027221697</v>
      </c>
      <c r="D4297" t="str">
        <f>_xlfn.XLOOKUP(Table1[[#This Row],[data_zone_code]],Table2[msoa21cd], Table2[msoa21nm], "Not found")</f>
        <v>Luton 003</v>
      </c>
      <c r="E4297" s="1">
        <f>_xlfn.XLOOKUP(Table1[[#This Row],[data_zone_code]], Table2[msoa21cd],Table2[acute_morbidity_indicator], "Not found")</f>
        <v>149.09913675213679</v>
      </c>
      <c r="F4297">
        <f>RANK(Table1[[#This Row],[pm2.5_mean]], Table1[pm2.5_mean], 0)</f>
        <v>4297</v>
      </c>
      <c r="G4297">
        <f>(_xlfn.PERCENTRANK.INC(Table1[pm2.5_mean], Table1[[#This Row],[pm2.5_mean]]))*100</f>
        <v>37.299999999999997</v>
      </c>
      <c r="H4297">
        <f>CEILING(_xlfn.PERCENTRANK.INC(Table1[acute_morbidity_indicator], Table1[[#This Row],[acute_morbidity_indicator]]) * 10, 1)</f>
        <v>10</v>
      </c>
    </row>
    <row r="4298" spans="1:8" x14ac:dyDescent="0.35">
      <c r="A4298" t="s">
        <v>4537</v>
      </c>
      <c r="B4298" t="s">
        <v>4538</v>
      </c>
      <c r="C4298" s="1">
        <v>8.0796785354614293</v>
      </c>
      <c r="D4298" t="str">
        <f>_xlfn.XLOOKUP(Table1[[#This Row],[data_zone_code]],Table2[msoa21cd], Table2[msoa21nm], "Not found")</f>
        <v>Leeds 040</v>
      </c>
      <c r="E4298" s="1">
        <f>_xlfn.XLOOKUP(Table1[[#This Row],[data_zone_code]], Table2[msoa21cd],Table2[acute_morbidity_indicator], "Not found")</f>
        <v>124.2469789473684</v>
      </c>
      <c r="F4298">
        <f>RANK(Table1[[#This Row],[pm2.5_mean]], Table1[pm2.5_mean], 0)</f>
        <v>4298</v>
      </c>
      <c r="G4298">
        <f>(_xlfn.PERCENTRANK.INC(Table1[pm2.5_mean], Table1[[#This Row],[pm2.5_mean]]))*100</f>
        <v>37.299999999999997</v>
      </c>
      <c r="H4298">
        <f>CEILING(_xlfn.PERCENTRANK.INC(Table1[acute_morbidity_indicator], Table1[[#This Row],[acute_morbidity_indicator]]) * 10, 1)</f>
        <v>9</v>
      </c>
    </row>
    <row r="4299" spans="1:8" x14ac:dyDescent="0.35">
      <c r="A4299" t="s">
        <v>1911</v>
      </c>
      <c r="B4299" t="s">
        <v>1912</v>
      </c>
      <c r="C4299" s="1">
        <v>8.0794944763183594</v>
      </c>
      <c r="D4299" t="str">
        <f>_xlfn.XLOOKUP(Table1[[#This Row],[data_zone_code]],Table2[msoa21cd], Table2[msoa21nm], "Not found")</f>
        <v>Bolton 024</v>
      </c>
      <c r="E4299" s="1">
        <f>_xlfn.XLOOKUP(Table1[[#This Row],[data_zone_code]], Table2[msoa21cd],Table2[acute_morbidity_indicator], "Not found")</f>
        <v>116.02527731092439</v>
      </c>
      <c r="F4299">
        <f>RANK(Table1[[#This Row],[pm2.5_mean]], Table1[pm2.5_mean], 0)</f>
        <v>4299</v>
      </c>
      <c r="G4299">
        <f>(_xlfn.PERCENTRANK.INC(Table1[pm2.5_mean], Table1[[#This Row],[pm2.5_mean]]))*100</f>
        <v>37.299999999999997</v>
      </c>
      <c r="H4299">
        <f>CEILING(_xlfn.PERCENTRANK.INC(Table1[acute_morbidity_indicator], Table1[[#This Row],[acute_morbidity_indicator]]) * 10, 1)</f>
        <v>8</v>
      </c>
    </row>
    <row r="4300" spans="1:8" x14ac:dyDescent="0.35">
      <c r="A4300" t="s">
        <v>12137</v>
      </c>
      <c r="B4300" t="s">
        <v>12138</v>
      </c>
      <c r="C4300" s="1">
        <v>8.0790529251098597</v>
      </c>
      <c r="D4300" t="str">
        <f>_xlfn.XLOOKUP(Table1[[#This Row],[data_zone_code]],Table2[msoa21cd], Table2[msoa21nm], "Not found")</f>
        <v>East Suffolk 011</v>
      </c>
      <c r="E4300" s="1">
        <f>_xlfn.XLOOKUP(Table1[[#This Row],[data_zone_code]], Table2[msoa21cd],Table2[acute_morbidity_indicator], "Not found")</f>
        <v>72.283668896321061</v>
      </c>
      <c r="F4300">
        <f>RANK(Table1[[#This Row],[pm2.5_mean]], Table1[pm2.5_mean], 0)</f>
        <v>4300</v>
      </c>
      <c r="G4300">
        <f>(_xlfn.PERCENTRANK.INC(Table1[pm2.5_mean], Table1[[#This Row],[pm2.5_mean]]))*100</f>
        <v>37.200000000000003</v>
      </c>
      <c r="H4300">
        <f>CEILING(_xlfn.PERCENTRANK.INC(Table1[acute_morbidity_indicator], Table1[[#This Row],[acute_morbidity_indicator]]) * 10, 1)</f>
        <v>1</v>
      </c>
    </row>
    <row r="4301" spans="1:8" x14ac:dyDescent="0.35">
      <c r="A4301" t="s">
        <v>10835</v>
      </c>
      <c r="B4301" t="s">
        <v>10836</v>
      </c>
      <c r="C4301" s="1">
        <v>8.0790243148803693</v>
      </c>
      <c r="D4301" t="str">
        <f>_xlfn.XLOOKUP(Table1[[#This Row],[data_zone_code]],Table2[msoa21cd], Table2[msoa21nm], "Not found")</f>
        <v>North Northamptonshire 039</v>
      </c>
      <c r="E4301" s="1">
        <f>_xlfn.XLOOKUP(Table1[[#This Row],[data_zone_code]], Table2[msoa21cd],Table2[acute_morbidity_indicator], "Not found")</f>
        <v>89.279967741935494</v>
      </c>
      <c r="F4301">
        <f>RANK(Table1[[#This Row],[pm2.5_mean]], Table1[pm2.5_mean], 0)</f>
        <v>4301</v>
      </c>
      <c r="G4301">
        <f>(_xlfn.PERCENTRANK.INC(Table1[pm2.5_mean], Table1[[#This Row],[pm2.5_mean]]))*100</f>
        <v>37.200000000000003</v>
      </c>
      <c r="H4301">
        <f>CEILING(_xlfn.PERCENTRANK.INC(Table1[acute_morbidity_indicator], Table1[[#This Row],[acute_morbidity_indicator]]) * 10, 1)</f>
        <v>3</v>
      </c>
    </row>
    <row r="4302" spans="1:8" x14ac:dyDescent="0.35">
      <c r="A4302" t="s">
        <v>7183</v>
      </c>
      <c r="B4302" t="s">
        <v>7184</v>
      </c>
      <c r="C4302" s="1">
        <v>8.0790233612060494</v>
      </c>
      <c r="D4302" t="str">
        <f>_xlfn.XLOOKUP(Table1[[#This Row],[data_zone_code]],Table2[msoa21cd], Table2[msoa21nm], "Not found")</f>
        <v>Huntingdonshire 001</v>
      </c>
      <c r="E4302" s="1">
        <f>_xlfn.XLOOKUP(Table1[[#This Row],[data_zone_code]], Table2[msoa21cd],Table2[acute_morbidity_indicator], "Not found")</f>
        <v>92.853220833333339</v>
      </c>
      <c r="F4302">
        <f>RANK(Table1[[#This Row],[pm2.5_mean]], Table1[pm2.5_mean], 0)</f>
        <v>4302</v>
      </c>
      <c r="G4302">
        <f>(_xlfn.PERCENTRANK.INC(Table1[pm2.5_mean], Table1[[#This Row],[pm2.5_mean]]))*100</f>
        <v>37.200000000000003</v>
      </c>
      <c r="H4302">
        <f>CEILING(_xlfn.PERCENTRANK.INC(Table1[acute_morbidity_indicator], Table1[[#This Row],[acute_morbidity_indicator]]) * 10, 1)</f>
        <v>4</v>
      </c>
    </row>
    <row r="4303" spans="1:8" x14ac:dyDescent="0.35">
      <c r="A4303" t="s">
        <v>12135</v>
      </c>
      <c r="B4303" t="s">
        <v>12136</v>
      </c>
      <c r="C4303" s="1">
        <v>8.078857421875</v>
      </c>
      <c r="D4303" t="str">
        <f>_xlfn.XLOOKUP(Table1[[#This Row],[data_zone_code]],Table2[msoa21cd], Table2[msoa21nm], "Not found")</f>
        <v>East Suffolk 010</v>
      </c>
      <c r="E4303" s="1">
        <f>_xlfn.XLOOKUP(Table1[[#This Row],[data_zone_code]], Table2[msoa21cd],Table2[acute_morbidity_indicator], "Not found")</f>
        <v>82.80860497237569</v>
      </c>
      <c r="F4303">
        <f>RANK(Table1[[#This Row],[pm2.5_mean]], Table1[pm2.5_mean], 0)</f>
        <v>4303</v>
      </c>
      <c r="G4303">
        <f>(_xlfn.PERCENTRANK.INC(Table1[pm2.5_mean], Table1[[#This Row],[pm2.5_mean]]))*100</f>
        <v>37.200000000000003</v>
      </c>
      <c r="H4303">
        <f>CEILING(_xlfn.PERCENTRANK.INC(Table1[acute_morbidity_indicator], Table1[[#This Row],[acute_morbidity_indicator]]) * 10, 1)</f>
        <v>2</v>
      </c>
    </row>
    <row r="4304" spans="1:8" x14ac:dyDescent="0.35">
      <c r="A4304" t="s">
        <v>11427</v>
      </c>
      <c r="B4304" t="s">
        <v>11428</v>
      </c>
      <c r="C4304" s="1">
        <v>8.0785379409790004</v>
      </c>
      <c r="D4304" t="str">
        <f>_xlfn.XLOOKUP(Table1[[#This Row],[data_zone_code]],Table2[msoa21cd], Table2[msoa21nm], "Not found")</f>
        <v>Oxford 012</v>
      </c>
      <c r="E4304" s="1">
        <f>_xlfn.XLOOKUP(Table1[[#This Row],[data_zone_code]], Table2[msoa21cd],Table2[acute_morbidity_indicator], "Not found")</f>
        <v>81.290360465116279</v>
      </c>
      <c r="F4304">
        <f>RANK(Table1[[#This Row],[pm2.5_mean]], Table1[pm2.5_mean], 0)</f>
        <v>4304</v>
      </c>
      <c r="G4304">
        <f>(_xlfn.PERCENTRANK.INC(Table1[pm2.5_mean], Table1[[#This Row],[pm2.5_mean]]))*100</f>
        <v>37.200000000000003</v>
      </c>
      <c r="H4304">
        <f>CEILING(_xlfn.PERCENTRANK.INC(Table1[acute_morbidity_indicator], Table1[[#This Row],[acute_morbidity_indicator]]) * 10, 1)</f>
        <v>2</v>
      </c>
    </row>
    <row r="4305" spans="1:8" x14ac:dyDescent="0.35">
      <c r="A4305" t="s">
        <v>5699</v>
      </c>
      <c r="B4305" t="s">
        <v>5700</v>
      </c>
      <c r="C4305" s="1">
        <v>8.0783147811889595</v>
      </c>
      <c r="D4305" t="str">
        <f>_xlfn.XLOOKUP(Table1[[#This Row],[data_zone_code]],Table2[msoa21cd], Table2[msoa21nm], "Not found")</f>
        <v>Stoke-on-Trent 033</v>
      </c>
      <c r="E4305" s="1">
        <f>_xlfn.XLOOKUP(Table1[[#This Row],[data_zone_code]], Table2[msoa21cd],Table2[acute_morbidity_indicator], "Not found")</f>
        <v>101.1510126582279</v>
      </c>
      <c r="F4305">
        <f>RANK(Table1[[#This Row],[pm2.5_mean]], Table1[pm2.5_mean], 0)</f>
        <v>4305</v>
      </c>
      <c r="G4305">
        <f>(_xlfn.PERCENTRANK.INC(Table1[pm2.5_mean], Table1[[#This Row],[pm2.5_mean]]))*100</f>
        <v>37.200000000000003</v>
      </c>
      <c r="H4305">
        <f>CEILING(_xlfn.PERCENTRANK.INC(Table1[acute_morbidity_indicator], Table1[[#This Row],[acute_morbidity_indicator]]) * 10, 1)</f>
        <v>5</v>
      </c>
    </row>
    <row r="4306" spans="1:8" x14ac:dyDescent="0.35">
      <c r="A4306" t="s">
        <v>6653</v>
      </c>
      <c r="B4306" t="s">
        <v>6654</v>
      </c>
      <c r="C4306" s="1">
        <v>8.07830810546875</v>
      </c>
      <c r="D4306" t="str">
        <f>_xlfn.XLOOKUP(Table1[[#This Row],[data_zone_code]],Table2[msoa21cd], Table2[msoa21nm], "Not found")</f>
        <v>Milton Keynes 022</v>
      </c>
      <c r="E4306" s="1">
        <f>_xlfn.XLOOKUP(Table1[[#This Row],[data_zone_code]], Table2[msoa21cd],Table2[acute_morbidity_indicator], "Not found")</f>
        <v>99.911530120481942</v>
      </c>
      <c r="F4306">
        <f>RANK(Table1[[#This Row],[pm2.5_mean]], Table1[pm2.5_mean], 0)</f>
        <v>4306</v>
      </c>
      <c r="G4306">
        <f>(_xlfn.PERCENTRANK.INC(Table1[pm2.5_mean], Table1[[#This Row],[pm2.5_mean]]))*100</f>
        <v>37.1</v>
      </c>
      <c r="H4306">
        <f>CEILING(_xlfn.PERCENTRANK.INC(Table1[acute_morbidity_indicator], Table1[[#This Row],[acute_morbidity_indicator]]) * 10, 1)</f>
        <v>5</v>
      </c>
    </row>
    <row r="4307" spans="1:8" x14ac:dyDescent="0.35">
      <c r="A4307" t="s">
        <v>4311</v>
      </c>
      <c r="B4307" t="s">
        <v>4312</v>
      </c>
      <c r="C4307" s="1">
        <v>8.0779933929443395</v>
      </c>
      <c r="D4307" t="str">
        <f>_xlfn.XLOOKUP(Table1[[#This Row],[data_zone_code]],Table2[msoa21cd], Table2[msoa21nm], "Not found")</f>
        <v>Calderdale 011</v>
      </c>
      <c r="E4307" s="1">
        <f>_xlfn.XLOOKUP(Table1[[#This Row],[data_zone_code]], Table2[msoa21cd],Table2[acute_morbidity_indicator], "Not found")</f>
        <v>91.7496652542373</v>
      </c>
      <c r="F4307">
        <f>RANK(Table1[[#This Row],[pm2.5_mean]], Table1[pm2.5_mean], 0)</f>
        <v>4307</v>
      </c>
      <c r="G4307">
        <f>(_xlfn.PERCENTRANK.INC(Table1[pm2.5_mean], Table1[[#This Row],[pm2.5_mean]]))*100</f>
        <v>37.1</v>
      </c>
      <c r="H4307">
        <f>CEILING(_xlfn.PERCENTRANK.INC(Table1[acute_morbidity_indicator], Table1[[#This Row],[acute_morbidity_indicator]]) * 10, 1)</f>
        <v>3</v>
      </c>
    </row>
    <row r="4308" spans="1:8" x14ac:dyDescent="0.35">
      <c r="A4308" t="s">
        <v>5873</v>
      </c>
      <c r="B4308" t="s">
        <v>5874</v>
      </c>
      <c r="C4308" s="1">
        <v>8.0776863098144496</v>
      </c>
      <c r="D4308" t="str">
        <f>_xlfn.XLOOKUP(Table1[[#This Row],[data_zone_code]],Table2[msoa21cd], Table2[msoa21nm], "Not found")</f>
        <v>North Somerset 010</v>
      </c>
      <c r="E4308" s="1">
        <f>_xlfn.XLOOKUP(Table1[[#This Row],[data_zone_code]], Table2[msoa21cd],Table2[acute_morbidity_indicator], "Not found")</f>
        <v>91.665015384615387</v>
      </c>
      <c r="F4308">
        <f>RANK(Table1[[#This Row],[pm2.5_mean]], Table1[pm2.5_mean], 0)</f>
        <v>4308</v>
      </c>
      <c r="G4308">
        <f>(_xlfn.PERCENTRANK.INC(Table1[pm2.5_mean], Table1[[#This Row],[pm2.5_mean]]))*100</f>
        <v>37.1</v>
      </c>
      <c r="H4308">
        <f>CEILING(_xlfn.PERCENTRANK.INC(Table1[acute_morbidity_indicator], Table1[[#This Row],[acute_morbidity_indicator]]) * 10, 1)</f>
        <v>3</v>
      </c>
    </row>
    <row r="4309" spans="1:8" x14ac:dyDescent="0.35">
      <c r="A4309" t="s">
        <v>7493</v>
      </c>
      <c r="B4309" t="s">
        <v>7494</v>
      </c>
      <c r="C4309" s="1">
        <v>8.0776739120483398</v>
      </c>
      <c r="D4309" t="str">
        <f>_xlfn.XLOOKUP(Table1[[#This Row],[data_zone_code]],Table2[msoa21cd], Table2[msoa21nm], "Not found")</f>
        <v>Cornwall 048</v>
      </c>
      <c r="E4309" s="1">
        <f>_xlfn.XLOOKUP(Table1[[#This Row],[data_zone_code]], Table2[msoa21cd],Table2[acute_morbidity_indicator], "Not found")</f>
        <v>81.321038901601838</v>
      </c>
      <c r="F4309">
        <f>RANK(Table1[[#This Row],[pm2.5_mean]], Table1[pm2.5_mean], 0)</f>
        <v>4309</v>
      </c>
      <c r="G4309">
        <f>(_xlfn.PERCENTRANK.INC(Table1[pm2.5_mean], Table1[[#This Row],[pm2.5_mean]]))*100</f>
        <v>37.1</v>
      </c>
      <c r="H4309">
        <f>CEILING(_xlfn.PERCENTRANK.INC(Table1[acute_morbidity_indicator], Table1[[#This Row],[acute_morbidity_indicator]]) * 10, 1)</f>
        <v>2</v>
      </c>
    </row>
    <row r="4310" spans="1:8" x14ac:dyDescent="0.35">
      <c r="A4310" t="s">
        <v>7561</v>
      </c>
      <c r="B4310" t="s">
        <v>7562</v>
      </c>
      <c r="C4310" s="1">
        <v>8.0776300430297905</v>
      </c>
      <c r="D4310" t="str">
        <f>_xlfn.XLOOKUP(Table1[[#This Row],[data_zone_code]],Table2[msoa21cd], Table2[msoa21nm], "Not found")</f>
        <v>Cornwall 061</v>
      </c>
      <c r="E4310" s="1">
        <f>_xlfn.XLOOKUP(Table1[[#This Row],[data_zone_code]], Table2[msoa21cd],Table2[acute_morbidity_indicator], "Not found")</f>
        <v>84.963809302325586</v>
      </c>
      <c r="F4310">
        <f>RANK(Table1[[#This Row],[pm2.5_mean]], Table1[pm2.5_mean], 0)</f>
        <v>4310</v>
      </c>
      <c r="G4310">
        <f>(_xlfn.PERCENTRANK.INC(Table1[pm2.5_mean], Table1[[#This Row],[pm2.5_mean]]))*100</f>
        <v>37.1</v>
      </c>
      <c r="H4310">
        <f>CEILING(_xlfn.PERCENTRANK.INC(Table1[acute_morbidity_indicator], Table1[[#This Row],[acute_morbidity_indicator]]) * 10, 1)</f>
        <v>2</v>
      </c>
    </row>
    <row r="4311" spans="1:8" x14ac:dyDescent="0.35">
      <c r="A4311" t="s">
        <v>11065</v>
      </c>
      <c r="B4311" t="s">
        <v>11066</v>
      </c>
      <c r="C4311" s="1">
        <v>8.0774393081665004</v>
      </c>
      <c r="D4311" t="str">
        <f>_xlfn.XLOOKUP(Table1[[#This Row],[data_zone_code]],Table2[msoa21cd], Table2[msoa21nm], "Not found")</f>
        <v>Harrogate 003</v>
      </c>
      <c r="E4311" s="1">
        <f>_xlfn.XLOOKUP(Table1[[#This Row],[data_zone_code]], Table2[msoa21cd],Table2[acute_morbidity_indicator], "Not found")</f>
        <v>84.811009900990101</v>
      </c>
      <c r="F4311">
        <f>RANK(Table1[[#This Row],[pm2.5_mean]], Table1[pm2.5_mean], 0)</f>
        <v>4311</v>
      </c>
      <c r="G4311">
        <f>(_xlfn.PERCENTRANK.INC(Table1[pm2.5_mean], Table1[[#This Row],[pm2.5_mean]]))*100</f>
        <v>37.1</v>
      </c>
      <c r="H4311">
        <f>CEILING(_xlfn.PERCENTRANK.INC(Table1[acute_morbidity_indicator], Table1[[#This Row],[acute_morbidity_indicator]]) * 10, 1)</f>
        <v>2</v>
      </c>
    </row>
    <row r="4312" spans="1:8" x14ac:dyDescent="0.35">
      <c r="A4312" t="s">
        <v>8125</v>
      </c>
      <c r="B4312" t="s">
        <v>8126</v>
      </c>
      <c r="C4312" s="1">
        <v>8.0771694183349592</v>
      </c>
      <c r="D4312" t="str">
        <f>_xlfn.XLOOKUP(Table1[[#This Row],[data_zone_code]],Table2[msoa21cd], Table2[msoa21nm], "Not found")</f>
        <v>Bournemouth, Christchurch and Poole 014</v>
      </c>
      <c r="E4312" s="1">
        <f>_xlfn.XLOOKUP(Table1[[#This Row],[data_zone_code]], Table2[msoa21cd],Table2[acute_morbidity_indicator], "Not found")</f>
        <v>100.0501082474227</v>
      </c>
      <c r="F4312">
        <f>RANK(Table1[[#This Row],[pm2.5_mean]], Table1[pm2.5_mean], 0)</f>
        <v>4312</v>
      </c>
      <c r="G4312">
        <f>(_xlfn.PERCENTRANK.INC(Table1[pm2.5_mean], Table1[[#This Row],[pm2.5_mean]]))*100</f>
        <v>37.1</v>
      </c>
      <c r="H4312">
        <f>CEILING(_xlfn.PERCENTRANK.INC(Table1[acute_morbidity_indicator], Table1[[#This Row],[acute_morbidity_indicator]]) * 10, 1)</f>
        <v>5</v>
      </c>
    </row>
    <row r="4313" spans="1:8" x14ac:dyDescent="0.35">
      <c r="A4313" t="s">
        <v>5643</v>
      </c>
      <c r="B4313" t="s">
        <v>5644</v>
      </c>
      <c r="C4313" s="1">
        <v>8.0771322250366193</v>
      </c>
      <c r="D4313" t="str">
        <f>_xlfn.XLOOKUP(Table1[[#This Row],[data_zone_code]],Table2[msoa21cd], Table2[msoa21nm], "Not found")</f>
        <v>Stoke-on-Trent 003</v>
      </c>
      <c r="E4313" s="1">
        <f>_xlfn.XLOOKUP(Table1[[#This Row],[data_zone_code]], Table2[msoa21cd],Table2[acute_morbidity_indicator], "Not found")</f>
        <v>130.78153284671529</v>
      </c>
      <c r="F4313">
        <f>RANK(Table1[[#This Row],[pm2.5_mean]], Table1[pm2.5_mean], 0)</f>
        <v>4313</v>
      </c>
      <c r="G4313">
        <f>(_xlfn.PERCENTRANK.INC(Table1[pm2.5_mean], Table1[[#This Row],[pm2.5_mean]]))*100</f>
        <v>37</v>
      </c>
      <c r="H4313">
        <f>CEILING(_xlfn.PERCENTRANK.INC(Table1[acute_morbidity_indicator], Table1[[#This Row],[acute_morbidity_indicator]]) * 10, 1)</f>
        <v>9</v>
      </c>
    </row>
    <row r="4314" spans="1:8" x14ac:dyDescent="0.35">
      <c r="A4314" t="s">
        <v>10787</v>
      </c>
      <c r="B4314" t="s">
        <v>10788</v>
      </c>
      <c r="C4314" s="1">
        <v>8.0769081115722692</v>
      </c>
      <c r="D4314" t="str">
        <f>_xlfn.XLOOKUP(Table1[[#This Row],[data_zone_code]],Table2[msoa21cd], Table2[msoa21nm], "Not found")</f>
        <v>North Northamptonshire 003</v>
      </c>
      <c r="E4314" s="1">
        <f>_xlfn.XLOOKUP(Table1[[#This Row],[data_zone_code]], Table2[msoa21cd],Table2[acute_morbidity_indicator], "Not found")</f>
        <v>118.4323409090909</v>
      </c>
      <c r="F4314">
        <f>RANK(Table1[[#This Row],[pm2.5_mean]], Table1[pm2.5_mean], 0)</f>
        <v>4314</v>
      </c>
      <c r="G4314">
        <f>(_xlfn.PERCENTRANK.INC(Table1[pm2.5_mean], Table1[[#This Row],[pm2.5_mean]]))*100</f>
        <v>37</v>
      </c>
      <c r="H4314">
        <f>CEILING(_xlfn.PERCENTRANK.INC(Table1[acute_morbidity_indicator], Table1[[#This Row],[acute_morbidity_indicator]]) * 10, 1)</f>
        <v>8</v>
      </c>
    </row>
    <row r="4315" spans="1:8" x14ac:dyDescent="0.35">
      <c r="A4315" t="s">
        <v>8769</v>
      </c>
      <c r="B4315" t="s">
        <v>8770</v>
      </c>
      <c r="C4315" s="1">
        <v>8.0767078399658203</v>
      </c>
      <c r="D4315" t="str">
        <f>_xlfn.XLOOKUP(Table1[[#This Row],[data_zone_code]],Table2[msoa21cd], Table2[msoa21nm], "Not found")</f>
        <v>Rochford 006</v>
      </c>
      <c r="E4315" s="1">
        <f>_xlfn.XLOOKUP(Table1[[#This Row],[data_zone_code]], Table2[msoa21cd],Table2[acute_morbidity_indicator], "Not found")</f>
        <v>99.199845528455285</v>
      </c>
      <c r="F4315">
        <f>RANK(Table1[[#This Row],[pm2.5_mean]], Table1[pm2.5_mean], 0)</f>
        <v>4315</v>
      </c>
      <c r="G4315">
        <f>(_xlfn.PERCENTRANK.INC(Table1[pm2.5_mean], Table1[[#This Row],[pm2.5_mean]]))*100</f>
        <v>37</v>
      </c>
      <c r="H4315">
        <f>CEILING(_xlfn.PERCENTRANK.INC(Table1[acute_morbidity_indicator], Table1[[#This Row],[acute_morbidity_indicator]]) * 10, 1)</f>
        <v>5</v>
      </c>
    </row>
    <row r="4316" spans="1:8" x14ac:dyDescent="0.35">
      <c r="A4316" t="s">
        <v>6631</v>
      </c>
      <c r="B4316" t="s">
        <v>6632</v>
      </c>
      <c r="C4316" s="1">
        <v>8.0766716003418004</v>
      </c>
      <c r="D4316" t="str">
        <f>_xlfn.XLOOKUP(Table1[[#This Row],[data_zone_code]],Table2[msoa21cd], Table2[msoa21nm], "Not found")</f>
        <v>Milton Keynes 009</v>
      </c>
      <c r="E4316" s="1">
        <f>_xlfn.XLOOKUP(Table1[[#This Row],[data_zone_code]], Table2[msoa21cd],Table2[acute_morbidity_indicator], "Not found")</f>
        <v>132.7391936619718</v>
      </c>
      <c r="F4316">
        <f>RANK(Table1[[#This Row],[pm2.5_mean]], Table1[pm2.5_mean], 0)</f>
        <v>4316</v>
      </c>
      <c r="G4316">
        <f>(_xlfn.PERCENTRANK.INC(Table1[pm2.5_mean], Table1[[#This Row],[pm2.5_mean]]))*100</f>
        <v>37</v>
      </c>
      <c r="H4316">
        <f>CEILING(_xlfn.PERCENTRANK.INC(Table1[acute_morbidity_indicator], Table1[[#This Row],[acute_morbidity_indicator]]) * 10, 1)</f>
        <v>9</v>
      </c>
    </row>
    <row r="4317" spans="1:8" x14ac:dyDescent="0.35">
      <c r="A4317" t="s">
        <v>6571</v>
      </c>
      <c r="B4317" t="s">
        <v>6572</v>
      </c>
      <c r="C4317" s="1">
        <v>8.0763177871704102</v>
      </c>
      <c r="D4317" t="str">
        <f>_xlfn.XLOOKUP(Table1[[#This Row],[data_zone_code]],Table2[msoa21cd], Table2[msoa21nm], "Not found")</f>
        <v>Windsor and Maidenhead 017</v>
      </c>
      <c r="E4317" s="1">
        <f>_xlfn.XLOOKUP(Table1[[#This Row],[data_zone_code]], Table2[msoa21cd],Table2[acute_morbidity_indicator], "Not found")</f>
        <v>59.828912121212127</v>
      </c>
      <c r="F4317">
        <f>RANK(Table1[[#This Row],[pm2.5_mean]], Table1[pm2.5_mean], 0)</f>
        <v>4317</v>
      </c>
      <c r="G4317">
        <f>(_xlfn.PERCENTRANK.INC(Table1[pm2.5_mean], Table1[[#This Row],[pm2.5_mean]]))*100</f>
        <v>37</v>
      </c>
      <c r="H4317">
        <f>CEILING(_xlfn.PERCENTRANK.INC(Table1[acute_morbidity_indicator], Table1[[#This Row],[acute_morbidity_indicator]]) * 10, 1)</f>
        <v>1</v>
      </c>
    </row>
    <row r="4318" spans="1:8" x14ac:dyDescent="0.35">
      <c r="A4318" t="s">
        <v>4519</v>
      </c>
      <c r="B4318" t="s">
        <v>4520</v>
      </c>
      <c r="C4318" s="1">
        <v>8.0759468078613299</v>
      </c>
      <c r="D4318" t="str">
        <f>_xlfn.XLOOKUP(Table1[[#This Row],[data_zone_code]],Table2[msoa21cd], Table2[msoa21nm], "Not found")</f>
        <v>Leeds 030</v>
      </c>
      <c r="E4318" s="1">
        <f>_xlfn.XLOOKUP(Table1[[#This Row],[data_zone_code]], Table2[msoa21cd],Table2[acute_morbidity_indicator], "Not found")</f>
        <v>78.667450171821301</v>
      </c>
      <c r="F4318">
        <f>RANK(Table1[[#This Row],[pm2.5_mean]], Table1[pm2.5_mean], 0)</f>
        <v>4318</v>
      </c>
      <c r="G4318">
        <f>(_xlfn.PERCENTRANK.INC(Table1[pm2.5_mean], Table1[[#This Row],[pm2.5_mean]]))*100</f>
        <v>37</v>
      </c>
      <c r="H4318">
        <f>CEILING(_xlfn.PERCENTRANK.INC(Table1[acute_morbidity_indicator], Table1[[#This Row],[acute_morbidity_indicator]]) * 10, 1)</f>
        <v>1</v>
      </c>
    </row>
    <row r="4319" spans="1:8" x14ac:dyDescent="0.35">
      <c r="A4319" t="s">
        <v>6637</v>
      </c>
      <c r="B4319" t="s">
        <v>6638</v>
      </c>
      <c r="C4319" s="1">
        <v>8.0758829116821307</v>
      </c>
      <c r="D4319" t="str">
        <f>_xlfn.XLOOKUP(Table1[[#This Row],[data_zone_code]],Table2[msoa21cd], Table2[msoa21nm], "Not found")</f>
        <v>Milton Keynes 012</v>
      </c>
      <c r="E4319" s="1">
        <f>_xlfn.XLOOKUP(Table1[[#This Row],[data_zone_code]], Table2[msoa21cd],Table2[acute_morbidity_indicator], "Not found")</f>
        <v>134.37590972222219</v>
      </c>
      <c r="F4319">
        <f>RANK(Table1[[#This Row],[pm2.5_mean]], Table1[pm2.5_mean], 0)</f>
        <v>4319</v>
      </c>
      <c r="G4319">
        <f>(_xlfn.PERCENTRANK.INC(Table1[pm2.5_mean], Table1[[#This Row],[pm2.5_mean]]))*100</f>
        <v>37</v>
      </c>
      <c r="H4319">
        <f>CEILING(_xlfn.PERCENTRANK.INC(Table1[acute_morbidity_indicator], Table1[[#This Row],[acute_morbidity_indicator]]) * 10, 1)</f>
        <v>9</v>
      </c>
    </row>
    <row r="4320" spans="1:8" x14ac:dyDescent="0.35">
      <c r="A4320" t="s">
        <v>8913</v>
      </c>
      <c r="B4320" t="s">
        <v>8914</v>
      </c>
      <c r="C4320" s="1">
        <v>8.0757141113281197</v>
      </c>
      <c r="D4320" t="str">
        <f>_xlfn.XLOOKUP(Table1[[#This Row],[data_zone_code]],Table2[msoa21cd], Table2[msoa21nm], "Not found")</f>
        <v>Gloucester 005</v>
      </c>
      <c r="E4320" s="1">
        <f>_xlfn.XLOOKUP(Table1[[#This Row],[data_zone_code]], Table2[msoa21cd],Table2[acute_morbidity_indicator], "Not found")</f>
        <v>138.54514772727271</v>
      </c>
      <c r="F4320">
        <f>RANK(Table1[[#This Row],[pm2.5_mean]], Table1[pm2.5_mean], 0)</f>
        <v>4320</v>
      </c>
      <c r="G4320">
        <f>(_xlfn.PERCENTRANK.INC(Table1[pm2.5_mean], Table1[[#This Row],[pm2.5_mean]]))*100</f>
        <v>36.9</v>
      </c>
      <c r="H4320">
        <f>CEILING(_xlfn.PERCENTRANK.INC(Table1[acute_morbidity_indicator], Table1[[#This Row],[acute_morbidity_indicator]]) * 10, 1)</f>
        <v>10</v>
      </c>
    </row>
    <row r="4321" spans="1:8" x14ac:dyDescent="0.35">
      <c r="A4321" t="s">
        <v>6671</v>
      </c>
      <c r="B4321" t="s">
        <v>6672</v>
      </c>
      <c r="C4321" s="1">
        <v>8.0754184722900408</v>
      </c>
      <c r="D4321" t="str">
        <f>_xlfn.XLOOKUP(Table1[[#This Row],[data_zone_code]],Table2[msoa21cd], Table2[msoa21nm], "Not found")</f>
        <v>Milton Keynes 031</v>
      </c>
      <c r="E4321" s="1">
        <f>_xlfn.XLOOKUP(Table1[[#This Row],[data_zone_code]], Table2[msoa21cd],Table2[acute_morbidity_indicator], "Not found")</f>
        <v>104.5432333333333</v>
      </c>
      <c r="F4321">
        <f>RANK(Table1[[#This Row],[pm2.5_mean]], Table1[pm2.5_mean], 0)</f>
        <v>4321</v>
      </c>
      <c r="G4321">
        <f>(_xlfn.PERCENTRANK.INC(Table1[pm2.5_mean], Table1[[#This Row],[pm2.5_mean]]))*100</f>
        <v>36.9</v>
      </c>
      <c r="H4321">
        <f>CEILING(_xlfn.PERCENTRANK.INC(Table1[acute_morbidity_indicator], Table1[[#This Row],[acute_morbidity_indicator]]) * 10, 1)</f>
        <v>6</v>
      </c>
    </row>
    <row r="4322" spans="1:8" x14ac:dyDescent="0.35">
      <c r="A4322" t="s">
        <v>10769</v>
      </c>
      <c r="B4322" t="s">
        <v>10770</v>
      </c>
      <c r="C4322" s="1">
        <v>8.0750665664672905</v>
      </c>
      <c r="D4322" t="str">
        <f>_xlfn.XLOOKUP(Table1[[#This Row],[data_zone_code]],Table2[msoa21cd], Table2[msoa21nm], "Not found")</f>
        <v>South Norfolk 008</v>
      </c>
      <c r="E4322" s="1">
        <f>_xlfn.XLOOKUP(Table1[[#This Row],[data_zone_code]], Table2[msoa21cd],Table2[acute_morbidity_indicator], "Not found")</f>
        <v>77.969775910364149</v>
      </c>
      <c r="F4322">
        <f>RANK(Table1[[#This Row],[pm2.5_mean]], Table1[pm2.5_mean], 0)</f>
        <v>4322</v>
      </c>
      <c r="G4322">
        <f>(_xlfn.PERCENTRANK.INC(Table1[pm2.5_mean], Table1[[#This Row],[pm2.5_mean]]))*100</f>
        <v>36.9</v>
      </c>
      <c r="H4322">
        <f>CEILING(_xlfn.PERCENTRANK.INC(Table1[acute_morbidity_indicator], Table1[[#This Row],[acute_morbidity_indicator]]) * 10, 1)</f>
        <v>1</v>
      </c>
    </row>
    <row r="4323" spans="1:8" x14ac:dyDescent="0.35">
      <c r="A4323" t="s">
        <v>7589</v>
      </c>
      <c r="B4323" t="s">
        <v>7590</v>
      </c>
      <c r="C4323" s="1">
        <v>8.0750236511230504</v>
      </c>
      <c r="D4323" t="str">
        <f>_xlfn.XLOOKUP(Table1[[#This Row],[data_zone_code]],Table2[msoa21cd], Table2[msoa21nm], "Not found")</f>
        <v>Cornwall 035</v>
      </c>
      <c r="E4323" s="1">
        <f>_xlfn.XLOOKUP(Table1[[#This Row],[data_zone_code]], Table2[msoa21cd],Table2[acute_morbidity_indicator], "Not found")</f>
        <v>82.704229787234055</v>
      </c>
      <c r="F4323">
        <f>RANK(Table1[[#This Row],[pm2.5_mean]], Table1[pm2.5_mean], 0)</f>
        <v>4323</v>
      </c>
      <c r="G4323">
        <f>(_xlfn.PERCENTRANK.INC(Table1[pm2.5_mean], Table1[[#This Row],[pm2.5_mean]]))*100</f>
        <v>36.9</v>
      </c>
      <c r="H4323">
        <f>CEILING(_xlfn.PERCENTRANK.INC(Table1[acute_morbidity_indicator], Table1[[#This Row],[acute_morbidity_indicator]]) * 10, 1)</f>
        <v>2</v>
      </c>
    </row>
    <row r="4324" spans="1:8" x14ac:dyDescent="0.35">
      <c r="A4324" t="s">
        <v>7409</v>
      </c>
      <c r="B4324" t="s">
        <v>7410</v>
      </c>
      <c r="C4324" s="1">
        <v>8.0748491287231392</v>
      </c>
      <c r="D4324" t="str">
        <f>_xlfn.XLOOKUP(Table1[[#This Row],[data_zone_code]],Table2[msoa21cd], Table2[msoa21nm], "Not found")</f>
        <v>Cheshire East 018</v>
      </c>
      <c r="E4324" s="1">
        <f>_xlfn.XLOOKUP(Table1[[#This Row],[data_zone_code]], Table2[msoa21cd],Table2[acute_morbidity_indicator], "Not found")</f>
        <v>122.9998728236185</v>
      </c>
      <c r="F4324">
        <f>RANK(Table1[[#This Row],[pm2.5_mean]], Table1[pm2.5_mean], 0)</f>
        <v>4324</v>
      </c>
      <c r="G4324">
        <f>(_xlfn.PERCENTRANK.INC(Table1[pm2.5_mean], Table1[[#This Row],[pm2.5_mean]]))*100</f>
        <v>36.9</v>
      </c>
      <c r="H4324">
        <f>CEILING(_xlfn.PERCENTRANK.INC(Table1[acute_morbidity_indicator], Table1[[#This Row],[acute_morbidity_indicator]]) * 10, 1)</f>
        <v>8</v>
      </c>
    </row>
    <row r="4325" spans="1:8" x14ac:dyDescent="0.35">
      <c r="A4325" t="s">
        <v>4323</v>
      </c>
      <c r="B4325" t="s">
        <v>4324</v>
      </c>
      <c r="C4325" s="1">
        <v>8.0746107101440394</v>
      </c>
      <c r="D4325" t="str">
        <f>_xlfn.XLOOKUP(Table1[[#This Row],[data_zone_code]],Table2[msoa21cd], Table2[msoa21nm], "Not found")</f>
        <v>Calderdale 017</v>
      </c>
      <c r="E4325" s="1">
        <f>_xlfn.XLOOKUP(Table1[[#This Row],[data_zone_code]], Table2[msoa21cd],Table2[acute_morbidity_indicator], "Not found")</f>
        <v>117.4027110552764</v>
      </c>
      <c r="F4325">
        <f>RANK(Table1[[#This Row],[pm2.5_mean]], Table1[pm2.5_mean], 0)</f>
        <v>4325</v>
      </c>
      <c r="G4325">
        <f>(_xlfn.PERCENTRANK.INC(Table1[pm2.5_mean], Table1[[#This Row],[pm2.5_mean]]))*100</f>
        <v>36.9</v>
      </c>
      <c r="H4325">
        <f>CEILING(_xlfn.PERCENTRANK.INC(Table1[acute_morbidity_indicator], Table1[[#This Row],[acute_morbidity_indicator]]) * 10, 1)</f>
        <v>8</v>
      </c>
    </row>
    <row r="4326" spans="1:8" x14ac:dyDescent="0.35">
      <c r="A4326" t="s">
        <v>6541</v>
      </c>
      <c r="B4326" t="s">
        <v>6542</v>
      </c>
      <c r="C4326" s="1">
        <v>8.0745506286621094</v>
      </c>
      <c r="D4326" t="str">
        <f>_xlfn.XLOOKUP(Table1[[#This Row],[data_zone_code]],Table2[msoa21cd], Table2[msoa21nm], "Not found")</f>
        <v>Windsor and Maidenhead 002</v>
      </c>
      <c r="E4326" s="1">
        <f>_xlfn.XLOOKUP(Table1[[#This Row],[data_zone_code]], Table2[msoa21cd],Table2[acute_morbidity_indicator], "Not found")</f>
        <v>59.528974842767298</v>
      </c>
      <c r="F4326">
        <f>RANK(Table1[[#This Row],[pm2.5_mean]], Table1[pm2.5_mean], 0)</f>
        <v>4326</v>
      </c>
      <c r="G4326">
        <f>(_xlfn.PERCENTRANK.INC(Table1[pm2.5_mean], Table1[[#This Row],[pm2.5_mean]]))*100</f>
        <v>36.9</v>
      </c>
      <c r="H4326">
        <f>CEILING(_xlfn.PERCENTRANK.INC(Table1[acute_morbidity_indicator], Table1[[#This Row],[acute_morbidity_indicator]]) * 10, 1)</f>
        <v>1</v>
      </c>
    </row>
    <row r="4327" spans="1:8" x14ac:dyDescent="0.35">
      <c r="A4327" t="s">
        <v>3727</v>
      </c>
      <c r="B4327" t="s">
        <v>3728</v>
      </c>
      <c r="C4327" s="1">
        <v>8.0742092132568395</v>
      </c>
      <c r="D4327" t="str">
        <f>_xlfn.XLOOKUP(Table1[[#This Row],[data_zone_code]],Table2[msoa21cd], Table2[msoa21nm], "Not found")</f>
        <v>Birmingham 128</v>
      </c>
      <c r="E4327" s="1">
        <f>_xlfn.XLOOKUP(Table1[[#This Row],[data_zone_code]], Table2[msoa21cd],Table2[acute_morbidity_indicator], "Not found")</f>
        <v>155.0288837209302</v>
      </c>
      <c r="F4327">
        <f>RANK(Table1[[#This Row],[pm2.5_mean]], Table1[pm2.5_mean], 0)</f>
        <v>4327</v>
      </c>
      <c r="G4327">
        <f>(_xlfn.PERCENTRANK.INC(Table1[pm2.5_mean], Table1[[#This Row],[pm2.5_mean]]))*100</f>
        <v>36.799999999999997</v>
      </c>
      <c r="H4327">
        <f>CEILING(_xlfn.PERCENTRANK.INC(Table1[acute_morbidity_indicator], Table1[[#This Row],[acute_morbidity_indicator]]) * 10, 1)</f>
        <v>10</v>
      </c>
    </row>
    <row r="4328" spans="1:8" x14ac:dyDescent="0.35">
      <c r="A4328" t="s">
        <v>8215</v>
      </c>
      <c r="B4328" t="s">
        <v>8216</v>
      </c>
      <c r="C4328" s="1">
        <v>8.0741014480590803</v>
      </c>
      <c r="D4328" t="str">
        <f>_xlfn.XLOOKUP(Table1[[#This Row],[data_zone_code]],Table2[msoa21cd], Table2[msoa21nm], "Not found")</f>
        <v>Dorset 041</v>
      </c>
      <c r="E4328" s="1">
        <f>_xlfn.XLOOKUP(Table1[[#This Row],[data_zone_code]], Table2[msoa21cd],Table2[acute_morbidity_indicator], "Not found")</f>
        <v>86.976623430962348</v>
      </c>
      <c r="F4328">
        <f>RANK(Table1[[#This Row],[pm2.5_mean]], Table1[pm2.5_mean], 0)</f>
        <v>4328</v>
      </c>
      <c r="G4328">
        <f>(_xlfn.PERCENTRANK.INC(Table1[pm2.5_mean], Table1[[#This Row],[pm2.5_mean]]))*100</f>
        <v>36.799999999999997</v>
      </c>
      <c r="H4328">
        <f>CEILING(_xlfn.PERCENTRANK.INC(Table1[acute_morbidity_indicator], Table1[[#This Row],[acute_morbidity_indicator]]) * 10, 1)</f>
        <v>3</v>
      </c>
    </row>
    <row r="4329" spans="1:8" x14ac:dyDescent="0.35">
      <c r="A4329" t="s">
        <v>4059</v>
      </c>
      <c r="B4329" t="s">
        <v>4060</v>
      </c>
      <c r="C4329" s="1">
        <v>8.0740194320678693</v>
      </c>
      <c r="D4329" t="str">
        <f>_xlfn.XLOOKUP(Table1[[#This Row],[data_zone_code]],Table2[msoa21cd], Table2[msoa21nm], "Not found")</f>
        <v>Walsall 015</v>
      </c>
      <c r="E4329" s="1">
        <f>_xlfn.XLOOKUP(Table1[[#This Row],[data_zone_code]], Table2[msoa21cd],Table2[acute_morbidity_indicator], "Not found")</f>
        <v>92.73805352798054</v>
      </c>
      <c r="F4329">
        <f>RANK(Table1[[#This Row],[pm2.5_mean]], Table1[pm2.5_mean], 0)</f>
        <v>4329</v>
      </c>
      <c r="G4329">
        <f>(_xlfn.PERCENTRANK.INC(Table1[pm2.5_mean], Table1[[#This Row],[pm2.5_mean]]))*100</f>
        <v>36.799999999999997</v>
      </c>
      <c r="H4329">
        <f>CEILING(_xlfn.PERCENTRANK.INC(Table1[acute_morbidity_indicator], Table1[[#This Row],[acute_morbidity_indicator]]) * 10, 1)</f>
        <v>4</v>
      </c>
    </row>
    <row r="4330" spans="1:8" x14ac:dyDescent="0.35">
      <c r="A4330" t="s">
        <v>6489</v>
      </c>
      <c r="B4330" t="s">
        <v>6490</v>
      </c>
      <c r="C4330" s="1">
        <v>8.07299709320068</v>
      </c>
      <c r="D4330" t="str">
        <f>_xlfn.XLOOKUP(Table1[[#This Row],[data_zone_code]],Table2[msoa21cd], Table2[msoa21nm], "Not found")</f>
        <v>Reading 006</v>
      </c>
      <c r="E4330" s="1">
        <f>_xlfn.XLOOKUP(Table1[[#This Row],[data_zone_code]], Table2[msoa21cd],Table2[acute_morbidity_indicator], "Not found")</f>
        <v>112.4803928571429</v>
      </c>
      <c r="F4330">
        <f>RANK(Table1[[#This Row],[pm2.5_mean]], Table1[pm2.5_mean], 0)</f>
        <v>4330</v>
      </c>
      <c r="G4330">
        <f>(_xlfn.PERCENTRANK.INC(Table1[pm2.5_mean], Table1[[#This Row],[pm2.5_mean]]))*100</f>
        <v>36.799999999999997</v>
      </c>
      <c r="H4330">
        <f>CEILING(_xlfn.PERCENTRANK.INC(Table1[acute_morbidity_indicator], Table1[[#This Row],[acute_morbidity_indicator]]) * 10, 1)</f>
        <v>7</v>
      </c>
    </row>
    <row r="4331" spans="1:8" x14ac:dyDescent="0.35">
      <c r="A4331" t="s">
        <v>9471</v>
      </c>
      <c r="B4331" t="s">
        <v>9472</v>
      </c>
      <c r="C4331" s="1">
        <v>8.0728683471679705</v>
      </c>
      <c r="D4331" t="str">
        <f>_xlfn.XLOOKUP(Table1[[#This Row],[data_zone_code]],Table2[msoa21cd], Table2[msoa21nm], "Not found")</f>
        <v>St Albans 005</v>
      </c>
      <c r="E4331" s="1">
        <f>_xlfn.XLOOKUP(Table1[[#This Row],[data_zone_code]], Table2[msoa21cd],Table2[acute_morbidity_indicator], "Not found")</f>
        <v>74.610781893004116</v>
      </c>
      <c r="F4331">
        <f>RANK(Table1[[#This Row],[pm2.5_mean]], Table1[pm2.5_mean], 0)</f>
        <v>4331</v>
      </c>
      <c r="G4331">
        <f>(_xlfn.PERCENTRANK.INC(Table1[pm2.5_mean], Table1[[#This Row],[pm2.5_mean]]))*100</f>
        <v>36.799999999999997</v>
      </c>
      <c r="H4331">
        <f>CEILING(_xlfn.PERCENTRANK.INC(Table1[acute_morbidity_indicator], Table1[[#This Row],[acute_morbidity_indicator]]) * 10, 1)</f>
        <v>1</v>
      </c>
    </row>
    <row r="4332" spans="1:8" x14ac:dyDescent="0.35">
      <c r="A4332" t="s">
        <v>13357</v>
      </c>
      <c r="B4332" t="s">
        <v>13358</v>
      </c>
      <c r="C4332" s="1">
        <v>8.0727748870849592</v>
      </c>
      <c r="D4332" t="str">
        <f>_xlfn.XLOOKUP(Table1[[#This Row],[data_zone_code]],Table2[msoa21cd], Table2[msoa21nm], "Not found")</f>
        <v>St. Helens 025</v>
      </c>
      <c r="E4332" s="1">
        <f>_xlfn.XLOOKUP(Table1[[#This Row],[data_zone_code]], Table2[msoa21cd],Table2[acute_morbidity_indicator], "Not found")</f>
        <v>119.713972826087</v>
      </c>
      <c r="F4332">
        <f>RANK(Table1[[#This Row],[pm2.5_mean]], Table1[pm2.5_mean], 0)</f>
        <v>4332</v>
      </c>
      <c r="G4332">
        <f>(_xlfn.PERCENTRANK.INC(Table1[pm2.5_mean], Table1[[#This Row],[pm2.5_mean]]))*100</f>
        <v>36.799999999999997</v>
      </c>
      <c r="H4332">
        <f>CEILING(_xlfn.PERCENTRANK.INC(Table1[acute_morbidity_indicator], Table1[[#This Row],[acute_morbidity_indicator]]) * 10, 1)</f>
        <v>8</v>
      </c>
    </row>
    <row r="4333" spans="1:8" x14ac:dyDescent="0.35">
      <c r="A4333" t="s">
        <v>53</v>
      </c>
      <c r="B4333" t="s">
        <v>54</v>
      </c>
      <c r="C4333" s="1">
        <v>8.0725078582763707</v>
      </c>
      <c r="D4333" t="str">
        <f>_xlfn.XLOOKUP(Table1[[#This Row],[data_zone_code]],Table2[msoa21cd], Table2[msoa21nm], "Not found")</f>
        <v>Barnet 005</v>
      </c>
      <c r="E4333" s="1">
        <f>_xlfn.XLOOKUP(Table1[[#This Row],[data_zone_code]], Table2[msoa21cd],Table2[acute_morbidity_indicator], "Not found")</f>
        <v>82.295972457627116</v>
      </c>
      <c r="F4333">
        <f>RANK(Table1[[#This Row],[pm2.5_mean]], Table1[pm2.5_mean], 0)</f>
        <v>4333</v>
      </c>
      <c r="G4333">
        <f>(_xlfn.PERCENTRANK.INC(Table1[pm2.5_mean], Table1[[#This Row],[pm2.5_mean]]))*100</f>
        <v>36.799999999999997</v>
      </c>
      <c r="H4333">
        <f>CEILING(_xlfn.PERCENTRANK.INC(Table1[acute_morbidity_indicator], Table1[[#This Row],[acute_morbidity_indicator]]) * 10, 1)</f>
        <v>2</v>
      </c>
    </row>
    <row r="4334" spans="1:8" x14ac:dyDescent="0.35">
      <c r="A4334" t="s">
        <v>7965</v>
      </c>
      <c r="B4334" t="s">
        <v>7966</v>
      </c>
      <c r="C4334" s="1">
        <v>8.0704507827758807</v>
      </c>
      <c r="D4334" t="str">
        <f>_xlfn.XLOOKUP(Table1[[#This Row],[data_zone_code]],Table2[msoa21cd], Table2[msoa21nm], "Not found")</f>
        <v>Exeter 009</v>
      </c>
      <c r="E4334" s="1">
        <f>_xlfn.XLOOKUP(Table1[[#This Row],[data_zone_code]], Table2[msoa21cd],Table2[acute_morbidity_indicator], "Not found")</f>
        <v>96.952958677685942</v>
      </c>
      <c r="F4334">
        <f>RANK(Table1[[#This Row],[pm2.5_mean]], Table1[pm2.5_mean], 0)</f>
        <v>4334</v>
      </c>
      <c r="G4334">
        <f>(_xlfn.PERCENTRANK.INC(Table1[pm2.5_mean], Table1[[#This Row],[pm2.5_mean]]))*100</f>
        <v>36.700000000000003</v>
      </c>
      <c r="H4334">
        <f>CEILING(_xlfn.PERCENTRANK.INC(Table1[acute_morbidity_indicator], Table1[[#This Row],[acute_morbidity_indicator]]) * 10, 1)</f>
        <v>5</v>
      </c>
    </row>
    <row r="4335" spans="1:8" x14ac:dyDescent="0.35">
      <c r="A4335" t="s">
        <v>5803</v>
      </c>
      <c r="B4335" t="s">
        <v>5804</v>
      </c>
      <c r="C4335" s="1">
        <v>8.0700922012329102</v>
      </c>
      <c r="D4335" t="str">
        <f>_xlfn.XLOOKUP(Table1[[#This Row],[data_zone_code]],Table2[msoa21cd], Table2[msoa21nm], "Not found")</f>
        <v>Bristol 026</v>
      </c>
      <c r="E4335" s="1">
        <f>_xlfn.XLOOKUP(Table1[[#This Row],[data_zone_code]], Table2[msoa21cd],Table2[acute_morbidity_indicator], "Not found")</f>
        <v>93.986311178247732</v>
      </c>
      <c r="F4335">
        <f>RANK(Table1[[#This Row],[pm2.5_mean]], Table1[pm2.5_mean], 0)</f>
        <v>4335</v>
      </c>
      <c r="G4335">
        <f>(_xlfn.PERCENTRANK.INC(Table1[pm2.5_mean], Table1[[#This Row],[pm2.5_mean]]))*100</f>
        <v>36.700000000000003</v>
      </c>
      <c r="H4335">
        <f>CEILING(_xlfn.PERCENTRANK.INC(Table1[acute_morbidity_indicator], Table1[[#This Row],[acute_morbidity_indicator]]) * 10, 1)</f>
        <v>4</v>
      </c>
    </row>
    <row r="4336" spans="1:8" x14ac:dyDescent="0.35">
      <c r="A4336" t="s">
        <v>4247</v>
      </c>
      <c r="B4336" t="s">
        <v>4248</v>
      </c>
      <c r="C4336" s="1">
        <v>8.0699882507324201</v>
      </c>
      <c r="D4336" t="str">
        <f>_xlfn.XLOOKUP(Table1[[#This Row],[data_zone_code]],Table2[msoa21cd], Table2[msoa21nm], "Not found")</f>
        <v>Bradford 040</v>
      </c>
      <c r="E4336" s="1">
        <f>_xlfn.XLOOKUP(Table1[[#This Row],[data_zone_code]], Table2[msoa21cd],Table2[acute_morbidity_indicator], "Not found")</f>
        <v>134.53074486803521</v>
      </c>
      <c r="F4336">
        <f>RANK(Table1[[#This Row],[pm2.5_mean]], Table1[pm2.5_mean], 0)</f>
        <v>4336</v>
      </c>
      <c r="G4336">
        <f>(_xlfn.PERCENTRANK.INC(Table1[pm2.5_mean], Table1[[#This Row],[pm2.5_mean]]))*100</f>
        <v>36.700000000000003</v>
      </c>
      <c r="H4336">
        <f>CEILING(_xlfn.PERCENTRANK.INC(Table1[acute_morbidity_indicator], Table1[[#This Row],[acute_morbidity_indicator]]) * 10, 1)</f>
        <v>9</v>
      </c>
    </row>
    <row r="4337" spans="1:8" x14ac:dyDescent="0.35">
      <c r="A4337" t="s">
        <v>2817</v>
      </c>
      <c r="B4337" t="s">
        <v>2818</v>
      </c>
      <c r="C4337" s="1">
        <v>8.0696525573730504</v>
      </c>
      <c r="D4337" t="str">
        <f>_xlfn.XLOOKUP(Table1[[#This Row],[data_zone_code]],Table2[msoa21cd], Table2[msoa21nm], "Not found")</f>
        <v>Wirral 006</v>
      </c>
      <c r="E4337" s="1">
        <f>_xlfn.XLOOKUP(Table1[[#This Row],[data_zone_code]], Table2[msoa21cd],Table2[acute_morbidity_indicator], "Not found")</f>
        <v>113.5626614906832</v>
      </c>
      <c r="F4337">
        <f>RANK(Table1[[#This Row],[pm2.5_mean]], Table1[pm2.5_mean], 0)</f>
        <v>4337</v>
      </c>
      <c r="G4337">
        <f>(_xlfn.PERCENTRANK.INC(Table1[pm2.5_mean], Table1[[#This Row],[pm2.5_mean]]))*100</f>
        <v>36.700000000000003</v>
      </c>
      <c r="H4337">
        <f>CEILING(_xlfn.PERCENTRANK.INC(Table1[acute_morbidity_indicator], Table1[[#This Row],[acute_morbidity_indicator]]) * 10, 1)</f>
        <v>7</v>
      </c>
    </row>
    <row r="4338" spans="1:8" x14ac:dyDescent="0.35">
      <c r="A4338" t="s">
        <v>1905</v>
      </c>
      <c r="B4338" t="s">
        <v>1906</v>
      </c>
      <c r="C4338" s="1">
        <v>8.0693178176879901</v>
      </c>
      <c r="D4338" t="str">
        <f>_xlfn.XLOOKUP(Table1[[#This Row],[data_zone_code]],Table2[msoa21cd], Table2[msoa21nm], "Not found")</f>
        <v>Bolton 021</v>
      </c>
      <c r="E4338" s="1">
        <f>_xlfn.XLOOKUP(Table1[[#This Row],[data_zone_code]], Table2[msoa21cd],Table2[acute_morbidity_indicator], "Not found")</f>
        <v>124.0892565217391</v>
      </c>
      <c r="F4338">
        <f>RANK(Table1[[#This Row],[pm2.5_mean]], Table1[pm2.5_mean], 0)</f>
        <v>4338</v>
      </c>
      <c r="G4338">
        <f>(_xlfn.PERCENTRANK.INC(Table1[pm2.5_mean], Table1[[#This Row],[pm2.5_mean]]))*100</f>
        <v>36.700000000000003</v>
      </c>
      <c r="H4338">
        <f>CEILING(_xlfn.PERCENTRANK.INC(Table1[acute_morbidity_indicator], Table1[[#This Row],[acute_morbidity_indicator]]) * 10, 1)</f>
        <v>9</v>
      </c>
    </row>
    <row r="4339" spans="1:8" x14ac:dyDescent="0.35">
      <c r="A4339" t="s">
        <v>10829</v>
      </c>
      <c r="B4339" t="s">
        <v>10830</v>
      </c>
      <c r="C4339" s="1">
        <v>8.0691614151000994</v>
      </c>
      <c r="D4339" t="str">
        <f>_xlfn.XLOOKUP(Table1[[#This Row],[data_zone_code]],Table2[msoa21cd], Table2[msoa21nm], "Not found")</f>
        <v>North Northamptonshire 035</v>
      </c>
      <c r="E4339" s="1">
        <f>_xlfn.XLOOKUP(Table1[[#This Row],[data_zone_code]], Table2[msoa21cd],Table2[acute_morbidity_indicator], "Not found")</f>
        <v>105.352</v>
      </c>
      <c r="F4339">
        <f>RANK(Table1[[#This Row],[pm2.5_mean]], Table1[pm2.5_mean], 0)</f>
        <v>4339</v>
      </c>
      <c r="G4339">
        <f>(_xlfn.PERCENTRANK.INC(Table1[pm2.5_mean], Table1[[#This Row],[pm2.5_mean]]))*100</f>
        <v>36.700000000000003</v>
      </c>
      <c r="H4339">
        <f>CEILING(_xlfn.PERCENTRANK.INC(Table1[acute_morbidity_indicator], Table1[[#This Row],[acute_morbidity_indicator]]) * 10, 1)</f>
        <v>6</v>
      </c>
    </row>
    <row r="4340" spans="1:8" x14ac:dyDescent="0.35">
      <c r="A4340" t="s">
        <v>2889</v>
      </c>
      <c r="B4340" t="s">
        <v>2890</v>
      </c>
      <c r="C4340" s="1">
        <v>8.0684356689453107</v>
      </c>
      <c r="D4340" t="str">
        <f>_xlfn.XLOOKUP(Table1[[#This Row],[data_zone_code]],Table2[msoa21cd], Table2[msoa21nm], "Not found")</f>
        <v>Wirral 042</v>
      </c>
      <c r="E4340" s="1">
        <f>_xlfn.XLOOKUP(Table1[[#This Row],[data_zone_code]], Table2[msoa21cd],Table2[acute_morbidity_indicator], "Not found")</f>
        <v>121.6575583524028</v>
      </c>
      <c r="F4340">
        <f>RANK(Table1[[#This Row],[pm2.5_mean]], Table1[pm2.5_mean], 0)</f>
        <v>4340</v>
      </c>
      <c r="G4340">
        <f>(_xlfn.PERCENTRANK.INC(Table1[pm2.5_mean], Table1[[#This Row],[pm2.5_mean]]))*100</f>
        <v>36.700000000000003</v>
      </c>
      <c r="H4340">
        <f>CEILING(_xlfn.PERCENTRANK.INC(Table1[acute_morbidity_indicator], Table1[[#This Row],[acute_morbidity_indicator]]) * 10, 1)</f>
        <v>8</v>
      </c>
    </row>
    <row r="4341" spans="1:8" x14ac:dyDescent="0.35">
      <c r="A4341" t="s">
        <v>11879</v>
      </c>
      <c r="B4341" t="s">
        <v>11880</v>
      </c>
      <c r="C4341" s="1">
        <v>8.0683374404907209</v>
      </c>
      <c r="D4341" t="str">
        <f>_xlfn.XLOOKUP(Table1[[#This Row],[data_zone_code]],Table2[msoa21cd], Table2[msoa21nm], "Not found")</f>
        <v>South Staffordshire 007</v>
      </c>
      <c r="E4341" s="1">
        <f>_xlfn.XLOOKUP(Table1[[#This Row],[data_zone_code]], Table2[msoa21cd],Table2[acute_morbidity_indicator], "Not found")</f>
        <v>124.09797560975611</v>
      </c>
      <c r="F4341">
        <f>RANK(Table1[[#This Row],[pm2.5_mean]], Table1[pm2.5_mean], 0)</f>
        <v>4341</v>
      </c>
      <c r="G4341">
        <f>(_xlfn.PERCENTRANK.INC(Table1[pm2.5_mean], Table1[[#This Row],[pm2.5_mean]]))*100</f>
        <v>36.6</v>
      </c>
      <c r="H4341">
        <f>CEILING(_xlfn.PERCENTRANK.INC(Table1[acute_morbidity_indicator], Table1[[#This Row],[acute_morbidity_indicator]]) * 10, 1)</f>
        <v>9</v>
      </c>
    </row>
    <row r="4342" spans="1:8" x14ac:dyDescent="0.35">
      <c r="A4342" t="s">
        <v>12437</v>
      </c>
      <c r="B4342" t="s">
        <v>12438</v>
      </c>
      <c r="C4342" s="1">
        <v>8.06744384765625</v>
      </c>
      <c r="D4342" t="str">
        <f>_xlfn.XLOOKUP(Table1[[#This Row],[data_zone_code]],Table2[msoa21cd], Table2[msoa21nm], "Not found")</f>
        <v>Woking 010</v>
      </c>
      <c r="E4342" s="1">
        <f>_xlfn.XLOOKUP(Table1[[#This Row],[data_zone_code]], Table2[msoa21cd],Table2[acute_morbidity_indicator], "Not found")</f>
        <v>86.371758293838852</v>
      </c>
      <c r="F4342">
        <f>RANK(Table1[[#This Row],[pm2.5_mean]], Table1[pm2.5_mean], 0)</f>
        <v>4342</v>
      </c>
      <c r="G4342">
        <f>(_xlfn.PERCENTRANK.INC(Table1[pm2.5_mean], Table1[[#This Row],[pm2.5_mean]]))*100</f>
        <v>36.6</v>
      </c>
      <c r="H4342">
        <f>CEILING(_xlfn.PERCENTRANK.INC(Table1[acute_morbidity_indicator], Table1[[#This Row],[acute_morbidity_indicator]]) * 10, 1)</f>
        <v>2</v>
      </c>
    </row>
    <row r="4343" spans="1:8" x14ac:dyDescent="0.35">
      <c r="A4343" t="s">
        <v>10263</v>
      </c>
      <c r="B4343" t="s">
        <v>10264</v>
      </c>
      <c r="C4343" s="1">
        <v>8.0668973922729492</v>
      </c>
      <c r="D4343" t="str">
        <f>_xlfn.XLOOKUP(Table1[[#This Row],[data_zone_code]],Table2[msoa21cd], Table2[msoa21nm], "Not found")</f>
        <v>Blaby 009</v>
      </c>
      <c r="E4343" s="1">
        <f>_xlfn.XLOOKUP(Table1[[#This Row],[data_zone_code]], Table2[msoa21cd],Table2[acute_morbidity_indicator], "Not found")</f>
        <v>83.358112852664576</v>
      </c>
      <c r="F4343">
        <f>RANK(Table1[[#This Row],[pm2.5_mean]], Table1[pm2.5_mean], 0)</f>
        <v>4343</v>
      </c>
      <c r="G4343">
        <f>(_xlfn.PERCENTRANK.INC(Table1[pm2.5_mean], Table1[[#This Row],[pm2.5_mean]]))*100</f>
        <v>36.6</v>
      </c>
      <c r="H4343">
        <f>CEILING(_xlfn.PERCENTRANK.INC(Table1[acute_morbidity_indicator], Table1[[#This Row],[acute_morbidity_indicator]]) * 10, 1)</f>
        <v>2</v>
      </c>
    </row>
    <row r="4344" spans="1:8" x14ac:dyDescent="0.35">
      <c r="A4344" t="s">
        <v>6873</v>
      </c>
      <c r="B4344" t="s">
        <v>6874</v>
      </c>
      <c r="C4344" s="1">
        <v>8.0666723251342791</v>
      </c>
      <c r="D4344" t="str">
        <f>_xlfn.XLOOKUP(Table1[[#This Row],[data_zone_code]],Table2[msoa21cd], Table2[msoa21nm], "Not found")</f>
        <v>Isle of Wight 013</v>
      </c>
      <c r="E4344" s="1">
        <f>_xlfn.XLOOKUP(Table1[[#This Row],[data_zone_code]], Table2[msoa21cd],Table2[acute_morbidity_indicator], "Not found")</f>
        <v>92.083928327645054</v>
      </c>
      <c r="F4344">
        <f>RANK(Table1[[#This Row],[pm2.5_mean]], Table1[pm2.5_mean], 0)</f>
        <v>4344</v>
      </c>
      <c r="G4344">
        <f>(_xlfn.PERCENTRANK.INC(Table1[pm2.5_mean], Table1[[#This Row],[pm2.5_mean]]))*100</f>
        <v>36.6</v>
      </c>
      <c r="H4344">
        <f>CEILING(_xlfn.PERCENTRANK.INC(Table1[acute_morbidity_indicator], Table1[[#This Row],[acute_morbidity_indicator]]) * 10, 1)</f>
        <v>4</v>
      </c>
    </row>
    <row r="4345" spans="1:8" x14ac:dyDescent="0.35">
      <c r="A4345" t="s">
        <v>10635</v>
      </c>
      <c r="B4345" t="s">
        <v>10636</v>
      </c>
      <c r="C4345" s="1">
        <v>8.0663604736328107</v>
      </c>
      <c r="D4345" t="str">
        <f>_xlfn.XLOOKUP(Table1[[#This Row],[data_zone_code]],Table2[msoa21cd], Table2[msoa21nm], "Not found")</f>
        <v>Broadland 014</v>
      </c>
      <c r="E4345" s="1">
        <f>_xlfn.XLOOKUP(Table1[[#This Row],[data_zone_code]], Table2[msoa21cd],Table2[acute_morbidity_indicator], "Not found")</f>
        <v>82.795048843187658</v>
      </c>
      <c r="F4345">
        <f>RANK(Table1[[#This Row],[pm2.5_mean]], Table1[pm2.5_mean], 0)</f>
        <v>4345</v>
      </c>
      <c r="G4345">
        <f>(_xlfn.PERCENTRANK.INC(Table1[pm2.5_mean], Table1[[#This Row],[pm2.5_mean]]))*100</f>
        <v>36.6</v>
      </c>
      <c r="H4345">
        <f>CEILING(_xlfn.PERCENTRANK.INC(Table1[acute_morbidity_indicator], Table1[[#This Row],[acute_morbidity_indicator]]) * 10, 1)</f>
        <v>2</v>
      </c>
    </row>
    <row r="4346" spans="1:8" x14ac:dyDescent="0.35">
      <c r="A4346" t="s">
        <v>10269</v>
      </c>
      <c r="B4346" t="s">
        <v>10270</v>
      </c>
      <c r="C4346" s="1">
        <v>8.0658941268920898</v>
      </c>
      <c r="D4346" t="str">
        <f>_xlfn.XLOOKUP(Table1[[#This Row],[data_zone_code]],Table2[msoa21cd], Table2[msoa21nm], "Not found")</f>
        <v>Blaby 012</v>
      </c>
      <c r="E4346" s="1">
        <f>_xlfn.XLOOKUP(Table1[[#This Row],[data_zone_code]], Table2[msoa21cd],Table2[acute_morbidity_indicator], "Not found")</f>
        <v>88.027887608069165</v>
      </c>
      <c r="F4346">
        <f>RANK(Table1[[#This Row],[pm2.5_mean]], Table1[pm2.5_mean], 0)</f>
        <v>4346</v>
      </c>
      <c r="G4346">
        <f>(_xlfn.PERCENTRANK.INC(Table1[pm2.5_mean], Table1[[#This Row],[pm2.5_mean]]))*100</f>
        <v>36.6</v>
      </c>
      <c r="H4346">
        <f>CEILING(_xlfn.PERCENTRANK.INC(Table1[acute_morbidity_indicator], Table1[[#This Row],[acute_morbidity_indicator]]) * 10, 1)</f>
        <v>3</v>
      </c>
    </row>
    <row r="4347" spans="1:8" x14ac:dyDescent="0.35">
      <c r="A4347" t="s">
        <v>2789</v>
      </c>
      <c r="B4347" t="s">
        <v>2790</v>
      </c>
      <c r="C4347" s="1">
        <v>8.0658206939697301</v>
      </c>
      <c r="D4347" t="str">
        <f>_xlfn.XLOOKUP(Table1[[#This Row],[data_zone_code]],Table2[msoa21cd], Table2[msoa21nm], "Not found")</f>
        <v>Sefton 030</v>
      </c>
      <c r="E4347" s="1">
        <f>_xlfn.XLOOKUP(Table1[[#This Row],[data_zone_code]], Table2[msoa21cd],Table2[acute_morbidity_indicator], "Not found")</f>
        <v>105.9715908045977</v>
      </c>
      <c r="F4347">
        <f>RANK(Table1[[#This Row],[pm2.5_mean]], Table1[pm2.5_mean], 0)</f>
        <v>4347</v>
      </c>
      <c r="G4347">
        <f>(_xlfn.PERCENTRANK.INC(Table1[pm2.5_mean], Table1[[#This Row],[pm2.5_mean]]))*100</f>
        <v>36.6</v>
      </c>
      <c r="H4347">
        <f>CEILING(_xlfn.PERCENTRANK.INC(Table1[acute_morbidity_indicator], Table1[[#This Row],[acute_morbidity_indicator]]) * 10, 1)</f>
        <v>6</v>
      </c>
    </row>
    <row r="4348" spans="1:8" x14ac:dyDescent="0.35">
      <c r="A4348" t="s">
        <v>10451</v>
      </c>
      <c r="B4348" t="s">
        <v>10452</v>
      </c>
      <c r="C4348" s="1">
        <v>8.0655937194824201</v>
      </c>
      <c r="D4348" t="str">
        <f>_xlfn.XLOOKUP(Table1[[#This Row],[data_zone_code]],Table2[msoa21cd], Table2[msoa21nm], "Not found")</f>
        <v>East Lindsey 017</v>
      </c>
      <c r="E4348" s="1">
        <f>_xlfn.XLOOKUP(Table1[[#This Row],[data_zone_code]], Table2[msoa21cd],Table2[acute_morbidity_indicator], "Not found")</f>
        <v>105.81719935691321</v>
      </c>
      <c r="F4348">
        <f>RANK(Table1[[#This Row],[pm2.5_mean]], Table1[pm2.5_mean], 0)</f>
        <v>4348</v>
      </c>
      <c r="G4348">
        <f>(_xlfn.PERCENTRANK.INC(Table1[pm2.5_mean], Table1[[#This Row],[pm2.5_mean]]))*100</f>
        <v>36.5</v>
      </c>
      <c r="H4348">
        <f>CEILING(_xlfn.PERCENTRANK.INC(Table1[acute_morbidity_indicator], Table1[[#This Row],[acute_morbidity_indicator]]) * 10, 1)</f>
        <v>6</v>
      </c>
    </row>
    <row r="4349" spans="1:8" x14ac:dyDescent="0.35">
      <c r="A4349" t="s">
        <v>7517</v>
      </c>
      <c r="B4349" t="s">
        <v>7518</v>
      </c>
      <c r="C4349" s="1">
        <v>8.0655202865600604</v>
      </c>
      <c r="D4349" t="str">
        <f>_xlfn.XLOOKUP(Table1[[#This Row],[data_zone_code]],Table2[msoa21cd], Table2[msoa21nm], "Not found")</f>
        <v>Cornwall 053</v>
      </c>
      <c r="E4349" s="1">
        <f>_xlfn.XLOOKUP(Table1[[#This Row],[data_zone_code]], Table2[msoa21cd],Table2[acute_morbidity_indicator], "Not found")</f>
        <v>107.1978571428571</v>
      </c>
      <c r="F4349">
        <f>RANK(Table1[[#This Row],[pm2.5_mean]], Table1[pm2.5_mean], 0)</f>
        <v>4349</v>
      </c>
      <c r="G4349">
        <f>(_xlfn.PERCENTRANK.INC(Table1[pm2.5_mean], Table1[[#This Row],[pm2.5_mean]]))*100</f>
        <v>36.5</v>
      </c>
      <c r="H4349">
        <f>CEILING(_xlfn.PERCENTRANK.INC(Table1[acute_morbidity_indicator], Table1[[#This Row],[acute_morbidity_indicator]]) * 10, 1)</f>
        <v>6</v>
      </c>
    </row>
    <row r="4350" spans="1:8" x14ac:dyDescent="0.35">
      <c r="A4350" t="s">
        <v>6601</v>
      </c>
      <c r="B4350" t="s">
        <v>6602</v>
      </c>
      <c r="C4350" s="1">
        <v>8.0654802322387695</v>
      </c>
      <c r="D4350" t="str">
        <f>_xlfn.XLOOKUP(Table1[[#This Row],[data_zone_code]],Table2[msoa21cd], Table2[msoa21nm], "Not found")</f>
        <v>Wokingham 014</v>
      </c>
      <c r="E4350" s="1">
        <f>_xlfn.XLOOKUP(Table1[[#This Row],[data_zone_code]], Table2[msoa21cd],Table2[acute_morbidity_indicator], "Not found")</f>
        <v>96.115486187845292</v>
      </c>
      <c r="F4350">
        <f>RANK(Table1[[#This Row],[pm2.5_mean]], Table1[pm2.5_mean], 0)</f>
        <v>4350</v>
      </c>
      <c r="G4350">
        <f>(_xlfn.PERCENTRANK.INC(Table1[pm2.5_mean], Table1[[#This Row],[pm2.5_mean]]))*100</f>
        <v>36.5</v>
      </c>
      <c r="H4350">
        <f>CEILING(_xlfn.PERCENTRANK.INC(Table1[acute_morbidity_indicator], Table1[[#This Row],[acute_morbidity_indicator]]) * 10, 1)</f>
        <v>4</v>
      </c>
    </row>
    <row r="4351" spans="1:8" x14ac:dyDescent="0.35">
      <c r="A4351" t="s">
        <v>4523</v>
      </c>
      <c r="B4351" t="s">
        <v>4524</v>
      </c>
      <c r="C4351" s="1">
        <v>8.0650358200073207</v>
      </c>
      <c r="D4351" t="str">
        <f>_xlfn.XLOOKUP(Table1[[#This Row],[data_zone_code]],Table2[msoa21cd], Table2[msoa21nm], "Not found")</f>
        <v>Leeds 032</v>
      </c>
      <c r="E4351" s="1">
        <f>_xlfn.XLOOKUP(Table1[[#This Row],[data_zone_code]], Table2[msoa21cd],Table2[acute_morbidity_indicator], "Not found")</f>
        <v>85.918433823529426</v>
      </c>
      <c r="F4351">
        <f>RANK(Table1[[#This Row],[pm2.5_mean]], Table1[pm2.5_mean], 0)</f>
        <v>4351</v>
      </c>
      <c r="G4351">
        <f>(_xlfn.PERCENTRANK.INC(Table1[pm2.5_mean], Table1[[#This Row],[pm2.5_mean]]))*100</f>
        <v>36.5</v>
      </c>
      <c r="H4351">
        <f>CEILING(_xlfn.PERCENTRANK.INC(Table1[acute_morbidity_indicator], Table1[[#This Row],[acute_morbidity_indicator]]) * 10, 1)</f>
        <v>2</v>
      </c>
    </row>
    <row r="4352" spans="1:8" x14ac:dyDescent="0.35">
      <c r="A4352" t="s">
        <v>4907</v>
      </c>
      <c r="B4352" t="s">
        <v>4908</v>
      </c>
      <c r="C4352" s="1">
        <v>8.0649213790893608</v>
      </c>
      <c r="D4352" t="str">
        <f>_xlfn.XLOOKUP(Table1[[#This Row],[data_zone_code]],Table2[msoa21cd], Table2[msoa21nm], "Not found")</f>
        <v>Darlington 011</v>
      </c>
      <c r="E4352" s="1">
        <f>_xlfn.XLOOKUP(Table1[[#This Row],[data_zone_code]], Table2[msoa21cd],Table2[acute_morbidity_indicator], "Not found")</f>
        <v>86.753141868512103</v>
      </c>
      <c r="F4352">
        <f>RANK(Table1[[#This Row],[pm2.5_mean]], Table1[pm2.5_mean], 0)</f>
        <v>4352</v>
      </c>
      <c r="G4352">
        <f>(_xlfn.PERCENTRANK.INC(Table1[pm2.5_mean], Table1[[#This Row],[pm2.5_mean]]))*100</f>
        <v>36.5</v>
      </c>
      <c r="H4352">
        <f>CEILING(_xlfn.PERCENTRANK.INC(Table1[acute_morbidity_indicator], Table1[[#This Row],[acute_morbidity_indicator]]) * 10, 1)</f>
        <v>2</v>
      </c>
    </row>
    <row r="4353" spans="1:8" x14ac:dyDescent="0.35">
      <c r="A4353" t="s">
        <v>8719</v>
      </c>
      <c r="B4353" t="s">
        <v>8720</v>
      </c>
      <c r="C4353" s="1">
        <v>8.0648097991943395</v>
      </c>
      <c r="D4353" t="str">
        <f>_xlfn.XLOOKUP(Table1[[#This Row],[data_zone_code]],Table2[msoa21cd], Table2[msoa21nm], "Not found")</f>
        <v>Epping Forest 016</v>
      </c>
      <c r="E4353" s="1">
        <f>_xlfn.XLOOKUP(Table1[[#This Row],[data_zone_code]], Table2[msoa21cd],Table2[acute_morbidity_indicator], "Not found")</f>
        <v>80.82663594470047</v>
      </c>
      <c r="F4353">
        <f>RANK(Table1[[#This Row],[pm2.5_mean]], Table1[pm2.5_mean], 0)</f>
        <v>4353</v>
      </c>
      <c r="G4353">
        <f>(_xlfn.PERCENTRANK.INC(Table1[pm2.5_mean], Table1[[#This Row],[pm2.5_mean]]))*100</f>
        <v>36.5</v>
      </c>
      <c r="H4353">
        <f>CEILING(_xlfn.PERCENTRANK.INC(Table1[acute_morbidity_indicator], Table1[[#This Row],[acute_morbidity_indicator]]) * 10, 1)</f>
        <v>2</v>
      </c>
    </row>
    <row r="4354" spans="1:8" x14ac:dyDescent="0.35">
      <c r="A4354" t="s">
        <v>8305</v>
      </c>
      <c r="B4354" t="s">
        <v>8306</v>
      </c>
      <c r="C4354" s="1">
        <v>8.0646772384643608</v>
      </c>
      <c r="D4354" t="str">
        <f>_xlfn.XLOOKUP(Table1[[#This Row],[data_zone_code]],Table2[msoa21cd], Table2[msoa21nm], "Not found")</f>
        <v>County Durham 035</v>
      </c>
      <c r="E4354" s="1">
        <f>_xlfn.XLOOKUP(Table1[[#This Row],[data_zone_code]], Table2[msoa21cd],Table2[acute_morbidity_indicator], "Not found")</f>
        <v>124.241025974026</v>
      </c>
      <c r="F4354">
        <f>RANK(Table1[[#This Row],[pm2.5_mean]], Table1[pm2.5_mean], 0)</f>
        <v>4354</v>
      </c>
      <c r="G4354">
        <f>(_xlfn.PERCENTRANK.INC(Table1[pm2.5_mean], Table1[[#This Row],[pm2.5_mean]]))*100</f>
        <v>36.4</v>
      </c>
      <c r="H4354">
        <f>CEILING(_xlfn.PERCENTRANK.INC(Table1[acute_morbidity_indicator], Table1[[#This Row],[acute_morbidity_indicator]]) * 10, 1)</f>
        <v>9</v>
      </c>
    </row>
    <row r="4355" spans="1:8" x14ac:dyDescent="0.35">
      <c r="A4355" t="s">
        <v>6225</v>
      </c>
      <c r="B4355" t="s">
        <v>6226</v>
      </c>
      <c r="C4355" s="1">
        <v>8.0646038055419904</v>
      </c>
      <c r="D4355" t="str">
        <f>_xlfn.XLOOKUP(Table1[[#This Row],[data_zone_code]],Table2[msoa21cd], Table2[msoa21nm], "Not found")</f>
        <v>Luton 002</v>
      </c>
      <c r="E4355" s="1">
        <f>_xlfn.XLOOKUP(Table1[[#This Row],[data_zone_code]], Table2[msoa21cd],Table2[acute_morbidity_indicator], "Not found")</f>
        <v>106.5296896551724</v>
      </c>
      <c r="F4355">
        <f>RANK(Table1[[#This Row],[pm2.5_mean]], Table1[pm2.5_mean], 0)</f>
        <v>4355</v>
      </c>
      <c r="G4355">
        <f>(_xlfn.PERCENTRANK.INC(Table1[pm2.5_mean], Table1[[#This Row],[pm2.5_mean]]))*100</f>
        <v>36.4</v>
      </c>
      <c r="H4355">
        <f>CEILING(_xlfn.PERCENTRANK.INC(Table1[acute_morbidity_indicator], Table1[[#This Row],[acute_morbidity_indicator]]) * 10, 1)</f>
        <v>6</v>
      </c>
    </row>
    <row r="4356" spans="1:8" x14ac:dyDescent="0.35">
      <c r="A4356" t="s">
        <v>9167</v>
      </c>
      <c r="B4356" t="s">
        <v>9168</v>
      </c>
      <c r="C4356" s="1">
        <v>8.0644359588622994</v>
      </c>
      <c r="D4356" t="str">
        <f>_xlfn.XLOOKUP(Table1[[#This Row],[data_zone_code]],Table2[msoa21cd], Table2[msoa21nm], "Not found")</f>
        <v>Havant 011</v>
      </c>
      <c r="E4356" s="1">
        <f>_xlfn.XLOOKUP(Table1[[#This Row],[data_zone_code]], Table2[msoa21cd],Table2[acute_morbidity_indicator], "Not found")</f>
        <v>93.541179824561397</v>
      </c>
      <c r="F4356">
        <f>RANK(Table1[[#This Row],[pm2.5_mean]], Table1[pm2.5_mean], 0)</f>
        <v>4356</v>
      </c>
      <c r="G4356">
        <f>(_xlfn.PERCENTRANK.INC(Table1[pm2.5_mean], Table1[[#This Row],[pm2.5_mean]]))*100</f>
        <v>36.4</v>
      </c>
      <c r="H4356">
        <f>CEILING(_xlfn.PERCENTRANK.INC(Table1[acute_morbidity_indicator], Table1[[#This Row],[acute_morbidity_indicator]]) * 10, 1)</f>
        <v>4</v>
      </c>
    </row>
    <row r="4357" spans="1:8" x14ac:dyDescent="0.35">
      <c r="A4357" t="s">
        <v>4119</v>
      </c>
      <c r="B4357" t="s">
        <v>4120</v>
      </c>
      <c r="C4357" s="1">
        <v>8.0643558502197301</v>
      </c>
      <c r="D4357" t="str">
        <f>_xlfn.XLOOKUP(Table1[[#This Row],[data_zone_code]],Table2[msoa21cd], Table2[msoa21nm], "Not found")</f>
        <v>Wolverhampton 006</v>
      </c>
      <c r="E4357" s="1">
        <f>_xlfn.XLOOKUP(Table1[[#This Row],[data_zone_code]], Table2[msoa21cd],Table2[acute_morbidity_indicator], "Not found")</f>
        <v>122.5793312883435</v>
      </c>
      <c r="F4357">
        <f>RANK(Table1[[#This Row],[pm2.5_mean]], Table1[pm2.5_mean], 0)</f>
        <v>4357</v>
      </c>
      <c r="G4357">
        <f>(_xlfn.PERCENTRANK.INC(Table1[pm2.5_mean], Table1[[#This Row],[pm2.5_mean]]))*100</f>
        <v>36.4</v>
      </c>
      <c r="H4357">
        <f>CEILING(_xlfn.PERCENTRANK.INC(Table1[acute_morbidity_indicator], Table1[[#This Row],[acute_morbidity_indicator]]) * 10, 1)</f>
        <v>8</v>
      </c>
    </row>
    <row r="4358" spans="1:8" x14ac:dyDescent="0.35">
      <c r="A4358" t="s">
        <v>8365</v>
      </c>
      <c r="B4358" t="s">
        <v>8366</v>
      </c>
      <c r="C4358" s="1">
        <v>8.0637855529785192</v>
      </c>
      <c r="D4358" t="str">
        <f>_xlfn.XLOOKUP(Table1[[#This Row],[data_zone_code]],Table2[msoa21cd], Table2[msoa21nm], "Not found")</f>
        <v>Eastbourne 006</v>
      </c>
      <c r="E4358" s="1">
        <f>_xlfn.XLOOKUP(Table1[[#This Row],[data_zone_code]], Table2[msoa21cd],Table2[acute_morbidity_indicator], "Not found")</f>
        <v>86.72979622641509</v>
      </c>
      <c r="F4358">
        <f>RANK(Table1[[#This Row],[pm2.5_mean]], Table1[pm2.5_mean], 0)</f>
        <v>4358</v>
      </c>
      <c r="G4358">
        <f>(_xlfn.PERCENTRANK.INC(Table1[pm2.5_mean], Table1[[#This Row],[pm2.5_mean]]))*100</f>
        <v>36.4</v>
      </c>
      <c r="H4358">
        <f>CEILING(_xlfn.PERCENTRANK.INC(Table1[acute_morbidity_indicator], Table1[[#This Row],[acute_morbidity_indicator]]) * 10, 1)</f>
        <v>2</v>
      </c>
    </row>
    <row r="4359" spans="1:8" x14ac:dyDescent="0.35">
      <c r="A4359" t="s">
        <v>4495</v>
      </c>
      <c r="B4359" t="s">
        <v>4496</v>
      </c>
      <c r="C4359" s="1">
        <v>8.0637760162353498</v>
      </c>
      <c r="D4359" t="str">
        <f>_xlfn.XLOOKUP(Table1[[#This Row],[data_zone_code]],Table2[msoa21cd], Table2[msoa21nm], "Not found")</f>
        <v>Leeds 017</v>
      </c>
      <c r="E4359" s="1">
        <f>_xlfn.XLOOKUP(Table1[[#This Row],[data_zone_code]], Table2[msoa21cd],Table2[acute_morbidity_indicator], "Not found")</f>
        <v>91.01878873239437</v>
      </c>
      <c r="F4359">
        <f>RANK(Table1[[#This Row],[pm2.5_mean]], Table1[pm2.5_mean], 0)</f>
        <v>4359</v>
      </c>
      <c r="G4359">
        <f>(_xlfn.PERCENTRANK.INC(Table1[pm2.5_mean], Table1[[#This Row],[pm2.5_mean]]))*100</f>
        <v>36.4</v>
      </c>
      <c r="H4359">
        <f>CEILING(_xlfn.PERCENTRANK.INC(Table1[acute_morbidity_indicator], Table1[[#This Row],[acute_morbidity_indicator]]) * 10, 1)</f>
        <v>3</v>
      </c>
    </row>
    <row r="4360" spans="1:8" x14ac:dyDescent="0.35">
      <c r="A4360" t="s">
        <v>10957</v>
      </c>
      <c r="B4360" t="s">
        <v>10958</v>
      </c>
      <c r="C4360" s="1">
        <v>8.0635175704956001</v>
      </c>
      <c r="D4360" t="str">
        <f>_xlfn.XLOOKUP(Table1[[#This Row],[data_zone_code]],Table2[msoa21cd], Table2[msoa21nm], "Not found")</f>
        <v>North Northamptonshire 040</v>
      </c>
      <c r="E4360" s="1">
        <f>_xlfn.XLOOKUP(Table1[[#This Row],[data_zone_code]], Table2[msoa21cd],Table2[acute_morbidity_indicator], "Not found")</f>
        <v>95.041385869565204</v>
      </c>
      <c r="F4360">
        <f>RANK(Table1[[#This Row],[pm2.5_mean]], Table1[pm2.5_mean], 0)</f>
        <v>4360</v>
      </c>
      <c r="G4360">
        <f>(_xlfn.PERCENTRANK.INC(Table1[pm2.5_mean], Table1[[#This Row],[pm2.5_mean]]))*100</f>
        <v>36.4</v>
      </c>
      <c r="H4360">
        <f>CEILING(_xlfn.PERCENTRANK.INC(Table1[acute_morbidity_indicator], Table1[[#This Row],[acute_morbidity_indicator]]) * 10, 1)</f>
        <v>4</v>
      </c>
    </row>
    <row r="4361" spans="1:8" x14ac:dyDescent="0.35">
      <c r="A4361" t="s">
        <v>6667</v>
      </c>
      <c r="B4361" t="s">
        <v>6668</v>
      </c>
      <c r="C4361" s="1">
        <v>8.0633897781372106</v>
      </c>
      <c r="D4361" t="str">
        <f>_xlfn.XLOOKUP(Table1[[#This Row],[data_zone_code]],Table2[msoa21cd], Table2[msoa21nm], "Not found")</f>
        <v>Milton Keynes 029</v>
      </c>
      <c r="E4361" s="1">
        <f>_xlfn.XLOOKUP(Table1[[#This Row],[data_zone_code]], Table2[msoa21cd],Table2[acute_morbidity_indicator], "Not found")</f>
        <v>110.6763469387755</v>
      </c>
      <c r="F4361">
        <f>RANK(Table1[[#This Row],[pm2.5_mean]], Table1[pm2.5_mean], 0)</f>
        <v>4361</v>
      </c>
      <c r="G4361">
        <f>(_xlfn.PERCENTRANK.INC(Table1[pm2.5_mean], Table1[[#This Row],[pm2.5_mean]]))*100</f>
        <v>36.299999999999997</v>
      </c>
      <c r="H4361">
        <f>CEILING(_xlfn.PERCENTRANK.INC(Table1[acute_morbidity_indicator], Table1[[#This Row],[acute_morbidity_indicator]]) * 10, 1)</f>
        <v>7</v>
      </c>
    </row>
    <row r="4362" spans="1:8" x14ac:dyDescent="0.35">
      <c r="A4362" t="s">
        <v>13565</v>
      </c>
      <c r="B4362" t="s">
        <v>13566</v>
      </c>
      <c r="C4362" s="1">
        <v>8.0629634857177699</v>
      </c>
      <c r="D4362" t="str">
        <f>_xlfn.XLOOKUP(Table1[[#This Row],[data_zone_code]],Table2[msoa21cd], Table2[msoa21nm], "Not found")</f>
        <v>Hambleton 013</v>
      </c>
      <c r="E4362" s="1">
        <f>_xlfn.XLOOKUP(Table1[[#This Row],[data_zone_code]], Table2[msoa21cd],Table2[acute_morbidity_indicator], "Not found")</f>
        <v>83.016241299303942</v>
      </c>
      <c r="F4362">
        <f>RANK(Table1[[#This Row],[pm2.5_mean]], Table1[pm2.5_mean], 0)</f>
        <v>4362</v>
      </c>
      <c r="G4362">
        <f>(_xlfn.PERCENTRANK.INC(Table1[pm2.5_mean], Table1[[#This Row],[pm2.5_mean]]))*100</f>
        <v>36.299999999999997</v>
      </c>
      <c r="H4362">
        <f>CEILING(_xlfn.PERCENTRANK.INC(Table1[acute_morbidity_indicator], Table1[[#This Row],[acute_morbidity_indicator]]) * 10, 1)</f>
        <v>2</v>
      </c>
    </row>
    <row r="4363" spans="1:8" x14ac:dyDescent="0.35">
      <c r="A4363" t="s">
        <v>4531</v>
      </c>
      <c r="B4363" t="s">
        <v>4532</v>
      </c>
      <c r="C4363" s="1">
        <v>8.0627326965331996</v>
      </c>
      <c r="D4363" t="str">
        <f>_xlfn.XLOOKUP(Table1[[#This Row],[data_zone_code]],Table2[msoa21cd], Table2[msoa21nm], "Not found")</f>
        <v>Leeds 037</v>
      </c>
      <c r="E4363" s="1">
        <f>_xlfn.XLOOKUP(Table1[[#This Row],[data_zone_code]], Table2[msoa21cd],Table2[acute_morbidity_indicator], "Not found")</f>
        <v>98.128796407185618</v>
      </c>
      <c r="F4363">
        <f>RANK(Table1[[#This Row],[pm2.5_mean]], Table1[pm2.5_mean], 0)</f>
        <v>4363</v>
      </c>
      <c r="G4363">
        <f>(_xlfn.PERCENTRANK.INC(Table1[pm2.5_mean], Table1[[#This Row],[pm2.5_mean]]))*100</f>
        <v>36.299999999999997</v>
      </c>
      <c r="H4363">
        <f>CEILING(_xlfn.PERCENTRANK.INC(Table1[acute_morbidity_indicator], Table1[[#This Row],[acute_morbidity_indicator]]) * 10, 1)</f>
        <v>5</v>
      </c>
    </row>
    <row r="4364" spans="1:8" x14ac:dyDescent="0.35">
      <c r="A4364" t="s">
        <v>6907</v>
      </c>
      <c r="B4364" t="s">
        <v>6908</v>
      </c>
      <c r="C4364" s="1">
        <v>8.0627088546752894</v>
      </c>
      <c r="D4364" t="str">
        <f>_xlfn.XLOOKUP(Table1[[#This Row],[data_zone_code]],Table2[msoa21cd], Table2[msoa21nm], "Not found")</f>
        <v>Central Bedfordshire 012</v>
      </c>
      <c r="E4364" s="1">
        <f>_xlfn.XLOOKUP(Table1[[#This Row],[data_zone_code]], Table2[msoa21cd],Table2[acute_morbidity_indicator], "Not found")</f>
        <v>88.089796728971962</v>
      </c>
      <c r="F4364">
        <f>RANK(Table1[[#This Row],[pm2.5_mean]], Table1[pm2.5_mean], 0)</f>
        <v>4364</v>
      </c>
      <c r="G4364">
        <f>(_xlfn.PERCENTRANK.INC(Table1[pm2.5_mean], Table1[[#This Row],[pm2.5_mean]]))*100</f>
        <v>36.299999999999997</v>
      </c>
      <c r="H4364">
        <f>CEILING(_xlfn.PERCENTRANK.INC(Table1[acute_morbidity_indicator], Table1[[#This Row],[acute_morbidity_indicator]]) * 10, 1)</f>
        <v>3</v>
      </c>
    </row>
    <row r="4365" spans="1:8" x14ac:dyDescent="0.35">
      <c r="A4365" t="s">
        <v>4235</v>
      </c>
      <c r="B4365" t="s">
        <v>4236</v>
      </c>
      <c r="C4365" s="1">
        <v>8.0625753402709996</v>
      </c>
      <c r="D4365" t="str">
        <f>_xlfn.XLOOKUP(Table1[[#This Row],[data_zone_code]],Table2[msoa21cd], Table2[msoa21nm], "Not found")</f>
        <v>Bradford 033</v>
      </c>
      <c r="E4365" s="1">
        <f>_xlfn.XLOOKUP(Table1[[#This Row],[data_zone_code]], Table2[msoa21cd],Table2[acute_morbidity_indicator], "Not found")</f>
        <v>142.86546601941751</v>
      </c>
      <c r="F4365">
        <f>RANK(Table1[[#This Row],[pm2.5_mean]], Table1[pm2.5_mean], 0)</f>
        <v>4365</v>
      </c>
      <c r="G4365">
        <f>(_xlfn.PERCENTRANK.INC(Table1[pm2.5_mean], Table1[[#This Row],[pm2.5_mean]]))*100</f>
        <v>36.299999999999997</v>
      </c>
      <c r="H4365">
        <f>CEILING(_xlfn.PERCENTRANK.INC(Table1[acute_morbidity_indicator], Table1[[#This Row],[acute_morbidity_indicator]]) * 10, 1)</f>
        <v>10</v>
      </c>
    </row>
    <row r="4366" spans="1:8" x14ac:dyDescent="0.35">
      <c r="A4366" t="s">
        <v>3709</v>
      </c>
      <c r="B4366" t="s">
        <v>3710</v>
      </c>
      <c r="C4366" s="1">
        <v>8.0617494583129901</v>
      </c>
      <c r="D4366" t="str">
        <f>_xlfn.XLOOKUP(Table1[[#This Row],[data_zone_code]],Table2[msoa21cd], Table2[msoa21nm], "Not found")</f>
        <v>Birmingham 119</v>
      </c>
      <c r="E4366" s="1">
        <f>_xlfn.XLOOKUP(Table1[[#This Row],[data_zone_code]], Table2[msoa21cd],Table2[acute_morbidity_indicator], "Not found")</f>
        <v>142.11905999999999</v>
      </c>
      <c r="F4366">
        <f>RANK(Table1[[#This Row],[pm2.5_mean]], Table1[pm2.5_mean], 0)</f>
        <v>4366</v>
      </c>
      <c r="G4366">
        <f>(_xlfn.PERCENTRANK.INC(Table1[pm2.5_mean], Table1[[#This Row],[pm2.5_mean]]))*100</f>
        <v>36.299999999999997</v>
      </c>
      <c r="H4366">
        <f>CEILING(_xlfn.PERCENTRANK.INC(Table1[acute_morbidity_indicator], Table1[[#This Row],[acute_morbidity_indicator]]) * 10, 1)</f>
        <v>10</v>
      </c>
    </row>
    <row r="4367" spans="1:8" x14ac:dyDescent="0.35">
      <c r="A4367" t="s">
        <v>2689</v>
      </c>
      <c r="B4367" t="s">
        <v>2690</v>
      </c>
      <c r="C4367" s="1">
        <v>8.0615386962890607</v>
      </c>
      <c r="D4367" t="str">
        <f>_xlfn.XLOOKUP(Table1[[#This Row],[data_zone_code]],Table2[msoa21cd], Table2[msoa21nm], "Not found")</f>
        <v>St. Helens 002</v>
      </c>
      <c r="E4367" s="1">
        <f>_xlfn.XLOOKUP(Table1[[#This Row],[data_zone_code]], Table2[msoa21cd],Table2[acute_morbidity_indicator], "Not found")</f>
        <v>96.228432835820882</v>
      </c>
      <c r="F4367">
        <f>RANK(Table1[[#This Row],[pm2.5_mean]], Table1[pm2.5_mean], 0)</f>
        <v>4367</v>
      </c>
      <c r="G4367">
        <f>(_xlfn.PERCENTRANK.INC(Table1[pm2.5_mean], Table1[[#This Row],[pm2.5_mean]]))*100</f>
        <v>36.299999999999997</v>
      </c>
      <c r="H4367">
        <f>CEILING(_xlfn.PERCENTRANK.INC(Table1[acute_morbidity_indicator], Table1[[#This Row],[acute_morbidity_indicator]]) * 10, 1)</f>
        <v>4</v>
      </c>
    </row>
    <row r="4368" spans="1:8" x14ac:dyDescent="0.35">
      <c r="A4368" t="s">
        <v>10893</v>
      </c>
      <c r="B4368" t="s">
        <v>10894</v>
      </c>
      <c r="C4368" s="1">
        <v>8.0612297058105504</v>
      </c>
      <c r="D4368" t="str">
        <f>_xlfn.XLOOKUP(Table1[[#This Row],[data_zone_code]],Table2[msoa21cd], Table2[msoa21nm], "Not found")</f>
        <v>West Northamptonshire 028</v>
      </c>
      <c r="E4368" s="1">
        <f>_xlfn.XLOOKUP(Table1[[#This Row],[data_zone_code]], Table2[msoa21cd],Table2[acute_morbidity_indicator], "Not found")</f>
        <v>97.616483606557367</v>
      </c>
      <c r="F4368">
        <f>RANK(Table1[[#This Row],[pm2.5_mean]], Table1[pm2.5_mean], 0)</f>
        <v>4368</v>
      </c>
      <c r="G4368">
        <f>(_xlfn.PERCENTRANK.INC(Table1[pm2.5_mean], Table1[[#This Row],[pm2.5_mean]]))*100</f>
        <v>36.199999999999996</v>
      </c>
      <c r="H4368">
        <f>CEILING(_xlfn.PERCENTRANK.INC(Table1[acute_morbidity_indicator], Table1[[#This Row],[acute_morbidity_indicator]]) * 10, 1)</f>
        <v>5</v>
      </c>
    </row>
    <row r="4369" spans="1:8" x14ac:dyDescent="0.35">
      <c r="A4369" t="s">
        <v>9417</v>
      </c>
      <c r="B4369" t="s">
        <v>9418</v>
      </c>
      <c r="C4369" s="1">
        <v>8.0603151321411097</v>
      </c>
      <c r="D4369" t="str">
        <f>_xlfn.XLOOKUP(Table1[[#This Row],[data_zone_code]],Table2[msoa21cd], Table2[msoa21nm], "Not found")</f>
        <v>Hertsmere 005</v>
      </c>
      <c r="E4369" s="1">
        <f>_xlfn.XLOOKUP(Table1[[#This Row],[data_zone_code]], Table2[msoa21cd],Table2[acute_morbidity_indicator], "Not found")</f>
        <v>83.037875874125874</v>
      </c>
      <c r="F4369">
        <f>RANK(Table1[[#This Row],[pm2.5_mean]], Table1[pm2.5_mean], 0)</f>
        <v>4369</v>
      </c>
      <c r="G4369">
        <f>(_xlfn.PERCENTRANK.INC(Table1[pm2.5_mean], Table1[[#This Row],[pm2.5_mean]]))*100</f>
        <v>36.199999999999996</v>
      </c>
      <c r="H4369">
        <f>CEILING(_xlfn.PERCENTRANK.INC(Table1[acute_morbidity_indicator], Table1[[#This Row],[acute_morbidity_indicator]]) * 10, 1)</f>
        <v>2</v>
      </c>
    </row>
    <row r="4370" spans="1:8" x14ac:dyDescent="0.35">
      <c r="A4370" t="s">
        <v>12541</v>
      </c>
      <c r="B4370" t="s">
        <v>12542</v>
      </c>
      <c r="C4370" s="1">
        <v>8.0601968765258807</v>
      </c>
      <c r="D4370" t="str">
        <f>_xlfn.XLOOKUP(Table1[[#This Row],[data_zone_code]],Table2[msoa21cd], Table2[msoa21nm], "Not found")</f>
        <v>Warwick 001</v>
      </c>
      <c r="E4370" s="1">
        <f>_xlfn.XLOOKUP(Table1[[#This Row],[data_zone_code]], Table2[msoa21cd],Table2[acute_morbidity_indicator], "Not found")</f>
        <v>93.786417204301074</v>
      </c>
      <c r="F4370">
        <f>RANK(Table1[[#This Row],[pm2.5_mean]], Table1[pm2.5_mean], 0)</f>
        <v>4370</v>
      </c>
      <c r="G4370">
        <f>(_xlfn.PERCENTRANK.INC(Table1[pm2.5_mean], Table1[[#This Row],[pm2.5_mean]]))*100</f>
        <v>36.199999999999996</v>
      </c>
      <c r="H4370">
        <f>CEILING(_xlfn.PERCENTRANK.INC(Table1[acute_morbidity_indicator], Table1[[#This Row],[acute_morbidity_indicator]]) * 10, 1)</f>
        <v>4</v>
      </c>
    </row>
    <row r="4371" spans="1:8" x14ac:dyDescent="0.35">
      <c r="A4371" t="s">
        <v>10853</v>
      </c>
      <c r="B4371" t="s">
        <v>10854</v>
      </c>
      <c r="C4371" s="1">
        <v>8.06011867523193</v>
      </c>
      <c r="D4371" t="str">
        <f>_xlfn.XLOOKUP(Table1[[#This Row],[data_zone_code]],Table2[msoa21cd], Table2[msoa21nm], "Not found")</f>
        <v>North Northamptonshire 022</v>
      </c>
      <c r="E4371" s="1">
        <f>_xlfn.XLOOKUP(Table1[[#This Row],[data_zone_code]], Table2[msoa21cd],Table2[acute_morbidity_indicator], "Not found")</f>
        <v>108.4561343283582</v>
      </c>
      <c r="F4371">
        <f>RANK(Table1[[#This Row],[pm2.5_mean]], Table1[pm2.5_mean], 0)</f>
        <v>4371</v>
      </c>
      <c r="G4371">
        <f>(_xlfn.PERCENTRANK.INC(Table1[pm2.5_mean], Table1[[#This Row],[pm2.5_mean]]))*100</f>
        <v>36.199999999999996</v>
      </c>
      <c r="H4371">
        <f>CEILING(_xlfn.PERCENTRANK.INC(Table1[acute_morbidity_indicator], Table1[[#This Row],[acute_morbidity_indicator]]) * 10, 1)</f>
        <v>7</v>
      </c>
    </row>
    <row r="4372" spans="1:8" x14ac:dyDescent="0.35">
      <c r="A4372" t="s">
        <v>7115</v>
      </c>
      <c r="B4372" t="s">
        <v>7116</v>
      </c>
      <c r="C4372" s="1">
        <v>8.0593700408935494</v>
      </c>
      <c r="D4372" t="str">
        <f>_xlfn.XLOOKUP(Table1[[#This Row],[data_zone_code]],Table2[msoa21cd], Table2[msoa21nm], "Not found")</f>
        <v>Buckinghamshire 062</v>
      </c>
      <c r="E4372" s="1">
        <f>_xlfn.XLOOKUP(Table1[[#This Row],[data_zone_code]], Table2[msoa21cd],Table2[acute_morbidity_indicator], "Not found")</f>
        <v>70.021977207977201</v>
      </c>
      <c r="F4372">
        <f>RANK(Table1[[#This Row],[pm2.5_mean]], Table1[pm2.5_mean], 0)</f>
        <v>4372</v>
      </c>
      <c r="G4372">
        <f>(_xlfn.PERCENTRANK.INC(Table1[pm2.5_mean], Table1[[#This Row],[pm2.5_mean]]))*100</f>
        <v>36.199999999999996</v>
      </c>
      <c r="H4372">
        <f>CEILING(_xlfn.PERCENTRANK.INC(Table1[acute_morbidity_indicator], Table1[[#This Row],[acute_morbidity_indicator]]) * 10, 1)</f>
        <v>1</v>
      </c>
    </row>
    <row r="4373" spans="1:8" x14ac:dyDescent="0.35">
      <c r="A4373" t="s">
        <v>5671</v>
      </c>
      <c r="B4373" t="s">
        <v>5672</v>
      </c>
      <c r="C4373" s="1">
        <v>8.0588827133178693</v>
      </c>
      <c r="D4373" t="str">
        <f>_xlfn.XLOOKUP(Table1[[#This Row],[data_zone_code]],Table2[msoa21cd], Table2[msoa21nm], "Not found")</f>
        <v>Stoke-on-Trent 017</v>
      </c>
      <c r="E4373" s="1">
        <f>_xlfn.XLOOKUP(Table1[[#This Row],[data_zone_code]], Table2[msoa21cd],Table2[acute_morbidity_indicator], "Not found")</f>
        <v>161.53909638554219</v>
      </c>
      <c r="F4373">
        <f>RANK(Table1[[#This Row],[pm2.5_mean]], Table1[pm2.5_mean], 0)</f>
        <v>4373</v>
      </c>
      <c r="G4373">
        <f>(_xlfn.PERCENTRANK.INC(Table1[pm2.5_mean], Table1[[#This Row],[pm2.5_mean]]))*100</f>
        <v>36.199999999999996</v>
      </c>
      <c r="H4373">
        <f>CEILING(_xlfn.PERCENTRANK.INC(Table1[acute_morbidity_indicator], Table1[[#This Row],[acute_morbidity_indicator]]) * 10, 1)</f>
        <v>10</v>
      </c>
    </row>
    <row r="4374" spans="1:8" x14ac:dyDescent="0.35">
      <c r="A4374" t="s">
        <v>5021</v>
      </c>
      <c r="B4374" t="s">
        <v>5022</v>
      </c>
      <c r="C4374" s="1">
        <v>8.0581808090209996</v>
      </c>
      <c r="D4374" t="str">
        <f>_xlfn.XLOOKUP(Table1[[#This Row],[data_zone_code]],Table2[msoa21cd], Table2[msoa21nm], "Not found")</f>
        <v>Blackburn with Darwen 012</v>
      </c>
      <c r="E4374" s="1">
        <f>_xlfn.XLOOKUP(Table1[[#This Row],[data_zone_code]], Table2[msoa21cd],Table2[acute_morbidity_indicator], "Not found")</f>
        <v>133.24576562499999</v>
      </c>
      <c r="F4374">
        <f>RANK(Table1[[#This Row],[pm2.5_mean]], Table1[pm2.5_mean], 0)</f>
        <v>4374</v>
      </c>
      <c r="G4374">
        <f>(_xlfn.PERCENTRANK.INC(Table1[pm2.5_mean], Table1[[#This Row],[pm2.5_mean]]))*100</f>
        <v>36.199999999999996</v>
      </c>
      <c r="H4374">
        <f>CEILING(_xlfn.PERCENTRANK.INC(Table1[acute_morbidity_indicator], Table1[[#This Row],[acute_morbidity_indicator]]) * 10, 1)</f>
        <v>9</v>
      </c>
    </row>
    <row r="4375" spans="1:8" x14ac:dyDescent="0.35">
      <c r="A4375" t="s">
        <v>4887</v>
      </c>
      <c r="B4375" t="s">
        <v>4888</v>
      </c>
      <c r="C4375" s="1">
        <v>8.0580921173095703</v>
      </c>
      <c r="D4375" t="str">
        <f>_xlfn.XLOOKUP(Table1[[#This Row],[data_zone_code]],Table2[msoa21cd], Table2[msoa21nm], "Not found")</f>
        <v>Stockton-on-Tees 022</v>
      </c>
      <c r="E4375" s="1">
        <f>_xlfn.XLOOKUP(Table1[[#This Row],[data_zone_code]], Table2[msoa21cd],Table2[acute_morbidity_indicator], "Not found")</f>
        <v>100.16407834101381</v>
      </c>
      <c r="F4375">
        <f>RANK(Table1[[#This Row],[pm2.5_mean]], Table1[pm2.5_mean], 0)</f>
        <v>4375</v>
      </c>
      <c r="G4375">
        <f>(_xlfn.PERCENTRANK.INC(Table1[pm2.5_mean], Table1[[#This Row],[pm2.5_mean]]))*100</f>
        <v>36.1</v>
      </c>
      <c r="H4375">
        <f>CEILING(_xlfn.PERCENTRANK.INC(Table1[acute_morbidity_indicator], Table1[[#This Row],[acute_morbidity_indicator]]) * 10, 1)</f>
        <v>5</v>
      </c>
    </row>
    <row r="4376" spans="1:8" x14ac:dyDescent="0.35">
      <c r="A4376" t="s">
        <v>9409</v>
      </c>
      <c r="B4376" t="s">
        <v>9410</v>
      </c>
      <c r="C4376" s="1">
        <v>8.0580883026122994</v>
      </c>
      <c r="D4376" t="str">
        <f>_xlfn.XLOOKUP(Table1[[#This Row],[data_zone_code]],Table2[msoa21cd], Table2[msoa21nm], "Not found")</f>
        <v>Hertsmere 001</v>
      </c>
      <c r="E4376" s="1">
        <f>_xlfn.XLOOKUP(Table1[[#This Row],[data_zone_code]], Table2[msoa21cd],Table2[acute_morbidity_indicator], "Not found")</f>
        <v>93.329318181818181</v>
      </c>
      <c r="F4376">
        <f>RANK(Table1[[#This Row],[pm2.5_mean]], Table1[pm2.5_mean], 0)</f>
        <v>4376</v>
      </c>
      <c r="G4376">
        <f>(_xlfn.PERCENTRANK.INC(Table1[pm2.5_mean], Table1[[#This Row],[pm2.5_mean]]))*100</f>
        <v>36.1</v>
      </c>
      <c r="H4376">
        <f>CEILING(_xlfn.PERCENTRANK.INC(Table1[acute_morbidity_indicator], Table1[[#This Row],[acute_morbidity_indicator]]) * 10, 1)</f>
        <v>4</v>
      </c>
    </row>
    <row r="4377" spans="1:8" x14ac:dyDescent="0.35">
      <c r="A4377" t="s">
        <v>3501</v>
      </c>
      <c r="B4377" t="s">
        <v>3502</v>
      </c>
      <c r="C4377" s="1">
        <v>8.0576896667480504</v>
      </c>
      <c r="D4377" t="str">
        <f>_xlfn.XLOOKUP(Table1[[#This Row],[data_zone_code]],Table2[msoa21cd], Table2[msoa21nm], "Not found")</f>
        <v>Birmingham 005</v>
      </c>
      <c r="E4377" s="1">
        <f>_xlfn.XLOOKUP(Table1[[#This Row],[data_zone_code]], Table2[msoa21cd],Table2[acute_morbidity_indicator], "Not found")</f>
        <v>121.33367078189301</v>
      </c>
      <c r="F4377">
        <f>RANK(Table1[[#This Row],[pm2.5_mean]], Table1[pm2.5_mean], 0)</f>
        <v>4377</v>
      </c>
      <c r="G4377">
        <f>(_xlfn.PERCENTRANK.INC(Table1[pm2.5_mean], Table1[[#This Row],[pm2.5_mean]]))*100</f>
        <v>36.1</v>
      </c>
      <c r="H4377">
        <f>CEILING(_xlfn.PERCENTRANK.INC(Table1[acute_morbidity_indicator], Table1[[#This Row],[acute_morbidity_indicator]]) * 10, 1)</f>
        <v>8</v>
      </c>
    </row>
    <row r="4378" spans="1:8" x14ac:dyDescent="0.35">
      <c r="A4378" t="s">
        <v>5225</v>
      </c>
      <c r="B4378" t="s">
        <v>5226</v>
      </c>
      <c r="C4378" s="1">
        <v>8.0570955276489293</v>
      </c>
      <c r="D4378" t="str">
        <f>_xlfn.XLOOKUP(Table1[[#This Row],[data_zone_code]],Table2[msoa21cd], Table2[msoa21nm], "Not found")</f>
        <v>North East Lincolnshire 007</v>
      </c>
      <c r="E4378" s="1">
        <f>_xlfn.XLOOKUP(Table1[[#This Row],[data_zone_code]], Table2[msoa21cd],Table2[acute_morbidity_indicator], "Not found")</f>
        <v>99.108789699570821</v>
      </c>
      <c r="F4378">
        <f>RANK(Table1[[#This Row],[pm2.5_mean]], Table1[pm2.5_mean], 0)</f>
        <v>4378</v>
      </c>
      <c r="G4378">
        <f>(_xlfn.PERCENTRANK.INC(Table1[pm2.5_mean], Table1[[#This Row],[pm2.5_mean]]))*100</f>
        <v>36.1</v>
      </c>
      <c r="H4378">
        <f>CEILING(_xlfn.PERCENTRANK.INC(Table1[acute_morbidity_indicator], Table1[[#This Row],[acute_morbidity_indicator]]) * 10, 1)</f>
        <v>5</v>
      </c>
    </row>
    <row r="4379" spans="1:8" x14ac:dyDescent="0.35">
      <c r="A4379" t="s">
        <v>10435</v>
      </c>
      <c r="B4379" t="s">
        <v>10436</v>
      </c>
      <c r="C4379" s="1">
        <v>8.0569343566894496</v>
      </c>
      <c r="D4379" t="str">
        <f>_xlfn.XLOOKUP(Table1[[#This Row],[data_zone_code]],Table2[msoa21cd], Table2[msoa21nm], "Not found")</f>
        <v>East Lindsey 009</v>
      </c>
      <c r="E4379" s="1">
        <f>_xlfn.XLOOKUP(Table1[[#This Row],[data_zone_code]], Table2[msoa21cd],Table2[acute_morbidity_indicator], "Not found")</f>
        <v>79.681472803347276</v>
      </c>
      <c r="F4379">
        <f>RANK(Table1[[#This Row],[pm2.5_mean]], Table1[pm2.5_mean], 0)</f>
        <v>4379</v>
      </c>
      <c r="G4379">
        <f>(_xlfn.PERCENTRANK.INC(Table1[pm2.5_mean], Table1[[#This Row],[pm2.5_mean]]))*100</f>
        <v>36.1</v>
      </c>
      <c r="H4379">
        <f>CEILING(_xlfn.PERCENTRANK.INC(Table1[acute_morbidity_indicator], Table1[[#This Row],[acute_morbidity_indicator]]) * 10, 1)</f>
        <v>1</v>
      </c>
    </row>
    <row r="4380" spans="1:8" x14ac:dyDescent="0.35">
      <c r="A4380" t="s">
        <v>10187</v>
      </c>
      <c r="B4380" t="s">
        <v>10188</v>
      </c>
      <c r="C4380" s="1">
        <v>8.0567693710327095</v>
      </c>
      <c r="D4380" t="str">
        <f>_xlfn.XLOOKUP(Table1[[#This Row],[data_zone_code]],Table2[msoa21cd], Table2[msoa21nm], "Not found")</f>
        <v>South Ribble 016</v>
      </c>
      <c r="E4380" s="1">
        <f>_xlfn.XLOOKUP(Table1[[#This Row],[data_zone_code]], Table2[msoa21cd],Table2[acute_morbidity_indicator], "Not found")</f>
        <v>98.765185185185175</v>
      </c>
      <c r="F4380">
        <f>RANK(Table1[[#This Row],[pm2.5_mean]], Table1[pm2.5_mean], 0)</f>
        <v>4380</v>
      </c>
      <c r="G4380">
        <f>(_xlfn.PERCENTRANK.INC(Table1[pm2.5_mean], Table1[[#This Row],[pm2.5_mean]]))*100</f>
        <v>36.1</v>
      </c>
      <c r="H4380">
        <f>CEILING(_xlfn.PERCENTRANK.INC(Table1[acute_morbidity_indicator], Table1[[#This Row],[acute_morbidity_indicator]]) * 10, 1)</f>
        <v>5</v>
      </c>
    </row>
    <row r="4381" spans="1:8" x14ac:dyDescent="0.35">
      <c r="A4381" t="s">
        <v>2777</v>
      </c>
      <c r="B4381" t="s">
        <v>2778</v>
      </c>
      <c r="C4381" s="1">
        <v>8.0565652847290004</v>
      </c>
      <c r="D4381" t="str">
        <f>_xlfn.XLOOKUP(Table1[[#This Row],[data_zone_code]],Table2[msoa21cd], Table2[msoa21nm], "Not found")</f>
        <v>Sefton 024</v>
      </c>
      <c r="E4381" s="1">
        <f>_xlfn.XLOOKUP(Table1[[#This Row],[data_zone_code]], Table2[msoa21cd],Table2[acute_morbidity_indicator], "Not found")</f>
        <v>146.44214935064929</v>
      </c>
      <c r="F4381">
        <f>RANK(Table1[[#This Row],[pm2.5_mean]], Table1[pm2.5_mean], 0)</f>
        <v>4381</v>
      </c>
      <c r="G4381">
        <f>(_xlfn.PERCENTRANK.INC(Table1[pm2.5_mean], Table1[[#This Row],[pm2.5_mean]]))*100</f>
        <v>36.1</v>
      </c>
      <c r="H4381">
        <f>CEILING(_xlfn.PERCENTRANK.INC(Table1[acute_morbidity_indicator], Table1[[#This Row],[acute_morbidity_indicator]]) * 10, 1)</f>
        <v>10</v>
      </c>
    </row>
    <row r="4382" spans="1:8" x14ac:dyDescent="0.35">
      <c r="A4382" t="s">
        <v>11073</v>
      </c>
      <c r="B4382" t="s">
        <v>11074</v>
      </c>
      <c r="C4382" s="1">
        <v>8.0564889907836896</v>
      </c>
      <c r="D4382" t="str">
        <f>_xlfn.XLOOKUP(Table1[[#This Row],[data_zone_code]],Table2[msoa21cd], Table2[msoa21nm], "Not found")</f>
        <v>Harrogate 007</v>
      </c>
      <c r="E4382" s="1">
        <f>_xlfn.XLOOKUP(Table1[[#This Row],[data_zone_code]], Table2[msoa21cd],Table2[acute_morbidity_indicator], "Not found")</f>
        <v>78.878324758842439</v>
      </c>
      <c r="F4382">
        <f>RANK(Table1[[#This Row],[pm2.5_mean]], Table1[pm2.5_mean], 0)</f>
        <v>4382</v>
      </c>
      <c r="G4382">
        <f>(_xlfn.PERCENTRANK.INC(Table1[pm2.5_mean], Table1[[#This Row],[pm2.5_mean]]))*100</f>
        <v>36</v>
      </c>
      <c r="H4382">
        <f>CEILING(_xlfn.PERCENTRANK.INC(Table1[acute_morbidity_indicator], Table1[[#This Row],[acute_morbidity_indicator]]) * 10, 1)</f>
        <v>1</v>
      </c>
    </row>
    <row r="4383" spans="1:8" x14ac:dyDescent="0.35">
      <c r="A4383" t="s">
        <v>7423</v>
      </c>
      <c r="B4383" t="s">
        <v>7424</v>
      </c>
      <c r="C4383" s="1">
        <v>8.0561084747314506</v>
      </c>
      <c r="D4383" t="str">
        <f>_xlfn.XLOOKUP(Table1[[#This Row],[data_zone_code]],Table2[msoa21cd], Table2[msoa21nm], "Not found")</f>
        <v>Cheshire West and Chester 015</v>
      </c>
      <c r="E4383" s="1">
        <f>_xlfn.XLOOKUP(Table1[[#This Row],[data_zone_code]], Table2[msoa21cd],Table2[acute_morbidity_indicator], "Not found")</f>
        <v>73.280288303130149</v>
      </c>
      <c r="F4383">
        <f>RANK(Table1[[#This Row],[pm2.5_mean]], Table1[pm2.5_mean], 0)</f>
        <v>4383</v>
      </c>
      <c r="G4383">
        <f>(_xlfn.PERCENTRANK.INC(Table1[pm2.5_mean], Table1[[#This Row],[pm2.5_mean]]))*100</f>
        <v>36</v>
      </c>
      <c r="H4383">
        <f>CEILING(_xlfn.PERCENTRANK.INC(Table1[acute_morbidity_indicator], Table1[[#This Row],[acute_morbidity_indicator]]) * 10, 1)</f>
        <v>1</v>
      </c>
    </row>
    <row r="4384" spans="1:8" x14ac:dyDescent="0.35">
      <c r="A4384" t="s">
        <v>11429</v>
      </c>
      <c r="B4384" t="s">
        <v>11430</v>
      </c>
      <c r="C4384" s="1">
        <v>8.05609035491943</v>
      </c>
      <c r="D4384" t="str">
        <f>_xlfn.XLOOKUP(Table1[[#This Row],[data_zone_code]],Table2[msoa21cd], Table2[msoa21nm], "Not found")</f>
        <v>Oxford 014</v>
      </c>
      <c r="E4384" s="1">
        <f>_xlfn.XLOOKUP(Table1[[#This Row],[data_zone_code]], Table2[msoa21cd],Table2[acute_morbidity_indicator], "Not found")</f>
        <v>84.260232142857149</v>
      </c>
      <c r="F4384">
        <f>RANK(Table1[[#This Row],[pm2.5_mean]], Table1[pm2.5_mean], 0)</f>
        <v>4384</v>
      </c>
      <c r="G4384">
        <f>(_xlfn.PERCENTRANK.INC(Table1[pm2.5_mean], Table1[[#This Row],[pm2.5_mean]]))*100</f>
        <v>36</v>
      </c>
      <c r="H4384">
        <f>CEILING(_xlfn.PERCENTRANK.INC(Table1[acute_morbidity_indicator], Table1[[#This Row],[acute_morbidity_indicator]]) * 10, 1)</f>
        <v>2</v>
      </c>
    </row>
    <row r="4385" spans="1:8" x14ac:dyDescent="0.35">
      <c r="A4385" t="s">
        <v>7055</v>
      </c>
      <c r="B4385" t="s">
        <v>7056</v>
      </c>
      <c r="C4385" s="1">
        <v>8.0560140609741193</v>
      </c>
      <c r="D4385" t="str">
        <f>_xlfn.XLOOKUP(Table1[[#This Row],[data_zone_code]],Table2[msoa21cd], Table2[msoa21nm], "Not found")</f>
        <v>Buckinghamshire 050</v>
      </c>
      <c r="E4385" s="1">
        <f>_xlfn.XLOOKUP(Table1[[#This Row],[data_zone_code]], Table2[msoa21cd],Table2[acute_morbidity_indicator], "Not found")</f>
        <v>64.844587804878046</v>
      </c>
      <c r="F4385">
        <f>RANK(Table1[[#This Row],[pm2.5_mean]], Table1[pm2.5_mean], 0)</f>
        <v>4385</v>
      </c>
      <c r="G4385">
        <f>(_xlfn.PERCENTRANK.INC(Table1[pm2.5_mean], Table1[[#This Row],[pm2.5_mean]]))*100</f>
        <v>36</v>
      </c>
      <c r="H4385">
        <f>CEILING(_xlfn.PERCENTRANK.INC(Table1[acute_morbidity_indicator], Table1[[#This Row],[acute_morbidity_indicator]]) * 10, 1)</f>
        <v>1</v>
      </c>
    </row>
    <row r="4386" spans="1:8" x14ac:dyDescent="0.35">
      <c r="A4386" t="s">
        <v>9543</v>
      </c>
      <c r="B4386" t="s">
        <v>9544</v>
      </c>
      <c r="C4386" s="1">
        <v>8.0555191040039098</v>
      </c>
      <c r="D4386" t="str">
        <f>_xlfn.XLOOKUP(Table1[[#This Row],[data_zone_code]],Table2[msoa21cd], Table2[msoa21nm], "Not found")</f>
        <v>Three Rivers 011</v>
      </c>
      <c r="E4386" s="1">
        <f>_xlfn.XLOOKUP(Table1[[#This Row],[data_zone_code]], Table2[msoa21cd],Table2[acute_morbidity_indicator], "Not found")</f>
        <v>89.235200000000006</v>
      </c>
      <c r="F4386">
        <f>RANK(Table1[[#This Row],[pm2.5_mean]], Table1[pm2.5_mean], 0)</f>
        <v>4386</v>
      </c>
      <c r="G4386">
        <f>(_xlfn.PERCENTRANK.INC(Table1[pm2.5_mean], Table1[[#This Row],[pm2.5_mean]]))*100</f>
        <v>36</v>
      </c>
      <c r="H4386">
        <f>CEILING(_xlfn.PERCENTRANK.INC(Table1[acute_morbidity_indicator], Table1[[#This Row],[acute_morbidity_indicator]]) * 10, 1)</f>
        <v>3</v>
      </c>
    </row>
    <row r="4387" spans="1:8" x14ac:dyDescent="0.35">
      <c r="A4387" t="s">
        <v>11895</v>
      </c>
      <c r="B4387" t="s">
        <v>11896</v>
      </c>
      <c r="C4387" s="1">
        <v>8.0554170608520508</v>
      </c>
      <c r="D4387" t="str">
        <f>_xlfn.XLOOKUP(Table1[[#This Row],[data_zone_code]],Table2[msoa21cd], Table2[msoa21nm], "Not found")</f>
        <v>Stafford 003</v>
      </c>
      <c r="E4387" s="1">
        <f>_xlfn.XLOOKUP(Table1[[#This Row],[data_zone_code]], Table2[msoa21cd],Table2[acute_morbidity_indicator], "Not found")</f>
        <v>101.2473697478992</v>
      </c>
      <c r="F4387">
        <f>RANK(Table1[[#This Row],[pm2.5_mean]], Table1[pm2.5_mean], 0)</f>
        <v>4387</v>
      </c>
      <c r="G4387">
        <f>(_xlfn.PERCENTRANK.INC(Table1[pm2.5_mean], Table1[[#This Row],[pm2.5_mean]]))*100</f>
        <v>36</v>
      </c>
      <c r="H4387">
        <f>CEILING(_xlfn.PERCENTRANK.INC(Table1[acute_morbidity_indicator], Table1[[#This Row],[acute_morbidity_indicator]]) * 10, 1)</f>
        <v>5</v>
      </c>
    </row>
    <row r="4388" spans="1:8" x14ac:dyDescent="0.35">
      <c r="A4388" t="s">
        <v>5853</v>
      </c>
      <c r="B4388" t="s">
        <v>5854</v>
      </c>
      <c r="C4388" s="1">
        <v>8.0551815032959002</v>
      </c>
      <c r="D4388" t="str">
        <f>_xlfn.XLOOKUP(Table1[[#This Row],[data_zone_code]],Table2[msoa21cd], Table2[msoa21nm], "Not found")</f>
        <v>Bristol 053</v>
      </c>
      <c r="E4388" s="1">
        <f>_xlfn.XLOOKUP(Table1[[#This Row],[data_zone_code]], Table2[msoa21cd],Table2[acute_morbidity_indicator], "Not found")</f>
        <v>149.64042342342341</v>
      </c>
      <c r="F4388">
        <f>RANK(Table1[[#This Row],[pm2.5_mean]], Table1[pm2.5_mean], 0)</f>
        <v>4388</v>
      </c>
      <c r="G4388">
        <f>(_xlfn.PERCENTRANK.INC(Table1[pm2.5_mean], Table1[[#This Row],[pm2.5_mean]]))*100</f>
        <v>36</v>
      </c>
      <c r="H4388">
        <f>CEILING(_xlfn.PERCENTRANK.INC(Table1[acute_morbidity_indicator], Table1[[#This Row],[acute_morbidity_indicator]]) * 10, 1)</f>
        <v>10</v>
      </c>
    </row>
    <row r="4389" spans="1:8" x14ac:dyDescent="0.35">
      <c r="A4389" t="s">
        <v>6101</v>
      </c>
      <c r="B4389" t="s">
        <v>6102</v>
      </c>
      <c r="C4389" s="1">
        <v>8.0547199249267596</v>
      </c>
      <c r="D4389" t="str">
        <f>_xlfn.XLOOKUP(Table1[[#This Row],[data_zone_code]],Table2[msoa21cd], Table2[msoa21nm], "Not found")</f>
        <v>Bournemouth, Christchurch and Poole 008</v>
      </c>
      <c r="E4389" s="1">
        <f>_xlfn.XLOOKUP(Table1[[#This Row],[data_zone_code]], Table2[msoa21cd],Table2[acute_morbidity_indicator], "Not found")</f>
        <v>105.1055802469136</v>
      </c>
      <c r="F4389">
        <f>RANK(Table1[[#This Row],[pm2.5_mean]], Table1[pm2.5_mean], 0)</f>
        <v>4389</v>
      </c>
      <c r="G4389">
        <f>(_xlfn.PERCENTRANK.INC(Table1[pm2.5_mean], Table1[[#This Row],[pm2.5_mean]]))*100</f>
        <v>35.9</v>
      </c>
      <c r="H4389">
        <f>CEILING(_xlfn.PERCENTRANK.INC(Table1[acute_morbidity_indicator], Table1[[#This Row],[acute_morbidity_indicator]]) * 10, 1)</f>
        <v>6</v>
      </c>
    </row>
    <row r="4390" spans="1:8" x14ac:dyDescent="0.35">
      <c r="A4390" t="s">
        <v>9161</v>
      </c>
      <c r="B4390" t="s">
        <v>9162</v>
      </c>
      <c r="C4390" s="1">
        <v>8.0545158386230504</v>
      </c>
      <c r="D4390" t="str">
        <f>_xlfn.XLOOKUP(Table1[[#This Row],[data_zone_code]],Table2[msoa21cd], Table2[msoa21nm], "Not found")</f>
        <v>Havant 008</v>
      </c>
      <c r="E4390" s="1">
        <f>_xlfn.XLOOKUP(Table1[[#This Row],[data_zone_code]], Table2[msoa21cd],Table2[acute_morbidity_indicator], "Not found")</f>
        <v>125.200592</v>
      </c>
      <c r="F4390">
        <f>RANK(Table1[[#This Row],[pm2.5_mean]], Table1[pm2.5_mean], 0)</f>
        <v>4390</v>
      </c>
      <c r="G4390">
        <f>(_xlfn.PERCENTRANK.INC(Table1[pm2.5_mean], Table1[[#This Row],[pm2.5_mean]]))*100</f>
        <v>35.9</v>
      </c>
      <c r="H4390">
        <f>CEILING(_xlfn.PERCENTRANK.INC(Table1[acute_morbidity_indicator], Table1[[#This Row],[acute_morbidity_indicator]]) * 10, 1)</f>
        <v>9</v>
      </c>
    </row>
    <row r="4391" spans="1:8" x14ac:dyDescent="0.35">
      <c r="A4391" t="s">
        <v>10875</v>
      </c>
      <c r="B4391" t="s">
        <v>10876</v>
      </c>
      <c r="C4391" s="1">
        <v>8.0542430877685494</v>
      </c>
      <c r="D4391" t="str">
        <f>_xlfn.XLOOKUP(Table1[[#This Row],[data_zone_code]],Table2[msoa21cd], Table2[msoa21nm], "Not found")</f>
        <v>West Northamptonshire 018</v>
      </c>
      <c r="E4391" s="1">
        <f>_xlfn.XLOOKUP(Table1[[#This Row],[data_zone_code]], Table2[msoa21cd],Table2[acute_morbidity_indicator], "Not found")</f>
        <v>99.541989795918369</v>
      </c>
      <c r="F4391">
        <f>RANK(Table1[[#This Row],[pm2.5_mean]], Table1[pm2.5_mean], 0)</f>
        <v>4391</v>
      </c>
      <c r="G4391">
        <f>(_xlfn.PERCENTRANK.INC(Table1[pm2.5_mean], Table1[[#This Row],[pm2.5_mean]]))*100</f>
        <v>35.9</v>
      </c>
      <c r="H4391">
        <f>CEILING(_xlfn.PERCENTRANK.INC(Table1[acute_morbidity_indicator], Table1[[#This Row],[acute_morbidity_indicator]]) * 10, 1)</f>
        <v>5</v>
      </c>
    </row>
    <row r="4392" spans="1:8" x14ac:dyDescent="0.35">
      <c r="A4392" t="s">
        <v>5849</v>
      </c>
      <c r="B4392" t="s">
        <v>5850</v>
      </c>
      <c r="C4392" s="1">
        <v>8.0539712905883807</v>
      </c>
      <c r="D4392" t="str">
        <f>_xlfn.XLOOKUP(Table1[[#This Row],[data_zone_code]],Table2[msoa21cd], Table2[msoa21nm], "Not found")</f>
        <v>Bristol 051</v>
      </c>
      <c r="E4392" s="1">
        <f>_xlfn.XLOOKUP(Table1[[#This Row],[data_zone_code]], Table2[msoa21cd],Table2[acute_morbidity_indicator], "Not found")</f>
        <v>140.00179141104289</v>
      </c>
      <c r="F4392">
        <f>RANK(Table1[[#This Row],[pm2.5_mean]], Table1[pm2.5_mean], 0)</f>
        <v>4392</v>
      </c>
      <c r="G4392">
        <f>(_xlfn.PERCENTRANK.INC(Table1[pm2.5_mean], Table1[[#This Row],[pm2.5_mean]]))*100</f>
        <v>35.9</v>
      </c>
      <c r="H4392">
        <f>CEILING(_xlfn.PERCENTRANK.INC(Table1[acute_morbidity_indicator], Table1[[#This Row],[acute_morbidity_indicator]]) * 10, 1)</f>
        <v>10</v>
      </c>
    </row>
    <row r="4393" spans="1:8" x14ac:dyDescent="0.35">
      <c r="A4393" t="s">
        <v>4873</v>
      </c>
      <c r="B4393" t="s">
        <v>4874</v>
      </c>
      <c r="C4393" s="1">
        <v>8.0538978576660192</v>
      </c>
      <c r="D4393" t="str">
        <f>_xlfn.XLOOKUP(Table1[[#This Row],[data_zone_code]],Table2[msoa21cd], Table2[msoa21nm], "Not found")</f>
        <v>Stockton-on-Tees 015</v>
      </c>
      <c r="E4393" s="1">
        <f>_xlfn.XLOOKUP(Table1[[#This Row],[data_zone_code]], Table2[msoa21cd],Table2[acute_morbidity_indicator], "Not found")</f>
        <v>109.3967155172414</v>
      </c>
      <c r="F4393">
        <f>RANK(Table1[[#This Row],[pm2.5_mean]], Table1[pm2.5_mean], 0)</f>
        <v>4393</v>
      </c>
      <c r="G4393">
        <f>(_xlfn.PERCENTRANK.INC(Table1[pm2.5_mean], Table1[[#This Row],[pm2.5_mean]]))*100</f>
        <v>35.9</v>
      </c>
      <c r="H4393">
        <f>CEILING(_xlfn.PERCENTRANK.INC(Table1[acute_morbidity_indicator], Table1[[#This Row],[acute_morbidity_indicator]]) * 10, 1)</f>
        <v>7</v>
      </c>
    </row>
    <row r="4394" spans="1:8" x14ac:dyDescent="0.35">
      <c r="A4394" t="s">
        <v>7087</v>
      </c>
      <c r="B4394" t="s">
        <v>7088</v>
      </c>
      <c r="C4394" s="1">
        <v>8.0536794662475604</v>
      </c>
      <c r="D4394" t="str">
        <f>_xlfn.XLOOKUP(Table1[[#This Row],[data_zone_code]],Table2[msoa21cd], Table2[msoa21nm], "Not found")</f>
        <v>Buckinghamshire 041</v>
      </c>
      <c r="E4394" s="1">
        <f>_xlfn.XLOOKUP(Table1[[#This Row],[data_zone_code]], Table2[msoa21cd],Table2[acute_morbidity_indicator], "Not found")</f>
        <v>85.359678733031686</v>
      </c>
      <c r="F4394">
        <f>RANK(Table1[[#This Row],[pm2.5_mean]], Table1[pm2.5_mean], 0)</f>
        <v>4394</v>
      </c>
      <c r="G4394">
        <f>(_xlfn.PERCENTRANK.INC(Table1[pm2.5_mean], Table1[[#This Row],[pm2.5_mean]]))*100</f>
        <v>35.9</v>
      </c>
      <c r="H4394">
        <f>CEILING(_xlfn.PERCENTRANK.INC(Table1[acute_morbidity_indicator], Table1[[#This Row],[acute_morbidity_indicator]]) * 10, 1)</f>
        <v>2</v>
      </c>
    </row>
    <row r="4395" spans="1:8" x14ac:dyDescent="0.35">
      <c r="A4395" t="s">
        <v>5969</v>
      </c>
      <c r="B4395" t="s">
        <v>5970</v>
      </c>
      <c r="C4395" s="1">
        <v>8.0535640716552699</v>
      </c>
      <c r="D4395" t="str">
        <f>_xlfn.XLOOKUP(Table1[[#This Row],[data_zone_code]],Table2[msoa21cd], Table2[msoa21nm], "Not found")</f>
        <v>Plymouth 004</v>
      </c>
      <c r="E4395" s="1">
        <f>_xlfn.XLOOKUP(Table1[[#This Row],[data_zone_code]], Table2[msoa21cd],Table2[acute_morbidity_indicator], "Not found")</f>
        <v>118.614071942446</v>
      </c>
      <c r="F4395">
        <f>RANK(Table1[[#This Row],[pm2.5_mean]], Table1[pm2.5_mean], 0)</f>
        <v>4395</v>
      </c>
      <c r="G4395">
        <f>(_xlfn.PERCENTRANK.INC(Table1[pm2.5_mean], Table1[[#This Row],[pm2.5_mean]]))*100</f>
        <v>35.9</v>
      </c>
      <c r="H4395">
        <f>CEILING(_xlfn.PERCENTRANK.INC(Table1[acute_morbidity_indicator], Table1[[#This Row],[acute_morbidity_indicator]]) * 10, 1)</f>
        <v>8</v>
      </c>
    </row>
    <row r="4396" spans="1:8" x14ac:dyDescent="0.35">
      <c r="A4396" t="s">
        <v>4301</v>
      </c>
      <c r="B4396" t="s">
        <v>4302</v>
      </c>
      <c r="C4396" s="1">
        <v>8.0531501770019496</v>
      </c>
      <c r="D4396" t="str">
        <f>_xlfn.XLOOKUP(Table1[[#This Row],[data_zone_code]],Table2[msoa21cd], Table2[msoa21nm], "Not found")</f>
        <v>Calderdale 006</v>
      </c>
      <c r="E4396" s="1">
        <f>_xlfn.XLOOKUP(Table1[[#This Row],[data_zone_code]], Table2[msoa21cd],Table2[acute_morbidity_indicator], "Not found")</f>
        <v>141.25322485207101</v>
      </c>
      <c r="F4396">
        <f>RANK(Table1[[#This Row],[pm2.5_mean]], Table1[pm2.5_mean], 0)</f>
        <v>4396</v>
      </c>
      <c r="G4396">
        <f>(_xlfn.PERCENTRANK.INC(Table1[pm2.5_mean], Table1[[#This Row],[pm2.5_mean]]))*100</f>
        <v>35.799999999999997</v>
      </c>
      <c r="H4396">
        <f>CEILING(_xlfn.PERCENTRANK.INC(Table1[acute_morbidity_indicator], Table1[[#This Row],[acute_morbidity_indicator]]) * 10, 1)</f>
        <v>10</v>
      </c>
    </row>
    <row r="4397" spans="1:8" x14ac:dyDescent="0.35">
      <c r="A4397" t="s">
        <v>10421</v>
      </c>
      <c r="B4397" t="s">
        <v>10422</v>
      </c>
      <c r="C4397" s="1">
        <v>8.0530223846435494</v>
      </c>
      <c r="D4397" t="str">
        <f>_xlfn.XLOOKUP(Table1[[#This Row],[data_zone_code]],Table2[msoa21cd], Table2[msoa21nm], "Not found")</f>
        <v>East Lindsey 002</v>
      </c>
      <c r="E4397" s="1">
        <f>_xlfn.XLOOKUP(Table1[[#This Row],[data_zone_code]], Table2[msoa21cd],Table2[acute_morbidity_indicator], "Not found")</f>
        <v>86.344993730407523</v>
      </c>
      <c r="F4397">
        <f>RANK(Table1[[#This Row],[pm2.5_mean]], Table1[pm2.5_mean], 0)</f>
        <v>4397</v>
      </c>
      <c r="G4397">
        <f>(_xlfn.PERCENTRANK.INC(Table1[pm2.5_mean], Table1[[#This Row],[pm2.5_mean]]))*100</f>
        <v>35.799999999999997</v>
      </c>
      <c r="H4397">
        <f>CEILING(_xlfn.PERCENTRANK.INC(Table1[acute_morbidity_indicator], Table1[[#This Row],[acute_morbidity_indicator]]) * 10, 1)</f>
        <v>2</v>
      </c>
    </row>
    <row r="4398" spans="1:8" x14ac:dyDescent="0.35">
      <c r="A4398" t="s">
        <v>11487</v>
      </c>
      <c r="B4398" t="s">
        <v>11488</v>
      </c>
      <c r="C4398" s="1">
        <v>8.0526952743530291</v>
      </c>
      <c r="D4398" t="str">
        <f>_xlfn.XLOOKUP(Table1[[#This Row],[data_zone_code]],Table2[msoa21cd], Table2[msoa21nm], "Not found")</f>
        <v>Vale of White Horse 005</v>
      </c>
      <c r="E4398" s="1">
        <f>_xlfn.XLOOKUP(Table1[[#This Row],[data_zone_code]], Table2[msoa21cd],Table2[acute_morbidity_indicator], "Not found")</f>
        <v>71.221116883116878</v>
      </c>
      <c r="F4398">
        <f>RANK(Table1[[#This Row],[pm2.5_mean]], Table1[pm2.5_mean], 0)</f>
        <v>4398</v>
      </c>
      <c r="G4398">
        <f>(_xlfn.PERCENTRANK.INC(Table1[pm2.5_mean], Table1[[#This Row],[pm2.5_mean]]))*100</f>
        <v>35.799999999999997</v>
      </c>
      <c r="H4398">
        <f>CEILING(_xlfn.PERCENTRANK.INC(Table1[acute_morbidity_indicator], Table1[[#This Row],[acute_morbidity_indicator]]) * 10, 1)</f>
        <v>1</v>
      </c>
    </row>
    <row r="4399" spans="1:8" x14ac:dyDescent="0.35">
      <c r="A4399" t="s">
        <v>6685</v>
      </c>
      <c r="B4399" t="s">
        <v>6686</v>
      </c>
      <c r="C4399" s="1">
        <v>8.0526752471923793</v>
      </c>
      <c r="D4399" t="str">
        <f>_xlfn.XLOOKUP(Table1[[#This Row],[data_zone_code]],Table2[msoa21cd], Table2[msoa21nm], "Not found")</f>
        <v>Brighton and Hove 006</v>
      </c>
      <c r="E4399" s="1">
        <f>_xlfn.XLOOKUP(Table1[[#This Row],[data_zone_code]], Table2[msoa21cd],Table2[acute_morbidity_indicator], "Not found")</f>
        <v>86.866488095238097</v>
      </c>
      <c r="F4399">
        <f>RANK(Table1[[#This Row],[pm2.5_mean]], Table1[pm2.5_mean], 0)</f>
        <v>4399</v>
      </c>
      <c r="G4399">
        <f>(_xlfn.PERCENTRANK.INC(Table1[pm2.5_mean], Table1[[#This Row],[pm2.5_mean]]))*100</f>
        <v>35.799999999999997</v>
      </c>
      <c r="H4399">
        <f>CEILING(_xlfn.PERCENTRANK.INC(Table1[acute_morbidity_indicator], Table1[[#This Row],[acute_morbidity_indicator]]) * 10, 1)</f>
        <v>2</v>
      </c>
    </row>
    <row r="4400" spans="1:8" x14ac:dyDescent="0.35">
      <c r="A4400" t="s">
        <v>10347</v>
      </c>
      <c r="B4400" t="s">
        <v>10348</v>
      </c>
      <c r="C4400" s="1">
        <v>8.0523195266723597</v>
      </c>
      <c r="D4400" t="str">
        <f>_xlfn.XLOOKUP(Table1[[#This Row],[data_zone_code]],Table2[msoa21cd], Table2[msoa21nm], "Not found")</f>
        <v>Hinckley and Bosworth 008</v>
      </c>
      <c r="E4400" s="1">
        <f>_xlfn.XLOOKUP(Table1[[#This Row],[data_zone_code]], Table2[msoa21cd],Table2[acute_morbidity_indicator], "Not found")</f>
        <v>87.988360169491528</v>
      </c>
      <c r="F4400">
        <f>RANK(Table1[[#This Row],[pm2.5_mean]], Table1[pm2.5_mean], 0)</f>
        <v>4400</v>
      </c>
      <c r="G4400">
        <f>(_xlfn.PERCENTRANK.INC(Table1[pm2.5_mean], Table1[[#This Row],[pm2.5_mean]]))*100</f>
        <v>35.799999999999997</v>
      </c>
      <c r="H4400">
        <f>CEILING(_xlfn.PERCENTRANK.INC(Table1[acute_morbidity_indicator], Table1[[#This Row],[acute_morbidity_indicator]]) * 10, 1)</f>
        <v>3</v>
      </c>
    </row>
    <row r="4401" spans="1:8" x14ac:dyDescent="0.35">
      <c r="A4401" t="s">
        <v>11543</v>
      </c>
      <c r="B4401" t="s">
        <v>11544</v>
      </c>
      <c r="C4401" s="1">
        <v>8.0523023605346697</v>
      </c>
      <c r="D4401" t="str">
        <f>_xlfn.XLOOKUP(Table1[[#This Row],[data_zone_code]],Table2[msoa21cd], Table2[msoa21nm], "Not found")</f>
        <v>Shropshire 033</v>
      </c>
      <c r="E4401" s="1">
        <f>_xlfn.XLOOKUP(Table1[[#This Row],[data_zone_code]], Table2[msoa21cd],Table2[acute_morbidity_indicator], "Not found")</f>
        <v>100.52566666666669</v>
      </c>
      <c r="F4401">
        <f>RANK(Table1[[#This Row],[pm2.5_mean]], Table1[pm2.5_mean], 0)</f>
        <v>4401</v>
      </c>
      <c r="G4401">
        <f>(_xlfn.PERCENTRANK.INC(Table1[pm2.5_mean], Table1[[#This Row],[pm2.5_mean]]))*100</f>
        <v>35.799999999999997</v>
      </c>
      <c r="H4401">
        <f>CEILING(_xlfn.PERCENTRANK.INC(Table1[acute_morbidity_indicator], Table1[[#This Row],[acute_morbidity_indicator]]) * 10, 1)</f>
        <v>5</v>
      </c>
    </row>
    <row r="4402" spans="1:8" x14ac:dyDescent="0.35">
      <c r="A4402" t="s">
        <v>6485</v>
      </c>
      <c r="B4402" t="s">
        <v>6486</v>
      </c>
      <c r="C4402" s="1">
        <v>8.0520410537719709</v>
      </c>
      <c r="D4402" t="str">
        <f>_xlfn.XLOOKUP(Table1[[#This Row],[data_zone_code]],Table2[msoa21cd], Table2[msoa21nm], "Not found")</f>
        <v>Reading 004</v>
      </c>
      <c r="E4402" s="1">
        <f>_xlfn.XLOOKUP(Table1[[#This Row],[data_zone_code]], Table2[msoa21cd],Table2[acute_morbidity_indicator], "Not found")</f>
        <v>99.78808424908425</v>
      </c>
      <c r="F4402">
        <f>RANK(Table1[[#This Row],[pm2.5_mean]], Table1[pm2.5_mean], 0)</f>
        <v>4402</v>
      </c>
      <c r="G4402">
        <f>(_xlfn.PERCENTRANK.INC(Table1[pm2.5_mean], Table1[[#This Row],[pm2.5_mean]]))*100</f>
        <v>35.699999999999996</v>
      </c>
      <c r="H4402">
        <f>CEILING(_xlfn.PERCENTRANK.INC(Table1[acute_morbidity_indicator], Table1[[#This Row],[acute_morbidity_indicator]]) * 10, 1)</f>
        <v>5</v>
      </c>
    </row>
    <row r="4403" spans="1:8" x14ac:dyDescent="0.35">
      <c r="A4403" t="s">
        <v>7063</v>
      </c>
      <c r="B4403" t="s">
        <v>7064</v>
      </c>
      <c r="C4403" s="1">
        <v>8.0518817901611293</v>
      </c>
      <c r="D4403" t="str">
        <f>_xlfn.XLOOKUP(Table1[[#This Row],[data_zone_code]],Table2[msoa21cd], Table2[msoa21nm], "Not found")</f>
        <v>Buckinghamshire 059</v>
      </c>
      <c r="E4403" s="1">
        <f>_xlfn.XLOOKUP(Table1[[#This Row],[data_zone_code]], Table2[msoa21cd],Table2[acute_morbidity_indicator], "Not found")</f>
        <v>68.443029197080293</v>
      </c>
      <c r="F4403">
        <f>RANK(Table1[[#This Row],[pm2.5_mean]], Table1[pm2.5_mean], 0)</f>
        <v>4403</v>
      </c>
      <c r="G4403">
        <f>(_xlfn.PERCENTRANK.INC(Table1[pm2.5_mean], Table1[[#This Row],[pm2.5_mean]]))*100</f>
        <v>35.699999999999996</v>
      </c>
      <c r="H4403">
        <f>CEILING(_xlfn.PERCENTRANK.INC(Table1[acute_morbidity_indicator], Table1[[#This Row],[acute_morbidity_indicator]]) * 10, 1)</f>
        <v>1</v>
      </c>
    </row>
    <row r="4404" spans="1:8" x14ac:dyDescent="0.35">
      <c r="A4404" t="s">
        <v>9599</v>
      </c>
      <c r="B4404" t="s">
        <v>9600</v>
      </c>
      <c r="C4404" s="1">
        <v>8.0518035888671893</v>
      </c>
      <c r="D4404" t="str">
        <f>_xlfn.XLOOKUP(Table1[[#This Row],[data_zone_code]],Table2[msoa21cd], Table2[msoa21nm], "Not found")</f>
        <v>Welwyn Hatfield 016</v>
      </c>
      <c r="E4404" s="1">
        <f>_xlfn.XLOOKUP(Table1[[#This Row],[data_zone_code]], Table2[msoa21cd],Table2[acute_morbidity_indicator], "Not found")</f>
        <v>77.833732758620684</v>
      </c>
      <c r="F4404">
        <f>RANK(Table1[[#This Row],[pm2.5_mean]], Table1[pm2.5_mean], 0)</f>
        <v>4404</v>
      </c>
      <c r="G4404">
        <f>(_xlfn.PERCENTRANK.INC(Table1[pm2.5_mean], Table1[[#This Row],[pm2.5_mean]]))*100</f>
        <v>35.699999999999996</v>
      </c>
      <c r="H4404">
        <f>CEILING(_xlfn.PERCENTRANK.INC(Table1[acute_morbidity_indicator], Table1[[#This Row],[acute_morbidity_indicator]]) * 10, 1)</f>
        <v>1</v>
      </c>
    </row>
    <row r="4405" spans="1:8" x14ac:dyDescent="0.35">
      <c r="A4405" t="s">
        <v>10429</v>
      </c>
      <c r="B4405" t="s">
        <v>10430</v>
      </c>
      <c r="C4405" s="1">
        <v>8.0516843795776403</v>
      </c>
      <c r="D4405" t="str">
        <f>_xlfn.XLOOKUP(Table1[[#This Row],[data_zone_code]],Table2[msoa21cd], Table2[msoa21nm], "Not found")</f>
        <v>East Lindsey 006</v>
      </c>
      <c r="E4405" s="1">
        <f>_xlfn.XLOOKUP(Table1[[#This Row],[data_zone_code]], Table2[msoa21cd],Table2[acute_morbidity_indicator], "Not found")</f>
        <v>97.140918699186997</v>
      </c>
      <c r="F4405">
        <f>RANK(Table1[[#This Row],[pm2.5_mean]], Table1[pm2.5_mean], 0)</f>
        <v>4405</v>
      </c>
      <c r="G4405">
        <f>(_xlfn.PERCENTRANK.INC(Table1[pm2.5_mean], Table1[[#This Row],[pm2.5_mean]]))*100</f>
        <v>35.699999999999996</v>
      </c>
      <c r="H4405">
        <f>CEILING(_xlfn.PERCENTRANK.INC(Table1[acute_morbidity_indicator], Table1[[#This Row],[acute_morbidity_indicator]]) * 10, 1)</f>
        <v>5</v>
      </c>
    </row>
    <row r="4406" spans="1:8" x14ac:dyDescent="0.35">
      <c r="A4406" t="s">
        <v>13447</v>
      </c>
      <c r="B4406" t="s">
        <v>13448</v>
      </c>
      <c r="C4406" s="1">
        <v>8.0510025024414098</v>
      </c>
      <c r="D4406" t="str">
        <f>_xlfn.XLOOKUP(Table1[[#This Row],[data_zone_code]],Table2[msoa21cd], Table2[msoa21nm], "Not found")</f>
        <v>South Staffordshire 015</v>
      </c>
      <c r="E4406" s="1">
        <f>_xlfn.XLOOKUP(Table1[[#This Row],[data_zone_code]], Table2[msoa21cd],Table2[acute_morbidity_indicator], "Not found")</f>
        <v>98.72789171974523</v>
      </c>
      <c r="F4406">
        <f>RANK(Table1[[#This Row],[pm2.5_mean]], Table1[pm2.5_mean], 0)</f>
        <v>4406</v>
      </c>
      <c r="G4406">
        <f>(_xlfn.PERCENTRANK.INC(Table1[pm2.5_mean], Table1[[#This Row],[pm2.5_mean]]))*100</f>
        <v>35.699999999999996</v>
      </c>
      <c r="H4406">
        <f>CEILING(_xlfn.PERCENTRANK.INC(Table1[acute_morbidity_indicator], Table1[[#This Row],[acute_morbidity_indicator]]) * 10, 1)</f>
        <v>5</v>
      </c>
    </row>
    <row r="4407" spans="1:8" x14ac:dyDescent="0.35">
      <c r="A4407" t="s">
        <v>11199</v>
      </c>
      <c r="B4407" t="s">
        <v>11200</v>
      </c>
      <c r="C4407" s="1">
        <v>8.0508384704589808</v>
      </c>
      <c r="D4407" t="str">
        <f>_xlfn.XLOOKUP(Table1[[#This Row],[data_zone_code]],Table2[msoa21cd], Table2[msoa21nm], "Not found")</f>
        <v>Ashfield 014</v>
      </c>
      <c r="E4407" s="1">
        <f>_xlfn.XLOOKUP(Table1[[#This Row],[data_zone_code]], Table2[msoa21cd],Table2[acute_morbidity_indicator], "Not found")</f>
        <v>113.3256834170854</v>
      </c>
      <c r="F4407">
        <f>RANK(Table1[[#This Row],[pm2.5_mean]], Table1[pm2.5_mean], 0)</f>
        <v>4407</v>
      </c>
      <c r="G4407">
        <f>(_xlfn.PERCENTRANK.INC(Table1[pm2.5_mean], Table1[[#This Row],[pm2.5_mean]]))*100</f>
        <v>35.699999999999996</v>
      </c>
      <c r="H4407">
        <f>CEILING(_xlfn.PERCENTRANK.INC(Table1[acute_morbidity_indicator], Table1[[#This Row],[acute_morbidity_indicator]]) * 10, 1)</f>
        <v>7</v>
      </c>
    </row>
    <row r="4408" spans="1:8" x14ac:dyDescent="0.35">
      <c r="A4408" t="s">
        <v>11075</v>
      </c>
      <c r="B4408" t="s">
        <v>11076</v>
      </c>
      <c r="C4408" s="1">
        <v>8.0508165359497106</v>
      </c>
      <c r="D4408" t="str">
        <f>_xlfn.XLOOKUP(Table1[[#This Row],[data_zone_code]],Table2[msoa21cd], Table2[msoa21nm], "Not found")</f>
        <v>Harrogate 008</v>
      </c>
      <c r="E4408" s="1">
        <f>_xlfn.XLOOKUP(Table1[[#This Row],[data_zone_code]], Table2[msoa21cd],Table2[acute_morbidity_indicator], "Not found")</f>
        <v>97.604169811320745</v>
      </c>
      <c r="F4408">
        <f>RANK(Table1[[#This Row],[pm2.5_mean]], Table1[pm2.5_mean], 0)</f>
        <v>4408</v>
      </c>
      <c r="G4408">
        <f>(_xlfn.PERCENTRANK.INC(Table1[pm2.5_mean], Table1[[#This Row],[pm2.5_mean]]))*100</f>
        <v>35.699999999999996</v>
      </c>
      <c r="H4408">
        <f>CEILING(_xlfn.PERCENTRANK.INC(Table1[acute_morbidity_indicator], Table1[[#This Row],[acute_morbidity_indicator]]) * 10, 1)</f>
        <v>5</v>
      </c>
    </row>
    <row r="4409" spans="1:8" x14ac:dyDescent="0.35">
      <c r="A4409" t="s">
        <v>11461</v>
      </c>
      <c r="B4409" t="s">
        <v>11462</v>
      </c>
      <c r="C4409" s="1">
        <v>8.0504255294799805</v>
      </c>
      <c r="D4409" t="str">
        <f>_xlfn.XLOOKUP(Table1[[#This Row],[data_zone_code]],Table2[msoa21cd], Table2[msoa21nm], "Not found")</f>
        <v>South Oxfordshire 012</v>
      </c>
      <c r="E4409" s="1">
        <f>_xlfn.XLOOKUP(Table1[[#This Row],[data_zone_code]], Table2[msoa21cd],Table2[acute_morbidity_indicator], "Not found")</f>
        <v>72.643849162011179</v>
      </c>
      <c r="F4409">
        <f>RANK(Table1[[#This Row],[pm2.5_mean]], Table1[pm2.5_mean], 0)</f>
        <v>4409</v>
      </c>
      <c r="G4409">
        <f>(_xlfn.PERCENTRANK.INC(Table1[pm2.5_mean], Table1[[#This Row],[pm2.5_mean]]))*100</f>
        <v>35.6</v>
      </c>
      <c r="H4409">
        <f>CEILING(_xlfn.PERCENTRANK.INC(Table1[acute_morbidity_indicator], Table1[[#This Row],[acute_morbidity_indicator]]) * 10, 1)</f>
        <v>1</v>
      </c>
    </row>
    <row r="4410" spans="1:8" x14ac:dyDescent="0.35">
      <c r="A4410" t="s">
        <v>6177</v>
      </c>
      <c r="B4410" t="s">
        <v>6178</v>
      </c>
      <c r="C4410" s="1">
        <v>8.050048828125</v>
      </c>
      <c r="D4410" t="str">
        <f>_xlfn.XLOOKUP(Table1[[#This Row],[data_zone_code]],Table2[msoa21cd], Table2[msoa21nm], "Not found")</f>
        <v>Swindon 023</v>
      </c>
      <c r="E4410" s="1">
        <f>_xlfn.XLOOKUP(Table1[[#This Row],[data_zone_code]], Table2[msoa21cd],Table2[acute_morbidity_indicator], "Not found")</f>
        <v>118.6879435897436</v>
      </c>
      <c r="F4410">
        <f>RANK(Table1[[#This Row],[pm2.5_mean]], Table1[pm2.5_mean], 0)</f>
        <v>4410</v>
      </c>
      <c r="G4410">
        <f>(_xlfn.PERCENTRANK.INC(Table1[pm2.5_mean], Table1[[#This Row],[pm2.5_mean]]))*100</f>
        <v>35.6</v>
      </c>
      <c r="H4410">
        <f>CEILING(_xlfn.PERCENTRANK.INC(Table1[acute_morbidity_indicator], Table1[[#This Row],[acute_morbidity_indicator]]) * 10, 1)</f>
        <v>8</v>
      </c>
    </row>
    <row r="4411" spans="1:8" x14ac:dyDescent="0.35">
      <c r="A4411" t="s">
        <v>931</v>
      </c>
      <c r="B4411" t="s">
        <v>932</v>
      </c>
      <c r="C4411" s="1">
        <v>8.0498933792114293</v>
      </c>
      <c r="D4411" t="str">
        <f>_xlfn.XLOOKUP(Table1[[#This Row],[data_zone_code]],Table2[msoa21cd], Table2[msoa21nm], "Not found")</f>
        <v>Hillingdon 001</v>
      </c>
      <c r="E4411" s="1">
        <f>_xlfn.XLOOKUP(Table1[[#This Row],[data_zone_code]], Table2[msoa21cd],Table2[acute_morbidity_indicator], "Not found")</f>
        <v>87.045702508960574</v>
      </c>
      <c r="F4411">
        <f>RANK(Table1[[#This Row],[pm2.5_mean]], Table1[pm2.5_mean], 0)</f>
        <v>4411</v>
      </c>
      <c r="G4411">
        <f>(_xlfn.PERCENTRANK.INC(Table1[pm2.5_mean], Table1[[#This Row],[pm2.5_mean]]))*100</f>
        <v>35.6</v>
      </c>
      <c r="H4411">
        <f>CEILING(_xlfn.PERCENTRANK.INC(Table1[acute_morbidity_indicator], Table1[[#This Row],[acute_morbidity_indicator]]) * 10, 1)</f>
        <v>3</v>
      </c>
    </row>
    <row r="4412" spans="1:8" x14ac:dyDescent="0.35">
      <c r="A4412" t="s">
        <v>8647</v>
      </c>
      <c r="B4412" t="s">
        <v>8648</v>
      </c>
      <c r="C4412" s="1">
        <v>8.0497713088989293</v>
      </c>
      <c r="D4412" t="str">
        <f>_xlfn.XLOOKUP(Table1[[#This Row],[data_zone_code]],Table2[msoa21cd], Table2[msoa21nm], "Not found")</f>
        <v>Chelmsford 019</v>
      </c>
      <c r="E4412" s="1">
        <f>_xlfn.XLOOKUP(Table1[[#This Row],[data_zone_code]], Table2[msoa21cd],Table2[acute_morbidity_indicator], "Not found")</f>
        <v>87.507515923566885</v>
      </c>
      <c r="F4412">
        <f>RANK(Table1[[#This Row],[pm2.5_mean]], Table1[pm2.5_mean], 0)</f>
        <v>4412</v>
      </c>
      <c r="G4412">
        <f>(_xlfn.PERCENTRANK.INC(Table1[pm2.5_mean], Table1[[#This Row],[pm2.5_mean]]))*100</f>
        <v>35.6</v>
      </c>
      <c r="H4412">
        <f>CEILING(_xlfn.PERCENTRANK.INC(Table1[acute_morbidity_indicator], Table1[[#This Row],[acute_morbidity_indicator]]) * 10, 1)</f>
        <v>3</v>
      </c>
    </row>
    <row r="4413" spans="1:8" x14ac:dyDescent="0.35">
      <c r="A4413" t="s">
        <v>2489</v>
      </c>
      <c r="B4413" t="s">
        <v>2490</v>
      </c>
      <c r="C4413" s="1">
        <v>8.0496120452880895</v>
      </c>
      <c r="D4413" t="str">
        <f>_xlfn.XLOOKUP(Table1[[#This Row],[data_zone_code]],Table2[msoa21cd], Table2[msoa21nm], "Not found")</f>
        <v>Wigan 020</v>
      </c>
      <c r="E4413" s="1">
        <f>_xlfn.XLOOKUP(Table1[[#This Row],[data_zone_code]], Table2[msoa21cd],Table2[acute_morbidity_indicator], "Not found")</f>
        <v>107.3902340425532</v>
      </c>
      <c r="F4413">
        <f>RANK(Table1[[#This Row],[pm2.5_mean]], Table1[pm2.5_mean], 0)</f>
        <v>4413</v>
      </c>
      <c r="G4413">
        <f>(_xlfn.PERCENTRANK.INC(Table1[pm2.5_mean], Table1[[#This Row],[pm2.5_mean]]))*100</f>
        <v>35.6</v>
      </c>
      <c r="H4413">
        <f>CEILING(_xlfn.PERCENTRANK.INC(Table1[acute_morbidity_indicator], Table1[[#This Row],[acute_morbidity_indicator]]) * 10, 1)</f>
        <v>6</v>
      </c>
    </row>
    <row r="4414" spans="1:8" x14ac:dyDescent="0.35">
      <c r="A4414" t="s">
        <v>6029</v>
      </c>
      <c r="B4414" t="s">
        <v>6030</v>
      </c>
      <c r="C4414" s="1">
        <v>8.0493564605712908</v>
      </c>
      <c r="D4414" t="str">
        <f>_xlfn.XLOOKUP(Table1[[#This Row],[data_zone_code]],Table2[msoa21cd], Table2[msoa21nm], "Not found")</f>
        <v>Torbay 003</v>
      </c>
      <c r="E4414" s="1">
        <f>_xlfn.XLOOKUP(Table1[[#This Row],[data_zone_code]], Table2[msoa21cd],Table2[acute_morbidity_indicator], "Not found")</f>
        <v>103.6453664495114</v>
      </c>
      <c r="F4414">
        <f>RANK(Table1[[#This Row],[pm2.5_mean]], Table1[pm2.5_mean], 0)</f>
        <v>4414</v>
      </c>
      <c r="G4414">
        <f>(_xlfn.PERCENTRANK.INC(Table1[pm2.5_mean], Table1[[#This Row],[pm2.5_mean]]))*100</f>
        <v>35.6</v>
      </c>
      <c r="H4414">
        <f>CEILING(_xlfn.PERCENTRANK.INC(Table1[acute_morbidity_indicator], Table1[[#This Row],[acute_morbidity_indicator]]) * 10, 1)</f>
        <v>6</v>
      </c>
    </row>
    <row r="4415" spans="1:8" x14ac:dyDescent="0.35">
      <c r="A4415" t="s">
        <v>8209</v>
      </c>
      <c r="B4415" t="s">
        <v>8210</v>
      </c>
      <c r="C4415" s="1">
        <v>8.0485191345214808</v>
      </c>
      <c r="D4415" t="str">
        <f>_xlfn.XLOOKUP(Table1[[#This Row],[data_zone_code]],Table2[msoa21cd], Table2[msoa21nm], "Not found")</f>
        <v>Dorset 037</v>
      </c>
      <c r="E4415" s="1">
        <f>_xlfn.XLOOKUP(Table1[[#This Row],[data_zone_code]], Table2[msoa21cd],Table2[acute_morbidity_indicator], "Not found")</f>
        <v>85.232133540372672</v>
      </c>
      <c r="F4415">
        <f>RANK(Table1[[#This Row],[pm2.5_mean]], Table1[pm2.5_mean], 0)</f>
        <v>4415</v>
      </c>
      <c r="G4415">
        <f>(_xlfn.PERCENTRANK.INC(Table1[pm2.5_mean], Table1[[#This Row],[pm2.5_mean]]))*100</f>
        <v>35.6</v>
      </c>
      <c r="H4415">
        <f>CEILING(_xlfn.PERCENTRANK.INC(Table1[acute_morbidity_indicator], Table1[[#This Row],[acute_morbidity_indicator]]) * 10, 1)</f>
        <v>2</v>
      </c>
    </row>
    <row r="4416" spans="1:8" x14ac:dyDescent="0.35">
      <c r="A4416" t="s">
        <v>4499</v>
      </c>
      <c r="B4416" t="s">
        <v>4500</v>
      </c>
      <c r="C4416" s="1">
        <v>8.0477590560913104</v>
      </c>
      <c r="D4416" t="str">
        <f>_xlfn.XLOOKUP(Table1[[#This Row],[data_zone_code]],Table2[msoa21cd], Table2[msoa21nm], "Not found")</f>
        <v>Leeds 019</v>
      </c>
      <c r="E4416" s="1">
        <f>_xlfn.XLOOKUP(Table1[[#This Row],[data_zone_code]], Table2[msoa21cd],Table2[acute_morbidity_indicator], "Not found")</f>
        <v>101.2299555084746</v>
      </c>
      <c r="F4416">
        <f>RANK(Table1[[#This Row],[pm2.5_mean]], Table1[pm2.5_mean], 0)</f>
        <v>4416</v>
      </c>
      <c r="G4416">
        <f>(_xlfn.PERCENTRANK.INC(Table1[pm2.5_mean], Table1[[#This Row],[pm2.5_mean]]))*100</f>
        <v>35.5</v>
      </c>
      <c r="H4416">
        <f>CEILING(_xlfn.PERCENTRANK.INC(Table1[acute_morbidity_indicator], Table1[[#This Row],[acute_morbidity_indicator]]) * 10, 1)</f>
        <v>5</v>
      </c>
    </row>
    <row r="4417" spans="1:8" x14ac:dyDescent="0.35">
      <c r="A4417" t="s">
        <v>4443</v>
      </c>
      <c r="B4417" t="s">
        <v>4444</v>
      </c>
      <c r="C4417" s="1">
        <v>8.0477037429809606</v>
      </c>
      <c r="D4417" t="str">
        <f>_xlfn.XLOOKUP(Table1[[#This Row],[data_zone_code]],Table2[msoa21cd], Table2[msoa21nm], "Not found")</f>
        <v>Kirklees 050</v>
      </c>
      <c r="E4417" s="1">
        <f>_xlfn.XLOOKUP(Table1[[#This Row],[data_zone_code]], Table2[msoa21cd],Table2[acute_morbidity_indicator], "Not found")</f>
        <v>107.5367024390244</v>
      </c>
      <c r="F4417">
        <f>RANK(Table1[[#This Row],[pm2.5_mean]], Table1[pm2.5_mean], 0)</f>
        <v>4417</v>
      </c>
      <c r="G4417">
        <f>(_xlfn.PERCENTRANK.INC(Table1[pm2.5_mean], Table1[[#This Row],[pm2.5_mean]]))*100</f>
        <v>35.5</v>
      </c>
      <c r="H4417">
        <f>CEILING(_xlfn.PERCENTRANK.INC(Table1[acute_morbidity_indicator], Table1[[#This Row],[acute_morbidity_indicator]]) * 10, 1)</f>
        <v>6</v>
      </c>
    </row>
    <row r="4418" spans="1:8" x14ac:dyDescent="0.35">
      <c r="A4418" t="s">
        <v>10733</v>
      </c>
      <c r="B4418" t="s">
        <v>10734</v>
      </c>
      <c r="C4418" s="1">
        <v>8.0475826263427699</v>
      </c>
      <c r="D4418" t="str">
        <f>_xlfn.XLOOKUP(Table1[[#This Row],[data_zone_code]],Table2[msoa21cd], Table2[msoa21nm], "Not found")</f>
        <v>North Norfolk 014</v>
      </c>
      <c r="E4418" s="1">
        <f>_xlfn.XLOOKUP(Table1[[#This Row],[data_zone_code]], Table2[msoa21cd],Table2[acute_morbidity_indicator], "Not found")</f>
        <v>77.784085585585586</v>
      </c>
      <c r="F4418">
        <f>RANK(Table1[[#This Row],[pm2.5_mean]], Table1[pm2.5_mean], 0)</f>
        <v>4418</v>
      </c>
      <c r="G4418">
        <f>(_xlfn.PERCENTRANK.INC(Table1[pm2.5_mean], Table1[[#This Row],[pm2.5_mean]]))*100</f>
        <v>35.5</v>
      </c>
      <c r="H4418">
        <f>CEILING(_xlfn.PERCENTRANK.INC(Table1[acute_morbidity_indicator], Table1[[#This Row],[acute_morbidity_indicator]]) * 10, 1)</f>
        <v>1</v>
      </c>
    </row>
    <row r="4419" spans="1:8" x14ac:dyDescent="0.35">
      <c r="A4419" t="s">
        <v>9705</v>
      </c>
      <c r="B4419" t="s">
        <v>9706</v>
      </c>
      <c r="C4419" s="1">
        <v>8.0471878051757795</v>
      </c>
      <c r="D4419" t="str">
        <f>_xlfn.XLOOKUP(Table1[[#This Row],[data_zone_code]],Table2[msoa21cd], Table2[msoa21nm], "Not found")</f>
        <v>Dover 010</v>
      </c>
      <c r="E4419" s="1">
        <f>_xlfn.XLOOKUP(Table1[[#This Row],[data_zone_code]], Table2[msoa21cd],Table2[acute_morbidity_indicator], "Not found")</f>
        <v>79.83259331476323</v>
      </c>
      <c r="F4419">
        <f>RANK(Table1[[#This Row],[pm2.5_mean]], Table1[pm2.5_mean], 0)</f>
        <v>4419</v>
      </c>
      <c r="G4419">
        <f>(_xlfn.PERCENTRANK.INC(Table1[pm2.5_mean], Table1[[#This Row],[pm2.5_mean]]))*100</f>
        <v>35.5</v>
      </c>
      <c r="H4419">
        <f>CEILING(_xlfn.PERCENTRANK.INC(Table1[acute_morbidity_indicator], Table1[[#This Row],[acute_morbidity_indicator]]) * 10, 1)</f>
        <v>1</v>
      </c>
    </row>
    <row r="4420" spans="1:8" x14ac:dyDescent="0.35">
      <c r="A4420" t="s">
        <v>11553</v>
      </c>
      <c r="B4420" t="s">
        <v>11554</v>
      </c>
      <c r="C4420" s="1">
        <v>8.0471258163452095</v>
      </c>
      <c r="D4420" t="str">
        <f>_xlfn.XLOOKUP(Table1[[#This Row],[data_zone_code]],Table2[msoa21cd], Table2[msoa21nm], "Not found")</f>
        <v>Shropshire 004</v>
      </c>
      <c r="E4420" s="1">
        <f>_xlfn.XLOOKUP(Table1[[#This Row],[data_zone_code]], Table2[msoa21cd],Table2[acute_morbidity_indicator], "Not found")</f>
        <v>80.265590000000003</v>
      </c>
      <c r="F4420">
        <f>RANK(Table1[[#This Row],[pm2.5_mean]], Table1[pm2.5_mean], 0)</f>
        <v>4420</v>
      </c>
      <c r="G4420">
        <f>(_xlfn.PERCENTRANK.INC(Table1[pm2.5_mean], Table1[[#This Row],[pm2.5_mean]]))*100</f>
        <v>35.5</v>
      </c>
      <c r="H4420">
        <f>CEILING(_xlfn.PERCENTRANK.INC(Table1[acute_morbidity_indicator], Table1[[#This Row],[acute_morbidity_indicator]]) * 10, 1)</f>
        <v>1</v>
      </c>
    </row>
    <row r="4421" spans="1:8" x14ac:dyDescent="0.35">
      <c r="A4421" t="s">
        <v>6141</v>
      </c>
      <c r="B4421" t="s">
        <v>6142</v>
      </c>
      <c r="C4421" s="1">
        <v>8.0470705032348597</v>
      </c>
      <c r="D4421" t="str">
        <f>_xlfn.XLOOKUP(Table1[[#This Row],[data_zone_code]],Table2[msoa21cd], Table2[msoa21nm], "Not found")</f>
        <v>Swindon 005</v>
      </c>
      <c r="E4421" s="1">
        <f>_xlfn.XLOOKUP(Table1[[#This Row],[data_zone_code]], Table2[msoa21cd],Table2[acute_morbidity_indicator], "Not found")</f>
        <v>110.8838256880734</v>
      </c>
      <c r="F4421">
        <f>RANK(Table1[[#This Row],[pm2.5_mean]], Table1[pm2.5_mean], 0)</f>
        <v>4421</v>
      </c>
      <c r="G4421">
        <f>(_xlfn.PERCENTRANK.INC(Table1[pm2.5_mean], Table1[[#This Row],[pm2.5_mean]]))*100</f>
        <v>35.5</v>
      </c>
      <c r="H4421">
        <f>CEILING(_xlfn.PERCENTRANK.INC(Table1[acute_morbidity_indicator], Table1[[#This Row],[acute_morbidity_indicator]]) * 10, 1)</f>
        <v>7</v>
      </c>
    </row>
    <row r="4422" spans="1:8" x14ac:dyDescent="0.35">
      <c r="A4422" t="s">
        <v>9461</v>
      </c>
      <c r="B4422" t="s">
        <v>9462</v>
      </c>
      <c r="C4422" s="1">
        <v>8.0470132827758807</v>
      </c>
      <c r="D4422" t="str">
        <f>_xlfn.XLOOKUP(Table1[[#This Row],[data_zone_code]],Table2[msoa21cd], Table2[msoa21nm], "Not found")</f>
        <v>North Hertfordshire 015</v>
      </c>
      <c r="E4422" s="1">
        <f>_xlfn.XLOOKUP(Table1[[#This Row],[data_zone_code]], Table2[msoa21cd],Table2[acute_morbidity_indicator], "Not found")</f>
        <v>84.950176595744679</v>
      </c>
      <c r="F4422">
        <f>RANK(Table1[[#This Row],[pm2.5_mean]], Table1[pm2.5_mean], 0)</f>
        <v>4422</v>
      </c>
      <c r="G4422">
        <f>(_xlfn.PERCENTRANK.INC(Table1[pm2.5_mean], Table1[[#This Row],[pm2.5_mean]]))*100</f>
        <v>35.5</v>
      </c>
      <c r="H4422">
        <f>CEILING(_xlfn.PERCENTRANK.INC(Table1[acute_morbidity_indicator], Table1[[#This Row],[acute_morbidity_indicator]]) * 10, 1)</f>
        <v>2</v>
      </c>
    </row>
    <row r="4423" spans="1:8" x14ac:dyDescent="0.35">
      <c r="A4423" t="s">
        <v>12957</v>
      </c>
      <c r="B4423" t="s">
        <v>12958</v>
      </c>
      <c r="C4423" s="1">
        <v>8.0468358993530291</v>
      </c>
      <c r="D4423" t="str">
        <f>_xlfn.XLOOKUP(Table1[[#This Row],[data_zone_code]],Table2[msoa21cd], Table2[msoa21nm], "Not found")</f>
        <v>Redditch 009</v>
      </c>
      <c r="E4423" s="1">
        <f>_xlfn.XLOOKUP(Table1[[#This Row],[data_zone_code]], Table2[msoa21cd],Table2[acute_morbidity_indicator], "Not found")</f>
        <v>99.082296296296306</v>
      </c>
      <c r="F4423">
        <f>RANK(Table1[[#This Row],[pm2.5_mean]], Table1[pm2.5_mean], 0)</f>
        <v>4423</v>
      </c>
      <c r="G4423">
        <f>(_xlfn.PERCENTRANK.INC(Table1[pm2.5_mean], Table1[[#This Row],[pm2.5_mean]]))*100</f>
        <v>35.4</v>
      </c>
      <c r="H4423">
        <f>CEILING(_xlfn.PERCENTRANK.INC(Table1[acute_morbidity_indicator], Table1[[#This Row],[acute_morbidity_indicator]]) * 10, 1)</f>
        <v>5</v>
      </c>
    </row>
    <row r="4424" spans="1:8" x14ac:dyDescent="0.35">
      <c r="A4424" t="s">
        <v>7559</v>
      </c>
      <c r="B4424" t="s">
        <v>7560</v>
      </c>
      <c r="C4424" s="1">
        <v>8.0465440750122106</v>
      </c>
      <c r="D4424" t="str">
        <f>_xlfn.XLOOKUP(Table1[[#This Row],[data_zone_code]],Table2[msoa21cd], Table2[msoa21nm], "Not found")</f>
        <v>Cornwall 058</v>
      </c>
      <c r="E4424" s="1">
        <f>_xlfn.XLOOKUP(Table1[[#This Row],[data_zone_code]], Table2[msoa21cd],Table2[acute_morbidity_indicator], "Not found")</f>
        <v>82.325902077151341</v>
      </c>
      <c r="F4424">
        <f>RANK(Table1[[#This Row],[pm2.5_mean]], Table1[pm2.5_mean], 0)</f>
        <v>4424</v>
      </c>
      <c r="G4424">
        <f>(_xlfn.PERCENTRANK.INC(Table1[pm2.5_mean], Table1[[#This Row],[pm2.5_mean]]))*100</f>
        <v>35.4</v>
      </c>
      <c r="H4424">
        <f>CEILING(_xlfn.PERCENTRANK.INC(Table1[acute_morbidity_indicator], Table1[[#This Row],[acute_morbidity_indicator]]) * 10, 1)</f>
        <v>2</v>
      </c>
    </row>
    <row r="4425" spans="1:8" x14ac:dyDescent="0.35">
      <c r="A4425" t="s">
        <v>4207</v>
      </c>
      <c r="B4425" t="s">
        <v>4208</v>
      </c>
      <c r="C4425" s="1">
        <v>8.0465316772460902</v>
      </c>
      <c r="D4425" t="str">
        <f>_xlfn.XLOOKUP(Table1[[#This Row],[data_zone_code]],Table2[msoa21cd], Table2[msoa21nm], "Not found")</f>
        <v>Bradford 019</v>
      </c>
      <c r="E4425" s="1">
        <f>_xlfn.XLOOKUP(Table1[[#This Row],[data_zone_code]], Table2[msoa21cd],Table2[acute_morbidity_indicator], "Not found")</f>
        <v>118.7693028846154</v>
      </c>
      <c r="F4425">
        <f>RANK(Table1[[#This Row],[pm2.5_mean]], Table1[pm2.5_mean], 0)</f>
        <v>4425</v>
      </c>
      <c r="G4425">
        <f>(_xlfn.PERCENTRANK.INC(Table1[pm2.5_mean], Table1[[#This Row],[pm2.5_mean]]))*100</f>
        <v>35.4</v>
      </c>
      <c r="H4425">
        <f>CEILING(_xlfn.PERCENTRANK.INC(Table1[acute_morbidity_indicator], Table1[[#This Row],[acute_morbidity_indicator]]) * 10, 1)</f>
        <v>8</v>
      </c>
    </row>
    <row r="4426" spans="1:8" x14ac:dyDescent="0.35">
      <c r="A4426" t="s">
        <v>10427</v>
      </c>
      <c r="B4426" t="s">
        <v>10428</v>
      </c>
      <c r="C4426" s="1">
        <v>8.0463056564331001</v>
      </c>
      <c r="D4426" t="str">
        <f>_xlfn.XLOOKUP(Table1[[#This Row],[data_zone_code]],Table2[msoa21cd], Table2[msoa21nm], "Not found")</f>
        <v>East Lindsey 005</v>
      </c>
      <c r="E4426" s="1">
        <f>_xlfn.XLOOKUP(Table1[[#This Row],[data_zone_code]], Table2[msoa21cd],Table2[acute_morbidity_indicator], "Not found")</f>
        <v>108.2016754385965</v>
      </c>
      <c r="F4426">
        <f>RANK(Table1[[#This Row],[pm2.5_mean]], Table1[pm2.5_mean], 0)</f>
        <v>4426</v>
      </c>
      <c r="G4426">
        <f>(_xlfn.PERCENTRANK.INC(Table1[pm2.5_mean], Table1[[#This Row],[pm2.5_mean]]))*100</f>
        <v>35.4</v>
      </c>
      <c r="H4426">
        <f>CEILING(_xlfn.PERCENTRANK.INC(Table1[acute_morbidity_indicator], Table1[[#This Row],[acute_morbidity_indicator]]) * 10, 1)</f>
        <v>7</v>
      </c>
    </row>
    <row r="4427" spans="1:8" x14ac:dyDescent="0.35">
      <c r="A4427" t="s">
        <v>4433</v>
      </c>
      <c r="B4427" t="s">
        <v>4434</v>
      </c>
      <c r="C4427" s="1">
        <v>8.0462751388549805</v>
      </c>
      <c r="D4427" t="str">
        <f>_xlfn.XLOOKUP(Table1[[#This Row],[data_zone_code]],Table2[msoa21cd], Table2[msoa21nm], "Not found")</f>
        <v>Kirklees 045</v>
      </c>
      <c r="E4427" s="1">
        <f>_xlfn.XLOOKUP(Table1[[#This Row],[data_zone_code]], Table2[msoa21cd],Table2[acute_morbidity_indicator], "Not found")</f>
        <v>114.2535427135678</v>
      </c>
      <c r="F4427">
        <f>RANK(Table1[[#This Row],[pm2.5_mean]], Table1[pm2.5_mean], 0)</f>
        <v>4427</v>
      </c>
      <c r="G4427">
        <f>(_xlfn.PERCENTRANK.INC(Table1[pm2.5_mean], Table1[[#This Row],[pm2.5_mean]]))*100</f>
        <v>35.4</v>
      </c>
      <c r="H4427">
        <f>CEILING(_xlfn.PERCENTRANK.INC(Table1[acute_morbidity_indicator], Table1[[#This Row],[acute_morbidity_indicator]]) * 10, 1)</f>
        <v>7</v>
      </c>
    </row>
    <row r="4428" spans="1:8" x14ac:dyDescent="0.35">
      <c r="A4428" t="s">
        <v>13575</v>
      </c>
      <c r="B4428" t="s">
        <v>13576</v>
      </c>
      <c r="C4428" s="1">
        <v>8.0460948944091797</v>
      </c>
      <c r="D4428" t="str">
        <f>_xlfn.XLOOKUP(Table1[[#This Row],[data_zone_code]],Table2[msoa21cd], Table2[msoa21nm], "Not found")</f>
        <v>Rugby 013</v>
      </c>
      <c r="E4428" s="1">
        <f>_xlfn.XLOOKUP(Table1[[#This Row],[data_zone_code]], Table2[msoa21cd],Table2[acute_morbidity_indicator], "Not found")</f>
        <v>102.8080673076923</v>
      </c>
      <c r="F4428">
        <f>RANK(Table1[[#This Row],[pm2.5_mean]], Table1[pm2.5_mean], 0)</f>
        <v>4428</v>
      </c>
      <c r="G4428">
        <f>(_xlfn.PERCENTRANK.INC(Table1[pm2.5_mean], Table1[[#This Row],[pm2.5_mean]]))*100</f>
        <v>35.4</v>
      </c>
      <c r="H4428">
        <f>CEILING(_xlfn.PERCENTRANK.INC(Table1[acute_morbidity_indicator], Table1[[#This Row],[acute_morbidity_indicator]]) * 10, 1)</f>
        <v>6</v>
      </c>
    </row>
    <row r="4429" spans="1:8" x14ac:dyDescent="0.35">
      <c r="A4429" t="s">
        <v>11781</v>
      </c>
      <c r="B4429" t="s">
        <v>11782</v>
      </c>
      <c r="C4429" s="1">
        <v>8.0456876754760707</v>
      </c>
      <c r="D4429" t="str">
        <f>_xlfn.XLOOKUP(Table1[[#This Row],[data_zone_code]],Table2[msoa21cd], Table2[msoa21nm], "Not found")</f>
        <v>East Staffordshire 001</v>
      </c>
      <c r="E4429" s="1">
        <f>_xlfn.XLOOKUP(Table1[[#This Row],[data_zone_code]], Table2[msoa21cd],Table2[acute_morbidity_indicator], "Not found")</f>
        <v>95.704820754716991</v>
      </c>
      <c r="F4429">
        <f>RANK(Table1[[#This Row],[pm2.5_mean]], Table1[pm2.5_mean], 0)</f>
        <v>4429</v>
      </c>
      <c r="G4429">
        <f>(_xlfn.PERCENTRANK.INC(Table1[pm2.5_mean], Table1[[#This Row],[pm2.5_mean]]))*100</f>
        <v>35.4</v>
      </c>
      <c r="H4429">
        <f>CEILING(_xlfn.PERCENTRANK.INC(Table1[acute_morbidity_indicator], Table1[[#This Row],[acute_morbidity_indicator]]) * 10, 1)</f>
        <v>4</v>
      </c>
    </row>
    <row r="4430" spans="1:8" x14ac:dyDescent="0.35">
      <c r="A4430" t="s">
        <v>7739</v>
      </c>
      <c r="B4430" t="s">
        <v>7740</v>
      </c>
      <c r="C4430" s="1">
        <v>8.045654296875</v>
      </c>
      <c r="D4430" t="str">
        <f>_xlfn.XLOOKUP(Table1[[#This Row],[data_zone_code]],Table2[msoa21cd], Table2[msoa21nm], "Not found")</f>
        <v>Amber Valley 007</v>
      </c>
      <c r="E4430" s="1">
        <f>_xlfn.XLOOKUP(Table1[[#This Row],[data_zone_code]], Table2[msoa21cd],Table2[acute_morbidity_indicator], "Not found")</f>
        <v>77.498200581395338</v>
      </c>
      <c r="F4430">
        <f>RANK(Table1[[#This Row],[pm2.5_mean]], Table1[pm2.5_mean], 0)</f>
        <v>4430</v>
      </c>
      <c r="G4430">
        <f>(_xlfn.PERCENTRANK.INC(Table1[pm2.5_mean], Table1[[#This Row],[pm2.5_mean]]))*100</f>
        <v>35.299999999999997</v>
      </c>
      <c r="H4430">
        <f>CEILING(_xlfn.PERCENTRANK.INC(Table1[acute_morbidity_indicator], Table1[[#This Row],[acute_morbidity_indicator]]) * 10, 1)</f>
        <v>1</v>
      </c>
    </row>
    <row r="4431" spans="1:8" x14ac:dyDescent="0.35">
      <c r="A4431" t="s">
        <v>7089</v>
      </c>
      <c r="B4431" t="s">
        <v>7090</v>
      </c>
      <c r="C4431" s="1">
        <v>8.0455026626586896</v>
      </c>
      <c r="D4431" t="str">
        <f>_xlfn.XLOOKUP(Table1[[#This Row],[data_zone_code]],Table2[msoa21cd], Table2[msoa21nm], "Not found")</f>
        <v>Buckinghamshire 045</v>
      </c>
      <c r="E4431" s="1">
        <f>_xlfn.XLOOKUP(Table1[[#This Row],[data_zone_code]], Table2[msoa21cd],Table2[acute_morbidity_indicator], "Not found")</f>
        <v>69.303511111111106</v>
      </c>
      <c r="F4431">
        <f>RANK(Table1[[#This Row],[pm2.5_mean]], Table1[pm2.5_mean], 0)</f>
        <v>4431</v>
      </c>
      <c r="G4431">
        <f>(_xlfn.PERCENTRANK.INC(Table1[pm2.5_mean], Table1[[#This Row],[pm2.5_mean]]))*100</f>
        <v>35.299999999999997</v>
      </c>
      <c r="H4431">
        <f>CEILING(_xlfn.PERCENTRANK.INC(Table1[acute_morbidity_indicator], Table1[[#This Row],[acute_morbidity_indicator]]) * 10, 1)</f>
        <v>1</v>
      </c>
    </row>
    <row r="4432" spans="1:8" x14ac:dyDescent="0.35">
      <c r="A4432" t="s">
        <v>9413</v>
      </c>
      <c r="B4432" t="s">
        <v>9414</v>
      </c>
      <c r="C4432" s="1">
        <v>8.0452842712402308</v>
      </c>
      <c r="D4432" t="str">
        <f>_xlfn.XLOOKUP(Table1[[#This Row],[data_zone_code]],Table2[msoa21cd], Table2[msoa21nm], "Not found")</f>
        <v>Hertsmere 003</v>
      </c>
      <c r="E4432" s="1">
        <f>_xlfn.XLOOKUP(Table1[[#This Row],[data_zone_code]], Table2[msoa21cd],Table2[acute_morbidity_indicator], "Not found")</f>
        <v>102.28217916666669</v>
      </c>
      <c r="F4432">
        <f>RANK(Table1[[#This Row],[pm2.5_mean]], Table1[pm2.5_mean], 0)</f>
        <v>4432</v>
      </c>
      <c r="G4432">
        <f>(_xlfn.PERCENTRANK.INC(Table1[pm2.5_mean], Table1[[#This Row],[pm2.5_mean]]))*100</f>
        <v>35.299999999999997</v>
      </c>
      <c r="H4432">
        <f>CEILING(_xlfn.PERCENTRANK.INC(Table1[acute_morbidity_indicator], Table1[[#This Row],[acute_morbidity_indicator]]) * 10, 1)</f>
        <v>6</v>
      </c>
    </row>
    <row r="4433" spans="1:8" x14ac:dyDescent="0.35">
      <c r="A4433" t="s">
        <v>11999</v>
      </c>
      <c r="B4433" t="s">
        <v>12000</v>
      </c>
      <c r="C4433" s="1">
        <v>8.0444316864013707</v>
      </c>
      <c r="D4433" t="str">
        <f>_xlfn.XLOOKUP(Table1[[#This Row],[data_zone_code]],Table2[msoa21cd], Table2[msoa21nm], "Not found")</f>
        <v>West Suffolk 007</v>
      </c>
      <c r="E4433" s="1">
        <f>_xlfn.XLOOKUP(Table1[[#This Row],[data_zone_code]], Table2[msoa21cd],Table2[acute_morbidity_indicator], "Not found")</f>
        <v>88.064827692307688</v>
      </c>
      <c r="F4433">
        <f>RANK(Table1[[#This Row],[pm2.5_mean]], Table1[pm2.5_mean], 0)</f>
        <v>4433</v>
      </c>
      <c r="G4433">
        <f>(_xlfn.PERCENTRANK.INC(Table1[pm2.5_mean], Table1[[#This Row],[pm2.5_mean]]))*100</f>
        <v>35.299999999999997</v>
      </c>
      <c r="H4433">
        <f>CEILING(_xlfn.PERCENTRANK.INC(Table1[acute_morbidity_indicator], Table1[[#This Row],[acute_morbidity_indicator]]) * 10, 1)</f>
        <v>3</v>
      </c>
    </row>
    <row r="4434" spans="1:8" x14ac:dyDescent="0.35">
      <c r="A4434" t="s">
        <v>6971</v>
      </c>
      <c r="B4434" t="s">
        <v>6972</v>
      </c>
      <c r="C4434" s="1">
        <v>8.0443601608276403</v>
      </c>
      <c r="D4434" t="str">
        <f>_xlfn.XLOOKUP(Table1[[#This Row],[data_zone_code]],Table2[msoa21cd], Table2[msoa21nm], "Not found")</f>
        <v>Central Bedfordshire 024</v>
      </c>
      <c r="E4434" s="1">
        <f>_xlfn.XLOOKUP(Table1[[#This Row],[data_zone_code]], Table2[msoa21cd],Table2[acute_morbidity_indicator], "Not found")</f>
        <v>124.7835928853755</v>
      </c>
      <c r="F4434">
        <f>RANK(Table1[[#This Row],[pm2.5_mean]], Table1[pm2.5_mean], 0)</f>
        <v>4434</v>
      </c>
      <c r="G4434">
        <f>(_xlfn.PERCENTRANK.INC(Table1[pm2.5_mean], Table1[[#This Row],[pm2.5_mean]]))*100</f>
        <v>35.299999999999997</v>
      </c>
      <c r="H4434">
        <f>CEILING(_xlfn.PERCENTRANK.INC(Table1[acute_morbidity_indicator], Table1[[#This Row],[acute_morbidity_indicator]]) * 10, 1)</f>
        <v>9</v>
      </c>
    </row>
    <row r="4435" spans="1:8" x14ac:dyDescent="0.35">
      <c r="A4435" t="s">
        <v>6899</v>
      </c>
      <c r="B4435" t="s">
        <v>6900</v>
      </c>
      <c r="C4435" s="1">
        <v>8.0441226959228498</v>
      </c>
      <c r="D4435" t="str">
        <f>_xlfn.XLOOKUP(Table1[[#This Row],[data_zone_code]],Table2[msoa21cd], Table2[msoa21nm], "Not found")</f>
        <v>Central Bedfordshire 008</v>
      </c>
      <c r="E4435" s="1">
        <f>_xlfn.XLOOKUP(Table1[[#This Row],[data_zone_code]], Table2[msoa21cd],Table2[acute_morbidity_indicator], "Not found")</f>
        <v>89.929656250000008</v>
      </c>
      <c r="F4435">
        <f>RANK(Table1[[#This Row],[pm2.5_mean]], Table1[pm2.5_mean], 0)</f>
        <v>4435</v>
      </c>
      <c r="G4435">
        <f>(_xlfn.PERCENTRANK.INC(Table1[pm2.5_mean], Table1[[#This Row],[pm2.5_mean]]))*100</f>
        <v>35.299999999999997</v>
      </c>
      <c r="H4435">
        <f>CEILING(_xlfn.PERCENTRANK.INC(Table1[acute_morbidity_indicator], Table1[[#This Row],[acute_morbidity_indicator]]) * 10, 1)</f>
        <v>3</v>
      </c>
    </row>
    <row r="4436" spans="1:8" x14ac:dyDescent="0.35">
      <c r="A4436" t="s">
        <v>9369</v>
      </c>
      <c r="B4436" t="s">
        <v>9370</v>
      </c>
      <c r="C4436" s="1">
        <v>8.0438079833984393</v>
      </c>
      <c r="D4436" t="str">
        <f>_xlfn.XLOOKUP(Table1[[#This Row],[data_zone_code]],Table2[msoa21cd], Table2[msoa21nm], "Not found")</f>
        <v>Dacorum 020</v>
      </c>
      <c r="E4436" s="1">
        <f>_xlfn.XLOOKUP(Table1[[#This Row],[data_zone_code]], Table2[msoa21cd],Table2[acute_morbidity_indicator], "Not found")</f>
        <v>115.8071822222222</v>
      </c>
      <c r="F4436">
        <f>RANK(Table1[[#This Row],[pm2.5_mean]], Table1[pm2.5_mean], 0)</f>
        <v>4436</v>
      </c>
      <c r="G4436">
        <f>(_xlfn.PERCENTRANK.INC(Table1[pm2.5_mean], Table1[[#This Row],[pm2.5_mean]]))*100</f>
        <v>35.299999999999997</v>
      </c>
      <c r="H4436">
        <f>CEILING(_xlfn.PERCENTRANK.INC(Table1[acute_morbidity_indicator], Table1[[#This Row],[acute_morbidity_indicator]]) * 10, 1)</f>
        <v>8</v>
      </c>
    </row>
    <row r="4437" spans="1:8" x14ac:dyDescent="0.35">
      <c r="A4437" t="s">
        <v>10765</v>
      </c>
      <c r="B4437" t="s">
        <v>10766</v>
      </c>
      <c r="C4437" s="1">
        <v>8.0434732437133807</v>
      </c>
      <c r="D4437" t="str">
        <f>_xlfn.XLOOKUP(Table1[[#This Row],[data_zone_code]],Table2[msoa21cd], Table2[msoa21nm], "Not found")</f>
        <v>South Norfolk 006</v>
      </c>
      <c r="E4437" s="1">
        <f>_xlfn.XLOOKUP(Table1[[#This Row],[data_zone_code]], Table2[msoa21cd],Table2[acute_morbidity_indicator], "Not found")</f>
        <v>74.839932900432899</v>
      </c>
      <c r="F4437">
        <f>RANK(Table1[[#This Row],[pm2.5_mean]], Table1[pm2.5_mean], 0)</f>
        <v>4437</v>
      </c>
      <c r="G4437">
        <f>(_xlfn.PERCENTRANK.INC(Table1[pm2.5_mean], Table1[[#This Row],[pm2.5_mean]]))*100</f>
        <v>35.199999999999996</v>
      </c>
      <c r="H4437">
        <f>CEILING(_xlfn.PERCENTRANK.INC(Table1[acute_morbidity_indicator], Table1[[#This Row],[acute_morbidity_indicator]]) * 10, 1)</f>
        <v>1</v>
      </c>
    </row>
    <row r="4438" spans="1:8" x14ac:dyDescent="0.35">
      <c r="A4438" t="s">
        <v>6245</v>
      </c>
      <c r="B4438" t="s">
        <v>6246</v>
      </c>
      <c r="C4438" s="1">
        <v>8.0423946380615199</v>
      </c>
      <c r="D4438" t="str">
        <f>_xlfn.XLOOKUP(Table1[[#This Row],[data_zone_code]],Table2[msoa21cd], Table2[msoa21nm], "Not found")</f>
        <v>Luton 012</v>
      </c>
      <c r="E4438" s="1">
        <f>_xlfn.XLOOKUP(Table1[[#This Row],[data_zone_code]], Table2[msoa21cd],Table2[acute_morbidity_indicator], "Not found")</f>
        <v>98.47268390804598</v>
      </c>
      <c r="F4438">
        <f>RANK(Table1[[#This Row],[pm2.5_mean]], Table1[pm2.5_mean], 0)</f>
        <v>4438</v>
      </c>
      <c r="G4438">
        <f>(_xlfn.PERCENTRANK.INC(Table1[pm2.5_mean], Table1[[#This Row],[pm2.5_mean]]))*100</f>
        <v>35.199999999999996</v>
      </c>
      <c r="H4438">
        <f>CEILING(_xlfn.PERCENTRANK.INC(Table1[acute_morbidity_indicator], Table1[[#This Row],[acute_morbidity_indicator]]) * 10, 1)</f>
        <v>5</v>
      </c>
    </row>
    <row r="4439" spans="1:8" x14ac:dyDescent="0.35">
      <c r="A4439" t="s">
        <v>5353</v>
      </c>
      <c r="B4439" t="s">
        <v>5354</v>
      </c>
      <c r="C4439" s="1">
        <v>8.0420789718627894</v>
      </c>
      <c r="D4439" t="str">
        <f>_xlfn.XLOOKUP(Table1[[#This Row],[data_zone_code]],Table2[msoa21cd], Table2[msoa21nm], "Not found")</f>
        <v>Derby 003</v>
      </c>
      <c r="E4439" s="1">
        <f>_xlfn.XLOOKUP(Table1[[#This Row],[data_zone_code]], Table2[msoa21cd],Table2[acute_morbidity_indicator], "Not found")</f>
        <v>84.575611111111115</v>
      </c>
      <c r="F4439">
        <f>RANK(Table1[[#This Row],[pm2.5_mean]], Table1[pm2.5_mean], 0)</f>
        <v>4439</v>
      </c>
      <c r="G4439">
        <f>(_xlfn.PERCENTRANK.INC(Table1[pm2.5_mean], Table1[[#This Row],[pm2.5_mean]]))*100</f>
        <v>35.199999999999996</v>
      </c>
      <c r="H4439">
        <f>CEILING(_xlfn.PERCENTRANK.INC(Table1[acute_morbidity_indicator], Table1[[#This Row],[acute_morbidity_indicator]]) * 10, 1)</f>
        <v>2</v>
      </c>
    </row>
    <row r="4440" spans="1:8" x14ac:dyDescent="0.35">
      <c r="A4440" t="s">
        <v>11489</v>
      </c>
      <c r="B4440" t="s">
        <v>11490</v>
      </c>
      <c r="C4440" s="1">
        <v>8.0418424606323207</v>
      </c>
      <c r="D4440" t="str">
        <f>_xlfn.XLOOKUP(Table1[[#This Row],[data_zone_code]],Table2[msoa21cd], Table2[msoa21nm], "Not found")</f>
        <v>Vale of White Horse 006</v>
      </c>
      <c r="E4440" s="1">
        <f>_xlfn.XLOOKUP(Table1[[#This Row],[data_zone_code]], Table2[msoa21cd],Table2[acute_morbidity_indicator], "Not found")</f>
        <v>79.283315634218283</v>
      </c>
      <c r="F4440">
        <f>RANK(Table1[[#This Row],[pm2.5_mean]], Table1[pm2.5_mean], 0)</f>
        <v>4440</v>
      </c>
      <c r="G4440">
        <f>(_xlfn.PERCENTRANK.INC(Table1[pm2.5_mean], Table1[[#This Row],[pm2.5_mean]]))*100</f>
        <v>35.199999999999996</v>
      </c>
      <c r="H4440">
        <f>CEILING(_xlfn.PERCENTRANK.INC(Table1[acute_morbidity_indicator], Table1[[#This Row],[acute_morbidity_indicator]]) * 10, 1)</f>
        <v>1</v>
      </c>
    </row>
    <row r="4441" spans="1:8" x14ac:dyDescent="0.35">
      <c r="A4441" t="s">
        <v>6031</v>
      </c>
      <c r="B4441" t="s">
        <v>6032</v>
      </c>
      <c r="C4441" s="1">
        <v>8.0415325164794904</v>
      </c>
      <c r="D4441" t="str">
        <f>_xlfn.XLOOKUP(Table1[[#This Row],[data_zone_code]],Table2[msoa21cd], Table2[msoa21nm], "Not found")</f>
        <v>Torbay 004</v>
      </c>
      <c r="E4441" s="1">
        <f>_xlfn.XLOOKUP(Table1[[#This Row],[data_zone_code]], Table2[msoa21cd],Table2[acute_morbidity_indicator], "Not found")</f>
        <v>105.8092553191489</v>
      </c>
      <c r="F4441">
        <f>RANK(Table1[[#This Row],[pm2.5_mean]], Table1[pm2.5_mean], 0)</f>
        <v>4441</v>
      </c>
      <c r="G4441">
        <f>(_xlfn.PERCENTRANK.INC(Table1[pm2.5_mean], Table1[[#This Row],[pm2.5_mean]]))*100</f>
        <v>35.199999999999996</v>
      </c>
      <c r="H4441">
        <f>CEILING(_xlfn.PERCENTRANK.INC(Table1[acute_morbidity_indicator], Table1[[#This Row],[acute_morbidity_indicator]]) * 10, 1)</f>
        <v>6</v>
      </c>
    </row>
    <row r="4442" spans="1:8" x14ac:dyDescent="0.35">
      <c r="A4442" t="s">
        <v>12145</v>
      </c>
      <c r="B4442" t="s">
        <v>12146</v>
      </c>
      <c r="C4442" s="1">
        <v>8.0413045883178693</v>
      </c>
      <c r="D4442" t="str">
        <f>_xlfn.XLOOKUP(Table1[[#This Row],[data_zone_code]],Table2[msoa21cd], Table2[msoa21nm], "Not found")</f>
        <v>East Suffolk 015</v>
      </c>
      <c r="E4442" s="1">
        <f>_xlfn.XLOOKUP(Table1[[#This Row],[data_zone_code]], Table2[msoa21cd],Table2[acute_morbidity_indicator], "Not found")</f>
        <v>79.685143617021268</v>
      </c>
      <c r="F4442">
        <f>RANK(Table1[[#This Row],[pm2.5_mean]], Table1[pm2.5_mean], 0)</f>
        <v>4442</v>
      </c>
      <c r="G4442">
        <f>(_xlfn.PERCENTRANK.INC(Table1[pm2.5_mean], Table1[[#This Row],[pm2.5_mean]]))*100</f>
        <v>35.199999999999996</v>
      </c>
      <c r="H4442">
        <f>CEILING(_xlfn.PERCENTRANK.INC(Table1[acute_morbidity_indicator], Table1[[#This Row],[acute_morbidity_indicator]]) * 10, 1)</f>
        <v>1</v>
      </c>
    </row>
    <row r="4443" spans="1:8" x14ac:dyDescent="0.35">
      <c r="A4443" t="s">
        <v>935</v>
      </c>
      <c r="B4443" t="s">
        <v>936</v>
      </c>
      <c r="C4443" s="1">
        <v>8.0412807464599592</v>
      </c>
      <c r="D4443" t="str">
        <f>_xlfn.XLOOKUP(Table1[[#This Row],[data_zone_code]],Table2[msoa21cd], Table2[msoa21nm], "Not found")</f>
        <v>Hillingdon 003</v>
      </c>
      <c r="E4443" s="1">
        <f>_xlfn.XLOOKUP(Table1[[#This Row],[data_zone_code]], Table2[msoa21cd],Table2[acute_morbidity_indicator], "Not found")</f>
        <v>101.6791124031008</v>
      </c>
      <c r="F4443">
        <f>RANK(Table1[[#This Row],[pm2.5_mean]], Table1[pm2.5_mean], 0)</f>
        <v>4443</v>
      </c>
      <c r="G4443">
        <f>(_xlfn.PERCENTRANK.INC(Table1[pm2.5_mean], Table1[[#This Row],[pm2.5_mean]]))*100</f>
        <v>35.199999999999996</v>
      </c>
      <c r="H4443">
        <f>CEILING(_xlfn.PERCENTRANK.INC(Table1[acute_morbidity_indicator], Table1[[#This Row],[acute_morbidity_indicator]]) * 10, 1)</f>
        <v>5</v>
      </c>
    </row>
    <row r="4444" spans="1:8" x14ac:dyDescent="0.35">
      <c r="A4444" t="s">
        <v>9763</v>
      </c>
      <c r="B4444" t="s">
        <v>9764</v>
      </c>
      <c r="C4444" s="1">
        <v>8.0408544540405291</v>
      </c>
      <c r="D4444" t="str">
        <f>_xlfn.XLOOKUP(Table1[[#This Row],[data_zone_code]],Table2[msoa21cd], Table2[msoa21nm], "Not found")</f>
        <v>Maidstone 012</v>
      </c>
      <c r="E4444" s="1">
        <f>_xlfn.XLOOKUP(Table1[[#This Row],[data_zone_code]], Table2[msoa21cd],Table2[acute_morbidity_indicator], "Not found")</f>
        <v>78.21332575757576</v>
      </c>
      <c r="F4444">
        <f>RANK(Table1[[#This Row],[pm2.5_mean]], Table1[pm2.5_mean], 0)</f>
        <v>4444</v>
      </c>
      <c r="G4444">
        <f>(_xlfn.PERCENTRANK.INC(Table1[pm2.5_mean], Table1[[#This Row],[pm2.5_mean]]))*100</f>
        <v>35.099999999999994</v>
      </c>
      <c r="H4444">
        <f>CEILING(_xlfn.PERCENTRANK.INC(Table1[acute_morbidity_indicator], Table1[[#This Row],[acute_morbidity_indicator]]) * 10, 1)</f>
        <v>1</v>
      </c>
    </row>
    <row r="4445" spans="1:8" x14ac:dyDescent="0.35">
      <c r="A4445" t="s">
        <v>10789</v>
      </c>
      <c r="B4445" t="s">
        <v>10790</v>
      </c>
      <c r="C4445" s="1">
        <v>8.0408163070678693</v>
      </c>
      <c r="D4445" t="str">
        <f>_xlfn.XLOOKUP(Table1[[#This Row],[data_zone_code]],Table2[msoa21cd], Table2[msoa21nm], "Not found")</f>
        <v>North Northamptonshire 006</v>
      </c>
      <c r="E4445" s="1">
        <f>_xlfn.XLOOKUP(Table1[[#This Row],[data_zone_code]], Table2[msoa21cd],Table2[acute_morbidity_indicator], "Not found")</f>
        <v>130.57068057366359</v>
      </c>
      <c r="F4445">
        <f>RANK(Table1[[#This Row],[pm2.5_mean]], Table1[pm2.5_mean], 0)</f>
        <v>4445</v>
      </c>
      <c r="G4445">
        <f>(_xlfn.PERCENTRANK.INC(Table1[pm2.5_mean], Table1[[#This Row],[pm2.5_mean]]))*100</f>
        <v>35.099999999999994</v>
      </c>
      <c r="H4445">
        <f>CEILING(_xlfn.PERCENTRANK.INC(Table1[acute_morbidity_indicator], Table1[[#This Row],[acute_morbidity_indicator]]) * 10, 1)</f>
        <v>9</v>
      </c>
    </row>
    <row r="4446" spans="1:8" x14ac:dyDescent="0.35">
      <c r="A4446" t="s">
        <v>9227</v>
      </c>
      <c r="B4446" t="s">
        <v>9228</v>
      </c>
      <c r="C4446" s="1">
        <v>8.0405693054199201</v>
      </c>
      <c r="D4446" t="str">
        <f>_xlfn.XLOOKUP(Table1[[#This Row],[data_zone_code]],Table2[msoa21cd], Table2[msoa21nm], "Not found")</f>
        <v>Rushmoor 002</v>
      </c>
      <c r="E4446" s="1">
        <f>_xlfn.XLOOKUP(Table1[[#This Row],[data_zone_code]], Table2[msoa21cd],Table2[acute_morbidity_indicator], "Not found")</f>
        <v>70.390087719298236</v>
      </c>
      <c r="F4446">
        <f>RANK(Table1[[#This Row],[pm2.5_mean]], Table1[pm2.5_mean], 0)</f>
        <v>4446</v>
      </c>
      <c r="G4446">
        <f>(_xlfn.PERCENTRANK.INC(Table1[pm2.5_mean], Table1[[#This Row],[pm2.5_mean]]))*100</f>
        <v>35.099999999999994</v>
      </c>
      <c r="H4446">
        <f>CEILING(_xlfn.PERCENTRANK.INC(Table1[acute_morbidity_indicator], Table1[[#This Row],[acute_morbidity_indicator]]) * 10, 1)</f>
        <v>1</v>
      </c>
    </row>
    <row r="4447" spans="1:8" x14ac:dyDescent="0.35">
      <c r="A4447" t="s">
        <v>7943</v>
      </c>
      <c r="B4447" t="s">
        <v>7944</v>
      </c>
      <c r="C4447" s="1">
        <v>8.0401411056518608</v>
      </c>
      <c r="D4447" t="str">
        <f>_xlfn.XLOOKUP(Table1[[#This Row],[data_zone_code]],Table2[msoa21cd], Table2[msoa21nm], "Not found")</f>
        <v>East Devon 018</v>
      </c>
      <c r="E4447" s="1">
        <f>_xlfn.XLOOKUP(Table1[[#This Row],[data_zone_code]], Table2[msoa21cd],Table2[acute_morbidity_indicator], "Not found")</f>
        <v>104.8482409090909</v>
      </c>
      <c r="F4447">
        <f>RANK(Table1[[#This Row],[pm2.5_mean]], Table1[pm2.5_mean], 0)</f>
        <v>4447</v>
      </c>
      <c r="G4447">
        <f>(_xlfn.PERCENTRANK.INC(Table1[pm2.5_mean], Table1[[#This Row],[pm2.5_mean]]))*100</f>
        <v>35.099999999999994</v>
      </c>
      <c r="H4447">
        <f>CEILING(_xlfn.PERCENTRANK.INC(Table1[acute_morbidity_indicator], Table1[[#This Row],[acute_morbidity_indicator]]) * 10, 1)</f>
        <v>6</v>
      </c>
    </row>
    <row r="4448" spans="1:8" x14ac:dyDescent="0.35">
      <c r="A4448" t="s">
        <v>953</v>
      </c>
      <c r="B4448" t="s">
        <v>954</v>
      </c>
      <c r="C4448" s="1">
        <v>8.0399637222290004</v>
      </c>
      <c r="D4448" t="str">
        <f>_xlfn.XLOOKUP(Table1[[#This Row],[data_zone_code]],Table2[msoa21cd], Table2[msoa21nm], "Not found")</f>
        <v>Hillingdon 013</v>
      </c>
      <c r="E4448" s="1">
        <f>_xlfn.XLOOKUP(Table1[[#This Row],[data_zone_code]], Table2[msoa21cd],Table2[acute_morbidity_indicator], "Not found")</f>
        <v>82.771427884615392</v>
      </c>
      <c r="F4448">
        <f>RANK(Table1[[#This Row],[pm2.5_mean]], Table1[pm2.5_mean], 0)</f>
        <v>4448</v>
      </c>
      <c r="G4448">
        <f>(_xlfn.PERCENTRANK.INC(Table1[pm2.5_mean], Table1[[#This Row],[pm2.5_mean]]))*100</f>
        <v>35.099999999999994</v>
      </c>
      <c r="H4448">
        <f>CEILING(_xlfn.PERCENTRANK.INC(Table1[acute_morbidity_indicator], Table1[[#This Row],[acute_morbidity_indicator]]) * 10, 1)</f>
        <v>2</v>
      </c>
    </row>
    <row r="4449" spans="1:8" x14ac:dyDescent="0.35">
      <c r="A4449" t="s">
        <v>10293</v>
      </c>
      <c r="B4449" t="s">
        <v>10294</v>
      </c>
      <c r="C4449" s="1">
        <v>8.0397281646728498</v>
      </c>
      <c r="D4449" t="str">
        <f>_xlfn.XLOOKUP(Table1[[#This Row],[data_zone_code]],Table2[msoa21cd], Table2[msoa21nm], "Not found")</f>
        <v>Charnwood 012</v>
      </c>
      <c r="E4449" s="1">
        <f>_xlfn.XLOOKUP(Table1[[#This Row],[data_zone_code]], Table2[msoa21cd],Table2[acute_morbidity_indicator], "Not found")</f>
        <v>87.303779904306225</v>
      </c>
      <c r="F4449">
        <f>RANK(Table1[[#This Row],[pm2.5_mean]], Table1[pm2.5_mean], 0)</f>
        <v>4449</v>
      </c>
      <c r="G4449">
        <f>(_xlfn.PERCENTRANK.INC(Table1[pm2.5_mean], Table1[[#This Row],[pm2.5_mean]]))*100</f>
        <v>35.099999999999994</v>
      </c>
      <c r="H4449">
        <f>CEILING(_xlfn.PERCENTRANK.INC(Table1[acute_morbidity_indicator], Table1[[#This Row],[acute_morbidity_indicator]]) * 10, 1)</f>
        <v>3</v>
      </c>
    </row>
    <row r="4450" spans="1:8" x14ac:dyDescent="0.35">
      <c r="A4450" t="s">
        <v>11595</v>
      </c>
      <c r="B4450" t="s">
        <v>11596</v>
      </c>
      <c r="C4450" s="1">
        <v>8.0395183563232404</v>
      </c>
      <c r="D4450" t="str">
        <f>_xlfn.XLOOKUP(Table1[[#This Row],[data_zone_code]],Table2[msoa21cd], Table2[msoa21nm], "Not found")</f>
        <v>Shropshire 024</v>
      </c>
      <c r="E4450" s="1">
        <f>_xlfn.XLOOKUP(Table1[[#This Row],[data_zone_code]], Table2[msoa21cd],Table2[acute_morbidity_indicator], "Not found")</f>
        <v>139.36589655172409</v>
      </c>
      <c r="F4450">
        <f>RANK(Table1[[#This Row],[pm2.5_mean]], Table1[pm2.5_mean], 0)</f>
        <v>4450</v>
      </c>
      <c r="G4450">
        <f>(_xlfn.PERCENTRANK.INC(Table1[pm2.5_mean], Table1[[#This Row],[pm2.5_mean]]))*100</f>
        <v>35</v>
      </c>
      <c r="H4450">
        <f>CEILING(_xlfn.PERCENTRANK.INC(Table1[acute_morbidity_indicator], Table1[[#This Row],[acute_morbidity_indicator]]) * 10, 1)</f>
        <v>10</v>
      </c>
    </row>
    <row r="4451" spans="1:8" x14ac:dyDescent="0.35">
      <c r="A4451" t="s">
        <v>12429</v>
      </c>
      <c r="B4451" t="s">
        <v>12430</v>
      </c>
      <c r="C4451" s="1">
        <v>8.0389652252197301</v>
      </c>
      <c r="D4451" t="str">
        <f>_xlfn.XLOOKUP(Table1[[#This Row],[data_zone_code]],Table2[msoa21cd], Table2[msoa21nm], "Not found")</f>
        <v>Woking 006</v>
      </c>
      <c r="E4451" s="1">
        <f>_xlfn.XLOOKUP(Table1[[#This Row],[data_zone_code]], Table2[msoa21cd],Table2[acute_morbidity_indicator], "Not found")</f>
        <v>83.643603603603594</v>
      </c>
      <c r="F4451">
        <f>RANK(Table1[[#This Row],[pm2.5_mean]], Table1[pm2.5_mean], 0)</f>
        <v>4451</v>
      </c>
      <c r="G4451">
        <f>(_xlfn.PERCENTRANK.INC(Table1[pm2.5_mean], Table1[[#This Row],[pm2.5_mean]]))*100</f>
        <v>35</v>
      </c>
      <c r="H4451">
        <f>CEILING(_xlfn.PERCENTRANK.INC(Table1[acute_morbidity_indicator], Table1[[#This Row],[acute_morbidity_indicator]]) * 10, 1)</f>
        <v>2</v>
      </c>
    </row>
    <row r="4452" spans="1:8" x14ac:dyDescent="0.35">
      <c r="A4452" t="s">
        <v>13027</v>
      </c>
      <c r="B4452" t="s">
        <v>13028</v>
      </c>
      <c r="C4452" s="1">
        <v>8.0389204025268608</v>
      </c>
      <c r="D4452" t="str">
        <f>_xlfn.XLOOKUP(Table1[[#This Row],[data_zone_code]],Table2[msoa21cd], Table2[msoa21nm], "Not found")</f>
        <v>Wychavon 017</v>
      </c>
      <c r="E4452" s="1">
        <f>_xlfn.XLOOKUP(Table1[[#This Row],[data_zone_code]], Table2[msoa21cd],Table2[acute_morbidity_indicator], "Not found")</f>
        <v>92.618412844036683</v>
      </c>
      <c r="F4452">
        <f>RANK(Table1[[#This Row],[pm2.5_mean]], Table1[pm2.5_mean], 0)</f>
        <v>4452</v>
      </c>
      <c r="G4452">
        <f>(_xlfn.PERCENTRANK.INC(Table1[pm2.5_mean], Table1[[#This Row],[pm2.5_mean]]))*100</f>
        <v>35</v>
      </c>
      <c r="H4452">
        <f>CEILING(_xlfn.PERCENTRANK.INC(Table1[acute_morbidity_indicator], Table1[[#This Row],[acute_morbidity_indicator]]) * 10, 1)</f>
        <v>4</v>
      </c>
    </row>
    <row r="4453" spans="1:8" x14ac:dyDescent="0.35">
      <c r="A4453" t="s">
        <v>12175</v>
      </c>
      <c r="B4453" t="s">
        <v>12176</v>
      </c>
      <c r="C4453" s="1">
        <v>8.0381250381469709</v>
      </c>
      <c r="D4453" t="str">
        <f>_xlfn.XLOOKUP(Table1[[#This Row],[data_zone_code]],Table2[msoa21cd], Table2[msoa21nm], "Not found")</f>
        <v>Elmbridge 015</v>
      </c>
      <c r="E4453" s="1">
        <f>_xlfn.XLOOKUP(Table1[[#This Row],[data_zone_code]], Table2[msoa21cd],Table2[acute_morbidity_indicator], "Not found")</f>
        <v>87.681454128440365</v>
      </c>
      <c r="F4453">
        <f>RANK(Table1[[#This Row],[pm2.5_mean]], Table1[pm2.5_mean], 0)</f>
        <v>4453</v>
      </c>
      <c r="G4453">
        <f>(_xlfn.PERCENTRANK.INC(Table1[pm2.5_mean], Table1[[#This Row],[pm2.5_mean]]))*100</f>
        <v>35</v>
      </c>
      <c r="H4453">
        <f>CEILING(_xlfn.PERCENTRANK.INC(Table1[acute_morbidity_indicator], Table1[[#This Row],[acute_morbidity_indicator]]) * 10, 1)</f>
        <v>3</v>
      </c>
    </row>
    <row r="4454" spans="1:8" x14ac:dyDescent="0.35">
      <c r="A4454" t="s">
        <v>9523</v>
      </c>
      <c r="B4454" t="s">
        <v>9524</v>
      </c>
      <c r="C4454" s="1">
        <v>8.0379161834716797</v>
      </c>
      <c r="D4454" t="str">
        <f>_xlfn.XLOOKUP(Table1[[#This Row],[data_zone_code]],Table2[msoa21cd], Table2[msoa21nm], "Not found")</f>
        <v>Three Rivers 001</v>
      </c>
      <c r="E4454" s="1">
        <f>_xlfn.XLOOKUP(Table1[[#This Row],[data_zone_code]], Table2[msoa21cd],Table2[acute_morbidity_indicator], "Not found")</f>
        <v>88.499928571428569</v>
      </c>
      <c r="F4454">
        <f>RANK(Table1[[#This Row],[pm2.5_mean]], Table1[pm2.5_mean], 0)</f>
        <v>4454</v>
      </c>
      <c r="G4454">
        <f>(_xlfn.PERCENTRANK.INC(Table1[pm2.5_mean], Table1[[#This Row],[pm2.5_mean]]))*100</f>
        <v>35</v>
      </c>
      <c r="H4454">
        <f>CEILING(_xlfn.PERCENTRANK.INC(Table1[acute_morbidity_indicator], Table1[[#This Row],[acute_morbidity_indicator]]) * 10, 1)</f>
        <v>3</v>
      </c>
    </row>
    <row r="4455" spans="1:8" x14ac:dyDescent="0.35">
      <c r="A4455" t="s">
        <v>4511</v>
      </c>
      <c r="B4455" t="s">
        <v>4512</v>
      </c>
      <c r="C4455" s="1">
        <v>8.0377988815307599</v>
      </c>
      <c r="D4455" t="str">
        <f>_xlfn.XLOOKUP(Table1[[#This Row],[data_zone_code]],Table2[msoa21cd], Table2[msoa21nm], "Not found")</f>
        <v>Leeds 025</v>
      </c>
      <c r="E4455" s="1">
        <f>_xlfn.XLOOKUP(Table1[[#This Row],[data_zone_code]], Table2[msoa21cd],Table2[acute_morbidity_indicator], "Not found")</f>
        <v>92.924202127659569</v>
      </c>
      <c r="F4455">
        <f>RANK(Table1[[#This Row],[pm2.5_mean]], Table1[pm2.5_mean], 0)</f>
        <v>4455</v>
      </c>
      <c r="G4455">
        <f>(_xlfn.PERCENTRANK.INC(Table1[pm2.5_mean], Table1[[#This Row],[pm2.5_mean]]))*100</f>
        <v>35</v>
      </c>
      <c r="H4455">
        <f>CEILING(_xlfn.PERCENTRANK.INC(Table1[acute_morbidity_indicator], Table1[[#This Row],[acute_morbidity_indicator]]) * 10, 1)</f>
        <v>4</v>
      </c>
    </row>
    <row r="4456" spans="1:8" x14ac:dyDescent="0.35">
      <c r="A4456" t="s">
        <v>9527</v>
      </c>
      <c r="B4456" t="s">
        <v>9528</v>
      </c>
      <c r="C4456" s="1">
        <v>8.0377368927002006</v>
      </c>
      <c r="D4456" t="str">
        <f>_xlfn.XLOOKUP(Table1[[#This Row],[data_zone_code]],Table2[msoa21cd], Table2[msoa21nm], "Not found")</f>
        <v>Three Rivers 003</v>
      </c>
      <c r="E4456" s="1">
        <f>_xlfn.XLOOKUP(Table1[[#This Row],[data_zone_code]], Table2[msoa21cd],Table2[acute_morbidity_indicator], "Not found")</f>
        <v>94.092748299319723</v>
      </c>
      <c r="F4456">
        <f>RANK(Table1[[#This Row],[pm2.5_mean]], Table1[pm2.5_mean], 0)</f>
        <v>4456</v>
      </c>
      <c r="G4456">
        <f>(_xlfn.PERCENTRANK.INC(Table1[pm2.5_mean], Table1[[#This Row],[pm2.5_mean]]))*100</f>
        <v>35</v>
      </c>
      <c r="H4456">
        <f>CEILING(_xlfn.PERCENTRANK.INC(Table1[acute_morbidity_indicator], Table1[[#This Row],[acute_morbidity_indicator]]) * 10, 1)</f>
        <v>4</v>
      </c>
    </row>
    <row r="4457" spans="1:8" x14ac:dyDescent="0.35">
      <c r="A4457" t="s">
        <v>13621</v>
      </c>
      <c r="B4457" t="s">
        <v>13622</v>
      </c>
      <c r="C4457" s="1">
        <v>8.0374917984008807</v>
      </c>
      <c r="D4457" t="str">
        <f>_xlfn.XLOOKUP(Table1[[#This Row],[data_zone_code]],Table2[msoa21cd], Table2[msoa21nm], "Not found")</f>
        <v>North Northamptonshire 023</v>
      </c>
      <c r="E4457" s="1">
        <f>_xlfn.XLOOKUP(Table1[[#This Row],[data_zone_code]], Table2[msoa21cd],Table2[acute_morbidity_indicator], "Not found")</f>
        <v>97.186050691244233</v>
      </c>
      <c r="F4457">
        <f>RANK(Table1[[#This Row],[pm2.5_mean]], Table1[pm2.5_mean], 0)</f>
        <v>4457</v>
      </c>
      <c r="G4457">
        <f>(_xlfn.PERCENTRANK.INC(Table1[pm2.5_mean], Table1[[#This Row],[pm2.5_mean]]))*100</f>
        <v>34.9</v>
      </c>
      <c r="H4457">
        <f>CEILING(_xlfn.PERCENTRANK.INC(Table1[acute_morbidity_indicator], Table1[[#This Row],[acute_morbidity_indicator]]) * 10, 1)</f>
        <v>5</v>
      </c>
    </row>
    <row r="4458" spans="1:8" x14ac:dyDescent="0.35">
      <c r="A4458" t="s">
        <v>6871</v>
      </c>
      <c r="B4458" t="s">
        <v>6872</v>
      </c>
      <c r="C4458" s="1">
        <v>8.0373802185058594</v>
      </c>
      <c r="D4458" t="str">
        <f>_xlfn.XLOOKUP(Table1[[#This Row],[data_zone_code]],Table2[msoa21cd], Table2[msoa21nm], "Not found")</f>
        <v>Isle of Wight 012</v>
      </c>
      <c r="E4458" s="1">
        <f>_xlfn.XLOOKUP(Table1[[#This Row],[data_zone_code]], Table2[msoa21cd],Table2[acute_morbidity_indicator], "Not found")</f>
        <v>97.110251689189184</v>
      </c>
      <c r="F4458">
        <f>RANK(Table1[[#This Row],[pm2.5_mean]], Table1[pm2.5_mean], 0)</f>
        <v>4458</v>
      </c>
      <c r="G4458">
        <f>(_xlfn.PERCENTRANK.INC(Table1[pm2.5_mean], Table1[[#This Row],[pm2.5_mean]]))*100</f>
        <v>34.9</v>
      </c>
      <c r="H4458">
        <f>CEILING(_xlfn.PERCENTRANK.INC(Table1[acute_morbidity_indicator], Table1[[#This Row],[acute_morbidity_indicator]]) * 10, 1)</f>
        <v>5</v>
      </c>
    </row>
    <row r="4459" spans="1:8" x14ac:dyDescent="0.35">
      <c r="A4459" t="s">
        <v>3899</v>
      </c>
      <c r="B4459" t="s">
        <v>3900</v>
      </c>
      <c r="C4459" s="1">
        <v>8.0368585586547905</v>
      </c>
      <c r="D4459" t="str">
        <f>_xlfn.XLOOKUP(Table1[[#This Row],[data_zone_code]],Table2[msoa21cd], Table2[msoa21nm], "Not found")</f>
        <v>Dudley 042</v>
      </c>
      <c r="E4459" s="1">
        <f>_xlfn.XLOOKUP(Table1[[#This Row],[data_zone_code]], Table2[msoa21cd],Table2[acute_morbidity_indicator], "Not found")</f>
        <v>76.870241134751765</v>
      </c>
      <c r="F4459">
        <f>RANK(Table1[[#This Row],[pm2.5_mean]], Table1[pm2.5_mean], 0)</f>
        <v>4459</v>
      </c>
      <c r="G4459">
        <f>(_xlfn.PERCENTRANK.INC(Table1[pm2.5_mean], Table1[[#This Row],[pm2.5_mean]]))*100</f>
        <v>34.9</v>
      </c>
      <c r="H4459">
        <f>CEILING(_xlfn.PERCENTRANK.INC(Table1[acute_morbidity_indicator], Table1[[#This Row],[acute_morbidity_indicator]]) * 10, 1)</f>
        <v>1</v>
      </c>
    </row>
    <row r="4460" spans="1:8" x14ac:dyDescent="0.35">
      <c r="A4460" t="s">
        <v>5887</v>
      </c>
      <c r="B4460" t="s">
        <v>5888</v>
      </c>
      <c r="C4460" s="1">
        <v>8.0365858078002894</v>
      </c>
      <c r="D4460" t="str">
        <f>_xlfn.XLOOKUP(Table1[[#This Row],[data_zone_code]],Table2[msoa21cd], Table2[msoa21nm], "Not found")</f>
        <v>North Somerset 017</v>
      </c>
      <c r="E4460" s="1">
        <f>_xlfn.XLOOKUP(Table1[[#This Row],[data_zone_code]], Table2[msoa21cd],Table2[acute_morbidity_indicator], "Not found")</f>
        <v>95.283857142857144</v>
      </c>
      <c r="F4460">
        <f>RANK(Table1[[#This Row],[pm2.5_mean]], Table1[pm2.5_mean], 0)</f>
        <v>4460</v>
      </c>
      <c r="G4460">
        <f>(_xlfn.PERCENTRANK.INC(Table1[pm2.5_mean], Table1[[#This Row],[pm2.5_mean]]))*100</f>
        <v>34.9</v>
      </c>
      <c r="H4460">
        <f>CEILING(_xlfn.PERCENTRANK.INC(Table1[acute_morbidity_indicator], Table1[[#This Row],[acute_morbidity_indicator]]) * 10, 1)</f>
        <v>4</v>
      </c>
    </row>
    <row r="4461" spans="1:8" x14ac:dyDescent="0.35">
      <c r="A4461" t="s">
        <v>8379</v>
      </c>
      <c r="B4461" t="s">
        <v>8380</v>
      </c>
      <c r="C4461" s="1">
        <v>8.0365457534790004</v>
      </c>
      <c r="D4461" t="str">
        <f>_xlfn.XLOOKUP(Table1[[#This Row],[data_zone_code]],Table2[msoa21cd], Table2[msoa21nm], "Not found")</f>
        <v>Hastings 001</v>
      </c>
      <c r="E4461" s="1">
        <f>_xlfn.XLOOKUP(Table1[[#This Row],[data_zone_code]], Table2[msoa21cd],Table2[acute_morbidity_indicator], "Not found")</f>
        <v>92.205582278481018</v>
      </c>
      <c r="F4461">
        <f>RANK(Table1[[#This Row],[pm2.5_mean]], Table1[pm2.5_mean], 0)</f>
        <v>4461</v>
      </c>
      <c r="G4461">
        <f>(_xlfn.PERCENTRANK.INC(Table1[pm2.5_mean], Table1[[#This Row],[pm2.5_mean]]))*100</f>
        <v>34.9</v>
      </c>
      <c r="H4461">
        <f>CEILING(_xlfn.PERCENTRANK.INC(Table1[acute_morbidity_indicator], Table1[[#This Row],[acute_morbidity_indicator]]) * 10, 1)</f>
        <v>4</v>
      </c>
    </row>
    <row r="4462" spans="1:8" x14ac:dyDescent="0.35">
      <c r="A4462" t="s">
        <v>9459</v>
      </c>
      <c r="B4462" t="s">
        <v>9460</v>
      </c>
      <c r="C4462" s="1">
        <v>8.0360784530639595</v>
      </c>
      <c r="D4462" t="str">
        <f>_xlfn.XLOOKUP(Table1[[#This Row],[data_zone_code]],Table2[msoa21cd], Table2[msoa21nm], "Not found")</f>
        <v>North Hertfordshire 014</v>
      </c>
      <c r="E4462" s="1">
        <f>_xlfn.XLOOKUP(Table1[[#This Row],[data_zone_code]], Table2[msoa21cd],Table2[acute_morbidity_indicator], "Not found")</f>
        <v>89.666678638941406</v>
      </c>
      <c r="F4462">
        <f>RANK(Table1[[#This Row],[pm2.5_mean]], Table1[pm2.5_mean], 0)</f>
        <v>4462</v>
      </c>
      <c r="G4462">
        <f>(_xlfn.PERCENTRANK.INC(Table1[pm2.5_mean], Table1[[#This Row],[pm2.5_mean]]))*100</f>
        <v>34.9</v>
      </c>
      <c r="H4462">
        <f>CEILING(_xlfn.PERCENTRANK.INC(Table1[acute_morbidity_indicator], Table1[[#This Row],[acute_morbidity_indicator]]) * 10, 1)</f>
        <v>3</v>
      </c>
    </row>
    <row r="4463" spans="1:8" x14ac:dyDescent="0.35">
      <c r="A4463" t="s">
        <v>2881</v>
      </c>
      <c r="B4463" t="s">
        <v>2882</v>
      </c>
      <c r="C4463" s="1">
        <v>8.0354347229003906</v>
      </c>
      <c r="D4463" t="str">
        <f>_xlfn.XLOOKUP(Table1[[#This Row],[data_zone_code]],Table2[msoa21cd], Table2[msoa21nm], "Not found")</f>
        <v>Wirral 038</v>
      </c>
      <c r="E4463" s="1">
        <f>_xlfn.XLOOKUP(Table1[[#This Row],[data_zone_code]], Table2[msoa21cd],Table2[acute_morbidity_indicator], "Not found")</f>
        <v>123.9025138339921</v>
      </c>
      <c r="F4463">
        <f>RANK(Table1[[#This Row],[pm2.5_mean]], Table1[pm2.5_mean], 0)</f>
        <v>4463</v>
      </c>
      <c r="G4463">
        <f>(_xlfn.PERCENTRANK.INC(Table1[pm2.5_mean], Table1[[#This Row],[pm2.5_mean]]))*100</f>
        <v>34.9</v>
      </c>
      <c r="H4463">
        <f>CEILING(_xlfn.PERCENTRANK.INC(Table1[acute_morbidity_indicator], Table1[[#This Row],[acute_morbidity_indicator]]) * 10, 1)</f>
        <v>9</v>
      </c>
    </row>
    <row r="4464" spans="1:8" x14ac:dyDescent="0.35">
      <c r="A4464" t="s">
        <v>7947</v>
      </c>
      <c r="B4464" t="s">
        <v>7948</v>
      </c>
      <c r="C4464" s="1">
        <v>8.0347471237182599</v>
      </c>
      <c r="D4464" t="str">
        <f>_xlfn.XLOOKUP(Table1[[#This Row],[data_zone_code]],Table2[msoa21cd], Table2[msoa21nm], "Not found")</f>
        <v>East Devon 020</v>
      </c>
      <c r="E4464" s="1">
        <f>_xlfn.XLOOKUP(Table1[[#This Row],[data_zone_code]], Table2[msoa21cd],Table2[acute_morbidity_indicator], "Not found")</f>
        <v>106.956008</v>
      </c>
      <c r="F4464">
        <f>RANK(Table1[[#This Row],[pm2.5_mean]], Table1[pm2.5_mean], 0)</f>
        <v>4464</v>
      </c>
      <c r="G4464">
        <f>(_xlfn.PERCENTRANK.INC(Table1[pm2.5_mean], Table1[[#This Row],[pm2.5_mean]]))*100</f>
        <v>34.799999999999997</v>
      </c>
      <c r="H4464">
        <f>CEILING(_xlfn.PERCENTRANK.INC(Table1[acute_morbidity_indicator], Table1[[#This Row],[acute_morbidity_indicator]]) * 10, 1)</f>
        <v>6</v>
      </c>
    </row>
    <row r="4465" spans="1:8" x14ac:dyDescent="0.35">
      <c r="A4465" t="s">
        <v>7815</v>
      </c>
      <c r="B4465" t="s">
        <v>7816</v>
      </c>
      <c r="C4465" s="1">
        <v>8.0340738296508807</v>
      </c>
      <c r="D4465" t="str">
        <f>_xlfn.XLOOKUP(Table1[[#This Row],[data_zone_code]],Table2[msoa21cd], Table2[msoa21nm], "Not found")</f>
        <v>Derbyshire Dales 009</v>
      </c>
      <c r="E4465" s="1">
        <f>_xlfn.XLOOKUP(Table1[[#This Row],[data_zone_code]], Table2[msoa21cd],Table2[acute_morbidity_indicator], "Not found")</f>
        <v>81.585743034055724</v>
      </c>
      <c r="F4465">
        <f>RANK(Table1[[#This Row],[pm2.5_mean]], Table1[pm2.5_mean], 0)</f>
        <v>4465</v>
      </c>
      <c r="G4465">
        <f>(_xlfn.PERCENTRANK.INC(Table1[pm2.5_mean], Table1[[#This Row],[pm2.5_mean]]))*100</f>
        <v>34.799999999999997</v>
      </c>
      <c r="H4465">
        <f>CEILING(_xlfn.PERCENTRANK.INC(Table1[acute_morbidity_indicator], Table1[[#This Row],[acute_morbidity_indicator]]) * 10, 1)</f>
        <v>2</v>
      </c>
    </row>
    <row r="4466" spans="1:8" x14ac:dyDescent="0.35">
      <c r="A4466" t="s">
        <v>12645</v>
      </c>
      <c r="B4466" t="s">
        <v>12646</v>
      </c>
      <c r="C4466" s="1">
        <v>8.0338659286499006</v>
      </c>
      <c r="D4466" t="str">
        <f>_xlfn.XLOOKUP(Table1[[#This Row],[data_zone_code]],Table2[msoa21cd], Table2[msoa21nm], "Not found")</f>
        <v>Chichester 011</v>
      </c>
      <c r="E4466" s="1">
        <f>_xlfn.XLOOKUP(Table1[[#This Row],[data_zone_code]], Table2[msoa21cd],Table2[acute_morbidity_indicator], "Not found")</f>
        <v>86.035267676767674</v>
      </c>
      <c r="F4466">
        <f>RANK(Table1[[#This Row],[pm2.5_mean]], Table1[pm2.5_mean], 0)</f>
        <v>4466</v>
      </c>
      <c r="G4466">
        <f>(_xlfn.PERCENTRANK.INC(Table1[pm2.5_mean], Table1[[#This Row],[pm2.5_mean]]))*100</f>
        <v>34.799999999999997</v>
      </c>
      <c r="H4466">
        <f>CEILING(_xlfn.PERCENTRANK.INC(Table1[acute_morbidity_indicator], Table1[[#This Row],[acute_morbidity_indicator]]) * 10, 1)</f>
        <v>2</v>
      </c>
    </row>
    <row r="4467" spans="1:8" x14ac:dyDescent="0.35">
      <c r="A4467" t="s">
        <v>2709</v>
      </c>
      <c r="B4467" t="s">
        <v>2710</v>
      </c>
      <c r="C4467" s="1">
        <v>8.0337944030761701</v>
      </c>
      <c r="D4467" t="str">
        <f>_xlfn.XLOOKUP(Table1[[#This Row],[data_zone_code]],Table2[msoa21cd], Table2[msoa21nm], "Not found")</f>
        <v>St. Helens 012</v>
      </c>
      <c r="E4467" s="1">
        <f>_xlfn.XLOOKUP(Table1[[#This Row],[data_zone_code]], Table2[msoa21cd],Table2[acute_morbidity_indicator], "Not found")</f>
        <v>141.30664779874209</v>
      </c>
      <c r="F4467">
        <f>RANK(Table1[[#This Row],[pm2.5_mean]], Table1[pm2.5_mean], 0)</f>
        <v>4467</v>
      </c>
      <c r="G4467">
        <f>(_xlfn.PERCENTRANK.INC(Table1[pm2.5_mean], Table1[[#This Row],[pm2.5_mean]]))*100</f>
        <v>34.799999999999997</v>
      </c>
      <c r="H4467">
        <f>CEILING(_xlfn.PERCENTRANK.INC(Table1[acute_morbidity_indicator], Table1[[#This Row],[acute_morbidity_indicator]]) * 10, 1)</f>
        <v>10</v>
      </c>
    </row>
    <row r="4468" spans="1:8" x14ac:dyDescent="0.35">
      <c r="A4468" t="s">
        <v>9005</v>
      </c>
      <c r="B4468" t="s">
        <v>9006</v>
      </c>
      <c r="C4468" s="1">
        <v>8.0329761505127006</v>
      </c>
      <c r="D4468" t="str">
        <f>_xlfn.XLOOKUP(Table1[[#This Row],[data_zone_code]],Table2[msoa21cd], Table2[msoa21nm], "Not found")</f>
        <v>Basingstoke and Deane 013</v>
      </c>
      <c r="E4468" s="1">
        <f>_xlfn.XLOOKUP(Table1[[#This Row],[data_zone_code]], Table2[msoa21cd],Table2[acute_morbidity_indicator], "Not found")</f>
        <v>127.9057161290322</v>
      </c>
      <c r="F4468">
        <f>RANK(Table1[[#This Row],[pm2.5_mean]], Table1[pm2.5_mean], 0)</f>
        <v>4468</v>
      </c>
      <c r="G4468">
        <f>(_xlfn.PERCENTRANK.INC(Table1[pm2.5_mean], Table1[[#This Row],[pm2.5_mean]]))*100</f>
        <v>34.799999999999997</v>
      </c>
      <c r="H4468">
        <f>CEILING(_xlfn.PERCENTRANK.INC(Table1[acute_morbidity_indicator], Table1[[#This Row],[acute_morbidity_indicator]]) * 10, 1)</f>
        <v>9</v>
      </c>
    </row>
    <row r="4469" spans="1:8" x14ac:dyDescent="0.35">
      <c r="A4469" t="s">
        <v>5259</v>
      </c>
      <c r="B4469" t="s">
        <v>5260</v>
      </c>
      <c r="C4469" s="1">
        <v>8.0329074859619105</v>
      </c>
      <c r="D4469" t="str">
        <f>_xlfn.XLOOKUP(Table1[[#This Row],[data_zone_code]],Table2[msoa21cd], Table2[msoa21nm], "Not found")</f>
        <v>North Lincolnshire 003</v>
      </c>
      <c r="E4469" s="1">
        <f>_xlfn.XLOOKUP(Table1[[#This Row],[data_zone_code]], Table2[msoa21cd],Table2[acute_morbidity_indicator], "Not found")</f>
        <v>107.9892244897959</v>
      </c>
      <c r="F4469">
        <f>RANK(Table1[[#This Row],[pm2.5_mean]], Table1[pm2.5_mean], 0)</f>
        <v>4469</v>
      </c>
      <c r="G4469">
        <f>(_xlfn.PERCENTRANK.INC(Table1[pm2.5_mean], Table1[[#This Row],[pm2.5_mean]]))*100</f>
        <v>34.799999999999997</v>
      </c>
      <c r="H4469">
        <f>CEILING(_xlfn.PERCENTRANK.INC(Table1[acute_morbidity_indicator], Table1[[#This Row],[acute_morbidity_indicator]]) * 10, 1)</f>
        <v>7</v>
      </c>
    </row>
    <row r="4470" spans="1:8" x14ac:dyDescent="0.35">
      <c r="A4470" t="s">
        <v>425</v>
      </c>
      <c r="B4470" t="s">
        <v>426</v>
      </c>
      <c r="C4470" s="1">
        <v>8.0322847366333008</v>
      </c>
      <c r="D4470" t="str">
        <f>_xlfn.XLOOKUP(Table1[[#This Row],[data_zone_code]],Table2[msoa21cd], Table2[msoa21nm], "Not found")</f>
        <v>Croydon 031</v>
      </c>
      <c r="E4470" s="1">
        <f>_xlfn.XLOOKUP(Table1[[#This Row],[data_zone_code]], Table2[msoa21cd],Table2[acute_morbidity_indicator], "Not found")</f>
        <v>92.734283828382829</v>
      </c>
      <c r="F4470">
        <f>RANK(Table1[[#This Row],[pm2.5_mean]], Table1[pm2.5_mean], 0)</f>
        <v>4470</v>
      </c>
      <c r="G4470">
        <f>(_xlfn.PERCENTRANK.INC(Table1[pm2.5_mean], Table1[[#This Row],[pm2.5_mean]]))*100</f>
        <v>34.799999999999997</v>
      </c>
      <c r="H4470">
        <f>CEILING(_xlfn.PERCENTRANK.INC(Table1[acute_morbidity_indicator], Table1[[#This Row],[acute_morbidity_indicator]]) * 10, 1)</f>
        <v>4</v>
      </c>
    </row>
    <row r="4471" spans="1:8" x14ac:dyDescent="0.35">
      <c r="A4471" t="s">
        <v>10181</v>
      </c>
      <c r="B4471" t="s">
        <v>10182</v>
      </c>
      <c r="C4471" s="1">
        <v>8.0319099426269496</v>
      </c>
      <c r="D4471" t="str">
        <f>_xlfn.XLOOKUP(Table1[[#This Row],[data_zone_code]],Table2[msoa21cd], Table2[msoa21nm], "Not found")</f>
        <v>South Ribble 013</v>
      </c>
      <c r="E4471" s="1">
        <f>_xlfn.XLOOKUP(Table1[[#This Row],[data_zone_code]], Table2[msoa21cd],Table2[acute_morbidity_indicator], "Not found")</f>
        <v>111.9597741407529</v>
      </c>
      <c r="F4471">
        <f>RANK(Table1[[#This Row],[pm2.5_mean]], Table1[pm2.5_mean], 0)</f>
        <v>4471</v>
      </c>
      <c r="G4471">
        <f>(_xlfn.PERCENTRANK.INC(Table1[pm2.5_mean], Table1[[#This Row],[pm2.5_mean]]))*100</f>
        <v>34.699999999999996</v>
      </c>
      <c r="H4471">
        <f>CEILING(_xlfn.PERCENTRANK.INC(Table1[acute_morbidity_indicator], Table1[[#This Row],[acute_morbidity_indicator]]) * 10, 1)</f>
        <v>7</v>
      </c>
    </row>
    <row r="4472" spans="1:8" x14ac:dyDescent="0.35">
      <c r="A4472" t="s">
        <v>6669</v>
      </c>
      <c r="B4472" t="s">
        <v>6670</v>
      </c>
      <c r="C4472" s="1">
        <v>8.0308008193969709</v>
      </c>
      <c r="D4472" t="str">
        <f>_xlfn.XLOOKUP(Table1[[#This Row],[data_zone_code]],Table2[msoa21cd], Table2[msoa21nm], "Not found")</f>
        <v>Milton Keynes 030</v>
      </c>
      <c r="E4472" s="1">
        <f>_xlfn.XLOOKUP(Table1[[#This Row],[data_zone_code]], Table2[msoa21cd],Table2[acute_morbidity_indicator], "Not found")</f>
        <v>107.7156646706587</v>
      </c>
      <c r="F4472">
        <f>RANK(Table1[[#This Row],[pm2.5_mean]], Table1[pm2.5_mean], 0)</f>
        <v>4472</v>
      </c>
      <c r="G4472">
        <f>(_xlfn.PERCENTRANK.INC(Table1[pm2.5_mean], Table1[[#This Row],[pm2.5_mean]]))*100</f>
        <v>34.699999999999996</v>
      </c>
      <c r="H4472">
        <f>CEILING(_xlfn.PERCENTRANK.INC(Table1[acute_morbidity_indicator], Table1[[#This Row],[acute_morbidity_indicator]]) * 10, 1)</f>
        <v>7</v>
      </c>
    </row>
    <row r="4473" spans="1:8" x14ac:dyDescent="0.35">
      <c r="A4473" t="s">
        <v>5601</v>
      </c>
      <c r="B4473" t="s">
        <v>5602</v>
      </c>
      <c r="C4473" s="1">
        <v>8.0304994583129901</v>
      </c>
      <c r="D4473" t="str">
        <f>_xlfn.XLOOKUP(Table1[[#This Row],[data_zone_code]],Table2[msoa21cd], Table2[msoa21nm], "Not found")</f>
        <v>Telford and Wrekin 004</v>
      </c>
      <c r="E4473" s="1">
        <f>_xlfn.XLOOKUP(Table1[[#This Row],[data_zone_code]], Table2[msoa21cd],Table2[acute_morbidity_indicator], "Not found")</f>
        <v>102.47259278350521</v>
      </c>
      <c r="F4473">
        <f>RANK(Table1[[#This Row],[pm2.5_mean]], Table1[pm2.5_mean], 0)</f>
        <v>4473</v>
      </c>
      <c r="G4473">
        <f>(_xlfn.PERCENTRANK.INC(Table1[pm2.5_mean], Table1[[#This Row],[pm2.5_mean]]))*100</f>
        <v>34.699999999999996</v>
      </c>
      <c r="H4473">
        <f>CEILING(_xlfn.PERCENTRANK.INC(Table1[acute_morbidity_indicator], Table1[[#This Row],[acute_morbidity_indicator]]) * 10, 1)</f>
        <v>6</v>
      </c>
    </row>
    <row r="4474" spans="1:8" x14ac:dyDescent="0.35">
      <c r="A4474" t="s">
        <v>10371</v>
      </c>
      <c r="B4474" t="s">
        <v>10372</v>
      </c>
      <c r="C4474" s="1">
        <v>8.0302953720092791</v>
      </c>
      <c r="D4474" t="str">
        <f>_xlfn.XLOOKUP(Table1[[#This Row],[data_zone_code]],Table2[msoa21cd], Table2[msoa21nm], "Not found")</f>
        <v>Melton 006</v>
      </c>
      <c r="E4474" s="1">
        <f>_xlfn.XLOOKUP(Table1[[#This Row],[data_zone_code]], Table2[msoa21cd],Table2[acute_morbidity_indicator], "Not found")</f>
        <v>80.0636875</v>
      </c>
      <c r="F4474">
        <f>RANK(Table1[[#This Row],[pm2.5_mean]], Table1[pm2.5_mean], 0)</f>
        <v>4474</v>
      </c>
      <c r="G4474">
        <f>(_xlfn.PERCENTRANK.INC(Table1[pm2.5_mean], Table1[[#This Row],[pm2.5_mean]]))*100</f>
        <v>34.699999999999996</v>
      </c>
      <c r="H4474">
        <f>CEILING(_xlfn.PERCENTRANK.INC(Table1[acute_morbidity_indicator], Table1[[#This Row],[acute_morbidity_indicator]]) * 10, 1)</f>
        <v>1</v>
      </c>
    </row>
    <row r="4475" spans="1:8" x14ac:dyDescent="0.35">
      <c r="A4475" t="s">
        <v>10647</v>
      </c>
      <c r="B4475" t="s">
        <v>10648</v>
      </c>
      <c r="C4475" s="1">
        <v>8.0294380187988299</v>
      </c>
      <c r="D4475" t="str">
        <f>_xlfn.XLOOKUP(Table1[[#This Row],[data_zone_code]],Table2[msoa21cd], Table2[msoa21nm], "Not found")</f>
        <v>Great Yarmouth 002</v>
      </c>
      <c r="E4475" s="1">
        <f>_xlfn.XLOOKUP(Table1[[#This Row],[data_zone_code]], Table2[msoa21cd],Table2[acute_morbidity_indicator], "Not found")</f>
        <v>86.851872549019618</v>
      </c>
      <c r="F4475">
        <f>RANK(Table1[[#This Row],[pm2.5_mean]], Table1[pm2.5_mean], 0)</f>
        <v>4475</v>
      </c>
      <c r="G4475">
        <f>(_xlfn.PERCENTRANK.INC(Table1[pm2.5_mean], Table1[[#This Row],[pm2.5_mean]]))*100</f>
        <v>34.699999999999996</v>
      </c>
      <c r="H4475">
        <f>CEILING(_xlfn.PERCENTRANK.INC(Table1[acute_morbidity_indicator], Table1[[#This Row],[acute_morbidity_indicator]]) * 10, 1)</f>
        <v>2</v>
      </c>
    </row>
    <row r="4476" spans="1:8" x14ac:dyDescent="0.35">
      <c r="A4476" t="s">
        <v>10161</v>
      </c>
      <c r="B4476" t="s">
        <v>10162</v>
      </c>
      <c r="C4476" s="1">
        <v>8.02905178070068</v>
      </c>
      <c r="D4476" t="str">
        <f>_xlfn.XLOOKUP(Table1[[#This Row],[data_zone_code]],Table2[msoa21cd], Table2[msoa21nm], "Not found")</f>
        <v>South Ribble 003</v>
      </c>
      <c r="E4476" s="1">
        <f>_xlfn.XLOOKUP(Table1[[#This Row],[data_zone_code]], Table2[msoa21cd],Table2[acute_morbidity_indicator], "Not found")</f>
        <v>91.603304964538992</v>
      </c>
      <c r="F4476">
        <f>RANK(Table1[[#This Row],[pm2.5_mean]], Table1[pm2.5_mean], 0)</f>
        <v>4476</v>
      </c>
      <c r="G4476">
        <f>(_xlfn.PERCENTRANK.INC(Table1[pm2.5_mean], Table1[[#This Row],[pm2.5_mean]]))*100</f>
        <v>34.699999999999996</v>
      </c>
      <c r="H4476">
        <f>CEILING(_xlfn.PERCENTRANK.INC(Table1[acute_morbidity_indicator], Table1[[#This Row],[acute_morbidity_indicator]]) * 10, 1)</f>
        <v>3</v>
      </c>
    </row>
    <row r="4477" spans="1:8" x14ac:dyDescent="0.35">
      <c r="A4477" t="s">
        <v>7729</v>
      </c>
      <c r="B4477" t="s">
        <v>7730</v>
      </c>
      <c r="C4477" s="1">
        <v>8.0287733078002894</v>
      </c>
      <c r="D4477" t="str">
        <f>_xlfn.XLOOKUP(Table1[[#This Row],[data_zone_code]],Table2[msoa21cd], Table2[msoa21nm], "Not found")</f>
        <v>Amber Valley 002</v>
      </c>
      <c r="E4477" s="1">
        <f>_xlfn.XLOOKUP(Table1[[#This Row],[data_zone_code]], Table2[msoa21cd],Table2[acute_morbidity_indicator], "Not found")</f>
        <v>82.253386973180085</v>
      </c>
      <c r="F4477">
        <f>RANK(Table1[[#This Row],[pm2.5_mean]], Table1[pm2.5_mean], 0)</f>
        <v>4477</v>
      </c>
      <c r="G4477">
        <f>(_xlfn.PERCENTRANK.INC(Table1[pm2.5_mean], Table1[[#This Row],[pm2.5_mean]]))*100</f>
        <v>34.699999999999996</v>
      </c>
      <c r="H4477">
        <f>CEILING(_xlfn.PERCENTRANK.INC(Table1[acute_morbidity_indicator], Table1[[#This Row],[acute_morbidity_indicator]]) * 10, 1)</f>
        <v>2</v>
      </c>
    </row>
    <row r="4478" spans="1:8" x14ac:dyDescent="0.35">
      <c r="A4478" t="s">
        <v>10847</v>
      </c>
      <c r="B4478" t="s">
        <v>10848</v>
      </c>
      <c r="C4478" s="1">
        <v>8.0285930633544904</v>
      </c>
      <c r="D4478" t="str">
        <f>_xlfn.XLOOKUP(Table1[[#This Row],[data_zone_code]],Table2[msoa21cd], Table2[msoa21nm], "Not found")</f>
        <v>North Northamptonshire 017</v>
      </c>
      <c r="E4478" s="1">
        <f>_xlfn.XLOOKUP(Table1[[#This Row],[data_zone_code]], Table2[msoa21cd],Table2[acute_morbidity_indicator], "Not found")</f>
        <v>121.51108759124089</v>
      </c>
      <c r="F4478">
        <f>RANK(Table1[[#This Row],[pm2.5_mean]], Table1[pm2.5_mean], 0)</f>
        <v>4478</v>
      </c>
      <c r="G4478">
        <f>(_xlfn.PERCENTRANK.INC(Table1[pm2.5_mean], Table1[[#This Row],[pm2.5_mean]]))*100</f>
        <v>34.599999999999994</v>
      </c>
      <c r="H4478">
        <f>CEILING(_xlfn.PERCENTRANK.INC(Table1[acute_morbidity_indicator], Table1[[#This Row],[acute_morbidity_indicator]]) * 10, 1)</f>
        <v>8</v>
      </c>
    </row>
    <row r="4479" spans="1:8" x14ac:dyDescent="0.35">
      <c r="A4479" t="s">
        <v>8041</v>
      </c>
      <c r="B4479" t="s">
        <v>8042</v>
      </c>
      <c r="C4479" s="1">
        <v>8.0285196304321307</v>
      </c>
      <c r="D4479" t="str">
        <f>_xlfn.XLOOKUP(Table1[[#This Row],[data_zone_code]],Table2[msoa21cd], Table2[msoa21nm], "Not found")</f>
        <v>South Hams 007</v>
      </c>
      <c r="E4479" s="1">
        <f>_xlfn.XLOOKUP(Table1[[#This Row],[data_zone_code]], Table2[msoa21cd],Table2[acute_morbidity_indicator], "Not found")</f>
        <v>89.696660818713454</v>
      </c>
      <c r="F4479">
        <f>RANK(Table1[[#This Row],[pm2.5_mean]], Table1[pm2.5_mean], 0)</f>
        <v>4479</v>
      </c>
      <c r="G4479">
        <f>(_xlfn.PERCENTRANK.INC(Table1[pm2.5_mean], Table1[[#This Row],[pm2.5_mean]]))*100</f>
        <v>34.599999999999994</v>
      </c>
      <c r="H4479">
        <f>CEILING(_xlfn.PERCENTRANK.INC(Table1[acute_morbidity_indicator], Table1[[#This Row],[acute_morbidity_indicator]]) * 10, 1)</f>
        <v>3</v>
      </c>
    </row>
    <row r="4480" spans="1:8" x14ac:dyDescent="0.35">
      <c r="A4480" t="s">
        <v>12979</v>
      </c>
      <c r="B4480" t="s">
        <v>12980</v>
      </c>
      <c r="C4480" s="1">
        <v>8.0279998779296893</v>
      </c>
      <c r="D4480" t="str">
        <f>_xlfn.XLOOKUP(Table1[[#This Row],[data_zone_code]],Table2[msoa21cd], Table2[msoa21nm], "Not found")</f>
        <v>Worcester 007</v>
      </c>
      <c r="E4480" s="1">
        <f>_xlfn.XLOOKUP(Table1[[#This Row],[data_zone_code]], Table2[msoa21cd],Table2[acute_morbidity_indicator], "Not found")</f>
        <v>115.3475110619469</v>
      </c>
      <c r="F4480">
        <f>RANK(Table1[[#This Row],[pm2.5_mean]], Table1[pm2.5_mean], 0)</f>
        <v>4480</v>
      </c>
      <c r="G4480">
        <f>(_xlfn.PERCENTRANK.INC(Table1[pm2.5_mean], Table1[[#This Row],[pm2.5_mean]]))*100</f>
        <v>34.599999999999994</v>
      </c>
      <c r="H4480">
        <f>CEILING(_xlfn.PERCENTRANK.INC(Table1[acute_morbidity_indicator], Table1[[#This Row],[acute_morbidity_indicator]]) * 10, 1)</f>
        <v>8</v>
      </c>
    </row>
    <row r="4481" spans="1:8" x14ac:dyDescent="0.35">
      <c r="A4481" t="s">
        <v>9083</v>
      </c>
      <c r="B4481" t="s">
        <v>9084</v>
      </c>
      <c r="C4481" s="1">
        <v>8.0279989242553693</v>
      </c>
      <c r="D4481" t="str">
        <f>_xlfn.XLOOKUP(Table1[[#This Row],[data_zone_code]],Table2[msoa21cd], Table2[msoa21nm], "Not found")</f>
        <v>Fareham 002</v>
      </c>
      <c r="E4481" s="1">
        <f>_xlfn.XLOOKUP(Table1[[#This Row],[data_zone_code]], Table2[msoa21cd],Table2[acute_morbidity_indicator], "Not found")</f>
        <v>101.218111662531</v>
      </c>
      <c r="F4481">
        <f>RANK(Table1[[#This Row],[pm2.5_mean]], Table1[pm2.5_mean], 0)</f>
        <v>4481</v>
      </c>
      <c r="G4481">
        <f>(_xlfn.PERCENTRANK.INC(Table1[pm2.5_mean], Table1[[#This Row],[pm2.5_mean]]))*100</f>
        <v>34.599999999999994</v>
      </c>
      <c r="H4481">
        <f>CEILING(_xlfn.PERCENTRANK.INC(Table1[acute_morbidity_indicator], Table1[[#This Row],[acute_morbidity_indicator]]) * 10, 1)</f>
        <v>5</v>
      </c>
    </row>
    <row r="4482" spans="1:8" x14ac:dyDescent="0.35">
      <c r="A4482" t="s">
        <v>8211</v>
      </c>
      <c r="B4482" t="s">
        <v>8212</v>
      </c>
      <c r="C4482" s="1">
        <v>8.0279235839843803</v>
      </c>
      <c r="D4482" t="str">
        <f>_xlfn.XLOOKUP(Table1[[#This Row],[data_zone_code]],Table2[msoa21cd], Table2[msoa21nm], "Not found")</f>
        <v>Dorset 038</v>
      </c>
      <c r="E4482" s="1">
        <f>_xlfn.XLOOKUP(Table1[[#This Row],[data_zone_code]], Table2[msoa21cd],Table2[acute_morbidity_indicator], "Not found")</f>
        <v>96.294648241206019</v>
      </c>
      <c r="F4482">
        <f>RANK(Table1[[#This Row],[pm2.5_mean]], Table1[pm2.5_mean], 0)</f>
        <v>4482</v>
      </c>
      <c r="G4482">
        <f>(_xlfn.PERCENTRANK.INC(Table1[pm2.5_mean], Table1[[#This Row],[pm2.5_mean]]))*100</f>
        <v>34.599999999999994</v>
      </c>
      <c r="H4482">
        <f>CEILING(_xlfn.PERCENTRANK.INC(Table1[acute_morbidity_indicator], Table1[[#This Row],[acute_morbidity_indicator]]) * 10, 1)</f>
        <v>4</v>
      </c>
    </row>
    <row r="4483" spans="1:8" x14ac:dyDescent="0.35">
      <c r="A4483" t="s">
        <v>6881</v>
      </c>
      <c r="B4483" t="s">
        <v>6882</v>
      </c>
      <c r="C4483" s="1">
        <v>8.0279083251953107</v>
      </c>
      <c r="D4483" t="str">
        <f>_xlfn.XLOOKUP(Table1[[#This Row],[data_zone_code]],Table2[msoa21cd], Table2[msoa21nm], "Not found")</f>
        <v>Isle of Wight 017</v>
      </c>
      <c r="E4483" s="1">
        <f>_xlfn.XLOOKUP(Table1[[#This Row],[data_zone_code]], Table2[msoa21cd],Table2[acute_morbidity_indicator], "Not found")</f>
        <v>95.917790087463572</v>
      </c>
      <c r="F4483">
        <f>RANK(Table1[[#This Row],[pm2.5_mean]], Table1[pm2.5_mean], 0)</f>
        <v>4483</v>
      </c>
      <c r="G4483">
        <f>(_xlfn.PERCENTRANK.INC(Table1[pm2.5_mean], Table1[[#This Row],[pm2.5_mean]]))*100</f>
        <v>34.599999999999994</v>
      </c>
      <c r="H4483">
        <f>CEILING(_xlfn.PERCENTRANK.INC(Table1[acute_morbidity_indicator], Table1[[#This Row],[acute_morbidity_indicator]]) * 10, 1)</f>
        <v>4</v>
      </c>
    </row>
    <row r="4484" spans="1:8" x14ac:dyDescent="0.35">
      <c r="A4484" t="s">
        <v>531</v>
      </c>
      <c r="B4484" t="s">
        <v>532</v>
      </c>
      <c r="C4484" s="1">
        <v>8.0275392532348597</v>
      </c>
      <c r="D4484" t="str">
        <f>_xlfn.XLOOKUP(Table1[[#This Row],[data_zone_code]],Table2[msoa21cd], Table2[msoa21nm], "Not found")</f>
        <v>Enfield 004</v>
      </c>
      <c r="E4484" s="1">
        <f>_xlfn.XLOOKUP(Table1[[#This Row],[data_zone_code]], Table2[msoa21cd],Table2[acute_morbidity_indicator], "Not found")</f>
        <v>92.802618421052628</v>
      </c>
      <c r="F4484">
        <f>RANK(Table1[[#This Row],[pm2.5_mean]], Table1[pm2.5_mean], 0)</f>
        <v>4484</v>
      </c>
      <c r="G4484">
        <f>(_xlfn.PERCENTRANK.INC(Table1[pm2.5_mean], Table1[[#This Row],[pm2.5_mean]]))*100</f>
        <v>34.599999999999994</v>
      </c>
      <c r="H4484">
        <f>CEILING(_xlfn.PERCENTRANK.INC(Table1[acute_morbidity_indicator], Table1[[#This Row],[acute_morbidity_indicator]]) * 10, 1)</f>
        <v>4</v>
      </c>
    </row>
    <row r="4485" spans="1:8" x14ac:dyDescent="0.35">
      <c r="A4485" t="s">
        <v>6933</v>
      </c>
      <c r="B4485" t="s">
        <v>6934</v>
      </c>
      <c r="C4485" s="1">
        <v>8.0273218154907209</v>
      </c>
      <c r="D4485" t="str">
        <f>_xlfn.XLOOKUP(Table1[[#This Row],[data_zone_code]],Table2[msoa21cd], Table2[msoa21nm], "Not found")</f>
        <v>Bedford 008</v>
      </c>
      <c r="E4485" s="1">
        <f>_xlfn.XLOOKUP(Table1[[#This Row],[data_zone_code]], Table2[msoa21cd],Table2[acute_morbidity_indicator], "Not found")</f>
        <v>81.973991228070176</v>
      </c>
      <c r="F4485">
        <f>RANK(Table1[[#This Row],[pm2.5_mean]], Table1[pm2.5_mean], 0)</f>
        <v>4485</v>
      </c>
      <c r="G4485">
        <f>(_xlfn.PERCENTRANK.INC(Table1[pm2.5_mean], Table1[[#This Row],[pm2.5_mean]]))*100</f>
        <v>34.5</v>
      </c>
      <c r="H4485">
        <f>CEILING(_xlfn.PERCENTRANK.INC(Table1[acute_morbidity_indicator], Table1[[#This Row],[acute_morbidity_indicator]]) * 10, 1)</f>
        <v>2</v>
      </c>
    </row>
    <row r="4486" spans="1:8" x14ac:dyDescent="0.35">
      <c r="A4486" t="s">
        <v>12993</v>
      </c>
      <c r="B4486" t="s">
        <v>12994</v>
      </c>
      <c r="C4486" s="1">
        <v>8.02728271484375</v>
      </c>
      <c r="D4486" t="str">
        <f>_xlfn.XLOOKUP(Table1[[#This Row],[data_zone_code]],Table2[msoa21cd], Table2[msoa21nm], "Not found")</f>
        <v>Worcester 014</v>
      </c>
      <c r="E4486" s="1">
        <f>_xlfn.XLOOKUP(Table1[[#This Row],[data_zone_code]], Table2[msoa21cd],Table2[acute_morbidity_indicator], "Not found")</f>
        <v>81.750618705035961</v>
      </c>
      <c r="F4486">
        <f>RANK(Table1[[#This Row],[pm2.5_mean]], Table1[pm2.5_mean], 0)</f>
        <v>4486</v>
      </c>
      <c r="G4486">
        <f>(_xlfn.PERCENTRANK.INC(Table1[pm2.5_mean], Table1[[#This Row],[pm2.5_mean]]))*100</f>
        <v>34.5</v>
      </c>
      <c r="H4486">
        <f>CEILING(_xlfn.PERCENTRANK.INC(Table1[acute_morbidity_indicator], Table1[[#This Row],[acute_morbidity_indicator]]) * 10, 1)</f>
        <v>2</v>
      </c>
    </row>
    <row r="4487" spans="1:8" x14ac:dyDescent="0.35">
      <c r="A4487" t="s">
        <v>10575</v>
      </c>
      <c r="B4487" t="s">
        <v>10576</v>
      </c>
      <c r="C4487" s="1">
        <v>8.0268402099609393</v>
      </c>
      <c r="D4487" t="str">
        <f>_xlfn.XLOOKUP(Table1[[#This Row],[data_zone_code]],Table2[msoa21cd], Table2[msoa21nm], "Not found")</f>
        <v>Breckland 001</v>
      </c>
      <c r="E4487" s="1">
        <f>_xlfn.XLOOKUP(Table1[[#This Row],[data_zone_code]], Table2[msoa21cd],Table2[acute_morbidity_indicator], "Not found")</f>
        <v>76.08825806451614</v>
      </c>
      <c r="F4487">
        <f>RANK(Table1[[#This Row],[pm2.5_mean]], Table1[pm2.5_mean], 0)</f>
        <v>4487</v>
      </c>
      <c r="G4487">
        <f>(_xlfn.PERCENTRANK.INC(Table1[pm2.5_mean], Table1[[#This Row],[pm2.5_mean]]))*100</f>
        <v>34.5</v>
      </c>
      <c r="H4487">
        <f>CEILING(_xlfn.PERCENTRANK.INC(Table1[acute_morbidity_indicator], Table1[[#This Row],[acute_morbidity_indicator]]) * 10, 1)</f>
        <v>1</v>
      </c>
    </row>
    <row r="4488" spans="1:8" x14ac:dyDescent="0.35">
      <c r="A4488" t="s">
        <v>12551</v>
      </c>
      <c r="B4488" t="s">
        <v>12552</v>
      </c>
      <c r="C4488" s="1">
        <v>8.0266199111938494</v>
      </c>
      <c r="D4488" t="str">
        <f>_xlfn.XLOOKUP(Table1[[#This Row],[data_zone_code]],Table2[msoa21cd], Table2[msoa21nm], "Not found")</f>
        <v>Warwick 006</v>
      </c>
      <c r="E4488" s="1">
        <f>_xlfn.XLOOKUP(Table1[[#This Row],[data_zone_code]], Table2[msoa21cd],Table2[acute_morbidity_indicator], "Not found")</f>
        <v>107.341375</v>
      </c>
      <c r="F4488">
        <f>RANK(Table1[[#This Row],[pm2.5_mean]], Table1[pm2.5_mean], 0)</f>
        <v>4488</v>
      </c>
      <c r="G4488">
        <f>(_xlfn.PERCENTRANK.INC(Table1[pm2.5_mean], Table1[[#This Row],[pm2.5_mean]]))*100</f>
        <v>34.5</v>
      </c>
      <c r="H4488">
        <f>CEILING(_xlfn.PERCENTRANK.INC(Table1[acute_morbidity_indicator], Table1[[#This Row],[acute_morbidity_indicator]]) * 10, 1)</f>
        <v>6</v>
      </c>
    </row>
    <row r="4489" spans="1:8" x14ac:dyDescent="0.35">
      <c r="A4489" t="s">
        <v>9473</v>
      </c>
      <c r="B4489" t="s">
        <v>9474</v>
      </c>
      <c r="C4489" s="1">
        <v>8.0262308120727504</v>
      </c>
      <c r="D4489" t="str">
        <f>_xlfn.XLOOKUP(Table1[[#This Row],[data_zone_code]],Table2[msoa21cd], Table2[msoa21nm], "Not found")</f>
        <v>St Albans 006</v>
      </c>
      <c r="E4489" s="1">
        <f>_xlfn.XLOOKUP(Table1[[#This Row],[data_zone_code]], Table2[msoa21cd],Table2[acute_morbidity_indicator], "Not found")</f>
        <v>94.006058823529415</v>
      </c>
      <c r="F4489">
        <f>RANK(Table1[[#This Row],[pm2.5_mean]], Table1[pm2.5_mean], 0)</f>
        <v>4489</v>
      </c>
      <c r="G4489">
        <f>(_xlfn.PERCENTRANK.INC(Table1[pm2.5_mean], Table1[[#This Row],[pm2.5_mean]]))*100</f>
        <v>34.5</v>
      </c>
      <c r="H4489">
        <f>CEILING(_xlfn.PERCENTRANK.INC(Table1[acute_morbidity_indicator], Table1[[#This Row],[acute_morbidity_indicator]]) * 10, 1)</f>
        <v>4</v>
      </c>
    </row>
    <row r="4490" spans="1:8" x14ac:dyDescent="0.35">
      <c r="A4490" t="s">
        <v>8433</v>
      </c>
      <c r="B4490" t="s">
        <v>8434</v>
      </c>
      <c r="C4490" s="1">
        <v>8.0258073806762695</v>
      </c>
      <c r="D4490" t="str">
        <f>_xlfn.XLOOKUP(Table1[[#This Row],[data_zone_code]],Table2[msoa21cd], Table2[msoa21nm], "Not found")</f>
        <v>Rother 004</v>
      </c>
      <c r="E4490" s="1">
        <f>_xlfn.XLOOKUP(Table1[[#This Row],[data_zone_code]], Table2[msoa21cd],Table2[acute_morbidity_indicator], "Not found")</f>
        <v>91.244345309381245</v>
      </c>
      <c r="F4490">
        <f>RANK(Table1[[#This Row],[pm2.5_mean]], Table1[pm2.5_mean], 0)</f>
        <v>4490</v>
      </c>
      <c r="G4490">
        <f>(_xlfn.PERCENTRANK.INC(Table1[pm2.5_mean], Table1[[#This Row],[pm2.5_mean]]))*100</f>
        <v>34.5</v>
      </c>
      <c r="H4490">
        <f>CEILING(_xlfn.PERCENTRANK.INC(Table1[acute_morbidity_indicator], Table1[[#This Row],[acute_morbidity_indicator]]) * 10, 1)</f>
        <v>3</v>
      </c>
    </row>
    <row r="4491" spans="1:8" x14ac:dyDescent="0.35">
      <c r="A4491" t="s">
        <v>6035</v>
      </c>
      <c r="B4491" t="s">
        <v>6036</v>
      </c>
      <c r="C4491" s="1">
        <v>8.0252056121826207</v>
      </c>
      <c r="D4491" t="str">
        <f>_xlfn.XLOOKUP(Table1[[#This Row],[data_zone_code]],Table2[msoa21cd], Table2[msoa21nm], "Not found")</f>
        <v>Torbay 006</v>
      </c>
      <c r="E4491" s="1">
        <f>_xlfn.XLOOKUP(Table1[[#This Row],[data_zone_code]], Table2[msoa21cd],Table2[acute_morbidity_indicator], "Not found")</f>
        <v>111.8181484375</v>
      </c>
      <c r="F4491">
        <f>RANK(Table1[[#This Row],[pm2.5_mean]], Table1[pm2.5_mean], 0)</f>
        <v>4491</v>
      </c>
      <c r="G4491">
        <f>(_xlfn.PERCENTRANK.INC(Table1[pm2.5_mean], Table1[[#This Row],[pm2.5_mean]]))*100</f>
        <v>34.5</v>
      </c>
      <c r="H4491">
        <f>CEILING(_xlfn.PERCENTRANK.INC(Table1[acute_morbidity_indicator], Table1[[#This Row],[acute_morbidity_indicator]]) * 10, 1)</f>
        <v>7</v>
      </c>
    </row>
    <row r="4492" spans="1:8" x14ac:dyDescent="0.35">
      <c r="A4492" t="s">
        <v>11947</v>
      </c>
      <c r="B4492" t="s">
        <v>11948</v>
      </c>
      <c r="C4492" s="1">
        <v>8.0251245498657209</v>
      </c>
      <c r="D4492" t="str">
        <f>_xlfn.XLOOKUP(Table1[[#This Row],[data_zone_code]],Table2[msoa21cd], Table2[msoa21nm], "Not found")</f>
        <v>Staffordshire Moorlands 013</v>
      </c>
      <c r="E4492" s="1">
        <f>_xlfn.XLOOKUP(Table1[[#This Row],[data_zone_code]], Table2[msoa21cd],Table2[acute_morbidity_indicator], "Not found")</f>
        <v>95.116036437246962</v>
      </c>
      <c r="F4492">
        <f>RANK(Table1[[#This Row],[pm2.5_mean]], Table1[pm2.5_mean], 0)</f>
        <v>4492</v>
      </c>
      <c r="G4492">
        <f>(_xlfn.PERCENTRANK.INC(Table1[pm2.5_mean], Table1[[#This Row],[pm2.5_mean]]))*100</f>
        <v>34.4</v>
      </c>
      <c r="H4492">
        <f>CEILING(_xlfn.PERCENTRANK.INC(Table1[acute_morbidity_indicator], Table1[[#This Row],[acute_morbidity_indicator]]) * 10, 1)</f>
        <v>4</v>
      </c>
    </row>
    <row r="4493" spans="1:8" x14ac:dyDescent="0.35">
      <c r="A4493" t="s">
        <v>12661</v>
      </c>
      <c r="B4493" t="s">
        <v>12662</v>
      </c>
      <c r="C4493" s="1">
        <v>8.0247125625610405</v>
      </c>
      <c r="D4493" t="str">
        <f>_xlfn.XLOOKUP(Table1[[#This Row],[data_zone_code]],Table2[msoa21cd], Table2[msoa21nm], "Not found")</f>
        <v>Crawley 005</v>
      </c>
      <c r="E4493" s="1">
        <f>_xlfn.XLOOKUP(Table1[[#This Row],[data_zone_code]], Table2[msoa21cd],Table2[acute_morbidity_indicator], "Not found")</f>
        <v>105.5809598662207</v>
      </c>
      <c r="F4493">
        <f>RANK(Table1[[#This Row],[pm2.5_mean]], Table1[pm2.5_mean], 0)</f>
        <v>4493</v>
      </c>
      <c r="G4493">
        <f>(_xlfn.PERCENTRANK.INC(Table1[pm2.5_mean], Table1[[#This Row],[pm2.5_mean]]))*100</f>
        <v>34.4</v>
      </c>
      <c r="H4493">
        <f>CEILING(_xlfn.PERCENTRANK.INC(Table1[acute_morbidity_indicator], Table1[[#This Row],[acute_morbidity_indicator]]) * 10, 1)</f>
        <v>6</v>
      </c>
    </row>
    <row r="4494" spans="1:8" x14ac:dyDescent="0.35">
      <c r="A4494" t="s">
        <v>4003</v>
      </c>
      <c r="B4494" t="s">
        <v>4004</v>
      </c>
      <c r="C4494" s="1">
        <v>8.0244026184081996</v>
      </c>
      <c r="D4494" t="str">
        <f>_xlfn.XLOOKUP(Table1[[#This Row],[data_zone_code]],Table2[msoa21cd], Table2[msoa21nm], "Not found")</f>
        <v>Solihull 015</v>
      </c>
      <c r="E4494" s="1">
        <f>_xlfn.XLOOKUP(Table1[[#This Row],[data_zone_code]], Table2[msoa21cd],Table2[acute_morbidity_indicator], "Not found")</f>
        <v>100.0080563380282</v>
      </c>
      <c r="F4494">
        <f>RANK(Table1[[#This Row],[pm2.5_mean]], Table1[pm2.5_mean], 0)</f>
        <v>4494</v>
      </c>
      <c r="G4494">
        <f>(_xlfn.PERCENTRANK.INC(Table1[pm2.5_mean], Table1[[#This Row],[pm2.5_mean]]))*100</f>
        <v>34.4</v>
      </c>
      <c r="H4494">
        <f>CEILING(_xlfn.PERCENTRANK.INC(Table1[acute_morbidity_indicator], Table1[[#This Row],[acute_morbidity_indicator]]) * 10, 1)</f>
        <v>5</v>
      </c>
    </row>
    <row r="4495" spans="1:8" x14ac:dyDescent="0.35">
      <c r="A4495" t="s">
        <v>11467</v>
      </c>
      <c r="B4495" t="s">
        <v>11468</v>
      </c>
      <c r="C4495" s="1">
        <v>8.0243301391601598</v>
      </c>
      <c r="D4495" t="str">
        <f>_xlfn.XLOOKUP(Table1[[#This Row],[data_zone_code]],Table2[msoa21cd], Table2[msoa21nm], "Not found")</f>
        <v>South Oxfordshire 015</v>
      </c>
      <c r="E4495" s="1">
        <f>_xlfn.XLOOKUP(Table1[[#This Row],[data_zone_code]], Table2[msoa21cd],Table2[acute_morbidity_indicator], "Not found")</f>
        <v>73.219502742230347</v>
      </c>
      <c r="F4495">
        <f>RANK(Table1[[#This Row],[pm2.5_mean]], Table1[pm2.5_mean], 0)</f>
        <v>4495</v>
      </c>
      <c r="G4495">
        <f>(_xlfn.PERCENTRANK.INC(Table1[pm2.5_mean], Table1[[#This Row],[pm2.5_mean]]))*100</f>
        <v>34.4</v>
      </c>
      <c r="H4495">
        <f>CEILING(_xlfn.PERCENTRANK.INC(Table1[acute_morbidity_indicator], Table1[[#This Row],[acute_morbidity_indicator]]) * 10, 1)</f>
        <v>1</v>
      </c>
    </row>
    <row r="4496" spans="1:8" x14ac:dyDescent="0.35">
      <c r="A4496" t="s">
        <v>12143</v>
      </c>
      <c r="B4496" t="s">
        <v>12144</v>
      </c>
      <c r="C4496" s="1">
        <v>8.0241565704345703</v>
      </c>
      <c r="D4496" t="str">
        <f>_xlfn.XLOOKUP(Table1[[#This Row],[data_zone_code]],Table2[msoa21cd], Table2[msoa21nm], "Not found")</f>
        <v>East Suffolk 014</v>
      </c>
      <c r="E4496" s="1">
        <f>_xlfn.XLOOKUP(Table1[[#This Row],[data_zone_code]], Table2[msoa21cd],Table2[acute_morbidity_indicator], "Not found")</f>
        <v>70.731804295942723</v>
      </c>
      <c r="F4496">
        <f>RANK(Table1[[#This Row],[pm2.5_mean]], Table1[pm2.5_mean], 0)</f>
        <v>4496</v>
      </c>
      <c r="G4496">
        <f>(_xlfn.PERCENTRANK.INC(Table1[pm2.5_mean], Table1[[#This Row],[pm2.5_mean]]))*100</f>
        <v>34.4</v>
      </c>
      <c r="H4496">
        <f>CEILING(_xlfn.PERCENTRANK.INC(Table1[acute_morbidity_indicator], Table1[[#This Row],[acute_morbidity_indicator]]) * 10, 1)</f>
        <v>1</v>
      </c>
    </row>
    <row r="4497" spans="1:8" x14ac:dyDescent="0.35">
      <c r="A4497" t="s">
        <v>6229</v>
      </c>
      <c r="B4497" t="s">
        <v>6230</v>
      </c>
      <c r="C4497" s="1">
        <v>8.0238828659057599</v>
      </c>
      <c r="D4497" t="str">
        <f>_xlfn.XLOOKUP(Table1[[#This Row],[data_zone_code]],Table2[msoa21cd], Table2[msoa21nm], "Not found")</f>
        <v>Luton 004</v>
      </c>
      <c r="E4497" s="1">
        <f>_xlfn.XLOOKUP(Table1[[#This Row],[data_zone_code]], Table2[msoa21cd],Table2[acute_morbidity_indicator], "Not found")</f>
        <v>99.103230769230777</v>
      </c>
      <c r="F4497">
        <f>RANK(Table1[[#This Row],[pm2.5_mean]], Table1[pm2.5_mean], 0)</f>
        <v>4497</v>
      </c>
      <c r="G4497">
        <f>(_xlfn.PERCENTRANK.INC(Table1[pm2.5_mean], Table1[[#This Row],[pm2.5_mean]]))*100</f>
        <v>34.4</v>
      </c>
      <c r="H4497">
        <f>CEILING(_xlfn.PERCENTRANK.INC(Table1[acute_morbidity_indicator], Table1[[#This Row],[acute_morbidity_indicator]]) * 10, 1)</f>
        <v>5</v>
      </c>
    </row>
    <row r="4498" spans="1:8" x14ac:dyDescent="0.35">
      <c r="A4498" t="s">
        <v>3897</v>
      </c>
      <c r="B4498" t="s">
        <v>3898</v>
      </c>
      <c r="C4498" s="1">
        <v>8.0238351821899396</v>
      </c>
      <c r="D4498" t="str">
        <f>_xlfn.XLOOKUP(Table1[[#This Row],[data_zone_code]],Table2[msoa21cd], Table2[msoa21nm], "Not found")</f>
        <v>Dudley 041</v>
      </c>
      <c r="E4498" s="1">
        <f>_xlfn.XLOOKUP(Table1[[#This Row],[data_zone_code]], Table2[msoa21cd],Table2[acute_morbidity_indicator], "Not found")</f>
        <v>78.535499999999999</v>
      </c>
      <c r="F4498">
        <f>RANK(Table1[[#This Row],[pm2.5_mean]], Table1[pm2.5_mean], 0)</f>
        <v>4498</v>
      </c>
      <c r="G4498">
        <f>(_xlfn.PERCENTRANK.INC(Table1[pm2.5_mean], Table1[[#This Row],[pm2.5_mean]]))*100</f>
        <v>34.300000000000004</v>
      </c>
      <c r="H4498">
        <f>CEILING(_xlfn.PERCENTRANK.INC(Table1[acute_morbidity_indicator], Table1[[#This Row],[acute_morbidity_indicator]]) * 10, 1)</f>
        <v>1</v>
      </c>
    </row>
    <row r="4499" spans="1:8" x14ac:dyDescent="0.35">
      <c r="A4499" t="s">
        <v>11361</v>
      </c>
      <c r="B4499" t="s">
        <v>11362</v>
      </c>
      <c r="C4499" s="1">
        <v>8.0234251022338903</v>
      </c>
      <c r="D4499" t="str">
        <f>_xlfn.XLOOKUP(Table1[[#This Row],[data_zone_code]],Table2[msoa21cd], Table2[msoa21nm], "Not found")</f>
        <v>Rushcliffe 013</v>
      </c>
      <c r="E4499" s="1">
        <f>_xlfn.XLOOKUP(Table1[[#This Row],[data_zone_code]], Table2[msoa21cd],Table2[acute_morbidity_indicator], "Not found")</f>
        <v>77.710139999999996</v>
      </c>
      <c r="F4499">
        <f>RANK(Table1[[#This Row],[pm2.5_mean]], Table1[pm2.5_mean], 0)</f>
        <v>4499</v>
      </c>
      <c r="G4499">
        <f>(_xlfn.PERCENTRANK.INC(Table1[pm2.5_mean], Table1[[#This Row],[pm2.5_mean]]))*100</f>
        <v>34.300000000000004</v>
      </c>
      <c r="H4499">
        <f>CEILING(_xlfn.PERCENTRANK.INC(Table1[acute_morbidity_indicator], Table1[[#This Row],[acute_morbidity_indicator]]) * 10, 1)</f>
        <v>1</v>
      </c>
    </row>
    <row r="4500" spans="1:8" x14ac:dyDescent="0.35">
      <c r="A4500" t="s">
        <v>12439</v>
      </c>
      <c r="B4500" t="s">
        <v>12440</v>
      </c>
      <c r="C4500" s="1">
        <v>8.0230245590209996</v>
      </c>
      <c r="D4500" t="str">
        <f>_xlfn.XLOOKUP(Table1[[#This Row],[data_zone_code]],Table2[msoa21cd], Table2[msoa21nm], "Not found")</f>
        <v>Woking 011</v>
      </c>
      <c r="E4500" s="1">
        <f>_xlfn.XLOOKUP(Table1[[#This Row],[data_zone_code]], Table2[msoa21cd],Table2[acute_morbidity_indicator], "Not found")</f>
        <v>106.9027387755102</v>
      </c>
      <c r="F4500">
        <f>RANK(Table1[[#This Row],[pm2.5_mean]], Table1[pm2.5_mean], 0)</f>
        <v>4500</v>
      </c>
      <c r="G4500">
        <f>(_xlfn.PERCENTRANK.INC(Table1[pm2.5_mean], Table1[[#This Row],[pm2.5_mean]]))*100</f>
        <v>34.300000000000004</v>
      </c>
      <c r="H4500">
        <f>CEILING(_xlfn.PERCENTRANK.INC(Table1[acute_morbidity_indicator], Table1[[#This Row],[acute_morbidity_indicator]]) * 10, 1)</f>
        <v>6</v>
      </c>
    </row>
    <row r="4501" spans="1:8" x14ac:dyDescent="0.35">
      <c r="A4501" t="s">
        <v>3719</v>
      </c>
      <c r="B4501" t="s">
        <v>3720</v>
      </c>
      <c r="C4501" s="1">
        <v>8.0228643417358398</v>
      </c>
      <c r="D4501" t="str">
        <f>_xlfn.XLOOKUP(Table1[[#This Row],[data_zone_code]],Table2[msoa21cd], Table2[msoa21nm], "Not found")</f>
        <v>Birmingham 124</v>
      </c>
      <c r="E4501" s="1">
        <f>_xlfn.XLOOKUP(Table1[[#This Row],[data_zone_code]], Table2[msoa21cd],Table2[acute_morbidity_indicator], "Not found")</f>
        <v>125.4115351351351</v>
      </c>
      <c r="F4501">
        <f>RANK(Table1[[#This Row],[pm2.5_mean]], Table1[pm2.5_mean], 0)</f>
        <v>4501</v>
      </c>
      <c r="G4501">
        <f>(_xlfn.PERCENTRANK.INC(Table1[pm2.5_mean], Table1[[#This Row],[pm2.5_mean]]))*100</f>
        <v>34.300000000000004</v>
      </c>
      <c r="H4501">
        <f>CEILING(_xlfn.PERCENTRANK.INC(Table1[acute_morbidity_indicator], Table1[[#This Row],[acute_morbidity_indicator]]) * 10, 1)</f>
        <v>9</v>
      </c>
    </row>
    <row r="4502" spans="1:8" x14ac:dyDescent="0.35">
      <c r="A4502" t="s">
        <v>12177</v>
      </c>
      <c r="B4502" t="s">
        <v>12178</v>
      </c>
      <c r="C4502" s="1">
        <v>8.0228548049926793</v>
      </c>
      <c r="D4502" t="str">
        <f>_xlfn.XLOOKUP(Table1[[#This Row],[data_zone_code]],Table2[msoa21cd], Table2[msoa21nm], "Not found")</f>
        <v>Elmbridge 016</v>
      </c>
      <c r="E4502" s="1">
        <f>_xlfn.XLOOKUP(Table1[[#This Row],[data_zone_code]], Table2[msoa21cd],Table2[acute_morbidity_indicator], "Not found")</f>
        <v>86.40669230769231</v>
      </c>
      <c r="F4502">
        <f>RANK(Table1[[#This Row],[pm2.5_mean]], Table1[pm2.5_mean], 0)</f>
        <v>4502</v>
      </c>
      <c r="G4502">
        <f>(_xlfn.PERCENTRANK.INC(Table1[pm2.5_mean], Table1[[#This Row],[pm2.5_mean]]))*100</f>
        <v>34.300000000000004</v>
      </c>
      <c r="H4502">
        <f>CEILING(_xlfn.PERCENTRANK.INC(Table1[acute_morbidity_indicator], Table1[[#This Row],[acute_morbidity_indicator]]) * 10, 1)</f>
        <v>2</v>
      </c>
    </row>
    <row r="4503" spans="1:8" x14ac:dyDescent="0.35">
      <c r="A4503" t="s">
        <v>6055</v>
      </c>
      <c r="B4503" t="s">
        <v>6056</v>
      </c>
      <c r="C4503" s="1">
        <v>8.0222864151000994</v>
      </c>
      <c r="D4503" t="str">
        <f>_xlfn.XLOOKUP(Table1[[#This Row],[data_zone_code]],Table2[msoa21cd], Table2[msoa21nm], "Not found")</f>
        <v>Torbay 018</v>
      </c>
      <c r="E4503" s="1">
        <f>_xlfn.XLOOKUP(Table1[[#This Row],[data_zone_code]], Table2[msoa21cd],Table2[acute_morbidity_indicator], "Not found")</f>
        <v>100.4737546296296</v>
      </c>
      <c r="F4503">
        <f>RANK(Table1[[#This Row],[pm2.5_mean]], Table1[pm2.5_mean], 0)</f>
        <v>4503</v>
      </c>
      <c r="G4503">
        <f>(_xlfn.PERCENTRANK.INC(Table1[pm2.5_mean], Table1[[#This Row],[pm2.5_mean]]))*100</f>
        <v>34.300000000000004</v>
      </c>
      <c r="H4503">
        <f>CEILING(_xlfn.PERCENTRANK.INC(Table1[acute_morbidity_indicator], Table1[[#This Row],[acute_morbidity_indicator]]) * 10, 1)</f>
        <v>5</v>
      </c>
    </row>
    <row r="4504" spans="1:8" x14ac:dyDescent="0.35">
      <c r="A4504" t="s">
        <v>2365</v>
      </c>
      <c r="B4504" t="s">
        <v>2366</v>
      </c>
      <c r="C4504" s="1">
        <v>8.0222024917602504</v>
      </c>
      <c r="D4504" t="str">
        <f>_xlfn.XLOOKUP(Table1[[#This Row],[data_zone_code]],Table2[msoa21cd], Table2[msoa21nm], "Not found")</f>
        <v>Tameside 016</v>
      </c>
      <c r="E4504" s="1">
        <f>_xlfn.XLOOKUP(Table1[[#This Row],[data_zone_code]], Table2[msoa21cd],Table2[acute_morbidity_indicator], "Not found")</f>
        <v>112.92330952380949</v>
      </c>
      <c r="F4504">
        <f>RANK(Table1[[#This Row],[pm2.5_mean]], Table1[pm2.5_mean], 0)</f>
        <v>4504</v>
      </c>
      <c r="G4504">
        <f>(_xlfn.PERCENTRANK.INC(Table1[pm2.5_mean], Table1[[#This Row],[pm2.5_mean]]))*100</f>
        <v>34.300000000000004</v>
      </c>
      <c r="H4504">
        <f>CEILING(_xlfn.PERCENTRANK.INC(Table1[acute_morbidity_indicator], Table1[[#This Row],[acute_morbidity_indicator]]) * 10, 1)</f>
        <v>7</v>
      </c>
    </row>
    <row r="4505" spans="1:8" x14ac:dyDescent="0.35">
      <c r="A4505" t="s">
        <v>7557</v>
      </c>
      <c r="B4505" t="s">
        <v>7558</v>
      </c>
      <c r="C4505" s="1">
        <v>8.0221805572509801</v>
      </c>
      <c r="D4505" t="str">
        <f>_xlfn.XLOOKUP(Table1[[#This Row],[data_zone_code]],Table2[msoa21cd], Table2[msoa21nm], "Not found")</f>
        <v>Cornwall 057</v>
      </c>
      <c r="E4505" s="1">
        <f>_xlfn.XLOOKUP(Table1[[#This Row],[data_zone_code]], Table2[msoa21cd],Table2[acute_morbidity_indicator], "Not found")</f>
        <v>105.989809178744</v>
      </c>
      <c r="F4505">
        <f>RANK(Table1[[#This Row],[pm2.5_mean]], Table1[pm2.5_mean], 0)</f>
        <v>4505</v>
      </c>
      <c r="G4505">
        <f>(_xlfn.PERCENTRANK.INC(Table1[pm2.5_mean], Table1[[#This Row],[pm2.5_mean]]))*100</f>
        <v>34.200000000000003</v>
      </c>
      <c r="H4505">
        <f>CEILING(_xlfn.PERCENTRANK.INC(Table1[acute_morbidity_indicator], Table1[[#This Row],[acute_morbidity_indicator]]) * 10, 1)</f>
        <v>6</v>
      </c>
    </row>
    <row r="4506" spans="1:8" x14ac:dyDescent="0.35">
      <c r="A4506" t="s">
        <v>5223</v>
      </c>
      <c r="B4506" t="s">
        <v>5224</v>
      </c>
      <c r="C4506" s="1">
        <v>8.0219278335571307</v>
      </c>
      <c r="D4506" t="str">
        <f>_xlfn.XLOOKUP(Table1[[#This Row],[data_zone_code]],Table2[msoa21cd], Table2[msoa21nm], "Not found")</f>
        <v>North East Lincolnshire 006</v>
      </c>
      <c r="E4506" s="1">
        <f>_xlfn.XLOOKUP(Table1[[#This Row],[data_zone_code]], Table2[msoa21cd],Table2[acute_morbidity_indicator], "Not found")</f>
        <v>128.14155789473679</v>
      </c>
      <c r="F4506">
        <f>RANK(Table1[[#This Row],[pm2.5_mean]], Table1[pm2.5_mean], 0)</f>
        <v>4506</v>
      </c>
      <c r="G4506">
        <f>(_xlfn.PERCENTRANK.INC(Table1[pm2.5_mean], Table1[[#This Row],[pm2.5_mean]]))*100</f>
        <v>34.200000000000003</v>
      </c>
      <c r="H4506">
        <f>CEILING(_xlfn.PERCENTRANK.INC(Table1[acute_morbidity_indicator], Table1[[#This Row],[acute_morbidity_indicator]]) * 10, 1)</f>
        <v>9</v>
      </c>
    </row>
    <row r="4507" spans="1:8" x14ac:dyDescent="0.35">
      <c r="A4507" t="s">
        <v>2785</v>
      </c>
      <c r="B4507" t="s">
        <v>2786</v>
      </c>
      <c r="C4507" s="1">
        <v>8.0218534469604492</v>
      </c>
      <c r="D4507" t="str">
        <f>_xlfn.XLOOKUP(Table1[[#This Row],[data_zone_code]],Table2[msoa21cd], Table2[msoa21nm], "Not found")</f>
        <v>Sefton 028</v>
      </c>
      <c r="E4507" s="1">
        <f>_xlfn.XLOOKUP(Table1[[#This Row],[data_zone_code]], Table2[msoa21cd],Table2[acute_morbidity_indicator], "Not found")</f>
        <v>92.532763819095479</v>
      </c>
      <c r="F4507">
        <f>RANK(Table1[[#This Row],[pm2.5_mean]], Table1[pm2.5_mean], 0)</f>
        <v>4507</v>
      </c>
      <c r="G4507">
        <f>(_xlfn.PERCENTRANK.INC(Table1[pm2.5_mean], Table1[[#This Row],[pm2.5_mean]]))*100</f>
        <v>34.200000000000003</v>
      </c>
      <c r="H4507">
        <f>CEILING(_xlfn.PERCENTRANK.INC(Table1[acute_morbidity_indicator], Table1[[#This Row],[acute_morbidity_indicator]]) * 10, 1)</f>
        <v>4</v>
      </c>
    </row>
    <row r="4508" spans="1:8" x14ac:dyDescent="0.35">
      <c r="A4508" t="s">
        <v>2311</v>
      </c>
      <c r="B4508" t="s">
        <v>2312</v>
      </c>
      <c r="C4508" s="1">
        <v>8.0216827392578107</v>
      </c>
      <c r="D4508" t="str">
        <f>_xlfn.XLOOKUP(Table1[[#This Row],[data_zone_code]],Table2[msoa21cd], Table2[msoa21nm], "Not found")</f>
        <v>Stockport 031</v>
      </c>
      <c r="E4508" s="1">
        <f>_xlfn.XLOOKUP(Table1[[#This Row],[data_zone_code]], Table2[msoa21cd],Table2[acute_morbidity_indicator], "Not found")</f>
        <v>124.4485</v>
      </c>
      <c r="F4508">
        <f>RANK(Table1[[#This Row],[pm2.5_mean]], Table1[pm2.5_mean], 0)</f>
        <v>4508</v>
      </c>
      <c r="G4508">
        <f>(_xlfn.PERCENTRANK.INC(Table1[pm2.5_mean], Table1[[#This Row],[pm2.5_mean]]))*100</f>
        <v>34.200000000000003</v>
      </c>
      <c r="H4508">
        <f>CEILING(_xlfn.PERCENTRANK.INC(Table1[acute_morbidity_indicator], Table1[[#This Row],[acute_morbidity_indicator]]) * 10, 1)</f>
        <v>9</v>
      </c>
    </row>
    <row r="4509" spans="1:8" x14ac:dyDescent="0.35">
      <c r="A4509" t="s">
        <v>7591</v>
      </c>
      <c r="B4509" t="s">
        <v>7592</v>
      </c>
      <c r="C4509" s="1">
        <v>8.0216178894043004</v>
      </c>
      <c r="D4509" t="str">
        <f>_xlfn.XLOOKUP(Table1[[#This Row],[data_zone_code]],Table2[msoa21cd], Table2[msoa21nm], "Not found")</f>
        <v>Cornwall 036</v>
      </c>
      <c r="E4509" s="1">
        <f>_xlfn.XLOOKUP(Table1[[#This Row],[data_zone_code]], Table2[msoa21cd],Table2[acute_morbidity_indicator], "Not found")</f>
        <v>108.45751534733439</v>
      </c>
      <c r="F4509">
        <f>RANK(Table1[[#This Row],[pm2.5_mean]], Table1[pm2.5_mean], 0)</f>
        <v>4509</v>
      </c>
      <c r="G4509">
        <f>(_xlfn.PERCENTRANK.INC(Table1[pm2.5_mean], Table1[[#This Row],[pm2.5_mean]]))*100</f>
        <v>34.200000000000003</v>
      </c>
      <c r="H4509">
        <f>CEILING(_xlfn.PERCENTRANK.INC(Table1[acute_morbidity_indicator], Table1[[#This Row],[acute_morbidity_indicator]]) * 10, 1)</f>
        <v>7</v>
      </c>
    </row>
    <row r="4510" spans="1:8" x14ac:dyDescent="0.35">
      <c r="A4510" t="s">
        <v>307</v>
      </c>
      <c r="B4510" t="s">
        <v>308</v>
      </c>
      <c r="C4510" s="1">
        <v>8.0215997695922905</v>
      </c>
      <c r="D4510" t="str">
        <f>_xlfn.XLOOKUP(Table1[[#This Row],[data_zone_code]],Table2[msoa21cd], Table2[msoa21nm], "Not found")</f>
        <v>Bromley 034</v>
      </c>
      <c r="E4510" s="1">
        <f>_xlfn.XLOOKUP(Table1[[#This Row],[data_zone_code]], Table2[msoa21cd],Table2[acute_morbidity_indicator], "Not found")</f>
        <v>90.12254822335025</v>
      </c>
      <c r="F4510">
        <f>RANK(Table1[[#This Row],[pm2.5_mean]], Table1[pm2.5_mean], 0)</f>
        <v>4510</v>
      </c>
      <c r="G4510">
        <f>(_xlfn.PERCENTRANK.INC(Table1[pm2.5_mean], Table1[[#This Row],[pm2.5_mean]]))*100</f>
        <v>34.200000000000003</v>
      </c>
      <c r="H4510">
        <f>CEILING(_xlfn.PERCENTRANK.INC(Table1[acute_morbidity_indicator], Table1[[#This Row],[acute_morbidity_indicator]]) * 10, 1)</f>
        <v>3</v>
      </c>
    </row>
    <row r="4511" spans="1:8" x14ac:dyDescent="0.35">
      <c r="A4511" t="s">
        <v>303</v>
      </c>
      <c r="B4511" t="s">
        <v>304</v>
      </c>
      <c r="C4511" s="1">
        <v>8.0199050903320295</v>
      </c>
      <c r="D4511" t="str">
        <f>_xlfn.XLOOKUP(Table1[[#This Row],[data_zone_code]],Table2[msoa21cd], Table2[msoa21nm], "Not found")</f>
        <v>Bromley 032</v>
      </c>
      <c r="E4511" s="1">
        <f>_xlfn.XLOOKUP(Table1[[#This Row],[data_zone_code]], Table2[msoa21cd],Table2[acute_morbidity_indicator], "Not found")</f>
        <v>106.3555636363636</v>
      </c>
      <c r="F4511">
        <f>RANK(Table1[[#This Row],[pm2.5_mean]], Table1[pm2.5_mean], 0)</f>
        <v>4511</v>
      </c>
      <c r="G4511">
        <f>(_xlfn.PERCENTRANK.INC(Table1[pm2.5_mean], Table1[[#This Row],[pm2.5_mean]]))*100</f>
        <v>34.200000000000003</v>
      </c>
      <c r="H4511">
        <f>CEILING(_xlfn.PERCENTRANK.INC(Table1[acute_morbidity_indicator], Table1[[#This Row],[acute_morbidity_indicator]]) * 10, 1)</f>
        <v>6</v>
      </c>
    </row>
    <row r="4512" spans="1:8" x14ac:dyDescent="0.35">
      <c r="A4512" t="s">
        <v>12313</v>
      </c>
      <c r="B4512" t="s">
        <v>12314</v>
      </c>
      <c r="C4512" s="1">
        <v>8.0190944671630895</v>
      </c>
      <c r="D4512" t="str">
        <f>_xlfn.XLOOKUP(Table1[[#This Row],[data_zone_code]],Table2[msoa21cd], Table2[msoa21nm], "Not found")</f>
        <v>Runnymede 009</v>
      </c>
      <c r="E4512" s="1">
        <f>_xlfn.XLOOKUP(Table1[[#This Row],[data_zone_code]], Table2[msoa21cd],Table2[acute_morbidity_indicator], "Not found")</f>
        <v>95.204347912524852</v>
      </c>
      <c r="F4512">
        <f>RANK(Table1[[#This Row],[pm2.5_mean]], Table1[pm2.5_mean], 0)</f>
        <v>4512</v>
      </c>
      <c r="G4512">
        <f>(_xlfn.PERCENTRANK.INC(Table1[pm2.5_mean], Table1[[#This Row],[pm2.5_mean]]))*100</f>
        <v>34.1</v>
      </c>
      <c r="H4512">
        <f>CEILING(_xlfn.PERCENTRANK.INC(Table1[acute_morbidity_indicator], Table1[[#This Row],[acute_morbidity_indicator]]) * 10, 1)</f>
        <v>4</v>
      </c>
    </row>
    <row r="4513" spans="1:8" x14ac:dyDescent="0.35">
      <c r="A4513" t="s">
        <v>13277</v>
      </c>
      <c r="B4513" t="s">
        <v>13278</v>
      </c>
      <c r="C4513" s="1">
        <v>8.0186872482299805</v>
      </c>
      <c r="D4513" t="str">
        <f>_xlfn.XLOOKUP(Table1[[#This Row],[data_zone_code]],Table2[msoa21cd], Table2[msoa21nm], "Not found")</f>
        <v>East Riding of Yorkshire 045</v>
      </c>
      <c r="E4513" s="1">
        <f>_xlfn.XLOOKUP(Table1[[#This Row],[data_zone_code]], Table2[msoa21cd],Table2[acute_morbidity_indicator], "Not found")</f>
        <v>115.0990338266385</v>
      </c>
      <c r="F4513">
        <f>RANK(Table1[[#This Row],[pm2.5_mean]], Table1[pm2.5_mean], 0)</f>
        <v>4513</v>
      </c>
      <c r="G4513">
        <f>(_xlfn.PERCENTRANK.INC(Table1[pm2.5_mean], Table1[[#This Row],[pm2.5_mean]]))*100</f>
        <v>34.1</v>
      </c>
      <c r="H4513">
        <f>CEILING(_xlfn.PERCENTRANK.INC(Table1[acute_morbidity_indicator], Table1[[#This Row],[acute_morbidity_indicator]]) * 10, 1)</f>
        <v>8</v>
      </c>
    </row>
    <row r="4514" spans="1:8" x14ac:dyDescent="0.35">
      <c r="A4514" t="s">
        <v>5661</v>
      </c>
      <c r="B4514" t="s">
        <v>5662</v>
      </c>
      <c r="C4514" s="1">
        <v>8.0182104110717791</v>
      </c>
      <c r="D4514" t="str">
        <f>_xlfn.XLOOKUP(Table1[[#This Row],[data_zone_code]],Table2[msoa21cd], Table2[msoa21nm], "Not found")</f>
        <v>Stoke-on-Trent 012</v>
      </c>
      <c r="E4514" s="1">
        <f>_xlfn.XLOOKUP(Table1[[#This Row],[data_zone_code]], Table2[msoa21cd],Table2[acute_morbidity_indicator], "Not found")</f>
        <v>152.08899382716049</v>
      </c>
      <c r="F4514">
        <f>RANK(Table1[[#This Row],[pm2.5_mean]], Table1[pm2.5_mean], 0)</f>
        <v>4514</v>
      </c>
      <c r="G4514">
        <f>(_xlfn.PERCENTRANK.INC(Table1[pm2.5_mean], Table1[[#This Row],[pm2.5_mean]]))*100</f>
        <v>34.1</v>
      </c>
      <c r="H4514">
        <f>CEILING(_xlfn.PERCENTRANK.INC(Table1[acute_morbidity_indicator], Table1[[#This Row],[acute_morbidity_indicator]]) * 10, 1)</f>
        <v>10</v>
      </c>
    </row>
    <row r="4515" spans="1:8" x14ac:dyDescent="0.35">
      <c r="A4515" t="s">
        <v>9787</v>
      </c>
      <c r="B4515" t="s">
        <v>9788</v>
      </c>
      <c r="C4515" s="1">
        <v>8.0177259445190394</v>
      </c>
      <c r="D4515" t="str">
        <f>_xlfn.XLOOKUP(Table1[[#This Row],[data_zone_code]],Table2[msoa21cd], Table2[msoa21nm], "Not found")</f>
        <v>Sevenoaks 005</v>
      </c>
      <c r="E4515" s="1">
        <f>_xlfn.XLOOKUP(Table1[[#This Row],[data_zone_code]], Table2[msoa21cd],Table2[acute_morbidity_indicator], "Not found")</f>
        <v>88.944951219512191</v>
      </c>
      <c r="F4515">
        <f>RANK(Table1[[#This Row],[pm2.5_mean]], Table1[pm2.5_mean], 0)</f>
        <v>4515</v>
      </c>
      <c r="G4515">
        <f>(_xlfn.PERCENTRANK.INC(Table1[pm2.5_mean], Table1[[#This Row],[pm2.5_mean]]))*100</f>
        <v>34.1</v>
      </c>
      <c r="H4515">
        <f>CEILING(_xlfn.PERCENTRANK.INC(Table1[acute_morbidity_indicator], Table1[[#This Row],[acute_morbidity_indicator]]) * 10, 1)</f>
        <v>3</v>
      </c>
    </row>
    <row r="4516" spans="1:8" x14ac:dyDescent="0.35">
      <c r="A4516" t="s">
        <v>9771</v>
      </c>
      <c r="B4516" t="s">
        <v>9772</v>
      </c>
      <c r="C4516" s="1">
        <v>8.0174779891967791</v>
      </c>
      <c r="D4516" t="str">
        <f>_xlfn.XLOOKUP(Table1[[#This Row],[data_zone_code]],Table2[msoa21cd], Table2[msoa21nm], "Not found")</f>
        <v>Maidstone 016</v>
      </c>
      <c r="E4516" s="1">
        <f>_xlfn.XLOOKUP(Table1[[#This Row],[data_zone_code]], Table2[msoa21cd],Table2[acute_morbidity_indicator], "Not found")</f>
        <v>82.499036630036628</v>
      </c>
      <c r="F4516">
        <f>RANK(Table1[[#This Row],[pm2.5_mean]], Table1[pm2.5_mean], 0)</f>
        <v>4516</v>
      </c>
      <c r="G4516">
        <f>(_xlfn.PERCENTRANK.INC(Table1[pm2.5_mean], Table1[[#This Row],[pm2.5_mean]]))*100</f>
        <v>34.1</v>
      </c>
      <c r="H4516">
        <f>CEILING(_xlfn.PERCENTRANK.INC(Table1[acute_morbidity_indicator], Table1[[#This Row],[acute_morbidity_indicator]]) * 10, 1)</f>
        <v>2</v>
      </c>
    </row>
    <row r="4517" spans="1:8" x14ac:dyDescent="0.35">
      <c r="A4517" t="s">
        <v>4217</v>
      </c>
      <c r="B4517" t="s">
        <v>4218</v>
      </c>
      <c r="C4517" s="1">
        <v>8.0174770355224592</v>
      </c>
      <c r="D4517" t="str">
        <f>_xlfn.XLOOKUP(Table1[[#This Row],[data_zone_code]],Table2[msoa21cd], Table2[msoa21nm], "Not found")</f>
        <v>Bradford 024</v>
      </c>
      <c r="E4517" s="1">
        <f>_xlfn.XLOOKUP(Table1[[#This Row],[data_zone_code]], Table2[msoa21cd],Table2[acute_morbidity_indicator], "Not found")</f>
        <v>116.4917939698492</v>
      </c>
      <c r="F4517">
        <f>RANK(Table1[[#This Row],[pm2.5_mean]], Table1[pm2.5_mean], 0)</f>
        <v>4517</v>
      </c>
      <c r="G4517">
        <f>(_xlfn.PERCENTRANK.INC(Table1[pm2.5_mean], Table1[[#This Row],[pm2.5_mean]]))*100</f>
        <v>34.1</v>
      </c>
      <c r="H4517">
        <f>CEILING(_xlfn.PERCENTRANK.INC(Table1[acute_morbidity_indicator], Table1[[#This Row],[acute_morbidity_indicator]]) * 10, 1)</f>
        <v>8</v>
      </c>
    </row>
    <row r="4518" spans="1:8" x14ac:dyDescent="0.35">
      <c r="A4518" t="s">
        <v>4125</v>
      </c>
      <c r="B4518" t="s">
        <v>4126</v>
      </c>
      <c r="C4518" s="1">
        <v>8.0174446105956996</v>
      </c>
      <c r="D4518" t="str">
        <f>_xlfn.XLOOKUP(Table1[[#This Row],[data_zone_code]],Table2[msoa21cd], Table2[msoa21nm], "Not found")</f>
        <v>Wolverhampton 009</v>
      </c>
      <c r="E4518" s="1">
        <f>_xlfn.XLOOKUP(Table1[[#This Row],[data_zone_code]], Table2[msoa21cd],Table2[acute_morbidity_indicator], "Not found")</f>
        <v>115.63574874371859</v>
      </c>
      <c r="F4518">
        <f>RANK(Table1[[#This Row],[pm2.5_mean]], Table1[pm2.5_mean], 0)</f>
        <v>4518</v>
      </c>
      <c r="G4518">
        <f>(_xlfn.PERCENTRANK.INC(Table1[pm2.5_mean], Table1[[#This Row],[pm2.5_mean]]))*100</f>
        <v>34.1</v>
      </c>
      <c r="H4518">
        <f>CEILING(_xlfn.PERCENTRANK.INC(Table1[acute_morbidity_indicator], Table1[[#This Row],[acute_morbidity_indicator]]) * 10, 1)</f>
        <v>8</v>
      </c>
    </row>
    <row r="4519" spans="1:8" x14ac:dyDescent="0.35">
      <c r="A4519" t="s">
        <v>9697</v>
      </c>
      <c r="B4519" t="s">
        <v>9698</v>
      </c>
      <c r="C4519" s="1">
        <v>8.0168132781982404</v>
      </c>
      <c r="D4519" t="str">
        <f>_xlfn.XLOOKUP(Table1[[#This Row],[data_zone_code]],Table2[msoa21cd], Table2[msoa21nm], "Not found")</f>
        <v>Dover 006</v>
      </c>
      <c r="E4519" s="1">
        <f>_xlfn.XLOOKUP(Table1[[#This Row],[data_zone_code]], Table2[msoa21cd],Table2[acute_morbidity_indicator], "Not found")</f>
        <v>76.246425867507881</v>
      </c>
      <c r="F4519">
        <f>RANK(Table1[[#This Row],[pm2.5_mean]], Table1[pm2.5_mean], 0)</f>
        <v>4519</v>
      </c>
      <c r="G4519">
        <f>(_xlfn.PERCENTRANK.INC(Table1[pm2.5_mean], Table1[[#This Row],[pm2.5_mean]]))*100</f>
        <v>34</v>
      </c>
      <c r="H4519">
        <f>CEILING(_xlfn.PERCENTRANK.INC(Table1[acute_morbidity_indicator], Table1[[#This Row],[acute_morbidity_indicator]]) * 10, 1)</f>
        <v>1</v>
      </c>
    </row>
    <row r="4520" spans="1:8" x14ac:dyDescent="0.35">
      <c r="A4520" t="s">
        <v>2089</v>
      </c>
      <c r="B4520" t="s">
        <v>2090</v>
      </c>
      <c r="C4520" s="1">
        <v>8.0166168212890607</v>
      </c>
      <c r="D4520" t="str">
        <f>_xlfn.XLOOKUP(Table1[[#This Row],[data_zone_code]],Table2[msoa21cd], Table2[msoa21nm], "Not found")</f>
        <v>Oldham 004</v>
      </c>
      <c r="E4520" s="1">
        <f>_xlfn.XLOOKUP(Table1[[#This Row],[data_zone_code]], Table2[msoa21cd],Table2[acute_morbidity_indicator], "Not found")</f>
        <v>94.852984375000005</v>
      </c>
      <c r="F4520">
        <f>RANK(Table1[[#This Row],[pm2.5_mean]], Table1[pm2.5_mean], 0)</f>
        <v>4520</v>
      </c>
      <c r="G4520">
        <f>(_xlfn.PERCENTRANK.INC(Table1[pm2.5_mean], Table1[[#This Row],[pm2.5_mean]]))*100</f>
        <v>34</v>
      </c>
      <c r="H4520">
        <f>CEILING(_xlfn.PERCENTRANK.INC(Table1[acute_morbidity_indicator], Table1[[#This Row],[acute_morbidity_indicator]]) * 10, 1)</f>
        <v>4</v>
      </c>
    </row>
    <row r="4521" spans="1:8" x14ac:dyDescent="0.35">
      <c r="A4521" t="s">
        <v>13413</v>
      </c>
      <c r="B4521" t="s">
        <v>13414</v>
      </c>
      <c r="C4521" s="1">
        <v>8.0165500640869105</v>
      </c>
      <c r="D4521" t="str">
        <f>_xlfn.XLOOKUP(Table1[[#This Row],[data_zone_code]],Table2[msoa21cd], Table2[msoa21nm], "Not found")</f>
        <v>Leicester 042</v>
      </c>
      <c r="E4521" s="1">
        <f>_xlfn.XLOOKUP(Table1[[#This Row],[data_zone_code]], Table2[msoa21cd],Table2[acute_morbidity_indicator], "Not found")</f>
        <v>103.4530989010989</v>
      </c>
      <c r="F4521">
        <f>RANK(Table1[[#This Row],[pm2.5_mean]], Table1[pm2.5_mean], 0)</f>
        <v>4521</v>
      </c>
      <c r="G4521">
        <f>(_xlfn.PERCENTRANK.INC(Table1[pm2.5_mean], Table1[[#This Row],[pm2.5_mean]]))*100</f>
        <v>34</v>
      </c>
      <c r="H4521">
        <f>CEILING(_xlfn.PERCENTRANK.INC(Table1[acute_morbidity_indicator], Table1[[#This Row],[acute_morbidity_indicator]]) * 10, 1)</f>
        <v>6</v>
      </c>
    </row>
    <row r="4522" spans="1:8" x14ac:dyDescent="0.35">
      <c r="A4522" t="s">
        <v>3901</v>
      </c>
      <c r="B4522" t="s">
        <v>3902</v>
      </c>
      <c r="C4522" s="1">
        <v>8.0156183242797905</v>
      </c>
      <c r="D4522" t="str">
        <f>_xlfn.XLOOKUP(Table1[[#This Row],[data_zone_code]],Table2[msoa21cd], Table2[msoa21nm], "Not found")</f>
        <v>Dudley 043</v>
      </c>
      <c r="E4522" s="1">
        <f>_xlfn.XLOOKUP(Table1[[#This Row],[data_zone_code]], Table2[msoa21cd],Table2[acute_morbidity_indicator], "Not found")</f>
        <v>80.228492063492055</v>
      </c>
      <c r="F4522">
        <f>RANK(Table1[[#This Row],[pm2.5_mean]], Table1[pm2.5_mean], 0)</f>
        <v>4522</v>
      </c>
      <c r="G4522">
        <f>(_xlfn.PERCENTRANK.INC(Table1[pm2.5_mean], Table1[[#This Row],[pm2.5_mean]]))*100</f>
        <v>34</v>
      </c>
      <c r="H4522">
        <f>CEILING(_xlfn.PERCENTRANK.INC(Table1[acute_morbidity_indicator], Table1[[#This Row],[acute_morbidity_indicator]]) * 10, 1)</f>
        <v>1</v>
      </c>
    </row>
    <row r="4523" spans="1:8" x14ac:dyDescent="0.35">
      <c r="A4523" t="s">
        <v>6445</v>
      </c>
      <c r="B4523" t="s">
        <v>6446</v>
      </c>
      <c r="C4523" s="1">
        <v>8.0155944824218803</v>
      </c>
      <c r="D4523" t="str">
        <f>_xlfn.XLOOKUP(Table1[[#This Row],[data_zone_code]],Table2[msoa21cd], Table2[msoa21nm], "Not found")</f>
        <v>West Berkshire 006</v>
      </c>
      <c r="E4523" s="1">
        <f>_xlfn.XLOOKUP(Table1[[#This Row],[data_zone_code]], Table2[msoa21cd],Table2[acute_morbidity_indicator], "Not found")</f>
        <v>89.015450000000001</v>
      </c>
      <c r="F4523">
        <f>RANK(Table1[[#This Row],[pm2.5_mean]], Table1[pm2.5_mean], 0)</f>
        <v>4523</v>
      </c>
      <c r="G4523">
        <f>(_xlfn.PERCENTRANK.INC(Table1[pm2.5_mean], Table1[[#This Row],[pm2.5_mean]]))*100</f>
        <v>34</v>
      </c>
      <c r="H4523">
        <f>CEILING(_xlfn.PERCENTRANK.INC(Table1[acute_morbidity_indicator], Table1[[#This Row],[acute_morbidity_indicator]]) * 10, 1)</f>
        <v>3</v>
      </c>
    </row>
    <row r="4524" spans="1:8" x14ac:dyDescent="0.35">
      <c r="A4524" t="s">
        <v>2693</v>
      </c>
      <c r="B4524" t="s">
        <v>2694</v>
      </c>
      <c r="C4524" s="1">
        <v>8.0154304504394496</v>
      </c>
      <c r="D4524" t="str">
        <f>_xlfn.XLOOKUP(Table1[[#This Row],[data_zone_code]],Table2[msoa21cd], Table2[msoa21nm], "Not found")</f>
        <v>St. Helens 004</v>
      </c>
      <c r="E4524" s="1">
        <f>_xlfn.XLOOKUP(Table1[[#This Row],[data_zone_code]], Table2[msoa21cd],Table2[acute_morbidity_indicator], "Not found")</f>
        <v>118.0471223628692</v>
      </c>
      <c r="F4524">
        <f>RANK(Table1[[#This Row],[pm2.5_mean]], Table1[pm2.5_mean], 0)</f>
        <v>4524</v>
      </c>
      <c r="G4524">
        <f>(_xlfn.PERCENTRANK.INC(Table1[pm2.5_mean], Table1[[#This Row],[pm2.5_mean]]))*100</f>
        <v>34</v>
      </c>
      <c r="H4524">
        <f>CEILING(_xlfn.PERCENTRANK.INC(Table1[acute_morbidity_indicator], Table1[[#This Row],[acute_morbidity_indicator]]) * 10, 1)</f>
        <v>8</v>
      </c>
    </row>
    <row r="4525" spans="1:8" x14ac:dyDescent="0.35">
      <c r="A4525" t="s">
        <v>12427</v>
      </c>
      <c r="B4525" t="s">
        <v>12428</v>
      </c>
      <c r="C4525" s="1">
        <v>8.0152025222778303</v>
      </c>
      <c r="D4525" t="str">
        <f>_xlfn.XLOOKUP(Table1[[#This Row],[data_zone_code]],Table2[msoa21cd], Table2[msoa21nm], "Not found")</f>
        <v>Woking 005</v>
      </c>
      <c r="E4525" s="1">
        <f>_xlfn.XLOOKUP(Table1[[#This Row],[data_zone_code]], Table2[msoa21cd],Table2[acute_morbidity_indicator], "Not found")</f>
        <v>107.5656352941176</v>
      </c>
      <c r="F4525">
        <f>RANK(Table1[[#This Row],[pm2.5_mean]], Table1[pm2.5_mean], 0)</f>
        <v>4525</v>
      </c>
      <c r="G4525">
        <f>(_xlfn.PERCENTRANK.INC(Table1[pm2.5_mean], Table1[[#This Row],[pm2.5_mean]]))*100</f>
        <v>34</v>
      </c>
      <c r="H4525">
        <f>CEILING(_xlfn.PERCENTRANK.INC(Table1[acute_morbidity_indicator], Table1[[#This Row],[acute_morbidity_indicator]]) * 10, 1)</f>
        <v>6</v>
      </c>
    </row>
    <row r="4526" spans="1:8" x14ac:dyDescent="0.35">
      <c r="A4526" t="s">
        <v>5219</v>
      </c>
      <c r="B4526" t="s">
        <v>5220</v>
      </c>
      <c r="C4526" s="1">
        <v>8.0150213241577095</v>
      </c>
      <c r="D4526" t="str">
        <f>_xlfn.XLOOKUP(Table1[[#This Row],[data_zone_code]],Table2[msoa21cd], Table2[msoa21nm], "Not found")</f>
        <v>North East Lincolnshire 004</v>
      </c>
      <c r="E4526" s="1">
        <f>_xlfn.XLOOKUP(Table1[[#This Row],[data_zone_code]], Table2[msoa21cd],Table2[acute_morbidity_indicator], "Not found")</f>
        <v>110.13662841530051</v>
      </c>
      <c r="F4526">
        <f>RANK(Table1[[#This Row],[pm2.5_mean]], Table1[pm2.5_mean], 0)</f>
        <v>4526</v>
      </c>
      <c r="G4526">
        <f>(_xlfn.PERCENTRANK.INC(Table1[pm2.5_mean], Table1[[#This Row],[pm2.5_mean]]))*100</f>
        <v>33.900000000000006</v>
      </c>
      <c r="H4526">
        <f>CEILING(_xlfn.PERCENTRANK.INC(Table1[acute_morbidity_indicator], Table1[[#This Row],[acute_morbidity_indicator]]) * 10, 1)</f>
        <v>7</v>
      </c>
    </row>
    <row r="4527" spans="1:8" x14ac:dyDescent="0.35">
      <c r="A4527" t="s">
        <v>12597</v>
      </c>
      <c r="B4527" t="s">
        <v>12598</v>
      </c>
      <c r="C4527" s="1">
        <v>8.0142326354980504</v>
      </c>
      <c r="D4527" t="str">
        <f>_xlfn.XLOOKUP(Table1[[#This Row],[data_zone_code]],Table2[msoa21cd], Table2[msoa21nm], "Not found")</f>
        <v>Arun 006</v>
      </c>
      <c r="E4527" s="1">
        <f>_xlfn.XLOOKUP(Table1[[#This Row],[data_zone_code]], Table2[msoa21cd],Table2[acute_morbidity_indicator], "Not found")</f>
        <v>103.521341991342</v>
      </c>
      <c r="F4527">
        <f>RANK(Table1[[#This Row],[pm2.5_mean]], Table1[pm2.5_mean], 0)</f>
        <v>4527</v>
      </c>
      <c r="G4527">
        <f>(_xlfn.PERCENTRANK.INC(Table1[pm2.5_mean], Table1[[#This Row],[pm2.5_mean]]))*100</f>
        <v>33.900000000000006</v>
      </c>
      <c r="H4527">
        <f>CEILING(_xlfn.PERCENTRANK.INC(Table1[acute_morbidity_indicator], Table1[[#This Row],[acute_morbidity_indicator]]) * 10, 1)</f>
        <v>6</v>
      </c>
    </row>
    <row r="4528" spans="1:8" x14ac:dyDescent="0.35">
      <c r="A4528" t="s">
        <v>10319</v>
      </c>
      <c r="B4528" t="s">
        <v>10320</v>
      </c>
      <c r="C4528" s="1">
        <v>8.0140800476074201</v>
      </c>
      <c r="D4528" t="str">
        <f>_xlfn.XLOOKUP(Table1[[#This Row],[data_zone_code]],Table2[msoa21cd], Table2[msoa21nm], "Not found")</f>
        <v>Harborough 004</v>
      </c>
      <c r="E4528" s="1">
        <f>_xlfn.XLOOKUP(Table1[[#This Row],[data_zone_code]], Table2[msoa21cd],Table2[acute_morbidity_indicator], "Not found")</f>
        <v>88.048669421487602</v>
      </c>
      <c r="F4528">
        <f>RANK(Table1[[#This Row],[pm2.5_mean]], Table1[pm2.5_mean], 0)</f>
        <v>4528</v>
      </c>
      <c r="G4528">
        <f>(_xlfn.PERCENTRANK.INC(Table1[pm2.5_mean], Table1[[#This Row],[pm2.5_mean]]))*100</f>
        <v>33.900000000000006</v>
      </c>
      <c r="H4528">
        <f>CEILING(_xlfn.PERCENTRANK.INC(Table1[acute_morbidity_indicator], Table1[[#This Row],[acute_morbidity_indicator]]) * 10, 1)</f>
        <v>3</v>
      </c>
    </row>
    <row r="4529" spans="1:8" x14ac:dyDescent="0.35">
      <c r="A4529" t="s">
        <v>7747</v>
      </c>
      <c r="B4529" t="s">
        <v>7748</v>
      </c>
      <c r="C4529" s="1">
        <v>8.0138845443725604</v>
      </c>
      <c r="D4529" t="str">
        <f>_xlfn.XLOOKUP(Table1[[#This Row],[data_zone_code]],Table2[msoa21cd], Table2[msoa21nm], "Not found")</f>
        <v>Amber Valley 011</v>
      </c>
      <c r="E4529" s="1">
        <f>_xlfn.XLOOKUP(Table1[[#This Row],[data_zone_code]], Table2[msoa21cd],Table2[acute_morbidity_indicator], "Not found")</f>
        <v>84.230551470588239</v>
      </c>
      <c r="F4529">
        <f>RANK(Table1[[#This Row],[pm2.5_mean]], Table1[pm2.5_mean], 0)</f>
        <v>4529</v>
      </c>
      <c r="G4529">
        <f>(_xlfn.PERCENTRANK.INC(Table1[pm2.5_mean], Table1[[#This Row],[pm2.5_mean]]))*100</f>
        <v>33.900000000000006</v>
      </c>
      <c r="H4529">
        <f>CEILING(_xlfn.PERCENTRANK.INC(Table1[acute_morbidity_indicator], Table1[[#This Row],[acute_morbidity_indicator]]) * 10, 1)</f>
        <v>2</v>
      </c>
    </row>
    <row r="4530" spans="1:8" x14ac:dyDescent="0.35">
      <c r="A4530" t="s">
        <v>11821</v>
      </c>
      <c r="B4530" t="s">
        <v>11822</v>
      </c>
      <c r="C4530" s="1">
        <v>8.0138196945190394</v>
      </c>
      <c r="D4530" t="str">
        <f>_xlfn.XLOOKUP(Table1[[#This Row],[data_zone_code]],Table2[msoa21cd], Table2[msoa21nm], "Not found")</f>
        <v>Lichfield 006</v>
      </c>
      <c r="E4530" s="1">
        <f>_xlfn.XLOOKUP(Table1[[#This Row],[data_zone_code]], Table2[msoa21cd],Table2[acute_morbidity_indicator], "Not found")</f>
        <v>94.295936274509799</v>
      </c>
      <c r="F4530">
        <f>RANK(Table1[[#This Row],[pm2.5_mean]], Table1[pm2.5_mean], 0)</f>
        <v>4530</v>
      </c>
      <c r="G4530">
        <f>(_xlfn.PERCENTRANK.INC(Table1[pm2.5_mean], Table1[[#This Row],[pm2.5_mean]]))*100</f>
        <v>33.900000000000006</v>
      </c>
      <c r="H4530">
        <f>CEILING(_xlfn.PERCENTRANK.INC(Table1[acute_morbidity_indicator], Table1[[#This Row],[acute_morbidity_indicator]]) * 10, 1)</f>
        <v>4</v>
      </c>
    </row>
    <row r="4531" spans="1:8" x14ac:dyDescent="0.35">
      <c r="A4531" t="s">
        <v>11887</v>
      </c>
      <c r="B4531" t="s">
        <v>11888</v>
      </c>
      <c r="C4531" s="1">
        <v>8.0135860443115199</v>
      </c>
      <c r="D4531" t="str">
        <f>_xlfn.XLOOKUP(Table1[[#This Row],[data_zone_code]],Table2[msoa21cd], Table2[msoa21nm], "Not found")</f>
        <v>South Staffordshire 013</v>
      </c>
      <c r="E4531" s="1">
        <f>_xlfn.XLOOKUP(Table1[[#This Row],[data_zone_code]], Table2[msoa21cd],Table2[acute_morbidity_indicator], "Not found")</f>
        <v>85.511478701825553</v>
      </c>
      <c r="F4531">
        <f>RANK(Table1[[#This Row],[pm2.5_mean]], Table1[pm2.5_mean], 0)</f>
        <v>4531</v>
      </c>
      <c r="G4531">
        <f>(_xlfn.PERCENTRANK.INC(Table1[pm2.5_mean], Table1[[#This Row],[pm2.5_mean]]))*100</f>
        <v>33.900000000000006</v>
      </c>
      <c r="H4531">
        <f>CEILING(_xlfn.PERCENTRANK.INC(Table1[acute_morbidity_indicator], Table1[[#This Row],[acute_morbidity_indicator]]) * 10, 1)</f>
        <v>2</v>
      </c>
    </row>
    <row r="4532" spans="1:8" x14ac:dyDescent="0.35">
      <c r="A4532" t="s">
        <v>9233</v>
      </c>
      <c r="B4532" t="s">
        <v>9234</v>
      </c>
      <c r="C4532" s="1">
        <v>8.0135183334350604</v>
      </c>
      <c r="D4532" t="str">
        <f>_xlfn.XLOOKUP(Table1[[#This Row],[data_zone_code]],Table2[msoa21cd], Table2[msoa21nm], "Not found")</f>
        <v>Rushmoor 005</v>
      </c>
      <c r="E4532" s="1">
        <f>_xlfn.XLOOKUP(Table1[[#This Row],[data_zone_code]], Table2[msoa21cd],Table2[acute_morbidity_indicator], "Not found")</f>
        <v>59.383460093896723</v>
      </c>
      <c r="F4532">
        <f>RANK(Table1[[#This Row],[pm2.5_mean]], Table1[pm2.5_mean], 0)</f>
        <v>4532</v>
      </c>
      <c r="G4532">
        <f>(_xlfn.PERCENTRANK.INC(Table1[pm2.5_mean], Table1[[#This Row],[pm2.5_mean]]))*100</f>
        <v>33.900000000000006</v>
      </c>
      <c r="H4532">
        <f>CEILING(_xlfn.PERCENTRANK.INC(Table1[acute_morbidity_indicator], Table1[[#This Row],[acute_morbidity_indicator]]) * 10, 1)</f>
        <v>1</v>
      </c>
    </row>
    <row r="4533" spans="1:8" x14ac:dyDescent="0.35">
      <c r="A4533" t="s">
        <v>6605</v>
      </c>
      <c r="B4533" t="s">
        <v>6606</v>
      </c>
      <c r="C4533" s="1">
        <v>8.0129642486572301</v>
      </c>
      <c r="D4533" t="str">
        <f>_xlfn.XLOOKUP(Table1[[#This Row],[data_zone_code]],Table2[msoa21cd], Table2[msoa21nm], "Not found")</f>
        <v>Wokingham 016</v>
      </c>
      <c r="E4533" s="1">
        <f>_xlfn.XLOOKUP(Table1[[#This Row],[data_zone_code]], Table2[msoa21cd],Table2[acute_morbidity_indicator], "Not found")</f>
        <v>84.118406462585028</v>
      </c>
      <c r="F4533">
        <f>RANK(Table1[[#This Row],[pm2.5_mean]], Table1[pm2.5_mean], 0)</f>
        <v>4533</v>
      </c>
      <c r="G4533">
        <f>(_xlfn.PERCENTRANK.INC(Table1[pm2.5_mean], Table1[[#This Row],[pm2.5_mean]]))*100</f>
        <v>33.800000000000004</v>
      </c>
      <c r="H4533">
        <f>CEILING(_xlfn.PERCENTRANK.INC(Table1[acute_morbidity_indicator], Table1[[#This Row],[acute_morbidity_indicator]]) * 10, 1)</f>
        <v>2</v>
      </c>
    </row>
    <row r="4534" spans="1:8" x14ac:dyDescent="0.35">
      <c r="A4534" t="s">
        <v>6027</v>
      </c>
      <c r="B4534" t="s">
        <v>6028</v>
      </c>
      <c r="C4534" s="1">
        <v>8.0120134353637695</v>
      </c>
      <c r="D4534" t="str">
        <f>_xlfn.XLOOKUP(Table1[[#This Row],[data_zone_code]],Table2[msoa21cd], Table2[msoa21nm], "Not found")</f>
        <v>Torbay 002</v>
      </c>
      <c r="E4534" s="1">
        <f>_xlfn.XLOOKUP(Table1[[#This Row],[data_zone_code]], Table2[msoa21cd],Table2[acute_morbidity_indicator], "Not found")</f>
        <v>109.7098974358974</v>
      </c>
      <c r="F4534">
        <f>RANK(Table1[[#This Row],[pm2.5_mean]], Table1[pm2.5_mean], 0)</f>
        <v>4534</v>
      </c>
      <c r="G4534">
        <f>(_xlfn.PERCENTRANK.INC(Table1[pm2.5_mean], Table1[[#This Row],[pm2.5_mean]]))*100</f>
        <v>33.800000000000004</v>
      </c>
      <c r="H4534">
        <f>CEILING(_xlfn.PERCENTRANK.INC(Table1[acute_morbidity_indicator], Table1[[#This Row],[acute_morbidity_indicator]]) * 10, 1)</f>
        <v>7</v>
      </c>
    </row>
    <row r="4535" spans="1:8" x14ac:dyDescent="0.35">
      <c r="A4535" t="s">
        <v>8299</v>
      </c>
      <c r="B4535" t="s">
        <v>8300</v>
      </c>
      <c r="C4535" s="1">
        <v>8.0117282867431605</v>
      </c>
      <c r="D4535" t="str">
        <f>_xlfn.XLOOKUP(Table1[[#This Row],[data_zone_code]],Table2[msoa21cd], Table2[msoa21nm], "Not found")</f>
        <v>County Durham 032</v>
      </c>
      <c r="E4535" s="1">
        <f>_xlfn.XLOOKUP(Table1[[#This Row],[data_zone_code]], Table2[msoa21cd],Table2[acute_morbidity_indicator], "Not found")</f>
        <v>149.2897630522088</v>
      </c>
      <c r="F4535">
        <f>RANK(Table1[[#This Row],[pm2.5_mean]], Table1[pm2.5_mean], 0)</f>
        <v>4535</v>
      </c>
      <c r="G4535">
        <f>(_xlfn.PERCENTRANK.INC(Table1[pm2.5_mean], Table1[[#This Row],[pm2.5_mean]]))*100</f>
        <v>33.800000000000004</v>
      </c>
      <c r="H4535">
        <f>CEILING(_xlfn.PERCENTRANK.INC(Table1[acute_morbidity_indicator], Table1[[#This Row],[acute_morbidity_indicator]]) * 10, 1)</f>
        <v>10</v>
      </c>
    </row>
    <row r="4536" spans="1:8" x14ac:dyDescent="0.35">
      <c r="A4536" t="s">
        <v>7597</v>
      </c>
      <c r="B4536" t="s">
        <v>7598</v>
      </c>
      <c r="C4536" s="1">
        <v>8.0115966796875</v>
      </c>
      <c r="D4536" t="str">
        <f>_xlfn.XLOOKUP(Table1[[#This Row],[data_zone_code]],Table2[msoa21cd], Table2[msoa21nm], "Not found")</f>
        <v>Cornwall 041</v>
      </c>
      <c r="E4536" s="1">
        <f>_xlfn.XLOOKUP(Table1[[#This Row],[data_zone_code]], Table2[msoa21cd],Table2[acute_morbidity_indicator], "Not found")</f>
        <v>78.553240437158479</v>
      </c>
      <c r="F4536">
        <f>RANK(Table1[[#This Row],[pm2.5_mean]], Table1[pm2.5_mean], 0)</f>
        <v>4536</v>
      </c>
      <c r="G4536">
        <f>(_xlfn.PERCENTRANK.INC(Table1[pm2.5_mean], Table1[[#This Row],[pm2.5_mean]]))*100</f>
        <v>33.800000000000004</v>
      </c>
      <c r="H4536">
        <f>CEILING(_xlfn.PERCENTRANK.INC(Table1[acute_morbidity_indicator], Table1[[#This Row],[acute_morbidity_indicator]]) * 10, 1)</f>
        <v>1</v>
      </c>
    </row>
    <row r="4537" spans="1:8" x14ac:dyDescent="0.35">
      <c r="A4537" t="s">
        <v>10185</v>
      </c>
      <c r="B4537" t="s">
        <v>10186</v>
      </c>
      <c r="C4537" s="1">
        <v>8.0113801956176793</v>
      </c>
      <c r="D4537" t="str">
        <f>_xlfn.XLOOKUP(Table1[[#This Row],[data_zone_code]],Table2[msoa21cd], Table2[msoa21nm], "Not found")</f>
        <v>South Ribble 015</v>
      </c>
      <c r="E4537" s="1">
        <f>_xlfn.XLOOKUP(Table1[[#This Row],[data_zone_code]], Table2[msoa21cd],Table2[acute_morbidity_indicator], "Not found")</f>
        <v>128.51511351351351</v>
      </c>
      <c r="F4537">
        <f>RANK(Table1[[#This Row],[pm2.5_mean]], Table1[pm2.5_mean], 0)</f>
        <v>4537</v>
      </c>
      <c r="G4537">
        <f>(_xlfn.PERCENTRANK.INC(Table1[pm2.5_mean], Table1[[#This Row],[pm2.5_mean]]))*100</f>
        <v>33.800000000000004</v>
      </c>
      <c r="H4537">
        <f>CEILING(_xlfn.PERCENTRANK.INC(Table1[acute_morbidity_indicator], Table1[[#This Row],[acute_morbidity_indicator]]) * 10, 1)</f>
        <v>9</v>
      </c>
    </row>
    <row r="4538" spans="1:8" x14ac:dyDescent="0.35">
      <c r="A4538" t="s">
        <v>8009</v>
      </c>
      <c r="B4538" t="s">
        <v>8010</v>
      </c>
      <c r="C4538" s="1">
        <v>8.0099782943725604</v>
      </c>
      <c r="D4538" t="str">
        <f>_xlfn.XLOOKUP(Table1[[#This Row],[data_zone_code]],Table2[msoa21cd], Table2[msoa21nm], "Not found")</f>
        <v>North Devon 005</v>
      </c>
      <c r="E4538" s="1">
        <f>_xlfn.XLOOKUP(Table1[[#This Row],[data_zone_code]], Table2[msoa21cd],Table2[acute_morbidity_indicator], "Not found")</f>
        <v>95.645016025641027</v>
      </c>
      <c r="F4538">
        <f>RANK(Table1[[#This Row],[pm2.5_mean]], Table1[pm2.5_mean], 0)</f>
        <v>4538</v>
      </c>
      <c r="G4538">
        <f>(_xlfn.PERCENTRANK.INC(Table1[pm2.5_mean], Table1[[#This Row],[pm2.5_mean]]))*100</f>
        <v>33.800000000000004</v>
      </c>
      <c r="H4538">
        <f>CEILING(_xlfn.PERCENTRANK.INC(Table1[acute_morbidity_indicator], Table1[[#This Row],[acute_morbidity_indicator]]) * 10, 1)</f>
        <v>4</v>
      </c>
    </row>
    <row r="4539" spans="1:8" x14ac:dyDescent="0.35">
      <c r="A4539" t="s">
        <v>10645</v>
      </c>
      <c r="B4539" t="s">
        <v>10646</v>
      </c>
      <c r="C4539" s="1">
        <v>8.00994777679443</v>
      </c>
      <c r="D4539" t="str">
        <f>_xlfn.XLOOKUP(Table1[[#This Row],[data_zone_code]],Table2[msoa21cd], Table2[msoa21nm], "Not found")</f>
        <v>Great Yarmouth 001</v>
      </c>
      <c r="E4539" s="1">
        <f>_xlfn.XLOOKUP(Table1[[#This Row],[data_zone_code]], Table2[msoa21cd],Table2[acute_morbidity_indicator], "Not found")</f>
        <v>92.774745928338774</v>
      </c>
      <c r="F4539">
        <f>RANK(Table1[[#This Row],[pm2.5_mean]], Table1[pm2.5_mean], 0)</f>
        <v>4539</v>
      </c>
      <c r="G4539">
        <f>(_xlfn.PERCENTRANK.INC(Table1[pm2.5_mean], Table1[[#This Row],[pm2.5_mean]]))*100</f>
        <v>33.800000000000004</v>
      </c>
      <c r="H4539">
        <f>CEILING(_xlfn.PERCENTRANK.INC(Table1[acute_morbidity_indicator], Table1[[#This Row],[acute_morbidity_indicator]]) * 10, 1)</f>
        <v>4</v>
      </c>
    </row>
    <row r="4540" spans="1:8" x14ac:dyDescent="0.35">
      <c r="A4540" t="s">
        <v>5239</v>
      </c>
      <c r="B4540" t="s">
        <v>5240</v>
      </c>
      <c r="C4540" s="1">
        <v>8.0099277496337908</v>
      </c>
      <c r="D4540" t="str">
        <f>_xlfn.XLOOKUP(Table1[[#This Row],[data_zone_code]],Table2[msoa21cd], Table2[msoa21nm], "Not found")</f>
        <v>North East Lincolnshire 015</v>
      </c>
      <c r="E4540" s="1">
        <f>_xlfn.XLOOKUP(Table1[[#This Row],[data_zone_code]], Table2[msoa21cd],Table2[acute_morbidity_indicator], "Not found")</f>
        <v>116.6701875</v>
      </c>
      <c r="F4540">
        <f>RANK(Table1[[#This Row],[pm2.5_mean]], Table1[pm2.5_mean], 0)</f>
        <v>4540</v>
      </c>
      <c r="G4540">
        <f>(_xlfn.PERCENTRANK.INC(Table1[pm2.5_mean], Table1[[#This Row],[pm2.5_mean]]))*100</f>
        <v>33.700000000000003</v>
      </c>
      <c r="H4540">
        <f>CEILING(_xlfn.PERCENTRANK.INC(Table1[acute_morbidity_indicator], Table1[[#This Row],[acute_morbidity_indicator]]) * 10, 1)</f>
        <v>8</v>
      </c>
    </row>
    <row r="4541" spans="1:8" x14ac:dyDescent="0.35">
      <c r="A4541" t="s">
        <v>8129</v>
      </c>
      <c r="B4541" t="s">
        <v>8130</v>
      </c>
      <c r="C4541" s="1">
        <v>8.0088586807250994</v>
      </c>
      <c r="D4541" t="str">
        <f>_xlfn.XLOOKUP(Table1[[#This Row],[data_zone_code]],Table2[msoa21cd], Table2[msoa21nm], "Not found")</f>
        <v>Bournemouth, Christchurch and Poole 018</v>
      </c>
      <c r="E4541" s="1">
        <f>_xlfn.XLOOKUP(Table1[[#This Row],[data_zone_code]], Table2[msoa21cd],Table2[acute_morbidity_indicator], "Not found")</f>
        <v>87.266617647058823</v>
      </c>
      <c r="F4541">
        <f>RANK(Table1[[#This Row],[pm2.5_mean]], Table1[pm2.5_mean], 0)</f>
        <v>4541</v>
      </c>
      <c r="G4541">
        <f>(_xlfn.PERCENTRANK.INC(Table1[pm2.5_mean], Table1[[#This Row],[pm2.5_mean]]))*100</f>
        <v>33.700000000000003</v>
      </c>
      <c r="H4541">
        <f>CEILING(_xlfn.PERCENTRANK.INC(Table1[acute_morbidity_indicator], Table1[[#This Row],[acute_morbidity_indicator]]) * 10, 1)</f>
        <v>3</v>
      </c>
    </row>
    <row r="4542" spans="1:8" x14ac:dyDescent="0.35">
      <c r="A4542" t="s">
        <v>13507</v>
      </c>
      <c r="B4542" t="s">
        <v>13508</v>
      </c>
      <c r="C4542" s="1">
        <v>8.0079231262206996</v>
      </c>
      <c r="D4542" t="str">
        <f>_xlfn.XLOOKUP(Table1[[#This Row],[data_zone_code]],Table2[msoa21cd], Table2[msoa21nm], "Not found")</f>
        <v>Milton Keynes 033</v>
      </c>
      <c r="E4542" s="1">
        <f>_xlfn.XLOOKUP(Table1[[#This Row],[data_zone_code]], Table2[msoa21cd],Table2[acute_morbidity_indicator], "Not found")</f>
        <v>90.505441048034925</v>
      </c>
      <c r="F4542">
        <f>RANK(Table1[[#This Row],[pm2.5_mean]], Table1[pm2.5_mean], 0)</f>
        <v>4542</v>
      </c>
      <c r="G4542">
        <f>(_xlfn.PERCENTRANK.INC(Table1[pm2.5_mean], Table1[[#This Row],[pm2.5_mean]]))*100</f>
        <v>33.700000000000003</v>
      </c>
      <c r="H4542">
        <f>CEILING(_xlfn.PERCENTRANK.INC(Table1[acute_morbidity_indicator], Table1[[#This Row],[acute_morbidity_indicator]]) * 10, 1)</f>
        <v>3</v>
      </c>
    </row>
    <row r="4543" spans="1:8" x14ac:dyDescent="0.35">
      <c r="A4543" t="s">
        <v>6419</v>
      </c>
      <c r="B4543" t="s">
        <v>6420</v>
      </c>
      <c r="C4543" s="1">
        <v>8.0073909759521502</v>
      </c>
      <c r="D4543" t="str">
        <f>_xlfn.XLOOKUP(Table1[[#This Row],[data_zone_code]],Table2[msoa21cd], Table2[msoa21nm], "Not found")</f>
        <v>Bracknell Forest 008</v>
      </c>
      <c r="E4543" s="1">
        <f>_xlfn.XLOOKUP(Table1[[#This Row],[data_zone_code]], Table2[msoa21cd],Table2[acute_morbidity_indicator], "Not found")</f>
        <v>74.460070270270279</v>
      </c>
      <c r="F4543">
        <f>RANK(Table1[[#This Row],[pm2.5_mean]], Table1[pm2.5_mean], 0)</f>
        <v>4543</v>
      </c>
      <c r="G4543">
        <f>(_xlfn.PERCENTRANK.INC(Table1[pm2.5_mean], Table1[[#This Row],[pm2.5_mean]]))*100</f>
        <v>33.700000000000003</v>
      </c>
      <c r="H4543">
        <f>CEILING(_xlfn.PERCENTRANK.INC(Table1[acute_morbidity_indicator], Table1[[#This Row],[acute_morbidity_indicator]]) * 10, 1)</f>
        <v>1</v>
      </c>
    </row>
    <row r="4544" spans="1:8" x14ac:dyDescent="0.35">
      <c r="A4544" t="s">
        <v>5229</v>
      </c>
      <c r="B4544" t="s">
        <v>5230</v>
      </c>
      <c r="C4544" s="1">
        <v>8.0073013305664098</v>
      </c>
      <c r="D4544" t="str">
        <f>_xlfn.XLOOKUP(Table1[[#This Row],[data_zone_code]],Table2[msoa21cd], Table2[msoa21nm], "Not found")</f>
        <v>North East Lincolnshire 009</v>
      </c>
      <c r="E4544" s="1">
        <f>_xlfn.XLOOKUP(Table1[[#This Row],[data_zone_code]], Table2[msoa21cd],Table2[acute_morbidity_indicator], "Not found")</f>
        <v>112.8031685393258</v>
      </c>
      <c r="F4544">
        <f>RANK(Table1[[#This Row],[pm2.5_mean]], Table1[pm2.5_mean], 0)</f>
        <v>4544</v>
      </c>
      <c r="G4544">
        <f>(_xlfn.PERCENTRANK.INC(Table1[pm2.5_mean], Table1[[#This Row],[pm2.5_mean]]))*100</f>
        <v>33.700000000000003</v>
      </c>
      <c r="H4544">
        <f>CEILING(_xlfn.PERCENTRANK.INC(Table1[acute_morbidity_indicator], Table1[[#This Row],[acute_morbidity_indicator]]) * 10, 1)</f>
        <v>7</v>
      </c>
    </row>
    <row r="4545" spans="1:8" x14ac:dyDescent="0.35">
      <c r="A4545" t="s">
        <v>7095</v>
      </c>
      <c r="B4545" t="s">
        <v>7096</v>
      </c>
      <c r="C4545" s="1">
        <v>8.0072107315063494</v>
      </c>
      <c r="D4545" t="str">
        <f>_xlfn.XLOOKUP(Table1[[#This Row],[data_zone_code]],Table2[msoa21cd], Table2[msoa21nm], "Not found")</f>
        <v>Buckinghamshire 044</v>
      </c>
      <c r="E4545" s="1">
        <f>_xlfn.XLOOKUP(Table1[[#This Row],[data_zone_code]], Table2[msoa21cd],Table2[acute_morbidity_indicator], "Not found")</f>
        <v>90.770453551912567</v>
      </c>
      <c r="F4545">
        <f>RANK(Table1[[#This Row],[pm2.5_mean]], Table1[pm2.5_mean], 0)</f>
        <v>4545</v>
      </c>
      <c r="G4545">
        <f>(_xlfn.PERCENTRANK.INC(Table1[pm2.5_mean], Table1[[#This Row],[pm2.5_mean]]))*100</f>
        <v>33.700000000000003</v>
      </c>
      <c r="H4545">
        <f>CEILING(_xlfn.PERCENTRANK.INC(Table1[acute_morbidity_indicator], Table1[[#This Row],[acute_morbidity_indicator]]) * 10, 1)</f>
        <v>3</v>
      </c>
    </row>
    <row r="4546" spans="1:8" x14ac:dyDescent="0.35">
      <c r="A4546" t="s">
        <v>5007</v>
      </c>
      <c r="B4546" t="s">
        <v>5008</v>
      </c>
      <c r="C4546" s="1">
        <v>8.0069541931152308</v>
      </c>
      <c r="D4546" t="str">
        <f>_xlfn.XLOOKUP(Table1[[#This Row],[data_zone_code]],Table2[msoa21cd], Table2[msoa21nm], "Not found")</f>
        <v>Blackburn with Darwen 005</v>
      </c>
      <c r="E4546" s="1">
        <f>_xlfn.XLOOKUP(Table1[[#This Row],[data_zone_code]], Table2[msoa21cd],Table2[acute_morbidity_indicator], "Not found")</f>
        <v>151.13800510204081</v>
      </c>
      <c r="F4546">
        <f>RANK(Table1[[#This Row],[pm2.5_mean]], Table1[pm2.5_mean], 0)</f>
        <v>4546</v>
      </c>
      <c r="G4546">
        <f>(_xlfn.PERCENTRANK.INC(Table1[pm2.5_mean], Table1[[#This Row],[pm2.5_mean]]))*100</f>
        <v>33.6</v>
      </c>
      <c r="H4546">
        <f>CEILING(_xlfn.PERCENTRANK.INC(Table1[acute_morbidity_indicator], Table1[[#This Row],[acute_morbidity_indicator]]) * 10, 1)</f>
        <v>10</v>
      </c>
    </row>
    <row r="4547" spans="1:8" x14ac:dyDescent="0.35">
      <c r="A4547" t="s">
        <v>11197</v>
      </c>
      <c r="B4547" t="s">
        <v>11198</v>
      </c>
      <c r="C4547" s="1">
        <v>8.0060968399047905</v>
      </c>
      <c r="D4547" t="str">
        <f>_xlfn.XLOOKUP(Table1[[#This Row],[data_zone_code]],Table2[msoa21cd], Table2[msoa21nm], "Not found")</f>
        <v>Ashfield 013</v>
      </c>
      <c r="E4547" s="1">
        <f>_xlfn.XLOOKUP(Table1[[#This Row],[data_zone_code]], Table2[msoa21cd],Table2[acute_morbidity_indicator], "Not found")</f>
        <v>100.75831775700929</v>
      </c>
      <c r="F4547">
        <f>RANK(Table1[[#This Row],[pm2.5_mean]], Table1[pm2.5_mean], 0)</f>
        <v>4547</v>
      </c>
      <c r="G4547">
        <f>(_xlfn.PERCENTRANK.INC(Table1[pm2.5_mean], Table1[[#This Row],[pm2.5_mean]]))*100</f>
        <v>33.6</v>
      </c>
      <c r="H4547">
        <f>CEILING(_xlfn.PERCENTRANK.INC(Table1[acute_morbidity_indicator], Table1[[#This Row],[acute_morbidity_indicator]]) * 10, 1)</f>
        <v>5</v>
      </c>
    </row>
    <row r="4548" spans="1:8" x14ac:dyDescent="0.35">
      <c r="A4548" t="s">
        <v>47</v>
      </c>
      <c r="B4548" t="s">
        <v>48</v>
      </c>
      <c r="C4548" s="1">
        <v>8.0056629180908203</v>
      </c>
      <c r="D4548" t="str">
        <f>_xlfn.XLOOKUP(Table1[[#This Row],[data_zone_code]],Table2[msoa21cd], Table2[msoa21nm], "Not found")</f>
        <v>Barnet 002</v>
      </c>
      <c r="E4548" s="1">
        <f>_xlfn.XLOOKUP(Table1[[#This Row],[data_zone_code]], Table2[msoa21cd],Table2[acute_morbidity_indicator], "Not found")</f>
        <v>90.610392857142855</v>
      </c>
      <c r="F4548">
        <f>RANK(Table1[[#This Row],[pm2.5_mean]], Table1[pm2.5_mean], 0)</f>
        <v>4548</v>
      </c>
      <c r="G4548">
        <f>(_xlfn.PERCENTRANK.INC(Table1[pm2.5_mean], Table1[[#This Row],[pm2.5_mean]]))*100</f>
        <v>33.6</v>
      </c>
      <c r="H4548">
        <f>CEILING(_xlfn.PERCENTRANK.INC(Table1[acute_morbidity_indicator], Table1[[#This Row],[acute_morbidity_indicator]]) * 10, 1)</f>
        <v>3</v>
      </c>
    </row>
    <row r="4549" spans="1:8" x14ac:dyDescent="0.35">
      <c r="A4549" t="s">
        <v>9649</v>
      </c>
      <c r="B4549" t="s">
        <v>9650</v>
      </c>
      <c r="C4549" s="1">
        <v>8.00543308258057</v>
      </c>
      <c r="D4549" t="str">
        <f>_xlfn.XLOOKUP(Table1[[#This Row],[data_zone_code]],Table2[msoa21cd], Table2[msoa21nm], "Not found")</f>
        <v>Canterbury 012</v>
      </c>
      <c r="E4549" s="1">
        <f>_xlfn.XLOOKUP(Table1[[#This Row],[data_zone_code]], Table2[msoa21cd],Table2[acute_morbidity_indicator], "Not found")</f>
        <v>75.447238596491232</v>
      </c>
      <c r="F4549">
        <f>RANK(Table1[[#This Row],[pm2.5_mean]], Table1[pm2.5_mean], 0)</f>
        <v>4549</v>
      </c>
      <c r="G4549">
        <f>(_xlfn.PERCENTRANK.INC(Table1[pm2.5_mean], Table1[[#This Row],[pm2.5_mean]]))*100</f>
        <v>33.6</v>
      </c>
      <c r="H4549">
        <f>CEILING(_xlfn.PERCENTRANK.INC(Table1[acute_morbidity_indicator], Table1[[#This Row],[acute_morbidity_indicator]]) * 10, 1)</f>
        <v>1</v>
      </c>
    </row>
    <row r="4550" spans="1:8" x14ac:dyDescent="0.35">
      <c r="A4550" t="s">
        <v>1965</v>
      </c>
      <c r="B4550" t="s">
        <v>1966</v>
      </c>
      <c r="C4550" s="1">
        <v>8.0049123764038104</v>
      </c>
      <c r="D4550" t="str">
        <f>_xlfn.XLOOKUP(Table1[[#This Row],[data_zone_code]],Table2[msoa21cd], Table2[msoa21nm], "Not found")</f>
        <v>Bury 016</v>
      </c>
      <c r="E4550" s="1">
        <f>_xlfn.XLOOKUP(Table1[[#This Row],[data_zone_code]], Table2[msoa21cd],Table2[acute_morbidity_indicator], "Not found")</f>
        <v>127.2425737704918</v>
      </c>
      <c r="F4550">
        <f>RANK(Table1[[#This Row],[pm2.5_mean]], Table1[pm2.5_mean], 0)</f>
        <v>4550</v>
      </c>
      <c r="G4550">
        <f>(_xlfn.PERCENTRANK.INC(Table1[pm2.5_mean], Table1[[#This Row],[pm2.5_mean]]))*100</f>
        <v>33.6</v>
      </c>
      <c r="H4550">
        <f>CEILING(_xlfn.PERCENTRANK.INC(Table1[acute_morbidity_indicator], Table1[[#This Row],[acute_morbidity_indicator]]) * 10, 1)</f>
        <v>9</v>
      </c>
    </row>
    <row r="4551" spans="1:8" x14ac:dyDescent="0.35">
      <c r="A4551" t="s">
        <v>4871</v>
      </c>
      <c r="B4551" t="s">
        <v>4872</v>
      </c>
      <c r="C4551" s="1">
        <v>8.0031585693359393</v>
      </c>
      <c r="D4551" t="str">
        <f>_xlfn.XLOOKUP(Table1[[#This Row],[data_zone_code]],Table2[msoa21cd], Table2[msoa21nm], "Not found")</f>
        <v>Stockton-on-Tees 013</v>
      </c>
      <c r="E4551" s="1">
        <f>_xlfn.XLOOKUP(Table1[[#This Row],[data_zone_code]], Table2[msoa21cd],Table2[acute_morbidity_indicator], "Not found")</f>
        <v>106.3768392857143</v>
      </c>
      <c r="F4551">
        <f>RANK(Table1[[#This Row],[pm2.5_mean]], Table1[pm2.5_mean], 0)</f>
        <v>4551</v>
      </c>
      <c r="G4551">
        <f>(_xlfn.PERCENTRANK.INC(Table1[pm2.5_mean], Table1[[#This Row],[pm2.5_mean]]))*100</f>
        <v>33.6</v>
      </c>
      <c r="H4551">
        <f>CEILING(_xlfn.PERCENTRANK.INC(Table1[acute_morbidity_indicator], Table1[[#This Row],[acute_morbidity_indicator]]) * 10, 1)</f>
        <v>6</v>
      </c>
    </row>
    <row r="4552" spans="1:8" x14ac:dyDescent="0.35">
      <c r="A4552" t="s">
        <v>10729</v>
      </c>
      <c r="B4552" t="s">
        <v>10730</v>
      </c>
      <c r="C4552" s="1">
        <v>8.0030460357665998</v>
      </c>
      <c r="D4552" t="str">
        <f>_xlfn.XLOOKUP(Table1[[#This Row],[data_zone_code]],Table2[msoa21cd], Table2[msoa21nm], "Not found")</f>
        <v>North Norfolk 012</v>
      </c>
      <c r="E4552" s="1">
        <f>_xlfn.XLOOKUP(Table1[[#This Row],[data_zone_code]], Table2[msoa21cd],Table2[acute_morbidity_indicator], "Not found")</f>
        <v>84.968551630434789</v>
      </c>
      <c r="F4552">
        <f>RANK(Table1[[#This Row],[pm2.5_mean]], Table1[pm2.5_mean], 0)</f>
        <v>4552</v>
      </c>
      <c r="G4552">
        <f>(_xlfn.PERCENTRANK.INC(Table1[pm2.5_mean], Table1[[#This Row],[pm2.5_mean]]))*100</f>
        <v>33.6</v>
      </c>
      <c r="H4552">
        <f>CEILING(_xlfn.PERCENTRANK.INC(Table1[acute_morbidity_indicator], Table1[[#This Row],[acute_morbidity_indicator]]) * 10, 1)</f>
        <v>2</v>
      </c>
    </row>
    <row r="4553" spans="1:8" x14ac:dyDescent="0.35">
      <c r="A4553" t="s">
        <v>6977</v>
      </c>
      <c r="B4553" t="s">
        <v>6978</v>
      </c>
      <c r="C4553" s="1">
        <v>8.0028715133666992</v>
      </c>
      <c r="D4553" t="str">
        <f>_xlfn.XLOOKUP(Table1[[#This Row],[data_zone_code]],Table2[msoa21cd], Table2[msoa21nm], "Not found")</f>
        <v>Central Bedfordshire 028</v>
      </c>
      <c r="E4553" s="1">
        <f>_xlfn.XLOOKUP(Table1[[#This Row],[data_zone_code]], Table2[msoa21cd],Table2[acute_morbidity_indicator], "Not found")</f>
        <v>91.509283720930227</v>
      </c>
      <c r="F4553">
        <f>RANK(Table1[[#This Row],[pm2.5_mean]], Table1[pm2.5_mean], 0)</f>
        <v>4553</v>
      </c>
      <c r="G4553">
        <f>(_xlfn.PERCENTRANK.INC(Table1[pm2.5_mean], Table1[[#This Row],[pm2.5_mean]]))*100</f>
        <v>33.5</v>
      </c>
      <c r="H4553">
        <f>CEILING(_xlfn.PERCENTRANK.INC(Table1[acute_morbidity_indicator], Table1[[#This Row],[acute_morbidity_indicator]]) * 10, 1)</f>
        <v>3</v>
      </c>
    </row>
    <row r="4554" spans="1:8" x14ac:dyDescent="0.35">
      <c r="A4554" t="s">
        <v>8047</v>
      </c>
      <c r="B4554" t="s">
        <v>8048</v>
      </c>
      <c r="C4554" s="1">
        <v>8.0025358200073207</v>
      </c>
      <c r="D4554" t="str">
        <f>_xlfn.XLOOKUP(Table1[[#This Row],[data_zone_code]],Table2[msoa21cd], Table2[msoa21nm], "Not found")</f>
        <v>South Hams 010</v>
      </c>
      <c r="E4554" s="1">
        <f>_xlfn.XLOOKUP(Table1[[#This Row],[data_zone_code]], Table2[msoa21cd],Table2[acute_morbidity_indicator], "Not found")</f>
        <v>76.274745843230406</v>
      </c>
      <c r="F4554">
        <f>RANK(Table1[[#This Row],[pm2.5_mean]], Table1[pm2.5_mean], 0)</f>
        <v>4554</v>
      </c>
      <c r="G4554">
        <f>(_xlfn.PERCENTRANK.INC(Table1[pm2.5_mean], Table1[[#This Row],[pm2.5_mean]]))*100</f>
        <v>33.5</v>
      </c>
      <c r="H4554">
        <f>CEILING(_xlfn.PERCENTRANK.INC(Table1[acute_morbidity_indicator], Table1[[#This Row],[acute_morbidity_indicator]]) * 10, 1)</f>
        <v>1</v>
      </c>
    </row>
    <row r="4555" spans="1:8" x14ac:dyDescent="0.35">
      <c r="A4555" t="s">
        <v>6905</v>
      </c>
      <c r="B4555" t="s">
        <v>6906</v>
      </c>
      <c r="C4555" s="1">
        <v>8.0015497207641602</v>
      </c>
      <c r="D4555" t="str">
        <f>_xlfn.XLOOKUP(Table1[[#This Row],[data_zone_code]],Table2[msoa21cd], Table2[msoa21nm], "Not found")</f>
        <v>Central Bedfordshire 011</v>
      </c>
      <c r="E4555" s="1">
        <f>_xlfn.XLOOKUP(Table1[[#This Row],[data_zone_code]], Table2[msoa21cd],Table2[acute_morbidity_indicator], "Not found")</f>
        <v>91.386870503597109</v>
      </c>
      <c r="F4555">
        <f>RANK(Table1[[#This Row],[pm2.5_mean]], Table1[pm2.5_mean], 0)</f>
        <v>4555</v>
      </c>
      <c r="G4555">
        <f>(_xlfn.PERCENTRANK.INC(Table1[pm2.5_mean], Table1[[#This Row],[pm2.5_mean]]))*100</f>
        <v>33.5</v>
      </c>
      <c r="H4555">
        <f>CEILING(_xlfn.PERCENTRANK.INC(Table1[acute_morbidity_indicator], Table1[[#This Row],[acute_morbidity_indicator]]) * 10, 1)</f>
        <v>3</v>
      </c>
    </row>
    <row r="4556" spans="1:8" x14ac:dyDescent="0.35">
      <c r="A4556" t="s">
        <v>12173</v>
      </c>
      <c r="B4556" t="s">
        <v>12174</v>
      </c>
      <c r="C4556" s="1">
        <v>8.0009794235229492</v>
      </c>
      <c r="D4556" t="str">
        <f>_xlfn.XLOOKUP(Table1[[#This Row],[data_zone_code]],Table2[msoa21cd], Table2[msoa21nm], "Not found")</f>
        <v>Elmbridge 014</v>
      </c>
      <c r="E4556" s="1">
        <f>_xlfn.XLOOKUP(Table1[[#This Row],[data_zone_code]], Table2[msoa21cd],Table2[acute_morbidity_indicator], "Not found")</f>
        <v>91.866988130563797</v>
      </c>
      <c r="F4556">
        <f>RANK(Table1[[#This Row],[pm2.5_mean]], Table1[pm2.5_mean], 0)</f>
        <v>4556</v>
      </c>
      <c r="G4556">
        <f>(_xlfn.PERCENTRANK.INC(Table1[pm2.5_mean], Table1[[#This Row],[pm2.5_mean]]))*100</f>
        <v>33.5</v>
      </c>
      <c r="H4556">
        <f>CEILING(_xlfn.PERCENTRANK.INC(Table1[acute_morbidity_indicator], Table1[[#This Row],[acute_morbidity_indicator]]) * 10, 1)</f>
        <v>3</v>
      </c>
    </row>
    <row r="4557" spans="1:8" x14ac:dyDescent="0.35">
      <c r="A4557" t="s">
        <v>6665</v>
      </c>
      <c r="B4557" t="s">
        <v>6666</v>
      </c>
      <c r="C4557" s="1">
        <v>8.0007820129394496</v>
      </c>
      <c r="D4557" t="str">
        <f>_xlfn.XLOOKUP(Table1[[#This Row],[data_zone_code]],Table2[msoa21cd], Table2[msoa21nm], "Not found")</f>
        <v>Milton Keynes 028</v>
      </c>
      <c r="E4557" s="1">
        <f>_xlfn.XLOOKUP(Table1[[#This Row],[data_zone_code]], Table2[msoa21cd],Table2[acute_morbidity_indicator], "Not found")</f>
        <v>96.816579881656807</v>
      </c>
      <c r="F4557">
        <f>RANK(Table1[[#This Row],[pm2.5_mean]], Table1[pm2.5_mean], 0)</f>
        <v>4557</v>
      </c>
      <c r="G4557">
        <f>(_xlfn.PERCENTRANK.INC(Table1[pm2.5_mean], Table1[[#This Row],[pm2.5_mean]]))*100</f>
        <v>33.5</v>
      </c>
      <c r="H4557">
        <f>CEILING(_xlfn.PERCENTRANK.INC(Table1[acute_morbidity_indicator], Table1[[#This Row],[acute_morbidity_indicator]]) * 10, 1)</f>
        <v>5</v>
      </c>
    </row>
    <row r="4558" spans="1:8" x14ac:dyDescent="0.35">
      <c r="A4558" t="s">
        <v>10731</v>
      </c>
      <c r="B4558" t="s">
        <v>10732</v>
      </c>
      <c r="C4558" s="1">
        <v>8.0007743835449201</v>
      </c>
      <c r="D4558" t="str">
        <f>_xlfn.XLOOKUP(Table1[[#This Row],[data_zone_code]],Table2[msoa21cd], Table2[msoa21nm], "Not found")</f>
        <v>North Norfolk 013</v>
      </c>
      <c r="E4558" s="1">
        <f>_xlfn.XLOOKUP(Table1[[#This Row],[data_zone_code]], Table2[msoa21cd],Table2[acute_morbidity_indicator], "Not found")</f>
        <v>82.316018766756031</v>
      </c>
      <c r="F4558">
        <f>RANK(Table1[[#This Row],[pm2.5_mean]], Table1[pm2.5_mean], 0)</f>
        <v>4558</v>
      </c>
      <c r="G4558">
        <f>(_xlfn.PERCENTRANK.INC(Table1[pm2.5_mean], Table1[[#This Row],[pm2.5_mean]]))*100</f>
        <v>33.5</v>
      </c>
      <c r="H4558">
        <f>CEILING(_xlfn.PERCENTRANK.INC(Table1[acute_morbidity_indicator], Table1[[#This Row],[acute_morbidity_indicator]]) * 10, 1)</f>
        <v>2</v>
      </c>
    </row>
    <row r="4559" spans="1:8" x14ac:dyDescent="0.35">
      <c r="A4559" t="s">
        <v>7307</v>
      </c>
      <c r="B4559" t="s">
        <v>7308</v>
      </c>
      <c r="C4559" s="1">
        <v>8.0003738403320295</v>
      </c>
      <c r="D4559" t="str">
        <f>_xlfn.XLOOKUP(Table1[[#This Row],[data_zone_code]],Table2[msoa21cd], Table2[msoa21nm], "Not found")</f>
        <v>Cheshire East 029</v>
      </c>
      <c r="E4559" s="1">
        <f>_xlfn.XLOOKUP(Table1[[#This Row],[data_zone_code]], Table2[msoa21cd],Table2[acute_morbidity_indicator], "Not found")</f>
        <v>86.111511904761912</v>
      </c>
      <c r="F4559">
        <f>RANK(Table1[[#This Row],[pm2.5_mean]], Table1[pm2.5_mean], 0)</f>
        <v>4559</v>
      </c>
      <c r="G4559">
        <f>(_xlfn.PERCENTRANK.INC(Table1[pm2.5_mean], Table1[[#This Row],[pm2.5_mean]]))*100</f>
        <v>33.5</v>
      </c>
      <c r="H4559">
        <f>CEILING(_xlfn.PERCENTRANK.INC(Table1[acute_morbidity_indicator], Table1[[#This Row],[acute_morbidity_indicator]]) * 10, 1)</f>
        <v>2</v>
      </c>
    </row>
    <row r="4560" spans="1:8" x14ac:dyDescent="0.35">
      <c r="A4560" t="s">
        <v>9365</v>
      </c>
      <c r="B4560" t="s">
        <v>9366</v>
      </c>
      <c r="C4560" s="1">
        <v>7.9992308616638201</v>
      </c>
      <c r="D4560" t="str">
        <f>_xlfn.XLOOKUP(Table1[[#This Row],[data_zone_code]],Table2[msoa21cd], Table2[msoa21nm], "Not found")</f>
        <v>Dacorum 018</v>
      </c>
      <c r="E4560" s="1">
        <f>_xlfn.XLOOKUP(Table1[[#This Row],[data_zone_code]], Table2[msoa21cd],Table2[acute_morbidity_indicator], "Not found")</f>
        <v>94.37192211838007</v>
      </c>
      <c r="F4560">
        <f>RANK(Table1[[#This Row],[pm2.5_mean]], Table1[pm2.5_mean], 0)</f>
        <v>4560</v>
      </c>
      <c r="G4560">
        <f>(_xlfn.PERCENTRANK.INC(Table1[pm2.5_mean], Table1[[#This Row],[pm2.5_mean]]))*100</f>
        <v>33.4</v>
      </c>
      <c r="H4560">
        <f>CEILING(_xlfn.PERCENTRANK.INC(Table1[acute_morbidity_indicator], Table1[[#This Row],[acute_morbidity_indicator]]) * 10, 1)</f>
        <v>4</v>
      </c>
    </row>
    <row r="4561" spans="1:8" x14ac:dyDescent="0.35">
      <c r="A4561" t="s">
        <v>10609</v>
      </c>
      <c r="B4561" t="s">
        <v>10610</v>
      </c>
      <c r="C4561" s="1">
        <v>7.9991273880004901</v>
      </c>
      <c r="D4561" t="str">
        <f>_xlfn.XLOOKUP(Table1[[#This Row],[data_zone_code]],Table2[msoa21cd], Table2[msoa21nm], "Not found")</f>
        <v>Broadland 001</v>
      </c>
      <c r="E4561" s="1">
        <f>_xlfn.XLOOKUP(Table1[[#This Row],[data_zone_code]], Table2[msoa21cd],Table2[acute_morbidity_indicator], "Not found")</f>
        <v>76.092760869565211</v>
      </c>
      <c r="F4561">
        <f>RANK(Table1[[#This Row],[pm2.5_mean]], Table1[pm2.5_mean], 0)</f>
        <v>4561</v>
      </c>
      <c r="G4561">
        <f>(_xlfn.PERCENTRANK.INC(Table1[pm2.5_mean], Table1[[#This Row],[pm2.5_mean]]))*100</f>
        <v>33.4</v>
      </c>
      <c r="H4561">
        <f>CEILING(_xlfn.PERCENTRANK.INC(Table1[acute_morbidity_indicator], Table1[[#This Row],[acute_morbidity_indicator]]) * 10, 1)</f>
        <v>1</v>
      </c>
    </row>
    <row r="4562" spans="1:8" x14ac:dyDescent="0.35">
      <c r="A4562" t="s">
        <v>7491</v>
      </c>
      <c r="B4562" t="s">
        <v>7492</v>
      </c>
      <c r="C4562" s="1">
        <v>7.9990091323852504</v>
      </c>
      <c r="D4562" t="str">
        <f>_xlfn.XLOOKUP(Table1[[#This Row],[data_zone_code]],Table2[msoa21cd], Table2[msoa21nm], "Not found")</f>
        <v>Cornwall 047</v>
      </c>
      <c r="E4562" s="1">
        <f>_xlfn.XLOOKUP(Table1[[#This Row],[data_zone_code]], Table2[msoa21cd],Table2[acute_morbidity_indicator], "Not found")</f>
        <v>84.863514705882352</v>
      </c>
      <c r="F4562">
        <f>RANK(Table1[[#This Row],[pm2.5_mean]], Table1[pm2.5_mean], 0)</f>
        <v>4562</v>
      </c>
      <c r="G4562">
        <f>(_xlfn.PERCENTRANK.INC(Table1[pm2.5_mean], Table1[[#This Row],[pm2.5_mean]]))*100</f>
        <v>33.4</v>
      </c>
      <c r="H4562">
        <f>CEILING(_xlfn.PERCENTRANK.INC(Table1[acute_morbidity_indicator], Table1[[#This Row],[acute_morbidity_indicator]]) * 10, 1)</f>
        <v>2</v>
      </c>
    </row>
    <row r="4563" spans="1:8" x14ac:dyDescent="0.35">
      <c r="A4563" t="s">
        <v>12915</v>
      </c>
      <c r="B4563" t="s">
        <v>12916</v>
      </c>
      <c r="C4563" s="1">
        <v>7.9989509582519496</v>
      </c>
      <c r="D4563" t="str">
        <f>_xlfn.XLOOKUP(Table1[[#This Row],[data_zone_code]],Table2[msoa21cd], Table2[msoa21nm], "Not found")</f>
        <v>Bromsgrove 013</v>
      </c>
      <c r="E4563" s="1">
        <f>_xlfn.XLOOKUP(Table1[[#This Row],[data_zone_code]], Table2[msoa21cd],Table2[acute_morbidity_indicator], "Not found")</f>
        <v>148.32424740124739</v>
      </c>
      <c r="F4563">
        <f>RANK(Table1[[#This Row],[pm2.5_mean]], Table1[pm2.5_mean], 0)</f>
        <v>4563</v>
      </c>
      <c r="G4563">
        <f>(_xlfn.PERCENTRANK.INC(Table1[pm2.5_mean], Table1[[#This Row],[pm2.5_mean]]))*100</f>
        <v>33.4</v>
      </c>
      <c r="H4563">
        <f>CEILING(_xlfn.PERCENTRANK.INC(Table1[acute_morbidity_indicator], Table1[[#This Row],[acute_morbidity_indicator]]) * 10, 1)</f>
        <v>10</v>
      </c>
    </row>
    <row r="4564" spans="1:8" x14ac:dyDescent="0.35">
      <c r="A4564" t="s">
        <v>13167</v>
      </c>
      <c r="B4564" t="s">
        <v>13168</v>
      </c>
      <c r="C4564" s="1">
        <v>7.9987053871154803</v>
      </c>
      <c r="D4564" t="str">
        <f>_xlfn.XLOOKUP(Table1[[#This Row],[data_zone_code]],Table2[msoa21cd], Table2[msoa21nm], "Not found")</f>
        <v>Gedling 016</v>
      </c>
      <c r="E4564" s="1">
        <f>_xlfn.XLOOKUP(Table1[[#This Row],[data_zone_code]], Table2[msoa21cd],Table2[acute_morbidity_indicator], "Not found")</f>
        <v>90.996971428571428</v>
      </c>
      <c r="F4564">
        <f>RANK(Table1[[#This Row],[pm2.5_mean]], Table1[pm2.5_mean], 0)</f>
        <v>4564</v>
      </c>
      <c r="G4564">
        <f>(_xlfn.PERCENTRANK.INC(Table1[pm2.5_mean], Table1[[#This Row],[pm2.5_mean]]))*100</f>
        <v>33.4</v>
      </c>
      <c r="H4564">
        <f>CEILING(_xlfn.PERCENTRANK.INC(Table1[acute_morbidity_indicator], Table1[[#This Row],[acute_morbidity_indicator]]) * 10, 1)</f>
        <v>3</v>
      </c>
    </row>
    <row r="4565" spans="1:8" x14ac:dyDescent="0.35">
      <c r="A4565" t="s">
        <v>7463</v>
      </c>
      <c r="B4565" t="s">
        <v>7464</v>
      </c>
      <c r="C4565" s="1">
        <v>7.9986829757690403</v>
      </c>
      <c r="D4565" t="str">
        <f>_xlfn.XLOOKUP(Table1[[#This Row],[data_zone_code]],Table2[msoa21cd], Table2[msoa21nm], "Not found")</f>
        <v>Cornwall 022</v>
      </c>
      <c r="E4565" s="1">
        <f>_xlfn.XLOOKUP(Table1[[#This Row],[data_zone_code]], Table2[msoa21cd],Table2[acute_morbidity_indicator], "Not found")</f>
        <v>87.720577464788732</v>
      </c>
      <c r="F4565">
        <f>RANK(Table1[[#This Row],[pm2.5_mean]], Table1[pm2.5_mean], 0)</f>
        <v>4565</v>
      </c>
      <c r="G4565">
        <f>(_xlfn.PERCENTRANK.INC(Table1[pm2.5_mean], Table1[[#This Row],[pm2.5_mean]]))*100</f>
        <v>33.4</v>
      </c>
      <c r="H4565">
        <f>CEILING(_xlfn.PERCENTRANK.INC(Table1[acute_morbidity_indicator], Table1[[#This Row],[acute_morbidity_indicator]]) * 10, 1)</f>
        <v>3</v>
      </c>
    </row>
    <row r="4566" spans="1:8" x14ac:dyDescent="0.35">
      <c r="A4566" t="s">
        <v>9701</v>
      </c>
      <c r="B4566" t="s">
        <v>9702</v>
      </c>
      <c r="C4566" s="1">
        <v>7.9983153343200701</v>
      </c>
      <c r="D4566" t="str">
        <f>_xlfn.XLOOKUP(Table1[[#This Row],[data_zone_code]],Table2[msoa21cd], Table2[msoa21nm], "Not found")</f>
        <v>Dover 008</v>
      </c>
      <c r="E4566" s="1">
        <f>_xlfn.XLOOKUP(Table1[[#This Row],[data_zone_code]], Table2[msoa21cd],Table2[acute_morbidity_indicator], "Not found")</f>
        <v>72.921970099667774</v>
      </c>
      <c r="F4566">
        <f>RANK(Table1[[#This Row],[pm2.5_mean]], Table1[pm2.5_mean], 0)</f>
        <v>4566</v>
      </c>
      <c r="G4566">
        <f>(_xlfn.PERCENTRANK.INC(Table1[pm2.5_mean], Table1[[#This Row],[pm2.5_mean]]))*100</f>
        <v>33.4</v>
      </c>
      <c r="H4566">
        <f>CEILING(_xlfn.PERCENTRANK.INC(Table1[acute_morbidity_indicator], Table1[[#This Row],[acute_morbidity_indicator]]) * 10, 1)</f>
        <v>1</v>
      </c>
    </row>
    <row r="4567" spans="1:8" x14ac:dyDescent="0.35">
      <c r="A4567" t="s">
        <v>4823</v>
      </c>
      <c r="B4567" t="s">
        <v>4824</v>
      </c>
      <c r="C4567" s="1">
        <v>7.9980673789978001</v>
      </c>
      <c r="D4567" t="str">
        <f>_xlfn.XLOOKUP(Table1[[#This Row],[data_zone_code]],Table2[msoa21cd], Table2[msoa21nm], "Not found")</f>
        <v>Redcar and Cleveland 006</v>
      </c>
      <c r="E4567" s="1">
        <f>_xlfn.XLOOKUP(Table1[[#This Row],[data_zone_code]], Table2[msoa21cd],Table2[acute_morbidity_indicator], "Not found")</f>
        <v>81.275162037037049</v>
      </c>
      <c r="F4567">
        <f>RANK(Table1[[#This Row],[pm2.5_mean]], Table1[pm2.5_mean], 0)</f>
        <v>4567</v>
      </c>
      <c r="G4567">
        <f>(_xlfn.PERCENTRANK.INC(Table1[pm2.5_mean], Table1[[#This Row],[pm2.5_mean]]))*100</f>
        <v>33.300000000000004</v>
      </c>
      <c r="H4567">
        <f>CEILING(_xlfn.PERCENTRANK.INC(Table1[acute_morbidity_indicator], Table1[[#This Row],[acute_morbidity_indicator]]) * 10, 1)</f>
        <v>2</v>
      </c>
    </row>
    <row r="4568" spans="1:8" x14ac:dyDescent="0.35">
      <c r="A4568" t="s">
        <v>8021</v>
      </c>
      <c r="B4568" t="s">
        <v>8022</v>
      </c>
      <c r="C4568" s="1">
        <v>7.99794626235962</v>
      </c>
      <c r="D4568" t="str">
        <f>_xlfn.XLOOKUP(Table1[[#This Row],[data_zone_code]],Table2[msoa21cd], Table2[msoa21nm], "Not found")</f>
        <v>North Devon 011</v>
      </c>
      <c r="E4568" s="1">
        <f>_xlfn.XLOOKUP(Table1[[#This Row],[data_zone_code]], Table2[msoa21cd],Table2[acute_morbidity_indicator], "Not found")</f>
        <v>94.311988549618334</v>
      </c>
      <c r="F4568">
        <f>RANK(Table1[[#This Row],[pm2.5_mean]], Table1[pm2.5_mean], 0)</f>
        <v>4568</v>
      </c>
      <c r="G4568">
        <f>(_xlfn.PERCENTRANK.INC(Table1[pm2.5_mean], Table1[[#This Row],[pm2.5_mean]]))*100</f>
        <v>33.300000000000004</v>
      </c>
      <c r="H4568">
        <f>CEILING(_xlfn.PERCENTRANK.INC(Table1[acute_morbidity_indicator], Table1[[#This Row],[acute_morbidity_indicator]]) * 10, 1)</f>
        <v>4</v>
      </c>
    </row>
    <row r="4569" spans="1:8" x14ac:dyDescent="0.35">
      <c r="A4569" t="s">
        <v>9219</v>
      </c>
      <c r="B4569" t="s">
        <v>9220</v>
      </c>
      <c r="C4569" s="1">
        <v>7.9977993965148899</v>
      </c>
      <c r="D4569" t="str">
        <f>_xlfn.XLOOKUP(Table1[[#This Row],[data_zone_code]],Table2[msoa21cd], Table2[msoa21nm], "Not found")</f>
        <v>New Forest 021</v>
      </c>
      <c r="E4569" s="1">
        <f>_xlfn.XLOOKUP(Table1[[#This Row],[data_zone_code]], Table2[msoa21cd],Table2[acute_morbidity_indicator], "Not found")</f>
        <v>99.990816742081449</v>
      </c>
      <c r="F4569">
        <f>RANK(Table1[[#This Row],[pm2.5_mean]], Table1[pm2.5_mean], 0)</f>
        <v>4569</v>
      </c>
      <c r="G4569">
        <f>(_xlfn.PERCENTRANK.INC(Table1[pm2.5_mean], Table1[[#This Row],[pm2.5_mean]]))*100</f>
        <v>33.300000000000004</v>
      </c>
      <c r="H4569">
        <f>CEILING(_xlfn.PERCENTRANK.INC(Table1[acute_morbidity_indicator], Table1[[#This Row],[acute_morbidity_indicator]]) * 10, 1)</f>
        <v>5</v>
      </c>
    </row>
    <row r="4570" spans="1:8" x14ac:dyDescent="0.35">
      <c r="A4570" t="s">
        <v>7937</v>
      </c>
      <c r="B4570" t="s">
        <v>7938</v>
      </c>
      <c r="C4570" s="1">
        <v>7.9968419075012198</v>
      </c>
      <c r="D4570" t="str">
        <f>_xlfn.XLOOKUP(Table1[[#This Row],[data_zone_code]],Table2[msoa21cd], Table2[msoa21nm], "Not found")</f>
        <v>East Devon 015</v>
      </c>
      <c r="E4570" s="1">
        <f>_xlfn.XLOOKUP(Table1[[#This Row],[data_zone_code]], Table2[msoa21cd],Table2[acute_morbidity_indicator], "Not found")</f>
        <v>106.9095357142857</v>
      </c>
      <c r="F4570">
        <f>RANK(Table1[[#This Row],[pm2.5_mean]], Table1[pm2.5_mean], 0)</f>
        <v>4570</v>
      </c>
      <c r="G4570">
        <f>(_xlfn.PERCENTRANK.INC(Table1[pm2.5_mean], Table1[[#This Row],[pm2.5_mean]]))*100</f>
        <v>33.300000000000004</v>
      </c>
      <c r="H4570">
        <f>CEILING(_xlfn.PERCENTRANK.INC(Table1[acute_morbidity_indicator], Table1[[#This Row],[acute_morbidity_indicator]]) * 10, 1)</f>
        <v>6</v>
      </c>
    </row>
    <row r="4571" spans="1:8" x14ac:dyDescent="0.35">
      <c r="A4571" t="s">
        <v>10157</v>
      </c>
      <c r="B4571" t="s">
        <v>10158</v>
      </c>
      <c r="C4571" s="1">
        <v>7.9967231750488299</v>
      </c>
      <c r="D4571" t="str">
        <f>_xlfn.XLOOKUP(Table1[[#This Row],[data_zone_code]],Table2[msoa21cd], Table2[msoa21nm], "Not found")</f>
        <v>South Ribble 001</v>
      </c>
      <c r="E4571" s="1">
        <f>_xlfn.XLOOKUP(Table1[[#This Row],[data_zone_code]], Table2[msoa21cd],Table2[acute_morbidity_indicator], "Not found")</f>
        <v>91.729879310344828</v>
      </c>
      <c r="F4571">
        <f>RANK(Table1[[#This Row],[pm2.5_mean]], Table1[pm2.5_mean], 0)</f>
        <v>4571</v>
      </c>
      <c r="G4571">
        <f>(_xlfn.PERCENTRANK.INC(Table1[pm2.5_mean], Table1[[#This Row],[pm2.5_mean]]))*100</f>
        <v>33.300000000000004</v>
      </c>
      <c r="H4571">
        <f>CEILING(_xlfn.PERCENTRANK.INC(Table1[acute_morbidity_indicator], Table1[[#This Row],[acute_morbidity_indicator]]) * 10, 1)</f>
        <v>3</v>
      </c>
    </row>
    <row r="4572" spans="1:8" x14ac:dyDescent="0.35">
      <c r="A4572" t="s">
        <v>12593</v>
      </c>
      <c r="B4572" t="s">
        <v>12594</v>
      </c>
      <c r="C4572" s="1">
        <v>7.9966325759887704</v>
      </c>
      <c r="D4572" t="str">
        <f>_xlfn.XLOOKUP(Table1[[#This Row],[data_zone_code]],Table2[msoa21cd], Table2[msoa21nm], "Not found")</f>
        <v>Arun 004</v>
      </c>
      <c r="E4572" s="1">
        <f>_xlfn.XLOOKUP(Table1[[#This Row],[data_zone_code]], Table2[msoa21cd],Table2[acute_morbidity_indicator], "Not found")</f>
        <v>120.2111338028169</v>
      </c>
      <c r="F4572">
        <f>RANK(Table1[[#This Row],[pm2.5_mean]], Table1[pm2.5_mean], 0)</f>
        <v>4572</v>
      </c>
      <c r="G4572">
        <f>(_xlfn.PERCENTRANK.INC(Table1[pm2.5_mean], Table1[[#This Row],[pm2.5_mean]]))*100</f>
        <v>33.300000000000004</v>
      </c>
      <c r="H4572">
        <f>CEILING(_xlfn.PERCENTRANK.INC(Table1[acute_morbidity_indicator], Table1[[#This Row],[acute_morbidity_indicator]]) * 10, 1)</f>
        <v>8</v>
      </c>
    </row>
    <row r="4573" spans="1:8" x14ac:dyDescent="0.35">
      <c r="A4573" t="s">
        <v>7021</v>
      </c>
      <c r="B4573" t="s">
        <v>7022</v>
      </c>
      <c r="C4573" s="1">
        <v>7.9957108497619602</v>
      </c>
      <c r="D4573" t="str">
        <f>_xlfn.XLOOKUP(Table1[[#This Row],[data_zone_code]],Table2[msoa21cd], Table2[msoa21nm], "Not found")</f>
        <v>Buckinghamshire 018</v>
      </c>
      <c r="E4573" s="1">
        <f>_xlfn.XLOOKUP(Table1[[#This Row],[data_zone_code]], Table2[msoa21cd],Table2[acute_morbidity_indicator], "Not found")</f>
        <v>82.030521235521235</v>
      </c>
      <c r="F4573">
        <f>RANK(Table1[[#This Row],[pm2.5_mean]], Table1[pm2.5_mean], 0)</f>
        <v>4573</v>
      </c>
      <c r="G4573">
        <f>(_xlfn.PERCENTRANK.INC(Table1[pm2.5_mean], Table1[[#This Row],[pm2.5_mean]]))*100</f>
        <v>33.300000000000004</v>
      </c>
      <c r="H4573">
        <f>CEILING(_xlfn.PERCENTRANK.INC(Table1[acute_morbidity_indicator], Table1[[#This Row],[acute_morbidity_indicator]]) * 10, 1)</f>
        <v>2</v>
      </c>
    </row>
    <row r="4574" spans="1:8" x14ac:dyDescent="0.35">
      <c r="A4574" t="s">
        <v>939</v>
      </c>
      <c r="B4574" t="s">
        <v>940</v>
      </c>
      <c r="C4574" s="1">
        <v>7.99554538726807</v>
      </c>
      <c r="D4574" t="str">
        <f>_xlfn.XLOOKUP(Table1[[#This Row],[data_zone_code]],Table2[msoa21cd], Table2[msoa21nm], "Not found")</f>
        <v>Hillingdon 005</v>
      </c>
      <c r="E4574" s="1">
        <f>_xlfn.XLOOKUP(Table1[[#This Row],[data_zone_code]], Table2[msoa21cd],Table2[acute_morbidity_indicator], "Not found")</f>
        <v>86.768744680851057</v>
      </c>
      <c r="F4574">
        <f>RANK(Table1[[#This Row],[pm2.5_mean]], Table1[pm2.5_mean], 0)</f>
        <v>4574</v>
      </c>
      <c r="G4574">
        <f>(_xlfn.PERCENTRANK.INC(Table1[pm2.5_mean], Table1[[#This Row],[pm2.5_mean]]))*100</f>
        <v>33.200000000000003</v>
      </c>
      <c r="H4574">
        <f>CEILING(_xlfn.PERCENTRANK.INC(Table1[acute_morbidity_indicator], Table1[[#This Row],[acute_morbidity_indicator]]) * 10, 1)</f>
        <v>2</v>
      </c>
    </row>
    <row r="4575" spans="1:8" x14ac:dyDescent="0.35">
      <c r="A4575" t="s">
        <v>9231</v>
      </c>
      <c r="B4575" t="s">
        <v>9232</v>
      </c>
      <c r="C4575" s="1">
        <v>7.9952692985534703</v>
      </c>
      <c r="D4575" t="str">
        <f>_xlfn.XLOOKUP(Table1[[#This Row],[data_zone_code]],Table2[msoa21cd], Table2[msoa21nm], "Not found")</f>
        <v>Rushmoor 004</v>
      </c>
      <c r="E4575" s="1">
        <f>_xlfn.XLOOKUP(Table1[[#This Row],[data_zone_code]], Table2[msoa21cd],Table2[acute_morbidity_indicator], "Not found")</f>
        <v>52.772152892561977</v>
      </c>
      <c r="F4575">
        <f>RANK(Table1[[#This Row],[pm2.5_mean]], Table1[pm2.5_mean], 0)</f>
        <v>4575</v>
      </c>
      <c r="G4575">
        <f>(_xlfn.PERCENTRANK.INC(Table1[pm2.5_mean], Table1[[#This Row],[pm2.5_mean]]))*100</f>
        <v>33.200000000000003</v>
      </c>
      <c r="H4575">
        <f>CEILING(_xlfn.PERCENTRANK.INC(Table1[acute_morbidity_indicator], Table1[[#This Row],[acute_morbidity_indicator]]) * 10, 1)</f>
        <v>0</v>
      </c>
    </row>
    <row r="4576" spans="1:8" x14ac:dyDescent="0.35">
      <c r="A4576" t="s">
        <v>5641</v>
      </c>
      <c r="B4576" t="s">
        <v>5642</v>
      </c>
      <c r="C4576" s="1">
        <v>7.9946184158325204</v>
      </c>
      <c r="D4576" t="str">
        <f>_xlfn.XLOOKUP(Table1[[#This Row],[data_zone_code]],Table2[msoa21cd], Table2[msoa21nm], "Not found")</f>
        <v>Stoke-on-Trent 002</v>
      </c>
      <c r="E4576" s="1">
        <f>_xlfn.XLOOKUP(Table1[[#This Row],[data_zone_code]], Table2[msoa21cd],Table2[acute_morbidity_indicator], "Not found")</f>
        <v>143.26454335260121</v>
      </c>
      <c r="F4576">
        <f>RANK(Table1[[#This Row],[pm2.5_mean]], Table1[pm2.5_mean], 0)</f>
        <v>4576</v>
      </c>
      <c r="G4576">
        <f>(_xlfn.PERCENTRANK.INC(Table1[pm2.5_mean], Table1[[#This Row],[pm2.5_mean]]))*100</f>
        <v>33.200000000000003</v>
      </c>
      <c r="H4576">
        <f>CEILING(_xlfn.PERCENTRANK.INC(Table1[acute_morbidity_indicator], Table1[[#This Row],[acute_morbidity_indicator]]) * 10, 1)</f>
        <v>10</v>
      </c>
    </row>
    <row r="4577" spans="1:8" x14ac:dyDescent="0.35">
      <c r="A4577" t="s">
        <v>9011</v>
      </c>
      <c r="B4577" t="s">
        <v>9012</v>
      </c>
      <c r="C4577" s="1">
        <v>7.99440670013428</v>
      </c>
      <c r="D4577" t="str">
        <f>_xlfn.XLOOKUP(Table1[[#This Row],[data_zone_code]],Table2[msoa21cd], Table2[msoa21nm], "Not found")</f>
        <v>Basingstoke and Deane 016</v>
      </c>
      <c r="E4577" s="1">
        <f>_xlfn.XLOOKUP(Table1[[#This Row],[data_zone_code]], Table2[msoa21cd],Table2[acute_morbidity_indicator], "Not found")</f>
        <v>94.908208121827414</v>
      </c>
      <c r="F4577">
        <f>RANK(Table1[[#This Row],[pm2.5_mean]], Table1[pm2.5_mean], 0)</f>
        <v>4577</v>
      </c>
      <c r="G4577">
        <f>(_xlfn.PERCENTRANK.INC(Table1[pm2.5_mean], Table1[[#This Row],[pm2.5_mean]]))*100</f>
        <v>33.200000000000003</v>
      </c>
      <c r="H4577">
        <f>CEILING(_xlfn.PERCENTRANK.INC(Table1[acute_morbidity_indicator], Table1[[#This Row],[acute_morbidity_indicator]]) * 10, 1)</f>
        <v>4</v>
      </c>
    </row>
    <row r="4578" spans="1:8" x14ac:dyDescent="0.35">
      <c r="A4578" t="s">
        <v>5477</v>
      </c>
      <c r="B4578" t="s">
        <v>5478</v>
      </c>
      <c r="C4578" s="1">
        <v>7.9940595626831001</v>
      </c>
      <c r="D4578" t="str">
        <f>_xlfn.XLOOKUP(Table1[[#This Row],[data_zone_code]],Table2[msoa21cd], Table2[msoa21nm], "Not found")</f>
        <v>Rutland 003</v>
      </c>
      <c r="E4578" s="1">
        <f>_xlfn.XLOOKUP(Table1[[#This Row],[data_zone_code]], Table2[msoa21cd],Table2[acute_morbidity_indicator], "Not found")</f>
        <v>84.340147999999999</v>
      </c>
      <c r="F4578">
        <f>RANK(Table1[[#This Row],[pm2.5_mean]], Table1[pm2.5_mean], 0)</f>
        <v>4578</v>
      </c>
      <c r="G4578">
        <f>(_xlfn.PERCENTRANK.INC(Table1[pm2.5_mean], Table1[[#This Row],[pm2.5_mean]]))*100</f>
        <v>33.200000000000003</v>
      </c>
      <c r="H4578">
        <f>CEILING(_xlfn.PERCENTRANK.INC(Table1[acute_morbidity_indicator], Table1[[#This Row],[acute_morbidity_indicator]]) * 10, 1)</f>
        <v>2</v>
      </c>
    </row>
    <row r="4579" spans="1:8" x14ac:dyDescent="0.35">
      <c r="A4579" t="s">
        <v>8185</v>
      </c>
      <c r="B4579" t="s">
        <v>8186</v>
      </c>
      <c r="C4579" s="1">
        <v>7.9932594299316397</v>
      </c>
      <c r="D4579" t="str">
        <f>_xlfn.XLOOKUP(Table1[[#This Row],[data_zone_code]],Table2[msoa21cd], Table2[msoa21nm], "Not found")</f>
        <v>Dorset 039</v>
      </c>
      <c r="E4579" s="1">
        <f>_xlfn.XLOOKUP(Table1[[#This Row],[data_zone_code]], Table2[msoa21cd],Table2[acute_morbidity_indicator], "Not found")</f>
        <v>80.607283582089551</v>
      </c>
      <c r="F4579">
        <f>RANK(Table1[[#This Row],[pm2.5_mean]], Table1[pm2.5_mean], 0)</f>
        <v>4579</v>
      </c>
      <c r="G4579">
        <f>(_xlfn.PERCENTRANK.INC(Table1[pm2.5_mean], Table1[[#This Row],[pm2.5_mean]]))*100</f>
        <v>33.200000000000003</v>
      </c>
      <c r="H4579">
        <f>CEILING(_xlfn.PERCENTRANK.INC(Table1[acute_morbidity_indicator], Table1[[#This Row],[acute_morbidity_indicator]]) * 10, 1)</f>
        <v>2</v>
      </c>
    </row>
    <row r="4580" spans="1:8" x14ac:dyDescent="0.35">
      <c r="A4580" t="s">
        <v>9427</v>
      </c>
      <c r="B4580" t="s">
        <v>9428</v>
      </c>
      <c r="C4580" s="1">
        <v>7.99247026443481</v>
      </c>
      <c r="D4580" t="str">
        <f>_xlfn.XLOOKUP(Table1[[#This Row],[data_zone_code]],Table2[msoa21cd], Table2[msoa21nm], "Not found")</f>
        <v>Hertsmere 010</v>
      </c>
      <c r="E4580" s="1">
        <f>_xlfn.XLOOKUP(Table1[[#This Row],[data_zone_code]], Table2[msoa21cd],Table2[acute_morbidity_indicator], "Not found")</f>
        <v>89.907192105263164</v>
      </c>
      <c r="F4580">
        <f>RANK(Table1[[#This Row],[pm2.5_mean]], Table1[pm2.5_mean], 0)</f>
        <v>4580</v>
      </c>
      <c r="G4580">
        <f>(_xlfn.PERCENTRANK.INC(Table1[pm2.5_mean], Table1[[#This Row],[pm2.5_mean]]))*100</f>
        <v>33.200000000000003</v>
      </c>
      <c r="H4580">
        <f>CEILING(_xlfn.PERCENTRANK.INC(Table1[acute_morbidity_indicator], Table1[[#This Row],[acute_morbidity_indicator]]) * 10, 1)</f>
        <v>3</v>
      </c>
    </row>
    <row r="4581" spans="1:8" x14ac:dyDescent="0.35">
      <c r="A4581" t="s">
        <v>6223</v>
      </c>
      <c r="B4581" t="s">
        <v>6224</v>
      </c>
      <c r="C4581" s="1">
        <v>7.9923892021179199</v>
      </c>
      <c r="D4581" t="str">
        <f>_xlfn.XLOOKUP(Table1[[#This Row],[data_zone_code]],Table2[msoa21cd], Table2[msoa21nm], "Not found")</f>
        <v>Luton 001</v>
      </c>
      <c r="E4581" s="1">
        <f>_xlfn.XLOOKUP(Table1[[#This Row],[data_zone_code]], Table2[msoa21cd],Table2[acute_morbidity_indicator], "Not found")</f>
        <v>91.597790849673203</v>
      </c>
      <c r="F4581">
        <f>RANK(Table1[[#This Row],[pm2.5_mean]], Table1[pm2.5_mean], 0)</f>
        <v>4581</v>
      </c>
      <c r="G4581">
        <f>(_xlfn.PERCENTRANK.INC(Table1[pm2.5_mean], Table1[[#This Row],[pm2.5_mean]]))*100</f>
        <v>33.1</v>
      </c>
      <c r="H4581">
        <f>CEILING(_xlfn.PERCENTRANK.INC(Table1[acute_morbidity_indicator], Table1[[#This Row],[acute_morbidity_indicator]]) * 10, 1)</f>
        <v>3</v>
      </c>
    </row>
    <row r="4582" spans="1:8" x14ac:dyDescent="0.35">
      <c r="A4582" t="s">
        <v>2475</v>
      </c>
      <c r="B4582" t="s">
        <v>2476</v>
      </c>
      <c r="C4582" s="1">
        <v>7.9918179512023899</v>
      </c>
      <c r="D4582" t="str">
        <f>_xlfn.XLOOKUP(Table1[[#This Row],[data_zone_code]],Table2[msoa21cd], Table2[msoa21nm], "Not found")</f>
        <v>Wigan 013</v>
      </c>
      <c r="E4582" s="1">
        <f>_xlfn.XLOOKUP(Table1[[#This Row],[data_zone_code]], Table2[msoa21cd],Table2[acute_morbidity_indicator], "Not found")</f>
        <v>124.92527857142861</v>
      </c>
      <c r="F4582">
        <f>RANK(Table1[[#This Row],[pm2.5_mean]], Table1[pm2.5_mean], 0)</f>
        <v>4582</v>
      </c>
      <c r="G4582">
        <f>(_xlfn.PERCENTRANK.INC(Table1[pm2.5_mean], Table1[[#This Row],[pm2.5_mean]]))*100</f>
        <v>33.1</v>
      </c>
      <c r="H4582">
        <f>CEILING(_xlfn.PERCENTRANK.INC(Table1[acute_morbidity_indicator], Table1[[#This Row],[acute_morbidity_indicator]]) * 10, 1)</f>
        <v>9</v>
      </c>
    </row>
    <row r="4583" spans="1:8" x14ac:dyDescent="0.35">
      <c r="A4583" t="s">
        <v>11831</v>
      </c>
      <c r="B4583" t="s">
        <v>11832</v>
      </c>
      <c r="C4583" s="1">
        <v>7.9910559654235804</v>
      </c>
      <c r="D4583" t="str">
        <f>_xlfn.XLOOKUP(Table1[[#This Row],[data_zone_code]],Table2[msoa21cd], Table2[msoa21nm], "Not found")</f>
        <v>Lichfield 011</v>
      </c>
      <c r="E4583" s="1">
        <f>_xlfn.XLOOKUP(Table1[[#This Row],[data_zone_code]], Table2[msoa21cd],Table2[acute_morbidity_indicator], "Not found")</f>
        <v>91.070343859649114</v>
      </c>
      <c r="F4583">
        <f>RANK(Table1[[#This Row],[pm2.5_mean]], Table1[pm2.5_mean], 0)</f>
        <v>4583</v>
      </c>
      <c r="G4583">
        <f>(_xlfn.PERCENTRANK.INC(Table1[pm2.5_mean], Table1[[#This Row],[pm2.5_mean]]))*100</f>
        <v>33.1</v>
      </c>
      <c r="H4583">
        <f>CEILING(_xlfn.PERCENTRANK.INC(Table1[acute_morbidity_indicator], Table1[[#This Row],[acute_morbidity_indicator]]) * 10, 1)</f>
        <v>3</v>
      </c>
    </row>
    <row r="4584" spans="1:8" x14ac:dyDescent="0.35">
      <c r="A4584" t="s">
        <v>9001</v>
      </c>
      <c r="B4584" t="s">
        <v>9002</v>
      </c>
      <c r="C4584" s="1">
        <v>7.9903612136840803</v>
      </c>
      <c r="D4584" t="str">
        <f>_xlfn.XLOOKUP(Table1[[#This Row],[data_zone_code]],Table2[msoa21cd], Table2[msoa21nm], "Not found")</f>
        <v>Basingstoke and Deane 011</v>
      </c>
      <c r="E4584" s="1">
        <f>_xlfn.XLOOKUP(Table1[[#This Row],[data_zone_code]], Table2[msoa21cd],Table2[acute_morbidity_indicator], "Not found")</f>
        <v>128.79880246913581</v>
      </c>
      <c r="F4584">
        <f>RANK(Table1[[#This Row],[pm2.5_mean]], Table1[pm2.5_mean], 0)</f>
        <v>4584</v>
      </c>
      <c r="G4584">
        <f>(_xlfn.PERCENTRANK.INC(Table1[pm2.5_mean], Table1[[#This Row],[pm2.5_mean]]))*100</f>
        <v>33.1</v>
      </c>
      <c r="H4584">
        <f>CEILING(_xlfn.PERCENTRANK.INC(Table1[acute_morbidity_indicator], Table1[[#This Row],[acute_morbidity_indicator]]) * 10, 1)</f>
        <v>9</v>
      </c>
    </row>
    <row r="4585" spans="1:8" x14ac:dyDescent="0.35">
      <c r="A4585" t="s">
        <v>10333</v>
      </c>
      <c r="B4585" t="s">
        <v>10334</v>
      </c>
      <c r="C4585" s="1">
        <v>7.9900426864623997</v>
      </c>
      <c r="D4585" t="str">
        <f>_xlfn.XLOOKUP(Table1[[#This Row],[data_zone_code]],Table2[msoa21cd], Table2[msoa21nm], "Not found")</f>
        <v>Hinckley and Bosworth 001</v>
      </c>
      <c r="E4585" s="1">
        <f>_xlfn.XLOOKUP(Table1[[#This Row],[data_zone_code]], Table2[msoa21cd],Table2[acute_morbidity_indicator], "Not found")</f>
        <v>83.222780281690135</v>
      </c>
      <c r="F4585">
        <f>RANK(Table1[[#This Row],[pm2.5_mean]], Table1[pm2.5_mean], 0)</f>
        <v>4585</v>
      </c>
      <c r="G4585">
        <f>(_xlfn.PERCENTRANK.INC(Table1[pm2.5_mean], Table1[[#This Row],[pm2.5_mean]]))*100</f>
        <v>33.1</v>
      </c>
      <c r="H4585">
        <f>CEILING(_xlfn.PERCENTRANK.INC(Table1[acute_morbidity_indicator], Table1[[#This Row],[acute_morbidity_indicator]]) * 10, 1)</f>
        <v>2</v>
      </c>
    </row>
    <row r="4586" spans="1:8" x14ac:dyDescent="0.35">
      <c r="A4586" t="s">
        <v>13569</v>
      </c>
      <c r="B4586" t="s">
        <v>13570</v>
      </c>
      <c r="C4586" s="1">
        <v>7.9897484779357901</v>
      </c>
      <c r="D4586" t="str">
        <f>_xlfn.XLOOKUP(Table1[[#This Row],[data_zone_code]],Table2[msoa21cd], Table2[msoa21nm], "Not found")</f>
        <v>Ryedale 010</v>
      </c>
      <c r="E4586" s="1">
        <f>_xlfn.XLOOKUP(Table1[[#This Row],[data_zone_code]], Table2[msoa21cd],Table2[acute_morbidity_indicator], "Not found")</f>
        <v>95.617567049808429</v>
      </c>
      <c r="F4586">
        <f>RANK(Table1[[#This Row],[pm2.5_mean]], Table1[pm2.5_mean], 0)</f>
        <v>4586</v>
      </c>
      <c r="G4586">
        <f>(_xlfn.PERCENTRANK.INC(Table1[pm2.5_mean], Table1[[#This Row],[pm2.5_mean]]))*100</f>
        <v>33.1</v>
      </c>
      <c r="H4586">
        <f>CEILING(_xlfn.PERCENTRANK.INC(Table1[acute_morbidity_indicator], Table1[[#This Row],[acute_morbidity_indicator]]) * 10, 1)</f>
        <v>4</v>
      </c>
    </row>
    <row r="4587" spans="1:8" x14ac:dyDescent="0.35">
      <c r="A4587" t="s">
        <v>6423</v>
      </c>
      <c r="B4587" t="s">
        <v>6424</v>
      </c>
      <c r="C4587" s="1">
        <v>7.9892859458923304</v>
      </c>
      <c r="D4587" t="str">
        <f>_xlfn.XLOOKUP(Table1[[#This Row],[data_zone_code]],Table2[msoa21cd], Table2[msoa21nm], "Not found")</f>
        <v>Bracknell Forest 010</v>
      </c>
      <c r="E4587" s="1">
        <f>_xlfn.XLOOKUP(Table1[[#This Row],[data_zone_code]], Table2[msoa21cd],Table2[acute_morbidity_indicator], "Not found")</f>
        <v>74.196255639097757</v>
      </c>
      <c r="F4587">
        <f>RANK(Table1[[#This Row],[pm2.5_mean]], Table1[pm2.5_mean], 0)</f>
        <v>4587</v>
      </c>
      <c r="G4587">
        <f>(_xlfn.PERCENTRANK.INC(Table1[pm2.5_mean], Table1[[#This Row],[pm2.5_mean]]))*100</f>
        <v>33</v>
      </c>
      <c r="H4587">
        <f>CEILING(_xlfn.PERCENTRANK.INC(Table1[acute_morbidity_indicator], Table1[[#This Row],[acute_morbidity_indicator]]) * 10, 1)</f>
        <v>1</v>
      </c>
    </row>
    <row r="4588" spans="1:8" x14ac:dyDescent="0.35">
      <c r="A4588" t="s">
        <v>13639</v>
      </c>
      <c r="B4588" t="s">
        <v>13640</v>
      </c>
      <c r="C4588" s="1">
        <v>7.9890117645263699</v>
      </c>
      <c r="D4588" t="str">
        <f>_xlfn.XLOOKUP(Table1[[#This Row],[data_zone_code]],Table2[msoa21cd], Table2[msoa21nm], "Not found")</f>
        <v>Kingston upon Hull 035</v>
      </c>
      <c r="E4588" s="1">
        <f>_xlfn.XLOOKUP(Table1[[#This Row],[data_zone_code]], Table2[msoa21cd],Table2[acute_morbidity_indicator], "Not found")</f>
        <v>115.0699369369369</v>
      </c>
      <c r="F4588">
        <f>RANK(Table1[[#This Row],[pm2.5_mean]], Table1[pm2.5_mean], 0)</f>
        <v>4588</v>
      </c>
      <c r="G4588">
        <f>(_xlfn.PERCENTRANK.INC(Table1[pm2.5_mean], Table1[[#This Row],[pm2.5_mean]]))*100</f>
        <v>33</v>
      </c>
      <c r="H4588">
        <f>CEILING(_xlfn.PERCENTRANK.INC(Table1[acute_morbidity_indicator], Table1[[#This Row],[acute_morbidity_indicator]]) * 10, 1)</f>
        <v>8</v>
      </c>
    </row>
    <row r="4589" spans="1:8" x14ac:dyDescent="0.35">
      <c r="A4589" t="s">
        <v>6143</v>
      </c>
      <c r="B4589" t="s">
        <v>6144</v>
      </c>
      <c r="C4589" s="1">
        <v>7.9889192581176802</v>
      </c>
      <c r="D4589" t="str">
        <f>_xlfn.XLOOKUP(Table1[[#This Row],[data_zone_code]],Table2[msoa21cd], Table2[msoa21nm], "Not found")</f>
        <v>Swindon 006</v>
      </c>
      <c r="E4589" s="1">
        <f>_xlfn.XLOOKUP(Table1[[#This Row],[data_zone_code]], Table2[msoa21cd],Table2[acute_morbidity_indicator], "Not found")</f>
        <v>119.0129911894273</v>
      </c>
      <c r="F4589">
        <f>RANK(Table1[[#This Row],[pm2.5_mean]], Table1[pm2.5_mean], 0)</f>
        <v>4589</v>
      </c>
      <c r="G4589">
        <f>(_xlfn.PERCENTRANK.INC(Table1[pm2.5_mean], Table1[[#This Row],[pm2.5_mean]]))*100</f>
        <v>33</v>
      </c>
      <c r="H4589">
        <f>CEILING(_xlfn.PERCENTRANK.INC(Table1[acute_morbidity_indicator], Table1[[#This Row],[acute_morbidity_indicator]]) * 10, 1)</f>
        <v>8</v>
      </c>
    </row>
    <row r="4590" spans="1:8" x14ac:dyDescent="0.35">
      <c r="A4590" t="s">
        <v>8187</v>
      </c>
      <c r="B4590" t="s">
        <v>8188</v>
      </c>
      <c r="C4590" s="1">
        <v>7.9885311126709002</v>
      </c>
      <c r="D4590" t="str">
        <f>_xlfn.XLOOKUP(Table1[[#This Row],[data_zone_code]],Table2[msoa21cd], Table2[msoa21nm], "Not found")</f>
        <v>Dorset 042</v>
      </c>
      <c r="E4590" s="1">
        <f>_xlfn.XLOOKUP(Table1[[#This Row],[data_zone_code]], Table2[msoa21cd],Table2[acute_morbidity_indicator], "Not found")</f>
        <v>92.29113321167884</v>
      </c>
      <c r="F4590">
        <f>RANK(Table1[[#This Row],[pm2.5_mean]], Table1[pm2.5_mean], 0)</f>
        <v>4590</v>
      </c>
      <c r="G4590">
        <f>(_xlfn.PERCENTRANK.INC(Table1[pm2.5_mean], Table1[[#This Row],[pm2.5_mean]]))*100</f>
        <v>33</v>
      </c>
      <c r="H4590">
        <f>CEILING(_xlfn.PERCENTRANK.INC(Table1[acute_morbidity_indicator], Table1[[#This Row],[acute_morbidity_indicator]]) * 10, 1)</f>
        <v>4</v>
      </c>
    </row>
    <row r="4591" spans="1:8" x14ac:dyDescent="0.35">
      <c r="A4591" t="s">
        <v>6973</v>
      </c>
      <c r="B4591" t="s">
        <v>6974</v>
      </c>
      <c r="C4591" s="1">
        <v>7.98834133148193</v>
      </c>
      <c r="D4591" t="str">
        <f>_xlfn.XLOOKUP(Table1[[#This Row],[data_zone_code]],Table2[msoa21cd], Table2[msoa21nm], "Not found")</f>
        <v>Central Bedfordshire 026</v>
      </c>
      <c r="E4591" s="1">
        <f>_xlfn.XLOOKUP(Table1[[#This Row],[data_zone_code]], Table2[msoa21cd],Table2[acute_morbidity_indicator], "Not found")</f>
        <v>104.0874829931973</v>
      </c>
      <c r="F4591">
        <f>RANK(Table1[[#This Row],[pm2.5_mean]], Table1[pm2.5_mean], 0)</f>
        <v>4591</v>
      </c>
      <c r="G4591">
        <f>(_xlfn.PERCENTRANK.INC(Table1[pm2.5_mean], Table1[[#This Row],[pm2.5_mean]]))*100</f>
        <v>33</v>
      </c>
      <c r="H4591">
        <f>CEILING(_xlfn.PERCENTRANK.INC(Table1[acute_morbidity_indicator], Table1[[#This Row],[acute_morbidity_indicator]]) * 10, 1)</f>
        <v>6</v>
      </c>
    </row>
    <row r="4592" spans="1:8" x14ac:dyDescent="0.35">
      <c r="A4592" t="s">
        <v>7753</v>
      </c>
      <c r="B4592" t="s">
        <v>7754</v>
      </c>
      <c r="C4592" s="1">
        <v>7.9879856109619096</v>
      </c>
      <c r="D4592" t="str">
        <f>_xlfn.XLOOKUP(Table1[[#This Row],[data_zone_code]],Table2[msoa21cd], Table2[msoa21nm], "Not found")</f>
        <v>Amber Valley 015</v>
      </c>
      <c r="E4592" s="1">
        <f>_xlfn.XLOOKUP(Table1[[#This Row],[data_zone_code]], Table2[msoa21cd],Table2[acute_morbidity_indicator], "Not found")</f>
        <v>90.064486111111108</v>
      </c>
      <c r="F4592">
        <f>RANK(Table1[[#This Row],[pm2.5_mean]], Table1[pm2.5_mean], 0)</f>
        <v>4592</v>
      </c>
      <c r="G4592">
        <f>(_xlfn.PERCENTRANK.INC(Table1[pm2.5_mean], Table1[[#This Row],[pm2.5_mean]]))*100</f>
        <v>33</v>
      </c>
      <c r="H4592">
        <f>CEILING(_xlfn.PERCENTRANK.INC(Table1[acute_morbidity_indicator], Table1[[#This Row],[acute_morbidity_indicator]]) * 10, 1)</f>
        <v>3</v>
      </c>
    </row>
    <row r="4593" spans="1:8" x14ac:dyDescent="0.35">
      <c r="A4593" t="s">
        <v>10401</v>
      </c>
      <c r="B4593" t="s">
        <v>10402</v>
      </c>
      <c r="C4593" s="1">
        <v>7.9879612922668501</v>
      </c>
      <c r="D4593" t="str">
        <f>_xlfn.XLOOKUP(Table1[[#This Row],[data_zone_code]],Table2[msoa21cd], Table2[msoa21nm], "Not found")</f>
        <v>Oadby and Wigston 005</v>
      </c>
      <c r="E4593" s="1">
        <f>_xlfn.XLOOKUP(Table1[[#This Row],[data_zone_code]], Table2[msoa21cd],Table2[acute_morbidity_indicator], "Not found")</f>
        <v>122.29842045454549</v>
      </c>
      <c r="F4593">
        <f>RANK(Table1[[#This Row],[pm2.5_mean]], Table1[pm2.5_mean], 0)</f>
        <v>4593</v>
      </c>
      <c r="G4593">
        <f>(_xlfn.PERCENTRANK.INC(Table1[pm2.5_mean], Table1[[#This Row],[pm2.5_mean]]))*100</f>
        <v>33</v>
      </c>
      <c r="H4593">
        <f>CEILING(_xlfn.PERCENTRANK.INC(Table1[acute_morbidity_indicator], Table1[[#This Row],[acute_morbidity_indicator]]) * 10, 1)</f>
        <v>8</v>
      </c>
    </row>
    <row r="4594" spans="1:8" x14ac:dyDescent="0.35">
      <c r="A4594" t="s">
        <v>6677</v>
      </c>
      <c r="B4594" t="s">
        <v>6678</v>
      </c>
      <c r="C4594" s="1">
        <v>7.9878911972045898</v>
      </c>
      <c r="D4594" t="str">
        <f>_xlfn.XLOOKUP(Table1[[#This Row],[data_zone_code]],Table2[msoa21cd], Table2[msoa21nm], "Not found")</f>
        <v>Brighton and Hove 002</v>
      </c>
      <c r="E4594" s="1">
        <f>_xlfn.XLOOKUP(Table1[[#This Row],[data_zone_code]], Table2[msoa21cd],Table2[acute_morbidity_indicator], "Not found")</f>
        <v>92.498860576923079</v>
      </c>
      <c r="F4594">
        <f>RANK(Table1[[#This Row],[pm2.5_mean]], Table1[pm2.5_mean], 0)</f>
        <v>4594</v>
      </c>
      <c r="G4594">
        <f>(_xlfn.PERCENTRANK.INC(Table1[pm2.5_mean], Table1[[#This Row],[pm2.5_mean]]))*100</f>
        <v>32.9</v>
      </c>
      <c r="H4594">
        <f>CEILING(_xlfn.PERCENTRANK.INC(Table1[acute_morbidity_indicator], Table1[[#This Row],[acute_morbidity_indicator]]) * 10, 1)</f>
        <v>4</v>
      </c>
    </row>
    <row r="4595" spans="1:8" x14ac:dyDescent="0.35">
      <c r="A4595" t="s">
        <v>6627</v>
      </c>
      <c r="B4595" t="s">
        <v>6628</v>
      </c>
      <c r="C4595" s="1">
        <v>7.9876599311828604</v>
      </c>
      <c r="D4595" t="str">
        <f>_xlfn.XLOOKUP(Table1[[#This Row],[data_zone_code]],Table2[msoa21cd], Table2[msoa21nm], "Not found")</f>
        <v>Milton Keynes 007</v>
      </c>
      <c r="E4595" s="1">
        <f>_xlfn.XLOOKUP(Table1[[#This Row],[data_zone_code]], Table2[msoa21cd],Table2[acute_morbidity_indicator], "Not found")</f>
        <v>103.0453197026022</v>
      </c>
      <c r="F4595">
        <f>RANK(Table1[[#This Row],[pm2.5_mean]], Table1[pm2.5_mean], 0)</f>
        <v>4595</v>
      </c>
      <c r="G4595">
        <f>(_xlfn.PERCENTRANK.INC(Table1[pm2.5_mean], Table1[[#This Row],[pm2.5_mean]]))*100</f>
        <v>32.9</v>
      </c>
      <c r="H4595">
        <f>CEILING(_xlfn.PERCENTRANK.INC(Table1[acute_morbidity_indicator], Table1[[#This Row],[acute_morbidity_indicator]]) * 10, 1)</f>
        <v>6</v>
      </c>
    </row>
    <row r="4596" spans="1:8" x14ac:dyDescent="0.35">
      <c r="A4596" t="s">
        <v>11451</v>
      </c>
      <c r="B4596" t="s">
        <v>11452</v>
      </c>
      <c r="C4596" s="1">
        <v>7.9873356819152797</v>
      </c>
      <c r="D4596" t="str">
        <f>_xlfn.XLOOKUP(Table1[[#This Row],[data_zone_code]],Table2[msoa21cd], Table2[msoa21nm], "Not found")</f>
        <v>South Oxfordshire 007</v>
      </c>
      <c r="E4596" s="1">
        <f>_xlfn.XLOOKUP(Table1[[#This Row],[data_zone_code]], Table2[msoa21cd],Table2[acute_morbidity_indicator], "Not found")</f>
        <v>74.290174708818626</v>
      </c>
      <c r="F4596">
        <f>RANK(Table1[[#This Row],[pm2.5_mean]], Table1[pm2.5_mean], 0)</f>
        <v>4596</v>
      </c>
      <c r="G4596">
        <f>(_xlfn.PERCENTRANK.INC(Table1[pm2.5_mean], Table1[[#This Row],[pm2.5_mean]]))*100</f>
        <v>32.9</v>
      </c>
      <c r="H4596">
        <f>CEILING(_xlfn.PERCENTRANK.INC(Table1[acute_morbidity_indicator], Table1[[#This Row],[acute_morbidity_indicator]]) * 10, 1)</f>
        <v>1</v>
      </c>
    </row>
    <row r="4597" spans="1:8" x14ac:dyDescent="0.35">
      <c r="A4597" t="s">
        <v>7281</v>
      </c>
      <c r="B4597" t="s">
        <v>7282</v>
      </c>
      <c r="C4597" s="1">
        <v>7.9872097969055202</v>
      </c>
      <c r="D4597" t="str">
        <f>_xlfn.XLOOKUP(Table1[[#This Row],[data_zone_code]],Table2[msoa21cd], Table2[msoa21nm], "Not found")</f>
        <v>Cheshire West and Chester 039</v>
      </c>
      <c r="E4597" s="1">
        <f>_xlfn.XLOOKUP(Table1[[#This Row],[data_zone_code]], Table2[msoa21cd],Table2[acute_morbidity_indicator], "Not found")</f>
        <v>85.800787878787887</v>
      </c>
      <c r="F4597">
        <f>RANK(Table1[[#This Row],[pm2.5_mean]], Table1[pm2.5_mean], 0)</f>
        <v>4597</v>
      </c>
      <c r="G4597">
        <f>(_xlfn.PERCENTRANK.INC(Table1[pm2.5_mean], Table1[[#This Row],[pm2.5_mean]]))*100</f>
        <v>32.9</v>
      </c>
      <c r="H4597">
        <f>CEILING(_xlfn.PERCENTRANK.INC(Table1[acute_morbidity_indicator], Table1[[#This Row],[acute_morbidity_indicator]]) * 10, 1)</f>
        <v>2</v>
      </c>
    </row>
    <row r="4598" spans="1:8" x14ac:dyDescent="0.35">
      <c r="A4598" t="s">
        <v>5573</v>
      </c>
      <c r="B4598" t="s">
        <v>5574</v>
      </c>
      <c r="C4598" s="1">
        <v>7.98703813552856</v>
      </c>
      <c r="D4598" t="str">
        <f>_xlfn.XLOOKUP(Table1[[#This Row],[data_zone_code]],Table2[msoa21cd], Table2[msoa21nm], "Not found")</f>
        <v>Herefordshire 013</v>
      </c>
      <c r="E4598" s="1">
        <f>_xlfn.XLOOKUP(Table1[[#This Row],[data_zone_code]], Table2[msoa21cd],Table2[acute_morbidity_indicator], "Not found")</f>
        <v>100.55130612244901</v>
      </c>
      <c r="F4598">
        <f>RANK(Table1[[#This Row],[pm2.5_mean]], Table1[pm2.5_mean], 0)</f>
        <v>4598</v>
      </c>
      <c r="G4598">
        <f>(_xlfn.PERCENTRANK.INC(Table1[pm2.5_mean], Table1[[#This Row],[pm2.5_mean]]))*100</f>
        <v>32.9</v>
      </c>
      <c r="H4598">
        <f>CEILING(_xlfn.PERCENTRANK.INC(Table1[acute_morbidity_indicator], Table1[[#This Row],[acute_morbidity_indicator]]) * 10, 1)</f>
        <v>5</v>
      </c>
    </row>
    <row r="4599" spans="1:8" x14ac:dyDescent="0.35">
      <c r="A4599" t="s">
        <v>5787</v>
      </c>
      <c r="B4599" t="s">
        <v>5788</v>
      </c>
      <c r="C4599" s="1">
        <v>7.9866757392883301</v>
      </c>
      <c r="D4599" t="str">
        <f>_xlfn.XLOOKUP(Table1[[#This Row],[data_zone_code]],Table2[msoa21cd], Table2[msoa21nm], "Not found")</f>
        <v>Bristol 016</v>
      </c>
      <c r="E4599" s="1">
        <f>_xlfn.XLOOKUP(Table1[[#This Row],[data_zone_code]], Table2[msoa21cd],Table2[acute_morbidity_indicator], "Not found")</f>
        <v>104.3658716814159</v>
      </c>
      <c r="F4599">
        <f>RANK(Table1[[#This Row],[pm2.5_mean]], Table1[pm2.5_mean], 0)</f>
        <v>4599</v>
      </c>
      <c r="G4599">
        <f>(_xlfn.PERCENTRANK.INC(Table1[pm2.5_mean], Table1[[#This Row],[pm2.5_mean]]))*100</f>
        <v>32.9</v>
      </c>
      <c r="H4599">
        <f>CEILING(_xlfn.PERCENTRANK.INC(Table1[acute_morbidity_indicator], Table1[[#This Row],[acute_morbidity_indicator]]) * 10, 1)</f>
        <v>6</v>
      </c>
    </row>
    <row r="4600" spans="1:8" x14ac:dyDescent="0.35">
      <c r="A4600" t="s">
        <v>11459</v>
      </c>
      <c r="B4600" t="s">
        <v>11460</v>
      </c>
      <c r="C4600" s="1">
        <v>7.9865989685058603</v>
      </c>
      <c r="D4600" t="str">
        <f>_xlfn.XLOOKUP(Table1[[#This Row],[data_zone_code]],Table2[msoa21cd], Table2[msoa21nm], "Not found")</f>
        <v>South Oxfordshire 011</v>
      </c>
      <c r="E4600" s="1">
        <f>_xlfn.XLOOKUP(Table1[[#This Row],[data_zone_code]], Table2[msoa21cd],Table2[acute_morbidity_indicator], "Not found")</f>
        <v>76.042745551601428</v>
      </c>
      <c r="F4600">
        <f>RANK(Table1[[#This Row],[pm2.5_mean]], Table1[pm2.5_mean], 0)</f>
        <v>4600</v>
      </c>
      <c r="G4600">
        <f>(_xlfn.PERCENTRANK.INC(Table1[pm2.5_mean], Table1[[#This Row],[pm2.5_mean]]))*100</f>
        <v>32.9</v>
      </c>
      <c r="H4600">
        <f>CEILING(_xlfn.PERCENTRANK.INC(Table1[acute_morbidity_indicator], Table1[[#This Row],[acute_morbidity_indicator]]) * 10, 1)</f>
        <v>1</v>
      </c>
    </row>
    <row r="4601" spans="1:8" x14ac:dyDescent="0.35">
      <c r="A4601" t="s">
        <v>13573</v>
      </c>
      <c r="B4601" t="s">
        <v>13574</v>
      </c>
      <c r="C4601" s="1">
        <v>7.98642921447754</v>
      </c>
      <c r="D4601" t="str">
        <f>_xlfn.XLOOKUP(Table1[[#This Row],[data_zone_code]],Table2[msoa21cd], Table2[msoa21nm], "Not found")</f>
        <v>Ashford 016</v>
      </c>
      <c r="E4601" s="1">
        <f>_xlfn.XLOOKUP(Table1[[#This Row],[data_zone_code]], Table2[msoa21cd],Table2[acute_morbidity_indicator], "Not found")</f>
        <v>89.330439252336447</v>
      </c>
      <c r="F4601">
        <f>RANK(Table1[[#This Row],[pm2.5_mean]], Table1[pm2.5_mean], 0)</f>
        <v>4601</v>
      </c>
      <c r="G4601">
        <f>(_xlfn.PERCENTRANK.INC(Table1[pm2.5_mean], Table1[[#This Row],[pm2.5_mean]]))*100</f>
        <v>32.800000000000004</v>
      </c>
      <c r="H4601">
        <f>CEILING(_xlfn.PERCENTRANK.INC(Table1[acute_morbidity_indicator], Table1[[#This Row],[acute_morbidity_indicator]]) * 10, 1)</f>
        <v>3</v>
      </c>
    </row>
    <row r="4602" spans="1:8" x14ac:dyDescent="0.35">
      <c r="A4602" t="s">
        <v>12975</v>
      </c>
      <c r="B4602" t="s">
        <v>12976</v>
      </c>
      <c r="C4602" s="1">
        <v>7.98626613616943</v>
      </c>
      <c r="D4602" t="str">
        <f>_xlfn.XLOOKUP(Table1[[#This Row],[data_zone_code]],Table2[msoa21cd], Table2[msoa21nm], "Not found")</f>
        <v>Worcester 005</v>
      </c>
      <c r="E4602" s="1">
        <f>_xlfn.XLOOKUP(Table1[[#This Row],[data_zone_code]], Table2[msoa21cd],Table2[acute_morbidity_indicator], "Not found")</f>
        <v>111.9954606741573</v>
      </c>
      <c r="F4602">
        <f>RANK(Table1[[#This Row],[pm2.5_mean]], Table1[pm2.5_mean], 0)</f>
        <v>4602</v>
      </c>
      <c r="G4602">
        <f>(_xlfn.PERCENTRANK.INC(Table1[pm2.5_mean], Table1[[#This Row],[pm2.5_mean]]))*100</f>
        <v>32.800000000000004</v>
      </c>
      <c r="H4602">
        <f>CEILING(_xlfn.PERCENTRANK.INC(Table1[acute_morbidity_indicator], Table1[[#This Row],[acute_morbidity_indicator]]) * 10, 1)</f>
        <v>7</v>
      </c>
    </row>
    <row r="4603" spans="1:8" x14ac:dyDescent="0.35">
      <c r="A4603" t="s">
        <v>6495</v>
      </c>
      <c r="B4603" t="s">
        <v>6496</v>
      </c>
      <c r="C4603" s="1">
        <v>7.9861168861389196</v>
      </c>
      <c r="D4603" t="str">
        <f>_xlfn.XLOOKUP(Table1[[#This Row],[data_zone_code]],Table2[msoa21cd], Table2[msoa21nm], "Not found")</f>
        <v>Reading 009</v>
      </c>
      <c r="E4603" s="1">
        <f>_xlfn.XLOOKUP(Table1[[#This Row],[data_zone_code]], Table2[msoa21cd],Table2[acute_morbidity_indicator], "Not found")</f>
        <v>117.7530216802168</v>
      </c>
      <c r="F4603">
        <f>RANK(Table1[[#This Row],[pm2.5_mean]], Table1[pm2.5_mean], 0)</f>
        <v>4603</v>
      </c>
      <c r="G4603">
        <f>(_xlfn.PERCENTRANK.INC(Table1[pm2.5_mean], Table1[[#This Row],[pm2.5_mean]]))*100</f>
        <v>32.800000000000004</v>
      </c>
      <c r="H4603">
        <f>CEILING(_xlfn.PERCENTRANK.INC(Table1[acute_morbidity_indicator], Table1[[#This Row],[acute_morbidity_indicator]]) * 10, 1)</f>
        <v>8</v>
      </c>
    </row>
    <row r="4604" spans="1:8" x14ac:dyDescent="0.35">
      <c r="A4604" t="s">
        <v>2291</v>
      </c>
      <c r="B4604" t="s">
        <v>2292</v>
      </c>
      <c r="C4604" s="1">
        <v>7.9860587120056197</v>
      </c>
      <c r="D4604" t="str">
        <f>_xlfn.XLOOKUP(Table1[[#This Row],[data_zone_code]],Table2[msoa21cd], Table2[msoa21nm], "Not found")</f>
        <v>Stockport 021</v>
      </c>
      <c r="E4604" s="1">
        <f>_xlfn.XLOOKUP(Table1[[#This Row],[data_zone_code]], Table2[msoa21cd],Table2[acute_morbidity_indicator], "Not found")</f>
        <v>112.86785256410251</v>
      </c>
      <c r="F4604">
        <f>RANK(Table1[[#This Row],[pm2.5_mean]], Table1[pm2.5_mean], 0)</f>
        <v>4604</v>
      </c>
      <c r="G4604">
        <f>(_xlfn.PERCENTRANK.INC(Table1[pm2.5_mean], Table1[[#This Row],[pm2.5_mean]]))*100</f>
        <v>32.800000000000004</v>
      </c>
      <c r="H4604">
        <f>CEILING(_xlfn.PERCENTRANK.INC(Table1[acute_morbidity_indicator], Table1[[#This Row],[acute_morbidity_indicator]]) * 10, 1)</f>
        <v>7</v>
      </c>
    </row>
    <row r="4605" spans="1:8" x14ac:dyDescent="0.35">
      <c r="A4605" t="s">
        <v>11545</v>
      </c>
      <c r="B4605" t="s">
        <v>11546</v>
      </c>
      <c r="C4605" s="1">
        <v>7.98592329025269</v>
      </c>
      <c r="D4605" t="str">
        <f>_xlfn.XLOOKUP(Table1[[#This Row],[data_zone_code]],Table2[msoa21cd], Table2[msoa21nm], "Not found")</f>
        <v>Shropshire 034</v>
      </c>
      <c r="E4605" s="1">
        <f>_xlfn.XLOOKUP(Table1[[#This Row],[data_zone_code]], Table2[msoa21cd],Table2[acute_morbidity_indicator], "Not found")</f>
        <v>93.404105263157888</v>
      </c>
      <c r="F4605">
        <f>RANK(Table1[[#This Row],[pm2.5_mean]], Table1[pm2.5_mean], 0)</f>
        <v>4605</v>
      </c>
      <c r="G4605">
        <f>(_xlfn.PERCENTRANK.INC(Table1[pm2.5_mean], Table1[[#This Row],[pm2.5_mean]]))*100</f>
        <v>32.800000000000004</v>
      </c>
      <c r="H4605">
        <f>CEILING(_xlfn.PERCENTRANK.INC(Table1[acute_morbidity_indicator], Table1[[#This Row],[acute_morbidity_indicator]]) * 10, 1)</f>
        <v>4</v>
      </c>
    </row>
    <row r="4606" spans="1:8" x14ac:dyDescent="0.35">
      <c r="A4606" t="s">
        <v>3733</v>
      </c>
      <c r="B4606" t="s">
        <v>3734</v>
      </c>
      <c r="C4606" s="1">
        <v>7.9859037399292001</v>
      </c>
      <c r="D4606" t="str">
        <f>_xlfn.XLOOKUP(Table1[[#This Row],[data_zone_code]],Table2[msoa21cd], Table2[msoa21nm], "Not found")</f>
        <v>Birmingham 131</v>
      </c>
      <c r="E4606" s="1">
        <f>_xlfn.XLOOKUP(Table1[[#This Row],[data_zone_code]], Table2[msoa21cd],Table2[acute_morbidity_indicator], "Not found")</f>
        <v>116.89619135802469</v>
      </c>
      <c r="F4606">
        <f>RANK(Table1[[#This Row],[pm2.5_mean]], Table1[pm2.5_mean], 0)</f>
        <v>4606</v>
      </c>
      <c r="G4606">
        <f>(_xlfn.PERCENTRANK.INC(Table1[pm2.5_mean], Table1[[#This Row],[pm2.5_mean]]))*100</f>
        <v>32.800000000000004</v>
      </c>
      <c r="H4606">
        <f>CEILING(_xlfn.PERCENTRANK.INC(Table1[acute_morbidity_indicator], Table1[[#This Row],[acute_morbidity_indicator]]) * 10, 1)</f>
        <v>8</v>
      </c>
    </row>
    <row r="4607" spans="1:8" x14ac:dyDescent="0.35">
      <c r="A4607" t="s">
        <v>13043</v>
      </c>
      <c r="B4607" t="s">
        <v>13044</v>
      </c>
      <c r="C4607" s="1">
        <v>7.9849510192871103</v>
      </c>
      <c r="D4607" t="str">
        <f>_xlfn.XLOOKUP(Table1[[#This Row],[data_zone_code]],Table2[msoa21cd], Table2[msoa21nm], "Not found")</f>
        <v>Wyre Forest 006</v>
      </c>
      <c r="E4607" s="1">
        <f>_xlfn.XLOOKUP(Table1[[#This Row],[data_zone_code]], Table2[msoa21cd],Table2[acute_morbidity_indicator], "Not found")</f>
        <v>92.735829411764712</v>
      </c>
      <c r="F4607">
        <f>RANK(Table1[[#This Row],[pm2.5_mean]], Table1[pm2.5_mean], 0)</f>
        <v>4607</v>
      </c>
      <c r="G4607">
        <f>(_xlfn.PERCENTRANK.INC(Table1[pm2.5_mean], Table1[[#This Row],[pm2.5_mean]]))*100</f>
        <v>32.800000000000004</v>
      </c>
      <c r="H4607">
        <f>CEILING(_xlfn.PERCENTRANK.INC(Table1[acute_morbidity_indicator], Table1[[#This Row],[acute_morbidity_indicator]]) * 10, 1)</f>
        <v>4</v>
      </c>
    </row>
    <row r="4608" spans="1:8" x14ac:dyDescent="0.35">
      <c r="A4608" t="s">
        <v>6025</v>
      </c>
      <c r="B4608" t="s">
        <v>6026</v>
      </c>
      <c r="C4608" s="1">
        <v>7.9847078323364302</v>
      </c>
      <c r="D4608" t="str">
        <f>_xlfn.XLOOKUP(Table1[[#This Row],[data_zone_code]],Table2[msoa21cd], Table2[msoa21nm], "Not found")</f>
        <v>Torbay 001</v>
      </c>
      <c r="E4608" s="1">
        <f>_xlfn.XLOOKUP(Table1[[#This Row],[data_zone_code]], Table2[msoa21cd],Table2[acute_morbidity_indicator], "Not found")</f>
        <v>113.2248117647059</v>
      </c>
      <c r="F4608">
        <f>RANK(Table1[[#This Row],[pm2.5_mean]], Table1[pm2.5_mean], 0)</f>
        <v>4608</v>
      </c>
      <c r="G4608">
        <f>(_xlfn.PERCENTRANK.INC(Table1[pm2.5_mean], Table1[[#This Row],[pm2.5_mean]]))*100</f>
        <v>32.700000000000003</v>
      </c>
      <c r="H4608">
        <f>CEILING(_xlfn.PERCENTRANK.INC(Table1[acute_morbidity_indicator], Table1[[#This Row],[acute_morbidity_indicator]]) * 10, 1)</f>
        <v>7</v>
      </c>
    </row>
    <row r="4609" spans="1:8" x14ac:dyDescent="0.35">
      <c r="A4609" t="s">
        <v>9981</v>
      </c>
      <c r="B4609" t="s">
        <v>9982</v>
      </c>
      <c r="C4609" s="1">
        <v>7.9846682548523003</v>
      </c>
      <c r="D4609" t="str">
        <f>_xlfn.XLOOKUP(Table1[[#This Row],[data_zone_code]],Table2[msoa21cd], Table2[msoa21nm], "Not found")</f>
        <v>Chorley 005</v>
      </c>
      <c r="E4609" s="1">
        <f>_xlfn.XLOOKUP(Table1[[#This Row],[data_zone_code]], Table2[msoa21cd],Table2[acute_morbidity_indicator], "Not found")</f>
        <v>99.049175675675684</v>
      </c>
      <c r="F4609">
        <f>RANK(Table1[[#This Row],[pm2.5_mean]], Table1[pm2.5_mean], 0)</f>
        <v>4609</v>
      </c>
      <c r="G4609">
        <f>(_xlfn.PERCENTRANK.INC(Table1[pm2.5_mean], Table1[[#This Row],[pm2.5_mean]]))*100</f>
        <v>32.700000000000003</v>
      </c>
      <c r="H4609">
        <f>CEILING(_xlfn.PERCENTRANK.INC(Table1[acute_morbidity_indicator], Table1[[#This Row],[acute_morbidity_indicator]]) * 10, 1)</f>
        <v>5</v>
      </c>
    </row>
    <row r="4610" spans="1:8" x14ac:dyDescent="0.35">
      <c r="A4610" t="s">
        <v>4033</v>
      </c>
      <c r="B4610" t="s">
        <v>4034</v>
      </c>
      <c r="C4610" s="1">
        <v>7.9844655990600604</v>
      </c>
      <c r="D4610" t="str">
        <f>_xlfn.XLOOKUP(Table1[[#This Row],[data_zone_code]],Table2[msoa21cd], Table2[msoa21nm], "Not found")</f>
        <v>Walsall 002</v>
      </c>
      <c r="E4610" s="1">
        <f>_xlfn.XLOOKUP(Table1[[#This Row],[data_zone_code]], Table2[msoa21cd],Table2[acute_morbidity_indicator], "Not found")</f>
        <v>118.0171037037037</v>
      </c>
      <c r="F4610">
        <f>RANK(Table1[[#This Row],[pm2.5_mean]], Table1[pm2.5_mean], 0)</f>
        <v>4610</v>
      </c>
      <c r="G4610">
        <f>(_xlfn.PERCENTRANK.INC(Table1[pm2.5_mean], Table1[[#This Row],[pm2.5_mean]]))*100</f>
        <v>32.700000000000003</v>
      </c>
      <c r="H4610">
        <f>CEILING(_xlfn.PERCENTRANK.INC(Table1[acute_morbidity_indicator], Table1[[#This Row],[acute_morbidity_indicator]]) * 10, 1)</f>
        <v>8</v>
      </c>
    </row>
    <row r="4611" spans="1:8" x14ac:dyDescent="0.35">
      <c r="A4611" t="s">
        <v>6137</v>
      </c>
      <c r="B4611" t="s">
        <v>6138</v>
      </c>
      <c r="C4611" s="1">
        <v>7.9841356277465803</v>
      </c>
      <c r="D4611" t="str">
        <f>_xlfn.XLOOKUP(Table1[[#This Row],[data_zone_code]],Table2[msoa21cd], Table2[msoa21nm], "Not found")</f>
        <v>Swindon 003</v>
      </c>
      <c r="E4611" s="1">
        <f>_xlfn.XLOOKUP(Table1[[#This Row],[data_zone_code]], Table2[msoa21cd],Table2[acute_morbidity_indicator], "Not found")</f>
        <v>131.84804864864859</v>
      </c>
      <c r="F4611">
        <f>RANK(Table1[[#This Row],[pm2.5_mean]], Table1[pm2.5_mean], 0)</f>
        <v>4611</v>
      </c>
      <c r="G4611">
        <f>(_xlfn.PERCENTRANK.INC(Table1[pm2.5_mean], Table1[[#This Row],[pm2.5_mean]]))*100</f>
        <v>32.700000000000003</v>
      </c>
      <c r="H4611">
        <f>CEILING(_xlfn.PERCENTRANK.INC(Table1[acute_morbidity_indicator], Table1[[#This Row],[acute_morbidity_indicator]]) * 10, 1)</f>
        <v>9</v>
      </c>
    </row>
    <row r="4612" spans="1:8" x14ac:dyDescent="0.35">
      <c r="A4612" t="s">
        <v>7959</v>
      </c>
      <c r="B4612" t="s">
        <v>7960</v>
      </c>
      <c r="C4612" s="1">
        <v>7.9840736389160201</v>
      </c>
      <c r="D4612" t="str">
        <f>_xlfn.XLOOKUP(Table1[[#This Row],[data_zone_code]],Table2[msoa21cd], Table2[msoa21nm], "Not found")</f>
        <v>Exeter 006</v>
      </c>
      <c r="E4612" s="1">
        <f>_xlfn.XLOOKUP(Table1[[#This Row],[data_zone_code]], Table2[msoa21cd],Table2[acute_morbidity_indicator], "Not found")</f>
        <v>107.80348186528499</v>
      </c>
      <c r="F4612">
        <f>RANK(Table1[[#This Row],[pm2.5_mean]], Table1[pm2.5_mean], 0)</f>
        <v>4612</v>
      </c>
      <c r="G4612">
        <f>(_xlfn.PERCENTRANK.INC(Table1[pm2.5_mean], Table1[[#This Row],[pm2.5_mean]]))*100</f>
        <v>32.700000000000003</v>
      </c>
      <c r="H4612">
        <f>CEILING(_xlfn.PERCENTRANK.INC(Table1[acute_morbidity_indicator], Table1[[#This Row],[acute_morbidity_indicator]]) * 10, 1)</f>
        <v>7</v>
      </c>
    </row>
    <row r="4613" spans="1:8" x14ac:dyDescent="0.35">
      <c r="A4613" t="s">
        <v>439</v>
      </c>
      <c r="B4613" t="s">
        <v>440</v>
      </c>
      <c r="C4613" s="1">
        <v>7.9837293624877903</v>
      </c>
      <c r="D4613" t="str">
        <f>_xlfn.XLOOKUP(Table1[[#This Row],[data_zone_code]],Table2[msoa21cd], Table2[msoa21nm], "Not found")</f>
        <v>Croydon 038</v>
      </c>
      <c r="E4613" s="1">
        <f>_xlfn.XLOOKUP(Table1[[#This Row],[data_zone_code]], Table2[msoa21cd],Table2[acute_morbidity_indicator], "Not found")</f>
        <v>82.964681933842243</v>
      </c>
      <c r="F4613">
        <f>RANK(Table1[[#This Row],[pm2.5_mean]], Table1[pm2.5_mean], 0)</f>
        <v>4613</v>
      </c>
      <c r="G4613">
        <f>(_xlfn.PERCENTRANK.INC(Table1[pm2.5_mean], Table1[[#This Row],[pm2.5_mean]]))*100</f>
        <v>32.700000000000003</v>
      </c>
      <c r="H4613">
        <f>CEILING(_xlfn.PERCENTRANK.INC(Table1[acute_morbidity_indicator], Table1[[#This Row],[acute_morbidity_indicator]]) * 10, 1)</f>
        <v>2</v>
      </c>
    </row>
    <row r="4614" spans="1:8" x14ac:dyDescent="0.35">
      <c r="A4614" t="s">
        <v>10693</v>
      </c>
      <c r="B4614" t="s">
        <v>10694</v>
      </c>
      <c r="C4614" s="1">
        <v>7.9835543632507298</v>
      </c>
      <c r="D4614" t="str">
        <f>_xlfn.XLOOKUP(Table1[[#This Row],[data_zone_code]],Table2[msoa21cd], Table2[msoa21nm], "Not found")</f>
        <v>King's Lynn and West Norfolk 012</v>
      </c>
      <c r="E4614" s="1">
        <f>_xlfn.XLOOKUP(Table1[[#This Row],[data_zone_code]], Table2[msoa21cd],Table2[acute_morbidity_indicator], "Not found")</f>
        <v>95.806134482758623</v>
      </c>
      <c r="F4614">
        <f>RANK(Table1[[#This Row],[pm2.5_mean]], Table1[pm2.5_mean], 0)</f>
        <v>4614</v>
      </c>
      <c r="G4614">
        <f>(_xlfn.PERCENTRANK.INC(Table1[pm2.5_mean], Table1[[#This Row],[pm2.5_mean]]))*100</f>
        <v>32.700000000000003</v>
      </c>
      <c r="H4614">
        <f>CEILING(_xlfn.PERCENTRANK.INC(Table1[acute_morbidity_indicator], Table1[[#This Row],[acute_morbidity_indicator]]) * 10, 1)</f>
        <v>4</v>
      </c>
    </row>
    <row r="4615" spans="1:8" x14ac:dyDescent="0.35">
      <c r="A4615" t="s">
        <v>13547</v>
      </c>
      <c r="B4615" t="s">
        <v>13548</v>
      </c>
      <c r="C4615" s="1">
        <v>7.9834132194518999</v>
      </c>
      <c r="D4615" t="str">
        <f>_xlfn.XLOOKUP(Table1[[#This Row],[data_zone_code]],Table2[msoa21cd], Table2[msoa21nm], "Not found")</f>
        <v>North Norfolk 015</v>
      </c>
      <c r="E4615" s="1">
        <f>_xlfn.XLOOKUP(Table1[[#This Row],[data_zone_code]], Table2[msoa21cd],Table2[acute_morbidity_indicator], "Not found")</f>
        <v>100.32867918088741</v>
      </c>
      <c r="F4615">
        <f>RANK(Table1[[#This Row],[pm2.5_mean]], Table1[pm2.5_mean], 0)</f>
        <v>4615</v>
      </c>
      <c r="G4615">
        <f>(_xlfn.PERCENTRANK.INC(Table1[pm2.5_mean], Table1[[#This Row],[pm2.5_mean]]))*100</f>
        <v>32.6</v>
      </c>
      <c r="H4615">
        <f>CEILING(_xlfn.PERCENTRANK.INC(Table1[acute_morbidity_indicator], Table1[[#This Row],[acute_morbidity_indicator]]) * 10, 1)</f>
        <v>5</v>
      </c>
    </row>
    <row r="4616" spans="1:8" x14ac:dyDescent="0.35">
      <c r="A4616" t="s">
        <v>6809</v>
      </c>
      <c r="B4616" t="s">
        <v>6810</v>
      </c>
      <c r="C4616" s="1">
        <v>7.9833092689514196</v>
      </c>
      <c r="D4616" t="str">
        <f>_xlfn.XLOOKUP(Table1[[#This Row],[data_zone_code]],Table2[msoa21cd], Table2[msoa21nm], "Not found")</f>
        <v>Southampton 012</v>
      </c>
      <c r="E4616" s="1">
        <f>_xlfn.XLOOKUP(Table1[[#This Row],[data_zone_code]], Table2[msoa21cd],Table2[acute_morbidity_indicator], "Not found")</f>
        <v>155.60164373464369</v>
      </c>
      <c r="F4616">
        <f>RANK(Table1[[#This Row],[pm2.5_mean]], Table1[pm2.5_mean], 0)</f>
        <v>4616</v>
      </c>
      <c r="G4616">
        <f>(_xlfn.PERCENTRANK.INC(Table1[pm2.5_mean], Table1[[#This Row],[pm2.5_mean]]))*100</f>
        <v>32.6</v>
      </c>
      <c r="H4616">
        <f>CEILING(_xlfn.PERCENTRANK.INC(Table1[acute_morbidity_indicator], Table1[[#This Row],[acute_morbidity_indicator]]) * 10, 1)</f>
        <v>10</v>
      </c>
    </row>
    <row r="4617" spans="1:8" x14ac:dyDescent="0.35">
      <c r="A4617" t="s">
        <v>4019</v>
      </c>
      <c r="B4617" t="s">
        <v>4020</v>
      </c>
      <c r="C4617" s="1">
        <v>7.9825024604797399</v>
      </c>
      <c r="D4617" t="str">
        <f>_xlfn.XLOOKUP(Table1[[#This Row],[data_zone_code]],Table2[msoa21cd], Table2[msoa21nm], "Not found")</f>
        <v>Solihull 024</v>
      </c>
      <c r="E4617" s="1">
        <f>_xlfn.XLOOKUP(Table1[[#This Row],[data_zone_code]], Table2[msoa21cd],Table2[acute_morbidity_indicator], "Not found")</f>
        <v>85.990000000000009</v>
      </c>
      <c r="F4617">
        <f>RANK(Table1[[#This Row],[pm2.5_mean]], Table1[pm2.5_mean], 0)</f>
        <v>4617</v>
      </c>
      <c r="G4617">
        <f>(_xlfn.PERCENTRANK.INC(Table1[pm2.5_mean], Table1[[#This Row],[pm2.5_mean]]))*100</f>
        <v>32.6</v>
      </c>
      <c r="H4617">
        <f>CEILING(_xlfn.PERCENTRANK.INC(Table1[acute_morbidity_indicator], Table1[[#This Row],[acute_morbidity_indicator]]) * 10, 1)</f>
        <v>2</v>
      </c>
    </row>
    <row r="4618" spans="1:8" x14ac:dyDescent="0.35">
      <c r="A4618" t="s">
        <v>7495</v>
      </c>
      <c r="B4618" t="s">
        <v>7496</v>
      </c>
      <c r="C4618" s="1">
        <v>7.9824385643005398</v>
      </c>
      <c r="D4618" t="str">
        <f>_xlfn.XLOOKUP(Table1[[#This Row],[data_zone_code]],Table2[msoa21cd], Table2[msoa21nm], "Not found")</f>
        <v>Cornwall 056</v>
      </c>
      <c r="E4618" s="1">
        <f>_xlfn.XLOOKUP(Table1[[#This Row],[data_zone_code]], Table2[msoa21cd],Table2[acute_morbidity_indicator], "Not found")</f>
        <v>87.577518518518517</v>
      </c>
      <c r="F4618">
        <f>RANK(Table1[[#This Row],[pm2.5_mean]], Table1[pm2.5_mean], 0)</f>
        <v>4618</v>
      </c>
      <c r="G4618">
        <f>(_xlfn.PERCENTRANK.INC(Table1[pm2.5_mean], Table1[[#This Row],[pm2.5_mean]]))*100</f>
        <v>32.6</v>
      </c>
      <c r="H4618">
        <f>CEILING(_xlfn.PERCENTRANK.INC(Table1[acute_morbidity_indicator], Table1[[#This Row],[acute_morbidity_indicator]]) * 10, 1)</f>
        <v>3</v>
      </c>
    </row>
    <row r="4619" spans="1:8" x14ac:dyDescent="0.35">
      <c r="A4619" t="s">
        <v>13571</v>
      </c>
      <c r="B4619" t="s">
        <v>13572</v>
      </c>
      <c r="C4619" s="1">
        <v>7.9821634292602504</v>
      </c>
      <c r="D4619" t="str">
        <f>_xlfn.XLOOKUP(Table1[[#This Row],[data_zone_code]],Table2[msoa21cd], Table2[msoa21nm], "Not found")</f>
        <v>Ashford 015</v>
      </c>
      <c r="E4619" s="1">
        <f>_xlfn.XLOOKUP(Table1[[#This Row],[data_zone_code]], Table2[msoa21cd],Table2[acute_morbidity_indicator], "Not found")</f>
        <v>94.121225961538457</v>
      </c>
      <c r="F4619">
        <f>RANK(Table1[[#This Row],[pm2.5_mean]], Table1[pm2.5_mean], 0)</f>
        <v>4619</v>
      </c>
      <c r="G4619">
        <f>(_xlfn.PERCENTRANK.INC(Table1[pm2.5_mean], Table1[[#This Row],[pm2.5_mean]]))*100</f>
        <v>32.6</v>
      </c>
      <c r="H4619">
        <f>CEILING(_xlfn.PERCENTRANK.INC(Table1[acute_morbidity_indicator], Table1[[#This Row],[acute_morbidity_indicator]]) * 10, 1)</f>
        <v>4</v>
      </c>
    </row>
    <row r="4620" spans="1:8" x14ac:dyDescent="0.35">
      <c r="A4620" t="s">
        <v>4085</v>
      </c>
      <c r="B4620" t="s">
        <v>4086</v>
      </c>
      <c r="C4620" s="1">
        <v>7.98183250427246</v>
      </c>
      <c r="D4620" t="str">
        <f>_xlfn.XLOOKUP(Table1[[#This Row],[data_zone_code]],Table2[msoa21cd], Table2[msoa21nm], "Not found")</f>
        <v>Walsall 028</v>
      </c>
      <c r="E4620" s="1">
        <f>_xlfn.XLOOKUP(Table1[[#This Row],[data_zone_code]], Table2[msoa21cd],Table2[acute_morbidity_indicator], "Not found")</f>
        <v>89.908705128205128</v>
      </c>
      <c r="F4620">
        <f>RANK(Table1[[#This Row],[pm2.5_mean]], Table1[pm2.5_mean], 0)</f>
        <v>4620</v>
      </c>
      <c r="G4620">
        <f>(_xlfn.PERCENTRANK.INC(Table1[pm2.5_mean], Table1[[#This Row],[pm2.5_mean]]))*100</f>
        <v>32.6</v>
      </c>
      <c r="H4620">
        <f>CEILING(_xlfn.PERCENTRANK.INC(Table1[acute_morbidity_indicator], Table1[[#This Row],[acute_morbidity_indicator]]) * 10, 1)</f>
        <v>3</v>
      </c>
    </row>
    <row r="4621" spans="1:8" x14ac:dyDescent="0.35">
      <c r="A4621" t="s">
        <v>5003</v>
      </c>
      <c r="B4621" t="s">
        <v>5004</v>
      </c>
      <c r="C4621" s="1">
        <v>7.9814748764038104</v>
      </c>
      <c r="D4621" t="str">
        <f>_xlfn.XLOOKUP(Table1[[#This Row],[data_zone_code]],Table2[msoa21cd], Table2[msoa21nm], "Not found")</f>
        <v>Blackburn with Darwen 003</v>
      </c>
      <c r="E4621" s="1">
        <f>_xlfn.XLOOKUP(Table1[[#This Row],[data_zone_code]], Table2[msoa21cd],Table2[acute_morbidity_indicator], "Not found")</f>
        <v>143.30922274881519</v>
      </c>
      <c r="F4621">
        <f>RANK(Table1[[#This Row],[pm2.5_mean]], Table1[pm2.5_mean], 0)</f>
        <v>4621</v>
      </c>
      <c r="G4621">
        <f>(_xlfn.PERCENTRANK.INC(Table1[pm2.5_mean], Table1[[#This Row],[pm2.5_mean]]))*100</f>
        <v>32.6</v>
      </c>
      <c r="H4621">
        <f>CEILING(_xlfn.PERCENTRANK.INC(Table1[acute_morbidity_indicator], Table1[[#This Row],[acute_morbidity_indicator]]) * 10, 1)</f>
        <v>10</v>
      </c>
    </row>
    <row r="4622" spans="1:8" x14ac:dyDescent="0.35">
      <c r="A4622" t="s">
        <v>13275</v>
      </c>
      <c r="B4622" t="s">
        <v>13276</v>
      </c>
      <c r="C4622" s="1">
        <v>7.98049020767212</v>
      </c>
      <c r="D4622" t="str">
        <f>_xlfn.XLOOKUP(Table1[[#This Row],[data_zone_code]],Table2[msoa21cd], Table2[msoa21nm], "Not found")</f>
        <v>East Riding of Yorkshire 044</v>
      </c>
      <c r="E4622" s="1">
        <f>_xlfn.XLOOKUP(Table1[[#This Row],[data_zone_code]], Table2[msoa21cd],Table2[acute_morbidity_indicator], "Not found")</f>
        <v>101.4625728643216</v>
      </c>
      <c r="F4622">
        <f>RANK(Table1[[#This Row],[pm2.5_mean]], Table1[pm2.5_mean], 0)</f>
        <v>4622</v>
      </c>
      <c r="G4622">
        <f>(_xlfn.PERCENTRANK.INC(Table1[pm2.5_mean], Table1[[#This Row],[pm2.5_mean]]))*100</f>
        <v>32.5</v>
      </c>
      <c r="H4622">
        <f>CEILING(_xlfn.PERCENTRANK.INC(Table1[acute_morbidity_indicator], Table1[[#This Row],[acute_morbidity_indicator]]) * 10, 1)</f>
        <v>5</v>
      </c>
    </row>
    <row r="4623" spans="1:8" x14ac:dyDescent="0.35">
      <c r="A4623" t="s">
        <v>6471</v>
      </c>
      <c r="B4623" t="s">
        <v>6472</v>
      </c>
      <c r="C4623" s="1">
        <v>7.9797697067260698</v>
      </c>
      <c r="D4623" t="str">
        <f>_xlfn.XLOOKUP(Table1[[#This Row],[data_zone_code]],Table2[msoa21cd], Table2[msoa21nm], "Not found")</f>
        <v>West Berkshire 019</v>
      </c>
      <c r="E4623" s="1">
        <f>_xlfn.XLOOKUP(Table1[[#This Row],[data_zone_code]], Table2[msoa21cd],Table2[acute_morbidity_indicator], "Not found")</f>
        <v>90.741694767441857</v>
      </c>
      <c r="F4623">
        <f>RANK(Table1[[#This Row],[pm2.5_mean]], Table1[pm2.5_mean], 0)</f>
        <v>4623</v>
      </c>
      <c r="G4623">
        <f>(_xlfn.PERCENTRANK.INC(Table1[pm2.5_mean], Table1[[#This Row],[pm2.5_mean]]))*100</f>
        <v>32.5</v>
      </c>
      <c r="H4623">
        <f>CEILING(_xlfn.PERCENTRANK.INC(Table1[acute_morbidity_indicator], Table1[[#This Row],[acute_morbidity_indicator]]) * 10, 1)</f>
        <v>3</v>
      </c>
    </row>
    <row r="4624" spans="1:8" x14ac:dyDescent="0.35">
      <c r="A4624" t="s">
        <v>11829</v>
      </c>
      <c r="B4624" t="s">
        <v>11830</v>
      </c>
      <c r="C4624" s="1">
        <v>7.9796257019043004</v>
      </c>
      <c r="D4624" t="str">
        <f>_xlfn.XLOOKUP(Table1[[#This Row],[data_zone_code]],Table2[msoa21cd], Table2[msoa21nm], "Not found")</f>
        <v>Lichfield 010</v>
      </c>
      <c r="E4624" s="1">
        <f>_xlfn.XLOOKUP(Table1[[#This Row],[data_zone_code]], Table2[msoa21cd],Table2[acute_morbidity_indicator], "Not found")</f>
        <v>116.73792737430171</v>
      </c>
      <c r="F4624">
        <f>RANK(Table1[[#This Row],[pm2.5_mean]], Table1[pm2.5_mean], 0)</f>
        <v>4624</v>
      </c>
      <c r="G4624">
        <f>(_xlfn.PERCENTRANK.INC(Table1[pm2.5_mean], Table1[[#This Row],[pm2.5_mean]]))*100</f>
        <v>32.5</v>
      </c>
      <c r="H4624">
        <f>CEILING(_xlfn.PERCENTRANK.INC(Table1[acute_morbidity_indicator], Table1[[#This Row],[acute_morbidity_indicator]]) * 10, 1)</f>
        <v>8</v>
      </c>
    </row>
    <row r="4625" spans="1:8" x14ac:dyDescent="0.35">
      <c r="A4625" t="s">
        <v>3233</v>
      </c>
      <c r="B4625" t="s">
        <v>3234</v>
      </c>
      <c r="C4625" s="1">
        <v>7.97943067550659</v>
      </c>
      <c r="D4625" t="str">
        <f>_xlfn.XLOOKUP(Table1[[#This Row],[data_zone_code]],Table2[msoa21cd], Table2[msoa21nm], "Not found")</f>
        <v>Gateshead 008</v>
      </c>
      <c r="E4625" s="1">
        <f>_xlfn.XLOOKUP(Table1[[#This Row],[data_zone_code]], Table2[msoa21cd],Table2[acute_morbidity_indicator], "Not found")</f>
        <v>136.0631144067797</v>
      </c>
      <c r="F4625">
        <f>RANK(Table1[[#This Row],[pm2.5_mean]], Table1[pm2.5_mean], 0)</f>
        <v>4625</v>
      </c>
      <c r="G4625">
        <f>(_xlfn.PERCENTRANK.INC(Table1[pm2.5_mean], Table1[[#This Row],[pm2.5_mean]]))*100</f>
        <v>32.5</v>
      </c>
      <c r="H4625">
        <f>CEILING(_xlfn.PERCENTRANK.INC(Table1[acute_morbidity_indicator], Table1[[#This Row],[acute_morbidity_indicator]]) * 10, 1)</f>
        <v>10</v>
      </c>
    </row>
    <row r="4626" spans="1:8" x14ac:dyDescent="0.35">
      <c r="A4626" t="s">
        <v>13515</v>
      </c>
      <c r="B4626" t="s">
        <v>13516</v>
      </c>
      <c r="C4626" s="1">
        <v>7.9793252944946298</v>
      </c>
      <c r="D4626" t="str">
        <f>_xlfn.XLOOKUP(Table1[[#This Row],[data_zone_code]],Table2[msoa21cd], Table2[msoa21nm], "Not found")</f>
        <v>Milton Keynes 037</v>
      </c>
      <c r="E4626" s="1">
        <f>_xlfn.XLOOKUP(Table1[[#This Row],[data_zone_code]], Table2[msoa21cd],Table2[acute_morbidity_indicator], "Not found")</f>
        <v>116.6123754385965</v>
      </c>
      <c r="F4626">
        <f>RANK(Table1[[#This Row],[pm2.5_mean]], Table1[pm2.5_mean], 0)</f>
        <v>4626</v>
      </c>
      <c r="G4626">
        <f>(_xlfn.PERCENTRANK.INC(Table1[pm2.5_mean], Table1[[#This Row],[pm2.5_mean]]))*100</f>
        <v>32.5</v>
      </c>
      <c r="H4626">
        <f>CEILING(_xlfn.PERCENTRANK.INC(Table1[acute_morbidity_indicator], Table1[[#This Row],[acute_morbidity_indicator]]) * 10, 1)</f>
        <v>8</v>
      </c>
    </row>
    <row r="4627" spans="1:8" x14ac:dyDescent="0.35">
      <c r="A4627" t="s">
        <v>11503</v>
      </c>
      <c r="B4627" t="s">
        <v>11504</v>
      </c>
      <c r="C4627" s="1">
        <v>7.9787960052490199</v>
      </c>
      <c r="D4627" t="str">
        <f>_xlfn.XLOOKUP(Table1[[#This Row],[data_zone_code]],Table2[msoa21cd], Table2[msoa21nm], "Not found")</f>
        <v>Vale of White Horse 015</v>
      </c>
      <c r="E4627" s="1">
        <f>_xlfn.XLOOKUP(Table1[[#This Row],[data_zone_code]], Table2[msoa21cd],Table2[acute_morbidity_indicator], "Not found")</f>
        <v>78.481338514680488</v>
      </c>
      <c r="F4627">
        <f>RANK(Table1[[#This Row],[pm2.5_mean]], Table1[pm2.5_mean], 0)</f>
        <v>4627</v>
      </c>
      <c r="G4627">
        <f>(_xlfn.PERCENTRANK.INC(Table1[pm2.5_mean], Table1[[#This Row],[pm2.5_mean]]))*100</f>
        <v>32.5</v>
      </c>
      <c r="H4627">
        <f>CEILING(_xlfn.PERCENTRANK.INC(Table1[acute_morbidity_indicator], Table1[[#This Row],[acute_morbidity_indicator]]) * 10, 1)</f>
        <v>1</v>
      </c>
    </row>
    <row r="4628" spans="1:8" x14ac:dyDescent="0.35">
      <c r="A4628" t="s">
        <v>2135</v>
      </c>
      <c r="B4628" t="s">
        <v>2136</v>
      </c>
      <c r="C4628" s="1">
        <v>7.97857761383057</v>
      </c>
      <c r="D4628" t="str">
        <f>_xlfn.XLOOKUP(Table1[[#This Row],[data_zone_code]],Table2[msoa21cd], Table2[msoa21nm], "Not found")</f>
        <v>Oldham 029</v>
      </c>
      <c r="E4628" s="1">
        <f>_xlfn.XLOOKUP(Table1[[#This Row],[data_zone_code]], Table2[msoa21cd],Table2[acute_morbidity_indicator], "Not found")</f>
        <v>140.64929716981129</v>
      </c>
      <c r="F4628">
        <f>RANK(Table1[[#This Row],[pm2.5_mean]], Table1[pm2.5_mean], 0)</f>
        <v>4628</v>
      </c>
      <c r="G4628">
        <f>(_xlfn.PERCENTRANK.INC(Table1[pm2.5_mean], Table1[[#This Row],[pm2.5_mean]]))*100</f>
        <v>32.5</v>
      </c>
      <c r="H4628">
        <f>CEILING(_xlfn.PERCENTRANK.INC(Table1[acute_morbidity_indicator], Table1[[#This Row],[acute_morbidity_indicator]]) * 10, 1)</f>
        <v>10</v>
      </c>
    </row>
    <row r="4629" spans="1:8" x14ac:dyDescent="0.35">
      <c r="A4629" t="s">
        <v>11257</v>
      </c>
      <c r="B4629" t="s">
        <v>11258</v>
      </c>
      <c r="C4629" s="1">
        <v>7.9778618812561</v>
      </c>
      <c r="D4629" t="str">
        <f>_xlfn.XLOOKUP(Table1[[#This Row],[data_zone_code]],Table2[msoa21cd], Table2[msoa21nm], "Not found")</f>
        <v>Gedling 001</v>
      </c>
      <c r="E4629" s="1">
        <f>_xlfn.XLOOKUP(Table1[[#This Row],[data_zone_code]], Table2[msoa21cd],Table2[acute_morbidity_indicator], "Not found")</f>
        <v>77.603742187500004</v>
      </c>
      <c r="F4629">
        <f>RANK(Table1[[#This Row],[pm2.5_mean]], Table1[pm2.5_mean], 0)</f>
        <v>4629</v>
      </c>
      <c r="G4629">
        <f>(_xlfn.PERCENTRANK.INC(Table1[pm2.5_mean], Table1[[#This Row],[pm2.5_mean]]))*100</f>
        <v>32.4</v>
      </c>
      <c r="H4629">
        <f>CEILING(_xlfn.PERCENTRANK.INC(Table1[acute_morbidity_indicator], Table1[[#This Row],[acute_morbidity_indicator]]) * 10, 1)</f>
        <v>1</v>
      </c>
    </row>
    <row r="4630" spans="1:8" x14ac:dyDescent="0.35">
      <c r="A4630" t="s">
        <v>12983</v>
      </c>
      <c r="B4630" t="s">
        <v>12984</v>
      </c>
      <c r="C4630" s="1">
        <v>7.9777274131774902</v>
      </c>
      <c r="D4630" t="str">
        <f>_xlfn.XLOOKUP(Table1[[#This Row],[data_zone_code]],Table2[msoa21cd], Table2[msoa21nm], "Not found")</f>
        <v>Worcester 009</v>
      </c>
      <c r="E4630" s="1">
        <f>_xlfn.XLOOKUP(Table1[[#This Row],[data_zone_code]], Table2[msoa21cd],Table2[acute_morbidity_indicator], "Not found")</f>
        <v>101.2532011173184</v>
      </c>
      <c r="F4630">
        <f>RANK(Table1[[#This Row],[pm2.5_mean]], Table1[pm2.5_mean], 0)</f>
        <v>4630</v>
      </c>
      <c r="G4630">
        <f>(_xlfn.PERCENTRANK.INC(Table1[pm2.5_mean], Table1[[#This Row],[pm2.5_mean]]))*100</f>
        <v>32.4</v>
      </c>
      <c r="H4630">
        <f>CEILING(_xlfn.PERCENTRANK.INC(Table1[acute_morbidity_indicator], Table1[[#This Row],[acute_morbidity_indicator]]) * 10, 1)</f>
        <v>5</v>
      </c>
    </row>
    <row r="4631" spans="1:8" x14ac:dyDescent="0.35">
      <c r="A4631" t="s">
        <v>13577</v>
      </c>
      <c r="B4631" t="s">
        <v>13578</v>
      </c>
      <c r="C4631" s="1">
        <v>7.9776587486267099</v>
      </c>
      <c r="D4631" t="str">
        <f>_xlfn.XLOOKUP(Table1[[#This Row],[data_zone_code]],Table2[msoa21cd], Table2[msoa21nm], "Not found")</f>
        <v>Rugby 014</v>
      </c>
      <c r="E4631" s="1">
        <f>_xlfn.XLOOKUP(Table1[[#This Row],[data_zone_code]], Table2[msoa21cd],Table2[acute_morbidity_indicator], "Not found")</f>
        <v>131.52789272030651</v>
      </c>
      <c r="F4631">
        <f>RANK(Table1[[#This Row],[pm2.5_mean]], Table1[pm2.5_mean], 0)</f>
        <v>4631</v>
      </c>
      <c r="G4631">
        <f>(_xlfn.PERCENTRANK.INC(Table1[pm2.5_mean], Table1[[#This Row],[pm2.5_mean]]))*100</f>
        <v>32.4</v>
      </c>
      <c r="H4631">
        <f>CEILING(_xlfn.PERCENTRANK.INC(Table1[acute_morbidity_indicator], Table1[[#This Row],[acute_morbidity_indicator]]) * 10, 1)</f>
        <v>9</v>
      </c>
    </row>
    <row r="4632" spans="1:8" x14ac:dyDescent="0.35">
      <c r="A4632" t="s">
        <v>11897</v>
      </c>
      <c r="B4632" t="s">
        <v>11898</v>
      </c>
      <c r="C4632" s="1">
        <v>7.9772038459777797</v>
      </c>
      <c r="D4632" t="str">
        <f>_xlfn.XLOOKUP(Table1[[#This Row],[data_zone_code]],Table2[msoa21cd], Table2[msoa21nm], "Not found")</f>
        <v>Stafford 004</v>
      </c>
      <c r="E4632" s="1">
        <f>_xlfn.XLOOKUP(Table1[[#This Row],[data_zone_code]], Table2[msoa21cd],Table2[acute_morbidity_indicator], "Not found")</f>
        <v>90.871025575447575</v>
      </c>
      <c r="F4632">
        <f>RANK(Table1[[#This Row],[pm2.5_mean]], Table1[pm2.5_mean], 0)</f>
        <v>4632</v>
      </c>
      <c r="G4632">
        <f>(_xlfn.PERCENTRANK.INC(Table1[pm2.5_mean], Table1[[#This Row],[pm2.5_mean]]))*100</f>
        <v>32.4</v>
      </c>
      <c r="H4632">
        <f>CEILING(_xlfn.PERCENTRANK.INC(Table1[acute_morbidity_indicator], Table1[[#This Row],[acute_morbidity_indicator]]) * 10, 1)</f>
        <v>3</v>
      </c>
    </row>
    <row r="4633" spans="1:8" x14ac:dyDescent="0.35">
      <c r="A4633" t="s">
        <v>13567</v>
      </c>
      <c r="B4633" t="s">
        <v>13568</v>
      </c>
      <c r="C4633" s="1">
        <v>7.9758758544921902</v>
      </c>
      <c r="D4633" t="str">
        <f>_xlfn.XLOOKUP(Table1[[#This Row],[data_zone_code]],Table2[msoa21cd], Table2[msoa21nm], "Not found")</f>
        <v>Ryedale 009</v>
      </c>
      <c r="E4633" s="1">
        <f>_xlfn.XLOOKUP(Table1[[#This Row],[data_zone_code]], Table2[msoa21cd],Table2[acute_morbidity_indicator], "Not found")</f>
        <v>110.16191252485091</v>
      </c>
      <c r="F4633">
        <f>RANK(Table1[[#This Row],[pm2.5_mean]], Table1[pm2.5_mean], 0)</f>
        <v>4633</v>
      </c>
      <c r="G4633">
        <f>(_xlfn.PERCENTRANK.INC(Table1[pm2.5_mean], Table1[[#This Row],[pm2.5_mean]]))*100</f>
        <v>32.4</v>
      </c>
      <c r="H4633">
        <f>CEILING(_xlfn.PERCENTRANK.INC(Table1[acute_morbidity_indicator], Table1[[#This Row],[acute_morbidity_indicator]]) * 10, 1)</f>
        <v>7</v>
      </c>
    </row>
    <row r="4634" spans="1:8" x14ac:dyDescent="0.35">
      <c r="A4634" t="s">
        <v>6175</v>
      </c>
      <c r="B4634" t="s">
        <v>6176</v>
      </c>
      <c r="C4634" s="1">
        <v>7.9756841659545898</v>
      </c>
      <c r="D4634" t="str">
        <f>_xlfn.XLOOKUP(Table1[[#This Row],[data_zone_code]],Table2[msoa21cd], Table2[msoa21nm], "Not found")</f>
        <v>Swindon 022</v>
      </c>
      <c r="E4634" s="1">
        <f>_xlfn.XLOOKUP(Table1[[#This Row],[data_zone_code]], Table2[msoa21cd],Table2[acute_morbidity_indicator], "Not found")</f>
        <v>96.635848484848481</v>
      </c>
      <c r="F4634">
        <f>RANK(Table1[[#This Row],[pm2.5_mean]], Table1[pm2.5_mean], 0)</f>
        <v>4634</v>
      </c>
      <c r="G4634">
        <f>(_xlfn.PERCENTRANK.INC(Table1[pm2.5_mean], Table1[[#This Row],[pm2.5_mean]]))*100</f>
        <v>32.4</v>
      </c>
      <c r="H4634">
        <f>CEILING(_xlfn.PERCENTRANK.INC(Table1[acute_morbidity_indicator], Table1[[#This Row],[acute_morbidity_indicator]]) * 10, 1)</f>
        <v>4</v>
      </c>
    </row>
    <row r="4635" spans="1:8" x14ac:dyDescent="0.35">
      <c r="A4635" t="s">
        <v>10873</v>
      </c>
      <c r="B4635" t="s">
        <v>10874</v>
      </c>
      <c r="C4635" s="1">
        <v>7.9751648902893102</v>
      </c>
      <c r="D4635" t="str">
        <f>_xlfn.XLOOKUP(Table1[[#This Row],[data_zone_code]],Table2[msoa21cd], Table2[msoa21nm], "Not found")</f>
        <v>West Northamptonshire 015</v>
      </c>
      <c r="E4635" s="1">
        <f>_xlfn.XLOOKUP(Table1[[#This Row],[data_zone_code]], Table2[msoa21cd],Table2[acute_morbidity_indicator], "Not found")</f>
        <v>106.7105268817204</v>
      </c>
      <c r="F4635">
        <f>RANK(Table1[[#This Row],[pm2.5_mean]], Table1[pm2.5_mean], 0)</f>
        <v>4635</v>
      </c>
      <c r="G4635">
        <f>(_xlfn.PERCENTRANK.INC(Table1[pm2.5_mean], Table1[[#This Row],[pm2.5_mean]]))*100</f>
        <v>32.300000000000004</v>
      </c>
      <c r="H4635">
        <f>CEILING(_xlfn.PERCENTRANK.INC(Table1[acute_morbidity_indicator], Table1[[#This Row],[acute_morbidity_indicator]]) * 10, 1)</f>
        <v>6</v>
      </c>
    </row>
    <row r="4636" spans="1:8" x14ac:dyDescent="0.35">
      <c r="A4636" t="s">
        <v>10311</v>
      </c>
      <c r="B4636" t="s">
        <v>10312</v>
      </c>
      <c r="C4636" s="1">
        <v>7.97511959075928</v>
      </c>
      <c r="D4636" t="str">
        <f>_xlfn.XLOOKUP(Table1[[#This Row],[data_zone_code]],Table2[msoa21cd], Table2[msoa21nm], "Not found")</f>
        <v>Charnwood 021</v>
      </c>
      <c r="E4636" s="1">
        <f>_xlfn.XLOOKUP(Table1[[#This Row],[data_zone_code]], Table2[msoa21cd],Table2[acute_morbidity_indicator], "Not found")</f>
        <v>101.8967008928571</v>
      </c>
      <c r="F4636">
        <f>RANK(Table1[[#This Row],[pm2.5_mean]], Table1[pm2.5_mean], 0)</f>
        <v>4636</v>
      </c>
      <c r="G4636">
        <f>(_xlfn.PERCENTRANK.INC(Table1[pm2.5_mean], Table1[[#This Row],[pm2.5_mean]]))*100</f>
        <v>32.300000000000004</v>
      </c>
      <c r="H4636">
        <f>CEILING(_xlfn.PERCENTRANK.INC(Table1[acute_morbidity_indicator], Table1[[#This Row],[acute_morbidity_indicator]]) * 10, 1)</f>
        <v>5</v>
      </c>
    </row>
    <row r="4637" spans="1:8" x14ac:dyDescent="0.35">
      <c r="A4637" t="s">
        <v>5169</v>
      </c>
      <c r="B4637" t="s">
        <v>5170</v>
      </c>
      <c r="C4637" s="1">
        <v>7.9748573303222701</v>
      </c>
      <c r="D4637" t="str">
        <f>_xlfn.XLOOKUP(Table1[[#This Row],[data_zone_code]],Table2[msoa21cd], Table2[msoa21nm], "Not found")</f>
        <v>East Riding of Yorkshire 020</v>
      </c>
      <c r="E4637" s="1">
        <f>_xlfn.XLOOKUP(Table1[[#This Row],[data_zone_code]], Table2[msoa21cd],Table2[acute_morbidity_indicator], "Not found")</f>
        <v>88.40976969696969</v>
      </c>
      <c r="F4637">
        <f>RANK(Table1[[#This Row],[pm2.5_mean]], Table1[pm2.5_mean], 0)</f>
        <v>4637</v>
      </c>
      <c r="G4637">
        <f>(_xlfn.PERCENTRANK.INC(Table1[pm2.5_mean], Table1[[#This Row],[pm2.5_mean]]))*100</f>
        <v>32.300000000000004</v>
      </c>
      <c r="H4637">
        <f>CEILING(_xlfn.PERCENTRANK.INC(Table1[acute_morbidity_indicator], Table1[[#This Row],[acute_morbidity_indicator]]) * 10, 1)</f>
        <v>3</v>
      </c>
    </row>
    <row r="4638" spans="1:8" x14ac:dyDescent="0.35">
      <c r="A4638" t="s">
        <v>2127</v>
      </c>
      <c r="B4638" t="s">
        <v>2128</v>
      </c>
      <c r="C4638" s="1">
        <v>7.9747877120971697</v>
      </c>
      <c r="D4638" t="str">
        <f>_xlfn.XLOOKUP(Table1[[#This Row],[data_zone_code]],Table2[msoa21cd], Table2[msoa21nm], "Not found")</f>
        <v>Oldham 024</v>
      </c>
      <c r="E4638" s="1">
        <f>_xlfn.XLOOKUP(Table1[[#This Row],[data_zone_code]], Table2[msoa21cd],Table2[acute_morbidity_indicator], "Not found")</f>
        <v>143.22575970873791</v>
      </c>
      <c r="F4638">
        <f>RANK(Table1[[#This Row],[pm2.5_mean]], Table1[pm2.5_mean], 0)</f>
        <v>4638</v>
      </c>
      <c r="G4638">
        <f>(_xlfn.PERCENTRANK.INC(Table1[pm2.5_mean], Table1[[#This Row],[pm2.5_mean]]))*100</f>
        <v>32.300000000000004</v>
      </c>
      <c r="H4638">
        <f>CEILING(_xlfn.PERCENTRANK.INC(Table1[acute_morbidity_indicator], Table1[[#This Row],[acute_morbidity_indicator]]) * 10, 1)</f>
        <v>10</v>
      </c>
    </row>
    <row r="4639" spans="1:8" x14ac:dyDescent="0.35">
      <c r="A4639" t="s">
        <v>10167</v>
      </c>
      <c r="B4639" t="s">
        <v>10168</v>
      </c>
      <c r="C4639" s="1">
        <v>7.9740347862243697</v>
      </c>
      <c r="D4639" t="str">
        <f>_xlfn.XLOOKUP(Table1[[#This Row],[data_zone_code]],Table2[msoa21cd], Table2[msoa21nm], "Not found")</f>
        <v>South Ribble 006</v>
      </c>
      <c r="E4639" s="1">
        <f>_xlfn.XLOOKUP(Table1[[#This Row],[data_zone_code]], Table2[msoa21cd],Table2[acute_morbidity_indicator], "Not found")</f>
        <v>115.1336204379562</v>
      </c>
      <c r="F4639">
        <f>RANK(Table1[[#This Row],[pm2.5_mean]], Table1[pm2.5_mean], 0)</f>
        <v>4639</v>
      </c>
      <c r="G4639">
        <f>(_xlfn.PERCENTRANK.INC(Table1[pm2.5_mean], Table1[[#This Row],[pm2.5_mean]]))*100</f>
        <v>32.300000000000004</v>
      </c>
      <c r="H4639">
        <f>CEILING(_xlfn.PERCENTRANK.INC(Table1[acute_morbidity_indicator], Table1[[#This Row],[acute_morbidity_indicator]]) * 10, 1)</f>
        <v>8</v>
      </c>
    </row>
    <row r="4640" spans="1:8" x14ac:dyDescent="0.35">
      <c r="A4640" t="s">
        <v>9819</v>
      </c>
      <c r="B4640" t="s">
        <v>9820</v>
      </c>
      <c r="C4640" s="1">
        <v>7.9740037918090803</v>
      </c>
      <c r="D4640" t="str">
        <f>_xlfn.XLOOKUP(Table1[[#This Row],[data_zone_code]],Table2[msoa21cd], Table2[msoa21nm], "Not found")</f>
        <v>Folkestone and Hythe 008</v>
      </c>
      <c r="E4640" s="1">
        <f>_xlfn.XLOOKUP(Table1[[#This Row],[data_zone_code]], Table2[msoa21cd],Table2[acute_morbidity_indicator], "Not found")</f>
        <v>66.875059880239519</v>
      </c>
      <c r="F4640">
        <f>RANK(Table1[[#This Row],[pm2.5_mean]], Table1[pm2.5_mean], 0)</f>
        <v>4640</v>
      </c>
      <c r="G4640">
        <f>(_xlfn.PERCENTRANK.INC(Table1[pm2.5_mean], Table1[[#This Row],[pm2.5_mean]]))*100</f>
        <v>32.300000000000004</v>
      </c>
      <c r="H4640">
        <f>CEILING(_xlfn.PERCENTRANK.INC(Table1[acute_morbidity_indicator], Table1[[#This Row],[acute_morbidity_indicator]]) * 10, 1)</f>
        <v>1</v>
      </c>
    </row>
    <row r="4641" spans="1:8" x14ac:dyDescent="0.35">
      <c r="A4641" t="s">
        <v>7569</v>
      </c>
      <c r="B4641" t="s">
        <v>7570</v>
      </c>
      <c r="C4641" s="1">
        <v>7.9734683036804199</v>
      </c>
      <c r="D4641" t="str">
        <f>_xlfn.XLOOKUP(Table1[[#This Row],[data_zone_code]],Table2[msoa21cd], Table2[msoa21nm], "Not found")</f>
        <v>Cornwall 069</v>
      </c>
      <c r="E4641" s="1">
        <f>_xlfn.XLOOKUP(Table1[[#This Row],[data_zone_code]], Table2[msoa21cd],Table2[acute_morbidity_indicator], "Not found")</f>
        <v>79.915090592334479</v>
      </c>
      <c r="F4641">
        <f>RANK(Table1[[#This Row],[pm2.5_mean]], Table1[pm2.5_mean], 0)</f>
        <v>4641</v>
      </c>
      <c r="G4641">
        <f>(_xlfn.PERCENTRANK.INC(Table1[pm2.5_mean], Table1[[#This Row],[pm2.5_mean]]))*100</f>
        <v>32.300000000000004</v>
      </c>
      <c r="H4641">
        <f>CEILING(_xlfn.PERCENTRANK.INC(Table1[acute_morbidity_indicator], Table1[[#This Row],[acute_morbidity_indicator]]) * 10, 1)</f>
        <v>1</v>
      </c>
    </row>
    <row r="4642" spans="1:8" x14ac:dyDescent="0.35">
      <c r="A4642" t="s">
        <v>11051</v>
      </c>
      <c r="B4642" t="s">
        <v>11052</v>
      </c>
      <c r="C4642" s="1">
        <v>7.9733076095581001</v>
      </c>
      <c r="D4642" t="str">
        <f>_xlfn.XLOOKUP(Table1[[#This Row],[data_zone_code]],Table2[msoa21cd], Table2[msoa21nm], "Not found")</f>
        <v>Hambleton 007</v>
      </c>
      <c r="E4642" s="1">
        <f>_xlfn.XLOOKUP(Table1[[#This Row],[data_zone_code]], Table2[msoa21cd],Table2[acute_morbidity_indicator], "Not found")</f>
        <v>68.8027086419753</v>
      </c>
      <c r="F4642">
        <f>RANK(Table1[[#This Row],[pm2.5_mean]], Table1[pm2.5_mean], 0)</f>
        <v>4642</v>
      </c>
      <c r="G4642">
        <f>(_xlfn.PERCENTRANK.INC(Table1[pm2.5_mean], Table1[[#This Row],[pm2.5_mean]]))*100</f>
        <v>32.200000000000003</v>
      </c>
      <c r="H4642">
        <f>CEILING(_xlfn.PERCENTRANK.INC(Table1[acute_morbidity_indicator], Table1[[#This Row],[acute_morbidity_indicator]]) * 10, 1)</f>
        <v>1</v>
      </c>
    </row>
    <row r="4643" spans="1:8" x14ac:dyDescent="0.35">
      <c r="A4643" t="s">
        <v>12897</v>
      </c>
      <c r="B4643" t="s">
        <v>12898</v>
      </c>
      <c r="C4643" s="1">
        <v>7.97304439544678</v>
      </c>
      <c r="D4643" t="str">
        <f>_xlfn.XLOOKUP(Table1[[#This Row],[data_zone_code]],Table2[msoa21cd], Table2[msoa21nm], "Not found")</f>
        <v>Bromsgrove 004</v>
      </c>
      <c r="E4643" s="1">
        <f>_xlfn.XLOOKUP(Table1[[#This Row],[data_zone_code]], Table2[msoa21cd],Table2[acute_morbidity_indicator], "Not found")</f>
        <v>96.287812030075173</v>
      </c>
      <c r="F4643">
        <f>RANK(Table1[[#This Row],[pm2.5_mean]], Table1[pm2.5_mean], 0)</f>
        <v>4643</v>
      </c>
      <c r="G4643">
        <f>(_xlfn.PERCENTRANK.INC(Table1[pm2.5_mean], Table1[[#This Row],[pm2.5_mean]]))*100</f>
        <v>32.200000000000003</v>
      </c>
      <c r="H4643">
        <f>CEILING(_xlfn.PERCENTRANK.INC(Table1[acute_morbidity_indicator], Table1[[#This Row],[acute_morbidity_indicator]]) * 10, 1)</f>
        <v>4</v>
      </c>
    </row>
    <row r="4644" spans="1:8" x14ac:dyDescent="0.35">
      <c r="A4644" t="s">
        <v>4901</v>
      </c>
      <c r="B4644" t="s">
        <v>4902</v>
      </c>
      <c r="C4644" s="1">
        <v>7.9727745056152299</v>
      </c>
      <c r="D4644" t="str">
        <f>_xlfn.XLOOKUP(Table1[[#This Row],[data_zone_code]],Table2[msoa21cd], Table2[msoa21nm], "Not found")</f>
        <v>Darlington 006</v>
      </c>
      <c r="E4644" s="1">
        <f>_xlfn.XLOOKUP(Table1[[#This Row],[data_zone_code]], Table2[msoa21cd],Table2[acute_morbidity_indicator], "Not found")</f>
        <v>121.61712077294681</v>
      </c>
      <c r="F4644">
        <f>RANK(Table1[[#This Row],[pm2.5_mean]], Table1[pm2.5_mean], 0)</f>
        <v>4644</v>
      </c>
      <c r="G4644">
        <f>(_xlfn.PERCENTRANK.INC(Table1[pm2.5_mean], Table1[[#This Row],[pm2.5_mean]]))*100</f>
        <v>32.200000000000003</v>
      </c>
      <c r="H4644">
        <f>CEILING(_xlfn.PERCENTRANK.INC(Table1[acute_morbidity_indicator], Table1[[#This Row],[acute_morbidity_indicator]]) * 10, 1)</f>
        <v>8</v>
      </c>
    </row>
    <row r="4645" spans="1:8" x14ac:dyDescent="0.35">
      <c r="A4645" t="s">
        <v>6859</v>
      </c>
      <c r="B4645" t="s">
        <v>6860</v>
      </c>
      <c r="C4645" s="1">
        <v>7.97232913970947</v>
      </c>
      <c r="D4645" t="str">
        <f>_xlfn.XLOOKUP(Table1[[#This Row],[data_zone_code]],Table2[msoa21cd], Table2[msoa21nm], "Not found")</f>
        <v>Isle of Wight 006</v>
      </c>
      <c r="E4645" s="1">
        <f>_xlfn.XLOOKUP(Table1[[#This Row],[data_zone_code]], Table2[msoa21cd],Table2[acute_morbidity_indicator], "Not found")</f>
        <v>114.98027272727271</v>
      </c>
      <c r="F4645">
        <f>RANK(Table1[[#This Row],[pm2.5_mean]], Table1[pm2.5_mean], 0)</f>
        <v>4645</v>
      </c>
      <c r="G4645">
        <f>(_xlfn.PERCENTRANK.INC(Table1[pm2.5_mean], Table1[[#This Row],[pm2.5_mean]]))*100</f>
        <v>32.200000000000003</v>
      </c>
      <c r="H4645">
        <f>CEILING(_xlfn.PERCENTRANK.INC(Table1[acute_morbidity_indicator], Table1[[#This Row],[acute_morbidity_indicator]]) * 10, 1)</f>
        <v>8</v>
      </c>
    </row>
    <row r="4646" spans="1:8" x14ac:dyDescent="0.35">
      <c r="A4646" t="s">
        <v>5025</v>
      </c>
      <c r="B4646" t="s">
        <v>5026</v>
      </c>
      <c r="C4646" s="1">
        <v>7.9718394279479998</v>
      </c>
      <c r="D4646" t="str">
        <f>_xlfn.XLOOKUP(Table1[[#This Row],[data_zone_code]],Table2[msoa21cd], Table2[msoa21nm], "Not found")</f>
        <v>Blackburn with Darwen 014</v>
      </c>
      <c r="E4646" s="1">
        <f>_xlfn.XLOOKUP(Table1[[#This Row],[data_zone_code]], Table2[msoa21cd],Table2[acute_morbidity_indicator], "Not found")</f>
        <v>136.03068539325841</v>
      </c>
      <c r="F4646">
        <f>RANK(Table1[[#This Row],[pm2.5_mean]], Table1[pm2.5_mean], 0)</f>
        <v>4646</v>
      </c>
      <c r="G4646">
        <f>(_xlfn.PERCENTRANK.INC(Table1[pm2.5_mean], Table1[[#This Row],[pm2.5_mean]]))*100</f>
        <v>32.200000000000003</v>
      </c>
      <c r="H4646">
        <f>CEILING(_xlfn.PERCENTRANK.INC(Table1[acute_morbidity_indicator], Table1[[#This Row],[acute_morbidity_indicator]]) * 10, 1)</f>
        <v>10</v>
      </c>
    </row>
    <row r="4647" spans="1:8" x14ac:dyDescent="0.35">
      <c r="A4647" t="s">
        <v>9765</v>
      </c>
      <c r="B4647" t="s">
        <v>9766</v>
      </c>
      <c r="C4647" s="1">
        <v>7.9717488288879403</v>
      </c>
      <c r="D4647" t="str">
        <f>_xlfn.XLOOKUP(Table1[[#This Row],[data_zone_code]],Table2[msoa21cd], Table2[msoa21nm], "Not found")</f>
        <v>Maidstone 013</v>
      </c>
      <c r="E4647" s="1">
        <f>_xlfn.XLOOKUP(Table1[[#This Row],[data_zone_code]], Table2[msoa21cd],Table2[acute_morbidity_indicator], "Not found")</f>
        <v>116.38641935483869</v>
      </c>
      <c r="F4647">
        <f>RANK(Table1[[#This Row],[pm2.5_mean]], Table1[pm2.5_mean], 0)</f>
        <v>4647</v>
      </c>
      <c r="G4647">
        <f>(_xlfn.PERCENTRANK.INC(Table1[pm2.5_mean], Table1[[#This Row],[pm2.5_mean]]))*100</f>
        <v>32.200000000000003</v>
      </c>
      <c r="H4647">
        <f>CEILING(_xlfn.PERCENTRANK.INC(Table1[acute_morbidity_indicator], Table1[[#This Row],[acute_morbidity_indicator]]) * 10, 1)</f>
        <v>8</v>
      </c>
    </row>
    <row r="4648" spans="1:8" x14ac:dyDescent="0.35">
      <c r="A4648" t="s">
        <v>12985</v>
      </c>
      <c r="B4648" t="s">
        <v>12986</v>
      </c>
      <c r="C4648" s="1">
        <v>7.9716110229492196</v>
      </c>
      <c r="D4648" t="str">
        <f>_xlfn.XLOOKUP(Table1[[#This Row],[data_zone_code]],Table2[msoa21cd], Table2[msoa21nm], "Not found")</f>
        <v>Worcester 010</v>
      </c>
      <c r="E4648" s="1">
        <f>_xlfn.XLOOKUP(Table1[[#This Row],[data_zone_code]], Table2[msoa21cd],Table2[acute_morbidity_indicator], "Not found")</f>
        <v>97.36307317073171</v>
      </c>
      <c r="F4648">
        <f>RANK(Table1[[#This Row],[pm2.5_mean]], Table1[pm2.5_mean], 0)</f>
        <v>4648</v>
      </c>
      <c r="G4648">
        <f>(_xlfn.PERCENTRANK.INC(Table1[pm2.5_mean], Table1[[#This Row],[pm2.5_mean]]))*100</f>
        <v>32.200000000000003</v>
      </c>
      <c r="H4648">
        <f>CEILING(_xlfn.PERCENTRANK.INC(Table1[acute_morbidity_indicator], Table1[[#This Row],[acute_morbidity_indicator]]) * 10, 1)</f>
        <v>5</v>
      </c>
    </row>
    <row r="4649" spans="1:8" x14ac:dyDescent="0.35">
      <c r="A4649" t="s">
        <v>2887</v>
      </c>
      <c r="B4649" t="s">
        <v>2888</v>
      </c>
      <c r="C4649" s="1">
        <v>7.9713611602783203</v>
      </c>
      <c r="D4649" t="str">
        <f>_xlfn.XLOOKUP(Table1[[#This Row],[data_zone_code]],Table2[msoa21cd], Table2[msoa21nm], "Not found")</f>
        <v>Wirral 041</v>
      </c>
      <c r="E4649" s="1">
        <f>_xlfn.XLOOKUP(Table1[[#This Row],[data_zone_code]], Table2[msoa21cd],Table2[acute_morbidity_indicator], "Not found")</f>
        <v>95.523227848101271</v>
      </c>
      <c r="F4649">
        <f>RANK(Table1[[#This Row],[pm2.5_mean]], Table1[pm2.5_mean], 0)</f>
        <v>4649</v>
      </c>
      <c r="G4649">
        <f>(_xlfn.PERCENTRANK.INC(Table1[pm2.5_mean], Table1[[#This Row],[pm2.5_mean]]))*100</f>
        <v>32.1</v>
      </c>
      <c r="H4649">
        <f>CEILING(_xlfn.PERCENTRANK.INC(Table1[acute_morbidity_indicator], Table1[[#This Row],[acute_morbidity_indicator]]) * 10, 1)</f>
        <v>4</v>
      </c>
    </row>
    <row r="4650" spans="1:8" x14ac:dyDescent="0.35">
      <c r="A4650" t="s">
        <v>11057</v>
      </c>
      <c r="B4650" t="s">
        <v>11058</v>
      </c>
      <c r="C4650" s="1">
        <v>7.9711594581604004</v>
      </c>
      <c r="D4650" t="str">
        <f>_xlfn.XLOOKUP(Table1[[#This Row],[data_zone_code]],Table2[msoa21cd], Table2[msoa21nm], "Not found")</f>
        <v>Hambleton 010</v>
      </c>
      <c r="E4650" s="1">
        <f>_xlfn.XLOOKUP(Table1[[#This Row],[data_zone_code]], Table2[msoa21cd],Table2[acute_morbidity_indicator], "Not found")</f>
        <v>87.16143103448276</v>
      </c>
      <c r="F4650">
        <f>RANK(Table1[[#This Row],[pm2.5_mean]], Table1[pm2.5_mean], 0)</f>
        <v>4650</v>
      </c>
      <c r="G4650">
        <f>(_xlfn.PERCENTRANK.INC(Table1[pm2.5_mean], Table1[[#This Row],[pm2.5_mean]]))*100</f>
        <v>32.1</v>
      </c>
      <c r="H4650">
        <f>CEILING(_xlfn.PERCENTRANK.INC(Table1[acute_morbidity_indicator], Table1[[#This Row],[acute_morbidity_indicator]]) * 10, 1)</f>
        <v>3</v>
      </c>
    </row>
    <row r="4651" spans="1:8" x14ac:dyDescent="0.35">
      <c r="A4651" t="s">
        <v>10325</v>
      </c>
      <c r="B4651" t="s">
        <v>10326</v>
      </c>
      <c r="C4651" s="1">
        <v>7.9709653854370099</v>
      </c>
      <c r="D4651" t="str">
        <f>_xlfn.XLOOKUP(Table1[[#This Row],[data_zone_code]],Table2[msoa21cd], Table2[msoa21nm], "Not found")</f>
        <v>Harborough 007</v>
      </c>
      <c r="E4651" s="1">
        <f>_xlfn.XLOOKUP(Table1[[#This Row],[data_zone_code]], Table2[msoa21cd],Table2[acute_morbidity_indicator], "Not found")</f>
        <v>87.817020905923343</v>
      </c>
      <c r="F4651">
        <f>RANK(Table1[[#This Row],[pm2.5_mean]], Table1[pm2.5_mean], 0)</f>
        <v>4651</v>
      </c>
      <c r="G4651">
        <f>(_xlfn.PERCENTRANK.INC(Table1[pm2.5_mean], Table1[[#This Row],[pm2.5_mean]]))*100</f>
        <v>32.1</v>
      </c>
      <c r="H4651">
        <f>CEILING(_xlfn.PERCENTRANK.INC(Table1[acute_morbidity_indicator], Table1[[#This Row],[acute_morbidity_indicator]]) * 10, 1)</f>
        <v>3</v>
      </c>
    </row>
    <row r="4652" spans="1:8" x14ac:dyDescent="0.35">
      <c r="A4652" t="s">
        <v>5005</v>
      </c>
      <c r="B4652" t="s">
        <v>5006</v>
      </c>
      <c r="C4652" s="1">
        <v>7.9700298309326199</v>
      </c>
      <c r="D4652" t="str">
        <f>_xlfn.XLOOKUP(Table1[[#This Row],[data_zone_code]],Table2[msoa21cd], Table2[msoa21nm], "Not found")</f>
        <v>Blackburn with Darwen 004</v>
      </c>
      <c r="E4652" s="1">
        <f>_xlfn.XLOOKUP(Table1[[#This Row],[data_zone_code]], Table2[msoa21cd],Table2[acute_morbidity_indicator], "Not found")</f>
        <v>123.47071428571429</v>
      </c>
      <c r="F4652">
        <f>RANK(Table1[[#This Row],[pm2.5_mean]], Table1[pm2.5_mean], 0)</f>
        <v>4652</v>
      </c>
      <c r="G4652">
        <f>(_xlfn.PERCENTRANK.INC(Table1[pm2.5_mean], Table1[[#This Row],[pm2.5_mean]]))*100</f>
        <v>32.1</v>
      </c>
      <c r="H4652">
        <f>CEILING(_xlfn.PERCENTRANK.INC(Table1[acute_morbidity_indicator], Table1[[#This Row],[acute_morbidity_indicator]]) * 10, 1)</f>
        <v>9</v>
      </c>
    </row>
    <row r="4653" spans="1:8" x14ac:dyDescent="0.35">
      <c r="A4653" t="s">
        <v>11827</v>
      </c>
      <c r="B4653" t="s">
        <v>11828</v>
      </c>
      <c r="C4653" s="1">
        <v>7.9696717262268102</v>
      </c>
      <c r="D4653" t="str">
        <f>_xlfn.XLOOKUP(Table1[[#This Row],[data_zone_code]],Table2[msoa21cd], Table2[msoa21nm], "Not found")</f>
        <v>Lichfield 009</v>
      </c>
      <c r="E4653" s="1">
        <f>_xlfn.XLOOKUP(Table1[[#This Row],[data_zone_code]], Table2[msoa21cd],Table2[acute_morbidity_indicator], "Not found")</f>
        <v>93.51721987951808</v>
      </c>
      <c r="F4653">
        <f>RANK(Table1[[#This Row],[pm2.5_mean]], Table1[pm2.5_mean], 0)</f>
        <v>4653</v>
      </c>
      <c r="G4653">
        <f>(_xlfn.PERCENTRANK.INC(Table1[pm2.5_mean], Table1[[#This Row],[pm2.5_mean]]))*100</f>
        <v>32.1</v>
      </c>
      <c r="H4653">
        <f>CEILING(_xlfn.PERCENTRANK.INC(Table1[acute_morbidity_indicator], Table1[[#This Row],[acute_morbidity_indicator]]) * 10, 1)</f>
        <v>4</v>
      </c>
    </row>
    <row r="4654" spans="1:8" x14ac:dyDescent="0.35">
      <c r="A4654" t="s">
        <v>7261</v>
      </c>
      <c r="B4654" t="s">
        <v>7262</v>
      </c>
      <c r="C4654" s="1">
        <v>7.9695992469787598</v>
      </c>
      <c r="D4654" t="str">
        <f>_xlfn.XLOOKUP(Table1[[#This Row],[data_zone_code]],Table2[msoa21cd], Table2[msoa21nm], "Not found")</f>
        <v>Cheshire West and Chester 025</v>
      </c>
      <c r="E4654" s="1">
        <f>_xlfn.XLOOKUP(Table1[[#This Row],[data_zone_code]], Table2[msoa21cd],Table2[acute_morbidity_indicator], "Not found")</f>
        <v>105.9079803921569</v>
      </c>
      <c r="F4654">
        <f>RANK(Table1[[#This Row],[pm2.5_mean]], Table1[pm2.5_mean], 0)</f>
        <v>4654</v>
      </c>
      <c r="G4654">
        <f>(_xlfn.PERCENTRANK.INC(Table1[pm2.5_mean], Table1[[#This Row],[pm2.5_mean]]))*100</f>
        <v>32.1</v>
      </c>
      <c r="H4654">
        <f>CEILING(_xlfn.PERCENTRANK.INC(Table1[acute_morbidity_indicator], Table1[[#This Row],[acute_morbidity_indicator]]) * 10, 1)</f>
        <v>6</v>
      </c>
    </row>
    <row r="4655" spans="1:8" x14ac:dyDescent="0.35">
      <c r="A4655" t="s">
        <v>6153</v>
      </c>
      <c r="B4655" t="s">
        <v>6154</v>
      </c>
      <c r="C4655" s="1">
        <v>7.9694185256957999</v>
      </c>
      <c r="D4655" t="str">
        <f>_xlfn.XLOOKUP(Table1[[#This Row],[data_zone_code]],Table2[msoa21cd], Table2[msoa21nm], "Not found")</f>
        <v>Swindon 011</v>
      </c>
      <c r="E4655" s="1">
        <f>_xlfn.XLOOKUP(Table1[[#This Row],[data_zone_code]], Table2[msoa21cd],Table2[acute_morbidity_indicator], "Not found")</f>
        <v>97.188322580645163</v>
      </c>
      <c r="F4655">
        <f>RANK(Table1[[#This Row],[pm2.5_mean]], Table1[pm2.5_mean], 0)</f>
        <v>4655</v>
      </c>
      <c r="G4655">
        <f>(_xlfn.PERCENTRANK.INC(Table1[pm2.5_mean], Table1[[#This Row],[pm2.5_mean]]))*100</f>
        <v>32.1</v>
      </c>
      <c r="H4655">
        <f>CEILING(_xlfn.PERCENTRANK.INC(Table1[acute_morbidity_indicator], Table1[[#This Row],[acute_morbidity_indicator]]) * 10, 1)</f>
        <v>5</v>
      </c>
    </row>
    <row r="4656" spans="1:8" x14ac:dyDescent="0.35">
      <c r="A4656" t="s">
        <v>9783</v>
      </c>
      <c r="B4656" t="s">
        <v>9784</v>
      </c>
      <c r="C4656" s="1">
        <v>7.9692449569702104</v>
      </c>
      <c r="D4656" t="str">
        <f>_xlfn.XLOOKUP(Table1[[#This Row],[data_zone_code]],Table2[msoa21cd], Table2[msoa21nm], "Not found")</f>
        <v>Sevenoaks 003</v>
      </c>
      <c r="E4656" s="1">
        <f>_xlfn.XLOOKUP(Table1[[#This Row],[data_zone_code]], Table2[msoa21cd],Table2[acute_morbidity_indicator], "Not found")</f>
        <v>81.839303664921474</v>
      </c>
      <c r="F4656">
        <f>RANK(Table1[[#This Row],[pm2.5_mean]], Table1[pm2.5_mean], 0)</f>
        <v>4656</v>
      </c>
      <c r="G4656">
        <f>(_xlfn.PERCENTRANK.INC(Table1[pm2.5_mean], Table1[[#This Row],[pm2.5_mean]]))*100</f>
        <v>32</v>
      </c>
      <c r="H4656">
        <f>CEILING(_xlfn.PERCENTRANK.INC(Table1[acute_morbidity_indicator], Table1[[#This Row],[acute_morbidity_indicator]]) * 10, 1)</f>
        <v>2</v>
      </c>
    </row>
    <row r="4657" spans="1:8" x14ac:dyDescent="0.35">
      <c r="A4657" t="s">
        <v>3473</v>
      </c>
      <c r="B4657" t="s">
        <v>3474</v>
      </c>
      <c r="C4657" s="1">
        <v>7.9688172340393102</v>
      </c>
      <c r="D4657" t="str">
        <f>_xlfn.XLOOKUP(Table1[[#This Row],[data_zone_code]],Table2[msoa21cd], Table2[msoa21nm], "Not found")</f>
        <v>Sunderland 027</v>
      </c>
      <c r="E4657" s="1">
        <f>_xlfn.XLOOKUP(Table1[[#This Row],[data_zone_code]], Table2[msoa21cd],Table2[acute_morbidity_indicator], "Not found")</f>
        <v>127.27881481481479</v>
      </c>
      <c r="F4657">
        <f>RANK(Table1[[#This Row],[pm2.5_mean]], Table1[pm2.5_mean], 0)</f>
        <v>4657</v>
      </c>
      <c r="G4657">
        <f>(_xlfn.PERCENTRANK.INC(Table1[pm2.5_mean], Table1[[#This Row],[pm2.5_mean]]))*100</f>
        <v>32</v>
      </c>
      <c r="H4657">
        <f>CEILING(_xlfn.PERCENTRANK.INC(Table1[acute_morbidity_indicator], Table1[[#This Row],[acute_morbidity_indicator]]) * 10, 1)</f>
        <v>9</v>
      </c>
    </row>
    <row r="4658" spans="1:8" x14ac:dyDescent="0.35">
      <c r="A4658" t="s">
        <v>5863</v>
      </c>
      <c r="B4658" t="s">
        <v>5864</v>
      </c>
      <c r="C4658" s="1">
        <v>7.9686913490295401</v>
      </c>
      <c r="D4658" t="str">
        <f>_xlfn.XLOOKUP(Table1[[#This Row],[data_zone_code]],Table2[msoa21cd], Table2[msoa21nm], "Not found")</f>
        <v>North Somerset 005</v>
      </c>
      <c r="E4658" s="1">
        <f>_xlfn.XLOOKUP(Table1[[#This Row],[data_zone_code]], Table2[msoa21cd],Table2[acute_morbidity_indicator], "Not found")</f>
        <v>83.988566326530616</v>
      </c>
      <c r="F4658">
        <f>RANK(Table1[[#This Row],[pm2.5_mean]], Table1[pm2.5_mean], 0)</f>
        <v>4658</v>
      </c>
      <c r="G4658">
        <f>(_xlfn.PERCENTRANK.INC(Table1[pm2.5_mean], Table1[[#This Row],[pm2.5_mean]]))*100</f>
        <v>32</v>
      </c>
      <c r="H4658">
        <f>CEILING(_xlfn.PERCENTRANK.INC(Table1[acute_morbidity_indicator], Table1[[#This Row],[acute_morbidity_indicator]]) * 10, 1)</f>
        <v>2</v>
      </c>
    </row>
    <row r="4659" spans="1:8" x14ac:dyDescent="0.35">
      <c r="A4659" t="s">
        <v>9229</v>
      </c>
      <c r="B4659" t="s">
        <v>9230</v>
      </c>
      <c r="C4659" s="1">
        <v>7.9685754776001003</v>
      </c>
      <c r="D4659" t="str">
        <f>_xlfn.XLOOKUP(Table1[[#This Row],[data_zone_code]],Table2[msoa21cd], Table2[msoa21nm], "Not found")</f>
        <v>Rushmoor 003</v>
      </c>
      <c r="E4659" s="1">
        <f>_xlfn.XLOOKUP(Table1[[#This Row],[data_zone_code]], Table2[msoa21cd],Table2[acute_morbidity_indicator], "Not found")</f>
        <v>65.944619718309866</v>
      </c>
      <c r="F4659">
        <f>RANK(Table1[[#This Row],[pm2.5_mean]], Table1[pm2.5_mean], 0)</f>
        <v>4659</v>
      </c>
      <c r="G4659">
        <f>(_xlfn.PERCENTRANK.INC(Table1[pm2.5_mean], Table1[[#This Row],[pm2.5_mean]]))*100</f>
        <v>32</v>
      </c>
      <c r="H4659">
        <f>CEILING(_xlfn.PERCENTRANK.INC(Table1[acute_morbidity_indicator], Table1[[#This Row],[acute_morbidity_indicator]]) * 10, 1)</f>
        <v>1</v>
      </c>
    </row>
    <row r="4660" spans="1:8" x14ac:dyDescent="0.35">
      <c r="A4660" t="s">
        <v>5861</v>
      </c>
      <c r="B4660" t="s">
        <v>5862</v>
      </c>
      <c r="C4660" s="1">
        <v>7.9676871299743697</v>
      </c>
      <c r="D4660" t="str">
        <f>_xlfn.XLOOKUP(Table1[[#This Row],[data_zone_code]],Table2[msoa21cd], Table2[msoa21nm], "Not found")</f>
        <v>North Somerset 004</v>
      </c>
      <c r="E4660" s="1">
        <f>_xlfn.XLOOKUP(Table1[[#This Row],[data_zone_code]], Table2[msoa21cd],Table2[acute_morbidity_indicator], "Not found")</f>
        <v>93.662786666666662</v>
      </c>
      <c r="F4660">
        <f>RANK(Table1[[#This Row],[pm2.5_mean]], Table1[pm2.5_mean], 0)</f>
        <v>4660</v>
      </c>
      <c r="G4660">
        <f>(_xlfn.PERCENTRANK.INC(Table1[pm2.5_mean], Table1[[#This Row],[pm2.5_mean]]))*100</f>
        <v>32</v>
      </c>
      <c r="H4660">
        <f>CEILING(_xlfn.PERCENTRANK.INC(Table1[acute_morbidity_indicator], Table1[[#This Row],[acute_morbidity_indicator]]) * 10, 1)</f>
        <v>4</v>
      </c>
    </row>
    <row r="4661" spans="1:8" x14ac:dyDescent="0.35">
      <c r="A4661" t="s">
        <v>305</v>
      </c>
      <c r="B4661" t="s">
        <v>306</v>
      </c>
      <c r="C4661" s="1">
        <v>7.9676828384399396</v>
      </c>
      <c r="D4661" t="str">
        <f>_xlfn.XLOOKUP(Table1[[#This Row],[data_zone_code]],Table2[msoa21cd], Table2[msoa21nm], "Not found")</f>
        <v>Bromley 033</v>
      </c>
      <c r="E4661" s="1">
        <f>_xlfn.XLOOKUP(Table1[[#This Row],[data_zone_code]], Table2[msoa21cd],Table2[acute_morbidity_indicator], "Not found")</f>
        <v>89.528168831168841</v>
      </c>
      <c r="F4661">
        <f>RANK(Table1[[#This Row],[pm2.5_mean]], Table1[pm2.5_mean], 0)</f>
        <v>4661</v>
      </c>
      <c r="G4661">
        <f>(_xlfn.PERCENTRANK.INC(Table1[pm2.5_mean], Table1[[#This Row],[pm2.5_mean]]))*100</f>
        <v>32</v>
      </c>
      <c r="H4661">
        <f>CEILING(_xlfn.PERCENTRANK.INC(Table1[acute_morbidity_indicator], Table1[[#This Row],[acute_morbidity_indicator]]) * 10, 1)</f>
        <v>3</v>
      </c>
    </row>
    <row r="4662" spans="1:8" x14ac:dyDescent="0.35">
      <c r="A4662" t="s">
        <v>5881</v>
      </c>
      <c r="B4662" t="s">
        <v>5882</v>
      </c>
      <c r="C4662" s="1">
        <v>7.9672045707702601</v>
      </c>
      <c r="D4662" t="str">
        <f>_xlfn.XLOOKUP(Table1[[#This Row],[data_zone_code]],Table2[msoa21cd], Table2[msoa21nm], "Not found")</f>
        <v>North Somerset 014</v>
      </c>
      <c r="E4662" s="1">
        <f>_xlfn.XLOOKUP(Table1[[#This Row],[data_zone_code]], Table2[msoa21cd],Table2[acute_morbidity_indicator], "Not found")</f>
        <v>86.930977401129937</v>
      </c>
      <c r="F4662">
        <f>RANK(Table1[[#This Row],[pm2.5_mean]], Table1[pm2.5_mean], 0)</f>
        <v>4662</v>
      </c>
      <c r="G4662">
        <f>(_xlfn.PERCENTRANK.INC(Table1[pm2.5_mean], Table1[[#This Row],[pm2.5_mean]]))*100</f>
        <v>32</v>
      </c>
      <c r="H4662">
        <f>CEILING(_xlfn.PERCENTRANK.INC(Table1[acute_morbidity_indicator], Table1[[#This Row],[acute_morbidity_indicator]]) * 10, 1)</f>
        <v>3</v>
      </c>
    </row>
    <row r="4663" spans="1:8" x14ac:dyDescent="0.35">
      <c r="A4663" t="s">
        <v>9215</v>
      </c>
      <c r="B4663" t="s">
        <v>9216</v>
      </c>
      <c r="C4663" s="1">
        <v>7.9670906066894496</v>
      </c>
      <c r="D4663" t="str">
        <f>_xlfn.XLOOKUP(Table1[[#This Row],[data_zone_code]],Table2[msoa21cd], Table2[msoa21nm], "Not found")</f>
        <v>New Forest 019</v>
      </c>
      <c r="E4663" s="1">
        <f>_xlfn.XLOOKUP(Table1[[#This Row],[data_zone_code]], Table2[msoa21cd],Table2[acute_morbidity_indicator], "Not found")</f>
        <v>94.024427601809947</v>
      </c>
      <c r="F4663">
        <f>RANK(Table1[[#This Row],[pm2.5_mean]], Table1[pm2.5_mean], 0)</f>
        <v>4663</v>
      </c>
      <c r="G4663">
        <f>(_xlfn.PERCENTRANK.INC(Table1[pm2.5_mean], Table1[[#This Row],[pm2.5_mean]]))*100</f>
        <v>31.900000000000002</v>
      </c>
      <c r="H4663">
        <f>CEILING(_xlfn.PERCENTRANK.INC(Table1[acute_morbidity_indicator], Table1[[#This Row],[acute_morbidity_indicator]]) * 10, 1)</f>
        <v>4</v>
      </c>
    </row>
    <row r="4664" spans="1:8" x14ac:dyDescent="0.35">
      <c r="A4664" t="s">
        <v>1925</v>
      </c>
      <c r="B4664" t="s">
        <v>1926</v>
      </c>
      <c r="C4664" s="1">
        <v>7.9667286872863796</v>
      </c>
      <c r="D4664" t="str">
        <f>_xlfn.XLOOKUP(Table1[[#This Row],[data_zone_code]],Table2[msoa21cd], Table2[msoa21nm], "Not found")</f>
        <v>Bolton 031</v>
      </c>
      <c r="E4664" s="1">
        <f>_xlfn.XLOOKUP(Table1[[#This Row],[data_zone_code]], Table2[msoa21cd],Table2[acute_morbidity_indicator], "Not found")</f>
        <v>113.8638205128205</v>
      </c>
      <c r="F4664">
        <f>RANK(Table1[[#This Row],[pm2.5_mean]], Table1[pm2.5_mean], 0)</f>
        <v>4664</v>
      </c>
      <c r="G4664">
        <f>(_xlfn.PERCENTRANK.INC(Table1[pm2.5_mean], Table1[[#This Row],[pm2.5_mean]]))*100</f>
        <v>31.900000000000002</v>
      </c>
      <c r="H4664">
        <f>CEILING(_xlfn.PERCENTRANK.INC(Table1[acute_morbidity_indicator], Table1[[#This Row],[acute_morbidity_indicator]]) * 10, 1)</f>
        <v>7</v>
      </c>
    </row>
    <row r="4665" spans="1:8" x14ac:dyDescent="0.35">
      <c r="A4665" t="s">
        <v>4507</v>
      </c>
      <c r="B4665" t="s">
        <v>4508</v>
      </c>
      <c r="C4665" s="1">
        <v>7.9666943550109899</v>
      </c>
      <c r="D4665" t="str">
        <f>_xlfn.XLOOKUP(Table1[[#This Row],[data_zone_code]],Table2[msoa21cd], Table2[msoa21nm], "Not found")</f>
        <v>Leeds 023</v>
      </c>
      <c r="E4665" s="1">
        <f>_xlfn.XLOOKUP(Table1[[#This Row],[data_zone_code]], Table2[msoa21cd],Table2[acute_morbidity_indicator], "Not found")</f>
        <v>78.068170506912452</v>
      </c>
      <c r="F4665">
        <f>RANK(Table1[[#This Row],[pm2.5_mean]], Table1[pm2.5_mean], 0)</f>
        <v>4665</v>
      </c>
      <c r="G4665">
        <f>(_xlfn.PERCENTRANK.INC(Table1[pm2.5_mean], Table1[[#This Row],[pm2.5_mean]]))*100</f>
        <v>31.900000000000002</v>
      </c>
      <c r="H4665">
        <f>CEILING(_xlfn.PERCENTRANK.INC(Table1[acute_morbidity_indicator], Table1[[#This Row],[acute_morbidity_indicator]]) * 10, 1)</f>
        <v>1</v>
      </c>
    </row>
    <row r="4666" spans="1:8" x14ac:dyDescent="0.35">
      <c r="A4666" t="s">
        <v>5847</v>
      </c>
      <c r="B4666" t="s">
        <v>5848</v>
      </c>
      <c r="C4666" s="1">
        <v>7.9658384323120099</v>
      </c>
      <c r="D4666" t="str">
        <f>_xlfn.XLOOKUP(Table1[[#This Row],[data_zone_code]],Table2[msoa21cd], Table2[msoa21nm], "Not found")</f>
        <v>Bristol 050</v>
      </c>
      <c r="E4666" s="1">
        <f>_xlfn.XLOOKUP(Table1[[#This Row],[data_zone_code]], Table2[msoa21cd],Table2[acute_morbidity_indicator], "Not found")</f>
        <v>135.36463380281691</v>
      </c>
      <c r="F4666">
        <f>RANK(Table1[[#This Row],[pm2.5_mean]], Table1[pm2.5_mean], 0)</f>
        <v>4666</v>
      </c>
      <c r="G4666">
        <f>(_xlfn.PERCENTRANK.INC(Table1[pm2.5_mean], Table1[[#This Row],[pm2.5_mean]]))*100</f>
        <v>31.900000000000002</v>
      </c>
      <c r="H4666">
        <f>CEILING(_xlfn.PERCENTRANK.INC(Table1[acute_morbidity_indicator], Table1[[#This Row],[acute_morbidity_indicator]]) * 10, 1)</f>
        <v>9</v>
      </c>
    </row>
    <row r="4667" spans="1:8" x14ac:dyDescent="0.35">
      <c r="A4667" t="s">
        <v>4183</v>
      </c>
      <c r="B4667" t="s">
        <v>4184</v>
      </c>
      <c r="C4667" s="1">
        <v>7.9658012390136701</v>
      </c>
      <c r="D4667" t="str">
        <f>_xlfn.XLOOKUP(Table1[[#This Row],[data_zone_code]],Table2[msoa21cd], Table2[msoa21nm], "Not found")</f>
        <v>Bradford 007</v>
      </c>
      <c r="E4667" s="1">
        <f>_xlfn.XLOOKUP(Table1[[#This Row],[data_zone_code]], Table2[msoa21cd],Table2[acute_morbidity_indicator], "Not found")</f>
        <v>127.7758378378378</v>
      </c>
      <c r="F4667">
        <f>RANK(Table1[[#This Row],[pm2.5_mean]], Table1[pm2.5_mean], 0)</f>
        <v>4667</v>
      </c>
      <c r="G4667">
        <f>(_xlfn.PERCENTRANK.INC(Table1[pm2.5_mean], Table1[[#This Row],[pm2.5_mean]]))*100</f>
        <v>31.900000000000002</v>
      </c>
      <c r="H4667">
        <f>CEILING(_xlfn.PERCENTRANK.INC(Table1[acute_morbidity_indicator], Table1[[#This Row],[acute_morbidity_indicator]]) * 10, 1)</f>
        <v>9</v>
      </c>
    </row>
    <row r="4668" spans="1:8" x14ac:dyDescent="0.35">
      <c r="A4668" t="s">
        <v>12095</v>
      </c>
      <c r="B4668" t="s">
        <v>12096</v>
      </c>
      <c r="C4668" s="1">
        <v>7.9651398658752397</v>
      </c>
      <c r="D4668" t="str">
        <f>_xlfn.XLOOKUP(Table1[[#This Row],[data_zone_code]],Table2[msoa21cd], Table2[msoa21nm], "Not found")</f>
        <v>East Suffolk 020</v>
      </c>
      <c r="E4668" s="1">
        <f>_xlfn.XLOOKUP(Table1[[#This Row],[data_zone_code]], Table2[msoa21cd],Table2[acute_morbidity_indicator], "Not found")</f>
        <v>90.285790960451976</v>
      </c>
      <c r="F4668">
        <f>RANK(Table1[[#This Row],[pm2.5_mean]], Table1[pm2.5_mean], 0)</f>
        <v>4668</v>
      </c>
      <c r="G4668">
        <f>(_xlfn.PERCENTRANK.INC(Table1[pm2.5_mean], Table1[[#This Row],[pm2.5_mean]]))*100</f>
        <v>31.900000000000002</v>
      </c>
      <c r="H4668">
        <f>CEILING(_xlfn.PERCENTRANK.INC(Table1[acute_morbidity_indicator], Table1[[#This Row],[acute_morbidity_indicator]]) * 10, 1)</f>
        <v>3</v>
      </c>
    </row>
    <row r="4669" spans="1:8" x14ac:dyDescent="0.35">
      <c r="A4669" t="s">
        <v>11541</v>
      </c>
      <c r="B4669" t="s">
        <v>11542</v>
      </c>
      <c r="C4669" s="1">
        <v>7.96482181549072</v>
      </c>
      <c r="D4669" t="str">
        <f>_xlfn.XLOOKUP(Table1[[#This Row],[data_zone_code]],Table2[msoa21cd], Table2[msoa21nm], "Not found")</f>
        <v>Shropshire 031</v>
      </c>
      <c r="E4669" s="1">
        <f>_xlfn.XLOOKUP(Table1[[#This Row],[data_zone_code]], Table2[msoa21cd],Table2[acute_morbidity_indicator], "Not found")</f>
        <v>103.06796915167089</v>
      </c>
      <c r="F4669">
        <f>RANK(Table1[[#This Row],[pm2.5_mean]], Table1[pm2.5_mean], 0)</f>
        <v>4669</v>
      </c>
      <c r="G4669">
        <f>(_xlfn.PERCENTRANK.INC(Table1[pm2.5_mean], Table1[[#This Row],[pm2.5_mean]]))*100</f>
        <v>31.900000000000002</v>
      </c>
      <c r="H4669">
        <f>CEILING(_xlfn.PERCENTRANK.INC(Table1[acute_morbidity_indicator], Table1[[#This Row],[acute_morbidity_indicator]]) * 10, 1)</f>
        <v>6</v>
      </c>
    </row>
    <row r="4670" spans="1:8" x14ac:dyDescent="0.35">
      <c r="A4670" t="s">
        <v>6659</v>
      </c>
      <c r="B4670" t="s">
        <v>6660</v>
      </c>
      <c r="C4670" s="1">
        <v>7.9645576477050799</v>
      </c>
      <c r="D4670" t="str">
        <f>_xlfn.XLOOKUP(Table1[[#This Row],[data_zone_code]],Table2[msoa21cd], Table2[msoa21nm], "Not found")</f>
        <v>Milton Keynes 025</v>
      </c>
      <c r="E4670" s="1">
        <f>_xlfn.XLOOKUP(Table1[[#This Row],[data_zone_code]], Table2[msoa21cd],Table2[acute_morbidity_indicator], "Not found")</f>
        <v>107.8913400673401</v>
      </c>
      <c r="F4670">
        <f>RANK(Table1[[#This Row],[pm2.5_mean]], Table1[pm2.5_mean], 0)</f>
        <v>4670</v>
      </c>
      <c r="G4670">
        <f>(_xlfn.PERCENTRANK.INC(Table1[pm2.5_mean], Table1[[#This Row],[pm2.5_mean]]))*100</f>
        <v>31.8</v>
      </c>
      <c r="H4670">
        <f>CEILING(_xlfn.PERCENTRANK.INC(Table1[acute_morbidity_indicator], Table1[[#This Row],[acute_morbidity_indicator]]) * 10, 1)</f>
        <v>7</v>
      </c>
    </row>
    <row r="4671" spans="1:8" x14ac:dyDescent="0.35">
      <c r="A4671" t="s">
        <v>13039</v>
      </c>
      <c r="B4671" t="s">
        <v>13040</v>
      </c>
      <c r="C4671" s="1">
        <v>7.9645004272460902</v>
      </c>
      <c r="D4671" t="str">
        <f>_xlfn.XLOOKUP(Table1[[#This Row],[data_zone_code]],Table2[msoa21cd], Table2[msoa21nm], "Not found")</f>
        <v>Wyre Forest 004</v>
      </c>
      <c r="E4671" s="1">
        <f>_xlfn.XLOOKUP(Table1[[#This Row],[data_zone_code]], Table2[msoa21cd],Table2[acute_morbidity_indicator], "Not found")</f>
        <v>112.94305579399141</v>
      </c>
      <c r="F4671">
        <f>RANK(Table1[[#This Row],[pm2.5_mean]], Table1[pm2.5_mean], 0)</f>
        <v>4671</v>
      </c>
      <c r="G4671">
        <f>(_xlfn.PERCENTRANK.INC(Table1[pm2.5_mean], Table1[[#This Row],[pm2.5_mean]]))*100</f>
        <v>31.8</v>
      </c>
      <c r="H4671">
        <f>CEILING(_xlfn.PERCENTRANK.INC(Table1[acute_morbidity_indicator], Table1[[#This Row],[acute_morbidity_indicator]]) * 10, 1)</f>
        <v>7</v>
      </c>
    </row>
    <row r="4672" spans="1:8" x14ac:dyDescent="0.35">
      <c r="A4672" t="s">
        <v>5651</v>
      </c>
      <c r="B4672" t="s">
        <v>5652</v>
      </c>
      <c r="C4672" s="1">
        <v>7.9637737274169904</v>
      </c>
      <c r="D4672" t="str">
        <f>_xlfn.XLOOKUP(Table1[[#This Row],[data_zone_code]],Table2[msoa21cd], Table2[msoa21nm], "Not found")</f>
        <v>Stoke-on-Trent 007</v>
      </c>
      <c r="E4672" s="1">
        <f>_xlfn.XLOOKUP(Table1[[#This Row],[data_zone_code]], Table2[msoa21cd],Table2[acute_morbidity_indicator], "Not found")</f>
        <v>98.272199999999998</v>
      </c>
      <c r="F4672">
        <f>RANK(Table1[[#This Row],[pm2.5_mean]], Table1[pm2.5_mean], 0)</f>
        <v>4672</v>
      </c>
      <c r="G4672">
        <f>(_xlfn.PERCENTRANK.INC(Table1[pm2.5_mean], Table1[[#This Row],[pm2.5_mean]]))*100</f>
        <v>31.8</v>
      </c>
      <c r="H4672">
        <f>CEILING(_xlfn.PERCENTRANK.INC(Table1[acute_morbidity_indicator], Table1[[#This Row],[acute_morbidity_indicator]]) * 10, 1)</f>
        <v>5</v>
      </c>
    </row>
    <row r="4673" spans="1:8" x14ac:dyDescent="0.35">
      <c r="A4673" t="s">
        <v>8045</v>
      </c>
      <c r="B4673" t="s">
        <v>8046</v>
      </c>
      <c r="C4673" s="1">
        <v>7.9631252288818404</v>
      </c>
      <c r="D4673" t="str">
        <f>_xlfn.XLOOKUP(Table1[[#This Row],[data_zone_code]],Table2[msoa21cd], Table2[msoa21nm], "Not found")</f>
        <v>South Hams 009</v>
      </c>
      <c r="E4673" s="1">
        <f>_xlfn.XLOOKUP(Table1[[#This Row],[data_zone_code]], Table2[msoa21cd],Table2[acute_morbidity_indicator], "Not found")</f>
        <v>71.978292383292384</v>
      </c>
      <c r="F4673">
        <f>RANK(Table1[[#This Row],[pm2.5_mean]], Table1[pm2.5_mean], 0)</f>
        <v>4673</v>
      </c>
      <c r="G4673">
        <f>(_xlfn.PERCENTRANK.INC(Table1[pm2.5_mean], Table1[[#This Row],[pm2.5_mean]]))*100</f>
        <v>31.8</v>
      </c>
      <c r="H4673">
        <f>CEILING(_xlfn.PERCENTRANK.INC(Table1[acute_morbidity_indicator], Table1[[#This Row],[acute_morbidity_indicator]]) * 10, 1)</f>
        <v>1</v>
      </c>
    </row>
    <row r="4674" spans="1:8" x14ac:dyDescent="0.35">
      <c r="A4674" t="s">
        <v>9225</v>
      </c>
      <c r="B4674" t="s">
        <v>9226</v>
      </c>
      <c r="C4674" s="1">
        <v>7.9630794525146502</v>
      </c>
      <c r="D4674" t="str">
        <f>_xlfn.XLOOKUP(Table1[[#This Row],[data_zone_code]],Table2[msoa21cd], Table2[msoa21nm], "Not found")</f>
        <v>Rushmoor 001</v>
      </c>
      <c r="E4674" s="1">
        <f>_xlfn.XLOOKUP(Table1[[#This Row],[data_zone_code]], Table2[msoa21cd],Table2[acute_morbidity_indicator], "Not found")</f>
        <v>68.611048780487806</v>
      </c>
      <c r="F4674">
        <f>RANK(Table1[[#This Row],[pm2.5_mean]], Table1[pm2.5_mean], 0)</f>
        <v>4674</v>
      </c>
      <c r="G4674">
        <f>(_xlfn.PERCENTRANK.INC(Table1[pm2.5_mean], Table1[[#This Row],[pm2.5_mean]]))*100</f>
        <v>31.8</v>
      </c>
      <c r="H4674">
        <f>CEILING(_xlfn.PERCENTRANK.INC(Table1[acute_morbidity_indicator], Table1[[#This Row],[acute_morbidity_indicator]]) * 10, 1)</f>
        <v>1</v>
      </c>
    </row>
    <row r="4675" spans="1:8" x14ac:dyDescent="0.35">
      <c r="A4675" t="s">
        <v>7011</v>
      </c>
      <c r="B4675" t="s">
        <v>7012</v>
      </c>
      <c r="C4675" s="1">
        <v>7.9629817008972203</v>
      </c>
      <c r="D4675" t="str">
        <f>_xlfn.XLOOKUP(Table1[[#This Row],[data_zone_code]],Table2[msoa21cd], Table2[msoa21nm], "Not found")</f>
        <v>Buckinghamshire 011</v>
      </c>
      <c r="E4675" s="1">
        <f>_xlfn.XLOOKUP(Table1[[#This Row],[data_zone_code]], Table2[msoa21cd],Table2[acute_morbidity_indicator], "Not found")</f>
        <v>126.8540637362637</v>
      </c>
      <c r="F4675">
        <f>RANK(Table1[[#This Row],[pm2.5_mean]], Table1[pm2.5_mean], 0)</f>
        <v>4675</v>
      </c>
      <c r="G4675">
        <f>(_xlfn.PERCENTRANK.INC(Table1[pm2.5_mean], Table1[[#This Row],[pm2.5_mean]]))*100</f>
        <v>31.8</v>
      </c>
      <c r="H4675">
        <f>CEILING(_xlfn.PERCENTRANK.INC(Table1[acute_morbidity_indicator], Table1[[#This Row],[acute_morbidity_indicator]]) * 10, 1)</f>
        <v>9</v>
      </c>
    </row>
    <row r="4676" spans="1:8" x14ac:dyDescent="0.35">
      <c r="A4676" t="s">
        <v>10437</v>
      </c>
      <c r="B4676" t="s">
        <v>10438</v>
      </c>
      <c r="C4676" s="1">
        <v>7.9626593589782697</v>
      </c>
      <c r="D4676" t="str">
        <f>_xlfn.XLOOKUP(Table1[[#This Row],[data_zone_code]],Table2[msoa21cd], Table2[msoa21nm], "Not found")</f>
        <v>East Lindsey 010</v>
      </c>
      <c r="E4676" s="1">
        <f>_xlfn.XLOOKUP(Table1[[#This Row],[data_zone_code]], Table2[msoa21cd],Table2[acute_morbidity_indicator], "Not found")</f>
        <v>126.2156655629139</v>
      </c>
      <c r="F4676">
        <f>RANK(Table1[[#This Row],[pm2.5_mean]], Table1[pm2.5_mean], 0)</f>
        <v>4676</v>
      </c>
      <c r="G4676">
        <f>(_xlfn.PERCENTRANK.INC(Table1[pm2.5_mean], Table1[[#This Row],[pm2.5_mean]]))*100</f>
        <v>31.8</v>
      </c>
      <c r="H4676">
        <f>CEILING(_xlfn.PERCENTRANK.INC(Table1[acute_morbidity_indicator], Table1[[#This Row],[acute_morbidity_indicator]]) * 10, 1)</f>
        <v>9</v>
      </c>
    </row>
    <row r="4677" spans="1:8" x14ac:dyDescent="0.35">
      <c r="A4677" t="s">
        <v>1967</v>
      </c>
      <c r="B4677" t="s">
        <v>1968</v>
      </c>
      <c r="C4677" s="1">
        <v>7.9624838829040501</v>
      </c>
      <c r="D4677" t="str">
        <f>_xlfn.XLOOKUP(Table1[[#This Row],[data_zone_code]],Table2[msoa21cd], Table2[msoa21nm], "Not found")</f>
        <v>Bury 017</v>
      </c>
      <c r="E4677" s="1">
        <f>_xlfn.XLOOKUP(Table1[[#This Row],[data_zone_code]], Table2[msoa21cd],Table2[acute_morbidity_indicator], "Not found")</f>
        <v>87.538126984126976</v>
      </c>
      <c r="F4677">
        <f>RANK(Table1[[#This Row],[pm2.5_mean]], Table1[pm2.5_mean], 0)</f>
        <v>4677</v>
      </c>
      <c r="G4677">
        <f>(_xlfn.PERCENTRANK.INC(Table1[pm2.5_mean], Table1[[#This Row],[pm2.5_mean]]))*100</f>
        <v>31.7</v>
      </c>
      <c r="H4677">
        <f>CEILING(_xlfn.PERCENTRANK.INC(Table1[acute_morbidity_indicator], Table1[[#This Row],[acute_morbidity_indicator]]) * 10, 1)</f>
        <v>3</v>
      </c>
    </row>
    <row r="4678" spans="1:8" x14ac:dyDescent="0.35">
      <c r="A4678" t="s">
        <v>9753</v>
      </c>
      <c r="B4678" t="s">
        <v>9754</v>
      </c>
      <c r="C4678" s="1">
        <v>7.96205854415894</v>
      </c>
      <c r="D4678" t="str">
        <f>_xlfn.XLOOKUP(Table1[[#This Row],[data_zone_code]],Table2[msoa21cd], Table2[msoa21nm], "Not found")</f>
        <v>Maidstone 007</v>
      </c>
      <c r="E4678" s="1">
        <f>_xlfn.XLOOKUP(Table1[[#This Row],[data_zone_code]], Table2[msoa21cd],Table2[acute_morbidity_indicator], "Not found")</f>
        <v>83.236257009345806</v>
      </c>
      <c r="F4678">
        <f>RANK(Table1[[#This Row],[pm2.5_mean]], Table1[pm2.5_mean], 0)</f>
        <v>4678</v>
      </c>
      <c r="G4678">
        <f>(_xlfn.PERCENTRANK.INC(Table1[pm2.5_mean], Table1[[#This Row],[pm2.5_mean]]))*100</f>
        <v>31.7</v>
      </c>
      <c r="H4678">
        <f>CEILING(_xlfn.PERCENTRANK.INC(Table1[acute_morbidity_indicator], Table1[[#This Row],[acute_morbidity_indicator]]) * 10, 1)</f>
        <v>2</v>
      </c>
    </row>
    <row r="4679" spans="1:8" x14ac:dyDescent="0.35">
      <c r="A4679" t="s">
        <v>11055</v>
      </c>
      <c r="B4679" t="s">
        <v>11056</v>
      </c>
      <c r="C4679" s="1">
        <v>7.9613022804260298</v>
      </c>
      <c r="D4679" t="str">
        <f>_xlfn.XLOOKUP(Table1[[#This Row],[data_zone_code]],Table2[msoa21cd], Table2[msoa21nm], "Not found")</f>
        <v>Hambleton 009</v>
      </c>
      <c r="E4679" s="1">
        <f>_xlfn.XLOOKUP(Table1[[#This Row],[data_zone_code]], Table2[msoa21cd],Table2[acute_morbidity_indicator], "Not found")</f>
        <v>77.518926100628931</v>
      </c>
      <c r="F4679">
        <f>RANK(Table1[[#This Row],[pm2.5_mean]], Table1[pm2.5_mean], 0)</f>
        <v>4679</v>
      </c>
      <c r="G4679">
        <f>(_xlfn.PERCENTRANK.INC(Table1[pm2.5_mean], Table1[[#This Row],[pm2.5_mean]]))*100</f>
        <v>31.7</v>
      </c>
      <c r="H4679">
        <f>CEILING(_xlfn.PERCENTRANK.INC(Table1[acute_morbidity_indicator], Table1[[#This Row],[acute_morbidity_indicator]]) * 10, 1)</f>
        <v>1</v>
      </c>
    </row>
    <row r="4680" spans="1:8" x14ac:dyDescent="0.35">
      <c r="A4680" t="s">
        <v>12965</v>
      </c>
      <c r="B4680" t="s">
        <v>12966</v>
      </c>
      <c r="C4680" s="1">
        <v>7.9603290557861301</v>
      </c>
      <c r="D4680" t="str">
        <f>_xlfn.XLOOKUP(Table1[[#This Row],[data_zone_code]],Table2[msoa21cd], Table2[msoa21nm], "Not found")</f>
        <v>Redditch 013</v>
      </c>
      <c r="E4680" s="1">
        <f>_xlfn.XLOOKUP(Table1[[#This Row],[data_zone_code]], Table2[msoa21cd],Table2[acute_morbidity_indicator], "Not found")</f>
        <v>77.106950819672136</v>
      </c>
      <c r="F4680">
        <f>RANK(Table1[[#This Row],[pm2.5_mean]], Table1[pm2.5_mean], 0)</f>
        <v>4680</v>
      </c>
      <c r="G4680">
        <f>(_xlfn.PERCENTRANK.INC(Table1[pm2.5_mean], Table1[[#This Row],[pm2.5_mean]]))*100</f>
        <v>31.7</v>
      </c>
      <c r="H4680">
        <f>CEILING(_xlfn.PERCENTRANK.INC(Table1[acute_morbidity_indicator], Table1[[#This Row],[acute_morbidity_indicator]]) * 10, 1)</f>
        <v>1</v>
      </c>
    </row>
    <row r="4681" spans="1:8" x14ac:dyDescent="0.35">
      <c r="A4681" t="s">
        <v>4899</v>
      </c>
      <c r="B4681" t="s">
        <v>4900</v>
      </c>
      <c r="C4681" s="1">
        <v>7.9602580070495597</v>
      </c>
      <c r="D4681" t="str">
        <f>_xlfn.XLOOKUP(Table1[[#This Row],[data_zone_code]],Table2[msoa21cd], Table2[msoa21nm], "Not found")</f>
        <v>Darlington 005</v>
      </c>
      <c r="E4681" s="1">
        <f>_xlfn.XLOOKUP(Table1[[#This Row],[data_zone_code]], Table2[msoa21cd],Table2[acute_morbidity_indicator], "Not found")</f>
        <v>125.4013481481482</v>
      </c>
      <c r="F4681">
        <f>RANK(Table1[[#This Row],[pm2.5_mean]], Table1[pm2.5_mean], 0)</f>
        <v>4681</v>
      </c>
      <c r="G4681">
        <f>(_xlfn.PERCENTRANK.INC(Table1[pm2.5_mean], Table1[[#This Row],[pm2.5_mean]]))*100</f>
        <v>31.7</v>
      </c>
      <c r="H4681">
        <f>CEILING(_xlfn.PERCENTRANK.INC(Table1[acute_morbidity_indicator], Table1[[#This Row],[acute_morbidity_indicator]]) * 10, 1)</f>
        <v>9</v>
      </c>
    </row>
    <row r="4682" spans="1:8" x14ac:dyDescent="0.35">
      <c r="A4682" t="s">
        <v>9157</v>
      </c>
      <c r="B4682" t="s">
        <v>9158</v>
      </c>
      <c r="C4682" s="1">
        <v>7.9596447944641104</v>
      </c>
      <c r="D4682" t="str">
        <f>_xlfn.XLOOKUP(Table1[[#This Row],[data_zone_code]],Table2[msoa21cd], Table2[msoa21nm], "Not found")</f>
        <v>Havant 006</v>
      </c>
      <c r="E4682" s="1">
        <f>_xlfn.XLOOKUP(Table1[[#This Row],[data_zone_code]], Table2[msoa21cd],Table2[acute_morbidity_indicator], "Not found")</f>
        <v>125.7623492063492</v>
      </c>
      <c r="F4682">
        <f>RANK(Table1[[#This Row],[pm2.5_mean]], Table1[pm2.5_mean], 0)</f>
        <v>4682</v>
      </c>
      <c r="G4682">
        <f>(_xlfn.PERCENTRANK.INC(Table1[pm2.5_mean], Table1[[#This Row],[pm2.5_mean]]))*100</f>
        <v>31.7</v>
      </c>
      <c r="H4682">
        <f>CEILING(_xlfn.PERCENTRANK.INC(Table1[acute_morbidity_indicator], Table1[[#This Row],[acute_morbidity_indicator]]) * 10, 1)</f>
        <v>9</v>
      </c>
    </row>
    <row r="4683" spans="1:8" x14ac:dyDescent="0.35">
      <c r="A4683" t="s">
        <v>10611</v>
      </c>
      <c r="B4683" t="s">
        <v>10612</v>
      </c>
      <c r="C4683" s="1">
        <v>7.9586954116821298</v>
      </c>
      <c r="D4683" t="str">
        <f>_xlfn.XLOOKUP(Table1[[#This Row],[data_zone_code]],Table2[msoa21cd], Table2[msoa21nm], "Not found")</f>
        <v>Broadland 002</v>
      </c>
      <c r="E4683" s="1">
        <f>_xlfn.XLOOKUP(Table1[[#This Row],[data_zone_code]], Table2[msoa21cd],Table2[acute_morbidity_indicator], "Not found")</f>
        <v>75.855987679671458</v>
      </c>
      <c r="F4683">
        <f>RANK(Table1[[#This Row],[pm2.5_mean]], Table1[pm2.5_mean], 0)</f>
        <v>4683</v>
      </c>
      <c r="G4683">
        <f>(_xlfn.PERCENTRANK.INC(Table1[pm2.5_mean], Table1[[#This Row],[pm2.5_mean]]))*100</f>
        <v>31.6</v>
      </c>
      <c r="H4683">
        <f>CEILING(_xlfn.PERCENTRANK.INC(Table1[acute_morbidity_indicator], Table1[[#This Row],[acute_morbidity_indicator]]) * 10, 1)</f>
        <v>1</v>
      </c>
    </row>
    <row r="4684" spans="1:8" x14ac:dyDescent="0.35">
      <c r="A4684" t="s">
        <v>4539</v>
      </c>
      <c r="B4684" t="s">
        <v>4540</v>
      </c>
      <c r="C4684" s="1">
        <v>7.9583253860473597</v>
      </c>
      <c r="D4684" t="str">
        <f>_xlfn.XLOOKUP(Table1[[#This Row],[data_zone_code]],Table2[msoa21cd], Table2[msoa21nm], "Not found")</f>
        <v>Leeds 041</v>
      </c>
      <c r="E4684" s="1">
        <f>_xlfn.XLOOKUP(Table1[[#This Row],[data_zone_code]], Table2[msoa21cd],Table2[acute_morbidity_indicator], "Not found")</f>
        <v>120.9634455445545</v>
      </c>
      <c r="F4684">
        <f>RANK(Table1[[#This Row],[pm2.5_mean]], Table1[pm2.5_mean], 0)</f>
        <v>4684</v>
      </c>
      <c r="G4684">
        <f>(_xlfn.PERCENTRANK.INC(Table1[pm2.5_mean], Table1[[#This Row],[pm2.5_mean]]))*100</f>
        <v>31.6</v>
      </c>
      <c r="H4684">
        <f>CEILING(_xlfn.PERCENTRANK.INC(Table1[acute_morbidity_indicator], Table1[[#This Row],[acute_morbidity_indicator]]) * 10, 1)</f>
        <v>8</v>
      </c>
    </row>
    <row r="4685" spans="1:8" x14ac:dyDescent="0.35">
      <c r="A4685" t="s">
        <v>10017</v>
      </c>
      <c r="B4685" t="s">
        <v>10018</v>
      </c>
      <c r="C4685" s="1">
        <v>7.9583106040954599</v>
      </c>
      <c r="D4685" t="str">
        <f>_xlfn.XLOOKUP(Table1[[#This Row],[data_zone_code]],Table2[msoa21cd], Table2[msoa21nm], "Not found")</f>
        <v>Fylde 009</v>
      </c>
      <c r="E4685" s="1">
        <f>_xlfn.XLOOKUP(Table1[[#This Row],[data_zone_code]], Table2[msoa21cd],Table2[acute_morbidity_indicator], "Not found")</f>
        <v>96.695257790368274</v>
      </c>
      <c r="F4685">
        <f>RANK(Table1[[#This Row],[pm2.5_mean]], Table1[pm2.5_mean], 0)</f>
        <v>4685</v>
      </c>
      <c r="G4685">
        <f>(_xlfn.PERCENTRANK.INC(Table1[pm2.5_mean], Table1[[#This Row],[pm2.5_mean]]))*100</f>
        <v>31.6</v>
      </c>
      <c r="H4685">
        <f>CEILING(_xlfn.PERCENTRANK.INC(Table1[acute_morbidity_indicator], Table1[[#This Row],[acute_morbidity_indicator]]) * 10, 1)</f>
        <v>4</v>
      </c>
    </row>
    <row r="4686" spans="1:8" x14ac:dyDescent="0.35">
      <c r="A4686" t="s">
        <v>10817</v>
      </c>
      <c r="B4686" t="s">
        <v>10818</v>
      </c>
      <c r="C4686" s="1">
        <v>7.9582457542419398</v>
      </c>
      <c r="D4686" t="str">
        <f>_xlfn.XLOOKUP(Table1[[#This Row],[data_zone_code]],Table2[msoa21cd], Table2[msoa21nm], "Not found")</f>
        <v>North Northamptonshire 001</v>
      </c>
      <c r="E4686" s="1">
        <f>_xlfn.XLOOKUP(Table1[[#This Row],[data_zone_code]], Table2[msoa21cd],Table2[acute_morbidity_indicator], "Not found")</f>
        <v>77.475825757575748</v>
      </c>
      <c r="F4686">
        <f>RANK(Table1[[#This Row],[pm2.5_mean]], Table1[pm2.5_mean], 0)</f>
        <v>4686</v>
      </c>
      <c r="G4686">
        <f>(_xlfn.PERCENTRANK.INC(Table1[pm2.5_mean], Table1[[#This Row],[pm2.5_mean]]))*100</f>
        <v>31.6</v>
      </c>
      <c r="H4686">
        <f>CEILING(_xlfn.PERCENTRANK.INC(Table1[acute_morbidity_indicator], Table1[[#This Row],[acute_morbidity_indicator]]) * 10, 1)</f>
        <v>1</v>
      </c>
    </row>
    <row r="4687" spans="1:8" x14ac:dyDescent="0.35">
      <c r="A4687" t="s">
        <v>12195</v>
      </c>
      <c r="B4687" t="s">
        <v>12196</v>
      </c>
      <c r="C4687" s="1">
        <v>7.9581255912780797</v>
      </c>
      <c r="D4687" t="str">
        <f>_xlfn.XLOOKUP(Table1[[#This Row],[data_zone_code]],Table2[msoa21cd], Table2[msoa21nm], "Not found")</f>
        <v>Epsom and Ewell 008</v>
      </c>
      <c r="E4687" s="1">
        <f>_xlfn.XLOOKUP(Table1[[#This Row],[data_zone_code]], Table2[msoa21cd],Table2[acute_morbidity_indicator], "Not found")</f>
        <v>87.992455284552847</v>
      </c>
      <c r="F4687">
        <f>RANK(Table1[[#This Row],[pm2.5_mean]], Table1[pm2.5_mean], 0)</f>
        <v>4687</v>
      </c>
      <c r="G4687">
        <f>(_xlfn.PERCENTRANK.INC(Table1[pm2.5_mean], Table1[[#This Row],[pm2.5_mean]]))*100</f>
        <v>31.6</v>
      </c>
      <c r="H4687">
        <f>CEILING(_xlfn.PERCENTRANK.INC(Table1[acute_morbidity_indicator], Table1[[#This Row],[acute_morbidity_indicator]]) * 10, 1)</f>
        <v>3</v>
      </c>
    </row>
    <row r="4688" spans="1:8" x14ac:dyDescent="0.35">
      <c r="A4688" t="s">
        <v>11425</v>
      </c>
      <c r="B4688" t="s">
        <v>11426</v>
      </c>
      <c r="C4688" s="1">
        <v>7.9580936431884801</v>
      </c>
      <c r="D4688" t="str">
        <f>_xlfn.XLOOKUP(Table1[[#This Row],[data_zone_code]],Table2[msoa21cd], Table2[msoa21nm], "Not found")</f>
        <v>Oxford 011</v>
      </c>
      <c r="E4688" s="1">
        <f>_xlfn.XLOOKUP(Table1[[#This Row],[data_zone_code]], Table2[msoa21cd],Table2[acute_morbidity_indicator], "Not found")</f>
        <v>102.54420521172641</v>
      </c>
      <c r="F4688">
        <f>RANK(Table1[[#This Row],[pm2.5_mean]], Table1[pm2.5_mean], 0)</f>
        <v>4688</v>
      </c>
      <c r="G4688">
        <f>(_xlfn.PERCENTRANK.INC(Table1[pm2.5_mean], Table1[[#This Row],[pm2.5_mean]]))*100</f>
        <v>31.6</v>
      </c>
      <c r="H4688">
        <f>CEILING(_xlfn.PERCENTRANK.INC(Table1[acute_morbidity_indicator], Table1[[#This Row],[acute_morbidity_indicator]]) * 10, 1)</f>
        <v>6</v>
      </c>
    </row>
    <row r="4689" spans="1:8" x14ac:dyDescent="0.35">
      <c r="A4689" t="s">
        <v>6237</v>
      </c>
      <c r="B4689" t="s">
        <v>6238</v>
      </c>
      <c r="C4689" s="1">
        <v>7.95747947692871</v>
      </c>
      <c r="D4689" t="str">
        <f>_xlfn.XLOOKUP(Table1[[#This Row],[data_zone_code]],Table2[msoa21cd], Table2[msoa21nm], "Not found")</f>
        <v>Luton 008</v>
      </c>
      <c r="E4689" s="1">
        <f>_xlfn.XLOOKUP(Table1[[#This Row],[data_zone_code]], Table2[msoa21cd],Table2[acute_morbidity_indicator], "Not found")</f>
        <v>101.9962344827586</v>
      </c>
      <c r="F4689">
        <f>RANK(Table1[[#This Row],[pm2.5_mean]], Table1[pm2.5_mean], 0)</f>
        <v>4689</v>
      </c>
      <c r="G4689">
        <f>(_xlfn.PERCENTRANK.INC(Table1[pm2.5_mean], Table1[[#This Row],[pm2.5_mean]]))*100</f>
        <v>31.6</v>
      </c>
      <c r="H4689">
        <f>CEILING(_xlfn.PERCENTRANK.INC(Table1[acute_morbidity_indicator], Table1[[#This Row],[acute_morbidity_indicator]]) * 10, 1)</f>
        <v>5</v>
      </c>
    </row>
    <row r="4690" spans="1:8" x14ac:dyDescent="0.35">
      <c r="A4690" t="s">
        <v>13127</v>
      </c>
      <c r="B4690" t="s">
        <v>13128</v>
      </c>
      <c r="C4690" s="1">
        <v>7.9564847946167001</v>
      </c>
      <c r="D4690" t="str">
        <f>_xlfn.XLOOKUP(Table1[[#This Row],[data_zone_code]],Table2[msoa21cd], Table2[msoa21nm], "Not found")</f>
        <v>Leicester 037</v>
      </c>
      <c r="E4690" s="1">
        <f>_xlfn.XLOOKUP(Table1[[#This Row],[data_zone_code]], Table2[msoa21cd],Table2[acute_morbidity_indicator], "Not found")</f>
        <v>112.29554787234041</v>
      </c>
      <c r="F4690">
        <f>RANK(Table1[[#This Row],[pm2.5_mean]], Table1[pm2.5_mean], 0)</f>
        <v>4690</v>
      </c>
      <c r="G4690">
        <f>(_xlfn.PERCENTRANK.INC(Table1[pm2.5_mean], Table1[[#This Row],[pm2.5_mean]]))*100</f>
        <v>31.5</v>
      </c>
      <c r="H4690">
        <f>CEILING(_xlfn.PERCENTRANK.INC(Table1[acute_morbidity_indicator], Table1[[#This Row],[acute_morbidity_indicator]]) * 10, 1)</f>
        <v>7</v>
      </c>
    </row>
    <row r="4691" spans="1:8" x14ac:dyDescent="0.35">
      <c r="A4691" t="s">
        <v>4529</v>
      </c>
      <c r="B4691" t="s">
        <v>4530</v>
      </c>
      <c r="C4691" s="1">
        <v>7.9563078880310103</v>
      </c>
      <c r="D4691" t="str">
        <f>_xlfn.XLOOKUP(Table1[[#This Row],[data_zone_code]],Table2[msoa21cd], Table2[msoa21nm], "Not found")</f>
        <v>Leeds 035</v>
      </c>
      <c r="E4691" s="1">
        <f>_xlfn.XLOOKUP(Table1[[#This Row],[data_zone_code]], Table2[msoa21cd],Table2[acute_morbidity_indicator], "Not found")</f>
        <v>138.0360705882353</v>
      </c>
      <c r="F4691">
        <f>RANK(Table1[[#This Row],[pm2.5_mean]], Table1[pm2.5_mean], 0)</f>
        <v>4691</v>
      </c>
      <c r="G4691">
        <f>(_xlfn.PERCENTRANK.INC(Table1[pm2.5_mean], Table1[[#This Row],[pm2.5_mean]]))*100</f>
        <v>31.5</v>
      </c>
      <c r="H4691">
        <f>CEILING(_xlfn.PERCENTRANK.INC(Table1[acute_morbidity_indicator], Table1[[#This Row],[acute_morbidity_indicator]]) * 10, 1)</f>
        <v>10</v>
      </c>
    </row>
    <row r="4692" spans="1:8" x14ac:dyDescent="0.35">
      <c r="A4692" t="s">
        <v>5251</v>
      </c>
      <c r="B4692" t="s">
        <v>5252</v>
      </c>
      <c r="C4692" s="1">
        <v>7.9559416770935103</v>
      </c>
      <c r="D4692" t="str">
        <f>_xlfn.XLOOKUP(Table1[[#This Row],[data_zone_code]],Table2[msoa21cd], Table2[msoa21nm], "Not found")</f>
        <v>North East Lincolnshire 022</v>
      </c>
      <c r="E4692" s="1">
        <f>_xlfn.XLOOKUP(Table1[[#This Row],[data_zone_code]], Table2[msoa21cd],Table2[acute_morbidity_indicator], "Not found")</f>
        <v>88.928305466237944</v>
      </c>
      <c r="F4692">
        <f>RANK(Table1[[#This Row],[pm2.5_mean]], Table1[pm2.5_mean], 0)</f>
        <v>4692</v>
      </c>
      <c r="G4692">
        <f>(_xlfn.PERCENTRANK.INC(Table1[pm2.5_mean], Table1[[#This Row],[pm2.5_mean]]))*100</f>
        <v>31.5</v>
      </c>
      <c r="H4692">
        <f>CEILING(_xlfn.PERCENTRANK.INC(Table1[acute_morbidity_indicator], Table1[[#This Row],[acute_morbidity_indicator]]) * 10, 1)</f>
        <v>3</v>
      </c>
    </row>
    <row r="4693" spans="1:8" x14ac:dyDescent="0.35">
      <c r="A4693" t="s">
        <v>2333</v>
      </c>
      <c r="B4693" t="s">
        <v>2334</v>
      </c>
      <c r="C4693" s="1">
        <v>7.9558639526367196</v>
      </c>
      <c r="D4693" t="str">
        <f>_xlfn.XLOOKUP(Table1[[#This Row],[data_zone_code]],Table2[msoa21cd], Table2[msoa21nm], "Not found")</f>
        <v>Stockport 042</v>
      </c>
      <c r="E4693" s="1">
        <f>_xlfn.XLOOKUP(Table1[[#This Row],[data_zone_code]], Table2[msoa21cd],Table2[acute_morbidity_indicator], "Not found")</f>
        <v>93.236632323232328</v>
      </c>
      <c r="F4693">
        <f>RANK(Table1[[#This Row],[pm2.5_mean]], Table1[pm2.5_mean], 0)</f>
        <v>4693</v>
      </c>
      <c r="G4693">
        <f>(_xlfn.PERCENTRANK.INC(Table1[pm2.5_mean], Table1[[#This Row],[pm2.5_mean]]))*100</f>
        <v>31.5</v>
      </c>
      <c r="H4693">
        <f>CEILING(_xlfn.PERCENTRANK.INC(Table1[acute_morbidity_indicator], Table1[[#This Row],[acute_morbidity_indicator]]) * 10, 1)</f>
        <v>4</v>
      </c>
    </row>
    <row r="4694" spans="1:8" x14ac:dyDescent="0.35">
      <c r="A4694" t="s">
        <v>5137</v>
      </c>
      <c r="B4694" t="s">
        <v>5138</v>
      </c>
      <c r="C4694" s="1">
        <v>7.9557781219482404</v>
      </c>
      <c r="D4694" t="str">
        <f>_xlfn.XLOOKUP(Table1[[#This Row],[data_zone_code]],Table2[msoa21cd], Table2[msoa21nm], "Not found")</f>
        <v>East Riding of Yorkshire 003</v>
      </c>
      <c r="E4694" s="1">
        <f>_xlfn.XLOOKUP(Table1[[#This Row],[data_zone_code]], Table2[msoa21cd],Table2[acute_morbidity_indicator], "Not found")</f>
        <v>154.18923958333329</v>
      </c>
      <c r="F4694">
        <f>RANK(Table1[[#This Row],[pm2.5_mean]], Table1[pm2.5_mean], 0)</f>
        <v>4694</v>
      </c>
      <c r="G4694">
        <f>(_xlfn.PERCENTRANK.INC(Table1[pm2.5_mean], Table1[[#This Row],[pm2.5_mean]]))*100</f>
        <v>31.5</v>
      </c>
      <c r="H4694">
        <f>CEILING(_xlfn.PERCENTRANK.INC(Table1[acute_morbidity_indicator], Table1[[#This Row],[acute_morbidity_indicator]]) * 10, 1)</f>
        <v>10</v>
      </c>
    </row>
    <row r="4695" spans="1:8" x14ac:dyDescent="0.35">
      <c r="A4695" t="s">
        <v>11883</v>
      </c>
      <c r="B4695" t="s">
        <v>11884</v>
      </c>
      <c r="C4695" s="1">
        <v>7.9557533264160201</v>
      </c>
      <c r="D4695" t="str">
        <f>_xlfn.XLOOKUP(Table1[[#This Row],[data_zone_code]],Table2[msoa21cd], Table2[msoa21nm], "Not found")</f>
        <v>South Staffordshire 009</v>
      </c>
      <c r="E4695" s="1">
        <f>_xlfn.XLOOKUP(Table1[[#This Row],[data_zone_code]], Table2[msoa21cd],Table2[acute_morbidity_indicator], "Not found")</f>
        <v>92.79840909090909</v>
      </c>
      <c r="F4695">
        <f>RANK(Table1[[#This Row],[pm2.5_mean]], Table1[pm2.5_mean], 0)</f>
        <v>4695</v>
      </c>
      <c r="G4695">
        <f>(_xlfn.PERCENTRANK.INC(Table1[pm2.5_mean], Table1[[#This Row],[pm2.5_mean]]))*100</f>
        <v>31.5</v>
      </c>
      <c r="H4695">
        <f>CEILING(_xlfn.PERCENTRANK.INC(Table1[acute_morbidity_indicator], Table1[[#This Row],[acute_morbidity_indicator]]) * 10, 1)</f>
        <v>4</v>
      </c>
    </row>
    <row r="4696" spans="1:8" x14ac:dyDescent="0.35">
      <c r="A4696" t="s">
        <v>2775</v>
      </c>
      <c r="B4696" t="s">
        <v>2776</v>
      </c>
      <c r="C4696" s="1">
        <v>7.9552750587463397</v>
      </c>
      <c r="D4696" t="str">
        <f>_xlfn.XLOOKUP(Table1[[#This Row],[data_zone_code]],Table2[msoa21cd], Table2[msoa21nm], "Not found")</f>
        <v>Sefton 023</v>
      </c>
      <c r="E4696" s="1">
        <f>_xlfn.XLOOKUP(Table1[[#This Row],[data_zone_code]], Table2[msoa21cd],Table2[acute_morbidity_indicator], "Not found")</f>
        <v>145.11848818897639</v>
      </c>
      <c r="F4696">
        <f>RANK(Table1[[#This Row],[pm2.5_mean]], Table1[pm2.5_mean], 0)</f>
        <v>4696</v>
      </c>
      <c r="G4696">
        <f>(_xlfn.PERCENTRANK.INC(Table1[pm2.5_mean], Table1[[#This Row],[pm2.5_mean]]))*100</f>
        <v>31.5</v>
      </c>
      <c r="H4696">
        <f>CEILING(_xlfn.PERCENTRANK.INC(Table1[acute_morbidity_indicator], Table1[[#This Row],[acute_morbidity_indicator]]) * 10, 1)</f>
        <v>10</v>
      </c>
    </row>
    <row r="4697" spans="1:8" x14ac:dyDescent="0.35">
      <c r="A4697" t="s">
        <v>7573</v>
      </c>
      <c r="B4697" t="s">
        <v>7574</v>
      </c>
      <c r="C4697" s="1">
        <v>7.9546236991882298</v>
      </c>
      <c r="D4697" t="str">
        <f>_xlfn.XLOOKUP(Table1[[#This Row],[data_zone_code]],Table2[msoa21cd], Table2[msoa21nm], "Not found")</f>
        <v>Cornwall 018</v>
      </c>
      <c r="E4697" s="1">
        <f>_xlfn.XLOOKUP(Table1[[#This Row],[data_zone_code]], Table2[msoa21cd],Table2[acute_morbidity_indicator], "Not found")</f>
        <v>127.3907240506329</v>
      </c>
      <c r="F4697">
        <f>RANK(Table1[[#This Row],[pm2.5_mean]], Table1[pm2.5_mean], 0)</f>
        <v>4697</v>
      </c>
      <c r="G4697">
        <f>(_xlfn.PERCENTRANK.INC(Table1[pm2.5_mean], Table1[[#This Row],[pm2.5_mean]]))*100</f>
        <v>31.4</v>
      </c>
      <c r="H4697">
        <f>CEILING(_xlfn.PERCENTRANK.INC(Table1[acute_morbidity_indicator], Table1[[#This Row],[acute_morbidity_indicator]]) * 10, 1)</f>
        <v>9</v>
      </c>
    </row>
    <row r="4698" spans="1:8" x14ac:dyDescent="0.35">
      <c r="A4698" t="s">
        <v>13025</v>
      </c>
      <c r="B4698" t="s">
        <v>13026</v>
      </c>
      <c r="C4698" s="1">
        <v>7.9544081687927202</v>
      </c>
      <c r="D4698" t="str">
        <f>_xlfn.XLOOKUP(Table1[[#This Row],[data_zone_code]],Table2[msoa21cd], Table2[msoa21nm], "Not found")</f>
        <v>Wychavon 016</v>
      </c>
      <c r="E4698" s="1">
        <f>_xlfn.XLOOKUP(Table1[[#This Row],[data_zone_code]], Table2[msoa21cd],Table2[acute_morbidity_indicator], "Not found")</f>
        <v>80.427612903225807</v>
      </c>
      <c r="F4698">
        <f>RANK(Table1[[#This Row],[pm2.5_mean]], Table1[pm2.5_mean], 0)</f>
        <v>4698</v>
      </c>
      <c r="G4698">
        <f>(_xlfn.PERCENTRANK.INC(Table1[pm2.5_mean], Table1[[#This Row],[pm2.5_mean]]))*100</f>
        <v>31.4</v>
      </c>
      <c r="H4698">
        <f>CEILING(_xlfn.PERCENTRANK.INC(Table1[acute_morbidity_indicator], Table1[[#This Row],[acute_morbidity_indicator]]) * 10, 1)</f>
        <v>1</v>
      </c>
    </row>
    <row r="4699" spans="1:8" x14ac:dyDescent="0.35">
      <c r="A4699" t="s">
        <v>12171</v>
      </c>
      <c r="B4699" t="s">
        <v>12172</v>
      </c>
      <c r="C4699" s="1">
        <v>7.95440721511841</v>
      </c>
      <c r="D4699" t="str">
        <f>_xlfn.XLOOKUP(Table1[[#This Row],[data_zone_code]],Table2[msoa21cd], Table2[msoa21nm], "Not found")</f>
        <v>Elmbridge 013</v>
      </c>
      <c r="E4699" s="1">
        <f>_xlfn.XLOOKUP(Table1[[#This Row],[data_zone_code]], Table2[msoa21cd],Table2[acute_morbidity_indicator], "Not found")</f>
        <v>74.833985239852396</v>
      </c>
      <c r="F4699">
        <f>RANK(Table1[[#This Row],[pm2.5_mean]], Table1[pm2.5_mean], 0)</f>
        <v>4699</v>
      </c>
      <c r="G4699">
        <f>(_xlfn.PERCENTRANK.INC(Table1[pm2.5_mean], Table1[[#This Row],[pm2.5_mean]]))*100</f>
        <v>31.4</v>
      </c>
      <c r="H4699">
        <f>CEILING(_xlfn.PERCENTRANK.INC(Table1[acute_morbidity_indicator], Table1[[#This Row],[acute_morbidity_indicator]]) * 10, 1)</f>
        <v>1</v>
      </c>
    </row>
    <row r="4700" spans="1:8" x14ac:dyDescent="0.35">
      <c r="A4700" t="s">
        <v>5883</v>
      </c>
      <c r="B4700" t="s">
        <v>5884</v>
      </c>
      <c r="C4700" s="1">
        <v>7.95420217514038</v>
      </c>
      <c r="D4700" t="str">
        <f>_xlfn.XLOOKUP(Table1[[#This Row],[data_zone_code]],Table2[msoa21cd], Table2[msoa21nm], "Not found")</f>
        <v>North Somerset 015</v>
      </c>
      <c r="E4700" s="1">
        <f>_xlfn.XLOOKUP(Table1[[#This Row],[data_zone_code]], Table2[msoa21cd],Table2[acute_morbidity_indicator], "Not found")</f>
        <v>97.951601036269423</v>
      </c>
      <c r="F4700">
        <f>RANK(Table1[[#This Row],[pm2.5_mean]], Table1[pm2.5_mean], 0)</f>
        <v>4700</v>
      </c>
      <c r="G4700">
        <f>(_xlfn.PERCENTRANK.INC(Table1[pm2.5_mean], Table1[[#This Row],[pm2.5_mean]]))*100</f>
        <v>31.4</v>
      </c>
      <c r="H4700">
        <f>CEILING(_xlfn.PERCENTRANK.INC(Table1[acute_morbidity_indicator], Table1[[#This Row],[acute_morbidity_indicator]]) * 10, 1)</f>
        <v>5</v>
      </c>
    </row>
    <row r="4701" spans="1:8" x14ac:dyDescent="0.35">
      <c r="A4701" t="s">
        <v>8993</v>
      </c>
      <c r="B4701" t="s">
        <v>8994</v>
      </c>
      <c r="C4701" s="1">
        <v>7.9541153907775897</v>
      </c>
      <c r="D4701" t="str">
        <f>_xlfn.XLOOKUP(Table1[[#This Row],[data_zone_code]],Table2[msoa21cd], Table2[msoa21nm], "Not found")</f>
        <v>Basingstoke and Deane 007</v>
      </c>
      <c r="E4701" s="1">
        <f>_xlfn.XLOOKUP(Table1[[#This Row],[data_zone_code]], Table2[msoa21cd],Table2[acute_morbidity_indicator], "Not found")</f>
        <v>143.29959052132699</v>
      </c>
      <c r="F4701">
        <f>RANK(Table1[[#This Row],[pm2.5_mean]], Table1[pm2.5_mean], 0)</f>
        <v>4701</v>
      </c>
      <c r="G4701">
        <f>(_xlfn.PERCENTRANK.INC(Table1[pm2.5_mean], Table1[[#This Row],[pm2.5_mean]]))*100</f>
        <v>31.4</v>
      </c>
      <c r="H4701">
        <f>CEILING(_xlfn.PERCENTRANK.INC(Table1[acute_morbidity_indicator], Table1[[#This Row],[acute_morbidity_indicator]]) * 10, 1)</f>
        <v>10</v>
      </c>
    </row>
    <row r="4702" spans="1:8" x14ac:dyDescent="0.35">
      <c r="A4702" t="s">
        <v>10955</v>
      </c>
      <c r="B4702" t="s">
        <v>10956</v>
      </c>
      <c r="C4702" s="1">
        <v>7.9539566040039098</v>
      </c>
      <c r="D4702" t="str">
        <f>_xlfn.XLOOKUP(Table1[[#This Row],[data_zone_code]],Table2[msoa21cd], Table2[msoa21nm], "Not found")</f>
        <v>North Northamptonshire 038</v>
      </c>
      <c r="E4702" s="1">
        <f>_xlfn.XLOOKUP(Table1[[#This Row],[data_zone_code]], Table2[msoa21cd],Table2[acute_morbidity_indicator], "Not found")</f>
        <v>87.797742765273313</v>
      </c>
      <c r="F4702">
        <f>RANK(Table1[[#This Row],[pm2.5_mean]], Table1[pm2.5_mean], 0)</f>
        <v>4702</v>
      </c>
      <c r="G4702">
        <f>(_xlfn.PERCENTRANK.INC(Table1[pm2.5_mean], Table1[[#This Row],[pm2.5_mean]]))*100</f>
        <v>31.4</v>
      </c>
      <c r="H4702">
        <f>CEILING(_xlfn.PERCENTRANK.INC(Table1[acute_morbidity_indicator], Table1[[#This Row],[acute_morbidity_indicator]]) * 10, 1)</f>
        <v>3</v>
      </c>
    </row>
    <row r="4703" spans="1:8" x14ac:dyDescent="0.35">
      <c r="A4703" t="s">
        <v>9809</v>
      </c>
      <c r="B4703" t="s">
        <v>9810</v>
      </c>
      <c r="C4703" s="1">
        <v>7.9531588554382298</v>
      </c>
      <c r="D4703" t="str">
        <f>_xlfn.XLOOKUP(Table1[[#This Row],[data_zone_code]],Table2[msoa21cd], Table2[msoa21nm], "Not found")</f>
        <v>Folkestone and Hythe 002</v>
      </c>
      <c r="E4703" s="1">
        <f>_xlfn.XLOOKUP(Table1[[#This Row],[data_zone_code]], Table2[msoa21cd],Table2[acute_morbidity_indicator], "Not found")</f>
        <v>90.897708333333341</v>
      </c>
      <c r="F4703">
        <f>RANK(Table1[[#This Row],[pm2.5_mean]], Table1[pm2.5_mean], 0)</f>
        <v>4703</v>
      </c>
      <c r="G4703">
        <f>(_xlfn.PERCENTRANK.INC(Table1[pm2.5_mean], Table1[[#This Row],[pm2.5_mean]]))*100</f>
        <v>31.4</v>
      </c>
      <c r="H4703">
        <f>CEILING(_xlfn.PERCENTRANK.INC(Table1[acute_morbidity_indicator], Table1[[#This Row],[acute_morbidity_indicator]]) * 10, 1)</f>
        <v>3</v>
      </c>
    </row>
    <row r="4704" spans="1:8" x14ac:dyDescent="0.35">
      <c r="A4704" t="s">
        <v>4841</v>
      </c>
      <c r="B4704" t="s">
        <v>4842</v>
      </c>
      <c r="C4704" s="1">
        <v>7.9530997276306197</v>
      </c>
      <c r="D4704" t="str">
        <f>_xlfn.XLOOKUP(Table1[[#This Row],[data_zone_code]],Table2[msoa21cd], Table2[msoa21nm], "Not found")</f>
        <v>Redcar and Cleveland 018</v>
      </c>
      <c r="E4704" s="1">
        <f>_xlfn.XLOOKUP(Table1[[#This Row],[data_zone_code]], Table2[msoa21cd],Table2[acute_morbidity_indicator], "Not found")</f>
        <v>112.8832702702703</v>
      </c>
      <c r="F4704">
        <f>RANK(Table1[[#This Row],[pm2.5_mean]], Table1[pm2.5_mean], 0)</f>
        <v>4704</v>
      </c>
      <c r="G4704">
        <f>(_xlfn.PERCENTRANK.INC(Table1[pm2.5_mean], Table1[[#This Row],[pm2.5_mean]]))*100</f>
        <v>31.3</v>
      </c>
      <c r="H4704">
        <f>CEILING(_xlfn.PERCENTRANK.INC(Table1[acute_morbidity_indicator], Table1[[#This Row],[acute_morbidity_indicator]]) * 10, 1)</f>
        <v>7</v>
      </c>
    </row>
    <row r="4705" spans="1:8" x14ac:dyDescent="0.35">
      <c r="A4705" t="s">
        <v>7263</v>
      </c>
      <c r="B4705" t="s">
        <v>7264</v>
      </c>
      <c r="C4705" s="1">
        <v>7.9524893760681197</v>
      </c>
      <c r="D4705" t="str">
        <f>_xlfn.XLOOKUP(Table1[[#This Row],[data_zone_code]],Table2[msoa21cd], Table2[msoa21nm], "Not found")</f>
        <v>Cheshire West and Chester 027</v>
      </c>
      <c r="E4705" s="1">
        <f>_xlfn.XLOOKUP(Table1[[#This Row],[data_zone_code]], Table2[msoa21cd],Table2[acute_morbidity_indicator], "Not found")</f>
        <v>107.6140666666667</v>
      </c>
      <c r="F4705">
        <f>RANK(Table1[[#This Row],[pm2.5_mean]], Table1[pm2.5_mean], 0)</f>
        <v>4705</v>
      </c>
      <c r="G4705">
        <f>(_xlfn.PERCENTRANK.INC(Table1[pm2.5_mean], Table1[[#This Row],[pm2.5_mean]]))*100</f>
        <v>31.3</v>
      </c>
      <c r="H4705">
        <f>CEILING(_xlfn.PERCENTRANK.INC(Table1[acute_morbidity_indicator], Table1[[#This Row],[acute_morbidity_indicator]]) * 10, 1)</f>
        <v>6</v>
      </c>
    </row>
    <row r="4706" spans="1:8" x14ac:dyDescent="0.35">
      <c r="A4706" t="s">
        <v>13045</v>
      </c>
      <c r="B4706" t="s">
        <v>13046</v>
      </c>
      <c r="C4706" s="1">
        <v>7.9518489837646502</v>
      </c>
      <c r="D4706" t="str">
        <f>_xlfn.XLOOKUP(Table1[[#This Row],[data_zone_code]],Table2[msoa21cd], Table2[msoa21nm], "Not found")</f>
        <v>Wyre Forest 007</v>
      </c>
      <c r="E4706" s="1">
        <f>_xlfn.XLOOKUP(Table1[[#This Row],[data_zone_code]], Table2[msoa21cd],Table2[acute_morbidity_indicator], "Not found")</f>
        <v>102.4633247422681</v>
      </c>
      <c r="F4706">
        <f>RANK(Table1[[#This Row],[pm2.5_mean]], Table1[pm2.5_mean], 0)</f>
        <v>4706</v>
      </c>
      <c r="G4706">
        <f>(_xlfn.PERCENTRANK.INC(Table1[pm2.5_mean], Table1[[#This Row],[pm2.5_mean]]))*100</f>
        <v>31.3</v>
      </c>
      <c r="H4706">
        <f>CEILING(_xlfn.PERCENTRANK.INC(Table1[acute_morbidity_indicator], Table1[[#This Row],[acute_morbidity_indicator]]) * 10, 1)</f>
        <v>6</v>
      </c>
    </row>
    <row r="4707" spans="1:8" x14ac:dyDescent="0.35">
      <c r="A4707" t="s">
        <v>5247</v>
      </c>
      <c r="B4707" t="s">
        <v>5248</v>
      </c>
      <c r="C4707" s="1">
        <v>7.9510855674743697</v>
      </c>
      <c r="D4707" t="str">
        <f>_xlfn.XLOOKUP(Table1[[#This Row],[data_zone_code]],Table2[msoa21cd], Table2[msoa21nm], "Not found")</f>
        <v>North East Lincolnshire 020</v>
      </c>
      <c r="E4707" s="1">
        <f>_xlfn.XLOOKUP(Table1[[#This Row],[data_zone_code]], Table2[msoa21cd],Table2[acute_morbidity_indicator], "Not found")</f>
        <v>88.504863636363638</v>
      </c>
      <c r="F4707">
        <f>RANK(Table1[[#This Row],[pm2.5_mean]], Table1[pm2.5_mean], 0)</f>
        <v>4707</v>
      </c>
      <c r="G4707">
        <f>(_xlfn.PERCENTRANK.INC(Table1[pm2.5_mean], Table1[[#This Row],[pm2.5_mean]]))*100</f>
        <v>31.3</v>
      </c>
      <c r="H4707">
        <f>CEILING(_xlfn.PERCENTRANK.INC(Table1[acute_morbidity_indicator], Table1[[#This Row],[acute_morbidity_indicator]]) * 10, 1)</f>
        <v>3</v>
      </c>
    </row>
    <row r="4708" spans="1:8" x14ac:dyDescent="0.35">
      <c r="A4708" t="s">
        <v>11449</v>
      </c>
      <c r="B4708" t="s">
        <v>11450</v>
      </c>
      <c r="C4708" s="1">
        <v>7.95103216171265</v>
      </c>
      <c r="D4708" t="str">
        <f>_xlfn.XLOOKUP(Table1[[#This Row],[data_zone_code]],Table2[msoa21cd], Table2[msoa21nm], "Not found")</f>
        <v>South Oxfordshire 006</v>
      </c>
      <c r="E4708" s="1">
        <f>_xlfn.XLOOKUP(Table1[[#This Row],[data_zone_code]], Table2[msoa21cd],Table2[acute_morbidity_indicator], "Not found")</f>
        <v>81.114637744034709</v>
      </c>
      <c r="F4708">
        <f>RANK(Table1[[#This Row],[pm2.5_mean]], Table1[pm2.5_mean], 0)</f>
        <v>4708</v>
      </c>
      <c r="G4708">
        <f>(_xlfn.PERCENTRANK.INC(Table1[pm2.5_mean], Table1[[#This Row],[pm2.5_mean]]))*100</f>
        <v>31.3</v>
      </c>
      <c r="H4708">
        <f>CEILING(_xlfn.PERCENTRANK.INC(Table1[acute_morbidity_indicator], Table1[[#This Row],[acute_morbidity_indicator]]) * 10, 1)</f>
        <v>2</v>
      </c>
    </row>
    <row r="4709" spans="1:8" x14ac:dyDescent="0.35">
      <c r="A4709" t="s">
        <v>12973</v>
      </c>
      <c r="B4709" t="s">
        <v>12974</v>
      </c>
      <c r="C4709" s="1">
        <v>7.9502615928649902</v>
      </c>
      <c r="D4709" t="str">
        <f>_xlfn.XLOOKUP(Table1[[#This Row],[data_zone_code]],Table2[msoa21cd], Table2[msoa21nm], "Not found")</f>
        <v>Worcester 004</v>
      </c>
      <c r="E4709" s="1">
        <f>_xlfn.XLOOKUP(Table1[[#This Row],[data_zone_code]], Table2[msoa21cd],Table2[acute_morbidity_indicator], "Not found")</f>
        <v>91.78807619047619</v>
      </c>
      <c r="F4709">
        <f>RANK(Table1[[#This Row],[pm2.5_mean]], Table1[pm2.5_mean], 0)</f>
        <v>4709</v>
      </c>
      <c r="G4709">
        <f>(_xlfn.PERCENTRANK.INC(Table1[pm2.5_mean], Table1[[#This Row],[pm2.5_mean]]))*100</f>
        <v>31.3</v>
      </c>
      <c r="H4709">
        <f>CEILING(_xlfn.PERCENTRANK.INC(Table1[acute_morbidity_indicator], Table1[[#This Row],[acute_morbidity_indicator]]) * 10, 1)</f>
        <v>3</v>
      </c>
    </row>
    <row r="4710" spans="1:8" x14ac:dyDescent="0.35">
      <c r="A4710" t="s">
        <v>9767</v>
      </c>
      <c r="B4710" t="s">
        <v>9768</v>
      </c>
      <c r="C4710" s="1">
        <v>7.94944047927856</v>
      </c>
      <c r="D4710" t="str">
        <f>_xlfn.XLOOKUP(Table1[[#This Row],[data_zone_code]],Table2[msoa21cd], Table2[msoa21nm], "Not found")</f>
        <v>Maidstone 014</v>
      </c>
      <c r="E4710" s="1">
        <f>_xlfn.XLOOKUP(Table1[[#This Row],[data_zone_code]], Table2[msoa21cd],Table2[acute_morbidity_indicator], "Not found")</f>
        <v>84.837969696969694</v>
      </c>
      <c r="F4710">
        <f>RANK(Table1[[#This Row],[pm2.5_mean]], Table1[pm2.5_mean], 0)</f>
        <v>4710</v>
      </c>
      <c r="G4710">
        <f>(_xlfn.PERCENTRANK.INC(Table1[pm2.5_mean], Table1[[#This Row],[pm2.5_mean]]))*100</f>
        <v>31.3</v>
      </c>
      <c r="H4710">
        <f>CEILING(_xlfn.PERCENTRANK.INC(Table1[acute_morbidity_indicator], Table1[[#This Row],[acute_morbidity_indicator]]) * 10, 1)</f>
        <v>2</v>
      </c>
    </row>
    <row r="4711" spans="1:8" x14ac:dyDescent="0.35">
      <c r="A4711" t="s">
        <v>10163</v>
      </c>
      <c r="B4711" t="s">
        <v>10164</v>
      </c>
      <c r="C4711" s="1">
        <v>7.9489779472351101</v>
      </c>
      <c r="D4711" t="str">
        <f>_xlfn.XLOOKUP(Table1[[#This Row],[data_zone_code]],Table2[msoa21cd], Table2[msoa21nm], "Not found")</f>
        <v>South Ribble 004</v>
      </c>
      <c r="E4711" s="1">
        <f>_xlfn.XLOOKUP(Table1[[#This Row],[data_zone_code]], Table2[msoa21cd],Table2[acute_morbidity_indicator], "Not found")</f>
        <v>99.158796703296716</v>
      </c>
      <c r="F4711">
        <f>RANK(Table1[[#This Row],[pm2.5_mean]], Table1[pm2.5_mean], 0)</f>
        <v>4711</v>
      </c>
      <c r="G4711">
        <f>(_xlfn.PERCENTRANK.INC(Table1[pm2.5_mean], Table1[[#This Row],[pm2.5_mean]]))*100</f>
        <v>31.2</v>
      </c>
      <c r="H4711">
        <f>CEILING(_xlfn.PERCENTRANK.INC(Table1[acute_morbidity_indicator], Table1[[#This Row],[acute_morbidity_indicator]]) * 10, 1)</f>
        <v>5</v>
      </c>
    </row>
    <row r="4712" spans="1:8" x14ac:dyDescent="0.35">
      <c r="A4712" t="s">
        <v>7587</v>
      </c>
      <c r="B4712" t="s">
        <v>7588</v>
      </c>
      <c r="C4712" s="1">
        <v>7.9485106468200701</v>
      </c>
      <c r="D4712" t="str">
        <f>_xlfn.XLOOKUP(Table1[[#This Row],[data_zone_code]],Table2[msoa21cd], Table2[msoa21nm], "Not found")</f>
        <v>Cornwall 031</v>
      </c>
      <c r="E4712" s="1">
        <f>_xlfn.XLOOKUP(Table1[[#This Row],[data_zone_code]], Table2[msoa21cd],Table2[acute_morbidity_indicator], "Not found")</f>
        <v>94.74412571428573</v>
      </c>
      <c r="F4712">
        <f>RANK(Table1[[#This Row],[pm2.5_mean]], Table1[pm2.5_mean], 0)</f>
        <v>4712</v>
      </c>
      <c r="G4712">
        <f>(_xlfn.PERCENTRANK.INC(Table1[pm2.5_mean], Table1[[#This Row],[pm2.5_mean]]))*100</f>
        <v>31.2</v>
      </c>
      <c r="H4712">
        <f>CEILING(_xlfn.PERCENTRANK.INC(Table1[acute_morbidity_indicator], Table1[[#This Row],[acute_morbidity_indicator]]) * 10, 1)</f>
        <v>4</v>
      </c>
    </row>
    <row r="4713" spans="1:8" x14ac:dyDescent="0.35">
      <c r="A4713" t="s">
        <v>5893</v>
      </c>
      <c r="B4713" t="s">
        <v>5894</v>
      </c>
      <c r="C4713" s="1">
        <v>7.9480772018432599</v>
      </c>
      <c r="D4713" t="str">
        <f>_xlfn.XLOOKUP(Table1[[#This Row],[data_zone_code]],Table2[msoa21cd], Table2[msoa21nm], "Not found")</f>
        <v>North Somerset 021</v>
      </c>
      <c r="E4713" s="1">
        <f>_xlfn.XLOOKUP(Table1[[#This Row],[data_zone_code]], Table2[msoa21cd],Table2[acute_morbidity_indicator], "Not found")</f>
        <v>126.38164409722221</v>
      </c>
      <c r="F4713">
        <f>RANK(Table1[[#This Row],[pm2.5_mean]], Table1[pm2.5_mean], 0)</f>
        <v>4713</v>
      </c>
      <c r="G4713">
        <f>(_xlfn.PERCENTRANK.INC(Table1[pm2.5_mean], Table1[[#This Row],[pm2.5_mean]]))*100</f>
        <v>31.2</v>
      </c>
      <c r="H4713">
        <f>CEILING(_xlfn.PERCENTRANK.INC(Table1[acute_morbidity_indicator], Table1[[#This Row],[acute_morbidity_indicator]]) * 10, 1)</f>
        <v>9</v>
      </c>
    </row>
    <row r="4714" spans="1:8" x14ac:dyDescent="0.35">
      <c r="A4714" t="s">
        <v>5145</v>
      </c>
      <c r="B4714" t="s">
        <v>5146</v>
      </c>
      <c r="C4714" s="1">
        <v>7.9474601745605504</v>
      </c>
      <c r="D4714" t="str">
        <f>_xlfn.XLOOKUP(Table1[[#This Row],[data_zone_code]],Table2[msoa21cd], Table2[msoa21nm], "Not found")</f>
        <v>East Riding of Yorkshire 008</v>
      </c>
      <c r="E4714" s="1">
        <f>_xlfn.XLOOKUP(Table1[[#This Row],[data_zone_code]], Table2[msoa21cd],Table2[acute_morbidity_indicator], "Not found")</f>
        <v>97.015973640856672</v>
      </c>
      <c r="F4714">
        <f>RANK(Table1[[#This Row],[pm2.5_mean]], Table1[pm2.5_mean], 0)</f>
        <v>4714</v>
      </c>
      <c r="G4714">
        <f>(_xlfn.PERCENTRANK.INC(Table1[pm2.5_mean], Table1[[#This Row],[pm2.5_mean]]))*100</f>
        <v>31.2</v>
      </c>
      <c r="H4714">
        <f>CEILING(_xlfn.PERCENTRANK.INC(Table1[acute_morbidity_indicator], Table1[[#This Row],[acute_morbidity_indicator]]) * 10, 1)</f>
        <v>5</v>
      </c>
    </row>
    <row r="4715" spans="1:8" x14ac:dyDescent="0.35">
      <c r="A4715" t="s">
        <v>11439</v>
      </c>
      <c r="B4715" t="s">
        <v>11440</v>
      </c>
      <c r="C4715" s="1">
        <v>7.9470767974853498</v>
      </c>
      <c r="D4715" t="str">
        <f>_xlfn.XLOOKUP(Table1[[#This Row],[data_zone_code]],Table2[msoa21cd], Table2[msoa21nm], "Not found")</f>
        <v>South Oxfordshire 001</v>
      </c>
      <c r="E4715" s="1">
        <f>_xlfn.XLOOKUP(Table1[[#This Row],[data_zone_code]], Table2[msoa21cd],Table2[acute_morbidity_indicator], "Not found")</f>
        <v>78.567335329341319</v>
      </c>
      <c r="F4715">
        <f>RANK(Table1[[#This Row],[pm2.5_mean]], Table1[pm2.5_mean], 0)</f>
        <v>4715</v>
      </c>
      <c r="G4715">
        <f>(_xlfn.PERCENTRANK.INC(Table1[pm2.5_mean], Table1[[#This Row],[pm2.5_mean]]))*100</f>
        <v>31.2</v>
      </c>
      <c r="H4715">
        <f>CEILING(_xlfn.PERCENTRANK.INC(Table1[acute_morbidity_indicator], Table1[[#This Row],[acute_morbidity_indicator]]) * 10, 1)</f>
        <v>1</v>
      </c>
    </row>
    <row r="4716" spans="1:8" x14ac:dyDescent="0.35">
      <c r="A4716" t="s">
        <v>4185</v>
      </c>
      <c r="B4716" t="s">
        <v>4186</v>
      </c>
      <c r="C4716" s="1">
        <v>7.94683742523193</v>
      </c>
      <c r="D4716" t="str">
        <f>_xlfn.XLOOKUP(Table1[[#This Row],[data_zone_code]],Table2[msoa21cd], Table2[msoa21nm], "Not found")</f>
        <v>Bradford 008</v>
      </c>
      <c r="E4716" s="1">
        <f>_xlfn.XLOOKUP(Table1[[#This Row],[data_zone_code]], Table2[msoa21cd],Table2[acute_morbidity_indicator], "Not found")</f>
        <v>166.25164784688999</v>
      </c>
      <c r="F4716">
        <f>RANK(Table1[[#This Row],[pm2.5_mean]], Table1[pm2.5_mean], 0)</f>
        <v>4716</v>
      </c>
      <c r="G4716">
        <f>(_xlfn.PERCENTRANK.INC(Table1[pm2.5_mean], Table1[[#This Row],[pm2.5_mean]]))*100</f>
        <v>31.2</v>
      </c>
      <c r="H4716">
        <f>CEILING(_xlfn.PERCENTRANK.INC(Table1[acute_morbidity_indicator], Table1[[#This Row],[acute_morbidity_indicator]]) * 10, 1)</f>
        <v>10</v>
      </c>
    </row>
    <row r="4717" spans="1:8" x14ac:dyDescent="0.35">
      <c r="A4717" t="s">
        <v>13563</v>
      </c>
      <c r="B4717" t="s">
        <v>13564</v>
      </c>
      <c r="C4717" s="1">
        <v>7.9468126296997097</v>
      </c>
      <c r="D4717" t="str">
        <f>_xlfn.XLOOKUP(Table1[[#This Row],[data_zone_code]],Table2[msoa21cd], Table2[msoa21nm], "Not found")</f>
        <v>Hambleton 012</v>
      </c>
      <c r="E4717" s="1">
        <f>_xlfn.XLOOKUP(Table1[[#This Row],[data_zone_code]], Table2[msoa21cd],Table2[acute_morbidity_indicator], "Not found")</f>
        <v>85.232570552147237</v>
      </c>
      <c r="F4717">
        <f>RANK(Table1[[#This Row],[pm2.5_mean]], Table1[pm2.5_mean], 0)</f>
        <v>4717</v>
      </c>
      <c r="G4717">
        <f>(_xlfn.PERCENTRANK.INC(Table1[pm2.5_mean], Table1[[#This Row],[pm2.5_mean]]))*100</f>
        <v>31.2</v>
      </c>
      <c r="H4717">
        <f>CEILING(_xlfn.PERCENTRANK.INC(Table1[acute_morbidity_indicator], Table1[[#This Row],[acute_morbidity_indicator]]) * 10, 1)</f>
        <v>2</v>
      </c>
    </row>
    <row r="4718" spans="1:8" x14ac:dyDescent="0.35">
      <c r="A4718" t="s">
        <v>2717</v>
      </c>
      <c r="B4718" t="s">
        <v>2718</v>
      </c>
      <c r="C4718" s="1">
        <v>7.9465227127075204</v>
      </c>
      <c r="D4718" t="str">
        <f>_xlfn.XLOOKUP(Table1[[#This Row],[data_zone_code]],Table2[msoa21cd], Table2[msoa21nm], "Not found")</f>
        <v>St. Helens 016</v>
      </c>
      <c r="E4718" s="1">
        <f>_xlfn.XLOOKUP(Table1[[#This Row],[data_zone_code]], Table2[msoa21cd],Table2[acute_morbidity_indicator], "Not found")</f>
        <v>119.3837370242215</v>
      </c>
      <c r="F4718">
        <f>RANK(Table1[[#This Row],[pm2.5_mean]], Table1[pm2.5_mean], 0)</f>
        <v>4718</v>
      </c>
      <c r="G4718">
        <f>(_xlfn.PERCENTRANK.INC(Table1[pm2.5_mean], Table1[[#This Row],[pm2.5_mean]]))*100</f>
        <v>31.1</v>
      </c>
      <c r="H4718">
        <f>CEILING(_xlfn.PERCENTRANK.INC(Table1[acute_morbidity_indicator], Table1[[#This Row],[acute_morbidity_indicator]]) * 10, 1)</f>
        <v>8</v>
      </c>
    </row>
    <row r="4719" spans="1:8" x14ac:dyDescent="0.35">
      <c r="A4719" t="s">
        <v>12943</v>
      </c>
      <c r="B4719" t="s">
        <v>12944</v>
      </c>
      <c r="C4719" s="1">
        <v>7.9461927413940403</v>
      </c>
      <c r="D4719" t="str">
        <f>_xlfn.XLOOKUP(Table1[[#This Row],[data_zone_code]],Table2[msoa21cd], Table2[msoa21nm], "Not found")</f>
        <v>Redditch 002</v>
      </c>
      <c r="E4719" s="1">
        <f>_xlfn.XLOOKUP(Table1[[#This Row],[data_zone_code]], Table2[msoa21cd],Table2[acute_morbidity_indicator], "Not found")</f>
        <v>112.3768450704225</v>
      </c>
      <c r="F4719">
        <f>RANK(Table1[[#This Row],[pm2.5_mean]], Table1[pm2.5_mean], 0)</f>
        <v>4719</v>
      </c>
      <c r="G4719">
        <f>(_xlfn.PERCENTRANK.INC(Table1[pm2.5_mean], Table1[[#This Row],[pm2.5_mean]]))*100</f>
        <v>31.1</v>
      </c>
      <c r="H4719">
        <f>CEILING(_xlfn.PERCENTRANK.INC(Table1[acute_morbidity_indicator], Table1[[#This Row],[acute_morbidity_indicator]]) * 10, 1)</f>
        <v>7</v>
      </c>
    </row>
    <row r="4720" spans="1:8" x14ac:dyDescent="0.35">
      <c r="A4720" t="s">
        <v>10121</v>
      </c>
      <c r="B4720" t="s">
        <v>10122</v>
      </c>
      <c r="C4720" s="1">
        <v>7.9461565017700204</v>
      </c>
      <c r="D4720" t="str">
        <f>_xlfn.XLOOKUP(Table1[[#This Row],[data_zone_code]],Table2[msoa21cd], Table2[msoa21nm], "Not found")</f>
        <v>Preston 015</v>
      </c>
      <c r="E4720" s="1">
        <f>_xlfn.XLOOKUP(Table1[[#This Row],[data_zone_code]], Table2[msoa21cd],Table2[acute_morbidity_indicator], "Not found")</f>
        <v>180.05636363636361</v>
      </c>
      <c r="F4720">
        <f>RANK(Table1[[#This Row],[pm2.5_mean]], Table1[pm2.5_mean], 0)</f>
        <v>4720</v>
      </c>
      <c r="G4720">
        <f>(_xlfn.PERCENTRANK.INC(Table1[pm2.5_mean], Table1[[#This Row],[pm2.5_mean]]))*100</f>
        <v>31.1</v>
      </c>
      <c r="H4720">
        <f>CEILING(_xlfn.PERCENTRANK.INC(Table1[acute_morbidity_indicator], Table1[[#This Row],[acute_morbidity_indicator]]) * 10, 1)</f>
        <v>10</v>
      </c>
    </row>
    <row r="4721" spans="1:8" x14ac:dyDescent="0.35">
      <c r="A4721" t="s">
        <v>71</v>
      </c>
      <c r="B4721" t="s">
        <v>72</v>
      </c>
      <c r="C4721" s="1">
        <v>7.9461350440979004</v>
      </c>
      <c r="D4721" t="str">
        <f>_xlfn.XLOOKUP(Table1[[#This Row],[data_zone_code]],Table2[msoa21cd], Table2[msoa21nm], "Not found")</f>
        <v>Barnet 014</v>
      </c>
      <c r="E4721" s="1">
        <f>_xlfn.XLOOKUP(Table1[[#This Row],[data_zone_code]], Table2[msoa21cd],Table2[acute_morbidity_indicator], "Not found")</f>
        <v>86.528419753086411</v>
      </c>
      <c r="F4721">
        <f>RANK(Table1[[#This Row],[pm2.5_mean]], Table1[pm2.5_mean], 0)</f>
        <v>4721</v>
      </c>
      <c r="G4721">
        <f>(_xlfn.PERCENTRANK.INC(Table1[pm2.5_mean], Table1[[#This Row],[pm2.5_mean]]))*100</f>
        <v>31.1</v>
      </c>
      <c r="H4721">
        <f>CEILING(_xlfn.PERCENTRANK.INC(Table1[acute_morbidity_indicator], Table1[[#This Row],[acute_morbidity_indicator]]) * 10, 1)</f>
        <v>2</v>
      </c>
    </row>
    <row r="4722" spans="1:8" x14ac:dyDescent="0.35">
      <c r="A4722" t="s">
        <v>12955</v>
      </c>
      <c r="B4722" t="s">
        <v>12956</v>
      </c>
      <c r="C4722" s="1">
        <v>7.9457936286926296</v>
      </c>
      <c r="D4722" t="str">
        <f>_xlfn.XLOOKUP(Table1[[#This Row],[data_zone_code]],Table2[msoa21cd], Table2[msoa21nm], "Not found")</f>
        <v>Redditch 008</v>
      </c>
      <c r="E4722" s="1">
        <f>_xlfn.XLOOKUP(Table1[[#This Row],[data_zone_code]], Table2[msoa21cd],Table2[acute_morbidity_indicator], "Not found")</f>
        <v>84.173802721088435</v>
      </c>
      <c r="F4722">
        <f>RANK(Table1[[#This Row],[pm2.5_mean]], Table1[pm2.5_mean], 0)</f>
        <v>4722</v>
      </c>
      <c r="G4722">
        <f>(_xlfn.PERCENTRANK.INC(Table1[pm2.5_mean], Table1[[#This Row],[pm2.5_mean]]))*100</f>
        <v>31.1</v>
      </c>
      <c r="H4722">
        <f>CEILING(_xlfn.PERCENTRANK.INC(Table1[acute_morbidity_indicator], Table1[[#This Row],[acute_morbidity_indicator]]) * 10, 1)</f>
        <v>2</v>
      </c>
    </row>
    <row r="4723" spans="1:8" x14ac:dyDescent="0.35">
      <c r="A4723" t="s">
        <v>11745</v>
      </c>
      <c r="B4723" t="s">
        <v>11746</v>
      </c>
      <c r="C4723" s="1">
        <v>7.9456629753112802</v>
      </c>
      <c r="D4723" t="str">
        <f>_xlfn.XLOOKUP(Table1[[#This Row],[data_zone_code]],Table2[msoa21cd], Table2[msoa21nm], "Not found")</f>
        <v>Somerset West and Taunton 001</v>
      </c>
      <c r="E4723" s="1">
        <f>_xlfn.XLOOKUP(Table1[[#This Row],[data_zone_code]], Table2[msoa21cd],Table2[acute_morbidity_indicator], "Not found")</f>
        <v>107.1992300469483</v>
      </c>
      <c r="F4723">
        <f>RANK(Table1[[#This Row],[pm2.5_mean]], Table1[pm2.5_mean], 0)</f>
        <v>4723</v>
      </c>
      <c r="G4723">
        <f>(_xlfn.PERCENTRANK.INC(Table1[pm2.5_mean], Table1[[#This Row],[pm2.5_mean]]))*100</f>
        <v>31.1</v>
      </c>
      <c r="H4723">
        <f>CEILING(_xlfn.PERCENTRANK.INC(Table1[acute_morbidity_indicator], Table1[[#This Row],[acute_morbidity_indicator]]) * 10, 1)</f>
        <v>6</v>
      </c>
    </row>
    <row r="4724" spans="1:8" x14ac:dyDescent="0.35">
      <c r="A4724" t="s">
        <v>10883</v>
      </c>
      <c r="B4724" t="s">
        <v>10884</v>
      </c>
      <c r="C4724" s="1">
        <v>7.9454541206359899</v>
      </c>
      <c r="D4724" t="str">
        <f>_xlfn.XLOOKUP(Table1[[#This Row],[data_zone_code]],Table2[msoa21cd], Table2[msoa21nm], "Not found")</f>
        <v>West Northamptonshire 023</v>
      </c>
      <c r="E4724" s="1">
        <f>_xlfn.XLOOKUP(Table1[[#This Row],[data_zone_code]], Table2[msoa21cd],Table2[acute_morbidity_indicator], "Not found")</f>
        <v>89.024719101123594</v>
      </c>
      <c r="F4724">
        <f>RANK(Table1[[#This Row],[pm2.5_mean]], Table1[pm2.5_mean], 0)</f>
        <v>4724</v>
      </c>
      <c r="G4724">
        <f>(_xlfn.PERCENTRANK.INC(Table1[pm2.5_mean], Table1[[#This Row],[pm2.5_mean]]))*100</f>
        <v>31.1</v>
      </c>
      <c r="H4724">
        <f>CEILING(_xlfn.PERCENTRANK.INC(Table1[acute_morbidity_indicator], Table1[[#This Row],[acute_morbidity_indicator]]) * 10, 1)</f>
        <v>3</v>
      </c>
    </row>
    <row r="4725" spans="1:8" x14ac:dyDescent="0.35">
      <c r="A4725" t="s">
        <v>5237</v>
      </c>
      <c r="B4725" t="s">
        <v>5238</v>
      </c>
      <c r="C4725" s="1">
        <v>7.9447069168090803</v>
      </c>
      <c r="D4725" t="str">
        <f>_xlfn.XLOOKUP(Table1[[#This Row],[data_zone_code]],Table2[msoa21cd], Table2[msoa21nm], "Not found")</f>
        <v>North East Lincolnshire 014</v>
      </c>
      <c r="E4725" s="1">
        <f>_xlfn.XLOOKUP(Table1[[#This Row],[data_zone_code]], Table2[msoa21cd],Table2[acute_morbidity_indicator], "Not found")</f>
        <v>103.2607956989247</v>
      </c>
      <c r="F4725">
        <f>RANK(Table1[[#This Row],[pm2.5_mean]], Table1[pm2.5_mean], 0)</f>
        <v>4725</v>
      </c>
      <c r="G4725">
        <f>(_xlfn.PERCENTRANK.INC(Table1[pm2.5_mean], Table1[[#This Row],[pm2.5_mean]]))*100</f>
        <v>31</v>
      </c>
      <c r="H4725">
        <f>CEILING(_xlfn.PERCENTRANK.INC(Table1[acute_morbidity_indicator], Table1[[#This Row],[acute_morbidity_indicator]]) * 10, 1)</f>
        <v>6</v>
      </c>
    </row>
    <row r="4726" spans="1:8" x14ac:dyDescent="0.35">
      <c r="A4726" t="s">
        <v>7523</v>
      </c>
      <c r="B4726" t="s">
        <v>7524</v>
      </c>
      <c r="C4726" s="1">
        <v>7.9444375038146999</v>
      </c>
      <c r="D4726" t="str">
        <f>_xlfn.XLOOKUP(Table1[[#This Row],[data_zone_code]],Table2[msoa21cd], Table2[msoa21nm], "Not found")</f>
        <v>Cornwall 066</v>
      </c>
      <c r="E4726" s="1">
        <f>_xlfn.XLOOKUP(Table1[[#This Row],[data_zone_code]], Table2[msoa21cd],Table2[acute_morbidity_indicator], "Not found")</f>
        <v>83.076323170731712</v>
      </c>
      <c r="F4726">
        <f>RANK(Table1[[#This Row],[pm2.5_mean]], Table1[pm2.5_mean], 0)</f>
        <v>4726</v>
      </c>
      <c r="G4726">
        <f>(_xlfn.PERCENTRANK.INC(Table1[pm2.5_mean], Table1[[#This Row],[pm2.5_mean]]))*100</f>
        <v>31</v>
      </c>
      <c r="H4726">
        <f>CEILING(_xlfn.PERCENTRANK.INC(Table1[acute_morbidity_indicator], Table1[[#This Row],[acute_morbidity_indicator]]) * 10, 1)</f>
        <v>2</v>
      </c>
    </row>
    <row r="4727" spans="1:8" x14ac:dyDescent="0.35">
      <c r="A4727" t="s">
        <v>6461</v>
      </c>
      <c r="B4727" t="s">
        <v>6462</v>
      </c>
      <c r="C4727" s="1">
        <v>7.9436802864074698</v>
      </c>
      <c r="D4727" t="str">
        <f>_xlfn.XLOOKUP(Table1[[#This Row],[data_zone_code]],Table2[msoa21cd], Table2[msoa21nm], "Not found")</f>
        <v>West Berkshire 014</v>
      </c>
      <c r="E4727" s="1">
        <f>_xlfn.XLOOKUP(Table1[[#This Row],[data_zone_code]], Table2[msoa21cd],Table2[acute_morbidity_indicator], "Not found")</f>
        <v>91.670755952380958</v>
      </c>
      <c r="F4727">
        <f>RANK(Table1[[#This Row],[pm2.5_mean]], Table1[pm2.5_mean], 0)</f>
        <v>4727</v>
      </c>
      <c r="G4727">
        <f>(_xlfn.PERCENTRANK.INC(Table1[pm2.5_mean], Table1[[#This Row],[pm2.5_mean]]))*100</f>
        <v>31</v>
      </c>
      <c r="H4727">
        <f>CEILING(_xlfn.PERCENTRANK.INC(Table1[acute_morbidity_indicator], Table1[[#This Row],[acute_morbidity_indicator]]) * 10, 1)</f>
        <v>3</v>
      </c>
    </row>
    <row r="4728" spans="1:8" x14ac:dyDescent="0.35">
      <c r="A4728" t="s">
        <v>8049</v>
      </c>
      <c r="B4728" t="s">
        <v>8050</v>
      </c>
      <c r="C4728" s="1">
        <v>7.9436235427856401</v>
      </c>
      <c r="D4728" t="str">
        <f>_xlfn.XLOOKUP(Table1[[#This Row],[data_zone_code]],Table2[msoa21cd], Table2[msoa21nm], "Not found")</f>
        <v>South Hams 011</v>
      </c>
      <c r="E4728" s="1">
        <f>_xlfn.XLOOKUP(Table1[[#This Row],[data_zone_code]], Table2[msoa21cd],Table2[acute_morbidity_indicator], "Not found")</f>
        <v>76.124438961038962</v>
      </c>
      <c r="F4728">
        <f>RANK(Table1[[#This Row],[pm2.5_mean]], Table1[pm2.5_mean], 0)</f>
        <v>4728</v>
      </c>
      <c r="G4728">
        <f>(_xlfn.PERCENTRANK.INC(Table1[pm2.5_mean], Table1[[#This Row],[pm2.5_mean]]))*100</f>
        <v>31</v>
      </c>
      <c r="H4728">
        <f>CEILING(_xlfn.PERCENTRANK.INC(Table1[acute_morbidity_indicator], Table1[[#This Row],[acute_morbidity_indicator]]) * 10, 1)</f>
        <v>1</v>
      </c>
    </row>
    <row r="4729" spans="1:8" x14ac:dyDescent="0.35">
      <c r="A4729" t="s">
        <v>10029</v>
      </c>
      <c r="B4729" t="s">
        <v>10030</v>
      </c>
      <c r="C4729" s="1">
        <v>7.9435377120971697</v>
      </c>
      <c r="D4729" t="str">
        <f>_xlfn.XLOOKUP(Table1[[#This Row],[data_zone_code]],Table2[msoa21cd], Table2[msoa21nm], "Not found")</f>
        <v>Hyndburn 006</v>
      </c>
      <c r="E4729" s="1">
        <f>_xlfn.XLOOKUP(Table1[[#This Row],[data_zone_code]], Table2[msoa21cd],Table2[acute_morbidity_indicator], "Not found")</f>
        <v>148.21317403314919</v>
      </c>
      <c r="F4729">
        <f>RANK(Table1[[#This Row],[pm2.5_mean]], Table1[pm2.5_mean], 0)</f>
        <v>4729</v>
      </c>
      <c r="G4729">
        <f>(_xlfn.PERCENTRANK.INC(Table1[pm2.5_mean], Table1[[#This Row],[pm2.5_mean]]))*100</f>
        <v>31</v>
      </c>
      <c r="H4729">
        <f>CEILING(_xlfn.PERCENTRANK.INC(Table1[acute_morbidity_indicator], Table1[[#This Row],[acute_morbidity_indicator]]) * 10, 1)</f>
        <v>10</v>
      </c>
    </row>
    <row r="4730" spans="1:8" x14ac:dyDescent="0.35">
      <c r="A4730" t="s">
        <v>11643</v>
      </c>
      <c r="B4730" t="s">
        <v>11644</v>
      </c>
      <c r="C4730" s="1">
        <v>7.9430742263793999</v>
      </c>
      <c r="D4730" t="str">
        <f>_xlfn.XLOOKUP(Table1[[#This Row],[data_zone_code]],Table2[msoa21cd], Table2[msoa21nm], "Not found")</f>
        <v>Sedgemoor 002</v>
      </c>
      <c r="E4730" s="1">
        <f>_xlfn.XLOOKUP(Table1[[#This Row],[data_zone_code]], Table2[msoa21cd],Table2[acute_morbidity_indicator], "Not found")</f>
        <v>91.665661498708005</v>
      </c>
      <c r="F4730">
        <f>RANK(Table1[[#This Row],[pm2.5_mean]], Table1[pm2.5_mean], 0)</f>
        <v>4730</v>
      </c>
      <c r="G4730">
        <f>(_xlfn.PERCENTRANK.INC(Table1[pm2.5_mean], Table1[[#This Row],[pm2.5_mean]]))*100</f>
        <v>31</v>
      </c>
      <c r="H4730">
        <f>CEILING(_xlfn.PERCENTRANK.INC(Table1[acute_morbidity_indicator], Table1[[#This Row],[acute_morbidity_indicator]]) * 10, 1)</f>
        <v>3</v>
      </c>
    </row>
    <row r="4731" spans="1:8" x14ac:dyDescent="0.35">
      <c r="A4731" t="s">
        <v>2783</v>
      </c>
      <c r="B4731" t="s">
        <v>2784</v>
      </c>
      <c r="C4731" s="1">
        <v>7.94256544113159</v>
      </c>
      <c r="D4731" t="str">
        <f>_xlfn.XLOOKUP(Table1[[#This Row],[data_zone_code]],Table2[msoa21cd], Table2[msoa21nm], "Not found")</f>
        <v>Sefton 027</v>
      </c>
      <c r="E4731" s="1">
        <f>_xlfn.XLOOKUP(Table1[[#This Row],[data_zone_code]], Table2[msoa21cd],Table2[acute_morbidity_indicator], "Not found")</f>
        <v>103.4442447257384</v>
      </c>
      <c r="F4731">
        <f>RANK(Table1[[#This Row],[pm2.5_mean]], Table1[pm2.5_mean], 0)</f>
        <v>4731</v>
      </c>
      <c r="G4731">
        <f>(_xlfn.PERCENTRANK.INC(Table1[pm2.5_mean], Table1[[#This Row],[pm2.5_mean]]))*100</f>
        <v>30.9</v>
      </c>
      <c r="H4731">
        <f>CEILING(_xlfn.PERCENTRANK.INC(Table1[acute_morbidity_indicator], Table1[[#This Row],[acute_morbidity_indicator]]) * 10, 1)</f>
        <v>6</v>
      </c>
    </row>
    <row r="4732" spans="1:8" x14ac:dyDescent="0.35">
      <c r="A4732" t="s">
        <v>10577</v>
      </c>
      <c r="B4732" t="s">
        <v>10578</v>
      </c>
      <c r="C4732" s="1">
        <v>7.9425516128540004</v>
      </c>
      <c r="D4732" t="str">
        <f>_xlfn.XLOOKUP(Table1[[#This Row],[data_zone_code]],Table2[msoa21cd], Table2[msoa21nm], "Not found")</f>
        <v>Breckland 002</v>
      </c>
      <c r="E4732" s="1">
        <f>_xlfn.XLOOKUP(Table1[[#This Row],[data_zone_code]], Table2[msoa21cd],Table2[acute_morbidity_indicator], "Not found")</f>
        <v>80.565831683168327</v>
      </c>
      <c r="F4732">
        <f>RANK(Table1[[#This Row],[pm2.5_mean]], Table1[pm2.5_mean], 0)</f>
        <v>4732</v>
      </c>
      <c r="G4732">
        <f>(_xlfn.PERCENTRANK.INC(Table1[pm2.5_mean], Table1[[#This Row],[pm2.5_mean]]))*100</f>
        <v>30.9</v>
      </c>
      <c r="H4732">
        <f>CEILING(_xlfn.PERCENTRANK.INC(Table1[acute_morbidity_indicator], Table1[[#This Row],[acute_morbidity_indicator]]) * 10, 1)</f>
        <v>2</v>
      </c>
    </row>
    <row r="4733" spans="1:8" x14ac:dyDescent="0.35">
      <c r="A4733" t="s">
        <v>7595</v>
      </c>
      <c r="B4733" t="s">
        <v>7596</v>
      </c>
      <c r="C4733" s="1">
        <v>7.9425282478332502</v>
      </c>
      <c r="D4733" t="str">
        <f>_xlfn.XLOOKUP(Table1[[#This Row],[data_zone_code]],Table2[msoa21cd], Table2[msoa21nm], "Not found")</f>
        <v>Cornwall 039</v>
      </c>
      <c r="E4733" s="1">
        <f>_xlfn.XLOOKUP(Table1[[#This Row],[data_zone_code]], Table2[msoa21cd],Table2[acute_morbidity_indicator], "Not found")</f>
        <v>103.2953407960199</v>
      </c>
      <c r="F4733">
        <f>RANK(Table1[[#This Row],[pm2.5_mean]], Table1[pm2.5_mean], 0)</f>
        <v>4733</v>
      </c>
      <c r="G4733">
        <f>(_xlfn.PERCENTRANK.INC(Table1[pm2.5_mean], Table1[[#This Row],[pm2.5_mean]]))*100</f>
        <v>30.9</v>
      </c>
      <c r="H4733">
        <f>CEILING(_xlfn.PERCENTRANK.INC(Table1[acute_morbidity_indicator], Table1[[#This Row],[acute_morbidity_indicator]]) * 10, 1)</f>
        <v>6</v>
      </c>
    </row>
    <row r="4734" spans="1:8" x14ac:dyDescent="0.35">
      <c r="A4734" t="s">
        <v>13687</v>
      </c>
      <c r="B4734" t="s">
        <v>13688</v>
      </c>
      <c r="C4734" s="1">
        <v>7.9423971176147496</v>
      </c>
      <c r="D4734" t="str">
        <f>_xlfn.XLOOKUP(Table1[[#This Row],[data_zone_code]],Table2[msoa21cd], Table2[msoa21nm], "Not found")</f>
        <v>Newcastle upon Tyne 041</v>
      </c>
      <c r="E4734" s="1">
        <f>_xlfn.XLOOKUP(Table1[[#This Row],[data_zone_code]], Table2[msoa21cd],Table2[acute_morbidity_indicator], "Not found")</f>
        <v>179.67282061068701</v>
      </c>
      <c r="F4734">
        <f>RANK(Table1[[#This Row],[pm2.5_mean]], Table1[pm2.5_mean], 0)</f>
        <v>4734</v>
      </c>
      <c r="G4734">
        <f>(_xlfn.PERCENTRANK.INC(Table1[pm2.5_mean], Table1[[#This Row],[pm2.5_mean]]))*100</f>
        <v>30.9</v>
      </c>
      <c r="H4734">
        <f>CEILING(_xlfn.PERCENTRANK.INC(Table1[acute_morbidity_indicator], Table1[[#This Row],[acute_morbidity_indicator]]) * 10, 1)</f>
        <v>10</v>
      </c>
    </row>
    <row r="4735" spans="1:8" x14ac:dyDescent="0.35">
      <c r="A4735" t="s">
        <v>2721</v>
      </c>
      <c r="B4735" t="s">
        <v>2722</v>
      </c>
      <c r="C4735" s="1">
        <v>7.9422292709350604</v>
      </c>
      <c r="D4735" t="str">
        <f>_xlfn.XLOOKUP(Table1[[#This Row],[data_zone_code]],Table2[msoa21cd], Table2[msoa21nm], "Not found")</f>
        <v>St. Helens 018</v>
      </c>
      <c r="E4735" s="1">
        <f>_xlfn.XLOOKUP(Table1[[#This Row],[data_zone_code]], Table2[msoa21cd],Table2[acute_morbidity_indicator], "Not found")</f>
        <v>97.405391752577316</v>
      </c>
      <c r="F4735">
        <f>RANK(Table1[[#This Row],[pm2.5_mean]], Table1[pm2.5_mean], 0)</f>
        <v>4735</v>
      </c>
      <c r="G4735">
        <f>(_xlfn.PERCENTRANK.INC(Table1[pm2.5_mean], Table1[[#This Row],[pm2.5_mean]]))*100</f>
        <v>30.9</v>
      </c>
      <c r="H4735">
        <f>CEILING(_xlfn.PERCENTRANK.INC(Table1[acute_morbidity_indicator], Table1[[#This Row],[acute_morbidity_indicator]]) * 10, 1)</f>
        <v>5</v>
      </c>
    </row>
    <row r="4736" spans="1:8" x14ac:dyDescent="0.35">
      <c r="A4736" t="s">
        <v>10313</v>
      </c>
      <c r="B4736" t="s">
        <v>10314</v>
      </c>
      <c r="C4736" s="1">
        <v>7.9421215057373002</v>
      </c>
      <c r="D4736" t="str">
        <f>_xlfn.XLOOKUP(Table1[[#This Row],[data_zone_code]],Table2[msoa21cd], Table2[msoa21nm], "Not found")</f>
        <v>Charnwood 022</v>
      </c>
      <c r="E4736" s="1">
        <f>_xlfn.XLOOKUP(Table1[[#This Row],[data_zone_code]], Table2[msoa21cd],Table2[acute_morbidity_indicator], "Not found")</f>
        <v>88.71998709677419</v>
      </c>
      <c r="F4736">
        <f>RANK(Table1[[#This Row],[pm2.5_mean]], Table1[pm2.5_mean], 0)</f>
        <v>4736</v>
      </c>
      <c r="G4736">
        <f>(_xlfn.PERCENTRANK.INC(Table1[pm2.5_mean], Table1[[#This Row],[pm2.5_mean]]))*100</f>
        <v>30.9</v>
      </c>
      <c r="H4736">
        <f>CEILING(_xlfn.PERCENTRANK.INC(Table1[acute_morbidity_indicator], Table1[[#This Row],[acute_morbidity_indicator]]) * 10, 1)</f>
        <v>3</v>
      </c>
    </row>
    <row r="4737" spans="1:8" x14ac:dyDescent="0.35">
      <c r="A4737" t="s">
        <v>9741</v>
      </c>
      <c r="B4737" t="s">
        <v>9742</v>
      </c>
      <c r="C4737" s="1">
        <v>7.9416651725768999</v>
      </c>
      <c r="D4737" t="str">
        <f>_xlfn.XLOOKUP(Table1[[#This Row],[data_zone_code]],Table2[msoa21cd], Table2[msoa21nm], "Not found")</f>
        <v>Maidstone 001</v>
      </c>
      <c r="E4737" s="1">
        <f>_xlfn.XLOOKUP(Table1[[#This Row],[data_zone_code]], Table2[msoa21cd],Table2[acute_morbidity_indicator], "Not found")</f>
        <v>77.921751633986929</v>
      </c>
      <c r="F4737">
        <f>RANK(Table1[[#This Row],[pm2.5_mean]], Table1[pm2.5_mean], 0)</f>
        <v>4737</v>
      </c>
      <c r="G4737">
        <f>(_xlfn.PERCENTRANK.INC(Table1[pm2.5_mean], Table1[[#This Row],[pm2.5_mean]]))*100</f>
        <v>30.9</v>
      </c>
      <c r="H4737">
        <f>CEILING(_xlfn.PERCENTRANK.INC(Table1[acute_morbidity_indicator], Table1[[#This Row],[acute_morbidity_indicator]]) * 10, 1)</f>
        <v>1</v>
      </c>
    </row>
    <row r="4738" spans="1:8" x14ac:dyDescent="0.35">
      <c r="A4738" t="s">
        <v>10625</v>
      </c>
      <c r="B4738" t="s">
        <v>10626</v>
      </c>
      <c r="C4738" s="1">
        <v>7.9412736892700204</v>
      </c>
      <c r="D4738" t="str">
        <f>_xlfn.XLOOKUP(Table1[[#This Row],[data_zone_code]],Table2[msoa21cd], Table2[msoa21nm], "Not found")</f>
        <v>Broadland 009</v>
      </c>
      <c r="E4738" s="1">
        <f>_xlfn.XLOOKUP(Table1[[#This Row],[data_zone_code]], Table2[msoa21cd],Table2[acute_morbidity_indicator], "Not found")</f>
        <v>71.889030456852794</v>
      </c>
      <c r="F4738">
        <f>RANK(Table1[[#This Row],[pm2.5_mean]], Table1[pm2.5_mean], 0)</f>
        <v>4738</v>
      </c>
      <c r="G4738">
        <f>(_xlfn.PERCENTRANK.INC(Table1[pm2.5_mean], Table1[[#This Row],[pm2.5_mean]]))*100</f>
        <v>30.8</v>
      </c>
      <c r="H4738">
        <f>CEILING(_xlfn.PERCENTRANK.INC(Table1[acute_morbidity_indicator], Table1[[#This Row],[acute_morbidity_indicator]]) * 10, 1)</f>
        <v>1</v>
      </c>
    </row>
    <row r="4739" spans="1:8" x14ac:dyDescent="0.35">
      <c r="A4739" t="s">
        <v>10821</v>
      </c>
      <c r="B4739" t="s">
        <v>10822</v>
      </c>
      <c r="C4739" s="1">
        <v>7.9411745071411097</v>
      </c>
      <c r="D4739" t="str">
        <f>_xlfn.XLOOKUP(Table1[[#This Row],[data_zone_code]],Table2[msoa21cd], Table2[msoa21nm], "Not found")</f>
        <v>North Northamptonshire 011</v>
      </c>
      <c r="E4739" s="1">
        <f>_xlfn.XLOOKUP(Table1[[#This Row],[data_zone_code]], Table2[msoa21cd],Table2[acute_morbidity_indicator], "Not found")</f>
        <v>89.901887453874551</v>
      </c>
      <c r="F4739">
        <f>RANK(Table1[[#This Row],[pm2.5_mean]], Table1[pm2.5_mean], 0)</f>
        <v>4739</v>
      </c>
      <c r="G4739">
        <f>(_xlfn.PERCENTRANK.INC(Table1[pm2.5_mean], Table1[[#This Row],[pm2.5_mean]]))*100</f>
        <v>30.8</v>
      </c>
      <c r="H4739">
        <f>CEILING(_xlfn.PERCENTRANK.INC(Table1[acute_morbidity_indicator], Table1[[#This Row],[acute_morbidity_indicator]]) * 10, 1)</f>
        <v>3</v>
      </c>
    </row>
    <row r="4740" spans="1:8" x14ac:dyDescent="0.35">
      <c r="A4740" t="s">
        <v>4203</v>
      </c>
      <c r="B4740" t="s">
        <v>4204</v>
      </c>
      <c r="C4740" s="1">
        <v>7.9408030509948704</v>
      </c>
      <c r="D4740" t="str">
        <f>_xlfn.XLOOKUP(Table1[[#This Row],[data_zone_code]],Table2[msoa21cd], Table2[msoa21nm], "Not found")</f>
        <v>Bradford 017</v>
      </c>
      <c r="E4740" s="1">
        <f>_xlfn.XLOOKUP(Table1[[#This Row],[data_zone_code]], Table2[msoa21cd],Table2[acute_morbidity_indicator], "Not found")</f>
        <v>110.18257322175729</v>
      </c>
      <c r="F4740">
        <f>RANK(Table1[[#This Row],[pm2.5_mean]], Table1[pm2.5_mean], 0)</f>
        <v>4740</v>
      </c>
      <c r="G4740">
        <f>(_xlfn.PERCENTRANK.INC(Table1[pm2.5_mean], Table1[[#This Row],[pm2.5_mean]]))*100</f>
        <v>30.8</v>
      </c>
      <c r="H4740">
        <f>CEILING(_xlfn.PERCENTRANK.INC(Table1[acute_morbidity_indicator], Table1[[#This Row],[acute_morbidity_indicator]]) * 10, 1)</f>
        <v>7</v>
      </c>
    </row>
    <row r="4741" spans="1:8" x14ac:dyDescent="0.35">
      <c r="A4741" t="s">
        <v>7483</v>
      </c>
      <c r="B4741" t="s">
        <v>7484</v>
      </c>
      <c r="C4741" s="1">
        <v>7.94077444076538</v>
      </c>
      <c r="D4741" t="str">
        <f>_xlfn.XLOOKUP(Table1[[#This Row],[data_zone_code]],Table2[msoa21cd], Table2[msoa21nm], "Not found")</f>
        <v>Cornwall 040</v>
      </c>
      <c r="E4741" s="1">
        <f>_xlfn.XLOOKUP(Table1[[#This Row],[data_zone_code]], Table2[msoa21cd],Table2[acute_morbidity_indicator], "Not found")</f>
        <v>119.26240053763441</v>
      </c>
      <c r="F4741">
        <f>RANK(Table1[[#This Row],[pm2.5_mean]], Table1[pm2.5_mean], 0)</f>
        <v>4741</v>
      </c>
      <c r="G4741">
        <f>(_xlfn.PERCENTRANK.INC(Table1[pm2.5_mean], Table1[[#This Row],[pm2.5_mean]]))*100</f>
        <v>30.8</v>
      </c>
      <c r="H4741">
        <f>CEILING(_xlfn.PERCENTRANK.INC(Table1[acute_morbidity_indicator], Table1[[#This Row],[acute_morbidity_indicator]]) * 10, 1)</f>
        <v>8</v>
      </c>
    </row>
    <row r="4742" spans="1:8" x14ac:dyDescent="0.35">
      <c r="A4742" t="s">
        <v>10623</v>
      </c>
      <c r="B4742" t="s">
        <v>10624</v>
      </c>
      <c r="C4742" s="1">
        <v>7.9407444000244096</v>
      </c>
      <c r="D4742" t="str">
        <f>_xlfn.XLOOKUP(Table1[[#This Row],[data_zone_code]],Table2[msoa21cd], Table2[msoa21nm], "Not found")</f>
        <v>Broadland 008</v>
      </c>
      <c r="E4742" s="1">
        <f>_xlfn.XLOOKUP(Table1[[#This Row],[data_zone_code]], Table2[msoa21cd],Table2[acute_morbidity_indicator], "Not found")</f>
        <v>77.837756756756761</v>
      </c>
      <c r="F4742">
        <f>RANK(Table1[[#This Row],[pm2.5_mean]], Table1[pm2.5_mean], 0)</f>
        <v>4742</v>
      </c>
      <c r="G4742">
        <f>(_xlfn.PERCENTRANK.INC(Table1[pm2.5_mean], Table1[[#This Row],[pm2.5_mean]]))*100</f>
        <v>30.8</v>
      </c>
      <c r="H4742">
        <f>CEILING(_xlfn.PERCENTRANK.INC(Table1[acute_morbidity_indicator], Table1[[#This Row],[acute_morbidity_indicator]]) * 10, 1)</f>
        <v>1</v>
      </c>
    </row>
    <row r="4743" spans="1:8" x14ac:dyDescent="0.35">
      <c r="A4743" t="s">
        <v>2537</v>
      </c>
      <c r="B4743" t="s">
        <v>2538</v>
      </c>
      <c r="C4743" s="1">
        <v>7.9395828247070304</v>
      </c>
      <c r="D4743" t="str">
        <f>_xlfn.XLOOKUP(Table1[[#This Row],[data_zone_code]],Table2[msoa21cd], Table2[msoa21nm], "Not found")</f>
        <v>Knowsley 004</v>
      </c>
      <c r="E4743" s="1">
        <f>_xlfn.XLOOKUP(Table1[[#This Row],[data_zone_code]], Table2[msoa21cd],Table2[acute_morbidity_indicator], "Not found")</f>
        <v>159.46603629032259</v>
      </c>
      <c r="F4743">
        <f>RANK(Table1[[#This Row],[pm2.5_mean]], Table1[pm2.5_mean], 0)</f>
        <v>4743</v>
      </c>
      <c r="G4743">
        <f>(_xlfn.PERCENTRANK.INC(Table1[pm2.5_mean], Table1[[#This Row],[pm2.5_mean]]))*100</f>
        <v>30.8</v>
      </c>
      <c r="H4743">
        <f>CEILING(_xlfn.PERCENTRANK.INC(Table1[acute_morbidity_indicator], Table1[[#This Row],[acute_morbidity_indicator]]) * 10, 1)</f>
        <v>10</v>
      </c>
    </row>
    <row r="4744" spans="1:8" x14ac:dyDescent="0.35">
      <c r="A4744" t="s">
        <v>3225</v>
      </c>
      <c r="B4744" t="s">
        <v>3226</v>
      </c>
      <c r="C4744" s="1">
        <v>7.9394598007202104</v>
      </c>
      <c r="D4744" t="str">
        <f>_xlfn.XLOOKUP(Table1[[#This Row],[data_zone_code]],Table2[msoa21cd], Table2[msoa21nm], "Not found")</f>
        <v>Gateshead 003</v>
      </c>
      <c r="E4744" s="1">
        <f>_xlfn.XLOOKUP(Table1[[#This Row],[data_zone_code]], Table2[msoa21cd],Table2[acute_morbidity_indicator], "Not found")</f>
        <v>146.77725185185179</v>
      </c>
      <c r="F4744">
        <f>RANK(Table1[[#This Row],[pm2.5_mean]], Table1[pm2.5_mean], 0)</f>
        <v>4744</v>
      </c>
      <c r="G4744">
        <f>(_xlfn.PERCENTRANK.INC(Table1[pm2.5_mean], Table1[[#This Row],[pm2.5_mean]]))*100</f>
        <v>30.8</v>
      </c>
      <c r="H4744">
        <f>CEILING(_xlfn.PERCENTRANK.INC(Table1[acute_morbidity_indicator], Table1[[#This Row],[acute_morbidity_indicator]]) * 10, 1)</f>
        <v>10</v>
      </c>
    </row>
    <row r="4745" spans="1:8" x14ac:dyDescent="0.35">
      <c r="A4745" t="s">
        <v>10115</v>
      </c>
      <c r="B4745" t="s">
        <v>10116</v>
      </c>
      <c r="C4745" s="1">
        <v>7.9394330978393599</v>
      </c>
      <c r="D4745" t="str">
        <f>_xlfn.XLOOKUP(Table1[[#This Row],[data_zone_code]],Table2[msoa21cd], Table2[msoa21nm], "Not found")</f>
        <v>Preston 012</v>
      </c>
      <c r="E4745" s="1">
        <f>_xlfn.XLOOKUP(Table1[[#This Row],[data_zone_code]], Table2[msoa21cd],Table2[acute_morbidity_indicator], "Not found")</f>
        <v>144.3026288888889</v>
      </c>
      <c r="F4745">
        <f>RANK(Table1[[#This Row],[pm2.5_mean]], Table1[pm2.5_mean], 0)</f>
        <v>4745</v>
      </c>
      <c r="G4745">
        <f>(_xlfn.PERCENTRANK.INC(Table1[pm2.5_mean], Table1[[#This Row],[pm2.5_mean]]))*100</f>
        <v>30.7</v>
      </c>
      <c r="H4745">
        <f>CEILING(_xlfn.PERCENTRANK.INC(Table1[acute_morbidity_indicator], Table1[[#This Row],[acute_morbidity_indicator]]) * 10, 1)</f>
        <v>10</v>
      </c>
    </row>
    <row r="4746" spans="1:8" x14ac:dyDescent="0.35">
      <c r="A4746" t="s">
        <v>7031</v>
      </c>
      <c r="B4746" t="s">
        <v>7032</v>
      </c>
      <c r="C4746" s="1">
        <v>7.9393362998962402</v>
      </c>
      <c r="D4746" t="str">
        <f>_xlfn.XLOOKUP(Table1[[#This Row],[data_zone_code]],Table2[msoa21cd], Table2[msoa21nm], "Not found")</f>
        <v>Buckinghamshire 022</v>
      </c>
      <c r="E4746" s="1">
        <f>_xlfn.XLOOKUP(Table1[[#This Row],[data_zone_code]], Table2[msoa21cd],Table2[acute_morbidity_indicator], "Not found")</f>
        <v>75.833524495677239</v>
      </c>
      <c r="F4746">
        <f>RANK(Table1[[#This Row],[pm2.5_mean]], Table1[pm2.5_mean], 0)</f>
        <v>4746</v>
      </c>
      <c r="G4746">
        <f>(_xlfn.PERCENTRANK.INC(Table1[pm2.5_mean], Table1[[#This Row],[pm2.5_mean]]))*100</f>
        <v>30.7</v>
      </c>
      <c r="H4746">
        <f>CEILING(_xlfn.PERCENTRANK.INC(Table1[acute_morbidity_indicator], Table1[[#This Row],[acute_morbidity_indicator]]) * 10, 1)</f>
        <v>1</v>
      </c>
    </row>
    <row r="4747" spans="1:8" x14ac:dyDescent="0.35">
      <c r="A4747" t="s">
        <v>6861</v>
      </c>
      <c r="B4747" t="s">
        <v>6862</v>
      </c>
      <c r="C4747" s="1">
        <v>7.9389014244079599</v>
      </c>
      <c r="D4747" t="str">
        <f>_xlfn.XLOOKUP(Table1[[#This Row],[data_zone_code]],Table2[msoa21cd], Table2[msoa21nm], "Not found")</f>
        <v>Isle of Wight 007</v>
      </c>
      <c r="E4747" s="1">
        <f>_xlfn.XLOOKUP(Table1[[#This Row],[data_zone_code]], Table2[msoa21cd],Table2[acute_morbidity_indicator], "Not found")</f>
        <v>112.3364490291262</v>
      </c>
      <c r="F4747">
        <f>RANK(Table1[[#This Row],[pm2.5_mean]], Table1[pm2.5_mean], 0)</f>
        <v>4747</v>
      </c>
      <c r="G4747">
        <f>(_xlfn.PERCENTRANK.INC(Table1[pm2.5_mean], Table1[[#This Row],[pm2.5_mean]]))*100</f>
        <v>30.7</v>
      </c>
      <c r="H4747">
        <f>CEILING(_xlfn.PERCENTRANK.INC(Table1[acute_morbidity_indicator], Table1[[#This Row],[acute_morbidity_indicator]]) * 10, 1)</f>
        <v>7</v>
      </c>
    </row>
    <row r="4748" spans="1:8" x14ac:dyDescent="0.35">
      <c r="A4748" t="s">
        <v>8203</v>
      </c>
      <c r="B4748" t="s">
        <v>8204</v>
      </c>
      <c r="C4748" s="1">
        <v>7.9387650489807102</v>
      </c>
      <c r="D4748" t="str">
        <f>_xlfn.XLOOKUP(Table1[[#This Row],[data_zone_code]],Table2[msoa21cd], Table2[msoa21nm], "Not found")</f>
        <v>Dorset 030</v>
      </c>
      <c r="E4748" s="1">
        <f>_xlfn.XLOOKUP(Table1[[#This Row],[data_zone_code]], Table2[msoa21cd],Table2[acute_morbidity_indicator], "Not found")</f>
        <v>87.550134693877553</v>
      </c>
      <c r="F4748">
        <f>RANK(Table1[[#This Row],[pm2.5_mean]], Table1[pm2.5_mean], 0)</f>
        <v>4748</v>
      </c>
      <c r="G4748">
        <f>(_xlfn.PERCENTRANK.INC(Table1[pm2.5_mean], Table1[[#This Row],[pm2.5_mean]]))*100</f>
        <v>30.7</v>
      </c>
      <c r="H4748">
        <f>CEILING(_xlfn.PERCENTRANK.INC(Table1[acute_morbidity_indicator], Table1[[#This Row],[acute_morbidity_indicator]]) * 10, 1)</f>
        <v>3</v>
      </c>
    </row>
    <row r="4749" spans="1:8" x14ac:dyDescent="0.35">
      <c r="A4749" t="s">
        <v>8925</v>
      </c>
      <c r="B4749" t="s">
        <v>8926</v>
      </c>
      <c r="C4749" s="1">
        <v>7.9386444091796902</v>
      </c>
      <c r="D4749" t="str">
        <f>_xlfn.XLOOKUP(Table1[[#This Row],[data_zone_code]],Table2[msoa21cd], Table2[msoa21nm], "Not found")</f>
        <v>Gloucester 011</v>
      </c>
      <c r="E4749" s="1">
        <f>_xlfn.XLOOKUP(Table1[[#This Row],[data_zone_code]], Table2[msoa21cd],Table2[acute_morbidity_indicator], "Not found")</f>
        <v>117.8483783185841</v>
      </c>
      <c r="F4749">
        <f>RANK(Table1[[#This Row],[pm2.5_mean]], Table1[pm2.5_mean], 0)</f>
        <v>4749</v>
      </c>
      <c r="G4749">
        <f>(_xlfn.PERCENTRANK.INC(Table1[pm2.5_mean], Table1[[#This Row],[pm2.5_mean]]))*100</f>
        <v>30.7</v>
      </c>
      <c r="H4749">
        <f>CEILING(_xlfn.PERCENTRANK.INC(Table1[acute_morbidity_indicator], Table1[[#This Row],[acute_morbidity_indicator]]) * 10, 1)</f>
        <v>8</v>
      </c>
    </row>
    <row r="4750" spans="1:8" x14ac:dyDescent="0.35">
      <c r="A4750" t="s">
        <v>5475</v>
      </c>
      <c r="B4750" t="s">
        <v>5476</v>
      </c>
      <c r="C4750" s="1">
        <v>7.9386262893676802</v>
      </c>
      <c r="D4750" t="str">
        <f>_xlfn.XLOOKUP(Table1[[#This Row],[data_zone_code]],Table2[msoa21cd], Table2[msoa21nm], "Not found")</f>
        <v>Rutland 002</v>
      </c>
      <c r="E4750" s="1">
        <f>_xlfn.XLOOKUP(Table1[[#This Row],[data_zone_code]], Table2[msoa21cd],Table2[acute_morbidity_indicator], "Not found")</f>
        <v>86.177354368932043</v>
      </c>
      <c r="F4750">
        <f>RANK(Table1[[#This Row],[pm2.5_mean]], Table1[pm2.5_mean], 0)</f>
        <v>4750</v>
      </c>
      <c r="G4750">
        <f>(_xlfn.PERCENTRANK.INC(Table1[pm2.5_mean], Table1[[#This Row],[pm2.5_mean]]))*100</f>
        <v>30.7</v>
      </c>
      <c r="H4750">
        <f>CEILING(_xlfn.PERCENTRANK.INC(Table1[acute_morbidity_indicator], Table1[[#This Row],[acute_morbidity_indicator]]) * 10, 1)</f>
        <v>2</v>
      </c>
    </row>
    <row r="4751" spans="1:8" x14ac:dyDescent="0.35">
      <c r="A4751" t="s">
        <v>6805</v>
      </c>
      <c r="B4751" t="s">
        <v>6806</v>
      </c>
      <c r="C4751" s="1">
        <v>7.9385099411010698</v>
      </c>
      <c r="D4751" t="str">
        <f>_xlfn.XLOOKUP(Table1[[#This Row],[data_zone_code]],Table2[msoa21cd], Table2[msoa21nm], "Not found")</f>
        <v>Southampton 010</v>
      </c>
      <c r="E4751" s="1">
        <f>_xlfn.XLOOKUP(Table1[[#This Row],[data_zone_code]], Table2[msoa21cd],Table2[acute_morbidity_indicator], "Not found")</f>
        <v>151.6442928176796</v>
      </c>
      <c r="F4751">
        <f>RANK(Table1[[#This Row],[pm2.5_mean]], Table1[pm2.5_mean], 0)</f>
        <v>4751</v>
      </c>
      <c r="G4751">
        <f>(_xlfn.PERCENTRANK.INC(Table1[pm2.5_mean], Table1[[#This Row],[pm2.5_mean]]))*100</f>
        <v>30.7</v>
      </c>
      <c r="H4751">
        <f>CEILING(_xlfn.PERCENTRANK.INC(Table1[acute_morbidity_indicator], Table1[[#This Row],[acute_morbidity_indicator]]) * 10, 1)</f>
        <v>10</v>
      </c>
    </row>
    <row r="4752" spans="1:8" x14ac:dyDescent="0.35">
      <c r="A4752" t="s">
        <v>4859</v>
      </c>
      <c r="B4752" t="s">
        <v>4860</v>
      </c>
      <c r="C4752" s="1">
        <v>7.9384918212890598</v>
      </c>
      <c r="D4752" t="str">
        <f>_xlfn.XLOOKUP(Table1[[#This Row],[data_zone_code]],Table2[msoa21cd], Table2[msoa21nm], "Not found")</f>
        <v>Stockton-on-Tees 007</v>
      </c>
      <c r="E4752" s="1">
        <f>_xlfn.XLOOKUP(Table1[[#This Row],[data_zone_code]], Table2[msoa21cd],Table2[acute_morbidity_indicator], "Not found")</f>
        <v>118.9749836065574</v>
      </c>
      <c r="F4752">
        <f>RANK(Table1[[#This Row],[pm2.5_mean]], Table1[pm2.5_mean], 0)</f>
        <v>4752</v>
      </c>
      <c r="G4752">
        <f>(_xlfn.PERCENTRANK.INC(Table1[pm2.5_mean], Table1[[#This Row],[pm2.5_mean]]))*100</f>
        <v>30.599999999999998</v>
      </c>
      <c r="H4752">
        <f>CEILING(_xlfn.PERCENTRANK.INC(Table1[acute_morbidity_indicator], Table1[[#This Row],[acute_morbidity_indicator]]) * 10, 1)</f>
        <v>8</v>
      </c>
    </row>
    <row r="4753" spans="1:8" x14ac:dyDescent="0.35">
      <c r="A4753" t="s">
        <v>6581</v>
      </c>
      <c r="B4753" t="s">
        <v>6582</v>
      </c>
      <c r="C4753" s="1">
        <v>7.9384570121765101</v>
      </c>
      <c r="D4753" t="str">
        <f>_xlfn.XLOOKUP(Table1[[#This Row],[data_zone_code]],Table2[msoa21cd], Table2[msoa21nm], "Not found")</f>
        <v>Wokingham 004</v>
      </c>
      <c r="E4753" s="1">
        <f>_xlfn.XLOOKUP(Table1[[#This Row],[data_zone_code]], Table2[msoa21cd],Table2[acute_morbidity_indicator], "Not found")</f>
        <v>80.352967213114752</v>
      </c>
      <c r="F4753">
        <f>RANK(Table1[[#This Row],[pm2.5_mean]], Table1[pm2.5_mean], 0)</f>
        <v>4753</v>
      </c>
      <c r="G4753">
        <f>(_xlfn.PERCENTRANK.INC(Table1[pm2.5_mean], Table1[[#This Row],[pm2.5_mean]]))*100</f>
        <v>30.599999999999998</v>
      </c>
      <c r="H4753">
        <f>CEILING(_xlfn.PERCENTRANK.INC(Table1[acute_morbidity_indicator], Table1[[#This Row],[acute_morbidity_indicator]]) * 10, 1)</f>
        <v>1</v>
      </c>
    </row>
    <row r="4754" spans="1:8" x14ac:dyDescent="0.35">
      <c r="A4754" t="s">
        <v>4889</v>
      </c>
      <c r="B4754" t="s">
        <v>4890</v>
      </c>
      <c r="C4754" s="1">
        <v>7.9374327659606898</v>
      </c>
      <c r="D4754" t="str">
        <f>_xlfn.XLOOKUP(Table1[[#This Row],[data_zone_code]],Table2[msoa21cd], Table2[msoa21nm], "Not found")</f>
        <v>Stockton-on-Tees 024</v>
      </c>
      <c r="E4754" s="1">
        <f>_xlfn.XLOOKUP(Table1[[#This Row],[data_zone_code]], Table2[msoa21cd],Table2[acute_morbidity_indicator], "Not found")</f>
        <v>97.021312499999993</v>
      </c>
      <c r="F4754">
        <f>RANK(Table1[[#This Row],[pm2.5_mean]], Table1[pm2.5_mean], 0)</f>
        <v>4754</v>
      </c>
      <c r="G4754">
        <f>(_xlfn.PERCENTRANK.INC(Table1[pm2.5_mean], Table1[[#This Row],[pm2.5_mean]]))*100</f>
        <v>30.599999999999998</v>
      </c>
      <c r="H4754">
        <f>CEILING(_xlfn.PERCENTRANK.INC(Table1[acute_morbidity_indicator], Table1[[#This Row],[acute_morbidity_indicator]]) * 10, 1)</f>
        <v>5</v>
      </c>
    </row>
    <row r="4755" spans="1:8" x14ac:dyDescent="0.35">
      <c r="A4755" t="s">
        <v>12549</v>
      </c>
      <c r="B4755" t="s">
        <v>12550</v>
      </c>
      <c r="C4755" s="1">
        <v>7.9373946189880398</v>
      </c>
      <c r="D4755" t="str">
        <f>_xlfn.XLOOKUP(Table1[[#This Row],[data_zone_code]],Table2[msoa21cd], Table2[msoa21nm], "Not found")</f>
        <v>Warwick 005</v>
      </c>
      <c r="E4755" s="1">
        <f>_xlfn.XLOOKUP(Table1[[#This Row],[data_zone_code]], Table2[msoa21cd],Table2[acute_morbidity_indicator], "Not found")</f>
        <v>89.713904884318779</v>
      </c>
      <c r="F4755">
        <f>RANK(Table1[[#This Row],[pm2.5_mean]], Table1[pm2.5_mean], 0)</f>
        <v>4755</v>
      </c>
      <c r="G4755">
        <f>(_xlfn.PERCENTRANK.INC(Table1[pm2.5_mean], Table1[[#This Row],[pm2.5_mean]]))*100</f>
        <v>30.599999999999998</v>
      </c>
      <c r="H4755">
        <f>CEILING(_xlfn.PERCENTRANK.INC(Table1[acute_morbidity_indicator], Table1[[#This Row],[acute_morbidity_indicator]]) * 10, 1)</f>
        <v>3</v>
      </c>
    </row>
    <row r="4756" spans="1:8" x14ac:dyDescent="0.35">
      <c r="A4756" t="s">
        <v>2473</v>
      </c>
      <c r="B4756" t="s">
        <v>2474</v>
      </c>
      <c r="C4756" s="1">
        <v>7.9373207092285201</v>
      </c>
      <c r="D4756" t="str">
        <f>_xlfn.XLOOKUP(Table1[[#This Row],[data_zone_code]],Table2[msoa21cd], Table2[msoa21nm], "Not found")</f>
        <v>Wigan 012</v>
      </c>
      <c r="E4756" s="1">
        <f>_xlfn.XLOOKUP(Table1[[#This Row],[data_zone_code]], Table2[msoa21cd],Table2[acute_morbidity_indicator], "Not found")</f>
        <v>142.76212547528519</v>
      </c>
      <c r="F4756">
        <f>RANK(Table1[[#This Row],[pm2.5_mean]], Table1[pm2.5_mean], 0)</f>
        <v>4756</v>
      </c>
      <c r="G4756">
        <f>(_xlfn.PERCENTRANK.INC(Table1[pm2.5_mean], Table1[[#This Row],[pm2.5_mean]]))*100</f>
        <v>30.599999999999998</v>
      </c>
      <c r="H4756">
        <f>CEILING(_xlfn.PERCENTRANK.INC(Table1[acute_morbidity_indicator], Table1[[#This Row],[acute_morbidity_indicator]]) * 10, 1)</f>
        <v>10</v>
      </c>
    </row>
    <row r="4757" spans="1:8" x14ac:dyDescent="0.35">
      <c r="A4757" t="s">
        <v>6425</v>
      </c>
      <c r="B4757" t="s">
        <v>6426</v>
      </c>
      <c r="C4757" s="1">
        <v>7.9369587898254403</v>
      </c>
      <c r="D4757" t="str">
        <f>_xlfn.XLOOKUP(Table1[[#This Row],[data_zone_code]],Table2[msoa21cd], Table2[msoa21nm], "Not found")</f>
        <v>Bracknell Forest 011</v>
      </c>
      <c r="E4757" s="1">
        <f>_xlfn.XLOOKUP(Table1[[#This Row],[data_zone_code]], Table2[msoa21cd],Table2[acute_morbidity_indicator], "Not found")</f>
        <v>77.345206106870222</v>
      </c>
      <c r="F4757">
        <f>RANK(Table1[[#This Row],[pm2.5_mean]], Table1[pm2.5_mean], 0)</f>
        <v>4757</v>
      </c>
      <c r="G4757">
        <f>(_xlfn.PERCENTRANK.INC(Table1[pm2.5_mean], Table1[[#This Row],[pm2.5_mean]]))*100</f>
        <v>30.599999999999998</v>
      </c>
      <c r="H4757">
        <f>CEILING(_xlfn.PERCENTRANK.INC(Table1[acute_morbidity_indicator], Table1[[#This Row],[acute_morbidity_indicator]]) * 10, 1)</f>
        <v>1</v>
      </c>
    </row>
    <row r="4758" spans="1:8" x14ac:dyDescent="0.35">
      <c r="A4758" t="s">
        <v>10839</v>
      </c>
      <c r="B4758" t="s">
        <v>10840</v>
      </c>
      <c r="C4758" s="1">
        <v>7.9365386962890598</v>
      </c>
      <c r="D4758" t="str">
        <f>_xlfn.XLOOKUP(Table1[[#This Row],[data_zone_code]],Table2[msoa21cd], Table2[msoa21nm], "Not found")</f>
        <v>North Northamptonshire 013</v>
      </c>
      <c r="E4758" s="1">
        <f>_xlfn.XLOOKUP(Table1[[#This Row],[data_zone_code]], Table2[msoa21cd],Table2[acute_morbidity_indicator], "Not found")</f>
        <v>98.685221343873522</v>
      </c>
      <c r="F4758">
        <f>RANK(Table1[[#This Row],[pm2.5_mean]], Table1[pm2.5_mean], 0)</f>
        <v>4758</v>
      </c>
      <c r="G4758">
        <f>(_xlfn.PERCENTRANK.INC(Table1[pm2.5_mean], Table1[[#This Row],[pm2.5_mean]]))*100</f>
        <v>30.599999999999998</v>
      </c>
      <c r="H4758">
        <f>CEILING(_xlfn.PERCENTRANK.INC(Table1[acute_morbidity_indicator], Table1[[#This Row],[acute_morbidity_indicator]]) * 10, 1)</f>
        <v>5</v>
      </c>
    </row>
    <row r="4759" spans="1:8" x14ac:dyDescent="0.35">
      <c r="A4759" t="s">
        <v>11571</v>
      </c>
      <c r="B4759" t="s">
        <v>11572</v>
      </c>
      <c r="C4759" s="1">
        <v>7.9356737136840803</v>
      </c>
      <c r="D4759" t="str">
        <f>_xlfn.XLOOKUP(Table1[[#This Row],[data_zone_code]],Table2[msoa21cd], Table2[msoa21nm], "Not found")</f>
        <v>Shropshire 011</v>
      </c>
      <c r="E4759" s="1">
        <f>_xlfn.XLOOKUP(Table1[[#This Row],[data_zone_code]], Table2[msoa21cd],Table2[acute_morbidity_indicator], "Not found")</f>
        <v>93.137289405684754</v>
      </c>
      <c r="F4759">
        <f>RANK(Table1[[#This Row],[pm2.5_mean]], Table1[pm2.5_mean], 0)</f>
        <v>4759</v>
      </c>
      <c r="G4759">
        <f>(_xlfn.PERCENTRANK.INC(Table1[pm2.5_mean], Table1[[#This Row],[pm2.5_mean]]))*100</f>
        <v>30.5</v>
      </c>
      <c r="H4759">
        <f>CEILING(_xlfn.PERCENTRANK.INC(Table1[acute_morbidity_indicator], Table1[[#This Row],[acute_morbidity_indicator]]) * 10, 1)</f>
        <v>4</v>
      </c>
    </row>
    <row r="4760" spans="1:8" x14ac:dyDescent="0.35">
      <c r="A4760" t="s">
        <v>8051</v>
      </c>
      <c r="B4760" t="s">
        <v>8052</v>
      </c>
      <c r="C4760" s="1">
        <v>7.93530178070068</v>
      </c>
      <c r="D4760" t="str">
        <f>_xlfn.XLOOKUP(Table1[[#This Row],[data_zone_code]],Table2[msoa21cd], Table2[msoa21nm], "Not found")</f>
        <v>South Hams 012</v>
      </c>
      <c r="E4760" s="1">
        <f>_xlfn.XLOOKUP(Table1[[#This Row],[data_zone_code]], Table2[msoa21cd],Table2[acute_morbidity_indicator], "Not found")</f>
        <v>74.134845433255265</v>
      </c>
      <c r="F4760">
        <f>RANK(Table1[[#This Row],[pm2.5_mean]], Table1[pm2.5_mean], 0)</f>
        <v>4760</v>
      </c>
      <c r="G4760">
        <f>(_xlfn.PERCENTRANK.INC(Table1[pm2.5_mean], Table1[[#This Row],[pm2.5_mean]]))*100</f>
        <v>30.5</v>
      </c>
      <c r="H4760">
        <f>CEILING(_xlfn.PERCENTRANK.INC(Table1[acute_morbidity_indicator], Table1[[#This Row],[acute_morbidity_indicator]]) * 10, 1)</f>
        <v>1</v>
      </c>
    </row>
    <row r="4761" spans="1:8" x14ac:dyDescent="0.35">
      <c r="A4761" t="s">
        <v>8933</v>
      </c>
      <c r="B4761" t="s">
        <v>8934</v>
      </c>
      <c r="C4761" s="1">
        <v>7.9348173141479501</v>
      </c>
      <c r="D4761" t="str">
        <f>_xlfn.XLOOKUP(Table1[[#This Row],[data_zone_code]],Table2[msoa21cd], Table2[msoa21nm], "Not found")</f>
        <v>Gloucester 015</v>
      </c>
      <c r="E4761" s="1">
        <f>_xlfn.XLOOKUP(Table1[[#This Row],[data_zone_code]], Table2[msoa21cd],Table2[acute_morbidity_indicator], "Not found")</f>
        <v>112.1454111374408</v>
      </c>
      <c r="F4761">
        <f>RANK(Table1[[#This Row],[pm2.5_mean]], Table1[pm2.5_mean], 0)</f>
        <v>4761</v>
      </c>
      <c r="G4761">
        <f>(_xlfn.PERCENTRANK.INC(Table1[pm2.5_mean], Table1[[#This Row],[pm2.5_mean]]))*100</f>
        <v>30.5</v>
      </c>
      <c r="H4761">
        <f>CEILING(_xlfn.PERCENTRANK.INC(Table1[acute_morbidity_indicator], Table1[[#This Row],[acute_morbidity_indicator]]) * 10, 1)</f>
        <v>7</v>
      </c>
    </row>
    <row r="4762" spans="1:8" x14ac:dyDescent="0.35">
      <c r="A4762" t="s">
        <v>2177</v>
      </c>
      <c r="B4762" t="s">
        <v>2178</v>
      </c>
      <c r="C4762" s="1">
        <v>7.9344782829284703</v>
      </c>
      <c r="D4762" t="str">
        <f>_xlfn.XLOOKUP(Table1[[#This Row],[data_zone_code]],Table2[msoa21cd], Table2[msoa21nm], "Not found")</f>
        <v>Rochdale 016</v>
      </c>
      <c r="E4762" s="1">
        <f>_xlfn.XLOOKUP(Table1[[#This Row],[data_zone_code]], Table2[msoa21cd],Table2[acute_morbidity_indicator], "Not found")</f>
        <v>120.1952541666667</v>
      </c>
      <c r="F4762">
        <f>RANK(Table1[[#This Row],[pm2.5_mean]], Table1[pm2.5_mean], 0)</f>
        <v>4762</v>
      </c>
      <c r="G4762">
        <f>(_xlfn.PERCENTRANK.INC(Table1[pm2.5_mean], Table1[[#This Row],[pm2.5_mean]]))*100</f>
        <v>30.5</v>
      </c>
      <c r="H4762">
        <f>CEILING(_xlfn.PERCENTRANK.INC(Table1[acute_morbidity_indicator], Table1[[#This Row],[acute_morbidity_indicator]]) * 10, 1)</f>
        <v>8</v>
      </c>
    </row>
    <row r="4763" spans="1:8" x14ac:dyDescent="0.35">
      <c r="A4763" t="s">
        <v>6439</v>
      </c>
      <c r="B4763" t="s">
        <v>6440</v>
      </c>
      <c r="C4763" s="1">
        <v>7.9342780113220197</v>
      </c>
      <c r="D4763" t="str">
        <f>_xlfn.XLOOKUP(Table1[[#This Row],[data_zone_code]],Table2[msoa21cd], Table2[msoa21nm], "Not found")</f>
        <v>West Berkshire 003</v>
      </c>
      <c r="E4763" s="1">
        <f>_xlfn.XLOOKUP(Table1[[#This Row],[data_zone_code]], Table2[msoa21cd],Table2[acute_morbidity_indicator], "Not found")</f>
        <v>76.50248708487085</v>
      </c>
      <c r="F4763">
        <f>RANK(Table1[[#This Row],[pm2.5_mean]], Table1[pm2.5_mean], 0)</f>
        <v>4763</v>
      </c>
      <c r="G4763">
        <f>(_xlfn.PERCENTRANK.INC(Table1[pm2.5_mean], Table1[[#This Row],[pm2.5_mean]]))*100</f>
        <v>30.5</v>
      </c>
      <c r="H4763">
        <f>CEILING(_xlfn.PERCENTRANK.INC(Table1[acute_morbidity_indicator], Table1[[#This Row],[acute_morbidity_indicator]]) * 10, 1)</f>
        <v>1</v>
      </c>
    </row>
    <row r="4764" spans="1:8" x14ac:dyDescent="0.35">
      <c r="A4764" t="s">
        <v>10027</v>
      </c>
      <c r="B4764" t="s">
        <v>10028</v>
      </c>
      <c r="C4764" s="1">
        <v>7.93410444259644</v>
      </c>
      <c r="D4764" t="str">
        <f>_xlfn.XLOOKUP(Table1[[#This Row],[data_zone_code]],Table2[msoa21cd], Table2[msoa21nm], "Not found")</f>
        <v>Hyndburn 005</v>
      </c>
      <c r="E4764" s="1">
        <f>_xlfn.XLOOKUP(Table1[[#This Row],[data_zone_code]], Table2[msoa21cd],Table2[acute_morbidity_indicator], "Not found")</f>
        <v>135.27758108108111</v>
      </c>
      <c r="F4764">
        <f>RANK(Table1[[#This Row],[pm2.5_mean]], Table1[pm2.5_mean], 0)</f>
        <v>4764</v>
      </c>
      <c r="G4764">
        <f>(_xlfn.PERCENTRANK.INC(Table1[pm2.5_mean], Table1[[#This Row],[pm2.5_mean]]))*100</f>
        <v>30.5</v>
      </c>
      <c r="H4764">
        <f>CEILING(_xlfn.PERCENTRANK.INC(Table1[acute_morbidity_indicator], Table1[[#This Row],[acute_morbidity_indicator]]) * 10, 1)</f>
        <v>9</v>
      </c>
    </row>
    <row r="4765" spans="1:8" x14ac:dyDescent="0.35">
      <c r="A4765" t="s">
        <v>4187</v>
      </c>
      <c r="B4765" t="s">
        <v>4188</v>
      </c>
      <c r="C4765" s="1">
        <v>7.9340109825134304</v>
      </c>
      <c r="D4765" t="str">
        <f>_xlfn.XLOOKUP(Table1[[#This Row],[data_zone_code]],Table2[msoa21cd], Table2[msoa21nm], "Not found")</f>
        <v>Bradford 009</v>
      </c>
      <c r="E4765" s="1">
        <f>_xlfn.XLOOKUP(Table1[[#This Row],[data_zone_code]], Table2[msoa21cd],Table2[acute_morbidity_indicator], "Not found")</f>
        <v>152.81975675675679</v>
      </c>
      <c r="F4765">
        <f>RANK(Table1[[#This Row],[pm2.5_mean]], Table1[pm2.5_mean], 0)</f>
        <v>4765</v>
      </c>
      <c r="G4765">
        <f>(_xlfn.PERCENTRANK.INC(Table1[pm2.5_mean], Table1[[#This Row],[pm2.5_mean]]))*100</f>
        <v>30.5</v>
      </c>
      <c r="H4765">
        <f>CEILING(_xlfn.PERCENTRANK.INC(Table1[acute_morbidity_indicator], Table1[[#This Row],[acute_morbidity_indicator]]) * 10, 1)</f>
        <v>10</v>
      </c>
    </row>
    <row r="4766" spans="1:8" x14ac:dyDescent="0.35">
      <c r="A4766" t="s">
        <v>11649</v>
      </c>
      <c r="B4766" t="s">
        <v>11650</v>
      </c>
      <c r="C4766" s="1">
        <v>7.9334573745727504</v>
      </c>
      <c r="D4766" t="str">
        <f>_xlfn.XLOOKUP(Table1[[#This Row],[data_zone_code]],Table2[msoa21cd], Table2[msoa21nm], "Not found")</f>
        <v>Sedgemoor 005</v>
      </c>
      <c r="E4766" s="1">
        <f>_xlfn.XLOOKUP(Table1[[#This Row],[data_zone_code]], Table2[msoa21cd],Table2[acute_morbidity_indicator], "Not found")</f>
        <v>112.3689409594096</v>
      </c>
      <c r="F4766">
        <f>RANK(Table1[[#This Row],[pm2.5_mean]], Table1[pm2.5_mean], 0)</f>
        <v>4766</v>
      </c>
      <c r="G4766">
        <f>(_xlfn.PERCENTRANK.INC(Table1[pm2.5_mean], Table1[[#This Row],[pm2.5_mean]]))*100</f>
        <v>30.4</v>
      </c>
      <c r="H4766">
        <f>CEILING(_xlfn.PERCENTRANK.INC(Table1[acute_morbidity_indicator], Table1[[#This Row],[acute_morbidity_indicator]]) * 10, 1)</f>
        <v>7</v>
      </c>
    </row>
    <row r="4767" spans="1:8" x14ac:dyDescent="0.35">
      <c r="A4767" t="s">
        <v>10877</v>
      </c>
      <c r="B4767" t="s">
        <v>10878</v>
      </c>
      <c r="C4767" s="1">
        <v>7.9329280853271502</v>
      </c>
      <c r="D4767" t="str">
        <f>_xlfn.XLOOKUP(Table1[[#This Row],[data_zone_code]],Table2[msoa21cd], Table2[msoa21nm], "Not found")</f>
        <v>West Northamptonshire 026</v>
      </c>
      <c r="E4767" s="1">
        <f>_xlfn.XLOOKUP(Table1[[#This Row],[data_zone_code]], Table2[msoa21cd],Table2[acute_morbidity_indicator], "Not found")</f>
        <v>149.65953711790391</v>
      </c>
      <c r="F4767">
        <f>RANK(Table1[[#This Row],[pm2.5_mean]], Table1[pm2.5_mean], 0)</f>
        <v>4767</v>
      </c>
      <c r="G4767">
        <f>(_xlfn.PERCENTRANK.INC(Table1[pm2.5_mean], Table1[[#This Row],[pm2.5_mean]]))*100</f>
        <v>30.4</v>
      </c>
      <c r="H4767">
        <f>CEILING(_xlfn.PERCENTRANK.INC(Table1[acute_morbidity_indicator], Table1[[#This Row],[acute_morbidity_indicator]]) * 10, 1)</f>
        <v>10</v>
      </c>
    </row>
    <row r="4768" spans="1:8" x14ac:dyDescent="0.35">
      <c r="A4768" t="s">
        <v>12911</v>
      </c>
      <c r="B4768" t="s">
        <v>12912</v>
      </c>
      <c r="C4768" s="1">
        <v>7.9326524734497097</v>
      </c>
      <c r="D4768" t="str">
        <f>_xlfn.XLOOKUP(Table1[[#This Row],[data_zone_code]],Table2[msoa21cd], Table2[msoa21nm], "Not found")</f>
        <v>Bromsgrove 011</v>
      </c>
      <c r="E4768" s="1">
        <f>_xlfn.XLOOKUP(Table1[[#This Row],[data_zone_code]], Table2[msoa21cd],Table2[acute_morbidity_indicator], "Not found")</f>
        <v>98.030598290598292</v>
      </c>
      <c r="F4768">
        <f>RANK(Table1[[#This Row],[pm2.5_mean]], Table1[pm2.5_mean], 0)</f>
        <v>4768</v>
      </c>
      <c r="G4768">
        <f>(_xlfn.PERCENTRANK.INC(Table1[pm2.5_mean], Table1[[#This Row],[pm2.5_mean]]))*100</f>
        <v>30.4</v>
      </c>
      <c r="H4768">
        <f>CEILING(_xlfn.PERCENTRANK.INC(Table1[acute_morbidity_indicator], Table1[[#This Row],[acute_morbidity_indicator]]) * 10, 1)</f>
        <v>5</v>
      </c>
    </row>
    <row r="4769" spans="1:8" x14ac:dyDescent="0.35">
      <c r="A4769" t="s">
        <v>10845</v>
      </c>
      <c r="B4769" t="s">
        <v>10846</v>
      </c>
      <c r="C4769" s="1">
        <v>7.9325113296508798</v>
      </c>
      <c r="D4769" t="str">
        <f>_xlfn.XLOOKUP(Table1[[#This Row],[data_zone_code]],Table2[msoa21cd], Table2[msoa21nm], "Not found")</f>
        <v>North Northamptonshire 016</v>
      </c>
      <c r="E4769" s="1">
        <f>_xlfn.XLOOKUP(Table1[[#This Row],[data_zone_code]], Table2[msoa21cd],Table2[acute_morbidity_indicator], "Not found")</f>
        <v>129.581171875</v>
      </c>
      <c r="F4769">
        <f>RANK(Table1[[#This Row],[pm2.5_mean]], Table1[pm2.5_mean], 0)</f>
        <v>4769</v>
      </c>
      <c r="G4769">
        <f>(_xlfn.PERCENTRANK.INC(Table1[pm2.5_mean], Table1[[#This Row],[pm2.5_mean]]))*100</f>
        <v>30.4</v>
      </c>
      <c r="H4769">
        <f>CEILING(_xlfn.PERCENTRANK.INC(Table1[acute_morbidity_indicator], Table1[[#This Row],[acute_morbidity_indicator]]) * 10, 1)</f>
        <v>9</v>
      </c>
    </row>
    <row r="4770" spans="1:8" x14ac:dyDescent="0.35">
      <c r="A4770" t="s">
        <v>1963</v>
      </c>
      <c r="B4770" t="s">
        <v>1964</v>
      </c>
      <c r="C4770" s="1">
        <v>7.9322056770324698</v>
      </c>
      <c r="D4770" t="str">
        <f>_xlfn.XLOOKUP(Table1[[#This Row],[data_zone_code]],Table2[msoa21cd], Table2[msoa21nm], "Not found")</f>
        <v>Bury 015</v>
      </c>
      <c r="E4770" s="1">
        <f>_xlfn.XLOOKUP(Table1[[#This Row],[data_zone_code]], Table2[msoa21cd],Table2[acute_morbidity_indicator], "Not found")</f>
        <v>107.68729390681</v>
      </c>
      <c r="F4770">
        <f>RANK(Table1[[#This Row],[pm2.5_mean]], Table1[pm2.5_mean], 0)</f>
        <v>4770</v>
      </c>
      <c r="G4770">
        <f>(_xlfn.PERCENTRANK.INC(Table1[pm2.5_mean], Table1[[#This Row],[pm2.5_mean]]))*100</f>
        <v>30.4</v>
      </c>
      <c r="H4770">
        <f>CEILING(_xlfn.PERCENTRANK.INC(Table1[acute_morbidity_indicator], Table1[[#This Row],[acute_morbidity_indicator]]) * 10, 1)</f>
        <v>7</v>
      </c>
    </row>
    <row r="4771" spans="1:8" x14ac:dyDescent="0.35">
      <c r="A4771" t="s">
        <v>8653</v>
      </c>
      <c r="B4771" t="s">
        <v>8654</v>
      </c>
      <c r="C4771" s="1">
        <v>7.9319014549255398</v>
      </c>
      <c r="D4771" t="str">
        <f>_xlfn.XLOOKUP(Table1[[#This Row],[data_zone_code]],Table2[msoa21cd], Table2[msoa21nm], "Not found")</f>
        <v>Colchester 001</v>
      </c>
      <c r="E4771" s="1">
        <f>_xlfn.XLOOKUP(Table1[[#This Row],[data_zone_code]], Table2[msoa21cd],Table2[acute_morbidity_indicator], "Not found")</f>
        <v>77.41080508474576</v>
      </c>
      <c r="F4771">
        <f>RANK(Table1[[#This Row],[pm2.5_mean]], Table1[pm2.5_mean], 0)</f>
        <v>4771</v>
      </c>
      <c r="G4771">
        <f>(_xlfn.PERCENTRANK.INC(Table1[pm2.5_mean], Table1[[#This Row],[pm2.5_mean]]))*100</f>
        <v>30.4</v>
      </c>
      <c r="H4771">
        <f>CEILING(_xlfn.PERCENTRANK.INC(Table1[acute_morbidity_indicator], Table1[[#This Row],[acute_morbidity_indicator]]) * 10, 1)</f>
        <v>1</v>
      </c>
    </row>
    <row r="4772" spans="1:8" x14ac:dyDescent="0.35">
      <c r="A4772" t="s">
        <v>8957</v>
      </c>
      <c r="B4772" t="s">
        <v>8958</v>
      </c>
      <c r="C4772" s="1">
        <v>7.93137550354004</v>
      </c>
      <c r="D4772" t="str">
        <f>_xlfn.XLOOKUP(Table1[[#This Row],[data_zone_code]],Table2[msoa21cd], Table2[msoa21nm], "Not found")</f>
        <v>Stroud 012</v>
      </c>
      <c r="E4772" s="1">
        <f>_xlfn.XLOOKUP(Table1[[#This Row],[data_zone_code]], Table2[msoa21cd],Table2[acute_morbidity_indicator], "Not found")</f>
        <v>76.8846048951049</v>
      </c>
      <c r="F4772">
        <f>RANK(Table1[[#This Row],[pm2.5_mean]], Table1[pm2.5_mean], 0)</f>
        <v>4772</v>
      </c>
      <c r="G4772">
        <f>(_xlfn.PERCENTRANK.INC(Table1[pm2.5_mean], Table1[[#This Row],[pm2.5_mean]]))*100</f>
        <v>30.4</v>
      </c>
      <c r="H4772">
        <f>CEILING(_xlfn.PERCENTRANK.INC(Table1[acute_morbidity_indicator], Table1[[#This Row],[acute_morbidity_indicator]]) * 10, 1)</f>
        <v>1</v>
      </c>
    </row>
    <row r="4773" spans="1:8" x14ac:dyDescent="0.35">
      <c r="A4773" t="s">
        <v>9349</v>
      </c>
      <c r="B4773" t="s">
        <v>9350</v>
      </c>
      <c r="C4773" s="1">
        <v>7.9311971664428702</v>
      </c>
      <c r="D4773" t="str">
        <f>_xlfn.XLOOKUP(Table1[[#This Row],[data_zone_code]],Table2[msoa21cd], Table2[msoa21nm], "Not found")</f>
        <v>Dacorum 010</v>
      </c>
      <c r="E4773" s="1">
        <f>_xlfn.XLOOKUP(Table1[[#This Row],[data_zone_code]], Table2[msoa21cd],Table2[acute_morbidity_indicator], "Not found")</f>
        <v>105.92428</v>
      </c>
      <c r="F4773">
        <f>RANK(Table1[[#This Row],[pm2.5_mean]], Table1[pm2.5_mean], 0)</f>
        <v>4773</v>
      </c>
      <c r="G4773">
        <f>(_xlfn.PERCENTRANK.INC(Table1[pm2.5_mean], Table1[[#This Row],[pm2.5_mean]]))*100</f>
        <v>30.3</v>
      </c>
      <c r="H4773">
        <f>CEILING(_xlfn.PERCENTRANK.INC(Table1[acute_morbidity_indicator], Table1[[#This Row],[acute_morbidity_indicator]]) * 10, 1)</f>
        <v>6</v>
      </c>
    </row>
    <row r="4774" spans="1:8" x14ac:dyDescent="0.35">
      <c r="A4774" t="s">
        <v>11423</v>
      </c>
      <c r="B4774" t="s">
        <v>11424</v>
      </c>
      <c r="C4774" s="1">
        <v>7.9311161041259801</v>
      </c>
      <c r="D4774" t="str">
        <f>_xlfn.XLOOKUP(Table1[[#This Row],[data_zone_code]],Table2[msoa21cd], Table2[msoa21nm], "Not found")</f>
        <v>Oxford 010</v>
      </c>
      <c r="E4774" s="1">
        <f>_xlfn.XLOOKUP(Table1[[#This Row],[data_zone_code]], Table2[msoa21cd],Table2[acute_morbidity_indicator], "Not found")</f>
        <v>101.88845000000001</v>
      </c>
      <c r="F4774">
        <f>RANK(Table1[[#This Row],[pm2.5_mean]], Table1[pm2.5_mean], 0)</f>
        <v>4774</v>
      </c>
      <c r="G4774">
        <f>(_xlfn.PERCENTRANK.INC(Table1[pm2.5_mean], Table1[[#This Row],[pm2.5_mean]]))*100</f>
        <v>30.3</v>
      </c>
      <c r="H4774">
        <f>CEILING(_xlfn.PERCENTRANK.INC(Table1[acute_morbidity_indicator], Table1[[#This Row],[acute_morbidity_indicator]]) * 10, 1)</f>
        <v>5</v>
      </c>
    </row>
    <row r="4775" spans="1:8" x14ac:dyDescent="0.35">
      <c r="A4775" t="s">
        <v>12057</v>
      </c>
      <c r="B4775" t="s">
        <v>12058</v>
      </c>
      <c r="C4775" s="1">
        <v>7.9310717582702601</v>
      </c>
      <c r="D4775" t="str">
        <f>_xlfn.XLOOKUP(Table1[[#This Row],[data_zone_code]],Table2[msoa21cd], Table2[msoa21nm], "Not found")</f>
        <v>Mid Suffolk 012</v>
      </c>
      <c r="E4775" s="1">
        <f>_xlfn.XLOOKUP(Table1[[#This Row],[data_zone_code]], Table2[msoa21cd],Table2[acute_morbidity_indicator], "Not found")</f>
        <v>94.809323759791113</v>
      </c>
      <c r="F4775">
        <f>RANK(Table1[[#This Row],[pm2.5_mean]], Table1[pm2.5_mean], 0)</f>
        <v>4775</v>
      </c>
      <c r="G4775">
        <f>(_xlfn.PERCENTRANK.INC(Table1[pm2.5_mean], Table1[[#This Row],[pm2.5_mean]]))*100</f>
        <v>30.3</v>
      </c>
      <c r="H4775">
        <f>CEILING(_xlfn.PERCENTRANK.INC(Table1[acute_morbidity_indicator], Table1[[#This Row],[acute_morbidity_indicator]]) * 10, 1)</f>
        <v>4</v>
      </c>
    </row>
    <row r="4776" spans="1:8" x14ac:dyDescent="0.35">
      <c r="A4776" t="s">
        <v>12097</v>
      </c>
      <c r="B4776" t="s">
        <v>12098</v>
      </c>
      <c r="C4776" s="1">
        <v>7.93104791641235</v>
      </c>
      <c r="D4776" t="str">
        <f>_xlfn.XLOOKUP(Table1[[#This Row],[data_zone_code]],Table2[msoa21cd], Table2[msoa21nm], "Not found")</f>
        <v>East Suffolk 021</v>
      </c>
      <c r="E4776" s="1">
        <f>_xlfn.XLOOKUP(Table1[[#This Row],[data_zone_code]], Table2[msoa21cd],Table2[acute_morbidity_indicator], "Not found")</f>
        <v>82.211391891891893</v>
      </c>
      <c r="F4776">
        <f>RANK(Table1[[#This Row],[pm2.5_mean]], Table1[pm2.5_mean], 0)</f>
        <v>4776</v>
      </c>
      <c r="G4776">
        <f>(_xlfn.PERCENTRANK.INC(Table1[pm2.5_mean], Table1[[#This Row],[pm2.5_mean]]))*100</f>
        <v>30.3</v>
      </c>
      <c r="H4776">
        <f>CEILING(_xlfn.PERCENTRANK.INC(Table1[acute_morbidity_indicator], Table1[[#This Row],[acute_morbidity_indicator]]) * 10, 1)</f>
        <v>2</v>
      </c>
    </row>
    <row r="4777" spans="1:8" x14ac:dyDescent="0.35">
      <c r="A4777" t="s">
        <v>12657</v>
      </c>
      <c r="B4777" t="s">
        <v>12658</v>
      </c>
      <c r="C4777" s="1">
        <v>7.9308791160583496</v>
      </c>
      <c r="D4777" t="str">
        <f>_xlfn.XLOOKUP(Table1[[#This Row],[data_zone_code]],Table2[msoa21cd], Table2[msoa21nm], "Not found")</f>
        <v>Crawley 003</v>
      </c>
      <c r="E4777" s="1">
        <f>_xlfn.XLOOKUP(Table1[[#This Row],[data_zone_code]], Table2[msoa21cd],Table2[acute_morbidity_indicator], "Not found")</f>
        <v>106.73921951219511</v>
      </c>
      <c r="F4777">
        <f>RANK(Table1[[#This Row],[pm2.5_mean]], Table1[pm2.5_mean], 0)</f>
        <v>4777</v>
      </c>
      <c r="G4777">
        <f>(_xlfn.PERCENTRANK.INC(Table1[pm2.5_mean], Table1[[#This Row],[pm2.5_mean]]))*100</f>
        <v>30.3</v>
      </c>
      <c r="H4777">
        <f>CEILING(_xlfn.PERCENTRANK.INC(Table1[acute_morbidity_indicator], Table1[[#This Row],[acute_morbidity_indicator]]) * 10, 1)</f>
        <v>6</v>
      </c>
    </row>
    <row r="4778" spans="1:8" x14ac:dyDescent="0.35">
      <c r="A4778" t="s">
        <v>5779</v>
      </c>
      <c r="B4778" t="s">
        <v>5780</v>
      </c>
      <c r="C4778" s="1">
        <v>7.9302740097045898</v>
      </c>
      <c r="D4778" t="str">
        <f>_xlfn.XLOOKUP(Table1[[#This Row],[data_zone_code]],Table2[msoa21cd], Table2[msoa21nm], "Not found")</f>
        <v>Bristol 012</v>
      </c>
      <c r="E4778" s="1">
        <f>_xlfn.XLOOKUP(Table1[[#This Row],[data_zone_code]], Table2[msoa21cd],Table2[acute_morbidity_indicator], "Not found")</f>
        <v>111.5839742268041</v>
      </c>
      <c r="F4778">
        <f>RANK(Table1[[#This Row],[pm2.5_mean]], Table1[pm2.5_mean], 0)</f>
        <v>4778</v>
      </c>
      <c r="G4778">
        <f>(_xlfn.PERCENTRANK.INC(Table1[pm2.5_mean], Table1[[#This Row],[pm2.5_mean]]))*100</f>
        <v>30.3</v>
      </c>
      <c r="H4778">
        <f>CEILING(_xlfn.PERCENTRANK.INC(Table1[acute_morbidity_indicator], Table1[[#This Row],[acute_morbidity_indicator]]) * 10, 1)</f>
        <v>7</v>
      </c>
    </row>
    <row r="4779" spans="1:8" x14ac:dyDescent="0.35">
      <c r="A4779" t="s">
        <v>4509</v>
      </c>
      <c r="B4779" t="s">
        <v>4510</v>
      </c>
      <c r="C4779" s="1">
        <v>7.93001508712769</v>
      </c>
      <c r="D4779" t="str">
        <f>_xlfn.XLOOKUP(Table1[[#This Row],[data_zone_code]],Table2[msoa21cd], Table2[msoa21nm], "Not found")</f>
        <v>Leeds 024</v>
      </c>
      <c r="E4779" s="1">
        <f>_xlfn.XLOOKUP(Table1[[#This Row],[data_zone_code]], Table2[msoa21cd],Table2[acute_morbidity_indicator], "Not found")</f>
        <v>74.500359712230207</v>
      </c>
      <c r="F4779">
        <f>RANK(Table1[[#This Row],[pm2.5_mean]], Table1[pm2.5_mean], 0)</f>
        <v>4779</v>
      </c>
      <c r="G4779">
        <f>(_xlfn.PERCENTRANK.INC(Table1[pm2.5_mean], Table1[[#This Row],[pm2.5_mean]]))*100</f>
        <v>30.2</v>
      </c>
      <c r="H4779">
        <f>CEILING(_xlfn.PERCENTRANK.INC(Table1[acute_morbidity_indicator], Table1[[#This Row],[acute_morbidity_indicator]]) * 10, 1)</f>
        <v>1</v>
      </c>
    </row>
    <row r="4780" spans="1:8" x14ac:dyDescent="0.35">
      <c r="A4780" t="s">
        <v>10297</v>
      </c>
      <c r="B4780" t="s">
        <v>10298</v>
      </c>
      <c r="C4780" s="1">
        <v>7.9298214912414604</v>
      </c>
      <c r="D4780" t="str">
        <f>_xlfn.XLOOKUP(Table1[[#This Row],[data_zone_code]],Table2[msoa21cd], Table2[msoa21nm], "Not found")</f>
        <v>Charnwood 014</v>
      </c>
      <c r="E4780" s="1">
        <f>_xlfn.XLOOKUP(Table1[[#This Row],[data_zone_code]], Table2[msoa21cd],Table2[acute_morbidity_indicator], "Not found")</f>
        <v>91.337169741697409</v>
      </c>
      <c r="F4780">
        <f>RANK(Table1[[#This Row],[pm2.5_mean]], Table1[pm2.5_mean], 0)</f>
        <v>4780</v>
      </c>
      <c r="G4780">
        <f>(_xlfn.PERCENTRANK.INC(Table1[pm2.5_mean], Table1[[#This Row],[pm2.5_mean]]))*100</f>
        <v>30.2</v>
      </c>
      <c r="H4780">
        <f>CEILING(_xlfn.PERCENTRANK.INC(Table1[acute_morbidity_indicator], Table1[[#This Row],[acute_morbidity_indicator]]) * 10, 1)</f>
        <v>3</v>
      </c>
    </row>
    <row r="4781" spans="1:8" x14ac:dyDescent="0.35">
      <c r="A4781" t="s">
        <v>9159</v>
      </c>
      <c r="B4781" t="s">
        <v>9160</v>
      </c>
      <c r="C4781" s="1">
        <v>7.9292936325073198</v>
      </c>
      <c r="D4781" t="str">
        <f>_xlfn.XLOOKUP(Table1[[#This Row],[data_zone_code]],Table2[msoa21cd], Table2[msoa21nm], "Not found")</f>
        <v>Havant 007</v>
      </c>
      <c r="E4781" s="1">
        <f>_xlfn.XLOOKUP(Table1[[#This Row],[data_zone_code]], Table2[msoa21cd],Table2[acute_morbidity_indicator], "Not found")</f>
        <v>107.5532628571429</v>
      </c>
      <c r="F4781">
        <f>RANK(Table1[[#This Row],[pm2.5_mean]], Table1[pm2.5_mean], 0)</f>
        <v>4781</v>
      </c>
      <c r="G4781">
        <f>(_xlfn.PERCENTRANK.INC(Table1[pm2.5_mean], Table1[[#This Row],[pm2.5_mean]]))*100</f>
        <v>30.2</v>
      </c>
      <c r="H4781">
        <f>CEILING(_xlfn.PERCENTRANK.INC(Table1[acute_morbidity_indicator], Table1[[#This Row],[acute_morbidity_indicator]]) * 10, 1)</f>
        <v>6</v>
      </c>
    </row>
    <row r="4782" spans="1:8" x14ac:dyDescent="0.35">
      <c r="A4782" t="s">
        <v>8383</v>
      </c>
      <c r="B4782" t="s">
        <v>8384</v>
      </c>
      <c r="C4782" s="1">
        <v>7.92877101898193</v>
      </c>
      <c r="D4782" t="str">
        <f>_xlfn.XLOOKUP(Table1[[#This Row],[data_zone_code]],Table2[msoa21cd], Table2[msoa21nm], "Not found")</f>
        <v>Hastings 003</v>
      </c>
      <c r="E4782" s="1">
        <f>_xlfn.XLOOKUP(Table1[[#This Row],[data_zone_code]], Table2[msoa21cd],Table2[acute_morbidity_indicator], "Not found")</f>
        <v>126.65136492891</v>
      </c>
      <c r="F4782">
        <f>RANK(Table1[[#This Row],[pm2.5_mean]], Table1[pm2.5_mean], 0)</f>
        <v>4782</v>
      </c>
      <c r="G4782">
        <f>(_xlfn.PERCENTRANK.INC(Table1[pm2.5_mean], Table1[[#This Row],[pm2.5_mean]]))*100</f>
        <v>30.2</v>
      </c>
      <c r="H4782">
        <f>CEILING(_xlfn.PERCENTRANK.INC(Table1[acute_morbidity_indicator], Table1[[#This Row],[acute_morbidity_indicator]]) * 10, 1)</f>
        <v>9</v>
      </c>
    </row>
    <row r="4783" spans="1:8" x14ac:dyDescent="0.35">
      <c r="A4783" t="s">
        <v>10807</v>
      </c>
      <c r="B4783" t="s">
        <v>10808</v>
      </c>
      <c r="C4783" s="1">
        <v>7.9285993576049796</v>
      </c>
      <c r="D4783" t="str">
        <f>_xlfn.XLOOKUP(Table1[[#This Row],[data_zone_code]],Table2[msoa21cd], Table2[msoa21nm], "Not found")</f>
        <v>West Northamptonshire 010</v>
      </c>
      <c r="E4783" s="1">
        <f>_xlfn.XLOOKUP(Table1[[#This Row],[data_zone_code]], Table2[msoa21cd],Table2[acute_morbidity_indicator], "Not found")</f>
        <v>98.195355769230773</v>
      </c>
      <c r="F4783">
        <f>RANK(Table1[[#This Row],[pm2.5_mean]], Table1[pm2.5_mean], 0)</f>
        <v>4783</v>
      </c>
      <c r="G4783">
        <f>(_xlfn.PERCENTRANK.INC(Table1[pm2.5_mean], Table1[[#This Row],[pm2.5_mean]]))*100</f>
        <v>30.2</v>
      </c>
      <c r="H4783">
        <f>CEILING(_xlfn.PERCENTRANK.INC(Table1[acute_morbidity_indicator], Table1[[#This Row],[acute_morbidity_indicator]]) * 10, 1)</f>
        <v>5</v>
      </c>
    </row>
    <row r="4784" spans="1:8" x14ac:dyDescent="0.35">
      <c r="A4784" t="s">
        <v>7109</v>
      </c>
      <c r="B4784" t="s">
        <v>7110</v>
      </c>
      <c r="C4784" s="1">
        <v>7.9284372329711896</v>
      </c>
      <c r="D4784" t="str">
        <f>_xlfn.XLOOKUP(Table1[[#This Row],[data_zone_code]],Table2[msoa21cd], Table2[msoa21nm], "Not found")</f>
        <v>Buckinghamshire 056</v>
      </c>
      <c r="E4784" s="1">
        <f>_xlfn.XLOOKUP(Table1[[#This Row],[data_zone_code]], Table2[msoa21cd],Table2[acute_morbidity_indicator], "Not found")</f>
        <v>71.792346863468623</v>
      </c>
      <c r="F4784">
        <f>RANK(Table1[[#This Row],[pm2.5_mean]], Table1[pm2.5_mean], 0)</f>
        <v>4784</v>
      </c>
      <c r="G4784">
        <f>(_xlfn.PERCENTRANK.INC(Table1[pm2.5_mean], Table1[[#This Row],[pm2.5_mean]]))*100</f>
        <v>30.2</v>
      </c>
      <c r="H4784">
        <f>CEILING(_xlfn.PERCENTRANK.INC(Table1[acute_morbidity_indicator], Table1[[#This Row],[acute_morbidity_indicator]]) * 10, 1)</f>
        <v>1</v>
      </c>
    </row>
    <row r="4785" spans="1:8" x14ac:dyDescent="0.35">
      <c r="A4785" t="s">
        <v>10889</v>
      </c>
      <c r="B4785" t="s">
        <v>10890</v>
      </c>
      <c r="C4785" s="1">
        <v>7.9284172058105504</v>
      </c>
      <c r="D4785" t="str">
        <f>_xlfn.XLOOKUP(Table1[[#This Row],[data_zone_code]],Table2[msoa21cd], Table2[msoa21nm], "Not found")</f>
        <v>West Northamptonshire 021</v>
      </c>
      <c r="E4785" s="1">
        <f>_xlfn.XLOOKUP(Table1[[#This Row],[data_zone_code]], Table2[msoa21cd],Table2[acute_morbidity_indicator], "Not found")</f>
        <v>115.6443496932515</v>
      </c>
      <c r="F4785">
        <f>RANK(Table1[[#This Row],[pm2.5_mean]], Table1[pm2.5_mean], 0)</f>
        <v>4785</v>
      </c>
      <c r="G4785">
        <f>(_xlfn.PERCENTRANK.INC(Table1[pm2.5_mean], Table1[[#This Row],[pm2.5_mean]]))*100</f>
        <v>30.2</v>
      </c>
      <c r="H4785">
        <f>CEILING(_xlfn.PERCENTRANK.INC(Table1[acute_morbidity_indicator], Table1[[#This Row],[acute_morbidity_indicator]]) * 10, 1)</f>
        <v>8</v>
      </c>
    </row>
    <row r="4786" spans="1:8" x14ac:dyDescent="0.35">
      <c r="A4786" t="s">
        <v>8931</v>
      </c>
      <c r="B4786" t="s">
        <v>8932</v>
      </c>
      <c r="C4786" s="1">
        <v>7.9281387329101598</v>
      </c>
      <c r="D4786" t="str">
        <f>_xlfn.XLOOKUP(Table1[[#This Row],[data_zone_code]],Table2[msoa21cd], Table2[msoa21nm], "Not found")</f>
        <v>Gloucester 014</v>
      </c>
      <c r="E4786" s="1">
        <f>_xlfn.XLOOKUP(Table1[[#This Row],[data_zone_code]], Table2[msoa21cd],Table2[acute_morbidity_indicator], "Not found")</f>
        <v>89.201304123711338</v>
      </c>
      <c r="F4786">
        <f>RANK(Table1[[#This Row],[pm2.5_mean]], Table1[pm2.5_mean], 0)</f>
        <v>4786</v>
      </c>
      <c r="G4786">
        <f>(_xlfn.PERCENTRANK.INC(Table1[pm2.5_mean], Table1[[#This Row],[pm2.5_mean]]))*100</f>
        <v>30.099999999999998</v>
      </c>
      <c r="H4786">
        <f>CEILING(_xlfn.PERCENTRANK.INC(Table1[acute_morbidity_indicator], Table1[[#This Row],[acute_morbidity_indicator]]) * 10, 1)</f>
        <v>3</v>
      </c>
    </row>
    <row r="4787" spans="1:8" x14ac:dyDescent="0.35">
      <c r="A4787" t="s">
        <v>3463</v>
      </c>
      <c r="B4787" t="s">
        <v>3464</v>
      </c>
      <c r="C4787" s="1">
        <v>7.9278478622436497</v>
      </c>
      <c r="D4787" t="str">
        <f>_xlfn.XLOOKUP(Table1[[#This Row],[data_zone_code]],Table2[msoa21cd], Table2[msoa21nm], "Not found")</f>
        <v>Sunderland 022</v>
      </c>
      <c r="E4787" s="1">
        <f>_xlfn.XLOOKUP(Table1[[#This Row],[data_zone_code]], Table2[msoa21cd],Table2[acute_morbidity_indicator], "Not found")</f>
        <v>105.64136562500001</v>
      </c>
      <c r="F4787">
        <f>RANK(Table1[[#This Row],[pm2.5_mean]], Table1[pm2.5_mean], 0)</f>
        <v>4787</v>
      </c>
      <c r="G4787">
        <f>(_xlfn.PERCENTRANK.INC(Table1[pm2.5_mean], Table1[[#This Row],[pm2.5_mean]]))*100</f>
        <v>30.099999999999998</v>
      </c>
      <c r="H4787">
        <f>CEILING(_xlfn.PERCENTRANK.INC(Table1[acute_morbidity_indicator], Table1[[#This Row],[acute_morbidity_indicator]]) * 10, 1)</f>
        <v>6</v>
      </c>
    </row>
    <row r="4788" spans="1:8" x14ac:dyDescent="0.35">
      <c r="A4788" t="s">
        <v>9987</v>
      </c>
      <c r="B4788" t="s">
        <v>9988</v>
      </c>
      <c r="C4788" s="1">
        <v>7.9271106719970703</v>
      </c>
      <c r="D4788" t="str">
        <f>_xlfn.XLOOKUP(Table1[[#This Row],[data_zone_code]],Table2[msoa21cd], Table2[msoa21nm], "Not found")</f>
        <v>Chorley 008</v>
      </c>
      <c r="E4788" s="1">
        <f>_xlfn.XLOOKUP(Table1[[#This Row],[data_zone_code]], Table2[msoa21cd],Table2[acute_morbidity_indicator], "Not found")</f>
        <v>118.64783103448271</v>
      </c>
      <c r="F4788">
        <f>RANK(Table1[[#This Row],[pm2.5_mean]], Table1[pm2.5_mean], 0)</f>
        <v>4788</v>
      </c>
      <c r="G4788">
        <f>(_xlfn.PERCENTRANK.INC(Table1[pm2.5_mean], Table1[[#This Row],[pm2.5_mean]]))*100</f>
        <v>30.099999999999998</v>
      </c>
      <c r="H4788">
        <f>CEILING(_xlfn.PERCENTRANK.INC(Table1[acute_morbidity_indicator], Table1[[#This Row],[acute_morbidity_indicator]]) * 10, 1)</f>
        <v>8</v>
      </c>
    </row>
    <row r="4789" spans="1:8" x14ac:dyDescent="0.35">
      <c r="A4789" t="s">
        <v>13619</v>
      </c>
      <c r="B4789" t="s">
        <v>13620</v>
      </c>
      <c r="C4789" s="1">
        <v>7.92637062072754</v>
      </c>
      <c r="D4789" t="str">
        <f>_xlfn.XLOOKUP(Table1[[#This Row],[data_zone_code]],Table2[msoa21cd], Table2[msoa21nm], "Not found")</f>
        <v>North Northamptonshire 020</v>
      </c>
      <c r="E4789" s="1">
        <f>_xlfn.XLOOKUP(Table1[[#This Row],[data_zone_code]], Table2[msoa21cd],Table2[acute_morbidity_indicator], "Not found")</f>
        <v>90.887798913043483</v>
      </c>
      <c r="F4789">
        <f>RANK(Table1[[#This Row],[pm2.5_mean]], Table1[pm2.5_mean], 0)</f>
        <v>4789</v>
      </c>
      <c r="G4789">
        <f>(_xlfn.PERCENTRANK.INC(Table1[pm2.5_mean], Table1[[#This Row],[pm2.5_mean]]))*100</f>
        <v>30.099999999999998</v>
      </c>
      <c r="H4789">
        <f>CEILING(_xlfn.PERCENTRANK.INC(Table1[acute_morbidity_indicator], Table1[[#This Row],[acute_morbidity_indicator]]) * 10, 1)</f>
        <v>3</v>
      </c>
    </row>
    <row r="4790" spans="1:8" x14ac:dyDescent="0.35">
      <c r="A4790" t="s">
        <v>11123</v>
      </c>
      <c r="B4790" t="s">
        <v>11124</v>
      </c>
      <c r="C4790" s="1">
        <v>7.9261007308959996</v>
      </c>
      <c r="D4790" t="str">
        <f>_xlfn.XLOOKUP(Table1[[#This Row],[data_zone_code]],Table2[msoa21cd], Table2[msoa21nm], "Not found")</f>
        <v>Ryedale 007</v>
      </c>
      <c r="E4790" s="1">
        <f>_xlfn.XLOOKUP(Table1[[#This Row],[data_zone_code]], Table2[msoa21cd],Table2[acute_morbidity_indicator], "Not found")</f>
        <v>83.952800800800802</v>
      </c>
      <c r="F4790">
        <f>RANK(Table1[[#This Row],[pm2.5_mean]], Table1[pm2.5_mean], 0)</f>
        <v>4790</v>
      </c>
      <c r="G4790">
        <f>(_xlfn.PERCENTRANK.INC(Table1[pm2.5_mean], Table1[[#This Row],[pm2.5_mean]]))*100</f>
        <v>30.099999999999998</v>
      </c>
      <c r="H4790">
        <f>CEILING(_xlfn.PERCENTRANK.INC(Table1[acute_morbidity_indicator], Table1[[#This Row],[acute_morbidity_indicator]]) * 10, 1)</f>
        <v>2</v>
      </c>
    </row>
    <row r="4791" spans="1:8" x14ac:dyDescent="0.35">
      <c r="A4791" t="s">
        <v>12227</v>
      </c>
      <c r="B4791" t="s">
        <v>12228</v>
      </c>
      <c r="C4791" s="1">
        <v>7.9256763458251998</v>
      </c>
      <c r="D4791" t="str">
        <f>_xlfn.XLOOKUP(Table1[[#This Row],[data_zone_code]],Table2[msoa21cd], Table2[msoa21nm], "Not found")</f>
        <v>Guildford 015</v>
      </c>
      <c r="E4791" s="1">
        <f>_xlfn.XLOOKUP(Table1[[#This Row],[data_zone_code]], Table2[msoa21cd],Table2[acute_morbidity_indicator], "Not found")</f>
        <v>121.84450166555629</v>
      </c>
      <c r="F4791">
        <f>RANK(Table1[[#This Row],[pm2.5_mean]], Table1[pm2.5_mean], 0)</f>
        <v>4791</v>
      </c>
      <c r="G4791">
        <f>(_xlfn.PERCENTRANK.INC(Table1[pm2.5_mean], Table1[[#This Row],[pm2.5_mean]]))*100</f>
        <v>30.099999999999998</v>
      </c>
      <c r="H4791">
        <f>CEILING(_xlfn.PERCENTRANK.INC(Table1[acute_morbidity_indicator], Table1[[#This Row],[acute_morbidity_indicator]]) * 10, 1)</f>
        <v>8</v>
      </c>
    </row>
    <row r="4792" spans="1:8" x14ac:dyDescent="0.35">
      <c r="A4792" t="s">
        <v>7415</v>
      </c>
      <c r="B4792" t="s">
        <v>7416</v>
      </c>
      <c r="C4792" s="1">
        <v>7.9251523017883301</v>
      </c>
      <c r="D4792" t="str">
        <f>_xlfn.XLOOKUP(Table1[[#This Row],[data_zone_code]],Table2[msoa21cd], Table2[msoa21nm], "Not found")</f>
        <v>Cheshire East 021</v>
      </c>
      <c r="E4792" s="1">
        <f>_xlfn.XLOOKUP(Table1[[#This Row],[data_zone_code]], Table2[msoa21cd],Table2[acute_morbidity_indicator], "Not found")</f>
        <v>128.24466486486489</v>
      </c>
      <c r="F4792">
        <f>RANK(Table1[[#This Row],[pm2.5_mean]], Table1[pm2.5_mean], 0)</f>
        <v>4792</v>
      </c>
      <c r="G4792">
        <f>(_xlfn.PERCENTRANK.INC(Table1[pm2.5_mean], Table1[[#This Row],[pm2.5_mean]]))*100</f>
        <v>30.099999999999998</v>
      </c>
      <c r="H4792">
        <f>CEILING(_xlfn.PERCENTRANK.INC(Table1[acute_morbidity_indicator], Table1[[#This Row],[acute_morbidity_indicator]]) * 10, 1)</f>
        <v>9</v>
      </c>
    </row>
    <row r="4793" spans="1:8" x14ac:dyDescent="0.35">
      <c r="A4793" t="s">
        <v>6923</v>
      </c>
      <c r="B4793" t="s">
        <v>6924</v>
      </c>
      <c r="C4793" s="1">
        <v>7.9249739646911603</v>
      </c>
      <c r="D4793" t="str">
        <f>_xlfn.XLOOKUP(Table1[[#This Row],[data_zone_code]],Table2[msoa21cd], Table2[msoa21nm], "Not found")</f>
        <v>Bedford 003</v>
      </c>
      <c r="E4793" s="1">
        <f>_xlfn.XLOOKUP(Table1[[#This Row],[data_zone_code]], Table2[msoa21cd],Table2[acute_morbidity_indicator], "Not found")</f>
        <v>95.913181481481487</v>
      </c>
      <c r="F4793">
        <f>RANK(Table1[[#This Row],[pm2.5_mean]], Table1[pm2.5_mean], 0)</f>
        <v>4793</v>
      </c>
      <c r="G4793">
        <f>(_xlfn.PERCENTRANK.INC(Table1[pm2.5_mean], Table1[[#This Row],[pm2.5_mean]]))*100</f>
        <v>30</v>
      </c>
      <c r="H4793">
        <f>CEILING(_xlfn.PERCENTRANK.INC(Table1[acute_morbidity_indicator], Table1[[#This Row],[acute_morbidity_indicator]]) * 10, 1)</f>
        <v>4</v>
      </c>
    </row>
    <row r="4794" spans="1:8" x14ac:dyDescent="0.35">
      <c r="A4794" t="s">
        <v>2779</v>
      </c>
      <c r="B4794" t="s">
        <v>2780</v>
      </c>
      <c r="C4794" s="1">
        <v>7.9246792793273899</v>
      </c>
      <c r="D4794" t="str">
        <f>_xlfn.XLOOKUP(Table1[[#This Row],[data_zone_code]],Table2[msoa21cd], Table2[msoa21nm], "Not found")</f>
        <v>Sefton 025</v>
      </c>
      <c r="E4794" s="1">
        <f>_xlfn.XLOOKUP(Table1[[#This Row],[data_zone_code]], Table2[msoa21cd],Table2[acute_morbidity_indicator], "Not found")</f>
        <v>95.431798245614033</v>
      </c>
      <c r="F4794">
        <f>RANK(Table1[[#This Row],[pm2.5_mean]], Table1[pm2.5_mean], 0)</f>
        <v>4794</v>
      </c>
      <c r="G4794">
        <f>(_xlfn.PERCENTRANK.INC(Table1[pm2.5_mean], Table1[[#This Row],[pm2.5_mean]]))*100</f>
        <v>30</v>
      </c>
      <c r="H4794">
        <f>CEILING(_xlfn.PERCENTRANK.INC(Table1[acute_morbidity_indicator], Table1[[#This Row],[acute_morbidity_indicator]]) * 10, 1)</f>
        <v>4</v>
      </c>
    </row>
    <row r="4795" spans="1:8" x14ac:dyDescent="0.35">
      <c r="A4795" t="s">
        <v>12567</v>
      </c>
      <c r="B4795" t="s">
        <v>12568</v>
      </c>
      <c r="C4795" s="1">
        <v>7.9236693382263201</v>
      </c>
      <c r="D4795" t="str">
        <f>_xlfn.XLOOKUP(Table1[[#This Row],[data_zone_code]],Table2[msoa21cd], Table2[msoa21nm], "Not found")</f>
        <v>Warwick 014</v>
      </c>
      <c r="E4795" s="1">
        <f>_xlfn.XLOOKUP(Table1[[#This Row],[data_zone_code]], Table2[msoa21cd],Table2[acute_morbidity_indicator], "Not found")</f>
        <v>88.850568421052628</v>
      </c>
      <c r="F4795">
        <f>RANK(Table1[[#This Row],[pm2.5_mean]], Table1[pm2.5_mean], 0)</f>
        <v>4795</v>
      </c>
      <c r="G4795">
        <f>(_xlfn.PERCENTRANK.INC(Table1[pm2.5_mean], Table1[[#This Row],[pm2.5_mean]]))*100</f>
        <v>30</v>
      </c>
      <c r="H4795">
        <f>CEILING(_xlfn.PERCENTRANK.INC(Table1[acute_morbidity_indicator], Table1[[#This Row],[acute_morbidity_indicator]]) * 10, 1)</f>
        <v>3</v>
      </c>
    </row>
    <row r="4796" spans="1:8" x14ac:dyDescent="0.35">
      <c r="A4796" t="s">
        <v>9659</v>
      </c>
      <c r="B4796" t="s">
        <v>9660</v>
      </c>
      <c r="C4796" s="1">
        <v>7.9233937263488796</v>
      </c>
      <c r="D4796" t="str">
        <f>_xlfn.XLOOKUP(Table1[[#This Row],[data_zone_code]],Table2[msoa21cd], Table2[msoa21nm], "Not found")</f>
        <v>Canterbury 018</v>
      </c>
      <c r="E4796" s="1">
        <f>_xlfn.XLOOKUP(Table1[[#This Row],[data_zone_code]], Table2[msoa21cd],Table2[acute_morbidity_indicator], "Not found")</f>
        <v>69.800366782006918</v>
      </c>
      <c r="F4796">
        <f>RANK(Table1[[#This Row],[pm2.5_mean]], Table1[pm2.5_mean], 0)</f>
        <v>4796</v>
      </c>
      <c r="G4796">
        <f>(_xlfn.PERCENTRANK.INC(Table1[pm2.5_mean], Table1[[#This Row],[pm2.5_mean]]))*100</f>
        <v>30</v>
      </c>
      <c r="H4796">
        <f>CEILING(_xlfn.PERCENTRANK.INC(Table1[acute_morbidity_indicator], Table1[[#This Row],[acute_morbidity_indicator]]) * 10, 1)</f>
        <v>1</v>
      </c>
    </row>
    <row r="4797" spans="1:8" x14ac:dyDescent="0.35">
      <c r="A4797" t="s">
        <v>8761</v>
      </c>
      <c r="B4797" t="s">
        <v>8762</v>
      </c>
      <c r="C4797" s="1">
        <v>7.9231467247009304</v>
      </c>
      <c r="D4797" t="str">
        <f>_xlfn.XLOOKUP(Table1[[#This Row],[data_zone_code]],Table2[msoa21cd], Table2[msoa21nm], "Not found")</f>
        <v>Rochford 001</v>
      </c>
      <c r="E4797" s="1">
        <f>_xlfn.XLOOKUP(Table1[[#This Row],[data_zone_code]], Table2[msoa21cd],Table2[acute_morbidity_indicator], "Not found")</f>
        <v>95.324203389830501</v>
      </c>
      <c r="F4797">
        <f>RANK(Table1[[#This Row],[pm2.5_mean]], Table1[pm2.5_mean], 0)</f>
        <v>4797</v>
      </c>
      <c r="G4797">
        <f>(_xlfn.PERCENTRANK.INC(Table1[pm2.5_mean], Table1[[#This Row],[pm2.5_mean]]))*100</f>
        <v>30</v>
      </c>
      <c r="H4797">
        <f>CEILING(_xlfn.PERCENTRANK.INC(Table1[acute_morbidity_indicator], Table1[[#This Row],[acute_morbidity_indicator]]) * 10, 1)</f>
        <v>4</v>
      </c>
    </row>
    <row r="4798" spans="1:8" x14ac:dyDescent="0.35">
      <c r="A4798" t="s">
        <v>437</v>
      </c>
      <c r="B4798" t="s">
        <v>438</v>
      </c>
      <c r="C4798" s="1">
        <v>7.9230489730834996</v>
      </c>
      <c r="D4798" t="str">
        <f>_xlfn.XLOOKUP(Table1[[#This Row],[data_zone_code]],Table2[msoa21cd], Table2[msoa21nm], "Not found")</f>
        <v>Croydon 037</v>
      </c>
      <c r="E4798" s="1">
        <f>_xlfn.XLOOKUP(Table1[[#This Row],[data_zone_code]], Table2[msoa21cd],Table2[acute_morbidity_indicator], "Not found")</f>
        <v>90.806727634194829</v>
      </c>
      <c r="F4798">
        <f>RANK(Table1[[#This Row],[pm2.5_mean]], Table1[pm2.5_mean], 0)</f>
        <v>4798</v>
      </c>
      <c r="G4798">
        <f>(_xlfn.PERCENTRANK.INC(Table1[pm2.5_mean], Table1[[#This Row],[pm2.5_mean]]))*100</f>
        <v>30</v>
      </c>
      <c r="H4798">
        <f>CEILING(_xlfn.PERCENTRANK.INC(Table1[acute_morbidity_indicator], Table1[[#This Row],[acute_morbidity_indicator]]) * 10, 1)</f>
        <v>3</v>
      </c>
    </row>
    <row r="4799" spans="1:8" x14ac:dyDescent="0.35">
      <c r="A4799" t="s">
        <v>11633</v>
      </c>
      <c r="B4799" t="s">
        <v>11634</v>
      </c>
      <c r="C4799" s="1">
        <v>7.9228849411010698</v>
      </c>
      <c r="D4799" t="str">
        <f>_xlfn.XLOOKUP(Table1[[#This Row],[data_zone_code]],Table2[msoa21cd], Table2[msoa21nm], "Not found")</f>
        <v>Mendip 011</v>
      </c>
      <c r="E4799" s="1">
        <f>_xlfn.XLOOKUP(Table1[[#This Row],[data_zone_code]], Table2[msoa21cd],Table2[acute_morbidity_indicator], "Not found")</f>
        <v>90.175956043956049</v>
      </c>
      <c r="F4799">
        <f>RANK(Table1[[#This Row],[pm2.5_mean]], Table1[pm2.5_mean], 0)</f>
        <v>4799</v>
      </c>
      <c r="G4799">
        <f>(_xlfn.PERCENTRANK.INC(Table1[pm2.5_mean], Table1[[#This Row],[pm2.5_mean]]))*100</f>
        <v>30</v>
      </c>
      <c r="H4799">
        <f>CEILING(_xlfn.PERCENTRANK.INC(Table1[acute_morbidity_indicator], Table1[[#This Row],[acute_morbidity_indicator]]) * 10, 1)</f>
        <v>3</v>
      </c>
    </row>
    <row r="4800" spans="1:8" x14ac:dyDescent="0.35">
      <c r="A4800" t="s">
        <v>7941</v>
      </c>
      <c r="B4800" t="s">
        <v>7942</v>
      </c>
      <c r="C4800" s="1">
        <v>7.9227633476257298</v>
      </c>
      <c r="D4800" t="str">
        <f>_xlfn.XLOOKUP(Table1[[#This Row],[data_zone_code]],Table2[msoa21cd], Table2[msoa21nm], "Not found")</f>
        <v>East Devon 017</v>
      </c>
      <c r="E4800" s="1">
        <f>_xlfn.XLOOKUP(Table1[[#This Row],[data_zone_code]], Table2[msoa21cd],Table2[acute_morbidity_indicator], "Not found")</f>
        <v>91.041778761061948</v>
      </c>
      <c r="F4800">
        <f>RANK(Table1[[#This Row],[pm2.5_mean]], Table1[pm2.5_mean], 0)</f>
        <v>4800</v>
      </c>
      <c r="G4800">
        <f>(_xlfn.PERCENTRANK.INC(Table1[pm2.5_mean], Table1[[#This Row],[pm2.5_mean]]))*100</f>
        <v>29.9</v>
      </c>
      <c r="H4800">
        <f>CEILING(_xlfn.PERCENTRANK.INC(Table1[acute_morbidity_indicator], Table1[[#This Row],[acute_morbidity_indicator]]) * 10, 1)</f>
        <v>3</v>
      </c>
    </row>
    <row r="4801" spans="1:8" x14ac:dyDescent="0.35">
      <c r="A4801" t="s">
        <v>4021</v>
      </c>
      <c r="B4801" t="s">
        <v>4022</v>
      </c>
      <c r="C4801" s="1">
        <v>7.9223761558532697</v>
      </c>
      <c r="D4801" t="str">
        <f>_xlfn.XLOOKUP(Table1[[#This Row],[data_zone_code]],Table2[msoa21cd], Table2[msoa21nm], "Not found")</f>
        <v>Solihull 025</v>
      </c>
      <c r="E4801" s="1">
        <f>_xlfn.XLOOKUP(Table1[[#This Row],[data_zone_code]], Table2[msoa21cd],Table2[acute_morbidity_indicator], "Not found")</f>
        <v>85.168159090909086</v>
      </c>
      <c r="F4801">
        <f>RANK(Table1[[#This Row],[pm2.5_mean]], Table1[pm2.5_mean], 0)</f>
        <v>4801</v>
      </c>
      <c r="G4801">
        <f>(_xlfn.PERCENTRANK.INC(Table1[pm2.5_mean], Table1[[#This Row],[pm2.5_mean]]))*100</f>
        <v>29.9</v>
      </c>
      <c r="H4801">
        <f>CEILING(_xlfn.PERCENTRANK.INC(Table1[acute_morbidity_indicator], Table1[[#This Row],[acute_morbidity_indicator]]) * 10, 1)</f>
        <v>2</v>
      </c>
    </row>
    <row r="4802" spans="1:8" x14ac:dyDescent="0.35">
      <c r="A4802" t="s">
        <v>3313</v>
      </c>
      <c r="B4802" t="s">
        <v>3314</v>
      </c>
      <c r="C4802" s="1">
        <v>7.9223670959472701</v>
      </c>
      <c r="D4802" t="str">
        <f>_xlfn.XLOOKUP(Table1[[#This Row],[data_zone_code]],Table2[msoa21cd], Table2[msoa21nm], "Not found")</f>
        <v>Newcastle upon Tyne 030</v>
      </c>
      <c r="E4802" s="1">
        <f>_xlfn.XLOOKUP(Table1[[#This Row],[data_zone_code]], Table2[msoa21cd],Table2[acute_morbidity_indicator], "Not found")</f>
        <v>156.77500000000001</v>
      </c>
      <c r="F4802">
        <f>RANK(Table1[[#This Row],[pm2.5_mean]], Table1[pm2.5_mean], 0)</f>
        <v>4802</v>
      </c>
      <c r="G4802">
        <f>(_xlfn.PERCENTRANK.INC(Table1[pm2.5_mean], Table1[[#This Row],[pm2.5_mean]]))*100</f>
        <v>29.9</v>
      </c>
      <c r="H4802">
        <f>CEILING(_xlfn.PERCENTRANK.INC(Table1[acute_morbidity_indicator], Table1[[#This Row],[acute_morbidity_indicator]]) * 10, 1)</f>
        <v>10</v>
      </c>
    </row>
    <row r="4803" spans="1:8" x14ac:dyDescent="0.35">
      <c r="A4803" t="s">
        <v>4775</v>
      </c>
      <c r="B4803" t="s">
        <v>4776</v>
      </c>
      <c r="C4803" s="1">
        <v>7.9223113059997603</v>
      </c>
      <c r="D4803" t="str">
        <f>_xlfn.XLOOKUP(Table1[[#This Row],[data_zone_code]],Table2[msoa21cd], Table2[msoa21nm], "Not found")</f>
        <v>Hartlepool 012</v>
      </c>
      <c r="E4803" s="1">
        <f>_xlfn.XLOOKUP(Table1[[#This Row],[data_zone_code]], Table2[msoa21cd],Table2[acute_morbidity_indicator], "Not found")</f>
        <v>177.88971428571429</v>
      </c>
      <c r="F4803">
        <f>RANK(Table1[[#This Row],[pm2.5_mean]], Table1[pm2.5_mean], 0)</f>
        <v>4803</v>
      </c>
      <c r="G4803">
        <f>(_xlfn.PERCENTRANK.INC(Table1[pm2.5_mean], Table1[[#This Row],[pm2.5_mean]]))*100</f>
        <v>29.9</v>
      </c>
      <c r="H4803">
        <f>CEILING(_xlfn.PERCENTRANK.INC(Table1[acute_morbidity_indicator], Table1[[#This Row],[acute_morbidity_indicator]]) * 10, 1)</f>
        <v>10</v>
      </c>
    </row>
    <row r="4804" spans="1:8" x14ac:dyDescent="0.35">
      <c r="A4804" t="s">
        <v>10891</v>
      </c>
      <c r="B4804" t="s">
        <v>10892</v>
      </c>
      <c r="C4804" s="1">
        <v>7.9220829010009801</v>
      </c>
      <c r="D4804" t="str">
        <f>_xlfn.XLOOKUP(Table1[[#This Row],[data_zone_code]],Table2[msoa21cd], Table2[msoa21nm], "Not found")</f>
        <v>West Northamptonshire 020</v>
      </c>
      <c r="E4804" s="1">
        <f>_xlfn.XLOOKUP(Table1[[#This Row],[data_zone_code]], Table2[msoa21cd],Table2[acute_morbidity_indicator], "Not found")</f>
        <v>119.238512195122</v>
      </c>
      <c r="F4804">
        <f>RANK(Table1[[#This Row],[pm2.5_mean]], Table1[pm2.5_mean], 0)</f>
        <v>4804</v>
      </c>
      <c r="G4804">
        <f>(_xlfn.PERCENTRANK.INC(Table1[pm2.5_mean], Table1[[#This Row],[pm2.5_mean]]))*100</f>
        <v>29.9</v>
      </c>
      <c r="H4804">
        <f>CEILING(_xlfn.PERCENTRANK.INC(Table1[acute_morbidity_indicator], Table1[[#This Row],[acute_morbidity_indicator]]) * 10, 1)</f>
        <v>8</v>
      </c>
    </row>
    <row r="4805" spans="1:8" x14ac:dyDescent="0.35">
      <c r="A4805" t="s">
        <v>1901</v>
      </c>
      <c r="B4805" t="s">
        <v>1902</v>
      </c>
      <c r="C4805" s="1">
        <v>7.9220342636108398</v>
      </c>
      <c r="D4805" t="str">
        <f>_xlfn.XLOOKUP(Table1[[#This Row],[data_zone_code]],Table2[msoa21cd], Table2[msoa21nm], "Not found")</f>
        <v>Bolton 019</v>
      </c>
      <c r="E4805" s="1">
        <f>_xlfn.XLOOKUP(Table1[[#This Row],[data_zone_code]], Table2[msoa21cd],Table2[acute_morbidity_indicator], "Not found")</f>
        <v>109.2372909836066</v>
      </c>
      <c r="F4805">
        <f>RANK(Table1[[#This Row],[pm2.5_mean]], Table1[pm2.5_mean], 0)</f>
        <v>4805</v>
      </c>
      <c r="G4805">
        <f>(_xlfn.PERCENTRANK.INC(Table1[pm2.5_mean], Table1[[#This Row],[pm2.5_mean]]))*100</f>
        <v>29.9</v>
      </c>
      <c r="H4805">
        <f>CEILING(_xlfn.PERCENTRANK.INC(Table1[acute_morbidity_indicator], Table1[[#This Row],[acute_morbidity_indicator]]) * 10, 1)</f>
        <v>7</v>
      </c>
    </row>
    <row r="4806" spans="1:8" x14ac:dyDescent="0.35">
      <c r="A4806" t="s">
        <v>10189</v>
      </c>
      <c r="B4806" t="s">
        <v>10190</v>
      </c>
      <c r="C4806" s="1">
        <v>7.9219126701354998</v>
      </c>
      <c r="D4806" t="str">
        <f>_xlfn.XLOOKUP(Table1[[#This Row],[data_zone_code]],Table2[msoa21cd], Table2[msoa21nm], "Not found")</f>
        <v>South Ribble 017</v>
      </c>
      <c r="E4806" s="1">
        <f>_xlfn.XLOOKUP(Table1[[#This Row],[data_zone_code]], Table2[msoa21cd],Table2[acute_morbidity_indicator], "Not found")</f>
        <v>132.63593501805059</v>
      </c>
      <c r="F4806">
        <f>RANK(Table1[[#This Row],[pm2.5_mean]], Table1[pm2.5_mean], 0)</f>
        <v>4806</v>
      </c>
      <c r="G4806">
        <f>(_xlfn.PERCENTRANK.INC(Table1[pm2.5_mean], Table1[[#This Row],[pm2.5_mean]]))*100</f>
        <v>29.9</v>
      </c>
      <c r="H4806">
        <f>CEILING(_xlfn.PERCENTRANK.INC(Table1[acute_morbidity_indicator], Table1[[#This Row],[acute_morbidity_indicator]]) * 10, 1)</f>
        <v>9</v>
      </c>
    </row>
    <row r="4807" spans="1:8" x14ac:dyDescent="0.35">
      <c r="A4807" t="s">
        <v>13179</v>
      </c>
      <c r="B4807" t="s">
        <v>13180</v>
      </c>
      <c r="C4807" s="1">
        <v>7.9213967323303196</v>
      </c>
      <c r="D4807" t="str">
        <f>_xlfn.XLOOKUP(Table1[[#This Row],[data_zone_code]],Table2[msoa21cd], Table2[msoa21nm], "Not found")</f>
        <v>Gateshead 027</v>
      </c>
      <c r="E4807" s="1">
        <f>_xlfn.XLOOKUP(Table1[[#This Row],[data_zone_code]], Table2[msoa21cd],Table2[acute_morbidity_indicator], "Not found")</f>
        <v>171.91975380359611</v>
      </c>
      <c r="F4807">
        <f>RANK(Table1[[#This Row],[pm2.5_mean]], Table1[pm2.5_mean], 0)</f>
        <v>4807</v>
      </c>
      <c r="G4807">
        <f>(_xlfn.PERCENTRANK.INC(Table1[pm2.5_mean], Table1[[#This Row],[pm2.5_mean]]))*100</f>
        <v>29.799999999999997</v>
      </c>
      <c r="H4807">
        <f>CEILING(_xlfn.PERCENTRANK.INC(Table1[acute_morbidity_indicator], Table1[[#This Row],[acute_morbidity_indicator]]) * 10, 1)</f>
        <v>10</v>
      </c>
    </row>
    <row r="4808" spans="1:8" x14ac:dyDescent="0.35">
      <c r="A4808" t="s">
        <v>11391</v>
      </c>
      <c r="B4808" t="s">
        <v>11392</v>
      </c>
      <c r="C4808" s="1">
        <v>7.9203796386718803</v>
      </c>
      <c r="D4808" t="str">
        <f>_xlfn.XLOOKUP(Table1[[#This Row],[data_zone_code]],Table2[msoa21cd], Table2[msoa21nm], "Not found")</f>
        <v>Cherwell 013</v>
      </c>
      <c r="E4808" s="1">
        <f>_xlfn.XLOOKUP(Table1[[#This Row],[data_zone_code]], Table2[msoa21cd],Table2[acute_morbidity_indicator], "Not found")</f>
        <v>101.1841323003576</v>
      </c>
      <c r="F4808">
        <f>RANK(Table1[[#This Row],[pm2.5_mean]], Table1[pm2.5_mean], 0)</f>
        <v>4808</v>
      </c>
      <c r="G4808">
        <f>(_xlfn.PERCENTRANK.INC(Table1[pm2.5_mean], Table1[[#This Row],[pm2.5_mean]]))*100</f>
        <v>29.799999999999997</v>
      </c>
      <c r="H4808">
        <f>CEILING(_xlfn.PERCENTRANK.INC(Table1[acute_morbidity_indicator], Table1[[#This Row],[acute_morbidity_indicator]]) * 10, 1)</f>
        <v>5</v>
      </c>
    </row>
    <row r="4809" spans="1:8" x14ac:dyDescent="0.35">
      <c r="A4809" t="s">
        <v>309</v>
      </c>
      <c r="B4809" t="s">
        <v>310</v>
      </c>
      <c r="C4809" s="1">
        <v>7.9197640419006303</v>
      </c>
      <c r="D4809" t="str">
        <f>_xlfn.XLOOKUP(Table1[[#This Row],[data_zone_code]],Table2[msoa21cd], Table2[msoa21nm], "Not found")</f>
        <v>Bromley 035</v>
      </c>
      <c r="E4809" s="1">
        <f>_xlfn.XLOOKUP(Table1[[#This Row],[data_zone_code]], Table2[msoa21cd],Table2[acute_morbidity_indicator], "Not found")</f>
        <v>84.994000000000014</v>
      </c>
      <c r="F4809">
        <f>RANK(Table1[[#This Row],[pm2.5_mean]], Table1[pm2.5_mean], 0)</f>
        <v>4809</v>
      </c>
      <c r="G4809">
        <f>(_xlfn.PERCENTRANK.INC(Table1[pm2.5_mean], Table1[[#This Row],[pm2.5_mean]]))*100</f>
        <v>29.799999999999997</v>
      </c>
      <c r="H4809">
        <f>CEILING(_xlfn.PERCENTRANK.INC(Table1[acute_morbidity_indicator], Table1[[#This Row],[acute_morbidity_indicator]]) * 10, 1)</f>
        <v>2</v>
      </c>
    </row>
    <row r="4810" spans="1:8" x14ac:dyDescent="0.35">
      <c r="A4810" t="s">
        <v>5775</v>
      </c>
      <c r="B4810" t="s">
        <v>5776</v>
      </c>
      <c r="C4810" s="1">
        <v>7.9196186065673801</v>
      </c>
      <c r="D4810" t="str">
        <f>_xlfn.XLOOKUP(Table1[[#This Row],[data_zone_code]],Table2[msoa21cd], Table2[msoa21nm], "Not found")</f>
        <v>Bristol 010</v>
      </c>
      <c r="E4810" s="1">
        <f>_xlfn.XLOOKUP(Table1[[#This Row],[data_zone_code]], Table2[msoa21cd],Table2[acute_morbidity_indicator], "Not found")</f>
        <v>104.1024609375</v>
      </c>
      <c r="F4810">
        <f>RANK(Table1[[#This Row],[pm2.5_mean]], Table1[pm2.5_mean], 0)</f>
        <v>4810</v>
      </c>
      <c r="G4810">
        <f>(_xlfn.PERCENTRANK.INC(Table1[pm2.5_mean], Table1[[#This Row],[pm2.5_mean]]))*100</f>
        <v>29.799999999999997</v>
      </c>
      <c r="H4810">
        <f>CEILING(_xlfn.PERCENTRANK.INC(Table1[acute_morbidity_indicator], Table1[[#This Row],[acute_morbidity_indicator]]) * 10, 1)</f>
        <v>6</v>
      </c>
    </row>
    <row r="4811" spans="1:8" x14ac:dyDescent="0.35">
      <c r="A4811" t="s">
        <v>5151</v>
      </c>
      <c r="B4811" t="s">
        <v>5152</v>
      </c>
      <c r="C4811" s="1">
        <v>7.9195890426635698</v>
      </c>
      <c r="D4811" t="str">
        <f>_xlfn.XLOOKUP(Table1[[#This Row],[data_zone_code]],Table2[msoa21cd], Table2[msoa21nm], "Not found")</f>
        <v>East Riding of Yorkshire 011</v>
      </c>
      <c r="E4811" s="1">
        <f>_xlfn.XLOOKUP(Table1[[#This Row],[data_zone_code]], Table2[msoa21cd],Table2[acute_morbidity_indicator], "Not found")</f>
        <v>105.7412849315068</v>
      </c>
      <c r="F4811">
        <f>RANK(Table1[[#This Row],[pm2.5_mean]], Table1[pm2.5_mean], 0)</f>
        <v>4811</v>
      </c>
      <c r="G4811">
        <f>(_xlfn.PERCENTRANK.INC(Table1[pm2.5_mean], Table1[[#This Row],[pm2.5_mean]]))*100</f>
        <v>29.799999999999997</v>
      </c>
      <c r="H4811">
        <f>CEILING(_xlfn.PERCENTRANK.INC(Table1[acute_morbidity_indicator], Table1[[#This Row],[acute_morbidity_indicator]]) * 10, 1)</f>
        <v>6</v>
      </c>
    </row>
    <row r="4812" spans="1:8" x14ac:dyDescent="0.35">
      <c r="A4812" t="s">
        <v>12455</v>
      </c>
      <c r="B4812" t="s">
        <v>12456</v>
      </c>
      <c r="C4812" s="1">
        <v>7.91776418685913</v>
      </c>
      <c r="D4812" t="str">
        <f>_xlfn.XLOOKUP(Table1[[#This Row],[data_zone_code]],Table2[msoa21cd], Table2[msoa21nm], "Not found")</f>
        <v>North Warwickshire 007</v>
      </c>
      <c r="E4812" s="1">
        <f>_xlfn.XLOOKUP(Table1[[#This Row],[data_zone_code]], Table2[msoa21cd],Table2[acute_morbidity_indicator], "Not found")</f>
        <v>95.810142857142864</v>
      </c>
      <c r="F4812">
        <f>RANK(Table1[[#This Row],[pm2.5_mean]], Table1[pm2.5_mean], 0)</f>
        <v>4812</v>
      </c>
      <c r="G4812">
        <f>(_xlfn.PERCENTRANK.INC(Table1[pm2.5_mean], Table1[[#This Row],[pm2.5_mean]]))*100</f>
        <v>29.799999999999997</v>
      </c>
      <c r="H4812">
        <f>CEILING(_xlfn.PERCENTRANK.INC(Table1[acute_morbidity_indicator], Table1[[#This Row],[acute_morbidity_indicator]]) * 10, 1)</f>
        <v>4</v>
      </c>
    </row>
    <row r="4813" spans="1:8" x14ac:dyDescent="0.35">
      <c r="A4813" t="s">
        <v>12941</v>
      </c>
      <c r="B4813" t="s">
        <v>12942</v>
      </c>
      <c r="C4813" s="1">
        <v>7.9172673225402797</v>
      </c>
      <c r="D4813" t="str">
        <f>_xlfn.XLOOKUP(Table1[[#This Row],[data_zone_code]],Table2[msoa21cd], Table2[msoa21nm], "Not found")</f>
        <v>Redditch 001</v>
      </c>
      <c r="E4813" s="1">
        <f>_xlfn.XLOOKUP(Table1[[#This Row],[data_zone_code]], Table2[msoa21cd],Table2[acute_morbidity_indicator], "Not found")</f>
        <v>80.032603674540695</v>
      </c>
      <c r="F4813">
        <f>RANK(Table1[[#This Row],[pm2.5_mean]], Table1[pm2.5_mean], 0)</f>
        <v>4813</v>
      </c>
      <c r="G4813">
        <f>(_xlfn.PERCENTRANK.INC(Table1[pm2.5_mean], Table1[[#This Row],[pm2.5_mean]]))*100</f>
        <v>29.799999999999997</v>
      </c>
      <c r="H4813">
        <f>CEILING(_xlfn.PERCENTRANK.INC(Table1[acute_morbidity_indicator], Table1[[#This Row],[acute_morbidity_indicator]]) * 10, 1)</f>
        <v>1</v>
      </c>
    </row>
    <row r="4814" spans="1:8" x14ac:dyDescent="0.35">
      <c r="A4814" t="s">
        <v>8067</v>
      </c>
      <c r="B4814" t="s">
        <v>8068</v>
      </c>
      <c r="C4814" s="1">
        <v>7.9171872138976997</v>
      </c>
      <c r="D4814" t="str">
        <f>_xlfn.XLOOKUP(Table1[[#This Row],[data_zone_code]],Table2[msoa21cd], Table2[msoa21nm], "Not found")</f>
        <v>Teignbridge 008</v>
      </c>
      <c r="E4814" s="1">
        <f>_xlfn.XLOOKUP(Table1[[#This Row],[data_zone_code]], Table2[msoa21cd],Table2[acute_morbidity_indicator], "Not found")</f>
        <v>79.407825203252031</v>
      </c>
      <c r="F4814">
        <f>RANK(Table1[[#This Row],[pm2.5_mean]], Table1[pm2.5_mean], 0)</f>
        <v>4814</v>
      </c>
      <c r="G4814">
        <f>(_xlfn.PERCENTRANK.INC(Table1[pm2.5_mean], Table1[[#This Row],[pm2.5_mean]]))*100</f>
        <v>29.7</v>
      </c>
      <c r="H4814">
        <f>CEILING(_xlfn.PERCENTRANK.INC(Table1[acute_morbidity_indicator], Table1[[#This Row],[acute_morbidity_indicator]]) * 10, 1)</f>
        <v>1</v>
      </c>
    </row>
    <row r="4815" spans="1:8" x14ac:dyDescent="0.35">
      <c r="A4815" t="s">
        <v>2377</v>
      </c>
      <c r="B4815" t="s">
        <v>2378</v>
      </c>
      <c r="C4815" s="1">
        <v>7.9168624877929696</v>
      </c>
      <c r="D4815" t="str">
        <f>_xlfn.XLOOKUP(Table1[[#This Row],[data_zone_code]],Table2[msoa21cd], Table2[msoa21nm], "Not found")</f>
        <v>Tameside 022</v>
      </c>
      <c r="E4815" s="1">
        <f>_xlfn.XLOOKUP(Table1[[#This Row],[data_zone_code]], Table2[msoa21cd],Table2[acute_morbidity_indicator], "Not found")</f>
        <v>109.3835813953488</v>
      </c>
      <c r="F4815">
        <f>RANK(Table1[[#This Row],[pm2.5_mean]], Table1[pm2.5_mean], 0)</f>
        <v>4815</v>
      </c>
      <c r="G4815">
        <f>(_xlfn.PERCENTRANK.INC(Table1[pm2.5_mean], Table1[[#This Row],[pm2.5_mean]]))*100</f>
        <v>29.7</v>
      </c>
      <c r="H4815">
        <f>CEILING(_xlfn.PERCENTRANK.INC(Table1[acute_morbidity_indicator], Table1[[#This Row],[acute_morbidity_indicator]]) * 10, 1)</f>
        <v>7</v>
      </c>
    </row>
    <row r="4816" spans="1:8" x14ac:dyDescent="0.35">
      <c r="A4816" t="s">
        <v>12977</v>
      </c>
      <c r="B4816" t="s">
        <v>12978</v>
      </c>
      <c r="C4816" s="1">
        <v>7.9167227745056197</v>
      </c>
      <c r="D4816" t="str">
        <f>_xlfn.XLOOKUP(Table1[[#This Row],[data_zone_code]],Table2[msoa21cd], Table2[msoa21nm], "Not found")</f>
        <v>Worcester 006</v>
      </c>
      <c r="E4816" s="1">
        <f>_xlfn.XLOOKUP(Table1[[#This Row],[data_zone_code]], Table2[msoa21cd],Table2[acute_morbidity_indicator], "Not found")</f>
        <v>89.521376000000004</v>
      </c>
      <c r="F4816">
        <f>RANK(Table1[[#This Row],[pm2.5_mean]], Table1[pm2.5_mean], 0)</f>
        <v>4816</v>
      </c>
      <c r="G4816">
        <f>(_xlfn.PERCENTRANK.INC(Table1[pm2.5_mean], Table1[[#This Row],[pm2.5_mean]]))*100</f>
        <v>29.7</v>
      </c>
      <c r="H4816">
        <f>CEILING(_xlfn.PERCENTRANK.INC(Table1[acute_morbidity_indicator], Table1[[#This Row],[acute_morbidity_indicator]]) * 10, 1)</f>
        <v>3</v>
      </c>
    </row>
    <row r="4817" spans="1:8" x14ac:dyDescent="0.35">
      <c r="A4817" t="s">
        <v>6603</v>
      </c>
      <c r="B4817" t="s">
        <v>6604</v>
      </c>
      <c r="C4817" s="1">
        <v>7.9166131019592303</v>
      </c>
      <c r="D4817" t="str">
        <f>_xlfn.XLOOKUP(Table1[[#This Row],[data_zone_code]],Table2[msoa21cd], Table2[msoa21nm], "Not found")</f>
        <v>Wokingham 015</v>
      </c>
      <c r="E4817" s="1">
        <f>_xlfn.XLOOKUP(Table1[[#This Row],[data_zone_code]], Table2[msoa21cd],Table2[acute_morbidity_indicator], "Not found")</f>
        <v>79.672268907563023</v>
      </c>
      <c r="F4817">
        <f>RANK(Table1[[#This Row],[pm2.5_mean]], Table1[pm2.5_mean], 0)</f>
        <v>4817</v>
      </c>
      <c r="G4817">
        <f>(_xlfn.PERCENTRANK.INC(Table1[pm2.5_mean], Table1[[#This Row],[pm2.5_mean]]))*100</f>
        <v>29.7</v>
      </c>
      <c r="H4817">
        <f>CEILING(_xlfn.PERCENTRANK.INC(Table1[acute_morbidity_indicator], Table1[[#This Row],[acute_morbidity_indicator]]) * 10, 1)</f>
        <v>1</v>
      </c>
    </row>
    <row r="4818" spans="1:8" x14ac:dyDescent="0.35">
      <c r="A4818" t="s">
        <v>5189</v>
      </c>
      <c r="B4818" t="s">
        <v>5190</v>
      </c>
      <c r="C4818" s="1">
        <v>7.9165973663330096</v>
      </c>
      <c r="D4818" t="str">
        <f>_xlfn.XLOOKUP(Table1[[#This Row],[data_zone_code]],Table2[msoa21cd], Table2[msoa21nm], "Not found")</f>
        <v>East Riding of Yorkshire 031</v>
      </c>
      <c r="E4818" s="1">
        <f>_xlfn.XLOOKUP(Table1[[#This Row],[data_zone_code]], Table2[msoa21cd],Table2[acute_morbidity_indicator], "Not found")</f>
        <v>96.778261904761905</v>
      </c>
      <c r="F4818">
        <f>RANK(Table1[[#This Row],[pm2.5_mean]], Table1[pm2.5_mean], 0)</f>
        <v>4818</v>
      </c>
      <c r="G4818">
        <f>(_xlfn.PERCENTRANK.INC(Table1[pm2.5_mean], Table1[[#This Row],[pm2.5_mean]]))*100</f>
        <v>29.7</v>
      </c>
      <c r="H4818">
        <f>CEILING(_xlfn.PERCENTRANK.INC(Table1[acute_morbidity_indicator], Table1[[#This Row],[acute_morbidity_indicator]]) * 10, 1)</f>
        <v>5</v>
      </c>
    </row>
    <row r="4819" spans="1:8" x14ac:dyDescent="0.35">
      <c r="A4819" t="s">
        <v>7563</v>
      </c>
      <c r="B4819" t="s">
        <v>7564</v>
      </c>
      <c r="C4819" s="1">
        <v>7.9165105819702104</v>
      </c>
      <c r="D4819" t="str">
        <f>_xlfn.XLOOKUP(Table1[[#This Row],[data_zone_code]],Table2[msoa21cd], Table2[msoa21nm], "Not found")</f>
        <v>Cornwall 065</v>
      </c>
      <c r="E4819" s="1">
        <f>_xlfn.XLOOKUP(Table1[[#This Row],[data_zone_code]], Table2[msoa21cd],Table2[acute_morbidity_indicator], "Not found")</f>
        <v>87.269655241935496</v>
      </c>
      <c r="F4819">
        <f>RANK(Table1[[#This Row],[pm2.5_mean]], Table1[pm2.5_mean], 0)</f>
        <v>4819</v>
      </c>
      <c r="G4819">
        <f>(_xlfn.PERCENTRANK.INC(Table1[pm2.5_mean], Table1[[#This Row],[pm2.5_mean]]))*100</f>
        <v>29.7</v>
      </c>
      <c r="H4819">
        <f>CEILING(_xlfn.PERCENTRANK.INC(Table1[acute_morbidity_indicator], Table1[[#This Row],[acute_morbidity_indicator]]) * 10, 1)</f>
        <v>3</v>
      </c>
    </row>
    <row r="4820" spans="1:8" x14ac:dyDescent="0.35">
      <c r="A4820" t="s">
        <v>2179</v>
      </c>
      <c r="B4820" t="s">
        <v>2180</v>
      </c>
      <c r="C4820" s="1">
        <v>7.9164733886718803</v>
      </c>
      <c r="D4820" t="str">
        <f>_xlfn.XLOOKUP(Table1[[#This Row],[data_zone_code]],Table2[msoa21cd], Table2[msoa21nm], "Not found")</f>
        <v>Rochdale 017</v>
      </c>
      <c r="E4820" s="1">
        <f>_xlfn.XLOOKUP(Table1[[#This Row],[data_zone_code]], Table2[msoa21cd],Table2[acute_morbidity_indicator], "Not found")</f>
        <v>123.91295370370371</v>
      </c>
      <c r="F4820">
        <f>RANK(Table1[[#This Row],[pm2.5_mean]], Table1[pm2.5_mean], 0)</f>
        <v>4820</v>
      </c>
      <c r="G4820">
        <f>(_xlfn.PERCENTRANK.INC(Table1[pm2.5_mean], Table1[[#This Row],[pm2.5_mean]]))*100</f>
        <v>29.7</v>
      </c>
      <c r="H4820">
        <f>CEILING(_xlfn.PERCENTRANK.INC(Table1[acute_morbidity_indicator], Table1[[#This Row],[acute_morbidity_indicator]]) * 10, 1)</f>
        <v>9</v>
      </c>
    </row>
    <row r="4821" spans="1:8" x14ac:dyDescent="0.35">
      <c r="A4821" t="s">
        <v>10867</v>
      </c>
      <c r="B4821" t="s">
        <v>10868</v>
      </c>
      <c r="C4821" s="1">
        <v>7.9163556098937997</v>
      </c>
      <c r="D4821" t="str">
        <f>_xlfn.XLOOKUP(Table1[[#This Row],[data_zone_code]],Table2[msoa21cd], Table2[msoa21nm], "Not found")</f>
        <v>West Northamptonshire 012</v>
      </c>
      <c r="E4821" s="1">
        <f>_xlfn.XLOOKUP(Table1[[#This Row],[data_zone_code]], Table2[msoa21cd],Table2[acute_morbidity_indicator], "Not found")</f>
        <v>93.576034482758629</v>
      </c>
      <c r="F4821">
        <f>RANK(Table1[[#This Row],[pm2.5_mean]], Table1[pm2.5_mean], 0)</f>
        <v>4821</v>
      </c>
      <c r="G4821">
        <f>(_xlfn.PERCENTRANK.INC(Table1[pm2.5_mean], Table1[[#This Row],[pm2.5_mean]]))*100</f>
        <v>29.599999999999998</v>
      </c>
      <c r="H4821">
        <f>CEILING(_xlfn.PERCENTRANK.INC(Table1[acute_morbidity_indicator], Table1[[#This Row],[acute_morbidity_indicator]]) * 10, 1)</f>
        <v>4</v>
      </c>
    </row>
    <row r="4822" spans="1:8" x14ac:dyDescent="0.35">
      <c r="A4822" t="s">
        <v>12239</v>
      </c>
      <c r="B4822" t="s">
        <v>12240</v>
      </c>
      <c r="C4822" s="1">
        <v>7.9159917831420898</v>
      </c>
      <c r="D4822" t="str">
        <f>_xlfn.XLOOKUP(Table1[[#This Row],[data_zone_code]],Table2[msoa21cd], Table2[msoa21nm], "Not found")</f>
        <v>Mole Valley 003</v>
      </c>
      <c r="E4822" s="1">
        <f>_xlfn.XLOOKUP(Table1[[#This Row],[data_zone_code]], Table2[msoa21cd],Table2[acute_morbidity_indicator], "Not found")</f>
        <v>95.508708385481853</v>
      </c>
      <c r="F4822">
        <f>RANK(Table1[[#This Row],[pm2.5_mean]], Table1[pm2.5_mean], 0)</f>
        <v>4822</v>
      </c>
      <c r="G4822">
        <f>(_xlfn.PERCENTRANK.INC(Table1[pm2.5_mean], Table1[[#This Row],[pm2.5_mean]]))*100</f>
        <v>29.599999999999998</v>
      </c>
      <c r="H4822">
        <f>CEILING(_xlfn.PERCENTRANK.INC(Table1[acute_morbidity_indicator], Table1[[#This Row],[acute_morbidity_indicator]]) * 10, 1)</f>
        <v>4</v>
      </c>
    </row>
    <row r="4823" spans="1:8" x14ac:dyDescent="0.35">
      <c r="A4823" t="s">
        <v>13683</v>
      </c>
      <c r="B4823" t="s">
        <v>13684</v>
      </c>
      <c r="C4823" s="1">
        <v>7.9153566360473597</v>
      </c>
      <c r="D4823" t="str">
        <f>_xlfn.XLOOKUP(Table1[[#This Row],[data_zone_code]],Table2[msoa21cd], Table2[msoa21nm], "Not found")</f>
        <v>Newcastle upon Tyne 039</v>
      </c>
      <c r="E4823" s="1">
        <f>_xlfn.XLOOKUP(Table1[[#This Row],[data_zone_code]], Table2[msoa21cd],Table2[acute_morbidity_indicator], "Not found")</f>
        <v>143.7863549618321</v>
      </c>
      <c r="F4823">
        <f>RANK(Table1[[#This Row],[pm2.5_mean]], Table1[pm2.5_mean], 0)</f>
        <v>4823</v>
      </c>
      <c r="G4823">
        <f>(_xlfn.PERCENTRANK.INC(Table1[pm2.5_mean], Table1[[#This Row],[pm2.5_mean]]))*100</f>
        <v>29.599999999999998</v>
      </c>
      <c r="H4823">
        <f>CEILING(_xlfn.PERCENTRANK.INC(Table1[acute_morbidity_indicator], Table1[[#This Row],[acute_morbidity_indicator]]) * 10, 1)</f>
        <v>10</v>
      </c>
    </row>
    <row r="4824" spans="1:8" x14ac:dyDescent="0.35">
      <c r="A4824" t="s">
        <v>7961</v>
      </c>
      <c r="B4824" t="s">
        <v>7962</v>
      </c>
      <c r="C4824" s="1">
        <v>7.9145979881286603</v>
      </c>
      <c r="D4824" t="str">
        <f>_xlfn.XLOOKUP(Table1[[#This Row],[data_zone_code]],Table2[msoa21cd], Table2[msoa21nm], "Not found")</f>
        <v>Exeter 007</v>
      </c>
      <c r="E4824" s="1">
        <f>_xlfn.XLOOKUP(Table1[[#This Row],[data_zone_code]], Table2[msoa21cd],Table2[acute_morbidity_indicator], "Not found")</f>
        <v>114.3478928571429</v>
      </c>
      <c r="F4824">
        <f>RANK(Table1[[#This Row],[pm2.5_mean]], Table1[pm2.5_mean], 0)</f>
        <v>4824</v>
      </c>
      <c r="G4824">
        <f>(_xlfn.PERCENTRANK.INC(Table1[pm2.5_mean], Table1[[#This Row],[pm2.5_mean]]))*100</f>
        <v>29.599999999999998</v>
      </c>
      <c r="H4824">
        <f>CEILING(_xlfn.PERCENTRANK.INC(Table1[acute_morbidity_indicator], Table1[[#This Row],[acute_morbidity_indicator]]) * 10, 1)</f>
        <v>7</v>
      </c>
    </row>
    <row r="4825" spans="1:8" x14ac:dyDescent="0.35">
      <c r="A4825" t="s">
        <v>13163</v>
      </c>
      <c r="B4825" t="s">
        <v>13164</v>
      </c>
      <c r="C4825" s="1">
        <v>7.91422319412231</v>
      </c>
      <c r="D4825" t="str">
        <f>_xlfn.XLOOKUP(Table1[[#This Row],[data_zone_code]],Table2[msoa21cd], Table2[msoa21nm], "Not found")</f>
        <v>Tonbridge and Malling 014</v>
      </c>
      <c r="E4825" s="1">
        <f>_xlfn.XLOOKUP(Table1[[#This Row],[data_zone_code]], Table2[msoa21cd],Table2[acute_morbidity_indicator], "Not found")</f>
        <v>86.385583493282155</v>
      </c>
      <c r="F4825">
        <f>RANK(Table1[[#This Row],[pm2.5_mean]], Table1[pm2.5_mean], 0)</f>
        <v>4825</v>
      </c>
      <c r="G4825">
        <f>(_xlfn.PERCENTRANK.INC(Table1[pm2.5_mean], Table1[[#This Row],[pm2.5_mean]]))*100</f>
        <v>29.599999999999998</v>
      </c>
      <c r="H4825">
        <f>CEILING(_xlfn.PERCENTRANK.INC(Table1[acute_morbidity_indicator], Table1[[#This Row],[acute_morbidity_indicator]]) * 10, 1)</f>
        <v>2</v>
      </c>
    </row>
    <row r="4826" spans="1:8" x14ac:dyDescent="0.35">
      <c r="A4826" t="s">
        <v>13059</v>
      </c>
      <c r="B4826" t="s">
        <v>13060</v>
      </c>
      <c r="C4826" s="1">
        <v>7.9135289192199698</v>
      </c>
      <c r="D4826" t="str">
        <f>_xlfn.XLOOKUP(Table1[[#This Row],[data_zone_code]],Table2[msoa21cd], Table2[msoa21nm], "Not found")</f>
        <v>Wyre Forest 014</v>
      </c>
      <c r="E4826" s="1">
        <f>_xlfn.XLOOKUP(Table1[[#This Row],[data_zone_code]], Table2[msoa21cd],Table2[acute_morbidity_indicator], "Not found")</f>
        <v>98.645965517241379</v>
      </c>
      <c r="F4826">
        <f>RANK(Table1[[#This Row],[pm2.5_mean]], Table1[pm2.5_mean], 0)</f>
        <v>4826</v>
      </c>
      <c r="G4826">
        <f>(_xlfn.PERCENTRANK.INC(Table1[pm2.5_mean], Table1[[#This Row],[pm2.5_mean]]))*100</f>
        <v>29.599999999999998</v>
      </c>
      <c r="H4826">
        <f>CEILING(_xlfn.PERCENTRANK.INC(Table1[acute_morbidity_indicator], Table1[[#This Row],[acute_morbidity_indicator]]) * 10, 1)</f>
        <v>5</v>
      </c>
    </row>
    <row r="4827" spans="1:8" x14ac:dyDescent="0.35">
      <c r="A4827" t="s">
        <v>10621</v>
      </c>
      <c r="B4827" t="s">
        <v>10622</v>
      </c>
      <c r="C4827" s="1">
        <v>7.9134168624877903</v>
      </c>
      <c r="D4827" t="str">
        <f>_xlfn.XLOOKUP(Table1[[#This Row],[data_zone_code]],Table2[msoa21cd], Table2[msoa21nm], "Not found")</f>
        <v>Broadland 007</v>
      </c>
      <c r="E4827" s="1">
        <f>_xlfn.XLOOKUP(Table1[[#This Row],[data_zone_code]], Table2[msoa21cd],Table2[acute_morbidity_indicator], "Not found")</f>
        <v>82.439026881720423</v>
      </c>
      <c r="F4827">
        <f>RANK(Table1[[#This Row],[pm2.5_mean]], Table1[pm2.5_mean], 0)</f>
        <v>4827</v>
      </c>
      <c r="G4827">
        <f>(_xlfn.PERCENTRANK.INC(Table1[pm2.5_mean], Table1[[#This Row],[pm2.5_mean]]))*100</f>
        <v>29.5</v>
      </c>
      <c r="H4827">
        <f>CEILING(_xlfn.PERCENTRANK.INC(Table1[acute_morbidity_indicator], Table1[[#This Row],[acute_morbidity_indicator]]) * 10, 1)</f>
        <v>2</v>
      </c>
    </row>
    <row r="4828" spans="1:8" x14ac:dyDescent="0.35">
      <c r="A4828" t="s">
        <v>11419</v>
      </c>
      <c r="B4828" t="s">
        <v>11420</v>
      </c>
      <c r="C4828" s="1">
        <v>7.9127216339111301</v>
      </c>
      <c r="D4828" t="str">
        <f>_xlfn.XLOOKUP(Table1[[#This Row],[data_zone_code]],Table2[msoa21cd], Table2[msoa21nm], "Not found")</f>
        <v>Oxford 008</v>
      </c>
      <c r="E4828" s="1">
        <f>_xlfn.XLOOKUP(Table1[[#This Row],[data_zone_code]], Table2[msoa21cd],Table2[acute_morbidity_indicator], "Not found")</f>
        <v>101.4684966814159</v>
      </c>
      <c r="F4828">
        <f>RANK(Table1[[#This Row],[pm2.5_mean]], Table1[pm2.5_mean], 0)</f>
        <v>4828</v>
      </c>
      <c r="G4828">
        <f>(_xlfn.PERCENTRANK.INC(Table1[pm2.5_mean], Table1[[#This Row],[pm2.5_mean]]))*100</f>
        <v>29.5</v>
      </c>
      <c r="H4828">
        <f>CEILING(_xlfn.PERCENTRANK.INC(Table1[acute_morbidity_indicator], Table1[[#This Row],[acute_morbidity_indicator]]) * 10, 1)</f>
        <v>5</v>
      </c>
    </row>
    <row r="4829" spans="1:8" x14ac:dyDescent="0.35">
      <c r="A4829" t="s">
        <v>6167</v>
      </c>
      <c r="B4829" t="s">
        <v>6168</v>
      </c>
      <c r="C4829" s="1">
        <v>7.9115686416626003</v>
      </c>
      <c r="D4829" t="str">
        <f>_xlfn.XLOOKUP(Table1[[#This Row],[data_zone_code]],Table2[msoa21cd], Table2[msoa21nm], "Not found")</f>
        <v>Swindon 018</v>
      </c>
      <c r="E4829" s="1">
        <f>_xlfn.XLOOKUP(Table1[[#This Row],[data_zone_code]], Table2[msoa21cd],Table2[acute_morbidity_indicator], "Not found")</f>
        <v>103.7789868421053</v>
      </c>
      <c r="F4829">
        <f>RANK(Table1[[#This Row],[pm2.5_mean]], Table1[pm2.5_mean], 0)</f>
        <v>4829</v>
      </c>
      <c r="G4829">
        <f>(_xlfn.PERCENTRANK.INC(Table1[pm2.5_mean], Table1[[#This Row],[pm2.5_mean]]))*100</f>
        <v>29.5</v>
      </c>
      <c r="H4829">
        <f>CEILING(_xlfn.PERCENTRANK.INC(Table1[acute_morbidity_indicator], Table1[[#This Row],[acute_morbidity_indicator]]) * 10, 1)</f>
        <v>6</v>
      </c>
    </row>
    <row r="4830" spans="1:8" x14ac:dyDescent="0.35">
      <c r="A4830" t="s">
        <v>5729</v>
      </c>
      <c r="B4830" t="s">
        <v>5730</v>
      </c>
      <c r="C4830" s="1">
        <v>7.9114036560058603</v>
      </c>
      <c r="D4830" t="str">
        <f>_xlfn.XLOOKUP(Table1[[#This Row],[data_zone_code]],Table2[msoa21cd], Table2[msoa21nm], "Not found")</f>
        <v>Bath and North East Somerset 014</v>
      </c>
      <c r="E4830" s="1">
        <f>_xlfn.XLOOKUP(Table1[[#This Row],[data_zone_code]], Table2[msoa21cd],Table2[acute_morbidity_indicator], "Not found")</f>
        <v>97.719015037593991</v>
      </c>
      <c r="F4830">
        <f>RANK(Table1[[#This Row],[pm2.5_mean]], Table1[pm2.5_mean], 0)</f>
        <v>4830</v>
      </c>
      <c r="G4830">
        <f>(_xlfn.PERCENTRANK.INC(Table1[pm2.5_mean], Table1[[#This Row],[pm2.5_mean]]))*100</f>
        <v>29.5</v>
      </c>
      <c r="H4830">
        <f>CEILING(_xlfn.PERCENTRANK.INC(Table1[acute_morbidity_indicator], Table1[[#This Row],[acute_morbidity_indicator]]) * 10, 1)</f>
        <v>5</v>
      </c>
    </row>
    <row r="4831" spans="1:8" x14ac:dyDescent="0.35">
      <c r="A4831" t="s">
        <v>3495</v>
      </c>
      <c r="B4831" t="s">
        <v>3496</v>
      </c>
      <c r="C4831" s="1">
        <v>7.9111895561218297</v>
      </c>
      <c r="D4831" t="str">
        <f>_xlfn.XLOOKUP(Table1[[#This Row],[data_zone_code]],Table2[msoa21cd], Table2[msoa21nm], "Not found")</f>
        <v>Birmingham 002</v>
      </c>
      <c r="E4831" s="1">
        <f>_xlfn.XLOOKUP(Table1[[#This Row],[data_zone_code]], Table2[msoa21cd],Table2[acute_morbidity_indicator], "Not found")</f>
        <v>104.1813090909091</v>
      </c>
      <c r="F4831">
        <f>RANK(Table1[[#This Row],[pm2.5_mean]], Table1[pm2.5_mean], 0)</f>
        <v>4831</v>
      </c>
      <c r="G4831">
        <f>(_xlfn.PERCENTRANK.INC(Table1[pm2.5_mean], Table1[[#This Row],[pm2.5_mean]]))*100</f>
        <v>29.5</v>
      </c>
      <c r="H4831">
        <f>CEILING(_xlfn.PERCENTRANK.INC(Table1[acute_morbidity_indicator], Table1[[#This Row],[acute_morbidity_indicator]]) * 10, 1)</f>
        <v>6</v>
      </c>
    </row>
    <row r="4832" spans="1:8" x14ac:dyDescent="0.35">
      <c r="A4832" t="s">
        <v>6675</v>
      </c>
      <c r="B4832" t="s">
        <v>6676</v>
      </c>
      <c r="C4832" s="1">
        <v>7.9109802246093803</v>
      </c>
      <c r="D4832" t="str">
        <f>_xlfn.XLOOKUP(Table1[[#This Row],[data_zone_code]],Table2[msoa21cd], Table2[msoa21nm], "Not found")</f>
        <v>Brighton and Hove 001</v>
      </c>
      <c r="E4832" s="1">
        <f>_xlfn.XLOOKUP(Table1[[#This Row],[data_zone_code]], Table2[msoa21cd],Table2[acute_morbidity_indicator], "Not found")</f>
        <v>78.478944444444437</v>
      </c>
      <c r="F4832">
        <f>RANK(Table1[[#This Row],[pm2.5_mean]], Table1[pm2.5_mean], 0)</f>
        <v>4832</v>
      </c>
      <c r="G4832">
        <f>(_xlfn.PERCENTRANK.INC(Table1[pm2.5_mean], Table1[[#This Row],[pm2.5_mean]]))*100</f>
        <v>29.5</v>
      </c>
      <c r="H4832">
        <f>CEILING(_xlfn.PERCENTRANK.INC(Table1[acute_morbidity_indicator], Table1[[#This Row],[acute_morbidity_indicator]]) * 10, 1)</f>
        <v>1</v>
      </c>
    </row>
    <row r="4833" spans="1:8" x14ac:dyDescent="0.35">
      <c r="A4833" t="s">
        <v>5645</v>
      </c>
      <c r="B4833" t="s">
        <v>5646</v>
      </c>
      <c r="C4833" s="1">
        <v>7.9109034538268999</v>
      </c>
      <c r="D4833" t="str">
        <f>_xlfn.XLOOKUP(Table1[[#This Row],[data_zone_code]],Table2[msoa21cd], Table2[msoa21nm], "Not found")</f>
        <v>Stoke-on-Trent 004</v>
      </c>
      <c r="E4833" s="1">
        <f>_xlfn.XLOOKUP(Table1[[#This Row],[data_zone_code]], Table2[msoa21cd],Table2[acute_morbidity_indicator], "Not found")</f>
        <v>113.8261445086705</v>
      </c>
      <c r="F4833">
        <f>RANK(Table1[[#This Row],[pm2.5_mean]], Table1[pm2.5_mean], 0)</f>
        <v>4833</v>
      </c>
      <c r="G4833">
        <f>(_xlfn.PERCENTRANK.INC(Table1[pm2.5_mean], Table1[[#This Row],[pm2.5_mean]]))*100</f>
        <v>29.5</v>
      </c>
      <c r="H4833">
        <f>CEILING(_xlfn.PERCENTRANK.INC(Table1[acute_morbidity_indicator], Table1[[#This Row],[acute_morbidity_indicator]]) * 10, 1)</f>
        <v>7</v>
      </c>
    </row>
    <row r="4834" spans="1:8" x14ac:dyDescent="0.35">
      <c r="A4834" t="s">
        <v>5567</v>
      </c>
      <c r="B4834" t="s">
        <v>5568</v>
      </c>
      <c r="C4834" s="1">
        <v>7.9106426239013699</v>
      </c>
      <c r="D4834" t="str">
        <f>_xlfn.XLOOKUP(Table1[[#This Row],[data_zone_code]],Table2[msoa21cd], Table2[msoa21nm], "Not found")</f>
        <v>Herefordshire 010</v>
      </c>
      <c r="E4834" s="1">
        <f>_xlfn.XLOOKUP(Table1[[#This Row],[data_zone_code]], Table2[msoa21cd],Table2[acute_morbidity_indicator], "Not found")</f>
        <v>94.682214559386978</v>
      </c>
      <c r="F4834">
        <f>RANK(Table1[[#This Row],[pm2.5_mean]], Table1[pm2.5_mean], 0)</f>
        <v>4834</v>
      </c>
      <c r="G4834">
        <f>(_xlfn.PERCENTRANK.INC(Table1[pm2.5_mean], Table1[[#This Row],[pm2.5_mean]]))*100</f>
        <v>29.4</v>
      </c>
      <c r="H4834">
        <f>CEILING(_xlfn.PERCENTRANK.INC(Table1[acute_morbidity_indicator], Table1[[#This Row],[acute_morbidity_indicator]]) * 10, 1)</f>
        <v>4</v>
      </c>
    </row>
    <row r="4835" spans="1:8" x14ac:dyDescent="0.35">
      <c r="A4835" t="s">
        <v>12531</v>
      </c>
      <c r="B4835" t="s">
        <v>12532</v>
      </c>
      <c r="C4835" s="1">
        <v>7.9105644226074201</v>
      </c>
      <c r="D4835" t="str">
        <f>_xlfn.XLOOKUP(Table1[[#This Row],[data_zone_code]],Table2[msoa21cd], Table2[msoa21nm], "Not found")</f>
        <v>Stratford-on-Avon 011</v>
      </c>
      <c r="E4835" s="1">
        <f>_xlfn.XLOOKUP(Table1[[#This Row],[data_zone_code]], Table2[msoa21cd],Table2[acute_morbidity_indicator], "Not found")</f>
        <v>96.267343042071204</v>
      </c>
      <c r="F4835">
        <f>RANK(Table1[[#This Row],[pm2.5_mean]], Table1[pm2.5_mean], 0)</f>
        <v>4835</v>
      </c>
      <c r="G4835">
        <f>(_xlfn.PERCENTRANK.INC(Table1[pm2.5_mean], Table1[[#This Row],[pm2.5_mean]]))*100</f>
        <v>29.4</v>
      </c>
      <c r="H4835">
        <f>CEILING(_xlfn.PERCENTRANK.INC(Table1[acute_morbidity_indicator], Table1[[#This Row],[acute_morbidity_indicator]]) * 10, 1)</f>
        <v>4</v>
      </c>
    </row>
    <row r="4836" spans="1:8" x14ac:dyDescent="0.35">
      <c r="A4836" t="s">
        <v>3455</v>
      </c>
      <c r="B4836" t="s">
        <v>3456</v>
      </c>
      <c r="C4836" s="1">
        <v>7.9098024368286097</v>
      </c>
      <c r="D4836" t="str">
        <f>_xlfn.XLOOKUP(Table1[[#This Row],[data_zone_code]],Table2[msoa21cd], Table2[msoa21nm], "Not found")</f>
        <v>Sunderland 018</v>
      </c>
      <c r="E4836" s="1">
        <f>_xlfn.XLOOKUP(Table1[[#This Row],[data_zone_code]], Table2[msoa21cd],Table2[acute_morbidity_indicator], "Not found")</f>
        <v>121.6919708029197</v>
      </c>
      <c r="F4836">
        <f>RANK(Table1[[#This Row],[pm2.5_mean]], Table1[pm2.5_mean], 0)</f>
        <v>4836</v>
      </c>
      <c r="G4836">
        <f>(_xlfn.PERCENTRANK.INC(Table1[pm2.5_mean], Table1[[#This Row],[pm2.5_mean]]))*100</f>
        <v>29.4</v>
      </c>
      <c r="H4836">
        <f>CEILING(_xlfn.PERCENTRANK.INC(Table1[acute_morbidity_indicator], Table1[[#This Row],[acute_morbidity_indicator]]) * 10, 1)</f>
        <v>8</v>
      </c>
    </row>
    <row r="4837" spans="1:8" x14ac:dyDescent="0.35">
      <c r="A4837" t="s">
        <v>11575</v>
      </c>
      <c r="B4837" t="s">
        <v>11576</v>
      </c>
      <c r="C4837" s="1">
        <v>7.9096999168395996</v>
      </c>
      <c r="D4837" t="str">
        <f>_xlfn.XLOOKUP(Table1[[#This Row],[data_zone_code]],Table2[msoa21cd], Table2[msoa21nm], "Not found")</f>
        <v>Shropshire 014</v>
      </c>
      <c r="E4837" s="1">
        <f>_xlfn.XLOOKUP(Table1[[#This Row],[data_zone_code]], Table2[msoa21cd],Table2[acute_morbidity_indicator], "Not found")</f>
        <v>91.763907526881709</v>
      </c>
      <c r="F4837">
        <f>RANK(Table1[[#This Row],[pm2.5_mean]], Table1[pm2.5_mean], 0)</f>
        <v>4837</v>
      </c>
      <c r="G4837">
        <f>(_xlfn.PERCENTRANK.INC(Table1[pm2.5_mean], Table1[[#This Row],[pm2.5_mean]]))*100</f>
        <v>29.4</v>
      </c>
      <c r="H4837">
        <f>CEILING(_xlfn.PERCENTRANK.INC(Table1[acute_morbidity_indicator], Table1[[#This Row],[acute_morbidity_indicator]]) * 10, 1)</f>
        <v>3</v>
      </c>
    </row>
    <row r="4838" spans="1:8" x14ac:dyDescent="0.35">
      <c r="A4838" t="s">
        <v>10399</v>
      </c>
      <c r="B4838" t="s">
        <v>10400</v>
      </c>
      <c r="C4838" s="1">
        <v>7.9095315933227504</v>
      </c>
      <c r="D4838" t="str">
        <f>_xlfn.XLOOKUP(Table1[[#This Row],[data_zone_code]],Table2[msoa21cd], Table2[msoa21nm], "Not found")</f>
        <v>Oadby and Wigston 003</v>
      </c>
      <c r="E4838" s="1">
        <f>_xlfn.XLOOKUP(Table1[[#This Row],[data_zone_code]], Table2[msoa21cd],Table2[acute_morbidity_indicator], "Not found")</f>
        <v>99.584233201581029</v>
      </c>
      <c r="F4838">
        <f>RANK(Table1[[#This Row],[pm2.5_mean]], Table1[pm2.5_mean], 0)</f>
        <v>4838</v>
      </c>
      <c r="G4838">
        <f>(_xlfn.PERCENTRANK.INC(Table1[pm2.5_mean], Table1[[#This Row],[pm2.5_mean]]))*100</f>
        <v>29.4</v>
      </c>
      <c r="H4838">
        <f>CEILING(_xlfn.PERCENTRANK.INC(Table1[acute_morbidity_indicator], Table1[[#This Row],[acute_morbidity_indicator]]) * 10, 1)</f>
        <v>5</v>
      </c>
    </row>
    <row r="4839" spans="1:8" x14ac:dyDescent="0.35">
      <c r="A4839" t="s">
        <v>6629</v>
      </c>
      <c r="B4839" t="s">
        <v>6630</v>
      </c>
      <c r="C4839" s="1">
        <v>7.9084267616271999</v>
      </c>
      <c r="D4839" t="str">
        <f>_xlfn.XLOOKUP(Table1[[#This Row],[data_zone_code]],Table2[msoa21cd], Table2[msoa21nm], "Not found")</f>
        <v>Milton Keynes 008</v>
      </c>
      <c r="E4839" s="1">
        <f>_xlfn.XLOOKUP(Table1[[#This Row],[data_zone_code]], Table2[msoa21cd],Table2[acute_morbidity_indicator], "Not found")</f>
        <v>105.2916328502416</v>
      </c>
      <c r="F4839">
        <f>RANK(Table1[[#This Row],[pm2.5_mean]], Table1[pm2.5_mean], 0)</f>
        <v>4839</v>
      </c>
      <c r="G4839">
        <f>(_xlfn.PERCENTRANK.INC(Table1[pm2.5_mean], Table1[[#This Row],[pm2.5_mean]]))*100</f>
        <v>29.4</v>
      </c>
      <c r="H4839">
        <f>CEILING(_xlfn.PERCENTRANK.INC(Table1[acute_morbidity_indicator], Table1[[#This Row],[acute_morbidity_indicator]]) * 10, 1)</f>
        <v>6</v>
      </c>
    </row>
    <row r="4840" spans="1:8" x14ac:dyDescent="0.35">
      <c r="A4840" t="s">
        <v>10851</v>
      </c>
      <c r="B4840" t="s">
        <v>10852</v>
      </c>
      <c r="C4840" s="1">
        <v>7.9083161354064897</v>
      </c>
      <c r="D4840" t="str">
        <f>_xlfn.XLOOKUP(Table1[[#This Row],[data_zone_code]],Table2[msoa21cd], Table2[msoa21nm], "Not found")</f>
        <v>North Northamptonshire 019</v>
      </c>
      <c r="E4840" s="1">
        <f>_xlfn.XLOOKUP(Table1[[#This Row],[data_zone_code]], Table2[msoa21cd],Table2[acute_morbidity_indicator], "Not found")</f>
        <v>93.504212598425198</v>
      </c>
      <c r="F4840">
        <f>RANK(Table1[[#This Row],[pm2.5_mean]], Table1[pm2.5_mean], 0)</f>
        <v>4840</v>
      </c>
      <c r="G4840">
        <f>(_xlfn.PERCENTRANK.INC(Table1[pm2.5_mean], Table1[[#This Row],[pm2.5_mean]]))*100</f>
        <v>29.4</v>
      </c>
      <c r="H4840">
        <f>CEILING(_xlfn.PERCENTRANK.INC(Table1[acute_morbidity_indicator], Table1[[#This Row],[acute_morbidity_indicator]]) * 10, 1)</f>
        <v>4</v>
      </c>
    </row>
    <row r="4841" spans="1:8" x14ac:dyDescent="0.35">
      <c r="A4841" t="s">
        <v>6913</v>
      </c>
      <c r="B4841" t="s">
        <v>6914</v>
      </c>
      <c r="C4841" s="1">
        <v>7.9078559875488299</v>
      </c>
      <c r="D4841" t="str">
        <f>_xlfn.XLOOKUP(Table1[[#This Row],[data_zone_code]],Table2[msoa21cd], Table2[msoa21nm], "Not found")</f>
        <v>Central Bedfordshire 015</v>
      </c>
      <c r="E4841" s="1">
        <f>_xlfn.XLOOKUP(Table1[[#This Row],[data_zone_code]], Table2[msoa21cd],Table2[acute_morbidity_indicator], "Not found")</f>
        <v>100.3824459459459</v>
      </c>
      <c r="F4841">
        <f>RANK(Table1[[#This Row],[pm2.5_mean]], Table1[pm2.5_mean], 0)</f>
        <v>4841</v>
      </c>
      <c r="G4841">
        <f>(_xlfn.PERCENTRANK.INC(Table1[pm2.5_mean], Table1[[#This Row],[pm2.5_mean]]))*100</f>
        <v>29.299999999999997</v>
      </c>
      <c r="H4841">
        <f>CEILING(_xlfn.PERCENTRANK.INC(Table1[acute_morbidity_indicator], Table1[[#This Row],[acute_morbidity_indicator]]) * 10, 1)</f>
        <v>5</v>
      </c>
    </row>
    <row r="4842" spans="1:8" x14ac:dyDescent="0.35">
      <c r="A4842" t="s">
        <v>10855</v>
      </c>
      <c r="B4842" t="s">
        <v>10856</v>
      </c>
      <c r="C4842" s="1">
        <v>7.9077730178832999</v>
      </c>
      <c r="D4842" t="str">
        <f>_xlfn.XLOOKUP(Table1[[#This Row],[data_zone_code]],Table2[msoa21cd], Table2[msoa21nm], "Not found")</f>
        <v>North Northamptonshire 021</v>
      </c>
      <c r="E4842" s="1">
        <f>_xlfn.XLOOKUP(Table1[[#This Row],[data_zone_code]], Table2[msoa21cd],Table2[acute_morbidity_indicator], "Not found")</f>
        <v>91.589736607142854</v>
      </c>
      <c r="F4842">
        <f>RANK(Table1[[#This Row],[pm2.5_mean]], Table1[pm2.5_mean], 0)</f>
        <v>4842</v>
      </c>
      <c r="G4842">
        <f>(_xlfn.PERCENTRANK.INC(Table1[pm2.5_mean], Table1[[#This Row],[pm2.5_mean]]))*100</f>
        <v>29.299999999999997</v>
      </c>
      <c r="H4842">
        <f>CEILING(_xlfn.PERCENTRANK.INC(Table1[acute_morbidity_indicator], Table1[[#This Row],[acute_morbidity_indicator]]) * 10, 1)</f>
        <v>3</v>
      </c>
    </row>
    <row r="4843" spans="1:8" x14ac:dyDescent="0.35">
      <c r="A4843" t="s">
        <v>10173</v>
      </c>
      <c r="B4843" t="s">
        <v>10174</v>
      </c>
      <c r="C4843" s="1">
        <v>7.9072933197021502</v>
      </c>
      <c r="D4843" t="str">
        <f>_xlfn.XLOOKUP(Table1[[#This Row],[data_zone_code]],Table2[msoa21cd], Table2[msoa21nm], "Not found")</f>
        <v>South Ribble 009</v>
      </c>
      <c r="E4843" s="1">
        <f>_xlfn.XLOOKUP(Table1[[#This Row],[data_zone_code]], Table2[msoa21cd],Table2[acute_morbidity_indicator], "Not found")</f>
        <v>112.89052525252529</v>
      </c>
      <c r="F4843">
        <f>RANK(Table1[[#This Row],[pm2.5_mean]], Table1[pm2.5_mean], 0)</f>
        <v>4843</v>
      </c>
      <c r="G4843">
        <f>(_xlfn.PERCENTRANK.INC(Table1[pm2.5_mean], Table1[[#This Row],[pm2.5_mean]]))*100</f>
        <v>29.299999999999997</v>
      </c>
      <c r="H4843">
        <f>CEILING(_xlfn.PERCENTRANK.INC(Table1[acute_morbidity_indicator], Table1[[#This Row],[acute_morbidity_indicator]]) * 10, 1)</f>
        <v>7</v>
      </c>
    </row>
    <row r="4844" spans="1:8" x14ac:dyDescent="0.35">
      <c r="A4844" t="s">
        <v>6969</v>
      </c>
      <c r="B4844" t="s">
        <v>6970</v>
      </c>
      <c r="C4844" s="1">
        <v>7.9072470664978001</v>
      </c>
      <c r="D4844" t="str">
        <f>_xlfn.XLOOKUP(Table1[[#This Row],[data_zone_code]],Table2[msoa21cd], Table2[msoa21nm], "Not found")</f>
        <v>Central Bedfordshire 025</v>
      </c>
      <c r="E4844" s="1">
        <f>_xlfn.XLOOKUP(Table1[[#This Row],[data_zone_code]], Table2[msoa21cd],Table2[acute_morbidity_indicator], "Not found")</f>
        <v>107.4970382165605</v>
      </c>
      <c r="F4844">
        <f>RANK(Table1[[#This Row],[pm2.5_mean]], Table1[pm2.5_mean], 0)</f>
        <v>4844</v>
      </c>
      <c r="G4844">
        <f>(_xlfn.PERCENTRANK.INC(Table1[pm2.5_mean], Table1[[#This Row],[pm2.5_mean]]))*100</f>
        <v>29.299999999999997</v>
      </c>
      <c r="H4844">
        <f>CEILING(_xlfn.PERCENTRANK.INC(Table1[acute_morbidity_indicator], Table1[[#This Row],[acute_morbidity_indicator]]) * 10, 1)</f>
        <v>6</v>
      </c>
    </row>
    <row r="4845" spans="1:8" x14ac:dyDescent="0.35">
      <c r="A4845" t="s">
        <v>8499</v>
      </c>
      <c r="B4845" t="s">
        <v>8500</v>
      </c>
      <c r="C4845" s="1">
        <v>7.9068312644958496</v>
      </c>
      <c r="D4845" t="str">
        <f>_xlfn.XLOOKUP(Table1[[#This Row],[data_zone_code]],Table2[msoa21cd], Table2[msoa21nm], "Not found")</f>
        <v>Basildon 005</v>
      </c>
      <c r="E4845" s="1">
        <f>_xlfn.XLOOKUP(Table1[[#This Row],[data_zone_code]], Table2[msoa21cd],Table2[acute_morbidity_indicator], "Not found")</f>
        <v>99.720913924050635</v>
      </c>
      <c r="F4845">
        <f>RANK(Table1[[#This Row],[pm2.5_mean]], Table1[pm2.5_mean], 0)</f>
        <v>4845</v>
      </c>
      <c r="G4845">
        <f>(_xlfn.PERCENTRANK.INC(Table1[pm2.5_mean], Table1[[#This Row],[pm2.5_mean]]))*100</f>
        <v>29.299999999999997</v>
      </c>
      <c r="H4845">
        <f>CEILING(_xlfn.PERCENTRANK.INC(Table1[acute_morbidity_indicator], Table1[[#This Row],[acute_morbidity_indicator]]) * 10, 1)</f>
        <v>5</v>
      </c>
    </row>
    <row r="4846" spans="1:8" x14ac:dyDescent="0.35">
      <c r="A4846" t="s">
        <v>8043</v>
      </c>
      <c r="B4846" t="s">
        <v>8044</v>
      </c>
      <c r="C4846" s="1">
        <v>7.90628910064697</v>
      </c>
      <c r="D4846" t="str">
        <f>_xlfn.XLOOKUP(Table1[[#This Row],[data_zone_code]],Table2[msoa21cd], Table2[msoa21nm], "Not found")</f>
        <v>South Hams 008</v>
      </c>
      <c r="E4846" s="1">
        <f>_xlfn.XLOOKUP(Table1[[#This Row],[data_zone_code]], Table2[msoa21cd],Table2[acute_morbidity_indicator], "Not found")</f>
        <v>77.720632696390652</v>
      </c>
      <c r="F4846">
        <f>RANK(Table1[[#This Row],[pm2.5_mean]], Table1[pm2.5_mean], 0)</f>
        <v>4846</v>
      </c>
      <c r="G4846">
        <f>(_xlfn.PERCENTRANK.INC(Table1[pm2.5_mean], Table1[[#This Row],[pm2.5_mean]]))*100</f>
        <v>29.299999999999997</v>
      </c>
      <c r="H4846">
        <f>CEILING(_xlfn.PERCENTRANK.INC(Table1[acute_morbidity_indicator], Table1[[#This Row],[acute_morbidity_indicator]]) * 10, 1)</f>
        <v>1</v>
      </c>
    </row>
    <row r="4847" spans="1:8" x14ac:dyDescent="0.35">
      <c r="A4847" t="s">
        <v>9469</v>
      </c>
      <c r="B4847" t="s">
        <v>9470</v>
      </c>
      <c r="C4847" s="1">
        <v>7.9062223434448198</v>
      </c>
      <c r="D4847" t="str">
        <f>_xlfn.XLOOKUP(Table1[[#This Row],[data_zone_code]],Table2[msoa21cd], Table2[msoa21nm], "Not found")</f>
        <v>St Albans 004</v>
      </c>
      <c r="E4847" s="1">
        <f>_xlfn.XLOOKUP(Table1[[#This Row],[data_zone_code]], Table2[msoa21cd],Table2[acute_morbidity_indicator], "Not found")</f>
        <v>78.232475177304963</v>
      </c>
      <c r="F4847">
        <f>RANK(Table1[[#This Row],[pm2.5_mean]], Table1[pm2.5_mean], 0)</f>
        <v>4847</v>
      </c>
      <c r="G4847">
        <f>(_xlfn.PERCENTRANK.INC(Table1[pm2.5_mean], Table1[[#This Row],[pm2.5_mean]]))*100</f>
        <v>29.299999999999997</v>
      </c>
      <c r="H4847">
        <f>CEILING(_xlfn.PERCENTRANK.INC(Table1[acute_morbidity_indicator], Table1[[#This Row],[acute_morbidity_indicator]]) * 10, 1)</f>
        <v>1</v>
      </c>
    </row>
    <row r="4848" spans="1:8" x14ac:dyDescent="0.35">
      <c r="A4848" t="s">
        <v>11659</v>
      </c>
      <c r="B4848" t="s">
        <v>11660</v>
      </c>
      <c r="C4848" s="1">
        <v>7.9060587882995597</v>
      </c>
      <c r="D4848" t="str">
        <f>_xlfn.XLOOKUP(Table1[[#This Row],[data_zone_code]],Table2[msoa21cd], Table2[msoa21nm], "Not found")</f>
        <v>Sedgemoor 010</v>
      </c>
      <c r="E4848" s="1">
        <f>_xlfn.XLOOKUP(Table1[[#This Row],[data_zone_code]], Table2[msoa21cd],Table2[acute_morbidity_indicator], "Not found")</f>
        <v>117.185395256917</v>
      </c>
      <c r="F4848">
        <f>RANK(Table1[[#This Row],[pm2.5_mean]], Table1[pm2.5_mean], 0)</f>
        <v>4848</v>
      </c>
      <c r="G4848">
        <f>(_xlfn.PERCENTRANK.INC(Table1[pm2.5_mean], Table1[[#This Row],[pm2.5_mean]]))*100</f>
        <v>29.2</v>
      </c>
      <c r="H4848">
        <f>CEILING(_xlfn.PERCENTRANK.INC(Table1[acute_morbidity_indicator], Table1[[#This Row],[acute_morbidity_indicator]]) * 10, 1)</f>
        <v>8</v>
      </c>
    </row>
    <row r="4849" spans="1:8" x14ac:dyDescent="0.35">
      <c r="A4849" t="s">
        <v>6465</v>
      </c>
      <c r="B4849" t="s">
        <v>6466</v>
      </c>
      <c r="C4849" s="1">
        <v>7.9055752754211399</v>
      </c>
      <c r="D4849" t="str">
        <f>_xlfn.XLOOKUP(Table1[[#This Row],[data_zone_code]],Table2[msoa21cd], Table2[msoa21nm], "Not found")</f>
        <v>West Berkshire 016</v>
      </c>
      <c r="E4849" s="1">
        <f>_xlfn.XLOOKUP(Table1[[#This Row],[data_zone_code]], Table2[msoa21cd],Table2[acute_morbidity_indicator], "Not found")</f>
        <v>95.859247191011235</v>
      </c>
      <c r="F4849">
        <f>RANK(Table1[[#This Row],[pm2.5_mean]], Table1[pm2.5_mean], 0)</f>
        <v>4849</v>
      </c>
      <c r="G4849">
        <f>(_xlfn.PERCENTRANK.INC(Table1[pm2.5_mean], Table1[[#This Row],[pm2.5_mean]]))*100</f>
        <v>29.2</v>
      </c>
      <c r="H4849">
        <f>CEILING(_xlfn.PERCENTRANK.INC(Table1[acute_morbidity_indicator], Table1[[#This Row],[acute_morbidity_indicator]]) * 10, 1)</f>
        <v>4</v>
      </c>
    </row>
    <row r="4850" spans="1:8" x14ac:dyDescent="0.35">
      <c r="A4850" t="s">
        <v>10887</v>
      </c>
      <c r="B4850" t="s">
        <v>10888</v>
      </c>
      <c r="C4850" s="1">
        <v>7.9049954414367702</v>
      </c>
      <c r="D4850" t="str">
        <f>_xlfn.XLOOKUP(Table1[[#This Row],[data_zone_code]],Table2[msoa21cd], Table2[msoa21nm], "Not found")</f>
        <v>West Northamptonshire 024</v>
      </c>
      <c r="E4850" s="1">
        <f>_xlfn.XLOOKUP(Table1[[#This Row],[data_zone_code]], Table2[msoa21cd],Table2[acute_morbidity_indicator], "Not found")</f>
        <v>95.099364000000008</v>
      </c>
      <c r="F4850">
        <f>RANK(Table1[[#This Row],[pm2.5_mean]], Table1[pm2.5_mean], 0)</f>
        <v>4850</v>
      </c>
      <c r="G4850">
        <f>(_xlfn.PERCENTRANK.INC(Table1[pm2.5_mean], Table1[[#This Row],[pm2.5_mean]]))*100</f>
        <v>29.2</v>
      </c>
      <c r="H4850">
        <f>CEILING(_xlfn.PERCENTRANK.INC(Table1[acute_morbidity_indicator], Table1[[#This Row],[acute_morbidity_indicator]]) * 10, 1)</f>
        <v>4</v>
      </c>
    </row>
    <row r="4851" spans="1:8" x14ac:dyDescent="0.35">
      <c r="A4851" t="s">
        <v>4261</v>
      </c>
      <c r="B4851" t="s">
        <v>4262</v>
      </c>
      <c r="C4851" s="1">
        <v>7.9049787521362296</v>
      </c>
      <c r="D4851" t="str">
        <f>_xlfn.XLOOKUP(Table1[[#This Row],[data_zone_code]],Table2[msoa21cd], Table2[msoa21nm], "Not found")</f>
        <v>Bradford 047</v>
      </c>
      <c r="E4851" s="1">
        <f>_xlfn.XLOOKUP(Table1[[#This Row],[data_zone_code]], Table2[msoa21cd],Table2[acute_morbidity_indicator], "Not found")</f>
        <v>122.1873510204082</v>
      </c>
      <c r="F4851">
        <f>RANK(Table1[[#This Row],[pm2.5_mean]], Table1[pm2.5_mean], 0)</f>
        <v>4851</v>
      </c>
      <c r="G4851">
        <f>(_xlfn.PERCENTRANK.INC(Table1[pm2.5_mean], Table1[[#This Row],[pm2.5_mean]]))*100</f>
        <v>29.2</v>
      </c>
      <c r="H4851">
        <f>CEILING(_xlfn.PERCENTRANK.INC(Table1[acute_morbidity_indicator], Table1[[#This Row],[acute_morbidity_indicator]]) * 10, 1)</f>
        <v>8</v>
      </c>
    </row>
    <row r="4852" spans="1:8" x14ac:dyDescent="0.35">
      <c r="A4852" t="s">
        <v>13021</v>
      </c>
      <c r="B4852" t="s">
        <v>13022</v>
      </c>
      <c r="C4852" s="1">
        <v>7.9035959243774396</v>
      </c>
      <c r="D4852" t="str">
        <f>_xlfn.XLOOKUP(Table1[[#This Row],[data_zone_code]],Table2[msoa21cd], Table2[msoa21nm], "Not found")</f>
        <v>Wychavon 014</v>
      </c>
      <c r="E4852" s="1">
        <f>_xlfn.XLOOKUP(Table1[[#This Row],[data_zone_code]], Table2[msoa21cd],Table2[acute_morbidity_indicator], "Not found")</f>
        <v>117.6015513245033</v>
      </c>
      <c r="F4852">
        <f>RANK(Table1[[#This Row],[pm2.5_mean]], Table1[pm2.5_mean], 0)</f>
        <v>4852</v>
      </c>
      <c r="G4852">
        <f>(_xlfn.PERCENTRANK.INC(Table1[pm2.5_mean], Table1[[#This Row],[pm2.5_mean]]))*100</f>
        <v>29.2</v>
      </c>
      <c r="H4852">
        <f>CEILING(_xlfn.PERCENTRANK.INC(Table1[acute_morbidity_indicator], Table1[[#This Row],[acute_morbidity_indicator]]) * 10, 1)</f>
        <v>8</v>
      </c>
    </row>
    <row r="4853" spans="1:8" x14ac:dyDescent="0.35">
      <c r="A4853" t="s">
        <v>8911</v>
      </c>
      <c r="B4853" t="s">
        <v>8912</v>
      </c>
      <c r="C4853" s="1">
        <v>7.9035296440124503</v>
      </c>
      <c r="D4853" t="str">
        <f>_xlfn.XLOOKUP(Table1[[#This Row],[data_zone_code]],Table2[msoa21cd], Table2[msoa21nm], "Not found")</f>
        <v>Gloucester 004</v>
      </c>
      <c r="E4853" s="1">
        <f>_xlfn.XLOOKUP(Table1[[#This Row],[data_zone_code]], Table2[msoa21cd],Table2[acute_morbidity_indicator], "Not found")</f>
        <v>155.3635373134328</v>
      </c>
      <c r="F4853">
        <f>RANK(Table1[[#This Row],[pm2.5_mean]], Table1[pm2.5_mean], 0)</f>
        <v>4853</v>
      </c>
      <c r="G4853">
        <f>(_xlfn.PERCENTRANK.INC(Table1[pm2.5_mean], Table1[[#This Row],[pm2.5_mean]]))*100</f>
        <v>29.2</v>
      </c>
      <c r="H4853">
        <f>CEILING(_xlfn.PERCENTRANK.INC(Table1[acute_morbidity_indicator], Table1[[#This Row],[acute_morbidity_indicator]]) * 10, 1)</f>
        <v>10</v>
      </c>
    </row>
    <row r="4854" spans="1:8" x14ac:dyDescent="0.35">
      <c r="A4854" t="s">
        <v>3729</v>
      </c>
      <c r="B4854" t="s">
        <v>3730</v>
      </c>
      <c r="C4854" s="1">
        <v>7.9034385681152299</v>
      </c>
      <c r="D4854" t="str">
        <f>_xlfn.XLOOKUP(Table1[[#This Row],[data_zone_code]],Table2[msoa21cd], Table2[msoa21nm], "Not found")</f>
        <v>Birmingham 129</v>
      </c>
      <c r="E4854" s="1">
        <f>_xlfn.XLOOKUP(Table1[[#This Row],[data_zone_code]], Table2[msoa21cd],Table2[acute_morbidity_indicator], "Not found")</f>
        <v>105.5743636363636</v>
      </c>
      <c r="F4854">
        <f>RANK(Table1[[#This Row],[pm2.5_mean]], Table1[pm2.5_mean], 0)</f>
        <v>4854</v>
      </c>
      <c r="G4854">
        <f>(_xlfn.PERCENTRANK.INC(Table1[pm2.5_mean], Table1[[#This Row],[pm2.5_mean]]))*100</f>
        <v>29.2</v>
      </c>
      <c r="H4854">
        <f>CEILING(_xlfn.PERCENTRANK.INC(Table1[acute_morbidity_indicator], Table1[[#This Row],[acute_morbidity_indicator]]) * 10, 1)</f>
        <v>6</v>
      </c>
    </row>
    <row r="4855" spans="1:8" x14ac:dyDescent="0.35">
      <c r="A4855" t="s">
        <v>7481</v>
      </c>
      <c r="B4855" t="s">
        <v>7482</v>
      </c>
      <c r="C4855" s="1">
        <v>7.9034323692321804</v>
      </c>
      <c r="D4855" t="str">
        <f>_xlfn.XLOOKUP(Table1[[#This Row],[data_zone_code]],Table2[msoa21cd], Table2[msoa21nm], "Not found")</f>
        <v>Cornwall 033</v>
      </c>
      <c r="E4855" s="1">
        <f>_xlfn.XLOOKUP(Table1[[#This Row],[data_zone_code]], Table2[msoa21cd],Table2[acute_morbidity_indicator], "Not found")</f>
        <v>86.366558641975303</v>
      </c>
      <c r="F4855">
        <f>RANK(Table1[[#This Row],[pm2.5_mean]], Table1[pm2.5_mean], 0)</f>
        <v>4855</v>
      </c>
      <c r="G4855">
        <f>(_xlfn.PERCENTRANK.INC(Table1[pm2.5_mean], Table1[[#This Row],[pm2.5_mean]]))*100</f>
        <v>29.099999999999998</v>
      </c>
      <c r="H4855">
        <f>CEILING(_xlfn.PERCENTRANK.INC(Table1[acute_morbidity_indicator], Table1[[#This Row],[acute_morbidity_indicator]]) * 10, 1)</f>
        <v>2</v>
      </c>
    </row>
    <row r="4856" spans="1:8" x14ac:dyDescent="0.35">
      <c r="A4856" t="s">
        <v>5241</v>
      </c>
      <c r="B4856" t="s">
        <v>5242</v>
      </c>
      <c r="C4856" s="1">
        <v>7.9033336639404297</v>
      </c>
      <c r="D4856" t="str">
        <f>_xlfn.XLOOKUP(Table1[[#This Row],[data_zone_code]],Table2[msoa21cd], Table2[msoa21nm], "Not found")</f>
        <v>North East Lincolnshire 016</v>
      </c>
      <c r="E4856" s="1">
        <f>_xlfn.XLOOKUP(Table1[[#This Row],[data_zone_code]], Table2[msoa21cd],Table2[acute_morbidity_indicator], "Not found")</f>
        <v>102.1796317991632</v>
      </c>
      <c r="F4856">
        <f>RANK(Table1[[#This Row],[pm2.5_mean]], Table1[pm2.5_mean], 0)</f>
        <v>4856</v>
      </c>
      <c r="G4856">
        <f>(_xlfn.PERCENTRANK.INC(Table1[pm2.5_mean], Table1[[#This Row],[pm2.5_mean]]))*100</f>
        <v>29.099999999999998</v>
      </c>
      <c r="H4856">
        <f>CEILING(_xlfn.PERCENTRANK.INC(Table1[acute_morbidity_indicator], Table1[[#This Row],[acute_morbidity_indicator]]) * 10, 1)</f>
        <v>6</v>
      </c>
    </row>
    <row r="4857" spans="1:8" x14ac:dyDescent="0.35">
      <c r="A4857" t="s">
        <v>7515</v>
      </c>
      <c r="B4857" t="s">
        <v>7516</v>
      </c>
      <c r="C4857" s="1">
        <v>7.9029216766357404</v>
      </c>
      <c r="D4857" t="str">
        <f>_xlfn.XLOOKUP(Table1[[#This Row],[data_zone_code]],Table2[msoa21cd], Table2[msoa21nm], "Not found")</f>
        <v>Cornwall 052</v>
      </c>
      <c r="E4857" s="1">
        <f>_xlfn.XLOOKUP(Table1[[#This Row],[data_zone_code]], Table2[msoa21cd],Table2[acute_morbidity_indicator], "Not found")</f>
        <v>96.3970863095238</v>
      </c>
      <c r="F4857">
        <f>RANK(Table1[[#This Row],[pm2.5_mean]], Table1[pm2.5_mean], 0)</f>
        <v>4857</v>
      </c>
      <c r="G4857">
        <f>(_xlfn.PERCENTRANK.INC(Table1[pm2.5_mean], Table1[[#This Row],[pm2.5_mean]]))*100</f>
        <v>29.099999999999998</v>
      </c>
      <c r="H4857">
        <f>CEILING(_xlfn.PERCENTRANK.INC(Table1[acute_morbidity_indicator], Table1[[#This Row],[acute_morbidity_indicator]]) * 10, 1)</f>
        <v>4</v>
      </c>
    </row>
    <row r="4858" spans="1:8" x14ac:dyDescent="0.35">
      <c r="A4858" t="s">
        <v>4191</v>
      </c>
      <c r="B4858" t="s">
        <v>4192</v>
      </c>
      <c r="C4858" s="1">
        <v>7.90289402008057</v>
      </c>
      <c r="D4858" t="str">
        <f>_xlfn.XLOOKUP(Table1[[#This Row],[data_zone_code]],Table2[msoa21cd], Table2[msoa21nm], "Not found")</f>
        <v>Bradford 011</v>
      </c>
      <c r="E4858" s="1">
        <f>_xlfn.XLOOKUP(Table1[[#This Row],[data_zone_code]], Table2[msoa21cd],Table2[acute_morbidity_indicator], "Not found")</f>
        <v>168.02080076628349</v>
      </c>
      <c r="F4858">
        <f>RANK(Table1[[#This Row],[pm2.5_mean]], Table1[pm2.5_mean], 0)</f>
        <v>4858</v>
      </c>
      <c r="G4858">
        <f>(_xlfn.PERCENTRANK.INC(Table1[pm2.5_mean], Table1[[#This Row],[pm2.5_mean]]))*100</f>
        <v>29.099999999999998</v>
      </c>
      <c r="H4858">
        <f>CEILING(_xlfn.PERCENTRANK.INC(Table1[acute_morbidity_indicator], Table1[[#This Row],[acute_morbidity_indicator]]) * 10, 1)</f>
        <v>10</v>
      </c>
    </row>
    <row r="4859" spans="1:8" x14ac:dyDescent="0.35">
      <c r="A4859" t="s">
        <v>8487</v>
      </c>
      <c r="B4859" t="s">
        <v>8488</v>
      </c>
      <c r="C4859" s="1">
        <v>7.9027600288391104</v>
      </c>
      <c r="D4859" t="str">
        <f>_xlfn.XLOOKUP(Table1[[#This Row],[data_zone_code]],Table2[msoa21cd], Table2[msoa21nm], "Not found")</f>
        <v>Wealden 020</v>
      </c>
      <c r="E4859" s="1">
        <f>_xlfn.XLOOKUP(Table1[[#This Row],[data_zone_code]], Table2[msoa21cd],Table2[acute_morbidity_indicator], "Not found")</f>
        <v>89.652876175548585</v>
      </c>
      <c r="F4859">
        <f>RANK(Table1[[#This Row],[pm2.5_mean]], Table1[pm2.5_mean], 0)</f>
        <v>4859</v>
      </c>
      <c r="G4859">
        <f>(_xlfn.PERCENTRANK.INC(Table1[pm2.5_mean], Table1[[#This Row],[pm2.5_mean]]))*100</f>
        <v>29.099999999999998</v>
      </c>
      <c r="H4859">
        <f>CEILING(_xlfn.PERCENTRANK.INC(Table1[acute_morbidity_indicator], Table1[[#This Row],[acute_morbidity_indicator]]) * 10, 1)</f>
        <v>3</v>
      </c>
    </row>
    <row r="4860" spans="1:8" x14ac:dyDescent="0.35">
      <c r="A4860" t="s">
        <v>5227</v>
      </c>
      <c r="B4860" t="s">
        <v>5228</v>
      </c>
      <c r="C4860" s="1">
        <v>7.9024171829223597</v>
      </c>
      <c r="D4860" t="str">
        <f>_xlfn.XLOOKUP(Table1[[#This Row],[data_zone_code]],Table2[msoa21cd], Table2[msoa21nm], "Not found")</f>
        <v>North East Lincolnshire 008</v>
      </c>
      <c r="E4860" s="1">
        <f>_xlfn.XLOOKUP(Table1[[#This Row],[data_zone_code]], Table2[msoa21cd],Table2[acute_morbidity_indicator], "Not found")</f>
        <v>97.162170731707334</v>
      </c>
      <c r="F4860">
        <f>RANK(Table1[[#This Row],[pm2.5_mean]], Table1[pm2.5_mean], 0)</f>
        <v>4860</v>
      </c>
      <c r="G4860">
        <f>(_xlfn.PERCENTRANK.INC(Table1[pm2.5_mean], Table1[[#This Row],[pm2.5_mean]]))*100</f>
        <v>29.099999999999998</v>
      </c>
      <c r="H4860">
        <f>CEILING(_xlfn.PERCENTRANK.INC(Table1[acute_morbidity_indicator], Table1[[#This Row],[acute_morbidity_indicator]]) * 10, 1)</f>
        <v>5</v>
      </c>
    </row>
    <row r="4861" spans="1:8" x14ac:dyDescent="0.35">
      <c r="A4861" t="s">
        <v>5865</v>
      </c>
      <c r="B4861" t="s">
        <v>5866</v>
      </c>
      <c r="C4861" s="1">
        <v>7.90232610702515</v>
      </c>
      <c r="D4861" t="str">
        <f>_xlfn.XLOOKUP(Table1[[#This Row],[data_zone_code]],Table2[msoa21cd], Table2[msoa21nm], "Not found")</f>
        <v>North Somerset 006</v>
      </c>
      <c r="E4861" s="1">
        <f>_xlfn.XLOOKUP(Table1[[#This Row],[data_zone_code]], Table2[msoa21cd],Table2[acute_morbidity_indicator], "Not found")</f>
        <v>83.360262803234505</v>
      </c>
      <c r="F4861">
        <f>RANK(Table1[[#This Row],[pm2.5_mean]], Table1[pm2.5_mean], 0)</f>
        <v>4861</v>
      </c>
      <c r="G4861">
        <f>(_xlfn.PERCENTRANK.INC(Table1[pm2.5_mean], Table1[[#This Row],[pm2.5_mean]]))*100</f>
        <v>29.099999999999998</v>
      </c>
      <c r="H4861">
        <f>CEILING(_xlfn.PERCENTRANK.INC(Table1[acute_morbidity_indicator], Table1[[#This Row],[acute_morbidity_indicator]]) * 10, 1)</f>
        <v>2</v>
      </c>
    </row>
    <row r="4862" spans="1:8" x14ac:dyDescent="0.35">
      <c r="A4862" t="s">
        <v>10179</v>
      </c>
      <c r="B4862" t="s">
        <v>10180</v>
      </c>
      <c r="C4862" s="1">
        <v>7.90219974517822</v>
      </c>
      <c r="D4862" t="str">
        <f>_xlfn.XLOOKUP(Table1[[#This Row],[data_zone_code]],Table2[msoa21cd], Table2[msoa21nm], "Not found")</f>
        <v>South Ribble 012</v>
      </c>
      <c r="E4862" s="1">
        <f>_xlfn.XLOOKUP(Table1[[#This Row],[data_zone_code]], Table2[msoa21cd],Table2[acute_morbidity_indicator], "Not found")</f>
        <v>122.0364559270517</v>
      </c>
      <c r="F4862">
        <f>RANK(Table1[[#This Row],[pm2.5_mean]], Table1[pm2.5_mean], 0)</f>
        <v>4862</v>
      </c>
      <c r="G4862">
        <f>(_xlfn.PERCENTRANK.INC(Table1[pm2.5_mean], Table1[[#This Row],[pm2.5_mean]]))*100</f>
        <v>28.999999999999996</v>
      </c>
      <c r="H4862">
        <f>CEILING(_xlfn.PERCENTRANK.INC(Table1[acute_morbidity_indicator], Table1[[#This Row],[acute_morbidity_indicator]]) * 10, 1)</f>
        <v>8</v>
      </c>
    </row>
    <row r="4863" spans="1:8" x14ac:dyDescent="0.35">
      <c r="A4863" t="s">
        <v>2885</v>
      </c>
      <c r="B4863" t="s">
        <v>2886</v>
      </c>
      <c r="C4863" s="1">
        <v>7.9019055366516104</v>
      </c>
      <c r="D4863" t="str">
        <f>_xlfn.XLOOKUP(Table1[[#This Row],[data_zone_code]],Table2[msoa21cd], Table2[msoa21nm], "Not found")</f>
        <v>Wirral 040</v>
      </c>
      <c r="E4863" s="1">
        <f>_xlfn.XLOOKUP(Table1[[#This Row],[data_zone_code]], Table2[msoa21cd],Table2[acute_morbidity_indicator], "Not found")</f>
        <v>81.416667634252548</v>
      </c>
      <c r="F4863">
        <f>RANK(Table1[[#This Row],[pm2.5_mean]], Table1[pm2.5_mean], 0)</f>
        <v>4863</v>
      </c>
      <c r="G4863">
        <f>(_xlfn.PERCENTRANK.INC(Table1[pm2.5_mean], Table1[[#This Row],[pm2.5_mean]]))*100</f>
        <v>28.999999999999996</v>
      </c>
      <c r="H4863">
        <f>CEILING(_xlfn.PERCENTRANK.INC(Table1[acute_morbidity_indicator], Table1[[#This Row],[acute_morbidity_indicator]]) * 10, 1)</f>
        <v>2</v>
      </c>
    </row>
    <row r="4864" spans="1:8" x14ac:dyDescent="0.35">
      <c r="A4864" t="s">
        <v>12435</v>
      </c>
      <c r="B4864" t="s">
        <v>12436</v>
      </c>
      <c r="C4864" s="1">
        <v>7.9017353057861301</v>
      </c>
      <c r="D4864" t="str">
        <f>_xlfn.XLOOKUP(Table1[[#This Row],[data_zone_code]],Table2[msoa21cd], Table2[msoa21nm], "Not found")</f>
        <v>Woking 009</v>
      </c>
      <c r="E4864" s="1">
        <f>_xlfn.XLOOKUP(Table1[[#This Row],[data_zone_code]], Table2[msoa21cd],Table2[acute_morbidity_indicator], "Not found")</f>
        <v>88.224822085889571</v>
      </c>
      <c r="F4864">
        <f>RANK(Table1[[#This Row],[pm2.5_mean]], Table1[pm2.5_mean], 0)</f>
        <v>4864</v>
      </c>
      <c r="G4864">
        <f>(_xlfn.PERCENTRANK.INC(Table1[pm2.5_mean], Table1[[#This Row],[pm2.5_mean]]))*100</f>
        <v>28.999999999999996</v>
      </c>
      <c r="H4864">
        <f>CEILING(_xlfn.PERCENTRANK.INC(Table1[acute_morbidity_indicator], Table1[[#This Row],[acute_morbidity_indicator]]) * 10, 1)</f>
        <v>3</v>
      </c>
    </row>
    <row r="4865" spans="1:8" x14ac:dyDescent="0.35">
      <c r="A4865" t="s">
        <v>3497</v>
      </c>
      <c r="B4865" t="s">
        <v>3498</v>
      </c>
      <c r="C4865" s="1">
        <v>7.9014210700988796</v>
      </c>
      <c r="D4865" t="str">
        <f>_xlfn.XLOOKUP(Table1[[#This Row],[data_zone_code]],Table2[msoa21cd], Table2[msoa21nm], "Not found")</f>
        <v>Birmingham 003</v>
      </c>
      <c r="E4865" s="1">
        <f>_xlfn.XLOOKUP(Table1[[#This Row],[data_zone_code]], Table2[msoa21cd],Table2[acute_morbidity_indicator], "Not found")</f>
        <v>88.62745454545454</v>
      </c>
      <c r="F4865">
        <f>RANK(Table1[[#This Row],[pm2.5_mean]], Table1[pm2.5_mean], 0)</f>
        <v>4865</v>
      </c>
      <c r="G4865">
        <f>(_xlfn.PERCENTRANK.INC(Table1[pm2.5_mean], Table1[[#This Row],[pm2.5_mean]]))*100</f>
        <v>28.999999999999996</v>
      </c>
      <c r="H4865">
        <f>CEILING(_xlfn.PERCENTRANK.INC(Table1[acute_morbidity_indicator], Table1[[#This Row],[acute_morbidity_indicator]]) * 10, 1)</f>
        <v>3</v>
      </c>
    </row>
    <row r="4866" spans="1:8" x14ac:dyDescent="0.35">
      <c r="A4866" t="s">
        <v>8303</v>
      </c>
      <c r="B4866" t="s">
        <v>8304</v>
      </c>
      <c r="C4866" s="1">
        <v>7.9006495475768999</v>
      </c>
      <c r="D4866" t="str">
        <f>_xlfn.XLOOKUP(Table1[[#This Row],[data_zone_code]],Table2[msoa21cd], Table2[msoa21nm], "Not found")</f>
        <v>County Durham 036</v>
      </c>
      <c r="E4866" s="1">
        <f>_xlfn.XLOOKUP(Table1[[#This Row],[data_zone_code]], Table2[msoa21cd],Table2[acute_morbidity_indicator], "Not found")</f>
        <v>123.18412435233159</v>
      </c>
      <c r="F4866">
        <f>RANK(Table1[[#This Row],[pm2.5_mean]], Table1[pm2.5_mean], 0)</f>
        <v>4866</v>
      </c>
      <c r="G4866">
        <f>(_xlfn.PERCENTRANK.INC(Table1[pm2.5_mean], Table1[[#This Row],[pm2.5_mean]]))*100</f>
        <v>28.999999999999996</v>
      </c>
      <c r="H4866">
        <f>CEILING(_xlfn.PERCENTRANK.INC(Table1[acute_morbidity_indicator], Table1[[#This Row],[acute_morbidity_indicator]]) * 10, 1)</f>
        <v>8</v>
      </c>
    </row>
    <row r="4867" spans="1:8" x14ac:dyDescent="0.35">
      <c r="A4867" t="s">
        <v>9419</v>
      </c>
      <c r="B4867" t="s">
        <v>9420</v>
      </c>
      <c r="C4867" s="1">
        <v>7.9003429412841797</v>
      </c>
      <c r="D4867" t="str">
        <f>_xlfn.XLOOKUP(Table1[[#This Row],[data_zone_code]],Table2[msoa21cd], Table2[msoa21nm], "Not found")</f>
        <v>Hertsmere 006</v>
      </c>
      <c r="E4867" s="1">
        <f>_xlfn.XLOOKUP(Table1[[#This Row],[data_zone_code]], Table2[msoa21cd],Table2[acute_morbidity_indicator], "Not found")</f>
        <v>117.6663219178082</v>
      </c>
      <c r="F4867">
        <f>RANK(Table1[[#This Row],[pm2.5_mean]], Table1[pm2.5_mean], 0)</f>
        <v>4867</v>
      </c>
      <c r="G4867">
        <f>(_xlfn.PERCENTRANK.INC(Table1[pm2.5_mean], Table1[[#This Row],[pm2.5_mean]]))*100</f>
        <v>28.999999999999996</v>
      </c>
      <c r="H4867">
        <f>CEILING(_xlfn.PERCENTRANK.INC(Table1[acute_morbidity_indicator], Table1[[#This Row],[acute_morbidity_indicator]]) * 10, 1)</f>
        <v>8</v>
      </c>
    </row>
    <row r="4868" spans="1:8" x14ac:dyDescent="0.35">
      <c r="A4868" t="s">
        <v>6187</v>
      </c>
      <c r="B4868" t="s">
        <v>6188</v>
      </c>
      <c r="C4868" s="1">
        <v>7.9002575874328604</v>
      </c>
      <c r="D4868" t="str">
        <f>_xlfn.XLOOKUP(Table1[[#This Row],[data_zone_code]],Table2[msoa21cd], Table2[msoa21nm], "Not found")</f>
        <v>Peterborough 003</v>
      </c>
      <c r="E4868" s="1">
        <f>_xlfn.XLOOKUP(Table1[[#This Row],[data_zone_code]], Table2[msoa21cd],Table2[acute_morbidity_indicator], "Not found")</f>
        <v>89.311941666666669</v>
      </c>
      <c r="F4868">
        <f>RANK(Table1[[#This Row],[pm2.5_mean]], Table1[pm2.5_mean], 0)</f>
        <v>4868</v>
      </c>
      <c r="G4868">
        <f>(_xlfn.PERCENTRANK.INC(Table1[pm2.5_mean], Table1[[#This Row],[pm2.5_mean]]))*100</f>
        <v>28.999999999999996</v>
      </c>
      <c r="H4868">
        <f>CEILING(_xlfn.PERCENTRANK.INC(Table1[acute_morbidity_indicator], Table1[[#This Row],[acute_morbidity_indicator]]) * 10, 1)</f>
        <v>3</v>
      </c>
    </row>
    <row r="4869" spans="1:8" x14ac:dyDescent="0.35">
      <c r="A4869" t="s">
        <v>9425</v>
      </c>
      <c r="B4869" t="s">
        <v>9426</v>
      </c>
      <c r="C4869" s="1">
        <v>7.8991651535034197</v>
      </c>
      <c r="D4869" t="str">
        <f>_xlfn.XLOOKUP(Table1[[#This Row],[data_zone_code]],Table2[msoa21cd], Table2[msoa21nm], "Not found")</f>
        <v>Hertsmere 009</v>
      </c>
      <c r="E4869" s="1">
        <f>_xlfn.XLOOKUP(Table1[[#This Row],[data_zone_code]], Table2[msoa21cd],Table2[acute_morbidity_indicator], "Not found")</f>
        <v>106.0371961722488</v>
      </c>
      <c r="F4869">
        <f>RANK(Table1[[#This Row],[pm2.5_mean]], Table1[pm2.5_mean], 0)</f>
        <v>4869</v>
      </c>
      <c r="G4869">
        <f>(_xlfn.PERCENTRANK.INC(Table1[pm2.5_mean], Table1[[#This Row],[pm2.5_mean]]))*100</f>
        <v>28.9</v>
      </c>
      <c r="H4869">
        <f>CEILING(_xlfn.PERCENTRANK.INC(Table1[acute_morbidity_indicator], Table1[[#This Row],[acute_morbidity_indicator]]) * 10, 1)</f>
        <v>6</v>
      </c>
    </row>
    <row r="4870" spans="1:8" x14ac:dyDescent="0.35">
      <c r="A4870" t="s">
        <v>6921</v>
      </c>
      <c r="B4870" t="s">
        <v>6922</v>
      </c>
      <c r="C4870" s="1">
        <v>7.8990516662597701</v>
      </c>
      <c r="D4870" t="str">
        <f>_xlfn.XLOOKUP(Table1[[#This Row],[data_zone_code]],Table2[msoa21cd], Table2[msoa21nm], "Not found")</f>
        <v>Bedford 002</v>
      </c>
      <c r="E4870" s="1">
        <f>_xlfn.XLOOKUP(Table1[[#This Row],[data_zone_code]], Table2[msoa21cd],Table2[acute_morbidity_indicator], "Not found")</f>
        <v>87.721586034912718</v>
      </c>
      <c r="F4870">
        <f>RANK(Table1[[#This Row],[pm2.5_mean]], Table1[pm2.5_mean], 0)</f>
        <v>4870</v>
      </c>
      <c r="G4870">
        <f>(_xlfn.PERCENTRANK.INC(Table1[pm2.5_mean], Table1[[#This Row],[pm2.5_mean]]))*100</f>
        <v>28.9</v>
      </c>
      <c r="H4870">
        <f>CEILING(_xlfn.PERCENTRANK.INC(Table1[acute_morbidity_indicator], Table1[[#This Row],[acute_morbidity_indicator]]) * 10, 1)</f>
        <v>3</v>
      </c>
    </row>
    <row r="4871" spans="1:8" x14ac:dyDescent="0.35">
      <c r="A4871" t="s">
        <v>11567</v>
      </c>
      <c r="B4871" t="s">
        <v>11568</v>
      </c>
      <c r="C4871" s="1">
        <v>7.8990273475646999</v>
      </c>
      <c r="D4871" t="str">
        <f>_xlfn.XLOOKUP(Table1[[#This Row],[data_zone_code]],Table2[msoa21cd], Table2[msoa21nm], "Not found")</f>
        <v>Shropshire 006</v>
      </c>
      <c r="E4871" s="1">
        <f>_xlfn.XLOOKUP(Table1[[#This Row],[data_zone_code]], Table2[msoa21cd],Table2[acute_morbidity_indicator], "Not found")</f>
        <v>106.93903521126759</v>
      </c>
      <c r="F4871">
        <f>RANK(Table1[[#This Row],[pm2.5_mean]], Table1[pm2.5_mean], 0)</f>
        <v>4871</v>
      </c>
      <c r="G4871">
        <f>(_xlfn.PERCENTRANK.INC(Table1[pm2.5_mean], Table1[[#This Row],[pm2.5_mean]]))*100</f>
        <v>28.9</v>
      </c>
      <c r="H4871">
        <f>CEILING(_xlfn.PERCENTRANK.INC(Table1[acute_morbidity_indicator], Table1[[#This Row],[acute_morbidity_indicator]]) * 10, 1)</f>
        <v>6</v>
      </c>
    </row>
    <row r="4872" spans="1:8" x14ac:dyDescent="0.35">
      <c r="A4872" t="s">
        <v>10031</v>
      </c>
      <c r="B4872" t="s">
        <v>10032</v>
      </c>
      <c r="C4872" s="1">
        <v>7.8989906311035201</v>
      </c>
      <c r="D4872" t="str">
        <f>_xlfn.XLOOKUP(Table1[[#This Row],[data_zone_code]],Table2[msoa21cd], Table2[msoa21nm], "Not found")</f>
        <v>Hyndburn 007</v>
      </c>
      <c r="E4872" s="1">
        <f>_xlfn.XLOOKUP(Table1[[#This Row],[data_zone_code]], Table2[msoa21cd],Table2[acute_morbidity_indicator], "Not found")</f>
        <v>149.71398550724641</v>
      </c>
      <c r="F4872">
        <f>RANK(Table1[[#This Row],[pm2.5_mean]], Table1[pm2.5_mean], 0)</f>
        <v>4872</v>
      </c>
      <c r="G4872">
        <f>(_xlfn.PERCENTRANK.INC(Table1[pm2.5_mean], Table1[[#This Row],[pm2.5_mean]]))*100</f>
        <v>28.9</v>
      </c>
      <c r="H4872">
        <f>CEILING(_xlfn.PERCENTRANK.INC(Table1[acute_morbidity_indicator], Table1[[#This Row],[acute_morbidity_indicator]]) * 10, 1)</f>
        <v>10</v>
      </c>
    </row>
    <row r="4873" spans="1:8" x14ac:dyDescent="0.35">
      <c r="A4873" t="s">
        <v>11443</v>
      </c>
      <c r="B4873" t="s">
        <v>11444</v>
      </c>
      <c r="C4873" s="1">
        <v>7.8981556892395002</v>
      </c>
      <c r="D4873" t="str">
        <f>_xlfn.XLOOKUP(Table1[[#This Row],[data_zone_code]],Table2[msoa21cd], Table2[msoa21nm], "Not found")</f>
        <v>South Oxfordshire 003</v>
      </c>
      <c r="E4873" s="1">
        <f>_xlfn.XLOOKUP(Table1[[#This Row],[data_zone_code]], Table2[msoa21cd],Table2[acute_morbidity_indicator], "Not found")</f>
        <v>77.622010638297866</v>
      </c>
      <c r="F4873">
        <f>RANK(Table1[[#This Row],[pm2.5_mean]], Table1[pm2.5_mean], 0)</f>
        <v>4873</v>
      </c>
      <c r="G4873">
        <f>(_xlfn.PERCENTRANK.INC(Table1[pm2.5_mean], Table1[[#This Row],[pm2.5_mean]]))*100</f>
        <v>28.9</v>
      </c>
      <c r="H4873">
        <f>CEILING(_xlfn.PERCENTRANK.INC(Table1[acute_morbidity_indicator], Table1[[#This Row],[acute_morbidity_indicator]]) * 10, 1)</f>
        <v>1</v>
      </c>
    </row>
    <row r="4874" spans="1:8" x14ac:dyDescent="0.35">
      <c r="A4874" t="s">
        <v>10841</v>
      </c>
      <c r="B4874" t="s">
        <v>10842</v>
      </c>
      <c r="C4874" s="1">
        <v>7.8976912498474103</v>
      </c>
      <c r="D4874" t="str">
        <f>_xlfn.XLOOKUP(Table1[[#This Row],[data_zone_code]],Table2[msoa21cd], Table2[msoa21nm], "Not found")</f>
        <v>North Northamptonshire 014</v>
      </c>
      <c r="E4874" s="1">
        <f>_xlfn.XLOOKUP(Table1[[#This Row],[data_zone_code]], Table2[msoa21cd],Table2[acute_morbidity_indicator], "Not found")</f>
        <v>88.317386581469648</v>
      </c>
      <c r="F4874">
        <f>RANK(Table1[[#This Row],[pm2.5_mean]], Table1[pm2.5_mean], 0)</f>
        <v>4874</v>
      </c>
      <c r="G4874">
        <f>(_xlfn.PERCENTRANK.INC(Table1[pm2.5_mean], Table1[[#This Row],[pm2.5_mean]]))*100</f>
        <v>28.9</v>
      </c>
      <c r="H4874">
        <f>CEILING(_xlfn.PERCENTRANK.INC(Table1[acute_morbidity_indicator], Table1[[#This Row],[acute_morbidity_indicator]]) * 10, 1)</f>
        <v>3</v>
      </c>
    </row>
    <row r="4875" spans="1:8" x14ac:dyDescent="0.35">
      <c r="A4875" t="s">
        <v>2467</v>
      </c>
      <c r="B4875" t="s">
        <v>2468</v>
      </c>
      <c r="C4875" s="1">
        <v>7.8973693847656197</v>
      </c>
      <c r="D4875" t="str">
        <f>_xlfn.XLOOKUP(Table1[[#This Row],[data_zone_code]],Table2[msoa21cd], Table2[msoa21nm], "Not found")</f>
        <v>Wigan 009</v>
      </c>
      <c r="E4875" s="1">
        <f>_xlfn.XLOOKUP(Table1[[#This Row],[data_zone_code]], Table2[msoa21cd],Table2[acute_morbidity_indicator], "Not found")</f>
        <v>153.58141152263369</v>
      </c>
      <c r="F4875">
        <f>RANK(Table1[[#This Row],[pm2.5_mean]], Table1[pm2.5_mean], 0)</f>
        <v>4875</v>
      </c>
      <c r="G4875">
        <f>(_xlfn.PERCENTRANK.INC(Table1[pm2.5_mean], Table1[[#This Row],[pm2.5_mean]]))*100</f>
        <v>28.799999999999997</v>
      </c>
      <c r="H4875">
        <f>CEILING(_xlfn.PERCENTRANK.INC(Table1[acute_morbidity_indicator], Table1[[#This Row],[acute_morbidity_indicator]]) * 10, 1)</f>
        <v>10</v>
      </c>
    </row>
    <row r="4876" spans="1:8" x14ac:dyDescent="0.35">
      <c r="A4876" t="s">
        <v>4497</v>
      </c>
      <c r="B4876" t="s">
        <v>4498</v>
      </c>
      <c r="C4876" s="1">
        <v>7.8972516059875497</v>
      </c>
      <c r="D4876" t="str">
        <f>_xlfn.XLOOKUP(Table1[[#This Row],[data_zone_code]],Table2[msoa21cd], Table2[msoa21nm], "Not found")</f>
        <v>Leeds 018</v>
      </c>
      <c r="E4876" s="1">
        <f>_xlfn.XLOOKUP(Table1[[#This Row],[data_zone_code]], Table2[msoa21cd],Table2[acute_morbidity_indicator], "Not found")</f>
        <v>106.09912741312741</v>
      </c>
      <c r="F4876">
        <f>RANK(Table1[[#This Row],[pm2.5_mean]], Table1[pm2.5_mean], 0)</f>
        <v>4876</v>
      </c>
      <c r="G4876">
        <f>(_xlfn.PERCENTRANK.INC(Table1[pm2.5_mean], Table1[[#This Row],[pm2.5_mean]]))*100</f>
        <v>28.799999999999997</v>
      </c>
      <c r="H4876">
        <f>CEILING(_xlfn.PERCENTRANK.INC(Table1[acute_morbidity_indicator], Table1[[#This Row],[acute_morbidity_indicator]]) * 10, 1)</f>
        <v>6</v>
      </c>
    </row>
    <row r="4877" spans="1:8" x14ac:dyDescent="0.35">
      <c r="A4877" t="s">
        <v>7593</v>
      </c>
      <c r="B4877" t="s">
        <v>7594</v>
      </c>
      <c r="C4877" s="1">
        <v>7.8966326713562003</v>
      </c>
      <c r="D4877" t="str">
        <f>_xlfn.XLOOKUP(Table1[[#This Row],[data_zone_code]],Table2[msoa21cd], Table2[msoa21nm], "Not found")</f>
        <v>Cornwall 038</v>
      </c>
      <c r="E4877" s="1">
        <f>_xlfn.XLOOKUP(Table1[[#This Row],[data_zone_code]], Table2[msoa21cd],Table2[acute_morbidity_indicator], "Not found")</f>
        <v>88.399258474576271</v>
      </c>
      <c r="F4877">
        <f>RANK(Table1[[#This Row],[pm2.5_mean]], Table1[pm2.5_mean], 0)</f>
        <v>4877</v>
      </c>
      <c r="G4877">
        <f>(_xlfn.PERCENTRANK.INC(Table1[pm2.5_mean], Table1[[#This Row],[pm2.5_mean]]))*100</f>
        <v>28.799999999999997</v>
      </c>
      <c r="H4877">
        <f>CEILING(_xlfn.PERCENTRANK.INC(Table1[acute_morbidity_indicator], Table1[[#This Row],[acute_morbidity_indicator]]) * 10, 1)</f>
        <v>3</v>
      </c>
    </row>
    <row r="4878" spans="1:8" x14ac:dyDescent="0.35">
      <c r="A4878" t="s">
        <v>3139</v>
      </c>
      <c r="B4878" t="s">
        <v>3140</v>
      </c>
      <c r="C4878" s="1">
        <v>7.8964319229126003</v>
      </c>
      <c r="D4878" t="str">
        <f>_xlfn.XLOOKUP(Table1[[#This Row],[data_zone_code]],Table2[msoa21cd], Table2[msoa21nm], "Not found")</f>
        <v>Sheffield 025</v>
      </c>
      <c r="E4878" s="1">
        <f>_xlfn.XLOOKUP(Table1[[#This Row],[data_zone_code]], Table2[msoa21cd],Table2[acute_morbidity_indicator], "Not found")</f>
        <v>107.5</v>
      </c>
      <c r="F4878">
        <f>RANK(Table1[[#This Row],[pm2.5_mean]], Table1[pm2.5_mean], 0)</f>
        <v>4878</v>
      </c>
      <c r="G4878">
        <f>(_xlfn.PERCENTRANK.INC(Table1[pm2.5_mean], Table1[[#This Row],[pm2.5_mean]]))*100</f>
        <v>28.799999999999997</v>
      </c>
      <c r="H4878">
        <f>CEILING(_xlfn.PERCENTRANK.INC(Table1[acute_morbidity_indicator], Table1[[#This Row],[acute_morbidity_indicator]]) * 10, 1)</f>
        <v>6</v>
      </c>
    </row>
    <row r="4879" spans="1:8" x14ac:dyDescent="0.35">
      <c r="A4879" t="s">
        <v>13181</v>
      </c>
      <c r="B4879" t="s">
        <v>13182</v>
      </c>
      <c r="C4879" s="1">
        <v>7.8960208892822301</v>
      </c>
      <c r="D4879" t="str">
        <f>_xlfn.XLOOKUP(Table1[[#This Row],[data_zone_code]],Table2[msoa21cd], Table2[msoa21nm], "Not found")</f>
        <v>Gateshead 028</v>
      </c>
      <c r="E4879" s="1">
        <f>_xlfn.XLOOKUP(Table1[[#This Row],[data_zone_code]], Table2[msoa21cd],Table2[acute_morbidity_indicator], "Not found")</f>
        <v>143.14743382352941</v>
      </c>
      <c r="F4879">
        <f>RANK(Table1[[#This Row],[pm2.5_mean]], Table1[pm2.5_mean], 0)</f>
        <v>4879</v>
      </c>
      <c r="G4879">
        <f>(_xlfn.PERCENTRANK.INC(Table1[pm2.5_mean], Table1[[#This Row],[pm2.5_mean]]))*100</f>
        <v>28.799999999999997</v>
      </c>
      <c r="H4879">
        <f>CEILING(_xlfn.PERCENTRANK.INC(Table1[acute_morbidity_indicator], Table1[[#This Row],[acute_morbidity_indicator]]) * 10, 1)</f>
        <v>10</v>
      </c>
    </row>
    <row r="4880" spans="1:8" x14ac:dyDescent="0.35">
      <c r="A4880" t="s">
        <v>8071</v>
      </c>
      <c r="B4880" t="s">
        <v>8072</v>
      </c>
      <c r="C4880" s="1">
        <v>7.8955149650573704</v>
      </c>
      <c r="D4880" t="str">
        <f>_xlfn.XLOOKUP(Table1[[#This Row],[data_zone_code]],Table2[msoa21cd], Table2[msoa21nm], "Not found")</f>
        <v>Teignbridge 010</v>
      </c>
      <c r="E4880" s="1">
        <f>_xlfn.XLOOKUP(Table1[[#This Row],[data_zone_code]], Table2[msoa21cd],Table2[acute_morbidity_indicator], "Not found")</f>
        <v>110.6916971279373</v>
      </c>
      <c r="F4880">
        <f>RANK(Table1[[#This Row],[pm2.5_mean]], Table1[pm2.5_mean], 0)</f>
        <v>4880</v>
      </c>
      <c r="G4880">
        <f>(_xlfn.PERCENTRANK.INC(Table1[pm2.5_mean], Table1[[#This Row],[pm2.5_mean]]))*100</f>
        <v>28.799999999999997</v>
      </c>
      <c r="H4880">
        <f>CEILING(_xlfn.PERCENTRANK.INC(Table1[acute_morbidity_indicator], Table1[[#This Row],[acute_morbidity_indicator]]) * 10, 1)</f>
        <v>7</v>
      </c>
    </row>
    <row r="4881" spans="1:8" x14ac:dyDescent="0.35">
      <c r="A4881" t="s">
        <v>10727</v>
      </c>
      <c r="B4881" t="s">
        <v>10728</v>
      </c>
      <c r="C4881" s="1">
        <v>7.8953771591186497</v>
      </c>
      <c r="D4881" t="str">
        <f>_xlfn.XLOOKUP(Table1[[#This Row],[data_zone_code]],Table2[msoa21cd], Table2[msoa21nm], "Not found")</f>
        <v>North Norfolk 011</v>
      </c>
      <c r="E4881" s="1">
        <f>_xlfn.XLOOKUP(Table1[[#This Row],[data_zone_code]], Table2[msoa21cd],Table2[acute_morbidity_indicator], "Not found")</f>
        <v>105.3157647058824</v>
      </c>
      <c r="F4881">
        <f>RANK(Table1[[#This Row],[pm2.5_mean]], Table1[pm2.5_mean], 0)</f>
        <v>4881</v>
      </c>
      <c r="G4881">
        <f>(_xlfn.PERCENTRANK.INC(Table1[pm2.5_mean], Table1[[#This Row],[pm2.5_mean]]))*100</f>
        <v>28.799999999999997</v>
      </c>
      <c r="H4881">
        <f>CEILING(_xlfn.PERCENTRANK.INC(Table1[acute_morbidity_indicator], Table1[[#This Row],[acute_morbidity_indicator]]) * 10, 1)</f>
        <v>6</v>
      </c>
    </row>
    <row r="4882" spans="1:8" x14ac:dyDescent="0.35">
      <c r="A4882" t="s">
        <v>4489</v>
      </c>
      <c r="B4882" t="s">
        <v>4490</v>
      </c>
      <c r="C4882" s="1">
        <v>7.8951215744018599</v>
      </c>
      <c r="D4882" t="str">
        <f>_xlfn.XLOOKUP(Table1[[#This Row],[data_zone_code]],Table2[msoa21cd], Table2[msoa21nm], "Not found")</f>
        <v>Leeds 014</v>
      </c>
      <c r="E4882" s="1">
        <f>_xlfn.XLOOKUP(Table1[[#This Row],[data_zone_code]], Table2[msoa21cd],Table2[acute_morbidity_indicator], "Not found")</f>
        <v>83.12903296703297</v>
      </c>
      <c r="F4882">
        <f>RANK(Table1[[#This Row],[pm2.5_mean]], Table1[pm2.5_mean], 0)</f>
        <v>4882</v>
      </c>
      <c r="G4882">
        <f>(_xlfn.PERCENTRANK.INC(Table1[pm2.5_mean], Table1[[#This Row],[pm2.5_mean]]))*100</f>
        <v>28.7</v>
      </c>
      <c r="H4882">
        <f>CEILING(_xlfn.PERCENTRANK.INC(Table1[acute_morbidity_indicator], Table1[[#This Row],[acute_morbidity_indicator]]) * 10, 1)</f>
        <v>2</v>
      </c>
    </row>
    <row r="4883" spans="1:8" x14ac:dyDescent="0.35">
      <c r="A4883" t="s">
        <v>8063</v>
      </c>
      <c r="B4883" t="s">
        <v>8064</v>
      </c>
      <c r="C4883" s="1">
        <v>7.8949403762817401</v>
      </c>
      <c r="D4883" t="str">
        <f>_xlfn.XLOOKUP(Table1[[#This Row],[data_zone_code]],Table2[msoa21cd], Table2[msoa21nm], "Not found")</f>
        <v>Teignbridge 006</v>
      </c>
      <c r="E4883" s="1">
        <f>_xlfn.XLOOKUP(Table1[[#This Row],[data_zone_code]], Table2[msoa21cd],Table2[acute_morbidity_indicator], "Not found")</f>
        <v>94.162087193460479</v>
      </c>
      <c r="F4883">
        <f>RANK(Table1[[#This Row],[pm2.5_mean]], Table1[pm2.5_mean], 0)</f>
        <v>4883</v>
      </c>
      <c r="G4883">
        <f>(_xlfn.PERCENTRANK.INC(Table1[pm2.5_mean], Table1[[#This Row],[pm2.5_mean]]))*100</f>
        <v>28.7</v>
      </c>
      <c r="H4883">
        <f>CEILING(_xlfn.PERCENTRANK.INC(Table1[acute_morbidity_indicator], Table1[[#This Row],[acute_morbidity_indicator]]) * 10, 1)</f>
        <v>4</v>
      </c>
    </row>
    <row r="4884" spans="1:8" x14ac:dyDescent="0.35">
      <c r="A4884" t="s">
        <v>9531</v>
      </c>
      <c r="B4884" t="s">
        <v>9532</v>
      </c>
      <c r="C4884" s="1">
        <v>7.8944435119628897</v>
      </c>
      <c r="D4884" t="str">
        <f>_xlfn.XLOOKUP(Table1[[#This Row],[data_zone_code]],Table2[msoa21cd], Table2[msoa21nm], "Not found")</f>
        <v>Three Rivers 005</v>
      </c>
      <c r="E4884" s="1">
        <f>_xlfn.XLOOKUP(Table1[[#This Row],[data_zone_code]], Table2[msoa21cd],Table2[acute_morbidity_indicator], "Not found")</f>
        <v>90.944578125000007</v>
      </c>
      <c r="F4884">
        <f>RANK(Table1[[#This Row],[pm2.5_mean]], Table1[pm2.5_mean], 0)</f>
        <v>4884</v>
      </c>
      <c r="G4884">
        <f>(_xlfn.PERCENTRANK.INC(Table1[pm2.5_mean], Table1[[#This Row],[pm2.5_mean]]))*100</f>
        <v>28.7</v>
      </c>
      <c r="H4884">
        <f>CEILING(_xlfn.PERCENTRANK.INC(Table1[acute_morbidity_indicator], Table1[[#This Row],[acute_morbidity_indicator]]) * 10, 1)</f>
        <v>3</v>
      </c>
    </row>
    <row r="4885" spans="1:8" x14ac:dyDescent="0.35">
      <c r="A4885" t="s">
        <v>2479</v>
      </c>
      <c r="B4885" t="s">
        <v>2480</v>
      </c>
      <c r="C4885" s="1">
        <v>7.8943347930908203</v>
      </c>
      <c r="D4885" t="str">
        <f>_xlfn.XLOOKUP(Table1[[#This Row],[data_zone_code]],Table2[msoa21cd], Table2[msoa21nm], "Not found")</f>
        <v>Wigan 015</v>
      </c>
      <c r="E4885" s="1">
        <f>_xlfn.XLOOKUP(Table1[[#This Row],[data_zone_code]], Table2[msoa21cd],Table2[acute_morbidity_indicator], "Not found")</f>
        <v>120.6538763157895</v>
      </c>
      <c r="F4885">
        <f>RANK(Table1[[#This Row],[pm2.5_mean]], Table1[pm2.5_mean], 0)</f>
        <v>4885</v>
      </c>
      <c r="G4885">
        <f>(_xlfn.PERCENTRANK.INC(Table1[pm2.5_mean], Table1[[#This Row],[pm2.5_mean]]))*100</f>
        <v>28.7</v>
      </c>
      <c r="H4885">
        <f>CEILING(_xlfn.PERCENTRANK.INC(Table1[acute_morbidity_indicator], Table1[[#This Row],[acute_morbidity_indicator]]) * 10, 1)</f>
        <v>8</v>
      </c>
    </row>
    <row r="4886" spans="1:8" x14ac:dyDescent="0.35">
      <c r="A4886" t="s">
        <v>7057</v>
      </c>
      <c r="B4886" t="s">
        <v>7058</v>
      </c>
      <c r="C4886" s="1">
        <v>7.8940062522888201</v>
      </c>
      <c r="D4886" t="str">
        <f>_xlfn.XLOOKUP(Table1[[#This Row],[data_zone_code]],Table2[msoa21cd], Table2[msoa21nm], "Not found")</f>
        <v>Buckinghamshire 054</v>
      </c>
      <c r="E4886" s="1">
        <f>_xlfn.XLOOKUP(Table1[[#This Row],[data_zone_code]], Table2[msoa21cd],Table2[acute_morbidity_indicator], "Not found")</f>
        <v>55.129630630630629</v>
      </c>
      <c r="F4886">
        <f>RANK(Table1[[#This Row],[pm2.5_mean]], Table1[pm2.5_mean], 0)</f>
        <v>4886</v>
      </c>
      <c r="G4886">
        <f>(_xlfn.PERCENTRANK.INC(Table1[pm2.5_mean], Table1[[#This Row],[pm2.5_mean]]))*100</f>
        <v>28.7</v>
      </c>
      <c r="H4886">
        <f>CEILING(_xlfn.PERCENTRANK.INC(Table1[acute_morbidity_indicator], Table1[[#This Row],[acute_morbidity_indicator]]) * 10, 1)</f>
        <v>0</v>
      </c>
    </row>
    <row r="4887" spans="1:8" x14ac:dyDescent="0.35">
      <c r="A4887" t="s">
        <v>11499</v>
      </c>
      <c r="B4887" t="s">
        <v>11500</v>
      </c>
      <c r="C4887" s="1">
        <v>7.8938846588134801</v>
      </c>
      <c r="D4887" t="str">
        <f>_xlfn.XLOOKUP(Table1[[#This Row],[data_zone_code]],Table2[msoa21cd], Table2[msoa21nm], "Not found")</f>
        <v>Vale of White Horse 011</v>
      </c>
      <c r="E4887" s="1">
        <f>_xlfn.XLOOKUP(Table1[[#This Row],[data_zone_code]], Table2[msoa21cd],Table2[acute_morbidity_indicator], "Not found")</f>
        <v>77.897197952218434</v>
      </c>
      <c r="F4887">
        <f>RANK(Table1[[#This Row],[pm2.5_mean]], Table1[pm2.5_mean], 0)</f>
        <v>4887</v>
      </c>
      <c r="G4887">
        <f>(_xlfn.PERCENTRANK.INC(Table1[pm2.5_mean], Table1[[#This Row],[pm2.5_mean]]))*100</f>
        <v>28.7</v>
      </c>
      <c r="H4887">
        <f>CEILING(_xlfn.PERCENTRANK.INC(Table1[acute_morbidity_indicator], Table1[[#This Row],[acute_morbidity_indicator]]) * 10, 1)</f>
        <v>1</v>
      </c>
    </row>
    <row r="4888" spans="1:8" x14ac:dyDescent="0.35">
      <c r="A4888" t="s">
        <v>12913</v>
      </c>
      <c r="B4888" t="s">
        <v>12914</v>
      </c>
      <c r="C4888" s="1">
        <v>7.8933658599853498</v>
      </c>
      <c r="D4888" t="str">
        <f>_xlfn.XLOOKUP(Table1[[#This Row],[data_zone_code]],Table2[msoa21cd], Table2[msoa21nm], "Not found")</f>
        <v>Bromsgrove 012</v>
      </c>
      <c r="E4888" s="1">
        <f>_xlfn.XLOOKUP(Table1[[#This Row],[data_zone_code]], Table2[msoa21cd],Table2[acute_morbidity_indicator], "Not found")</f>
        <v>78.482274285714297</v>
      </c>
      <c r="F4888">
        <f>RANK(Table1[[#This Row],[pm2.5_mean]], Table1[pm2.5_mean], 0)</f>
        <v>4888</v>
      </c>
      <c r="G4888">
        <f>(_xlfn.PERCENTRANK.INC(Table1[pm2.5_mean], Table1[[#This Row],[pm2.5_mean]]))*100</f>
        <v>28.7</v>
      </c>
      <c r="H4888">
        <f>CEILING(_xlfn.PERCENTRANK.INC(Table1[acute_morbidity_indicator], Table1[[#This Row],[acute_morbidity_indicator]]) * 10, 1)</f>
        <v>1</v>
      </c>
    </row>
    <row r="4889" spans="1:8" x14ac:dyDescent="0.35">
      <c r="A4889" t="s">
        <v>3471</v>
      </c>
      <c r="B4889" t="s">
        <v>3472</v>
      </c>
      <c r="C4889" s="1">
        <v>7.8927235603332502</v>
      </c>
      <c r="D4889" t="str">
        <f>_xlfn.XLOOKUP(Table1[[#This Row],[data_zone_code]],Table2[msoa21cd], Table2[msoa21nm], "Not found")</f>
        <v>Sunderland 026</v>
      </c>
      <c r="E4889" s="1">
        <f>_xlfn.XLOOKUP(Table1[[#This Row],[data_zone_code]], Table2[msoa21cd],Table2[acute_morbidity_indicator], "Not found")</f>
        <v>151.9344624277457</v>
      </c>
      <c r="F4889">
        <f>RANK(Table1[[#This Row],[pm2.5_mean]], Table1[pm2.5_mean], 0)</f>
        <v>4889</v>
      </c>
      <c r="G4889">
        <f>(_xlfn.PERCENTRANK.INC(Table1[pm2.5_mean], Table1[[#This Row],[pm2.5_mean]]))*100</f>
        <v>28.599999999999998</v>
      </c>
      <c r="H4889">
        <f>CEILING(_xlfn.PERCENTRANK.INC(Table1[acute_morbidity_indicator], Table1[[#This Row],[acute_morbidity_indicator]]) * 10, 1)</f>
        <v>10</v>
      </c>
    </row>
    <row r="4890" spans="1:8" x14ac:dyDescent="0.35">
      <c r="A4890" t="s">
        <v>10837</v>
      </c>
      <c r="B4890" t="s">
        <v>10838</v>
      </c>
      <c r="C4890" s="1">
        <v>7.8922615051269496</v>
      </c>
      <c r="D4890" t="str">
        <f>_xlfn.XLOOKUP(Table1[[#This Row],[data_zone_code]],Table2[msoa21cd], Table2[msoa21nm], "Not found")</f>
        <v>North Northamptonshire 012</v>
      </c>
      <c r="E4890" s="1">
        <f>_xlfn.XLOOKUP(Table1[[#This Row],[data_zone_code]], Table2[msoa21cd],Table2[acute_morbidity_indicator], "Not found")</f>
        <v>81.173755274261609</v>
      </c>
      <c r="F4890">
        <f>RANK(Table1[[#This Row],[pm2.5_mean]], Table1[pm2.5_mean], 0)</f>
        <v>4890</v>
      </c>
      <c r="G4890">
        <f>(_xlfn.PERCENTRANK.INC(Table1[pm2.5_mean], Table1[[#This Row],[pm2.5_mean]]))*100</f>
        <v>28.599999999999998</v>
      </c>
      <c r="H4890">
        <f>CEILING(_xlfn.PERCENTRANK.INC(Table1[acute_morbidity_indicator], Table1[[#This Row],[acute_morbidity_indicator]]) * 10, 1)</f>
        <v>2</v>
      </c>
    </row>
    <row r="4891" spans="1:8" x14ac:dyDescent="0.35">
      <c r="A4891" t="s">
        <v>6879</v>
      </c>
      <c r="B4891" t="s">
        <v>6880</v>
      </c>
      <c r="C4891" s="1">
        <v>7.8917980194091797</v>
      </c>
      <c r="D4891" t="str">
        <f>_xlfn.XLOOKUP(Table1[[#This Row],[data_zone_code]],Table2[msoa21cd], Table2[msoa21nm], "Not found")</f>
        <v>Isle of Wight 016</v>
      </c>
      <c r="E4891" s="1">
        <f>_xlfn.XLOOKUP(Table1[[#This Row],[data_zone_code]], Table2[msoa21cd],Table2[acute_morbidity_indicator], "Not found")</f>
        <v>110.9091123919308</v>
      </c>
      <c r="F4891">
        <f>RANK(Table1[[#This Row],[pm2.5_mean]], Table1[pm2.5_mean], 0)</f>
        <v>4891</v>
      </c>
      <c r="G4891">
        <f>(_xlfn.PERCENTRANK.INC(Table1[pm2.5_mean], Table1[[#This Row],[pm2.5_mean]]))*100</f>
        <v>28.599999999999998</v>
      </c>
      <c r="H4891">
        <f>CEILING(_xlfn.PERCENTRANK.INC(Table1[acute_morbidity_indicator], Table1[[#This Row],[acute_morbidity_indicator]]) * 10, 1)</f>
        <v>7</v>
      </c>
    </row>
    <row r="4892" spans="1:8" x14ac:dyDescent="0.35">
      <c r="A4892" t="s">
        <v>12237</v>
      </c>
      <c r="B4892" t="s">
        <v>12238</v>
      </c>
      <c r="C4892" s="1">
        <v>7.8911585807800302</v>
      </c>
      <c r="D4892" t="str">
        <f>_xlfn.XLOOKUP(Table1[[#This Row],[data_zone_code]],Table2[msoa21cd], Table2[msoa21nm], "Not found")</f>
        <v>Mole Valley 002</v>
      </c>
      <c r="E4892" s="1">
        <f>_xlfn.XLOOKUP(Table1[[#This Row],[data_zone_code]], Table2[msoa21cd],Table2[acute_morbidity_indicator], "Not found")</f>
        <v>84.262403314917137</v>
      </c>
      <c r="F4892">
        <f>RANK(Table1[[#This Row],[pm2.5_mean]], Table1[pm2.5_mean], 0)</f>
        <v>4892</v>
      </c>
      <c r="G4892">
        <f>(_xlfn.PERCENTRANK.INC(Table1[pm2.5_mean], Table1[[#This Row],[pm2.5_mean]]))*100</f>
        <v>28.599999999999998</v>
      </c>
      <c r="H4892">
        <f>CEILING(_xlfn.PERCENTRANK.INC(Table1[acute_morbidity_indicator], Table1[[#This Row],[acute_morbidity_indicator]]) * 10, 1)</f>
        <v>2</v>
      </c>
    </row>
    <row r="4893" spans="1:8" x14ac:dyDescent="0.35">
      <c r="A4893" t="s">
        <v>11655</v>
      </c>
      <c r="B4893" t="s">
        <v>11656</v>
      </c>
      <c r="C4893" s="1">
        <v>7.8896245956420898</v>
      </c>
      <c r="D4893" t="str">
        <f>_xlfn.XLOOKUP(Table1[[#This Row],[data_zone_code]],Table2[msoa21cd], Table2[msoa21nm], "Not found")</f>
        <v>Sedgemoor 008</v>
      </c>
      <c r="E4893" s="1">
        <f>_xlfn.XLOOKUP(Table1[[#This Row],[data_zone_code]], Table2[msoa21cd],Table2[acute_morbidity_indicator], "Not found")</f>
        <v>130.8822487562189</v>
      </c>
      <c r="F4893">
        <f>RANK(Table1[[#This Row],[pm2.5_mean]], Table1[pm2.5_mean], 0)</f>
        <v>4893</v>
      </c>
      <c r="G4893">
        <f>(_xlfn.PERCENTRANK.INC(Table1[pm2.5_mean], Table1[[#This Row],[pm2.5_mean]]))*100</f>
        <v>28.599999999999998</v>
      </c>
      <c r="H4893">
        <f>CEILING(_xlfn.PERCENTRANK.INC(Table1[acute_morbidity_indicator], Table1[[#This Row],[acute_morbidity_indicator]]) * 10, 1)</f>
        <v>9</v>
      </c>
    </row>
    <row r="4894" spans="1:8" x14ac:dyDescent="0.35">
      <c r="A4894" t="s">
        <v>5727</v>
      </c>
      <c r="B4894" t="s">
        <v>5728</v>
      </c>
      <c r="C4894" s="1">
        <v>7.88960838317871</v>
      </c>
      <c r="D4894" t="str">
        <f>_xlfn.XLOOKUP(Table1[[#This Row],[data_zone_code]],Table2[msoa21cd], Table2[msoa21nm], "Not found")</f>
        <v>Bath and North East Somerset 013</v>
      </c>
      <c r="E4894" s="1">
        <f>_xlfn.XLOOKUP(Table1[[#This Row],[data_zone_code]], Table2[msoa21cd],Table2[acute_morbidity_indicator], "Not found")</f>
        <v>86.08789696969697</v>
      </c>
      <c r="F4894">
        <f>RANK(Table1[[#This Row],[pm2.5_mean]], Table1[pm2.5_mean], 0)</f>
        <v>4894</v>
      </c>
      <c r="G4894">
        <f>(_xlfn.PERCENTRANK.INC(Table1[pm2.5_mean], Table1[[#This Row],[pm2.5_mean]]))*100</f>
        <v>28.599999999999998</v>
      </c>
      <c r="H4894">
        <f>CEILING(_xlfn.PERCENTRANK.INC(Table1[acute_morbidity_indicator], Table1[[#This Row],[acute_morbidity_indicator]]) * 10, 1)</f>
        <v>2</v>
      </c>
    </row>
    <row r="4895" spans="1:8" x14ac:dyDescent="0.35">
      <c r="A4895" t="s">
        <v>2535</v>
      </c>
      <c r="B4895" t="s">
        <v>2536</v>
      </c>
      <c r="C4895" s="1">
        <v>7.8882708549499503</v>
      </c>
      <c r="D4895" t="str">
        <f>_xlfn.XLOOKUP(Table1[[#This Row],[data_zone_code]],Table2[msoa21cd], Table2[msoa21nm], "Not found")</f>
        <v>Knowsley 003</v>
      </c>
      <c r="E4895" s="1">
        <f>_xlfn.XLOOKUP(Table1[[#This Row],[data_zone_code]], Table2[msoa21cd],Table2[acute_morbidity_indicator], "Not found")</f>
        <v>152.93799460916441</v>
      </c>
      <c r="F4895">
        <f>RANK(Table1[[#This Row],[pm2.5_mean]], Table1[pm2.5_mean], 0)</f>
        <v>4895</v>
      </c>
      <c r="G4895">
        <f>(_xlfn.PERCENTRANK.INC(Table1[pm2.5_mean], Table1[[#This Row],[pm2.5_mean]]))*100</f>
        <v>28.599999999999998</v>
      </c>
      <c r="H4895">
        <f>CEILING(_xlfn.PERCENTRANK.INC(Table1[acute_morbidity_indicator], Table1[[#This Row],[acute_morbidity_indicator]]) * 10, 1)</f>
        <v>10</v>
      </c>
    </row>
    <row r="4896" spans="1:8" x14ac:dyDescent="0.35">
      <c r="A4896" t="s">
        <v>6451</v>
      </c>
      <c r="B4896" t="s">
        <v>6452</v>
      </c>
      <c r="C4896" s="1">
        <v>7.8880677223205602</v>
      </c>
      <c r="D4896" t="str">
        <f>_xlfn.XLOOKUP(Table1[[#This Row],[data_zone_code]],Table2[msoa21cd], Table2[msoa21nm], "Not found")</f>
        <v>West Berkshire 009</v>
      </c>
      <c r="E4896" s="1">
        <f>_xlfn.XLOOKUP(Table1[[#This Row],[data_zone_code]], Table2[msoa21cd],Table2[acute_morbidity_indicator], "Not found")</f>
        <v>91.3426253869969</v>
      </c>
      <c r="F4896">
        <f>RANK(Table1[[#This Row],[pm2.5_mean]], Table1[pm2.5_mean], 0)</f>
        <v>4896</v>
      </c>
      <c r="G4896">
        <f>(_xlfn.PERCENTRANK.INC(Table1[pm2.5_mean], Table1[[#This Row],[pm2.5_mean]]))*100</f>
        <v>28.499999999999996</v>
      </c>
      <c r="H4896">
        <f>CEILING(_xlfn.PERCENTRANK.INC(Table1[acute_morbidity_indicator], Table1[[#This Row],[acute_morbidity_indicator]]) * 10, 1)</f>
        <v>3</v>
      </c>
    </row>
    <row r="4897" spans="1:8" x14ac:dyDescent="0.35">
      <c r="A4897" t="s">
        <v>5791</v>
      </c>
      <c r="B4897" t="s">
        <v>5792</v>
      </c>
      <c r="C4897" s="1">
        <v>7.8875436782836896</v>
      </c>
      <c r="D4897" t="str">
        <f>_xlfn.XLOOKUP(Table1[[#This Row],[data_zone_code]],Table2[msoa21cd], Table2[msoa21nm], "Not found")</f>
        <v>Bristol 018</v>
      </c>
      <c r="E4897" s="1">
        <f>_xlfn.XLOOKUP(Table1[[#This Row],[data_zone_code]], Table2[msoa21cd],Table2[acute_morbidity_indicator], "Not found")</f>
        <v>116.6254337349398</v>
      </c>
      <c r="F4897">
        <f>RANK(Table1[[#This Row],[pm2.5_mean]], Table1[pm2.5_mean], 0)</f>
        <v>4897</v>
      </c>
      <c r="G4897">
        <f>(_xlfn.PERCENTRANK.INC(Table1[pm2.5_mean], Table1[[#This Row],[pm2.5_mean]]))*100</f>
        <v>28.499999999999996</v>
      </c>
      <c r="H4897">
        <f>CEILING(_xlfn.PERCENTRANK.INC(Table1[acute_morbidity_indicator], Table1[[#This Row],[acute_morbidity_indicator]]) * 10, 1)</f>
        <v>8</v>
      </c>
    </row>
    <row r="4898" spans="1:8" x14ac:dyDescent="0.35">
      <c r="A4898" t="s">
        <v>11639</v>
      </c>
      <c r="B4898" t="s">
        <v>11640</v>
      </c>
      <c r="C4898" s="1">
        <v>7.8874659538268999</v>
      </c>
      <c r="D4898" t="str">
        <f>_xlfn.XLOOKUP(Table1[[#This Row],[data_zone_code]],Table2[msoa21cd], Table2[msoa21nm], "Not found")</f>
        <v>Mendip 014</v>
      </c>
      <c r="E4898" s="1">
        <f>_xlfn.XLOOKUP(Table1[[#This Row],[data_zone_code]], Table2[msoa21cd],Table2[acute_morbidity_indicator], "Not found")</f>
        <v>84.826636363636368</v>
      </c>
      <c r="F4898">
        <f>RANK(Table1[[#This Row],[pm2.5_mean]], Table1[pm2.5_mean], 0)</f>
        <v>4898</v>
      </c>
      <c r="G4898">
        <f>(_xlfn.PERCENTRANK.INC(Table1[pm2.5_mean], Table1[[#This Row],[pm2.5_mean]]))*100</f>
        <v>28.499999999999996</v>
      </c>
      <c r="H4898">
        <f>CEILING(_xlfn.PERCENTRANK.INC(Table1[acute_morbidity_indicator], Table1[[#This Row],[acute_morbidity_indicator]]) * 10, 1)</f>
        <v>2</v>
      </c>
    </row>
    <row r="4899" spans="1:8" x14ac:dyDescent="0.35">
      <c r="A4899" t="s">
        <v>12527</v>
      </c>
      <c r="B4899" t="s">
        <v>12528</v>
      </c>
      <c r="C4899" s="1">
        <v>7.8874449729919398</v>
      </c>
      <c r="D4899" t="str">
        <f>_xlfn.XLOOKUP(Table1[[#This Row],[data_zone_code]],Table2[msoa21cd], Table2[msoa21nm], "Not found")</f>
        <v>Stratford-on-Avon 009</v>
      </c>
      <c r="E4899" s="1">
        <f>_xlfn.XLOOKUP(Table1[[#This Row],[data_zone_code]], Table2[msoa21cd],Table2[acute_morbidity_indicator], "Not found")</f>
        <v>107.6258098663926</v>
      </c>
      <c r="F4899">
        <f>RANK(Table1[[#This Row],[pm2.5_mean]], Table1[pm2.5_mean], 0)</f>
        <v>4899</v>
      </c>
      <c r="G4899">
        <f>(_xlfn.PERCENTRANK.INC(Table1[pm2.5_mean], Table1[[#This Row],[pm2.5_mean]]))*100</f>
        <v>28.499999999999996</v>
      </c>
      <c r="H4899">
        <f>CEILING(_xlfn.PERCENTRANK.INC(Table1[acute_morbidity_indicator], Table1[[#This Row],[acute_morbidity_indicator]]) * 10, 1)</f>
        <v>6</v>
      </c>
    </row>
    <row r="4900" spans="1:8" x14ac:dyDescent="0.35">
      <c r="A4900" t="s">
        <v>4517</v>
      </c>
      <c r="B4900" t="s">
        <v>4518</v>
      </c>
      <c r="C4900" s="1">
        <v>7.8872423171997097</v>
      </c>
      <c r="D4900" t="str">
        <f>_xlfn.XLOOKUP(Table1[[#This Row],[data_zone_code]],Table2[msoa21cd], Table2[msoa21nm], "Not found")</f>
        <v>Leeds 029</v>
      </c>
      <c r="E4900" s="1">
        <f>_xlfn.XLOOKUP(Table1[[#This Row],[data_zone_code]], Table2[msoa21cd],Table2[acute_morbidity_indicator], "Not found")</f>
        <v>111.32361325966851</v>
      </c>
      <c r="F4900">
        <f>RANK(Table1[[#This Row],[pm2.5_mean]], Table1[pm2.5_mean], 0)</f>
        <v>4900</v>
      </c>
      <c r="G4900">
        <f>(_xlfn.PERCENTRANK.INC(Table1[pm2.5_mean], Table1[[#This Row],[pm2.5_mean]]))*100</f>
        <v>28.499999999999996</v>
      </c>
      <c r="H4900">
        <f>CEILING(_xlfn.PERCENTRANK.INC(Table1[acute_morbidity_indicator], Table1[[#This Row],[acute_morbidity_indicator]]) * 10, 1)</f>
        <v>7</v>
      </c>
    </row>
    <row r="4901" spans="1:8" x14ac:dyDescent="0.35">
      <c r="A4901" t="s">
        <v>10331</v>
      </c>
      <c r="B4901" t="s">
        <v>10332</v>
      </c>
      <c r="C4901" s="1">
        <v>7.8868756294250497</v>
      </c>
      <c r="D4901" t="str">
        <f>_xlfn.XLOOKUP(Table1[[#This Row],[data_zone_code]],Table2[msoa21cd], Table2[msoa21nm], "Not found")</f>
        <v>Harborough 010</v>
      </c>
      <c r="E4901" s="1">
        <f>_xlfn.XLOOKUP(Table1[[#This Row],[data_zone_code]], Table2[msoa21cd],Table2[acute_morbidity_indicator], "Not found")</f>
        <v>91.554279914529914</v>
      </c>
      <c r="F4901">
        <f>RANK(Table1[[#This Row],[pm2.5_mean]], Table1[pm2.5_mean], 0)</f>
        <v>4901</v>
      </c>
      <c r="G4901">
        <f>(_xlfn.PERCENTRANK.INC(Table1[pm2.5_mean], Table1[[#This Row],[pm2.5_mean]]))*100</f>
        <v>28.499999999999996</v>
      </c>
      <c r="H4901">
        <f>CEILING(_xlfn.PERCENTRANK.INC(Table1[acute_morbidity_indicator], Table1[[#This Row],[acute_morbidity_indicator]]) * 10, 1)</f>
        <v>3</v>
      </c>
    </row>
    <row r="4902" spans="1:8" x14ac:dyDescent="0.35">
      <c r="A4902" t="s">
        <v>10619</v>
      </c>
      <c r="B4902" t="s">
        <v>10620</v>
      </c>
      <c r="C4902" s="1">
        <v>7.8863840103149396</v>
      </c>
      <c r="D4902" t="str">
        <f>_xlfn.XLOOKUP(Table1[[#This Row],[data_zone_code]],Table2[msoa21cd], Table2[msoa21nm], "Not found")</f>
        <v>Broadland 006</v>
      </c>
      <c r="E4902" s="1">
        <f>_xlfn.XLOOKUP(Table1[[#This Row],[data_zone_code]], Table2[msoa21cd],Table2[acute_morbidity_indicator], "Not found")</f>
        <v>78.257254901960778</v>
      </c>
      <c r="F4902">
        <f>RANK(Table1[[#This Row],[pm2.5_mean]], Table1[pm2.5_mean], 0)</f>
        <v>4902</v>
      </c>
      <c r="G4902">
        <f>(_xlfn.PERCENTRANK.INC(Table1[pm2.5_mean], Table1[[#This Row],[pm2.5_mean]]))*100</f>
        <v>28.499999999999996</v>
      </c>
      <c r="H4902">
        <f>CEILING(_xlfn.PERCENTRANK.INC(Table1[acute_morbidity_indicator], Table1[[#This Row],[acute_morbidity_indicator]]) * 10, 1)</f>
        <v>1</v>
      </c>
    </row>
    <row r="4903" spans="1:8" x14ac:dyDescent="0.35">
      <c r="A4903" t="s">
        <v>9625</v>
      </c>
      <c r="B4903" t="s">
        <v>9626</v>
      </c>
      <c r="C4903" s="1">
        <v>7.8861560821533203</v>
      </c>
      <c r="D4903" t="str">
        <f>_xlfn.XLOOKUP(Table1[[#This Row],[data_zone_code]],Table2[msoa21cd], Table2[msoa21nm], "Not found")</f>
        <v>Ashford 014</v>
      </c>
      <c r="E4903" s="1">
        <f>_xlfn.XLOOKUP(Table1[[#This Row],[data_zone_code]], Table2[msoa21cd],Table2[acute_morbidity_indicator], "Not found")</f>
        <v>72.64008156028369</v>
      </c>
      <c r="F4903">
        <f>RANK(Table1[[#This Row],[pm2.5_mean]], Table1[pm2.5_mean], 0)</f>
        <v>4903</v>
      </c>
      <c r="G4903">
        <f>(_xlfn.PERCENTRANK.INC(Table1[pm2.5_mean], Table1[[#This Row],[pm2.5_mean]]))*100</f>
        <v>28.4</v>
      </c>
      <c r="H4903">
        <f>CEILING(_xlfn.PERCENTRANK.INC(Table1[acute_morbidity_indicator], Table1[[#This Row],[acute_morbidity_indicator]]) * 10, 1)</f>
        <v>1</v>
      </c>
    </row>
    <row r="4904" spans="1:8" x14ac:dyDescent="0.35">
      <c r="A4904" t="s">
        <v>13681</v>
      </c>
      <c r="B4904" t="s">
        <v>13682</v>
      </c>
      <c r="C4904" s="1">
        <v>7.8858165740966797</v>
      </c>
      <c r="D4904" t="str">
        <f>_xlfn.XLOOKUP(Table1[[#This Row],[data_zone_code]],Table2[msoa21cd], Table2[msoa21nm], "Not found")</f>
        <v>Newcastle upon Tyne 038</v>
      </c>
      <c r="E4904" s="1">
        <f>_xlfn.XLOOKUP(Table1[[#This Row],[data_zone_code]], Table2[msoa21cd],Table2[acute_morbidity_indicator], "Not found")</f>
        <v>177.07279532163739</v>
      </c>
      <c r="F4904">
        <f>RANK(Table1[[#This Row],[pm2.5_mean]], Table1[pm2.5_mean], 0)</f>
        <v>4904</v>
      </c>
      <c r="G4904">
        <f>(_xlfn.PERCENTRANK.INC(Table1[pm2.5_mean], Table1[[#This Row],[pm2.5_mean]]))*100</f>
        <v>28.4</v>
      </c>
      <c r="H4904">
        <f>CEILING(_xlfn.PERCENTRANK.INC(Table1[acute_morbidity_indicator], Table1[[#This Row],[acute_morbidity_indicator]]) * 10, 1)</f>
        <v>10</v>
      </c>
    </row>
    <row r="4905" spans="1:8" x14ac:dyDescent="0.35">
      <c r="A4905" t="s">
        <v>2539</v>
      </c>
      <c r="B4905" t="s">
        <v>2540</v>
      </c>
      <c r="C4905" s="1">
        <v>7.88564252853394</v>
      </c>
      <c r="D4905" t="str">
        <f>_xlfn.XLOOKUP(Table1[[#This Row],[data_zone_code]],Table2[msoa21cd], Table2[msoa21nm], "Not found")</f>
        <v>Knowsley 005</v>
      </c>
      <c r="E4905" s="1">
        <f>_xlfn.XLOOKUP(Table1[[#This Row],[data_zone_code]], Table2[msoa21cd],Table2[acute_morbidity_indicator], "Not found")</f>
        <v>144.44592925430209</v>
      </c>
      <c r="F4905">
        <f>RANK(Table1[[#This Row],[pm2.5_mean]], Table1[pm2.5_mean], 0)</f>
        <v>4905</v>
      </c>
      <c r="G4905">
        <f>(_xlfn.PERCENTRANK.INC(Table1[pm2.5_mean], Table1[[#This Row],[pm2.5_mean]]))*100</f>
        <v>28.4</v>
      </c>
      <c r="H4905">
        <f>CEILING(_xlfn.PERCENTRANK.INC(Table1[acute_morbidity_indicator], Table1[[#This Row],[acute_morbidity_indicator]]) * 10, 1)</f>
        <v>10</v>
      </c>
    </row>
    <row r="4906" spans="1:8" x14ac:dyDescent="0.35">
      <c r="A4906" t="s">
        <v>8307</v>
      </c>
      <c r="B4906" t="s">
        <v>8308</v>
      </c>
      <c r="C4906" s="1">
        <v>7.8849382400512704</v>
      </c>
      <c r="D4906" t="str">
        <f>_xlfn.XLOOKUP(Table1[[#This Row],[data_zone_code]],Table2[msoa21cd], Table2[msoa21nm], "Not found")</f>
        <v>County Durham 037</v>
      </c>
      <c r="E4906" s="1">
        <f>_xlfn.XLOOKUP(Table1[[#This Row],[data_zone_code]], Table2[msoa21cd],Table2[acute_morbidity_indicator], "Not found")</f>
        <v>156.9460112676056</v>
      </c>
      <c r="F4906">
        <f>RANK(Table1[[#This Row],[pm2.5_mean]], Table1[pm2.5_mean], 0)</f>
        <v>4906</v>
      </c>
      <c r="G4906">
        <f>(_xlfn.PERCENTRANK.INC(Table1[pm2.5_mean], Table1[[#This Row],[pm2.5_mean]]))*100</f>
        <v>28.4</v>
      </c>
      <c r="H4906">
        <f>CEILING(_xlfn.PERCENTRANK.INC(Table1[acute_morbidity_indicator], Table1[[#This Row],[acute_morbidity_indicator]]) * 10, 1)</f>
        <v>10</v>
      </c>
    </row>
    <row r="4907" spans="1:8" x14ac:dyDescent="0.35">
      <c r="A4907" t="s">
        <v>11483</v>
      </c>
      <c r="B4907" t="s">
        <v>11484</v>
      </c>
      <c r="C4907" s="1">
        <v>7.8840875625610396</v>
      </c>
      <c r="D4907" t="str">
        <f>_xlfn.XLOOKUP(Table1[[#This Row],[data_zone_code]],Table2[msoa21cd], Table2[msoa21nm], "Not found")</f>
        <v>Vale of White Horse 003</v>
      </c>
      <c r="E4907" s="1">
        <f>_xlfn.XLOOKUP(Table1[[#This Row],[data_zone_code]], Table2[msoa21cd],Table2[acute_morbidity_indicator], "Not found")</f>
        <v>74.616862884160753</v>
      </c>
      <c r="F4907">
        <f>RANK(Table1[[#This Row],[pm2.5_mean]], Table1[pm2.5_mean], 0)</f>
        <v>4907</v>
      </c>
      <c r="G4907">
        <f>(_xlfn.PERCENTRANK.INC(Table1[pm2.5_mean], Table1[[#This Row],[pm2.5_mean]]))*100</f>
        <v>28.4</v>
      </c>
      <c r="H4907">
        <f>CEILING(_xlfn.PERCENTRANK.INC(Table1[acute_morbidity_indicator], Table1[[#This Row],[acute_morbidity_indicator]]) * 10, 1)</f>
        <v>1</v>
      </c>
    </row>
    <row r="4908" spans="1:8" x14ac:dyDescent="0.35">
      <c r="A4908" t="s">
        <v>4501</v>
      </c>
      <c r="B4908" t="s">
        <v>4502</v>
      </c>
      <c r="C4908" s="1">
        <v>7.8838748931884801</v>
      </c>
      <c r="D4908" t="str">
        <f>_xlfn.XLOOKUP(Table1[[#This Row],[data_zone_code]],Table2[msoa21cd], Table2[msoa21nm], "Not found")</f>
        <v>Leeds 020</v>
      </c>
      <c r="E4908" s="1">
        <f>_xlfn.XLOOKUP(Table1[[#This Row],[data_zone_code]], Table2[msoa21cd],Table2[acute_morbidity_indicator], "Not found")</f>
        <v>87.519184210526319</v>
      </c>
      <c r="F4908">
        <f>RANK(Table1[[#This Row],[pm2.5_mean]], Table1[pm2.5_mean], 0)</f>
        <v>4908</v>
      </c>
      <c r="G4908">
        <f>(_xlfn.PERCENTRANK.INC(Table1[pm2.5_mean], Table1[[#This Row],[pm2.5_mean]]))*100</f>
        <v>28.4</v>
      </c>
      <c r="H4908">
        <f>CEILING(_xlfn.PERCENTRANK.INC(Table1[acute_morbidity_indicator], Table1[[#This Row],[acute_morbidity_indicator]]) * 10, 1)</f>
        <v>3</v>
      </c>
    </row>
    <row r="4909" spans="1:8" x14ac:dyDescent="0.35">
      <c r="A4909" t="s">
        <v>3219</v>
      </c>
      <c r="B4909" t="s">
        <v>3220</v>
      </c>
      <c r="C4909" s="1">
        <v>7.8837003707885698</v>
      </c>
      <c r="D4909" t="str">
        <f>_xlfn.XLOOKUP(Table1[[#This Row],[data_zone_code]],Table2[msoa21cd], Table2[msoa21nm], "Not found")</f>
        <v>Sheffield 071</v>
      </c>
      <c r="E4909" s="1">
        <f>_xlfn.XLOOKUP(Table1[[#This Row],[data_zone_code]], Table2[msoa21cd],Table2[acute_morbidity_indicator], "Not found")</f>
        <v>83.994766355140186</v>
      </c>
      <c r="F4909">
        <f>RANK(Table1[[#This Row],[pm2.5_mean]], Table1[pm2.5_mean], 0)</f>
        <v>4909</v>
      </c>
      <c r="G4909">
        <f>(_xlfn.PERCENTRANK.INC(Table1[pm2.5_mean], Table1[[#This Row],[pm2.5_mean]]))*100</f>
        <v>28.4</v>
      </c>
      <c r="H4909">
        <f>CEILING(_xlfn.PERCENTRANK.INC(Table1[acute_morbidity_indicator], Table1[[#This Row],[acute_morbidity_indicator]]) * 10, 1)</f>
        <v>2</v>
      </c>
    </row>
    <row r="4910" spans="1:8" x14ac:dyDescent="0.35">
      <c r="A4910" t="s">
        <v>5951</v>
      </c>
      <c r="B4910" t="s">
        <v>5952</v>
      </c>
      <c r="C4910" s="1">
        <v>7.8836374282836896</v>
      </c>
      <c r="D4910" t="str">
        <f>_xlfn.XLOOKUP(Table1[[#This Row],[data_zone_code]],Table2[msoa21cd], Table2[msoa21nm], "Not found")</f>
        <v>South Gloucestershire 027</v>
      </c>
      <c r="E4910" s="1">
        <f>_xlfn.XLOOKUP(Table1[[#This Row],[data_zone_code]], Table2[msoa21cd],Table2[acute_morbidity_indicator], "Not found")</f>
        <v>110.17389162561579</v>
      </c>
      <c r="F4910">
        <f>RANK(Table1[[#This Row],[pm2.5_mean]], Table1[pm2.5_mean], 0)</f>
        <v>4910</v>
      </c>
      <c r="G4910">
        <f>(_xlfn.PERCENTRANK.INC(Table1[pm2.5_mean], Table1[[#This Row],[pm2.5_mean]]))*100</f>
        <v>28.299999999999997</v>
      </c>
      <c r="H4910">
        <f>CEILING(_xlfn.PERCENTRANK.INC(Table1[acute_morbidity_indicator], Table1[[#This Row],[acute_morbidity_indicator]]) * 10, 1)</f>
        <v>7</v>
      </c>
    </row>
    <row r="4911" spans="1:8" x14ac:dyDescent="0.35">
      <c r="A4911" t="s">
        <v>5739</v>
      </c>
      <c r="B4911" t="s">
        <v>5740</v>
      </c>
      <c r="C4911" s="1">
        <v>7.8831033706665004</v>
      </c>
      <c r="D4911" t="str">
        <f>_xlfn.XLOOKUP(Table1[[#This Row],[data_zone_code]],Table2[msoa21cd], Table2[msoa21nm], "Not found")</f>
        <v>Bath and North East Somerset 019</v>
      </c>
      <c r="E4911" s="1">
        <f>_xlfn.XLOOKUP(Table1[[#This Row],[data_zone_code]], Table2[msoa21cd],Table2[acute_morbidity_indicator], "Not found")</f>
        <v>93.893843537414966</v>
      </c>
      <c r="F4911">
        <f>RANK(Table1[[#This Row],[pm2.5_mean]], Table1[pm2.5_mean], 0)</f>
        <v>4911</v>
      </c>
      <c r="G4911">
        <f>(_xlfn.PERCENTRANK.INC(Table1[pm2.5_mean], Table1[[#This Row],[pm2.5_mean]]))*100</f>
        <v>28.299999999999997</v>
      </c>
      <c r="H4911">
        <f>CEILING(_xlfn.PERCENTRANK.INC(Table1[acute_morbidity_indicator], Table1[[#This Row],[acute_morbidity_indicator]]) * 10, 1)</f>
        <v>4</v>
      </c>
    </row>
    <row r="4912" spans="1:8" x14ac:dyDescent="0.35">
      <c r="A4912" t="s">
        <v>11891</v>
      </c>
      <c r="B4912" t="s">
        <v>11892</v>
      </c>
      <c r="C4912" s="1">
        <v>7.8828454017639196</v>
      </c>
      <c r="D4912" t="str">
        <f>_xlfn.XLOOKUP(Table1[[#This Row],[data_zone_code]],Table2[msoa21cd], Table2[msoa21nm], "Not found")</f>
        <v>Stafford 001</v>
      </c>
      <c r="E4912" s="1">
        <f>_xlfn.XLOOKUP(Table1[[#This Row],[data_zone_code]], Table2[msoa21cd],Table2[acute_morbidity_indicator], "Not found")</f>
        <v>98.576506024096389</v>
      </c>
      <c r="F4912">
        <f>RANK(Table1[[#This Row],[pm2.5_mean]], Table1[pm2.5_mean], 0)</f>
        <v>4912</v>
      </c>
      <c r="G4912">
        <f>(_xlfn.PERCENTRANK.INC(Table1[pm2.5_mean], Table1[[#This Row],[pm2.5_mean]]))*100</f>
        <v>28.299999999999997</v>
      </c>
      <c r="H4912">
        <f>CEILING(_xlfn.PERCENTRANK.INC(Table1[acute_morbidity_indicator], Table1[[#This Row],[acute_morbidity_indicator]]) * 10, 1)</f>
        <v>5</v>
      </c>
    </row>
    <row r="4913" spans="1:8" x14ac:dyDescent="0.35">
      <c r="A4913" t="s">
        <v>3367</v>
      </c>
      <c r="B4913" t="s">
        <v>3368</v>
      </c>
      <c r="C4913" s="1">
        <v>7.8821959495544398</v>
      </c>
      <c r="D4913" t="str">
        <f>_xlfn.XLOOKUP(Table1[[#This Row],[data_zone_code]],Table2[msoa21cd], Table2[msoa21nm], "Not found")</f>
        <v>North Tyneside 027</v>
      </c>
      <c r="E4913" s="1">
        <f>_xlfn.XLOOKUP(Table1[[#This Row],[data_zone_code]], Table2[msoa21cd],Table2[acute_morbidity_indicator], "Not found")</f>
        <v>145.9495</v>
      </c>
      <c r="F4913">
        <f>RANK(Table1[[#This Row],[pm2.5_mean]], Table1[pm2.5_mean], 0)</f>
        <v>4913</v>
      </c>
      <c r="G4913">
        <f>(_xlfn.PERCENTRANK.INC(Table1[pm2.5_mean], Table1[[#This Row],[pm2.5_mean]]))*100</f>
        <v>28.299999999999997</v>
      </c>
      <c r="H4913">
        <f>CEILING(_xlfn.PERCENTRANK.INC(Table1[acute_morbidity_indicator], Table1[[#This Row],[acute_morbidity_indicator]]) * 10, 1)</f>
        <v>10</v>
      </c>
    </row>
    <row r="4914" spans="1:8" x14ac:dyDescent="0.35">
      <c r="A4914" t="s">
        <v>5163</v>
      </c>
      <c r="B4914" t="s">
        <v>5164</v>
      </c>
      <c r="C4914" s="1">
        <v>7.8818197250366202</v>
      </c>
      <c r="D4914" t="str">
        <f>_xlfn.XLOOKUP(Table1[[#This Row],[data_zone_code]],Table2[msoa21cd], Table2[msoa21nm], "Not found")</f>
        <v>East Riding of Yorkshire 017</v>
      </c>
      <c r="E4914" s="1">
        <f>_xlfn.XLOOKUP(Table1[[#This Row],[data_zone_code]], Table2[msoa21cd],Table2[acute_morbidity_indicator], "Not found")</f>
        <v>113.8959733333333</v>
      </c>
      <c r="F4914">
        <f>RANK(Table1[[#This Row],[pm2.5_mean]], Table1[pm2.5_mean], 0)</f>
        <v>4914</v>
      </c>
      <c r="G4914">
        <f>(_xlfn.PERCENTRANK.INC(Table1[pm2.5_mean], Table1[[#This Row],[pm2.5_mean]]))*100</f>
        <v>28.299999999999997</v>
      </c>
      <c r="H4914">
        <f>CEILING(_xlfn.PERCENTRANK.INC(Table1[acute_morbidity_indicator], Table1[[#This Row],[acute_morbidity_indicator]]) * 10, 1)</f>
        <v>7</v>
      </c>
    </row>
    <row r="4915" spans="1:8" x14ac:dyDescent="0.35">
      <c r="A4915" t="s">
        <v>10633</v>
      </c>
      <c r="B4915" t="s">
        <v>10634</v>
      </c>
      <c r="C4915" s="1">
        <v>7.8816900253295898</v>
      </c>
      <c r="D4915" t="str">
        <f>_xlfn.XLOOKUP(Table1[[#This Row],[data_zone_code]],Table2[msoa21cd], Table2[msoa21nm], "Not found")</f>
        <v>Broadland 013</v>
      </c>
      <c r="E4915" s="1">
        <f>_xlfn.XLOOKUP(Table1[[#This Row],[data_zone_code]], Table2[msoa21cd],Table2[acute_morbidity_indicator], "Not found")</f>
        <v>78.747996635262439</v>
      </c>
      <c r="F4915">
        <f>RANK(Table1[[#This Row],[pm2.5_mean]], Table1[pm2.5_mean], 0)</f>
        <v>4915</v>
      </c>
      <c r="G4915">
        <f>(_xlfn.PERCENTRANK.INC(Table1[pm2.5_mean], Table1[[#This Row],[pm2.5_mean]]))*100</f>
        <v>28.299999999999997</v>
      </c>
      <c r="H4915">
        <f>CEILING(_xlfn.PERCENTRANK.INC(Table1[acute_morbidity_indicator], Table1[[#This Row],[acute_morbidity_indicator]]) * 10, 1)</f>
        <v>1</v>
      </c>
    </row>
    <row r="4916" spans="1:8" x14ac:dyDescent="0.35">
      <c r="A4916" t="s">
        <v>12545</v>
      </c>
      <c r="B4916" t="s">
        <v>12546</v>
      </c>
      <c r="C4916" s="1">
        <v>7.88149166107178</v>
      </c>
      <c r="D4916" t="str">
        <f>_xlfn.XLOOKUP(Table1[[#This Row],[data_zone_code]],Table2[msoa21cd], Table2[msoa21nm], "Not found")</f>
        <v>Warwick 003</v>
      </c>
      <c r="E4916" s="1">
        <f>_xlfn.XLOOKUP(Table1[[#This Row],[data_zone_code]], Table2[msoa21cd],Table2[acute_morbidity_indicator], "Not found")</f>
        <v>94.513649350649345</v>
      </c>
      <c r="F4916">
        <f>RANK(Table1[[#This Row],[pm2.5_mean]], Table1[pm2.5_mean], 0)</f>
        <v>4916</v>
      </c>
      <c r="G4916">
        <f>(_xlfn.PERCENTRANK.INC(Table1[pm2.5_mean], Table1[[#This Row],[pm2.5_mean]]))*100</f>
        <v>28.299999999999997</v>
      </c>
      <c r="H4916">
        <f>CEILING(_xlfn.PERCENTRANK.INC(Table1[acute_morbidity_indicator], Table1[[#This Row],[acute_morbidity_indicator]]) * 10, 1)</f>
        <v>4</v>
      </c>
    </row>
    <row r="4917" spans="1:8" x14ac:dyDescent="0.35">
      <c r="A4917" t="s">
        <v>11645</v>
      </c>
      <c r="B4917" t="s">
        <v>11646</v>
      </c>
      <c r="C4917" s="1">
        <v>7.8808312416076696</v>
      </c>
      <c r="D4917" t="str">
        <f>_xlfn.XLOOKUP(Table1[[#This Row],[data_zone_code]],Table2[msoa21cd], Table2[msoa21nm], "Not found")</f>
        <v>Sedgemoor 003</v>
      </c>
      <c r="E4917" s="1">
        <f>_xlfn.XLOOKUP(Table1[[#This Row],[data_zone_code]], Table2[msoa21cd],Table2[acute_morbidity_indicator], "Not found")</f>
        <v>83.307215419501119</v>
      </c>
      <c r="F4917">
        <f>RANK(Table1[[#This Row],[pm2.5_mean]], Table1[pm2.5_mean], 0)</f>
        <v>4917</v>
      </c>
      <c r="G4917">
        <f>(_xlfn.PERCENTRANK.INC(Table1[pm2.5_mean], Table1[[#This Row],[pm2.5_mean]]))*100</f>
        <v>28.199999999999996</v>
      </c>
      <c r="H4917">
        <f>CEILING(_xlfn.PERCENTRANK.INC(Table1[acute_morbidity_indicator], Table1[[#This Row],[acute_morbidity_indicator]]) * 10, 1)</f>
        <v>2</v>
      </c>
    </row>
    <row r="4918" spans="1:8" x14ac:dyDescent="0.35">
      <c r="A4918" t="s">
        <v>8707</v>
      </c>
      <c r="B4918" t="s">
        <v>8708</v>
      </c>
      <c r="C4918" s="1">
        <v>7.8800716400146502</v>
      </c>
      <c r="D4918" t="str">
        <f>_xlfn.XLOOKUP(Table1[[#This Row],[data_zone_code]],Table2[msoa21cd], Table2[msoa21nm], "Not found")</f>
        <v>Epping Forest 010</v>
      </c>
      <c r="E4918" s="1">
        <f>_xlfn.XLOOKUP(Table1[[#This Row],[data_zone_code]], Table2[msoa21cd],Table2[acute_morbidity_indicator], "Not found")</f>
        <v>72.563965116279078</v>
      </c>
      <c r="F4918">
        <f>RANK(Table1[[#This Row],[pm2.5_mean]], Table1[pm2.5_mean], 0)</f>
        <v>4918</v>
      </c>
      <c r="G4918">
        <f>(_xlfn.PERCENTRANK.INC(Table1[pm2.5_mean], Table1[[#This Row],[pm2.5_mean]]))*100</f>
        <v>28.199999999999996</v>
      </c>
      <c r="H4918">
        <f>CEILING(_xlfn.PERCENTRANK.INC(Table1[acute_morbidity_indicator], Table1[[#This Row],[acute_morbidity_indicator]]) * 10, 1)</f>
        <v>1</v>
      </c>
    </row>
    <row r="4919" spans="1:8" x14ac:dyDescent="0.35">
      <c r="A4919" t="s">
        <v>5581</v>
      </c>
      <c r="B4919" t="s">
        <v>5582</v>
      </c>
      <c r="C4919" s="1">
        <v>7.88004446029663</v>
      </c>
      <c r="D4919" t="str">
        <f>_xlfn.XLOOKUP(Table1[[#This Row],[data_zone_code]],Table2[msoa21cd], Table2[msoa21nm], "Not found")</f>
        <v>Herefordshire 017</v>
      </c>
      <c r="E4919" s="1">
        <f>_xlfn.XLOOKUP(Table1[[#This Row],[data_zone_code]], Table2[msoa21cd],Table2[acute_morbidity_indicator], "Not found")</f>
        <v>118.6217668711656</v>
      </c>
      <c r="F4919">
        <f>RANK(Table1[[#This Row],[pm2.5_mean]], Table1[pm2.5_mean], 0)</f>
        <v>4919</v>
      </c>
      <c r="G4919">
        <f>(_xlfn.PERCENTRANK.INC(Table1[pm2.5_mean], Table1[[#This Row],[pm2.5_mean]]))*100</f>
        <v>28.199999999999996</v>
      </c>
      <c r="H4919">
        <f>CEILING(_xlfn.PERCENTRANK.INC(Table1[acute_morbidity_indicator], Table1[[#This Row],[acute_morbidity_indicator]]) * 10, 1)</f>
        <v>8</v>
      </c>
    </row>
    <row r="4920" spans="1:8" x14ac:dyDescent="0.35">
      <c r="A4920" t="s">
        <v>11501</v>
      </c>
      <c r="B4920" t="s">
        <v>11502</v>
      </c>
      <c r="C4920" s="1">
        <v>7.87984323501587</v>
      </c>
      <c r="D4920" t="str">
        <f>_xlfn.XLOOKUP(Table1[[#This Row],[data_zone_code]],Table2[msoa21cd], Table2[msoa21nm], "Not found")</f>
        <v>Vale of White Horse 014</v>
      </c>
      <c r="E4920" s="1">
        <f>_xlfn.XLOOKUP(Table1[[#This Row],[data_zone_code]], Table2[msoa21cd],Table2[acute_morbidity_indicator], "Not found")</f>
        <v>89.50359207920792</v>
      </c>
      <c r="F4920">
        <f>RANK(Table1[[#This Row],[pm2.5_mean]], Table1[pm2.5_mean], 0)</f>
        <v>4920</v>
      </c>
      <c r="G4920">
        <f>(_xlfn.PERCENTRANK.INC(Table1[pm2.5_mean], Table1[[#This Row],[pm2.5_mean]]))*100</f>
        <v>28.199999999999996</v>
      </c>
      <c r="H4920">
        <f>CEILING(_xlfn.PERCENTRANK.INC(Table1[acute_morbidity_indicator], Table1[[#This Row],[acute_morbidity_indicator]]) * 10, 1)</f>
        <v>3</v>
      </c>
    </row>
    <row r="4921" spans="1:8" x14ac:dyDescent="0.35">
      <c r="A4921" t="s">
        <v>5735</v>
      </c>
      <c r="B4921" t="s">
        <v>5736</v>
      </c>
      <c r="C4921" s="1">
        <v>7.8798251152038601</v>
      </c>
      <c r="D4921" t="str">
        <f>_xlfn.XLOOKUP(Table1[[#This Row],[data_zone_code]],Table2[msoa21cd], Table2[msoa21nm], "Not found")</f>
        <v>Bath and North East Somerset 017</v>
      </c>
      <c r="E4921" s="1">
        <f>_xlfn.XLOOKUP(Table1[[#This Row],[data_zone_code]], Table2[msoa21cd],Table2[acute_morbidity_indicator], "Not found")</f>
        <v>85.376175675675668</v>
      </c>
      <c r="F4921">
        <f>RANK(Table1[[#This Row],[pm2.5_mean]], Table1[pm2.5_mean], 0)</f>
        <v>4921</v>
      </c>
      <c r="G4921">
        <f>(_xlfn.PERCENTRANK.INC(Table1[pm2.5_mean], Table1[[#This Row],[pm2.5_mean]]))*100</f>
        <v>28.199999999999996</v>
      </c>
      <c r="H4921">
        <f>CEILING(_xlfn.PERCENTRANK.INC(Table1[acute_morbidity_indicator], Table1[[#This Row],[acute_morbidity_indicator]]) * 10, 1)</f>
        <v>2</v>
      </c>
    </row>
    <row r="4922" spans="1:8" x14ac:dyDescent="0.35">
      <c r="A4922" t="s">
        <v>3397</v>
      </c>
      <c r="B4922" t="s">
        <v>3398</v>
      </c>
      <c r="C4922" s="1">
        <v>7.8789730072021502</v>
      </c>
      <c r="D4922" t="str">
        <f>_xlfn.XLOOKUP(Table1[[#This Row],[data_zone_code]],Table2[msoa21cd], Table2[msoa21nm], "Not found")</f>
        <v>South Tyneside 012</v>
      </c>
      <c r="E4922" s="1">
        <f>_xlfn.XLOOKUP(Table1[[#This Row],[data_zone_code]], Table2[msoa21cd],Table2[acute_morbidity_indicator], "Not found")</f>
        <v>157.7626018099547</v>
      </c>
      <c r="F4922">
        <f>RANK(Table1[[#This Row],[pm2.5_mean]], Table1[pm2.5_mean], 0)</f>
        <v>4922</v>
      </c>
      <c r="G4922">
        <f>(_xlfn.PERCENTRANK.INC(Table1[pm2.5_mean], Table1[[#This Row],[pm2.5_mean]]))*100</f>
        <v>28.199999999999996</v>
      </c>
      <c r="H4922">
        <f>CEILING(_xlfn.PERCENTRANK.INC(Table1[acute_morbidity_indicator], Table1[[#This Row],[acute_morbidity_indicator]]) * 10, 1)</f>
        <v>10</v>
      </c>
    </row>
    <row r="4923" spans="1:8" x14ac:dyDescent="0.35">
      <c r="A4923" t="s">
        <v>12805</v>
      </c>
      <c r="B4923" t="s">
        <v>12806</v>
      </c>
      <c r="C4923" s="1">
        <v>7.8787283897399902</v>
      </c>
      <c r="D4923" t="str">
        <f>_xlfn.XLOOKUP(Table1[[#This Row],[data_zone_code]],Table2[msoa21cd], Table2[msoa21nm], "Not found")</f>
        <v>Wiltshire 009</v>
      </c>
      <c r="E4923" s="1">
        <f>_xlfn.XLOOKUP(Table1[[#This Row],[data_zone_code]], Table2[msoa21cd],Table2[acute_morbidity_indicator], "Not found")</f>
        <v>96.230777049180318</v>
      </c>
      <c r="F4923">
        <f>RANK(Table1[[#This Row],[pm2.5_mean]], Table1[pm2.5_mean], 0)</f>
        <v>4923</v>
      </c>
      <c r="G4923">
        <f>(_xlfn.PERCENTRANK.INC(Table1[pm2.5_mean], Table1[[#This Row],[pm2.5_mean]]))*100</f>
        <v>28.1</v>
      </c>
      <c r="H4923">
        <f>CEILING(_xlfn.PERCENTRANK.INC(Table1[acute_morbidity_indicator], Table1[[#This Row],[acute_morbidity_indicator]]) * 10, 1)</f>
        <v>4</v>
      </c>
    </row>
    <row r="4924" spans="1:8" x14ac:dyDescent="0.35">
      <c r="A4924" t="s">
        <v>5231</v>
      </c>
      <c r="B4924" t="s">
        <v>5232</v>
      </c>
      <c r="C4924" s="1">
        <v>7.8785142898559597</v>
      </c>
      <c r="D4924" t="str">
        <f>_xlfn.XLOOKUP(Table1[[#This Row],[data_zone_code]],Table2[msoa21cd], Table2[msoa21nm], "Not found")</f>
        <v>North East Lincolnshire 011</v>
      </c>
      <c r="E4924" s="1">
        <f>_xlfn.XLOOKUP(Table1[[#This Row],[data_zone_code]], Table2[msoa21cd],Table2[acute_morbidity_indicator], "Not found")</f>
        <v>125.823842519685</v>
      </c>
      <c r="F4924">
        <f>RANK(Table1[[#This Row],[pm2.5_mean]], Table1[pm2.5_mean], 0)</f>
        <v>4924</v>
      </c>
      <c r="G4924">
        <f>(_xlfn.PERCENTRANK.INC(Table1[pm2.5_mean], Table1[[#This Row],[pm2.5_mean]]))*100</f>
        <v>28.1</v>
      </c>
      <c r="H4924">
        <f>CEILING(_xlfn.PERCENTRANK.INC(Table1[acute_morbidity_indicator], Table1[[#This Row],[acute_morbidity_indicator]]) * 10, 1)</f>
        <v>9</v>
      </c>
    </row>
    <row r="4925" spans="1:8" x14ac:dyDescent="0.35">
      <c r="A4925" t="s">
        <v>10337</v>
      </c>
      <c r="B4925" t="s">
        <v>10338</v>
      </c>
      <c r="C4925" s="1">
        <v>7.8784427642822301</v>
      </c>
      <c r="D4925" t="str">
        <f>_xlfn.XLOOKUP(Table1[[#This Row],[data_zone_code]],Table2[msoa21cd], Table2[msoa21nm], "Not found")</f>
        <v>Hinckley and Bosworth 003</v>
      </c>
      <c r="E4925" s="1">
        <f>_xlfn.XLOOKUP(Table1[[#This Row],[data_zone_code]], Table2[msoa21cd],Table2[acute_morbidity_indicator], "Not found")</f>
        <v>92.815674033149165</v>
      </c>
      <c r="F4925">
        <f>RANK(Table1[[#This Row],[pm2.5_mean]], Table1[pm2.5_mean], 0)</f>
        <v>4925</v>
      </c>
      <c r="G4925">
        <f>(_xlfn.PERCENTRANK.INC(Table1[pm2.5_mean], Table1[[#This Row],[pm2.5_mean]]))*100</f>
        <v>28.1</v>
      </c>
      <c r="H4925">
        <f>CEILING(_xlfn.PERCENTRANK.INC(Table1[acute_morbidity_indicator], Table1[[#This Row],[acute_morbidity_indicator]]) * 10, 1)</f>
        <v>4</v>
      </c>
    </row>
    <row r="4926" spans="1:8" x14ac:dyDescent="0.35">
      <c r="A4926" t="s">
        <v>4109</v>
      </c>
      <c r="B4926" t="s">
        <v>4110</v>
      </c>
      <c r="C4926" s="1">
        <v>7.8783936500549299</v>
      </c>
      <c r="D4926" t="str">
        <f>_xlfn.XLOOKUP(Table1[[#This Row],[data_zone_code]],Table2[msoa21cd], Table2[msoa21nm], "Not found")</f>
        <v>Wolverhampton 001</v>
      </c>
      <c r="E4926" s="1">
        <f>_xlfn.XLOOKUP(Table1[[#This Row],[data_zone_code]], Table2[msoa21cd],Table2[acute_morbidity_indicator], "Not found")</f>
        <v>128.75887654320991</v>
      </c>
      <c r="F4926">
        <f>RANK(Table1[[#This Row],[pm2.5_mean]], Table1[pm2.5_mean], 0)</f>
        <v>4926</v>
      </c>
      <c r="G4926">
        <f>(_xlfn.PERCENTRANK.INC(Table1[pm2.5_mean], Table1[[#This Row],[pm2.5_mean]]))*100</f>
        <v>28.1</v>
      </c>
      <c r="H4926">
        <f>CEILING(_xlfn.PERCENTRANK.INC(Table1[acute_morbidity_indicator], Table1[[#This Row],[acute_morbidity_indicator]]) * 10, 1)</f>
        <v>9</v>
      </c>
    </row>
    <row r="4927" spans="1:8" x14ac:dyDescent="0.35">
      <c r="A4927" t="s">
        <v>3493</v>
      </c>
      <c r="B4927" t="s">
        <v>3494</v>
      </c>
      <c r="C4927" s="1">
        <v>7.8780226707458496</v>
      </c>
      <c r="D4927" t="str">
        <f>_xlfn.XLOOKUP(Table1[[#This Row],[data_zone_code]],Table2[msoa21cd], Table2[msoa21nm], "Not found")</f>
        <v>Birmingham 001</v>
      </c>
      <c r="E4927" s="1">
        <f>_xlfn.XLOOKUP(Table1[[#This Row],[data_zone_code]], Table2[msoa21cd],Table2[acute_morbidity_indicator], "Not found")</f>
        <v>104.311619047619</v>
      </c>
      <c r="F4927">
        <f>RANK(Table1[[#This Row],[pm2.5_mean]], Table1[pm2.5_mean], 0)</f>
        <v>4927</v>
      </c>
      <c r="G4927">
        <f>(_xlfn.PERCENTRANK.INC(Table1[pm2.5_mean], Table1[[#This Row],[pm2.5_mean]]))*100</f>
        <v>28.1</v>
      </c>
      <c r="H4927">
        <f>CEILING(_xlfn.PERCENTRANK.INC(Table1[acute_morbidity_indicator], Table1[[#This Row],[acute_morbidity_indicator]]) * 10, 1)</f>
        <v>6</v>
      </c>
    </row>
    <row r="4928" spans="1:8" x14ac:dyDescent="0.35">
      <c r="A4928" t="s">
        <v>9621</v>
      </c>
      <c r="B4928" t="s">
        <v>9622</v>
      </c>
      <c r="C4928" s="1">
        <v>7.8775491714477504</v>
      </c>
      <c r="D4928" t="str">
        <f>_xlfn.XLOOKUP(Table1[[#This Row],[data_zone_code]],Table2[msoa21cd], Table2[msoa21nm], "Not found")</f>
        <v>Ashford 012</v>
      </c>
      <c r="E4928" s="1">
        <f>_xlfn.XLOOKUP(Table1[[#This Row],[data_zone_code]], Table2[msoa21cd],Table2[acute_morbidity_indicator], "Not found")</f>
        <v>80.125117647058815</v>
      </c>
      <c r="F4928">
        <f>RANK(Table1[[#This Row],[pm2.5_mean]], Table1[pm2.5_mean], 0)</f>
        <v>4928</v>
      </c>
      <c r="G4928">
        <f>(_xlfn.PERCENTRANK.INC(Table1[pm2.5_mean], Table1[[#This Row],[pm2.5_mean]]))*100</f>
        <v>28.1</v>
      </c>
      <c r="H4928">
        <f>CEILING(_xlfn.PERCENTRANK.INC(Table1[acute_morbidity_indicator], Table1[[#This Row],[acute_morbidity_indicator]]) * 10, 1)</f>
        <v>1</v>
      </c>
    </row>
    <row r="4929" spans="1:8" x14ac:dyDescent="0.35">
      <c r="A4929" t="s">
        <v>12877</v>
      </c>
      <c r="B4929" t="s">
        <v>12878</v>
      </c>
      <c r="C4929" s="1">
        <v>7.8775191307067898</v>
      </c>
      <c r="D4929" t="str">
        <f>_xlfn.XLOOKUP(Table1[[#This Row],[data_zone_code]],Table2[msoa21cd], Table2[msoa21nm], "Not found")</f>
        <v>Wiltshire 036</v>
      </c>
      <c r="E4929" s="1">
        <f>_xlfn.XLOOKUP(Table1[[#This Row],[data_zone_code]], Table2[msoa21cd],Table2[acute_morbidity_indicator], "Not found")</f>
        <v>102.61081102362201</v>
      </c>
      <c r="F4929">
        <f>RANK(Table1[[#This Row],[pm2.5_mean]], Table1[pm2.5_mean], 0)</f>
        <v>4929</v>
      </c>
      <c r="G4929">
        <f>(_xlfn.PERCENTRANK.INC(Table1[pm2.5_mean], Table1[[#This Row],[pm2.5_mean]]))*100</f>
        <v>28.1</v>
      </c>
      <c r="H4929">
        <f>CEILING(_xlfn.PERCENTRANK.INC(Table1[acute_morbidity_indicator], Table1[[#This Row],[acute_morbidity_indicator]]) * 10, 1)</f>
        <v>6</v>
      </c>
    </row>
    <row r="4930" spans="1:8" x14ac:dyDescent="0.35">
      <c r="A4930" t="s">
        <v>3481</v>
      </c>
      <c r="B4930" t="s">
        <v>3482</v>
      </c>
      <c r="C4930" s="1">
        <v>7.8773150444030797</v>
      </c>
      <c r="D4930" t="str">
        <f>_xlfn.XLOOKUP(Table1[[#This Row],[data_zone_code]],Table2[msoa21cd], Table2[msoa21nm], "Not found")</f>
        <v>Sunderland 031</v>
      </c>
      <c r="E4930" s="1">
        <f>_xlfn.XLOOKUP(Table1[[#This Row],[data_zone_code]], Table2[msoa21cd],Table2[acute_morbidity_indicator], "Not found")</f>
        <v>110.3210120481928</v>
      </c>
      <c r="F4930">
        <f>RANK(Table1[[#This Row],[pm2.5_mean]], Table1[pm2.5_mean], 0)</f>
        <v>4930</v>
      </c>
      <c r="G4930">
        <f>(_xlfn.PERCENTRANK.INC(Table1[pm2.5_mean], Table1[[#This Row],[pm2.5_mean]]))*100</f>
        <v>28.000000000000004</v>
      </c>
      <c r="H4930">
        <f>CEILING(_xlfn.PERCENTRANK.INC(Table1[acute_morbidity_indicator], Table1[[#This Row],[acute_morbidity_indicator]]) * 10, 1)</f>
        <v>7</v>
      </c>
    </row>
    <row r="4931" spans="1:8" x14ac:dyDescent="0.35">
      <c r="A4931" t="s">
        <v>4025</v>
      </c>
      <c r="B4931" t="s">
        <v>4026</v>
      </c>
      <c r="C4931" s="1">
        <v>7.8769211769104004</v>
      </c>
      <c r="D4931" t="str">
        <f>_xlfn.XLOOKUP(Table1[[#This Row],[data_zone_code]],Table2[msoa21cd], Table2[msoa21nm], "Not found")</f>
        <v>Solihull 027</v>
      </c>
      <c r="E4931" s="1">
        <f>_xlfn.XLOOKUP(Table1[[#This Row],[data_zone_code]], Table2[msoa21cd],Table2[acute_morbidity_indicator], "Not found")</f>
        <v>82.421762295081962</v>
      </c>
      <c r="F4931">
        <f>RANK(Table1[[#This Row],[pm2.5_mean]], Table1[pm2.5_mean], 0)</f>
        <v>4931</v>
      </c>
      <c r="G4931">
        <f>(_xlfn.PERCENTRANK.INC(Table1[pm2.5_mean], Table1[[#This Row],[pm2.5_mean]]))*100</f>
        <v>28.000000000000004</v>
      </c>
      <c r="H4931">
        <f>CEILING(_xlfn.PERCENTRANK.INC(Table1[acute_morbidity_indicator], Table1[[#This Row],[acute_morbidity_indicator]]) * 10, 1)</f>
        <v>2</v>
      </c>
    </row>
    <row r="4932" spans="1:8" x14ac:dyDescent="0.35">
      <c r="A4932" t="s">
        <v>3393</v>
      </c>
      <c r="B4932" t="s">
        <v>3394</v>
      </c>
      <c r="C4932" s="1">
        <v>7.8765354156494096</v>
      </c>
      <c r="D4932" t="str">
        <f>_xlfn.XLOOKUP(Table1[[#This Row],[data_zone_code]],Table2[msoa21cd], Table2[msoa21nm], "Not found")</f>
        <v>South Tyneside 010</v>
      </c>
      <c r="E4932" s="1">
        <f>_xlfn.XLOOKUP(Table1[[#This Row],[data_zone_code]], Table2[msoa21cd],Table2[acute_morbidity_indicator], "Not found")</f>
        <v>133.5137439613527</v>
      </c>
      <c r="F4932">
        <f>RANK(Table1[[#This Row],[pm2.5_mean]], Table1[pm2.5_mean], 0)</f>
        <v>4932</v>
      </c>
      <c r="G4932">
        <f>(_xlfn.PERCENTRANK.INC(Table1[pm2.5_mean], Table1[[#This Row],[pm2.5_mean]]))*100</f>
        <v>28.000000000000004</v>
      </c>
      <c r="H4932">
        <f>CEILING(_xlfn.PERCENTRANK.INC(Table1[acute_morbidity_indicator], Table1[[#This Row],[acute_morbidity_indicator]]) * 10, 1)</f>
        <v>9</v>
      </c>
    </row>
    <row r="4933" spans="1:8" x14ac:dyDescent="0.35">
      <c r="A4933" t="s">
        <v>3377</v>
      </c>
      <c r="B4933" t="s">
        <v>3378</v>
      </c>
      <c r="C4933" s="1">
        <v>7.8762588500976598</v>
      </c>
      <c r="D4933" t="str">
        <f>_xlfn.XLOOKUP(Table1[[#This Row],[data_zone_code]],Table2[msoa21cd], Table2[msoa21nm], "Not found")</f>
        <v>South Tyneside 002</v>
      </c>
      <c r="E4933" s="1">
        <f>_xlfn.XLOOKUP(Table1[[#This Row],[data_zone_code]], Table2[msoa21cd],Table2[acute_morbidity_indicator], "Not found")</f>
        <v>153.8308399390244</v>
      </c>
      <c r="F4933">
        <f>RANK(Table1[[#This Row],[pm2.5_mean]], Table1[pm2.5_mean], 0)</f>
        <v>4933</v>
      </c>
      <c r="G4933">
        <f>(_xlfn.PERCENTRANK.INC(Table1[pm2.5_mean], Table1[[#This Row],[pm2.5_mean]]))*100</f>
        <v>28.000000000000004</v>
      </c>
      <c r="H4933">
        <f>CEILING(_xlfn.PERCENTRANK.INC(Table1[acute_morbidity_indicator], Table1[[#This Row],[acute_morbidity_indicator]]) * 10, 1)</f>
        <v>10</v>
      </c>
    </row>
    <row r="4934" spans="1:8" x14ac:dyDescent="0.35">
      <c r="A4934" t="s">
        <v>8297</v>
      </c>
      <c r="B4934" t="s">
        <v>8298</v>
      </c>
      <c r="C4934" s="1">
        <v>7.8762459754943803</v>
      </c>
      <c r="D4934" t="str">
        <f>_xlfn.XLOOKUP(Table1[[#This Row],[data_zone_code]],Table2[msoa21cd], Table2[msoa21nm], "Not found")</f>
        <v>County Durham 025</v>
      </c>
      <c r="E4934" s="1">
        <f>_xlfn.XLOOKUP(Table1[[#This Row],[data_zone_code]], Table2[msoa21cd],Table2[acute_morbidity_indicator], "Not found")</f>
        <v>115.0163595890411</v>
      </c>
      <c r="F4934">
        <f>RANK(Table1[[#This Row],[pm2.5_mean]], Table1[pm2.5_mean], 0)</f>
        <v>4934</v>
      </c>
      <c r="G4934">
        <f>(_xlfn.PERCENTRANK.INC(Table1[pm2.5_mean], Table1[[#This Row],[pm2.5_mean]]))*100</f>
        <v>28.000000000000004</v>
      </c>
      <c r="H4934">
        <f>CEILING(_xlfn.PERCENTRANK.INC(Table1[acute_morbidity_indicator], Table1[[#This Row],[acute_morbidity_indicator]]) * 10, 1)</f>
        <v>8</v>
      </c>
    </row>
    <row r="4935" spans="1:8" x14ac:dyDescent="0.35">
      <c r="A4935" t="s">
        <v>6915</v>
      </c>
      <c r="B4935" t="s">
        <v>6916</v>
      </c>
      <c r="C4935" s="1">
        <v>7.8759026527404803</v>
      </c>
      <c r="D4935" t="str">
        <f>_xlfn.XLOOKUP(Table1[[#This Row],[data_zone_code]],Table2[msoa21cd], Table2[msoa21nm], "Not found")</f>
        <v>Central Bedfordshire 016</v>
      </c>
      <c r="E4935" s="1">
        <f>_xlfn.XLOOKUP(Table1[[#This Row],[data_zone_code]], Table2[msoa21cd],Table2[acute_morbidity_indicator], "Not found")</f>
        <v>86.968607758620692</v>
      </c>
      <c r="F4935">
        <f>RANK(Table1[[#This Row],[pm2.5_mean]], Table1[pm2.5_mean], 0)</f>
        <v>4935</v>
      </c>
      <c r="G4935">
        <f>(_xlfn.PERCENTRANK.INC(Table1[pm2.5_mean], Table1[[#This Row],[pm2.5_mean]]))*100</f>
        <v>28.000000000000004</v>
      </c>
      <c r="H4935">
        <f>CEILING(_xlfn.PERCENTRANK.INC(Table1[acute_morbidity_indicator], Table1[[#This Row],[acute_morbidity_indicator]]) * 10, 1)</f>
        <v>3</v>
      </c>
    </row>
    <row r="4936" spans="1:8" x14ac:dyDescent="0.35">
      <c r="A4936" t="s">
        <v>8429</v>
      </c>
      <c r="B4936" t="s">
        <v>8430</v>
      </c>
      <c r="C4936" s="1">
        <v>7.8758683204650897</v>
      </c>
      <c r="D4936" t="str">
        <f>_xlfn.XLOOKUP(Table1[[#This Row],[data_zone_code]],Table2[msoa21cd], Table2[msoa21nm], "Not found")</f>
        <v>Rother 002</v>
      </c>
      <c r="E4936" s="1">
        <f>_xlfn.XLOOKUP(Table1[[#This Row],[data_zone_code]], Table2[msoa21cd],Table2[acute_morbidity_indicator], "Not found")</f>
        <v>90.287266025641031</v>
      </c>
      <c r="F4936">
        <f>RANK(Table1[[#This Row],[pm2.5_mean]], Table1[pm2.5_mean], 0)</f>
        <v>4936</v>
      </c>
      <c r="G4936">
        <f>(_xlfn.PERCENTRANK.INC(Table1[pm2.5_mean], Table1[[#This Row],[pm2.5_mean]]))*100</f>
        <v>28.000000000000004</v>
      </c>
      <c r="H4936">
        <f>CEILING(_xlfn.PERCENTRANK.INC(Table1[acute_morbidity_indicator], Table1[[#This Row],[acute_morbidity_indicator]]) * 10, 1)</f>
        <v>3</v>
      </c>
    </row>
    <row r="4937" spans="1:8" x14ac:dyDescent="0.35">
      <c r="A4937" t="s">
        <v>9605</v>
      </c>
      <c r="B4937" t="s">
        <v>9606</v>
      </c>
      <c r="C4937" s="1">
        <v>7.8747940063476598</v>
      </c>
      <c r="D4937" t="str">
        <f>_xlfn.XLOOKUP(Table1[[#This Row],[data_zone_code]],Table2[msoa21cd], Table2[msoa21nm], "Not found")</f>
        <v>Ashford 003</v>
      </c>
      <c r="E4937" s="1">
        <f>_xlfn.XLOOKUP(Table1[[#This Row],[data_zone_code]], Table2[msoa21cd],Table2[acute_morbidity_indicator], "Not found")</f>
        <v>81.386340909090919</v>
      </c>
      <c r="F4937">
        <f>RANK(Table1[[#This Row],[pm2.5_mean]], Table1[pm2.5_mean], 0)</f>
        <v>4937</v>
      </c>
      <c r="G4937">
        <f>(_xlfn.PERCENTRANK.INC(Table1[pm2.5_mean], Table1[[#This Row],[pm2.5_mean]]))*100</f>
        <v>27.900000000000002</v>
      </c>
      <c r="H4937">
        <f>CEILING(_xlfn.PERCENTRANK.INC(Table1[acute_morbidity_indicator], Table1[[#This Row],[acute_morbidity_indicator]]) * 10, 1)</f>
        <v>2</v>
      </c>
    </row>
    <row r="4938" spans="1:8" x14ac:dyDescent="0.35">
      <c r="A4938" t="s">
        <v>12223</v>
      </c>
      <c r="B4938" t="s">
        <v>12224</v>
      </c>
      <c r="C4938" s="1">
        <v>7.87453317642212</v>
      </c>
      <c r="D4938" t="str">
        <f>_xlfn.XLOOKUP(Table1[[#This Row],[data_zone_code]],Table2[msoa21cd], Table2[msoa21nm], "Not found")</f>
        <v>Guildford 013</v>
      </c>
      <c r="E4938" s="1">
        <f>_xlfn.XLOOKUP(Table1[[#This Row],[data_zone_code]], Table2[msoa21cd],Table2[acute_morbidity_indicator], "Not found")</f>
        <v>96.348464555052786</v>
      </c>
      <c r="F4938">
        <f>RANK(Table1[[#This Row],[pm2.5_mean]], Table1[pm2.5_mean], 0)</f>
        <v>4938</v>
      </c>
      <c r="G4938">
        <f>(_xlfn.PERCENTRANK.INC(Table1[pm2.5_mean], Table1[[#This Row],[pm2.5_mean]]))*100</f>
        <v>27.900000000000002</v>
      </c>
      <c r="H4938">
        <f>CEILING(_xlfn.PERCENTRANK.INC(Table1[acute_morbidity_indicator], Table1[[#This Row],[acute_morbidity_indicator]]) * 10, 1)</f>
        <v>4</v>
      </c>
    </row>
    <row r="4939" spans="1:8" x14ac:dyDescent="0.35">
      <c r="A4939" t="s">
        <v>13035</v>
      </c>
      <c r="B4939" t="s">
        <v>13036</v>
      </c>
      <c r="C4939" s="1">
        <v>7.8738732337951696</v>
      </c>
      <c r="D4939" t="str">
        <f>_xlfn.XLOOKUP(Table1[[#This Row],[data_zone_code]],Table2[msoa21cd], Table2[msoa21nm], "Not found")</f>
        <v>Wyre Forest 002</v>
      </c>
      <c r="E4939" s="1">
        <f>_xlfn.XLOOKUP(Table1[[#This Row],[data_zone_code]], Table2[msoa21cd],Table2[acute_morbidity_indicator], "Not found")</f>
        <v>105.62322602739729</v>
      </c>
      <c r="F4939">
        <f>RANK(Table1[[#This Row],[pm2.5_mean]], Table1[pm2.5_mean], 0)</f>
        <v>4939</v>
      </c>
      <c r="G4939">
        <f>(_xlfn.PERCENTRANK.INC(Table1[pm2.5_mean], Table1[[#This Row],[pm2.5_mean]]))*100</f>
        <v>27.900000000000002</v>
      </c>
      <c r="H4939">
        <f>CEILING(_xlfn.PERCENTRANK.INC(Table1[acute_morbidity_indicator], Table1[[#This Row],[acute_morbidity_indicator]]) * 10, 1)</f>
        <v>6</v>
      </c>
    </row>
    <row r="4940" spans="1:8" x14ac:dyDescent="0.35">
      <c r="A4940" t="s">
        <v>2465</v>
      </c>
      <c r="B4940" t="s">
        <v>2466</v>
      </c>
      <c r="C4940" s="1">
        <v>7.8737587928771999</v>
      </c>
      <c r="D4940" t="str">
        <f>_xlfn.XLOOKUP(Table1[[#This Row],[data_zone_code]],Table2[msoa21cd], Table2[msoa21nm], "Not found")</f>
        <v>Wigan 008</v>
      </c>
      <c r="E4940" s="1">
        <f>_xlfn.XLOOKUP(Table1[[#This Row],[data_zone_code]], Table2[msoa21cd],Table2[acute_morbidity_indicator], "Not found")</f>
        <v>135.84643716337521</v>
      </c>
      <c r="F4940">
        <f>RANK(Table1[[#This Row],[pm2.5_mean]], Table1[pm2.5_mean], 0)</f>
        <v>4940</v>
      </c>
      <c r="G4940">
        <f>(_xlfn.PERCENTRANK.INC(Table1[pm2.5_mean], Table1[[#This Row],[pm2.5_mean]]))*100</f>
        <v>27.900000000000002</v>
      </c>
      <c r="H4940">
        <f>CEILING(_xlfn.PERCENTRANK.INC(Table1[acute_morbidity_indicator], Table1[[#This Row],[acute_morbidity_indicator]]) * 10, 1)</f>
        <v>10</v>
      </c>
    </row>
    <row r="4941" spans="1:8" x14ac:dyDescent="0.35">
      <c r="A4941" t="s">
        <v>11889</v>
      </c>
      <c r="B4941" t="s">
        <v>11890</v>
      </c>
      <c r="C4941" s="1">
        <v>7.8736619949340803</v>
      </c>
      <c r="D4941" t="str">
        <f>_xlfn.XLOOKUP(Table1[[#This Row],[data_zone_code]],Table2[msoa21cd], Table2[msoa21nm], "Not found")</f>
        <v>South Staffordshire 014</v>
      </c>
      <c r="E4941" s="1">
        <f>_xlfn.XLOOKUP(Table1[[#This Row],[data_zone_code]], Table2[msoa21cd],Table2[acute_morbidity_indicator], "Not found")</f>
        <v>88.59973529411765</v>
      </c>
      <c r="F4941">
        <f>RANK(Table1[[#This Row],[pm2.5_mean]], Table1[pm2.5_mean], 0)</f>
        <v>4941</v>
      </c>
      <c r="G4941">
        <f>(_xlfn.PERCENTRANK.INC(Table1[pm2.5_mean], Table1[[#This Row],[pm2.5_mean]]))*100</f>
        <v>27.900000000000002</v>
      </c>
      <c r="H4941">
        <f>CEILING(_xlfn.PERCENTRANK.INC(Table1[acute_morbidity_indicator], Table1[[#This Row],[acute_morbidity_indicator]]) * 10, 1)</f>
        <v>3</v>
      </c>
    </row>
    <row r="4942" spans="1:8" x14ac:dyDescent="0.35">
      <c r="A4942" t="s">
        <v>8649</v>
      </c>
      <c r="B4942" t="s">
        <v>8650</v>
      </c>
      <c r="C4942" s="1">
        <v>7.8734850883483896</v>
      </c>
      <c r="D4942" t="str">
        <f>_xlfn.XLOOKUP(Table1[[#This Row],[data_zone_code]],Table2[msoa21cd], Table2[msoa21nm], "Not found")</f>
        <v>Chelmsford 020</v>
      </c>
      <c r="E4942" s="1">
        <f>_xlfn.XLOOKUP(Table1[[#This Row],[data_zone_code]], Table2[msoa21cd],Table2[acute_morbidity_indicator], "Not found")</f>
        <v>98.429677685950409</v>
      </c>
      <c r="F4942">
        <f>RANK(Table1[[#This Row],[pm2.5_mean]], Table1[pm2.5_mean], 0)</f>
        <v>4942</v>
      </c>
      <c r="G4942">
        <f>(_xlfn.PERCENTRANK.INC(Table1[pm2.5_mean], Table1[[#This Row],[pm2.5_mean]]))*100</f>
        <v>27.900000000000002</v>
      </c>
      <c r="H4942">
        <f>CEILING(_xlfn.PERCENTRANK.INC(Table1[acute_morbidity_indicator], Table1[[#This Row],[acute_morbidity_indicator]]) * 10, 1)</f>
        <v>5</v>
      </c>
    </row>
    <row r="4943" spans="1:8" x14ac:dyDescent="0.35">
      <c r="A4943" t="s">
        <v>7051</v>
      </c>
      <c r="B4943" t="s">
        <v>7052</v>
      </c>
      <c r="C4943" s="1">
        <v>7.8731832504272496</v>
      </c>
      <c r="D4943" t="str">
        <f>_xlfn.XLOOKUP(Table1[[#This Row],[data_zone_code]],Table2[msoa21cd], Table2[msoa21nm], "Not found")</f>
        <v>Buckinghamshire 035</v>
      </c>
      <c r="E4943" s="1">
        <f>_xlfn.XLOOKUP(Table1[[#This Row],[data_zone_code]], Table2[msoa21cd],Table2[acute_morbidity_indicator], "Not found")</f>
        <v>70.985208333333333</v>
      </c>
      <c r="F4943">
        <f>RANK(Table1[[#This Row],[pm2.5_mean]], Table1[pm2.5_mean], 0)</f>
        <v>4943</v>
      </c>
      <c r="G4943">
        <f>(_xlfn.PERCENTRANK.INC(Table1[pm2.5_mean], Table1[[#This Row],[pm2.5_mean]]))*100</f>
        <v>27.900000000000002</v>
      </c>
      <c r="H4943">
        <f>CEILING(_xlfn.PERCENTRANK.INC(Table1[acute_morbidity_indicator], Table1[[#This Row],[acute_morbidity_indicator]]) * 10, 1)</f>
        <v>1</v>
      </c>
    </row>
    <row r="4944" spans="1:8" x14ac:dyDescent="0.35">
      <c r="A4944" t="s">
        <v>11371</v>
      </c>
      <c r="B4944" t="s">
        <v>11372</v>
      </c>
      <c r="C4944" s="1">
        <v>7.87314796447754</v>
      </c>
      <c r="D4944" t="str">
        <f>_xlfn.XLOOKUP(Table1[[#This Row],[data_zone_code]],Table2[msoa21cd], Table2[msoa21nm], "Not found")</f>
        <v>Cherwell 003</v>
      </c>
      <c r="E4944" s="1">
        <f>_xlfn.XLOOKUP(Table1[[#This Row],[data_zone_code]], Table2[msoa21cd],Table2[acute_morbidity_indicator], "Not found")</f>
        <v>100.3674747474747</v>
      </c>
      <c r="F4944">
        <f>RANK(Table1[[#This Row],[pm2.5_mean]], Table1[pm2.5_mean], 0)</f>
        <v>4944</v>
      </c>
      <c r="G4944">
        <f>(_xlfn.PERCENTRANK.INC(Table1[pm2.5_mean], Table1[[#This Row],[pm2.5_mean]]))*100</f>
        <v>27.800000000000004</v>
      </c>
      <c r="H4944">
        <f>CEILING(_xlfn.PERCENTRANK.INC(Table1[acute_morbidity_indicator], Table1[[#This Row],[acute_morbidity_indicator]]) * 10, 1)</f>
        <v>5</v>
      </c>
    </row>
    <row r="4945" spans="1:8" x14ac:dyDescent="0.35">
      <c r="A4945" t="s">
        <v>4451</v>
      </c>
      <c r="B4945" t="s">
        <v>4452</v>
      </c>
      <c r="C4945" s="1">
        <v>7.8726220130920401</v>
      </c>
      <c r="D4945" t="str">
        <f>_xlfn.XLOOKUP(Table1[[#This Row],[data_zone_code]],Table2[msoa21cd], Table2[msoa21nm], "Not found")</f>
        <v>Kirklees 054</v>
      </c>
      <c r="E4945" s="1">
        <f>_xlfn.XLOOKUP(Table1[[#This Row],[data_zone_code]], Table2[msoa21cd],Table2[acute_morbidity_indicator], "Not found")</f>
        <v>96.921679425837311</v>
      </c>
      <c r="F4945">
        <f>RANK(Table1[[#This Row],[pm2.5_mean]], Table1[pm2.5_mean], 0)</f>
        <v>4945</v>
      </c>
      <c r="G4945">
        <f>(_xlfn.PERCENTRANK.INC(Table1[pm2.5_mean], Table1[[#This Row],[pm2.5_mean]]))*100</f>
        <v>27.800000000000004</v>
      </c>
      <c r="H4945">
        <f>CEILING(_xlfn.PERCENTRANK.INC(Table1[acute_morbidity_indicator], Table1[[#This Row],[acute_morbidity_indicator]]) * 10, 1)</f>
        <v>5</v>
      </c>
    </row>
    <row r="4946" spans="1:8" x14ac:dyDescent="0.35">
      <c r="A4946" t="s">
        <v>3239</v>
      </c>
      <c r="B4946" t="s">
        <v>3240</v>
      </c>
      <c r="C4946" s="1">
        <v>7.8723926544189498</v>
      </c>
      <c r="D4946" t="str">
        <f>_xlfn.XLOOKUP(Table1[[#This Row],[data_zone_code]],Table2[msoa21cd], Table2[msoa21nm], "Not found")</f>
        <v>Gateshead 011</v>
      </c>
      <c r="E4946" s="1">
        <f>_xlfn.XLOOKUP(Table1[[#This Row],[data_zone_code]], Table2[msoa21cd],Table2[acute_morbidity_indicator], "Not found")</f>
        <v>143.53687417218541</v>
      </c>
      <c r="F4946">
        <f>RANK(Table1[[#This Row],[pm2.5_mean]], Table1[pm2.5_mean], 0)</f>
        <v>4946</v>
      </c>
      <c r="G4946">
        <f>(_xlfn.PERCENTRANK.INC(Table1[pm2.5_mean], Table1[[#This Row],[pm2.5_mean]]))*100</f>
        <v>27.800000000000004</v>
      </c>
      <c r="H4946">
        <f>CEILING(_xlfn.PERCENTRANK.INC(Table1[acute_morbidity_indicator], Table1[[#This Row],[acute_morbidity_indicator]]) * 10, 1)</f>
        <v>10</v>
      </c>
    </row>
    <row r="4947" spans="1:8" x14ac:dyDescent="0.35">
      <c r="A4947" t="s">
        <v>9237</v>
      </c>
      <c r="B4947" t="s">
        <v>9238</v>
      </c>
      <c r="C4947" s="1">
        <v>7.8722372055053702</v>
      </c>
      <c r="D4947" t="str">
        <f>_xlfn.XLOOKUP(Table1[[#This Row],[data_zone_code]],Table2[msoa21cd], Table2[msoa21nm], "Not found")</f>
        <v>Rushmoor 007</v>
      </c>
      <c r="E4947" s="1">
        <f>_xlfn.XLOOKUP(Table1[[#This Row],[data_zone_code]], Table2[msoa21cd],Table2[acute_morbidity_indicator], "Not found")</f>
        <v>79.407238386308066</v>
      </c>
      <c r="F4947">
        <f>RANK(Table1[[#This Row],[pm2.5_mean]], Table1[pm2.5_mean], 0)</f>
        <v>4947</v>
      </c>
      <c r="G4947">
        <f>(_xlfn.PERCENTRANK.INC(Table1[pm2.5_mean], Table1[[#This Row],[pm2.5_mean]]))*100</f>
        <v>27.800000000000004</v>
      </c>
      <c r="H4947">
        <f>CEILING(_xlfn.PERCENTRANK.INC(Table1[acute_morbidity_indicator], Table1[[#This Row],[acute_morbidity_indicator]]) * 10, 1)</f>
        <v>1</v>
      </c>
    </row>
    <row r="4948" spans="1:8" x14ac:dyDescent="0.35">
      <c r="A4948" t="s">
        <v>7393</v>
      </c>
      <c r="B4948" t="s">
        <v>7394</v>
      </c>
      <c r="C4948" s="1">
        <v>7.8721985816955602</v>
      </c>
      <c r="D4948" t="str">
        <f>_xlfn.XLOOKUP(Table1[[#This Row],[data_zone_code]],Table2[msoa21cd], Table2[msoa21nm], "Not found")</f>
        <v>Cheshire East 011</v>
      </c>
      <c r="E4948" s="1">
        <f>_xlfn.XLOOKUP(Table1[[#This Row],[data_zone_code]], Table2[msoa21cd],Table2[acute_morbidity_indicator], "Not found")</f>
        <v>77.155386178861789</v>
      </c>
      <c r="F4948">
        <f>RANK(Table1[[#This Row],[pm2.5_mean]], Table1[pm2.5_mean], 0)</f>
        <v>4948</v>
      </c>
      <c r="G4948">
        <f>(_xlfn.PERCENTRANK.INC(Table1[pm2.5_mean], Table1[[#This Row],[pm2.5_mean]]))*100</f>
        <v>27.800000000000004</v>
      </c>
      <c r="H4948">
        <f>CEILING(_xlfn.PERCENTRANK.INC(Table1[acute_morbidity_indicator], Table1[[#This Row],[acute_morbidity_indicator]]) * 10, 1)</f>
        <v>1</v>
      </c>
    </row>
    <row r="4949" spans="1:8" x14ac:dyDescent="0.35">
      <c r="A4949" t="s">
        <v>7105</v>
      </c>
      <c r="B4949" t="s">
        <v>7106</v>
      </c>
      <c r="C4949" s="1">
        <v>7.8718919754028303</v>
      </c>
      <c r="D4949" t="str">
        <f>_xlfn.XLOOKUP(Table1[[#This Row],[data_zone_code]],Table2[msoa21cd], Table2[msoa21nm], "Not found")</f>
        <v>Buckinghamshire 052</v>
      </c>
      <c r="E4949" s="1">
        <f>_xlfn.XLOOKUP(Table1[[#This Row],[data_zone_code]], Table2[msoa21cd],Table2[acute_morbidity_indicator], "Not found")</f>
        <v>95.712153191489364</v>
      </c>
      <c r="F4949">
        <f>RANK(Table1[[#This Row],[pm2.5_mean]], Table1[pm2.5_mean], 0)</f>
        <v>4949</v>
      </c>
      <c r="G4949">
        <f>(_xlfn.PERCENTRANK.INC(Table1[pm2.5_mean], Table1[[#This Row],[pm2.5_mean]]))*100</f>
        <v>27.800000000000004</v>
      </c>
      <c r="H4949">
        <f>CEILING(_xlfn.PERCENTRANK.INC(Table1[acute_morbidity_indicator], Table1[[#This Row],[acute_morbidity_indicator]]) * 10, 1)</f>
        <v>4</v>
      </c>
    </row>
    <row r="4950" spans="1:8" x14ac:dyDescent="0.35">
      <c r="A4950" t="s">
        <v>10301</v>
      </c>
      <c r="B4950" t="s">
        <v>10302</v>
      </c>
      <c r="C4950" s="1">
        <v>7.8717603683471697</v>
      </c>
      <c r="D4950" t="str">
        <f>_xlfn.XLOOKUP(Table1[[#This Row],[data_zone_code]],Table2[msoa21cd], Table2[msoa21nm], "Not found")</f>
        <v>Charnwood 016</v>
      </c>
      <c r="E4950" s="1">
        <f>_xlfn.XLOOKUP(Table1[[#This Row],[data_zone_code]], Table2[msoa21cd],Table2[acute_morbidity_indicator], "Not found")</f>
        <v>75.865560000000002</v>
      </c>
      <c r="F4950">
        <f>RANK(Table1[[#This Row],[pm2.5_mean]], Table1[pm2.5_mean], 0)</f>
        <v>4950</v>
      </c>
      <c r="G4950">
        <f>(_xlfn.PERCENTRANK.INC(Table1[pm2.5_mean], Table1[[#This Row],[pm2.5_mean]]))*100</f>
        <v>27.800000000000004</v>
      </c>
      <c r="H4950">
        <f>CEILING(_xlfn.PERCENTRANK.INC(Table1[acute_morbidity_indicator], Table1[[#This Row],[acute_morbidity_indicator]]) * 10, 1)</f>
        <v>1</v>
      </c>
    </row>
    <row r="4951" spans="1:8" x14ac:dyDescent="0.35">
      <c r="A4951" t="s">
        <v>7971</v>
      </c>
      <c r="B4951" t="s">
        <v>7972</v>
      </c>
      <c r="C4951" s="1">
        <v>7.8713569641113299</v>
      </c>
      <c r="D4951" t="str">
        <f>_xlfn.XLOOKUP(Table1[[#This Row],[data_zone_code]],Table2[msoa21cd], Table2[msoa21nm], "Not found")</f>
        <v>Exeter 012</v>
      </c>
      <c r="E4951" s="1">
        <f>_xlfn.XLOOKUP(Table1[[#This Row],[data_zone_code]], Table2[msoa21cd],Table2[acute_morbidity_indicator], "Not found")</f>
        <v>109.212966507177</v>
      </c>
      <c r="F4951">
        <f>RANK(Table1[[#This Row],[pm2.5_mean]], Table1[pm2.5_mean], 0)</f>
        <v>4951</v>
      </c>
      <c r="G4951">
        <f>(_xlfn.PERCENTRANK.INC(Table1[pm2.5_mean], Table1[[#This Row],[pm2.5_mean]]))*100</f>
        <v>27.700000000000003</v>
      </c>
      <c r="H4951">
        <f>CEILING(_xlfn.PERCENTRANK.INC(Table1[acute_morbidity_indicator], Table1[[#This Row],[acute_morbidity_indicator]]) * 10, 1)</f>
        <v>7</v>
      </c>
    </row>
    <row r="4952" spans="1:8" x14ac:dyDescent="0.35">
      <c r="A4952" t="s">
        <v>10117</v>
      </c>
      <c r="B4952" t="s">
        <v>10118</v>
      </c>
      <c r="C4952" s="1">
        <v>7.87121486663818</v>
      </c>
      <c r="D4952" t="str">
        <f>_xlfn.XLOOKUP(Table1[[#This Row],[data_zone_code]],Table2[msoa21cd], Table2[msoa21nm], "Not found")</f>
        <v>Preston 013</v>
      </c>
      <c r="E4952" s="1">
        <f>_xlfn.XLOOKUP(Table1[[#This Row],[data_zone_code]], Table2[msoa21cd],Table2[acute_morbidity_indicator], "Not found")</f>
        <v>122.3512897959184</v>
      </c>
      <c r="F4952">
        <f>RANK(Table1[[#This Row],[pm2.5_mean]], Table1[pm2.5_mean], 0)</f>
        <v>4952</v>
      </c>
      <c r="G4952">
        <f>(_xlfn.PERCENTRANK.INC(Table1[pm2.5_mean], Table1[[#This Row],[pm2.5_mean]]))*100</f>
        <v>27.700000000000003</v>
      </c>
      <c r="H4952">
        <f>CEILING(_xlfn.PERCENTRANK.INC(Table1[acute_morbidity_indicator], Table1[[#This Row],[acute_morbidity_indicator]]) * 10, 1)</f>
        <v>8</v>
      </c>
    </row>
    <row r="4953" spans="1:8" x14ac:dyDescent="0.35">
      <c r="A4953" t="s">
        <v>11945</v>
      </c>
      <c r="B4953" t="s">
        <v>11946</v>
      </c>
      <c r="C4953" s="1">
        <v>7.8711428642273003</v>
      </c>
      <c r="D4953" t="str">
        <f>_xlfn.XLOOKUP(Table1[[#This Row],[data_zone_code]],Table2[msoa21cd], Table2[msoa21nm], "Not found")</f>
        <v>Staffordshire Moorlands 012</v>
      </c>
      <c r="E4953" s="1">
        <f>_xlfn.XLOOKUP(Table1[[#This Row],[data_zone_code]], Table2[msoa21cd],Table2[acute_morbidity_indicator], "Not found")</f>
        <v>92.169441441441435</v>
      </c>
      <c r="F4953">
        <f>RANK(Table1[[#This Row],[pm2.5_mean]], Table1[pm2.5_mean], 0)</f>
        <v>4953</v>
      </c>
      <c r="G4953">
        <f>(_xlfn.PERCENTRANK.INC(Table1[pm2.5_mean], Table1[[#This Row],[pm2.5_mean]]))*100</f>
        <v>27.700000000000003</v>
      </c>
      <c r="H4953">
        <f>CEILING(_xlfn.PERCENTRANK.INC(Table1[acute_morbidity_indicator], Table1[[#This Row],[acute_morbidity_indicator]]) * 10, 1)</f>
        <v>4</v>
      </c>
    </row>
    <row r="4954" spans="1:8" x14ac:dyDescent="0.35">
      <c r="A4954" t="s">
        <v>5761</v>
      </c>
      <c r="B4954" t="s">
        <v>5762</v>
      </c>
      <c r="C4954" s="1">
        <v>7.8708810806274396</v>
      </c>
      <c r="D4954" t="str">
        <f>_xlfn.XLOOKUP(Table1[[#This Row],[data_zone_code]],Table2[msoa21cd], Table2[msoa21nm], "Not found")</f>
        <v>Bristol 003</v>
      </c>
      <c r="E4954" s="1">
        <f>_xlfn.XLOOKUP(Table1[[#This Row],[data_zone_code]], Table2[msoa21cd],Table2[acute_morbidity_indicator], "Not found")</f>
        <v>136.31047840531559</v>
      </c>
      <c r="F4954">
        <f>RANK(Table1[[#This Row],[pm2.5_mean]], Table1[pm2.5_mean], 0)</f>
        <v>4954</v>
      </c>
      <c r="G4954">
        <f>(_xlfn.PERCENTRANK.INC(Table1[pm2.5_mean], Table1[[#This Row],[pm2.5_mean]]))*100</f>
        <v>27.700000000000003</v>
      </c>
      <c r="H4954">
        <f>CEILING(_xlfn.PERCENTRANK.INC(Table1[acute_morbidity_indicator], Table1[[#This Row],[acute_morbidity_indicator]]) * 10, 1)</f>
        <v>10</v>
      </c>
    </row>
    <row r="4955" spans="1:8" x14ac:dyDescent="0.35">
      <c r="A4955" t="s">
        <v>9251</v>
      </c>
      <c r="B4955" t="s">
        <v>9252</v>
      </c>
      <c r="C4955" s="1">
        <v>7.8703722953796396</v>
      </c>
      <c r="D4955" t="str">
        <f>_xlfn.XLOOKUP(Table1[[#This Row],[data_zone_code]],Table2[msoa21cd], Table2[msoa21nm], "Not found")</f>
        <v>Test Valley 002</v>
      </c>
      <c r="E4955" s="1">
        <f>_xlfn.XLOOKUP(Table1[[#This Row],[data_zone_code]], Table2[msoa21cd],Table2[acute_morbidity_indicator], "Not found")</f>
        <v>133.00997333333331</v>
      </c>
      <c r="F4955">
        <f>RANK(Table1[[#This Row],[pm2.5_mean]], Table1[pm2.5_mean], 0)</f>
        <v>4955</v>
      </c>
      <c r="G4955">
        <f>(_xlfn.PERCENTRANK.INC(Table1[pm2.5_mean], Table1[[#This Row],[pm2.5_mean]]))*100</f>
        <v>27.700000000000003</v>
      </c>
      <c r="H4955">
        <f>CEILING(_xlfn.PERCENTRANK.INC(Table1[acute_morbidity_indicator], Table1[[#This Row],[acute_morbidity_indicator]]) * 10, 1)</f>
        <v>9</v>
      </c>
    </row>
    <row r="4956" spans="1:8" x14ac:dyDescent="0.35">
      <c r="A4956" t="s">
        <v>9969</v>
      </c>
      <c r="B4956" t="s">
        <v>9970</v>
      </c>
      <c r="C4956" s="1">
        <v>7.8702716827392596</v>
      </c>
      <c r="D4956" t="str">
        <f>_xlfn.XLOOKUP(Table1[[#This Row],[data_zone_code]],Table2[msoa21cd], Table2[msoa21nm], "Not found")</f>
        <v>Burnley 010</v>
      </c>
      <c r="E4956" s="1">
        <f>_xlfn.XLOOKUP(Table1[[#This Row],[data_zone_code]], Table2[msoa21cd],Table2[acute_morbidity_indicator], "Not found")</f>
        <v>160.52573255813951</v>
      </c>
      <c r="F4956">
        <f>RANK(Table1[[#This Row],[pm2.5_mean]], Table1[pm2.5_mean], 0)</f>
        <v>4956</v>
      </c>
      <c r="G4956">
        <f>(_xlfn.PERCENTRANK.INC(Table1[pm2.5_mean], Table1[[#This Row],[pm2.5_mean]]))*100</f>
        <v>27.700000000000003</v>
      </c>
      <c r="H4956">
        <f>CEILING(_xlfn.PERCENTRANK.INC(Table1[acute_morbidity_indicator], Table1[[#This Row],[acute_morbidity_indicator]]) * 10, 1)</f>
        <v>10</v>
      </c>
    </row>
    <row r="4957" spans="1:8" x14ac:dyDescent="0.35">
      <c r="A4957" t="s">
        <v>8995</v>
      </c>
      <c r="B4957" t="s">
        <v>8996</v>
      </c>
      <c r="C4957" s="1">
        <v>7.86960744857788</v>
      </c>
      <c r="D4957" t="str">
        <f>_xlfn.XLOOKUP(Table1[[#This Row],[data_zone_code]],Table2[msoa21cd], Table2[msoa21nm], "Not found")</f>
        <v>Basingstoke and Deane 008</v>
      </c>
      <c r="E4957" s="1">
        <f>_xlfn.XLOOKUP(Table1[[#This Row],[data_zone_code]], Table2[msoa21cd],Table2[acute_morbidity_indicator], "Not found")</f>
        <v>105.18113721413719</v>
      </c>
      <c r="F4957">
        <f>RANK(Table1[[#This Row],[pm2.5_mean]], Table1[pm2.5_mean], 0)</f>
        <v>4957</v>
      </c>
      <c r="G4957">
        <f>(_xlfn.PERCENTRANK.INC(Table1[pm2.5_mean], Table1[[#This Row],[pm2.5_mean]]))*100</f>
        <v>27.700000000000003</v>
      </c>
      <c r="H4957">
        <f>CEILING(_xlfn.PERCENTRANK.INC(Table1[acute_morbidity_indicator], Table1[[#This Row],[acute_morbidity_indicator]]) * 10, 1)</f>
        <v>6</v>
      </c>
    </row>
    <row r="4958" spans="1:8" x14ac:dyDescent="0.35">
      <c r="A4958" t="s">
        <v>10809</v>
      </c>
      <c r="B4958" t="s">
        <v>10810</v>
      </c>
      <c r="C4958" s="1">
        <v>7.86952877044678</v>
      </c>
      <c r="D4958" t="str">
        <f>_xlfn.XLOOKUP(Table1[[#This Row],[data_zone_code]],Table2[msoa21cd], Table2[msoa21nm], "Not found")</f>
        <v>West Northamptonshire 016</v>
      </c>
      <c r="E4958" s="1">
        <f>_xlfn.XLOOKUP(Table1[[#This Row],[data_zone_code]], Table2[msoa21cd],Table2[acute_morbidity_indicator], "Not found")</f>
        <v>87.198819178082189</v>
      </c>
      <c r="F4958">
        <f>RANK(Table1[[#This Row],[pm2.5_mean]], Table1[pm2.5_mean], 0)</f>
        <v>4958</v>
      </c>
      <c r="G4958">
        <f>(_xlfn.PERCENTRANK.INC(Table1[pm2.5_mean], Table1[[#This Row],[pm2.5_mean]]))*100</f>
        <v>27.6</v>
      </c>
      <c r="H4958">
        <f>CEILING(_xlfn.PERCENTRANK.INC(Table1[acute_morbidity_indicator], Table1[[#This Row],[acute_morbidity_indicator]]) * 10, 1)</f>
        <v>3</v>
      </c>
    </row>
    <row r="4959" spans="1:8" x14ac:dyDescent="0.35">
      <c r="A4959" t="s">
        <v>5949</v>
      </c>
      <c r="B4959" t="s">
        <v>5950</v>
      </c>
      <c r="C4959" s="1">
        <v>7.8688726425170898</v>
      </c>
      <c r="D4959" t="str">
        <f>_xlfn.XLOOKUP(Table1[[#This Row],[data_zone_code]],Table2[msoa21cd], Table2[msoa21nm], "Not found")</f>
        <v>South Gloucestershire 026</v>
      </c>
      <c r="E4959" s="1">
        <f>_xlfn.XLOOKUP(Table1[[#This Row],[data_zone_code]], Table2[msoa21cd],Table2[acute_morbidity_indicator], "Not found")</f>
        <v>105.4947224334601</v>
      </c>
      <c r="F4959">
        <f>RANK(Table1[[#This Row],[pm2.5_mean]], Table1[pm2.5_mean], 0)</f>
        <v>4959</v>
      </c>
      <c r="G4959">
        <f>(_xlfn.PERCENTRANK.INC(Table1[pm2.5_mean], Table1[[#This Row],[pm2.5_mean]]))*100</f>
        <v>27.6</v>
      </c>
      <c r="H4959">
        <f>CEILING(_xlfn.PERCENTRANK.INC(Table1[acute_morbidity_indicator], Table1[[#This Row],[acute_morbidity_indicator]]) * 10, 1)</f>
        <v>6</v>
      </c>
    </row>
    <row r="4960" spans="1:8" x14ac:dyDescent="0.35">
      <c r="A4960" t="s">
        <v>11837</v>
      </c>
      <c r="B4960" t="s">
        <v>11838</v>
      </c>
      <c r="C4960" s="1">
        <v>7.86879539489746</v>
      </c>
      <c r="D4960" t="str">
        <f>_xlfn.XLOOKUP(Table1[[#This Row],[data_zone_code]],Table2[msoa21cd], Table2[msoa21nm], "Not found")</f>
        <v>Newcastle-under-Lyme 002</v>
      </c>
      <c r="E4960" s="1">
        <f>_xlfn.XLOOKUP(Table1[[#This Row],[data_zone_code]], Table2[msoa21cd],Table2[acute_morbidity_indicator], "Not found")</f>
        <v>120.4760728476821</v>
      </c>
      <c r="F4960">
        <f>RANK(Table1[[#This Row],[pm2.5_mean]], Table1[pm2.5_mean], 0)</f>
        <v>4960</v>
      </c>
      <c r="G4960">
        <f>(_xlfn.PERCENTRANK.INC(Table1[pm2.5_mean], Table1[[#This Row],[pm2.5_mean]]))*100</f>
        <v>27.6</v>
      </c>
      <c r="H4960">
        <f>CEILING(_xlfn.PERCENTRANK.INC(Table1[acute_morbidity_indicator], Table1[[#This Row],[acute_morbidity_indicator]]) * 10, 1)</f>
        <v>8</v>
      </c>
    </row>
    <row r="4961" spans="1:8" x14ac:dyDescent="0.35">
      <c r="A4961" t="s">
        <v>6413</v>
      </c>
      <c r="B4961" t="s">
        <v>6414</v>
      </c>
      <c r="C4961" s="1">
        <v>7.8685002326965297</v>
      </c>
      <c r="D4961" t="str">
        <f>_xlfn.XLOOKUP(Table1[[#This Row],[data_zone_code]],Table2[msoa21cd], Table2[msoa21nm], "Not found")</f>
        <v>Bracknell Forest 005</v>
      </c>
      <c r="E4961" s="1">
        <f>_xlfn.XLOOKUP(Table1[[#This Row],[data_zone_code]], Table2[msoa21cd],Table2[acute_morbidity_indicator], "Not found")</f>
        <v>60.244113712374578</v>
      </c>
      <c r="F4961">
        <f>RANK(Table1[[#This Row],[pm2.5_mean]], Table1[pm2.5_mean], 0)</f>
        <v>4961</v>
      </c>
      <c r="G4961">
        <f>(_xlfn.PERCENTRANK.INC(Table1[pm2.5_mean], Table1[[#This Row],[pm2.5_mean]]))*100</f>
        <v>27.6</v>
      </c>
      <c r="H4961">
        <f>CEILING(_xlfn.PERCENTRANK.INC(Table1[acute_morbidity_indicator], Table1[[#This Row],[acute_morbidity_indicator]]) * 10, 1)</f>
        <v>1</v>
      </c>
    </row>
    <row r="4962" spans="1:8" x14ac:dyDescent="0.35">
      <c r="A4962" t="s">
        <v>9909</v>
      </c>
      <c r="B4962" t="s">
        <v>9910</v>
      </c>
      <c r="C4962" s="1">
        <v>7.8681731224060103</v>
      </c>
      <c r="D4962" t="str">
        <f>_xlfn.XLOOKUP(Table1[[#This Row],[data_zone_code]],Table2[msoa21cd], Table2[msoa21nm], "Not found")</f>
        <v>Tonbridge and Malling 007</v>
      </c>
      <c r="E4962" s="1">
        <f>_xlfn.XLOOKUP(Table1[[#This Row],[data_zone_code]], Table2[msoa21cd],Table2[acute_morbidity_indicator], "Not found")</f>
        <v>82.259231329690351</v>
      </c>
      <c r="F4962">
        <f>RANK(Table1[[#This Row],[pm2.5_mean]], Table1[pm2.5_mean], 0)</f>
        <v>4962</v>
      </c>
      <c r="G4962">
        <f>(_xlfn.PERCENTRANK.INC(Table1[pm2.5_mean], Table1[[#This Row],[pm2.5_mean]]))*100</f>
        <v>27.6</v>
      </c>
      <c r="H4962">
        <f>CEILING(_xlfn.PERCENTRANK.INC(Table1[acute_morbidity_indicator], Table1[[#This Row],[acute_morbidity_indicator]]) * 10, 1)</f>
        <v>2</v>
      </c>
    </row>
    <row r="4963" spans="1:8" x14ac:dyDescent="0.35">
      <c r="A4963" t="s">
        <v>12505</v>
      </c>
      <c r="B4963" t="s">
        <v>12506</v>
      </c>
      <c r="C4963" s="1">
        <v>7.8679728507995597</v>
      </c>
      <c r="D4963" t="str">
        <f>_xlfn.XLOOKUP(Table1[[#This Row],[data_zone_code]],Table2[msoa21cd], Table2[msoa21nm], "Not found")</f>
        <v>Rugby 010</v>
      </c>
      <c r="E4963" s="1">
        <f>_xlfn.XLOOKUP(Table1[[#This Row],[data_zone_code]], Table2[msoa21cd],Table2[acute_morbidity_indicator], "Not found")</f>
        <v>115.9394764150943</v>
      </c>
      <c r="F4963">
        <f>RANK(Table1[[#This Row],[pm2.5_mean]], Table1[pm2.5_mean], 0)</f>
        <v>4963</v>
      </c>
      <c r="G4963">
        <f>(_xlfn.PERCENTRANK.INC(Table1[pm2.5_mean], Table1[[#This Row],[pm2.5_mean]]))*100</f>
        <v>27.6</v>
      </c>
      <c r="H4963">
        <f>CEILING(_xlfn.PERCENTRANK.INC(Table1[acute_morbidity_indicator], Table1[[#This Row],[acute_morbidity_indicator]]) * 10, 1)</f>
        <v>8</v>
      </c>
    </row>
    <row r="4964" spans="1:8" x14ac:dyDescent="0.35">
      <c r="A4964" t="s">
        <v>10025</v>
      </c>
      <c r="B4964" t="s">
        <v>10026</v>
      </c>
      <c r="C4964" s="1">
        <v>7.8678674697876003</v>
      </c>
      <c r="D4964" t="str">
        <f>_xlfn.XLOOKUP(Table1[[#This Row],[data_zone_code]],Table2[msoa21cd], Table2[msoa21nm], "Not found")</f>
        <v>Hyndburn 004</v>
      </c>
      <c r="E4964" s="1">
        <f>_xlfn.XLOOKUP(Table1[[#This Row],[data_zone_code]], Table2[msoa21cd],Table2[acute_morbidity_indicator], "Not found")</f>
        <v>130.89773734177211</v>
      </c>
      <c r="F4964">
        <f>RANK(Table1[[#This Row],[pm2.5_mean]], Table1[pm2.5_mean], 0)</f>
        <v>4964</v>
      </c>
      <c r="G4964">
        <f>(_xlfn.PERCENTRANK.INC(Table1[pm2.5_mean], Table1[[#This Row],[pm2.5_mean]]))*100</f>
        <v>27.6</v>
      </c>
      <c r="H4964">
        <f>CEILING(_xlfn.PERCENTRANK.INC(Table1[acute_morbidity_indicator], Table1[[#This Row],[acute_morbidity_indicator]]) * 10, 1)</f>
        <v>9</v>
      </c>
    </row>
    <row r="4965" spans="1:8" x14ac:dyDescent="0.35">
      <c r="A4965" t="s">
        <v>10859</v>
      </c>
      <c r="B4965" t="s">
        <v>10860</v>
      </c>
      <c r="C4965" s="1">
        <v>7.8678131103515598</v>
      </c>
      <c r="D4965" t="str">
        <f>_xlfn.XLOOKUP(Table1[[#This Row],[data_zone_code]],Table2[msoa21cd], Table2[msoa21nm], "Not found")</f>
        <v>West Northamptonshire 007</v>
      </c>
      <c r="E4965" s="1">
        <f>_xlfn.XLOOKUP(Table1[[#This Row],[data_zone_code]], Table2[msoa21cd],Table2[acute_morbidity_indicator], "Not found")</f>
        <v>85.2153595505618</v>
      </c>
      <c r="F4965">
        <f>RANK(Table1[[#This Row],[pm2.5_mean]], Table1[pm2.5_mean], 0)</f>
        <v>4965</v>
      </c>
      <c r="G4965">
        <f>(_xlfn.PERCENTRANK.INC(Table1[pm2.5_mean], Table1[[#This Row],[pm2.5_mean]]))*100</f>
        <v>27.500000000000004</v>
      </c>
      <c r="H4965">
        <f>CEILING(_xlfn.PERCENTRANK.INC(Table1[acute_morbidity_indicator], Table1[[#This Row],[acute_morbidity_indicator]]) * 10, 1)</f>
        <v>2</v>
      </c>
    </row>
    <row r="4966" spans="1:8" x14ac:dyDescent="0.35">
      <c r="A4966" t="s">
        <v>5961</v>
      </c>
      <c r="B4966" t="s">
        <v>5962</v>
      </c>
      <c r="C4966" s="1">
        <v>7.8674449920654297</v>
      </c>
      <c r="D4966" t="str">
        <f>_xlfn.XLOOKUP(Table1[[#This Row],[data_zone_code]],Table2[msoa21cd], Table2[msoa21nm], "Not found")</f>
        <v>South Gloucestershire 032</v>
      </c>
      <c r="E4966" s="1">
        <f>_xlfn.XLOOKUP(Table1[[#This Row],[data_zone_code]], Table2[msoa21cd],Table2[acute_morbidity_indicator], "Not found")</f>
        <v>88.702426587301588</v>
      </c>
      <c r="F4966">
        <f>RANK(Table1[[#This Row],[pm2.5_mean]], Table1[pm2.5_mean], 0)</f>
        <v>4966</v>
      </c>
      <c r="G4966">
        <f>(_xlfn.PERCENTRANK.INC(Table1[pm2.5_mean], Table1[[#This Row],[pm2.5_mean]]))*100</f>
        <v>27.500000000000004</v>
      </c>
      <c r="H4966">
        <f>CEILING(_xlfn.PERCENTRANK.INC(Table1[acute_morbidity_indicator], Table1[[#This Row],[acute_morbidity_indicator]]) * 10, 1)</f>
        <v>3</v>
      </c>
    </row>
    <row r="4967" spans="1:8" x14ac:dyDescent="0.35">
      <c r="A4967" t="s">
        <v>12891</v>
      </c>
      <c r="B4967" t="s">
        <v>12892</v>
      </c>
      <c r="C4967" s="1">
        <v>7.8672337532043501</v>
      </c>
      <c r="D4967" t="str">
        <f>_xlfn.XLOOKUP(Table1[[#This Row],[data_zone_code]],Table2[msoa21cd], Table2[msoa21nm], "Not found")</f>
        <v>Bromsgrove 001</v>
      </c>
      <c r="E4967" s="1">
        <f>_xlfn.XLOOKUP(Table1[[#This Row],[data_zone_code]], Table2[msoa21cd],Table2[acute_morbidity_indicator], "Not found")</f>
        <v>71.929227053140096</v>
      </c>
      <c r="F4967">
        <f>RANK(Table1[[#This Row],[pm2.5_mean]], Table1[pm2.5_mean], 0)</f>
        <v>4967</v>
      </c>
      <c r="G4967">
        <f>(_xlfn.PERCENTRANK.INC(Table1[pm2.5_mean], Table1[[#This Row],[pm2.5_mean]]))*100</f>
        <v>27.500000000000004</v>
      </c>
      <c r="H4967">
        <f>CEILING(_xlfn.PERCENTRANK.INC(Table1[acute_morbidity_indicator], Table1[[#This Row],[acute_morbidity_indicator]]) * 10, 1)</f>
        <v>1</v>
      </c>
    </row>
    <row r="4968" spans="1:8" x14ac:dyDescent="0.35">
      <c r="A4968" t="s">
        <v>9535</v>
      </c>
      <c r="B4968" t="s">
        <v>9536</v>
      </c>
      <c r="C4968" s="1">
        <v>7.8668475151062003</v>
      </c>
      <c r="D4968" t="str">
        <f>_xlfn.XLOOKUP(Table1[[#This Row],[data_zone_code]],Table2[msoa21cd], Table2[msoa21nm], "Not found")</f>
        <v>Three Rivers 007</v>
      </c>
      <c r="E4968" s="1">
        <f>_xlfn.XLOOKUP(Table1[[#This Row],[data_zone_code]], Table2[msoa21cd],Table2[acute_morbidity_indicator], "Not found")</f>
        <v>108.31799560439561</v>
      </c>
      <c r="F4968">
        <f>RANK(Table1[[#This Row],[pm2.5_mean]], Table1[pm2.5_mean], 0)</f>
        <v>4968</v>
      </c>
      <c r="G4968">
        <f>(_xlfn.PERCENTRANK.INC(Table1[pm2.5_mean], Table1[[#This Row],[pm2.5_mean]]))*100</f>
        <v>27.500000000000004</v>
      </c>
      <c r="H4968">
        <f>CEILING(_xlfn.PERCENTRANK.INC(Table1[acute_morbidity_indicator], Table1[[#This Row],[acute_morbidity_indicator]]) * 10, 1)</f>
        <v>7</v>
      </c>
    </row>
    <row r="4969" spans="1:8" x14ac:dyDescent="0.35">
      <c r="A4969" t="s">
        <v>11869</v>
      </c>
      <c r="B4969" t="s">
        <v>11870</v>
      </c>
      <c r="C4969" s="1">
        <v>7.8668465614318803</v>
      </c>
      <c r="D4969" t="str">
        <f>_xlfn.XLOOKUP(Table1[[#This Row],[data_zone_code]],Table2[msoa21cd], Table2[msoa21nm], "Not found")</f>
        <v>South Staffordshire 002</v>
      </c>
      <c r="E4969" s="1">
        <f>_xlfn.XLOOKUP(Table1[[#This Row],[data_zone_code]], Table2[msoa21cd],Table2[acute_morbidity_indicator], "Not found")</f>
        <v>108.5158508287293</v>
      </c>
      <c r="F4969">
        <f>RANK(Table1[[#This Row],[pm2.5_mean]], Table1[pm2.5_mean], 0)</f>
        <v>4969</v>
      </c>
      <c r="G4969">
        <f>(_xlfn.PERCENTRANK.INC(Table1[pm2.5_mean], Table1[[#This Row],[pm2.5_mean]]))*100</f>
        <v>27.500000000000004</v>
      </c>
      <c r="H4969">
        <f>CEILING(_xlfn.PERCENTRANK.INC(Table1[acute_morbidity_indicator], Table1[[#This Row],[acute_morbidity_indicator]]) * 10, 1)</f>
        <v>7</v>
      </c>
    </row>
    <row r="4970" spans="1:8" x14ac:dyDescent="0.35">
      <c r="A4970" t="s">
        <v>10303</v>
      </c>
      <c r="B4970" t="s">
        <v>10304</v>
      </c>
      <c r="C4970" s="1">
        <v>7.8665060997009304</v>
      </c>
      <c r="D4970" t="str">
        <f>_xlfn.XLOOKUP(Table1[[#This Row],[data_zone_code]],Table2[msoa21cd], Table2[msoa21nm], "Not found")</f>
        <v>Charnwood 017</v>
      </c>
      <c r="E4970" s="1">
        <f>_xlfn.XLOOKUP(Table1[[#This Row],[data_zone_code]], Table2[msoa21cd],Table2[acute_morbidity_indicator], "Not found")</f>
        <v>90.949584656084653</v>
      </c>
      <c r="F4970">
        <f>RANK(Table1[[#This Row],[pm2.5_mean]], Table1[pm2.5_mean], 0)</f>
        <v>4970</v>
      </c>
      <c r="G4970">
        <f>(_xlfn.PERCENTRANK.INC(Table1[pm2.5_mean], Table1[[#This Row],[pm2.5_mean]]))*100</f>
        <v>27.500000000000004</v>
      </c>
      <c r="H4970">
        <f>CEILING(_xlfn.PERCENTRANK.INC(Table1[acute_morbidity_indicator], Table1[[#This Row],[acute_morbidity_indicator]]) * 10, 1)</f>
        <v>3</v>
      </c>
    </row>
    <row r="4971" spans="1:8" x14ac:dyDescent="0.35">
      <c r="A4971" t="s">
        <v>4227</v>
      </c>
      <c r="B4971" t="s">
        <v>4228</v>
      </c>
      <c r="C4971" s="1">
        <v>7.8658905029296902</v>
      </c>
      <c r="D4971" t="str">
        <f>_xlfn.XLOOKUP(Table1[[#This Row],[data_zone_code]],Table2[msoa21cd], Table2[msoa21nm], "Not found")</f>
        <v>Bradford 029</v>
      </c>
      <c r="E4971" s="1">
        <f>_xlfn.XLOOKUP(Table1[[#This Row],[data_zone_code]], Table2[msoa21cd],Table2[acute_morbidity_indicator], "Not found")</f>
        <v>126.8571559139785</v>
      </c>
      <c r="F4971">
        <f>RANK(Table1[[#This Row],[pm2.5_mean]], Table1[pm2.5_mean], 0)</f>
        <v>4971</v>
      </c>
      <c r="G4971">
        <f>(_xlfn.PERCENTRANK.INC(Table1[pm2.5_mean], Table1[[#This Row],[pm2.5_mean]]))*100</f>
        <v>27.400000000000002</v>
      </c>
      <c r="H4971">
        <f>CEILING(_xlfn.PERCENTRANK.INC(Table1[acute_morbidity_indicator], Table1[[#This Row],[acute_morbidity_indicator]]) * 10, 1)</f>
        <v>9</v>
      </c>
    </row>
    <row r="4972" spans="1:8" x14ac:dyDescent="0.35">
      <c r="A4972" t="s">
        <v>9795</v>
      </c>
      <c r="B4972" t="s">
        <v>9796</v>
      </c>
      <c r="C4972" s="1">
        <v>7.8657126426696804</v>
      </c>
      <c r="D4972" t="str">
        <f>_xlfn.XLOOKUP(Table1[[#This Row],[data_zone_code]],Table2[msoa21cd], Table2[msoa21nm], "Not found")</f>
        <v>Sevenoaks 010</v>
      </c>
      <c r="E4972" s="1">
        <f>_xlfn.XLOOKUP(Table1[[#This Row],[data_zone_code]], Table2[msoa21cd],Table2[acute_morbidity_indicator], "Not found")</f>
        <v>100.0921268115942</v>
      </c>
      <c r="F4972">
        <f>RANK(Table1[[#This Row],[pm2.5_mean]], Table1[pm2.5_mean], 0)</f>
        <v>4972</v>
      </c>
      <c r="G4972">
        <f>(_xlfn.PERCENTRANK.INC(Table1[pm2.5_mean], Table1[[#This Row],[pm2.5_mean]]))*100</f>
        <v>27.400000000000002</v>
      </c>
      <c r="H4972">
        <f>CEILING(_xlfn.PERCENTRANK.INC(Table1[acute_morbidity_indicator], Table1[[#This Row],[acute_morbidity_indicator]]) * 10, 1)</f>
        <v>5</v>
      </c>
    </row>
    <row r="4973" spans="1:8" x14ac:dyDescent="0.35">
      <c r="A4973" t="s">
        <v>7487</v>
      </c>
      <c r="B4973" t="s">
        <v>7488</v>
      </c>
      <c r="C4973" s="1">
        <v>7.86564016342163</v>
      </c>
      <c r="D4973" t="str">
        <f>_xlfn.XLOOKUP(Table1[[#This Row],[data_zone_code]],Table2[msoa21cd], Table2[msoa21nm], "Not found")</f>
        <v>Cornwall 043</v>
      </c>
      <c r="E4973" s="1">
        <f>_xlfn.XLOOKUP(Table1[[#This Row],[data_zone_code]], Table2[msoa21cd],Table2[acute_morbidity_indicator], "Not found")</f>
        <v>107.1047024539877</v>
      </c>
      <c r="F4973">
        <f>RANK(Table1[[#This Row],[pm2.5_mean]], Table1[pm2.5_mean], 0)</f>
        <v>4973</v>
      </c>
      <c r="G4973">
        <f>(_xlfn.PERCENTRANK.INC(Table1[pm2.5_mean], Table1[[#This Row],[pm2.5_mean]]))*100</f>
        <v>27.400000000000002</v>
      </c>
      <c r="H4973">
        <f>CEILING(_xlfn.PERCENTRANK.INC(Table1[acute_morbidity_indicator], Table1[[#This Row],[acute_morbidity_indicator]]) * 10, 1)</f>
        <v>6</v>
      </c>
    </row>
    <row r="4974" spans="1:8" x14ac:dyDescent="0.35">
      <c r="A4974" t="s">
        <v>12197</v>
      </c>
      <c r="B4974" t="s">
        <v>12198</v>
      </c>
      <c r="C4974" s="1">
        <v>7.8651690483093297</v>
      </c>
      <c r="D4974" t="str">
        <f>_xlfn.XLOOKUP(Table1[[#This Row],[data_zone_code]],Table2[msoa21cd], Table2[msoa21nm], "Not found")</f>
        <v>Epsom and Ewell 009</v>
      </c>
      <c r="E4974" s="1">
        <f>_xlfn.XLOOKUP(Table1[[#This Row],[data_zone_code]], Table2[msoa21cd],Table2[acute_morbidity_indicator], "Not found")</f>
        <v>71.44374545454545</v>
      </c>
      <c r="F4974">
        <f>RANK(Table1[[#This Row],[pm2.5_mean]], Table1[pm2.5_mean], 0)</f>
        <v>4974</v>
      </c>
      <c r="G4974">
        <f>(_xlfn.PERCENTRANK.INC(Table1[pm2.5_mean], Table1[[#This Row],[pm2.5_mean]]))*100</f>
        <v>27.400000000000002</v>
      </c>
      <c r="H4974">
        <f>CEILING(_xlfn.PERCENTRANK.INC(Table1[acute_morbidity_indicator], Table1[[#This Row],[acute_morbidity_indicator]]) * 10, 1)</f>
        <v>1</v>
      </c>
    </row>
    <row r="4975" spans="1:8" x14ac:dyDescent="0.35">
      <c r="A4975" t="s">
        <v>3309</v>
      </c>
      <c r="B4975" t="s">
        <v>3310</v>
      </c>
      <c r="C4975" s="1">
        <v>7.8644428253173801</v>
      </c>
      <c r="D4975" t="str">
        <f>_xlfn.XLOOKUP(Table1[[#This Row],[data_zone_code]],Table2[msoa21cd], Table2[msoa21nm], "Not found")</f>
        <v>Newcastle upon Tyne 027</v>
      </c>
      <c r="E4975" s="1">
        <f>_xlfn.XLOOKUP(Table1[[#This Row],[data_zone_code]], Table2[msoa21cd],Table2[acute_morbidity_indicator], "Not found")</f>
        <v>143.936129707113</v>
      </c>
      <c r="F4975">
        <f>RANK(Table1[[#This Row],[pm2.5_mean]], Table1[pm2.5_mean], 0)</f>
        <v>4975</v>
      </c>
      <c r="G4975">
        <f>(_xlfn.PERCENTRANK.INC(Table1[pm2.5_mean], Table1[[#This Row],[pm2.5_mean]]))*100</f>
        <v>27.400000000000002</v>
      </c>
      <c r="H4975">
        <f>CEILING(_xlfn.PERCENTRANK.INC(Table1[acute_morbidity_indicator], Table1[[#This Row],[acute_morbidity_indicator]]) * 10, 1)</f>
        <v>10</v>
      </c>
    </row>
    <row r="4976" spans="1:8" x14ac:dyDescent="0.35">
      <c r="A4976" t="s">
        <v>5703</v>
      </c>
      <c r="B4976" t="s">
        <v>5704</v>
      </c>
      <c r="C4976" s="1">
        <v>7.8643918037414604</v>
      </c>
      <c r="D4976" t="str">
        <f>_xlfn.XLOOKUP(Table1[[#This Row],[data_zone_code]],Table2[msoa21cd], Table2[msoa21nm], "Not found")</f>
        <v>Bath and North East Somerset 001</v>
      </c>
      <c r="E4976" s="1">
        <f>_xlfn.XLOOKUP(Table1[[#This Row],[data_zone_code]], Table2[msoa21cd],Table2[acute_morbidity_indicator], "Not found")</f>
        <v>89.870907975460128</v>
      </c>
      <c r="F4976">
        <f>RANK(Table1[[#This Row],[pm2.5_mean]], Table1[pm2.5_mean], 0)</f>
        <v>4976</v>
      </c>
      <c r="G4976">
        <f>(_xlfn.PERCENTRANK.INC(Table1[pm2.5_mean], Table1[[#This Row],[pm2.5_mean]]))*100</f>
        <v>27.400000000000002</v>
      </c>
      <c r="H4976">
        <f>CEILING(_xlfn.PERCENTRANK.INC(Table1[acute_morbidity_indicator], Table1[[#This Row],[acute_morbidity_indicator]]) * 10, 1)</f>
        <v>3</v>
      </c>
    </row>
    <row r="4977" spans="1:8" x14ac:dyDescent="0.35">
      <c r="A4977" t="s">
        <v>7065</v>
      </c>
      <c r="B4977" t="s">
        <v>7066</v>
      </c>
      <c r="C4977" s="1">
        <v>7.8641991615295401</v>
      </c>
      <c r="D4977" t="str">
        <f>_xlfn.XLOOKUP(Table1[[#This Row],[data_zone_code]],Table2[msoa21cd], Table2[msoa21nm], "Not found")</f>
        <v>Buckinghamshire 063</v>
      </c>
      <c r="E4977" s="1">
        <f>_xlfn.XLOOKUP(Table1[[#This Row],[data_zone_code]], Table2[msoa21cd],Table2[acute_morbidity_indicator], "Not found")</f>
        <v>63.607911854103342</v>
      </c>
      <c r="F4977">
        <f>RANK(Table1[[#This Row],[pm2.5_mean]], Table1[pm2.5_mean], 0)</f>
        <v>4977</v>
      </c>
      <c r="G4977">
        <f>(_xlfn.PERCENTRANK.INC(Table1[pm2.5_mean], Table1[[#This Row],[pm2.5_mean]]))*100</f>
        <v>27.400000000000002</v>
      </c>
      <c r="H4977">
        <f>CEILING(_xlfn.PERCENTRANK.INC(Table1[acute_morbidity_indicator], Table1[[#This Row],[acute_morbidity_indicator]]) * 10, 1)</f>
        <v>1</v>
      </c>
    </row>
    <row r="4978" spans="1:8" x14ac:dyDescent="0.35">
      <c r="A4978" t="s">
        <v>6683</v>
      </c>
      <c r="B4978" t="s">
        <v>6684</v>
      </c>
      <c r="C4978" s="1">
        <v>7.8639864921569798</v>
      </c>
      <c r="D4978" t="str">
        <f>_xlfn.XLOOKUP(Table1[[#This Row],[data_zone_code]],Table2[msoa21cd], Table2[msoa21nm], "Not found")</f>
        <v>Brighton and Hove 005</v>
      </c>
      <c r="E4978" s="1">
        <f>_xlfn.XLOOKUP(Table1[[#This Row],[data_zone_code]], Table2[msoa21cd],Table2[acute_morbidity_indicator], "Not found")</f>
        <v>89.616784403669726</v>
      </c>
      <c r="F4978">
        <f>RANK(Table1[[#This Row],[pm2.5_mean]], Table1[pm2.5_mean], 0)</f>
        <v>4978</v>
      </c>
      <c r="G4978">
        <f>(_xlfn.PERCENTRANK.INC(Table1[pm2.5_mean], Table1[[#This Row],[pm2.5_mean]]))*100</f>
        <v>27.3</v>
      </c>
      <c r="H4978">
        <f>CEILING(_xlfn.PERCENTRANK.INC(Table1[acute_morbidity_indicator], Table1[[#This Row],[acute_morbidity_indicator]]) * 10, 1)</f>
        <v>3</v>
      </c>
    </row>
    <row r="4979" spans="1:8" x14ac:dyDescent="0.35">
      <c r="A4979" t="s">
        <v>1895</v>
      </c>
      <c r="B4979" t="s">
        <v>1896</v>
      </c>
      <c r="C4979" s="1">
        <v>7.8637356758117702</v>
      </c>
      <c r="D4979" t="str">
        <f>_xlfn.XLOOKUP(Table1[[#This Row],[data_zone_code]],Table2[msoa21cd], Table2[msoa21nm], "Not found")</f>
        <v>Bolton 016</v>
      </c>
      <c r="E4979" s="1">
        <f>_xlfn.XLOOKUP(Table1[[#This Row],[data_zone_code]], Table2[msoa21cd],Table2[acute_morbidity_indicator], "Not found")</f>
        <v>140.83999873657609</v>
      </c>
      <c r="F4979">
        <f>RANK(Table1[[#This Row],[pm2.5_mean]], Table1[pm2.5_mean], 0)</f>
        <v>4979</v>
      </c>
      <c r="G4979">
        <f>(_xlfn.PERCENTRANK.INC(Table1[pm2.5_mean], Table1[[#This Row],[pm2.5_mean]]))*100</f>
        <v>27.3</v>
      </c>
      <c r="H4979">
        <f>CEILING(_xlfn.PERCENTRANK.INC(Table1[acute_morbidity_indicator], Table1[[#This Row],[acute_morbidity_indicator]]) * 10, 1)</f>
        <v>10</v>
      </c>
    </row>
    <row r="4980" spans="1:8" x14ac:dyDescent="0.35">
      <c r="A4980" t="s">
        <v>429</v>
      </c>
      <c r="B4980" t="s">
        <v>430</v>
      </c>
      <c r="C4980" s="1">
        <v>7.8633337020873997</v>
      </c>
      <c r="D4980" t="str">
        <f>_xlfn.XLOOKUP(Table1[[#This Row],[data_zone_code]],Table2[msoa21cd], Table2[msoa21nm], "Not found")</f>
        <v>Croydon 033</v>
      </c>
      <c r="E4980" s="1">
        <f>_xlfn.XLOOKUP(Table1[[#This Row],[data_zone_code]], Table2[msoa21cd],Table2[acute_morbidity_indicator], "Not found")</f>
        <v>86.089854651162796</v>
      </c>
      <c r="F4980">
        <f>RANK(Table1[[#This Row],[pm2.5_mean]], Table1[pm2.5_mean], 0)</f>
        <v>4980</v>
      </c>
      <c r="G4980">
        <f>(_xlfn.PERCENTRANK.INC(Table1[pm2.5_mean], Table1[[#This Row],[pm2.5_mean]]))*100</f>
        <v>27.3</v>
      </c>
      <c r="H4980">
        <f>CEILING(_xlfn.PERCENTRANK.INC(Table1[acute_morbidity_indicator], Table1[[#This Row],[acute_morbidity_indicator]]) * 10, 1)</f>
        <v>2</v>
      </c>
    </row>
    <row r="4981" spans="1:8" x14ac:dyDescent="0.35">
      <c r="A4981" t="s">
        <v>4425</v>
      </c>
      <c r="B4981" t="s">
        <v>4426</v>
      </c>
      <c r="C4981" s="1">
        <v>7.8625631332397496</v>
      </c>
      <c r="D4981" t="str">
        <f>_xlfn.XLOOKUP(Table1[[#This Row],[data_zone_code]],Table2[msoa21cd], Table2[msoa21nm], "Not found")</f>
        <v>Kirklees 041</v>
      </c>
      <c r="E4981" s="1">
        <f>_xlfn.XLOOKUP(Table1[[#This Row],[data_zone_code]], Table2[msoa21cd],Table2[acute_morbidity_indicator], "Not found")</f>
        <v>113.9940858895706</v>
      </c>
      <c r="F4981">
        <f>RANK(Table1[[#This Row],[pm2.5_mean]], Table1[pm2.5_mean], 0)</f>
        <v>4981</v>
      </c>
      <c r="G4981">
        <f>(_xlfn.PERCENTRANK.INC(Table1[pm2.5_mean], Table1[[#This Row],[pm2.5_mean]]))*100</f>
        <v>27.3</v>
      </c>
      <c r="H4981">
        <f>CEILING(_xlfn.PERCENTRANK.INC(Table1[acute_morbidity_indicator], Table1[[#This Row],[acute_morbidity_indicator]]) * 10, 1)</f>
        <v>7</v>
      </c>
    </row>
    <row r="4982" spans="1:8" x14ac:dyDescent="0.35">
      <c r="A4982" t="s">
        <v>13637</v>
      </c>
      <c r="B4982" t="s">
        <v>13638</v>
      </c>
      <c r="C4982" s="1">
        <v>7.8622546195983896</v>
      </c>
      <c r="D4982" t="str">
        <f>_xlfn.XLOOKUP(Table1[[#This Row],[data_zone_code]],Table2[msoa21cd], Table2[msoa21nm], "Not found")</f>
        <v>Kingston upon Hull 034</v>
      </c>
      <c r="E4982" s="1">
        <f>_xlfn.XLOOKUP(Table1[[#This Row],[data_zone_code]], Table2[msoa21cd],Table2[acute_morbidity_indicator], "Not found")</f>
        <v>114.5394476744186</v>
      </c>
      <c r="F4982">
        <f>RANK(Table1[[#This Row],[pm2.5_mean]], Table1[pm2.5_mean], 0)</f>
        <v>4982</v>
      </c>
      <c r="G4982">
        <f>(_xlfn.PERCENTRANK.INC(Table1[pm2.5_mean], Table1[[#This Row],[pm2.5_mean]]))*100</f>
        <v>27.3</v>
      </c>
      <c r="H4982">
        <f>CEILING(_xlfn.PERCENTRANK.INC(Table1[acute_morbidity_indicator], Table1[[#This Row],[acute_morbidity_indicator]]) * 10, 1)</f>
        <v>7</v>
      </c>
    </row>
    <row r="4983" spans="1:8" x14ac:dyDescent="0.35">
      <c r="A4983" t="s">
        <v>12949</v>
      </c>
      <c r="B4983" t="s">
        <v>12950</v>
      </c>
      <c r="C4983" s="1">
        <v>7.8617725372314498</v>
      </c>
      <c r="D4983" t="str">
        <f>_xlfn.XLOOKUP(Table1[[#This Row],[data_zone_code]],Table2[msoa21cd], Table2[msoa21nm], "Not found")</f>
        <v>Redditch 005</v>
      </c>
      <c r="E4983" s="1">
        <f>_xlfn.XLOOKUP(Table1[[#This Row],[data_zone_code]], Table2[msoa21cd],Table2[acute_morbidity_indicator], "Not found")</f>
        <v>113.34067592592589</v>
      </c>
      <c r="F4983">
        <f>RANK(Table1[[#This Row],[pm2.5_mean]], Table1[pm2.5_mean], 0)</f>
        <v>4983</v>
      </c>
      <c r="G4983">
        <f>(_xlfn.PERCENTRANK.INC(Table1[pm2.5_mean], Table1[[#This Row],[pm2.5_mean]]))*100</f>
        <v>27.3</v>
      </c>
      <c r="H4983">
        <f>CEILING(_xlfn.PERCENTRANK.INC(Table1[acute_morbidity_indicator], Table1[[#This Row],[acute_morbidity_indicator]]) * 10, 1)</f>
        <v>7</v>
      </c>
    </row>
    <row r="4984" spans="1:8" x14ac:dyDescent="0.35">
      <c r="A4984" t="s">
        <v>6573</v>
      </c>
      <c r="B4984" t="s">
        <v>6574</v>
      </c>
      <c r="C4984" s="1">
        <v>7.86139011383057</v>
      </c>
      <c r="D4984" t="str">
        <f>_xlfn.XLOOKUP(Table1[[#This Row],[data_zone_code]],Table2[msoa21cd], Table2[msoa21nm], "Not found")</f>
        <v>Windsor and Maidenhead 018</v>
      </c>
      <c r="E4984" s="1">
        <f>_xlfn.XLOOKUP(Table1[[#This Row],[data_zone_code]], Table2[msoa21cd],Table2[acute_morbidity_indicator], "Not found")</f>
        <v>56.710159722222222</v>
      </c>
      <c r="F4984">
        <f>RANK(Table1[[#This Row],[pm2.5_mean]], Table1[pm2.5_mean], 0)</f>
        <v>4984</v>
      </c>
      <c r="G4984">
        <f>(_xlfn.PERCENTRANK.INC(Table1[pm2.5_mean], Table1[[#This Row],[pm2.5_mean]]))*100</f>
        <v>27.3</v>
      </c>
      <c r="H4984">
        <f>CEILING(_xlfn.PERCENTRANK.INC(Table1[acute_morbidity_indicator], Table1[[#This Row],[acute_morbidity_indicator]]) * 10, 1)</f>
        <v>1</v>
      </c>
    </row>
    <row r="4985" spans="1:8" x14ac:dyDescent="0.35">
      <c r="A4985" t="s">
        <v>5789</v>
      </c>
      <c r="B4985" t="s">
        <v>5790</v>
      </c>
      <c r="C4985" s="1">
        <v>7.86138820648193</v>
      </c>
      <c r="D4985" t="str">
        <f>_xlfn.XLOOKUP(Table1[[#This Row],[data_zone_code]],Table2[msoa21cd], Table2[msoa21nm], "Not found")</f>
        <v>Bristol 017</v>
      </c>
      <c r="E4985" s="1">
        <f>_xlfn.XLOOKUP(Table1[[#This Row],[data_zone_code]], Table2[msoa21cd],Table2[acute_morbidity_indicator], "Not found")</f>
        <v>83.614352422907487</v>
      </c>
      <c r="F4985">
        <f>RANK(Table1[[#This Row],[pm2.5_mean]], Table1[pm2.5_mean], 0)</f>
        <v>4985</v>
      </c>
      <c r="G4985">
        <f>(_xlfn.PERCENTRANK.INC(Table1[pm2.5_mean], Table1[[#This Row],[pm2.5_mean]]))*100</f>
        <v>27.200000000000003</v>
      </c>
      <c r="H4985">
        <f>CEILING(_xlfn.PERCENTRANK.INC(Table1[acute_morbidity_indicator], Table1[[#This Row],[acute_morbidity_indicator]]) * 10, 1)</f>
        <v>2</v>
      </c>
    </row>
    <row r="4986" spans="1:8" x14ac:dyDescent="0.35">
      <c r="A4986" t="s">
        <v>10295</v>
      </c>
      <c r="B4986" t="s">
        <v>10296</v>
      </c>
      <c r="C4986" s="1">
        <v>7.8608198165893599</v>
      </c>
      <c r="D4986" t="str">
        <f>_xlfn.XLOOKUP(Table1[[#This Row],[data_zone_code]],Table2[msoa21cd], Table2[msoa21nm], "Not found")</f>
        <v>Charnwood 013</v>
      </c>
      <c r="E4986" s="1">
        <f>_xlfn.XLOOKUP(Table1[[#This Row],[data_zone_code]], Table2[msoa21cd],Table2[acute_morbidity_indicator], "Not found")</f>
        <v>88.138024999999999</v>
      </c>
      <c r="F4986">
        <f>RANK(Table1[[#This Row],[pm2.5_mean]], Table1[pm2.5_mean], 0)</f>
        <v>4986</v>
      </c>
      <c r="G4986">
        <f>(_xlfn.PERCENTRANK.INC(Table1[pm2.5_mean], Table1[[#This Row],[pm2.5_mean]]))*100</f>
        <v>27.200000000000003</v>
      </c>
      <c r="H4986">
        <f>CEILING(_xlfn.PERCENTRANK.INC(Table1[acute_morbidity_indicator], Table1[[#This Row],[acute_morbidity_indicator]]) * 10, 1)</f>
        <v>3</v>
      </c>
    </row>
    <row r="4987" spans="1:8" x14ac:dyDescent="0.35">
      <c r="A4987" t="s">
        <v>3731</v>
      </c>
      <c r="B4987" t="s">
        <v>3732</v>
      </c>
      <c r="C4987" s="1">
        <v>7.86035108566284</v>
      </c>
      <c r="D4987" t="str">
        <f>_xlfn.XLOOKUP(Table1[[#This Row],[data_zone_code]],Table2[msoa21cd], Table2[msoa21nm], "Not found")</f>
        <v>Birmingham 130</v>
      </c>
      <c r="E4987" s="1">
        <f>_xlfn.XLOOKUP(Table1[[#This Row],[data_zone_code]], Table2[msoa21cd],Table2[acute_morbidity_indicator], "Not found")</f>
        <v>115.49114583333331</v>
      </c>
      <c r="F4987">
        <f>RANK(Table1[[#This Row],[pm2.5_mean]], Table1[pm2.5_mean], 0)</f>
        <v>4987</v>
      </c>
      <c r="G4987">
        <f>(_xlfn.PERCENTRANK.INC(Table1[pm2.5_mean], Table1[[#This Row],[pm2.5_mean]]))*100</f>
        <v>27.200000000000003</v>
      </c>
      <c r="H4987">
        <f>CEILING(_xlfn.PERCENTRANK.INC(Table1[acute_morbidity_indicator], Table1[[#This Row],[acute_morbidity_indicator]]) * 10, 1)</f>
        <v>8</v>
      </c>
    </row>
    <row r="4988" spans="1:8" x14ac:dyDescent="0.35">
      <c r="A4988" t="s">
        <v>3307</v>
      </c>
      <c r="B4988" t="s">
        <v>3308</v>
      </c>
      <c r="C4988" s="1">
        <v>7.8600525856018102</v>
      </c>
      <c r="D4988" t="str">
        <f>_xlfn.XLOOKUP(Table1[[#This Row],[data_zone_code]],Table2[msoa21cd], Table2[msoa21nm], "Not found")</f>
        <v>Newcastle upon Tyne 025</v>
      </c>
      <c r="E4988" s="1">
        <f>_xlfn.XLOOKUP(Table1[[#This Row],[data_zone_code]], Table2[msoa21cd],Table2[acute_morbidity_indicator], "Not found")</f>
        <v>130.82197854077251</v>
      </c>
      <c r="F4988">
        <f>RANK(Table1[[#This Row],[pm2.5_mean]], Table1[pm2.5_mean], 0)</f>
        <v>4988</v>
      </c>
      <c r="G4988">
        <f>(_xlfn.PERCENTRANK.INC(Table1[pm2.5_mean], Table1[[#This Row],[pm2.5_mean]]))*100</f>
        <v>27.200000000000003</v>
      </c>
      <c r="H4988">
        <f>CEILING(_xlfn.PERCENTRANK.INC(Table1[acute_morbidity_indicator], Table1[[#This Row],[acute_morbidity_indicator]]) * 10, 1)</f>
        <v>9</v>
      </c>
    </row>
    <row r="4989" spans="1:8" x14ac:dyDescent="0.35">
      <c r="A4989" t="s">
        <v>8495</v>
      </c>
      <c r="B4989" t="s">
        <v>8496</v>
      </c>
      <c r="C4989" s="1">
        <v>7.8600234985351598</v>
      </c>
      <c r="D4989" t="str">
        <f>_xlfn.XLOOKUP(Table1[[#This Row],[data_zone_code]],Table2[msoa21cd], Table2[msoa21nm], "Not found")</f>
        <v>Basildon 003</v>
      </c>
      <c r="E4989" s="1">
        <f>_xlfn.XLOOKUP(Table1[[#This Row],[data_zone_code]], Table2[msoa21cd],Table2[acute_morbidity_indicator], "Not found")</f>
        <v>87.939570247933887</v>
      </c>
      <c r="F4989">
        <f>RANK(Table1[[#This Row],[pm2.5_mean]], Table1[pm2.5_mean], 0)</f>
        <v>4989</v>
      </c>
      <c r="G4989">
        <f>(_xlfn.PERCENTRANK.INC(Table1[pm2.5_mean], Table1[[#This Row],[pm2.5_mean]]))*100</f>
        <v>27.200000000000003</v>
      </c>
      <c r="H4989">
        <f>CEILING(_xlfn.PERCENTRANK.INC(Table1[acute_morbidity_indicator], Table1[[#This Row],[acute_morbidity_indicator]]) * 10, 1)</f>
        <v>3</v>
      </c>
    </row>
    <row r="4990" spans="1:8" x14ac:dyDescent="0.35">
      <c r="A4990" t="s">
        <v>7477</v>
      </c>
      <c r="B4990" t="s">
        <v>7478</v>
      </c>
      <c r="C4990" s="1">
        <v>7.8591222763061497</v>
      </c>
      <c r="D4990" t="str">
        <f>_xlfn.XLOOKUP(Table1[[#This Row],[data_zone_code]],Table2[msoa21cd], Table2[msoa21nm], "Not found")</f>
        <v>Cornwall 037</v>
      </c>
      <c r="E4990" s="1">
        <f>_xlfn.XLOOKUP(Table1[[#This Row],[data_zone_code]], Table2[msoa21cd],Table2[acute_morbidity_indicator], "Not found")</f>
        <v>86.879361823361819</v>
      </c>
      <c r="F4990">
        <f>RANK(Table1[[#This Row],[pm2.5_mean]], Table1[pm2.5_mean], 0)</f>
        <v>4990</v>
      </c>
      <c r="G4990">
        <f>(_xlfn.PERCENTRANK.INC(Table1[pm2.5_mean], Table1[[#This Row],[pm2.5_mean]]))*100</f>
        <v>27.200000000000003</v>
      </c>
      <c r="H4990">
        <f>CEILING(_xlfn.PERCENTRANK.INC(Table1[acute_morbidity_indicator], Table1[[#This Row],[acute_morbidity_indicator]]) * 10, 1)</f>
        <v>2</v>
      </c>
    </row>
    <row r="4991" spans="1:8" x14ac:dyDescent="0.35">
      <c r="A4991" t="s">
        <v>6797</v>
      </c>
      <c r="B4991" t="s">
        <v>6798</v>
      </c>
      <c r="C4991" s="1">
        <v>7.85882568359375</v>
      </c>
      <c r="D4991" t="str">
        <f>_xlfn.XLOOKUP(Table1[[#This Row],[data_zone_code]],Table2[msoa21cd], Table2[msoa21nm], "Not found")</f>
        <v>Southampton 006</v>
      </c>
      <c r="E4991" s="1">
        <f>_xlfn.XLOOKUP(Table1[[#This Row],[data_zone_code]], Table2[msoa21cd],Table2[acute_morbidity_indicator], "Not found")</f>
        <v>120.61597802197799</v>
      </c>
      <c r="F4991">
        <f>RANK(Table1[[#This Row],[pm2.5_mean]], Table1[pm2.5_mean], 0)</f>
        <v>4991</v>
      </c>
      <c r="G4991">
        <f>(_xlfn.PERCENTRANK.INC(Table1[pm2.5_mean], Table1[[#This Row],[pm2.5_mean]]))*100</f>
        <v>27.200000000000003</v>
      </c>
      <c r="H4991">
        <f>CEILING(_xlfn.PERCENTRANK.INC(Table1[acute_morbidity_indicator], Table1[[#This Row],[acute_morbidity_indicator]]) * 10, 1)</f>
        <v>8</v>
      </c>
    </row>
    <row r="4992" spans="1:8" x14ac:dyDescent="0.35">
      <c r="A4992" t="s">
        <v>57</v>
      </c>
      <c r="B4992" t="s">
        <v>58</v>
      </c>
      <c r="C4992" s="1">
        <v>7.8580875396728498</v>
      </c>
      <c r="D4992" t="str">
        <f>_xlfn.XLOOKUP(Table1[[#This Row],[data_zone_code]],Table2[msoa21cd], Table2[msoa21nm], "Not found")</f>
        <v>Barnet 007</v>
      </c>
      <c r="E4992" s="1">
        <f>_xlfn.XLOOKUP(Table1[[#This Row],[data_zone_code]], Table2[msoa21cd],Table2[acute_morbidity_indicator], "Not found")</f>
        <v>84.828889855072461</v>
      </c>
      <c r="F4992">
        <f>RANK(Table1[[#This Row],[pm2.5_mean]], Table1[pm2.5_mean], 0)</f>
        <v>4992</v>
      </c>
      <c r="G4992">
        <f>(_xlfn.PERCENTRANK.INC(Table1[pm2.5_mean], Table1[[#This Row],[pm2.5_mean]]))*100</f>
        <v>27.1</v>
      </c>
      <c r="H4992">
        <f>CEILING(_xlfn.PERCENTRANK.INC(Table1[acute_morbidity_indicator], Table1[[#This Row],[acute_morbidity_indicator]]) * 10, 1)</f>
        <v>2</v>
      </c>
    </row>
    <row r="4993" spans="1:8" x14ac:dyDescent="0.35">
      <c r="A4993" t="s">
        <v>2109</v>
      </c>
      <c r="B4993" t="s">
        <v>2110</v>
      </c>
      <c r="C4993" s="1">
        <v>7.8568668365478498</v>
      </c>
      <c r="D4993" t="str">
        <f>_xlfn.XLOOKUP(Table1[[#This Row],[data_zone_code]],Table2[msoa21cd], Table2[msoa21nm], "Not found")</f>
        <v>Oldham 014</v>
      </c>
      <c r="E4993" s="1">
        <f>_xlfn.XLOOKUP(Table1[[#This Row],[data_zone_code]], Table2[msoa21cd],Table2[acute_morbidity_indicator], "Not found")</f>
        <v>146.13024137931029</v>
      </c>
      <c r="F4993">
        <f>RANK(Table1[[#This Row],[pm2.5_mean]], Table1[pm2.5_mean], 0)</f>
        <v>4993</v>
      </c>
      <c r="G4993">
        <f>(_xlfn.PERCENTRANK.INC(Table1[pm2.5_mean], Table1[[#This Row],[pm2.5_mean]]))*100</f>
        <v>27.1</v>
      </c>
      <c r="H4993">
        <f>CEILING(_xlfn.PERCENTRANK.INC(Table1[acute_morbidity_indicator], Table1[[#This Row],[acute_morbidity_indicator]]) * 10, 1)</f>
        <v>10</v>
      </c>
    </row>
    <row r="4994" spans="1:8" x14ac:dyDescent="0.35">
      <c r="A4994" t="s">
        <v>3311</v>
      </c>
      <c r="B4994" t="s">
        <v>3312</v>
      </c>
      <c r="C4994" s="1">
        <v>7.8556609153747603</v>
      </c>
      <c r="D4994" t="str">
        <f>_xlfn.XLOOKUP(Table1[[#This Row],[data_zone_code]],Table2[msoa21cd], Table2[msoa21nm], "Not found")</f>
        <v>Newcastle upon Tyne 028</v>
      </c>
      <c r="E4994" s="1">
        <f>_xlfn.XLOOKUP(Table1[[#This Row],[data_zone_code]], Table2[msoa21cd],Table2[acute_morbidity_indicator], "Not found")</f>
        <v>147.31931707317071</v>
      </c>
      <c r="F4994">
        <f>RANK(Table1[[#This Row],[pm2.5_mean]], Table1[pm2.5_mean], 0)</f>
        <v>4994</v>
      </c>
      <c r="G4994">
        <f>(_xlfn.PERCENTRANK.INC(Table1[pm2.5_mean], Table1[[#This Row],[pm2.5_mean]]))*100</f>
        <v>27.1</v>
      </c>
      <c r="H4994">
        <f>CEILING(_xlfn.PERCENTRANK.INC(Table1[acute_morbidity_indicator], Table1[[#This Row],[acute_morbidity_indicator]]) * 10, 1)</f>
        <v>10</v>
      </c>
    </row>
    <row r="4995" spans="1:8" x14ac:dyDescent="0.35">
      <c r="A4995" t="s">
        <v>7041</v>
      </c>
      <c r="B4995" t="s">
        <v>7042</v>
      </c>
      <c r="C4995" s="1">
        <v>7.85508012771606</v>
      </c>
      <c r="D4995" t="str">
        <f>_xlfn.XLOOKUP(Table1[[#This Row],[data_zone_code]],Table2[msoa21cd], Table2[msoa21nm], "Not found")</f>
        <v>Buckinghamshire 028</v>
      </c>
      <c r="E4995" s="1">
        <f>_xlfn.XLOOKUP(Table1[[#This Row],[data_zone_code]], Table2[msoa21cd],Table2[acute_morbidity_indicator], "Not found")</f>
        <v>88.355093167701867</v>
      </c>
      <c r="F4995">
        <f>RANK(Table1[[#This Row],[pm2.5_mean]], Table1[pm2.5_mean], 0)</f>
        <v>4995</v>
      </c>
      <c r="G4995">
        <f>(_xlfn.PERCENTRANK.INC(Table1[pm2.5_mean], Table1[[#This Row],[pm2.5_mean]]))*100</f>
        <v>27.1</v>
      </c>
      <c r="H4995">
        <f>CEILING(_xlfn.PERCENTRANK.INC(Table1[acute_morbidity_indicator], Table1[[#This Row],[acute_morbidity_indicator]]) * 10, 1)</f>
        <v>3</v>
      </c>
    </row>
    <row r="4996" spans="1:8" x14ac:dyDescent="0.35">
      <c r="A4996" t="s">
        <v>4341</v>
      </c>
      <c r="B4996" t="s">
        <v>4342</v>
      </c>
      <c r="C4996" s="1">
        <v>7.8540954589843803</v>
      </c>
      <c r="D4996" t="str">
        <f>_xlfn.XLOOKUP(Table1[[#This Row],[data_zone_code]],Table2[msoa21cd], Table2[msoa21nm], "Not found")</f>
        <v>Calderdale 026</v>
      </c>
      <c r="E4996" s="1">
        <f>_xlfn.XLOOKUP(Table1[[#This Row],[data_zone_code]], Table2[msoa21cd],Table2[acute_morbidity_indicator], "Not found")</f>
        <v>113.70586834733891</v>
      </c>
      <c r="F4996">
        <f>RANK(Table1[[#This Row],[pm2.5_mean]], Table1[pm2.5_mean], 0)</f>
        <v>4996</v>
      </c>
      <c r="G4996">
        <f>(_xlfn.PERCENTRANK.INC(Table1[pm2.5_mean], Table1[[#This Row],[pm2.5_mean]]))*100</f>
        <v>27.1</v>
      </c>
      <c r="H4996">
        <f>CEILING(_xlfn.PERCENTRANK.INC(Table1[acute_morbidity_indicator], Table1[[#This Row],[acute_morbidity_indicator]]) * 10, 1)</f>
        <v>7</v>
      </c>
    </row>
    <row r="4997" spans="1:8" x14ac:dyDescent="0.35">
      <c r="A4997" t="s">
        <v>11931</v>
      </c>
      <c r="B4997" t="s">
        <v>11932</v>
      </c>
      <c r="C4997" s="1">
        <v>7.8540678024292001</v>
      </c>
      <c r="D4997" t="str">
        <f>_xlfn.XLOOKUP(Table1[[#This Row],[data_zone_code]],Table2[msoa21cd], Table2[msoa21nm], "Not found")</f>
        <v>Staffordshire Moorlands 005</v>
      </c>
      <c r="E4997" s="1">
        <f>_xlfn.XLOOKUP(Table1[[#This Row],[data_zone_code]], Table2[msoa21cd],Table2[acute_morbidity_indicator], "Not found")</f>
        <v>104.595898089172</v>
      </c>
      <c r="F4997">
        <f>RANK(Table1[[#This Row],[pm2.5_mean]], Table1[pm2.5_mean], 0)</f>
        <v>4997</v>
      </c>
      <c r="G4997">
        <f>(_xlfn.PERCENTRANK.INC(Table1[pm2.5_mean], Table1[[#This Row],[pm2.5_mean]]))*100</f>
        <v>27.1</v>
      </c>
      <c r="H4997">
        <f>CEILING(_xlfn.PERCENTRANK.INC(Table1[acute_morbidity_indicator], Table1[[#This Row],[acute_morbidity_indicator]]) * 10, 1)</f>
        <v>6</v>
      </c>
    </row>
    <row r="4998" spans="1:8" x14ac:dyDescent="0.35">
      <c r="A4998" t="s">
        <v>12243</v>
      </c>
      <c r="B4998" t="s">
        <v>12244</v>
      </c>
      <c r="C4998" s="1">
        <v>7.8539543151855504</v>
      </c>
      <c r="D4998" t="str">
        <f>_xlfn.XLOOKUP(Table1[[#This Row],[data_zone_code]],Table2[msoa21cd], Table2[msoa21nm], "Not found")</f>
        <v>Mole Valley 005</v>
      </c>
      <c r="E4998" s="1">
        <f>_xlfn.XLOOKUP(Table1[[#This Row],[data_zone_code]], Table2[msoa21cd],Table2[acute_morbidity_indicator], "Not found")</f>
        <v>74.151173228346465</v>
      </c>
      <c r="F4998">
        <f>RANK(Table1[[#This Row],[pm2.5_mean]], Table1[pm2.5_mean], 0)</f>
        <v>4998</v>
      </c>
      <c r="G4998">
        <f>(_xlfn.PERCENTRANK.INC(Table1[pm2.5_mean], Table1[[#This Row],[pm2.5_mean]]))*100</f>
        <v>27.1</v>
      </c>
      <c r="H4998">
        <f>CEILING(_xlfn.PERCENTRANK.INC(Table1[acute_morbidity_indicator], Table1[[#This Row],[acute_morbidity_indicator]]) * 10, 1)</f>
        <v>1</v>
      </c>
    </row>
    <row r="4999" spans="1:8" x14ac:dyDescent="0.35">
      <c r="A4999" t="s">
        <v>4007</v>
      </c>
      <c r="B4999" t="s">
        <v>4008</v>
      </c>
      <c r="C4999" s="1">
        <v>7.8520464897155797</v>
      </c>
      <c r="D4999" t="str">
        <f>_xlfn.XLOOKUP(Table1[[#This Row],[data_zone_code]],Table2[msoa21cd], Table2[msoa21nm], "Not found")</f>
        <v>Solihull 017</v>
      </c>
      <c r="E4999" s="1">
        <f>_xlfn.XLOOKUP(Table1[[#This Row],[data_zone_code]], Table2[msoa21cd],Table2[acute_morbidity_indicator], "Not found")</f>
        <v>96.252550847457627</v>
      </c>
      <c r="F4999">
        <f>RANK(Table1[[#This Row],[pm2.5_mean]], Table1[pm2.5_mean], 0)</f>
        <v>4999</v>
      </c>
      <c r="G4999">
        <f>(_xlfn.PERCENTRANK.INC(Table1[pm2.5_mean], Table1[[#This Row],[pm2.5_mean]]))*100</f>
        <v>27</v>
      </c>
      <c r="H4999">
        <f>CEILING(_xlfn.PERCENTRANK.INC(Table1[acute_morbidity_indicator], Table1[[#This Row],[acute_morbidity_indicator]]) * 10, 1)</f>
        <v>4</v>
      </c>
    </row>
    <row r="5000" spans="1:8" x14ac:dyDescent="0.35">
      <c r="A5000" t="s">
        <v>8055</v>
      </c>
      <c r="B5000" t="s">
        <v>8056</v>
      </c>
      <c r="C5000" s="1">
        <v>7.8517150878906197</v>
      </c>
      <c r="D5000" t="str">
        <f>_xlfn.XLOOKUP(Table1[[#This Row],[data_zone_code]],Table2[msoa21cd], Table2[msoa21nm], "Not found")</f>
        <v>Teignbridge 002</v>
      </c>
      <c r="E5000" s="1">
        <f>_xlfn.XLOOKUP(Table1[[#This Row],[data_zone_code]], Table2[msoa21cd],Table2[acute_morbidity_indicator], "Not found")</f>
        <v>98.215439613526556</v>
      </c>
      <c r="F5000">
        <f>RANK(Table1[[#This Row],[pm2.5_mean]], Table1[pm2.5_mean], 0)</f>
        <v>5000</v>
      </c>
      <c r="G5000">
        <f>(_xlfn.PERCENTRANK.INC(Table1[pm2.5_mean], Table1[[#This Row],[pm2.5_mean]]))*100</f>
        <v>27</v>
      </c>
      <c r="H5000">
        <f>CEILING(_xlfn.PERCENTRANK.INC(Table1[acute_morbidity_indicator], Table1[[#This Row],[acute_morbidity_indicator]]) * 10, 1)</f>
        <v>5</v>
      </c>
    </row>
    <row r="5001" spans="1:8" x14ac:dyDescent="0.35">
      <c r="A5001" t="s">
        <v>7507</v>
      </c>
      <c r="B5001" t="s">
        <v>7508</v>
      </c>
      <c r="C5001" s="1">
        <v>7.8517117500305202</v>
      </c>
      <c r="D5001" t="str">
        <f>_xlfn.XLOOKUP(Table1[[#This Row],[data_zone_code]],Table2[msoa21cd], Table2[msoa21nm], "Not found")</f>
        <v>Cornwall 046</v>
      </c>
      <c r="E5001" s="1">
        <f>_xlfn.XLOOKUP(Table1[[#This Row],[data_zone_code]], Table2[msoa21cd],Table2[acute_morbidity_indicator], "Not found")</f>
        <v>112.2112740524781</v>
      </c>
      <c r="F5001">
        <f>RANK(Table1[[#This Row],[pm2.5_mean]], Table1[pm2.5_mean], 0)</f>
        <v>5001</v>
      </c>
      <c r="G5001">
        <f>(_xlfn.PERCENTRANK.INC(Table1[pm2.5_mean], Table1[[#This Row],[pm2.5_mean]]))*100</f>
        <v>27</v>
      </c>
      <c r="H5001">
        <f>CEILING(_xlfn.PERCENTRANK.INC(Table1[acute_morbidity_indicator], Table1[[#This Row],[acute_morbidity_indicator]]) * 10, 1)</f>
        <v>7</v>
      </c>
    </row>
    <row r="5002" spans="1:8" x14ac:dyDescent="0.35">
      <c r="A5002" t="s">
        <v>3241</v>
      </c>
      <c r="B5002" t="s">
        <v>3242</v>
      </c>
      <c r="C5002" s="1">
        <v>7.8513383865356401</v>
      </c>
      <c r="D5002" t="str">
        <f>_xlfn.XLOOKUP(Table1[[#This Row],[data_zone_code]],Table2[msoa21cd], Table2[msoa21nm], "Not found")</f>
        <v>Gateshead 012</v>
      </c>
      <c r="E5002" s="1">
        <f>_xlfn.XLOOKUP(Table1[[#This Row],[data_zone_code]], Table2[msoa21cd],Table2[acute_morbidity_indicator], "Not found")</f>
        <v>153.4364635761589</v>
      </c>
      <c r="F5002">
        <f>RANK(Table1[[#This Row],[pm2.5_mean]], Table1[pm2.5_mean], 0)</f>
        <v>5002</v>
      </c>
      <c r="G5002">
        <f>(_xlfn.PERCENTRANK.INC(Table1[pm2.5_mean], Table1[[#This Row],[pm2.5_mean]]))*100</f>
        <v>27</v>
      </c>
      <c r="H5002">
        <f>CEILING(_xlfn.PERCENTRANK.INC(Table1[acute_morbidity_indicator], Table1[[#This Row],[acute_morbidity_indicator]]) * 10, 1)</f>
        <v>10</v>
      </c>
    </row>
    <row r="5003" spans="1:8" x14ac:dyDescent="0.35">
      <c r="A5003" t="s">
        <v>5955</v>
      </c>
      <c r="B5003" t="s">
        <v>5956</v>
      </c>
      <c r="C5003" s="1">
        <v>7.8507776260376003</v>
      </c>
      <c r="D5003" t="str">
        <f>_xlfn.XLOOKUP(Table1[[#This Row],[data_zone_code]],Table2[msoa21cd], Table2[msoa21nm], "Not found")</f>
        <v>South Gloucestershire 029</v>
      </c>
      <c r="E5003" s="1">
        <f>_xlfn.XLOOKUP(Table1[[#This Row],[data_zone_code]], Table2[msoa21cd],Table2[acute_morbidity_indicator], "Not found")</f>
        <v>97.427473441108546</v>
      </c>
      <c r="F5003">
        <f>RANK(Table1[[#This Row],[pm2.5_mean]], Table1[pm2.5_mean], 0)</f>
        <v>5003</v>
      </c>
      <c r="G5003">
        <f>(_xlfn.PERCENTRANK.INC(Table1[pm2.5_mean], Table1[[#This Row],[pm2.5_mean]]))*100</f>
        <v>27</v>
      </c>
      <c r="H5003">
        <f>CEILING(_xlfn.PERCENTRANK.INC(Table1[acute_morbidity_indicator], Table1[[#This Row],[acute_morbidity_indicator]]) * 10, 1)</f>
        <v>5</v>
      </c>
    </row>
    <row r="5004" spans="1:8" x14ac:dyDescent="0.35">
      <c r="A5004" t="s">
        <v>7883</v>
      </c>
      <c r="B5004" t="s">
        <v>7884</v>
      </c>
      <c r="C5004" s="1">
        <v>7.8504352569580096</v>
      </c>
      <c r="D5004" t="str">
        <f>_xlfn.XLOOKUP(Table1[[#This Row],[data_zone_code]],Table2[msoa21cd], Table2[msoa21nm], "Not found")</f>
        <v>North East Derbyshire 010</v>
      </c>
      <c r="E5004" s="1">
        <f>_xlfn.XLOOKUP(Table1[[#This Row],[data_zone_code]], Table2[msoa21cd],Table2[acute_morbidity_indicator], "Not found")</f>
        <v>99.468939481268009</v>
      </c>
      <c r="F5004">
        <f>RANK(Table1[[#This Row],[pm2.5_mean]], Table1[pm2.5_mean], 0)</f>
        <v>5004</v>
      </c>
      <c r="G5004">
        <f>(_xlfn.PERCENTRANK.INC(Table1[pm2.5_mean], Table1[[#This Row],[pm2.5_mean]]))*100</f>
        <v>27</v>
      </c>
      <c r="H5004">
        <f>CEILING(_xlfn.PERCENTRANK.INC(Table1[acute_morbidity_indicator], Table1[[#This Row],[acute_morbidity_indicator]]) * 10, 1)</f>
        <v>5</v>
      </c>
    </row>
    <row r="5005" spans="1:8" x14ac:dyDescent="0.35">
      <c r="A5005" t="s">
        <v>7059</v>
      </c>
      <c r="B5005" t="s">
        <v>7060</v>
      </c>
      <c r="C5005" s="1">
        <v>7.8500885963439897</v>
      </c>
      <c r="D5005" t="str">
        <f>_xlfn.XLOOKUP(Table1[[#This Row],[data_zone_code]],Table2[msoa21cd], Table2[msoa21nm], "Not found")</f>
        <v>Buckinghamshire 053</v>
      </c>
      <c r="E5005" s="1">
        <f>_xlfn.XLOOKUP(Table1[[#This Row],[data_zone_code]], Table2[msoa21cd],Table2[acute_morbidity_indicator], "Not found")</f>
        <v>63.476795355587811</v>
      </c>
      <c r="F5005">
        <f>RANK(Table1[[#This Row],[pm2.5_mean]], Table1[pm2.5_mean], 0)</f>
        <v>5005</v>
      </c>
      <c r="G5005">
        <f>(_xlfn.PERCENTRANK.INC(Table1[pm2.5_mean], Table1[[#This Row],[pm2.5_mean]]))*100</f>
        <v>27</v>
      </c>
      <c r="H5005">
        <f>CEILING(_xlfn.PERCENTRANK.INC(Table1[acute_morbidity_indicator], Table1[[#This Row],[acute_morbidity_indicator]]) * 10, 1)</f>
        <v>1</v>
      </c>
    </row>
    <row r="5006" spans="1:8" x14ac:dyDescent="0.35">
      <c r="A5006" t="s">
        <v>11445</v>
      </c>
      <c r="B5006" t="s">
        <v>11446</v>
      </c>
      <c r="C5006" s="1">
        <v>7.8472380638122603</v>
      </c>
      <c r="D5006" t="str">
        <f>_xlfn.XLOOKUP(Table1[[#This Row],[data_zone_code]],Table2[msoa21cd], Table2[msoa21nm], "Not found")</f>
        <v>South Oxfordshire 004</v>
      </c>
      <c r="E5006" s="1">
        <f>_xlfn.XLOOKUP(Table1[[#This Row],[data_zone_code]], Table2[msoa21cd],Table2[acute_morbidity_indicator], "Not found")</f>
        <v>73.694502702702707</v>
      </c>
      <c r="F5006">
        <f>RANK(Table1[[#This Row],[pm2.5_mean]], Table1[pm2.5_mean], 0)</f>
        <v>5006</v>
      </c>
      <c r="G5006">
        <f>(_xlfn.PERCENTRANK.INC(Table1[pm2.5_mean], Table1[[#This Row],[pm2.5_mean]]))*100</f>
        <v>26.900000000000002</v>
      </c>
      <c r="H5006">
        <f>CEILING(_xlfn.PERCENTRANK.INC(Table1[acute_morbidity_indicator], Table1[[#This Row],[acute_morbidity_indicator]]) * 10, 1)</f>
        <v>1</v>
      </c>
    </row>
    <row r="5007" spans="1:8" x14ac:dyDescent="0.35">
      <c r="A5007" t="s">
        <v>3441</v>
      </c>
      <c r="B5007" t="s">
        <v>3442</v>
      </c>
      <c r="C5007" s="1">
        <v>7.8465747833251998</v>
      </c>
      <c r="D5007" t="str">
        <f>_xlfn.XLOOKUP(Table1[[#This Row],[data_zone_code]],Table2[msoa21cd], Table2[msoa21nm], "Not found")</f>
        <v>Sunderland 011</v>
      </c>
      <c r="E5007" s="1">
        <f>_xlfn.XLOOKUP(Table1[[#This Row],[data_zone_code]], Table2[msoa21cd],Table2[acute_morbidity_indicator], "Not found")</f>
        <v>146.3325909090909</v>
      </c>
      <c r="F5007">
        <f>RANK(Table1[[#This Row],[pm2.5_mean]], Table1[pm2.5_mean], 0)</f>
        <v>5007</v>
      </c>
      <c r="G5007">
        <f>(_xlfn.PERCENTRANK.INC(Table1[pm2.5_mean], Table1[[#This Row],[pm2.5_mean]]))*100</f>
        <v>26.900000000000002</v>
      </c>
      <c r="H5007">
        <f>CEILING(_xlfn.PERCENTRANK.INC(Table1[acute_morbidity_indicator], Table1[[#This Row],[acute_morbidity_indicator]]) * 10, 1)</f>
        <v>10</v>
      </c>
    </row>
    <row r="5008" spans="1:8" x14ac:dyDescent="0.35">
      <c r="A5008" t="s">
        <v>12945</v>
      </c>
      <c r="B5008" t="s">
        <v>12946</v>
      </c>
      <c r="C5008" s="1">
        <v>7.8463468551635698</v>
      </c>
      <c r="D5008" t="str">
        <f>_xlfn.XLOOKUP(Table1[[#This Row],[data_zone_code]],Table2[msoa21cd], Table2[msoa21nm], "Not found")</f>
        <v>Redditch 003</v>
      </c>
      <c r="E5008" s="1">
        <f>_xlfn.XLOOKUP(Table1[[#This Row],[data_zone_code]], Table2[msoa21cd],Table2[acute_morbidity_indicator], "Not found")</f>
        <v>101.93065921787711</v>
      </c>
      <c r="F5008">
        <f>RANK(Table1[[#This Row],[pm2.5_mean]], Table1[pm2.5_mean], 0)</f>
        <v>5008</v>
      </c>
      <c r="G5008">
        <f>(_xlfn.PERCENTRANK.INC(Table1[pm2.5_mean], Table1[[#This Row],[pm2.5_mean]]))*100</f>
        <v>26.900000000000002</v>
      </c>
      <c r="H5008">
        <f>CEILING(_xlfn.PERCENTRANK.INC(Table1[acute_morbidity_indicator], Table1[[#This Row],[acute_morbidity_indicator]]) * 10, 1)</f>
        <v>5</v>
      </c>
    </row>
    <row r="5009" spans="1:8" x14ac:dyDescent="0.35">
      <c r="A5009" t="s">
        <v>9361</v>
      </c>
      <c r="B5009" t="s">
        <v>9362</v>
      </c>
      <c r="C5009" s="1">
        <v>7.8458099365234402</v>
      </c>
      <c r="D5009" t="str">
        <f>_xlfn.XLOOKUP(Table1[[#This Row],[data_zone_code]],Table2[msoa21cd], Table2[msoa21nm], "Not found")</f>
        <v>Dacorum 016</v>
      </c>
      <c r="E5009" s="1">
        <f>_xlfn.XLOOKUP(Table1[[#This Row],[data_zone_code]], Table2[msoa21cd],Table2[acute_morbidity_indicator], "Not found")</f>
        <v>96.303234375000002</v>
      </c>
      <c r="F5009">
        <f>RANK(Table1[[#This Row],[pm2.5_mean]], Table1[pm2.5_mean], 0)</f>
        <v>5009</v>
      </c>
      <c r="G5009">
        <f>(_xlfn.PERCENTRANK.INC(Table1[pm2.5_mean], Table1[[#This Row],[pm2.5_mean]]))*100</f>
        <v>26.900000000000002</v>
      </c>
      <c r="H5009">
        <f>CEILING(_xlfn.PERCENTRANK.INC(Table1[acute_morbidity_indicator], Table1[[#This Row],[acute_morbidity_indicator]]) * 10, 1)</f>
        <v>4</v>
      </c>
    </row>
    <row r="5010" spans="1:8" x14ac:dyDescent="0.35">
      <c r="A5010" t="s">
        <v>5143</v>
      </c>
      <c r="B5010" t="s">
        <v>5144</v>
      </c>
      <c r="C5010" s="1">
        <v>7.8456988334655797</v>
      </c>
      <c r="D5010" t="str">
        <f>_xlfn.XLOOKUP(Table1[[#This Row],[data_zone_code]],Table2[msoa21cd], Table2[msoa21nm], "Not found")</f>
        <v>East Riding of Yorkshire 006</v>
      </c>
      <c r="E5010" s="1">
        <f>_xlfn.XLOOKUP(Table1[[#This Row],[data_zone_code]], Table2[msoa21cd],Table2[acute_morbidity_indicator], "Not found")</f>
        <v>95.246102230483274</v>
      </c>
      <c r="F5010">
        <f>RANK(Table1[[#This Row],[pm2.5_mean]], Table1[pm2.5_mean], 0)</f>
        <v>5010</v>
      </c>
      <c r="G5010">
        <f>(_xlfn.PERCENTRANK.INC(Table1[pm2.5_mean], Table1[[#This Row],[pm2.5_mean]]))*100</f>
        <v>26.900000000000002</v>
      </c>
      <c r="H5010">
        <f>CEILING(_xlfn.PERCENTRANK.INC(Table1[acute_morbidity_indicator], Table1[[#This Row],[acute_morbidity_indicator]]) * 10, 1)</f>
        <v>4</v>
      </c>
    </row>
    <row r="5011" spans="1:8" x14ac:dyDescent="0.35">
      <c r="A5011" t="s">
        <v>11933</v>
      </c>
      <c r="B5011" t="s">
        <v>11934</v>
      </c>
      <c r="C5011" s="1">
        <v>7.8456397056579599</v>
      </c>
      <c r="D5011" t="str">
        <f>_xlfn.XLOOKUP(Table1[[#This Row],[data_zone_code]],Table2[msoa21cd], Table2[msoa21nm], "Not found")</f>
        <v>Staffordshire Moorlands 006</v>
      </c>
      <c r="E5011" s="1">
        <f>_xlfn.XLOOKUP(Table1[[#This Row],[data_zone_code]], Table2[msoa21cd],Table2[acute_morbidity_indicator], "Not found")</f>
        <v>90.516075268817204</v>
      </c>
      <c r="F5011">
        <f>RANK(Table1[[#This Row],[pm2.5_mean]], Table1[pm2.5_mean], 0)</f>
        <v>5011</v>
      </c>
      <c r="G5011">
        <f>(_xlfn.PERCENTRANK.INC(Table1[pm2.5_mean], Table1[[#This Row],[pm2.5_mean]]))*100</f>
        <v>26.900000000000002</v>
      </c>
      <c r="H5011">
        <f>CEILING(_xlfn.PERCENTRANK.INC(Table1[acute_morbidity_indicator], Table1[[#This Row],[acute_morbidity_indicator]]) * 10, 1)</f>
        <v>3</v>
      </c>
    </row>
    <row r="5012" spans="1:8" x14ac:dyDescent="0.35">
      <c r="A5012" t="s">
        <v>5571</v>
      </c>
      <c r="B5012" t="s">
        <v>5572</v>
      </c>
      <c r="C5012" s="1">
        <v>7.8452033996581996</v>
      </c>
      <c r="D5012" t="str">
        <f>_xlfn.XLOOKUP(Table1[[#This Row],[data_zone_code]],Table2[msoa21cd], Table2[msoa21nm], "Not found")</f>
        <v>Herefordshire 012</v>
      </c>
      <c r="E5012" s="1">
        <f>_xlfn.XLOOKUP(Table1[[#This Row],[data_zone_code]], Table2[msoa21cd],Table2[acute_morbidity_indicator], "Not found")</f>
        <v>111.5273319587629</v>
      </c>
      <c r="F5012">
        <f>RANK(Table1[[#This Row],[pm2.5_mean]], Table1[pm2.5_mean], 0)</f>
        <v>5012</v>
      </c>
      <c r="G5012">
        <f>(_xlfn.PERCENTRANK.INC(Table1[pm2.5_mean], Table1[[#This Row],[pm2.5_mean]]))*100</f>
        <v>26.900000000000002</v>
      </c>
      <c r="H5012">
        <f>CEILING(_xlfn.PERCENTRANK.INC(Table1[acute_morbidity_indicator], Table1[[#This Row],[acute_morbidity_indicator]]) * 10, 1)</f>
        <v>7</v>
      </c>
    </row>
    <row r="5013" spans="1:8" x14ac:dyDescent="0.35">
      <c r="A5013" t="s">
        <v>4211</v>
      </c>
      <c r="B5013" t="s">
        <v>4212</v>
      </c>
      <c r="C5013" s="1">
        <v>7.8445992469787598</v>
      </c>
      <c r="D5013" t="str">
        <f>_xlfn.XLOOKUP(Table1[[#This Row],[data_zone_code]],Table2[msoa21cd], Table2[msoa21nm], "Not found")</f>
        <v>Bradford 021</v>
      </c>
      <c r="E5013" s="1">
        <f>_xlfn.XLOOKUP(Table1[[#This Row],[data_zone_code]], Table2[msoa21cd],Table2[acute_morbidity_indicator], "Not found")</f>
        <v>129.04469406392701</v>
      </c>
      <c r="F5013">
        <f>RANK(Table1[[#This Row],[pm2.5_mean]], Table1[pm2.5_mean], 0)</f>
        <v>5013</v>
      </c>
      <c r="G5013">
        <f>(_xlfn.PERCENTRANK.INC(Table1[pm2.5_mean], Table1[[#This Row],[pm2.5_mean]]))*100</f>
        <v>26.8</v>
      </c>
      <c r="H5013">
        <f>CEILING(_xlfn.PERCENTRANK.INC(Table1[acute_morbidity_indicator], Table1[[#This Row],[acute_morbidity_indicator]]) * 10, 1)</f>
        <v>9</v>
      </c>
    </row>
    <row r="5014" spans="1:8" x14ac:dyDescent="0.35">
      <c r="A5014" t="s">
        <v>6467</v>
      </c>
      <c r="B5014" t="s">
        <v>6468</v>
      </c>
      <c r="C5014" s="1">
        <v>7.8445687294006303</v>
      </c>
      <c r="D5014" t="str">
        <f>_xlfn.XLOOKUP(Table1[[#This Row],[data_zone_code]],Table2[msoa21cd], Table2[msoa21nm], "Not found")</f>
        <v>West Berkshire 017</v>
      </c>
      <c r="E5014" s="1">
        <f>_xlfn.XLOOKUP(Table1[[#This Row],[data_zone_code]], Table2[msoa21cd],Table2[acute_morbidity_indicator], "Not found")</f>
        <v>85.202435986159173</v>
      </c>
      <c r="F5014">
        <f>RANK(Table1[[#This Row],[pm2.5_mean]], Table1[pm2.5_mean], 0)</f>
        <v>5014</v>
      </c>
      <c r="G5014">
        <f>(_xlfn.PERCENTRANK.INC(Table1[pm2.5_mean], Table1[[#This Row],[pm2.5_mean]]))*100</f>
        <v>26.8</v>
      </c>
      <c r="H5014">
        <f>CEILING(_xlfn.PERCENTRANK.INC(Table1[acute_morbidity_indicator], Table1[[#This Row],[acute_morbidity_indicator]]) * 10, 1)</f>
        <v>2</v>
      </c>
    </row>
    <row r="5015" spans="1:8" x14ac:dyDescent="0.35">
      <c r="A5015" t="s">
        <v>6443</v>
      </c>
      <c r="B5015" t="s">
        <v>6444</v>
      </c>
      <c r="C5015" s="1">
        <v>7.8441944122314498</v>
      </c>
      <c r="D5015" t="str">
        <f>_xlfn.XLOOKUP(Table1[[#This Row],[data_zone_code]],Table2[msoa21cd], Table2[msoa21nm], "Not found")</f>
        <v>West Berkshire 005</v>
      </c>
      <c r="E5015" s="1">
        <f>_xlfn.XLOOKUP(Table1[[#This Row],[data_zone_code]], Table2[msoa21cd],Table2[acute_morbidity_indicator], "Not found")</f>
        <v>84.336129496402876</v>
      </c>
      <c r="F5015">
        <f>RANK(Table1[[#This Row],[pm2.5_mean]], Table1[pm2.5_mean], 0)</f>
        <v>5015</v>
      </c>
      <c r="G5015">
        <f>(_xlfn.PERCENTRANK.INC(Table1[pm2.5_mean], Table1[[#This Row],[pm2.5_mean]]))*100</f>
        <v>26.8</v>
      </c>
      <c r="H5015">
        <f>CEILING(_xlfn.PERCENTRANK.INC(Table1[acute_morbidity_indicator], Table1[[#This Row],[acute_morbidity_indicator]]) * 10, 1)</f>
        <v>2</v>
      </c>
    </row>
    <row r="5016" spans="1:8" x14ac:dyDescent="0.35">
      <c r="A5016" t="s">
        <v>9529</v>
      </c>
      <c r="B5016" t="s">
        <v>9530</v>
      </c>
      <c r="C5016" s="1">
        <v>7.8441667556762704</v>
      </c>
      <c r="D5016" t="str">
        <f>_xlfn.XLOOKUP(Table1[[#This Row],[data_zone_code]],Table2[msoa21cd], Table2[msoa21nm], "Not found")</f>
        <v>Three Rivers 004</v>
      </c>
      <c r="E5016" s="1">
        <f>_xlfn.XLOOKUP(Table1[[#This Row],[data_zone_code]], Table2[msoa21cd],Table2[acute_morbidity_indicator], "Not found")</f>
        <v>92.273635549872125</v>
      </c>
      <c r="F5016">
        <f>RANK(Table1[[#This Row],[pm2.5_mean]], Table1[pm2.5_mean], 0)</f>
        <v>5016</v>
      </c>
      <c r="G5016">
        <f>(_xlfn.PERCENTRANK.INC(Table1[pm2.5_mean], Table1[[#This Row],[pm2.5_mean]]))*100</f>
        <v>26.8</v>
      </c>
      <c r="H5016">
        <f>CEILING(_xlfn.PERCENTRANK.INC(Table1[acute_morbidity_indicator], Table1[[#This Row],[acute_morbidity_indicator]]) * 10, 1)</f>
        <v>4</v>
      </c>
    </row>
    <row r="5017" spans="1:8" x14ac:dyDescent="0.35">
      <c r="A5017" t="s">
        <v>6625</v>
      </c>
      <c r="B5017" t="s">
        <v>6626</v>
      </c>
      <c r="C5017" s="1">
        <v>7.8440728187561</v>
      </c>
      <c r="D5017" t="str">
        <f>_xlfn.XLOOKUP(Table1[[#This Row],[data_zone_code]],Table2[msoa21cd], Table2[msoa21nm], "Not found")</f>
        <v>Milton Keynes 006</v>
      </c>
      <c r="E5017" s="1">
        <f>_xlfn.XLOOKUP(Table1[[#This Row],[data_zone_code]], Table2[msoa21cd],Table2[acute_morbidity_indicator], "Not found")</f>
        <v>124.2384025974026</v>
      </c>
      <c r="F5017">
        <f>RANK(Table1[[#This Row],[pm2.5_mean]], Table1[pm2.5_mean], 0)</f>
        <v>5017</v>
      </c>
      <c r="G5017">
        <f>(_xlfn.PERCENTRANK.INC(Table1[pm2.5_mean], Table1[[#This Row],[pm2.5_mean]]))*100</f>
        <v>26.8</v>
      </c>
      <c r="H5017">
        <f>CEILING(_xlfn.PERCENTRANK.INC(Table1[acute_morbidity_indicator], Table1[[#This Row],[acute_morbidity_indicator]]) * 10, 1)</f>
        <v>9</v>
      </c>
    </row>
    <row r="5018" spans="1:8" x14ac:dyDescent="0.35">
      <c r="A5018" t="s">
        <v>3305</v>
      </c>
      <c r="B5018" t="s">
        <v>3306</v>
      </c>
      <c r="C5018" s="1">
        <v>7.8437080383300799</v>
      </c>
      <c r="D5018" t="str">
        <f>_xlfn.XLOOKUP(Table1[[#This Row],[data_zone_code]],Table2[msoa21cd], Table2[msoa21nm], "Not found")</f>
        <v>Newcastle upon Tyne 022</v>
      </c>
      <c r="E5018" s="1">
        <f>_xlfn.XLOOKUP(Table1[[#This Row],[data_zone_code]], Table2[msoa21cd],Table2[acute_morbidity_indicator], "Not found")</f>
        <v>145.24557476635511</v>
      </c>
      <c r="F5018">
        <f>RANK(Table1[[#This Row],[pm2.5_mean]], Table1[pm2.5_mean], 0)</f>
        <v>5018</v>
      </c>
      <c r="G5018">
        <f>(_xlfn.PERCENTRANK.INC(Table1[pm2.5_mean], Table1[[#This Row],[pm2.5_mean]]))*100</f>
        <v>26.8</v>
      </c>
      <c r="H5018">
        <f>CEILING(_xlfn.PERCENTRANK.INC(Table1[acute_morbidity_indicator], Table1[[#This Row],[acute_morbidity_indicator]]) * 10, 1)</f>
        <v>10</v>
      </c>
    </row>
    <row r="5019" spans="1:8" x14ac:dyDescent="0.35">
      <c r="A5019" t="s">
        <v>7585</v>
      </c>
      <c r="B5019" t="s">
        <v>7586</v>
      </c>
      <c r="C5019" s="1">
        <v>7.8436937332153303</v>
      </c>
      <c r="D5019" t="str">
        <f>_xlfn.XLOOKUP(Table1[[#This Row],[data_zone_code]],Table2[msoa21cd], Table2[msoa21nm], "Not found")</f>
        <v>Cornwall 030</v>
      </c>
      <c r="E5019" s="1">
        <f>_xlfn.XLOOKUP(Table1[[#This Row],[data_zone_code]], Table2[msoa21cd],Table2[acute_morbidity_indicator], "Not found")</f>
        <v>91.442124031007751</v>
      </c>
      <c r="F5019">
        <f>RANK(Table1[[#This Row],[pm2.5_mean]], Table1[pm2.5_mean], 0)</f>
        <v>5019</v>
      </c>
      <c r="G5019">
        <f>(_xlfn.PERCENTRANK.INC(Table1[pm2.5_mean], Table1[[#This Row],[pm2.5_mean]]))*100</f>
        <v>26.700000000000003</v>
      </c>
      <c r="H5019">
        <f>CEILING(_xlfn.PERCENTRANK.INC(Table1[acute_morbidity_indicator], Table1[[#This Row],[acute_morbidity_indicator]]) * 10, 1)</f>
        <v>3</v>
      </c>
    </row>
    <row r="5020" spans="1:8" x14ac:dyDescent="0.35">
      <c r="A5020" t="s">
        <v>8903</v>
      </c>
      <c r="B5020" t="s">
        <v>8904</v>
      </c>
      <c r="C5020" s="1">
        <v>7.8436923027038601</v>
      </c>
      <c r="D5020" t="str">
        <f>_xlfn.XLOOKUP(Table1[[#This Row],[data_zone_code]],Table2[msoa21cd], Table2[msoa21nm], "Not found")</f>
        <v>Forest of Dean 010</v>
      </c>
      <c r="E5020" s="1">
        <f>_xlfn.XLOOKUP(Table1[[#This Row],[data_zone_code]], Table2[msoa21cd],Table2[acute_morbidity_indicator], "Not found")</f>
        <v>63.336391684901528</v>
      </c>
      <c r="F5020">
        <f>RANK(Table1[[#This Row],[pm2.5_mean]], Table1[pm2.5_mean], 0)</f>
        <v>5020</v>
      </c>
      <c r="G5020">
        <f>(_xlfn.PERCENTRANK.INC(Table1[pm2.5_mean], Table1[[#This Row],[pm2.5_mean]]))*100</f>
        <v>26.700000000000003</v>
      </c>
      <c r="H5020">
        <f>CEILING(_xlfn.PERCENTRANK.INC(Table1[acute_morbidity_indicator], Table1[[#This Row],[acute_morbidity_indicator]]) * 10, 1)</f>
        <v>1</v>
      </c>
    </row>
    <row r="5021" spans="1:8" x14ac:dyDescent="0.35">
      <c r="A5021" t="s">
        <v>8917</v>
      </c>
      <c r="B5021" t="s">
        <v>8918</v>
      </c>
      <c r="C5021" s="1">
        <v>7.8430490493774396</v>
      </c>
      <c r="D5021" t="str">
        <f>_xlfn.XLOOKUP(Table1[[#This Row],[data_zone_code]],Table2[msoa21cd], Table2[msoa21nm], "Not found")</f>
        <v>Gloucester 007</v>
      </c>
      <c r="E5021" s="1">
        <f>_xlfn.XLOOKUP(Table1[[#This Row],[data_zone_code]], Table2[msoa21cd],Table2[acute_morbidity_indicator], "Not found")</f>
        <v>99.273751500600241</v>
      </c>
      <c r="F5021">
        <f>RANK(Table1[[#This Row],[pm2.5_mean]], Table1[pm2.5_mean], 0)</f>
        <v>5021</v>
      </c>
      <c r="G5021">
        <f>(_xlfn.PERCENTRANK.INC(Table1[pm2.5_mean], Table1[[#This Row],[pm2.5_mean]]))*100</f>
        <v>26.700000000000003</v>
      </c>
      <c r="H5021">
        <f>CEILING(_xlfn.PERCENTRANK.INC(Table1[acute_morbidity_indicator], Table1[[#This Row],[acute_morbidity_indicator]]) * 10, 1)</f>
        <v>5</v>
      </c>
    </row>
    <row r="5022" spans="1:8" x14ac:dyDescent="0.35">
      <c r="A5022" t="s">
        <v>5193</v>
      </c>
      <c r="B5022" t="s">
        <v>5194</v>
      </c>
      <c r="C5022" s="1">
        <v>7.8427267074584996</v>
      </c>
      <c r="D5022" t="str">
        <f>_xlfn.XLOOKUP(Table1[[#This Row],[data_zone_code]],Table2[msoa21cd], Table2[msoa21nm], "Not found")</f>
        <v>East Riding of Yorkshire 033</v>
      </c>
      <c r="E5022" s="1">
        <f>_xlfn.XLOOKUP(Table1[[#This Row],[data_zone_code]], Table2[msoa21cd],Table2[acute_morbidity_indicator], "Not found")</f>
        <v>96.848384615384617</v>
      </c>
      <c r="F5022">
        <f>RANK(Table1[[#This Row],[pm2.5_mean]], Table1[pm2.5_mean], 0)</f>
        <v>5022</v>
      </c>
      <c r="G5022">
        <f>(_xlfn.PERCENTRANK.INC(Table1[pm2.5_mean], Table1[[#This Row],[pm2.5_mean]]))*100</f>
        <v>26.700000000000003</v>
      </c>
      <c r="H5022">
        <f>CEILING(_xlfn.PERCENTRANK.INC(Table1[acute_morbidity_indicator], Table1[[#This Row],[acute_morbidity_indicator]]) * 10, 1)</f>
        <v>5</v>
      </c>
    </row>
    <row r="5023" spans="1:8" x14ac:dyDescent="0.35">
      <c r="A5023" t="s">
        <v>13037</v>
      </c>
      <c r="B5023" t="s">
        <v>13038</v>
      </c>
      <c r="C5023" s="1">
        <v>7.8425092697143599</v>
      </c>
      <c r="D5023" t="str">
        <f>_xlfn.XLOOKUP(Table1[[#This Row],[data_zone_code]],Table2[msoa21cd], Table2[msoa21nm], "Not found")</f>
        <v>Wyre Forest 003</v>
      </c>
      <c r="E5023" s="1">
        <f>_xlfn.XLOOKUP(Table1[[#This Row],[data_zone_code]], Table2[msoa21cd],Table2[acute_morbidity_indicator], "Not found")</f>
        <v>86.935958333333332</v>
      </c>
      <c r="F5023">
        <f>RANK(Table1[[#This Row],[pm2.5_mean]], Table1[pm2.5_mean], 0)</f>
        <v>5023</v>
      </c>
      <c r="G5023">
        <f>(_xlfn.PERCENTRANK.INC(Table1[pm2.5_mean], Table1[[#This Row],[pm2.5_mean]]))*100</f>
        <v>26.700000000000003</v>
      </c>
      <c r="H5023">
        <f>CEILING(_xlfn.PERCENTRANK.INC(Table1[acute_morbidity_indicator], Table1[[#This Row],[acute_morbidity_indicator]]) * 10, 1)</f>
        <v>3</v>
      </c>
    </row>
    <row r="5024" spans="1:8" x14ac:dyDescent="0.35">
      <c r="A5024" t="s">
        <v>6139</v>
      </c>
      <c r="B5024" t="s">
        <v>6140</v>
      </c>
      <c r="C5024" s="1">
        <v>7.8424620628356898</v>
      </c>
      <c r="D5024" t="str">
        <f>_xlfn.XLOOKUP(Table1[[#This Row],[data_zone_code]],Table2[msoa21cd], Table2[msoa21nm], "Not found")</f>
        <v>Swindon 004</v>
      </c>
      <c r="E5024" s="1">
        <f>_xlfn.XLOOKUP(Table1[[#This Row],[data_zone_code]], Table2[msoa21cd],Table2[acute_morbidity_indicator], "Not found")</f>
        <v>103.5816535947712</v>
      </c>
      <c r="F5024">
        <f>RANK(Table1[[#This Row],[pm2.5_mean]], Table1[pm2.5_mean], 0)</f>
        <v>5024</v>
      </c>
      <c r="G5024">
        <f>(_xlfn.PERCENTRANK.INC(Table1[pm2.5_mean], Table1[[#This Row],[pm2.5_mean]]))*100</f>
        <v>26.700000000000003</v>
      </c>
      <c r="H5024">
        <f>CEILING(_xlfn.PERCENTRANK.INC(Table1[acute_morbidity_indicator], Table1[[#This Row],[acute_morbidity_indicator]]) * 10, 1)</f>
        <v>6</v>
      </c>
    </row>
    <row r="5025" spans="1:8" x14ac:dyDescent="0.35">
      <c r="A5025" t="s">
        <v>9919</v>
      </c>
      <c r="B5025" t="s">
        <v>9920</v>
      </c>
      <c r="C5025" s="1">
        <v>7.84204053878784</v>
      </c>
      <c r="D5025" t="str">
        <f>_xlfn.XLOOKUP(Table1[[#This Row],[data_zone_code]],Table2[msoa21cd], Table2[msoa21nm], "Not found")</f>
        <v>Tonbridge and Malling 012</v>
      </c>
      <c r="E5025" s="1">
        <f>_xlfn.XLOOKUP(Table1[[#This Row],[data_zone_code]], Table2[msoa21cd],Table2[acute_morbidity_indicator], "Not found")</f>
        <v>97.998631578947368</v>
      </c>
      <c r="F5025">
        <f>RANK(Table1[[#This Row],[pm2.5_mean]], Table1[pm2.5_mean], 0)</f>
        <v>5025</v>
      </c>
      <c r="G5025">
        <f>(_xlfn.PERCENTRANK.INC(Table1[pm2.5_mean], Table1[[#This Row],[pm2.5_mean]]))*100</f>
        <v>26.700000000000003</v>
      </c>
      <c r="H5025">
        <f>CEILING(_xlfn.PERCENTRANK.INC(Table1[acute_morbidity_indicator], Table1[[#This Row],[acute_morbidity_indicator]]) * 10, 1)</f>
        <v>5</v>
      </c>
    </row>
    <row r="5026" spans="1:8" x14ac:dyDescent="0.35">
      <c r="A5026" t="s">
        <v>11259</v>
      </c>
      <c r="B5026" t="s">
        <v>11260</v>
      </c>
      <c r="C5026" s="1">
        <v>7.8414335250854501</v>
      </c>
      <c r="D5026" t="str">
        <f>_xlfn.XLOOKUP(Table1[[#This Row],[data_zone_code]],Table2[msoa21cd], Table2[msoa21nm], "Not found")</f>
        <v>Gedling 002</v>
      </c>
      <c r="E5026" s="1">
        <f>_xlfn.XLOOKUP(Table1[[#This Row],[data_zone_code]], Table2[msoa21cd],Table2[acute_morbidity_indicator], "Not found")</f>
        <v>88.906393939393936</v>
      </c>
      <c r="F5026">
        <f>RANK(Table1[[#This Row],[pm2.5_mean]], Table1[pm2.5_mean], 0)</f>
        <v>5026</v>
      </c>
      <c r="G5026">
        <f>(_xlfn.PERCENTRANK.INC(Table1[pm2.5_mean], Table1[[#This Row],[pm2.5_mean]]))*100</f>
        <v>26.6</v>
      </c>
      <c r="H5026">
        <f>CEILING(_xlfn.PERCENTRANK.INC(Table1[acute_morbidity_indicator], Table1[[#This Row],[acute_morbidity_indicator]]) * 10, 1)</f>
        <v>3</v>
      </c>
    </row>
    <row r="5027" spans="1:8" x14ac:dyDescent="0.35">
      <c r="A5027" t="s">
        <v>4445</v>
      </c>
      <c r="B5027" t="s">
        <v>4446</v>
      </c>
      <c r="C5027" s="1">
        <v>7.8411679267883301</v>
      </c>
      <c r="D5027" t="str">
        <f>_xlfn.XLOOKUP(Table1[[#This Row],[data_zone_code]],Table2[msoa21cd], Table2[msoa21nm], "Not found")</f>
        <v>Kirklees 051</v>
      </c>
      <c r="E5027" s="1">
        <f>_xlfn.XLOOKUP(Table1[[#This Row],[data_zone_code]], Table2[msoa21cd],Table2[acute_morbidity_indicator], "Not found")</f>
        <v>89.103051792828694</v>
      </c>
      <c r="F5027">
        <f>RANK(Table1[[#This Row],[pm2.5_mean]], Table1[pm2.5_mean], 0)</f>
        <v>5027</v>
      </c>
      <c r="G5027">
        <f>(_xlfn.PERCENTRANK.INC(Table1[pm2.5_mean], Table1[[#This Row],[pm2.5_mean]]))*100</f>
        <v>26.6</v>
      </c>
      <c r="H5027">
        <f>CEILING(_xlfn.PERCENTRANK.INC(Table1[acute_morbidity_indicator], Table1[[#This Row],[acute_morbidity_indicator]]) * 10, 1)</f>
        <v>3</v>
      </c>
    </row>
    <row r="5028" spans="1:8" x14ac:dyDescent="0.35">
      <c r="A5028" t="s">
        <v>8093</v>
      </c>
      <c r="B5028" t="s">
        <v>8094</v>
      </c>
      <c r="C5028" s="1">
        <v>7.8409681320190403</v>
      </c>
      <c r="D5028" t="str">
        <f>_xlfn.XLOOKUP(Table1[[#This Row],[data_zone_code]],Table2[msoa21cd], Table2[msoa21nm], "Not found")</f>
        <v>Torridge 002</v>
      </c>
      <c r="E5028" s="1">
        <f>_xlfn.XLOOKUP(Table1[[#This Row],[data_zone_code]], Table2[msoa21cd],Table2[acute_morbidity_indicator], "Not found")</f>
        <v>98.026282296650734</v>
      </c>
      <c r="F5028">
        <f>RANK(Table1[[#This Row],[pm2.5_mean]], Table1[pm2.5_mean], 0)</f>
        <v>5028</v>
      </c>
      <c r="G5028">
        <f>(_xlfn.PERCENTRANK.INC(Table1[pm2.5_mean], Table1[[#This Row],[pm2.5_mean]]))*100</f>
        <v>26.6</v>
      </c>
      <c r="H5028">
        <f>CEILING(_xlfn.PERCENTRANK.INC(Table1[acute_morbidity_indicator], Table1[[#This Row],[acute_morbidity_indicator]]) * 10, 1)</f>
        <v>5</v>
      </c>
    </row>
    <row r="5029" spans="1:8" x14ac:dyDescent="0.35">
      <c r="A5029" t="s">
        <v>2491</v>
      </c>
      <c r="B5029" t="s">
        <v>2492</v>
      </c>
      <c r="C5029" s="1">
        <v>7.8407502174377397</v>
      </c>
      <c r="D5029" t="str">
        <f>_xlfn.XLOOKUP(Table1[[#This Row],[data_zone_code]],Table2[msoa21cd], Table2[msoa21nm], "Not found")</f>
        <v>Wigan 021</v>
      </c>
      <c r="E5029" s="1">
        <f>_xlfn.XLOOKUP(Table1[[#This Row],[data_zone_code]], Table2[msoa21cd],Table2[acute_morbidity_indicator], "Not found")</f>
        <v>96.863598484848495</v>
      </c>
      <c r="F5029">
        <f>RANK(Table1[[#This Row],[pm2.5_mean]], Table1[pm2.5_mean], 0)</f>
        <v>5029</v>
      </c>
      <c r="G5029">
        <f>(_xlfn.PERCENTRANK.INC(Table1[pm2.5_mean], Table1[[#This Row],[pm2.5_mean]]))*100</f>
        <v>26.6</v>
      </c>
      <c r="H5029">
        <f>CEILING(_xlfn.PERCENTRANK.INC(Table1[acute_morbidity_indicator], Table1[[#This Row],[acute_morbidity_indicator]]) * 10, 1)</f>
        <v>5</v>
      </c>
    </row>
    <row r="5030" spans="1:8" x14ac:dyDescent="0.35">
      <c r="A5030" t="s">
        <v>13419</v>
      </c>
      <c r="B5030" t="s">
        <v>13420</v>
      </c>
      <c r="C5030" s="1">
        <v>7.8405189514160201</v>
      </c>
      <c r="D5030" t="str">
        <f>_xlfn.XLOOKUP(Table1[[#This Row],[data_zone_code]],Table2[msoa21cd], Table2[msoa21nm], "Not found")</f>
        <v>Oadby and Wigston 011</v>
      </c>
      <c r="E5030" s="1">
        <f>_xlfn.XLOOKUP(Table1[[#This Row],[data_zone_code]], Table2[msoa21cd],Table2[acute_morbidity_indicator], "Not found")</f>
        <v>90.55177333333333</v>
      </c>
      <c r="F5030">
        <f>RANK(Table1[[#This Row],[pm2.5_mean]], Table1[pm2.5_mean], 0)</f>
        <v>5030</v>
      </c>
      <c r="G5030">
        <f>(_xlfn.PERCENTRANK.INC(Table1[pm2.5_mean], Table1[[#This Row],[pm2.5_mean]]))*100</f>
        <v>26.6</v>
      </c>
      <c r="H5030">
        <f>CEILING(_xlfn.PERCENTRANK.INC(Table1[acute_morbidity_indicator], Table1[[#This Row],[acute_morbidity_indicator]]) * 10, 1)</f>
        <v>3</v>
      </c>
    </row>
    <row r="5031" spans="1:8" x14ac:dyDescent="0.35">
      <c r="A5031" t="s">
        <v>8207</v>
      </c>
      <c r="B5031" t="s">
        <v>8208</v>
      </c>
      <c r="C5031" s="1">
        <v>7.8404788970947301</v>
      </c>
      <c r="D5031" t="str">
        <f>_xlfn.XLOOKUP(Table1[[#This Row],[data_zone_code]],Table2[msoa21cd], Table2[msoa21nm], "Not found")</f>
        <v>Dorset 036</v>
      </c>
      <c r="E5031" s="1">
        <f>_xlfn.XLOOKUP(Table1[[#This Row],[data_zone_code]], Table2[msoa21cd],Table2[acute_morbidity_indicator], "Not found")</f>
        <v>83.296729483282675</v>
      </c>
      <c r="F5031">
        <f>RANK(Table1[[#This Row],[pm2.5_mean]], Table1[pm2.5_mean], 0)</f>
        <v>5031</v>
      </c>
      <c r="G5031">
        <f>(_xlfn.PERCENTRANK.INC(Table1[pm2.5_mean], Table1[[#This Row],[pm2.5_mean]]))*100</f>
        <v>26.6</v>
      </c>
      <c r="H5031">
        <f>CEILING(_xlfn.PERCENTRANK.INC(Table1[acute_morbidity_indicator], Table1[[#This Row],[acute_morbidity_indicator]]) * 10, 1)</f>
        <v>2</v>
      </c>
    </row>
    <row r="5032" spans="1:8" x14ac:dyDescent="0.35">
      <c r="A5032" t="s">
        <v>1961</v>
      </c>
      <c r="B5032" t="s">
        <v>1962</v>
      </c>
      <c r="C5032" s="1">
        <v>7.8401942253112802</v>
      </c>
      <c r="D5032" t="str">
        <f>_xlfn.XLOOKUP(Table1[[#This Row],[data_zone_code]],Table2[msoa21cd], Table2[msoa21nm], "Not found")</f>
        <v>Bury 014</v>
      </c>
      <c r="E5032" s="1">
        <f>_xlfn.XLOOKUP(Table1[[#This Row],[data_zone_code]], Table2[msoa21cd],Table2[acute_morbidity_indicator], "Not found")</f>
        <v>114.2431689655172</v>
      </c>
      <c r="F5032">
        <f>RANK(Table1[[#This Row],[pm2.5_mean]], Table1[pm2.5_mean], 0)</f>
        <v>5032</v>
      </c>
      <c r="G5032">
        <f>(_xlfn.PERCENTRANK.INC(Table1[pm2.5_mean], Table1[[#This Row],[pm2.5_mean]]))*100</f>
        <v>26.6</v>
      </c>
      <c r="H5032">
        <f>CEILING(_xlfn.PERCENTRANK.INC(Table1[acute_morbidity_indicator], Table1[[#This Row],[acute_morbidity_indicator]]) * 10, 1)</f>
        <v>7</v>
      </c>
    </row>
    <row r="5033" spans="1:8" x14ac:dyDescent="0.35">
      <c r="A5033" t="s">
        <v>3245</v>
      </c>
      <c r="B5033" t="s">
        <v>3246</v>
      </c>
      <c r="C5033" s="1">
        <v>7.8388900756835902</v>
      </c>
      <c r="D5033" t="str">
        <f>_xlfn.XLOOKUP(Table1[[#This Row],[data_zone_code]],Table2[msoa21cd], Table2[msoa21nm], "Not found")</f>
        <v>Gateshead 014</v>
      </c>
      <c r="E5033" s="1">
        <f>_xlfn.XLOOKUP(Table1[[#This Row],[data_zone_code]], Table2[msoa21cd],Table2[acute_morbidity_indicator], "Not found")</f>
        <v>107.822525862069</v>
      </c>
      <c r="F5033">
        <f>RANK(Table1[[#This Row],[pm2.5_mean]], Table1[pm2.5_mean], 0)</f>
        <v>5033</v>
      </c>
      <c r="G5033">
        <f>(_xlfn.PERCENTRANK.INC(Table1[pm2.5_mean], Table1[[#This Row],[pm2.5_mean]]))*100</f>
        <v>26.5</v>
      </c>
      <c r="H5033">
        <f>CEILING(_xlfn.PERCENTRANK.INC(Table1[acute_morbidity_indicator], Table1[[#This Row],[acute_morbidity_indicator]]) * 10, 1)</f>
        <v>7</v>
      </c>
    </row>
    <row r="5034" spans="1:8" x14ac:dyDescent="0.35">
      <c r="A5034" t="s">
        <v>6477</v>
      </c>
      <c r="B5034" t="s">
        <v>6478</v>
      </c>
      <c r="C5034" s="1">
        <v>7.8388872146606401</v>
      </c>
      <c r="D5034" t="str">
        <f>_xlfn.XLOOKUP(Table1[[#This Row],[data_zone_code]],Table2[msoa21cd], Table2[msoa21nm], "Not found")</f>
        <v>West Berkshire 022</v>
      </c>
      <c r="E5034" s="1">
        <f>_xlfn.XLOOKUP(Table1[[#This Row],[data_zone_code]], Table2[msoa21cd],Table2[acute_morbidity_indicator], "Not found")</f>
        <v>87.509695652173917</v>
      </c>
      <c r="F5034">
        <f>RANK(Table1[[#This Row],[pm2.5_mean]], Table1[pm2.5_mean], 0)</f>
        <v>5034</v>
      </c>
      <c r="G5034">
        <f>(_xlfn.PERCENTRANK.INC(Table1[pm2.5_mean], Table1[[#This Row],[pm2.5_mean]]))*100</f>
        <v>26.5</v>
      </c>
      <c r="H5034">
        <f>CEILING(_xlfn.PERCENTRANK.INC(Table1[acute_morbidity_indicator], Table1[[#This Row],[acute_morbidity_indicator]]) * 10, 1)</f>
        <v>3</v>
      </c>
    </row>
    <row r="5035" spans="1:8" x14ac:dyDescent="0.35">
      <c r="A5035" t="s">
        <v>13023</v>
      </c>
      <c r="B5035" t="s">
        <v>13024</v>
      </c>
      <c r="C5035" s="1">
        <v>7.8388180732726997</v>
      </c>
      <c r="D5035" t="str">
        <f>_xlfn.XLOOKUP(Table1[[#This Row],[data_zone_code]],Table2[msoa21cd], Table2[msoa21nm], "Not found")</f>
        <v>Wychavon 015</v>
      </c>
      <c r="E5035" s="1">
        <f>_xlfn.XLOOKUP(Table1[[#This Row],[data_zone_code]], Table2[msoa21cd],Table2[acute_morbidity_indicator], "Not found")</f>
        <v>88.360898989898999</v>
      </c>
      <c r="F5035">
        <f>RANK(Table1[[#This Row],[pm2.5_mean]], Table1[pm2.5_mean], 0)</f>
        <v>5035</v>
      </c>
      <c r="G5035">
        <f>(_xlfn.PERCENTRANK.INC(Table1[pm2.5_mean], Table1[[#This Row],[pm2.5_mean]]))*100</f>
        <v>26.5</v>
      </c>
      <c r="H5035">
        <f>CEILING(_xlfn.PERCENTRANK.INC(Table1[acute_morbidity_indicator], Table1[[#This Row],[acute_morbidity_indicator]]) * 10, 1)</f>
        <v>3</v>
      </c>
    </row>
    <row r="5036" spans="1:8" x14ac:dyDescent="0.35">
      <c r="A5036" t="s">
        <v>12431</v>
      </c>
      <c r="B5036" t="s">
        <v>12432</v>
      </c>
      <c r="C5036" s="1">
        <v>7.83856296539307</v>
      </c>
      <c r="D5036" t="str">
        <f>_xlfn.XLOOKUP(Table1[[#This Row],[data_zone_code]],Table2[msoa21cd], Table2[msoa21nm], "Not found")</f>
        <v>Woking 007</v>
      </c>
      <c r="E5036" s="1">
        <f>_xlfn.XLOOKUP(Table1[[#This Row],[data_zone_code]], Table2[msoa21cd],Table2[acute_morbidity_indicator], "Not found")</f>
        <v>102.7759842105263</v>
      </c>
      <c r="F5036">
        <f>RANK(Table1[[#This Row],[pm2.5_mean]], Table1[pm2.5_mean], 0)</f>
        <v>5036</v>
      </c>
      <c r="G5036">
        <f>(_xlfn.PERCENTRANK.INC(Table1[pm2.5_mean], Table1[[#This Row],[pm2.5_mean]]))*100</f>
        <v>26.5</v>
      </c>
      <c r="H5036">
        <f>CEILING(_xlfn.PERCENTRANK.INC(Table1[acute_morbidity_indicator], Table1[[#This Row],[acute_morbidity_indicator]]) * 10, 1)</f>
        <v>6</v>
      </c>
    </row>
    <row r="5037" spans="1:8" x14ac:dyDescent="0.35">
      <c r="A5037" t="s">
        <v>3247</v>
      </c>
      <c r="B5037" t="s">
        <v>3248</v>
      </c>
      <c r="C5037" s="1">
        <v>7.8378787040710396</v>
      </c>
      <c r="D5037" t="str">
        <f>_xlfn.XLOOKUP(Table1[[#This Row],[data_zone_code]],Table2[msoa21cd], Table2[msoa21nm], "Not found")</f>
        <v>Gateshead 015</v>
      </c>
      <c r="E5037" s="1">
        <f>_xlfn.XLOOKUP(Table1[[#This Row],[data_zone_code]], Table2[msoa21cd],Table2[acute_morbidity_indicator], "Not found")</f>
        <v>126.72444311377249</v>
      </c>
      <c r="F5037">
        <f>RANK(Table1[[#This Row],[pm2.5_mean]], Table1[pm2.5_mean], 0)</f>
        <v>5037</v>
      </c>
      <c r="G5037">
        <f>(_xlfn.PERCENTRANK.INC(Table1[pm2.5_mean], Table1[[#This Row],[pm2.5_mean]]))*100</f>
        <v>26.5</v>
      </c>
      <c r="H5037">
        <f>CEILING(_xlfn.PERCENTRANK.INC(Table1[acute_morbidity_indicator], Table1[[#This Row],[acute_morbidity_indicator]]) * 10, 1)</f>
        <v>9</v>
      </c>
    </row>
    <row r="5038" spans="1:8" x14ac:dyDescent="0.35">
      <c r="A5038" t="s">
        <v>5901</v>
      </c>
      <c r="B5038" t="s">
        <v>5902</v>
      </c>
      <c r="C5038" s="1">
        <v>7.8376488685607901</v>
      </c>
      <c r="D5038" t="str">
        <f>_xlfn.XLOOKUP(Table1[[#This Row],[data_zone_code]],Table2[msoa21cd], Table2[msoa21nm], "Not found")</f>
        <v>North Somerset 025</v>
      </c>
      <c r="E5038" s="1">
        <f>_xlfn.XLOOKUP(Table1[[#This Row],[data_zone_code]], Table2[msoa21cd],Table2[acute_morbidity_indicator], "Not found")</f>
        <v>102.2450054347826</v>
      </c>
      <c r="F5038">
        <f>RANK(Table1[[#This Row],[pm2.5_mean]], Table1[pm2.5_mean], 0)</f>
        <v>5038</v>
      </c>
      <c r="G5038">
        <f>(_xlfn.PERCENTRANK.INC(Table1[pm2.5_mean], Table1[[#This Row],[pm2.5_mean]]))*100</f>
        <v>26.5</v>
      </c>
      <c r="H5038">
        <f>CEILING(_xlfn.PERCENTRANK.INC(Table1[acute_morbidity_indicator], Table1[[#This Row],[acute_morbidity_indicator]]) * 10, 1)</f>
        <v>6</v>
      </c>
    </row>
    <row r="5039" spans="1:8" x14ac:dyDescent="0.35">
      <c r="A5039" t="s">
        <v>8181</v>
      </c>
      <c r="B5039" t="s">
        <v>8182</v>
      </c>
      <c r="C5039" s="1">
        <v>7.8369250297546396</v>
      </c>
      <c r="D5039" t="str">
        <f>_xlfn.XLOOKUP(Table1[[#This Row],[data_zone_code]],Table2[msoa21cd], Table2[msoa21nm], "Not found")</f>
        <v>Dorset 033</v>
      </c>
      <c r="E5039" s="1">
        <f>_xlfn.XLOOKUP(Table1[[#This Row],[data_zone_code]], Table2[msoa21cd],Table2[acute_morbidity_indicator], "Not found")</f>
        <v>95.722609243697477</v>
      </c>
      <c r="F5039">
        <f>RANK(Table1[[#This Row],[pm2.5_mean]], Table1[pm2.5_mean], 0)</f>
        <v>5039</v>
      </c>
      <c r="G5039">
        <f>(_xlfn.PERCENTRANK.INC(Table1[pm2.5_mean], Table1[[#This Row],[pm2.5_mean]]))*100</f>
        <v>26.5</v>
      </c>
      <c r="H5039">
        <f>CEILING(_xlfn.PERCENTRANK.INC(Table1[acute_morbidity_indicator], Table1[[#This Row],[acute_morbidity_indicator]]) * 10, 1)</f>
        <v>4</v>
      </c>
    </row>
    <row r="5040" spans="1:8" x14ac:dyDescent="0.35">
      <c r="A5040" t="s">
        <v>10613</v>
      </c>
      <c r="B5040" t="s">
        <v>10614</v>
      </c>
      <c r="C5040" s="1">
        <v>7.83583736419678</v>
      </c>
      <c r="D5040" t="str">
        <f>_xlfn.XLOOKUP(Table1[[#This Row],[data_zone_code]],Table2[msoa21cd], Table2[msoa21nm], "Not found")</f>
        <v>Broadland 003</v>
      </c>
      <c r="E5040" s="1">
        <f>_xlfn.XLOOKUP(Table1[[#This Row],[data_zone_code]], Table2[msoa21cd],Table2[acute_morbidity_indicator], "Not found")</f>
        <v>85.707446721311484</v>
      </c>
      <c r="F5040">
        <f>RANK(Table1[[#This Row],[pm2.5_mean]], Table1[pm2.5_mean], 0)</f>
        <v>5040</v>
      </c>
      <c r="G5040">
        <f>(_xlfn.PERCENTRANK.INC(Table1[pm2.5_mean], Table1[[#This Row],[pm2.5_mean]]))*100</f>
        <v>26.400000000000002</v>
      </c>
      <c r="H5040">
        <f>CEILING(_xlfn.PERCENTRANK.INC(Table1[acute_morbidity_indicator], Table1[[#This Row],[acute_morbidity_indicator]]) * 10, 1)</f>
        <v>2</v>
      </c>
    </row>
    <row r="5041" spans="1:8" x14ac:dyDescent="0.35">
      <c r="A5041" t="s">
        <v>9467</v>
      </c>
      <c r="B5041" t="s">
        <v>9468</v>
      </c>
      <c r="C5041" s="1">
        <v>7.8356666564941397</v>
      </c>
      <c r="D5041" t="str">
        <f>_xlfn.XLOOKUP(Table1[[#This Row],[data_zone_code]],Table2[msoa21cd], Table2[msoa21nm], "Not found")</f>
        <v>St Albans 003</v>
      </c>
      <c r="E5041" s="1">
        <f>_xlfn.XLOOKUP(Table1[[#This Row],[data_zone_code]], Table2[msoa21cd],Table2[acute_morbidity_indicator], "Not found")</f>
        <v>70.90476957831325</v>
      </c>
      <c r="F5041">
        <f>RANK(Table1[[#This Row],[pm2.5_mean]], Table1[pm2.5_mean], 0)</f>
        <v>5041</v>
      </c>
      <c r="G5041">
        <f>(_xlfn.PERCENTRANK.INC(Table1[pm2.5_mean], Table1[[#This Row],[pm2.5_mean]]))*100</f>
        <v>26.400000000000002</v>
      </c>
      <c r="H5041">
        <f>CEILING(_xlfn.PERCENTRANK.INC(Table1[acute_morbidity_indicator], Table1[[#This Row],[acute_morbidity_indicator]]) * 10, 1)</f>
        <v>1</v>
      </c>
    </row>
    <row r="5042" spans="1:8" x14ac:dyDescent="0.35">
      <c r="A5042" t="s">
        <v>12263</v>
      </c>
      <c r="B5042" t="s">
        <v>12264</v>
      </c>
      <c r="C5042" s="1">
        <v>7.8356170654296902</v>
      </c>
      <c r="D5042" t="str">
        <f>_xlfn.XLOOKUP(Table1[[#This Row],[data_zone_code]],Table2[msoa21cd], Table2[msoa21nm], "Not found")</f>
        <v>Reigate and Banstead 002</v>
      </c>
      <c r="E5042" s="1">
        <f>_xlfn.XLOOKUP(Table1[[#This Row],[data_zone_code]], Table2[msoa21cd],Table2[acute_morbidity_indicator], "Not found")</f>
        <v>79.209320987654309</v>
      </c>
      <c r="F5042">
        <f>RANK(Table1[[#This Row],[pm2.5_mean]], Table1[pm2.5_mean], 0)</f>
        <v>5042</v>
      </c>
      <c r="G5042">
        <f>(_xlfn.PERCENTRANK.INC(Table1[pm2.5_mean], Table1[[#This Row],[pm2.5_mean]]))*100</f>
        <v>26.400000000000002</v>
      </c>
      <c r="H5042">
        <f>CEILING(_xlfn.PERCENTRANK.INC(Table1[acute_morbidity_indicator], Table1[[#This Row],[acute_morbidity_indicator]]) * 10, 1)</f>
        <v>1</v>
      </c>
    </row>
    <row r="5043" spans="1:8" x14ac:dyDescent="0.35">
      <c r="A5043" t="s">
        <v>3401</v>
      </c>
      <c r="B5043" t="s">
        <v>3402</v>
      </c>
      <c r="C5043" s="1">
        <v>7.8355383872985804</v>
      </c>
      <c r="D5043" t="str">
        <f>_xlfn.XLOOKUP(Table1[[#This Row],[data_zone_code]],Table2[msoa21cd], Table2[msoa21nm], "Not found")</f>
        <v>South Tyneside 014</v>
      </c>
      <c r="E5043" s="1">
        <f>_xlfn.XLOOKUP(Table1[[#This Row],[data_zone_code]], Table2[msoa21cd],Table2[acute_morbidity_indicator], "Not found")</f>
        <v>148.55153097345129</v>
      </c>
      <c r="F5043">
        <f>RANK(Table1[[#This Row],[pm2.5_mean]], Table1[pm2.5_mean], 0)</f>
        <v>5043</v>
      </c>
      <c r="G5043">
        <f>(_xlfn.PERCENTRANK.INC(Table1[pm2.5_mean], Table1[[#This Row],[pm2.5_mean]]))*100</f>
        <v>26.400000000000002</v>
      </c>
      <c r="H5043">
        <f>CEILING(_xlfn.PERCENTRANK.INC(Table1[acute_morbidity_indicator], Table1[[#This Row],[acute_morbidity_indicator]]) * 10, 1)</f>
        <v>10</v>
      </c>
    </row>
    <row r="5044" spans="1:8" x14ac:dyDescent="0.35">
      <c r="A5044" t="s">
        <v>10725</v>
      </c>
      <c r="B5044" t="s">
        <v>10726</v>
      </c>
      <c r="C5044" s="1">
        <v>7.8354949951171902</v>
      </c>
      <c r="D5044" t="str">
        <f>_xlfn.XLOOKUP(Table1[[#This Row],[data_zone_code]],Table2[msoa21cd], Table2[msoa21nm], "Not found")</f>
        <v>North Norfolk 009</v>
      </c>
      <c r="E5044" s="1">
        <f>_xlfn.XLOOKUP(Table1[[#This Row],[data_zone_code]], Table2[msoa21cd],Table2[acute_morbidity_indicator], "Not found")</f>
        <v>90.489272727272734</v>
      </c>
      <c r="F5044">
        <f>RANK(Table1[[#This Row],[pm2.5_mean]], Table1[pm2.5_mean], 0)</f>
        <v>5044</v>
      </c>
      <c r="G5044">
        <f>(_xlfn.PERCENTRANK.INC(Table1[pm2.5_mean], Table1[[#This Row],[pm2.5_mean]]))*100</f>
        <v>26.400000000000002</v>
      </c>
      <c r="H5044">
        <f>CEILING(_xlfn.PERCENTRANK.INC(Table1[acute_morbidity_indicator], Table1[[#This Row],[acute_morbidity_indicator]]) * 10, 1)</f>
        <v>3</v>
      </c>
    </row>
    <row r="5045" spans="1:8" x14ac:dyDescent="0.35">
      <c r="A5045" t="s">
        <v>13513</v>
      </c>
      <c r="B5045" t="s">
        <v>13514</v>
      </c>
      <c r="C5045" s="1">
        <v>7.8354158401489302</v>
      </c>
      <c r="D5045" t="str">
        <f>_xlfn.XLOOKUP(Table1[[#This Row],[data_zone_code]],Table2[msoa21cd], Table2[msoa21nm], "Not found")</f>
        <v>Milton Keynes 036</v>
      </c>
      <c r="E5045" s="1">
        <f>_xlfn.XLOOKUP(Table1[[#This Row],[data_zone_code]], Table2[msoa21cd],Table2[acute_morbidity_indicator], "Not found")</f>
        <v>110.722114379085</v>
      </c>
      <c r="F5045">
        <f>RANK(Table1[[#This Row],[pm2.5_mean]], Table1[pm2.5_mean], 0)</f>
        <v>5045</v>
      </c>
      <c r="G5045">
        <f>(_xlfn.PERCENTRANK.INC(Table1[pm2.5_mean], Table1[[#This Row],[pm2.5_mean]]))*100</f>
        <v>26.400000000000002</v>
      </c>
      <c r="H5045">
        <f>CEILING(_xlfn.PERCENTRANK.INC(Table1[acute_morbidity_indicator], Table1[[#This Row],[acute_morbidity_indicator]]) * 10, 1)</f>
        <v>7</v>
      </c>
    </row>
    <row r="5046" spans="1:8" x14ac:dyDescent="0.35">
      <c r="A5046" t="s">
        <v>3235</v>
      </c>
      <c r="B5046" t="s">
        <v>3236</v>
      </c>
      <c r="C5046" s="1">
        <v>7.8348574638366699</v>
      </c>
      <c r="D5046" t="str">
        <f>_xlfn.XLOOKUP(Table1[[#This Row],[data_zone_code]],Table2[msoa21cd], Table2[msoa21nm], "Not found")</f>
        <v>Gateshead 009</v>
      </c>
      <c r="E5046" s="1">
        <f>_xlfn.XLOOKUP(Table1[[#This Row],[data_zone_code]], Table2[msoa21cd],Table2[acute_morbidity_indicator], "Not found")</f>
        <v>123.2955387453875</v>
      </c>
      <c r="F5046">
        <f>RANK(Table1[[#This Row],[pm2.5_mean]], Table1[pm2.5_mean], 0)</f>
        <v>5046</v>
      </c>
      <c r="G5046">
        <f>(_xlfn.PERCENTRANK.INC(Table1[pm2.5_mean], Table1[[#This Row],[pm2.5_mean]]))*100</f>
        <v>26.400000000000002</v>
      </c>
      <c r="H5046">
        <f>CEILING(_xlfn.PERCENTRANK.INC(Table1[acute_morbidity_indicator], Table1[[#This Row],[acute_morbidity_indicator]]) * 10, 1)</f>
        <v>9</v>
      </c>
    </row>
    <row r="5047" spans="1:8" x14ac:dyDescent="0.35">
      <c r="A5047" t="s">
        <v>12969</v>
      </c>
      <c r="B5047" t="s">
        <v>12970</v>
      </c>
      <c r="C5047" s="1">
        <v>7.8342690467834499</v>
      </c>
      <c r="D5047" t="str">
        <f>_xlfn.XLOOKUP(Table1[[#This Row],[data_zone_code]],Table2[msoa21cd], Table2[msoa21nm], "Not found")</f>
        <v>Worcester 002</v>
      </c>
      <c r="E5047" s="1">
        <f>_xlfn.XLOOKUP(Table1[[#This Row],[data_zone_code]], Table2[msoa21cd],Table2[acute_morbidity_indicator], "Not found")</f>
        <v>125.06285436893199</v>
      </c>
      <c r="F5047">
        <f>RANK(Table1[[#This Row],[pm2.5_mean]], Table1[pm2.5_mean], 0)</f>
        <v>5047</v>
      </c>
      <c r="G5047">
        <f>(_xlfn.PERCENTRANK.INC(Table1[pm2.5_mean], Table1[[#This Row],[pm2.5_mean]]))*100</f>
        <v>26.3</v>
      </c>
      <c r="H5047">
        <f>CEILING(_xlfn.PERCENTRANK.INC(Table1[acute_morbidity_indicator], Table1[[#This Row],[acute_morbidity_indicator]]) * 10, 1)</f>
        <v>9</v>
      </c>
    </row>
    <row r="5048" spans="1:8" x14ac:dyDescent="0.35">
      <c r="A5048" t="s">
        <v>12229</v>
      </c>
      <c r="B5048" t="s">
        <v>12230</v>
      </c>
      <c r="C5048" s="1">
        <v>7.8342576026916504</v>
      </c>
      <c r="D5048" t="str">
        <f>_xlfn.XLOOKUP(Table1[[#This Row],[data_zone_code]],Table2[msoa21cd], Table2[msoa21nm], "Not found")</f>
        <v>Guildford 016</v>
      </c>
      <c r="E5048" s="1">
        <f>_xlfn.XLOOKUP(Table1[[#This Row],[data_zone_code]], Table2[msoa21cd],Table2[acute_morbidity_indicator], "Not found")</f>
        <v>91.645502732240445</v>
      </c>
      <c r="F5048">
        <f>RANK(Table1[[#This Row],[pm2.5_mean]], Table1[pm2.5_mean], 0)</f>
        <v>5048</v>
      </c>
      <c r="G5048">
        <f>(_xlfn.PERCENTRANK.INC(Table1[pm2.5_mean], Table1[[#This Row],[pm2.5_mean]]))*100</f>
        <v>26.3</v>
      </c>
      <c r="H5048">
        <f>CEILING(_xlfn.PERCENTRANK.INC(Table1[acute_morbidity_indicator], Table1[[#This Row],[acute_morbidity_indicator]]) * 10, 1)</f>
        <v>3</v>
      </c>
    </row>
    <row r="5049" spans="1:8" x14ac:dyDescent="0.35">
      <c r="A5049" t="s">
        <v>4219</v>
      </c>
      <c r="B5049" t="s">
        <v>4220</v>
      </c>
      <c r="C5049" s="1">
        <v>7.8335256576538104</v>
      </c>
      <c r="D5049" t="str">
        <f>_xlfn.XLOOKUP(Table1[[#This Row],[data_zone_code]],Table2[msoa21cd], Table2[msoa21nm], "Not found")</f>
        <v>Bradford 025</v>
      </c>
      <c r="E5049" s="1">
        <f>_xlfn.XLOOKUP(Table1[[#This Row],[data_zone_code]], Table2[msoa21cd],Table2[acute_morbidity_indicator], "Not found")</f>
        <v>130.4238253012048</v>
      </c>
      <c r="F5049">
        <f>RANK(Table1[[#This Row],[pm2.5_mean]], Table1[pm2.5_mean], 0)</f>
        <v>5049</v>
      </c>
      <c r="G5049">
        <f>(_xlfn.PERCENTRANK.INC(Table1[pm2.5_mean], Table1[[#This Row],[pm2.5_mean]]))*100</f>
        <v>26.3</v>
      </c>
      <c r="H5049">
        <f>CEILING(_xlfn.PERCENTRANK.INC(Table1[acute_morbidity_indicator], Table1[[#This Row],[acute_morbidity_indicator]]) * 10, 1)</f>
        <v>9</v>
      </c>
    </row>
    <row r="5050" spans="1:8" x14ac:dyDescent="0.35">
      <c r="A5050" t="s">
        <v>9955</v>
      </c>
      <c r="B5050" t="s">
        <v>9956</v>
      </c>
      <c r="C5050" s="1">
        <v>7.8330030441284197</v>
      </c>
      <c r="D5050" t="str">
        <f>_xlfn.XLOOKUP(Table1[[#This Row],[data_zone_code]],Table2[msoa21cd], Table2[msoa21nm], "Not found")</f>
        <v>Burnley 003</v>
      </c>
      <c r="E5050" s="1">
        <f>_xlfn.XLOOKUP(Table1[[#This Row],[data_zone_code]], Table2[msoa21cd],Table2[acute_morbidity_indicator], "Not found")</f>
        <v>159.97607553191489</v>
      </c>
      <c r="F5050">
        <f>RANK(Table1[[#This Row],[pm2.5_mean]], Table1[pm2.5_mean], 0)</f>
        <v>5050</v>
      </c>
      <c r="G5050">
        <f>(_xlfn.PERCENTRANK.INC(Table1[pm2.5_mean], Table1[[#This Row],[pm2.5_mean]]))*100</f>
        <v>26.3</v>
      </c>
      <c r="H5050">
        <f>CEILING(_xlfn.PERCENTRANK.INC(Table1[acute_morbidity_indicator], Table1[[#This Row],[acute_morbidity_indicator]]) * 10, 1)</f>
        <v>10</v>
      </c>
    </row>
    <row r="5051" spans="1:8" x14ac:dyDescent="0.35">
      <c r="A5051" t="s">
        <v>11943</v>
      </c>
      <c r="B5051" t="s">
        <v>11944</v>
      </c>
      <c r="C5051" s="1">
        <v>7.8328366279601997</v>
      </c>
      <c r="D5051" t="str">
        <f>_xlfn.XLOOKUP(Table1[[#This Row],[data_zone_code]],Table2[msoa21cd], Table2[msoa21nm], "Not found")</f>
        <v>Staffordshire Moorlands 011</v>
      </c>
      <c r="E5051" s="1">
        <f>_xlfn.XLOOKUP(Table1[[#This Row],[data_zone_code]], Table2[msoa21cd],Table2[acute_morbidity_indicator], "Not found")</f>
        <v>98.701172043010757</v>
      </c>
      <c r="F5051">
        <f>RANK(Table1[[#This Row],[pm2.5_mean]], Table1[pm2.5_mean], 0)</f>
        <v>5051</v>
      </c>
      <c r="G5051">
        <f>(_xlfn.PERCENTRANK.INC(Table1[pm2.5_mean], Table1[[#This Row],[pm2.5_mean]]))*100</f>
        <v>26.3</v>
      </c>
      <c r="H5051">
        <f>CEILING(_xlfn.PERCENTRANK.INC(Table1[acute_morbidity_indicator], Table1[[#This Row],[acute_morbidity_indicator]]) * 10, 1)</f>
        <v>5</v>
      </c>
    </row>
    <row r="5052" spans="1:8" x14ac:dyDescent="0.35">
      <c r="A5052" t="s">
        <v>10113</v>
      </c>
      <c r="B5052" t="s">
        <v>10114</v>
      </c>
      <c r="C5052" s="1">
        <v>7.8325376510620099</v>
      </c>
      <c r="D5052" t="str">
        <f>_xlfn.XLOOKUP(Table1[[#This Row],[data_zone_code]],Table2[msoa21cd], Table2[msoa21nm], "Not found")</f>
        <v>Preston 011</v>
      </c>
      <c r="E5052" s="1">
        <f>_xlfn.XLOOKUP(Table1[[#This Row],[data_zone_code]], Table2[msoa21cd],Table2[acute_morbidity_indicator], "Not found")</f>
        <v>146.65571428571431</v>
      </c>
      <c r="F5052">
        <f>RANK(Table1[[#This Row],[pm2.5_mean]], Table1[pm2.5_mean], 0)</f>
        <v>5052</v>
      </c>
      <c r="G5052">
        <f>(_xlfn.PERCENTRANK.INC(Table1[pm2.5_mean], Table1[[#This Row],[pm2.5_mean]]))*100</f>
        <v>26.3</v>
      </c>
      <c r="H5052">
        <f>CEILING(_xlfn.PERCENTRANK.INC(Table1[acute_morbidity_indicator], Table1[[#This Row],[acute_morbidity_indicator]]) * 10, 1)</f>
        <v>10</v>
      </c>
    </row>
    <row r="5053" spans="1:8" x14ac:dyDescent="0.35">
      <c r="A5053" t="s">
        <v>7933</v>
      </c>
      <c r="B5053" t="s">
        <v>7934</v>
      </c>
      <c r="C5053" s="1">
        <v>7.8320908546447798</v>
      </c>
      <c r="D5053" t="str">
        <f>_xlfn.XLOOKUP(Table1[[#This Row],[data_zone_code]],Table2[msoa21cd], Table2[msoa21nm], "Not found")</f>
        <v>East Devon 013</v>
      </c>
      <c r="E5053" s="1">
        <f>_xlfn.XLOOKUP(Table1[[#This Row],[data_zone_code]], Table2[msoa21cd],Table2[acute_morbidity_indicator], "Not found")</f>
        <v>91.284015105740181</v>
      </c>
      <c r="F5053">
        <f>RANK(Table1[[#This Row],[pm2.5_mean]], Table1[pm2.5_mean], 0)</f>
        <v>5053</v>
      </c>
      <c r="G5053">
        <f>(_xlfn.PERCENTRANK.INC(Table1[pm2.5_mean], Table1[[#This Row],[pm2.5_mean]]))*100</f>
        <v>26.3</v>
      </c>
      <c r="H5053">
        <f>CEILING(_xlfn.PERCENTRANK.INC(Table1[acute_morbidity_indicator], Table1[[#This Row],[acute_morbidity_indicator]]) * 10, 1)</f>
        <v>3</v>
      </c>
    </row>
    <row r="5054" spans="1:8" x14ac:dyDescent="0.35">
      <c r="A5054" t="s">
        <v>10191</v>
      </c>
      <c r="B5054" t="s">
        <v>10192</v>
      </c>
      <c r="C5054" s="1">
        <v>7.8311619758606001</v>
      </c>
      <c r="D5054" t="str">
        <f>_xlfn.XLOOKUP(Table1[[#This Row],[data_zone_code]],Table2[msoa21cd], Table2[msoa21nm], "Not found")</f>
        <v>West Lancashire 001</v>
      </c>
      <c r="E5054" s="1">
        <f>_xlfn.XLOOKUP(Table1[[#This Row],[data_zone_code]], Table2[msoa21cd],Table2[acute_morbidity_indicator], "Not found")</f>
        <v>94.915126245847176</v>
      </c>
      <c r="F5054">
        <f>RANK(Table1[[#This Row],[pm2.5_mean]], Table1[pm2.5_mean], 0)</f>
        <v>5054</v>
      </c>
      <c r="G5054">
        <f>(_xlfn.PERCENTRANK.INC(Table1[pm2.5_mean], Table1[[#This Row],[pm2.5_mean]]))*100</f>
        <v>26.200000000000003</v>
      </c>
      <c r="H5054">
        <f>CEILING(_xlfn.PERCENTRANK.INC(Table1[acute_morbidity_indicator], Table1[[#This Row],[acute_morbidity_indicator]]) * 10, 1)</f>
        <v>4</v>
      </c>
    </row>
    <row r="5055" spans="1:8" x14ac:dyDescent="0.35">
      <c r="A5055" t="s">
        <v>10021</v>
      </c>
      <c r="B5055" t="s">
        <v>10022</v>
      </c>
      <c r="C5055" s="1">
        <v>7.8311352729797399</v>
      </c>
      <c r="D5055" t="str">
        <f>_xlfn.XLOOKUP(Table1[[#This Row],[data_zone_code]],Table2[msoa21cd], Table2[msoa21nm], "Not found")</f>
        <v>Hyndburn 002</v>
      </c>
      <c r="E5055" s="1">
        <f>_xlfn.XLOOKUP(Table1[[#This Row],[data_zone_code]], Table2[msoa21cd],Table2[acute_morbidity_indicator], "Not found")</f>
        <v>127.3752947658402</v>
      </c>
      <c r="F5055">
        <f>RANK(Table1[[#This Row],[pm2.5_mean]], Table1[pm2.5_mean], 0)</f>
        <v>5055</v>
      </c>
      <c r="G5055">
        <f>(_xlfn.PERCENTRANK.INC(Table1[pm2.5_mean], Table1[[#This Row],[pm2.5_mean]]))*100</f>
        <v>26.200000000000003</v>
      </c>
      <c r="H5055">
        <f>CEILING(_xlfn.PERCENTRANK.INC(Table1[acute_morbidity_indicator], Table1[[#This Row],[acute_morbidity_indicator]]) * 10, 1)</f>
        <v>9</v>
      </c>
    </row>
    <row r="5056" spans="1:8" x14ac:dyDescent="0.35">
      <c r="A5056" t="s">
        <v>2393</v>
      </c>
      <c r="B5056" t="s">
        <v>2394</v>
      </c>
      <c r="C5056" s="1">
        <v>7.8309626579284703</v>
      </c>
      <c r="D5056" t="str">
        <f>_xlfn.XLOOKUP(Table1[[#This Row],[data_zone_code]],Table2[msoa21cd], Table2[msoa21nm], "Not found")</f>
        <v>Tameside 030</v>
      </c>
      <c r="E5056" s="1">
        <f>_xlfn.XLOOKUP(Table1[[#This Row],[data_zone_code]], Table2[msoa21cd],Table2[acute_morbidity_indicator], "Not found")</f>
        <v>101.6658020833333</v>
      </c>
      <c r="F5056">
        <f>RANK(Table1[[#This Row],[pm2.5_mean]], Table1[pm2.5_mean], 0)</f>
        <v>5056</v>
      </c>
      <c r="G5056">
        <f>(_xlfn.PERCENTRANK.INC(Table1[pm2.5_mean], Table1[[#This Row],[pm2.5_mean]]))*100</f>
        <v>26.200000000000003</v>
      </c>
      <c r="H5056">
        <f>CEILING(_xlfn.PERCENTRANK.INC(Table1[acute_morbidity_indicator], Table1[[#This Row],[acute_morbidity_indicator]]) * 10, 1)</f>
        <v>5</v>
      </c>
    </row>
    <row r="5057" spans="1:8" x14ac:dyDescent="0.35">
      <c r="A5057" t="s">
        <v>13001</v>
      </c>
      <c r="B5057" t="s">
        <v>13002</v>
      </c>
      <c r="C5057" s="1">
        <v>7.8302407264709499</v>
      </c>
      <c r="D5057" t="str">
        <f>_xlfn.XLOOKUP(Table1[[#This Row],[data_zone_code]],Table2[msoa21cd], Table2[msoa21nm], "Not found")</f>
        <v>Wychavon 004</v>
      </c>
      <c r="E5057" s="1">
        <f>_xlfn.XLOOKUP(Table1[[#This Row],[data_zone_code]], Table2[msoa21cd],Table2[acute_morbidity_indicator], "Not found")</f>
        <v>101.2726163522013</v>
      </c>
      <c r="F5057">
        <f>RANK(Table1[[#This Row],[pm2.5_mean]], Table1[pm2.5_mean], 0)</f>
        <v>5057</v>
      </c>
      <c r="G5057">
        <f>(_xlfn.PERCENTRANK.INC(Table1[pm2.5_mean], Table1[[#This Row],[pm2.5_mean]]))*100</f>
        <v>26.200000000000003</v>
      </c>
      <c r="H5057">
        <f>CEILING(_xlfn.PERCENTRANK.INC(Table1[acute_morbidity_indicator], Table1[[#This Row],[acute_morbidity_indicator]]) * 10, 1)</f>
        <v>5</v>
      </c>
    </row>
    <row r="5058" spans="1:8" x14ac:dyDescent="0.35">
      <c r="A5058" t="s">
        <v>51</v>
      </c>
      <c r="B5058" t="s">
        <v>52</v>
      </c>
      <c r="C5058" s="1">
        <v>7.8299460411071804</v>
      </c>
      <c r="D5058" t="str">
        <f>_xlfn.XLOOKUP(Table1[[#This Row],[data_zone_code]],Table2[msoa21cd], Table2[msoa21nm], "Not found")</f>
        <v>Barnet 004</v>
      </c>
      <c r="E5058" s="1">
        <f>_xlfn.XLOOKUP(Table1[[#This Row],[data_zone_code]], Table2[msoa21cd],Table2[acute_morbidity_indicator], "Not found")</f>
        <v>107.3753365384615</v>
      </c>
      <c r="F5058">
        <f>RANK(Table1[[#This Row],[pm2.5_mean]], Table1[pm2.5_mean], 0)</f>
        <v>5058</v>
      </c>
      <c r="G5058">
        <f>(_xlfn.PERCENTRANK.INC(Table1[pm2.5_mean], Table1[[#This Row],[pm2.5_mean]]))*100</f>
        <v>26.200000000000003</v>
      </c>
      <c r="H5058">
        <f>CEILING(_xlfn.PERCENTRANK.INC(Table1[acute_morbidity_indicator], Table1[[#This Row],[acute_morbidity_indicator]]) * 10, 1)</f>
        <v>6</v>
      </c>
    </row>
    <row r="5059" spans="1:8" x14ac:dyDescent="0.35">
      <c r="A5059" t="s">
        <v>5167</v>
      </c>
      <c r="B5059" t="s">
        <v>5168</v>
      </c>
      <c r="C5059" s="1">
        <v>7.8285465240478498</v>
      </c>
      <c r="D5059" t="str">
        <f>_xlfn.XLOOKUP(Table1[[#This Row],[data_zone_code]],Table2[msoa21cd], Table2[msoa21nm], "Not found")</f>
        <v>East Riding of Yorkshire 019</v>
      </c>
      <c r="E5059" s="1">
        <f>_xlfn.XLOOKUP(Table1[[#This Row],[data_zone_code]], Table2[msoa21cd],Table2[acute_morbidity_indicator], "Not found")</f>
        <v>90.964633484162903</v>
      </c>
      <c r="F5059">
        <f>RANK(Table1[[#This Row],[pm2.5_mean]], Table1[pm2.5_mean], 0)</f>
        <v>5059</v>
      </c>
      <c r="G5059">
        <f>(_xlfn.PERCENTRANK.INC(Table1[pm2.5_mean], Table1[[#This Row],[pm2.5_mean]]))*100</f>
        <v>26.200000000000003</v>
      </c>
      <c r="H5059">
        <f>CEILING(_xlfn.PERCENTRANK.INC(Table1[acute_morbidity_indicator], Table1[[#This Row],[acute_morbidity_indicator]]) * 10, 1)</f>
        <v>3</v>
      </c>
    </row>
    <row r="5060" spans="1:8" x14ac:dyDescent="0.35">
      <c r="A5060" t="s">
        <v>4299</v>
      </c>
      <c r="B5060" t="s">
        <v>4300</v>
      </c>
      <c r="C5060" s="1">
        <v>7.8284726142883301</v>
      </c>
      <c r="D5060" t="str">
        <f>_xlfn.XLOOKUP(Table1[[#This Row],[data_zone_code]],Table2[msoa21cd], Table2[msoa21nm], "Not found")</f>
        <v>Calderdale 005</v>
      </c>
      <c r="E5060" s="1">
        <f>_xlfn.XLOOKUP(Table1[[#This Row],[data_zone_code]], Table2[msoa21cd],Table2[acute_morbidity_indicator], "Not found")</f>
        <v>126.20634677419351</v>
      </c>
      <c r="F5060">
        <f>RANK(Table1[[#This Row],[pm2.5_mean]], Table1[pm2.5_mean], 0)</f>
        <v>5060</v>
      </c>
      <c r="G5060">
        <f>(_xlfn.PERCENTRANK.INC(Table1[pm2.5_mean], Table1[[#This Row],[pm2.5_mean]]))*100</f>
        <v>26.1</v>
      </c>
      <c r="H5060">
        <f>CEILING(_xlfn.PERCENTRANK.INC(Table1[acute_morbidity_indicator], Table1[[#This Row],[acute_morbidity_indicator]]) * 10, 1)</f>
        <v>9</v>
      </c>
    </row>
    <row r="5061" spans="1:8" x14ac:dyDescent="0.35">
      <c r="A5061" t="s">
        <v>8035</v>
      </c>
      <c r="B5061" t="s">
        <v>8036</v>
      </c>
      <c r="C5061" s="1">
        <v>7.8282227516174299</v>
      </c>
      <c r="D5061" t="str">
        <f>_xlfn.XLOOKUP(Table1[[#This Row],[data_zone_code]],Table2[msoa21cd], Table2[msoa21nm], "Not found")</f>
        <v>South Hams 004</v>
      </c>
      <c r="E5061" s="1">
        <f>_xlfn.XLOOKUP(Table1[[#This Row],[data_zone_code]], Table2[msoa21cd],Table2[acute_morbidity_indicator], "Not found")</f>
        <v>74.805435185185189</v>
      </c>
      <c r="F5061">
        <f>RANK(Table1[[#This Row],[pm2.5_mean]], Table1[pm2.5_mean], 0)</f>
        <v>5061</v>
      </c>
      <c r="G5061">
        <f>(_xlfn.PERCENTRANK.INC(Table1[pm2.5_mean], Table1[[#This Row],[pm2.5_mean]]))*100</f>
        <v>26.1</v>
      </c>
      <c r="H5061">
        <f>CEILING(_xlfn.PERCENTRANK.INC(Table1[acute_morbidity_indicator], Table1[[#This Row],[acute_morbidity_indicator]]) * 10, 1)</f>
        <v>1</v>
      </c>
    </row>
    <row r="5062" spans="1:8" x14ac:dyDescent="0.35">
      <c r="A5062" t="s">
        <v>4861</v>
      </c>
      <c r="B5062" t="s">
        <v>4862</v>
      </c>
      <c r="C5062" s="1">
        <v>7.8280882835388201</v>
      </c>
      <c r="D5062" t="str">
        <f>_xlfn.XLOOKUP(Table1[[#This Row],[data_zone_code]],Table2[msoa21cd], Table2[msoa21nm], "Not found")</f>
        <v>Stockton-on-Tees 008</v>
      </c>
      <c r="E5062" s="1">
        <f>_xlfn.XLOOKUP(Table1[[#This Row],[data_zone_code]], Table2[msoa21cd],Table2[acute_morbidity_indicator], "Not found")</f>
        <v>167.44214522821579</v>
      </c>
      <c r="F5062">
        <f>RANK(Table1[[#This Row],[pm2.5_mean]], Table1[pm2.5_mean], 0)</f>
        <v>5062</v>
      </c>
      <c r="G5062">
        <f>(_xlfn.PERCENTRANK.INC(Table1[pm2.5_mean], Table1[[#This Row],[pm2.5_mean]]))*100</f>
        <v>26.1</v>
      </c>
      <c r="H5062">
        <f>CEILING(_xlfn.PERCENTRANK.INC(Table1[acute_morbidity_indicator], Table1[[#This Row],[acute_morbidity_indicator]]) * 10, 1)</f>
        <v>10</v>
      </c>
    </row>
    <row r="5063" spans="1:8" x14ac:dyDescent="0.35">
      <c r="A5063" t="s">
        <v>7083</v>
      </c>
      <c r="B5063" t="s">
        <v>7084</v>
      </c>
      <c r="C5063" s="1">
        <v>7.82735252380371</v>
      </c>
      <c r="D5063" t="str">
        <f>_xlfn.XLOOKUP(Table1[[#This Row],[data_zone_code]],Table2[msoa21cd], Table2[msoa21nm], "Not found")</f>
        <v>Buckinghamshire 038</v>
      </c>
      <c r="E5063" s="1">
        <f>_xlfn.XLOOKUP(Table1[[#This Row],[data_zone_code]], Table2[msoa21cd],Table2[acute_morbidity_indicator], "Not found")</f>
        <v>85.844200000000001</v>
      </c>
      <c r="F5063">
        <f>RANK(Table1[[#This Row],[pm2.5_mean]], Table1[pm2.5_mean], 0)</f>
        <v>5063</v>
      </c>
      <c r="G5063">
        <f>(_xlfn.PERCENTRANK.INC(Table1[pm2.5_mean], Table1[[#This Row],[pm2.5_mean]]))*100</f>
        <v>26.1</v>
      </c>
      <c r="H5063">
        <f>CEILING(_xlfn.PERCENTRANK.INC(Table1[acute_morbidity_indicator], Table1[[#This Row],[acute_morbidity_indicator]]) * 10, 1)</f>
        <v>2</v>
      </c>
    </row>
    <row r="5064" spans="1:8" x14ac:dyDescent="0.35">
      <c r="A5064" t="s">
        <v>2533</v>
      </c>
      <c r="B5064" t="s">
        <v>2534</v>
      </c>
      <c r="C5064" s="1">
        <v>7.8272204399108896</v>
      </c>
      <c r="D5064" t="str">
        <f>_xlfn.XLOOKUP(Table1[[#This Row],[data_zone_code]],Table2[msoa21cd], Table2[msoa21nm], "Not found")</f>
        <v>Knowsley 002</v>
      </c>
      <c r="E5064" s="1">
        <f>_xlfn.XLOOKUP(Table1[[#This Row],[data_zone_code]], Table2[msoa21cd],Table2[acute_morbidity_indicator], "Not found")</f>
        <v>122.1049495798319</v>
      </c>
      <c r="F5064">
        <f>RANK(Table1[[#This Row],[pm2.5_mean]], Table1[pm2.5_mean], 0)</f>
        <v>5064</v>
      </c>
      <c r="G5064">
        <f>(_xlfn.PERCENTRANK.INC(Table1[pm2.5_mean], Table1[[#This Row],[pm2.5_mean]]))*100</f>
        <v>26.1</v>
      </c>
      <c r="H5064">
        <f>CEILING(_xlfn.PERCENTRANK.INC(Table1[acute_morbidity_indicator], Table1[[#This Row],[acute_morbidity_indicator]]) * 10, 1)</f>
        <v>8</v>
      </c>
    </row>
    <row r="5065" spans="1:8" x14ac:dyDescent="0.35">
      <c r="A5065" t="s">
        <v>7963</v>
      </c>
      <c r="B5065" t="s">
        <v>7964</v>
      </c>
      <c r="C5065" s="1">
        <v>7.8269395828247097</v>
      </c>
      <c r="D5065" t="str">
        <f>_xlfn.XLOOKUP(Table1[[#This Row],[data_zone_code]],Table2[msoa21cd], Table2[msoa21nm], "Not found")</f>
        <v>Exeter 008</v>
      </c>
      <c r="E5065" s="1">
        <f>_xlfn.XLOOKUP(Table1[[#This Row],[data_zone_code]], Table2[msoa21cd],Table2[acute_morbidity_indicator], "Not found")</f>
        <v>133.2991318380744</v>
      </c>
      <c r="F5065">
        <f>RANK(Table1[[#This Row],[pm2.5_mean]], Table1[pm2.5_mean], 0)</f>
        <v>5065</v>
      </c>
      <c r="G5065">
        <f>(_xlfn.PERCENTRANK.INC(Table1[pm2.5_mean], Table1[[#This Row],[pm2.5_mean]]))*100</f>
        <v>26.1</v>
      </c>
      <c r="H5065">
        <f>CEILING(_xlfn.PERCENTRANK.INC(Table1[acute_morbidity_indicator], Table1[[#This Row],[acute_morbidity_indicator]]) * 10, 1)</f>
        <v>9</v>
      </c>
    </row>
    <row r="5066" spans="1:8" x14ac:dyDescent="0.35">
      <c r="A5066" t="s">
        <v>5885</v>
      </c>
      <c r="B5066" t="s">
        <v>5886</v>
      </c>
      <c r="C5066" s="1">
        <v>7.8267779350280797</v>
      </c>
      <c r="D5066" t="str">
        <f>_xlfn.XLOOKUP(Table1[[#This Row],[data_zone_code]],Table2[msoa21cd], Table2[msoa21nm], "Not found")</f>
        <v>North Somerset 016</v>
      </c>
      <c r="E5066" s="1">
        <f>_xlfn.XLOOKUP(Table1[[#This Row],[data_zone_code]], Table2[msoa21cd],Table2[acute_morbidity_indicator], "Not found")</f>
        <v>102.1939192139738</v>
      </c>
      <c r="F5066">
        <f>RANK(Table1[[#This Row],[pm2.5_mean]], Table1[pm2.5_mean], 0)</f>
        <v>5066</v>
      </c>
      <c r="G5066">
        <f>(_xlfn.PERCENTRANK.INC(Table1[pm2.5_mean], Table1[[#This Row],[pm2.5_mean]]))*100</f>
        <v>26.1</v>
      </c>
      <c r="H5066">
        <f>CEILING(_xlfn.PERCENTRANK.INC(Table1[acute_morbidity_indicator], Table1[[#This Row],[acute_morbidity_indicator]]) * 10, 1)</f>
        <v>6</v>
      </c>
    </row>
    <row r="5067" spans="1:8" x14ac:dyDescent="0.35">
      <c r="A5067" t="s">
        <v>7353</v>
      </c>
      <c r="B5067" t="s">
        <v>7354</v>
      </c>
      <c r="C5067" s="1">
        <v>7.8267226219177202</v>
      </c>
      <c r="D5067" t="str">
        <f>_xlfn.XLOOKUP(Table1[[#This Row],[data_zone_code]],Table2[msoa21cd], Table2[msoa21nm], "Not found")</f>
        <v>Cheshire West and Chester 004</v>
      </c>
      <c r="E5067" s="1">
        <f>_xlfn.XLOOKUP(Table1[[#This Row],[data_zone_code]], Table2[msoa21cd],Table2[acute_morbidity_indicator], "Not found")</f>
        <v>91.017520833333336</v>
      </c>
      <c r="F5067">
        <f>RANK(Table1[[#This Row],[pm2.5_mean]], Table1[pm2.5_mean], 0)</f>
        <v>5067</v>
      </c>
      <c r="G5067">
        <f>(_xlfn.PERCENTRANK.INC(Table1[pm2.5_mean], Table1[[#This Row],[pm2.5_mean]]))*100</f>
        <v>26</v>
      </c>
      <c r="H5067">
        <f>CEILING(_xlfn.PERCENTRANK.INC(Table1[acute_morbidity_indicator], Table1[[#This Row],[acute_morbidity_indicator]]) * 10, 1)</f>
        <v>3</v>
      </c>
    </row>
    <row r="5068" spans="1:8" x14ac:dyDescent="0.35">
      <c r="A5068" t="s">
        <v>9371</v>
      </c>
      <c r="B5068" t="s">
        <v>9372</v>
      </c>
      <c r="C5068" s="1">
        <v>7.8264060020446804</v>
      </c>
      <c r="D5068" t="str">
        <f>_xlfn.XLOOKUP(Table1[[#This Row],[data_zone_code]],Table2[msoa21cd], Table2[msoa21nm], "Not found")</f>
        <v>Dacorum 021</v>
      </c>
      <c r="E5068" s="1">
        <f>_xlfn.XLOOKUP(Table1[[#This Row],[data_zone_code]], Table2[msoa21cd],Table2[acute_morbidity_indicator], "Not found")</f>
        <v>90.482806267806268</v>
      </c>
      <c r="F5068">
        <f>RANK(Table1[[#This Row],[pm2.5_mean]], Table1[pm2.5_mean], 0)</f>
        <v>5068</v>
      </c>
      <c r="G5068">
        <f>(_xlfn.PERCENTRANK.INC(Table1[pm2.5_mean], Table1[[#This Row],[pm2.5_mean]]))*100</f>
        <v>26</v>
      </c>
      <c r="H5068">
        <f>CEILING(_xlfn.PERCENTRANK.INC(Table1[acute_morbidity_indicator], Table1[[#This Row],[acute_morbidity_indicator]]) * 10, 1)</f>
        <v>3</v>
      </c>
    </row>
    <row r="5069" spans="1:8" x14ac:dyDescent="0.35">
      <c r="A5069" t="s">
        <v>6185</v>
      </c>
      <c r="B5069" t="s">
        <v>6186</v>
      </c>
      <c r="C5069" s="1">
        <v>7.8263177871704102</v>
      </c>
      <c r="D5069" t="str">
        <f>_xlfn.XLOOKUP(Table1[[#This Row],[data_zone_code]],Table2[msoa21cd], Table2[msoa21nm], "Not found")</f>
        <v>Peterborough 002</v>
      </c>
      <c r="E5069" s="1">
        <f>_xlfn.XLOOKUP(Table1[[#This Row],[data_zone_code]], Table2[msoa21cd],Table2[acute_morbidity_indicator], "Not found")</f>
        <v>95.709074999999999</v>
      </c>
      <c r="F5069">
        <f>RANK(Table1[[#This Row],[pm2.5_mean]], Table1[pm2.5_mean], 0)</f>
        <v>5069</v>
      </c>
      <c r="G5069">
        <f>(_xlfn.PERCENTRANK.INC(Table1[pm2.5_mean], Table1[[#This Row],[pm2.5_mean]]))*100</f>
        <v>26</v>
      </c>
      <c r="H5069">
        <f>CEILING(_xlfn.PERCENTRANK.INC(Table1[acute_morbidity_indicator], Table1[[#This Row],[acute_morbidity_indicator]]) * 10, 1)</f>
        <v>4</v>
      </c>
    </row>
    <row r="5070" spans="1:8" x14ac:dyDescent="0.35">
      <c r="A5070" t="s">
        <v>3387</v>
      </c>
      <c r="B5070" t="s">
        <v>3388</v>
      </c>
      <c r="C5070" s="1">
        <v>7.8258223533630398</v>
      </c>
      <c r="D5070" t="str">
        <f>_xlfn.XLOOKUP(Table1[[#This Row],[data_zone_code]],Table2[msoa21cd], Table2[msoa21nm], "Not found")</f>
        <v>South Tyneside 007</v>
      </c>
      <c r="E5070" s="1">
        <f>_xlfn.XLOOKUP(Table1[[#This Row],[data_zone_code]], Table2[msoa21cd],Table2[acute_morbidity_indicator], "Not found")</f>
        <v>174.19313063063061</v>
      </c>
      <c r="F5070">
        <f>RANK(Table1[[#This Row],[pm2.5_mean]], Table1[pm2.5_mean], 0)</f>
        <v>5070</v>
      </c>
      <c r="G5070">
        <f>(_xlfn.PERCENTRANK.INC(Table1[pm2.5_mean], Table1[[#This Row],[pm2.5_mean]]))*100</f>
        <v>26</v>
      </c>
      <c r="H5070">
        <f>CEILING(_xlfn.PERCENTRANK.INC(Table1[acute_morbidity_indicator], Table1[[#This Row],[acute_morbidity_indicator]]) * 10, 1)</f>
        <v>10</v>
      </c>
    </row>
    <row r="5071" spans="1:8" x14ac:dyDescent="0.35">
      <c r="A5071" t="s">
        <v>3467</v>
      </c>
      <c r="B5071" t="s">
        <v>3468</v>
      </c>
      <c r="C5071" s="1">
        <v>7.8252911567687997</v>
      </c>
      <c r="D5071" t="str">
        <f>_xlfn.XLOOKUP(Table1[[#This Row],[data_zone_code]],Table2[msoa21cd], Table2[msoa21nm], "Not found")</f>
        <v>Sunderland 024</v>
      </c>
      <c r="E5071" s="1">
        <f>_xlfn.XLOOKUP(Table1[[#This Row],[data_zone_code]], Table2[msoa21cd],Table2[acute_morbidity_indicator], "Not found")</f>
        <v>133.71525555555559</v>
      </c>
      <c r="F5071">
        <f>RANK(Table1[[#This Row],[pm2.5_mean]], Table1[pm2.5_mean], 0)</f>
        <v>5071</v>
      </c>
      <c r="G5071">
        <f>(_xlfn.PERCENTRANK.INC(Table1[pm2.5_mean], Table1[[#This Row],[pm2.5_mean]]))*100</f>
        <v>26</v>
      </c>
      <c r="H5071">
        <f>CEILING(_xlfn.PERCENTRANK.INC(Table1[acute_morbidity_indicator], Table1[[#This Row],[acute_morbidity_indicator]]) * 10, 1)</f>
        <v>9</v>
      </c>
    </row>
    <row r="5072" spans="1:8" x14ac:dyDescent="0.35">
      <c r="A5072" t="s">
        <v>6607</v>
      </c>
      <c r="B5072" t="s">
        <v>6608</v>
      </c>
      <c r="C5072" s="1">
        <v>7.8250036239623997</v>
      </c>
      <c r="D5072" t="str">
        <f>_xlfn.XLOOKUP(Table1[[#This Row],[data_zone_code]],Table2[msoa21cd], Table2[msoa21nm], "Not found")</f>
        <v>Wokingham 017</v>
      </c>
      <c r="E5072" s="1">
        <f>_xlfn.XLOOKUP(Table1[[#This Row],[data_zone_code]], Table2[msoa21cd],Table2[acute_morbidity_indicator], "Not found")</f>
        <v>87.127395225464184</v>
      </c>
      <c r="F5072">
        <f>RANK(Table1[[#This Row],[pm2.5_mean]], Table1[pm2.5_mean], 0)</f>
        <v>5072</v>
      </c>
      <c r="G5072">
        <f>(_xlfn.PERCENTRANK.INC(Table1[pm2.5_mean], Table1[[#This Row],[pm2.5_mean]]))*100</f>
        <v>26</v>
      </c>
      <c r="H5072">
        <f>CEILING(_xlfn.PERCENTRANK.INC(Table1[acute_morbidity_indicator], Table1[[#This Row],[acute_morbidity_indicator]]) * 10, 1)</f>
        <v>3</v>
      </c>
    </row>
    <row r="5073" spans="1:8" x14ac:dyDescent="0.35">
      <c r="A5073" t="s">
        <v>7967</v>
      </c>
      <c r="B5073" t="s">
        <v>7968</v>
      </c>
      <c r="C5073" s="1">
        <v>7.8249402046203604</v>
      </c>
      <c r="D5073" t="str">
        <f>_xlfn.XLOOKUP(Table1[[#This Row],[data_zone_code]],Table2[msoa21cd], Table2[msoa21nm], "Not found")</f>
        <v>Exeter 010</v>
      </c>
      <c r="E5073" s="1">
        <f>_xlfn.XLOOKUP(Table1[[#This Row],[data_zone_code]], Table2[msoa21cd],Table2[acute_morbidity_indicator], "Not found")</f>
        <v>116.6117974137931</v>
      </c>
      <c r="F5073">
        <f>RANK(Table1[[#This Row],[pm2.5_mean]], Table1[pm2.5_mean], 0)</f>
        <v>5073</v>
      </c>
      <c r="G5073">
        <f>(_xlfn.PERCENTRANK.INC(Table1[pm2.5_mean], Table1[[#This Row],[pm2.5_mean]]))*100</f>
        <v>26</v>
      </c>
      <c r="H5073">
        <f>CEILING(_xlfn.PERCENTRANK.INC(Table1[acute_morbidity_indicator], Table1[[#This Row],[acute_morbidity_indicator]]) * 10, 1)</f>
        <v>8</v>
      </c>
    </row>
    <row r="5074" spans="1:8" x14ac:dyDescent="0.35">
      <c r="A5074" t="s">
        <v>10917</v>
      </c>
      <c r="B5074" t="s">
        <v>10918</v>
      </c>
      <c r="C5074" s="1">
        <v>7.82483005523682</v>
      </c>
      <c r="D5074" t="str">
        <f>_xlfn.XLOOKUP(Table1[[#This Row],[data_zone_code]],Table2[msoa21cd], Table2[msoa21nm], "Not found")</f>
        <v>West Northamptonshire 040</v>
      </c>
      <c r="E5074" s="1">
        <f>_xlfn.XLOOKUP(Table1[[#This Row],[data_zone_code]], Table2[msoa21cd],Table2[acute_morbidity_indicator], "Not found")</f>
        <v>85.656527472527472</v>
      </c>
      <c r="F5074">
        <f>RANK(Table1[[#This Row],[pm2.5_mean]], Table1[pm2.5_mean], 0)</f>
        <v>5074</v>
      </c>
      <c r="G5074">
        <f>(_xlfn.PERCENTRANK.INC(Table1[pm2.5_mean], Table1[[#This Row],[pm2.5_mean]]))*100</f>
        <v>25.900000000000002</v>
      </c>
      <c r="H5074">
        <f>CEILING(_xlfn.PERCENTRANK.INC(Table1[acute_morbidity_indicator], Table1[[#This Row],[acute_morbidity_indicator]]) * 10, 1)</f>
        <v>2</v>
      </c>
    </row>
    <row r="5075" spans="1:8" x14ac:dyDescent="0.35">
      <c r="A5075" t="s">
        <v>13143</v>
      </c>
      <c r="B5075" t="s">
        <v>13144</v>
      </c>
      <c r="C5075" s="1">
        <v>7.8248195648193404</v>
      </c>
      <c r="D5075" t="str">
        <f>_xlfn.XLOOKUP(Table1[[#This Row],[data_zone_code]],Table2[msoa21cd], Table2[msoa21nm], "Not found")</f>
        <v>Buckinghamshire 039</v>
      </c>
      <c r="E5075" s="1">
        <f>_xlfn.XLOOKUP(Table1[[#This Row],[data_zone_code]], Table2[msoa21cd],Table2[acute_morbidity_indicator], "Not found")</f>
        <v>64.615325657894743</v>
      </c>
      <c r="F5075">
        <f>RANK(Table1[[#This Row],[pm2.5_mean]], Table1[pm2.5_mean], 0)</f>
        <v>5075</v>
      </c>
      <c r="G5075">
        <f>(_xlfn.PERCENTRANK.INC(Table1[pm2.5_mean], Table1[[#This Row],[pm2.5_mean]]))*100</f>
        <v>25.900000000000002</v>
      </c>
      <c r="H5075">
        <f>CEILING(_xlfn.PERCENTRANK.INC(Table1[acute_morbidity_indicator], Table1[[#This Row],[acute_morbidity_indicator]]) * 10, 1)</f>
        <v>1</v>
      </c>
    </row>
    <row r="5076" spans="1:8" x14ac:dyDescent="0.35">
      <c r="A5076" t="s">
        <v>9465</v>
      </c>
      <c r="B5076" t="s">
        <v>9466</v>
      </c>
      <c r="C5076" s="1">
        <v>7.82468557357788</v>
      </c>
      <c r="D5076" t="str">
        <f>_xlfn.XLOOKUP(Table1[[#This Row],[data_zone_code]],Table2[msoa21cd], Table2[msoa21nm], "Not found")</f>
        <v>St Albans 002</v>
      </c>
      <c r="E5076" s="1">
        <f>_xlfn.XLOOKUP(Table1[[#This Row],[data_zone_code]], Table2[msoa21cd],Table2[acute_morbidity_indicator], "Not found")</f>
        <v>87.762833922261493</v>
      </c>
      <c r="F5076">
        <f>RANK(Table1[[#This Row],[pm2.5_mean]], Table1[pm2.5_mean], 0)</f>
        <v>5076</v>
      </c>
      <c r="G5076">
        <f>(_xlfn.PERCENTRANK.INC(Table1[pm2.5_mean], Table1[[#This Row],[pm2.5_mean]]))*100</f>
        <v>25.900000000000002</v>
      </c>
      <c r="H5076">
        <f>CEILING(_xlfn.PERCENTRANK.INC(Table1[acute_morbidity_indicator], Table1[[#This Row],[acute_morbidity_indicator]]) * 10, 1)</f>
        <v>3</v>
      </c>
    </row>
    <row r="5077" spans="1:8" x14ac:dyDescent="0.35">
      <c r="A5077" t="s">
        <v>6857</v>
      </c>
      <c r="B5077" t="s">
        <v>6858</v>
      </c>
      <c r="C5077" s="1">
        <v>7.8244071006774902</v>
      </c>
      <c r="D5077" t="str">
        <f>_xlfn.XLOOKUP(Table1[[#This Row],[data_zone_code]],Table2[msoa21cd], Table2[msoa21nm], "Not found")</f>
        <v>Isle of Wight 005</v>
      </c>
      <c r="E5077" s="1">
        <f>_xlfn.XLOOKUP(Table1[[#This Row],[data_zone_code]], Table2[msoa21cd],Table2[acute_morbidity_indicator], "Not found")</f>
        <v>97.299472727272715</v>
      </c>
      <c r="F5077">
        <f>RANK(Table1[[#This Row],[pm2.5_mean]], Table1[pm2.5_mean], 0)</f>
        <v>5077</v>
      </c>
      <c r="G5077">
        <f>(_xlfn.PERCENTRANK.INC(Table1[pm2.5_mean], Table1[[#This Row],[pm2.5_mean]]))*100</f>
        <v>25.900000000000002</v>
      </c>
      <c r="H5077">
        <f>CEILING(_xlfn.PERCENTRANK.INC(Table1[acute_morbidity_indicator], Table1[[#This Row],[acute_morbidity_indicator]]) * 10, 1)</f>
        <v>5</v>
      </c>
    </row>
    <row r="5078" spans="1:8" x14ac:dyDescent="0.35">
      <c r="A5078" t="s">
        <v>423</v>
      </c>
      <c r="B5078" t="s">
        <v>424</v>
      </c>
      <c r="C5078" s="1">
        <v>7.82391262054443</v>
      </c>
      <c r="D5078" t="str">
        <f>_xlfn.XLOOKUP(Table1[[#This Row],[data_zone_code]],Table2[msoa21cd], Table2[msoa21nm], "Not found")</f>
        <v>Croydon 030</v>
      </c>
      <c r="E5078" s="1">
        <f>_xlfn.XLOOKUP(Table1[[#This Row],[data_zone_code]], Table2[msoa21cd],Table2[acute_morbidity_indicator], "Not found")</f>
        <v>125.96967045454549</v>
      </c>
      <c r="F5078">
        <f>RANK(Table1[[#This Row],[pm2.5_mean]], Table1[pm2.5_mean], 0)</f>
        <v>5078</v>
      </c>
      <c r="G5078">
        <f>(_xlfn.PERCENTRANK.INC(Table1[pm2.5_mean], Table1[[#This Row],[pm2.5_mean]]))*100</f>
        <v>25.900000000000002</v>
      </c>
      <c r="H5078">
        <f>CEILING(_xlfn.PERCENTRANK.INC(Table1[acute_morbidity_indicator], Table1[[#This Row],[acute_morbidity_indicator]]) * 10, 1)</f>
        <v>9</v>
      </c>
    </row>
    <row r="5079" spans="1:8" x14ac:dyDescent="0.35">
      <c r="A5079" t="s">
        <v>11395</v>
      </c>
      <c r="B5079" t="s">
        <v>11396</v>
      </c>
      <c r="C5079" s="1">
        <v>7.8235569000244096</v>
      </c>
      <c r="D5079" t="str">
        <f>_xlfn.XLOOKUP(Table1[[#This Row],[data_zone_code]],Table2[msoa21cd], Table2[msoa21nm], "Not found")</f>
        <v>Cherwell 015</v>
      </c>
      <c r="E5079" s="1">
        <f>_xlfn.XLOOKUP(Table1[[#This Row],[data_zone_code]], Table2[msoa21cd],Table2[acute_morbidity_indicator], "Not found")</f>
        <v>150.9139503386005</v>
      </c>
      <c r="F5079">
        <f>RANK(Table1[[#This Row],[pm2.5_mean]], Table1[pm2.5_mean], 0)</f>
        <v>5079</v>
      </c>
      <c r="G5079">
        <f>(_xlfn.PERCENTRANK.INC(Table1[pm2.5_mean], Table1[[#This Row],[pm2.5_mean]]))*100</f>
        <v>25.900000000000002</v>
      </c>
      <c r="H5079">
        <f>CEILING(_xlfn.PERCENTRANK.INC(Table1[acute_morbidity_indicator], Table1[[#This Row],[acute_morbidity_indicator]]) * 10, 1)</f>
        <v>10</v>
      </c>
    </row>
    <row r="5080" spans="1:8" x14ac:dyDescent="0.35">
      <c r="A5080" t="s">
        <v>4857</v>
      </c>
      <c r="B5080" t="s">
        <v>4858</v>
      </c>
      <c r="C5080" s="1">
        <v>7.8232975006103498</v>
      </c>
      <c r="D5080" t="str">
        <f>_xlfn.XLOOKUP(Table1[[#This Row],[data_zone_code]],Table2[msoa21cd], Table2[msoa21nm], "Not found")</f>
        <v>Stockton-on-Tees 006</v>
      </c>
      <c r="E5080" s="1">
        <f>_xlfn.XLOOKUP(Table1[[#This Row],[data_zone_code]], Table2[msoa21cd],Table2[acute_morbidity_indicator], "Not found")</f>
        <v>101.2464871794872</v>
      </c>
      <c r="F5080">
        <f>RANK(Table1[[#This Row],[pm2.5_mean]], Table1[pm2.5_mean], 0)</f>
        <v>5080</v>
      </c>
      <c r="G5080">
        <f>(_xlfn.PERCENTRANK.INC(Table1[pm2.5_mean], Table1[[#This Row],[pm2.5_mean]]))*100</f>
        <v>25.900000000000002</v>
      </c>
      <c r="H5080">
        <f>CEILING(_xlfn.PERCENTRANK.INC(Table1[acute_morbidity_indicator], Table1[[#This Row],[acute_morbidity_indicator]]) * 10, 1)</f>
        <v>5</v>
      </c>
    </row>
    <row r="5081" spans="1:8" x14ac:dyDescent="0.35">
      <c r="A5081" t="s">
        <v>5717</v>
      </c>
      <c r="B5081" t="s">
        <v>5718</v>
      </c>
      <c r="C5081" s="1">
        <v>7.8230695724487296</v>
      </c>
      <c r="D5081" t="str">
        <f>_xlfn.XLOOKUP(Table1[[#This Row],[data_zone_code]],Table2[msoa21cd], Table2[msoa21nm], "Not found")</f>
        <v>Bath and North East Somerset 008</v>
      </c>
      <c r="E5081" s="1">
        <f>_xlfn.XLOOKUP(Table1[[#This Row],[data_zone_code]], Table2[msoa21cd],Table2[acute_morbidity_indicator], "Not found")</f>
        <v>91.031177514792901</v>
      </c>
      <c r="F5081">
        <f>RANK(Table1[[#This Row],[pm2.5_mean]], Table1[pm2.5_mean], 0)</f>
        <v>5081</v>
      </c>
      <c r="G5081">
        <f>(_xlfn.PERCENTRANK.INC(Table1[pm2.5_mean], Table1[[#This Row],[pm2.5_mean]]))*100</f>
        <v>25.8</v>
      </c>
      <c r="H5081">
        <f>CEILING(_xlfn.PERCENTRANK.INC(Table1[acute_morbidity_indicator], Table1[[#This Row],[acute_morbidity_indicator]]) * 10, 1)</f>
        <v>3</v>
      </c>
    </row>
    <row r="5082" spans="1:8" x14ac:dyDescent="0.35">
      <c r="A5082" t="s">
        <v>12395</v>
      </c>
      <c r="B5082" t="s">
        <v>12396</v>
      </c>
      <c r="C5082" s="1">
        <v>7.8229417800903303</v>
      </c>
      <c r="D5082" t="str">
        <f>_xlfn.XLOOKUP(Table1[[#This Row],[data_zone_code]],Table2[msoa21cd], Table2[msoa21nm], "Not found")</f>
        <v>Waverley 005</v>
      </c>
      <c r="E5082" s="1">
        <f>_xlfn.XLOOKUP(Table1[[#This Row],[data_zone_code]], Table2[msoa21cd],Table2[acute_morbidity_indicator], "Not found")</f>
        <v>106.6386849315068</v>
      </c>
      <c r="F5082">
        <f>RANK(Table1[[#This Row],[pm2.5_mean]], Table1[pm2.5_mean], 0)</f>
        <v>5082</v>
      </c>
      <c r="G5082">
        <f>(_xlfn.PERCENTRANK.INC(Table1[pm2.5_mean], Table1[[#This Row],[pm2.5_mean]]))*100</f>
        <v>25.8</v>
      </c>
      <c r="H5082">
        <f>CEILING(_xlfn.PERCENTRANK.INC(Table1[acute_morbidity_indicator], Table1[[#This Row],[acute_morbidity_indicator]]) * 10, 1)</f>
        <v>6</v>
      </c>
    </row>
    <row r="5083" spans="1:8" x14ac:dyDescent="0.35">
      <c r="A5083" t="s">
        <v>8087</v>
      </c>
      <c r="B5083" t="s">
        <v>8088</v>
      </c>
      <c r="C5083" s="1">
        <v>7.8226165771484402</v>
      </c>
      <c r="D5083" t="str">
        <f>_xlfn.XLOOKUP(Table1[[#This Row],[data_zone_code]],Table2[msoa21cd], Table2[msoa21nm], "Not found")</f>
        <v>Teignbridge 018</v>
      </c>
      <c r="E5083" s="1">
        <f>_xlfn.XLOOKUP(Table1[[#This Row],[data_zone_code]], Table2[msoa21cd],Table2[acute_morbidity_indicator], "Not found")</f>
        <v>97.882428571428562</v>
      </c>
      <c r="F5083">
        <f>RANK(Table1[[#This Row],[pm2.5_mean]], Table1[pm2.5_mean], 0)</f>
        <v>5083</v>
      </c>
      <c r="G5083">
        <f>(_xlfn.PERCENTRANK.INC(Table1[pm2.5_mean], Table1[[#This Row],[pm2.5_mean]]))*100</f>
        <v>25.8</v>
      </c>
      <c r="H5083">
        <f>CEILING(_xlfn.PERCENTRANK.INC(Table1[acute_morbidity_indicator], Table1[[#This Row],[acute_morbidity_indicator]]) * 10, 1)</f>
        <v>5</v>
      </c>
    </row>
    <row r="5084" spans="1:8" x14ac:dyDescent="0.35">
      <c r="A5084" t="s">
        <v>11453</v>
      </c>
      <c r="B5084" t="s">
        <v>11454</v>
      </c>
      <c r="C5084" s="1">
        <v>7.8213863372802699</v>
      </c>
      <c r="D5084" t="str">
        <f>_xlfn.XLOOKUP(Table1[[#This Row],[data_zone_code]],Table2[msoa21cd], Table2[msoa21nm], "Not found")</f>
        <v>South Oxfordshire 008</v>
      </c>
      <c r="E5084" s="1">
        <f>_xlfn.XLOOKUP(Table1[[#This Row],[data_zone_code]], Table2[msoa21cd],Table2[acute_morbidity_indicator], "Not found")</f>
        <v>72.767765273311895</v>
      </c>
      <c r="F5084">
        <f>RANK(Table1[[#This Row],[pm2.5_mean]], Table1[pm2.5_mean], 0)</f>
        <v>5084</v>
      </c>
      <c r="G5084">
        <f>(_xlfn.PERCENTRANK.INC(Table1[pm2.5_mean], Table1[[#This Row],[pm2.5_mean]]))*100</f>
        <v>25.8</v>
      </c>
      <c r="H5084">
        <f>CEILING(_xlfn.PERCENTRANK.INC(Table1[acute_morbidity_indicator], Table1[[#This Row],[acute_morbidity_indicator]]) * 10, 1)</f>
        <v>1</v>
      </c>
    </row>
    <row r="5085" spans="1:8" x14ac:dyDescent="0.35">
      <c r="A5085" t="s">
        <v>12311</v>
      </c>
      <c r="B5085" t="s">
        <v>12312</v>
      </c>
      <c r="C5085" s="1">
        <v>7.8213052749633798</v>
      </c>
      <c r="D5085" t="str">
        <f>_xlfn.XLOOKUP(Table1[[#This Row],[data_zone_code]],Table2[msoa21cd], Table2[msoa21nm], "Not found")</f>
        <v>Runnymede 008</v>
      </c>
      <c r="E5085" s="1">
        <f>_xlfn.XLOOKUP(Table1[[#This Row],[data_zone_code]], Table2[msoa21cd],Table2[acute_morbidity_indicator], "Not found")</f>
        <v>104.52663414634149</v>
      </c>
      <c r="F5085">
        <f>RANK(Table1[[#This Row],[pm2.5_mean]], Table1[pm2.5_mean], 0)</f>
        <v>5085</v>
      </c>
      <c r="G5085">
        <f>(_xlfn.PERCENTRANK.INC(Table1[pm2.5_mean], Table1[[#This Row],[pm2.5_mean]]))*100</f>
        <v>25.8</v>
      </c>
      <c r="H5085">
        <f>CEILING(_xlfn.PERCENTRANK.INC(Table1[acute_morbidity_indicator], Table1[[#This Row],[acute_morbidity_indicator]]) * 10, 1)</f>
        <v>6</v>
      </c>
    </row>
    <row r="5086" spans="1:8" x14ac:dyDescent="0.35">
      <c r="A5086" t="s">
        <v>9785</v>
      </c>
      <c r="B5086" t="s">
        <v>9786</v>
      </c>
      <c r="C5086" s="1">
        <v>7.8212738037109402</v>
      </c>
      <c r="D5086" t="str">
        <f>_xlfn.XLOOKUP(Table1[[#This Row],[data_zone_code]],Table2[msoa21cd], Table2[msoa21nm], "Not found")</f>
        <v>Sevenoaks 004</v>
      </c>
      <c r="E5086" s="1">
        <f>_xlfn.XLOOKUP(Table1[[#This Row],[data_zone_code]], Table2[msoa21cd],Table2[acute_morbidity_indicator], "Not found")</f>
        <v>88.918439393939394</v>
      </c>
      <c r="F5086">
        <f>RANK(Table1[[#This Row],[pm2.5_mean]], Table1[pm2.5_mean], 0)</f>
        <v>5086</v>
      </c>
      <c r="G5086">
        <f>(_xlfn.PERCENTRANK.INC(Table1[pm2.5_mean], Table1[[#This Row],[pm2.5_mean]]))*100</f>
        <v>25.8</v>
      </c>
      <c r="H5086">
        <f>CEILING(_xlfn.PERCENTRANK.INC(Table1[acute_morbidity_indicator], Table1[[#This Row],[acute_morbidity_indicator]]) * 10, 1)</f>
        <v>3</v>
      </c>
    </row>
    <row r="5087" spans="1:8" x14ac:dyDescent="0.35">
      <c r="A5087" t="s">
        <v>45</v>
      </c>
      <c r="B5087" t="s">
        <v>46</v>
      </c>
      <c r="C5087" s="1">
        <v>7.82086181640625</v>
      </c>
      <c r="D5087" t="str">
        <f>_xlfn.XLOOKUP(Table1[[#This Row],[data_zone_code]],Table2[msoa21cd], Table2[msoa21nm], "Not found")</f>
        <v>Barnet 001</v>
      </c>
      <c r="E5087" s="1">
        <f>_xlfn.XLOOKUP(Table1[[#This Row],[data_zone_code]], Table2[msoa21cd],Table2[acute_morbidity_indicator], "Not found")</f>
        <v>78.91502743142145</v>
      </c>
      <c r="F5087">
        <f>RANK(Table1[[#This Row],[pm2.5_mean]], Table1[pm2.5_mean], 0)</f>
        <v>5087</v>
      </c>
      <c r="G5087">
        <f>(_xlfn.PERCENTRANK.INC(Table1[pm2.5_mean], Table1[[#This Row],[pm2.5_mean]]))*100</f>
        <v>25.8</v>
      </c>
      <c r="H5087">
        <f>CEILING(_xlfn.PERCENTRANK.INC(Table1[acute_morbidity_indicator], Table1[[#This Row],[acute_morbidity_indicator]]) * 10, 1)</f>
        <v>1</v>
      </c>
    </row>
    <row r="5088" spans="1:8" x14ac:dyDescent="0.35">
      <c r="A5088" t="s">
        <v>11665</v>
      </c>
      <c r="B5088" t="s">
        <v>11666</v>
      </c>
      <c r="C5088" s="1">
        <v>7.8208165168762198</v>
      </c>
      <c r="D5088" t="str">
        <f>_xlfn.XLOOKUP(Table1[[#This Row],[data_zone_code]],Table2[msoa21cd], Table2[msoa21nm], "Not found")</f>
        <v>Sedgemoor 013</v>
      </c>
      <c r="E5088" s="1">
        <f>_xlfn.XLOOKUP(Table1[[#This Row],[data_zone_code]], Table2[msoa21cd],Table2[acute_morbidity_indicator], "Not found")</f>
        <v>135.80584269662921</v>
      </c>
      <c r="F5088">
        <f>RANK(Table1[[#This Row],[pm2.5_mean]], Table1[pm2.5_mean], 0)</f>
        <v>5088</v>
      </c>
      <c r="G5088">
        <f>(_xlfn.PERCENTRANK.INC(Table1[pm2.5_mean], Table1[[#This Row],[pm2.5_mean]]))*100</f>
        <v>25.7</v>
      </c>
      <c r="H5088">
        <f>CEILING(_xlfn.PERCENTRANK.INC(Table1[acute_morbidity_indicator], Table1[[#This Row],[acute_morbidity_indicator]]) * 10, 1)</f>
        <v>10</v>
      </c>
    </row>
    <row r="5089" spans="1:8" x14ac:dyDescent="0.35">
      <c r="A5089" t="s">
        <v>9977</v>
      </c>
      <c r="B5089" t="s">
        <v>9978</v>
      </c>
      <c r="C5089" s="1">
        <v>7.8206605911254901</v>
      </c>
      <c r="D5089" t="str">
        <f>_xlfn.XLOOKUP(Table1[[#This Row],[data_zone_code]],Table2[msoa21cd], Table2[msoa21nm], "Not found")</f>
        <v>Chorley 003</v>
      </c>
      <c r="E5089" s="1">
        <f>_xlfn.XLOOKUP(Table1[[#This Row],[data_zone_code]], Table2[msoa21cd],Table2[acute_morbidity_indicator], "Not found")</f>
        <v>100.9055321428571</v>
      </c>
      <c r="F5089">
        <f>RANK(Table1[[#This Row],[pm2.5_mean]], Table1[pm2.5_mean], 0)</f>
        <v>5089</v>
      </c>
      <c r="G5089">
        <f>(_xlfn.PERCENTRANK.INC(Table1[pm2.5_mean], Table1[[#This Row],[pm2.5_mean]]))*100</f>
        <v>25.7</v>
      </c>
      <c r="H5089">
        <f>CEILING(_xlfn.PERCENTRANK.INC(Table1[acute_morbidity_indicator], Table1[[#This Row],[acute_morbidity_indicator]]) * 10, 1)</f>
        <v>5</v>
      </c>
    </row>
    <row r="5090" spans="1:8" x14ac:dyDescent="0.35">
      <c r="A5090" t="s">
        <v>10267</v>
      </c>
      <c r="B5090" t="s">
        <v>10268</v>
      </c>
      <c r="C5090" s="1">
        <v>7.82019138336182</v>
      </c>
      <c r="D5090" t="str">
        <f>_xlfn.XLOOKUP(Table1[[#This Row],[data_zone_code]],Table2[msoa21cd], Table2[msoa21nm], "Not found")</f>
        <v>Blaby 011</v>
      </c>
      <c r="E5090" s="1">
        <f>_xlfn.XLOOKUP(Table1[[#This Row],[data_zone_code]], Table2[msoa21cd],Table2[acute_morbidity_indicator], "Not found")</f>
        <v>76.796986577181215</v>
      </c>
      <c r="F5090">
        <f>RANK(Table1[[#This Row],[pm2.5_mean]], Table1[pm2.5_mean], 0)</f>
        <v>5090</v>
      </c>
      <c r="G5090">
        <f>(_xlfn.PERCENTRANK.INC(Table1[pm2.5_mean], Table1[[#This Row],[pm2.5_mean]]))*100</f>
        <v>25.7</v>
      </c>
      <c r="H5090">
        <f>CEILING(_xlfn.PERCENTRANK.INC(Table1[acute_morbidity_indicator], Table1[[#This Row],[acute_morbidity_indicator]]) * 10, 1)</f>
        <v>1</v>
      </c>
    </row>
    <row r="5091" spans="1:8" x14ac:dyDescent="0.35">
      <c r="A5091" t="s">
        <v>12493</v>
      </c>
      <c r="B5091" t="s">
        <v>12494</v>
      </c>
      <c r="C5091" s="1">
        <v>7.8200392723083496</v>
      </c>
      <c r="D5091" t="str">
        <f>_xlfn.XLOOKUP(Table1[[#This Row],[data_zone_code]],Table2[msoa21cd], Table2[msoa21nm], "Not found")</f>
        <v>Rugby 004</v>
      </c>
      <c r="E5091" s="1">
        <f>_xlfn.XLOOKUP(Table1[[#This Row],[data_zone_code]], Table2[msoa21cd],Table2[acute_morbidity_indicator], "Not found")</f>
        <v>107.7169246231156</v>
      </c>
      <c r="F5091">
        <f>RANK(Table1[[#This Row],[pm2.5_mean]], Table1[pm2.5_mean], 0)</f>
        <v>5091</v>
      </c>
      <c r="G5091">
        <f>(_xlfn.PERCENTRANK.INC(Table1[pm2.5_mean], Table1[[#This Row],[pm2.5_mean]]))*100</f>
        <v>25.7</v>
      </c>
      <c r="H5091">
        <f>CEILING(_xlfn.PERCENTRANK.INC(Table1[acute_morbidity_indicator], Table1[[#This Row],[acute_morbidity_indicator]]) * 10, 1)</f>
        <v>7</v>
      </c>
    </row>
    <row r="5092" spans="1:8" x14ac:dyDescent="0.35">
      <c r="A5092" t="s">
        <v>7945</v>
      </c>
      <c r="B5092" t="s">
        <v>7946</v>
      </c>
      <c r="C5092" s="1">
        <v>7.8197312355041504</v>
      </c>
      <c r="D5092" t="str">
        <f>_xlfn.XLOOKUP(Table1[[#This Row],[data_zone_code]],Table2[msoa21cd], Table2[msoa21nm], "Not found")</f>
        <v>East Devon 019</v>
      </c>
      <c r="E5092" s="1">
        <f>_xlfn.XLOOKUP(Table1[[#This Row],[data_zone_code]], Table2[msoa21cd],Table2[acute_morbidity_indicator], "Not found")</f>
        <v>99.558646216768921</v>
      </c>
      <c r="F5092">
        <f>RANK(Table1[[#This Row],[pm2.5_mean]], Table1[pm2.5_mean], 0)</f>
        <v>5092</v>
      </c>
      <c r="G5092">
        <f>(_xlfn.PERCENTRANK.INC(Table1[pm2.5_mean], Table1[[#This Row],[pm2.5_mean]]))*100</f>
        <v>25.7</v>
      </c>
      <c r="H5092">
        <f>CEILING(_xlfn.PERCENTRANK.INC(Table1[acute_morbidity_indicator], Table1[[#This Row],[acute_morbidity_indicator]]) * 10, 1)</f>
        <v>5</v>
      </c>
    </row>
    <row r="5093" spans="1:8" x14ac:dyDescent="0.35">
      <c r="A5093" t="s">
        <v>12305</v>
      </c>
      <c r="B5093" t="s">
        <v>12306</v>
      </c>
      <c r="C5093" s="1">
        <v>7.8195724487304696</v>
      </c>
      <c r="D5093" t="str">
        <f>_xlfn.XLOOKUP(Table1[[#This Row],[data_zone_code]],Table2[msoa21cd], Table2[msoa21nm], "Not found")</f>
        <v>Runnymede 005</v>
      </c>
      <c r="E5093" s="1">
        <f>_xlfn.XLOOKUP(Table1[[#This Row],[data_zone_code]], Table2[msoa21cd],Table2[acute_morbidity_indicator], "Not found")</f>
        <v>80.746040100250625</v>
      </c>
      <c r="F5093">
        <f>RANK(Table1[[#This Row],[pm2.5_mean]], Table1[pm2.5_mean], 0)</f>
        <v>5093</v>
      </c>
      <c r="G5093">
        <f>(_xlfn.PERCENTRANK.INC(Table1[pm2.5_mean], Table1[[#This Row],[pm2.5_mean]]))*100</f>
        <v>25.7</v>
      </c>
      <c r="H5093">
        <f>CEILING(_xlfn.PERCENTRANK.INC(Table1[acute_morbidity_indicator], Table1[[#This Row],[acute_morbidity_indicator]]) * 10, 1)</f>
        <v>2</v>
      </c>
    </row>
    <row r="5094" spans="1:8" x14ac:dyDescent="0.35">
      <c r="A5094" t="s">
        <v>6965</v>
      </c>
      <c r="B5094" t="s">
        <v>6966</v>
      </c>
      <c r="C5094" s="1">
        <v>7.8195638656616202</v>
      </c>
      <c r="D5094" t="str">
        <f>_xlfn.XLOOKUP(Table1[[#This Row],[data_zone_code]],Table2[msoa21cd], Table2[msoa21nm], "Not found")</f>
        <v>Central Bedfordshire 022</v>
      </c>
      <c r="E5094" s="1">
        <f>_xlfn.XLOOKUP(Table1[[#This Row],[data_zone_code]], Table2[msoa21cd],Table2[acute_morbidity_indicator], "Not found")</f>
        <v>79.876171140939604</v>
      </c>
      <c r="F5094">
        <f>RANK(Table1[[#This Row],[pm2.5_mean]], Table1[pm2.5_mean], 0)</f>
        <v>5094</v>
      </c>
      <c r="G5094">
        <f>(_xlfn.PERCENTRANK.INC(Table1[pm2.5_mean], Table1[[#This Row],[pm2.5_mean]]))*100</f>
        <v>25.7</v>
      </c>
      <c r="H5094">
        <f>CEILING(_xlfn.PERCENTRANK.INC(Table1[acute_morbidity_indicator], Table1[[#This Row],[acute_morbidity_indicator]]) * 10, 1)</f>
        <v>1</v>
      </c>
    </row>
    <row r="5095" spans="1:8" x14ac:dyDescent="0.35">
      <c r="A5095" t="s">
        <v>11047</v>
      </c>
      <c r="B5095" t="s">
        <v>11048</v>
      </c>
      <c r="C5095" s="1">
        <v>7.8194422721862802</v>
      </c>
      <c r="D5095" t="str">
        <f>_xlfn.XLOOKUP(Table1[[#This Row],[data_zone_code]],Table2[msoa21cd], Table2[msoa21nm], "Not found")</f>
        <v>Hambleton 005</v>
      </c>
      <c r="E5095" s="1">
        <f>_xlfn.XLOOKUP(Table1[[#This Row],[data_zone_code]], Table2[msoa21cd],Table2[acute_morbidity_indicator], "Not found")</f>
        <v>71.838999999999999</v>
      </c>
      <c r="F5095">
        <f>RANK(Table1[[#This Row],[pm2.5_mean]], Table1[pm2.5_mean], 0)</f>
        <v>5095</v>
      </c>
      <c r="G5095">
        <f>(_xlfn.PERCENTRANK.INC(Table1[pm2.5_mean], Table1[[#This Row],[pm2.5_mean]]))*100</f>
        <v>25.6</v>
      </c>
      <c r="H5095">
        <f>CEILING(_xlfn.PERCENTRANK.INC(Table1[acute_morbidity_indicator], Table1[[#This Row],[acute_morbidity_indicator]]) * 10, 1)</f>
        <v>1</v>
      </c>
    </row>
    <row r="5096" spans="1:8" x14ac:dyDescent="0.35">
      <c r="A5096" t="s">
        <v>11481</v>
      </c>
      <c r="B5096" t="s">
        <v>11482</v>
      </c>
      <c r="C5096" s="1">
        <v>7.8193626403808603</v>
      </c>
      <c r="D5096" t="str">
        <f>_xlfn.XLOOKUP(Table1[[#This Row],[data_zone_code]],Table2[msoa21cd], Table2[msoa21nm], "Not found")</f>
        <v>Vale of White Horse 002</v>
      </c>
      <c r="E5096" s="1">
        <f>_xlfn.XLOOKUP(Table1[[#This Row],[data_zone_code]], Table2[msoa21cd],Table2[acute_morbidity_indicator], "Not found")</f>
        <v>71.090392523364486</v>
      </c>
      <c r="F5096">
        <f>RANK(Table1[[#This Row],[pm2.5_mean]], Table1[pm2.5_mean], 0)</f>
        <v>5096</v>
      </c>
      <c r="G5096">
        <f>(_xlfn.PERCENTRANK.INC(Table1[pm2.5_mean], Table1[[#This Row],[pm2.5_mean]]))*100</f>
        <v>25.6</v>
      </c>
      <c r="H5096">
        <f>CEILING(_xlfn.PERCENTRANK.INC(Table1[acute_morbidity_indicator], Table1[[#This Row],[acute_morbidity_indicator]]) * 10, 1)</f>
        <v>1</v>
      </c>
    </row>
    <row r="5097" spans="1:8" x14ac:dyDescent="0.35">
      <c r="A5097" t="s">
        <v>12997</v>
      </c>
      <c r="B5097" t="s">
        <v>12998</v>
      </c>
      <c r="C5097" s="1">
        <v>7.8192811012268102</v>
      </c>
      <c r="D5097" t="str">
        <f>_xlfn.XLOOKUP(Table1[[#This Row],[data_zone_code]],Table2[msoa21cd], Table2[msoa21nm], "Not found")</f>
        <v>Wychavon 002</v>
      </c>
      <c r="E5097" s="1">
        <f>_xlfn.XLOOKUP(Table1[[#This Row],[data_zone_code]], Table2[msoa21cd],Table2[acute_morbidity_indicator], "Not found")</f>
        <v>113.0989070422535</v>
      </c>
      <c r="F5097">
        <f>RANK(Table1[[#This Row],[pm2.5_mean]], Table1[pm2.5_mean], 0)</f>
        <v>5097</v>
      </c>
      <c r="G5097">
        <f>(_xlfn.PERCENTRANK.INC(Table1[pm2.5_mean], Table1[[#This Row],[pm2.5_mean]]))*100</f>
        <v>25.6</v>
      </c>
      <c r="H5097">
        <f>CEILING(_xlfn.PERCENTRANK.INC(Table1[acute_morbidity_indicator], Table1[[#This Row],[acute_morbidity_indicator]]) * 10, 1)</f>
        <v>7</v>
      </c>
    </row>
    <row r="5098" spans="1:8" x14ac:dyDescent="0.35">
      <c r="A5098" t="s">
        <v>5999</v>
      </c>
      <c r="B5098" t="s">
        <v>6000</v>
      </c>
      <c r="C5098" s="1">
        <v>7.8192310333251998</v>
      </c>
      <c r="D5098" t="str">
        <f>_xlfn.XLOOKUP(Table1[[#This Row],[data_zone_code]],Table2[msoa21cd], Table2[msoa21nm], "Not found")</f>
        <v>Plymouth 019</v>
      </c>
      <c r="E5098" s="1">
        <f>_xlfn.XLOOKUP(Table1[[#This Row],[data_zone_code]], Table2[msoa21cd],Table2[acute_morbidity_indicator], "Not found")</f>
        <v>83.541079207920788</v>
      </c>
      <c r="F5098">
        <f>RANK(Table1[[#This Row],[pm2.5_mean]], Table1[pm2.5_mean], 0)</f>
        <v>5098</v>
      </c>
      <c r="G5098">
        <f>(_xlfn.PERCENTRANK.INC(Table1[pm2.5_mean], Table1[[#This Row],[pm2.5_mean]]))*100</f>
        <v>25.6</v>
      </c>
      <c r="H5098">
        <f>CEILING(_xlfn.PERCENTRANK.INC(Table1[acute_morbidity_indicator], Table1[[#This Row],[acute_morbidity_indicator]]) * 10, 1)</f>
        <v>2</v>
      </c>
    </row>
    <row r="5099" spans="1:8" x14ac:dyDescent="0.35">
      <c r="A5099" t="s">
        <v>3403</v>
      </c>
      <c r="B5099" t="s">
        <v>3404</v>
      </c>
      <c r="C5099" s="1">
        <v>7.8183746337890598</v>
      </c>
      <c r="D5099" t="str">
        <f>_xlfn.XLOOKUP(Table1[[#This Row],[data_zone_code]],Table2[msoa21cd], Table2[msoa21nm], "Not found")</f>
        <v>South Tyneside 015</v>
      </c>
      <c r="E5099" s="1">
        <f>_xlfn.XLOOKUP(Table1[[#This Row],[data_zone_code]], Table2[msoa21cd],Table2[acute_morbidity_indicator], "Not found")</f>
        <v>138.7372943722944</v>
      </c>
      <c r="F5099">
        <f>RANK(Table1[[#This Row],[pm2.5_mean]], Table1[pm2.5_mean], 0)</f>
        <v>5099</v>
      </c>
      <c r="G5099">
        <f>(_xlfn.PERCENTRANK.INC(Table1[pm2.5_mean], Table1[[#This Row],[pm2.5_mean]]))*100</f>
        <v>25.6</v>
      </c>
      <c r="H5099">
        <f>CEILING(_xlfn.PERCENTRANK.INC(Table1[acute_morbidity_indicator], Table1[[#This Row],[acute_morbidity_indicator]]) * 10, 1)</f>
        <v>10</v>
      </c>
    </row>
    <row r="5100" spans="1:8" x14ac:dyDescent="0.35">
      <c r="A5100" t="s">
        <v>443</v>
      </c>
      <c r="B5100" t="s">
        <v>444</v>
      </c>
      <c r="C5100" s="1">
        <v>7.8173804283142099</v>
      </c>
      <c r="D5100" t="str">
        <f>_xlfn.XLOOKUP(Table1[[#This Row],[data_zone_code]],Table2[msoa21cd], Table2[msoa21nm], "Not found")</f>
        <v>Croydon 040</v>
      </c>
      <c r="E5100" s="1">
        <f>_xlfn.XLOOKUP(Table1[[#This Row],[data_zone_code]], Table2[msoa21cd],Table2[acute_morbidity_indicator], "Not found")</f>
        <v>95.426604000000012</v>
      </c>
      <c r="F5100">
        <f>RANK(Table1[[#This Row],[pm2.5_mean]], Table1[pm2.5_mean], 0)</f>
        <v>5100</v>
      </c>
      <c r="G5100">
        <f>(_xlfn.PERCENTRANK.INC(Table1[pm2.5_mean], Table1[[#This Row],[pm2.5_mean]]))*100</f>
        <v>25.6</v>
      </c>
      <c r="H5100">
        <f>CEILING(_xlfn.PERCENTRANK.INC(Table1[acute_morbidity_indicator], Table1[[#This Row],[acute_morbidity_indicator]]) * 10, 1)</f>
        <v>4</v>
      </c>
    </row>
    <row r="5101" spans="1:8" x14ac:dyDescent="0.35">
      <c r="A5101" t="s">
        <v>3391</v>
      </c>
      <c r="B5101" t="s">
        <v>3392</v>
      </c>
      <c r="C5101" s="1">
        <v>7.8173446655273402</v>
      </c>
      <c r="D5101" t="str">
        <f>_xlfn.XLOOKUP(Table1[[#This Row],[data_zone_code]],Table2[msoa21cd], Table2[msoa21nm], "Not found")</f>
        <v>South Tyneside 009</v>
      </c>
      <c r="E5101" s="1">
        <f>_xlfn.XLOOKUP(Table1[[#This Row],[data_zone_code]], Table2[msoa21cd],Table2[acute_morbidity_indicator], "Not found")</f>
        <v>155.5918434782609</v>
      </c>
      <c r="F5101">
        <f>RANK(Table1[[#This Row],[pm2.5_mean]], Table1[pm2.5_mean], 0)</f>
        <v>5101</v>
      </c>
      <c r="G5101">
        <f>(_xlfn.PERCENTRANK.INC(Table1[pm2.5_mean], Table1[[#This Row],[pm2.5_mean]]))*100</f>
        <v>25.6</v>
      </c>
      <c r="H5101">
        <f>CEILING(_xlfn.PERCENTRANK.INC(Table1[acute_morbidity_indicator], Table1[[#This Row],[acute_morbidity_indicator]]) * 10, 1)</f>
        <v>10</v>
      </c>
    </row>
    <row r="5102" spans="1:8" x14ac:dyDescent="0.35">
      <c r="A5102" t="s">
        <v>3721</v>
      </c>
      <c r="B5102" t="s">
        <v>3722</v>
      </c>
      <c r="C5102" s="1">
        <v>7.81716060638428</v>
      </c>
      <c r="D5102" t="str">
        <f>_xlfn.XLOOKUP(Table1[[#This Row],[data_zone_code]],Table2[msoa21cd], Table2[msoa21nm], "Not found")</f>
        <v>Birmingham 125</v>
      </c>
      <c r="E5102" s="1">
        <f>_xlfn.XLOOKUP(Table1[[#This Row],[data_zone_code]], Table2[msoa21cd],Table2[acute_morbidity_indicator], "Not found")</f>
        <v>135.2743736263736</v>
      </c>
      <c r="F5102">
        <f>RANK(Table1[[#This Row],[pm2.5_mean]], Table1[pm2.5_mean], 0)</f>
        <v>5102</v>
      </c>
      <c r="G5102">
        <f>(_xlfn.PERCENTRANK.INC(Table1[pm2.5_mean], Table1[[#This Row],[pm2.5_mean]]))*100</f>
        <v>25.5</v>
      </c>
      <c r="H5102">
        <f>CEILING(_xlfn.PERCENTRANK.INC(Table1[acute_morbidity_indicator], Table1[[#This Row],[acute_morbidity_indicator]]) * 10, 1)</f>
        <v>9</v>
      </c>
    </row>
    <row r="5103" spans="1:8" x14ac:dyDescent="0.35">
      <c r="A5103" t="s">
        <v>12515</v>
      </c>
      <c r="B5103" t="s">
        <v>12516</v>
      </c>
      <c r="C5103" s="1">
        <v>7.8166584968566903</v>
      </c>
      <c r="D5103" t="str">
        <f>_xlfn.XLOOKUP(Table1[[#This Row],[data_zone_code]],Table2[msoa21cd], Table2[msoa21nm], "Not found")</f>
        <v>Stratford-on-Avon 003</v>
      </c>
      <c r="E5103" s="1">
        <f>_xlfn.XLOOKUP(Table1[[#This Row],[data_zone_code]], Table2[msoa21cd],Table2[acute_morbidity_indicator], "Not found")</f>
        <v>92.758682634730548</v>
      </c>
      <c r="F5103">
        <f>RANK(Table1[[#This Row],[pm2.5_mean]], Table1[pm2.5_mean], 0)</f>
        <v>5103</v>
      </c>
      <c r="G5103">
        <f>(_xlfn.PERCENTRANK.INC(Table1[pm2.5_mean], Table1[[#This Row],[pm2.5_mean]]))*100</f>
        <v>25.5</v>
      </c>
      <c r="H5103">
        <f>CEILING(_xlfn.PERCENTRANK.INC(Table1[acute_morbidity_indicator], Table1[[#This Row],[acute_morbidity_indicator]]) * 10, 1)</f>
        <v>4</v>
      </c>
    </row>
    <row r="5104" spans="1:8" x14ac:dyDescent="0.35">
      <c r="A5104" t="s">
        <v>5243</v>
      </c>
      <c r="B5104" t="s">
        <v>5244</v>
      </c>
      <c r="C5104" s="1">
        <v>7.8164396286010698</v>
      </c>
      <c r="D5104" t="str">
        <f>_xlfn.XLOOKUP(Table1[[#This Row],[data_zone_code]],Table2[msoa21cd], Table2[msoa21nm], "Not found")</f>
        <v>North East Lincolnshire 018</v>
      </c>
      <c r="E5104" s="1">
        <f>_xlfn.XLOOKUP(Table1[[#This Row],[data_zone_code]], Table2[msoa21cd],Table2[acute_morbidity_indicator], "Not found")</f>
        <v>106.7522173913043</v>
      </c>
      <c r="F5104">
        <f>RANK(Table1[[#This Row],[pm2.5_mean]], Table1[pm2.5_mean], 0)</f>
        <v>5104</v>
      </c>
      <c r="G5104">
        <f>(_xlfn.PERCENTRANK.INC(Table1[pm2.5_mean], Table1[[#This Row],[pm2.5_mean]]))*100</f>
        <v>25.5</v>
      </c>
      <c r="H5104">
        <f>CEILING(_xlfn.PERCENTRANK.INC(Table1[acute_morbidity_indicator], Table1[[#This Row],[acute_morbidity_indicator]]) * 10, 1)</f>
        <v>6</v>
      </c>
    </row>
    <row r="5105" spans="1:8" x14ac:dyDescent="0.35">
      <c r="A5105" t="s">
        <v>4193</v>
      </c>
      <c r="B5105" t="s">
        <v>4194</v>
      </c>
      <c r="C5105" s="1">
        <v>7.8161792755126998</v>
      </c>
      <c r="D5105" t="str">
        <f>_xlfn.XLOOKUP(Table1[[#This Row],[data_zone_code]],Table2[msoa21cd], Table2[msoa21nm], "Not found")</f>
        <v>Bradford 012</v>
      </c>
      <c r="E5105" s="1">
        <f>_xlfn.XLOOKUP(Table1[[#This Row],[data_zone_code]], Table2[msoa21cd],Table2[acute_morbidity_indicator], "Not found")</f>
        <v>134.54368571428569</v>
      </c>
      <c r="F5105">
        <f>RANK(Table1[[#This Row],[pm2.5_mean]], Table1[pm2.5_mean], 0)</f>
        <v>5105</v>
      </c>
      <c r="G5105">
        <f>(_xlfn.PERCENTRANK.INC(Table1[pm2.5_mean], Table1[[#This Row],[pm2.5_mean]]))*100</f>
        <v>25.5</v>
      </c>
      <c r="H5105">
        <f>CEILING(_xlfn.PERCENTRANK.INC(Table1[acute_morbidity_indicator], Table1[[#This Row],[acute_morbidity_indicator]]) * 10, 1)</f>
        <v>9</v>
      </c>
    </row>
    <row r="5106" spans="1:8" x14ac:dyDescent="0.35">
      <c r="A5106" t="s">
        <v>6963</v>
      </c>
      <c r="B5106" t="s">
        <v>6964</v>
      </c>
      <c r="C5106" s="1">
        <v>7.8156995773315403</v>
      </c>
      <c r="D5106" t="str">
        <f>_xlfn.XLOOKUP(Table1[[#This Row],[data_zone_code]],Table2[msoa21cd], Table2[msoa21nm], "Not found")</f>
        <v>Central Bedfordshire 021</v>
      </c>
      <c r="E5106" s="1">
        <f>_xlfn.XLOOKUP(Table1[[#This Row],[data_zone_code]], Table2[msoa21cd],Table2[acute_morbidity_indicator], "Not found")</f>
        <v>111.31906639839031</v>
      </c>
      <c r="F5106">
        <f>RANK(Table1[[#This Row],[pm2.5_mean]], Table1[pm2.5_mean], 0)</f>
        <v>5106</v>
      </c>
      <c r="G5106">
        <f>(_xlfn.PERCENTRANK.INC(Table1[pm2.5_mean], Table1[[#This Row],[pm2.5_mean]]))*100</f>
        <v>25.5</v>
      </c>
      <c r="H5106">
        <f>CEILING(_xlfn.PERCENTRANK.INC(Table1[acute_morbidity_indicator], Table1[[#This Row],[acute_morbidity_indicator]]) * 10, 1)</f>
        <v>7</v>
      </c>
    </row>
    <row r="5107" spans="1:8" x14ac:dyDescent="0.35">
      <c r="A5107" t="s">
        <v>4113</v>
      </c>
      <c r="B5107" t="s">
        <v>4114</v>
      </c>
      <c r="C5107" s="1">
        <v>7.81569480895996</v>
      </c>
      <c r="D5107" t="str">
        <f>_xlfn.XLOOKUP(Table1[[#This Row],[data_zone_code]],Table2[msoa21cd], Table2[msoa21nm], "Not found")</f>
        <v>Wolverhampton 003</v>
      </c>
      <c r="E5107" s="1">
        <f>_xlfn.XLOOKUP(Table1[[#This Row],[data_zone_code]], Table2[msoa21cd],Table2[acute_morbidity_indicator], "Not found")</f>
        <v>144.84048412698411</v>
      </c>
      <c r="F5107">
        <f>RANK(Table1[[#This Row],[pm2.5_mean]], Table1[pm2.5_mean], 0)</f>
        <v>5107</v>
      </c>
      <c r="G5107">
        <f>(_xlfn.PERCENTRANK.INC(Table1[pm2.5_mean], Table1[[#This Row],[pm2.5_mean]]))*100</f>
        <v>25.5</v>
      </c>
      <c r="H5107">
        <f>CEILING(_xlfn.PERCENTRANK.INC(Table1[acute_morbidity_indicator], Table1[[#This Row],[acute_morbidity_indicator]]) * 10, 1)</f>
        <v>10</v>
      </c>
    </row>
    <row r="5108" spans="1:8" x14ac:dyDescent="0.35">
      <c r="A5108" t="s">
        <v>11657</v>
      </c>
      <c r="B5108" t="s">
        <v>11658</v>
      </c>
      <c r="C5108" s="1">
        <v>7.8156452178955096</v>
      </c>
      <c r="D5108" t="str">
        <f>_xlfn.XLOOKUP(Table1[[#This Row],[data_zone_code]],Table2[msoa21cd], Table2[msoa21nm], "Not found")</f>
        <v>Sedgemoor 009</v>
      </c>
      <c r="E5108" s="1">
        <f>_xlfn.XLOOKUP(Table1[[#This Row],[data_zone_code]], Table2[msoa21cd],Table2[acute_morbidity_indicator], "Not found")</f>
        <v>110.4478047752809</v>
      </c>
      <c r="F5108">
        <f>RANK(Table1[[#This Row],[pm2.5_mean]], Table1[pm2.5_mean], 0)</f>
        <v>5108</v>
      </c>
      <c r="G5108">
        <f>(_xlfn.PERCENTRANK.INC(Table1[pm2.5_mean], Table1[[#This Row],[pm2.5_mean]]))*100</f>
        <v>25.4</v>
      </c>
      <c r="H5108">
        <f>CEILING(_xlfn.PERCENTRANK.INC(Table1[acute_morbidity_indicator], Table1[[#This Row],[acute_morbidity_indicator]]) * 10, 1)</f>
        <v>7</v>
      </c>
    </row>
    <row r="5109" spans="1:8" x14ac:dyDescent="0.35">
      <c r="A5109" t="s">
        <v>6487</v>
      </c>
      <c r="B5109" t="s">
        <v>6488</v>
      </c>
      <c r="C5109" s="1">
        <v>7.8137488365173304</v>
      </c>
      <c r="D5109" t="str">
        <f>_xlfn.XLOOKUP(Table1[[#This Row],[data_zone_code]],Table2[msoa21cd], Table2[msoa21nm], "Not found")</f>
        <v>Reading 005</v>
      </c>
      <c r="E5109" s="1">
        <f>_xlfn.XLOOKUP(Table1[[#This Row],[data_zone_code]], Table2[msoa21cd],Table2[acute_morbidity_indicator], "Not found")</f>
        <v>86.809774647887323</v>
      </c>
      <c r="F5109">
        <f>RANK(Table1[[#This Row],[pm2.5_mean]], Table1[pm2.5_mean], 0)</f>
        <v>5109</v>
      </c>
      <c r="G5109">
        <f>(_xlfn.PERCENTRANK.INC(Table1[pm2.5_mean], Table1[[#This Row],[pm2.5_mean]]))*100</f>
        <v>25.4</v>
      </c>
      <c r="H5109">
        <f>CEILING(_xlfn.PERCENTRANK.INC(Table1[acute_morbidity_indicator], Table1[[#This Row],[acute_morbidity_indicator]]) * 10, 1)</f>
        <v>2</v>
      </c>
    </row>
    <row r="5110" spans="1:8" x14ac:dyDescent="0.35">
      <c r="A5110" t="s">
        <v>9777</v>
      </c>
      <c r="B5110" t="s">
        <v>9778</v>
      </c>
      <c r="C5110" s="1">
        <v>7.8133053779601997</v>
      </c>
      <c r="D5110" t="str">
        <f>_xlfn.XLOOKUP(Table1[[#This Row],[data_zone_code]],Table2[msoa21cd], Table2[msoa21nm], "Not found")</f>
        <v>Maidstone 019</v>
      </c>
      <c r="E5110" s="1">
        <f>_xlfn.XLOOKUP(Table1[[#This Row],[data_zone_code]], Table2[msoa21cd],Table2[acute_morbidity_indicator], "Not found")</f>
        <v>84.439599326599335</v>
      </c>
      <c r="F5110">
        <f>RANK(Table1[[#This Row],[pm2.5_mean]], Table1[pm2.5_mean], 0)</f>
        <v>5110</v>
      </c>
      <c r="G5110">
        <f>(_xlfn.PERCENTRANK.INC(Table1[pm2.5_mean], Table1[[#This Row],[pm2.5_mean]]))*100</f>
        <v>25.4</v>
      </c>
      <c r="H5110">
        <f>CEILING(_xlfn.PERCENTRANK.INC(Table1[acute_morbidity_indicator], Table1[[#This Row],[acute_morbidity_indicator]]) * 10, 1)</f>
        <v>2</v>
      </c>
    </row>
    <row r="5111" spans="1:8" x14ac:dyDescent="0.35">
      <c r="A5111" t="s">
        <v>6433</v>
      </c>
      <c r="B5111" t="s">
        <v>6434</v>
      </c>
      <c r="C5111" s="1">
        <v>7.8132767677307102</v>
      </c>
      <c r="D5111" t="str">
        <f>_xlfn.XLOOKUP(Table1[[#This Row],[data_zone_code]],Table2[msoa21cd], Table2[msoa21nm], "Not found")</f>
        <v>Bracknell Forest 015</v>
      </c>
      <c r="E5111" s="1">
        <f>_xlfn.XLOOKUP(Table1[[#This Row],[data_zone_code]], Table2[msoa21cd],Table2[acute_morbidity_indicator], "Not found")</f>
        <v>66.137717131474105</v>
      </c>
      <c r="F5111">
        <f>RANK(Table1[[#This Row],[pm2.5_mean]], Table1[pm2.5_mean], 0)</f>
        <v>5111</v>
      </c>
      <c r="G5111">
        <f>(_xlfn.PERCENTRANK.INC(Table1[pm2.5_mean], Table1[[#This Row],[pm2.5_mean]]))*100</f>
        <v>25.4</v>
      </c>
      <c r="H5111">
        <f>CEILING(_xlfn.PERCENTRANK.INC(Table1[acute_morbidity_indicator], Table1[[#This Row],[acute_morbidity_indicator]]) * 10, 1)</f>
        <v>1</v>
      </c>
    </row>
    <row r="5112" spans="1:8" x14ac:dyDescent="0.35">
      <c r="A5112" t="s">
        <v>3477</v>
      </c>
      <c r="B5112" t="s">
        <v>3478</v>
      </c>
      <c r="C5112" s="1">
        <v>7.8131670951843297</v>
      </c>
      <c r="D5112" t="str">
        <f>_xlfn.XLOOKUP(Table1[[#This Row],[data_zone_code]],Table2[msoa21cd], Table2[msoa21nm], "Not found")</f>
        <v>Sunderland 029</v>
      </c>
      <c r="E5112" s="1">
        <f>_xlfn.XLOOKUP(Table1[[#This Row],[data_zone_code]], Table2[msoa21cd],Table2[acute_morbidity_indicator], "Not found")</f>
        <v>105.4761568627451</v>
      </c>
      <c r="F5112">
        <f>RANK(Table1[[#This Row],[pm2.5_mean]], Table1[pm2.5_mean], 0)</f>
        <v>5112</v>
      </c>
      <c r="G5112">
        <f>(_xlfn.PERCENTRANK.INC(Table1[pm2.5_mean], Table1[[#This Row],[pm2.5_mean]]))*100</f>
        <v>25.4</v>
      </c>
      <c r="H5112">
        <f>CEILING(_xlfn.PERCENTRANK.INC(Table1[acute_morbidity_indicator], Table1[[#This Row],[acute_morbidity_indicator]]) * 10, 1)</f>
        <v>6</v>
      </c>
    </row>
    <row r="5113" spans="1:8" x14ac:dyDescent="0.35">
      <c r="A5113" t="s">
        <v>2703</v>
      </c>
      <c r="B5113" t="s">
        <v>2704</v>
      </c>
      <c r="C5113" s="1">
        <v>7.8130221366882298</v>
      </c>
      <c r="D5113" t="str">
        <f>_xlfn.XLOOKUP(Table1[[#This Row],[data_zone_code]],Table2[msoa21cd], Table2[msoa21nm], "Not found")</f>
        <v>St. Helens 009</v>
      </c>
      <c r="E5113" s="1">
        <f>_xlfn.XLOOKUP(Table1[[#This Row],[data_zone_code]], Table2[msoa21cd],Table2[acute_morbidity_indicator], "Not found")</f>
        <v>90.463483146067418</v>
      </c>
      <c r="F5113">
        <f>RANK(Table1[[#This Row],[pm2.5_mean]], Table1[pm2.5_mean], 0)</f>
        <v>5113</v>
      </c>
      <c r="G5113">
        <f>(_xlfn.PERCENTRANK.INC(Table1[pm2.5_mean], Table1[[#This Row],[pm2.5_mean]]))*100</f>
        <v>25.4</v>
      </c>
      <c r="H5113">
        <f>CEILING(_xlfn.PERCENTRANK.INC(Table1[acute_morbidity_indicator], Table1[[#This Row],[acute_morbidity_indicator]]) * 10, 1)</f>
        <v>3</v>
      </c>
    </row>
    <row r="5114" spans="1:8" x14ac:dyDescent="0.35">
      <c r="A5114" t="s">
        <v>13677</v>
      </c>
      <c r="B5114" t="s">
        <v>13678</v>
      </c>
      <c r="C5114" s="1">
        <v>7.8128948211669904</v>
      </c>
      <c r="D5114" t="str">
        <f>_xlfn.XLOOKUP(Table1[[#This Row],[data_zone_code]],Table2[msoa21cd], Table2[msoa21nm], "Not found")</f>
        <v>Newcastle upon Tyne 036</v>
      </c>
      <c r="E5114" s="1">
        <f>_xlfn.XLOOKUP(Table1[[#This Row],[data_zone_code]], Table2[msoa21cd],Table2[acute_morbidity_indicator], "Not found")</f>
        <v>163.33556978489241</v>
      </c>
      <c r="F5114">
        <f>RANK(Table1[[#This Row],[pm2.5_mean]], Table1[pm2.5_mean], 0)</f>
        <v>5114</v>
      </c>
      <c r="G5114">
        <f>(_xlfn.PERCENTRANK.INC(Table1[pm2.5_mean], Table1[[#This Row],[pm2.5_mean]]))*100</f>
        <v>25.4</v>
      </c>
      <c r="H5114">
        <f>CEILING(_xlfn.PERCENTRANK.INC(Table1[acute_morbidity_indicator], Table1[[#This Row],[acute_morbidity_indicator]]) * 10, 1)</f>
        <v>10</v>
      </c>
    </row>
    <row r="5115" spans="1:8" x14ac:dyDescent="0.35">
      <c r="A5115" t="s">
        <v>2341</v>
      </c>
      <c r="B5115" t="s">
        <v>2342</v>
      </c>
      <c r="C5115" s="1">
        <v>7.8128318786621103</v>
      </c>
      <c r="D5115" t="str">
        <f>_xlfn.XLOOKUP(Table1[[#This Row],[data_zone_code]],Table2[msoa21cd], Table2[msoa21nm], "Not found")</f>
        <v>Tameside 004</v>
      </c>
      <c r="E5115" s="1">
        <f>_xlfn.XLOOKUP(Table1[[#This Row],[data_zone_code]], Table2[msoa21cd],Table2[acute_morbidity_indicator], "Not found")</f>
        <v>135.05234673366829</v>
      </c>
      <c r="F5115">
        <f>RANK(Table1[[#This Row],[pm2.5_mean]], Table1[pm2.5_mean], 0)</f>
        <v>5115</v>
      </c>
      <c r="G5115">
        <f>(_xlfn.PERCENTRANK.INC(Table1[pm2.5_mean], Table1[[#This Row],[pm2.5_mean]]))*100</f>
        <v>25.3</v>
      </c>
      <c r="H5115">
        <f>CEILING(_xlfn.PERCENTRANK.INC(Table1[acute_morbidity_indicator], Table1[[#This Row],[acute_morbidity_indicator]]) * 10, 1)</f>
        <v>9</v>
      </c>
    </row>
    <row r="5116" spans="1:8" x14ac:dyDescent="0.35">
      <c r="A5116" t="s">
        <v>1897</v>
      </c>
      <c r="B5116" t="s">
        <v>1898</v>
      </c>
      <c r="C5116" s="1">
        <v>7.81215524673462</v>
      </c>
      <c r="D5116" t="str">
        <f>_xlfn.XLOOKUP(Table1[[#This Row],[data_zone_code]],Table2[msoa21cd], Table2[msoa21nm], "Not found")</f>
        <v>Bolton 017</v>
      </c>
      <c r="E5116" s="1">
        <f>_xlfn.XLOOKUP(Table1[[#This Row],[data_zone_code]], Table2[msoa21cd],Table2[acute_morbidity_indicator], "Not found")</f>
        <v>118.4748622047244</v>
      </c>
      <c r="F5116">
        <f>RANK(Table1[[#This Row],[pm2.5_mean]], Table1[pm2.5_mean], 0)</f>
        <v>5116</v>
      </c>
      <c r="G5116">
        <f>(_xlfn.PERCENTRANK.INC(Table1[pm2.5_mean], Table1[[#This Row],[pm2.5_mean]]))*100</f>
        <v>25.3</v>
      </c>
      <c r="H5116">
        <f>CEILING(_xlfn.PERCENTRANK.INC(Table1[acute_morbidity_indicator], Table1[[#This Row],[acute_morbidity_indicator]]) * 10, 1)</f>
        <v>8</v>
      </c>
    </row>
    <row r="5117" spans="1:8" x14ac:dyDescent="0.35">
      <c r="A5117" t="s">
        <v>3231</v>
      </c>
      <c r="B5117" t="s">
        <v>3232</v>
      </c>
      <c r="C5117" s="1">
        <v>7.8113451004028303</v>
      </c>
      <c r="D5117" t="str">
        <f>_xlfn.XLOOKUP(Table1[[#This Row],[data_zone_code]],Table2[msoa21cd], Table2[msoa21nm], "Not found")</f>
        <v>Gateshead 007</v>
      </c>
      <c r="E5117" s="1">
        <f>_xlfn.XLOOKUP(Table1[[#This Row],[data_zone_code]], Table2[msoa21cd],Table2[acute_morbidity_indicator], "Not found")</f>
        <v>152.56528396946561</v>
      </c>
      <c r="F5117">
        <f>RANK(Table1[[#This Row],[pm2.5_mean]], Table1[pm2.5_mean], 0)</f>
        <v>5117</v>
      </c>
      <c r="G5117">
        <f>(_xlfn.PERCENTRANK.INC(Table1[pm2.5_mean], Table1[[#This Row],[pm2.5_mean]]))*100</f>
        <v>25.3</v>
      </c>
      <c r="H5117">
        <f>CEILING(_xlfn.PERCENTRANK.INC(Table1[acute_morbidity_indicator], Table1[[#This Row],[acute_morbidity_indicator]]) * 10, 1)</f>
        <v>10</v>
      </c>
    </row>
    <row r="5118" spans="1:8" x14ac:dyDescent="0.35">
      <c r="A5118" t="s">
        <v>10123</v>
      </c>
      <c r="B5118" t="s">
        <v>10124</v>
      </c>
      <c r="C5118" s="1">
        <v>7.8109998703002903</v>
      </c>
      <c r="D5118" t="str">
        <f>_xlfn.XLOOKUP(Table1[[#This Row],[data_zone_code]],Table2[msoa21cd], Table2[msoa21nm], "Not found")</f>
        <v>Preston 016</v>
      </c>
      <c r="E5118" s="1">
        <f>_xlfn.XLOOKUP(Table1[[#This Row],[data_zone_code]], Table2[msoa21cd],Table2[acute_morbidity_indicator], "Not found")</f>
        <v>127.3324858757062</v>
      </c>
      <c r="F5118">
        <f>RANK(Table1[[#This Row],[pm2.5_mean]], Table1[pm2.5_mean], 0)</f>
        <v>5118</v>
      </c>
      <c r="G5118">
        <f>(_xlfn.PERCENTRANK.INC(Table1[pm2.5_mean], Table1[[#This Row],[pm2.5_mean]]))*100</f>
        <v>25.3</v>
      </c>
      <c r="H5118">
        <f>CEILING(_xlfn.PERCENTRANK.INC(Table1[acute_morbidity_indicator], Table1[[#This Row],[acute_morbidity_indicator]]) * 10, 1)</f>
        <v>9</v>
      </c>
    </row>
    <row r="5119" spans="1:8" x14ac:dyDescent="0.35">
      <c r="A5119" t="s">
        <v>9351</v>
      </c>
      <c r="B5119" t="s">
        <v>9352</v>
      </c>
      <c r="C5119" s="1">
        <v>7.8105831146240199</v>
      </c>
      <c r="D5119" t="str">
        <f>_xlfn.XLOOKUP(Table1[[#This Row],[data_zone_code]],Table2[msoa21cd], Table2[msoa21nm], "Not found")</f>
        <v>Dacorum 011</v>
      </c>
      <c r="E5119" s="1">
        <f>_xlfn.XLOOKUP(Table1[[#This Row],[data_zone_code]], Table2[msoa21cd],Table2[acute_morbidity_indicator], "Not found")</f>
        <v>111.1472142857143</v>
      </c>
      <c r="F5119">
        <f>RANK(Table1[[#This Row],[pm2.5_mean]], Table1[pm2.5_mean], 0)</f>
        <v>5119</v>
      </c>
      <c r="G5119">
        <f>(_xlfn.PERCENTRANK.INC(Table1[pm2.5_mean], Table1[[#This Row],[pm2.5_mean]]))*100</f>
        <v>25.3</v>
      </c>
      <c r="H5119">
        <f>CEILING(_xlfn.PERCENTRANK.INC(Table1[acute_morbidity_indicator], Table1[[#This Row],[acute_morbidity_indicator]]) * 10, 1)</f>
        <v>7</v>
      </c>
    </row>
    <row r="5120" spans="1:8" x14ac:dyDescent="0.35">
      <c r="A5120" t="s">
        <v>4849</v>
      </c>
      <c r="B5120" t="s">
        <v>4850</v>
      </c>
      <c r="C5120" s="1">
        <v>7.81056928634644</v>
      </c>
      <c r="D5120" t="str">
        <f>_xlfn.XLOOKUP(Table1[[#This Row],[data_zone_code]],Table2[msoa21cd], Table2[msoa21nm], "Not found")</f>
        <v>Stockton-on-Tees 002</v>
      </c>
      <c r="E5120" s="1">
        <f>_xlfn.XLOOKUP(Table1[[#This Row],[data_zone_code]], Table2[msoa21cd],Table2[acute_morbidity_indicator], "Not found")</f>
        <v>135.4667455197133</v>
      </c>
      <c r="F5120">
        <f>RANK(Table1[[#This Row],[pm2.5_mean]], Table1[pm2.5_mean], 0)</f>
        <v>5120</v>
      </c>
      <c r="G5120">
        <f>(_xlfn.PERCENTRANK.INC(Table1[pm2.5_mean], Table1[[#This Row],[pm2.5_mean]]))*100</f>
        <v>25.3</v>
      </c>
      <c r="H5120">
        <f>CEILING(_xlfn.PERCENTRANK.INC(Table1[acute_morbidity_indicator], Table1[[#This Row],[acute_morbidity_indicator]]) * 10, 1)</f>
        <v>9</v>
      </c>
    </row>
    <row r="5121" spans="1:8" x14ac:dyDescent="0.35">
      <c r="A5121" t="s">
        <v>7879</v>
      </c>
      <c r="B5121" t="s">
        <v>7880</v>
      </c>
      <c r="C5121" s="1">
        <v>7.8105387687683097</v>
      </c>
      <c r="D5121" t="str">
        <f>_xlfn.XLOOKUP(Table1[[#This Row],[data_zone_code]],Table2[msoa21cd], Table2[msoa21nm], "Not found")</f>
        <v>North East Derbyshire 008</v>
      </c>
      <c r="E5121" s="1">
        <f>_xlfn.XLOOKUP(Table1[[#This Row],[data_zone_code]], Table2[msoa21cd],Table2[acute_morbidity_indicator], "Not found")</f>
        <v>97.073822033898296</v>
      </c>
      <c r="F5121">
        <f>RANK(Table1[[#This Row],[pm2.5_mean]], Table1[pm2.5_mean], 0)</f>
        <v>5121</v>
      </c>
      <c r="G5121">
        <f>(_xlfn.PERCENTRANK.INC(Table1[pm2.5_mean], Table1[[#This Row],[pm2.5_mean]]))*100</f>
        <v>25.3</v>
      </c>
      <c r="H5121">
        <f>CEILING(_xlfn.PERCENTRANK.INC(Table1[acute_morbidity_indicator], Table1[[#This Row],[acute_morbidity_indicator]]) * 10, 1)</f>
        <v>5</v>
      </c>
    </row>
    <row r="5122" spans="1:8" x14ac:dyDescent="0.35">
      <c r="A5122" t="s">
        <v>6483</v>
      </c>
      <c r="B5122" t="s">
        <v>6484</v>
      </c>
      <c r="C5122" s="1">
        <v>7.8100070953369096</v>
      </c>
      <c r="D5122" t="str">
        <f>_xlfn.XLOOKUP(Table1[[#This Row],[data_zone_code]],Table2[msoa21cd], Table2[msoa21nm], "Not found")</f>
        <v>Reading 003</v>
      </c>
      <c r="E5122" s="1">
        <f>_xlfn.XLOOKUP(Table1[[#This Row],[data_zone_code]], Table2[msoa21cd],Table2[acute_morbidity_indicator], "Not found")</f>
        <v>84.007619565217382</v>
      </c>
      <c r="F5122">
        <f>RANK(Table1[[#This Row],[pm2.5_mean]], Table1[pm2.5_mean], 0)</f>
        <v>5122</v>
      </c>
      <c r="G5122">
        <f>(_xlfn.PERCENTRANK.INC(Table1[pm2.5_mean], Table1[[#This Row],[pm2.5_mean]]))*100</f>
        <v>25.2</v>
      </c>
      <c r="H5122">
        <f>CEILING(_xlfn.PERCENTRANK.INC(Table1[acute_morbidity_indicator], Table1[[#This Row],[acute_morbidity_indicator]]) * 10, 1)</f>
        <v>2</v>
      </c>
    </row>
    <row r="5123" spans="1:8" x14ac:dyDescent="0.35">
      <c r="A5123" t="s">
        <v>445</v>
      </c>
      <c r="B5123" t="s">
        <v>446</v>
      </c>
      <c r="C5123" s="1">
        <v>7.8090262413024902</v>
      </c>
      <c r="D5123" t="str">
        <f>_xlfn.XLOOKUP(Table1[[#This Row],[data_zone_code]],Table2[msoa21cd], Table2[msoa21nm], "Not found")</f>
        <v>Croydon 041</v>
      </c>
      <c r="E5123" s="1">
        <f>_xlfn.XLOOKUP(Table1[[#This Row],[data_zone_code]], Table2[msoa21cd],Table2[acute_morbidity_indicator], "Not found")</f>
        <v>95.105779545454538</v>
      </c>
      <c r="F5123">
        <f>RANK(Table1[[#This Row],[pm2.5_mean]], Table1[pm2.5_mean], 0)</f>
        <v>5123</v>
      </c>
      <c r="G5123">
        <f>(_xlfn.PERCENTRANK.INC(Table1[pm2.5_mean], Table1[[#This Row],[pm2.5_mean]]))*100</f>
        <v>25.2</v>
      </c>
      <c r="H5123">
        <f>CEILING(_xlfn.PERCENTRANK.INC(Table1[acute_morbidity_indicator], Table1[[#This Row],[acute_morbidity_indicator]]) * 10, 1)</f>
        <v>4</v>
      </c>
    </row>
    <row r="5124" spans="1:8" x14ac:dyDescent="0.35">
      <c r="A5124" t="s">
        <v>9213</v>
      </c>
      <c r="B5124" t="s">
        <v>9214</v>
      </c>
      <c r="C5124" s="1">
        <v>7.8089365959167498</v>
      </c>
      <c r="D5124" t="str">
        <f>_xlfn.XLOOKUP(Table1[[#This Row],[data_zone_code]],Table2[msoa21cd], Table2[msoa21nm], "Not found")</f>
        <v>New Forest 018</v>
      </c>
      <c r="E5124" s="1">
        <f>_xlfn.XLOOKUP(Table1[[#This Row],[data_zone_code]], Table2[msoa21cd],Table2[acute_morbidity_indicator], "Not found")</f>
        <v>84.691319672131144</v>
      </c>
      <c r="F5124">
        <f>RANK(Table1[[#This Row],[pm2.5_mean]], Table1[pm2.5_mean], 0)</f>
        <v>5124</v>
      </c>
      <c r="G5124">
        <f>(_xlfn.PERCENTRANK.INC(Table1[pm2.5_mean], Table1[[#This Row],[pm2.5_mean]]))*100</f>
        <v>25.2</v>
      </c>
      <c r="H5124">
        <f>CEILING(_xlfn.PERCENTRANK.INC(Table1[acute_morbidity_indicator], Table1[[#This Row],[acute_morbidity_indicator]]) * 10, 1)</f>
        <v>2</v>
      </c>
    </row>
    <row r="5125" spans="1:8" x14ac:dyDescent="0.35">
      <c r="A5125" t="s">
        <v>12211</v>
      </c>
      <c r="B5125" t="s">
        <v>12212</v>
      </c>
      <c r="C5125" s="1">
        <v>7.808837890625</v>
      </c>
      <c r="D5125" t="str">
        <f>_xlfn.XLOOKUP(Table1[[#This Row],[data_zone_code]],Table2[msoa21cd], Table2[msoa21nm], "Not found")</f>
        <v>Guildford 007</v>
      </c>
      <c r="E5125" s="1">
        <f>_xlfn.XLOOKUP(Table1[[#This Row],[data_zone_code]], Table2[msoa21cd],Table2[acute_morbidity_indicator], "Not found")</f>
        <v>122.4894905660377</v>
      </c>
      <c r="F5125">
        <f>RANK(Table1[[#This Row],[pm2.5_mean]], Table1[pm2.5_mean], 0)</f>
        <v>5125</v>
      </c>
      <c r="G5125">
        <f>(_xlfn.PERCENTRANK.INC(Table1[pm2.5_mean], Table1[[#This Row],[pm2.5_mean]]))*100</f>
        <v>25.2</v>
      </c>
      <c r="H5125">
        <f>CEILING(_xlfn.PERCENTRANK.INC(Table1[acute_morbidity_indicator], Table1[[#This Row],[acute_morbidity_indicator]]) * 10, 1)</f>
        <v>8</v>
      </c>
    </row>
    <row r="5126" spans="1:8" x14ac:dyDescent="0.35">
      <c r="A5126" t="s">
        <v>11373</v>
      </c>
      <c r="B5126" t="s">
        <v>11374</v>
      </c>
      <c r="C5126" s="1">
        <v>7.8086237907409703</v>
      </c>
      <c r="D5126" t="str">
        <f>_xlfn.XLOOKUP(Table1[[#This Row],[data_zone_code]],Table2[msoa21cd], Table2[msoa21nm], "Not found")</f>
        <v>Cherwell 004</v>
      </c>
      <c r="E5126" s="1">
        <f>_xlfn.XLOOKUP(Table1[[#This Row],[data_zone_code]], Table2[msoa21cd],Table2[acute_morbidity_indicator], "Not found")</f>
        <v>105.3753062330623</v>
      </c>
      <c r="F5126">
        <f>RANK(Table1[[#This Row],[pm2.5_mean]], Table1[pm2.5_mean], 0)</f>
        <v>5126</v>
      </c>
      <c r="G5126">
        <f>(_xlfn.PERCENTRANK.INC(Table1[pm2.5_mean], Table1[[#This Row],[pm2.5_mean]]))*100</f>
        <v>25.2</v>
      </c>
      <c r="H5126">
        <f>CEILING(_xlfn.PERCENTRANK.INC(Table1[acute_morbidity_indicator], Table1[[#This Row],[acute_morbidity_indicator]]) * 10, 1)</f>
        <v>6</v>
      </c>
    </row>
    <row r="5127" spans="1:8" x14ac:dyDescent="0.35">
      <c r="A5127" t="s">
        <v>2175</v>
      </c>
      <c r="B5127" t="s">
        <v>2176</v>
      </c>
      <c r="C5127" s="1">
        <v>7.8084120750427202</v>
      </c>
      <c r="D5127" t="str">
        <f>_xlfn.XLOOKUP(Table1[[#This Row],[data_zone_code]],Table2[msoa21cd], Table2[msoa21nm], "Not found")</f>
        <v>Rochdale 015</v>
      </c>
      <c r="E5127" s="1">
        <f>_xlfn.XLOOKUP(Table1[[#This Row],[data_zone_code]], Table2[msoa21cd],Table2[acute_morbidity_indicator], "Not found")</f>
        <v>126.9533563714903</v>
      </c>
      <c r="F5127">
        <f>RANK(Table1[[#This Row],[pm2.5_mean]], Table1[pm2.5_mean], 0)</f>
        <v>5127</v>
      </c>
      <c r="G5127">
        <f>(_xlfn.PERCENTRANK.INC(Table1[pm2.5_mean], Table1[[#This Row],[pm2.5_mean]]))*100</f>
        <v>25.2</v>
      </c>
      <c r="H5127">
        <f>CEILING(_xlfn.PERCENTRANK.INC(Table1[acute_morbidity_indicator], Table1[[#This Row],[acute_morbidity_indicator]]) * 10, 1)</f>
        <v>9</v>
      </c>
    </row>
    <row r="5128" spans="1:8" x14ac:dyDescent="0.35">
      <c r="A5128" t="s">
        <v>7513</v>
      </c>
      <c r="B5128" t="s">
        <v>7514</v>
      </c>
      <c r="C5128" s="1">
        <v>7.8083534240722701</v>
      </c>
      <c r="D5128" t="str">
        <f>_xlfn.XLOOKUP(Table1[[#This Row],[data_zone_code]],Table2[msoa21cd], Table2[msoa21nm], "Not found")</f>
        <v>Cornwall 051</v>
      </c>
      <c r="E5128" s="1">
        <f>_xlfn.XLOOKUP(Table1[[#This Row],[data_zone_code]], Table2[msoa21cd],Table2[acute_morbidity_indicator], "Not found")</f>
        <v>93.852015015015013</v>
      </c>
      <c r="F5128">
        <f>RANK(Table1[[#This Row],[pm2.5_mean]], Table1[pm2.5_mean], 0)</f>
        <v>5128</v>
      </c>
      <c r="G5128">
        <f>(_xlfn.PERCENTRANK.INC(Table1[pm2.5_mean], Table1[[#This Row],[pm2.5_mean]]))*100</f>
        <v>25.2</v>
      </c>
      <c r="H5128">
        <f>CEILING(_xlfn.PERCENTRANK.INC(Table1[acute_morbidity_indicator], Table1[[#This Row],[acute_morbidity_indicator]]) * 10, 1)</f>
        <v>4</v>
      </c>
    </row>
    <row r="5129" spans="1:8" x14ac:dyDescent="0.35">
      <c r="A5129" t="s">
        <v>11635</v>
      </c>
      <c r="B5129" t="s">
        <v>11636</v>
      </c>
      <c r="C5129" s="1">
        <v>7.8080887794494602</v>
      </c>
      <c r="D5129" t="str">
        <f>_xlfn.XLOOKUP(Table1[[#This Row],[data_zone_code]],Table2[msoa21cd], Table2[msoa21nm], "Not found")</f>
        <v>Mendip 012</v>
      </c>
      <c r="E5129" s="1">
        <f>_xlfn.XLOOKUP(Table1[[#This Row],[data_zone_code]], Table2[msoa21cd],Table2[acute_morbidity_indicator], "Not found")</f>
        <v>81.990333333333325</v>
      </c>
      <c r="F5129">
        <f>RANK(Table1[[#This Row],[pm2.5_mean]], Table1[pm2.5_mean], 0)</f>
        <v>5129</v>
      </c>
      <c r="G5129">
        <f>(_xlfn.PERCENTRANK.INC(Table1[pm2.5_mean], Table1[[#This Row],[pm2.5_mean]]))*100</f>
        <v>25.1</v>
      </c>
      <c r="H5129">
        <f>CEILING(_xlfn.PERCENTRANK.INC(Table1[acute_morbidity_indicator], Table1[[#This Row],[acute_morbidity_indicator]]) * 10, 1)</f>
        <v>2</v>
      </c>
    </row>
    <row r="5130" spans="1:8" x14ac:dyDescent="0.35">
      <c r="A5130" t="s">
        <v>5723</v>
      </c>
      <c r="B5130" t="s">
        <v>5724</v>
      </c>
      <c r="C5130" s="1">
        <v>7.8080215454101598</v>
      </c>
      <c r="D5130" t="str">
        <f>_xlfn.XLOOKUP(Table1[[#This Row],[data_zone_code]],Table2[msoa21cd], Table2[msoa21nm], "Not found")</f>
        <v>Bath and North East Somerset 011</v>
      </c>
      <c r="E5130" s="1">
        <f>_xlfn.XLOOKUP(Table1[[#This Row],[data_zone_code]], Table2[msoa21cd],Table2[acute_morbidity_indicator], "Not found")</f>
        <v>120.1006496350365</v>
      </c>
      <c r="F5130">
        <f>RANK(Table1[[#This Row],[pm2.5_mean]], Table1[pm2.5_mean], 0)</f>
        <v>5130</v>
      </c>
      <c r="G5130">
        <f>(_xlfn.PERCENTRANK.INC(Table1[pm2.5_mean], Table1[[#This Row],[pm2.5_mean]]))*100</f>
        <v>25.1</v>
      </c>
      <c r="H5130">
        <f>CEILING(_xlfn.PERCENTRANK.INC(Table1[acute_morbidity_indicator], Table1[[#This Row],[acute_morbidity_indicator]]) * 10, 1)</f>
        <v>8</v>
      </c>
    </row>
    <row r="5131" spans="1:8" x14ac:dyDescent="0.35">
      <c r="A5131" t="s">
        <v>7061</v>
      </c>
      <c r="B5131" t="s">
        <v>7062</v>
      </c>
      <c r="C5131" s="1">
        <v>7.8073816299438503</v>
      </c>
      <c r="D5131" t="str">
        <f>_xlfn.XLOOKUP(Table1[[#This Row],[data_zone_code]],Table2[msoa21cd], Table2[msoa21nm], "Not found")</f>
        <v>Buckinghamshire 058</v>
      </c>
      <c r="E5131" s="1">
        <f>_xlfn.XLOOKUP(Table1[[#This Row],[data_zone_code]], Table2[msoa21cd],Table2[acute_morbidity_indicator], "Not found")</f>
        <v>60.393412358133673</v>
      </c>
      <c r="F5131">
        <f>RANK(Table1[[#This Row],[pm2.5_mean]], Table1[pm2.5_mean], 0)</f>
        <v>5131</v>
      </c>
      <c r="G5131">
        <f>(_xlfn.PERCENTRANK.INC(Table1[pm2.5_mean], Table1[[#This Row],[pm2.5_mean]]))*100</f>
        <v>25.1</v>
      </c>
      <c r="H5131">
        <f>CEILING(_xlfn.PERCENTRANK.INC(Table1[acute_morbidity_indicator], Table1[[#This Row],[acute_morbidity_indicator]]) * 10, 1)</f>
        <v>1</v>
      </c>
    </row>
    <row r="5132" spans="1:8" x14ac:dyDescent="0.35">
      <c r="A5132" t="s">
        <v>4893</v>
      </c>
      <c r="B5132" t="s">
        <v>4894</v>
      </c>
      <c r="C5132" s="1">
        <v>7.8071494102478001</v>
      </c>
      <c r="D5132" t="str">
        <f>_xlfn.XLOOKUP(Table1[[#This Row],[data_zone_code]],Table2[msoa21cd], Table2[msoa21nm], "Not found")</f>
        <v>Darlington 002</v>
      </c>
      <c r="E5132" s="1">
        <f>_xlfn.XLOOKUP(Table1[[#This Row],[data_zone_code]], Table2[msoa21cd],Table2[acute_morbidity_indicator], "Not found")</f>
        <v>102.0133945578231</v>
      </c>
      <c r="F5132">
        <f>RANK(Table1[[#This Row],[pm2.5_mean]], Table1[pm2.5_mean], 0)</f>
        <v>5132</v>
      </c>
      <c r="G5132">
        <f>(_xlfn.PERCENTRANK.INC(Table1[pm2.5_mean], Table1[[#This Row],[pm2.5_mean]]))*100</f>
        <v>25.1</v>
      </c>
      <c r="H5132">
        <f>CEILING(_xlfn.PERCENTRANK.INC(Table1[acute_morbidity_indicator], Table1[[#This Row],[acute_morbidity_indicator]]) * 10, 1)</f>
        <v>5</v>
      </c>
    </row>
    <row r="5133" spans="1:8" x14ac:dyDescent="0.35">
      <c r="A5133" t="s">
        <v>8709</v>
      </c>
      <c r="B5133" t="s">
        <v>8710</v>
      </c>
      <c r="C5133" s="1">
        <v>7.8070254325866699</v>
      </c>
      <c r="D5133" t="str">
        <f>_xlfn.XLOOKUP(Table1[[#This Row],[data_zone_code]],Table2[msoa21cd], Table2[msoa21nm], "Not found")</f>
        <v>Epping Forest 011</v>
      </c>
      <c r="E5133" s="1">
        <f>_xlfn.XLOOKUP(Table1[[#This Row],[data_zone_code]], Table2[msoa21cd],Table2[acute_morbidity_indicator], "Not found")</f>
        <v>100.4754146341463</v>
      </c>
      <c r="F5133">
        <f>RANK(Table1[[#This Row],[pm2.5_mean]], Table1[pm2.5_mean], 0)</f>
        <v>5133</v>
      </c>
      <c r="G5133">
        <f>(_xlfn.PERCENTRANK.INC(Table1[pm2.5_mean], Table1[[#This Row],[pm2.5_mean]]))*100</f>
        <v>25.1</v>
      </c>
      <c r="H5133">
        <f>CEILING(_xlfn.PERCENTRANK.INC(Table1[acute_morbidity_indicator], Table1[[#This Row],[acute_morbidity_indicator]]) * 10, 1)</f>
        <v>5</v>
      </c>
    </row>
    <row r="5134" spans="1:8" x14ac:dyDescent="0.35">
      <c r="A5134" t="s">
        <v>9241</v>
      </c>
      <c r="B5134" t="s">
        <v>9242</v>
      </c>
      <c r="C5134" s="1">
        <v>7.8067269325256303</v>
      </c>
      <c r="D5134" t="str">
        <f>_xlfn.XLOOKUP(Table1[[#This Row],[data_zone_code]],Table2[msoa21cd], Table2[msoa21nm], "Not found")</f>
        <v>Rushmoor 009</v>
      </c>
      <c r="E5134" s="1">
        <f>_xlfn.XLOOKUP(Table1[[#This Row],[data_zone_code]], Table2[msoa21cd],Table2[acute_morbidity_indicator], "Not found")</f>
        <v>71.181446927374296</v>
      </c>
      <c r="F5134">
        <f>RANK(Table1[[#This Row],[pm2.5_mean]], Table1[pm2.5_mean], 0)</f>
        <v>5134</v>
      </c>
      <c r="G5134">
        <f>(_xlfn.PERCENTRANK.INC(Table1[pm2.5_mean], Table1[[#This Row],[pm2.5_mean]]))*100</f>
        <v>25.1</v>
      </c>
      <c r="H5134">
        <f>CEILING(_xlfn.PERCENTRANK.INC(Table1[acute_morbidity_indicator], Table1[[#This Row],[acute_morbidity_indicator]]) * 10, 1)</f>
        <v>1</v>
      </c>
    </row>
    <row r="5135" spans="1:8" x14ac:dyDescent="0.35">
      <c r="A5135" t="s">
        <v>10721</v>
      </c>
      <c r="B5135" t="s">
        <v>10722</v>
      </c>
      <c r="C5135" s="1">
        <v>7.8062295913696298</v>
      </c>
      <c r="D5135" t="str">
        <f>_xlfn.XLOOKUP(Table1[[#This Row],[data_zone_code]],Table2[msoa21cd], Table2[msoa21nm], "Not found")</f>
        <v>North Norfolk 007</v>
      </c>
      <c r="E5135" s="1">
        <f>_xlfn.XLOOKUP(Table1[[#This Row],[data_zone_code]], Table2[msoa21cd],Table2[acute_morbidity_indicator], "Not found")</f>
        <v>83.339170568561869</v>
      </c>
      <c r="F5135">
        <f>RANK(Table1[[#This Row],[pm2.5_mean]], Table1[pm2.5_mean], 0)</f>
        <v>5135</v>
      </c>
      <c r="G5135">
        <f>(_xlfn.PERCENTRANK.INC(Table1[pm2.5_mean], Table1[[#This Row],[pm2.5_mean]]))*100</f>
        <v>25.1</v>
      </c>
      <c r="H5135">
        <f>CEILING(_xlfn.PERCENTRANK.INC(Table1[acute_morbidity_indicator], Table1[[#This Row],[acute_morbidity_indicator]]) * 10, 1)</f>
        <v>2</v>
      </c>
    </row>
    <row r="5136" spans="1:8" x14ac:dyDescent="0.35">
      <c r="A5136" t="s">
        <v>13679</v>
      </c>
      <c r="B5136" t="s">
        <v>13680</v>
      </c>
      <c r="C5136" s="1">
        <v>7.8060240745544398</v>
      </c>
      <c r="D5136" t="str">
        <f>_xlfn.XLOOKUP(Table1[[#This Row],[data_zone_code]],Table2[msoa21cd], Table2[msoa21nm], "Not found")</f>
        <v>Newcastle upon Tyne 037</v>
      </c>
      <c r="E5136" s="1">
        <f>_xlfn.XLOOKUP(Table1[[#This Row],[data_zone_code]], Table2[msoa21cd],Table2[acute_morbidity_indicator], "Not found")</f>
        <v>149.1375346938776</v>
      </c>
      <c r="F5136">
        <f>RANK(Table1[[#This Row],[pm2.5_mean]], Table1[pm2.5_mean], 0)</f>
        <v>5136</v>
      </c>
      <c r="G5136">
        <f>(_xlfn.PERCENTRANK.INC(Table1[pm2.5_mean], Table1[[#This Row],[pm2.5_mean]]))*100</f>
        <v>25</v>
      </c>
      <c r="H5136">
        <f>CEILING(_xlfn.PERCENTRANK.INC(Table1[acute_morbidity_indicator], Table1[[#This Row],[acute_morbidity_indicator]]) * 10, 1)</f>
        <v>10</v>
      </c>
    </row>
    <row r="5137" spans="1:8" x14ac:dyDescent="0.35">
      <c r="A5137" t="s">
        <v>2485</v>
      </c>
      <c r="B5137" t="s">
        <v>2486</v>
      </c>
      <c r="C5137" s="1">
        <v>7.8059811592101997</v>
      </c>
      <c r="D5137" t="str">
        <f>_xlfn.XLOOKUP(Table1[[#This Row],[data_zone_code]],Table2[msoa21cd], Table2[msoa21nm], "Not found")</f>
        <v>Wigan 018</v>
      </c>
      <c r="E5137" s="1">
        <f>_xlfn.XLOOKUP(Table1[[#This Row],[data_zone_code]], Table2[msoa21cd],Table2[acute_morbidity_indicator], "Not found")</f>
        <v>93.029576512455506</v>
      </c>
      <c r="F5137">
        <f>RANK(Table1[[#This Row],[pm2.5_mean]], Table1[pm2.5_mean], 0)</f>
        <v>5137</v>
      </c>
      <c r="G5137">
        <f>(_xlfn.PERCENTRANK.INC(Table1[pm2.5_mean], Table1[[#This Row],[pm2.5_mean]]))*100</f>
        <v>25</v>
      </c>
      <c r="H5137">
        <f>CEILING(_xlfn.PERCENTRANK.INC(Table1[acute_morbidity_indicator], Table1[[#This Row],[acute_morbidity_indicator]]) * 10, 1)</f>
        <v>4</v>
      </c>
    </row>
    <row r="5138" spans="1:8" x14ac:dyDescent="0.35">
      <c r="A5138" t="s">
        <v>13003</v>
      </c>
      <c r="B5138" t="s">
        <v>13004</v>
      </c>
      <c r="C5138" s="1">
        <v>7.8058371543884304</v>
      </c>
      <c r="D5138" t="str">
        <f>_xlfn.XLOOKUP(Table1[[#This Row],[data_zone_code]],Table2[msoa21cd], Table2[msoa21nm], "Not found")</f>
        <v>Wychavon 005</v>
      </c>
      <c r="E5138" s="1">
        <f>_xlfn.XLOOKUP(Table1[[#This Row],[data_zone_code]], Table2[msoa21cd],Table2[acute_morbidity_indicator], "Not found")</f>
        <v>88.67360897435897</v>
      </c>
      <c r="F5138">
        <f>RANK(Table1[[#This Row],[pm2.5_mean]], Table1[pm2.5_mean], 0)</f>
        <v>5138</v>
      </c>
      <c r="G5138">
        <f>(_xlfn.PERCENTRANK.INC(Table1[pm2.5_mean], Table1[[#This Row],[pm2.5_mean]]))*100</f>
        <v>25</v>
      </c>
      <c r="H5138">
        <f>CEILING(_xlfn.PERCENTRANK.INC(Table1[acute_morbidity_indicator], Table1[[#This Row],[acute_morbidity_indicator]]) * 10, 1)</f>
        <v>3</v>
      </c>
    </row>
    <row r="5139" spans="1:8" x14ac:dyDescent="0.35">
      <c r="A5139" t="s">
        <v>12665</v>
      </c>
      <c r="B5139" t="s">
        <v>12666</v>
      </c>
      <c r="C5139" s="1">
        <v>7.8051037788391104</v>
      </c>
      <c r="D5139" t="str">
        <f>_xlfn.XLOOKUP(Table1[[#This Row],[data_zone_code]],Table2[msoa21cd], Table2[msoa21nm], "Not found")</f>
        <v>Crawley 007</v>
      </c>
      <c r="E5139" s="1">
        <f>_xlfn.XLOOKUP(Table1[[#This Row],[data_zone_code]], Table2[msoa21cd],Table2[acute_morbidity_indicator], "Not found")</f>
        <v>124.09713281250001</v>
      </c>
      <c r="F5139">
        <f>RANK(Table1[[#This Row],[pm2.5_mean]], Table1[pm2.5_mean], 0)</f>
        <v>5139</v>
      </c>
      <c r="G5139">
        <f>(_xlfn.PERCENTRANK.INC(Table1[pm2.5_mean], Table1[[#This Row],[pm2.5_mean]]))*100</f>
        <v>25</v>
      </c>
      <c r="H5139">
        <f>CEILING(_xlfn.PERCENTRANK.INC(Table1[acute_morbidity_indicator], Table1[[#This Row],[acute_morbidity_indicator]]) * 10, 1)</f>
        <v>9</v>
      </c>
    </row>
    <row r="5140" spans="1:8" x14ac:dyDescent="0.35">
      <c r="A5140" t="s">
        <v>449</v>
      </c>
      <c r="B5140" t="s">
        <v>450</v>
      </c>
      <c r="C5140" s="1">
        <v>7.8046383857726997</v>
      </c>
      <c r="D5140" t="str">
        <f>_xlfn.XLOOKUP(Table1[[#This Row],[data_zone_code]],Table2[msoa21cd], Table2[msoa21nm], "Not found")</f>
        <v>Croydon 043</v>
      </c>
      <c r="E5140" s="1">
        <f>_xlfn.XLOOKUP(Table1[[#This Row],[data_zone_code]], Table2[msoa21cd],Table2[acute_morbidity_indicator], "Not found")</f>
        <v>93.620398360655741</v>
      </c>
      <c r="F5140">
        <f>RANK(Table1[[#This Row],[pm2.5_mean]], Table1[pm2.5_mean], 0)</f>
        <v>5140</v>
      </c>
      <c r="G5140">
        <f>(_xlfn.PERCENTRANK.INC(Table1[pm2.5_mean], Table1[[#This Row],[pm2.5_mean]]))*100</f>
        <v>25</v>
      </c>
      <c r="H5140">
        <f>CEILING(_xlfn.PERCENTRANK.INC(Table1[acute_morbidity_indicator], Table1[[#This Row],[acute_morbidity_indicator]]) * 10, 1)</f>
        <v>4</v>
      </c>
    </row>
    <row r="5141" spans="1:8" x14ac:dyDescent="0.35">
      <c r="A5141" t="s">
        <v>7823</v>
      </c>
      <c r="B5141" t="s">
        <v>7824</v>
      </c>
      <c r="C5141" s="1">
        <v>7.8029832839965803</v>
      </c>
      <c r="D5141" t="str">
        <f>_xlfn.XLOOKUP(Table1[[#This Row],[data_zone_code]],Table2[msoa21cd], Table2[msoa21nm], "Not found")</f>
        <v>Erewash 004</v>
      </c>
      <c r="E5141" s="1">
        <f>_xlfn.XLOOKUP(Table1[[#This Row],[data_zone_code]], Table2[msoa21cd],Table2[acute_morbidity_indicator], "Not found")</f>
        <v>86.063939698492476</v>
      </c>
      <c r="F5141">
        <f>RANK(Table1[[#This Row],[pm2.5_mean]], Table1[pm2.5_mean], 0)</f>
        <v>5141</v>
      </c>
      <c r="G5141">
        <f>(_xlfn.PERCENTRANK.INC(Table1[pm2.5_mean], Table1[[#This Row],[pm2.5_mean]]))*100</f>
        <v>25</v>
      </c>
      <c r="H5141">
        <f>CEILING(_xlfn.PERCENTRANK.INC(Table1[acute_morbidity_indicator], Table1[[#This Row],[acute_morbidity_indicator]]) * 10, 1)</f>
        <v>2</v>
      </c>
    </row>
    <row r="5142" spans="1:8" x14ac:dyDescent="0.35">
      <c r="A5142" t="s">
        <v>8715</v>
      </c>
      <c r="B5142" t="s">
        <v>8716</v>
      </c>
      <c r="C5142" s="1">
        <v>7.8029131889343297</v>
      </c>
      <c r="D5142" t="str">
        <f>_xlfn.XLOOKUP(Table1[[#This Row],[data_zone_code]],Table2[msoa21cd], Table2[msoa21nm], "Not found")</f>
        <v>Epping Forest 014</v>
      </c>
      <c r="E5142" s="1">
        <f>_xlfn.XLOOKUP(Table1[[#This Row],[data_zone_code]], Table2[msoa21cd],Table2[acute_morbidity_indicator], "Not found")</f>
        <v>71.35344131455399</v>
      </c>
      <c r="F5142">
        <f>RANK(Table1[[#This Row],[pm2.5_mean]], Table1[pm2.5_mean], 0)</f>
        <v>5142</v>
      </c>
      <c r="G5142">
        <f>(_xlfn.PERCENTRANK.INC(Table1[pm2.5_mean], Table1[[#This Row],[pm2.5_mean]]))*100</f>
        <v>25</v>
      </c>
      <c r="H5142">
        <f>CEILING(_xlfn.PERCENTRANK.INC(Table1[acute_morbidity_indicator], Table1[[#This Row],[acute_morbidity_indicator]]) * 10, 1)</f>
        <v>1</v>
      </c>
    </row>
    <row r="5143" spans="1:8" x14ac:dyDescent="0.35">
      <c r="A5143" t="s">
        <v>12269</v>
      </c>
      <c r="B5143" t="s">
        <v>12270</v>
      </c>
      <c r="C5143" s="1">
        <v>7.8028373718261701</v>
      </c>
      <c r="D5143" t="str">
        <f>_xlfn.XLOOKUP(Table1[[#This Row],[data_zone_code]],Table2[msoa21cd], Table2[msoa21nm], "Not found")</f>
        <v>Reigate and Banstead 005</v>
      </c>
      <c r="E5143" s="1">
        <f>_xlfn.XLOOKUP(Table1[[#This Row],[data_zone_code]], Table2[msoa21cd],Table2[acute_morbidity_indicator], "Not found")</f>
        <v>95.442971014492741</v>
      </c>
      <c r="F5143">
        <f>RANK(Table1[[#This Row],[pm2.5_mean]], Table1[pm2.5_mean], 0)</f>
        <v>5143</v>
      </c>
      <c r="G5143">
        <f>(_xlfn.PERCENTRANK.INC(Table1[pm2.5_mean], Table1[[#This Row],[pm2.5_mean]]))*100</f>
        <v>24.9</v>
      </c>
      <c r="H5143">
        <f>CEILING(_xlfn.PERCENTRANK.INC(Table1[acute_morbidity_indicator], Table1[[#This Row],[acute_morbidity_indicator]]) * 10, 1)</f>
        <v>4</v>
      </c>
    </row>
    <row r="5144" spans="1:8" x14ac:dyDescent="0.35">
      <c r="A5144" t="s">
        <v>6897</v>
      </c>
      <c r="B5144" t="s">
        <v>6898</v>
      </c>
      <c r="C5144" s="1">
        <v>7.8027501106262198</v>
      </c>
      <c r="D5144" t="str">
        <f>_xlfn.XLOOKUP(Table1[[#This Row],[data_zone_code]],Table2[msoa21cd], Table2[msoa21nm], "Not found")</f>
        <v>Central Bedfordshire 007</v>
      </c>
      <c r="E5144" s="1">
        <f>_xlfn.XLOOKUP(Table1[[#This Row],[data_zone_code]], Table2[msoa21cd],Table2[acute_morbidity_indicator], "Not found")</f>
        <v>91.649056856187286</v>
      </c>
      <c r="F5144">
        <f>RANK(Table1[[#This Row],[pm2.5_mean]], Table1[pm2.5_mean], 0)</f>
        <v>5144</v>
      </c>
      <c r="G5144">
        <f>(_xlfn.PERCENTRANK.INC(Table1[pm2.5_mean], Table1[[#This Row],[pm2.5_mean]]))*100</f>
        <v>24.9</v>
      </c>
      <c r="H5144">
        <f>CEILING(_xlfn.PERCENTRANK.INC(Table1[acute_morbidity_indicator], Table1[[#This Row],[acute_morbidity_indicator]]) * 10, 1)</f>
        <v>3</v>
      </c>
    </row>
    <row r="5145" spans="1:8" x14ac:dyDescent="0.35">
      <c r="A5145" t="s">
        <v>10183</v>
      </c>
      <c r="B5145" t="s">
        <v>10184</v>
      </c>
      <c r="C5145" s="1">
        <v>7.8026251792907697</v>
      </c>
      <c r="D5145" t="str">
        <f>_xlfn.XLOOKUP(Table1[[#This Row],[data_zone_code]],Table2[msoa21cd], Table2[msoa21nm], "Not found")</f>
        <v>South Ribble 014</v>
      </c>
      <c r="E5145" s="1">
        <f>_xlfn.XLOOKUP(Table1[[#This Row],[data_zone_code]], Table2[msoa21cd],Table2[acute_morbidity_indicator], "Not found")</f>
        <v>109.271111969112</v>
      </c>
      <c r="F5145">
        <f>RANK(Table1[[#This Row],[pm2.5_mean]], Table1[pm2.5_mean], 0)</f>
        <v>5145</v>
      </c>
      <c r="G5145">
        <f>(_xlfn.PERCENTRANK.INC(Table1[pm2.5_mean], Table1[[#This Row],[pm2.5_mean]]))*100</f>
        <v>24.9</v>
      </c>
      <c r="H5145">
        <f>CEILING(_xlfn.PERCENTRANK.INC(Table1[acute_morbidity_indicator], Table1[[#This Row],[acute_morbidity_indicator]]) * 10, 1)</f>
        <v>7</v>
      </c>
    </row>
    <row r="5146" spans="1:8" x14ac:dyDescent="0.35">
      <c r="A5146" t="s">
        <v>10299</v>
      </c>
      <c r="B5146" t="s">
        <v>10300</v>
      </c>
      <c r="C5146" s="1">
        <v>7.8021969795226997</v>
      </c>
      <c r="D5146" t="str">
        <f>_xlfn.XLOOKUP(Table1[[#This Row],[data_zone_code]],Table2[msoa21cd], Table2[msoa21nm], "Not found")</f>
        <v>Charnwood 015</v>
      </c>
      <c r="E5146" s="1">
        <f>_xlfn.XLOOKUP(Table1[[#This Row],[data_zone_code]], Table2[msoa21cd],Table2[acute_morbidity_indicator], "Not found")</f>
        <v>79.856162011173183</v>
      </c>
      <c r="F5146">
        <f>RANK(Table1[[#This Row],[pm2.5_mean]], Table1[pm2.5_mean], 0)</f>
        <v>5146</v>
      </c>
      <c r="G5146">
        <f>(_xlfn.PERCENTRANK.INC(Table1[pm2.5_mean], Table1[[#This Row],[pm2.5_mean]]))*100</f>
        <v>24.9</v>
      </c>
      <c r="H5146">
        <f>CEILING(_xlfn.PERCENTRANK.INC(Table1[acute_morbidity_indicator], Table1[[#This Row],[acute_morbidity_indicator]]) * 10, 1)</f>
        <v>1</v>
      </c>
    </row>
    <row r="5147" spans="1:8" x14ac:dyDescent="0.35">
      <c r="A5147" t="s">
        <v>9331</v>
      </c>
      <c r="B5147" t="s">
        <v>9332</v>
      </c>
      <c r="C5147" s="1">
        <v>7.8020339012145996</v>
      </c>
      <c r="D5147" t="str">
        <f>_xlfn.XLOOKUP(Table1[[#This Row],[data_zone_code]],Table2[msoa21cd], Table2[msoa21nm], "Not found")</f>
        <v>Dacorum 001</v>
      </c>
      <c r="E5147" s="1">
        <f>_xlfn.XLOOKUP(Table1[[#This Row],[data_zone_code]], Table2[msoa21cd],Table2[acute_morbidity_indicator], "Not found")</f>
        <v>91.286509090909092</v>
      </c>
      <c r="F5147">
        <f>RANK(Table1[[#This Row],[pm2.5_mean]], Table1[pm2.5_mean], 0)</f>
        <v>5147</v>
      </c>
      <c r="G5147">
        <f>(_xlfn.PERCENTRANK.INC(Table1[pm2.5_mean], Table1[[#This Row],[pm2.5_mean]]))*100</f>
        <v>24.9</v>
      </c>
      <c r="H5147">
        <f>CEILING(_xlfn.PERCENTRANK.INC(Table1[acute_morbidity_indicator], Table1[[#This Row],[acute_morbidity_indicator]]) * 10, 1)</f>
        <v>3</v>
      </c>
    </row>
    <row r="5148" spans="1:8" x14ac:dyDescent="0.35">
      <c r="A5148" t="s">
        <v>9421</v>
      </c>
      <c r="B5148" t="s">
        <v>9422</v>
      </c>
      <c r="C5148" s="1">
        <v>7.8019337654113796</v>
      </c>
      <c r="D5148" t="str">
        <f>_xlfn.XLOOKUP(Table1[[#This Row],[data_zone_code]],Table2[msoa21cd], Table2[msoa21nm], "Not found")</f>
        <v>Hertsmere 007</v>
      </c>
      <c r="E5148" s="1">
        <f>_xlfn.XLOOKUP(Table1[[#This Row],[data_zone_code]], Table2[msoa21cd],Table2[acute_morbidity_indicator], "Not found")</f>
        <v>104.5500475504323</v>
      </c>
      <c r="F5148">
        <f>RANK(Table1[[#This Row],[pm2.5_mean]], Table1[pm2.5_mean], 0)</f>
        <v>5148</v>
      </c>
      <c r="G5148">
        <f>(_xlfn.PERCENTRANK.INC(Table1[pm2.5_mean], Table1[[#This Row],[pm2.5_mean]]))*100</f>
        <v>24.9</v>
      </c>
      <c r="H5148">
        <f>CEILING(_xlfn.PERCENTRANK.INC(Table1[acute_morbidity_indicator], Table1[[#This Row],[acute_morbidity_indicator]]) * 10, 1)</f>
        <v>6</v>
      </c>
    </row>
    <row r="5149" spans="1:8" x14ac:dyDescent="0.35">
      <c r="A5149" t="s">
        <v>10785</v>
      </c>
      <c r="B5149" t="s">
        <v>10786</v>
      </c>
      <c r="C5149" s="1">
        <v>7.8015418052673304</v>
      </c>
      <c r="D5149" t="str">
        <f>_xlfn.XLOOKUP(Table1[[#This Row],[data_zone_code]],Table2[msoa21cd], Table2[msoa21nm], "Not found")</f>
        <v>North Northamptonshire 002</v>
      </c>
      <c r="E5149" s="1">
        <f>_xlfn.XLOOKUP(Table1[[#This Row],[data_zone_code]], Table2[msoa21cd],Table2[acute_morbidity_indicator], "Not found")</f>
        <v>105.2231179039301</v>
      </c>
      <c r="F5149">
        <f>RANK(Table1[[#This Row],[pm2.5_mean]], Table1[pm2.5_mean], 0)</f>
        <v>5149</v>
      </c>
      <c r="G5149">
        <f>(_xlfn.PERCENTRANK.INC(Table1[pm2.5_mean], Table1[[#This Row],[pm2.5_mean]]))*100</f>
        <v>24.9</v>
      </c>
      <c r="H5149">
        <f>CEILING(_xlfn.PERCENTRANK.INC(Table1[acute_morbidity_indicator], Table1[[#This Row],[acute_morbidity_indicator]]) * 10, 1)</f>
        <v>6</v>
      </c>
    </row>
    <row r="5150" spans="1:8" x14ac:dyDescent="0.35">
      <c r="A5150" t="s">
        <v>10323</v>
      </c>
      <c r="B5150" t="s">
        <v>10324</v>
      </c>
      <c r="C5150" s="1">
        <v>7.8015413284301802</v>
      </c>
      <c r="D5150" t="str">
        <f>_xlfn.XLOOKUP(Table1[[#This Row],[data_zone_code]],Table2[msoa21cd], Table2[msoa21nm], "Not found")</f>
        <v>Harborough 006</v>
      </c>
      <c r="E5150" s="1">
        <f>_xlfn.XLOOKUP(Table1[[#This Row],[data_zone_code]], Table2[msoa21cd],Table2[acute_morbidity_indicator], "Not found")</f>
        <v>81.50704231625835</v>
      </c>
      <c r="F5150">
        <f>RANK(Table1[[#This Row],[pm2.5_mean]], Table1[pm2.5_mean], 0)</f>
        <v>5150</v>
      </c>
      <c r="G5150">
        <f>(_xlfn.PERCENTRANK.INC(Table1[pm2.5_mean], Table1[[#This Row],[pm2.5_mean]]))*100</f>
        <v>24.8</v>
      </c>
      <c r="H5150">
        <f>CEILING(_xlfn.PERCENTRANK.INC(Table1[acute_morbidity_indicator], Table1[[#This Row],[acute_morbidity_indicator]]) * 10, 1)</f>
        <v>2</v>
      </c>
    </row>
    <row r="5151" spans="1:8" x14ac:dyDescent="0.35">
      <c r="A5151" t="s">
        <v>9353</v>
      </c>
      <c r="B5151" t="s">
        <v>9354</v>
      </c>
      <c r="C5151" s="1">
        <v>7.8011884689331001</v>
      </c>
      <c r="D5151" t="str">
        <f>_xlfn.XLOOKUP(Table1[[#This Row],[data_zone_code]],Table2[msoa21cd], Table2[msoa21nm], "Not found")</f>
        <v>Dacorum 012</v>
      </c>
      <c r="E5151" s="1">
        <f>_xlfn.XLOOKUP(Table1[[#This Row],[data_zone_code]], Table2[msoa21cd],Table2[acute_morbidity_indicator], "Not found")</f>
        <v>92.986165644171777</v>
      </c>
      <c r="F5151">
        <f>RANK(Table1[[#This Row],[pm2.5_mean]], Table1[pm2.5_mean], 0)</f>
        <v>5151</v>
      </c>
      <c r="G5151">
        <f>(_xlfn.PERCENTRANK.INC(Table1[pm2.5_mean], Table1[[#This Row],[pm2.5_mean]]))*100</f>
        <v>24.8</v>
      </c>
      <c r="H5151">
        <f>CEILING(_xlfn.PERCENTRANK.INC(Table1[acute_morbidity_indicator], Table1[[#This Row],[acute_morbidity_indicator]]) * 10, 1)</f>
        <v>4</v>
      </c>
    </row>
    <row r="5152" spans="1:8" x14ac:dyDescent="0.35">
      <c r="A5152" t="s">
        <v>10015</v>
      </c>
      <c r="B5152" t="s">
        <v>10016</v>
      </c>
      <c r="C5152" s="1">
        <v>7.8011789321899396</v>
      </c>
      <c r="D5152" t="str">
        <f>_xlfn.XLOOKUP(Table1[[#This Row],[data_zone_code]],Table2[msoa21cd], Table2[msoa21nm], "Not found")</f>
        <v>Fylde 008</v>
      </c>
      <c r="E5152" s="1">
        <f>_xlfn.XLOOKUP(Table1[[#This Row],[data_zone_code]], Table2[msoa21cd],Table2[acute_morbidity_indicator], "Not found")</f>
        <v>97.72467482517483</v>
      </c>
      <c r="F5152">
        <f>RANK(Table1[[#This Row],[pm2.5_mean]], Table1[pm2.5_mean], 0)</f>
        <v>5152</v>
      </c>
      <c r="G5152">
        <f>(_xlfn.PERCENTRANK.INC(Table1[pm2.5_mean], Table1[[#This Row],[pm2.5_mean]]))*100</f>
        <v>24.8</v>
      </c>
      <c r="H5152">
        <f>CEILING(_xlfn.PERCENTRANK.INC(Table1[acute_morbidity_indicator], Table1[[#This Row],[acute_morbidity_indicator]]) * 10, 1)</f>
        <v>5</v>
      </c>
    </row>
    <row r="5153" spans="1:8" x14ac:dyDescent="0.35">
      <c r="A5153" t="s">
        <v>2319</v>
      </c>
      <c r="B5153" t="s">
        <v>2320</v>
      </c>
      <c r="C5153" s="1">
        <v>7.8011512756347701</v>
      </c>
      <c r="D5153" t="str">
        <f>_xlfn.XLOOKUP(Table1[[#This Row],[data_zone_code]],Table2[msoa21cd], Table2[msoa21nm], "Not found")</f>
        <v>Stockport 035</v>
      </c>
      <c r="E5153" s="1">
        <f>_xlfn.XLOOKUP(Table1[[#This Row],[data_zone_code]], Table2[msoa21cd],Table2[acute_morbidity_indicator], "Not found")</f>
        <v>101.9288066666667</v>
      </c>
      <c r="F5153">
        <f>RANK(Table1[[#This Row],[pm2.5_mean]], Table1[pm2.5_mean], 0)</f>
        <v>5153</v>
      </c>
      <c r="G5153">
        <f>(_xlfn.PERCENTRANK.INC(Table1[pm2.5_mean], Table1[[#This Row],[pm2.5_mean]]))*100</f>
        <v>24.8</v>
      </c>
      <c r="H5153">
        <f>CEILING(_xlfn.PERCENTRANK.INC(Table1[acute_morbidity_indicator], Table1[[#This Row],[acute_morbidity_indicator]]) * 10, 1)</f>
        <v>5</v>
      </c>
    </row>
    <row r="5154" spans="1:8" x14ac:dyDescent="0.35">
      <c r="A5154" t="s">
        <v>3237</v>
      </c>
      <c r="B5154" t="s">
        <v>3238</v>
      </c>
      <c r="C5154" s="1">
        <v>7.8009781837463397</v>
      </c>
      <c r="D5154" t="str">
        <f>_xlfn.XLOOKUP(Table1[[#This Row],[data_zone_code]],Table2[msoa21cd], Table2[msoa21nm], "Not found")</f>
        <v>Gateshead 010</v>
      </c>
      <c r="E5154" s="1">
        <f>_xlfn.XLOOKUP(Table1[[#This Row],[data_zone_code]], Table2[msoa21cd],Table2[acute_morbidity_indicator], "Not found")</f>
        <v>126.8264848484848</v>
      </c>
      <c r="F5154">
        <f>RANK(Table1[[#This Row],[pm2.5_mean]], Table1[pm2.5_mean], 0)</f>
        <v>5154</v>
      </c>
      <c r="G5154">
        <f>(_xlfn.PERCENTRANK.INC(Table1[pm2.5_mean], Table1[[#This Row],[pm2.5_mean]]))*100</f>
        <v>24.8</v>
      </c>
      <c r="H5154">
        <f>CEILING(_xlfn.PERCENTRANK.INC(Table1[acute_morbidity_indicator], Table1[[#This Row],[acute_morbidity_indicator]]) * 10, 1)</f>
        <v>9</v>
      </c>
    </row>
    <row r="5155" spans="1:8" x14ac:dyDescent="0.35">
      <c r="A5155" t="s">
        <v>12999</v>
      </c>
      <c r="B5155" t="s">
        <v>13000</v>
      </c>
      <c r="C5155" s="1">
        <v>7.8008661270141602</v>
      </c>
      <c r="D5155" t="str">
        <f>_xlfn.XLOOKUP(Table1[[#This Row],[data_zone_code]],Table2[msoa21cd], Table2[msoa21nm], "Not found")</f>
        <v>Wychavon 003</v>
      </c>
      <c r="E5155" s="1">
        <f>_xlfn.XLOOKUP(Table1[[#This Row],[data_zone_code]], Table2[msoa21cd],Table2[acute_morbidity_indicator], "Not found")</f>
        <v>93.749824175824173</v>
      </c>
      <c r="F5155">
        <f>RANK(Table1[[#This Row],[pm2.5_mean]], Table1[pm2.5_mean], 0)</f>
        <v>5155</v>
      </c>
      <c r="G5155">
        <f>(_xlfn.PERCENTRANK.INC(Table1[pm2.5_mean], Table1[[#This Row],[pm2.5_mean]]))*100</f>
        <v>24.8</v>
      </c>
      <c r="H5155">
        <f>CEILING(_xlfn.PERCENTRANK.INC(Table1[acute_morbidity_indicator], Table1[[#This Row],[acute_morbidity_indicator]]) * 10, 1)</f>
        <v>4</v>
      </c>
    </row>
    <row r="5156" spans="1:8" x14ac:dyDescent="0.35">
      <c r="A5156" t="s">
        <v>12909</v>
      </c>
      <c r="B5156" t="s">
        <v>12910</v>
      </c>
      <c r="C5156" s="1">
        <v>7.8007431030273402</v>
      </c>
      <c r="D5156" t="str">
        <f>_xlfn.XLOOKUP(Table1[[#This Row],[data_zone_code]],Table2[msoa21cd], Table2[msoa21nm], "Not found")</f>
        <v>Bromsgrove 010</v>
      </c>
      <c r="E5156" s="1">
        <f>_xlfn.XLOOKUP(Table1[[#This Row],[data_zone_code]], Table2[msoa21cd],Table2[acute_morbidity_indicator], "Not found")</f>
        <v>92.646775280898879</v>
      </c>
      <c r="F5156">
        <f>RANK(Table1[[#This Row],[pm2.5_mean]], Table1[pm2.5_mean], 0)</f>
        <v>5156</v>
      </c>
      <c r="G5156">
        <f>(_xlfn.PERCENTRANK.INC(Table1[pm2.5_mean], Table1[[#This Row],[pm2.5_mean]]))*100</f>
        <v>24.7</v>
      </c>
      <c r="H5156">
        <f>CEILING(_xlfn.PERCENTRANK.INC(Table1[acute_morbidity_indicator], Table1[[#This Row],[acute_morbidity_indicator]]) * 10, 1)</f>
        <v>4</v>
      </c>
    </row>
    <row r="5157" spans="1:8" x14ac:dyDescent="0.35">
      <c r="A5157" t="s">
        <v>7033</v>
      </c>
      <c r="B5157" t="s">
        <v>7034</v>
      </c>
      <c r="C5157" s="1">
        <v>7.8006753921508798</v>
      </c>
      <c r="D5157" t="str">
        <f>_xlfn.XLOOKUP(Table1[[#This Row],[data_zone_code]],Table2[msoa21cd], Table2[msoa21nm], "Not found")</f>
        <v>Buckinghamshire 023</v>
      </c>
      <c r="E5157" s="1">
        <f>_xlfn.XLOOKUP(Table1[[#This Row],[data_zone_code]], Table2[msoa21cd],Table2[acute_morbidity_indicator], "Not found")</f>
        <v>71.23572169811321</v>
      </c>
      <c r="F5157">
        <f>RANK(Table1[[#This Row],[pm2.5_mean]], Table1[pm2.5_mean], 0)</f>
        <v>5157</v>
      </c>
      <c r="G5157">
        <f>(_xlfn.PERCENTRANK.INC(Table1[pm2.5_mean], Table1[[#This Row],[pm2.5_mean]]))*100</f>
        <v>24.7</v>
      </c>
      <c r="H5157">
        <f>CEILING(_xlfn.PERCENTRANK.INC(Table1[acute_morbidity_indicator], Table1[[#This Row],[acute_morbidity_indicator]]) * 10, 1)</f>
        <v>1</v>
      </c>
    </row>
    <row r="5158" spans="1:8" x14ac:dyDescent="0.35">
      <c r="A5158" t="s">
        <v>3451</v>
      </c>
      <c r="B5158" t="s">
        <v>3452</v>
      </c>
      <c r="C5158" s="1">
        <v>7.8006181716918999</v>
      </c>
      <c r="D5158" t="str">
        <f>_xlfn.XLOOKUP(Table1[[#This Row],[data_zone_code]],Table2[msoa21cd], Table2[msoa21nm], "Not found")</f>
        <v>Sunderland 016</v>
      </c>
      <c r="E5158" s="1">
        <f>_xlfn.XLOOKUP(Table1[[#This Row],[data_zone_code]], Table2[msoa21cd],Table2[acute_morbidity_indicator], "Not found")</f>
        <v>177.8028076009501</v>
      </c>
      <c r="F5158">
        <f>RANK(Table1[[#This Row],[pm2.5_mean]], Table1[pm2.5_mean], 0)</f>
        <v>5158</v>
      </c>
      <c r="G5158">
        <f>(_xlfn.PERCENTRANK.INC(Table1[pm2.5_mean], Table1[[#This Row],[pm2.5_mean]]))*100</f>
        <v>24.7</v>
      </c>
      <c r="H5158">
        <f>CEILING(_xlfn.PERCENTRANK.INC(Table1[acute_morbidity_indicator], Table1[[#This Row],[acute_morbidity_indicator]]) * 10, 1)</f>
        <v>10</v>
      </c>
    </row>
    <row r="5159" spans="1:8" x14ac:dyDescent="0.35">
      <c r="A5159" t="s">
        <v>5157</v>
      </c>
      <c r="B5159" t="s">
        <v>5158</v>
      </c>
      <c r="C5159" s="1">
        <v>7.8003249168395996</v>
      </c>
      <c r="D5159" t="str">
        <f>_xlfn.XLOOKUP(Table1[[#This Row],[data_zone_code]],Table2[msoa21cd], Table2[msoa21nm], "Not found")</f>
        <v>East Riding of Yorkshire 014</v>
      </c>
      <c r="E5159" s="1">
        <f>_xlfn.XLOOKUP(Table1[[#This Row],[data_zone_code]], Table2[msoa21cd],Table2[acute_morbidity_indicator], "Not found")</f>
        <v>82.513309677419358</v>
      </c>
      <c r="F5159">
        <f>RANK(Table1[[#This Row],[pm2.5_mean]], Table1[pm2.5_mean], 0)</f>
        <v>5159</v>
      </c>
      <c r="G5159">
        <f>(_xlfn.PERCENTRANK.INC(Table1[pm2.5_mean], Table1[[#This Row],[pm2.5_mean]]))*100</f>
        <v>24.7</v>
      </c>
      <c r="H5159">
        <f>CEILING(_xlfn.PERCENTRANK.INC(Table1[acute_morbidity_indicator], Table1[[#This Row],[acute_morbidity_indicator]]) * 10, 1)</f>
        <v>2</v>
      </c>
    </row>
    <row r="5160" spans="1:8" x14ac:dyDescent="0.35">
      <c r="A5160" t="s">
        <v>4769</v>
      </c>
      <c r="B5160" t="s">
        <v>4770</v>
      </c>
      <c r="C5160" s="1">
        <v>7.7998509407043501</v>
      </c>
      <c r="D5160" t="str">
        <f>_xlfn.XLOOKUP(Table1[[#This Row],[data_zone_code]],Table2[msoa21cd], Table2[msoa21nm], "Not found")</f>
        <v>Hartlepool 009</v>
      </c>
      <c r="E5160" s="1">
        <f>_xlfn.XLOOKUP(Table1[[#This Row],[data_zone_code]], Table2[msoa21cd],Table2[acute_morbidity_indicator], "Not found")</f>
        <v>143.18111111111111</v>
      </c>
      <c r="F5160">
        <f>RANK(Table1[[#This Row],[pm2.5_mean]], Table1[pm2.5_mean], 0)</f>
        <v>5160</v>
      </c>
      <c r="G5160">
        <f>(_xlfn.PERCENTRANK.INC(Table1[pm2.5_mean], Table1[[#This Row],[pm2.5_mean]]))*100</f>
        <v>24.7</v>
      </c>
      <c r="H5160">
        <f>CEILING(_xlfn.PERCENTRANK.INC(Table1[acute_morbidity_indicator], Table1[[#This Row],[acute_morbidity_indicator]]) * 10, 1)</f>
        <v>10</v>
      </c>
    </row>
    <row r="5161" spans="1:8" x14ac:dyDescent="0.35">
      <c r="A5161" t="s">
        <v>12873</v>
      </c>
      <c r="B5161" t="s">
        <v>12874</v>
      </c>
      <c r="C5161" s="1">
        <v>7.7996253967285201</v>
      </c>
      <c r="D5161" t="str">
        <f>_xlfn.XLOOKUP(Table1[[#This Row],[data_zone_code]],Table2[msoa21cd], Table2[msoa21nm], "Not found")</f>
        <v>Wiltshire 033</v>
      </c>
      <c r="E5161" s="1">
        <f>_xlfn.XLOOKUP(Table1[[#This Row],[data_zone_code]], Table2[msoa21cd],Table2[acute_morbidity_indicator], "Not found")</f>
        <v>95.640776119402986</v>
      </c>
      <c r="F5161">
        <f>RANK(Table1[[#This Row],[pm2.5_mean]], Table1[pm2.5_mean], 0)</f>
        <v>5161</v>
      </c>
      <c r="G5161">
        <f>(_xlfn.PERCENTRANK.INC(Table1[pm2.5_mean], Table1[[#This Row],[pm2.5_mean]]))*100</f>
        <v>24.7</v>
      </c>
      <c r="H5161">
        <f>CEILING(_xlfn.PERCENTRANK.INC(Table1[acute_morbidity_indicator], Table1[[#This Row],[acute_morbidity_indicator]]) * 10, 1)</f>
        <v>4</v>
      </c>
    </row>
    <row r="5162" spans="1:8" x14ac:dyDescent="0.35">
      <c r="A5162" t="s">
        <v>9081</v>
      </c>
      <c r="B5162" t="s">
        <v>9082</v>
      </c>
      <c r="C5162" s="1">
        <v>7.7995638847351101</v>
      </c>
      <c r="D5162" t="str">
        <f>_xlfn.XLOOKUP(Table1[[#This Row],[data_zone_code]],Table2[msoa21cd], Table2[msoa21nm], "Not found")</f>
        <v>Fareham 001</v>
      </c>
      <c r="E5162" s="1">
        <f>_xlfn.XLOOKUP(Table1[[#This Row],[data_zone_code]], Table2[msoa21cd],Table2[acute_morbidity_indicator], "Not found")</f>
        <v>96.095205128205137</v>
      </c>
      <c r="F5162">
        <f>RANK(Table1[[#This Row],[pm2.5_mean]], Table1[pm2.5_mean], 0)</f>
        <v>5162</v>
      </c>
      <c r="G5162">
        <f>(_xlfn.PERCENTRANK.INC(Table1[pm2.5_mean], Table1[[#This Row],[pm2.5_mean]]))*100</f>
        <v>24.7</v>
      </c>
      <c r="H5162">
        <f>CEILING(_xlfn.PERCENTRANK.INC(Table1[acute_morbidity_indicator], Table1[[#This Row],[acute_morbidity_indicator]]) * 10, 1)</f>
        <v>4</v>
      </c>
    </row>
    <row r="5163" spans="1:8" x14ac:dyDescent="0.35">
      <c r="A5163" t="s">
        <v>3407</v>
      </c>
      <c r="B5163" t="s">
        <v>3408</v>
      </c>
      <c r="C5163" s="1">
        <v>7.7993745803832999</v>
      </c>
      <c r="D5163" t="str">
        <f>_xlfn.XLOOKUP(Table1[[#This Row],[data_zone_code]],Table2[msoa21cd], Table2[msoa21nm], "Not found")</f>
        <v>South Tyneside 017</v>
      </c>
      <c r="E5163" s="1">
        <f>_xlfn.XLOOKUP(Table1[[#This Row],[data_zone_code]], Table2[msoa21cd],Table2[acute_morbidity_indicator], "Not found")</f>
        <v>138.0429269662921</v>
      </c>
      <c r="F5163">
        <f>RANK(Table1[[#This Row],[pm2.5_mean]], Table1[pm2.5_mean], 0)</f>
        <v>5163</v>
      </c>
      <c r="G5163">
        <f>(_xlfn.PERCENTRANK.INC(Table1[pm2.5_mean], Table1[[#This Row],[pm2.5_mean]]))*100</f>
        <v>24.6</v>
      </c>
      <c r="H5163">
        <f>CEILING(_xlfn.PERCENTRANK.INC(Table1[acute_morbidity_indicator], Table1[[#This Row],[acute_morbidity_indicator]]) * 10, 1)</f>
        <v>10</v>
      </c>
    </row>
    <row r="5164" spans="1:8" x14ac:dyDescent="0.35">
      <c r="A5164" t="s">
        <v>6985</v>
      </c>
      <c r="B5164" t="s">
        <v>6986</v>
      </c>
      <c r="C5164" s="1">
        <v>7.7990970611572301</v>
      </c>
      <c r="D5164" t="str">
        <f>_xlfn.XLOOKUP(Table1[[#This Row],[data_zone_code]],Table2[msoa21cd], Table2[msoa21nm], "Not found")</f>
        <v>Central Bedfordshire 032</v>
      </c>
      <c r="E5164" s="1">
        <f>_xlfn.XLOOKUP(Table1[[#This Row],[data_zone_code]], Table2[msoa21cd],Table2[acute_morbidity_indicator], "Not found")</f>
        <v>89.672852017937231</v>
      </c>
      <c r="F5164">
        <f>RANK(Table1[[#This Row],[pm2.5_mean]], Table1[pm2.5_mean], 0)</f>
        <v>5164</v>
      </c>
      <c r="G5164">
        <f>(_xlfn.PERCENTRANK.INC(Table1[pm2.5_mean], Table1[[#This Row],[pm2.5_mean]]))*100</f>
        <v>24.6</v>
      </c>
      <c r="H5164">
        <f>CEILING(_xlfn.PERCENTRANK.INC(Table1[acute_morbidity_indicator], Table1[[#This Row],[acute_morbidity_indicator]]) * 10, 1)</f>
        <v>3</v>
      </c>
    </row>
    <row r="5165" spans="1:8" x14ac:dyDescent="0.35">
      <c r="A5165" t="s">
        <v>5305</v>
      </c>
      <c r="B5165" t="s">
        <v>5306</v>
      </c>
      <c r="C5165" s="1">
        <v>7.7983698844909703</v>
      </c>
      <c r="D5165" t="str">
        <f>_xlfn.XLOOKUP(Table1[[#This Row],[data_zone_code]],Table2[msoa21cd], Table2[msoa21nm], "Not found")</f>
        <v>York 003</v>
      </c>
      <c r="E5165" s="1">
        <f>_xlfn.XLOOKUP(Table1[[#This Row],[data_zone_code]], Table2[msoa21cd],Table2[acute_morbidity_indicator], "Not found")</f>
        <v>101.3886659038902</v>
      </c>
      <c r="F5165">
        <f>RANK(Table1[[#This Row],[pm2.5_mean]], Table1[pm2.5_mean], 0)</f>
        <v>5165</v>
      </c>
      <c r="G5165">
        <f>(_xlfn.PERCENTRANK.INC(Table1[pm2.5_mean], Table1[[#This Row],[pm2.5_mean]]))*100</f>
        <v>24.6</v>
      </c>
      <c r="H5165">
        <f>CEILING(_xlfn.PERCENTRANK.INC(Table1[acute_morbidity_indicator], Table1[[#This Row],[acute_morbidity_indicator]]) * 10, 1)</f>
        <v>5</v>
      </c>
    </row>
    <row r="5166" spans="1:8" x14ac:dyDescent="0.35">
      <c r="A5166" t="s">
        <v>12357</v>
      </c>
      <c r="B5166" t="s">
        <v>12358</v>
      </c>
      <c r="C5166" s="1">
        <v>7.7980594635009801</v>
      </c>
      <c r="D5166" t="str">
        <f>_xlfn.XLOOKUP(Table1[[#This Row],[data_zone_code]],Table2[msoa21cd], Table2[msoa21nm], "Not found")</f>
        <v>Surrey Heath 008</v>
      </c>
      <c r="E5166" s="1">
        <f>_xlfn.XLOOKUP(Table1[[#This Row],[data_zone_code]], Table2[msoa21cd],Table2[acute_morbidity_indicator], "Not found")</f>
        <v>72.339045337895641</v>
      </c>
      <c r="F5166">
        <f>RANK(Table1[[#This Row],[pm2.5_mean]], Table1[pm2.5_mean], 0)</f>
        <v>5166</v>
      </c>
      <c r="G5166">
        <f>(_xlfn.PERCENTRANK.INC(Table1[pm2.5_mean], Table1[[#This Row],[pm2.5_mean]]))*100</f>
        <v>24.6</v>
      </c>
      <c r="H5166">
        <f>CEILING(_xlfn.PERCENTRANK.INC(Table1[acute_morbidity_indicator], Table1[[#This Row],[acute_morbidity_indicator]]) * 10, 1)</f>
        <v>1</v>
      </c>
    </row>
    <row r="5167" spans="1:8" x14ac:dyDescent="0.35">
      <c r="A5167" t="s">
        <v>5577</v>
      </c>
      <c r="B5167" t="s">
        <v>5578</v>
      </c>
      <c r="C5167" s="1">
        <v>7.79791212081909</v>
      </c>
      <c r="D5167" t="str">
        <f>_xlfn.XLOOKUP(Table1[[#This Row],[data_zone_code]],Table2[msoa21cd], Table2[msoa21nm], "Not found")</f>
        <v>Herefordshire 015</v>
      </c>
      <c r="E5167" s="1">
        <f>_xlfn.XLOOKUP(Table1[[#This Row],[data_zone_code]], Table2[msoa21cd],Table2[acute_morbidity_indicator], "Not found")</f>
        <v>108.7231090047393</v>
      </c>
      <c r="F5167">
        <f>RANK(Table1[[#This Row],[pm2.5_mean]], Table1[pm2.5_mean], 0)</f>
        <v>5167</v>
      </c>
      <c r="G5167">
        <f>(_xlfn.PERCENTRANK.INC(Table1[pm2.5_mean], Table1[[#This Row],[pm2.5_mean]]))*100</f>
        <v>24.6</v>
      </c>
      <c r="H5167">
        <f>CEILING(_xlfn.PERCENTRANK.INC(Table1[acute_morbidity_indicator], Table1[[#This Row],[acute_morbidity_indicator]]) * 10, 1)</f>
        <v>7</v>
      </c>
    </row>
    <row r="5168" spans="1:8" x14ac:dyDescent="0.35">
      <c r="A5168" t="s">
        <v>6475</v>
      </c>
      <c r="B5168" t="s">
        <v>6476</v>
      </c>
      <c r="C5168" s="1">
        <v>7.7978081703186</v>
      </c>
      <c r="D5168" t="str">
        <f>_xlfn.XLOOKUP(Table1[[#This Row],[data_zone_code]],Table2[msoa21cd], Table2[msoa21nm], "Not found")</f>
        <v>West Berkshire 021</v>
      </c>
      <c r="E5168" s="1">
        <f>_xlfn.XLOOKUP(Table1[[#This Row],[data_zone_code]], Table2[msoa21cd],Table2[acute_morbidity_indicator], "Not found")</f>
        <v>79.259317829457359</v>
      </c>
      <c r="F5168">
        <f>RANK(Table1[[#This Row],[pm2.5_mean]], Table1[pm2.5_mean], 0)</f>
        <v>5168</v>
      </c>
      <c r="G5168">
        <f>(_xlfn.PERCENTRANK.INC(Table1[pm2.5_mean], Table1[[#This Row],[pm2.5_mean]]))*100</f>
        <v>24.6</v>
      </c>
      <c r="H5168">
        <f>CEILING(_xlfn.PERCENTRANK.INC(Table1[acute_morbidity_indicator], Table1[[#This Row],[acute_morbidity_indicator]]) * 10, 1)</f>
        <v>1</v>
      </c>
    </row>
    <row r="5169" spans="1:8" x14ac:dyDescent="0.35">
      <c r="A5169" t="s">
        <v>9463</v>
      </c>
      <c r="B5169" t="s">
        <v>9464</v>
      </c>
      <c r="C5169" s="1">
        <v>7.7973489761352504</v>
      </c>
      <c r="D5169" t="str">
        <f>_xlfn.XLOOKUP(Table1[[#This Row],[data_zone_code]],Table2[msoa21cd], Table2[msoa21nm], "Not found")</f>
        <v>St Albans 001</v>
      </c>
      <c r="E5169" s="1">
        <f>_xlfn.XLOOKUP(Table1[[#This Row],[data_zone_code]], Table2[msoa21cd],Table2[acute_morbidity_indicator], "Not found")</f>
        <v>77.48029268292683</v>
      </c>
      <c r="F5169">
        <f>RANK(Table1[[#This Row],[pm2.5_mean]], Table1[pm2.5_mean], 0)</f>
        <v>5169</v>
      </c>
      <c r="G5169">
        <f>(_xlfn.PERCENTRANK.INC(Table1[pm2.5_mean], Table1[[#This Row],[pm2.5_mean]]))*100</f>
        <v>24.6</v>
      </c>
      <c r="H5169">
        <f>CEILING(_xlfn.PERCENTRANK.INC(Table1[acute_morbidity_indicator], Table1[[#This Row],[acute_morbidity_indicator]]) * 10, 1)</f>
        <v>1</v>
      </c>
    </row>
    <row r="5170" spans="1:8" x14ac:dyDescent="0.35">
      <c r="A5170" t="s">
        <v>4505</v>
      </c>
      <c r="B5170" t="s">
        <v>4506</v>
      </c>
      <c r="C5170" s="1">
        <v>7.7972545623779297</v>
      </c>
      <c r="D5170" t="str">
        <f>_xlfn.XLOOKUP(Table1[[#This Row],[data_zone_code]],Table2[msoa21cd], Table2[msoa21nm], "Not found")</f>
        <v>Leeds 022</v>
      </c>
      <c r="E5170" s="1">
        <f>_xlfn.XLOOKUP(Table1[[#This Row],[data_zone_code]], Table2[msoa21cd],Table2[acute_morbidity_indicator], "Not found")</f>
        <v>84.733711790393016</v>
      </c>
      <c r="F5170">
        <f>RANK(Table1[[#This Row],[pm2.5_mean]], Table1[pm2.5_mean], 0)</f>
        <v>5170</v>
      </c>
      <c r="G5170">
        <f>(_xlfn.PERCENTRANK.INC(Table1[pm2.5_mean], Table1[[#This Row],[pm2.5_mean]]))*100</f>
        <v>24.5</v>
      </c>
      <c r="H5170">
        <f>CEILING(_xlfn.PERCENTRANK.INC(Table1[acute_morbidity_indicator], Table1[[#This Row],[acute_morbidity_indicator]]) * 10, 1)</f>
        <v>2</v>
      </c>
    </row>
    <row r="5171" spans="1:8" x14ac:dyDescent="0.35">
      <c r="A5171" t="s">
        <v>9963</v>
      </c>
      <c r="B5171" t="s">
        <v>9964</v>
      </c>
      <c r="C5171" s="1">
        <v>7.7970290184020996</v>
      </c>
      <c r="D5171" t="str">
        <f>_xlfn.XLOOKUP(Table1[[#This Row],[data_zone_code]],Table2[msoa21cd], Table2[msoa21nm], "Not found")</f>
        <v>Burnley 007</v>
      </c>
      <c r="E5171" s="1">
        <f>_xlfn.XLOOKUP(Table1[[#This Row],[data_zone_code]], Table2[msoa21cd],Table2[acute_morbidity_indicator], "Not found")</f>
        <v>160.12402873563221</v>
      </c>
      <c r="F5171">
        <f>RANK(Table1[[#This Row],[pm2.5_mean]], Table1[pm2.5_mean], 0)</f>
        <v>5171</v>
      </c>
      <c r="G5171">
        <f>(_xlfn.PERCENTRANK.INC(Table1[pm2.5_mean], Table1[[#This Row],[pm2.5_mean]]))*100</f>
        <v>24.5</v>
      </c>
      <c r="H5171">
        <f>CEILING(_xlfn.PERCENTRANK.INC(Table1[acute_morbidity_indicator], Table1[[#This Row],[acute_morbidity_indicator]]) * 10, 1)</f>
        <v>10</v>
      </c>
    </row>
    <row r="5172" spans="1:8" x14ac:dyDescent="0.35">
      <c r="A5172" t="s">
        <v>6441</v>
      </c>
      <c r="B5172" t="s">
        <v>6442</v>
      </c>
      <c r="C5172" s="1">
        <v>7.7968931198120099</v>
      </c>
      <c r="D5172" t="str">
        <f>_xlfn.XLOOKUP(Table1[[#This Row],[data_zone_code]],Table2[msoa21cd], Table2[msoa21nm], "Not found")</f>
        <v>West Berkshire 004</v>
      </c>
      <c r="E5172" s="1">
        <f>_xlfn.XLOOKUP(Table1[[#This Row],[data_zone_code]], Table2[msoa21cd],Table2[acute_morbidity_indicator], "Not found")</f>
        <v>86.419493150684929</v>
      </c>
      <c r="F5172">
        <f>RANK(Table1[[#This Row],[pm2.5_mean]], Table1[pm2.5_mean], 0)</f>
        <v>5172</v>
      </c>
      <c r="G5172">
        <f>(_xlfn.PERCENTRANK.INC(Table1[pm2.5_mean], Table1[[#This Row],[pm2.5_mean]]))*100</f>
        <v>24.5</v>
      </c>
      <c r="H5172">
        <f>CEILING(_xlfn.PERCENTRANK.INC(Table1[acute_morbidity_indicator], Table1[[#This Row],[acute_morbidity_indicator]]) * 10, 1)</f>
        <v>2</v>
      </c>
    </row>
    <row r="5173" spans="1:8" x14ac:dyDescent="0.35">
      <c r="A5173" t="s">
        <v>6623</v>
      </c>
      <c r="B5173" t="s">
        <v>6624</v>
      </c>
      <c r="C5173" s="1">
        <v>7.79671287536621</v>
      </c>
      <c r="D5173" t="str">
        <f>_xlfn.XLOOKUP(Table1[[#This Row],[data_zone_code]],Table2[msoa21cd], Table2[msoa21nm], "Not found")</f>
        <v>Milton Keynes 005</v>
      </c>
      <c r="E5173" s="1">
        <f>_xlfn.XLOOKUP(Table1[[#This Row],[data_zone_code]], Table2[msoa21cd],Table2[acute_morbidity_indicator], "Not found")</f>
        <v>102.6981641791045</v>
      </c>
      <c r="F5173">
        <f>RANK(Table1[[#This Row],[pm2.5_mean]], Table1[pm2.5_mean], 0)</f>
        <v>5173</v>
      </c>
      <c r="G5173">
        <f>(_xlfn.PERCENTRANK.INC(Table1[pm2.5_mean], Table1[[#This Row],[pm2.5_mean]]))*100</f>
        <v>24.5</v>
      </c>
      <c r="H5173">
        <f>CEILING(_xlfn.PERCENTRANK.INC(Table1[acute_morbidity_indicator], Table1[[#This Row],[acute_morbidity_indicator]]) * 10, 1)</f>
        <v>6</v>
      </c>
    </row>
    <row r="5174" spans="1:8" x14ac:dyDescent="0.35">
      <c r="A5174" t="s">
        <v>12343</v>
      </c>
      <c r="B5174" t="s">
        <v>12344</v>
      </c>
      <c r="C5174" s="1">
        <v>7.79669284820557</v>
      </c>
      <c r="D5174" t="str">
        <f>_xlfn.XLOOKUP(Table1[[#This Row],[data_zone_code]],Table2[msoa21cd], Table2[msoa21nm], "Not found")</f>
        <v>Surrey Heath 001</v>
      </c>
      <c r="E5174" s="1">
        <f>_xlfn.XLOOKUP(Table1[[#This Row],[data_zone_code]], Table2[msoa21cd],Table2[acute_morbidity_indicator], "Not found")</f>
        <v>74.000966796874991</v>
      </c>
      <c r="F5174">
        <f>RANK(Table1[[#This Row],[pm2.5_mean]], Table1[pm2.5_mean], 0)</f>
        <v>5174</v>
      </c>
      <c r="G5174">
        <f>(_xlfn.PERCENTRANK.INC(Table1[pm2.5_mean], Table1[[#This Row],[pm2.5_mean]]))*100</f>
        <v>24.5</v>
      </c>
      <c r="H5174">
        <f>CEILING(_xlfn.PERCENTRANK.INC(Table1[acute_morbidity_indicator], Table1[[#This Row],[acute_morbidity_indicator]]) * 10, 1)</f>
        <v>1</v>
      </c>
    </row>
    <row r="5175" spans="1:8" x14ac:dyDescent="0.35">
      <c r="A5175" t="s">
        <v>5731</v>
      </c>
      <c r="B5175" t="s">
        <v>5732</v>
      </c>
      <c r="C5175" s="1">
        <v>7.7965536117553702</v>
      </c>
      <c r="D5175" t="str">
        <f>_xlfn.XLOOKUP(Table1[[#This Row],[data_zone_code]],Table2[msoa21cd], Table2[msoa21nm], "Not found")</f>
        <v>Bath and North East Somerset 015</v>
      </c>
      <c r="E5175" s="1">
        <f>_xlfn.XLOOKUP(Table1[[#This Row],[data_zone_code]], Table2[msoa21cd],Table2[acute_morbidity_indicator], "Not found")</f>
        <v>97.225858585858589</v>
      </c>
      <c r="F5175">
        <f>RANK(Table1[[#This Row],[pm2.5_mean]], Table1[pm2.5_mean], 0)</f>
        <v>5175</v>
      </c>
      <c r="G5175">
        <f>(_xlfn.PERCENTRANK.INC(Table1[pm2.5_mean], Table1[[#This Row],[pm2.5_mean]]))*100</f>
        <v>24.5</v>
      </c>
      <c r="H5175">
        <f>CEILING(_xlfn.PERCENTRANK.INC(Table1[acute_morbidity_indicator], Table1[[#This Row],[acute_morbidity_indicator]]) * 10, 1)</f>
        <v>5</v>
      </c>
    </row>
    <row r="5176" spans="1:8" x14ac:dyDescent="0.35">
      <c r="A5176" t="s">
        <v>8651</v>
      </c>
      <c r="B5176" t="s">
        <v>8652</v>
      </c>
      <c r="C5176" s="1">
        <v>7.7964324951171902</v>
      </c>
      <c r="D5176" t="str">
        <f>_xlfn.XLOOKUP(Table1[[#This Row],[data_zone_code]],Table2[msoa21cd], Table2[msoa21nm], "Not found")</f>
        <v>Chelmsford 021</v>
      </c>
      <c r="E5176" s="1">
        <f>_xlfn.XLOOKUP(Table1[[#This Row],[data_zone_code]], Table2[msoa21cd],Table2[acute_morbidity_indicator], "Not found")</f>
        <v>76.53985909090909</v>
      </c>
      <c r="F5176">
        <f>RANK(Table1[[#This Row],[pm2.5_mean]], Table1[pm2.5_mean], 0)</f>
        <v>5176</v>
      </c>
      <c r="G5176">
        <f>(_xlfn.PERCENTRANK.INC(Table1[pm2.5_mean], Table1[[#This Row],[pm2.5_mean]]))*100</f>
        <v>24.5</v>
      </c>
      <c r="H5176">
        <f>CEILING(_xlfn.PERCENTRANK.INC(Table1[acute_morbidity_indicator], Table1[[#This Row],[acute_morbidity_indicator]]) * 10, 1)</f>
        <v>1</v>
      </c>
    </row>
    <row r="5177" spans="1:8" x14ac:dyDescent="0.35">
      <c r="A5177" t="s">
        <v>2781</v>
      </c>
      <c r="B5177" t="s">
        <v>2782</v>
      </c>
      <c r="C5177" s="1">
        <v>7.7961411476135298</v>
      </c>
      <c r="D5177" t="str">
        <f>_xlfn.XLOOKUP(Table1[[#This Row],[data_zone_code]],Table2[msoa21cd], Table2[msoa21nm], "Not found")</f>
        <v>Sefton 026</v>
      </c>
      <c r="E5177" s="1">
        <f>_xlfn.XLOOKUP(Table1[[#This Row],[data_zone_code]], Table2[msoa21cd],Table2[acute_morbidity_indicator], "Not found")</f>
        <v>103.6678888888889</v>
      </c>
      <c r="F5177">
        <f>RANK(Table1[[#This Row],[pm2.5_mean]], Table1[pm2.5_mean], 0)</f>
        <v>5177</v>
      </c>
      <c r="G5177">
        <f>(_xlfn.PERCENTRANK.INC(Table1[pm2.5_mean], Table1[[#This Row],[pm2.5_mean]]))*100</f>
        <v>24.4</v>
      </c>
      <c r="H5177">
        <f>CEILING(_xlfn.PERCENTRANK.INC(Table1[acute_morbidity_indicator], Table1[[#This Row],[acute_morbidity_indicator]]) * 10, 1)</f>
        <v>6</v>
      </c>
    </row>
    <row r="5178" spans="1:8" x14ac:dyDescent="0.35">
      <c r="A5178" t="s">
        <v>8491</v>
      </c>
      <c r="B5178" t="s">
        <v>8492</v>
      </c>
      <c r="C5178" s="1">
        <v>7.7960853576660201</v>
      </c>
      <c r="D5178" t="str">
        <f>_xlfn.XLOOKUP(Table1[[#This Row],[data_zone_code]],Table2[msoa21cd], Table2[msoa21nm], "Not found")</f>
        <v>Basildon 001</v>
      </c>
      <c r="E5178" s="1">
        <f>_xlfn.XLOOKUP(Table1[[#This Row],[data_zone_code]], Table2[msoa21cd],Table2[acute_morbidity_indicator], "Not found")</f>
        <v>78.279490322580642</v>
      </c>
      <c r="F5178">
        <f>RANK(Table1[[#This Row],[pm2.5_mean]], Table1[pm2.5_mean], 0)</f>
        <v>5178</v>
      </c>
      <c r="G5178">
        <f>(_xlfn.PERCENTRANK.INC(Table1[pm2.5_mean], Table1[[#This Row],[pm2.5_mean]]))*100</f>
        <v>24.4</v>
      </c>
      <c r="H5178">
        <f>CEILING(_xlfn.PERCENTRANK.INC(Table1[acute_morbidity_indicator], Table1[[#This Row],[acute_morbidity_indicator]]) * 10, 1)</f>
        <v>1</v>
      </c>
    </row>
    <row r="5179" spans="1:8" x14ac:dyDescent="0.35">
      <c r="A5179" t="s">
        <v>4487</v>
      </c>
      <c r="B5179" t="s">
        <v>4488</v>
      </c>
      <c r="C5179" s="1">
        <v>7.7957358360290501</v>
      </c>
      <c r="D5179" t="str">
        <f>_xlfn.XLOOKUP(Table1[[#This Row],[data_zone_code]],Table2[msoa21cd], Table2[msoa21nm], "Not found")</f>
        <v>Leeds 013</v>
      </c>
      <c r="E5179" s="1">
        <f>_xlfn.XLOOKUP(Table1[[#This Row],[data_zone_code]], Table2[msoa21cd],Table2[acute_morbidity_indicator], "Not found")</f>
        <v>73.629732824427492</v>
      </c>
      <c r="F5179">
        <f>RANK(Table1[[#This Row],[pm2.5_mean]], Table1[pm2.5_mean], 0)</f>
        <v>5179</v>
      </c>
      <c r="G5179">
        <f>(_xlfn.PERCENTRANK.INC(Table1[pm2.5_mean], Table1[[#This Row],[pm2.5_mean]]))*100</f>
        <v>24.4</v>
      </c>
      <c r="H5179">
        <f>CEILING(_xlfn.PERCENTRANK.INC(Table1[acute_morbidity_indicator], Table1[[#This Row],[acute_morbidity_indicator]]) * 10, 1)</f>
        <v>1</v>
      </c>
    </row>
    <row r="5180" spans="1:8" x14ac:dyDescent="0.35">
      <c r="A5180" t="s">
        <v>5785</v>
      </c>
      <c r="B5180" t="s">
        <v>5786</v>
      </c>
      <c r="C5180" s="1">
        <v>7.7953853607177699</v>
      </c>
      <c r="D5180" t="str">
        <f>_xlfn.XLOOKUP(Table1[[#This Row],[data_zone_code]],Table2[msoa21cd], Table2[msoa21nm], "Not found")</f>
        <v>Bristol 015</v>
      </c>
      <c r="E5180" s="1">
        <f>_xlfn.XLOOKUP(Table1[[#This Row],[data_zone_code]], Table2[msoa21cd],Table2[acute_morbidity_indicator], "Not found")</f>
        <v>80.473909698996664</v>
      </c>
      <c r="F5180">
        <f>RANK(Table1[[#This Row],[pm2.5_mean]], Table1[pm2.5_mean], 0)</f>
        <v>5180</v>
      </c>
      <c r="G5180">
        <f>(_xlfn.PERCENTRANK.INC(Table1[pm2.5_mean], Table1[[#This Row],[pm2.5_mean]]))*100</f>
        <v>24.4</v>
      </c>
      <c r="H5180">
        <f>CEILING(_xlfn.PERCENTRANK.INC(Table1[acute_morbidity_indicator], Table1[[#This Row],[acute_morbidity_indicator]]) * 10, 1)</f>
        <v>1</v>
      </c>
    </row>
    <row r="5181" spans="1:8" x14ac:dyDescent="0.35">
      <c r="A5181" t="s">
        <v>11691</v>
      </c>
      <c r="B5181" t="s">
        <v>11692</v>
      </c>
      <c r="C5181" s="1">
        <v>7.7946639060974103</v>
      </c>
      <c r="D5181" t="str">
        <f>_xlfn.XLOOKUP(Table1[[#This Row],[data_zone_code]],Table2[msoa21cd], Table2[msoa21nm], "Not found")</f>
        <v>South Somerset 012</v>
      </c>
      <c r="E5181" s="1">
        <f>_xlfn.XLOOKUP(Table1[[#This Row],[data_zone_code]], Table2[msoa21cd],Table2[acute_morbidity_indicator], "Not found")</f>
        <v>87.446442396313373</v>
      </c>
      <c r="F5181">
        <f>RANK(Table1[[#This Row],[pm2.5_mean]], Table1[pm2.5_mean], 0)</f>
        <v>5181</v>
      </c>
      <c r="G5181">
        <f>(_xlfn.PERCENTRANK.INC(Table1[pm2.5_mean], Table1[[#This Row],[pm2.5_mean]]))*100</f>
        <v>24.4</v>
      </c>
      <c r="H5181">
        <f>CEILING(_xlfn.PERCENTRANK.INC(Table1[acute_morbidity_indicator], Table1[[#This Row],[acute_morbidity_indicator]]) * 10, 1)</f>
        <v>3</v>
      </c>
    </row>
    <row r="5182" spans="1:8" x14ac:dyDescent="0.35">
      <c r="A5182" t="s">
        <v>9357</v>
      </c>
      <c r="B5182" t="s">
        <v>9358</v>
      </c>
      <c r="C5182" s="1">
        <v>7.79410648345947</v>
      </c>
      <c r="D5182" t="str">
        <f>_xlfn.XLOOKUP(Table1[[#This Row],[data_zone_code]],Table2[msoa21cd], Table2[msoa21nm], "Not found")</f>
        <v>Dacorum 014</v>
      </c>
      <c r="E5182" s="1">
        <f>_xlfn.XLOOKUP(Table1[[#This Row],[data_zone_code]], Table2[msoa21cd],Table2[acute_morbidity_indicator], "Not found")</f>
        <v>86.065446808510643</v>
      </c>
      <c r="F5182">
        <f>RANK(Table1[[#This Row],[pm2.5_mean]], Table1[pm2.5_mean], 0)</f>
        <v>5182</v>
      </c>
      <c r="G5182">
        <f>(_xlfn.PERCENTRANK.INC(Table1[pm2.5_mean], Table1[[#This Row],[pm2.5_mean]]))*100</f>
        <v>24.4</v>
      </c>
      <c r="H5182">
        <f>CEILING(_xlfn.PERCENTRANK.INC(Table1[acute_morbidity_indicator], Table1[[#This Row],[acute_morbidity_indicator]]) * 10, 1)</f>
        <v>2</v>
      </c>
    </row>
    <row r="5183" spans="1:8" x14ac:dyDescent="0.35">
      <c r="A5183" t="s">
        <v>9017</v>
      </c>
      <c r="B5183" t="s">
        <v>9018</v>
      </c>
      <c r="C5183" s="1">
        <v>7.7939934730529803</v>
      </c>
      <c r="D5183" t="str">
        <f>_xlfn.XLOOKUP(Table1[[#This Row],[data_zone_code]],Table2[msoa21cd], Table2[msoa21nm], "Not found")</f>
        <v>Basingstoke and Deane 019</v>
      </c>
      <c r="E5183" s="1">
        <f>_xlfn.XLOOKUP(Table1[[#This Row],[data_zone_code]], Table2[msoa21cd],Table2[acute_morbidity_indicator], "Not found")</f>
        <v>126.605623853211</v>
      </c>
      <c r="F5183">
        <f>RANK(Table1[[#This Row],[pm2.5_mean]], Table1[pm2.5_mean], 0)</f>
        <v>5183</v>
      </c>
      <c r="G5183">
        <f>(_xlfn.PERCENTRANK.INC(Table1[pm2.5_mean], Table1[[#This Row],[pm2.5_mean]]))*100</f>
        <v>24.4</v>
      </c>
      <c r="H5183">
        <f>CEILING(_xlfn.PERCENTRANK.INC(Table1[acute_morbidity_indicator], Table1[[#This Row],[acute_morbidity_indicator]]) * 10, 1)</f>
        <v>9</v>
      </c>
    </row>
    <row r="5184" spans="1:8" x14ac:dyDescent="0.35">
      <c r="A5184" t="s">
        <v>7545</v>
      </c>
      <c r="B5184" t="s">
        <v>7546</v>
      </c>
      <c r="C5184" s="1">
        <v>7.7939715385437003</v>
      </c>
      <c r="D5184" t="str">
        <f>_xlfn.XLOOKUP(Table1[[#This Row],[data_zone_code]],Table2[msoa21cd], Table2[msoa21nm], "Not found")</f>
        <v>Cornwall 008</v>
      </c>
      <c r="E5184" s="1">
        <f>_xlfn.XLOOKUP(Table1[[#This Row],[data_zone_code]], Table2[msoa21cd],Table2[acute_morbidity_indicator], "Not found")</f>
        <v>85.333552910052902</v>
      </c>
      <c r="F5184">
        <f>RANK(Table1[[#This Row],[pm2.5_mean]], Table1[pm2.5_mean], 0)</f>
        <v>5184</v>
      </c>
      <c r="G5184">
        <f>(_xlfn.PERCENTRANK.INC(Table1[pm2.5_mean], Table1[[#This Row],[pm2.5_mean]]))*100</f>
        <v>24.3</v>
      </c>
      <c r="H5184">
        <f>CEILING(_xlfn.PERCENTRANK.INC(Table1[acute_morbidity_indicator], Table1[[#This Row],[acute_morbidity_indicator]]) * 10, 1)</f>
        <v>2</v>
      </c>
    </row>
    <row r="5185" spans="1:8" x14ac:dyDescent="0.35">
      <c r="A5185" t="s">
        <v>6609</v>
      </c>
      <c r="B5185" t="s">
        <v>6610</v>
      </c>
      <c r="C5185" s="1">
        <v>7.7938194274902299</v>
      </c>
      <c r="D5185" t="str">
        <f>_xlfn.XLOOKUP(Table1[[#This Row],[data_zone_code]],Table2[msoa21cd], Table2[msoa21nm], "Not found")</f>
        <v>Wokingham 018</v>
      </c>
      <c r="E5185" s="1">
        <f>_xlfn.XLOOKUP(Table1[[#This Row],[data_zone_code]], Table2[msoa21cd],Table2[acute_morbidity_indicator], "Not found")</f>
        <v>86.104964523281595</v>
      </c>
      <c r="F5185">
        <f>RANK(Table1[[#This Row],[pm2.5_mean]], Table1[pm2.5_mean], 0)</f>
        <v>5185</v>
      </c>
      <c r="G5185">
        <f>(_xlfn.PERCENTRANK.INC(Table1[pm2.5_mean], Table1[[#This Row],[pm2.5_mean]]))*100</f>
        <v>24.3</v>
      </c>
      <c r="H5185">
        <f>CEILING(_xlfn.PERCENTRANK.INC(Table1[acute_morbidity_indicator], Table1[[#This Row],[acute_morbidity_indicator]]) * 10, 1)</f>
        <v>2</v>
      </c>
    </row>
    <row r="5186" spans="1:8" x14ac:dyDescent="0.35">
      <c r="A5186" t="s">
        <v>10811</v>
      </c>
      <c r="B5186" t="s">
        <v>10812</v>
      </c>
      <c r="C5186" s="1">
        <v>7.7935976982116699</v>
      </c>
      <c r="D5186" t="str">
        <f>_xlfn.XLOOKUP(Table1[[#This Row],[data_zone_code]],Table2[msoa21cd], Table2[msoa21nm], "Not found")</f>
        <v>West Northamptonshire 022</v>
      </c>
      <c r="E5186" s="1">
        <f>_xlfn.XLOOKUP(Table1[[#This Row],[data_zone_code]], Table2[msoa21cd],Table2[acute_morbidity_indicator], "Not found")</f>
        <v>111.1553618090452</v>
      </c>
      <c r="F5186">
        <f>RANK(Table1[[#This Row],[pm2.5_mean]], Table1[pm2.5_mean], 0)</f>
        <v>5186</v>
      </c>
      <c r="G5186">
        <f>(_xlfn.PERCENTRANK.INC(Table1[pm2.5_mean], Table1[[#This Row],[pm2.5_mean]]))*100</f>
        <v>24.3</v>
      </c>
      <c r="H5186">
        <f>CEILING(_xlfn.PERCENTRANK.INC(Table1[acute_morbidity_indicator], Table1[[#This Row],[acute_morbidity_indicator]]) * 10, 1)</f>
        <v>7</v>
      </c>
    </row>
    <row r="5187" spans="1:8" x14ac:dyDescent="0.35">
      <c r="A5187" t="s">
        <v>12261</v>
      </c>
      <c r="B5187" t="s">
        <v>12262</v>
      </c>
      <c r="C5187" s="1">
        <v>7.7932500839233398</v>
      </c>
      <c r="D5187" t="str">
        <f>_xlfn.XLOOKUP(Table1[[#This Row],[data_zone_code]],Table2[msoa21cd], Table2[msoa21nm], "Not found")</f>
        <v>Reigate and Banstead 001</v>
      </c>
      <c r="E5187" s="1">
        <f>_xlfn.XLOOKUP(Table1[[#This Row],[data_zone_code]], Table2[msoa21cd],Table2[acute_morbidity_indicator], "Not found")</f>
        <v>79.681552795031052</v>
      </c>
      <c r="F5187">
        <f>RANK(Table1[[#This Row],[pm2.5_mean]], Table1[pm2.5_mean], 0)</f>
        <v>5187</v>
      </c>
      <c r="G5187">
        <f>(_xlfn.PERCENTRANK.INC(Table1[pm2.5_mean], Table1[[#This Row],[pm2.5_mean]]))*100</f>
        <v>24.3</v>
      </c>
      <c r="H5187">
        <f>CEILING(_xlfn.PERCENTRANK.INC(Table1[acute_morbidity_indicator], Table1[[#This Row],[acute_morbidity_indicator]]) * 10, 1)</f>
        <v>1</v>
      </c>
    </row>
    <row r="5188" spans="1:8" x14ac:dyDescent="0.35">
      <c r="A5188" t="s">
        <v>9961</v>
      </c>
      <c r="B5188" t="s">
        <v>9962</v>
      </c>
      <c r="C5188" s="1">
        <v>7.79319524765015</v>
      </c>
      <c r="D5188" t="str">
        <f>_xlfn.XLOOKUP(Table1[[#This Row],[data_zone_code]],Table2[msoa21cd], Table2[msoa21nm], "Not found")</f>
        <v>Burnley 006</v>
      </c>
      <c r="E5188" s="1">
        <f>_xlfn.XLOOKUP(Table1[[#This Row],[data_zone_code]], Table2[msoa21cd],Table2[acute_morbidity_indicator], "Not found")</f>
        <v>136.27329411764711</v>
      </c>
      <c r="F5188">
        <f>RANK(Table1[[#This Row],[pm2.5_mean]], Table1[pm2.5_mean], 0)</f>
        <v>5188</v>
      </c>
      <c r="G5188">
        <f>(_xlfn.PERCENTRANK.INC(Table1[pm2.5_mean], Table1[[#This Row],[pm2.5_mean]]))*100</f>
        <v>24.3</v>
      </c>
      <c r="H5188">
        <f>CEILING(_xlfn.PERCENTRANK.INC(Table1[acute_morbidity_indicator], Table1[[#This Row],[acute_morbidity_indicator]]) * 10, 1)</f>
        <v>10</v>
      </c>
    </row>
    <row r="5189" spans="1:8" x14ac:dyDescent="0.35">
      <c r="A5189" t="s">
        <v>2861</v>
      </c>
      <c r="B5189" t="s">
        <v>2862</v>
      </c>
      <c r="C5189" s="1">
        <v>7.7928490638732901</v>
      </c>
      <c r="D5189" t="str">
        <f>_xlfn.XLOOKUP(Table1[[#This Row],[data_zone_code]],Table2[msoa21cd], Table2[msoa21nm], "Not found")</f>
        <v>Wirral 028</v>
      </c>
      <c r="E5189" s="1">
        <f>_xlfn.XLOOKUP(Table1[[#This Row],[data_zone_code]], Table2[msoa21cd],Table2[acute_morbidity_indicator], "Not found")</f>
        <v>95.806202676864245</v>
      </c>
      <c r="F5189">
        <f>RANK(Table1[[#This Row],[pm2.5_mean]], Table1[pm2.5_mean], 0)</f>
        <v>5189</v>
      </c>
      <c r="G5189">
        <f>(_xlfn.PERCENTRANK.INC(Table1[pm2.5_mean], Table1[[#This Row],[pm2.5_mean]]))*100</f>
        <v>24.3</v>
      </c>
      <c r="H5189">
        <f>CEILING(_xlfn.PERCENTRANK.INC(Table1[acute_morbidity_indicator], Table1[[#This Row],[acute_morbidity_indicator]]) * 10, 1)</f>
        <v>4</v>
      </c>
    </row>
    <row r="5190" spans="1:8" x14ac:dyDescent="0.35">
      <c r="A5190" t="s">
        <v>3445</v>
      </c>
      <c r="B5190" t="s">
        <v>3446</v>
      </c>
      <c r="C5190" s="1">
        <v>7.7927184104919398</v>
      </c>
      <c r="D5190" t="str">
        <f>_xlfn.XLOOKUP(Table1[[#This Row],[data_zone_code]],Table2[msoa21cd], Table2[msoa21nm], "Not found")</f>
        <v>Sunderland 013</v>
      </c>
      <c r="E5190" s="1">
        <f>_xlfn.XLOOKUP(Table1[[#This Row],[data_zone_code]], Table2[msoa21cd],Table2[acute_morbidity_indicator], "Not found")</f>
        <v>176.82062732919249</v>
      </c>
      <c r="F5190">
        <f>RANK(Table1[[#This Row],[pm2.5_mean]], Table1[pm2.5_mean], 0)</f>
        <v>5190</v>
      </c>
      <c r="G5190">
        <f>(_xlfn.PERCENTRANK.INC(Table1[pm2.5_mean], Table1[[#This Row],[pm2.5_mean]]))*100</f>
        <v>24.3</v>
      </c>
      <c r="H5190">
        <f>CEILING(_xlfn.PERCENTRANK.INC(Table1[acute_morbidity_indicator], Table1[[#This Row],[acute_morbidity_indicator]]) * 10, 1)</f>
        <v>10</v>
      </c>
    </row>
    <row r="5191" spans="1:8" x14ac:dyDescent="0.35">
      <c r="A5191" t="s">
        <v>9617</v>
      </c>
      <c r="B5191" t="s">
        <v>9618</v>
      </c>
      <c r="C5191" s="1">
        <v>7.7923107147216797</v>
      </c>
      <c r="D5191" t="str">
        <f>_xlfn.XLOOKUP(Table1[[#This Row],[data_zone_code]],Table2[msoa21cd], Table2[msoa21nm], "Not found")</f>
        <v>Ashford 010</v>
      </c>
      <c r="E5191" s="1">
        <f>_xlfn.XLOOKUP(Table1[[#This Row],[data_zone_code]], Table2[msoa21cd],Table2[acute_morbidity_indicator], "Not found")</f>
        <v>85.032979310344828</v>
      </c>
      <c r="F5191">
        <f>RANK(Table1[[#This Row],[pm2.5_mean]], Table1[pm2.5_mean], 0)</f>
        <v>5191</v>
      </c>
      <c r="G5191">
        <f>(_xlfn.PERCENTRANK.INC(Table1[pm2.5_mean], Table1[[#This Row],[pm2.5_mean]]))*100</f>
        <v>24.2</v>
      </c>
      <c r="H5191">
        <f>CEILING(_xlfn.PERCENTRANK.INC(Table1[acute_morbidity_indicator], Table1[[#This Row],[acute_morbidity_indicator]]) * 10, 1)</f>
        <v>2</v>
      </c>
    </row>
    <row r="5192" spans="1:8" x14ac:dyDescent="0.35">
      <c r="A5192" t="s">
        <v>10175</v>
      </c>
      <c r="B5192" t="s">
        <v>10176</v>
      </c>
      <c r="C5192" s="1">
        <v>7.79215383529663</v>
      </c>
      <c r="D5192" t="str">
        <f>_xlfn.XLOOKUP(Table1[[#This Row],[data_zone_code]],Table2[msoa21cd], Table2[msoa21nm], "Not found")</f>
        <v>South Ribble 010</v>
      </c>
      <c r="E5192" s="1">
        <f>_xlfn.XLOOKUP(Table1[[#This Row],[data_zone_code]], Table2[msoa21cd],Table2[acute_morbidity_indicator], "Not found")</f>
        <v>90.727281385281387</v>
      </c>
      <c r="F5192">
        <f>RANK(Table1[[#This Row],[pm2.5_mean]], Table1[pm2.5_mean], 0)</f>
        <v>5192</v>
      </c>
      <c r="G5192">
        <f>(_xlfn.PERCENTRANK.INC(Table1[pm2.5_mean], Table1[[#This Row],[pm2.5_mean]]))*100</f>
        <v>24.2</v>
      </c>
      <c r="H5192">
        <f>CEILING(_xlfn.PERCENTRANK.INC(Table1[acute_morbidity_indicator], Table1[[#This Row],[acute_morbidity_indicator]]) * 10, 1)</f>
        <v>3</v>
      </c>
    </row>
    <row r="5193" spans="1:8" x14ac:dyDescent="0.35">
      <c r="A5193" t="s">
        <v>4767</v>
      </c>
      <c r="B5193" t="s">
        <v>4768</v>
      </c>
      <c r="C5193" s="1">
        <v>7.7916517257690403</v>
      </c>
      <c r="D5193" t="str">
        <f>_xlfn.XLOOKUP(Table1[[#This Row],[data_zone_code]],Table2[msoa21cd], Table2[msoa21nm], "Not found")</f>
        <v>Hartlepool 008</v>
      </c>
      <c r="E5193" s="1">
        <f>_xlfn.XLOOKUP(Table1[[#This Row],[data_zone_code]], Table2[msoa21cd],Table2[acute_morbidity_indicator], "Not found")</f>
        <v>154.68047191011229</v>
      </c>
      <c r="F5193">
        <f>RANK(Table1[[#This Row],[pm2.5_mean]], Table1[pm2.5_mean], 0)</f>
        <v>5193</v>
      </c>
      <c r="G5193">
        <f>(_xlfn.PERCENTRANK.INC(Table1[pm2.5_mean], Table1[[#This Row],[pm2.5_mean]]))*100</f>
        <v>24.2</v>
      </c>
      <c r="H5193">
        <f>CEILING(_xlfn.PERCENTRANK.INC(Table1[acute_morbidity_indicator], Table1[[#This Row],[acute_morbidity_indicator]]) * 10, 1)</f>
        <v>10</v>
      </c>
    </row>
    <row r="5194" spans="1:8" x14ac:dyDescent="0.35">
      <c r="A5194" t="s">
        <v>5781</v>
      </c>
      <c r="B5194" t="s">
        <v>5782</v>
      </c>
      <c r="C5194" s="1">
        <v>7.7916173934936497</v>
      </c>
      <c r="D5194" t="str">
        <f>_xlfn.XLOOKUP(Table1[[#This Row],[data_zone_code]],Table2[msoa21cd], Table2[msoa21nm], "Not found")</f>
        <v>Bristol 013</v>
      </c>
      <c r="E5194" s="1">
        <f>_xlfn.XLOOKUP(Table1[[#This Row],[data_zone_code]], Table2[msoa21cd],Table2[acute_morbidity_indicator], "Not found")</f>
        <v>110.0188507936508</v>
      </c>
      <c r="F5194">
        <f>RANK(Table1[[#This Row],[pm2.5_mean]], Table1[pm2.5_mean], 0)</f>
        <v>5194</v>
      </c>
      <c r="G5194">
        <f>(_xlfn.PERCENTRANK.INC(Table1[pm2.5_mean], Table1[[#This Row],[pm2.5_mean]]))*100</f>
        <v>24.2</v>
      </c>
      <c r="H5194">
        <f>CEILING(_xlfn.PERCENTRANK.INC(Table1[acute_morbidity_indicator], Table1[[#This Row],[acute_morbidity_indicator]]) * 10, 1)</f>
        <v>7</v>
      </c>
    </row>
    <row r="5195" spans="1:8" x14ac:dyDescent="0.35">
      <c r="A5195" t="s">
        <v>13685</v>
      </c>
      <c r="B5195" t="s">
        <v>13686</v>
      </c>
      <c r="C5195" s="1">
        <v>7.7913103103637704</v>
      </c>
      <c r="D5195" t="str">
        <f>_xlfn.XLOOKUP(Table1[[#This Row],[data_zone_code]],Table2[msoa21cd], Table2[msoa21nm], "Not found")</f>
        <v>Newcastle upon Tyne 040</v>
      </c>
      <c r="E5195" s="1">
        <f>_xlfn.XLOOKUP(Table1[[#This Row],[data_zone_code]], Table2[msoa21cd],Table2[acute_morbidity_indicator], "Not found")</f>
        <v>154.52000326797389</v>
      </c>
      <c r="F5195">
        <f>RANK(Table1[[#This Row],[pm2.5_mean]], Table1[pm2.5_mean], 0)</f>
        <v>5195</v>
      </c>
      <c r="G5195">
        <f>(_xlfn.PERCENTRANK.INC(Table1[pm2.5_mean], Table1[[#This Row],[pm2.5_mean]]))*100</f>
        <v>24.2</v>
      </c>
      <c r="H5195">
        <f>CEILING(_xlfn.PERCENTRANK.INC(Table1[acute_morbidity_indicator], Table1[[#This Row],[acute_morbidity_indicator]]) * 10, 1)</f>
        <v>10</v>
      </c>
    </row>
    <row r="5196" spans="1:8" x14ac:dyDescent="0.35">
      <c r="A5196" t="s">
        <v>7531</v>
      </c>
      <c r="B5196" t="s">
        <v>7532</v>
      </c>
      <c r="C5196" s="1">
        <v>7.7905912399292001</v>
      </c>
      <c r="D5196" t="str">
        <f>_xlfn.XLOOKUP(Table1[[#This Row],[data_zone_code]],Table2[msoa21cd], Table2[msoa21nm], "Not found")</f>
        <v>Cornwall 001</v>
      </c>
      <c r="E5196" s="1">
        <f>_xlfn.XLOOKUP(Table1[[#This Row],[data_zone_code]], Table2[msoa21cd],Table2[acute_morbidity_indicator], "Not found")</f>
        <v>89.036088235294116</v>
      </c>
      <c r="F5196">
        <f>RANK(Table1[[#This Row],[pm2.5_mean]], Table1[pm2.5_mean], 0)</f>
        <v>5196</v>
      </c>
      <c r="G5196">
        <f>(_xlfn.PERCENTRANK.INC(Table1[pm2.5_mean], Table1[[#This Row],[pm2.5_mean]]))*100</f>
        <v>24.2</v>
      </c>
      <c r="H5196">
        <f>CEILING(_xlfn.PERCENTRANK.INC(Table1[acute_morbidity_indicator], Table1[[#This Row],[acute_morbidity_indicator]]) * 10, 1)</f>
        <v>3</v>
      </c>
    </row>
    <row r="5197" spans="1:8" x14ac:dyDescent="0.35">
      <c r="A5197" t="s">
        <v>10177</v>
      </c>
      <c r="B5197" t="s">
        <v>10178</v>
      </c>
      <c r="C5197" s="1">
        <v>7.7904257774353001</v>
      </c>
      <c r="D5197" t="str">
        <f>_xlfn.XLOOKUP(Table1[[#This Row],[data_zone_code]],Table2[msoa21cd], Table2[msoa21nm], "Not found")</f>
        <v>South Ribble 011</v>
      </c>
      <c r="E5197" s="1">
        <f>_xlfn.XLOOKUP(Table1[[#This Row],[data_zone_code]], Table2[msoa21cd],Table2[acute_morbidity_indicator], "Not found")</f>
        <v>96.530842519685038</v>
      </c>
      <c r="F5197">
        <f>RANK(Table1[[#This Row],[pm2.5_mean]], Table1[pm2.5_mean], 0)</f>
        <v>5197</v>
      </c>
      <c r="G5197">
        <f>(_xlfn.PERCENTRANK.INC(Table1[pm2.5_mean], Table1[[#This Row],[pm2.5_mean]]))*100</f>
        <v>24.2</v>
      </c>
      <c r="H5197">
        <f>CEILING(_xlfn.PERCENTRANK.INC(Table1[acute_morbidity_indicator], Table1[[#This Row],[acute_morbidity_indicator]]) * 10, 1)</f>
        <v>4</v>
      </c>
    </row>
    <row r="5198" spans="1:8" x14ac:dyDescent="0.35">
      <c r="A5198" t="s">
        <v>5719</v>
      </c>
      <c r="B5198" t="s">
        <v>5720</v>
      </c>
      <c r="C5198" s="1">
        <v>7.7901935577392596</v>
      </c>
      <c r="D5198" t="str">
        <f>_xlfn.XLOOKUP(Table1[[#This Row],[data_zone_code]],Table2[msoa21cd], Table2[msoa21nm], "Not found")</f>
        <v>Bath and North East Somerset 009</v>
      </c>
      <c r="E5198" s="1">
        <f>_xlfn.XLOOKUP(Table1[[#This Row],[data_zone_code]], Table2[msoa21cd],Table2[acute_morbidity_indicator], "Not found")</f>
        <v>91.969973977695162</v>
      </c>
      <c r="F5198">
        <f>RANK(Table1[[#This Row],[pm2.5_mean]], Table1[pm2.5_mean], 0)</f>
        <v>5198</v>
      </c>
      <c r="G5198">
        <f>(_xlfn.PERCENTRANK.INC(Table1[pm2.5_mean], Table1[[#This Row],[pm2.5_mean]]))*100</f>
        <v>24.099999999999998</v>
      </c>
      <c r="H5198">
        <f>CEILING(_xlfn.PERCENTRANK.INC(Table1[acute_morbidity_indicator], Table1[[#This Row],[acute_morbidity_indicator]]) * 10, 1)</f>
        <v>4</v>
      </c>
    </row>
    <row r="5199" spans="1:8" x14ac:dyDescent="0.35">
      <c r="A5199" t="s">
        <v>5765</v>
      </c>
      <c r="B5199" t="s">
        <v>5766</v>
      </c>
      <c r="C5199" s="1">
        <v>7.7900657653808603</v>
      </c>
      <c r="D5199" t="str">
        <f>_xlfn.XLOOKUP(Table1[[#This Row],[data_zone_code]],Table2[msoa21cd], Table2[msoa21nm], "Not found")</f>
        <v>Bristol 005</v>
      </c>
      <c r="E5199" s="1">
        <f>_xlfn.XLOOKUP(Table1[[#This Row],[data_zone_code]], Table2[msoa21cd],Table2[acute_morbidity_indicator], "Not found")</f>
        <v>117.6396363636364</v>
      </c>
      <c r="F5199">
        <f>RANK(Table1[[#This Row],[pm2.5_mean]], Table1[pm2.5_mean], 0)</f>
        <v>5199</v>
      </c>
      <c r="G5199">
        <f>(_xlfn.PERCENTRANK.INC(Table1[pm2.5_mean], Table1[[#This Row],[pm2.5_mean]]))*100</f>
        <v>24.099999999999998</v>
      </c>
      <c r="H5199">
        <f>CEILING(_xlfn.PERCENTRANK.INC(Table1[acute_morbidity_indicator], Table1[[#This Row],[acute_morbidity_indicator]]) * 10, 1)</f>
        <v>8</v>
      </c>
    </row>
    <row r="5200" spans="1:8" x14ac:dyDescent="0.35">
      <c r="A5200" t="s">
        <v>11703</v>
      </c>
      <c r="B5200" t="s">
        <v>11704</v>
      </c>
      <c r="C5200" s="1">
        <v>7.79001712799072</v>
      </c>
      <c r="D5200" t="str">
        <f>_xlfn.XLOOKUP(Table1[[#This Row],[data_zone_code]],Table2[msoa21cd], Table2[msoa21nm], "Not found")</f>
        <v>South Somerset 018</v>
      </c>
      <c r="E5200" s="1">
        <f>_xlfn.XLOOKUP(Table1[[#This Row],[data_zone_code]], Table2[msoa21cd],Table2[acute_morbidity_indicator], "Not found")</f>
        <v>86.249857142857138</v>
      </c>
      <c r="F5200">
        <f>RANK(Table1[[#This Row],[pm2.5_mean]], Table1[pm2.5_mean], 0)</f>
        <v>5200</v>
      </c>
      <c r="G5200">
        <f>(_xlfn.PERCENTRANK.INC(Table1[pm2.5_mean], Table1[[#This Row],[pm2.5_mean]]))*100</f>
        <v>24.099999999999998</v>
      </c>
      <c r="H5200">
        <f>CEILING(_xlfn.PERCENTRANK.INC(Table1[acute_morbidity_indicator], Table1[[#This Row],[acute_morbidity_indicator]]) * 10, 1)</f>
        <v>2</v>
      </c>
    </row>
    <row r="5201" spans="1:8" x14ac:dyDescent="0.35">
      <c r="A5201" t="s">
        <v>6481</v>
      </c>
      <c r="B5201" t="s">
        <v>6482</v>
      </c>
      <c r="C5201" s="1">
        <v>7.7896475791931197</v>
      </c>
      <c r="D5201" t="str">
        <f>_xlfn.XLOOKUP(Table1[[#This Row],[data_zone_code]],Table2[msoa21cd], Table2[msoa21nm], "Not found")</f>
        <v>Reading 002</v>
      </c>
      <c r="E5201" s="1">
        <f>_xlfn.XLOOKUP(Table1[[#This Row],[data_zone_code]], Table2[msoa21cd],Table2[acute_morbidity_indicator], "Not found")</f>
        <v>75.89830952380953</v>
      </c>
      <c r="F5201">
        <f>RANK(Table1[[#This Row],[pm2.5_mean]], Table1[pm2.5_mean], 0)</f>
        <v>5201</v>
      </c>
      <c r="G5201">
        <f>(_xlfn.PERCENTRANK.INC(Table1[pm2.5_mean], Table1[[#This Row],[pm2.5_mean]]))*100</f>
        <v>24.099999999999998</v>
      </c>
      <c r="H5201">
        <f>CEILING(_xlfn.PERCENTRANK.INC(Table1[acute_morbidity_indicator], Table1[[#This Row],[acute_morbidity_indicator]]) * 10, 1)</f>
        <v>1</v>
      </c>
    </row>
    <row r="5202" spans="1:8" x14ac:dyDescent="0.35">
      <c r="A5202" t="s">
        <v>4111</v>
      </c>
      <c r="B5202" t="s">
        <v>4112</v>
      </c>
      <c r="C5202" s="1">
        <v>7.7896223068237296</v>
      </c>
      <c r="D5202" t="str">
        <f>_xlfn.XLOOKUP(Table1[[#This Row],[data_zone_code]],Table2[msoa21cd], Table2[msoa21nm], "Not found")</f>
        <v>Wolverhampton 002</v>
      </c>
      <c r="E5202" s="1">
        <f>_xlfn.XLOOKUP(Table1[[#This Row],[data_zone_code]], Table2[msoa21cd],Table2[acute_morbidity_indicator], "Not found")</f>
        <v>124.0852846715329</v>
      </c>
      <c r="F5202">
        <f>RANK(Table1[[#This Row],[pm2.5_mean]], Table1[pm2.5_mean], 0)</f>
        <v>5202</v>
      </c>
      <c r="G5202">
        <f>(_xlfn.PERCENTRANK.INC(Table1[pm2.5_mean], Table1[[#This Row],[pm2.5_mean]]))*100</f>
        <v>24.099999999999998</v>
      </c>
      <c r="H5202">
        <f>CEILING(_xlfn.PERCENTRANK.INC(Table1[acute_morbidity_indicator], Table1[[#This Row],[acute_morbidity_indicator]]) * 10, 1)</f>
        <v>9</v>
      </c>
    </row>
    <row r="5203" spans="1:8" x14ac:dyDescent="0.35">
      <c r="A5203" t="s">
        <v>12917</v>
      </c>
      <c r="B5203" t="s">
        <v>12918</v>
      </c>
      <c r="C5203" s="1">
        <v>7.7889814376831001</v>
      </c>
      <c r="D5203" t="str">
        <f>_xlfn.XLOOKUP(Table1[[#This Row],[data_zone_code]],Table2[msoa21cd], Table2[msoa21nm], "Not found")</f>
        <v>Bromsgrove 014</v>
      </c>
      <c r="E5203" s="1">
        <f>_xlfn.XLOOKUP(Table1[[#This Row],[data_zone_code]], Table2[msoa21cd],Table2[acute_morbidity_indicator], "Not found")</f>
        <v>120.83470744680849</v>
      </c>
      <c r="F5203">
        <f>RANK(Table1[[#This Row],[pm2.5_mean]], Table1[pm2.5_mean], 0)</f>
        <v>5203</v>
      </c>
      <c r="G5203">
        <f>(_xlfn.PERCENTRANK.INC(Table1[pm2.5_mean], Table1[[#This Row],[pm2.5_mean]]))*100</f>
        <v>24.099999999999998</v>
      </c>
      <c r="H5203">
        <f>CEILING(_xlfn.PERCENTRANK.INC(Table1[acute_morbidity_indicator], Table1[[#This Row],[acute_morbidity_indicator]]) * 10, 1)</f>
        <v>8</v>
      </c>
    </row>
    <row r="5204" spans="1:8" x14ac:dyDescent="0.35">
      <c r="A5204" t="s">
        <v>10107</v>
      </c>
      <c r="B5204" t="s">
        <v>10108</v>
      </c>
      <c r="C5204" s="1">
        <v>7.7885217666626003</v>
      </c>
      <c r="D5204" t="str">
        <f>_xlfn.XLOOKUP(Table1[[#This Row],[data_zone_code]],Table2[msoa21cd], Table2[msoa21nm], "Not found")</f>
        <v>Preston 008</v>
      </c>
      <c r="E5204" s="1">
        <f>_xlfn.XLOOKUP(Table1[[#This Row],[data_zone_code]], Table2[msoa21cd],Table2[acute_morbidity_indicator], "Not found")</f>
        <v>109.2516338028169</v>
      </c>
      <c r="F5204">
        <f>RANK(Table1[[#This Row],[pm2.5_mean]], Table1[pm2.5_mean], 0)</f>
        <v>5204</v>
      </c>
      <c r="G5204">
        <f>(_xlfn.PERCENTRANK.INC(Table1[pm2.5_mean], Table1[[#This Row],[pm2.5_mean]]))*100</f>
        <v>24</v>
      </c>
      <c r="H5204">
        <f>CEILING(_xlfn.PERCENTRANK.INC(Table1[acute_morbidity_indicator], Table1[[#This Row],[acute_morbidity_indicator]]) * 10, 1)</f>
        <v>7</v>
      </c>
    </row>
    <row r="5205" spans="1:8" x14ac:dyDescent="0.35">
      <c r="A5205" t="s">
        <v>11421</v>
      </c>
      <c r="B5205" t="s">
        <v>11422</v>
      </c>
      <c r="C5205" s="1">
        <v>7.7883224487304696</v>
      </c>
      <c r="D5205" t="str">
        <f>_xlfn.XLOOKUP(Table1[[#This Row],[data_zone_code]],Table2[msoa21cd], Table2[msoa21nm], "Not found")</f>
        <v>Oxford 009</v>
      </c>
      <c r="E5205" s="1">
        <f>_xlfn.XLOOKUP(Table1[[#This Row],[data_zone_code]], Table2[msoa21cd],Table2[acute_morbidity_indicator], "Not found")</f>
        <v>78.035222222222217</v>
      </c>
      <c r="F5205">
        <f>RANK(Table1[[#This Row],[pm2.5_mean]], Table1[pm2.5_mean], 0)</f>
        <v>5205</v>
      </c>
      <c r="G5205">
        <f>(_xlfn.PERCENTRANK.INC(Table1[pm2.5_mean], Table1[[#This Row],[pm2.5_mean]]))*100</f>
        <v>24</v>
      </c>
      <c r="H5205">
        <f>CEILING(_xlfn.PERCENTRANK.INC(Table1[acute_morbidity_indicator], Table1[[#This Row],[acute_morbidity_indicator]]) * 10, 1)</f>
        <v>1</v>
      </c>
    </row>
    <row r="5206" spans="1:8" x14ac:dyDescent="0.35">
      <c r="A5206" t="s">
        <v>3465</v>
      </c>
      <c r="B5206" t="s">
        <v>3466</v>
      </c>
      <c r="C5206" s="1">
        <v>7.7877893447876003</v>
      </c>
      <c r="D5206" t="str">
        <f>_xlfn.XLOOKUP(Table1[[#This Row],[data_zone_code]],Table2[msoa21cd], Table2[msoa21nm], "Not found")</f>
        <v>Sunderland 023</v>
      </c>
      <c r="E5206" s="1">
        <f>_xlfn.XLOOKUP(Table1[[#This Row],[data_zone_code]], Table2[msoa21cd],Table2[acute_morbidity_indicator], "Not found")</f>
        <v>140.42177073170731</v>
      </c>
      <c r="F5206">
        <f>RANK(Table1[[#This Row],[pm2.5_mean]], Table1[pm2.5_mean], 0)</f>
        <v>5206</v>
      </c>
      <c r="G5206">
        <f>(_xlfn.PERCENTRANK.INC(Table1[pm2.5_mean], Table1[[#This Row],[pm2.5_mean]]))*100</f>
        <v>24</v>
      </c>
      <c r="H5206">
        <f>CEILING(_xlfn.PERCENTRANK.INC(Table1[acute_morbidity_indicator], Table1[[#This Row],[acute_morbidity_indicator]]) * 10, 1)</f>
        <v>10</v>
      </c>
    </row>
    <row r="5207" spans="1:8" x14ac:dyDescent="0.35">
      <c r="A5207" t="s">
        <v>8333</v>
      </c>
      <c r="B5207" t="s">
        <v>8334</v>
      </c>
      <c r="C5207" s="1">
        <v>7.7871513366699201</v>
      </c>
      <c r="D5207" t="str">
        <f>_xlfn.XLOOKUP(Table1[[#This Row],[data_zone_code]],Table2[msoa21cd], Table2[msoa21nm], "Not found")</f>
        <v>County Durham 061</v>
      </c>
      <c r="E5207" s="1">
        <f>_xlfn.XLOOKUP(Table1[[#This Row],[data_zone_code]], Table2[msoa21cd],Table2[acute_morbidity_indicator], "Not found")</f>
        <v>145.80051</v>
      </c>
      <c r="F5207">
        <f>RANK(Table1[[#This Row],[pm2.5_mean]], Table1[pm2.5_mean], 0)</f>
        <v>5207</v>
      </c>
      <c r="G5207">
        <f>(_xlfn.PERCENTRANK.INC(Table1[pm2.5_mean], Table1[[#This Row],[pm2.5_mean]]))*100</f>
        <v>24</v>
      </c>
      <c r="H5207">
        <f>CEILING(_xlfn.PERCENTRANK.INC(Table1[acute_morbidity_indicator], Table1[[#This Row],[acute_morbidity_indicator]]) * 10, 1)</f>
        <v>10</v>
      </c>
    </row>
    <row r="5208" spans="1:8" x14ac:dyDescent="0.35">
      <c r="A5208" t="s">
        <v>7351</v>
      </c>
      <c r="B5208" t="s">
        <v>7352</v>
      </c>
      <c r="C5208" s="1">
        <v>7.7870073318481401</v>
      </c>
      <c r="D5208" t="str">
        <f>_xlfn.XLOOKUP(Table1[[#This Row],[data_zone_code]],Table2[msoa21cd], Table2[msoa21nm], "Not found")</f>
        <v>Cheshire West and Chester 001</v>
      </c>
      <c r="E5208" s="1">
        <f>_xlfn.XLOOKUP(Table1[[#This Row],[data_zone_code]], Table2[msoa21cd],Table2[acute_morbidity_indicator], "Not found")</f>
        <v>101.10358389261749</v>
      </c>
      <c r="F5208">
        <f>RANK(Table1[[#This Row],[pm2.5_mean]], Table1[pm2.5_mean], 0)</f>
        <v>5208</v>
      </c>
      <c r="G5208">
        <f>(_xlfn.PERCENTRANK.INC(Table1[pm2.5_mean], Table1[[#This Row],[pm2.5_mean]]))*100</f>
        <v>24</v>
      </c>
      <c r="H5208">
        <f>CEILING(_xlfn.PERCENTRANK.INC(Table1[acute_morbidity_indicator], Table1[[#This Row],[acute_morbidity_indicator]]) * 10, 1)</f>
        <v>5</v>
      </c>
    </row>
    <row r="5209" spans="1:8" x14ac:dyDescent="0.35">
      <c r="A5209" t="s">
        <v>11049</v>
      </c>
      <c r="B5209" t="s">
        <v>11050</v>
      </c>
      <c r="C5209" s="1">
        <v>7.7866306304931596</v>
      </c>
      <c r="D5209" t="str">
        <f>_xlfn.XLOOKUP(Table1[[#This Row],[data_zone_code]],Table2[msoa21cd], Table2[msoa21nm], "Not found")</f>
        <v>Hambleton 006</v>
      </c>
      <c r="E5209" s="1">
        <f>_xlfn.XLOOKUP(Table1[[#This Row],[data_zone_code]], Table2[msoa21cd],Table2[acute_morbidity_indicator], "Not found")</f>
        <v>69.132790450928383</v>
      </c>
      <c r="F5209">
        <f>RANK(Table1[[#This Row],[pm2.5_mean]], Table1[pm2.5_mean], 0)</f>
        <v>5209</v>
      </c>
      <c r="G5209">
        <f>(_xlfn.PERCENTRANK.INC(Table1[pm2.5_mean], Table1[[#This Row],[pm2.5_mean]]))*100</f>
        <v>24</v>
      </c>
      <c r="H5209">
        <f>CEILING(_xlfn.PERCENTRANK.INC(Table1[acute_morbidity_indicator], Table1[[#This Row],[acute_morbidity_indicator]]) * 10, 1)</f>
        <v>1</v>
      </c>
    </row>
    <row r="5210" spans="1:8" x14ac:dyDescent="0.35">
      <c r="A5210" t="s">
        <v>3447</v>
      </c>
      <c r="B5210" t="s">
        <v>3448</v>
      </c>
      <c r="C5210" s="1">
        <v>7.7865638732910201</v>
      </c>
      <c r="D5210" t="str">
        <f>_xlfn.XLOOKUP(Table1[[#This Row],[data_zone_code]],Table2[msoa21cd], Table2[msoa21nm], "Not found")</f>
        <v>Sunderland 014</v>
      </c>
      <c r="E5210" s="1">
        <f>_xlfn.XLOOKUP(Table1[[#This Row],[data_zone_code]], Table2[msoa21cd],Table2[acute_morbidity_indicator], "Not found")</f>
        <v>134.30108284023669</v>
      </c>
      <c r="F5210">
        <f>RANK(Table1[[#This Row],[pm2.5_mean]], Table1[pm2.5_mean], 0)</f>
        <v>5210</v>
      </c>
      <c r="G5210">
        <f>(_xlfn.PERCENTRANK.INC(Table1[pm2.5_mean], Table1[[#This Row],[pm2.5_mean]]))*100</f>
        <v>24</v>
      </c>
      <c r="H5210">
        <f>CEILING(_xlfn.PERCENTRANK.INC(Table1[acute_morbidity_indicator], Table1[[#This Row],[acute_morbidity_indicator]]) * 10, 1)</f>
        <v>9</v>
      </c>
    </row>
    <row r="5211" spans="1:8" x14ac:dyDescent="0.35">
      <c r="A5211" t="s">
        <v>11939</v>
      </c>
      <c r="B5211" t="s">
        <v>11940</v>
      </c>
      <c r="C5211" s="1">
        <v>7.7863798141479501</v>
      </c>
      <c r="D5211" t="str">
        <f>_xlfn.XLOOKUP(Table1[[#This Row],[data_zone_code]],Table2[msoa21cd], Table2[msoa21nm], "Not found")</f>
        <v>Staffordshire Moorlands 009</v>
      </c>
      <c r="E5211" s="1">
        <f>_xlfn.XLOOKUP(Table1[[#This Row],[data_zone_code]], Table2[msoa21cd],Table2[acute_morbidity_indicator], "Not found")</f>
        <v>84.938905660377358</v>
      </c>
      <c r="F5211">
        <f>RANK(Table1[[#This Row],[pm2.5_mean]], Table1[pm2.5_mean], 0)</f>
        <v>5211</v>
      </c>
      <c r="G5211">
        <f>(_xlfn.PERCENTRANK.INC(Table1[pm2.5_mean], Table1[[#This Row],[pm2.5_mean]]))*100</f>
        <v>23.9</v>
      </c>
      <c r="H5211">
        <f>CEILING(_xlfn.PERCENTRANK.INC(Table1[acute_morbidity_indicator], Table1[[#This Row],[acute_morbidity_indicator]]) * 10, 1)</f>
        <v>2</v>
      </c>
    </row>
    <row r="5212" spans="1:8" x14ac:dyDescent="0.35">
      <c r="A5212" t="s">
        <v>1899</v>
      </c>
      <c r="B5212" t="s">
        <v>1900</v>
      </c>
      <c r="C5212" s="1">
        <v>7.7851095199584996</v>
      </c>
      <c r="D5212" t="str">
        <f>_xlfn.XLOOKUP(Table1[[#This Row],[data_zone_code]],Table2[msoa21cd], Table2[msoa21nm], "Not found")</f>
        <v>Bolton 018</v>
      </c>
      <c r="E5212" s="1">
        <f>_xlfn.XLOOKUP(Table1[[#This Row],[data_zone_code]], Table2[msoa21cd],Table2[acute_morbidity_indicator], "Not found")</f>
        <v>95.013818181818181</v>
      </c>
      <c r="F5212">
        <f>RANK(Table1[[#This Row],[pm2.5_mean]], Table1[pm2.5_mean], 0)</f>
        <v>5212</v>
      </c>
      <c r="G5212">
        <f>(_xlfn.PERCENTRANK.INC(Table1[pm2.5_mean], Table1[[#This Row],[pm2.5_mean]]))*100</f>
        <v>23.9</v>
      </c>
      <c r="H5212">
        <f>CEILING(_xlfn.PERCENTRANK.INC(Table1[acute_morbidity_indicator], Table1[[#This Row],[acute_morbidity_indicator]]) * 10, 1)</f>
        <v>4</v>
      </c>
    </row>
    <row r="5213" spans="1:8" x14ac:dyDescent="0.35">
      <c r="A5213" t="s">
        <v>2461</v>
      </c>
      <c r="B5213" t="s">
        <v>2462</v>
      </c>
      <c r="C5213" s="1">
        <v>7.7842779159545898</v>
      </c>
      <c r="D5213" t="str">
        <f>_xlfn.XLOOKUP(Table1[[#This Row],[data_zone_code]],Table2[msoa21cd], Table2[msoa21nm], "Not found")</f>
        <v>Wigan 006</v>
      </c>
      <c r="E5213" s="1">
        <f>_xlfn.XLOOKUP(Table1[[#This Row],[data_zone_code]], Table2[msoa21cd],Table2[acute_morbidity_indicator], "Not found")</f>
        <v>105.7060073800738</v>
      </c>
      <c r="F5213">
        <f>RANK(Table1[[#This Row],[pm2.5_mean]], Table1[pm2.5_mean], 0)</f>
        <v>5213</v>
      </c>
      <c r="G5213">
        <f>(_xlfn.PERCENTRANK.INC(Table1[pm2.5_mean], Table1[[#This Row],[pm2.5_mean]]))*100</f>
        <v>23.9</v>
      </c>
      <c r="H5213">
        <f>CEILING(_xlfn.PERCENTRANK.INC(Table1[acute_morbidity_indicator], Table1[[#This Row],[acute_morbidity_indicator]]) * 10, 1)</f>
        <v>6</v>
      </c>
    </row>
    <row r="5214" spans="1:8" x14ac:dyDescent="0.35">
      <c r="A5214" t="s">
        <v>8713</v>
      </c>
      <c r="B5214" t="s">
        <v>8714</v>
      </c>
      <c r="C5214" s="1">
        <v>7.7841901779174796</v>
      </c>
      <c r="D5214" t="str">
        <f>_xlfn.XLOOKUP(Table1[[#This Row],[data_zone_code]],Table2[msoa21cd], Table2[msoa21nm], "Not found")</f>
        <v>Epping Forest 013</v>
      </c>
      <c r="E5214" s="1">
        <f>_xlfn.XLOOKUP(Table1[[#This Row],[data_zone_code]], Table2[msoa21cd],Table2[acute_morbidity_indicator], "Not found")</f>
        <v>87.493653179190758</v>
      </c>
      <c r="F5214">
        <f>RANK(Table1[[#This Row],[pm2.5_mean]], Table1[pm2.5_mean], 0)</f>
        <v>5214</v>
      </c>
      <c r="G5214">
        <f>(_xlfn.PERCENTRANK.INC(Table1[pm2.5_mean], Table1[[#This Row],[pm2.5_mean]]))*100</f>
        <v>23.9</v>
      </c>
      <c r="H5214">
        <f>CEILING(_xlfn.PERCENTRANK.INC(Table1[acute_morbidity_indicator], Table1[[#This Row],[acute_morbidity_indicator]]) * 10, 1)</f>
        <v>3</v>
      </c>
    </row>
    <row r="5215" spans="1:8" x14ac:dyDescent="0.35">
      <c r="A5215" t="s">
        <v>11539</v>
      </c>
      <c r="B5215" t="s">
        <v>11540</v>
      </c>
      <c r="C5215" s="1">
        <v>7.7841591835021999</v>
      </c>
      <c r="D5215" t="str">
        <f>_xlfn.XLOOKUP(Table1[[#This Row],[data_zone_code]],Table2[msoa21cd], Table2[msoa21nm], "Not found")</f>
        <v>Shropshire 029</v>
      </c>
      <c r="E5215" s="1">
        <f>_xlfn.XLOOKUP(Table1[[#This Row],[data_zone_code]], Table2[msoa21cd],Table2[acute_morbidity_indicator], "Not found")</f>
        <v>91.947652802893302</v>
      </c>
      <c r="F5215">
        <f>RANK(Table1[[#This Row],[pm2.5_mean]], Table1[pm2.5_mean], 0)</f>
        <v>5215</v>
      </c>
      <c r="G5215">
        <f>(_xlfn.PERCENTRANK.INC(Table1[pm2.5_mean], Table1[[#This Row],[pm2.5_mean]]))*100</f>
        <v>23.9</v>
      </c>
      <c r="H5215">
        <f>CEILING(_xlfn.PERCENTRANK.INC(Table1[acute_morbidity_indicator], Table1[[#This Row],[acute_morbidity_indicator]]) * 10, 1)</f>
        <v>4</v>
      </c>
    </row>
    <row r="5216" spans="1:8" x14ac:dyDescent="0.35">
      <c r="A5216" t="s">
        <v>6867</v>
      </c>
      <c r="B5216" t="s">
        <v>6868</v>
      </c>
      <c r="C5216" s="1">
        <v>7.7836856842040998</v>
      </c>
      <c r="D5216" t="str">
        <f>_xlfn.XLOOKUP(Table1[[#This Row],[data_zone_code]],Table2[msoa21cd], Table2[msoa21nm], "Not found")</f>
        <v>Isle of Wight 010</v>
      </c>
      <c r="E5216" s="1">
        <f>_xlfn.XLOOKUP(Table1[[#This Row],[data_zone_code]], Table2[msoa21cd],Table2[acute_morbidity_indicator], "Not found")</f>
        <v>95.837327102803741</v>
      </c>
      <c r="F5216">
        <f>RANK(Table1[[#This Row],[pm2.5_mean]], Table1[pm2.5_mean], 0)</f>
        <v>5216</v>
      </c>
      <c r="G5216">
        <f>(_xlfn.PERCENTRANK.INC(Table1[pm2.5_mean], Table1[[#This Row],[pm2.5_mean]]))*100</f>
        <v>23.9</v>
      </c>
      <c r="H5216">
        <f>CEILING(_xlfn.PERCENTRANK.INC(Table1[acute_morbidity_indicator], Table1[[#This Row],[acute_morbidity_indicator]]) * 10, 1)</f>
        <v>4</v>
      </c>
    </row>
    <row r="5217" spans="1:8" x14ac:dyDescent="0.35">
      <c r="A5217" t="s">
        <v>12655</v>
      </c>
      <c r="B5217" t="s">
        <v>12656</v>
      </c>
      <c r="C5217" s="1">
        <v>7.7831978797912598</v>
      </c>
      <c r="D5217" t="str">
        <f>_xlfn.XLOOKUP(Table1[[#This Row],[data_zone_code]],Table2[msoa21cd], Table2[msoa21nm], "Not found")</f>
        <v>Crawley 002</v>
      </c>
      <c r="E5217" s="1">
        <f>_xlfn.XLOOKUP(Table1[[#This Row],[data_zone_code]], Table2[msoa21cd],Table2[acute_morbidity_indicator], "Not found")</f>
        <v>95.219972049689432</v>
      </c>
      <c r="F5217">
        <f>RANK(Table1[[#This Row],[pm2.5_mean]], Table1[pm2.5_mean], 0)</f>
        <v>5217</v>
      </c>
      <c r="G5217">
        <f>(_xlfn.PERCENTRANK.INC(Table1[pm2.5_mean], Table1[[#This Row],[pm2.5_mean]]))*100</f>
        <v>23.9</v>
      </c>
      <c r="H5217">
        <f>CEILING(_xlfn.PERCENTRANK.INC(Table1[acute_morbidity_indicator], Table1[[#This Row],[acute_morbidity_indicator]]) * 10, 1)</f>
        <v>4</v>
      </c>
    </row>
    <row r="5218" spans="1:8" x14ac:dyDescent="0.35">
      <c r="A5218" t="s">
        <v>5481</v>
      </c>
      <c r="B5218" t="s">
        <v>5482</v>
      </c>
      <c r="C5218" s="1">
        <v>7.7828540802001998</v>
      </c>
      <c r="D5218" t="str">
        <f>_xlfn.XLOOKUP(Table1[[#This Row],[data_zone_code]],Table2[msoa21cd], Table2[msoa21nm], "Not found")</f>
        <v>Rutland 005</v>
      </c>
      <c r="E5218" s="1">
        <f>_xlfn.XLOOKUP(Table1[[#This Row],[data_zone_code]], Table2[msoa21cd],Table2[acute_morbidity_indicator], "Not found")</f>
        <v>77.226655589123865</v>
      </c>
      <c r="F5218">
        <f>RANK(Table1[[#This Row],[pm2.5_mean]], Table1[pm2.5_mean], 0)</f>
        <v>5218</v>
      </c>
      <c r="G5218">
        <f>(_xlfn.PERCENTRANK.INC(Table1[pm2.5_mean], Table1[[#This Row],[pm2.5_mean]]))*100</f>
        <v>23.799999999999997</v>
      </c>
      <c r="H5218">
        <f>CEILING(_xlfn.PERCENTRANK.INC(Table1[acute_morbidity_indicator], Table1[[#This Row],[acute_morbidity_indicator]]) * 10, 1)</f>
        <v>1</v>
      </c>
    </row>
    <row r="5219" spans="1:8" x14ac:dyDescent="0.35">
      <c r="A5219" t="s">
        <v>9775</v>
      </c>
      <c r="B5219" t="s">
        <v>9776</v>
      </c>
      <c r="C5219" s="1">
        <v>7.7826628684997603</v>
      </c>
      <c r="D5219" t="str">
        <f>_xlfn.XLOOKUP(Table1[[#This Row],[data_zone_code]],Table2[msoa21cd], Table2[msoa21nm], "Not found")</f>
        <v>Maidstone 018</v>
      </c>
      <c r="E5219" s="1">
        <f>_xlfn.XLOOKUP(Table1[[#This Row],[data_zone_code]], Table2[msoa21cd],Table2[acute_morbidity_indicator], "Not found")</f>
        <v>81.142840277777765</v>
      </c>
      <c r="F5219">
        <f>RANK(Table1[[#This Row],[pm2.5_mean]], Table1[pm2.5_mean], 0)</f>
        <v>5219</v>
      </c>
      <c r="G5219">
        <f>(_xlfn.PERCENTRANK.INC(Table1[pm2.5_mean], Table1[[#This Row],[pm2.5_mean]]))*100</f>
        <v>23.799999999999997</v>
      </c>
      <c r="H5219">
        <f>CEILING(_xlfn.PERCENTRANK.INC(Table1[acute_morbidity_indicator], Table1[[#This Row],[acute_morbidity_indicator]]) * 10, 1)</f>
        <v>2</v>
      </c>
    </row>
    <row r="5220" spans="1:8" x14ac:dyDescent="0.35">
      <c r="A5220" t="s">
        <v>2349</v>
      </c>
      <c r="B5220" t="s">
        <v>2350</v>
      </c>
      <c r="C5220" s="1">
        <v>7.7818832397460902</v>
      </c>
      <c r="D5220" t="str">
        <f>_xlfn.XLOOKUP(Table1[[#This Row],[data_zone_code]],Table2[msoa21cd], Table2[msoa21nm], "Not found")</f>
        <v>Tameside 008</v>
      </c>
      <c r="E5220" s="1">
        <f>_xlfn.XLOOKUP(Table1[[#This Row],[data_zone_code]], Table2[msoa21cd],Table2[acute_morbidity_indicator], "Not found")</f>
        <v>139.9432409638554</v>
      </c>
      <c r="F5220">
        <f>RANK(Table1[[#This Row],[pm2.5_mean]], Table1[pm2.5_mean], 0)</f>
        <v>5220</v>
      </c>
      <c r="G5220">
        <f>(_xlfn.PERCENTRANK.INC(Table1[pm2.5_mean], Table1[[#This Row],[pm2.5_mean]]))*100</f>
        <v>23.799999999999997</v>
      </c>
      <c r="H5220">
        <f>CEILING(_xlfn.PERCENTRANK.INC(Table1[acute_morbidity_indicator], Table1[[#This Row],[acute_morbidity_indicator]]) * 10, 1)</f>
        <v>10</v>
      </c>
    </row>
    <row r="5221" spans="1:8" x14ac:dyDescent="0.35">
      <c r="A5221" t="s">
        <v>6957</v>
      </c>
      <c r="B5221" t="s">
        <v>6958</v>
      </c>
      <c r="C5221" s="1">
        <v>7.7816538810729998</v>
      </c>
      <c r="D5221" t="str">
        <f>_xlfn.XLOOKUP(Table1[[#This Row],[data_zone_code]],Table2[msoa21cd], Table2[msoa21nm], "Not found")</f>
        <v>Central Bedfordshire 018</v>
      </c>
      <c r="E5221" s="1">
        <f>_xlfn.XLOOKUP(Table1[[#This Row],[data_zone_code]], Table2[msoa21cd],Table2[acute_morbidity_indicator], "Not found")</f>
        <v>85.93781547619048</v>
      </c>
      <c r="F5221">
        <f>RANK(Table1[[#This Row],[pm2.5_mean]], Table1[pm2.5_mean], 0)</f>
        <v>5221</v>
      </c>
      <c r="G5221">
        <f>(_xlfn.PERCENTRANK.INC(Table1[pm2.5_mean], Table1[[#This Row],[pm2.5_mean]]))*100</f>
        <v>23.799999999999997</v>
      </c>
      <c r="H5221">
        <f>CEILING(_xlfn.PERCENTRANK.INC(Table1[acute_morbidity_indicator], Table1[[#This Row],[acute_morbidity_indicator]]) * 10, 1)</f>
        <v>2</v>
      </c>
    </row>
    <row r="5222" spans="1:8" x14ac:dyDescent="0.35">
      <c r="A5222" t="s">
        <v>5233</v>
      </c>
      <c r="B5222" t="s">
        <v>5234</v>
      </c>
      <c r="C5222" s="1">
        <v>7.7814145088195801</v>
      </c>
      <c r="D5222" t="str">
        <f>_xlfn.XLOOKUP(Table1[[#This Row],[data_zone_code]],Table2[msoa21cd], Table2[msoa21nm], "Not found")</f>
        <v>North East Lincolnshire 012</v>
      </c>
      <c r="E5222" s="1">
        <f>_xlfn.XLOOKUP(Table1[[#This Row],[data_zone_code]], Table2[msoa21cd],Table2[acute_morbidity_indicator], "Not found")</f>
        <v>100.7590990990991</v>
      </c>
      <c r="F5222">
        <f>RANK(Table1[[#This Row],[pm2.5_mean]], Table1[pm2.5_mean], 0)</f>
        <v>5222</v>
      </c>
      <c r="G5222">
        <f>(_xlfn.PERCENTRANK.INC(Table1[pm2.5_mean], Table1[[#This Row],[pm2.5_mean]]))*100</f>
        <v>23.799999999999997</v>
      </c>
      <c r="H5222">
        <f>CEILING(_xlfn.PERCENTRANK.INC(Table1[acute_morbidity_indicator], Table1[[#This Row],[acute_morbidity_indicator]]) * 10, 1)</f>
        <v>5</v>
      </c>
    </row>
    <row r="5223" spans="1:8" x14ac:dyDescent="0.35">
      <c r="A5223" t="s">
        <v>5171</v>
      </c>
      <c r="B5223" t="s">
        <v>5172</v>
      </c>
      <c r="C5223" s="1">
        <v>7.7813377380371103</v>
      </c>
      <c r="D5223" t="str">
        <f>_xlfn.XLOOKUP(Table1[[#This Row],[data_zone_code]],Table2[msoa21cd], Table2[msoa21nm], "Not found")</f>
        <v>East Riding of Yorkshire 021</v>
      </c>
      <c r="E5223" s="1">
        <f>_xlfn.XLOOKUP(Table1[[#This Row],[data_zone_code]], Table2[msoa21cd],Table2[acute_morbidity_indicator], "Not found")</f>
        <v>89.91430081300814</v>
      </c>
      <c r="F5223">
        <f>RANK(Table1[[#This Row],[pm2.5_mean]], Table1[pm2.5_mean], 0)</f>
        <v>5223</v>
      </c>
      <c r="G5223">
        <f>(_xlfn.PERCENTRANK.INC(Table1[pm2.5_mean], Table1[[#This Row],[pm2.5_mean]]))*100</f>
        <v>23.799999999999997</v>
      </c>
      <c r="H5223">
        <f>CEILING(_xlfn.PERCENTRANK.INC(Table1[acute_morbidity_indicator], Table1[[#This Row],[acute_morbidity_indicator]]) * 10, 1)</f>
        <v>3</v>
      </c>
    </row>
    <row r="5224" spans="1:8" x14ac:dyDescent="0.35">
      <c r="A5224" t="s">
        <v>9347</v>
      </c>
      <c r="B5224" t="s">
        <v>9348</v>
      </c>
      <c r="C5224" s="1">
        <v>7.7812619209289604</v>
      </c>
      <c r="D5224" t="str">
        <f>_xlfn.XLOOKUP(Table1[[#This Row],[data_zone_code]],Table2[msoa21cd], Table2[msoa21nm], "Not found")</f>
        <v>Dacorum 009</v>
      </c>
      <c r="E5224" s="1">
        <f>_xlfn.XLOOKUP(Table1[[#This Row],[data_zone_code]], Table2[msoa21cd],Table2[acute_morbidity_indicator], "Not found")</f>
        <v>76.689666666666668</v>
      </c>
      <c r="F5224">
        <f>RANK(Table1[[#This Row],[pm2.5_mean]], Table1[pm2.5_mean], 0)</f>
        <v>5224</v>
      </c>
      <c r="G5224">
        <f>(_xlfn.PERCENTRANK.INC(Table1[pm2.5_mean], Table1[[#This Row],[pm2.5_mean]]))*100</f>
        <v>23.799999999999997</v>
      </c>
      <c r="H5224">
        <f>CEILING(_xlfn.PERCENTRANK.INC(Table1[acute_morbidity_indicator], Table1[[#This Row],[acute_morbidity_indicator]]) * 10, 1)</f>
        <v>1</v>
      </c>
    </row>
    <row r="5225" spans="1:8" x14ac:dyDescent="0.35">
      <c r="A5225" t="s">
        <v>4229</v>
      </c>
      <c r="B5225" t="s">
        <v>4230</v>
      </c>
      <c r="C5225" s="1">
        <v>7.7811427116393999</v>
      </c>
      <c r="D5225" t="str">
        <f>_xlfn.XLOOKUP(Table1[[#This Row],[data_zone_code]],Table2[msoa21cd], Table2[msoa21nm], "Not found")</f>
        <v>Bradford 030</v>
      </c>
      <c r="E5225" s="1">
        <f>_xlfn.XLOOKUP(Table1[[#This Row],[data_zone_code]], Table2[msoa21cd],Table2[acute_morbidity_indicator], "Not found")</f>
        <v>137.75154437869821</v>
      </c>
      <c r="F5225">
        <f>RANK(Table1[[#This Row],[pm2.5_mean]], Table1[pm2.5_mean], 0)</f>
        <v>5225</v>
      </c>
      <c r="G5225">
        <f>(_xlfn.PERCENTRANK.INC(Table1[pm2.5_mean], Table1[[#This Row],[pm2.5_mean]]))*100</f>
        <v>23.7</v>
      </c>
      <c r="H5225">
        <f>CEILING(_xlfn.PERCENTRANK.INC(Table1[acute_morbidity_indicator], Table1[[#This Row],[acute_morbidity_indicator]]) * 10, 1)</f>
        <v>10</v>
      </c>
    </row>
    <row r="5226" spans="1:8" x14ac:dyDescent="0.35">
      <c r="A5226" t="s">
        <v>9185</v>
      </c>
      <c r="B5226" t="s">
        <v>9186</v>
      </c>
      <c r="C5226" s="1">
        <v>7.78108835220337</v>
      </c>
      <c r="D5226" t="str">
        <f>_xlfn.XLOOKUP(Table1[[#This Row],[data_zone_code]],Table2[msoa21cd], Table2[msoa21nm], "Not found")</f>
        <v>New Forest 004</v>
      </c>
      <c r="E5226" s="1">
        <f>_xlfn.XLOOKUP(Table1[[#This Row],[data_zone_code]], Table2[msoa21cd],Table2[acute_morbidity_indicator], "Not found")</f>
        <v>114.7728521400778</v>
      </c>
      <c r="F5226">
        <f>RANK(Table1[[#This Row],[pm2.5_mean]], Table1[pm2.5_mean], 0)</f>
        <v>5226</v>
      </c>
      <c r="G5226">
        <f>(_xlfn.PERCENTRANK.INC(Table1[pm2.5_mean], Table1[[#This Row],[pm2.5_mean]]))*100</f>
        <v>23.7</v>
      </c>
      <c r="H5226">
        <f>CEILING(_xlfn.PERCENTRANK.INC(Table1[acute_morbidity_indicator], Table1[[#This Row],[acute_morbidity_indicator]]) * 10, 1)</f>
        <v>7</v>
      </c>
    </row>
    <row r="5227" spans="1:8" x14ac:dyDescent="0.35">
      <c r="A5227" t="s">
        <v>10211</v>
      </c>
      <c r="B5227" t="s">
        <v>10212</v>
      </c>
      <c r="C5227" s="1">
        <v>7.7805938720703098</v>
      </c>
      <c r="D5227" t="str">
        <f>_xlfn.XLOOKUP(Table1[[#This Row],[data_zone_code]],Table2[msoa21cd], Table2[msoa21nm], "Not found")</f>
        <v>West Lancashire 011</v>
      </c>
      <c r="E5227" s="1">
        <f>_xlfn.XLOOKUP(Table1[[#This Row],[data_zone_code]], Table2[msoa21cd],Table2[acute_morbidity_indicator], "Not found")</f>
        <v>112.05838311688311</v>
      </c>
      <c r="F5227">
        <f>RANK(Table1[[#This Row],[pm2.5_mean]], Table1[pm2.5_mean], 0)</f>
        <v>5227</v>
      </c>
      <c r="G5227">
        <f>(_xlfn.PERCENTRANK.INC(Table1[pm2.5_mean], Table1[[#This Row],[pm2.5_mean]]))*100</f>
        <v>23.7</v>
      </c>
      <c r="H5227">
        <f>CEILING(_xlfn.PERCENTRANK.INC(Table1[acute_morbidity_indicator], Table1[[#This Row],[acute_morbidity_indicator]]) * 10, 1)</f>
        <v>7</v>
      </c>
    </row>
    <row r="5228" spans="1:8" x14ac:dyDescent="0.35">
      <c r="A5228" t="s">
        <v>10615</v>
      </c>
      <c r="B5228" t="s">
        <v>10616</v>
      </c>
      <c r="C5228" s="1">
        <v>7.7804207801818803</v>
      </c>
      <c r="D5228" t="str">
        <f>_xlfn.XLOOKUP(Table1[[#This Row],[data_zone_code]],Table2[msoa21cd], Table2[msoa21nm], "Not found")</f>
        <v>Broadland 004</v>
      </c>
      <c r="E5228" s="1">
        <f>_xlfn.XLOOKUP(Table1[[#This Row],[data_zone_code]], Table2[msoa21cd],Table2[acute_morbidity_indicator], "Not found")</f>
        <v>78.44626996197718</v>
      </c>
      <c r="F5228">
        <f>RANK(Table1[[#This Row],[pm2.5_mean]], Table1[pm2.5_mean], 0)</f>
        <v>5228</v>
      </c>
      <c r="G5228">
        <f>(_xlfn.PERCENTRANK.INC(Table1[pm2.5_mean], Table1[[#This Row],[pm2.5_mean]]))*100</f>
        <v>23.7</v>
      </c>
      <c r="H5228">
        <f>CEILING(_xlfn.PERCENTRANK.INC(Table1[acute_morbidity_indicator], Table1[[#This Row],[acute_morbidity_indicator]]) * 10, 1)</f>
        <v>1</v>
      </c>
    </row>
    <row r="5229" spans="1:8" x14ac:dyDescent="0.35">
      <c r="A5229" t="s">
        <v>4493</v>
      </c>
      <c r="B5229" t="s">
        <v>4494</v>
      </c>
      <c r="C5229" s="1">
        <v>7.7801218032836896</v>
      </c>
      <c r="D5229" t="str">
        <f>_xlfn.XLOOKUP(Table1[[#This Row],[data_zone_code]],Table2[msoa21cd], Table2[msoa21nm], "Not found")</f>
        <v>Leeds 016</v>
      </c>
      <c r="E5229" s="1">
        <f>_xlfn.XLOOKUP(Table1[[#This Row],[data_zone_code]], Table2[msoa21cd],Table2[acute_morbidity_indicator], "Not found")</f>
        <v>73.855331838565036</v>
      </c>
      <c r="F5229">
        <f>RANK(Table1[[#This Row],[pm2.5_mean]], Table1[pm2.5_mean], 0)</f>
        <v>5229</v>
      </c>
      <c r="G5229">
        <f>(_xlfn.PERCENTRANK.INC(Table1[pm2.5_mean], Table1[[#This Row],[pm2.5_mean]]))*100</f>
        <v>23.7</v>
      </c>
      <c r="H5229">
        <f>CEILING(_xlfn.PERCENTRANK.INC(Table1[acute_morbidity_indicator], Table1[[#This Row],[acute_morbidity_indicator]]) * 10, 1)</f>
        <v>1</v>
      </c>
    </row>
    <row r="5230" spans="1:8" x14ac:dyDescent="0.35">
      <c r="A5230" t="s">
        <v>3229</v>
      </c>
      <c r="B5230" t="s">
        <v>3230</v>
      </c>
      <c r="C5230" s="1">
        <v>7.7788228988647496</v>
      </c>
      <c r="D5230" t="str">
        <f>_xlfn.XLOOKUP(Table1[[#This Row],[data_zone_code]],Table2[msoa21cd], Table2[msoa21nm], "Not found")</f>
        <v>Gateshead 005</v>
      </c>
      <c r="E5230" s="1">
        <f>_xlfn.XLOOKUP(Table1[[#This Row],[data_zone_code]], Table2[msoa21cd],Table2[acute_morbidity_indicator], "Not found")</f>
        <v>104.02310728744941</v>
      </c>
      <c r="F5230">
        <f>RANK(Table1[[#This Row],[pm2.5_mean]], Table1[pm2.5_mean], 0)</f>
        <v>5230</v>
      </c>
      <c r="G5230">
        <f>(_xlfn.PERCENTRANK.INC(Table1[pm2.5_mean], Table1[[#This Row],[pm2.5_mean]]))*100</f>
        <v>23.7</v>
      </c>
      <c r="H5230">
        <f>CEILING(_xlfn.PERCENTRANK.INC(Table1[acute_morbidity_indicator], Table1[[#This Row],[acute_morbidity_indicator]]) * 10, 1)</f>
        <v>6</v>
      </c>
    </row>
    <row r="5231" spans="1:8" x14ac:dyDescent="0.35">
      <c r="A5231" t="s">
        <v>11835</v>
      </c>
      <c r="B5231" t="s">
        <v>11836</v>
      </c>
      <c r="C5231" s="1">
        <v>7.7787919044494602</v>
      </c>
      <c r="D5231" t="str">
        <f>_xlfn.XLOOKUP(Table1[[#This Row],[data_zone_code]],Table2[msoa21cd], Table2[msoa21nm], "Not found")</f>
        <v>Newcastle-under-Lyme 001</v>
      </c>
      <c r="E5231" s="1">
        <f>_xlfn.XLOOKUP(Table1[[#This Row],[data_zone_code]], Table2[msoa21cd],Table2[acute_morbidity_indicator], "Not found")</f>
        <v>96.71994475138122</v>
      </c>
      <c r="F5231">
        <f>RANK(Table1[[#This Row],[pm2.5_mean]], Table1[pm2.5_mean], 0)</f>
        <v>5231</v>
      </c>
      <c r="G5231">
        <f>(_xlfn.PERCENTRANK.INC(Table1[pm2.5_mean], Table1[[#This Row],[pm2.5_mean]]))*100</f>
        <v>23.7</v>
      </c>
      <c r="H5231">
        <f>CEILING(_xlfn.PERCENTRANK.INC(Table1[acute_morbidity_indicator], Table1[[#This Row],[acute_morbidity_indicator]]) * 10, 1)</f>
        <v>4</v>
      </c>
    </row>
    <row r="5232" spans="1:8" x14ac:dyDescent="0.35">
      <c r="A5232" t="s">
        <v>9953</v>
      </c>
      <c r="B5232" t="s">
        <v>9954</v>
      </c>
      <c r="C5232" s="1">
        <v>7.7786865234375</v>
      </c>
      <c r="D5232" t="str">
        <f>_xlfn.XLOOKUP(Table1[[#This Row],[data_zone_code]],Table2[msoa21cd], Table2[msoa21nm], "Not found")</f>
        <v>Burnley 002</v>
      </c>
      <c r="E5232" s="1">
        <f>_xlfn.XLOOKUP(Table1[[#This Row],[data_zone_code]], Table2[msoa21cd],Table2[acute_morbidity_indicator], "Not found")</f>
        <v>132.7291956521739</v>
      </c>
      <c r="F5232">
        <f>RANK(Table1[[#This Row],[pm2.5_mean]], Table1[pm2.5_mean], 0)</f>
        <v>5232</v>
      </c>
      <c r="G5232">
        <f>(_xlfn.PERCENTRANK.INC(Table1[pm2.5_mean], Table1[[#This Row],[pm2.5_mean]]))*100</f>
        <v>23.599999999999998</v>
      </c>
      <c r="H5232">
        <f>CEILING(_xlfn.PERCENTRANK.INC(Table1[acute_morbidity_indicator], Table1[[#This Row],[acute_morbidity_indicator]]) * 10, 1)</f>
        <v>9</v>
      </c>
    </row>
    <row r="5233" spans="1:8" x14ac:dyDescent="0.35">
      <c r="A5233" t="s">
        <v>4863</v>
      </c>
      <c r="B5233" t="s">
        <v>4864</v>
      </c>
      <c r="C5233" s="1">
        <v>7.7785682678222701</v>
      </c>
      <c r="D5233" t="str">
        <f>_xlfn.XLOOKUP(Table1[[#This Row],[data_zone_code]],Table2[msoa21cd], Table2[msoa21nm], "Not found")</f>
        <v>Stockton-on-Tees 009</v>
      </c>
      <c r="E5233" s="1">
        <f>_xlfn.XLOOKUP(Table1[[#This Row],[data_zone_code]], Table2[msoa21cd],Table2[acute_morbidity_indicator], "Not found")</f>
        <v>168.4982194357367</v>
      </c>
      <c r="F5233">
        <f>RANK(Table1[[#This Row],[pm2.5_mean]], Table1[pm2.5_mean], 0)</f>
        <v>5233</v>
      </c>
      <c r="G5233">
        <f>(_xlfn.PERCENTRANK.INC(Table1[pm2.5_mean], Table1[[#This Row],[pm2.5_mean]]))*100</f>
        <v>23.599999999999998</v>
      </c>
      <c r="H5233">
        <f>CEILING(_xlfn.PERCENTRANK.INC(Table1[acute_morbidity_indicator], Table1[[#This Row],[acute_morbidity_indicator]]) * 10, 1)</f>
        <v>10</v>
      </c>
    </row>
    <row r="5234" spans="1:8" x14ac:dyDescent="0.35">
      <c r="A5234" t="s">
        <v>8935</v>
      </c>
      <c r="B5234" t="s">
        <v>8936</v>
      </c>
      <c r="C5234" s="1">
        <v>7.7785277366638201</v>
      </c>
      <c r="D5234" t="str">
        <f>_xlfn.XLOOKUP(Table1[[#This Row],[data_zone_code]],Table2[msoa21cd], Table2[msoa21nm], "Not found")</f>
        <v>Stroud 001</v>
      </c>
      <c r="E5234" s="1">
        <f>_xlfn.XLOOKUP(Table1[[#This Row],[data_zone_code]], Table2[msoa21cd],Table2[acute_morbidity_indicator], "Not found")</f>
        <v>113.6612383419689</v>
      </c>
      <c r="F5234">
        <f>RANK(Table1[[#This Row],[pm2.5_mean]], Table1[pm2.5_mean], 0)</f>
        <v>5234</v>
      </c>
      <c r="G5234">
        <f>(_xlfn.PERCENTRANK.INC(Table1[pm2.5_mean], Table1[[#This Row],[pm2.5_mean]]))*100</f>
        <v>23.599999999999998</v>
      </c>
      <c r="H5234">
        <f>CEILING(_xlfn.PERCENTRANK.INC(Table1[acute_morbidity_indicator], Table1[[#This Row],[acute_morbidity_indicator]]) * 10, 1)</f>
        <v>7</v>
      </c>
    </row>
    <row r="5235" spans="1:8" x14ac:dyDescent="0.35">
      <c r="A5235" t="s">
        <v>5877</v>
      </c>
      <c r="B5235" t="s">
        <v>5878</v>
      </c>
      <c r="C5235" s="1">
        <v>7.7783279418945304</v>
      </c>
      <c r="D5235" t="str">
        <f>_xlfn.XLOOKUP(Table1[[#This Row],[data_zone_code]],Table2[msoa21cd], Table2[msoa21nm], "Not found")</f>
        <v>North Somerset 012</v>
      </c>
      <c r="E5235" s="1">
        <f>_xlfn.XLOOKUP(Table1[[#This Row],[data_zone_code]], Table2[msoa21cd],Table2[acute_morbidity_indicator], "Not found")</f>
        <v>88.290166377816291</v>
      </c>
      <c r="F5235">
        <f>RANK(Table1[[#This Row],[pm2.5_mean]], Table1[pm2.5_mean], 0)</f>
        <v>5235</v>
      </c>
      <c r="G5235">
        <f>(_xlfn.PERCENTRANK.INC(Table1[pm2.5_mean], Table1[[#This Row],[pm2.5_mean]]))*100</f>
        <v>23.599999999999998</v>
      </c>
      <c r="H5235">
        <f>CEILING(_xlfn.PERCENTRANK.INC(Table1[acute_morbidity_indicator], Table1[[#This Row],[acute_morbidity_indicator]]) * 10, 1)</f>
        <v>3</v>
      </c>
    </row>
    <row r="5236" spans="1:8" x14ac:dyDescent="0.35">
      <c r="A5236" t="s">
        <v>9239</v>
      </c>
      <c r="B5236" t="s">
        <v>9240</v>
      </c>
      <c r="C5236" s="1">
        <v>7.7781863212585396</v>
      </c>
      <c r="D5236" t="str">
        <f>_xlfn.XLOOKUP(Table1[[#This Row],[data_zone_code]],Table2[msoa21cd], Table2[msoa21nm], "Not found")</f>
        <v>Rushmoor 008</v>
      </c>
      <c r="E5236" s="1">
        <f>_xlfn.XLOOKUP(Table1[[#This Row],[data_zone_code]], Table2[msoa21cd],Table2[acute_morbidity_indicator], "Not found")</f>
        <v>50.635681712962963</v>
      </c>
      <c r="F5236">
        <f>RANK(Table1[[#This Row],[pm2.5_mean]], Table1[pm2.5_mean], 0)</f>
        <v>5236</v>
      </c>
      <c r="G5236">
        <f>(_xlfn.PERCENTRANK.INC(Table1[pm2.5_mean], Table1[[#This Row],[pm2.5_mean]]))*100</f>
        <v>23.599999999999998</v>
      </c>
      <c r="H5236">
        <f>CEILING(_xlfn.PERCENTRANK.INC(Table1[acute_morbidity_indicator], Table1[[#This Row],[acute_morbidity_indicator]]) * 10, 1)</f>
        <v>0</v>
      </c>
    </row>
    <row r="5237" spans="1:8" x14ac:dyDescent="0.35">
      <c r="A5237" t="s">
        <v>4491</v>
      </c>
      <c r="B5237" t="s">
        <v>4492</v>
      </c>
      <c r="C5237" s="1">
        <v>7.7781472206115696</v>
      </c>
      <c r="D5237" t="str">
        <f>_xlfn.XLOOKUP(Table1[[#This Row],[data_zone_code]],Table2[msoa21cd], Table2[msoa21nm], "Not found")</f>
        <v>Leeds 015</v>
      </c>
      <c r="E5237" s="1">
        <f>_xlfn.XLOOKUP(Table1[[#This Row],[data_zone_code]], Table2[msoa21cd],Table2[acute_morbidity_indicator], "Not found")</f>
        <v>79.200484435797662</v>
      </c>
      <c r="F5237">
        <f>RANK(Table1[[#This Row],[pm2.5_mean]], Table1[pm2.5_mean], 0)</f>
        <v>5237</v>
      </c>
      <c r="G5237">
        <f>(_xlfn.PERCENTRANK.INC(Table1[pm2.5_mean], Table1[[#This Row],[pm2.5_mean]]))*100</f>
        <v>23.599999999999998</v>
      </c>
      <c r="H5237">
        <f>CEILING(_xlfn.PERCENTRANK.INC(Table1[acute_morbidity_indicator], Table1[[#This Row],[acute_morbidity_indicator]]) * 10, 1)</f>
        <v>1</v>
      </c>
    </row>
    <row r="5238" spans="1:8" x14ac:dyDescent="0.35">
      <c r="A5238" t="s">
        <v>12547</v>
      </c>
      <c r="B5238" t="s">
        <v>12548</v>
      </c>
      <c r="C5238" s="1">
        <v>7.7775416374206499</v>
      </c>
      <c r="D5238" t="str">
        <f>_xlfn.XLOOKUP(Table1[[#This Row],[data_zone_code]],Table2[msoa21cd], Table2[msoa21nm], "Not found")</f>
        <v>Warwick 004</v>
      </c>
      <c r="E5238" s="1">
        <f>_xlfn.XLOOKUP(Table1[[#This Row],[data_zone_code]], Table2[msoa21cd],Table2[acute_morbidity_indicator], "Not found")</f>
        <v>84.452298192771082</v>
      </c>
      <c r="F5238">
        <f>RANK(Table1[[#This Row],[pm2.5_mean]], Table1[pm2.5_mean], 0)</f>
        <v>5238</v>
      </c>
      <c r="G5238">
        <f>(_xlfn.PERCENTRANK.INC(Table1[pm2.5_mean], Table1[[#This Row],[pm2.5_mean]]))*100</f>
        <v>23.599999999999998</v>
      </c>
      <c r="H5238">
        <f>CEILING(_xlfn.PERCENTRANK.INC(Table1[acute_morbidity_indicator], Table1[[#This Row],[acute_morbidity_indicator]]) * 10, 1)</f>
        <v>2</v>
      </c>
    </row>
    <row r="5239" spans="1:8" x14ac:dyDescent="0.35">
      <c r="A5239" t="s">
        <v>9927</v>
      </c>
      <c r="B5239" t="s">
        <v>9928</v>
      </c>
      <c r="C5239" s="1">
        <v>7.7771434783935502</v>
      </c>
      <c r="D5239" t="str">
        <f>_xlfn.XLOOKUP(Table1[[#This Row],[data_zone_code]],Table2[msoa21cd], Table2[msoa21nm], "Not found")</f>
        <v>Tunbridge Wells 003</v>
      </c>
      <c r="E5239" s="1">
        <f>_xlfn.XLOOKUP(Table1[[#This Row],[data_zone_code]], Table2[msoa21cd],Table2[acute_morbidity_indicator], "Not found")</f>
        <v>95.725236693091745</v>
      </c>
      <c r="F5239">
        <f>RANK(Table1[[#This Row],[pm2.5_mean]], Table1[pm2.5_mean], 0)</f>
        <v>5239</v>
      </c>
      <c r="G5239">
        <f>(_xlfn.PERCENTRANK.INC(Table1[pm2.5_mean], Table1[[#This Row],[pm2.5_mean]]))*100</f>
        <v>23.5</v>
      </c>
      <c r="H5239">
        <f>CEILING(_xlfn.PERCENTRANK.INC(Table1[acute_morbidity_indicator], Table1[[#This Row],[acute_morbidity_indicator]]) * 10, 1)</f>
        <v>4</v>
      </c>
    </row>
    <row r="5240" spans="1:8" x14ac:dyDescent="0.35">
      <c r="A5240" t="s">
        <v>11415</v>
      </c>
      <c r="B5240" t="s">
        <v>11416</v>
      </c>
      <c r="C5240" s="1">
        <v>7.7766628265380904</v>
      </c>
      <c r="D5240" t="str">
        <f>_xlfn.XLOOKUP(Table1[[#This Row],[data_zone_code]],Table2[msoa21cd], Table2[msoa21nm], "Not found")</f>
        <v>Oxford 006</v>
      </c>
      <c r="E5240" s="1">
        <f>_xlfn.XLOOKUP(Table1[[#This Row],[data_zone_code]], Table2[msoa21cd],Table2[acute_morbidity_indicator], "Not found")</f>
        <v>76.966733333333323</v>
      </c>
      <c r="F5240">
        <f>RANK(Table1[[#This Row],[pm2.5_mean]], Table1[pm2.5_mean], 0)</f>
        <v>5240</v>
      </c>
      <c r="G5240">
        <f>(_xlfn.PERCENTRANK.INC(Table1[pm2.5_mean], Table1[[#This Row],[pm2.5_mean]]))*100</f>
        <v>23.5</v>
      </c>
      <c r="H5240">
        <f>CEILING(_xlfn.PERCENTRANK.INC(Table1[acute_morbidity_indicator], Table1[[#This Row],[acute_morbidity_indicator]]) * 10, 1)</f>
        <v>1</v>
      </c>
    </row>
    <row r="5241" spans="1:8" x14ac:dyDescent="0.35">
      <c r="A5241" t="s">
        <v>12235</v>
      </c>
      <c r="B5241" t="s">
        <v>12236</v>
      </c>
      <c r="C5241" s="1">
        <v>7.7765398025512704</v>
      </c>
      <c r="D5241" t="str">
        <f>_xlfn.XLOOKUP(Table1[[#This Row],[data_zone_code]],Table2[msoa21cd], Table2[msoa21nm], "Not found")</f>
        <v>Mole Valley 001</v>
      </c>
      <c r="E5241" s="1">
        <f>_xlfn.XLOOKUP(Table1[[#This Row],[data_zone_code]], Table2[msoa21cd],Table2[acute_morbidity_indicator], "Not found")</f>
        <v>74.826172413793103</v>
      </c>
      <c r="F5241">
        <f>RANK(Table1[[#This Row],[pm2.5_mean]], Table1[pm2.5_mean], 0)</f>
        <v>5241</v>
      </c>
      <c r="G5241">
        <f>(_xlfn.PERCENTRANK.INC(Table1[pm2.5_mean], Table1[[#This Row],[pm2.5_mean]]))*100</f>
        <v>23.5</v>
      </c>
      <c r="H5241">
        <f>CEILING(_xlfn.PERCENTRANK.INC(Table1[acute_morbidity_indicator], Table1[[#This Row],[acute_morbidity_indicator]]) * 10, 1)</f>
        <v>1</v>
      </c>
    </row>
    <row r="5242" spans="1:8" x14ac:dyDescent="0.35">
      <c r="A5242" t="s">
        <v>12509</v>
      </c>
      <c r="B5242" t="s">
        <v>12510</v>
      </c>
      <c r="C5242" s="1">
        <v>7.7765197753906197</v>
      </c>
      <c r="D5242" t="str">
        <f>_xlfn.XLOOKUP(Table1[[#This Row],[data_zone_code]],Table2[msoa21cd], Table2[msoa21nm], "Not found")</f>
        <v>Rugby 012</v>
      </c>
      <c r="E5242" s="1">
        <f>_xlfn.XLOOKUP(Table1[[#This Row],[data_zone_code]], Table2[msoa21cd],Table2[acute_morbidity_indicator], "Not found")</f>
        <v>93.327572500000002</v>
      </c>
      <c r="F5242">
        <f>RANK(Table1[[#This Row],[pm2.5_mean]], Table1[pm2.5_mean], 0)</f>
        <v>5242</v>
      </c>
      <c r="G5242">
        <f>(_xlfn.PERCENTRANK.INC(Table1[pm2.5_mean], Table1[[#This Row],[pm2.5_mean]]))*100</f>
        <v>23.5</v>
      </c>
      <c r="H5242">
        <f>CEILING(_xlfn.PERCENTRANK.INC(Table1[acute_morbidity_indicator], Table1[[#This Row],[acute_morbidity_indicator]]) * 10, 1)</f>
        <v>4</v>
      </c>
    </row>
    <row r="5243" spans="1:8" x14ac:dyDescent="0.35">
      <c r="A5243" t="s">
        <v>6457</v>
      </c>
      <c r="B5243" t="s">
        <v>6458</v>
      </c>
      <c r="C5243" s="1">
        <v>7.7761931419372603</v>
      </c>
      <c r="D5243" t="str">
        <f>_xlfn.XLOOKUP(Table1[[#This Row],[data_zone_code]],Table2[msoa21cd], Table2[msoa21nm], "Not found")</f>
        <v>West Berkshire 012</v>
      </c>
      <c r="E5243" s="1">
        <f>_xlfn.XLOOKUP(Table1[[#This Row],[data_zone_code]], Table2[msoa21cd],Table2[acute_morbidity_indicator], "Not found")</f>
        <v>89.58728896672504</v>
      </c>
      <c r="F5243">
        <f>RANK(Table1[[#This Row],[pm2.5_mean]], Table1[pm2.5_mean], 0)</f>
        <v>5243</v>
      </c>
      <c r="G5243">
        <f>(_xlfn.PERCENTRANK.INC(Table1[pm2.5_mean], Table1[[#This Row],[pm2.5_mean]]))*100</f>
        <v>23.5</v>
      </c>
      <c r="H5243">
        <f>CEILING(_xlfn.PERCENTRANK.INC(Table1[acute_morbidity_indicator], Table1[[#This Row],[acute_morbidity_indicator]]) * 10, 1)</f>
        <v>3</v>
      </c>
    </row>
    <row r="5244" spans="1:8" x14ac:dyDescent="0.35">
      <c r="A5244" t="s">
        <v>3475</v>
      </c>
      <c r="B5244" t="s">
        <v>3476</v>
      </c>
      <c r="C5244" s="1">
        <v>7.7756509780883798</v>
      </c>
      <c r="D5244" t="str">
        <f>_xlfn.XLOOKUP(Table1[[#This Row],[data_zone_code]],Table2[msoa21cd], Table2[msoa21nm], "Not found")</f>
        <v>Sunderland 028</v>
      </c>
      <c r="E5244" s="1">
        <f>_xlfn.XLOOKUP(Table1[[#This Row],[data_zone_code]], Table2[msoa21cd],Table2[acute_morbidity_indicator], "Not found")</f>
        <v>130.92307490636699</v>
      </c>
      <c r="F5244">
        <f>RANK(Table1[[#This Row],[pm2.5_mean]], Table1[pm2.5_mean], 0)</f>
        <v>5244</v>
      </c>
      <c r="G5244">
        <f>(_xlfn.PERCENTRANK.INC(Table1[pm2.5_mean], Table1[[#This Row],[pm2.5_mean]]))*100</f>
        <v>23.5</v>
      </c>
      <c r="H5244">
        <f>CEILING(_xlfn.PERCENTRANK.INC(Table1[acute_morbidity_indicator], Table1[[#This Row],[acute_morbidity_indicator]]) * 10, 1)</f>
        <v>9</v>
      </c>
    </row>
    <row r="5245" spans="1:8" x14ac:dyDescent="0.35">
      <c r="A5245" t="s">
        <v>3359</v>
      </c>
      <c r="B5245" t="s">
        <v>3360</v>
      </c>
      <c r="C5245" s="1">
        <v>7.7755618095398003</v>
      </c>
      <c r="D5245" t="str">
        <f>_xlfn.XLOOKUP(Table1[[#This Row],[data_zone_code]],Table2[msoa21cd], Table2[msoa21nm], "Not found")</f>
        <v>North Tyneside 023</v>
      </c>
      <c r="E5245" s="1">
        <f>_xlfn.XLOOKUP(Table1[[#This Row],[data_zone_code]], Table2[msoa21cd],Table2[acute_morbidity_indicator], "Not found")</f>
        <v>145.96270155038761</v>
      </c>
      <c r="F5245">
        <f>RANK(Table1[[#This Row],[pm2.5_mean]], Table1[pm2.5_mean], 0)</f>
        <v>5245</v>
      </c>
      <c r="G5245">
        <f>(_xlfn.PERCENTRANK.INC(Table1[pm2.5_mean], Table1[[#This Row],[pm2.5_mean]]))*100</f>
        <v>23.5</v>
      </c>
      <c r="H5245">
        <f>CEILING(_xlfn.PERCENTRANK.INC(Table1[acute_morbidity_indicator], Table1[[#This Row],[acute_morbidity_indicator]]) * 10, 1)</f>
        <v>10</v>
      </c>
    </row>
    <row r="5246" spans="1:8" x14ac:dyDescent="0.35">
      <c r="A5246" t="s">
        <v>7399</v>
      </c>
      <c r="B5246" t="s">
        <v>7400</v>
      </c>
      <c r="C5246" s="1">
        <v>7.7754430770873997</v>
      </c>
      <c r="D5246" t="str">
        <f>_xlfn.XLOOKUP(Table1[[#This Row],[data_zone_code]],Table2[msoa21cd], Table2[msoa21nm], "Not found")</f>
        <v>Cheshire East 013</v>
      </c>
      <c r="E5246" s="1">
        <f>_xlfn.XLOOKUP(Table1[[#This Row],[data_zone_code]], Table2[msoa21cd],Table2[acute_morbidity_indicator], "Not found")</f>
        <v>88.619596774193553</v>
      </c>
      <c r="F5246">
        <f>RANK(Table1[[#This Row],[pm2.5_mean]], Table1[pm2.5_mean], 0)</f>
        <v>5246</v>
      </c>
      <c r="G5246">
        <f>(_xlfn.PERCENTRANK.INC(Table1[pm2.5_mean], Table1[[#This Row],[pm2.5_mean]]))*100</f>
        <v>23.400000000000002</v>
      </c>
      <c r="H5246">
        <f>CEILING(_xlfn.PERCENTRANK.INC(Table1[acute_morbidity_indicator], Table1[[#This Row],[acute_morbidity_indicator]]) * 10, 1)</f>
        <v>3</v>
      </c>
    </row>
    <row r="5247" spans="1:8" x14ac:dyDescent="0.35">
      <c r="A5247" t="s">
        <v>3375</v>
      </c>
      <c r="B5247" t="s">
        <v>3376</v>
      </c>
      <c r="C5247" s="1">
        <v>7.7751870155334499</v>
      </c>
      <c r="D5247" t="str">
        <f>_xlfn.XLOOKUP(Table1[[#This Row],[data_zone_code]],Table2[msoa21cd], Table2[msoa21nm], "Not found")</f>
        <v>South Tyneside 001</v>
      </c>
      <c r="E5247" s="1">
        <f>_xlfn.XLOOKUP(Table1[[#This Row],[data_zone_code]], Table2[msoa21cd],Table2[acute_morbidity_indicator], "Not found")</f>
        <v>129.19148226950361</v>
      </c>
      <c r="F5247">
        <f>RANK(Table1[[#This Row],[pm2.5_mean]], Table1[pm2.5_mean], 0)</f>
        <v>5247</v>
      </c>
      <c r="G5247">
        <f>(_xlfn.PERCENTRANK.INC(Table1[pm2.5_mean], Table1[[#This Row],[pm2.5_mean]]))*100</f>
        <v>23.400000000000002</v>
      </c>
      <c r="H5247">
        <f>CEILING(_xlfn.PERCENTRANK.INC(Table1[acute_morbidity_indicator], Table1[[#This Row],[acute_morbidity_indicator]]) * 10, 1)</f>
        <v>9</v>
      </c>
    </row>
    <row r="5248" spans="1:8" x14ac:dyDescent="0.35">
      <c r="A5248" t="s">
        <v>11735</v>
      </c>
      <c r="B5248" t="s">
        <v>11736</v>
      </c>
      <c r="C5248" s="1">
        <v>7.77518510818481</v>
      </c>
      <c r="D5248" t="str">
        <f>_xlfn.XLOOKUP(Table1[[#This Row],[data_zone_code]],Table2[msoa21cd], Table2[msoa21nm], "Not found")</f>
        <v>Somerset West and Taunton 015</v>
      </c>
      <c r="E5248" s="1">
        <f>_xlfn.XLOOKUP(Table1[[#This Row],[data_zone_code]], Table2[msoa21cd],Table2[acute_morbidity_indicator], "Not found")</f>
        <v>117.7316541666667</v>
      </c>
      <c r="F5248">
        <f>RANK(Table1[[#This Row],[pm2.5_mean]], Table1[pm2.5_mean], 0)</f>
        <v>5248</v>
      </c>
      <c r="G5248">
        <f>(_xlfn.PERCENTRANK.INC(Table1[pm2.5_mean], Table1[[#This Row],[pm2.5_mean]]))*100</f>
        <v>23.400000000000002</v>
      </c>
      <c r="H5248">
        <f>CEILING(_xlfn.PERCENTRANK.INC(Table1[acute_morbidity_indicator], Table1[[#This Row],[acute_morbidity_indicator]]) * 10, 1)</f>
        <v>8</v>
      </c>
    </row>
    <row r="5249" spans="1:8" x14ac:dyDescent="0.35">
      <c r="A5249" t="s">
        <v>10111</v>
      </c>
      <c r="B5249" t="s">
        <v>10112</v>
      </c>
      <c r="C5249" s="1">
        <v>7.7750782966613796</v>
      </c>
      <c r="D5249" t="str">
        <f>_xlfn.XLOOKUP(Table1[[#This Row],[data_zone_code]],Table2[msoa21cd], Table2[msoa21nm], "Not found")</f>
        <v>Preston 010</v>
      </c>
      <c r="E5249" s="1">
        <f>_xlfn.XLOOKUP(Table1[[#This Row],[data_zone_code]], Table2[msoa21cd],Table2[acute_morbidity_indicator], "Not found")</f>
        <v>115.71954716981131</v>
      </c>
      <c r="F5249">
        <f>RANK(Table1[[#This Row],[pm2.5_mean]], Table1[pm2.5_mean], 0)</f>
        <v>5249</v>
      </c>
      <c r="G5249">
        <f>(_xlfn.PERCENTRANK.INC(Table1[pm2.5_mean], Table1[[#This Row],[pm2.5_mean]]))*100</f>
        <v>23.400000000000002</v>
      </c>
      <c r="H5249">
        <f>CEILING(_xlfn.PERCENTRANK.INC(Table1[acute_morbidity_indicator], Table1[[#This Row],[acute_morbidity_indicator]]) * 10, 1)</f>
        <v>8</v>
      </c>
    </row>
    <row r="5250" spans="1:8" x14ac:dyDescent="0.35">
      <c r="A5250" t="s">
        <v>3435</v>
      </c>
      <c r="B5250" t="s">
        <v>3436</v>
      </c>
      <c r="C5250" s="1">
        <v>7.7745862007141104</v>
      </c>
      <c r="D5250" t="str">
        <f>_xlfn.XLOOKUP(Table1[[#This Row],[data_zone_code]],Table2[msoa21cd], Table2[msoa21nm], "Not found")</f>
        <v>Sunderland 008</v>
      </c>
      <c r="E5250" s="1">
        <f>_xlfn.XLOOKUP(Table1[[#This Row],[data_zone_code]], Table2[msoa21cd],Table2[acute_morbidity_indicator], "Not found")</f>
        <v>136.14251999999999</v>
      </c>
      <c r="F5250">
        <f>RANK(Table1[[#This Row],[pm2.5_mean]], Table1[pm2.5_mean], 0)</f>
        <v>5250</v>
      </c>
      <c r="G5250">
        <f>(_xlfn.PERCENTRANK.INC(Table1[pm2.5_mean], Table1[[#This Row],[pm2.5_mean]]))*100</f>
        <v>23.400000000000002</v>
      </c>
      <c r="H5250">
        <f>CEILING(_xlfn.PERCENTRANK.INC(Table1[acute_morbidity_indicator], Table1[[#This Row],[acute_morbidity_indicator]]) * 10, 1)</f>
        <v>10</v>
      </c>
    </row>
    <row r="5251" spans="1:8" x14ac:dyDescent="0.35">
      <c r="A5251" t="s">
        <v>10119</v>
      </c>
      <c r="B5251" t="s">
        <v>10120</v>
      </c>
      <c r="C5251" s="1">
        <v>7.77392673492432</v>
      </c>
      <c r="D5251" t="str">
        <f>_xlfn.XLOOKUP(Table1[[#This Row],[data_zone_code]],Table2[msoa21cd], Table2[msoa21nm], "Not found")</f>
        <v>Preston 014</v>
      </c>
      <c r="E5251" s="1">
        <f>_xlfn.XLOOKUP(Table1[[#This Row],[data_zone_code]], Table2[msoa21cd],Table2[acute_morbidity_indicator], "Not found")</f>
        <v>152.53324137931031</v>
      </c>
      <c r="F5251">
        <f>RANK(Table1[[#This Row],[pm2.5_mean]], Table1[pm2.5_mean], 0)</f>
        <v>5251</v>
      </c>
      <c r="G5251">
        <f>(_xlfn.PERCENTRANK.INC(Table1[pm2.5_mean], Table1[[#This Row],[pm2.5_mean]]))*100</f>
        <v>23.400000000000002</v>
      </c>
      <c r="H5251">
        <f>CEILING(_xlfn.PERCENTRANK.INC(Table1[acute_morbidity_indicator], Table1[[#This Row],[acute_morbidity_indicator]]) * 10, 1)</f>
        <v>10</v>
      </c>
    </row>
    <row r="5252" spans="1:8" x14ac:dyDescent="0.35">
      <c r="A5252" t="s">
        <v>7049</v>
      </c>
      <c r="B5252" t="s">
        <v>7050</v>
      </c>
      <c r="C5252" s="1">
        <v>7.7739224433898899</v>
      </c>
      <c r="D5252" t="str">
        <f>_xlfn.XLOOKUP(Table1[[#This Row],[data_zone_code]],Table2[msoa21cd], Table2[msoa21nm], "Not found")</f>
        <v>Buckinghamshire 034</v>
      </c>
      <c r="E5252" s="1">
        <f>_xlfn.XLOOKUP(Table1[[#This Row],[data_zone_code]], Table2[msoa21cd],Table2[acute_morbidity_indicator], "Not found")</f>
        <v>71.116050955414025</v>
      </c>
      <c r="F5252">
        <f>RANK(Table1[[#This Row],[pm2.5_mean]], Table1[pm2.5_mean], 0)</f>
        <v>5252</v>
      </c>
      <c r="G5252">
        <f>(_xlfn.PERCENTRANK.INC(Table1[pm2.5_mean], Table1[[#This Row],[pm2.5_mean]]))*100</f>
        <v>23.3</v>
      </c>
      <c r="H5252">
        <f>CEILING(_xlfn.PERCENTRANK.INC(Table1[acute_morbidity_indicator], Table1[[#This Row],[acute_morbidity_indicator]]) * 10, 1)</f>
        <v>1</v>
      </c>
    </row>
    <row r="5253" spans="1:8" x14ac:dyDescent="0.35">
      <c r="A5253" t="s">
        <v>13255</v>
      </c>
      <c r="B5253" t="s">
        <v>13256</v>
      </c>
      <c r="C5253" s="1">
        <v>7.7736015319824201</v>
      </c>
      <c r="D5253" t="str">
        <f>_xlfn.XLOOKUP(Table1[[#This Row],[data_zone_code]],Table2[msoa21cd], Table2[msoa21nm], "Not found")</f>
        <v>Burnley 014</v>
      </c>
      <c r="E5253" s="1">
        <f>_xlfn.XLOOKUP(Table1[[#This Row],[data_zone_code]], Table2[msoa21cd],Table2[acute_morbidity_indicator], "Not found")</f>
        <v>140.70989057750759</v>
      </c>
      <c r="F5253">
        <f>RANK(Table1[[#This Row],[pm2.5_mean]], Table1[pm2.5_mean], 0)</f>
        <v>5253</v>
      </c>
      <c r="G5253">
        <f>(_xlfn.PERCENTRANK.INC(Table1[pm2.5_mean], Table1[[#This Row],[pm2.5_mean]]))*100</f>
        <v>23.3</v>
      </c>
      <c r="H5253">
        <f>CEILING(_xlfn.PERCENTRANK.INC(Table1[acute_morbidity_indicator], Table1[[#This Row],[acute_morbidity_indicator]]) * 10, 1)</f>
        <v>10</v>
      </c>
    </row>
    <row r="5254" spans="1:8" x14ac:dyDescent="0.35">
      <c r="A5254" t="s">
        <v>6613</v>
      </c>
      <c r="B5254" t="s">
        <v>6614</v>
      </c>
      <c r="C5254" s="1">
        <v>7.7733449935913104</v>
      </c>
      <c r="D5254" t="str">
        <f>_xlfn.XLOOKUP(Table1[[#This Row],[data_zone_code]],Table2[msoa21cd], Table2[msoa21nm], "Not found")</f>
        <v>Wokingham 020</v>
      </c>
      <c r="E5254" s="1">
        <f>_xlfn.XLOOKUP(Table1[[#This Row],[data_zone_code]], Table2[msoa21cd],Table2[acute_morbidity_indicator], "Not found")</f>
        <v>67.214755467196809</v>
      </c>
      <c r="F5254">
        <f>RANK(Table1[[#This Row],[pm2.5_mean]], Table1[pm2.5_mean], 0)</f>
        <v>5254</v>
      </c>
      <c r="G5254">
        <f>(_xlfn.PERCENTRANK.INC(Table1[pm2.5_mean], Table1[[#This Row],[pm2.5_mean]]))*100</f>
        <v>23.3</v>
      </c>
      <c r="H5254">
        <f>CEILING(_xlfn.PERCENTRANK.INC(Table1[acute_morbidity_indicator], Table1[[#This Row],[acute_morbidity_indicator]]) * 10, 1)</f>
        <v>1</v>
      </c>
    </row>
    <row r="5255" spans="1:8" x14ac:dyDescent="0.35">
      <c r="A5255" t="s">
        <v>5869</v>
      </c>
      <c r="B5255" t="s">
        <v>5870</v>
      </c>
      <c r="C5255" s="1">
        <v>7.7731609344482404</v>
      </c>
      <c r="D5255" t="str">
        <f>_xlfn.XLOOKUP(Table1[[#This Row],[data_zone_code]],Table2[msoa21cd], Table2[msoa21nm], "Not found")</f>
        <v>North Somerset 008</v>
      </c>
      <c r="E5255" s="1">
        <f>_xlfn.XLOOKUP(Table1[[#This Row],[data_zone_code]], Table2[msoa21cd],Table2[acute_morbidity_indicator], "Not found")</f>
        <v>92.258888304862012</v>
      </c>
      <c r="F5255">
        <f>RANK(Table1[[#This Row],[pm2.5_mean]], Table1[pm2.5_mean], 0)</f>
        <v>5255</v>
      </c>
      <c r="G5255">
        <f>(_xlfn.PERCENTRANK.INC(Table1[pm2.5_mean], Table1[[#This Row],[pm2.5_mean]]))*100</f>
        <v>23.3</v>
      </c>
      <c r="H5255">
        <f>CEILING(_xlfn.PERCENTRANK.INC(Table1[acute_morbidity_indicator], Table1[[#This Row],[acute_morbidity_indicator]]) * 10, 1)</f>
        <v>4</v>
      </c>
    </row>
    <row r="5256" spans="1:8" x14ac:dyDescent="0.35">
      <c r="A5256" t="s">
        <v>8483</v>
      </c>
      <c r="B5256" t="s">
        <v>8484</v>
      </c>
      <c r="C5256" s="1">
        <v>7.77305030822754</v>
      </c>
      <c r="D5256" t="str">
        <f>_xlfn.XLOOKUP(Table1[[#This Row],[data_zone_code]],Table2[msoa21cd], Table2[msoa21nm], "Not found")</f>
        <v>Wealden 018</v>
      </c>
      <c r="E5256" s="1">
        <f>_xlfn.XLOOKUP(Table1[[#This Row],[data_zone_code]], Table2[msoa21cd],Table2[acute_morbidity_indicator], "Not found")</f>
        <v>83.299222789115646</v>
      </c>
      <c r="F5256">
        <f>RANK(Table1[[#This Row],[pm2.5_mean]], Table1[pm2.5_mean], 0)</f>
        <v>5256</v>
      </c>
      <c r="G5256">
        <f>(_xlfn.PERCENTRANK.INC(Table1[pm2.5_mean], Table1[[#This Row],[pm2.5_mean]]))*100</f>
        <v>23.3</v>
      </c>
      <c r="H5256">
        <f>CEILING(_xlfn.PERCENTRANK.INC(Table1[acute_morbidity_indicator], Table1[[#This Row],[acute_morbidity_indicator]]) * 10, 1)</f>
        <v>2</v>
      </c>
    </row>
    <row r="5257" spans="1:8" x14ac:dyDescent="0.35">
      <c r="A5257" t="s">
        <v>12809</v>
      </c>
      <c r="B5257" t="s">
        <v>12810</v>
      </c>
      <c r="C5257" s="1">
        <v>7.77300930023193</v>
      </c>
      <c r="D5257" t="str">
        <f>_xlfn.XLOOKUP(Table1[[#This Row],[data_zone_code]],Table2[msoa21cd], Table2[msoa21nm], "Not found")</f>
        <v>Wiltshire 011</v>
      </c>
      <c r="E5257" s="1">
        <f>_xlfn.XLOOKUP(Table1[[#This Row],[data_zone_code]], Table2[msoa21cd],Table2[acute_morbidity_indicator], "Not found")</f>
        <v>106.6306976090014</v>
      </c>
      <c r="F5257">
        <f>RANK(Table1[[#This Row],[pm2.5_mean]], Table1[pm2.5_mean], 0)</f>
        <v>5257</v>
      </c>
      <c r="G5257">
        <f>(_xlfn.PERCENTRANK.INC(Table1[pm2.5_mean], Table1[[#This Row],[pm2.5_mean]]))*100</f>
        <v>23.3</v>
      </c>
      <c r="H5257">
        <f>CEILING(_xlfn.PERCENTRANK.INC(Table1[acute_morbidity_indicator], Table1[[#This Row],[acute_morbidity_indicator]]) * 10, 1)</f>
        <v>6</v>
      </c>
    </row>
    <row r="5258" spans="1:8" x14ac:dyDescent="0.35">
      <c r="A5258" t="s">
        <v>13673</v>
      </c>
      <c r="B5258" t="s">
        <v>13674</v>
      </c>
      <c r="C5258" s="1">
        <v>7.7726249694824201</v>
      </c>
      <c r="D5258" t="str">
        <f>_xlfn.XLOOKUP(Table1[[#This Row],[data_zone_code]],Table2[msoa21cd], Table2[msoa21nm], "Not found")</f>
        <v>Newcastle upon Tyne 034</v>
      </c>
      <c r="E5258" s="1">
        <f>_xlfn.XLOOKUP(Table1[[#This Row],[data_zone_code]], Table2[msoa21cd],Table2[acute_morbidity_indicator], "Not found")</f>
        <v>124.30064117647061</v>
      </c>
      <c r="F5258">
        <f>RANK(Table1[[#This Row],[pm2.5_mean]], Table1[pm2.5_mean], 0)</f>
        <v>5258</v>
      </c>
      <c r="G5258">
        <f>(_xlfn.PERCENTRANK.INC(Table1[pm2.5_mean], Table1[[#This Row],[pm2.5_mean]]))*100</f>
        <v>23.3</v>
      </c>
      <c r="H5258">
        <f>CEILING(_xlfn.PERCENTRANK.INC(Table1[acute_morbidity_indicator], Table1[[#This Row],[acute_morbidity_indicator]]) * 10, 1)</f>
        <v>9</v>
      </c>
    </row>
    <row r="5259" spans="1:8" x14ac:dyDescent="0.35">
      <c r="A5259" t="s">
        <v>3227</v>
      </c>
      <c r="B5259" t="s">
        <v>3228</v>
      </c>
      <c r="C5259" s="1">
        <v>7.7720370292663601</v>
      </c>
      <c r="D5259" t="str">
        <f>_xlfn.XLOOKUP(Table1[[#This Row],[data_zone_code]],Table2[msoa21cd], Table2[msoa21nm], "Not found")</f>
        <v>Gateshead 004</v>
      </c>
      <c r="E5259" s="1">
        <f>_xlfn.XLOOKUP(Table1[[#This Row],[data_zone_code]], Table2[msoa21cd],Table2[acute_morbidity_indicator], "Not found")</f>
        <v>136.31372262773721</v>
      </c>
      <c r="F5259">
        <f>RANK(Table1[[#This Row],[pm2.5_mean]], Table1[pm2.5_mean], 0)</f>
        <v>5259</v>
      </c>
      <c r="G5259">
        <f>(_xlfn.PERCENTRANK.INC(Table1[pm2.5_mean], Table1[[#This Row],[pm2.5_mean]]))*100</f>
        <v>23.200000000000003</v>
      </c>
      <c r="H5259">
        <f>CEILING(_xlfn.PERCENTRANK.INC(Table1[acute_morbidity_indicator], Table1[[#This Row],[acute_morbidity_indicator]]) * 10, 1)</f>
        <v>10</v>
      </c>
    </row>
    <row r="5260" spans="1:8" x14ac:dyDescent="0.35">
      <c r="A5260" t="s">
        <v>5153</v>
      </c>
      <c r="B5260" t="s">
        <v>5154</v>
      </c>
      <c r="C5260" s="1">
        <v>7.7715439796447798</v>
      </c>
      <c r="D5260" t="str">
        <f>_xlfn.XLOOKUP(Table1[[#This Row],[data_zone_code]],Table2[msoa21cd], Table2[msoa21nm], "Not found")</f>
        <v>East Riding of Yorkshire 012</v>
      </c>
      <c r="E5260" s="1">
        <f>_xlfn.XLOOKUP(Table1[[#This Row],[data_zone_code]], Table2[msoa21cd],Table2[acute_morbidity_indicator], "Not found")</f>
        <v>102.3082920634921</v>
      </c>
      <c r="F5260">
        <f>RANK(Table1[[#This Row],[pm2.5_mean]], Table1[pm2.5_mean], 0)</f>
        <v>5260</v>
      </c>
      <c r="G5260">
        <f>(_xlfn.PERCENTRANK.INC(Table1[pm2.5_mean], Table1[[#This Row],[pm2.5_mean]]))*100</f>
        <v>23.200000000000003</v>
      </c>
      <c r="H5260">
        <f>CEILING(_xlfn.PERCENTRANK.INC(Table1[acute_morbidity_indicator], Table1[[#This Row],[acute_morbidity_indicator]]) * 10, 1)</f>
        <v>6</v>
      </c>
    </row>
    <row r="5261" spans="1:8" x14ac:dyDescent="0.35">
      <c r="A5261" t="s">
        <v>12981</v>
      </c>
      <c r="B5261" t="s">
        <v>12982</v>
      </c>
      <c r="C5261" s="1">
        <v>7.7713027000427202</v>
      </c>
      <c r="D5261" t="str">
        <f>_xlfn.XLOOKUP(Table1[[#This Row],[data_zone_code]],Table2[msoa21cd], Table2[msoa21nm], "Not found")</f>
        <v>Worcester 008</v>
      </c>
      <c r="E5261" s="1">
        <f>_xlfn.XLOOKUP(Table1[[#This Row],[data_zone_code]], Table2[msoa21cd],Table2[acute_morbidity_indicator], "Not found")</f>
        <v>98.314580645161286</v>
      </c>
      <c r="F5261">
        <f>RANK(Table1[[#This Row],[pm2.5_mean]], Table1[pm2.5_mean], 0)</f>
        <v>5261</v>
      </c>
      <c r="G5261">
        <f>(_xlfn.PERCENTRANK.INC(Table1[pm2.5_mean], Table1[[#This Row],[pm2.5_mean]]))*100</f>
        <v>23.200000000000003</v>
      </c>
      <c r="H5261">
        <f>CEILING(_xlfn.PERCENTRANK.INC(Table1[acute_morbidity_indicator], Table1[[#This Row],[acute_morbidity_indicator]]) * 10, 1)</f>
        <v>5</v>
      </c>
    </row>
    <row r="5262" spans="1:8" x14ac:dyDescent="0.35">
      <c r="A5262" t="s">
        <v>4449</v>
      </c>
      <c r="B5262" t="s">
        <v>4450</v>
      </c>
      <c r="C5262" s="1">
        <v>7.7710738182067898</v>
      </c>
      <c r="D5262" t="str">
        <f>_xlfn.XLOOKUP(Table1[[#This Row],[data_zone_code]],Table2[msoa21cd], Table2[msoa21nm], "Not found")</f>
        <v>Kirklees 053</v>
      </c>
      <c r="E5262" s="1">
        <f>_xlfn.XLOOKUP(Table1[[#This Row],[data_zone_code]], Table2[msoa21cd],Table2[acute_morbidity_indicator], "Not found")</f>
        <v>88.500684210526316</v>
      </c>
      <c r="F5262">
        <f>RANK(Table1[[#This Row],[pm2.5_mean]], Table1[pm2.5_mean], 0)</f>
        <v>5262</v>
      </c>
      <c r="G5262">
        <f>(_xlfn.PERCENTRANK.INC(Table1[pm2.5_mean], Table1[[#This Row],[pm2.5_mean]]))*100</f>
        <v>23.200000000000003</v>
      </c>
      <c r="H5262">
        <f>CEILING(_xlfn.PERCENTRANK.INC(Table1[acute_morbidity_indicator], Table1[[#This Row],[acute_morbidity_indicator]]) * 10, 1)</f>
        <v>3</v>
      </c>
    </row>
    <row r="5263" spans="1:8" x14ac:dyDescent="0.35">
      <c r="A5263" t="s">
        <v>6575</v>
      </c>
      <c r="B5263" t="s">
        <v>6576</v>
      </c>
      <c r="C5263" s="1">
        <v>7.7706007957458496</v>
      </c>
      <c r="D5263" t="str">
        <f>_xlfn.XLOOKUP(Table1[[#This Row],[data_zone_code]],Table2[msoa21cd], Table2[msoa21nm], "Not found")</f>
        <v>Wokingham 001</v>
      </c>
      <c r="E5263" s="1">
        <f>_xlfn.XLOOKUP(Table1[[#This Row],[data_zone_code]], Table2[msoa21cd],Table2[acute_morbidity_indicator], "Not found")</f>
        <v>81.059800554016618</v>
      </c>
      <c r="F5263">
        <f>RANK(Table1[[#This Row],[pm2.5_mean]], Table1[pm2.5_mean], 0)</f>
        <v>5263</v>
      </c>
      <c r="G5263">
        <f>(_xlfn.PERCENTRANK.INC(Table1[pm2.5_mean], Table1[[#This Row],[pm2.5_mean]]))*100</f>
        <v>23.200000000000003</v>
      </c>
      <c r="H5263">
        <f>CEILING(_xlfn.PERCENTRANK.INC(Table1[acute_morbidity_indicator], Table1[[#This Row],[acute_morbidity_indicator]]) * 10, 1)</f>
        <v>2</v>
      </c>
    </row>
    <row r="5264" spans="1:8" x14ac:dyDescent="0.35">
      <c r="A5264" t="s">
        <v>5301</v>
      </c>
      <c r="B5264" t="s">
        <v>5302</v>
      </c>
      <c r="C5264" s="1">
        <v>7.7704997062683097</v>
      </c>
      <c r="D5264" t="str">
        <f>_xlfn.XLOOKUP(Table1[[#This Row],[data_zone_code]],Table2[msoa21cd], Table2[msoa21nm], "Not found")</f>
        <v>York 001</v>
      </c>
      <c r="E5264" s="1">
        <f>_xlfn.XLOOKUP(Table1[[#This Row],[data_zone_code]], Table2[msoa21cd],Table2[acute_morbidity_indicator], "Not found")</f>
        <v>90.692639175257725</v>
      </c>
      <c r="F5264">
        <f>RANK(Table1[[#This Row],[pm2.5_mean]], Table1[pm2.5_mean], 0)</f>
        <v>5264</v>
      </c>
      <c r="G5264">
        <f>(_xlfn.PERCENTRANK.INC(Table1[pm2.5_mean], Table1[[#This Row],[pm2.5_mean]]))*100</f>
        <v>23.200000000000003</v>
      </c>
      <c r="H5264">
        <f>CEILING(_xlfn.PERCENTRANK.INC(Table1[acute_morbidity_indicator], Table1[[#This Row],[acute_morbidity_indicator]]) * 10, 1)</f>
        <v>3</v>
      </c>
    </row>
    <row r="5265" spans="1:8" x14ac:dyDescent="0.35">
      <c r="A5265" t="s">
        <v>3413</v>
      </c>
      <c r="B5265" t="s">
        <v>3414</v>
      </c>
      <c r="C5265" s="1">
        <v>7.7703332901001003</v>
      </c>
      <c r="D5265" t="str">
        <f>_xlfn.XLOOKUP(Table1[[#This Row],[data_zone_code]],Table2[msoa21cd], Table2[msoa21nm], "Not found")</f>
        <v>South Tyneside 020</v>
      </c>
      <c r="E5265" s="1">
        <f>_xlfn.XLOOKUP(Table1[[#This Row],[data_zone_code]], Table2[msoa21cd],Table2[acute_morbidity_indicator], "Not found")</f>
        <v>123.6055593220339</v>
      </c>
      <c r="F5265">
        <f>RANK(Table1[[#This Row],[pm2.5_mean]], Table1[pm2.5_mean], 0)</f>
        <v>5265</v>
      </c>
      <c r="G5265">
        <f>(_xlfn.PERCENTRANK.INC(Table1[pm2.5_mean], Table1[[#This Row],[pm2.5_mean]]))*100</f>
        <v>23.200000000000003</v>
      </c>
      <c r="H5265">
        <f>CEILING(_xlfn.PERCENTRANK.INC(Table1[acute_morbidity_indicator], Table1[[#This Row],[acute_morbidity_indicator]]) * 10, 1)</f>
        <v>9</v>
      </c>
    </row>
    <row r="5266" spans="1:8" x14ac:dyDescent="0.35">
      <c r="A5266" t="s">
        <v>12925</v>
      </c>
      <c r="B5266" t="s">
        <v>12926</v>
      </c>
      <c r="C5266" s="1">
        <v>7.7699456214904803</v>
      </c>
      <c r="D5266" t="str">
        <f>_xlfn.XLOOKUP(Table1[[#This Row],[data_zone_code]],Table2[msoa21cd], Table2[msoa21nm], "Not found")</f>
        <v>Malvern Hills 004</v>
      </c>
      <c r="E5266" s="1">
        <f>_xlfn.XLOOKUP(Table1[[#This Row],[data_zone_code]], Table2[msoa21cd],Table2[acute_morbidity_indicator], "Not found")</f>
        <v>87.316225961538464</v>
      </c>
      <c r="F5266">
        <f>RANK(Table1[[#This Row],[pm2.5_mean]], Table1[pm2.5_mean], 0)</f>
        <v>5266</v>
      </c>
      <c r="G5266">
        <f>(_xlfn.PERCENTRANK.INC(Table1[pm2.5_mean], Table1[[#This Row],[pm2.5_mean]]))*100</f>
        <v>23.1</v>
      </c>
      <c r="H5266">
        <f>CEILING(_xlfn.PERCENTRANK.INC(Table1[acute_morbidity_indicator], Table1[[#This Row],[acute_morbidity_indicator]]) * 10, 1)</f>
        <v>3</v>
      </c>
    </row>
    <row r="5267" spans="1:8" x14ac:dyDescent="0.35">
      <c r="A5267" t="s">
        <v>12899</v>
      </c>
      <c r="B5267" t="s">
        <v>12900</v>
      </c>
      <c r="C5267" s="1">
        <v>7.7697629928588903</v>
      </c>
      <c r="D5267" t="str">
        <f>_xlfn.XLOOKUP(Table1[[#This Row],[data_zone_code]],Table2[msoa21cd], Table2[msoa21nm], "Not found")</f>
        <v>Bromsgrove 005</v>
      </c>
      <c r="E5267" s="1">
        <f>_xlfn.XLOOKUP(Table1[[#This Row],[data_zone_code]], Table2[msoa21cd],Table2[acute_morbidity_indicator], "Not found")</f>
        <v>90.997619909502248</v>
      </c>
      <c r="F5267">
        <f>RANK(Table1[[#This Row],[pm2.5_mean]], Table1[pm2.5_mean], 0)</f>
        <v>5267</v>
      </c>
      <c r="G5267">
        <f>(_xlfn.PERCENTRANK.INC(Table1[pm2.5_mean], Table1[[#This Row],[pm2.5_mean]]))*100</f>
        <v>23.1</v>
      </c>
      <c r="H5267">
        <f>CEILING(_xlfn.PERCENTRANK.INC(Table1[acute_morbidity_indicator], Table1[[#This Row],[acute_morbidity_indicator]]) * 10, 1)</f>
        <v>3</v>
      </c>
    </row>
    <row r="5268" spans="1:8" x14ac:dyDescent="0.35">
      <c r="A5268" t="s">
        <v>10201</v>
      </c>
      <c r="B5268" t="s">
        <v>10202</v>
      </c>
      <c r="C5268" s="1">
        <v>7.7697401046752903</v>
      </c>
      <c r="D5268" t="str">
        <f>_xlfn.XLOOKUP(Table1[[#This Row],[data_zone_code]],Table2[msoa21cd], Table2[msoa21nm], "Not found")</f>
        <v>West Lancashire 006</v>
      </c>
      <c r="E5268" s="1">
        <f>_xlfn.XLOOKUP(Table1[[#This Row],[data_zone_code]], Table2[msoa21cd],Table2[acute_morbidity_indicator], "Not found")</f>
        <v>104.8436891566265</v>
      </c>
      <c r="F5268">
        <f>RANK(Table1[[#This Row],[pm2.5_mean]], Table1[pm2.5_mean], 0)</f>
        <v>5268</v>
      </c>
      <c r="G5268">
        <f>(_xlfn.PERCENTRANK.INC(Table1[pm2.5_mean], Table1[[#This Row],[pm2.5_mean]]))*100</f>
        <v>23.1</v>
      </c>
      <c r="H5268">
        <f>CEILING(_xlfn.PERCENTRANK.INC(Table1[acute_morbidity_indicator], Table1[[#This Row],[acute_morbidity_indicator]]) * 10, 1)</f>
        <v>6</v>
      </c>
    </row>
    <row r="5269" spans="1:8" x14ac:dyDescent="0.35">
      <c r="A5269" t="s">
        <v>8853</v>
      </c>
      <c r="B5269" t="s">
        <v>8854</v>
      </c>
      <c r="C5269" s="1">
        <v>7.7694368362426802</v>
      </c>
      <c r="D5269" t="str">
        <f>_xlfn.XLOOKUP(Table1[[#This Row],[data_zone_code]],Table2[msoa21cd], Table2[msoa21nm], "Not found")</f>
        <v>Cheltenham 011</v>
      </c>
      <c r="E5269" s="1">
        <f>_xlfn.XLOOKUP(Table1[[#This Row],[data_zone_code]], Table2[msoa21cd],Table2[acute_morbidity_indicator], "Not found")</f>
        <v>73.764184615384607</v>
      </c>
      <c r="F5269">
        <f>RANK(Table1[[#This Row],[pm2.5_mean]], Table1[pm2.5_mean], 0)</f>
        <v>5269</v>
      </c>
      <c r="G5269">
        <f>(_xlfn.PERCENTRANK.INC(Table1[pm2.5_mean], Table1[[#This Row],[pm2.5_mean]]))*100</f>
        <v>23.1</v>
      </c>
      <c r="H5269">
        <f>CEILING(_xlfn.PERCENTRANK.INC(Table1[acute_morbidity_indicator], Table1[[#This Row],[acute_morbidity_indicator]]) * 10, 1)</f>
        <v>1</v>
      </c>
    </row>
    <row r="5270" spans="1:8" x14ac:dyDescent="0.35">
      <c r="A5270" t="s">
        <v>11881</v>
      </c>
      <c r="B5270" t="s">
        <v>11882</v>
      </c>
      <c r="C5270" s="1">
        <v>7.76916599273682</v>
      </c>
      <c r="D5270" t="str">
        <f>_xlfn.XLOOKUP(Table1[[#This Row],[data_zone_code]],Table2[msoa21cd], Table2[msoa21nm], "Not found")</f>
        <v>South Staffordshire 008</v>
      </c>
      <c r="E5270" s="1">
        <f>_xlfn.XLOOKUP(Table1[[#This Row],[data_zone_code]], Table2[msoa21cd],Table2[acute_morbidity_indicator], "Not found")</f>
        <v>108.322880952381</v>
      </c>
      <c r="F5270">
        <f>RANK(Table1[[#This Row],[pm2.5_mean]], Table1[pm2.5_mean], 0)</f>
        <v>5270</v>
      </c>
      <c r="G5270">
        <f>(_xlfn.PERCENTRANK.INC(Table1[pm2.5_mean], Table1[[#This Row],[pm2.5_mean]]))*100</f>
        <v>23.1</v>
      </c>
      <c r="H5270">
        <f>CEILING(_xlfn.PERCENTRANK.INC(Table1[acute_morbidity_indicator], Table1[[#This Row],[acute_morbidity_indicator]]) * 10, 1)</f>
        <v>7</v>
      </c>
    </row>
    <row r="5271" spans="1:8" x14ac:dyDescent="0.35">
      <c r="A5271" t="s">
        <v>13129</v>
      </c>
      <c r="B5271" t="s">
        <v>13130</v>
      </c>
      <c r="C5271" s="1">
        <v>7.76833295822144</v>
      </c>
      <c r="D5271" t="str">
        <f>_xlfn.XLOOKUP(Table1[[#This Row],[data_zone_code]],Table2[msoa21cd], Table2[msoa21nm], "Not found")</f>
        <v>Harborough 011</v>
      </c>
      <c r="E5271" s="1">
        <f>_xlfn.XLOOKUP(Table1[[#This Row],[data_zone_code]], Table2[msoa21cd],Table2[acute_morbidity_indicator], "Not found")</f>
        <v>69.877113207547168</v>
      </c>
      <c r="F5271">
        <f>RANK(Table1[[#This Row],[pm2.5_mean]], Table1[pm2.5_mean], 0)</f>
        <v>5271</v>
      </c>
      <c r="G5271">
        <f>(_xlfn.PERCENTRANK.INC(Table1[pm2.5_mean], Table1[[#This Row],[pm2.5_mean]]))*100</f>
        <v>23.1</v>
      </c>
      <c r="H5271">
        <f>CEILING(_xlfn.PERCENTRANK.INC(Table1[acute_morbidity_indicator], Table1[[#This Row],[acute_morbidity_indicator]]) * 10, 1)</f>
        <v>1</v>
      </c>
    </row>
    <row r="5272" spans="1:8" x14ac:dyDescent="0.35">
      <c r="A5272" t="s">
        <v>7043</v>
      </c>
      <c r="B5272" t="s">
        <v>7044</v>
      </c>
      <c r="C5272" s="1">
        <v>7.76820945739746</v>
      </c>
      <c r="D5272" t="str">
        <f>_xlfn.XLOOKUP(Table1[[#This Row],[data_zone_code]],Table2[msoa21cd], Table2[msoa21nm], "Not found")</f>
        <v>Buckinghamshire 030</v>
      </c>
      <c r="E5272" s="1">
        <f>_xlfn.XLOOKUP(Table1[[#This Row],[data_zone_code]], Table2[msoa21cd],Table2[acute_morbidity_indicator], "Not found")</f>
        <v>88.833172881355935</v>
      </c>
      <c r="F5272">
        <f>RANK(Table1[[#This Row],[pm2.5_mean]], Table1[pm2.5_mean], 0)</f>
        <v>5272</v>
      </c>
      <c r="G5272">
        <f>(_xlfn.PERCENTRANK.INC(Table1[pm2.5_mean], Table1[[#This Row],[pm2.5_mean]]))*100</f>
        <v>23.1</v>
      </c>
      <c r="H5272">
        <f>CEILING(_xlfn.PERCENTRANK.INC(Table1[acute_morbidity_indicator], Table1[[#This Row],[acute_morbidity_indicator]]) * 10, 1)</f>
        <v>3</v>
      </c>
    </row>
    <row r="5273" spans="1:8" x14ac:dyDescent="0.35">
      <c r="A5273" t="s">
        <v>7357</v>
      </c>
      <c r="B5273" t="s">
        <v>7358</v>
      </c>
      <c r="C5273" s="1">
        <v>7.7681407928466797</v>
      </c>
      <c r="D5273" t="str">
        <f>_xlfn.XLOOKUP(Table1[[#This Row],[data_zone_code]],Table2[msoa21cd], Table2[msoa21nm], "Not found")</f>
        <v>Cheshire West and Chester 006</v>
      </c>
      <c r="E5273" s="1">
        <f>_xlfn.XLOOKUP(Table1[[#This Row],[data_zone_code]], Table2[msoa21cd],Table2[acute_morbidity_indicator], "Not found")</f>
        <v>93.049011661807583</v>
      </c>
      <c r="F5273">
        <f>RANK(Table1[[#This Row],[pm2.5_mean]], Table1[pm2.5_mean], 0)</f>
        <v>5273</v>
      </c>
      <c r="G5273">
        <f>(_xlfn.PERCENTRANK.INC(Table1[pm2.5_mean], Table1[[#This Row],[pm2.5_mean]]))*100</f>
        <v>23</v>
      </c>
      <c r="H5273">
        <f>CEILING(_xlfn.PERCENTRANK.INC(Table1[acute_morbidity_indicator], Table1[[#This Row],[acute_morbidity_indicator]]) * 10, 1)</f>
        <v>4</v>
      </c>
    </row>
    <row r="5274" spans="1:8" x14ac:dyDescent="0.35">
      <c r="A5274" t="s">
        <v>10009</v>
      </c>
      <c r="B5274" t="s">
        <v>10010</v>
      </c>
      <c r="C5274" s="1">
        <v>7.7676630020141602</v>
      </c>
      <c r="D5274" t="str">
        <f>_xlfn.XLOOKUP(Table1[[#This Row],[data_zone_code]],Table2[msoa21cd], Table2[msoa21nm], "Not found")</f>
        <v>Fylde 005</v>
      </c>
      <c r="E5274" s="1">
        <f>_xlfn.XLOOKUP(Table1[[#This Row],[data_zone_code]], Table2[msoa21cd],Table2[acute_morbidity_indicator], "Not found")</f>
        <v>96.774182142857143</v>
      </c>
      <c r="F5274">
        <f>RANK(Table1[[#This Row],[pm2.5_mean]], Table1[pm2.5_mean], 0)</f>
        <v>5274</v>
      </c>
      <c r="G5274">
        <f>(_xlfn.PERCENTRANK.INC(Table1[pm2.5_mean], Table1[[#This Row],[pm2.5_mean]]))*100</f>
        <v>23</v>
      </c>
      <c r="H5274">
        <f>CEILING(_xlfn.PERCENTRANK.INC(Table1[acute_morbidity_indicator], Table1[[#This Row],[acute_morbidity_indicator]]) * 10, 1)</f>
        <v>5</v>
      </c>
    </row>
    <row r="5275" spans="1:8" x14ac:dyDescent="0.35">
      <c r="A5275" t="s">
        <v>7519</v>
      </c>
      <c r="B5275" t="s">
        <v>7520</v>
      </c>
      <c r="C5275" s="1">
        <v>7.7675843238830602</v>
      </c>
      <c r="D5275" t="str">
        <f>_xlfn.XLOOKUP(Table1[[#This Row],[data_zone_code]],Table2[msoa21cd], Table2[msoa21nm], "Not found")</f>
        <v>Cornwall 055</v>
      </c>
      <c r="E5275" s="1">
        <f>_xlfn.XLOOKUP(Table1[[#This Row],[data_zone_code]], Table2[msoa21cd],Table2[acute_morbidity_indicator], "Not found")</f>
        <v>102.17382524271849</v>
      </c>
      <c r="F5275">
        <f>RANK(Table1[[#This Row],[pm2.5_mean]], Table1[pm2.5_mean], 0)</f>
        <v>5275</v>
      </c>
      <c r="G5275">
        <f>(_xlfn.PERCENTRANK.INC(Table1[pm2.5_mean], Table1[[#This Row],[pm2.5_mean]]))*100</f>
        <v>23</v>
      </c>
      <c r="H5275">
        <f>CEILING(_xlfn.PERCENTRANK.INC(Table1[acute_morbidity_indicator], Table1[[#This Row],[acute_morbidity_indicator]]) * 10, 1)</f>
        <v>6</v>
      </c>
    </row>
    <row r="5276" spans="1:8" x14ac:dyDescent="0.35">
      <c r="A5276" t="s">
        <v>6967</v>
      </c>
      <c r="B5276" t="s">
        <v>6968</v>
      </c>
      <c r="C5276" s="1">
        <v>7.7670564651489302</v>
      </c>
      <c r="D5276" t="str">
        <f>_xlfn.XLOOKUP(Table1[[#This Row],[data_zone_code]],Table2[msoa21cd], Table2[msoa21nm], "Not found")</f>
        <v>Central Bedfordshire 023</v>
      </c>
      <c r="E5276" s="1">
        <f>_xlfn.XLOOKUP(Table1[[#This Row],[data_zone_code]], Table2[msoa21cd],Table2[acute_morbidity_indicator], "Not found")</f>
        <v>89.845264900662258</v>
      </c>
      <c r="F5276">
        <f>RANK(Table1[[#This Row],[pm2.5_mean]], Table1[pm2.5_mean], 0)</f>
        <v>5276</v>
      </c>
      <c r="G5276">
        <f>(_xlfn.PERCENTRANK.INC(Table1[pm2.5_mean], Table1[[#This Row],[pm2.5_mean]]))*100</f>
        <v>23</v>
      </c>
      <c r="H5276">
        <f>CEILING(_xlfn.PERCENTRANK.INC(Table1[acute_morbidity_indicator], Table1[[#This Row],[acute_morbidity_indicator]]) * 10, 1)</f>
        <v>3</v>
      </c>
    </row>
    <row r="5277" spans="1:8" x14ac:dyDescent="0.35">
      <c r="A5277" t="s">
        <v>4895</v>
      </c>
      <c r="B5277" t="s">
        <v>4896</v>
      </c>
      <c r="C5277" s="1">
        <v>7.7667665481567401</v>
      </c>
      <c r="D5277" t="str">
        <f>_xlfn.XLOOKUP(Table1[[#This Row],[data_zone_code]],Table2[msoa21cd], Table2[msoa21nm], "Not found")</f>
        <v>Darlington 003</v>
      </c>
      <c r="E5277" s="1">
        <f>_xlfn.XLOOKUP(Table1[[#This Row],[data_zone_code]], Table2[msoa21cd],Table2[acute_morbidity_indicator], "Not found")</f>
        <v>109.5926666666667</v>
      </c>
      <c r="F5277">
        <f>RANK(Table1[[#This Row],[pm2.5_mean]], Table1[pm2.5_mean], 0)</f>
        <v>5277</v>
      </c>
      <c r="G5277">
        <f>(_xlfn.PERCENTRANK.INC(Table1[pm2.5_mean], Table1[[#This Row],[pm2.5_mean]]))*100</f>
        <v>23</v>
      </c>
      <c r="H5277">
        <f>CEILING(_xlfn.PERCENTRANK.INC(Table1[acute_morbidity_indicator], Table1[[#This Row],[acute_morbidity_indicator]]) * 10, 1)</f>
        <v>7</v>
      </c>
    </row>
    <row r="5278" spans="1:8" x14ac:dyDescent="0.35">
      <c r="A5278" t="s">
        <v>9797</v>
      </c>
      <c r="B5278" t="s">
        <v>9798</v>
      </c>
      <c r="C5278" s="1">
        <v>7.7664980888366699</v>
      </c>
      <c r="D5278" t="str">
        <f>_xlfn.XLOOKUP(Table1[[#This Row],[data_zone_code]],Table2[msoa21cd], Table2[msoa21nm], "Not found")</f>
        <v>Sevenoaks 011</v>
      </c>
      <c r="E5278" s="1">
        <f>_xlfn.XLOOKUP(Table1[[#This Row],[data_zone_code]], Table2[msoa21cd],Table2[acute_morbidity_indicator], "Not found")</f>
        <v>78.77425723472669</v>
      </c>
      <c r="F5278">
        <f>RANK(Table1[[#This Row],[pm2.5_mean]], Table1[pm2.5_mean], 0)</f>
        <v>5278</v>
      </c>
      <c r="G5278">
        <f>(_xlfn.PERCENTRANK.INC(Table1[pm2.5_mean], Table1[[#This Row],[pm2.5_mean]]))*100</f>
        <v>23</v>
      </c>
      <c r="H5278">
        <f>CEILING(_xlfn.PERCENTRANK.INC(Table1[acute_morbidity_indicator], Table1[[#This Row],[acute_morbidity_indicator]]) * 10, 1)</f>
        <v>1</v>
      </c>
    </row>
    <row r="5279" spans="1:8" x14ac:dyDescent="0.35">
      <c r="A5279" t="s">
        <v>433</v>
      </c>
      <c r="B5279" t="s">
        <v>434</v>
      </c>
      <c r="C5279" s="1">
        <v>7.7664070129394496</v>
      </c>
      <c r="D5279" t="str">
        <f>_xlfn.XLOOKUP(Table1[[#This Row],[data_zone_code]],Table2[msoa21cd], Table2[msoa21nm], "Not found")</f>
        <v>Croydon 035</v>
      </c>
      <c r="E5279" s="1">
        <f>_xlfn.XLOOKUP(Table1[[#This Row],[data_zone_code]], Table2[msoa21cd],Table2[acute_morbidity_indicator], "Not found")</f>
        <v>83.708086294416233</v>
      </c>
      <c r="F5279">
        <f>RANK(Table1[[#This Row],[pm2.5_mean]], Table1[pm2.5_mean], 0)</f>
        <v>5279</v>
      </c>
      <c r="G5279">
        <f>(_xlfn.PERCENTRANK.INC(Table1[pm2.5_mean], Table1[[#This Row],[pm2.5_mean]]))*100</f>
        <v>23</v>
      </c>
      <c r="H5279">
        <f>CEILING(_xlfn.PERCENTRANK.INC(Table1[acute_morbidity_indicator], Table1[[#This Row],[acute_morbidity_indicator]]) * 10, 1)</f>
        <v>2</v>
      </c>
    </row>
    <row r="5280" spans="1:8" x14ac:dyDescent="0.35">
      <c r="A5280" t="s">
        <v>8199</v>
      </c>
      <c r="B5280" t="s">
        <v>8200</v>
      </c>
      <c r="C5280" s="1">
        <v>7.7661485671997097</v>
      </c>
      <c r="D5280" t="str">
        <f>_xlfn.XLOOKUP(Table1[[#This Row],[data_zone_code]],Table2[msoa21cd], Table2[msoa21nm], "Not found")</f>
        <v>Dorset 026</v>
      </c>
      <c r="E5280" s="1">
        <f>_xlfn.XLOOKUP(Table1[[#This Row],[data_zone_code]], Table2[msoa21cd],Table2[acute_morbidity_indicator], "Not found")</f>
        <v>89.954414117647062</v>
      </c>
      <c r="F5280">
        <f>RANK(Table1[[#This Row],[pm2.5_mean]], Table1[pm2.5_mean], 0)</f>
        <v>5280</v>
      </c>
      <c r="G5280">
        <f>(_xlfn.PERCENTRANK.INC(Table1[pm2.5_mean], Table1[[#This Row],[pm2.5_mean]]))*100</f>
        <v>22.900000000000002</v>
      </c>
      <c r="H5280">
        <f>CEILING(_xlfn.PERCENTRANK.INC(Table1[acute_morbidity_indicator], Table1[[#This Row],[acute_morbidity_indicator]]) * 10, 1)</f>
        <v>3</v>
      </c>
    </row>
    <row r="5281" spans="1:8" x14ac:dyDescent="0.35">
      <c r="A5281" t="s">
        <v>6633</v>
      </c>
      <c r="B5281" t="s">
        <v>6634</v>
      </c>
      <c r="C5281" s="1">
        <v>7.7659754753112802</v>
      </c>
      <c r="D5281" t="str">
        <f>_xlfn.XLOOKUP(Table1[[#This Row],[data_zone_code]],Table2[msoa21cd], Table2[msoa21nm], "Not found")</f>
        <v>Milton Keynes 010</v>
      </c>
      <c r="E5281" s="1">
        <f>_xlfn.XLOOKUP(Table1[[#This Row],[data_zone_code]], Table2[msoa21cd],Table2[acute_morbidity_indicator], "Not found")</f>
        <v>94.832488235294122</v>
      </c>
      <c r="F5281">
        <f>RANK(Table1[[#This Row],[pm2.5_mean]], Table1[pm2.5_mean], 0)</f>
        <v>5281</v>
      </c>
      <c r="G5281">
        <f>(_xlfn.PERCENTRANK.INC(Table1[pm2.5_mean], Table1[[#This Row],[pm2.5_mean]]))*100</f>
        <v>22.900000000000002</v>
      </c>
      <c r="H5281">
        <f>CEILING(_xlfn.PERCENTRANK.INC(Table1[acute_morbidity_indicator], Table1[[#This Row],[acute_morbidity_indicator]]) * 10, 1)</f>
        <v>4</v>
      </c>
    </row>
    <row r="5282" spans="1:8" x14ac:dyDescent="0.35">
      <c r="A5282" t="s">
        <v>3415</v>
      </c>
      <c r="B5282" t="s">
        <v>3416</v>
      </c>
      <c r="C5282" s="1">
        <v>7.7654366493225098</v>
      </c>
      <c r="D5282" t="str">
        <f>_xlfn.XLOOKUP(Table1[[#This Row],[data_zone_code]],Table2[msoa21cd], Table2[msoa21nm], "Not found")</f>
        <v>South Tyneside 021</v>
      </c>
      <c r="E5282" s="1">
        <f>_xlfn.XLOOKUP(Table1[[#This Row],[data_zone_code]], Table2[msoa21cd],Table2[acute_morbidity_indicator], "Not found")</f>
        <v>146.692384</v>
      </c>
      <c r="F5282">
        <f>RANK(Table1[[#This Row],[pm2.5_mean]], Table1[pm2.5_mean], 0)</f>
        <v>5282</v>
      </c>
      <c r="G5282">
        <f>(_xlfn.PERCENTRANK.INC(Table1[pm2.5_mean], Table1[[#This Row],[pm2.5_mean]]))*100</f>
        <v>22.900000000000002</v>
      </c>
      <c r="H5282">
        <f>CEILING(_xlfn.PERCENTRANK.INC(Table1[acute_morbidity_indicator], Table1[[#This Row],[acute_morbidity_indicator]]) * 10, 1)</f>
        <v>10</v>
      </c>
    </row>
    <row r="5283" spans="1:8" x14ac:dyDescent="0.35">
      <c r="A5283" t="s">
        <v>8407</v>
      </c>
      <c r="B5283" t="s">
        <v>8408</v>
      </c>
      <c r="C5283" s="1">
        <v>7.7653136253356898</v>
      </c>
      <c r="D5283" t="str">
        <f>_xlfn.XLOOKUP(Table1[[#This Row],[data_zone_code]],Table2[msoa21cd], Table2[msoa21nm], "Not found")</f>
        <v>Lewes 004</v>
      </c>
      <c r="E5283" s="1">
        <f>_xlfn.XLOOKUP(Table1[[#This Row],[data_zone_code]], Table2[msoa21cd],Table2[acute_morbidity_indicator], "Not found")</f>
        <v>82.462971098265896</v>
      </c>
      <c r="F5283">
        <f>RANK(Table1[[#This Row],[pm2.5_mean]], Table1[pm2.5_mean], 0)</f>
        <v>5283</v>
      </c>
      <c r="G5283">
        <f>(_xlfn.PERCENTRANK.INC(Table1[pm2.5_mean], Table1[[#This Row],[pm2.5_mean]]))*100</f>
        <v>22.900000000000002</v>
      </c>
      <c r="H5283">
        <f>CEILING(_xlfn.PERCENTRANK.INC(Table1[acute_morbidity_indicator], Table1[[#This Row],[acute_morbidity_indicator]]) * 10, 1)</f>
        <v>2</v>
      </c>
    </row>
    <row r="5284" spans="1:8" x14ac:dyDescent="0.35">
      <c r="A5284" t="s">
        <v>9333</v>
      </c>
      <c r="B5284" t="s">
        <v>9334</v>
      </c>
      <c r="C5284" s="1">
        <v>7.7651176452636701</v>
      </c>
      <c r="D5284" t="str">
        <f>_xlfn.XLOOKUP(Table1[[#This Row],[data_zone_code]],Table2[msoa21cd], Table2[msoa21nm], "Not found")</f>
        <v>Dacorum 002</v>
      </c>
      <c r="E5284" s="1">
        <f>_xlfn.XLOOKUP(Table1[[#This Row],[data_zone_code]], Table2[msoa21cd],Table2[acute_morbidity_indicator], "Not found")</f>
        <v>86.206797546012282</v>
      </c>
      <c r="F5284">
        <f>RANK(Table1[[#This Row],[pm2.5_mean]], Table1[pm2.5_mean], 0)</f>
        <v>5284</v>
      </c>
      <c r="G5284">
        <f>(_xlfn.PERCENTRANK.INC(Table1[pm2.5_mean], Table1[[#This Row],[pm2.5_mean]]))*100</f>
        <v>22.900000000000002</v>
      </c>
      <c r="H5284">
        <f>CEILING(_xlfn.PERCENTRANK.INC(Table1[acute_morbidity_indicator], Table1[[#This Row],[acute_morbidity_indicator]]) * 10, 1)</f>
        <v>2</v>
      </c>
    </row>
    <row r="5285" spans="1:8" x14ac:dyDescent="0.35">
      <c r="A5285" t="s">
        <v>3243</v>
      </c>
      <c r="B5285" t="s">
        <v>3244</v>
      </c>
      <c r="C5285" s="1">
        <v>7.7649979591369602</v>
      </c>
      <c r="D5285" t="str">
        <f>_xlfn.XLOOKUP(Table1[[#This Row],[data_zone_code]],Table2[msoa21cd], Table2[msoa21nm], "Not found")</f>
        <v>Gateshead 013</v>
      </c>
      <c r="E5285" s="1">
        <f>_xlfn.XLOOKUP(Table1[[#This Row],[data_zone_code]], Table2[msoa21cd],Table2[acute_morbidity_indicator], "Not found")</f>
        <v>114.3454230769231</v>
      </c>
      <c r="F5285">
        <f>RANK(Table1[[#This Row],[pm2.5_mean]], Table1[pm2.5_mean], 0)</f>
        <v>5285</v>
      </c>
      <c r="G5285">
        <f>(_xlfn.PERCENTRANK.INC(Table1[pm2.5_mean], Table1[[#This Row],[pm2.5_mean]]))*100</f>
        <v>22.900000000000002</v>
      </c>
      <c r="H5285">
        <f>CEILING(_xlfn.PERCENTRANK.INC(Table1[acute_morbidity_indicator], Table1[[#This Row],[acute_morbidity_indicator]]) * 10, 1)</f>
        <v>7</v>
      </c>
    </row>
    <row r="5286" spans="1:8" x14ac:dyDescent="0.35">
      <c r="A5286" t="s">
        <v>10335</v>
      </c>
      <c r="B5286" t="s">
        <v>10336</v>
      </c>
      <c r="C5286" s="1">
        <v>7.7647399902343803</v>
      </c>
      <c r="D5286" t="str">
        <f>_xlfn.XLOOKUP(Table1[[#This Row],[data_zone_code]],Table2[msoa21cd], Table2[msoa21nm], "Not found")</f>
        <v>Hinckley and Bosworth 002</v>
      </c>
      <c r="E5286" s="1">
        <f>_xlfn.XLOOKUP(Table1[[#This Row],[data_zone_code]], Table2[msoa21cd],Table2[acute_morbidity_indicator], "Not found")</f>
        <v>73.786449541284398</v>
      </c>
      <c r="F5286">
        <f>RANK(Table1[[#This Row],[pm2.5_mean]], Table1[pm2.5_mean], 0)</f>
        <v>5286</v>
      </c>
      <c r="G5286">
        <f>(_xlfn.PERCENTRANK.INC(Table1[pm2.5_mean], Table1[[#This Row],[pm2.5_mean]]))*100</f>
        <v>22.900000000000002</v>
      </c>
      <c r="H5286">
        <f>CEILING(_xlfn.PERCENTRANK.INC(Table1[acute_morbidity_indicator], Table1[[#This Row],[acute_morbidity_indicator]]) * 10, 1)</f>
        <v>1</v>
      </c>
    </row>
    <row r="5287" spans="1:8" x14ac:dyDescent="0.35">
      <c r="A5287" t="s">
        <v>10005</v>
      </c>
      <c r="B5287" t="s">
        <v>10006</v>
      </c>
      <c r="C5287" s="1">
        <v>7.7646932601928702</v>
      </c>
      <c r="D5287" t="str">
        <f>_xlfn.XLOOKUP(Table1[[#This Row],[data_zone_code]],Table2[msoa21cd], Table2[msoa21nm], "Not found")</f>
        <v>Fylde 003</v>
      </c>
      <c r="E5287" s="1">
        <f>_xlfn.XLOOKUP(Table1[[#This Row],[data_zone_code]], Table2[msoa21cd],Table2[acute_morbidity_indicator], "Not found")</f>
        <v>97.502915451895049</v>
      </c>
      <c r="F5287">
        <f>RANK(Table1[[#This Row],[pm2.5_mean]], Table1[pm2.5_mean], 0)</f>
        <v>5287</v>
      </c>
      <c r="G5287">
        <f>(_xlfn.PERCENTRANK.INC(Table1[pm2.5_mean], Table1[[#This Row],[pm2.5_mean]]))*100</f>
        <v>22.8</v>
      </c>
      <c r="H5287">
        <f>CEILING(_xlfn.PERCENTRANK.INC(Table1[acute_morbidity_indicator], Table1[[#This Row],[acute_morbidity_indicator]]) * 10, 1)</f>
        <v>5</v>
      </c>
    </row>
    <row r="5288" spans="1:8" x14ac:dyDescent="0.35">
      <c r="A5288" t="s">
        <v>9243</v>
      </c>
      <c r="B5288" t="s">
        <v>9244</v>
      </c>
      <c r="C5288" s="1">
        <v>7.7646384239196804</v>
      </c>
      <c r="D5288" t="str">
        <f>_xlfn.XLOOKUP(Table1[[#This Row],[data_zone_code]],Table2[msoa21cd], Table2[msoa21nm], "Not found")</f>
        <v>Rushmoor 010</v>
      </c>
      <c r="E5288" s="1">
        <f>_xlfn.XLOOKUP(Table1[[#This Row],[data_zone_code]], Table2[msoa21cd],Table2[acute_morbidity_indicator], "Not found")</f>
        <v>67.441867256637167</v>
      </c>
      <c r="F5288">
        <f>RANK(Table1[[#This Row],[pm2.5_mean]], Table1[pm2.5_mean], 0)</f>
        <v>5288</v>
      </c>
      <c r="G5288">
        <f>(_xlfn.PERCENTRANK.INC(Table1[pm2.5_mean], Table1[[#This Row],[pm2.5_mean]]))*100</f>
        <v>22.8</v>
      </c>
      <c r="H5288">
        <f>CEILING(_xlfn.PERCENTRANK.INC(Table1[acute_morbidity_indicator], Table1[[#This Row],[acute_morbidity_indicator]]) * 10, 1)</f>
        <v>1</v>
      </c>
    </row>
    <row r="5289" spans="1:8" x14ac:dyDescent="0.35">
      <c r="A5289" t="s">
        <v>8227</v>
      </c>
      <c r="B5289" t="s">
        <v>8228</v>
      </c>
      <c r="C5289" s="1">
        <v>7.7643456459045401</v>
      </c>
      <c r="D5289" t="str">
        <f>_xlfn.XLOOKUP(Table1[[#This Row],[data_zone_code]],Table2[msoa21cd], Table2[msoa21nm], "Not found")</f>
        <v>Dorset 048</v>
      </c>
      <c r="E5289" s="1">
        <f>_xlfn.XLOOKUP(Table1[[#This Row],[data_zone_code]], Table2[msoa21cd],Table2[acute_morbidity_indicator], "Not found")</f>
        <v>93.529821739130441</v>
      </c>
      <c r="F5289">
        <f>RANK(Table1[[#This Row],[pm2.5_mean]], Table1[pm2.5_mean], 0)</f>
        <v>5289</v>
      </c>
      <c r="G5289">
        <f>(_xlfn.PERCENTRANK.INC(Table1[pm2.5_mean], Table1[[#This Row],[pm2.5_mean]]))*100</f>
        <v>22.8</v>
      </c>
      <c r="H5289">
        <f>CEILING(_xlfn.PERCENTRANK.INC(Table1[acute_morbidity_indicator], Table1[[#This Row],[acute_morbidity_indicator]]) * 10, 1)</f>
        <v>4</v>
      </c>
    </row>
    <row r="5290" spans="1:8" x14ac:dyDescent="0.35">
      <c r="A5290" t="s">
        <v>5777</v>
      </c>
      <c r="B5290" t="s">
        <v>5778</v>
      </c>
      <c r="C5290" s="1">
        <v>7.7639451026916504</v>
      </c>
      <c r="D5290" t="str">
        <f>_xlfn.XLOOKUP(Table1[[#This Row],[data_zone_code]],Table2[msoa21cd], Table2[msoa21nm], "Not found")</f>
        <v>Bristol 011</v>
      </c>
      <c r="E5290" s="1">
        <f>_xlfn.XLOOKUP(Table1[[#This Row],[data_zone_code]], Table2[msoa21cd],Table2[acute_morbidity_indicator], "Not found")</f>
        <v>76.962046242774576</v>
      </c>
      <c r="F5290">
        <f>RANK(Table1[[#This Row],[pm2.5_mean]], Table1[pm2.5_mean], 0)</f>
        <v>5290</v>
      </c>
      <c r="G5290">
        <f>(_xlfn.PERCENTRANK.INC(Table1[pm2.5_mean], Table1[[#This Row],[pm2.5_mean]]))*100</f>
        <v>22.8</v>
      </c>
      <c r="H5290">
        <f>CEILING(_xlfn.PERCENTRANK.INC(Table1[acute_morbidity_indicator], Table1[[#This Row],[acute_morbidity_indicator]]) * 10, 1)</f>
        <v>1</v>
      </c>
    </row>
    <row r="5291" spans="1:8" x14ac:dyDescent="0.35">
      <c r="A5291" t="s">
        <v>11637</v>
      </c>
      <c r="B5291" t="s">
        <v>11638</v>
      </c>
      <c r="C5291" s="1">
        <v>7.7637839317321804</v>
      </c>
      <c r="D5291" t="str">
        <f>_xlfn.XLOOKUP(Table1[[#This Row],[data_zone_code]],Table2[msoa21cd], Table2[msoa21nm], "Not found")</f>
        <v>Mendip 013</v>
      </c>
      <c r="E5291" s="1">
        <f>_xlfn.XLOOKUP(Table1[[#This Row],[data_zone_code]], Table2[msoa21cd],Table2[acute_morbidity_indicator], "Not found")</f>
        <v>71.13380099502487</v>
      </c>
      <c r="F5291">
        <f>RANK(Table1[[#This Row],[pm2.5_mean]], Table1[pm2.5_mean], 0)</f>
        <v>5291</v>
      </c>
      <c r="G5291">
        <f>(_xlfn.PERCENTRANK.INC(Table1[pm2.5_mean], Table1[[#This Row],[pm2.5_mean]]))*100</f>
        <v>22.8</v>
      </c>
      <c r="H5291">
        <f>CEILING(_xlfn.PERCENTRANK.INC(Table1[acute_morbidity_indicator], Table1[[#This Row],[acute_morbidity_indicator]]) * 10, 1)</f>
        <v>1</v>
      </c>
    </row>
    <row r="5292" spans="1:8" x14ac:dyDescent="0.35">
      <c r="A5292" t="s">
        <v>8013</v>
      </c>
      <c r="B5292" t="s">
        <v>8014</v>
      </c>
      <c r="C5292" s="1">
        <v>7.7637443542480504</v>
      </c>
      <c r="D5292" t="str">
        <f>_xlfn.XLOOKUP(Table1[[#This Row],[data_zone_code]],Table2[msoa21cd], Table2[msoa21nm], "Not found")</f>
        <v>North Devon 007</v>
      </c>
      <c r="E5292" s="1">
        <f>_xlfn.XLOOKUP(Table1[[#This Row],[data_zone_code]], Table2[msoa21cd],Table2[acute_morbidity_indicator], "Not found")</f>
        <v>102.5048585365854</v>
      </c>
      <c r="F5292">
        <f>RANK(Table1[[#This Row],[pm2.5_mean]], Table1[pm2.5_mean], 0)</f>
        <v>5292</v>
      </c>
      <c r="G5292">
        <f>(_xlfn.PERCENTRANK.INC(Table1[pm2.5_mean], Table1[[#This Row],[pm2.5_mean]]))*100</f>
        <v>22.8</v>
      </c>
      <c r="H5292">
        <f>CEILING(_xlfn.PERCENTRANK.INC(Table1[acute_morbidity_indicator], Table1[[#This Row],[acute_morbidity_indicator]]) * 10, 1)</f>
        <v>6</v>
      </c>
    </row>
    <row r="5293" spans="1:8" x14ac:dyDescent="0.35">
      <c r="A5293" t="s">
        <v>11369</v>
      </c>
      <c r="B5293" t="s">
        <v>11370</v>
      </c>
      <c r="C5293" s="1">
        <v>7.7636451721191397</v>
      </c>
      <c r="D5293" t="str">
        <f>_xlfn.XLOOKUP(Table1[[#This Row],[data_zone_code]],Table2[msoa21cd], Table2[msoa21nm], "Not found")</f>
        <v>Cherwell 002</v>
      </c>
      <c r="E5293" s="1">
        <f>_xlfn.XLOOKUP(Table1[[#This Row],[data_zone_code]], Table2[msoa21cd],Table2[acute_morbidity_indicator], "Not found")</f>
        <v>97.760558823529408</v>
      </c>
      <c r="F5293">
        <f>RANK(Table1[[#This Row],[pm2.5_mean]], Table1[pm2.5_mean], 0)</f>
        <v>5293</v>
      </c>
      <c r="G5293">
        <f>(_xlfn.PERCENTRANK.INC(Table1[pm2.5_mean], Table1[[#This Row],[pm2.5_mean]]))*100</f>
        <v>22.8</v>
      </c>
      <c r="H5293">
        <f>CEILING(_xlfn.PERCENTRANK.INC(Table1[acute_morbidity_indicator], Table1[[#This Row],[acute_morbidity_indicator]]) * 10, 1)</f>
        <v>5</v>
      </c>
    </row>
    <row r="5294" spans="1:8" x14ac:dyDescent="0.35">
      <c r="A5294" t="s">
        <v>8845</v>
      </c>
      <c r="B5294" t="s">
        <v>8846</v>
      </c>
      <c r="C5294" s="1">
        <v>7.7636065483093297</v>
      </c>
      <c r="D5294" t="str">
        <f>_xlfn.XLOOKUP(Table1[[#This Row],[data_zone_code]],Table2[msoa21cd], Table2[msoa21nm], "Not found")</f>
        <v>Cheltenham 007</v>
      </c>
      <c r="E5294" s="1">
        <f>_xlfn.XLOOKUP(Table1[[#This Row],[data_zone_code]], Table2[msoa21cd],Table2[acute_morbidity_indicator], "Not found")</f>
        <v>110.4343302752294</v>
      </c>
      <c r="F5294">
        <f>RANK(Table1[[#This Row],[pm2.5_mean]], Table1[pm2.5_mean], 0)</f>
        <v>5294</v>
      </c>
      <c r="G5294">
        <f>(_xlfn.PERCENTRANK.INC(Table1[pm2.5_mean], Table1[[#This Row],[pm2.5_mean]]))*100</f>
        <v>22.7</v>
      </c>
      <c r="H5294">
        <f>CEILING(_xlfn.PERCENTRANK.INC(Table1[acute_morbidity_indicator], Table1[[#This Row],[acute_morbidity_indicator]]) * 10, 1)</f>
        <v>7</v>
      </c>
    </row>
    <row r="5295" spans="1:8" x14ac:dyDescent="0.35">
      <c r="A5295" t="s">
        <v>8017</v>
      </c>
      <c r="B5295" t="s">
        <v>8018</v>
      </c>
      <c r="C5295" s="1">
        <v>7.7634196281433097</v>
      </c>
      <c r="D5295" t="str">
        <f>_xlfn.XLOOKUP(Table1[[#This Row],[data_zone_code]],Table2[msoa21cd], Table2[msoa21nm], "Not found")</f>
        <v>North Devon 009</v>
      </c>
      <c r="E5295" s="1">
        <f>_xlfn.XLOOKUP(Table1[[#This Row],[data_zone_code]], Table2[msoa21cd],Table2[acute_morbidity_indicator], "Not found")</f>
        <v>97.128104712041889</v>
      </c>
      <c r="F5295">
        <f>RANK(Table1[[#This Row],[pm2.5_mean]], Table1[pm2.5_mean], 0)</f>
        <v>5295</v>
      </c>
      <c r="G5295">
        <f>(_xlfn.PERCENTRANK.INC(Table1[pm2.5_mean], Table1[[#This Row],[pm2.5_mean]]))*100</f>
        <v>22.7</v>
      </c>
      <c r="H5295">
        <f>CEILING(_xlfn.PERCENTRANK.INC(Table1[acute_morbidity_indicator], Table1[[#This Row],[acute_morbidity_indicator]]) * 10, 1)</f>
        <v>5</v>
      </c>
    </row>
    <row r="5296" spans="1:8" x14ac:dyDescent="0.35">
      <c r="A5296" t="s">
        <v>12807</v>
      </c>
      <c r="B5296" t="s">
        <v>12808</v>
      </c>
      <c r="C5296" s="1">
        <v>7.7633018493652299</v>
      </c>
      <c r="D5296" t="str">
        <f>_xlfn.XLOOKUP(Table1[[#This Row],[data_zone_code]],Table2[msoa21cd], Table2[msoa21nm], "Not found")</f>
        <v>Wiltshire 010</v>
      </c>
      <c r="E5296" s="1">
        <f>_xlfn.XLOOKUP(Table1[[#This Row],[data_zone_code]], Table2[msoa21cd],Table2[acute_morbidity_indicator], "Not found")</f>
        <v>111.76094756554311</v>
      </c>
      <c r="F5296">
        <f>RANK(Table1[[#This Row],[pm2.5_mean]], Table1[pm2.5_mean], 0)</f>
        <v>5296</v>
      </c>
      <c r="G5296">
        <f>(_xlfn.PERCENTRANK.INC(Table1[pm2.5_mean], Table1[[#This Row],[pm2.5_mean]]))*100</f>
        <v>22.7</v>
      </c>
      <c r="H5296">
        <f>CEILING(_xlfn.PERCENTRANK.INC(Table1[acute_morbidity_indicator], Table1[[#This Row],[acute_morbidity_indicator]]) * 10, 1)</f>
        <v>7</v>
      </c>
    </row>
    <row r="5297" spans="1:8" x14ac:dyDescent="0.35">
      <c r="A5297" t="s">
        <v>13009</v>
      </c>
      <c r="B5297" t="s">
        <v>13010</v>
      </c>
      <c r="C5297" s="1">
        <v>7.7631268501281703</v>
      </c>
      <c r="D5297" t="str">
        <f>_xlfn.XLOOKUP(Table1[[#This Row],[data_zone_code]],Table2[msoa21cd], Table2[msoa21nm], "Not found")</f>
        <v>Wychavon 008</v>
      </c>
      <c r="E5297" s="1">
        <f>_xlfn.XLOOKUP(Table1[[#This Row],[data_zone_code]], Table2[msoa21cd],Table2[acute_morbidity_indicator], "Not found")</f>
        <v>74.342874999999992</v>
      </c>
      <c r="F5297">
        <f>RANK(Table1[[#This Row],[pm2.5_mean]], Table1[pm2.5_mean], 0)</f>
        <v>5297</v>
      </c>
      <c r="G5297">
        <f>(_xlfn.PERCENTRANK.INC(Table1[pm2.5_mean], Table1[[#This Row],[pm2.5_mean]]))*100</f>
        <v>22.7</v>
      </c>
      <c r="H5297">
        <f>CEILING(_xlfn.PERCENTRANK.INC(Table1[acute_morbidity_indicator], Table1[[#This Row],[acute_morbidity_indicator]]) * 10, 1)</f>
        <v>1</v>
      </c>
    </row>
    <row r="5298" spans="1:8" x14ac:dyDescent="0.35">
      <c r="A5298" t="s">
        <v>12971</v>
      </c>
      <c r="B5298" t="s">
        <v>12972</v>
      </c>
      <c r="C5298" s="1">
        <v>7.7626705169677699</v>
      </c>
      <c r="D5298" t="str">
        <f>_xlfn.XLOOKUP(Table1[[#This Row],[data_zone_code]],Table2[msoa21cd], Table2[msoa21nm], "Not found")</f>
        <v>Worcester 003</v>
      </c>
      <c r="E5298" s="1">
        <f>_xlfn.XLOOKUP(Table1[[#This Row],[data_zone_code]], Table2[msoa21cd],Table2[acute_morbidity_indicator], "Not found")</f>
        <v>90.33929203539823</v>
      </c>
      <c r="F5298">
        <f>RANK(Table1[[#This Row],[pm2.5_mean]], Table1[pm2.5_mean], 0)</f>
        <v>5298</v>
      </c>
      <c r="G5298">
        <f>(_xlfn.PERCENTRANK.INC(Table1[pm2.5_mean], Table1[[#This Row],[pm2.5_mean]]))*100</f>
        <v>22.7</v>
      </c>
      <c r="H5298">
        <f>CEILING(_xlfn.PERCENTRANK.INC(Table1[acute_morbidity_indicator], Table1[[#This Row],[acute_morbidity_indicator]]) * 10, 1)</f>
        <v>3</v>
      </c>
    </row>
    <row r="5299" spans="1:8" x14ac:dyDescent="0.35">
      <c r="A5299" t="s">
        <v>11389</v>
      </c>
      <c r="B5299" t="s">
        <v>11390</v>
      </c>
      <c r="C5299" s="1">
        <v>7.7624950408935502</v>
      </c>
      <c r="D5299" t="str">
        <f>_xlfn.XLOOKUP(Table1[[#This Row],[data_zone_code]],Table2[msoa21cd], Table2[msoa21nm], "Not found")</f>
        <v>Cherwell 012</v>
      </c>
      <c r="E5299" s="1">
        <f>_xlfn.XLOOKUP(Table1[[#This Row],[data_zone_code]], Table2[msoa21cd],Table2[acute_morbidity_indicator], "Not found")</f>
        <v>91.796859922178996</v>
      </c>
      <c r="F5299">
        <f>RANK(Table1[[#This Row],[pm2.5_mean]], Table1[pm2.5_mean], 0)</f>
        <v>5299</v>
      </c>
      <c r="G5299">
        <f>(_xlfn.PERCENTRANK.INC(Table1[pm2.5_mean], Table1[[#This Row],[pm2.5_mean]]))*100</f>
        <v>22.7</v>
      </c>
      <c r="H5299">
        <f>CEILING(_xlfn.PERCENTRANK.INC(Table1[acute_morbidity_indicator], Table1[[#This Row],[acute_morbidity_indicator]]) * 10, 1)</f>
        <v>3</v>
      </c>
    </row>
    <row r="5300" spans="1:8" x14ac:dyDescent="0.35">
      <c r="A5300" t="s">
        <v>9657</v>
      </c>
      <c r="B5300" t="s">
        <v>9658</v>
      </c>
      <c r="C5300" s="1">
        <v>7.7624669075012198</v>
      </c>
      <c r="D5300" t="str">
        <f>_xlfn.XLOOKUP(Table1[[#This Row],[data_zone_code]],Table2[msoa21cd], Table2[msoa21nm], "Not found")</f>
        <v>Canterbury 017</v>
      </c>
      <c r="E5300" s="1">
        <f>_xlfn.XLOOKUP(Table1[[#This Row],[data_zone_code]], Table2[msoa21cd],Table2[acute_morbidity_indicator], "Not found")</f>
        <v>70.234584569732945</v>
      </c>
      <c r="F5300">
        <f>RANK(Table1[[#This Row],[pm2.5_mean]], Table1[pm2.5_mean], 0)</f>
        <v>5300</v>
      </c>
      <c r="G5300">
        <f>(_xlfn.PERCENTRANK.INC(Table1[pm2.5_mean], Table1[[#This Row],[pm2.5_mean]]))*100</f>
        <v>22.6</v>
      </c>
      <c r="H5300">
        <f>CEILING(_xlfn.PERCENTRANK.INC(Table1[acute_morbidity_indicator], Table1[[#This Row],[acute_morbidity_indicator]]) * 10, 1)</f>
        <v>1</v>
      </c>
    </row>
    <row r="5301" spans="1:8" x14ac:dyDescent="0.35">
      <c r="A5301" t="s">
        <v>6579</v>
      </c>
      <c r="B5301" t="s">
        <v>6580</v>
      </c>
      <c r="C5301" s="1">
        <v>7.7618265151977504</v>
      </c>
      <c r="D5301" t="str">
        <f>_xlfn.XLOOKUP(Table1[[#This Row],[data_zone_code]],Table2[msoa21cd], Table2[msoa21nm], "Not found")</f>
        <v>Wokingham 003</v>
      </c>
      <c r="E5301" s="1">
        <f>_xlfn.XLOOKUP(Table1[[#This Row],[data_zone_code]], Table2[msoa21cd],Table2[acute_morbidity_indicator], "Not found")</f>
        <v>90.600220588235288</v>
      </c>
      <c r="F5301">
        <f>RANK(Table1[[#This Row],[pm2.5_mean]], Table1[pm2.5_mean], 0)</f>
        <v>5301</v>
      </c>
      <c r="G5301">
        <f>(_xlfn.PERCENTRANK.INC(Table1[pm2.5_mean], Table1[[#This Row],[pm2.5_mean]]))*100</f>
        <v>22.6</v>
      </c>
      <c r="H5301">
        <f>CEILING(_xlfn.PERCENTRANK.INC(Table1[acute_morbidity_indicator], Table1[[#This Row],[acute_morbidity_indicator]]) * 10, 1)</f>
        <v>3</v>
      </c>
    </row>
    <row r="5302" spans="1:8" x14ac:dyDescent="0.35">
      <c r="A5302" t="s">
        <v>6061</v>
      </c>
      <c r="B5302" t="s">
        <v>6062</v>
      </c>
      <c r="C5302" s="1">
        <v>7.7617697715759304</v>
      </c>
      <c r="D5302" t="str">
        <f>_xlfn.XLOOKUP(Table1[[#This Row],[data_zone_code]],Table2[msoa21cd], Table2[msoa21nm], "Not found")</f>
        <v>Bournemouth, Christchurch and Poole 006</v>
      </c>
      <c r="E5302" s="1">
        <f>_xlfn.XLOOKUP(Table1[[#This Row],[data_zone_code]], Table2[msoa21cd],Table2[acute_morbidity_indicator], "Not found")</f>
        <v>97.57153456221198</v>
      </c>
      <c r="F5302">
        <f>RANK(Table1[[#This Row],[pm2.5_mean]], Table1[pm2.5_mean], 0)</f>
        <v>5302</v>
      </c>
      <c r="G5302">
        <f>(_xlfn.PERCENTRANK.INC(Table1[pm2.5_mean], Table1[[#This Row],[pm2.5_mean]]))*100</f>
        <v>22.6</v>
      </c>
      <c r="H5302">
        <f>CEILING(_xlfn.PERCENTRANK.INC(Table1[acute_morbidity_indicator], Table1[[#This Row],[acute_morbidity_indicator]]) * 10, 1)</f>
        <v>5</v>
      </c>
    </row>
    <row r="5303" spans="1:8" x14ac:dyDescent="0.35">
      <c r="A5303" t="s">
        <v>11393</v>
      </c>
      <c r="B5303" t="s">
        <v>11394</v>
      </c>
      <c r="C5303" s="1">
        <v>7.7615876197814897</v>
      </c>
      <c r="D5303" t="str">
        <f>_xlfn.XLOOKUP(Table1[[#This Row],[data_zone_code]],Table2[msoa21cd], Table2[msoa21nm], "Not found")</f>
        <v>Cherwell 014</v>
      </c>
      <c r="E5303" s="1">
        <f>_xlfn.XLOOKUP(Table1[[#This Row],[data_zone_code]], Table2[msoa21cd],Table2[acute_morbidity_indicator], "Not found")</f>
        <v>85.489012320328541</v>
      </c>
      <c r="F5303">
        <f>RANK(Table1[[#This Row],[pm2.5_mean]], Table1[pm2.5_mean], 0)</f>
        <v>5303</v>
      </c>
      <c r="G5303">
        <f>(_xlfn.PERCENTRANK.INC(Table1[pm2.5_mean], Table1[[#This Row],[pm2.5_mean]]))*100</f>
        <v>22.6</v>
      </c>
      <c r="H5303">
        <f>CEILING(_xlfn.PERCENTRANK.INC(Table1[acute_morbidity_indicator], Table1[[#This Row],[acute_morbidity_indicator]]) * 10, 1)</f>
        <v>2</v>
      </c>
    </row>
    <row r="5304" spans="1:8" x14ac:dyDescent="0.35">
      <c r="A5304" t="s">
        <v>6615</v>
      </c>
      <c r="B5304" t="s">
        <v>6616</v>
      </c>
      <c r="C5304" s="1">
        <v>7.7612738609314</v>
      </c>
      <c r="D5304" t="str">
        <f>_xlfn.XLOOKUP(Table1[[#This Row],[data_zone_code]],Table2[msoa21cd], Table2[msoa21nm], "Not found")</f>
        <v>Milton Keynes 001</v>
      </c>
      <c r="E5304" s="1">
        <f>_xlfn.XLOOKUP(Table1[[#This Row],[data_zone_code]], Table2[msoa21cd],Table2[acute_morbidity_indicator], "Not found")</f>
        <v>84.621786301369866</v>
      </c>
      <c r="F5304">
        <f>RANK(Table1[[#This Row],[pm2.5_mean]], Table1[pm2.5_mean], 0)</f>
        <v>5304</v>
      </c>
      <c r="G5304">
        <f>(_xlfn.PERCENTRANK.INC(Table1[pm2.5_mean], Table1[[#This Row],[pm2.5_mean]]))*100</f>
        <v>22.6</v>
      </c>
      <c r="H5304">
        <f>CEILING(_xlfn.PERCENTRANK.INC(Table1[acute_morbidity_indicator], Table1[[#This Row],[acute_morbidity_indicator]]) * 10, 1)</f>
        <v>2</v>
      </c>
    </row>
    <row r="5305" spans="1:8" x14ac:dyDescent="0.35">
      <c r="A5305" t="s">
        <v>10865</v>
      </c>
      <c r="B5305" t="s">
        <v>10866</v>
      </c>
      <c r="C5305" s="1">
        <v>7.7604279518127397</v>
      </c>
      <c r="D5305" t="str">
        <f>_xlfn.XLOOKUP(Table1[[#This Row],[data_zone_code]],Table2[msoa21cd], Table2[msoa21nm], "Not found")</f>
        <v>West Northamptonshire 009</v>
      </c>
      <c r="E5305" s="1">
        <f>_xlfn.XLOOKUP(Table1[[#This Row],[data_zone_code]], Table2[msoa21cd],Table2[acute_morbidity_indicator], "Not found")</f>
        <v>105.60329213483141</v>
      </c>
      <c r="F5305">
        <f>RANK(Table1[[#This Row],[pm2.5_mean]], Table1[pm2.5_mean], 0)</f>
        <v>5305</v>
      </c>
      <c r="G5305">
        <f>(_xlfn.PERCENTRANK.INC(Table1[pm2.5_mean], Table1[[#This Row],[pm2.5_mean]]))*100</f>
        <v>22.6</v>
      </c>
      <c r="H5305">
        <f>CEILING(_xlfn.PERCENTRANK.INC(Table1[acute_morbidity_indicator], Table1[[#This Row],[acute_morbidity_indicator]]) * 10, 1)</f>
        <v>6</v>
      </c>
    </row>
    <row r="5306" spans="1:8" x14ac:dyDescent="0.35">
      <c r="A5306" t="s">
        <v>1959</v>
      </c>
      <c r="B5306" t="s">
        <v>1960</v>
      </c>
      <c r="C5306" s="1">
        <v>7.7602467536926296</v>
      </c>
      <c r="D5306" t="str">
        <f>_xlfn.XLOOKUP(Table1[[#This Row],[data_zone_code]],Table2[msoa21cd], Table2[msoa21nm], "Not found")</f>
        <v>Bury 013</v>
      </c>
      <c r="E5306" s="1">
        <f>_xlfn.XLOOKUP(Table1[[#This Row],[data_zone_code]], Table2[msoa21cd],Table2[acute_morbidity_indicator], "Not found")</f>
        <v>109.7837889908257</v>
      </c>
      <c r="F5306">
        <f>RANK(Table1[[#This Row],[pm2.5_mean]], Table1[pm2.5_mean], 0)</f>
        <v>5306</v>
      </c>
      <c r="G5306">
        <f>(_xlfn.PERCENTRANK.INC(Table1[pm2.5_mean], Table1[[#This Row],[pm2.5_mean]]))*100</f>
        <v>22.6</v>
      </c>
      <c r="H5306">
        <f>CEILING(_xlfn.PERCENTRANK.INC(Table1[acute_morbidity_indicator], Table1[[#This Row],[acute_morbidity_indicator]]) * 10, 1)</f>
        <v>7</v>
      </c>
    </row>
    <row r="5307" spans="1:8" x14ac:dyDescent="0.35">
      <c r="A5307" t="s">
        <v>4307</v>
      </c>
      <c r="B5307" t="s">
        <v>4308</v>
      </c>
      <c r="C5307" s="1">
        <v>7.7594094276428196</v>
      </c>
      <c r="D5307" t="str">
        <f>_xlfn.XLOOKUP(Table1[[#This Row],[data_zone_code]],Table2[msoa21cd], Table2[msoa21nm], "Not found")</f>
        <v>Calderdale 009</v>
      </c>
      <c r="E5307" s="1">
        <f>_xlfn.XLOOKUP(Table1[[#This Row],[data_zone_code]], Table2[msoa21cd],Table2[acute_morbidity_indicator], "Not found")</f>
        <v>104.2975389221557</v>
      </c>
      <c r="F5307">
        <f>RANK(Table1[[#This Row],[pm2.5_mean]], Table1[pm2.5_mean], 0)</f>
        <v>5307</v>
      </c>
      <c r="G5307">
        <f>(_xlfn.PERCENTRANK.INC(Table1[pm2.5_mean], Table1[[#This Row],[pm2.5_mean]]))*100</f>
        <v>22.5</v>
      </c>
      <c r="H5307">
        <f>CEILING(_xlfn.PERCENTRANK.INC(Table1[acute_morbidity_indicator], Table1[[#This Row],[acute_morbidity_indicator]]) * 10, 1)</f>
        <v>6</v>
      </c>
    </row>
    <row r="5308" spans="1:8" x14ac:dyDescent="0.35">
      <c r="A5308" t="s">
        <v>3443</v>
      </c>
      <c r="B5308" t="s">
        <v>3444</v>
      </c>
      <c r="C5308" s="1">
        <v>7.7590413093566903</v>
      </c>
      <c r="D5308" t="str">
        <f>_xlfn.XLOOKUP(Table1[[#This Row],[data_zone_code]],Table2[msoa21cd], Table2[msoa21nm], "Not found")</f>
        <v>Sunderland 012</v>
      </c>
      <c r="E5308" s="1">
        <f>_xlfn.XLOOKUP(Table1[[#This Row],[data_zone_code]], Table2[msoa21cd],Table2[acute_morbidity_indicator], "Not found")</f>
        <v>150.82632631578949</v>
      </c>
      <c r="F5308">
        <f>RANK(Table1[[#This Row],[pm2.5_mean]], Table1[pm2.5_mean], 0)</f>
        <v>5308</v>
      </c>
      <c r="G5308">
        <f>(_xlfn.PERCENTRANK.INC(Table1[pm2.5_mean], Table1[[#This Row],[pm2.5_mean]]))*100</f>
        <v>22.5</v>
      </c>
      <c r="H5308">
        <f>CEILING(_xlfn.PERCENTRANK.INC(Table1[acute_morbidity_indicator], Table1[[#This Row],[acute_morbidity_indicator]]) * 10, 1)</f>
        <v>10</v>
      </c>
    </row>
    <row r="5309" spans="1:8" x14ac:dyDescent="0.35">
      <c r="A5309" t="s">
        <v>3449</v>
      </c>
      <c r="B5309" t="s">
        <v>3450</v>
      </c>
      <c r="C5309" s="1">
        <v>7.75858354568481</v>
      </c>
      <c r="D5309" t="str">
        <f>_xlfn.XLOOKUP(Table1[[#This Row],[data_zone_code]],Table2[msoa21cd], Table2[msoa21nm], "Not found")</f>
        <v>Sunderland 015</v>
      </c>
      <c r="E5309" s="1">
        <f>_xlfn.XLOOKUP(Table1[[#This Row],[data_zone_code]], Table2[msoa21cd],Table2[acute_morbidity_indicator], "Not found")</f>
        <v>137.63238853503191</v>
      </c>
      <c r="F5309">
        <f>RANK(Table1[[#This Row],[pm2.5_mean]], Table1[pm2.5_mean], 0)</f>
        <v>5309</v>
      </c>
      <c r="G5309">
        <f>(_xlfn.PERCENTRANK.INC(Table1[pm2.5_mean], Table1[[#This Row],[pm2.5_mean]]))*100</f>
        <v>22.5</v>
      </c>
      <c r="H5309">
        <f>CEILING(_xlfn.PERCENTRANK.INC(Table1[acute_morbidity_indicator], Table1[[#This Row],[acute_morbidity_indicator]]) * 10, 1)</f>
        <v>10</v>
      </c>
    </row>
    <row r="5310" spans="1:8" x14ac:dyDescent="0.35">
      <c r="A5310" t="s">
        <v>10631</v>
      </c>
      <c r="B5310" t="s">
        <v>10632</v>
      </c>
      <c r="C5310" s="1">
        <v>7.7585039138793999</v>
      </c>
      <c r="D5310" t="str">
        <f>_xlfn.XLOOKUP(Table1[[#This Row],[data_zone_code]],Table2[msoa21cd], Table2[msoa21nm], "Not found")</f>
        <v>Broadland 012</v>
      </c>
      <c r="E5310" s="1">
        <f>_xlfn.XLOOKUP(Table1[[#This Row],[data_zone_code]], Table2[msoa21cd],Table2[acute_morbidity_indicator], "Not found")</f>
        <v>79.421983999999995</v>
      </c>
      <c r="F5310">
        <f>RANK(Table1[[#This Row],[pm2.5_mean]], Table1[pm2.5_mean], 0)</f>
        <v>5310</v>
      </c>
      <c r="G5310">
        <f>(_xlfn.PERCENTRANK.INC(Table1[pm2.5_mean], Table1[[#This Row],[pm2.5_mean]]))*100</f>
        <v>22.5</v>
      </c>
      <c r="H5310">
        <f>CEILING(_xlfn.PERCENTRANK.INC(Table1[acute_morbidity_indicator], Table1[[#This Row],[acute_morbidity_indicator]]) * 10, 1)</f>
        <v>1</v>
      </c>
    </row>
    <row r="5311" spans="1:8" x14ac:dyDescent="0.35">
      <c r="A5311" t="s">
        <v>12349</v>
      </c>
      <c r="B5311" t="s">
        <v>12350</v>
      </c>
      <c r="C5311" s="1">
        <v>7.7581110000610396</v>
      </c>
      <c r="D5311" t="str">
        <f>_xlfn.XLOOKUP(Table1[[#This Row],[data_zone_code]],Table2[msoa21cd], Table2[msoa21nm], "Not found")</f>
        <v>Surrey Heath 004</v>
      </c>
      <c r="E5311" s="1">
        <f>_xlfn.XLOOKUP(Table1[[#This Row],[data_zone_code]], Table2[msoa21cd],Table2[acute_morbidity_indicator], "Not found")</f>
        <v>70.899406862745096</v>
      </c>
      <c r="F5311">
        <f>RANK(Table1[[#This Row],[pm2.5_mean]], Table1[pm2.5_mean], 0)</f>
        <v>5311</v>
      </c>
      <c r="G5311">
        <f>(_xlfn.PERCENTRANK.INC(Table1[pm2.5_mean], Table1[[#This Row],[pm2.5_mean]]))*100</f>
        <v>22.5</v>
      </c>
      <c r="H5311">
        <f>CEILING(_xlfn.PERCENTRANK.INC(Table1[acute_morbidity_indicator], Table1[[#This Row],[acute_morbidity_indicator]]) * 10, 1)</f>
        <v>1</v>
      </c>
    </row>
    <row r="5312" spans="1:8" x14ac:dyDescent="0.35">
      <c r="A5312" t="s">
        <v>7005</v>
      </c>
      <c r="B5312" t="s">
        <v>7006</v>
      </c>
      <c r="C5312" s="1">
        <v>7.7558007240295401</v>
      </c>
      <c r="D5312" t="str">
        <f>_xlfn.XLOOKUP(Table1[[#This Row],[data_zone_code]],Table2[msoa21cd], Table2[msoa21nm], "Not found")</f>
        <v>Buckinghamshire 008</v>
      </c>
      <c r="E5312" s="1">
        <f>_xlfn.XLOOKUP(Table1[[#This Row],[data_zone_code]], Table2[msoa21cd],Table2[acute_morbidity_indicator], "Not found")</f>
        <v>76.979675078864361</v>
      </c>
      <c r="F5312">
        <f>RANK(Table1[[#This Row],[pm2.5_mean]], Table1[pm2.5_mean], 0)</f>
        <v>5312</v>
      </c>
      <c r="G5312">
        <f>(_xlfn.PERCENTRANK.INC(Table1[pm2.5_mean], Table1[[#This Row],[pm2.5_mean]]))*100</f>
        <v>22.5</v>
      </c>
      <c r="H5312">
        <f>CEILING(_xlfn.PERCENTRANK.INC(Table1[acute_morbidity_indicator], Table1[[#This Row],[acute_morbidity_indicator]]) * 10, 1)</f>
        <v>1</v>
      </c>
    </row>
    <row r="5313" spans="1:8" x14ac:dyDescent="0.35">
      <c r="A5313" t="s">
        <v>12533</v>
      </c>
      <c r="B5313" t="s">
        <v>12534</v>
      </c>
      <c r="C5313" s="1">
        <v>7.7557787895202601</v>
      </c>
      <c r="D5313" t="str">
        <f>_xlfn.XLOOKUP(Table1[[#This Row],[data_zone_code]],Table2[msoa21cd], Table2[msoa21nm], "Not found")</f>
        <v>Stratford-on-Avon 012</v>
      </c>
      <c r="E5313" s="1">
        <f>_xlfn.XLOOKUP(Table1[[#This Row],[data_zone_code]], Table2[msoa21cd],Table2[acute_morbidity_indicator], "Not found")</f>
        <v>90.339333333333343</v>
      </c>
      <c r="F5313">
        <f>RANK(Table1[[#This Row],[pm2.5_mean]], Table1[pm2.5_mean], 0)</f>
        <v>5313</v>
      </c>
      <c r="G5313">
        <f>(_xlfn.PERCENTRANK.INC(Table1[pm2.5_mean], Table1[[#This Row],[pm2.5_mean]]))*100</f>
        <v>22.5</v>
      </c>
      <c r="H5313">
        <f>CEILING(_xlfn.PERCENTRANK.INC(Table1[acute_morbidity_indicator], Table1[[#This Row],[acute_morbidity_indicator]]) * 10, 1)</f>
        <v>3</v>
      </c>
    </row>
    <row r="5314" spans="1:8" x14ac:dyDescent="0.35">
      <c r="A5314" t="s">
        <v>7471</v>
      </c>
      <c r="B5314" t="s">
        <v>7472</v>
      </c>
      <c r="C5314" s="1">
        <v>7.7540321350097701</v>
      </c>
      <c r="D5314" t="str">
        <f>_xlfn.XLOOKUP(Table1[[#This Row],[data_zone_code]],Table2[msoa21cd], Table2[msoa21nm], "Not found")</f>
        <v>Cornwall 028</v>
      </c>
      <c r="E5314" s="1">
        <f>_xlfn.XLOOKUP(Table1[[#This Row],[data_zone_code]], Table2[msoa21cd],Table2[acute_morbidity_indicator], "Not found")</f>
        <v>87.615881927710845</v>
      </c>
      <c r="F5314">
        <f>RANK(Table1[[#This Row],[pm2.5_mean]], Table1[pm2.5_mean], 0)</f>
        <v>5314</v>
      </c>
      <c r="G5314">
        <f>(_xlfn.PERCENTRANK.INC(Table1[pm2.5_mean], Table1[[#This Row],[pm2.5_mean]]))*100</f>
        <v>22.400000000000002</v>
      </c>
      <c r="H5314">
        <f>CEILING(_xlfn.PERCENTRANK.INC(Table1[acute_morbidity_indicator], Table1[[#This Row],[acute_morbidity_indicator]]) * 10, 1)</f>
        <v>3</v>
      </c>
    </row>
    <row r="5315" spans="1:8" x14ac:dyDescent="0.35">
      <c r="A5315" t="s">
        <v>4473</v>
      </c>
      <c r="B5315" t="s">
        <v>4474</v>
      </c>
      <c r="C5315" s="1">
        <v>7.7535300254821804</v>
      </c>
      <c r="D5315" t="str">
        <f>_xlfn.XLOOKUP(Table1[[#This Row],[data_zone_code]],Table2[msoa21cd], Table2[msoa21nm], "Not found")</f>
        <v>Leeds 006</v>
      </c>
      <c r="E5315" s="1">
        <f>_xlfn.XLOOKUP(Table1[[#This Row],[data_zone_code]], Table2[msoa21cd],Table2[acute_morbidity_indicator], "Not found")</f>
        <v>70.076025157232706</v>
      </c>
      <c r="F5315">
        <f>RANK(Table1[[#This Row],[pm2.5_mean]], Table1[pm2.5_mean], 0)</f>
        <v>5315</v>
      </c>
      <c r="G5315">
        <f>(_xlfn.PERCENTRANK.INC(Table1[pm2.5_mean], Table1[[#This Row],[pm2.5_mean]]))*100</f>
        <v>22.400000000000002</v>
      </c>
      <c r="H5315">
        <f>CEILING(_xlfn.PERCENTRANK.INC(Table1[acute_morbidity_indicator], Table1[[#This Row],[acute_morbidity_indicator]]) * 10, 1)</f>
        <v>1</v>
      </c>
    </row>
    <row r="5316" spans="1:8" x14ac:dyDescent="0.35">
      <c r="A5316" t="s">
        <v>10003</v>
      </c>
      <c r="B5316" t="s">
        <v>10004</v>
      </c>
      <c r="C5316" s="1">
        <v>7.7532315254211399</v>
      </c>
      <c r="D5316" t="str">
        <f>_xlfn.XLOOKUP(Table1[[#This Row],[data_zone_code]],Table2[msoa21cd], Table2[msoa21nm], "Not found")</f>
        <v>Fylde 002</v>
      </c>
      <c r="E5316" s="1">
        <f>_xlfn.XLOOKUP(Table1[[#This Row],[data_zone_code]], Table2[msoa21cd],Table2[acute_morbidity_indicator], "Not found")</f>
        <v>109.2715316804408</v>
      </c>
      <c r="F5316">
        <f>RANK(Table1[[#This Row],[pm2.5_mean]], Table1[pm2.5_mean], 0)</f>
        <v>5316</v>
      </c>
      <c r="G5316">
        <f>(_xlfn.PERCENTRANK.INC(Table1[pm2.5_mean], Table1[[#This Row],[pm2.5_mean]]))*100</f>
        <v>22.400000000000002</v>
      </c>
      <c r="H5316">
        <f>CEILING(_xlfn.PERCENTRANK.INC(Table1[acute_morbidity_indicator], Table1[[#This Row],[acute_morbidity_indicator]]) * 10, 1)</f>
        <v>7</v>
      </c>
    </row>
    <row r="5317" spans="1:8" x14ac:dyDescent="0.35">
      <c r="A5317" t="s">
        <v>13189</v>
      </c>
      <c r="B5317" t="s">
        <v>13190</v>
      </c>
      <c r="C5317" s="1">
        <v>7.7531785964965803</v>
      </c>
      <c r="D5317" t="str">
        <f>_xlfn.XLOOKUP(Table1[[#This Row],[data_zone_code]],Table2[msoa21cd], Table2[msoa21nm], "Not found")</f>
        <v>North Somerset 027</v>
      </c>
      <c r="E5317" s="1">
        <f>_xlfn.XLOOKUP(Table1[[#This Row],[data_zone_code]], Table2[msoa21cd],Table2[acute_morbidity_indicator], "Not found")</f>
        <v>85.361502551020408</v>
      </c>
      <c r="F5317">
        <f>RANK(Table1[[#This Row],[pm2.5_mean]], Table1[pm2.5_mean], 0)</f>
        <v>5317</v>
      </c>
      <c r="G5317">
        <f>(_xlfn.PERCENTRANK.INC(Table1[pm2.5_mean], Table1[[#This Row],[pm2.5_mean]]))*100</f>
        <v>22.400000000000002</v>
      </c>
      <c r="H5317">
        <f>CEILING(_xlfn.PERCENTRANK.INC(Table1[acute_morbidity_indicator], Table1[[#This Row],[acute_morbidity_indicator]]) * 10, 1)</f>
        <v>2</v>
      </c>
    </row>
    <row r="5318" spans="1:8" x14ac:dyDescent="0.35">
      <c r="A5318" t="s">
        <v>3405</v>
      </c>
      <c r="B5318" t="s">
        <v>3406</v>
      </c>
      <c r="C5318" s="1">
        <v>7.7527604103088397</v>
      </c>
      <c r="D5318" t="str">
        <f>_xlfn.XLOOKUP(Table1[[#This Row],[data_zone_code]],Table2[msoa21cd], Table2[msoa21nm], "Not found")</f>
        <v>South Tyneside 016</v>
      </c>
      <c r="E5318" s="1">
        <f>_xlfn.XLOOKUP(Table1[[#This Row],[data_zone_code]], Table2[msoa21cd],Table2[acute_morbidity_indicator], "Not found")</f>
        <v>149.70728888888891</v>
      </c>
      <c r="F5318">
        <f>RANK(Table1[[#This Row],[pm2.5_mean]], Table1[pm2.5_mean], 0)</f>
        <v>5318</v>
      </c>
      <c r="G5318">
        <f>(_xlfn.PERCENTRANK.INC(Table1[pm2.5_mean], Table1[[#This Row],[pm2.5_mean]]))*100</f>
        <v>22.400000000000002</v>
      </c>
      <c r="H5318">
        <f>CEILING(_xlfn.PERCENTRANK.INC(Table1[acute_morbidity_indicator], Table1[[#This Row],[acute_morbidity_indicator]]) * 10, 1)</f>
        <v>10</v>
      </c>
    </row>
    <row r="5319" spans="1:8" x14ac:dyDescent="0.35">
      <c r="A5319" t="s">
        <v>10217</v>
      </c>
      <c r="B5319" t="s">
        <v>10218</v>
      </c>
      <c r="C5319" s="1">
        <v>7.7525467872619602</v>
      </c>
      <c r="D5319" t="str">
        <f>_xlfn.XLOOKUP(Table1[[#This Row],[data_zone_code]],Table2[msoa21cd], Table2[msoa21nm], "Not found")</f>
        <v>West Lancashire 014</v>
      </c>
      <c r="E5319" s="1">
        <f>_xlfn.XLOOKUP(Table1[[#This Row],[data_zone_code]], Table2[msoa21cd],Table2[acute_morbidity_indicator], "Not found")</f>
        <v>133.43482644628099</v>
      </c>
      <c r="F5319">
        <f>RANK(Table1[[#This Row],[pm2.5_mean]], Table1[pm2.5_mean], 0)</f>
        <v>5319</v>
      </c>
      <c r="G5319">
        <f>(_xlfn.PERCENTRANK.INC(Table1[pm2.5_mean], Table1[[#This Row],[pm2.5_mean]]))*100</f>
        <v>22.400000000000002</v>
      </c>
      <c r="H5319">
        <f>CEILING(_xlfn.PERCENTRANK.INC(Table1[acute_morbidity_indicator], Table1[[#This Row],[acute_morbidity_indicator]]) * 10, 1)</f>
        <v>9</v>
      </c>
    </row>
    <row r="5320" spans="1:8" x14ac:dyDescent="0.35">
      <c r="A5320" t="s">
        <v>9253</v>
      </c>
      <c r="B5320" t="s">
        <v>9254</v>
      </c>
      <c r="C5320" s="1">
        <v>7.7524223327636701</v>
      </c>
      <c r="D5320" t="str">
        <f>_xlfn.XLOOKUP(Table1[[#This Row],[data_zone_code]],Table2[msoa21cd], Table2[msoa21nm], "Not found")</f>
        <v>Test Valley 004</v>
      </c>
      <c r="E5320" s="1">
        <f>_xlfn.XLOOKUP(Table1[[#This Row],[data_zone_code]], Table2[msoa21cd],Table2[acute_morbidity_indicator], "Not found")</f>
        <v>137.98552554744521</v>
      </c>
      <c r="F5320">
        <f>RANK(Table1[[#This Row],[pm2.5_mean]], Table1[pm2.5_mean], 0)</f>
        <v>5320</v>
      </c>
      <c r="G5320">
        <f>(_xlfn.PERCENTRANK.INC(Table1[pm2.5_mean], Table1[[#This Row],[pm2.5_mean]]))*100</f>
        <v>22.400000000000002</v>
      </c>
      <c r="H5320">
        <f>CEILING(_xlfn.PERCENTRANK.INC(Table1[acute_morbidity_indicator], Table1[[#This Row],[acute_morbidity_indicator]]) * 10, 1)</f>
        <v>10</v>
      </c>
    </row>
    <row r="5321" spans="1:8" x14ac:dyDescent="0.35">
      <c r="A5321" t="s">
        <v>12179</v>
      </c>
      <c r="B5321" t="s">
        <v>12180</v>
      </c>
      <c r="C5321" s="1">
        <v>7.7523503303527797</v>
      </c>
      <c r="D5321" t="str">
        <f>_xlfn.XLOOKUP(Table1[[#This Row],[data_zone_code]],Table2[msoa21cd], Table2[msoa21nm], "Not found")</f>
        <v>Elmbridge 017</v>
      </c>
      <c r="E5321" s="1">
        <f>_xlfn.XLOOKUP(Table1[[#This Row],[data_zone_code]], Table2[msoa21cd],Table2[acute_morbidity_indicator], "Not found")</f>
        <v>86.842808896210869</v>
      </c>
      <c r="F5321">
        <f>RANK(Table1[[#This Row],[pm2.5_mean]], Table1[pm2.5_mean], 0)</f>
        <v>5321</v>
      </c>
      <c r="G5321">
        <f>(_xlfn.PERCENTRANK.INC(Table1[pm2.5_mean], Table1[[#This Row],[pm2.5_mean]]))*100</f>
        <v>22.3</v>
      </c>
      <c r="H5321">
        <f>CEILING(_xlfn.PERCENTRANK.INC(Table1[acute_morbidity_indicator], Table1[[#This Row],[acute_morbidity_indicator]]) * 10, 1)</f>
        <v>2</v>
      </c>
    </row>
    <row r="5322" spans="1:8" x14ac:dyDescent="0.35">
      <c r="A5322" t="s">
        <v>7953</v>
      </c>
      <c r="B5322" t="s">
        <v>7954</v>
      </c>
      <c r="C5322" s="1">
        <v>7.7520446777343803</v>
      </c>
      <c r="D5322" t="str">
        <f>_xlfn.XLOOKUP(Table1[[#This Row],[data_zone_code]],Table2[msoa21cd], Table2[msoa21nm], "Not found")</f>
        <v>Exeter 003</v>
      </c>
      <c r="E5322" s="1">
        <f>_xlfn.XLOOKUP(Table1[[#This Row],[data_zone_code]], Table2[msoa21cd],Table2[acute_morbidity_indicator], "Not found")</f>
        <v>107.36899099099099</v>
      </c>
      <c r="F5322">
        <f>RANK(Table1[[#This Row],[pm2.5_mean]], Table1[pm2.5_mean], 0)</f>
        <v>5322</v>
      </c>
      <c r="G5322">
        <f>(_xlfn.PERCENTRANK.INC(Table1[pm2.5_mean], Table1[[#This Row],[pm2.5_mean]]))*100</f>
        <v>22.3</v>
      </c>
      <c r="H5322">
        <f>CEILING(_xlfn.PERCENTRANK.INC(Table1[acute_morbidity_indicator], Table1[[#This Row],[acute_morbidity_indicator]]) * 10, 1)</f>
        <v>6</v>
      </c>
    </row>
    <row r="5323" spans="1:8" x14ac:dyDescent="0.35">
      <c r="A5323" t="s">
        <v>11447</v>
      </c>
      <c r="B5323" t="s">
        <v>11448</v>
      </c>
      <c r="C5323" s="1">
        <v>7.7515316009521502</v>
      </c>
      <c r="D5323" t="str">
        <f>_xlfn.XLOOKUP(Table1[[#This Row],[data_zone_code]],Table2[msoa21cd], Table2[msoa21nm], "Not found")</f>
        <v>South Oxfordshire 005</v>
      </c>
      <c r="E5323" s="1">
        <f>_xlfn.XLOOKUP(Table1[[#This Row],[data_zone_code]], Table2[msoa21cd],Table2[acute_morbidity_indicator], "Not found")</f>
        <v>75.254663173652688</v>
      </c>
      <c r="F5323">
        <f>RANK(Table1[[#This Row],[pm2.5_mean]], Table1[pm2.5_mean], 0)</f>
        <v>5323</v>
      </c>
      <c r="G5323">
        <f>(_xlfn.PERCENTRANK.INC(Table1[pm2.5_mean], Table1[[#This Row],[pm2.5_mean]]))*100</f>
        <v>22.3</v>
      </c>
      <c r="H5323">
        <f>CEILING(_xlfn.PERCENTRANK.INC(Table1[acute_morbidity_indicator], Table1[[#This Row],[acute_morbidity_indicator]]) * 10, 1)</f>
        <v>1</v>
      </c>
    </row>
    <row r="5324" spans="1:8" x14ac:dyDescent="0.35">
      <c r="A5324" t="s">
        <v>5639</v>
      </c>
      <c r="B5324" t="s">
        <v>5640</v>
      </c>
      <c r="C5324" s="1">
        <v>7.7515082359314</v>
      </c>
      <c r="D5324" t="str">
        <f>_xlfn.XLOOKUP(Table1[[#This Row],[data_zone_code]],Table2[msoa21cd], Table2[msoa21nm], "Not found")</f>
        <v>Stoke-on-Trent 001</v>
      </c>
      <c r="E5324" s="1">
        <f>_xlfn.XLOOKUP(Table1[[#This Row],[data_zone_code]], Table2[msoa21cd],Table2[acute_morbidity_indicator], "Not found")</f>
        <v>131.83597701149421</v>
      </c>
      <c r="F5324">
        <f>RANK(Table1[[#This Row],[pm2.5_mean]], Table1[pm2.5_mean], 0)</f>
        <v>5324</v>
      </c>
      <c r="G5324">
        <f>(_xlfn.PERCENTRANK.INC(Table1[pm2.5_mean], Table1[[#This Row],[pm2.5_mean]]))*100</f>
        <v>22.3</v>
      </c>
      <c r="H5324">
        <f>CEILING(_xlfn.PERCENTRANK.INC(Table1[acute_morbidity_indicator], Table1[[#This Row],[acute_morbidity_indicator]]) * 10, 1)</f>
        <v>9</v>
      </c>
    </row>
    <row r="5325" spans="1:8" x14ac:dyDescent="0.35">
      <c r="A5325" t="s">
        <v>12181</v>
      </c>
      <c r="B5325" t="s">
        <v>12182</v>
      </c>
      <c r="C5325" s="1">
        <v>7.7511968612670898</v>
      </c>
      <c r="D5325" t="str">
        <f>_xlfn.XLOOKUP(Table1[[#This Row],[data_zone_code]],Table2[msoa21cd], Table2[msoa21nm], "Not found")</f>
        <v>Elmbridge 018</v>
      </c>
      <c r="E5325" s="1">
        <f>_xlfn.XLOOKUP(Table1[[#This Row],[data_zone_code]], Table2[msoa21cd],Table2[acute_morbidity_indicator], "Not found")</f>
        <v>67.025777777777776</v>
      </c>
      <c r="F5325">
        <f>RANK(Table1[[#This Row],[pm2.5_mean]], Table1[pm2.5_mean], 0)</f>
        <v>5325</v>
      </c>
      <c r="G5325">
        <f>(_xlfn.PERCENTRANK.INC(Table1[pm2.5_mean], Table1[[#This Row],[pm2.5_mean]]))*100</f>
        <v>22.3</v>
      </c>
      <c r="H5325">
        <f>CEILING(_xlfn.PERCENTRANK.INC(Table1[acute_morbidity_indicator], Table1[[#This Row],[acute_morbidity_indicator]]) * 10, 1)</f>
        <v>1</v>
      </c>
    </row>
    <row r="5326" spans="1:8" x14ac:dyDescent="0.35">
      <c r="A5326" t="s">
        <v>6917</v>
      </c>
      <c r="B5326" t="s">
        <v>6918</v>
      </c>
      <c r="C5326" s="1">
        <v>7.7510757446289098</v>
      </c>
      <c r="D5326" t="str">
        <f>_xlfn.XLOOKUP(Table1[[#This Row],[data_zone_code]],Table2[msoa21cd], Table2[msoa21nm], "Not found")</f>
        <v>Central Bedfordshire 017</v>
      </c>
      <c r="E5326" s="1">
        <f>_xlfn.XLOOKUP(Table1[[#This Row],[data_zone_code]], Table2[msoa21cd],Table2[acute_morbidity_indicator], "Not found")</f>
        <v>96.496840909090906</v>
      </c>
      <c r="F5326">
        <f>RANK(Table1[[#This Row],[pm2.5_mean]], Table1[pm2.5_mean], 0)</f>
        <v>5326</v>
      </c>
      <c r="G5326">
        <f>(_xlfn.PERCENTRANK.INC(Table1[pm2.5_mean], Table1[[#This Row],[pm2.5_mean]]))*100</f>
        <v>22.3</v>
      </c>
      <c r="H5326">
        <f>CEILING(_xlfn.PERCENTRANK.INC(Table1[acute_morbidity_indicator], Table1[[#This Row],[acute_morbidity_indicator]]) * 10, 1)</f>
        <v>4</v>
      </c>
    </row>
    <row r="5327" spans="1:8" x14ac:dyDescent="0.35">
      <c r="A5327" t="s">
        <v>4283</v>
      </c>
      <c r="B5327" t="s">
        <v>4284</v>
      </c>
      <c r="C5327" s="1">
        <v>7.7509322166442898</v>
      </c>
      <c r="D5327" t="str">
        <f>_xlfn.XLOOKUP(Table1[[#This Row],[data_zone_code]],Table2[msoa21cd], Table2[msoa21nm], "Not found")</f>
        <v>Bradford 058</v>
      </c>
      <c r="E5327" s="1">
        <f>_xlfn.XLOOKUP(Table1[[#This Row],[data_zone_code]], Table2[msoa21cd],Table2[acute_morbidity_indicator], "Not found")</f>
        <v>119.1660776470588</v>
      </c>
      <c r="F5327">
        <f>RANK(Table1[[#This Row],[pm2.5_mean]], Table1[pm2.5_mean], 0)</f>
        <v>5327</v>
      </c>
      <c r="G5327">
        <f>(_xlfn.PERCENTRANK.INC(Table1[pm2.5_mean], Table1[[#This Row],[pm2.5_mean]]))*100</f>
        <v>22.3</v>
      </c>
      <c r="H5327">
        <f>CEILING(_xlfn.PERCENTRANK.INC(Table1[acute_morbidity_indicator], Table1[[#This Row],[acute_morbidity_indicator]]) * 10, 1)</f>
        <v>8</v>
      </c>
    </row>
    <row r="5328" spans="1:8" x14ac:dyDescent="0.35">
      <c r="A5328" t="s">
        <v>10869</v>
      </c>
      <c r="B5328" t="s">
        <v>10870</v>
      </c>
      <c r="C5328" s="1">
        <v>7.7505555152893102</v>
      </c>
      <c r="D5328" t="str">
        <f>_xlfn.XLOOKUP(Table1[[#This Row],[data_zone_code]],Table2[msoa21cd], Table2[msoa21nm], "Not found")</f>
        <v>West Northamptonshire 014</v>
      </c>
      <c r="E5328" s="1">
        <f>_xlfn.XLOOKUP(Table1[[#This Row],[data_zone_code]], Table2[msoa21cd],Table2[acute_morbidity_indicator], "Not found")</f>
        <v>104.19773979591839</v>
      </c>
      <c r="F5328">
        <f>RANK(Table1[[#This Row],[pm2.5_mean]], Table1[pm2.5_mean], 0)</f>
        <v>5328</v>
      </c>
      <c r="G5328">
        <f>(_xlfn.PERCENTRANK.INC(Table1[pm2.5_mean], Table1[[#This Row],[pm2.5_mean]]))*100</f>
        <v>22.2</v>
      </c>
      <c r="H5328">
        <f>CEILING(_xlfn.PERCENTRANK.INC(Table1[acute_morbidity_indicator], Table1[[#This Row],[acute_morbidity_indicator]]) * 10, 1)</f>
        <v>6</v>
      </c>
    </row>
    <row r="5329" spans="1:8" x14ac:dyDescent="0.35">
      <c r="A5329" t="s">
        <v>6435</v>
      </c>
      <c r="B5329" t="s">
        <v>6436</v>
      </c>
      <c r="C5329" s="1">
        <v>7.75048732757568</v>
      </c>
      <c r="D5329" t="str">
        <f>_xlfn.XLOOKUP(Table1[[#This Row],[data_zone_code]],Table2[msoa21cd], Table2[msoa21nm], "Not found")</f>
        <v>West Berkshire 001</v>
      </c>
      <c r="E5329" s="1">
        <f>_xlfn.XLOOKUP(Table1[[#This Row],[data_zone_code]], Table2[msoa21cd],Table2[acute_morbidity_indicator], "Not found")</f>
        <v>86.669228799999999</v>
      </c>
      <c r="F5329">
        <f>RANK(Table1[[#This Row],[pm2.5_mean]], Table1[pm2.5_mean], 0)</f>
        <v>5329</v>
      </c>
      <c r="G5329">
        <f>(_xlfn.PERCENTRANK.INC(Table1[pm2.5_mean], Table1[[#This Row],[pm2.5_mean]]))*100</f>
        <v>22.2</v>
      </c>
      <c r="H5329">
        <f>CEILING(_xlfn.PERCENTRANK.INC(Table1[acute_morbidity_indicator], Table1[[#This Row],[acute_morbidity_indicator]]) * 10, 1)</f>
        <v>2</v>
      </c>
    </row>
    <row r="5330" spans="1:8" x14ac:dyDescent="0.35">
      <c r="A5330" t="s">
        <v>2833</v>
      </c>
      <c r="B5330" t="s">
        <v>2834</v>
      </c>
      <c r="C5330" s="1">
        <v>7.74932813644409</v>
      </c>
      <c r="D5330" t="str">
        <f>_xlfn.XLOOKUP(Table1[[#This Row],[data_zone_code]],Table2[msoa21cd], Table2[msoa21nm], "Not found")</f>
        <v>Wirral 014</v>
      </c>
      <c r="E5330" s="1">
        <f>_xlfn.XLOOKUP(Table1[[#This Row],[data_zone_code]], Table2[msoa21cd],Table2[acute_morbidity_indicator], "Not found")</f>
        <v>107.8169624530663</v>
      </c>
      <c r="F5330">
        <f>RANK(Table1[[#This Row],[pm2.5_mean]], Table1[pm2.5_mean], 0)</f>
        <v>5330</v>
      </c>
      <c r="G5330">
        <f>(_xlfn.PERCENTRANK.INC(Table1[pm2.5_mean], Table1[[#This Row],[pm2.5_mean]]))*100</f>
        <v>22.2</v>
      </c>
      <c r="H5330">
        <f>CEILING(_xlfn.PERCENTRANK.INC(Table1[acute_morbidity_indicator], Table1[[#This Row],[acute_morbidity_indicator]]) * 10, 1)</f>
        <v>7</v>
      </c>
    </row>
    <row r="5331" spans="1:8" x14ac:dyDescent="0.35">
      <c r="A5331" t="s">
        <v>11663</v>
      </c>
      <c r="B5331" t="s">
        <v>11664</v>
      </c>
      <c r="C5331" s="1">
        <v>7.7488341331481898</v>
      </c>
      <c r="D5331" t="str">
        <f>_xlfn.XLOOKUP(Table1[[#This Row],[data_zone_code]],Table2[msoa21cd], Table2[msoa21nm], "Not found")</f>
        <v>Sedgemoor 012</v>
      </c>
      <c r="E5331" s="1">
        <f>_xlfn.XLOOKUP(Table1[[#This Row],[data_zone_code]], Table2[msoa21cd],Table2[acute_morbidity_indicator], "Not found")</f>
        <v>87.694382978723411</v>
      </c>
      <c r="F5331">
        <f>RANK(Table1[[#This Row],[pm2.5_mean]], Table1[pm2.5_mean], 0)</f>
        <v>5331</v>
      </c>
      <c r="G5331">
        <f>(_xlfn.PERCENTRANK.INC(Table1[pm2.5_mean], Table1[[#This Row],[pm2.5_mean]]))*100</f>
        <v>22.2</v>
      </c>
      <c r="H5331">
        <f>CEILING(_xlfn.PERCENTRANK.INC(Table1[acute_morbidity_indicator], Table1[[#This Row],[acute_morbidity_indicator]]) * 10, 1)</f>
        <v>3</v>
      </c>
    </row>
    <row r="5332" spans="1:8" x14ac:dyDescent="0.35">
      <c r="A5332" t="s">
        <v>10169</v>
      </c>
      <c r="B5332" t="s">
        <v>10170</v>
      </c>
      <c r="C5332" s="1">
        <v>7.7488203048706001</v>
      </c>
      <c r="D5332" t="str">
        <f>_xlfn.XLOOKUP(Table1[[#This Row],[data_zone_code]],Table2[msoa21cd], Table2[msoa21nm], "Not found")</f>
        <v>South Ribble 007</v>
      </c>
      <c r="E5332" s="1">
        <f>_xlfn.XLOOKUP(Table1[[#This Row],[data_zone_code]], Table2[msoa21cd],Table2[acute_morbidity_indicator], "Not found")</f>
        <v>120.3627631578947</v>
      </c>
      <c r="F5332">
        <f>RANK(Table1[[#This Row],[pm2.5_mean]], Table1[pm2.5_mean], 0)</f>
        <v>5332</v>
      </c>
      <c r="G5332">
        <f>(_xlfn.PERCENTRANK.INC(Table1[pm2.5_mean], Table1[[#This Row],[pm2.5_mean]]))*100</f>
        <v>22.2</v>
      </c>
      <c r="H5332">
        <f>CEILING(_xlfn.PERCENTRANK.INC(Table1[acute_morbidity_indicator], Table1[[#This Row],[acute_morbidity_indicator]]) * 10, 1)</f>
        <v>8</v>
      </c>
    </row>
    <row r="5333" spans="1:8" x14ac:dyDescent="0.35">
      <c r="A5333" t="s">
        <v>8489</v>
      </c>
      <c r="B5333" t="s">
        <v>8490</v>
      </c>
      <c r="C5333" s="1">
        <v>7.74843406677246</v>
      </c>
      <c r="D5333" t="str">
        <f>_xlfn.XLOOKUP(Table1[[#This Row],[data_zone_code]],Table2[msoa21cd], Table2[msoa21nm], "Not found")</f>
        <v>Wealden 021</v>
      </c>
      <c r="E5333" s="1">
        <f>_xlfn.XLOOKUP(Table1[[#This Row],[data_zone_code]], Table2[msoa21cd],Table2[acute_morbidity_indicator], "Not found")</f>
        <v>80.442903780068718</v>
      </c>
      <c r="F5333">
        <f>RANK(Table1[[#This Row],[pm2.5_mean]], Table1[pm2.5_mean], 0)</f>
        <v>5333</v>
      </c>
      <c r="G5333">
        <f>(_xlfn.PERCENTRANK.INC(Table1[pm2.5_mean], Table1[[#This Row],[pm2.5_mean]]))*100</f>
        <v>22.2</v>
      </c>
      <c r="H5333">
        <f>CEILING(_xlfn.PERCENTRANK.INC(Table1[acute_morbidity_indicator], Table1[[#This Row],[acute_morbidity_indicator]]) * 10, 1)</f>
        <v>1</v>
      </c>
    </row>
    <row r="5334" spans="1:8" x14ac:dyDescent="0.35">
      <c r="A5334" t="s">
        <v>3301</v>
      </c>
      <c r="B5334" t="s">
        <v>3302</v>
      </c>
      <c r="C5334" s="1">
        <v>7.7480578422546396</v>
      </c>
      <c r="D5334" t="str">
        <f>_xlfn.XLOOKUP(Table1[[#This Row],[data_zone_code]],Table2[msoa21cd], Table2[msoa21nm], "Not found")</f>
        <v>Newcastle upon Tyne 020</v>
      </c>
      <c r="E5334" s="1">
        <f>_xlfn.XLOOKUP(Table1[[#This Row],[data_zone_code]], Table2[msoa21cd],Table2[acute_morbidity_indicator], "Not found")</f>
        <v>128.0216633165829</v>
      </c>
      <c r="F5334">
        <f>RANK(Table1[[#This Row],[pm2.5_mean]], Table1[pm2.5_mean], 0)</f>
        <v>5334</v>
      </c>
      <c r="G5334">
        <f>(_xlfn.PERCENTRANK.INC(Table1[pm2.5_mean], Table1[[#This Row],[pm2.5_mean]]))*100</f>
        <v>22.2</v>
      </c>
      <c r="H5334">
        <f>CEILING(_xlfn.PERCENTRANK.INC(Table1[acute_morbidity_indicator], Table1[[#This Row],[acute_morbidity_indicator]]) * 10, 1)</f>
        <v>9</v>
      </c>
    </row>
    <row r="5335" spans="1:8" x14ac:dyDescent="0.35">
      <c r="A5335" t="s">
        <v>7955</v>
      </c>
      <c r="B5335" t="s">
        <v>7956</v>
      </c>
      <c r="C5335" s="1">
        <v>7.7479109764099103</v>
      </c>
      <c r="D5335" t="str">
        <f>_xlfn.XLOOKUP(Table1[[#This Row],[data_zone_code]],Table2[msoa21cd], Table2[msoa21nm], "Not found")</f>
        <v>Exeter 004</v>
      </c>
      <c r="E5335" s="1">
        <f>_xlfn.XLOOKUP(Table1[[#This Row],[data_zone_code]], Table2[msoa21cd],Table2[acute_morbidity_indicator], "Not found")</f>
        <v>119.9725210084034</v>
      </c>
      <c r="F5335">
        <f>RANK(Table1[[#This Row],[pm2.5_mean]], Table1[pm2.5_mean], 0)</f>
        <v>5335</v>
      </c>
      <c r="G5335">
        <f>(_xlfn.PERCENTRANK.INC(Table1[pm2.5_mean], Table1[[#This Row],[pm2.5_mean]]))*100</f>
        <v>22.1</v>
      </c>
      <c r="H5335">
        <f>CEILING(_xlfn.PERCENTRANK.INC(Table1[acute_morbidity_indicator], Table1[[#This Row],[acute_morbidity_indicator]]) * 10, 1)</f>
        <v>8</v>
      </c>
    </row>
    <row r="5336" spans="1:8" x14ac:dyDescent="0.35">
      <c r="A5336" t="s">
        <v>8435</v>
      </c>
      <c r="B5336" t="s">
        <v>8436</v>
      </c>
      <c r="C5336" s="1">
        <v>7.7473464012145996</v>
      </c>
      <c r="D5336" t="str">
        <f>_xlfn.XLOOKUP(Table1[[#This Row],[data_zone_code]],Table2[msoa21cd], Table2[msoa21nm], "Not found")</f>
        <v>Rother 005</v>
      </c>
      <c r="E5336" s="1">
        <f>_xlfn.XLOOKUP(Table1[[#This Row],[data_zone_code]], Table2[msoa21cd],Table2[acute_morbidity_indicator], "Not found")</f>
        <v>88.344307210031346</v>
      </c>
      <c r="F5336">
        <f>RANK(Table1[[#This Row],[pm2.5_mean]], Table1[pm2.5_mean], 0)</f>
        <v>5336</v>
      </c>
      <c r="G5336">
        <f>(_xlfn.PERCENTRANK.INC(Table1[pm2.5_mean], Table1[[#This Row],[pm2.5_mean]]))*100</f>
        <v>22.1</v>
      </c>
      <c r="H5336">
        <f>CEILING(_xlfn.PERCENTRANK.INC(Table1[acute_morbidity_indicator], Table1[[#This Row],[acute_morbidity_indicator]]) * 10, 1)</f>
        <v>3</v>
      </c>
    </row>
    <row r="5337" spans="1:8" x14ac:dyDescent="0.35">
      <c r="A5337" t="s">
        <v>8857</v>
      </c>
      <c r="B5337" t="s">
        <v>8858</v>
      </c>
      <c r="C5337" s="1">
        <v>7.7467894554138201</v>
      </c>
      <c r="D5337" t="str">
        <f>_xlfn.XLOOKUP(Table1[[#This Row],[data_zone_code]],Table2[msoa21cd], Table2[msoa21nm], "Not found")</f>
        <v>Cheltenham 013</v>
      </c>
      <c r="E5337" s="1">
        <f>_xlfn.XLOOKUP(Table1[[#This Row],[data_zone_code]], Table2[msoa21cd],Table2[acute_morbidity_indicator], "Not found")</f>
        <v>82.439612159329144</v>
      </c>
      <c r="F5337">
        <f>RANK(Table1[[#This Row],[pm2.5_mean]], Table1[pm2.5_mean], 0)</f>
        <v>5337</v>
      </c>
      <c r="G5337">
        <f>(_xlfn.PERCENTRANK.INC(Table1[pm2.5_mean], Table1[[#This Row],[pm2.5_mean]]))*100</f>
        <v>22.1</v>
      </c>
      <c r="H5337">
        <f>CEILING(_xlfn.PERCENTRANK.INC(Table1[acute_morbidity_indicator], Table1[[#This Row],[acute_morbidity_indicator]]) * 10, 1)</f>
        <v>2</v>
      </c>
    </row>
    <row r="5338" spans="1:8" x14ac:dyDescent="0.35">
      <c r="A5338" t="s">
        <v>9911</v>
      </c>
      <c r="B5338" t="s">
        <v>9912</v>
      </c>
      <c r="C5338" s="1">
        <v>7.7467474937439</v>
      </c>
      <c r="D5338" t="str">
        <f>_xlfn.XLOOKUP(Table1[[#This Row],[data_zone_code]],Table2[msoa21cd], Table2[msoa21nm], "Not found")</f>
        <v>Tonbridge and Malling 008</v>
      </c>
      <c r="E5338" s="1">
        <f>_xlfn.XLOOKUP(Table1[[#This Row],[data_zone_code]], Table2[msoa21cd],Table2[acute_morbidity_indicator], "Not found")</f>
        <v>81.40463109756098</v>
      </c>
      <c r="F5338">
        <f>RANK(Table1[[#This Row],[pm2.5_mean]], Table1[pm2.5_mean], 0)</f>
        <v>5338</v>
      </c>
      <c r="G5338">
        <f>(_xlfn.PERCENTRANK.INC(Table1[pm2.5_mean], Table1[[#This Row],[pm2.5_mean]]))*100</f>
        <v>22.1</v>
      </c>
      <c r="H5338">
        <f>CEILING(_xlfn.PERCENTRANK.INC(Table1[acute_morbidity_indicator], Table1[[#This Row],[acute_morbidity_indicator]]) * 10, 1)</f>
        <v>2</v>
      </c>
    </row>
    <row r="5339" spans="1:8" x14ac:dyDescent="0.35">
      <c r="A5339" t="s">
        <v>2363</v>
      </c>
      <c r="B5339" t="s">
        <v>2364</v>
      </c>
      <c r="C5339" s="1">
        <v>7.7460803985595703</v>
      </c>
      <c r="D5339" t="str">
        <f>_xlfn.XLOOKUP(Table1[[#This Row],[data_zone_code]],Table2[msoa21cd], Table2[msoa21nm], "Not found")</f>
        <v>Tameside 015</v>
      </c>
      <c r="E5339" s="1">
        <f>_xlfn.XLOOKUP(Table1[[#This Row],[data_zone_code]], Table2[msoa21cd],Table2[acute_morbidity_indicator], "Not found")</f>
        <v>110.73886430678471</v>
      </c>
      <c r="F5339">
        <f>RANK(Table1[[#This Row],[pm2.5_mean]], Table1[pm2.5_mean], 0)</f>
        <v>5339</v>
      </c>
      <c r="G5339">
        <f>(_xlfn.PERCENTRANK.INC(Table1[pm2.5_mean], Table1[[#This Row],[pm2.5_mean]]))*100</f>
        <v>22.1</v>
      </c>
      <c r="H5339">
        <f>CEILING(_xlfn.PERCENTRANK.INC(Table1[acute_morbidity_indicator], Table1[[#This Row],[acute_morbidity_indicator]]) * 10, 1)</f>
        <v>7</v>
      </c>
    </row>
    <row r="5340" spans="1:8" x14ac:dyDescent="0.35">
      <c r="A5340" t="s">
        <v>13675</v>
      </c>
      <c r="B5340" t="s">
        <v>13676</v>
      </c>
      <c r="C5340" s="1">
        <v>7.7459969520568803</v>
      </c>
      <c r="D5340" t="str">
        <f>_xlfn.XLOOKUP(Table1[[#This Row],[data_zone_code]],Table2[msoa21cd], Table2[msoa21nm], "Not found")</f>
        <v>Newcastle upon Tyne 035</v>
      </c>
      <c r="E5340" s="1">
        <f>_xlfn.XLOOKUP(Table1[[#This Row],[data_zone_code]], Table2[msoa21cd],Table2[acute_morbidity_indicator], "Not found")</f>
        <v>148.54812565445019</v>
      </c>
      <c r="F5340">
        <f>RANK(Table1[[#This Row],[pm2.5_mean]], Table1[pm2.5_mean], 0)</f>
        <v>5340</v>
      </c>
      <c r="G5340">
        <f>(_xlfn.PERCENTRANK.INC(Table1[pm2.5_mean], Table1[[#This Row],[pm2.5_mean]]))*100</f>
        <v>22.1</v>
      </c>
      <c r="H5340">
        <f>CEILING(_xlfn.PERCENTRANK.INC(Table1[acute_morbidity_indicator], Table1[[#This Row],[acute_morbidity_indicator]]) * 10, 1)</f>
        <v>10</v>
      </c>
    </row>
    <row r="5341" spans="1:8" x14ac:dyDescent="0.35">
      <c r="A5341" t="s">
        <v>9015</v>
      </c>
      <c r="B5341" t="s">
        <v>9016</v>
      </c>
      <c r="C5341" s="1">
        <v>7.7445774078369096</v>
      </c>
      <c r="D5341" t="str">
        <f>_xlfn.XLOOKUP(Table1[[#This Row],[data_zone_code]],Table2[msoa21cd], Table2[msoa21nm], "Not found")</f>
        <v>Basingstoke and Deane 018</v>
      </c>
      <c r="E5341" s="1">
        <f>_xlfn.XLOOKUP(Table1[[#This Row],[data_zone_code]], Table2[msoa21cd],Table2[acute_morbidity_indicator], "Not found")</f>
        <v>96.53173933649289</v>
      </c>
      <c r="F5341">
        <f>RANK(Table1[[#This Row],[pm2.5_mean]], Table1[pm2.5_mean], 0)</f>
        <v>5341</v>
      </c>
      <c r="G5341">
        <f>(_xlfn.PERCENTRANK.INC(Table1[pm2.5_mean], Table1[[#This Row],[pm2.5_mean]]))*100</f>
        <v>22.1</v>
      </c>
      <c r="H5341">
        <f>CEILING(_xlfn.PERCENTRANK.INC(Table1[acute_morbidity_indicator], Table1[[#This Row],[acute_morbidity_indicator]]) * 10, 1)</f>
        <v>4</v>
      </c>
    </row>
    <row r="5342" spans="1:8" x14ac:dyDescent="0.35">
      <c r="A5342" t="s">
        <v>12513</v>
      </c>
      <c r="B5342" t="s">
        <v>12514</v>
      </c>
      <c r="C5342" s="1">
        <v>7.7444825172424299</v>
      </c>
      <c r="D5342" t="str">
        <f>_xlfn.XLOOKUP(Table1[[#This Row],[data_zone_code]],Table2[msoa21cd], Table2[msoa21nm], "Not found")</f>
        <v>Stratford-on-Avon 002</v>
      </c>
      <c r="E5342" s="1">
        <f>_xlfn.XLOOKUP(Table1[[#This Row],[data_zone_code]], Table2[msoa21cd],Table2[acute_morbidity_indicator], "Not found")</f>
        <v>94.080128534704372</v>
      </c>
      <c r="F5342">
        <f>RANK(Table1[[#This Row],[pm2.5_mean]], Table1[pm2.5_mean], 0)</f>
        <v>5342</v>
      </c>
      <c r="G5342">
        <f>(_xlfn.PERCENTRANK.INC(Table1[pm2.5_mean], Table1[[#This Row],[pm2.5_mean]]))*100</f>
        <v>22</v>
      </c>
      <c r="H5342">
        <f>CEILING(_xlfn.PERCENTRANK.INC(Table1[acute_morbidity_indicator], Table1[[#This Row],[acute_morbidity_indicator]]) * 10, 1)</f>
        <v>4</v>
      </c>
    </row>
    <row r="5343" spans="1:8" x14ac:dyDescent="0.35">
      <c r="A5343" t="s">
        <v>5001</v>
      </c>
      <c r="B5343" t="s">
        <v>5002</v>
      </c>
      <c r="C5343" s="1">
        <v>7.7444291114807102</v>
      </c>
      <c r="D5343" t="str">
        <f>_xlfn.XLOOKUP(Table1[[#This Row],[data_zone_code]],Table2[msoa21cd], Table2[msoa21nm], "Not found")</f>
        <v>Blackburn with Darwen 002</v>
      </c>
      <c r="E5343" s="1">
        <f>_xlfn.XLOOKUP(Table1[[#This Row],[data_zone_code]], Table2[msoa21cd],Table2[acute_morbidity_indicator], "Not found")</f>
        <v>116.74568181818179</v>
      </c>
      <c r="F5343">
        <f>RANK(Table1[[#This Row],[pm2.5_mean]], Table1[pm2.5_mean], 0)</f>
        <v>5343</v>
      </c>
      <c r="G5343">
        <f>(_xlfn.PERCENTRANK.INC(Table1[pm2.5_mean], Table1[[#This Row],[pm2.5_mean]]))*100</f>
        <v>22</v>
      </c>
      <c r="H5343">
        <f>CEILING(_xlfn.PERCENTRANK.INC(Table1[acute_morbidity_indicator], Table1[[#This Row],[acute_morbidity_indicator]]) * 10, 1)</f>
        <v>8</v>
      </c>
    </row>
    <row r="5344" spans="1:8" x14ac:dyDescent="0.35">
      <c r="A5344" t="s">
        <v>12967</v>
      </c>
      <c r="B5344" t="s">
        <v>12968</v>
      </c>
      <c r="C5344" s="1">
        <v>7.7441105842590297</v>
      </c>
      <c r="D5344" t="str">
        <f>_xlfn.XLOOKUP(Table1[[#This Row],[data_zone_code]],Table2[msoa21cd], Table2[msoa21nm], "Not found")</f>
        <v>Worcester 001</v>
      </c>
      <c r="E5344" s="1">
        <f>_xlfn.XLOOKUP(Table1[[#This Row],[data_zone_code]], Table2[msoa21cd],Table2[acute_morbidity_indicator], "Not found")</f>
        <v>86.670894495412853</v>
      </c>
      <c r="F5344">
        <f>RANK(Table1[[#This Row],[pm2.5_mean]], Table1[pm2.5_mean], 0)</f>
        <v>5344</v>
      </c>
      <c r="G5344">
        <f>(_xlfn.PERCENTRANK.INC(Table1[pm2.5_mean], Table1[[#This Row],[pm2.5_mean]]))*100</f>
        <v>22</v>
      </c>
      <c r="H5344">
        <f>CEILING(_xlfn.PERCENTRANK.INC(Table1[acute_morbidity_indicator], Table1[[#This Row],[acute_morbidity_indicator]]) * 10, 1)</f>
        <v>2</v>
      </c>
    </row>
    <row r="5345" spans="1:8" x14ac:dyDescent="0.35">
      <c r="A5345" t="s">
        <v>13539</v>
      </c>
      <c r="B5345" t="s">
        <v>13540</v>
      </c>
      <c r="C5345" s="1">
        <v>7.7426562309265101</v>
      </c>
      <c r="D5345" t="str">
        <f>_xlfn.XLOOKUP(Table1[[#This Row],[data_zone_code]],Table2[msoa21cd], Table2[msoa21nm], "Not found")</f>
        <v>East Devon 022</v>
      </c>
      <c r="E5345" s="1">
        <f>_xlfn.XLOOKUP(Table1[[#This Row],[data_zone_code]], Table2[msoa21cd],Table2[acute_morbidity_indicator], "Not found")</f>
        <v>110.24340522875821</v>
      </c>
      <c r="F5345">
        <f>RANK(Table1[[#This Row],[pm2.5_mean]], Table1[pm2.5_mean], 0)</f>
        <v>5345</v>
      </c>
      <c r="G5345">
        <f>(_xlfn.PERCENTRANK.INC(Table1[pm2.5_mean], Table1[[#This Row],[pm2.5_mean]]))*100</f>
        <v>22</v>
      </c>
      <c r="H5345">
        <f>CEILING(_xlfn.PERCENTRANK.INC(Table1[acute_morbidity_indicator], Table1[[#This Row],[acute_morbidity_indicator]]) * 10, 1)</f>
        <v>7</v>
      </c>
    </row>
    <row r="5346" spans="1:8" x14ac:dyDescent="0.35">
      <c r="A5346" t="s">
        <v>8201</v>
      </c>
      <c r="B5346" t="s">
        <v>8202</v>
      </c>
      <c r="C5346" s="1">
        <v>7.7425441741943404</v>
      </c>
      <c r="D5346" t="str">
        <f>_xlfn.XLOOKUP(Table1[[#This Row],[data_zone_code]],Table2[msoa21cd], Table2[msoa21nm], "Not found")</f>
        <v>Dorset 029</v>
      </c>
      <c r="E5346" s="1">
        <f>_xlfn.XLOOKUP(Table1[[#This Row],[data_zone_code]], Table2[msoa21cd],Table2[acute_morbidity_indicator], "Not found")</f>
        <v>77.913620437956212</v>
      </c>
      <c r="F5346">
        <f>RANK(Table1[[#This Row],[pm2.5_mean]], Table1[pm2.5_mean], 0)</f>
        <v>5346</v>
      </c>
      <c r="G5346">
        <f>(_xlfn.PERCENTRANK.INC(Table1[pm2.5_mean], Table1[[#This Row],[pm2.5_mean]]))*100</f>
        <v>22</v>
      </c>
      <c r="H5346">
        <f>CEILING(_xlfn.PERCENTRANK.INC(Table1[acute_morbidity_indicator], Table1[[#This Row],[acute_morbidity_indicator]]) * 10, 1)</f>
        <v>1</v>
      </c>
    </row>
    <row r="5347" spans="1:8" x14ac:dyDescent="0.35">
      <c r="A5347" t="s">
        <v>11707</v>
      </c>
      <c r="B5347" t="s">
        <v>11708</v>
      </c>
      <c r="C5347" s="1">
        <v>7.7423968315124503</v>
      </c>
      <c r="D5347" t="str">
        <f>_xlfn.XLOOKUP(Table1[[#This Row],[data_zone_code]],Table2[msoa21cd], Table2[msoa21nm], "Not found")</f>
        <v>South Somerset 020</v>
      </c>
      <c r="E5347" s="1">
        <f>_xlfn.XLOOKUP(Table1[[#This Row],[data_zone_code]], Table2[msoa21cd],Table2[acute_morbidity_indicator], "Not found")</f>
        <v>77.966710424710428</v>
      </c>
      <c r="F5347">
        <f>RANK(Table1[[#This Row],[pm2.5_mean]], Table1[pm2.5_mean], 0)</f>
        <v>5347</v>
      </c>
      <c r="G5347">
        <f>(_xlfn.PERCENTRANK.INC(Table1[pm2.5_mean], Table1[[#This Row],[pm2.5_mean]]))*100</f>
        <v>22</v>
      </c>
      <c r="H5347">
        <f>CEILING(_xlfn.PERCENTRANK.INC(Table1[acute_morbidity_indicator], Table1[[#This Row],[acute_morbidity_indicator]]) * 10, 1)</f>
        <v>1</v>
      </c>
    </row>
    <row r="5348" spans="1:8" x14ac:dyDescent="0.35">
      <c r="A5348" t="s">
        <v>10719</v>
      </c>
      <c r="B5348" t="s">
        <v>10720</v>
      </c>
      <c r="C5348" s="1">
        <v>7.7423734664917001</v>
      </c>
      <c r="D5348" t="str">
        <f>_xlfn.XLOOKUP(Table1[[#This Row],[data_zone_code]],Table2[msoa21cd], Table2[msoa21nm], "Not found")</f>
        <v>North Norfolk 006</v>
      </c>
      <c r="E5348" s="1">
        <f>_xlfn.XLOOKUP(Table1[[#This Row],[data_zone_code]], Table2[msoa21cd],Table2[acute_morbidity_indicator], "Not found")</f>
        <v>70.148696202531653</v>
      </c>
      <c r="F5348">
        <f>RANK(Table1[[#This Row],[pm2.5_mean]], Table1[pm2.5_mean], 0)</f>
        <v>5348</v>
      </c>
      <c r="G5348">
        <f>(_xlfn.PERCENTRANK.INC(Table1[pm2.5_mean], Table1[[#This Row],[pm2.5_mean]]))*100</f>
        <v>21.9</v>
      </c>
      <c r="H5348">
        <f>CEILING(_xlfn.PERCENTRANK.INC(Table1[acute_morbidity_indicator], Table1[[#This Row],[acute_morbidity_indicator]]) * 10, 1)</f>
        <v>1</v>
      </c>
    </row>
    <row r="5349" spans="1:8" x14ac:dyDescent="0.35">
      <c r="A5349" t="s">
        <v>11405</v>
      </c>
      <c r="B5349" t="s">
        <v>11406</v>
      </c>
      <c r="C5349" s="1">
        <v>7.7420353889465297</v>
      </c>
      <c r="D5349" t="str">
        <f>_xlfn.XLOOKUP(Table1[[#This Row],[data_zone_code]],Table2[msoa21cd], Table2[msoa21nm], "Not found")</f>
        <v>Oxford 001</v>
      </c>
      <c r="E5349" s="1">
        <f>_xlfn.XLOOKUP(Table1[[#This Row],[data_zone_code]], Table2[msoa21cd],Table2[acute_morbidity_indicator], "Not found")</f>
        <v>63.445423580786027</v>
      </c>
      <c r="F5349">
        <f>RANK(Table1[[#This Row],[pm2.5_mean]], Table1[pm2.5_mean], 0)</f>
        <v>5349</v>
      </c>
      <c r="G5349">
        <f>(_xlfn.PERCENTRANK.INC(Table1[pm2.5_mean], Table1[[#This Row],[pm2.5_mean]]))*100</f>
        <v>21.9</v>
      </c>
      <c r="H5349">
        <f>CEILING(_xlfn.PERCENTRANK.INC(Table1[acute_morbidity_indicator], Table1[[#This Row],[acute_morbidity_indicator]]) * 10, 1)</f>
        <v>1</v>
      </c>
    </row>
    <row r="5350" spans="1:8" x14ac:dyDescent="0.35">
      <c r="A5350" t="s">
        <v>12241</v>
      </c>
      <c r="B5350" t="s">
        <v>12242</v>
      </c>
      <c r="C5350" s="1">
        <v>7.7415232658386204</v>
      </c>
      <c r="D5350" t="str">
        <f>_xlfn.XLOOKUP(Table1[[#This Row],[data_zone_code]],Table2[msoa21cd], Table2[msoa21nm], "Not found")</f>
        <v>Mole Valley 004</v>
      </c>
      <c r="E5350" s="1">
        <f>_xlfn.XLOOKUP(Table1[[#This Row],[data_zone_code]], Table2[msoa21cd],Table2[acute_morbidity_indicator], "Not found")</f>
        <v>79.910407932011324</v>
      </c>
      <c r="F5350">
        <f>RANK(Table1[[#This Row],[pm2.5_mean]], Table1[pm2.5_mean], 0)</f>
        <v>5350</v>
      </c>
      <c r="G5350">
        <f>(_xlfn.PERCENTRANK.INC(Table1[pm2.5_mean], Table1[[#This Row],[pm2.5_mean]]))*100</f>
        <v>21.9</v>
      </c>
      <c r="H5350">
        <f>CEILING(_xlfn.PERCENTRANK.INC(Table1[acute_morbidity_indicator], Table1[[#This Row],[acute_morbidity_indicator]]) * 10, 1)</f>
        <v>1</v>
      </c>
    </row>
    <row r="5351" spans="1:8" x14ac:dyDescent="0.35">
      <c r="A5351" t="s">
        <v>10723</v>
      </c>
      <c r="B5351" t="s">
        <v>10724</v>
      </c>
      <c r="C5351" s="1">
        <v>7.7414989471435502</v>
      </c>
      <c r="D5351" t="str">
        <f>_xlfn.XLOOKUP(Table1[[#This Row],[data_zone_code]],Table2[msoa21cd], Table2[msoa21nm], "Not found")</f>
        <v>North Norfolk 008</v>
      </c>
      <c r="E5351" s="1">
        <f>_xlfn.XLOOKUP(Table1[[#This Row],[data_zone_code]], Table2[msoa21cd],Table2[acute_morbidity_indicator], "Not found")</f>
        <v>86.520813664596275</v>
      </c>
      <c r="F5351">
        <f>RANK(Table1[[#This Row],[pm2.5_mean]], Table1[pm2.5_mean], 0)</f>
        <v>5351</v>
      </c>
      <c r="G5351">
        <f>(_xlfn.PERCENTRANK.INC(Table1[pm2.5_mean], Table1[[#This Row],[pm2.5_mean]]))*100</f>
        <v>21.9</v>
      </c>
      <c r="H5351">
        <f>CEILING(_xlfn.PERCENTRANK.INC(Table1[acute_morbidity_indicator], Table1[[#This Row],[acute_morbidity_indicator]]) * 10, 1)</f>
        <v>2</v>
      </c>
    </row>
    <row r="5352" spans="1:8" x14ac:dyDescent="0.35">
      <c r="A5352" t="s">
        <v>12995</v>
      </c>
      <c r="B5352" t="s">
        <v>12996</v>
      </c>
      <c r="C5352" s="1">
        <v>7.7414608001709002</v>
      </c>
      <c r="D5352" t="str">
        <f>_xlfn.XLOOKUP(Table1[[#This Row],[data_zone_code]],Table2[msoa21cd], Table2[msoa21nm], "Not found")</f>
        <v>Wychavon 001</v>
      </c>
      <c r="E5352" s="1">
        <f>_xlfn.XLOOKUP(Table1[[#This Row],[data_zone_code]], Table2[msoa21cd],Table2[acute_morbidity_indicator], "Not found")</f>
        <v>88.888289398280804</v>
      </c>
      <c r="F5352">
        <f>RANK(Table1[[#This Row],[pm2.5_mean]], Table1[pm2.5_mean], 0)</f>
        <v>5352</v>
      </c>
      <c r="G5352">
        <f>(_xlfn.PERCENTRANK.INC(Table1[pm2.5_mean], Table1[[#This Row],[pm2.5_mean]]))*100</f>
        <v>21.9</v>
      </c>
      <c r="H5352">
        <f>CEILING(_xlfn.PERCENTRANK.INC(Table1[acute_morbidity_indicator], Table1[[#This Row],[acute_morbidity_indicator]]) * 10, 1)</f>
        <v>3</v>
      </c>
    </row>
    <row r="5353" spans="1:8" x14ac:dyDescent="0.35">
      <c r="A5353" t="s">
        <v>11597</v>
      </c>
      <c r="B5353" t="s">
        <v>11598</v>
      </c>
      <c r="C5353" s="1">
        <v>7.7410016059875497</v>
      </c>
      <c r="D5353" t="str">
        <f>_xlfn.XLOOKUP(Table1[[#This Row],[data_zone_code]],Table2[msoa21cd], Table2[msoa21nm], "Not found")</f>
        <v>Shropshire 026</v>
      </c>
      <c r="E5353" s="1">
        <f>_xlfn.XLOOKUP(Table1[[#This Row],[data_zone_code]], Table2[msoa21cd],Table2[acute_morbidity_indicator], "Not found")</f>
        <v>99.637109137055845</v>
      </c>
      <c r="F5353">
        <f>RANK(Table1[[#This Row],[pm2.5_mean]], Table1[pm2.5_mean], 0)</f>
        <v>5353</v>
      </c>
      <c r="G5353">
        <f>(_xlfn.PERCENTRANK.INC(Table1[pm2.5_mean], Table1[[#This Row],[pm2.5_mean]]))*100</f>
        <v>21.9</v>
      </c>
      <c r="H5353">
        <f>CEILING(_xlfn.PERCENTRANK.INC(Table1[acute_morbidity_indicator], Table1[[#This Row],[acute_morbidity_indicator]]) * 10, 1)</f>
        <v>5</v>
      </c>
    </row>
    <row r="5354" spans="1:8" x14ac:dyDescent="0.35">
      <c r="A5354" t="s">
        <v>447</v>
      </c>
      <c r="B5354" t="s">
        <v>448</v>
      </c>
      <c r="C5354" s="1">
        <v>7.7407274246215803</v>
      </c>
      <c r="D5354" t="str">
        <f>_xlfn.XLOOKUP(Table1[[#This Row],[data_zone_code]],Table2[msoa21cd], Table2[msoa21nm], "Not found")</f>
        <v>Croydon 042</v>
      </c>
      <c r="E5354" s="1">
        <f>_xlfn.XLOOKUP(Table1[[#This Row],[data_zone_code]], Table2[msoa21cd],Table2[acute_morbidity_indicator], "Not found")</f>
        <v>94.064573770491805</v>
      </c>
      <c r="F5354">
        <f>RANK(Table1[[#This Row],[pm2.5_mean]], Table1[pm2.5_mean], 0)</f>
        <v>5354</v>
      </c>
      <c r="G5354">
        <f>(_xlfn.PERCENTRANK.INC(Table1[pm2.5_mean], Table1[[#This Row],[pm2.5_mean]]))*100</f>
        <v>21.9</v>
      </c>
      <c r="H5354">
        <f>CEILING(_xlfn.PERCENTRANK.INC(Table1[acute_morbidity_indicator], Table1[[#This Row],[acute_morbidity_indicator]]) * 10, 1)</f>
        <v>4</v>
      </c>
    </row>
    <row r="5355" spans="1:8" x14ac:dyDescent="0.35">
      <c r="A5355" t="s">
        <v>6787</v>
      </c>
      <c r="B5355" t="s">
        <v>6788</v>
      </c>
      <c r="C5355" s="1">
        <v>7.7405886650085396</v>
      </c>
      <c r="D5355" t="str">
        <f>_xlfn.XLOOKUP(Table1[[#This Row],[data_zone_code]],Table2[msoa21cd], Table2[msoa21nm], "Not found")</f>
        <v>Southampton 001</v>
      </c>
      <c r="E5355" s="1">
        <f>_xlfn.XLOOKUP(Table1[[#This Row],[data_zone_code]], Table2[msoa21cd],Table2[acute_morbidity_indicator], "Not found")</f>
        <v>105.1513615023474</v>
      </c>
      <c r="F5355">
        <f>RANK(Table1[[#This Row],[pm2.5_mean]], Table1[pm2.5_mean], 0)</f>
        <v>5355</v>
      </c>
      <c r="G5355">
        <f>(_xlfn.PERCENTRANK.INC(Table1[pm2.5_mean], Table1[[#This Row],[pm2.5_mean]]))*100</f>
        <v>21.8</v>
      </c>
      <c r="H5355">
        <f>CEILING(_xlfn.PERCENTRANK.INC(Table1[acute_morbidity_indicator], Table1[[#This Row],[acute_morbidity_indicator]]) * 10, 1)</f>
        <v>6</v>
      </c>
    </row>
    <row r="5356" spans="1:8" x14ac:dyDescent="0.35">
      <c r="A5356" t="s">
        <v>1893</v>
      </c>
      <c r="B5356" t="s">
        <v>1894</v>
      </c>
      <c r="C5356" s="1">
        <v>7.7404952049255398</v>
      </c>
      <c r="D5356" t="str">
        <f>_xlfn.XLOOKUP(Table1[[#This Row],[data_zone_code]],Table2[msoa21cd], Table2[msoa21nm], "Not found")</f>
        <v>Bolton 015</v>
      </c>
      <c r="E5356" s="1">
        <f>_xlfn.XLOOKUP(Table1[[#This Row],[data_zone_code]], Table2[msoa21cd],Table2[acute_morbidity_indicator], "Not found")</f>
        <v>124.9537490196078</v>
      </c>
      <c r="F5356">
        <f>RANK(Table1[[#This Row],[pm2.5_mean]], Table1[pm2.5_mean], 0)</f>
        <v>5356</v>
      </c>
      <c r="G5356">
        <f>(_xlfn.PERCENTRANK.INC(Table1[pm2.5_mean], Table1[[#This Row],[pm2.5_mean]]))*100</f>
        <v>21.8</v>
      </c>
      <c r="H5356">
        <f>CEILING(_xlfn.PERCENTRANK.INC(Table1[acute_morbidity_indicator], Table1[[#This Row],[acute_morbidity_indicator]]) * 10, 1)</f>
        <v>9</v>
      </c>
    </row>
    <row r="5357" spans="1:8" x14ac:dyDescent="0.35">
      <c r="A5357" t="s">
        <v>3369</v>
      </c>
      <c r="B5357" t="s">
        <v>3370</v>
      </c>
      <c r="C5357" s="1">
        <v>7.7401075363159197</v>
      </c>
      <c r="D5357" t="str">
        <f>_xlfn.XLOOKUP(Table1[[#This Row],[data_zone_code]],Table2[msoa21cd], Table2[msoa21nm], "Not found")</f>
        <v>North Tyneside 028</v>
      </c>
      <c r="E5357" s="1">
        <f>_xlfn.XLOOKUP(Table1[[#This Row],[data_zone_code]], Table2[msoa21cd],Table2[acute_morbidity_indicator], "Not found")</f>
        <v>150.4847323943662</v>
      </c>
      <c r="F5357">
        <f>RANK(Table1[[#This Row],[pm2.5_mean]], Table1[pm2.5_mean], 0)</f>
        <v>5357</v>
      </c>
      <c r="G5357">
        <f>(_xlfn.PERCENTRANK.INC(Table1[pm2.5_mean], Table1[[#This Row],[pm2.5_mean]]))*100</f>
        <v>21.8</v>
      </c>
      <c r="H5357">
        <f>CEILING(_xlfn.PERCENTRANK.INC(Table1[acute_morbidity_indicator], Table1[[#This Row],[acute_morbidity_indicator]]) * 10, 1)</f>
        <v>10</v>
      </c>
    </row>
    <row r="5358" spans="1:8" x14ac:dyDescent="0.35">
      <c r="A5358" t="s">
        <v>3395</v>
      </c>
      <c r="B5358" t="s">
        <v>3396</v>
      </c>
      <c r="C5358" s="1">
        <v>7.7399568557739302</v>
      </c>
      <c r="D5358" t="str">
        <f>_xlfn.XLOOKUP(Table1[[#This Row],[data_zone_code]],Table2[msoa21cd], Table2[msoa21nm], "Not found")</f>
        <v>South Tyneside 011</v>
      </c>
      <c r="E5358" s="1">
        <f>_xlfn.XLOOKUP(Table1[[#This Row],[data_zone_code]], Table2[msoa21cd],Table2[acute_morbidity_indicator], "Not found")</f>
        <v>152.57127272727271</v>
      </c>
      <c r="F5358">
        <f>RANK(Table1[[#This Row],[pm2.5_mean]], Table1[pm2.5_mean], 0)</f>
        <v>5358</v>
      </c>
      <c r="G5358">
        <f>(_xlfn.PERCENTRANK.INC(Table1[pm2.5_mean], Table1[[#This Row],[pm2.5_mean]]))*100</f>
        <v>21.8</v>
      </c>
      <c r="H5358">
        <f>CEILING(_xlfn.PERCENTRANK.INC(Table1[acute_morbidity_indicator], Table1[[#This Row],[acute_morbidity_indicator]]) * 10, 1)</f>
        <v>10</v>
      </c>
    </row>
    <row r="5359" spans="1:8" x14ac:dyDescent="0.35">
      <c r="A5359" t="s">
        <v>7113</v>
      </c>
      <c r="B5359" t="s">
        <v>7114</v>
      </c>
      <c r="C5359" s="1">
        <v>7.7396383285522496</v>
      </c>
      <c r="D5359" t="str">
        <f>_xlfn.XLOOKUP(Table1[[#This Row],[data_zone_code]],Table2[msoa21cd], Table2[msoa21nm], "Not found")</f>
        <v>Buckinghamshire 060</v>
      </c>
      <c r="E5359" s="1">
        <f>_xlfn.XLOOKUP(Table1[[#This Row],[data_zone_code]], Table2[msoa21cd],Table2[acute_morbidity_indicator], "Not found")</f>
        <v>68.520782729805006</v>
      </c>
      <c r="F5359">
        <f>RANK(Table1[[#This Row],[pm2.5_mean]], Table1[pm2.5_mean], 0)</f>
        <v>5359</v>
      </c>
      <c r="G5359">
        <f>(_xlfn.PERCENTRANK.INC(Table1[pm2.5_mean], Table1[[#This Row],[pm2.5_mean]]))*100</f>
        <v>21.8</v>
      </c>
      <c r="H5359">
        <f>CEILING(_xlfn.PERCENTRANK.INC(Table1[acute_morbidity_indicator], Table1[[#This Row],[acute_morbidity_indicator]]) * 10, 1)</f>
        <v>1</v>
      </c>
    </row>
    <row r="5360" spans="1:8" x14ac:dyDescent="0.35">
      <c r="A5360" t="s">
        <v>2387</v>
      </c>
      <c r="B5360" t="s">
        <v>2388</v>
      </c>
      <c r="C5360" s="1">
        <v>7.7389097213745099</v>
      </c>
      <c r="D5360" t="str">
        <f>_xlfn.XLOOKUP(Table1[[#This Row],[data_zone_code]],Table2[msoa21cd], Table2[msoa21nm], "Not found")</f>
        <v>Tameside 027</v>
      </c>
      <c r="E5360" s="1">
        <f>_xlfn.XLOOKUP(Table1[[#This Row],[data_zone_code]], Table2[msoa21cd],Table2[acute_morbidity_indicator], "Not found")</f>
        <v>140.62571814671821</v>
      </c>
      <c r="F5360">
        <f>RANK(Table1[[#This Row],[pm2.5_mean]], Table1[pm2.5_mean], 0)</f>
        <v>5360</v>
      </c>
      <c r="G5360">
        <f>(_xlfn.PERCENTRANK.INC(Table1[pm2.5_mean], Table1[[#This Row],[pm2.5_mean]]))*100</f>
        <v>21.8</v>
      </c>
      <c r="H5360">
        <f>CEILING(_xlfn.PERCENTRANK.INC(Table1[acute_morbidity_indicator], Table1[[#This Row],[acute_morbidity_indicator]]) * 10, 1)</f>
        <v>10</v>
      </c>
    </row>
    <row r="5361" spans="1:8" x14ac:dyDescent="0.35">
      <c r="A5361" t="s">
        <v>7479</v>
      </c>
      <c r="B5361" t="s">
        <v>7480</v>
      </c>
      <c r="C5361" s="1">
        <v>7.7386364936828604</v>
      </c>
      <c r="D5361" t="str">
        <f>_xlfn.XLOOKUP(Table1[[#This Row],[data_zone_code]],Table2[msoa21cd], Table2[msoa21nm], "Not found")</f>
        <v>Cornwall 032</v>
      </c>
      <c r="E5361" s="1">
        <f>_xlfn.XLOOKUP(Table1[[#This Row],[data_zone_code]], Table2[msoa21cd],Table2[acute_morbidity_indicator], "Not found")</f>
        <v>85.264870588235297</v>
      </c>
      <c r="F5361">
        <f>RANK(Table1[[#This Row],[pm2.5_mean]], Table1[pm2.5_mean], 0)</f>
        <v>5361</v>
      </c>
      <c r="G5361">
        <f>(_xlfn.PERCENTRANK.INC(Table1[pm2.5_mean], Table1[[#This Row],[pm2.5_mean]]))*100</f>
        <v>21.8</v>
      </c>
      <c r="H5361">
        <f>CEILING(_xlfn.PERCENTRANK.INC(Table1[acute_morbidity_indicator], Table1[[#This Row],[acute_morbidity_indicator]]) * 10, 1)</f>
        <v>2</v>
      </c>
    </row>
    <row r="5362" spans="1:8" x14ac:dyDescent="0.35">
      <c r="A5362" t="s">
        <v>10863</v>
      </c>
      <c r="B5362" t="s">
        <v>10864</v>
      </c>
      <c r="C5362" s="1">
        <v>7.7379555702209499</v>
      </c>
      <c r="D5362" t="str">
        <f>_xlfn.XLOOKUP(Table1[[#This Row],[data_zone_code]],Table2[msoa21cd], Table2[msoa21nm], "Not found")</f>
        <v>West Northamptonshire 011</v>
      </c>
      <c r="E5362" s="1">
        <f>_xlfn.XLOOKUP(Table1[[#This Row],[data_zone_code]], Table2[msoa21cd],Table2[acute_morbidity_indicator], "Not found")</f>
        <v>106.827</v>
      </c>
      <c r="F5362">
        <f>RANK(Table1[[#This Row],[pm2.5_mean]], Table1[pm2.5_mean], 0)</f>
        <v>5362</v>
      </c>
      <c r="G5362">
        <f>(_xlfn.PERCENTRANK.INC(Table1[pm2.5_mean], Table1[[#This Row],[pm2.5_mean]]))*100</f>
        <v>21.7</v>
      </c>
      <c r="H5362">
        <f>CEILING(_xlfn.PERCENTRANK.INC(Table1[acute_morbidity_indicator], Table1[[#This Row],[acute_morbidity_indicator]]) * 10, 1)</f>
        <v>6</v>
      </c>
    </row>
    <row r="5363" spans="1:8" x14ac:dyDescent="0.35">
      <c r="A5363" t="s">
        <v>3371</v>
      </c>
      <c r="B5363" t="s">
        <v>3372</v>
      </c>
      <c r="C5363" s="1">
        <v>7.7378444671630904</v>
      </c>
      <c r="D5363" t="str">
        <f>_xlfn.XLOOKUP(Table1[[#This Row],[data_zone_code]],Table2[msoa21cd], Table2[msoa21nm], "Not found")</f>
        <v>North Tyneside 029</v>
      </c>
      <c r="E5363" s="1">
        <f>_xlfn.XLOOKUP(Table1[[#This Row],[data_zone_code]], Table2[msoa21cd],Table2[acute_morbidity_indicator], "Not found")</f>
        <v>128.44280578512399</v>
      </c>
      <c r="F5363">
        <f>RANK(Table1[[#This Row],[pm2.5_mean]], Table1[pm2.5_mean], 0)</f>
        <v>5363</v>
      </c>
      <c r="G5363">
        <f>(_xlfn.PERCENTRANK.INC(Table1[pm2.5_mean], Table1[[#This Row],[pm2.5_mean]]))*100</f>
        <v>21.7</v>
      </c>
      <c r="H5363">
        <f>CEILING(_xlfn.PERCENTRANK.INC(Table1[acute_morbidity_indicator], Table1[[#This Row],[acute_morbidity_indicator]]) * 10, 1)</f>
        <v>9</v>
      </c>
    </row>
    <row r="5364" spans="1:8" x14ac:dyDescent="0.35">
      <c r="A5364" t="s">
        <v>11729</v>
      </c>
      <c r="B5364" t="s">
        <v>11730</v>
      </c>
      <c r="C5364" s="1">
        <v>7.7374725341796902</v>
      </c>
      <c r="D5364" t="str">
        <f>_xlfn.XLOOKUP(Table1[[#This Row],[data_zone_code]],Table2[msoa21cd], Table2[msoa21nm], "Not found")</f>
        <v>Somerset West and Taunton 011</v>
      </c>
      <c r="E5364" s="1">
        <f>_xlfn.XLOOKUP(Table1[[#This Row],[data_zone_code]], Table2[msoa21cd],Table2[acute_morbidity_indicator], "Not found")</f>
        <v>104.12552483801301</v>
      </c>
      <c r="F5364">
        <f>RANK(Table1[[#This Row],[pm2.5_mean]], Table1[pm2.5_mean], 0)</f>
        <v>5364</v>
      </c>
      <c r="G5364">
        <f>(_xlfn.PERCENTRANK.INC(Table1[pm2.5_mean], Table1[[#This Row],[pm2.5_mean]]))*100</f>
        <v>21.7</v>
      </c>
      <c r="H5364">
        <f>CEILING(_xlfn.PERCENTRANK.INC(Table1[acute_morbidity_indicator], Table1[[#This Row],[acute_morbidity_indicator]]) * 10, 1)</f>
        <v>6</v>
      </c>
    </row>
    <row r="5365" spans="1:8" x14ac:dyDescent="0.35">
      <c r="A5365" t="s">
        <v>2687</v>
      </c>
      <c r="B5365" t="s">
        <v>2688</v>
      </c>
      <c r="C5365" s="1">
        <v>7.7371287345886204</v>
      </c>
      <c r="D5365" t="str">
        <f>_xlfn.XLOOKUP(Table1[[#This Row],[data_zone_code]],Table2[msoa21cd], Table2[msoa21nm], "Not found")</f>
        <v>St. Helens 001</v>
      </c>
      <c r="E5365" s="1">
        <f>_xlfn.XLOOKUP(Table1[[#This Row],[data_zone_code]], Table2[msoa21cd],Table2[acute_morbidity_indicator], "Not found")</f>
        <v>98.844861445783124</v>
      </c>
      <c r="F5365">
        <f>RANK(Table1[[#This Row],[pm2.5_mean]], Table1[pm2.5_mean], 0)</f>
        <v>5365</v>
      </c>
      <c r="G5365">
        <f>(_xlfn.PERCENTRANK.INC(Table1[pm2.5_mean], Table1[[#This Row],[pm2.5_mean]]))*100</f>
        <v>21.7</v>
      </c>
      <c r="H5365">
        <f>CEILING(_xlfn.PERCENTRANK.INC(Table1[acute_morbidity_indicator], Table1[[#This Row],[acute_morbidity_indicator]]) * 10, 1)</f>
        <v>5</v>
      </c>
    </row>
    <row r="5366" spans="1:8" x14ac:dyDescent="0.35">
      <c r="A5366" t="s">
        <v>3365</v>
      </c>
      <c r="B5366" t="s">
        <v>3366</v>
      </c>
      <c r="C5366" s="1">
        <v>7.7367472648620597</v>
      </c>
      <c r="D5366" t="str">
        <f>_xlfn.XLOOKUP(Table1[[#This Row],[data_zone_code]],Table2[msoa21cd], Table2[msoa21nm], "Not found")</f>
        <v>North Tyneside 026</v>
      </c>
      <c r="E5366" s="1">
        <f>_xlfn.XLOOKUP(Table1[[#This Row],[data_zone_code]], Table2[msoa21cd],Table2[acute_morbidity_indicator], "Not found")</f>
        <v>136.79652857142861</v>
      </c>
      <c r="F5366">
        <f>RANK(Table1[[#This Row],[pm2.5_mean]], Table1[pm2.5_mean], 0)</f>
        <v>5366</v>
      </c>
      <c r="G5366">
        <f>(_xlfn.PERCENTRANK.INC(Table1[pm2.5_mean], Table1[[#This Row],[pm2.5_mean]]))*100</f>
        <v>21.7</v>
      </c>
      <c r="H5366">
        <f>CEILING(_xlfn.PERCENTRANK.INC(Table1[acute_morbidity_indicator], Table1[[#This Row],[acute_morbidity_indicator]]) * 10, 1)</f>
        <v>10</v>
      </c>
    </row>
    <row r="5367" spans="1:8" x14ac:dyDescent="0.35">
      <c r="A5367" t="s">
        <v>3357</v>
      </c>
      <c r="B5367" t="s">
        <v>3358</v>
      </c>
      <c r="C5367" s="1">
        <v>7.7365155220031703</v>
      </c>
      <c r="D5367" t="str">
        <f>_xlfn.XLOOKUP(Table1[[#This Row],[data_zone_code]],Table2[msoa21cd], Table2[msoa21nm], "Not found")</f>
        <v>North Tyneside 022</v>
      </c>
      <c r="E5367" s="1">
        <f>_xlfn.XLOOKUP(Table1[[#This Row],[data_zone_code]], Table2[msoa21cd],Table2[acute_morbidity_indicator], "Not found")</f>
        <v>157.36197653958939</v>
      </c>
      <c r="F5367">
        <f>RANK(Table1[[#This Row],[pm2.5_mean]], Table1[pm2.5_mean], 0)</f>
        <v>5367</v>
      </c>
      <c r="G5367">
        <f>(_xlfn.PERCENTRANK.INC(Table1[pm2.5_mean], Table1[[#This Row],[pm2.5_mean]]))*100</f>
        <v>21.7</v>
      </c>
      <c r="H5367">
        <f>CEILING(_xlfn.PERCENTRANK.INC(Table1[acute_morbidity_indicator], Table1[[#This Row],[acute_morbidity_indicator]]) * 10, 1)</f>
        <v>10</v>
      </c>
    </row>
    <row r="5368" spans="1:8" x14ac:dyDescent="0.35">
      <c r="A5368" t="s">
        <v>9769</v>
      </c>
      <c r="B5368" t="s">
        <v>9770</v>
      </c>
      <c r="C5368" s="1">
        <v>7.7360916137695304</v>
      </c>
      <c r="D5368" t="str">
        <f>_xlfn.XLOOKUP(Table1[[#This Row],[data_zone_code]],Table2[msoa21cd], Table2[msoa21nm], "Not found")</f>
        <v>Maidstone 015</v>
      </c>
      <c r="E5368" s="1">
        <f>_xlfn.XLOOKUP(Table1[[#This Row],[data_zone_code]], Table2[msoa21cd],Table2[acute_morbidity_indicator], "Not found")</f>
        <v>99.831171717171713</v>
      </c>
      <c r="F5368">
        <f>RANK(Table1[[#This Row],[pm2.5_mean]], Table1[pm2.5_mean], 0)</f>
        <v>5368</v>
      </c>
      <c r="G5368">
        <f>(_xlfn.PERCENTRANK.INC(Table1[pm2.5_mean], Table1[[#This Row],[pm2.5_mean]]))*100</f>
        <v>21.7</v>
      </c>
      <c r="H5368">
        <f>CEILING(_xlfn.PERCENTRANK.INC(Table1[acute_morbidity_indicator], Table1[[#This Row],[acute_morbidity_indicator]]) * 10, 1)</f>
        <v>5</v>
      </c>
    </row>
    <row r="5369" spans="1:8" x14ac:dyDescent="0.35">
      <c r="A5369" t="s">
        <v>10305</v>
      </c>
      <c r="B5369" t="s">
        <v>10306</v>
      </c>
      <c r="C5369" s="1">
        <v>7.7359976768493697</v>
      </c>
      <c r="D5369" t="str">
        <f>_xlfn.XLOOKUP(Table1[[#This Row],[data_zone_code]],Table2[msoa21cd], Table2[msoa21nm], "Not found")</f>
        <v>Charnwood 018</v>
      </c>
      <c r="E5369" s="1">
        <f>_xlfn.XLOOKUP(Table1[[#This Row],[data_zone_code]], Table2[msoa21cd],Table2[acute_morbidity_indicator], "Not found")</f>
        <v>99.939828571428578</v>
      </c>
      <c r="F5369">
        <f>RANK(Table1[[#This Row],[pm2.5_mean]], Table1[pm2.5_mean], 0)</f>
        <v>5369</v>
      </c>
      <c r="G5369">
        <f>(_xlfn.PERCENTRANK.INC(Table1[pm2.5_mean], Table1[[#This Row],[pm2.5_mean]]))*100</f>
        <v>21.6</v>
      </c>
      <c r="H5369">
        <f>CEILING(_xlfn.PERCENTRANK.INC(Table1[acute_morbidity_indicator], Table1[[#This Row],[acute_morbidity_indicator]]) * 10, 1)</f>
        <v>5</v>
      </c>
    </row>
    <row r="5370" spans="1:8" x14ac:dyDescent="0.35">
      <c r="A5370" t="s">
        <v>10209</v>
      </c>
      <c r="B5370" t="s">
        <v>10210</v>
      </c>
      <c r="C5370" s="1">
        <v>7.7347369194030797</v>
      </c>
      <c r="D5370" t="str">
        <f>_xlfn.XLOOKUP(Table1[[#This Row],[data_zone_code]],Table2[msoa21cd], Table2[msoa21nm], "Not found")</f>
        <v>West Lancashire 010</v>
      </c>
      <c r="E5370" s="1">
        <f>_xlfn.XLOOKUP(Table1[[#This Row],[data_zone_code]], Table2[msoa21cd],Table2[acute_morbidity_indicator], "Not found")</f>
        <v>115.93767466666669</v>
      </c>
      <c r="F5370">
        <f>RANK(Table1[[#This Row],[pm2.5_mean]], Table1[pm2.5_mean], 0)</f>
        <v>5370</v>
      </c>
      <c r="G5370">
        <f>(_xlfn.PERCENTRANK.INC(Table1[pm2.5_mean], Table1[[#This Row],[pm2.5_mean]]))*100</f>
        <v>21.6</v>
      </c>
      <c r="H5370">
        <f>CEILING(_xlfn.PERCENTRANK.INC(Table1[acute_morbidity_indicator], Table1[[#This Row],[acute_morbidity_indicator]]) * 10, 1)</f>
        <v>8</v>
      </c>
    </row>
    <row r="5371" spans="1:8" x14ac:dyDescent="0.35">
      <c r="A5371" t="s">
        <v>11473</v>
      </c>
      <c r="B5371" t="s">
        <v>11474</v>
      </c>
      <c r="C5371" s="1">
        <v>7.7346501350402797</v>
      </c>
      <c r="D5371" t="str">
        <f>_xlfn.XLOOKUP(Table1[[#This Row],[data_zone_code]],Table2[msoa21cd], Table2[msoa21nm], "Not found")</f>
        <v>South Oxfordshire 018</v>
      </c>
      <c r="E5371" s="1">
        <f>_xlfn.XLOOKUP(Table1[[#This Row],[data_zone_code]], Table2[msoa21cd],Table2[acute_morbidity_indicator], "Not found")</f>
        <v>72.07685569105692</v>
      </c>
      <c r="F5371">
        <f>RANK(Table1[[#This Row],[pm2.5_mean]], Table1[pm2.5_mean], 0)</f>
        <v>5371</v>
      </c>
      <c r="G5371">
        <f>(_xlfn.PERCENTRANK.INC(Table1[pm2.5_mean], Table1[[#This Row],[pm2.5_mean]]))*100</f>
        <v>21.6</v>
      </c>
      <c r="H5371">
        <f>CEILING(_xlfn.PERCENTRANK.INC(Table1[acute_morbidity_indicator], Table1[[#This Row],[acute_morbidity_indicator]]) * 10, 1)</f>
        <v>1</v>
      </c>
    </row>
    <row r="5372" spans="1:8" x14ac:dyDescent="0.35">
      <c r="A5372" t="s">
        <v>4845</v>
      </c>
      <c r="B5372" t="s">
        <v>4846</v>
      </c>
      <c r="C5372" s="1">
        <v>7.7343711853027299</v>
      </c>
      <c r="D5372" t="str">
        <f>_xlfn.XLOOKUP(Table1[[#This Row],[data_zone_code]],Table2[msoa21cd], Table2[msoa21nm], "Not found")</f>
        <v>Redcar and Cleveland 020</v>
      </c>
      <c r="E5372" s="1">
        <f>_xlfn.XLOOKUP(Table1[[#This Row],[data_zone_code]], Table2[msoa21cd],Table2[acute_morbidity_indicator], "Not found")</f>
        <v>75.172150837988823</v>
      </c>
      <c r="F5372">
        <f>RANK(Table1[[#This Row],[pm2.5_mean]], Table1[pm2.5_mean], 0)</f>
        <v>5372</v>
      </c>
      <c r="G5372">
        <f>(_xlfn.PERCENTRANK.INC(Table1[pm2.5_mean], Table1[[#This Row],[pm2.5_mean]]))*100</f>
        <v>21.6</v>
      </c>
      <c r="H5372">
        <f>CEILING(_xlfn.PERCENTRANK.INC(Table1[acute_morbidity_indicator], Table1[[#This Row],[acute_morbidity_indicator]]) * 10, 1)</f>
        <v>1</v>
      </c>
    </row>
    <row r="5373" spans="1:8" x14ac:dyDescent="0.35">
      <c r="A5373" t="s">
        <v>7259</v>
      </c>
      <c r="B5373" t="s">
        <v>7260</v>
      </c>
      <c r="C5373" s="1">
        <v>7.7342700958251998</v>
      </c>
      <c r="D5373" t="str">
        <f>_xlfn.XLOOKUP(Table1[[#This Row],[data_zone_code]],Table2[msoa21cd], Table2[msoa21nm], "Not found")</f>
        <v>Cheshire West and Chester 022</v>
      </c>
      <c r="E5373" s="1">
        <f>_xlfn.XLOOKUP(Table1[[#This Row],[data_zone_code]], Table2[msoa21cd],Table2[acute_morbidity_indicator], "Not found")</f>
        <v>94.823343848580436</v>
      </c>
      <c r="F5373">
        <f>RANK(Table1[[#This Row],[pm2.5_mean]], Table1[pm2.5_mean], 0)</f>
        <v>5373</v>
      </c>
      <c r="G5373">
        <f>(_xlfn.PERCENTRANK.INC(Table1[pm2.5_mean], Table1[[#This Row],[pm2.5_mean]]))*100</f>
        <v>21.6</v>
      </c>
      <c r="H5373">
        <f>CEILING(_xlfn.PERCENTRANK.INC(Table1[acute_morbidity_indicator], Table1[[#This Row],[acute_morbidity_indicator]]) * 10, 1)</f>
        <v>4</v>
      </c>
    </row>
    <row r="5374" spans="1:8" x14ac:dyDescent="0.35">
      <c r="A5374" t="s">
        <v>9917</v>
      </c>
      <c r="B5374" t="s">
        <v>9918</v>
      </c>
      <c r="C5374" s="1">
        <v>7.7340278625488299</v>
      </c>
      <c r="D5374" t="str">
        <f>_xlfn.XLOOKUP(Table1[[#This Row],[data_zone_code]],Table2[msoa21cd], Table2[msoa21nm], "Not found")</f>
        <v>Tonbridge and Malling 011</v>
      </c>
      <c r="E5374" s="1">
        <f>_xlfn.XLOOKUP(Table1[[#This Row],[data_zone_code]], Table2[msoa21cd],Table2[acute_morbidity_indicator], "Not found")</f>
        <v>84.01493264248704</v>
      </c>
      <c r="F5374">
        <f>RANK(Table1[[#This Row],[pm2.5_mean]], Table1[pm2.5_mean], 0)</f>
        <v>5374</v>
      </c>
      <c r="G5374">
        <f>(_xlfn.PERCENTRANK.INC(Table1[pm2.5_mean], Table1[[#This Row],[pm2.5_mean]]))*100</f>
        <v>21.6</v>
      </c>
      <c r="H5374">
        <f>CEILING(_xlfn.PERCENTRANK.INC(Table1[acute_morbidity_indicator], Table1[[#This Row],[acute_morbidity_indicator]]) * 10, 1)</f>
        <v>2</v>
      </c>
    </row>
    <row r="5375" spans="1:8" x14ac:dyDescent="0.35">
      <c r="A5375" t="s">
        <v>5069</v>
      </c>
      <c r="B5375" t="s">
        <v>5070</v>
      </c>
      <c r="C5375" s="1">
        <v>7.7339277267456001</v>
      </c>
      <c r="D5375" t="str">
        <f>_xlfn.XLOOKUP(Table1[[#This Row],[data_zone_code]],Table2[msoa21cd], Table2[msoa21nm], "Not found")</f>
        <v>Blackpool 018</v>
      </c>
      <c r="E5375" s="1">
        <f>_xlfn.XLOOKUP(Table1[[#This Row],[data_zone_code]], Table2[msoa21cd],Table2[acute_morbidity_indicator], "Not found")</f>
        <v>126.7012055749129</v>
      </c>
      <c r="F5375">
        <f>RANK(Table1[[#This Row],[pm2.5_mean]], Table1[pm2.5_mean], 0)</f>
        <v>5375</v>
      </c>
      <c r="G5375">
        <f>(_xlfn.PERCENTRANK.INC(Table1[pm2.5_mean], Table1[[#This Row],[pm2.5_mean]]))*100</f>
        <v>21.6</v>
      </c>
      <c r="H5375">
        <f>CEILING(_xlfn.PERCENTRANK.INC(Table1[acute_morbidity_indicator], Table1[[#This Row],[acute_morbidity_indicator]]) * 10, 1)</f>
        <v>9</v>
      </c>
    </row>
    <row r="5376" spans="1:8" x14ac:dyDescent="0.35">
      <c r="A5376" t="s">
        <v>311</v>
      </c>
      <c r="B5376" t="s">
        <v>312</v>
      </c>
      <c r="C5376" s="1">
        <v>7.7335405349731401</v>
      </c>
      <c r="D5376" t="str">
        <f>_xlfn.XLOOKUP(Table1[[#This Row],[data_zone_code]],Table2[msoa21cd], Table2[msoa21nm], "Not found")</f>
        <v>Bromley 036</v>
      </c>
      <c r="E5376" s="1">
        <f>_xlfn.XLOOKUP(Table1[[#This Row],[data_zone_code]], Table2[msoa21cd],Table2[acute_morbidity_indicator], "Not found")</f>
        <v>101.3522537313433</v>
      </c>
      <c r="F5376">
        <f>RANK(Table1[[#This Row],[pm2.5_mean]], Table1[pm2.5_mean], 0)</f>
        <v>5376</v>
      </c>
      <c r="G5376">
        <f>(_xlfn.PERCENTRANK.INC(Table1[pm2.5_mean], Table1[[#This Row],[pm2.5_mean]]))*100</f>
        <v>21.5</v>
      </c>
      <c r="H5376">
        <f>CEILING(_xlfn.PERCENTRANK.INC(Table1[acute_morbidity_indicator], Table1[[#This Row],[acute_morbidity_indicator]]) * 10, 1)</f>
        <v>5</v>
      </c>
    </row>
    <row r="5377" spans="1:8" x14ac:dyDescent="0.35">
      <c r="A5377" t="s">
        <v>7405</v>
      </c>
      <c r="B5377" t="s">
        <v>7406</v>
      </c>
      <c r="C5377" s="1">
        <v>7.7333688735961896</v>
      </c>
      <c r="D5377" t="str">
        <f>_xlfn.XLOOKUP(Table1[[#This Row],[data_zone_code]],Table2[msoa21cd], Table2[msoa21nm], "Not found")</f>
        <v>Cheshire East 016</v>
      </c>
      <c r="E5377" s="1">
        <f>_xlfn.XLOOKUP(Table1[[#This Row],[data_zone_code]], Table2[msoa21cd],Table2[acute_morbidity_indicator], "Not found")</f>
        <v>120.3677392638037</v>
      </c>
      <c r="F5377">
        <f>RANK(Table1[[#This Row],[pm2.5_mean]], Table1[pm2.5_mean], 0)</f>
        <v>5377</v>
      </c>
      <c r="G5377">
        <f>(_xlfn.PERCENTRANK.INC(Table1[pm2.5_mean], Table1[[#This Row],[pm2.5_mean]]))*100</f>
        <v>21.5</v>
      </c>
      <c r="H5377">
        <f>CEILING(_xlfn.PERCENTRANK.INC(Table1[acute_morbidity_indicator], Table1[[#This Row],[acute_morbidity_indicator]]) * 10, 1)</f>
        <v>8</v>
      </c>
    </row>
    <row r="5378" spans="1:8" x14ac:dyDescent="0.35">
      <c r="A5378" t="s">
        <v>2531</v>
      </c>
      <c r="B5378" t="s">
        <v>2532</v>
      </c>
      <c r="C5378" s="1">
        <v>7.7331986427307102</v>
      </c>
      <c r="D5378" t="str">
        <f>_xlfn.XLOOKUP(Table1[[#This Row],[data_zone_code]],Table2[msoa21cd], Table2[msoa21nm], "Not found")</f>
        <v>Knowsley 001</v>
      </c>
      <c r="E5378" s="1">
        <f>_xlfn.XLOOKUP(Table1[[#This Row],[data_zone_code]], Table2[msoa21cd],Table2[acute_morbidity_indicator], "Not found")</f>
        <v>147.2953944099379</v>
      </c>
      <c r="F5378">
        <f>RANK(Table1[[#This Row],[pm2.5_mean]], Table1[pm2.5_mean], 0)</f>
        <v>5378</v>
      </c>
      <c r="G5378">
        <f>(_xlfn.PERCENTRANK.INC(Table1[pm2.5_mean], Table1[[#This Row],[pm2.5_mean]]))*100</f>
        <v>21.5</v>
      </c>
      <c r="H5378">
        <f>CEILING(_xlfn.PERCENTRANK.INC(Table1[acute_morbidity_indicator], Table1[[#This Row],[acute_morbidity_indicator]]) * 10, 1)</f>
        <v>10</v>
      </c>
    </row>
    <row r="5379" spans="1:8" x14ac:dyDescent="0.35">
      <c r="A5379" t="s">
        <v>5947</v>
      </c>
      <c r="B5379" t="s">
        <v>5948</v>
      </c>
      <c r="C5379" s="1">
        <v>7.7326726913452104</v>
      </c>
      <c r="D5379" t="str">
        <f>_xlfn.XLOOKUP(Table1[[#This Row],[data_zone_code]],Table2[msoa21cd], Table2[msoa21nm], "Not found")</f>
        <v>South Gloucestershire 025</v>
      </c>
      <c r="E5379" s="1">
        <f>_xlfn.XLOOKUP(Table1[[#This Row],[data_zone_code]], Table2[msoa21cd],Table2[acute_morbidity_indicator], "Not found")</f>
        <v>108.1285828877005</v>
      </c>
      <c r="F5379">
        <f>RANK(Table1[[#This Row],[pm2.5_mean]], Table1[pm2.5_mean], 0)</f>
        <v>5379</v>
      </c>
      <c r="G5379">
        <f>(_xlfn.PERCENTRANK.INC(Table1[pm2.5_mean], Table1[[#This Row],[pm2.5_mean]]))*100</f>
        <v>21.5</v>
      </c>
      <c r="H5379">
        <f>CEILING(_xlfn.PERCENTRANK.INC(Table1[acute_morbidity_indicator], Table1[[#This Row],[acute_morbidity_indicator]]) * 10, 1)</f>
        <v>7</v>
      </c>
    </row>
    <row r="5380" spans="1:8" x14ac:dyDescent="0.35">
      <c r="A5380" t="s">
        <v>4023</v>
      </c>
      <c r="B5380" t="s">
        <v>4024</v>
      </c>
      <c r="C5380" s="1">
        <v>7.7320275306701696</v>
      </c>
      <c r="D5380" t="str">
        <f>_xlfn.XLOOKUP(Table1[[#This Row],[data_zone_code]],Table2[msoa21cd], Table2[msoa21nm], "Not found")</f>
        <v>Solihull 026</v>
      </c>
      <c r="E5380" s="1">
        <f>_xlfn.XLOOKUP(Table1[[#This Row],[data_zone_code]], Table2[msoa21cd],Table2[acute_morbidity_indicator], "Not found")</f>
        <v>93.230441624365483</v>
      </c>
      <c r="F5380">
        <f>RANK(Table1[[#This Row],[pm2.5_mean]], Table1[pm2.5_mean], 0)</f>
        <v>5380</v>
      </c>
      <c r="G5380">
        <f>(_xlfn.PERCENTRANK.INC(Table1[pm2.5_mean], Table1[[#This Row],[pm2.5_mean]]))*100</f>
        <v>21.5</v>
      </c>
      <c r="H5380">
        <f>CEILING(_xlfn.PERCENTRANK.INC(Table1[acute_morbidity_indicator], Table1[[#This Row],[acute_morbidity_indicator]]) * 10, 1)</f>
        <v>4</v>
      </c>
    </row>
    <row r="5381" spans="1:8" x14ac:dyDescent="0.35">
      <c r="A5381" t="s">
        <v>13635</v>
      </c>
      <c r="B5381" t="s">
        <v>13636</v>
      </c>
      <c r="C5381" s="1">
        <v>7.7319879531860396</v>
      </c>
      <c r="D5381" t="str">
        <f>_xlfn.XLOOKUP(Table1[[#This Row],[data_zone_code]],Table2[msoa21cd], Table2[msoa21nm], "Not found")</f>
        <v>Test Valley 018</v>
      </c>
      <c r="E5381" s="1">
        <f>_xlfn.XLOOKUP(Table1[[#This Row],[data_zone_code]], Table2[msoa21cd],Table2[acute_morbidity_indicator], "Not found")</f>
        <v>131.4109285714286</v>
      </c>
      <c r="F5381">
        <f>RANK(Table1[[#This Row],[pm2.5_mean]], Table1[pm2.5_mean], 0)</f>
        <v>5381</v>
      </c>
      <c r="G5381">
        <f>(_xlfn.PERCENTRANK.INC(Table1[pm2.5_mean], Table1[[#This Row],[pm2.5_mean]]))*100</f>
        <v>21.5</v>
      </c>
      <c r="H5381">
        <f>CEILING(_xlfn.PERCENTRANK.INC(Table1[acute_morbidity_indicator], Table1[[#This Row],[acute_morbidity_indicator]]) * 10, 1)</f>
        <v>9</v>
      </c>
    </row>
    <row r="5382" spans="1:8" x14ac:dyDescent="0.35">
      <c r="A5382" t="s">
        <v>7001</v>
      </c>
      <c r="B5382" t="s">
        <v>7002</v>
      </c>
      <c r="C5382" s="1">
        <v>7.73154544830322</v>
      </c>
      <c r="D5382" t="str">
        <f>_xlfn.XLOOKUP(Table1[[#This Row],[data_zone_code]],Table2[msoa21cd], Table2[msoa21nm], "Not found")</f>
        <v>Buckinghamshire 007</v>
      </c>
      <c r="E5382" s="1">
        <f>_xlfn.XLOOKUP(Table1[[#This Row],[data_zone_code]], Table2[msoa21cd],Table2[acute_morbidity_indicator], "Not found")</f>
        <v>108.1177950819672</v>
      </c>
      <c r="F5382">
        <f>RANK(Table1[[#This Row],[pm2.5_mean]], Table1[pm2.5_mean], 0)</f>
        <v>5382</v>
      </c>
      <c r="G5382">
        <f>(_xlfn.PERCENTRANK.INC(Table1[pm2.5_mean], Table1[[#This Row],[pm2.5_mean]]))*100</f>
        <v>21.5</v>
      </c>
      <c r="H5382">
        <f>CEILING(_xlfn.PERCENTRANK.INC(Table1[acute_morbidity_indicator], Table1[[#This Row],[acute_morbidity_indicator]]) * 10, 1)</f>
        <v>7</v>
      </c>
    </row>
    <row r="5383" spans="1:8" x14ac:dyDescent="0.35">
      <c r="A5383" t="s">
        <v>4415</v>
      </c>
      <c r="B5383" t="s">
        <v>4416</v>
      </c>
      <c r="C5383" s="1">
        <v>7.7312440872192401</v>
      </c>
      <c r="D5383" t="str">
        <f>_xlfn.XLOOKUP(Table1[[#This Row],[data_zone_code]],Table2[msoa21cd], Table2[msoa21nm], "Not found")</f>
        <v>Kirklees 036</v>
      </c>
      <c r="E5383" s="1">
        <f>_xlfn.XLOOKUP(Table1[[#This Row],[data_zone_code]], Table2[msoa21cd],Table2[acute_morbidity_indicator], "Not found")</f>
        <v>91.07723717948717</v>
      </c>
      <c r="F5383">
        <f>RANK(Table1[[#This Row],[pm2.5_mean]], Table1[pm2.5_mean], 0)</f>
        <v>5383</v>
      </c>
      <c r="G5383">
        <f>(_xlfn.PERCENTRANK.INC(Table1[pm2.5_mean], Table1[[#This Row],[pm2.5_mean]]))*100</f>
        <v>21.4</v>
      </c>
      <c r="H5383">
        <f>CEILING(_xlfn.PERCENTRANK.INC(Table1[acute_morbidity_indicator], Table1[[#This Row],[acute_morbidity_indicator]]) * 10, 1)</f>
        <v>3</v>
      </c>
    </row>
    <row r="5384" spans="1:8" x14ac:dyDescent="0.35">
      <c r="A5384" t="s">
        <v>7039</v>
      </c>
      <c r="B5384" t="s">
        <v>7040</v>
      </c>
      <c r="C5384" s="1">
        <v>7.7312126159668004</v>
      </c>
      <c r="D5384" t="str">
        <f>_xlfn.XLOOKUP(Table1[[#This Row],[data_zone_code]],Table2[msoa21cd], Table2[msoa21nm], "Not found")</f>
        <v>Buckinghamshire 027</v>
      </c>
      <c r="E5384" s="1">
        <f>_xlfn.XLOOKUP(Table1[[#This Row],[data_zone_code]], Table2[msoa21cd],Table2[acute_morbidity_indicator], "Not found")</f>
        <v>84.913443010752701</v>
      </c>
      <c r="F5384">
        <f>RANK(Table1[[#This Row],[pm2.5_mean]], Table1[pm2.5_mean], 0)</f>
        <v>5384</v>
      </c>
      <c r="G5384">
        <f>(_xlfn.PERCENTRANK.INC(Table1[pm2.5_mean], Table1[[#This Row],[pm2.5_mean]]))*100</f>
        <v>21.4</v>
      </c>
      <c r="H5384">
        <f>CEILING(_xlfn.PERCENTRANK.INC(Table1[acute_morbidity_indicator], Table1[[#This Row],[acute_morbidity_indicator]]) * 10, 1)</f>
        <v>2</v>
      </c>
    </row>
    <row r="5385" spans="1:8" x14ac:dyDescent="0.35">
      <c r="A5385" t="s">
        <v>8331</v>
      </c>
      <c r="B5385" t="s">
        <v>8332</v>
      </c>
      <c r="C5385" s="1">
        <v>7.73026371002197</v>
      </c>
      <c r="D5385" t="str">
        <f>_xlfn.XLOOKUP(Table1[[#This Row],[data_zone_code]],Table2[msoa21cd], Table2[msoa21nm], "Not found")</f>
        <v>County Durham 060</v>
      </c>
      <c r="E5385" s="1">
        <f>_xlfn.XLOOKUP(Table1[[#This Row],[data_zone_code]], Table2[msoa21cd],Table2[acute_morbidity_indicator], "Not found")</f>
        <v>107.1497488584475</v>
      </c>
      <c r="F5385">
        <f>RANK(Table1[[#This Row],[pm2.5_mean]], Table1[pm2.5_mean], 0)</f>
        <v>5385</v>
      </c>
      <c r="G5385">
        <f>(_xlfn.PERCENTRANK.INC(Table1[pm2.5_mean], Table1[[#This Row],[pm2.5_mean]]))*100</f>
        <v>21.4</v>
      </c>
      <c r="H5385">
        <f>CEILING(_xlfn.PERCENTRANK.INC(Table1[acute_morbidity_indicator], Table1[[#This Row],[acute_morbidity_indicator]]) * 10, 1)</f>
        <v>6</v>
      </c>
    </row>
    <row r="5386" spans="1:8" x14ac:dyDescent="0.35">
      <c r="A5386" t="s">
        <v>2337</v>
      </c>
      <c r="B5386" t="s">
        <v>2338</v>
      </c>
      <c r="C5386" s="1">
        <v>7.7301959991455096</v>
      </c>
      <c r="D5386" t="str">
        <f>_xlfn.XLOOKUP(Table1[[#This Row],[data_zone_code]],Table2[msoa21cd], Table2[msoa21nm], "Not found")</f>
        <v>Tameside 002</v>
      </c>
      <c r="E5386" s="1">
        <f>_xlfn.XLOOKUP(Table1[[#This Row],[data_zone_code]], Table2[msoa21cd],Table2[acute_morbidity_indicator], "Not found")</f>
        <v>122.3312080536913</v>
      </c>
      <c r="F5386">
        <f>RANK(Table1[[#This Row],[pm2.5_mean]], Table1[pm2.5_mean], 0)</f>
        <v>5386</v>
      </c>
      <c r="G5386">
        <f>(_xlfn.PERCENTRANK.INC(Table1[pm2.5_mean], Table1[[#This Row],[pm2.5_mean]]))*100</f>
        <v>21.4</v>
      </c>
      <c r="H5386">
        <f>CEILING(_xlfn.PERCENTRANK.INC(Table1[acute_morbidity_indicator], Table1[[#This Row],[acute_morbidity_indicator]]) * 10, 1)</f>
        <v>8</v>
      </c>
    </row>
    <row r="5387" spans="1:8" x14ac:dyDescent="0.35">
      <c r="A5387" t="s">
        <v>12895</v>
      </c>
      <c r="B5387" t="s">
        <v>12896</v>
      </c>
      <c r="C5387" s="1">
        <v>7.72961330413818</v>
      </c>
      <c r="D5387" t="str">
        <f>_xlfn.XLOOKUP(Table1[[#This Row],[data_zone_code]],Table2[msoa21cd], Table2[msoa21nm], "Not found")</f>
        <v>Bromsgrove 003</v>
      </c>
      <c r="E5387" s="1">
        <f>_xlfn.XLOOKUP(Table1[[#This Row],[data_zone_code]], Table2[msoa21cd],Table2[acute_morbidity_indicator], "Not found")</f>
        <v>96.19291017964072</v>
      </c>
      <c r="F5387">
        <f>RANK(Table1[[#This Row],[pm2.5_mean]], Table1[pm2.5_mean], 0)</f>
        <v>5387</v>
      </c>
      <c r="G5387">
        <f>(_xlfn.PERCENTRANK.INC(Table1[pm2.5_mean], Table1[[#This Row],[pm2.5_mean]]))*100</f>
        <v>21.4</v>
      </c>
      <c r="H5387">
        <f>CEILING(_xlfn.PERCENTRANK.INC(Table1[acute_morbidity_indicator], Table1[[#This Row],[acute_morbidity_indicator]]) * 10, 1)</f>
        <v>4</v>
      </c>
    </row>
    <row r="5388" spans="1:8" x14ac:dyDescent="0.35">
      <c r="A5388" t="s">
        <v>4867</v>
      </c>
      <c r="B5388" t="s">
        <v>4868</v>
      </c>
      <c r="C5388" s="1">
        <v>7.7295107841491699</v>
      </c>
      <c r="D5388" t="str">
        <f>_xlfn.XLOOKUP(Table1[[#This Row],[data_zone_code]],Table2[msoa21cd], Table2[msoa21nm], "Not found")</f>
        <v>Stockton-on-Tees 011</v>
      </c>
      <c r="E5388" s="1">
        <f>_xlfn.XLOOKUP(Table1[[#This Row],[data_zone_code]], Table2[msoa21cd],Table2[acute_morbidity_indicator], "Not found")</f>
        <v>123.6021512605042</v>
      </c>
      <c r="F5388">
        <f>RANK(Table1[[#This Row],[pm2.5_mean]], Table1[pm2.5_mean], 0)</f>
        <v>5388</v>
      </c>
      <c r="G5388">
        <f>(_xlfn.PERCENTRANK.INC(Table1[pm2.5_mean], Table1[[#This Row],[pm2.5_mean]]))*100</f>
        <v>21.4</v>
      </c>
      <c r="H5388">
        <f>CEILING(_xlfn.PERCENTRANK.INC(Table1[acute_morbidity_indicator], Table1[[#This Row],[acute_morbidity_indicator]]) * 10, 1)</f>
        <v>9</v>
      </c>
    </row>
    <row r="5389" spans="1:8" x14ac:dyDescent="0.35">
      <c r="A5389" t="s">
        <v>8923</v>
      </c>
      <c r="B5389" t="s">
        <v>8924</v>
      </c>
      <c r="C5389" s="1">
        <v>7.7294459342956499</v>
      </c>
      <c r="D5389" t="str">
        <f>_xlfn.XLOOKUP(Table1[[#This Row],[data_zone_code]],Table2[msoa21cd], Table2[msoa21nm], "Not found")</f>
        <v>Gloucester 010</v>
      </c>
      <c r="E5389" s="1">
        <f>_xlfn.XLOOKUP(Table1[[#This Row],[data_zone_code]], Table2[msoa21cd],Table2[acute_morbidity_indicator], "Not found")</f>
        <v>89.362997319034861</v>
      </c>
      <c r="F5389">
        <f>RANK(Table1[[#This Row],[pm2.5_mean]], Table1[pm2.5_mean], 0)</f>
        <v>5389</v>
      </c>
      <c r="G5389">
        <f>(_xlfn.PERCENTRANK.INC(Table1[pm2.5_mean], Table1[[#This Row],[pm2.5_mean]]))*100</f>
        <v>21.4</v>
      </c>
      <c r="H5389">
        <f>CEILING(_xlfn.PERCENTRANK.INC(Table1[acute_morbidity_indicator], Table1[[#This Row],[acute_morbidity_indicator]]) * 10, 1)</f>
        <v>3</v>
      </c>
    </row>
    <row r="5390" spans="1:8" x14ac:dyDescent="0.35">
      <c r="A5390" t="s">
        <v>3285</v>
      </c>
      <c r="B5390" t="s">
        <v>3286</v>
      </c>
      <c r="C5390" s="1">
        <v>7.7294392585754403</v>
      </c>
      <c r="D5390" t="str">
        <f>_xlfn.XLOOKUP(Table1[[#This Row],[data_zone_code]],Table2[msoa21cd], Table2[msoa21nm], "Not found")</f>
        <v>Newcastle upon Tyne 012</v>
      </c>
      <c r="E5390" s="1">
        <f>_xlfn.XLOOKUP(Table1[[#This Row],[data_zone_code]], Table2[msoa21cd],Table2[acute_morbidity_indicator], "Not found")</f>
        <v>108.2694730538922</v>
      </c>
      <c r="F5390">
        <f>RANK(Table1[[#This Row],[pm2.5_mean]], Table1[pm2.5_mean], 0)</f>
        <v>5390</v>
      </c>
      <c r="G5390">
        <f>(_xlfn.PERCENTRANK.INC(Table1[pm2.5_mean], Table1[[#This Row],[pm2.5_mean]]))*100</f>
        <v>21.3</v>
      </c>
      <c r="H5390">
        <f>CEILING(_xlfn.PERCENTRANK.INC(Table1[acute_morbidity_indicator], Table1[[#This Row],[acute_morbidity_indicator]]) * 10, 1)</f>
        <v>7</v>
      </c>
    </row>
    <row r="5391" spans="1:8" x14ac:dyDescent="0.35">
      <c r="A5391" t="s">
        <v>11375</v>
      </c>
      <c r="B5391" t="s">
        <v>11376</v>
      </c>
      <c r="C5391" s="1">
        <v>7.7292890548706001</v>
      </c>
      <c r="D5391" t="str">
        <f>_xlfn.XLOOKUP(Table1[[#This Row],[data_zone_code]],Table2[msoa21cd], Table2[msoa21nm], "Not found")</f>
        <v>Cherwell 005</v>
      </c>
      <c r="E5391" s="1">
        <f>_xlfn.XLOOKUP(Table1[[#This Row],[data_zone_code]], Table2[msoa21cd],Table2[acute_morbidity_indicator], "Not found")</f>
        <v>115.8612604651163</v>
      </c>
      <c r="F5391">
        <f>RANK(Table1[[#This Row],[pm2.5_mean]], Table1[pm2.5_mean], 0)</f>
        <v>5391</v>
      </c>
      <c r="G5391">
        <f>(_xlfn.PERCENTRANK.INC(Table1[pm2.5_mean], Table1[[#This Row],[pm2.5_mean]]))*100</f>
        <v>21.3</v>
      </c>
      <c r="H5391">
        <f>CEILING(_xlfn.PERCENTRANK.INC(Table1[acute_morbidity_indicator], Table1[[#This Row],[acute_morbidity_indicator]]) * 10, 1)</f>
        <v>8</v>
      </c>
    </row>
    <row r="5392" spans="1:8" x14ac:dyDescent="0.35">
      <c r="A5392" t="s">
        <v>12931</v>
      </c>
      <c r="B5392" t="s">
        <v>12932</v>
      </c>
      <c r="C5392" s="1">
        <v>7.7290463447570801</v>
      </c>
      <c r="D5392" t="str">
        <f>_xlfn.XLOOKUP(Table1[[#This Row],[data_zone_code]],Table2[msoa21cd], Table2[msoa21nm], "Not found")</f>
        <v>Malvern Hills 007</v>
      </c>
      <c r="E5392" s="1">
        <f>_xlfn.XLOOKUP(Table1[[#This Row],[data_zone_code]], Table2[msoa21cd],Table2[acute_morbidity_indicator], "Not found")</f>
        <v>106.73245762711861</v>
      </c>
      <c r="F5392">
        <f>RANK(Table1[[#This Row],[pm2.5_mean]], Table1[pm2.5_mean], 0)</f>
        <v>5392</v>
      </c>
      <c r="G5392">
        <f>(_xlfn.PERCENTRANK.INC(Table1[pm2.5_mean], Table1[[#This Row],[pm2.5_mean]]))*100</f>
        <v>21.3</v>
      </c>
      <c r="H5392">
        <f>CEILING(_xlfn.PERCENTRANK.INC(Table1[acute_morbidity_indicator], Table1[[#This Row],[acute_morbidity_indicator]]) * 10, 1)</f>
        <v>6</v>
      </c>
    </row>
    <row r="5393" spans="1:8" x14ac:dyDescent="0.35">
      <c r="A5393" t="s">
        <v>10405</v>
      </c>
      <c r="B5393" t="s">
        <v>10406</v>
      </c>
      <c r="C5393" s="1">
        <v>7.7286896705627397</v>
      </c>
      <c r="D5393" t="str">
        <f>_xlfn.XLOOKUP(Table1[[#This Row],[data_zone_code]],Table2[msoa21cd], Table2[msoa21nm], "Not found")</f>
        <v>Oadby and Wigston 007</v>
      </c>
      <c r="E5393" s="1">
        <f>_xlfn.XLOOKUP(Table1[[#This Row],[data_zone_code]], Table2[msoa21cd],Table2[acute_morbidity_indicator], "Not found")</f>
        <v>88.147304020100506</v>
      </c>
      <c r="F5393">
        <f>RANK(Table1[[#This Row],[pm2.5_mean]], Table1[pm2.5_mean], 0)</f>
        <v>5393</v>
      </c>
      <c r="G5393">
        <f>(_xlfn.PERCENTRANK.INC(Table1[pm2.5_mean], Table1[[#This Row],[pm2.5_mean]]))*100</f>
        <v>21.3</v>
      </c>
      <c r="H5393">
        <f>CEILING(_xlfn.PERCENTRANK.INC(Table1[acute_morbidity_indicator], Table1[[#This Row],[acute_morbidity_indicator]]) * 10, 1)</f>
        <v>3</v>
      </c>
    </row>
    <row r="5394" spans="1:8" x14ac:dyDescent="0.35">
      <c r="A5394" t="s">
        <v>12265</v>
      </c>
      <c r="B5394" t="s">
        <v>12266</v>
      </c>
      <c r="C5394" s="1">
        <v>7.7278861999511701</v>
      </c>
      <c r="D5394" t="str">
        <f>_xlfn.XLOOKUP(Table1[[#This Row],[data_zone_code]],Table2[msoa21cd], Table2[msoa21nm], "Not found")</f>
        <v>Reigate and Banstead 003</v>
      </c>
      <c r="E5394" s="1">
        <f>_xlfn.XLOOKUP(Table1[[#This Row],[data_zone_code]], Table2[msoa21cd],Table2[acute_morbidity_indicator], "Not found")</f>
        <v>74.915514970059874</v>
      </c>
      <c r="F5394">
        <f>RANK(Table1[[#This Row],[pm2.5_mean]], Table1[pm2.5_mean], 0)</f>
        <v>5394</v>
      </c>
      <c r="G5394">
        <f>(_xlfn.PERCENTRANK.INC(Table1[pm2.5_mean], Table1[[#This Row],[pm2.5_mean]]))*100</f>
        <v>21.3</v>
      </c>
      <c r="H5394">
        <f>CEILING(_xlfn.PERCENTRANK.INC(Table1[acute_morbidity_indicator], Table1[[#This Row],[acute_morbidity_indicator]]) * 10, 1)</f>
        <v>1</v>
      </c>
    </row>
    <row r="5395" spans="1:8" x14ac:dyDescent="0.35">
      <c r="A5395" t="s">
        <v>10023</v>
      </c>
      <c r="B5395" t="s">
        <v>10024</v>
      </c>
      <c r="C5395" s="1">
        <v>7.7273240089416504</v>
      </c>
      <c r="D5395" t="str">
        <f>_xlfn.XLOOKUP(Table1[[#This Row],[data_zone_code]],Table2[msoa21cd], Table2[msoa21nm], "Not found")</f>
        <v>Hyndburn 003</v>
      </c>
      <c r="E5395" s="1">
        <f>_xlfn.XLOOKUP(Table1[[#This Row],[data_zone_code]], Table2[msoa21cd],Table2[acute_morbidity_indicator], "Not found")</f>
        <v>119.47241954022989</v>
      </c>
      <c r="F5395">
        <f>RANK(Table1[[#This Row],[pm2.5_mean]], Table1[pm2.5_mean], 0)</f>
        <v>5395</v>
      </c>
      <c r="G5395">
        <f>(_xlfn.PERCENTRANK.INC(Table1[pm2.5_mean], Table1[[#This Row],[pm2.5_mean]]))*100</f>
        <v>21.3</v>
      </c>
      <c r="H5395">
        <f>CEILING(_xlfn.PERCENTRANK.INC(Table1[acute_morbidity_indicator], Table1[[#This Row],[acute_morbidity_indicator]]) * 10, 1)</f>
        <v>8</v>
      </c>
    </row>
    <row r="5396" spans="1:8" x14ac:dyDescent="0.35">
      <c r="A5396" t="s">
        <v>7927</v>
      </c>
      <c r="B5396" t="s">
        <v>7928</v>
      </c>
      <c r="C5396" s="1">
        <v>7.7268338203430202</v>
      </c>
      <c r="D5396" t="str">
        <f>_xlfn.XLOOKUP(Table1[[#This Row],[data_zone_code]],Table2[msoa21cd], Table2[msoa21nm], "Not found")</f>
        <v>East Devon 010</v>
      </c>
      <c r="E5396" s="1">
        <f>_xlfn.XLOOKUP(Table1[[#This Row],[data_zone_code]], Table2[msoa21cd],Table2[acute_morbidity_indicator], "Not found")</f>
        <v>95.91106971153846</v>
      </c>
      <c r="F5396">
        <f>RANK(Table1[[#This Row],[pm2.5_mean]], Table1[pm2.5_mean], 0)</f>
        <v>5396</v>
      </c>
      <c r="G5396">
        <f>(_xlfn.PERCENTRANK.INC(Table1[pm2.5_mean], Table1[[#This Row],[pm2.5_mean]]))*100</f>
        <v>21.2</v>
      </c>
      <c r="H5396">
        <f>CEILING(_xlfn.PERCENTRANK.INC(Table1[acute_morbidity_indicator], Table1[[#This Row],[acute_morbidity_indicator]]) * 10, 1)</f>
        <v>4</v>
      </c>
    </row>
    <row r="5397" spans="1:8" x14ac:dyDescent="0.35">
      <c r="A5397" t="s">
        <v>6961</v>
      </c>
      <c r="B5397" t="s">
        <v>6962</v>
      </c>
      <c r="C5397" s="1">
        <v>7.7262330055236799</v>
      </c>
      <c r="D5397" t="str">
        <f>_xlfn.XLOOKUP(Table1[[#This Row],[data_zone_code]],Table2[msoa21cd], Table2[msoa21nm], "Not found")</f>
        <v>Central Bedfordshire 020</v>
      </c>
      <c r="E5397" s="1">
        <f>_xlfn.XLOOKUP(Table1[[#This Row],[data_zone_code]], Table2[msoa21cd],Table2[acute_morbidity_indicator], "Not found")</f>
        <v>87.412864406779661</v>
      </c>
      <c r="F5397">
        <f>RANK(Table1[[#This Row],[pm2.5_mean]], Table1[pm2.5_mean], 0)</f>
        <v>5397</v>
      </c>
      <c r="G5397">
        <f>(_xlfn.PERCENTRANK.INC(Table1[pm2.5_mean], Table1[[#This Row],[pm2.5_mean]]))*100</f>
        <v>21.2</v>
      </c>
      <c r="H5397">
        <f>CEILING(_xlfn.PERCENTRANK.INC(Table1[acute_morbidity_indicator], Table1[[#This Row],[acute_morbidity_indicator]]) * 10, 1)</f>
        <v>3</v>
      </c>
    </row>
    <row r="5398" spans="1:8" x14ac:dyDescent="0.35">
      <c r="A5398" t="s">
        <v>13633</v>
      </c>
      <c r="B5398" t="s">
        <v>13634</v>
      </c>
      <c r="C5398" s="1">
        <v>7.7260265350341797</v>
      </c>
      <c r="D5398" t="str">
        <f>_xlfn.XLOOKUP(Table1[[#This Row],[data_zone_code]],Table2[msoa21cd], Table2[msoa21nm], "Not found")</f>
        <v>Test Valley 017</v>
      </c>
      <c r="E5398" s="1">
        <f>_xlfn.XLOOKUP(Table1[[#This Row],[data_zone_code]], Table2[msoa21cd],Table2[acute_morbidity_indicator], "Not found")</f>
        <v>95.49401010101009</v>
      </c>
      <c r="F5398">
        <f>RANK(Table1[[#This Row],[pm2.5_mean]], Table1[pm2.5_mean], 0)</f>
        <v>5398</v>
      </c>
      <c r="G5398">
        <f>(_xlfn.PERCENTRANK.INC(Table1[pm2.5_mean], Table1[[#This Row],[pm2.5_mean]]))*100</f>
        <v>21.2</v>
      </c>
      <c r="H5398">
        <f>CEILING(_xlfn.PERCENTRANK.INC(Table1[acute_morbidity_indicator], Table1[[#This Row],[acute_morbidity_indicator]]) * 10, 1)</f>
        <v>4</v>
      </c>
    </row>
    <row r="5399" spans="1:8" x14ac:dyDescent="0.35">
      <c r="A5399" t="s">
        <v>10203</v>
      </c>
      <c r="B5399" t="s">
        <v>10204</v>
      </c>
      <c r="C5399" s="1">
        <v>7.7259321212768599</v>
      </c>
      <c r="D5399" t="str">
        <f>_xlfn.XLOOKUP(Table1[[#This Row],[data_zone_code]],Table2[msoa21cd], Table2[msoa21nm], "Not found")</f>
        <v>West Lancashire 007</v>
      </c>
      <c r="E5399" s="1">
        <f>_xlfn.XLOOKUP(Table1[[#This Row],[data_zone_code]], Table2[msoa21cd],Table2[acute_morbidity_indicator], "Not found")</f>
        <v>106.4344926108374</v>
      </c>
      <c r="F5399">
        <f>RANK(Table1[[#This Row],[pm2.5_mean]], Table1[pm2.5_mean], 0)</f>
        <v>5399</v>
      </c>
      <c r="G5399">
        <f>(_xlfn.PERCENTRANK.INC(Table1[pm2.5_mean], Table1[[#This Row],[pm2.5_mean]]))*100</f>
        <v>21.2</v>
      </c>
      <c r="H5399">
        <f>CEILING(_xlfn.PERCENTRANK.INC(Table1[acute_morbidity_indicator], Table1[[#This Row],[acute_morbidity_indicator]]) * 10, 1)</f>
        <v>6</v>
      </c>
    </row>
    <row r="5400" spans="1:8" x14ac:dyDescent="0.35">
      <c r="A5400" t="s">
        <v>3295</v>
      </c>
      <c r="B5400" t="s">
        <v>3296</v>
      </c>
      <c r="C5400" s="1">
        <v>7.72576856613159</v>
      </c>
      <c r="D5400" t="str">
        <f>_xlfn.XLOOKUP(Table1[[#This Row],[data_zone_code]],Table2[msoa21cd], Table2[msoa21nm], "Not found")</f>
        <v>Newcastle upon Tyne 017</v>
      </c>
      <c r="E5400" s="1">
        <f>_xlfn.XLOOKUP(Table1[[#This Row],[data_zone_code]], Table2[msoa21cd],Table2[acute_morbidity_indicator], "Not found")</f>
        <v>114.2907788944724</v>
      </c>
      <c r="F5400">
        <f>RANK(Table1[[#This Row],[pm2.5_mean]], Table1[pm2.5_mean], 0)</f>
        <v>5400</v>
      </c>
      <c r="G5400">
        <f>(_xlfn.PERCENTRANK.INC(Table1[pm2.5_mean], Table1[[#This Row],[pm2.5_mean]]))*100</f>
        <v>21.2</v>
      </c>
      <c r="H5400">
        <f>CEILING(_xlfn.PERCENTRANK.INC(Table1[acute_morbidity_indicator], Table1[[#This Row],[acute_morbidity_indicator]]) * 10, 1)</f>
        <v>7</v>
      </c>
    </row>
    <row r="5401" spans="1:8" x14ac:dyDescent="0.35">
      <c r="A5401" t="s">
        <v>9429</v>
      </c>
      <c r="B5401" t="s">
        <v>9430</v>
      </c>
      <c r="C5401" s="1">
        <v>7.7254080772399902</v>
      </c>
      <c r="D5401" t="str">
        <f>_xlfn.XLOOKUP(Table1[[#This Row],[data_zone_code]],Table2[msoa21cd], Table2[msoa21nm], "Not found")</f>
        <v>Hertsmere 011</v>
      </c>
      <c r="E5401" s="1">
        <f>_xlfn.XLOOKUP(Table1[[#This Row],[data_zone_code]], Table2[msoa21cd],Table2[acute_morbidity_indicator], "Not found")</f>
        <v>104.43574570446739</v>
      </c>
      <c r="F5401">
        <f>RANK(Table1[[#This Row],[pm2.5_mean]], Table1[pm2.5_mean], 0)</f>
        <v>5401</v>
      </c>
      <c r="G5401">
        <f>(_xlfn.PERCENTRANK.INC(Table1[pm2.5_mean], Table1[[#This Row],[pm2.5_mean]]))*100</f>
        <v>21.2</v>
      </c>
      <c r="H5401">
        <f>CEILING(_xlfn.PERCENTRANK.INC(Table1[acute_morbidity_indicator], Table1[[#This Row],[acute_morbidity_indicator]]) * 10, 1)</f>
        <v>6</v>
      </c>
    </row>
    <row r="5402" spans="1:8" x14ac:dyDescent="0.35">
      <c r="A5402" t="s">
        <v>2699</v>
      </c>
      <c r="B5402" t="s">
        <v>2700</v>
      </c>
      <c r="C5402" s="1">
        <v>7.7252993583679199</v>
      </c>
      <c r="D5402" t="str">
        <f>_xlfn.XLOOKUP(Table1[[#This Row],[data_zone_code]],Table2[msoa21cd], Table2[msoa21nm], "Not found")</f>
        <v>St. Helens 007</v>
      </c>
      <c r="E5402" s="1">
        <f>_xlfn.XLOOKUP(Table1[[#This Row],[data_zone_code]], Table2[msoa21cd],Table2[acute_morbidity_indicator], "Not found")</f>
        <v>111.3138190789474</v>
      </c>
      <c r="F5402">
        <f>RANK(Table1[[#This Row],[pm2.5_mean]], Table1[pm2.5_mean], 0)</f>
        <v>5402</v>
      </c>
      <c r="G5402">
        <f>(_xlfn.PERCENTRANK.INC(Table1[pm2.5_mean], Table1[[#This Row],[pm2.5_mean]]))*100</f>
        <v>21.2</v>
      </c>
      <c r="H5402">
        <f>CEILING(_xlfn.PERCENTRANK.INC(Table1[acute_morbidity_indicator], Table1[[#This Row],[acute_morbidity_indicator]]) * 10, 1)</f>
        <v>7</v>
      </c>
    </row>
    <row r="5403" spans="1:8" x14ac:dyDescent="0.35">
      <c r="A5403" t="s">
        <v>5027</v>
      </c>
      <c r="B5403" t="s">
        <v>5028</v>
      </c>
      <c r="C5403" s="1">
        <v>7.72519874572754</v>
      </c>
      <c r="D5403" t="str">
        <f>_xlfn.XLOOKUP(Table1[[#This Row],[data_zone_code]],Table2[msoa21cd], Table2[msoa21nm], "Not found")</f>
        <v>Blackburn with Darwen 015</v>
      </c>
      <c r="E5403" s="1">
        <f>_xlfn.XLOOKUP(Table1[[#This Row],[data_zone_code]], Table2[msoa21cd],Table2[acute_morbidity_indicator], "Not found")</f>
        <v>136.51928467153289</v>
      </c>
      <c r="F5403">
        <f>RANK(Table1[[#This Row],[pm2.5_mean]], Table1[pm2.5_mean], 0)</f>
        <v>5403</v>
      </c>
      <c r="G5403">
        <f>(_xlfn.PERCENTRANK.INC(Table1[pm2.5_mean], Table1[[#This Row],[pm2.5_mean]]))*100</f>
        <v>21.099999999999998</v>
      </c>
      <c r="H5403">
        <f>CEILING(_xlfn.PERCENTRANK.INC(Table1[acute_morbidity_indicator], Table1[[#This Row],[acute_morbidity_indicator]]) * 10, 1)</f>
        <v>10</v>
      </c>
    </row>
    <row r="5404" spans="1:8" x14ac:dyDescent="0.35">
      <c r="A5404" t="s">
        <v>12245</v>
      </c>
      <c r="B5404" t="s">
        <v>12246</v>
      </c>
      <c r="C5404" s="1">
        <v>7.7245559692382804</v>
      </c>
      <c r="D5404" t="str">
        <f>_xlfn.XLOOKUP(Table1[[#This Row],[data_zone_code]],Table2[msoa21cd], Table2[msoa21nm], "Not found")</f>
        <v>Mole Valley 006</v>
      </c>
      <c r="E5404" s="1">
        <f>_xlfn.XLOOKUP(Table1[[#This Row],[data_zone_code]], Table2[msoa21cd],Table2[acute_morbidity_indicator], "Not found")</f>
        <v>79.538659292035405</v>
      </c>
      <c r="F5404">
        <f>RANK(Table1[[#This Row],[pm2.5_mean]], Table1[pm2.5_mean], 0)</f>
        <v>5404</v>
      </c>
      <c r="G5404">
        <f>(_xlfn.PERCENTRANK.INC(Table1[pm2.5_mean], Table1[[#This Row],[pm2.5_mean]]))*100</f>
        <v>21.099999999999998</v>
      </c>
      <c r="H5404">
        <f>CEILING(_xlfn.PERCENTRANK.INC(Table1[acute_morbidity_indicator], Table1[[#This Row],[acute_morbidity_indicator]]) * 10, 1)</f>
        <v>1</v>
      </c>
    </row>
    <row r="5405" spans="1:8" x14ac:dyDescent="0.35">
      <c r="A5405" t="s">
        <v>4915</v>
      </c>
      <c r="B5405" t="s">
        <v>4916</v>
      </c>
      <c r="C5405" s="1">
        <v>7.7241797447204599</v>
      </c>
      <c r="D5405" t="str">
        <f>_xlfn.XLOOKUP(Table1[[#This Row],[data_zone_code]],Table2[msoa21cd], Table2[msoa21nm], "Not found")</f>
        <v>Darlington 015</v>
      </c>
      <c r="E5405" s="1">
        <f>_xlfn.XLOOKUP(Table1[[#This Row],[data_zone_code]], Table2[msoa21cd],Table2[acute_morbidity_indicator], "Not found")</f>
        <v>108.181044973545</v>
      </c>
      <c r="F5405">
        <f>RANK(Table1[[#This Row],[pm2.5_mean]], Table1[pm2.5_mean], 0)</f>
        <v>5405</v>
      </c>
      <c r="G5405">
        <f>(_xlfn.PERCENTRANK.INC(Table1[pm2.5_mean], Table1[[#This Row],[pm2.5_mean]]))*100</f>
        <v>21.099999999999998</v>
      </c>
      <c r="H5405">
        <f>CEILING(_xlfn.PERCENTRANK.INC(Table1[acute_morbidity_indicator], Table1[[#This Row],[acute_morbidity_indicator]]) * 10, 1)</f>
        <v>7</v>
      </c>
    </row>
    <row r="5406" spans="1:8" x14ac:dyDescent="0.35">
      <c r="A5406" t="s">
        <v>2125</v>
      </c>
      <c r="B5406" t="s">
        <v>2126</v>
      </c>
      <c r="C5406" s="1">
        <v>7.7238473892211896</v>
      </c>
      <c r="D5406" t="str">
        <f>_xlfn.XLOOKUP(Table1[[#This Row],[data_zone_code]],Table2[msoa21cd], Table2[msoa21nm], "Not found")</f>
        <v>Oldham 022</v>
      </c>
      <c r="E5406" s="1">
        <f>_xlfn.XLOOKUP(Table1[[#This Row],[data_zone_code]], Table2[msoa21cd],Table2[acute_morbidity_indicator], "Not found")</f>
        <v>148.24980853658539</v>
      </c>
      <c r="F5406">
        <f>RANK(Table1[[#This Row],[pm2.5_mean]], Table1[pm2.5_mean], 0)</f>
        <v>5406</v>
      </c>
      <c r="G5406">
        <f>(_xlfn.PERCENTRANK.INC(Table1[pm2.5_mean], Table1[[#This Row],[pm2.5_mean]]))*100</f>
        <v>21.099999999999998</v>
      </c>
      <c r="H5406">
        <f>CEILING(_xlfn.PERCENTRANK.INC(Table1[acute_morbidity_indicator], Table1[[#This Row],[acute_morbidity_indicator]]) * 10, 1)</f>
        <v>10</v>
      </c>
    </row>
    <row r="5407" spans="1:8" x14ac:dyDescent="0.35">
      <c r="A5407" t="s">
        <v>9619</v>
      </c>
      <c r="B5407" t="s">
        <v>9620</v>
      </c>
      <c r="C5407" s="1">
        <v>7.72373723983765</v>
      </c>
      <c r="D5407" t="str">
        <f>_xlfn.XLOOKUP(Table1[[#This Row],[data_zone_code]],Table2[msoa21cd], Table2[msoa21nm], "Not found")</f>
        <v>Ashford 011</v>
      </c>
      <c r="E5407" s="1">
        <f>_xlfn.XLOOKUP(Table1[[#This Row],[data_zone_code]], Table2[msoa21cd],Table2[acute_morbidity_indicator], "Not found")</f>
        <v>76.927017605633807</v>
      </c>
      <c r="F5407">
        <f>RANK(Table1[[#This Row],[pm2.5_mean]], Table1[pm2.5_mean], 0)</f>
        <v>5407</v>
      </c>
      <c r="G5407">
        <f>(_xlfn.PERCENTRANK.INC(Table1[pm2.5_mean], Table1[[#This Row],[pm2.5_mean]]))*100</f>
        <v>21.099999999999998</v>
      </c>
      <c r="H5407">
        <f>CEILING(_xlfn.PERCENTRANK.INC(Table1[acute_morbidity_indicator], Table1[[#This Row],[acute_morbidity_indicator]]) * 10, 1)</f>
        <v>1</v>
      </c>
    </row>
    <row r="5408" spans="1:8" x14ac:dyDescent="0.35">
      <c r="A5408" t="s">
        <v>5569</v>
      </c>
      <c r="B5408" t="s">
        <v>5570</v>
      </c>
      <c r="C5408" s="1">
        <v>7.72326755523682</v>
      </c>
      <c r="D5408" t="str">
        <f>_xlfn.XLOOKUP(Table1[[#This Row],[data_zone_code]],Table2[msoa21cd], Table2[msoa21nm], "Not found")</f>
        <v>Herefordshire 011</v>
      </c>
      <c r="E5408" s="1">
        <f>_xlfn.XLOOKUP(Table1[[#This Row],[data_zone_code]], Table2[msoa21cd],Table2[acute_morbidity_indicator], "Not found")</f>
        <v>95.394426829268284</v>
      </c>
      <c r="F5408">
        <f>RANK(Table1[[#This Row],[pm2.5_mean]], Table1[pm2.5_mean], 0)</f>
        <v>5408</v>
      </c>
      <c r="G5408">
        <f>(_xlfn.PERCENTRANK.INC(Table1[pm2.5_mean], Table1[[#This Row],[pm2.5_mean]]))*100</f>
        <v>21.099999999999998</v>
      </c>
      <c r="H5408">
        <f>CEILING(_xlfn.PERCENTRANK.INC(Table1[acute_morbidity_indicator], Table1[[#This Row],[acute_morbidity_indicator]]) * 10, 1)</f>
        <v>4</v>
      </c>
    </row>
    <row r="5409" spans="1:8" x14ac:dyDescent="0.35">
      <c r="A5409" t="s">
        <v>7957</v>
      </c>
      <c r="B5409" t="s">
        <v>7958</v>
      </c>
      <c r="C5409" s="1">
        <v>7.7230339050293004</v>
      </c>
      <c r="D5409" t="str">
        <f>_xlfn.XLOOKUP(Table1[[#This Row],[data_zone_code]],Table2[msoa21cd], Table2[msoa21nm], "Not found")</f>
        <v>Exeter 005</v>
      </c>
      <c r="E5409" s="1">
        <f>_xlfn.XLOOKUP(Table1[[#This Row],[data_zone_code]], Table2[msoa21cd],Table2[acute_morbidity_indicator], "Not found")</f>
        <v>110.59267469879519</v>
      </c>
      <c r="F5409">
        <f>RANK(Table1[[#This Row],[pm2.5_mean]], Table1[pm2.5_mean], 0)</f>
        <v>5409</v>
      </c>
      <c r="G5409">
        <f>(_xlfn.PERCENTRANK.INC(Table1[pm2.5_mean], Table1[[#This Row],[pm2.5_mean]]))*100</f>
        <v>21.099999999999998</v>
      </c>
      <c r="H5409">
        <f>CEILING(_xlfn.PERCENTRANK.INC(Table1[acute_morbidity_indicator], Table1[[#This Row],[acute_morbidity_indicator]]) * 10, 1)</f>
        <v>7</v>
      </c>
    </row>
    <row r="5410" spans="1:8" x14ac:dyDescent="0.35">
      <c r="A5410" t="s">
        <v>13033</v>
      </c>
      <c r="B5410" t="s">
        <v>13034</v>
      </c>
      <c r="C5410" s="1">
        <v>7.7227210998535201</v>
      </c>
      <c r="D5410" t="str">
        <f>_xlfn.XLOOKUP(Table1[[#This Row],[data_zone_code]],Table2[msoa21cd], Table2[msoa21nm], "Not found")</f>
        <v>Wyre Forest 001</v>
      </c>
      <c r="E5410" s="1">
        <f>_xlfn.XLOOKUP(Table1[[#This Row],[data_zone_code]], Table2[msoa21cd],Table2[acute_morbidity_indicator], "Not found")</f>
        <v>82.843618942731268</v>
      </c>
      <c r="F5410">
        <f>RANK(Table1[[#This Row],[pm2.5_mean]], Table1[pm2.5_mean], 0)</f>
        <v>5410</v>
      </c>
      <c r="G5410">
        <f>(_xlfn.PERCENTRANK.INC(Table1[pm2.5_mean], Table1[[#This Row],[pm2.5_mean]]))*100</f>
        <v>21</v>
      </c>
      <c r="H5410">
        <f>CEILING(_xlfn.PERCENTRANK.INC(Table1[acute_morbidity_indicator], Table1[[#This Row],[acute_morbidity_indicator]]) * 10, 1)</f>
        <v>2</v>
      </c>
    </row>
    <row r="5411" spans="1:8" x14ac:dyDescent="0.35">
      <c r="A5411" t="s">
        <v>11693</v>
      </c>
      <c r="B5411" t="s">
        <v>11694</v>
      </c>
      <c r="C5411" s="1">
        <v>7.7224411964416504</v>
      </c>
      <c r="D5411" t="str">
        <f>_xlfn.XLOOKUP(Table1[[#This Row],[data_zone_code]],Table2[msoa21cd], Table2[msoa21nm], "Not found")</f>
        <v>South Somerset 013</v>
      </c>
      <c r="E5411" s="1">
        <f>_xlfn.XLOOKUP(Table1[[#This Row],[data_zone_code]], Table2[msoa21cd],Table2[acute_morbidity_indicator], "Not found")</f>
        <v>100.595</v>
      </c>
      <c r="F5411">
        <f>RANK(Table1[[#This Row],[pm2.5_mean]], Table1[pm2.5_mean], 0)</f>
        <v>5411</v>
      </c>
      <c r="G5411">
        <f>(_xlfn.PERCENTRANK.INC(Table1[pm2.5_mean], Table1[[#This Row],[pm2.5_mean]]))*100</f>
        <v>21</v>
      </c>
      <c r="H5411">
        <f>CEILING(_xlfn.PERCENTRANK.INC(Table1[acute_morbidity_indicator], Table1[[#This Row],[acute_morbidity_indicator]]) * 10, 1)</f>
        <v>5</v>
      </c>
    </row>
    <row r="5412" spans="1:8" x14ac:dyDescent="0.35">
      <c r="A5412" t="s">
        <v>5957</v>
      </c>
      <c r="B5412" t="s">
        <v>5958</v>
      </c>
      <c r="C5412" s="1">
        <v>7.7219047546386701</v>
      </c>
      <c r="D5412" t="str">
        <f>_xlfn.XLOOKUP(Table1[[#This Row],[data_zone_code]],Table2[msoa21cd], Table2[msoa21nm], "Not found")</f>
        <v>South Gloucestershire 030</v>
      </c>
      <c r="E5412" s="1">
        <f>_xlfn.XLOOKUP(Table1[[#This Row],[data_zone_code]], Table2[msoa21cd],Table2[acute_morbidity_indicator], "Not found")</f>
        <v>100.9713511777302</v>
      </c>
      <c r="F5412">
        <f>RANK(Table1[[#This Row],[pm2.5_mean]], Table1[pm2.5_mean], 0)</f>
        <v>5412</v>
      </c>
      <c r="G5412">
        <f>(_xlfn.PERCENTRANK.INC(Table1[pm2.5_mean], Table1[[#This Row],[pm2.5_mean]]))*100</f>
        <v>21</v>
      </c>
      <c r="H5412">
        <f>CEILING(_xlfn.PERCENTRANK.INC(Table1[acute_morbidity_indicator], Table1[[#This Row],[acute_morbidity_indicator]]) * 10, 1)</f>
        <v>5</v>
      </c>
    </row>
    <row r="5413" spans="1:8" x14ac:dyDescent="0.35">
      <c r="A5413" t="s">
        <v>3299</v>
      </c>
      <c r="B5413" t="s">
        <v>3300</v>
      </c>
      <c r="C5413" s="1">
        <v>7.72143507003784</v>
      </c>
      <c r="D5413" t="str">
        <f>_xlfn.XLOOKUP(Table1[[#This Row],[data_zone_code]],Table2[msoa21cd], Table2[msoa21nm], "Not found")</f>
        <v>Newcastle upon Tyne 019</v>
      </c>
      <c r="E5413" s="1">
        <f>_xlfn.XLOOKUP(Table1[[#This Row],[data_zone_code]], Table2[msoa21cd],Table2[acute_morbidity_indicator], "Not found")</f>
        <v>122.60350588235291</v>
      </c>
      <c r="F5413">
        <f>RANK(Table1[[#This Row],[pm2.5_mean]], Table1[pm2.5_mean], 0)</f>
        <v>5413</v>
      </c>
      <c r="G5413">
        <f>(_xlfn.PERCENTRANK.INC(Table1[pm2.5_mean], Table1[[#This Row],[pm2.5_mean]]))*100</f>
        <v>21</v>
      </c>
      <c r="H5413">
        <f>CEILING(_xlfn.PERCENTRANK.INC(Table1[acute_morbidity_indicator], Table1[[#This Row],[acute_morbidity_indicator]]) * 10, 1)</f>
        <v>8</v>
      </c>
    </row>
    <row r="5414" spans="1:8" x14ac:dyDescent="0.35">
      <c r="A5414" t="s">
        <v>8289</v>
      </c>
      <c r="B5414" t="s">
        <v>8290</v>
      </c>
      <c r="C5414" s="1">
        <v>7.7210001945495597</v>
      </c>
      <c r="D5414" t="str">
        <f>_xlfn.XLOOKUP(Table1[[#This Row],[data_zone_code]],Table2[msoa21cd], Table2[msoa21nm], "Not found")</f>
        <v>County Durham 016</v>
      </c>
      <c r="E5414" s="1">
        <f>_xlfn.XLOOKUP(Table1[[#This Row],[data_zone_code]], Table2[msoa21cd],Table2[acute_morbidity_indicator], "Not found")</f>
        <v>98.502008849557527</v>
      </c>
      <c r="F5414">
        <f>RANK(Table1[[#This Row],[pm2.5_mean]], Table1[pm2.5_mean], 0)</f>
        <v>5414</v>
      </c>
      <c r="G5414">
        <f>(_xlfn.PERCENTRANK.INC(Table1[pm2.5_mean], Table1[[#This Row],[pm2.5_mean]]))*100</f>
        <v>21</v>
      </c>
      <c r="H5414">
        <f>CEILING(_xlfn.PERCENTRANK.INC(Table1[acute_morbidity_indicator], Table1[[#This Row],[acute_morbidity_indicator]]) * 10, 1)</f>
        <v>5</v>
      </c>
    </row>
    <row r="5415" spans="1:8" x14ac:dyDescent="0.35">
      <c r="A5415" t="s">
        <v>2099</v>
      </c>
      <c r="B5415" t="s">
        <v>2100</v>
      </c>
      <c r="C5415" s="1">
        <v>7.7199296951293999</v>
      </c>
      <c r="D5415" t="str">
        <f>_xlfn.XLOOKUP(Table1[[#This Row],[data_zone_code]],Table2[msoa21cd], Table2[msoa21nm], "Not found")</f>
        <v>Oldham 009</v>
      </c>
      <c r="E5415" s="1">
        <f>_xlfn.XLOOKUP(Table1[[#This Row],[data_zone_code]], Table2[msoa21cd],Table2[acute_morbidity_indicator], "Not found")</f>
        <v>110.6792932692308</v>
      </c>
      <c r="F5415">
        <f>RANK(Table1[[#This Row],[pm2.5_mean]], Table1[pm2.5_mean], 0)</f>
        <v>5415</v>
      </c>
      <c r="G5415">
        <f>(_xlfn.PERCENTRANK.INC(Table1[pm2.5_mean], Table1[[#This Row],[pm2.5_mean]]))*100</f>
        <v>21</v>
      </c>
      <c r="H5415">
        <f>CEILING(_xlfn.PERCENTRANK.INC(Table1[acute_morbidity_indicator], Table1[[#This Row],[acute_morbidity_indicator]]) * 10, 1)</f>
        <v>7</v>
      </c>
    </row>
    <row r="5416" spans="1:8" x14ac:dyDescent="0.35">
      <c r="A5416" t="s">
        <v>6657</v>
      </c>
      <c r="B5416" t="s">
        <v>6658</v>
      </c>
      <c r="C5416" s="1">
        <v>7.71964311599731</v>
      </c>
      <c r="D5416" t="str">
        <f>_xlfn.XLOOKUP(Table1[[#This Row],[data_zone_code]],Table2[msoa21cd], Table2[msoa21nm], "Not found")</f>
        <v>Milton Keynes 024</v>
      </c>
      <c r="E5416" s="1">
        <f>_xlfn.XLOOKUP(Table1[[#This Row],[data_zone_code]], Table2[msoa21cd],Table2[acute_morbidity_indicator], "Not found")</f>
        <v>99.847236286919824</v>
      </c>
      <c r="F5416">
        <f>RANK(Table1[[#This Row],[pm2.5_mean]], Table1[pm2.5_mean], 0)</f>
        <v>5416</v>
      </c>
      <c r="G5416">
        <f>(_xlfn.PERCENTRANK.INC(Table1[pm2.5_mean], Table1[[#This Row],[pm2.5_mean]]))*100</f>
        <v>21</v>
      </c>
      <c r="H5416">
        <f>CEILING(_xlfn.PERCENTRANK.INC(Table1[acute_morbidity_indicator], Table1[[#This Row],[acute_morbidity_indicator]]) * 10, 1)</f>
        <v>5</v>
      </c>
    </row>
    <row r="5417" spans="1:8" x14ac:dyDescent="0.35">
      <c r="A5417" t="s">
        <v>11133</v>
      </c>
      <c r="B5417" t="s">
        <v>11134</v>
      </c>
      <c r="C5417" s="1">
        <v>7.7192006111145002</v>
      </c>
      <c r="D5417" t="str">
        <f>_xlfn.XLOOKUP(Table1[[#This Row],[data_zone_code]],Table2[msoa21cd], Table2[msoa21nm], "Not found")</f>
        <v>Scarborough 005</v>
      </c>
      <c r="E5417" s="1">
        <f>_xlfn.XLOOKUP(Table1[[#This Row],[data_zone_code]], Table2[msoa21cd],Table2[acute_morbidity_indicator], "Not found")</f>
        <v>93.637084033613448</v>
      </c>
      <c r="F5417">
        <f>RANK(Table1[[#This Row],[pm2.5_mean]], Table1[pm2.5_mean], 0)</f>
        <v>5417</v>
      </c>
      <c r="G5417">
        <f>(_xlfn.PERCENTRANK.INC(Table1[pm2.5_mean], Table1[[#This Row],[pm2.5_mean]]))*100</f>
        <v>20.9</v>
      </c>
      <c r="H5417">
        <f>CEILING(_xlfn.PERCENTRANK.INC(Table1[acute_morbidity_indicator], Table1[[#This Row],[acute_morbidity_indicator]]) * 10, 1)</f>
        <v>4</v>
      </c>
    </row>
    <row r="5418" spans="1:8" x14ac:dyDescent="0.35">
      <c r="A5418" t="s">
        <v>10679</v>
      </c>
      <c r="B5418" t="s">
        <v>10680</v>
      </c>
      <c r="C5418" s="1">
        <v>7.7184853553771999</v>
      </c>
      <c r="D5418" t="str">
        <f>_xlfn.XLOOKUP(Table1[[#This Row],[data_zone_code]],Table2[msoa21cd], Table2[msoa21nm], "Not found")</f>
        <v>King's Lynn and West Norfolk 005</v>
      </c>
      <c r="E5418" s="1">
        <f>_xlfn.XLOOKUP(Table1[[#This Row],[data_zone_code]], Table2[msoa21cd],Table2[acute_morbidity_indicator], "Not found")</f>
        <v>103.83934803921569</v>
      </c>
      <c r="F5418">
        <f>RANK(Table1[[#This Row],[pm2.5_mean]], Table1[pm2.5_mean], 0)</f>
        <v>5418</v>
      </c>
      <c r="G5418">
        <f>(_xlfn.PERCENTRANK.INC(Table1[pm2.5_mean], Table1[[#This Row],[pm2.5_mean]]))*100</f>
        <v>20.9</v>
      </c>
      <c r="H5418">
        <f>CEILING(_xlfn.PERCENTRANK.INC(Table1[acute_morbidity_indicator], Table1[[#This Row],[acute_morbidity_indicator]]) * 10, 1)</f>
        <v>6</v>
      </c>
    </row>
    <row r="5419" spans="1:8" x14ac:dyDescent="0.35">
      <c r="A5419" t="s">
        <v>4209</v>
      </c>
      <c r="B5419" t="s">
        <v>4210</v>
      </c>
      <c r="C5419" s="1">
        <v>7.7182021141052202</v>
      </c>
      <c r="D5419" t="str">
        <f>_xlfn.XLOOKUP(Table1[[#This Row],[data_zone_code]],Table2[msoa21cd], Table2[msoa21nm], "Not found")</f>
        <v>Bradford 020</v>
      </c>
      <c r="E5419" s="1">
        <f>_xlfn.XLOOKUP(Table1[[#This Row],[data_zone_code]], Table2[msoa21cd],Table2[acute_morbidity_indicator], "Not found")</f>
        <v>153.59859240069079</v>
      </c>
      <c r="F5419">
        <f>RANK(Table1[[#This Row],[pm2.5_mean]], Table1[pm2.5_mean], 0)</f>
        <v>5419</v>
      </c>
      <c r="G5419">
        <f>(_xlfn.PERCENTRANK.INC(Table1[pm2.5_mean], Table1[[#This Row],[pm2.5_mean]]))*100</f>
        <v>20.9</v>
      </c>
      <c r="H5419">
        <f>CEILING(_xlfn.PERCENTRANK.INC(Table1[acute_morbidity_indicator], Table1[[#This Row],[acute_morbidity_indicator]]) * 10, 1)</f>
        <v>10</v>
      </c>
    </row>
    <row r="5420" spans="1:8" x14ac:dyDescent="0.35">
      <c r="A5420" t="s">
        <v>9341</v>
      </c>
      <c r="B5420" t="s">
        <v>9342</v>
      </c>
      <c r="C5420" s="1">
        <v>7.7174429893493697</v>
      </c>
      <c r="D5420" t="str">
        <f>_xlfn.XLOOKUP(Table1[[#This Row],[data_zone_code]],Table2[msoa21cd], Table2[msoa21nm], "Not found")</f>
        <v>Dacorum 006</v>
      </c>
      <c r="E5420" s="1">
        <f>_xlfn.XLOOKUP(Table1[[#This Row],[data_zone_code]], Table2[msoa21cd],Table2[acute_morbidity_indicator], "Not found")</f>
        <v>83.836444</v>
      </c>
      <c r="F5420">
        <f>RANK(Table1[[#This Row],[pm2.5_mean]], Table1[pm2.5_mean], 0)</f>
        <v>5420</v>
      </c>
      <c r="G5420">
        <f>(_xlfn.PERCENTRANK.INC(Table1[pm2.5_mean], Table1[[#This Row],[pm2.5_mean]]))*100</f>
        <v>20.9</v>
      </c>
      <c r="H5420">
        <f>CEILING(_xlfn.PERCENTRANK.INC(Table1[acute_morbidity_indicator], Table1[[#This Row],[acute_morbidity_indicator]]) * 10, 1)</f>
        <v>2</v>
      </c>
    </row>
    <row r="5421" spans="1:8" x14ac:dyDescent="0.35">
      <c r="A5421" t="s">
        <v>5763</v>
      </c>
      <c r="B5421" t="s">
        <v>5764</v>
      </c>
      <c r="C5421" s="1">
        <v>7.7173171043395996</v>
      </c>
      <c r="D5421" t="str">
        <f>_xlfn.XLOOKUP(Table1[[#This Row],[data_zone_code]],Table2[msoa21cd], Table2[msoa21nm], "Not found")</f>
        <v>Bristol 004</v>
      </c>
      <c r="E5421" s="1">
        <f>_xlfn.XLOOKUP(Table1[[#This Row],[data_zone_code]], Table2[msoa21cd],Table2[acute_morbidity_indicator], "Not found")</f>
        <v>116.0725379310345</v>
      </c>
      <c r="F5421">
        <f>RANK(Table1[[#This Row],[pm2.5_mean]], Table1[pm2.5_mean], 0)</f>
        <v>5421</v>
      </c>
      <c r="G5421">
        <f>(_xlfn.PERCENTRANK.INC(Table1[pm2.5_mean], Table1[[#This Row],[pm2.5_mean]]))*100</f>
        <v>20.9</v>
      </c>
      <c r="H5421">
        <f>CEILING(_xlfn.PERCENTRANK.INC(Table1[acute_morbidity_indicator], Table1[[#This Row],[acute_morbidity_indicator]]) * 10, 1)</f>
        <v>8</v>
      </c>
    </row>
    <row r="5422" spans="1:8" x14ac:dyDescent="0.35">
      <c r="A5422" t="s">
        <v>10871</v>
      </c>
      <c r="B5422" t="s">
        <v>10872</v>
      </c>
      <c r="C5422" s="1">
        <v>7.7173137664794904</v>
      </c>
      <c r="D5422" t="str">
        <f>_xlfn.XLOOKUP(Table1[[#This Row],[data_zone_code]],Table2[msoa21cd], Table2[msoa21nm], "Not found")</f>
        <v>West Northamptonshire 013</v>
      </c>
      <c r="E5422" s="1">
        <f>_xlfn.XLOOKUP(Table1[[#This Row],[data_zone_code]], Table2[msoa21cd],Table2[acute_morbidity_indicator], "Not found")</f>
        <v>99.168418750000001</v>
      </c>
      <c r="F5422">
        <f>RANK(Table1[[#This Row],[pm2.5_mean]], Table1[pm2.5_mean], 0)</f>
        <v>5422</v>
      </c>
      <c r="G5422">
        <f>(_xlfn.PERCENTRANK.INC(Table1[pm2.5_mean], Table1[[#This Row],[pm2.5_mean]]))*100</f>
        <v>20.9</v>
      </c>
      <c r="H5422">
        <f>CEILING(_xlfn.PERCENTRANK.INC(Table1[acute_morbidity_indicator], Table1[[#This Row],[acute_morbidity_indicator]]) * 10, 1)</f>
        <v>5</v>
      </c>
    </row>
    <row r="5423" spans="1:8" x14ac:dyDescent="0.35">
      <c r="A5423" t="s">
        <v>7377</v>
      </c>
      <c r="B5423" t="s">
        <v>7378</v>
      </c>
      <c r="C5423" s="1">
        <v>7.7169613838195801</v>
      </c>
      <c r="D5423" t="str">
        <f>_xlfn.XLOOKUP(Table1[[#This Row],[data_zone_code]],Table2[msoa21cd], Table2[msoa21nm], "Not found")</f>
        <v>Cheshire East 002</v>
      </c>
      <c r="E5423" s="1">
        <f>_xlfn.XLOOKUP(Table1[[#This Row],[data_zone_code]], Table2[msoa21cd],Table2[acute_morbidity_indicator], "Not found")</f>
        <v>84.538441558441562</v>
      </c>
      <c r="F5423">
        <f>RANK(Table1[[#This Row],[pm2.5_mean]], Table1[pm2.5_mean], 0)</f>
        <v>5423</v>
      </c>
      <c r="G5423">
        <f>(_xlfn.PERCENTRANK.INC(Table1[pm2.5_mean], Table1[[#This Row],[pm2.5_mean]]))*100</f>
        <v>20.9</v>
      </c>
      <c r="H5423">
        <f>CEILING(_xlfn.PERCENTRANK.INC(Table1[acute_morbidity_indicator], Table1[[#This Row],[acute_morbidity_indicator]]) * 10, 1)</f>
        <v>2</v>
      </c>
    </row>
    <row r="5424" spans="1:8" x14ac:dyDescent="0.35">
      <c r="A5424" t="s">
        <v>427</v>
      </c>
      <c r="B5424" t="s">
        <v>428</v>
      </c>
      <c r="C5424" s="1">
        <v>7.7166814804077104</v>
      </c>
      <c r="D5424" t="str">
        <f>_xlfn.XLOOKUP(Table1[[#This Row],[data_zone_code]],Table2[msoa21cd], Table2[msoa21nm], "Not found")</f>
        <v>Croydon 032</v>
      </c>
      <c r="E5424" s="1">
        <f>_xlfn.XLOOKUP(Table1[[#This Row],[data_zone_code]], Table2[msoa21cd],Table2[acute_morbidity_indicator], "Not found")</f>
        <v>117.81695098039209</v>
      </c>
      <c r="F5424">
        <f>RANK(Table1[[#This Row],[pm2.5_mean]], Table1[pm2.5_mean], 0)</f>
        <v>5424</v>
      </c>
      <c r="G5424">
        <f>(_xlfn.PERCENTRANK.INC(Table1[pm2.5_mean], Table1[[#This Row],[pm2.5_mean]]))*100</f>
        <v>20.8</v>
      </c>
      <c r="H5424">
        <f>CEILING(_xlfn.PERCENTRANK.INC(Table1[acute_morbidity_indicator], Table1[[#This Row],[acute_morbidity_indicator]]) * 10, 1)</f>
        <v>8</v>
      </c>
    </row>
    <row r="5425" spans="1:8" x14ac:dyDescent="0.35">
      <c r="A5425" t="s">
        <v>8711</v>
      </c>
      <c r="B5425" t="s">
        <v>8712</v>
      </c>
      <c r="C5425" s="1">
        <v>7.71634721755981</v>
      </c>
      <c r="D5425" t="str">
        <f>_xlfn.XLOOKUP(Table1[[#This Row],[data_zone_code]],Table2[msoa21cd], Table2[msoa21nm], "Not found")</f>
        <v>Epping Forest 012</v>
      </c>
      <c r="E5425" s="1">
        <f>_xlfn.XLOOKUP(Table1[[#This Row],[data_zone_code]], Table2[msoa21cd],Table2[acute_morbidity_indicator], "Not found")</f>
        <v>78.118267573696144</v>
      </c>
      <c r="F5425">
        <f>RANK(Table1[[#This Row],[pm2.5_mean]], Table1[pm2.5_mean], 0)</f>
        <v>5425</v>
      </c>
      <c r="G5425">
        <f>(_xlfn.PERCENTRANK.INC(Table1[pm2.5_mean], Table1[[#This Row],[pm2.5_mean]]))*100</f>
        <v>20.8</v>
      </c>
      <c r="H5425">
        <f>CEILING(_xlfn.PERCENTRANK.INC(Table1[acute_morbidity_indicator], Table1[[#This Row],[acute_morbidity_indicator]]) * 10, 1)</f>
        <v>1</v>
      </c>
    </row>
    <row r="5426" spans="1:8" x14ac:dyDescent="0.35">
      <c r="A5426" t="s">
        <v>5737</v>
      </c>
      <c r="B5426" t="s">
        <v>5738</v>
      </c>
      <c r="C5426" s="1">
        <v>7.7161741256713903</v>
      </c>
      <c r="D5426" t="str">
        <f>_xlfn.XLOOKUP(Table1[[#This Row],[data_zone_code]],Table2[msoa21cd], Table2[msoa21nm], "Not found")</f>
        <v>Bath and North East Somerset 018</v>
      </c>
      <c r="E5426" s="1">
        <f>_xlfn.XLOOKUP(Table1[[#This Row],[data_zone_code]], Table2[msoa21cd],Table2[acute_morbidity_indicator], "Not found")</f>
        <v>84.27917647058824</v>
      </c>
      <c r="F5426">
        <f>RANK(Table1[[#This Row],[pm2.5_mean]], Table1[pm2.5_mean], 0)</f>
        <v>5426</v>
      </c>
      <c r="G5426">
        <f>(_xlfn.PERCENTRANK.INC(Table1[pm2.5_mean], Table1[[#This Row],[pm2.5_mean]]))*100</f>
        <v>20.8</v>
      </c>
      <c r="H5426">
        <f>CEILING(_xlfn.PERCENTRANK.INC(Table1[acute_morbidity_indicator], Table1[[#This Row],[acute_morbidity_indicator]]) * 10, 1)</f>
        <v>2</v>
      </c>
    </row>
    <row r="5427" spans="1:8" x14ac:dyDescent="0.35">
      <c r="A5427" t="s">
        <v>12399</v>
      </c>
      <c r="B5427" t="s">
        <v>12400</v>
      </c>
      <c r="C5427" s="1">
        <v>7.7156257629394496</v>
      </c>
      <c r="D5427" t="str">
        <f>_xlfn.XLOOKUP(Table1[[#This Row],[data_zone_code]],Table2[msoa21cd], Table2[msoa21nm], "Not found")</f>
        <v>Waverley 007</v>
      </c>
      <c r="E5427" s="1">
        <f>_xlfn.XLOOKUP(Table1[[#This Row],[data_zone_code]], Table2[msoa21cd],Table2[acute_morbidity_indicator], "Not found")</f>
        <v>95.094019161676641</v>
      </c>
      <c r="F5427">
        <f>RANK(Table1[[#This Row],[pm2.5_mean]], Table1[pm2.5_mean], 0)</f>
        <v>5427</v>
      </c>
      <c r="G5427">
        <f>(_xlfn.PERCENTRANK.INC(Table1[pm2.5_mean], Table1[[#This Row],[pm2.5_mean]]))*100</f>
        <v>20.8</v>
      </c>
      <c r="H5427">
        <f>CEILING(_xlfn.PERCENTRANK.INC(Table1[acute_morbidity_indicator], Table1[[#This Row],[acute_morbidity_indicator]]) * 10, 1)</f>
        <v>4</v>
      </c>
    </row>
    <row r="5428" spans="1:8" x14ac:dyDescent="0.35">
      <c r="A5428" t="s">
        <v>9335</v>
      </c>
      <c r="B5428" t="s">
        <v>9336</v>
      </c>
      <c r="C5428" s="1">
        <v>7.7149896621704102</v>
      </c>
      <c r="D5428" t="str">
        <f>_xlfn.XLOOKUP(Table1[[#This Row],[data_zone_code]],Table2[msoa21cd], Table2[msoa21nm], "Not found")</f>
        <v>Dacorum 003</v>
      </c>
      <c r="E5428" s="1">
        <f>_xlfn.XLOOKUP(Table1[[#This Row],[data_zone_code]], Table2[msoa21cd],Table2[acute_morbidity_indicator], "Not found")</f>
        <v>83.198888111888124</v>
      </c>
      <c r="F5428">
        <f>RANK(Table1[[#This Row],[pm2.5_mean]], Table1[pm2.5_mean], 0)</f>
        <v>5428</v>
      </c>
      <c r="G5428">
        <f>(_xlfn.PERCENTRANK.INC(Table1[pm2.5_mean], Table1[[#This Row],[pm2.5_mean]]))*100</f>
        <v>20.8</v>
      </c>
      <c r="H5428">
        <f>CEILING(_xlfn.PERCENTRANK.INC(Table1[acute_morbidity_indicator], Table1[[#This Row],[acute_morbidity_indicator]]) * 10, 1)</f>
        <v>2</v>
      </c>
    </row>
    <row r="5429" spans="1:8" x14ac:dyDescent="0.35">
      <c r="A5429" t="s">
        <v>12361</v>
      </c>
      <c r="B5429" t="s">
        <v>12362</v>
      </c>
      <c r="C5429" s="1">
        <v>7.7149171829223597</v>
      </c>
      <c r="D5429" t="str">
        <f>_xlfn.XLOOKUP(Table1[[#This Row],[data_zone_code]],Table2[msoa21cd], Table2[msoa21nm], "Not found")</f>
        <v>Surrey Heath 010</v>
      </c>
      <c r="E5429" s="1">
        <f>_xlfn.XLOOKUP(Table1[[#This Row],[data_zone_code]], Table2[msoa21cd],Table2[acute_morbidity_indicator], "Not found")</f>
        <v>60.73639775280899</v>
      </c>
      <c r="F5429">
        <f>RANK(Table1[[#This Row],[pm2.5_mean]], Table1[pm2.5_mean], 0)</f>
        <v>5429</v>
      </c>
      <c r="G5429">
        <f>(_xlfn.PERCENTRANK.INC(Table1[pm2.5_mean], Table1[[#This Row],[pm2.5_mean]]))*100</f>
        <v>20.8</v>
      </c>
      <c r="H5429">
        <f>CEILING(_xlfn.PERCENTRANK.INC(Table1[acute_morbidity_indicator], Table1[[#This Row],[acute_morbidity_indicator]]) * 10, 1)</f>
        <v>1</v>
      </c>
    </row>
    <row r="5430" spans="1:8" x14ac:dyDescent="0.35">
      <c r="A5430" t="s">
        <v>11409</v>
      </c>
      <c r="B5430" t="s">
        <v>11410</v>
      </c>
      <c r="C5430" s="1">
        <v>7.7147893905639604</v>
      </c>
      <c r="D5430" t="str">
        <f>_xlfn.XLOOKUP(Table1[[#This Row],[data_zone_code]],Table2[msoa21cd], Table2[msoa21nm], "Not found")</f>
        <v>Oxford 003</v>
      </c>
      <c r="E5430" s="1">
        <f>_xlfn.XLOOKUP(Table1[[#This Row],[data_zone_code]], Table2[msoa21cd],Table2[acute_morbidity_indicator], "Not found")</f>
        <v>59.712538461538458</v>
      </c>
      <c r="F5430">
        <f>RANK(Table1[[#This Row],[pm2.5_mean]], Table1[pm2.5_mean], 0)</f>
        <v>5430</v>
      </c>
      <c r="G5430">
        <f>(_xlfn.PERCENTRANK.INC(Table1[pm2.5_mean], Table1[[#This Row],[pm2.5_mean]]))*100</f>
        <v>20.8</v>
      </c>
      <c r="H5430">
        <f>CEILING(_xlfn.PERCENTRANK.INC(Table1[acute_morbidity_indicator], Table1[[#This Row],[acute_morbidity_indicator]]) * 10, 1)</f>
        <v>1</v>
      </c>
    </row>
    <row r="5431" spans="1:8" x14ac:dyDescent="0.35">
      <c r="A5431" t="s">
        <v>12901</v>
      </c>
      <c r="B5431" t="s">
        <v>12902</v>
      </c>
      <c r="C5431" s="1">
        <v>7.7144036293029803</v>
      </c>
      <c r="D5431" t="str">
        <f>_xlfn.XLOOKUP(Table1[[#This Row],[data_zone_code]],Table2[msoa21cd], Table2[msoa21nm], "Not found")</f>
        <v>Bromsgrove 006</v>
      </c>
      <c r="E5431" s="1">
        <f>_xlfn.XLOOKUP(Table1[[#This Row],[data_zone_code]], Table2[msoa21cd],Table2[acute_morbidity_indicator], "Not found")</f>
        <v>76.574759259259267</v>
      </c>
      <c r="F5431">
        <f>RANK(Table1[[#This Row],[pm2.5_mean]], Table1[pm2.5_mean], 0)</f>
        <v>5431</v>
      </c>
      <c r="G5431">
        <f>(_xlfn.PERCENTRANK.INC(Table1[pm2.5_mean], Table1[[#This Row],[pm2.5_mean]]))*100</f>
        <v>20.7</v>
      </c>
      <c r="H5431">
        <f>CEILING(_xlfn.PERCENTRANK.INC(Table1[acute_morbidity_indicator], Table1[[#This Row],[acute_morbidity_indicator]]) * 10, 1)</f>
        <v>1</v>
      </c>
    </row>
    <row r="5432" spans="1:8" x14ac:dyDescent="0.35">
      <c r="A5432" t="s">
        <v>11137</v>
      </c>
      <c r="B5432" t="s">
        <v>11138</v>
      </c>
      <c r="C5432" s="1">
        <v>7.7142710685729998</v>
      </c>
      <c r="D5432" t="str">
        <f>_xlfn.XLOOKUP(Table1[[#This Row],[data_zone_code]],Table2[msoa21cd], Table2[msoa21nm], "Not found")</f>
        <v>Scarborough 007</v>
      </c>
      <c r="E5432" s="1">
        <f>_xlfn.XLOOKUP(Table1[[#This Row],[data_zone_code]], Table2[msoa21cd],Table2[acute_morbidity_indicator], "Not found")</f>
        <v>128.3652956521739</v>
      </c>
      <c r="F5432">
        <f>RANK(Table1[[#This Row],[pm2.5_mean]], Table1[pm2.5_mean], 0)</f>
        <v>5432</v>
      </c>
      <c r="G5432">
        <f>(_xlfn.PERCENTRANK.INC(Table1[pm2.5_mean], Table1[[#This Row],[pm2.5_mean]]))*100</f>
        <v>20.7</v>
      </c>
      <c r="H5432">
        <f>CEILING(_xlfn.PERCENTRANK.INC(Table1[acute_morbidity_indicator], Table1[[#This Row],[acute_morbidity_indicator]]) * 10, 1)</f>
        <v>9</v>
      </c>
    </row>
    <row r="5433" spans="1:8" x14ac:dyDescent="0.35">
      <c r="A5433" t="s">
        <v>11121</v>
      </c>
      <c r="B5433" t="s">
        <v>11122</v>
      </c>
      <c r="C5433" s="1">
        <v>7.7133855819702104</v>
      </c>
      <c r="D5433" t="str">
        <f>_xlfn.XLOOKUP(Table1[[#This Row],[data_zone_code]],Table2[msoa21cd], Table2[msoa21nm], "Not found")</f>
        <v>Ryedale 004</v>
      </c>
      <c r="E5433" s="1">
        <f>_xlfn.XLOOKUP(Table1[[#This Row],[data_zone_code]], Table2[msoa21cd],Table2[acute_morbidity_indicator], "Not found")</f>
        <v>95.02881142857143</v>
      </c>
      <c r="F5433">
        <f>RANK(Table1[[#This Row],[pm2.5_mean]], Table1[pm2.5_mean], 0)</f>
        <v>5433</v>
      </c>
      <c r="G5433">
        <f>(_xlfn.PERCENTRANK.INC(Table1[pm2.5_mean], Table1[[#This Row],[pm2.5_mean]]))*100</f>
        <v>20.7</v>
      </c>
      <c r="H5433">
        <f>CEILING(_xlfn.PERCENTRANK.INC(Table1[acute_morbidity_indicator], Table1[[#This Row],[acute_morbidity_indicator]]) * 10, 1)</f>
        <v>4</v>
      </c>
    </row>
    <row r="5434" spans="1:8" x14ac:dyDescent="0.35">
      <c r="A5434" t="s">
        <v>6883</v>
      </c>
      <c r="B5434" t="s">
        <v>6884</v>
      </c>
      <c r="C5434" s="1">
        <v>7.71311283111572</v>
      </c>
      <c r="D5434" t="str">
        <f>_xlfn.XLOOKUP(Table1[[#This Row],[data_zone_code]],Table2[msoa21cd], Table2[msoa21nm], "Not found")</f>
        <v>Isle of Wight 018</v>
      </c>
      <c r="E5434" s="1">
        <f>_xlfn.XLOOKUP(Table1[[#This Row],[data_zone_code]], Table2[msoa21cd],Table2[acute_morbidity_indicator], "Not found")</f>
        <v>107.60979287305121</v>
      </c>
      <c r="F5434">
        <f>RANK(Table1[[#This Row],[pm2.5_mean]], Table1[pm2.5_mean], 0)</f>
        <v>5434</v>
      </c>
      <c r="G5434">
        <f>(_xlfn.PERCENTRANK.INC(Table1[pm2.5_mean], Table1[[#This Row],[pm2.5_mean]]))*100</f>
        <v>20.7</v>
      </c>
      <c r="H5434">
        <f>CEILING(_xlfn.PERCENTRANK.INC(Table1[acute_morbidity_indicator], Table1[[#This Row],[acute_morbidity_indicator]]) * 10, 1)</f>
        <v>6</v>
      </c>
    </row>
    <row r="5435" spans="1:8" x14ac:dyDescent="0.35">
      <c r="A5435" t="s">
        <v>3373</v>
      </c>
      <c r="B5435" t="s">
        <v>3374</v>
      </c>
      <c r="C5435" s="1">
        <v>7.7130551338195801</v>
      </c>
      <c r="D5435" t="str">
        <f>_xlfn.XLOOKUP(Table1[[#This Row],[data_zone_code]],Table2[msoa21cd], Table2[msoa21nm], "Not found")</f>
        <v>North Tyneside 030</v>
      </c>
      <c r="E5435" s="1">
        <f>_xlfn.XLOOKUP(Table1[[#This Row],[data_zone_code]], Table2[msoa21cd],Table2[acute_morbidity_indicator], "Not found")</f>
        <v>135.95878124999999</v>
      </c>
      <c r="F5435">
        <f>RANK(Table1[[#This Row],[pm2.5_mean]], Table1[pm2.5_mean], 0)</f>
        <v>5435</v>
      </c>
      <c r="G5435">
        <f>(_xlfn.PERCENTRANK.INC(Table1[pm2.5_mean], Table1[[#This Row],[pm2.5_mean]]))*100</f>
        <v>20.7</v>
      </c>
      <c r="H5435">
        <f>CEILING(_xlfn.PERCENTRANK.INC(Table1[acute_morbidity_indicator], Table1[[#This Row],[acute_morbidity_indicator]]) * 10, 1)</f>
        <v>10</v>
      </c>
    </row>
    <row r="5436" spans="1:8" x14ac:dyDescent="0.35">
      <c r="A5436" t="s">
        <v>5017</v>
      </c>
      <c r="B5436" t="s">
        <v>5018</v>
      </c>
      <c r="C5436" s="1">
        <v>7.7110795974731401</v>
      </c>
      <c r="D5436" t="str">
        <f>_xlfn.XLOOKUP(Table1[[#This Row],[data_zone_code]],Table2[msoa21cd], Table2[msoa21nm], "Not found")</f>
        <v>Blackburn with Darwen 010</v>
      </c>
      <c r="E5436" s="1">
        <f>_xlfn.XLOOKUP(Table1[[#This Row],[data_zone_code]], Table2[msoa21cd],Table2[acute_morbidity_indicator], "Not found")</f>
        <v>99.147892592592598</v>
      </c>
      <c r="F5436">
        <f>RANK(Table1[[#This Row],[pm2.5_mean]], Table1[pm2.5_mean], 0)</f>
        <v>5436</v>
      </c>
      <c r="G5436">
        <f>(_xlfn.PERCENTRANK.INC(Table1[pm2.5_mean], Table1[[#This Row],[pm2.5_mean]]))*100</f>
        <v>20.7</v>
      </c>
      <c r="H5436">
        <f>CEILING(_xlfn.PERCENTRANK.INC(Table1[acute_morbidity_indicator], Table1[[#This Row],[acute_morbidity_indicator]]) * 10, 1)</f>
        <v>5</v>
      </c>
    </row>
    <row r="5437" spans="1:8" x14ac:dyDescent="0.35">
      <c r="A5437" t="s">
        <v>12893</v>
      </c>
      <c r="B5437" t="s">
        <v>12894</v>
      </c>
      <c r="C5437" s="1">
        <v>7.7110505104064897</v>
      </c>
      <c r="D5437" t="str">
        <f>_xlfn.XLOOKUP(Table1[[#This Row],[data_zone_code]],Table2[msoa21cd], Table2[msoa21nm], "Not found")</f>
        <v>Bromsgrove 002</v>
      </c>
      <c r="E5437" s="1">
        <f>_xlfn.XLOOKUP(Table1[[#This Row],[data_zone_code]], Table2[msoa21cd],Table2[acute_morbidity_indicator], "Not found")</f>
        <v>76.873033333333339</v>
      </c>
      <c r="F5437">
        <f>RANK(Table1[[#This Row],[pm2.5_mean]], Table1[pm2.5_mean], 0)</f>
        <v>5437</v>
      </c>
      <c r="G5437">
        <f>(_xlfn.PERCENTRANK.INC(Table1[pm2.5_mean], Table1[[#This Row],[pm2.5_mean]]))*100</f>
        <v>20.7</v>
      </c>
      <c r="H5437">
        <f>CEILING(_xlfn.PERCENTRANK.INC(Table1[acute_morbidity_indicator], Table1[[#This Row],[acute_morbidity_indicator]]) * 10, 1)</f>
        <v>1</v>
      </c>
    </row>
    <row r="5438" spans="1:8" x14ac:dyDescent="0.35">
      <c r="A5438" t="s">
        <v>9793</v>
      </c>
      <c r="B5438" t="s">
        <v>9794</v>
      </c>
      <c r="C5438" s="1">
        <v>7.7091474533081001</v>
      </c>
      <c r="D5438" t="str">
        <f>_xlfn.XLOOKUP(Table1[[#This Row],[data_zone_code]],Table2[msoa21cd], Table2[msoa21nm], "Not found")</f>
        <v>Sevenoaks 009</v>
      </c>
      <c r="E5438" s="1">
        <f>_xlfn.XLOOKUP(Table1[[#This Row],[data_zone_code]], Table2[msoa21cd],Table2[acute_morbidity_indicator], "Not found")</f>
        <v>76.475298387096771</v>
      </c>
      <c r="F5438">
        <f>RANK(Table1[[#This Row],[pm2.5_mean]], Table1[pm2.5_mean], 0)</f>
        <v>5438</v>
      </c>
      <c r="G5438">
        <f>(_xlfn.PERCENTRANK.INC(Table1[pm2.5_mean], Table1[[#This Row],[pm2.5_mean]]))*100</f>
        <v>20.599999999999998</v>
      </c>
      <c r="H5438">
        <f>CEILING(_xlfn.PERCENTRANK.INC(Table1[acute_morbidity_indicator], Table1[[#This Row],[acute_morbidity_indicator]]) * 10, 1)</f>
        <v>1</v>
      </c>
    </row>
    <row r="5439" spans="1:8" x14ac:dyDescent="0.35">
      <c r="A5439" t="s">
        <v>9155</v>
      </c>
      <c r="B5439" t="s">
        <v>9156</v>
      </c>
      <c r="C5439" s="1">
        <v>7.7089076042175302</v>
      </c>
      <c r="D5439" t="str">
        <f>_xlfn.XLOOKUP(Table1[[#This Row],[data_zone_code]],Table2[msoa21cd], Table2[msoa21nm], "Not found")</f>
        <v>Havant 005</v>
      </c>
      <c r="E5439" s="1">
        <f>_xlfn.XLOOKUP(Table1[[#This Row],[data_zone_code]], Table2[msoa21cd],Table2[acute_morbidity_indicator], "Not found")</f>
        <v>110.95194581280791</v>
      </c>
      <c r="F5439">
        <f>RANK(Table1[[#This Row],[pm2.5_mean]], Table1[pm2.5_mean], 0)</f>
        <v>5439</v>
      </c>
      <c r="G5439">
        <f>(_xlfn.PERCENTRANK.INC(Table1[pm2.5_mean], Table1[[#This Row],[pm2.5_mean]]))*100</f>
        <v>20.599999999999998</v>
      </c>
      <c r="H5439">
        <f>CEILING(_xlfn.PERCENTRANK.INC(Table1[acute_morbidity_indicator], Table1[[#This Row],[acute_morbidity_indicator]]) * 10, 1)</f>
        <v>7</v>
      </c>
    </row>
    <row r="5440" spans="1:8" x14ac:dyDescent="0.35">
      <c r="A5440" t="s">
        <v>12363</v>
      </c>
      <c r="B5440" t="s">
        <v>12364</v>
      </c>
      <c r="C5440" s="1">
        <v>7.7088046073913601</v>
      </c>
      <c r="D5440" t="str">
        <f>_xlfn.XLOOKUP(Table1[[#This Row],[data_zone_code]],Table2[msoa21cd], Table2[msoa21nm], "Not found")</f>
        <v>Surrey Heath 011</v>
      </c>
      <c r="E5440" s="1">
        <f>_xlfn.XLOOKUP(Table1[[#This Row],[data_zone_code]], Table2[msoa21cd],Table2[acute_morbidity_indicator], "Not found")</f>
        <v>60.250605932203392</v>
      </c>
      <c r="F5440">
        <f>RANK(Table1[[#This Row],[pm2.5_mean]], Table1[pm2.5_mean], 0)</f>
        <v>5440</v>
      </c>
      <c r="G5440">
        <f>(_xlfn.PERCENTRANK.INC(Table1[pm2.5_mean], Table1[[#This Row],[pm2.5_mean]]))*100</f>
        <v>20.599999999999998</v>
      </c>
      <c r="H5440">
        <f>CEILING(_xlfn.PERCENTRANK.INC(Table1[acute_morbidity_indicator], Table1[[#This Row],[acute_morbidity_indicator]]) * 10, 1)</f>
        <v>1</v>
      </c>
    </row>
    <row r="5441" spans="1:8" x14ac:dyDescent="0.35">
      <c r="A5441" t="s">
        <v>11417</v>
      </c>
      <c r="B5441" t="s">
        <v>11418</v>
      </c>
      <c r="C5441" s="1">
        <v>7.7087888717651403</v>
      </c>
      <c r="D5441" t="str">
        <f>_xlfn.XLOOKUP(Table1[[#This Row],[data_zone_code]],Table2[msoa21cd], Table2[msoa21nm], "Not found")</f>
        <v>Oxford 007</v>
      </c>
      <c r="E5441" s="1">
        <f>_xlfn.XLOOKUP(Table1[[#This Row],[data_zone_code]], Table2[msoa21cd],Table2[acute_morbidity_indicator], "Not found")</f>
        <v>80.838475728155345</v>
      </c>
      <c r="F5441">
        <f>RANK(Table1[[#This Row],[pm2.5_mean]], Table1[pm2.5_mean], 0)</f>
        <v>5441</v>
      </c>
      <c r="G5441">
        <f>(_xlfn.PERCENTRANK.INC(Table1[pm2.5_mean], Table1[[#This Row],[pm2.5_mean]]))*100</f>
        <v>20.599999999999998</v>
      </c>
      <c r="H5441">
        <f>CEILING(_xlfn.PERCENTRANK.INC(Table1[acute_morbidity_indicator], Table1[[#This Row],[acute_morbidity_indicator]]) * 10, 1)</f>
        <v>2</v>
      </c>
    </row>
    <row r="5442" spans="1:8" x14ac:dyDescent="0.35">
      <c r="A5442" t="s">
        <v>9995</v>
      </c>
      <c r="B5442" t="s">
        <v>9996</v>
      </c>
      <c r="C5442" s="1">
        <v>7.7086668014526403</v>
      </c>
      <c r="D5442" t="str">
        <f>_xlfn.XLOOKUP(Table1[[#This Row],[data_zone_code]],Table2[msoa21cd], Table2[msoa21nm], "Not found")</f>
        <v>Chorley 012</v>
      </c>
      <c r="E5442" s="1">
        <f>_xlfn.XLOOKUP(Table1[[#This Row],[data_zone_code]], Table2[msoa21cd],Table2[acute_morbidity_indicator], "Not found")</f>
        <v>128.2513369565217</v>
      </c>
      <c r="F5442">
        <f>RANK(Table1[[#This Row],[pm2.5_mean]], Table1[pm2.5_mean], 0)</f>
        <v>5442</v>
      </c>
      <c r="G5442">
        <f>(_xlfn.PERCENTRANK.INC(Table1[pm2.5_mean], Table1[[#This Row],[pm2.5_mean]]))*100</f>
        <v>20.599999999999998</v>
      </c>
      <c r="H5442">
        <f>CEILING(_xlfn.PERCENTRANK.INC(Table1[acute_morbidity_indicator], Table1[[#This Row],[acute_morbidity_indicator]]) * 10, 1)</f>
        <v>9</v>
      </c>
    </row>
    <row r="5443" spans="1:8" x14ac:dyDescent="0.35">
      <c r="A5443" t="s">
        <v>9993</v>
      </c>
      <c r="B5443" t="s">
        <v>9994</v>
      </c>
      <c r="C5443" s="1">
        <v>7.7083482742309597</v>
      </c>
      <c r="D5443" t="str">
        <f>_xlfn.XLOOKUP(Table1[[#This Row],[data_zone_code]],Table2[msoa21cd], Table2[msoa21nm], "Not found")</f>
        <v>Chorley 011</v>
      </c>
      <c r="E5443" s="1">
        <f>_xlfn.XLOOKUP(Table1[[#This Row],[data_zone_code]], Table2[msoa21cd],Table2[acute_morbidity_indicator], "Not found")</f>
        <v>106.57774074074069</v>
      </c>
      <c r="F5443">
        <f>RANK(Table1[[#This Row],[pm2.5_mean]], Table1[pm2.5_mean], 0)</f>
        <v>5443</v>
      </c>
      <c r="G5443">
        <f>(_xlfn.PERCENTRANK.INC(Table1[pm2.5_mean], Table1[[#This Row],[pm2.5_mean]]))*100</f>
        <v>20.599999999999998</v>
      </c>
      <c r="H5443">
        <f>CEILING(_xlfn.PERCENTRANK.INC(Table1[acute_morbidity_indicator], Table1[[#This Row],[acute_morbidity_indicator]]) * 10, 1)</f>
        <v>6</v>
      </c>
    </row>
    <row r="5444" spans="1:8" x14ac:dyDescent="0.35">
      <c r="A5444" t="s">
        <v>7075</v>
      </c>
      <c r="B5444" t="s">
        <v>7076</v>
      </c>
      <c r="C5444" s="1">
        <v>7.7082638740539604</v>
      </c>
      <c r="D5444" t="str">
        <f>_xlfn.XLOOKUP(Table1[[#This Row],[data_zone_code]],Table2[msoa21cd], Table2[msoa21nm], "Not found")</f>
        <v>Buckinghamshire 026</v>
      </c>
      <c r="E5444" s="1">
        <f>_xlfn.XLOOKUP(Table1[[#This Row],[data_zone_code]], Table2[msoa21cd],Table2[acute_morbidity_indicator], "Not found")</f>
        <v>81.016058176100628</v>
      </c>
      <c r="F5444">
        <f>RANK(Table1[[#This Row],[pm2.5_mean]], Table1[pm2.5_mean], 0)</f>
        <v>5444</v>
      </c>
      <c r="G5444">
        <f>(_xlfn.PERCENTRANK.INC(Table1[pm2.5_mean], Table1[[#This Row],[pm2.5_mean]]))*100</f>
        <v>20.5</v>
      </c>
      <c r="H5444">
        <f>CEILING(_xlfn.PERCENTRANK.INC(Table1[acute_morbidity_indicator], Table1[[#This Row],[acute_morbidity_indicator]]) * 10, 1)</f>
        <v>2</v>
      </c>
    </row>
    <row r="5445" spans="1:8" x14ac:dyDescent="0.35">
      <c r="A5445" t="s">
        <v>5871</v>
      </c>
      <c r="B5445" t="s">
        <v>5872</v>
      </c>
      <c r="C5445" s="1">
        <v>7.7079386711120597</v>
      </c>
      <c r="D5445" t="str">
        <f>_xlfn.XLOOKUP(Table1[[#This Row],[data_zone_code]],Table2[msoa21cd], Table2[msoa21nm], "Not found")</f>
        <v>North Somerset 009</v>
      </c>
      <c r="E5445" s="1">
        <f>_xlfn.XLOOKUP(Table1[[#This Row],[data_zone_code]], Table2[msoa21cd],Table2[acute_morbidity_indicator], "Not found")</f>
        <v>90.729270270270277</v>
      </c>
      <c r="F5445">
        <f>RANK(Table1[[#This Row],[pm2.5_mean]], Table1[pm2.5_mean], 0)</f>
        <v>5445</v>
      </c>
      <c r="G5445">
        <f>(_xlfn.PERCENTRANK.INC(Table1[pm2.5_mean], Table1[[#This Row],[pm2.5_mean]]))*100</f>
        <v>20.5</v>
      </c>
      <c r="H5445">
        <f>CEILING(_xlfn.PERCENTRANK.INC(Table1[acute_morbidity_indicator], Table1[[#This Row],[acute_morbidity_indicator]]) * 10, 1)</f>
        <v>3</v>
      </c>
    </row>
    <row r="5446" spans="1:8" x14ac:dyDescent="0.35">
      <c r="A5446" t="s">
        <v>11147</v>
      </c>
      <c r="B5446" t="s">
        <v>11148</v>
      </c>
      <c r="C5446" s="1">
        <v>7.7078809738159197</v>
      </c>
      <c r="D5446" t="str">
        <f>_xlfn.XLOOKUP(Table1[[#This Row],[data_zone_code]],Table2[msoa21cd], Table2[msoa21nm], "Not found")</f>
        <v>Scarborough 012</v>
      </c>
      <c r="E5446" s="1">
        <f>_xlfn.XLOOKUP(Table1[[#This Row],[data_zone_code]], Table2[msoa21cd],Table2[acute_morbidity_indicator], "Not found")</f>
        <v>113.60061538461539</v>
      </c>
      <c r="F5446">
        <f>RANK(Table1[[#This Row],[pm2.5_mean]], Table1[pm2.5_mean], 0)</f>
        <v>5446</v>
      </c>
      <c r="G5446">
        <f>(_xlfn.PERCENTRANK.INC(Table1[pm2.5_mean], Table1[[#This Row],[pm2.5_mean]]))*100</f>
        <v>20.5</v>
      </c>
      <c r="H5446">
        <f>CEILING(_xlfn.PERCENTRANK.INC(Table1[acute_morbidity_indicator], Table1[[#This Row],[acute_morbidity_indicator]]) * 10, 1)</f>
        <v>7</v>
      </c>
    </row>
    <row r="5447" spans="1:8" x14ac:dyDescent="0.35">
      <c r="A5447" t="s">
        <v>5915</v>
      </c>
      <c r="B5447" t="s">
        <v>5916</v>
      </c>
      <c r="C5447" s="1">
        <v>7.7075862884521502</v>
      </c>
      <c r="D5447" t="str">
        <f>_xlfn.XLOOKUP(Table1[[#This Row],[data_zone_code]],Table2[msoa21cd], Table2[msoa21nm], "Not found")</f>
        <v>South Gloucestershire 007</v>
      </c>
      <c r="E5447" s="1">
        <f>_xlfn.XLOOKUP(Table1[[#This Row],[data_zone_code]], Table2[msoa21cd],Table2[acute_morbidity_indicator], "Not found")</f>
        <v>100.0225267175573</v>
      </c>
      <c r="F5447">
        <f>RANK(Table1[[#This Row],[pm2.5_mean]], Table1[pm2.5_mean], 0)</f>
        <v>5447</v>
      </c>
      <c r="G5447">
        <f>(_xlfn.PERCENTRANK.INC(Table1[pm2.5_mean], Table1[[#This Row],[pm2.5_mean]]))*100</f>
        <v>20.5</v>
      </c>
      <c r="H5447">
        <f>CEILING(_xlfn.PERCENTRANK.INC(Table1[acute_morbidity_indicator], Table1[[#This Row],[acute_morbidity_indicator]]) * 10, 1)</f>
        <v>5</v>
      </c>
    </row>
    <row r="5448" spans="1:8" x14ac:dyDescent="0.35">
      <c r="A5448" t="s">
        <v>3297</v>
      </c>
      <c r="B5448" t="s">
        <v>3298</v>
      </c>
      <c r="C5448" s="1">
        <v>7.7073087692260698</v>
      </c>
      <c r="D5448" t="str">
        <f>_xlfn.XLOOKUP(Table1[[#This Row],[data_zone_code]],Table2[msoa21cd], Table2[msoa21nm], "Not found")</f>
        <v>Newcastle upon Tyne 018</v>
      </c>
      <c r="E5448" s="1">
        <f>_xlfn.XLOOKUP(Table1[[#This Row],[data_zone_code]], Table2[msoa21cd],Table2[acute_morbidity_indicator], "Not found")</f>
        <v>160.42062236286921</v>
      </c>
      <c r="F5448">
        <f>RANK(Table1[[#This Row],[pm2.5_mean]], Table1[pm2.5_mean], 0)</f>
        <v>5448</v>
      </c>
      <c r="G5448">
        <f>(_xlfn.PERCENTRANK.INC(Table1[pm2.5_mean], Table1[[#This Row],[pm2.5_mean]]))*100</f>
        <v>20.5</v>
      </c>
      <c r="H5448">
        <f>CEILING(_xlfn.PERCENTRANK.INC(Table1[acute_morbidity_indicator], Table1[[#This Row],[acute_morbidity_indicator]]) * 10, 1)</f>
        <v>10</v>
      </c>
    </row>
    <row r="5449" spans="1:8" x14ac:dyDescent="0.35">
      <c r="A5449" t="s">
        <v>4201</v>
      </c>
      <c r="B5449" t="s">
        <v>4202</v>
      </c>
      <c r="C5449" s="1">
        <v>7.7067899703979501</v>
      </c>
      <c r="D5449" t="str">
        <f>_xlfn.XLOOKUP(Table1[[#This Row],[data_zone_code]],Table2[msoa21cd], Table2[msoa21nm], "Not found")</f>
        <v>Bradford 016</v>
      </c>
      <c r="E5449" s="1">
        <f>_xlfn.XLOOKUP(Table1[[#This Row],[data_zone_code]], Table2[msoa21cd],Table2[acute_morbidity_indicator], "Not found")</f>
        <v>107.653902027027</v>
      </c>
      <c r="F5449">
        <f>RANK(Table1[[#This Row],[pm2.5_mean]], Table1[pm2.5_mean], 0)</f>
        <v>5449</v>
      </c>
      <c r="G5449">
        <f>(_xlfn.PERCENTRANK.INC(Table1[pm2.5_mean], Table1[[#This Row],[pm2.5_mean]]))*100</f>
        <v>20.5</v>
      </c>
      <c r="H5449">
        <f>CEILING(_xlfn.PERCENTRANK.INC(Table1[acute_morbidity_indicator], Table1[[#This Row],[acute_morbidity_indicator]]) * 10, 1)</f>
        <v>6</v>
      </c>
    </row>
    <row r="5450" spans="1:8" x14ac:dyDescent="0.35">
      <c r="A5450" t="s">
        <v>12525</v>
      </c>
      <c r="B5450" t="s">
        <v>12526</v>
      </c>
      <c r="C5450" s="1">
        <v>7.7065200805664098</v>
      </c>
      <c r="D5450" t="str">
        <f>_xlfn.XLOOKUP(Table1[[#This Row],[data_zone_code]],Table2[msoa21cd], Table2[msoa21nm], "Not found")</f>
        <v>Stratford-on-Avon 008</v>
      </c>
      <c r="E5450" s="1">
        <f>_xlfn.XLOOKUP(Table1[[#This Row],[data_zone_code]], Table2[msoa21cd],Table2[acute_morbidity_indicator], "Not found")</f>
        <v>90.28978590785907</v>
      </c>
      <c r="F5450">
        <f>RANK(Table1[[#This Row],[pm2.5_mean]], Table1[pm2.5_mean], 0)</f>
        <v>5450</v>
      </c>
      <c r="G5450">
        <f>(_xlfn.PERCENTRANK.INC(Table1[pm2.5_mean], Table1[[#This Row],[pm2.5_mean]]))*100</f>
        <v>20.5</v>
      </c>
      <c r="H5450">
        <f>CEILING(_xlfn.PERCENTRANK.INC(Table1[acute_morbidity_indicator], Table1[[#This Row],[acute_morbidity_indicator]]) * 10, 1)</f>
        <v>3</v>
      </c>
    </row>
    <row r="5451" spans="1:8" x14ac:dyDescent="0.35">
      <c r="A5451" t="s">
        <v>5711</v>
      </c>
      <c r="B5451" t="s">
        <v>5712</v>
      </c>
      <c r="C5451" s="1">
        <v>7.7063674926757804</v>
      </c>
      <c r="D5451" t="str">
        <f>_xlfn.XLOOKUP(Table1[[#This Row],[data_zone_code]],Table2[msoa21cd], Table2[msoa21nm], "Not found")</f>
        <v>Bath and North East Somerset 005</v>
      </c>
      <c r="E5451" s="1">
        <f>_xlfn.XLOOKUP(Table1[[#This Row],[data_zone_code]], Table2[msoa21cd],Table2[acute_morbidity_indicator], "Not found")</f>
        <v>93.022944444444448</v>
      </c>
      <c r="F5451">
        <f>RANK(Table1[[#This Row],[pm2.5_mean]], Table1[pm2.5_mean], 0)</f>
        <v>5451</v>
      </c>
      <c r="G5451">
        <f>(_xlfn.PERCENTRANK.INC(Table1[pm2.5_mean], Table1[[#This Row],[pm2.5_mean]]))*100</f>
        <v>20.399999999999999</v>
      </c>
      <c r="H5451">
        <f>CEILING(_xlfn.PERCENTRANK.INC(Table1[acute_morbidity_indicator], Table1[[#This Row],[acute_morbidity_indicator]]) * 10, 1)</f>
        <v>4</v>
      </c>
    </row>
    <row r="5452" spans="1:8" x14ac:dyDescent="0.35">
      <c r="A5452" t="s">
        <v>3383</v>
      </c>
      <c r="B5452" t="s">
        <v>3384</v>
      </c>
      <c r="C5452" s="1">
        <v>7.7059392929077104</v>
      </c>
      <c r="D5452" t="str">
        <f>_xlfn.XLOOKUP(Table1[[#This Row],[data_zone_code]],Table2[msoa21cd], Table2[msoa21nm], "Not found")</f>
        <v>South Tyneside 005</v>
      </c>
      <c r="E5452" s="1">
        <f>_xlfn.XLOOKUP(Table1[[#This Row],[data_zone_code]], Table2[msoa21cd],Table2[acute_morbidity_indicator], "Not found")</f>
        <v>148.0728</v>
      </c>
      <c r="F5452">
        <f>RANK(Table1[[#This Row],[pm2.5_mean]], Table1[pm2.5_mean], 0)</f>
        <v>5452</v>
      </c>
      <c r="G5452">
        <f>(_xlfn.PERCENTRANK.INC(Table1[pm2.5_mean], Table1[[#This Row],[pm2.5_mean]]))*100</f>
        <v>20.399999999999999</v>
      </c>
      <c r="H5452">
        <f>CEILING(_xlfn.PERCENTRANK.INC(Table1[acute_morbidity_indicator], Table1[[#This Row],[acute_morbidity_indicator]]) * 10, 1)</f>
        <v>10</v>
      </c>
    </row>
    <row r="5453" spans="1:8" x14ac:dyDescent="0.35">
      <c r="A5453" t="s">
        <v>7583</v>
      </c>
      <c r="B5453" t="s">
        <v>7584</v>
      </c>
      <c r="C5453" s="1">
        <v>7.7058749198913601</v>
      </c>
      <c r="D5453" t="str">
        <f>_xlfn.XLOOKUP(Table1[[#This Row],[data_zone_code]],Table2[msoa21cd], Table2[msoa21nm], "Not found")</f>
        <v>Cornwall 027</v>
      </c>
      <c r="E5453" s="1">
        <f>_xlfn.XLOOKUP(Table1[[#This Row],[data_zone_code]], Table2[msoa21cd],Table2[acute_morbidity_indicator], "Not found")</f>
        <v>84.445057007125882</v>
      </c>
      <c r="F5453">
        <f>RANK(Table1[[#This Row],[pm2.5_mean]], Table1[pm2.5_mean], 0)</f>
        <v>5453</v>
      </c>
      <c r="G5453">
        <f>(_xlfn.PERCENTRANK.INC(Table1[pm2.5_mean], Table1[[#This Row],[pm2.5_mean]]))*100</f>
        <v>20.399999999999999</v>
      </c>
      <c r="H5453">
        <f>CEILING(_xlfn.PERCENTRANK.INC(Table1[acute_morbidity_indicator], Table1[[#This Row],[acute_morbidity_indicator]]) * 10, 1)</f>
        <v>2</v>
      </c>
    </row>
    <row r="5454" spans="1:8" x14ac:dyDescent="0.35">
      <c r="A5454" t="s">
        <v>5061</v>
      </c>
      <c r="B5454" t="s">
        <v>5062</v>
      </c>
      <c r="C5454" s="1">
        <v>7.7056136131286603</v>
      </c>
      <c r="D5454" t="str">
        <f>_xlfn.XLOOKUP(Table1[[#This Row],[data_zone_code]],Table2[msoa21cd], Table2[msoa21nm], "Not found")</f>
        <v>Blackpool 014</v>
      </c>
      <c r="E5454" s="1">
        <f>_xlfn.XLOOKUP(Table1[[#This Row],[data_zone_code]], Table2[msoa21cd],Table2[acute_morbidity_indicator], "Not found")</f>
        <v>152.43701132075469</v>
      </c>
      <c r="F5454">
        <f>RANK(Table1[[#This Row],[pm2.5_mean]], Table1[pm2.5_mean], 0)</f>
        <v>5454</v>
      </c>
      <c r="G5454">
        <f>(_xlfn.PERCENTRANK.INC(Table1[pm2.5_mean], Table1[[#This Row],[pm2.5_mean]]))*100</f>
        <v>20.399999999999999</v>
      </c>
      <c r="H5454">
        <f>CEILING(_xlfn.PERCENTRANK.INC(Table1[acute_morbidity_indicator], Table1[[#This Row],[acute_morbidity_indicator]]) * 10, 1)</f>
        <v>10</v>
      </c>
    </row>
    <row r="5455" spans="1:8" x14ac:dyDescent="0.35">
      <c r="A5455" t="s">
        <v>5769</v>
      </c>
      <c r="B5455" t="s">
        <v>5770</v>
      </c>
      <c r="C5455" s="1">
        <v>7.7052302360534703</v>
      </c>
      <c r="D5455" t="str">
        <f>_xlfn.XLOOKUP(Table1[[#This Row],[data_zone_code]],Table2[msoa21cd], Table2[msoa21nm], "Not found")</f>
        <v>Bristol 007</v>
      </c>
      <c r="E5455" s="1">
        <f>_xlfn.XLOOKUP(Table1[[#This Row],[data_zone_code]], Table2[msoa21cd],Table2[acute_morbidity_indicator], "Not found")</f>
        <v>97.090523255813949</v>
      </c>
      <c r="F5455">
        <f>RANK(Table1[[#This Row],[pm2.5_mean]], Table1[pm2.5_mean], 0)</f>
        <v>5455</v>
      </c>
      <c r="G5455">
        <f>(_xlfn.PERCENTRANK.INC(Table1[pm2.5_mean], Table1[[#This Row],[pm2.5_mean]]))*100</f>
        <v>20.399999999999999</v>
      </c>
      <c r="H5455">
        <f>CEILING(_xlfn.PERCENTRANK.INC(Table1[acute_morbidity_indicator], Table1[[#This Row],[acute_morbidity_indicator]]) * 10, 1)</f>
        <v>5</v>
      </c>
    </row>
    <row r="5456" spans="1:8" x14ac:dyDescent="0.35">
      <c r="A5456" t="s">
        <v>12529</v>
      </c>
      <c r="B5456" t="s">
        <v>12530</v>
      </c>
      <c r="C5456" s="1">
        <v>7.7045602798461896</v>
      </c>
      <c r="D5456" t="str">
        <f>_xlfn.XLOOKUP(Table1[[#This Row],[data_zone_code]],Table2[msoa21cd], Table2[msoa21nm], "Not found")</f>
        <v>Stratford-on-Avon 010</v>
      </c>
      <c r="E5456" s="1">
        <f>_xlfn.XLOOKUP(Table1[[#This Row],[data_zone_code]], Table2[msoa21cd],Table2[acute_morbidity_indicator], "Not found")</f>
        <v>85.214560669456063</v>
      </c>
      <c r="F5456">
        <f>RANK(Table1[[#This Row],[pm2.5_mean]], Table1[pm2.5_mean], 0)</f>
        <v>5456</v>
      </c>
      <c r="G5456">
        <f>(_xlfn.PERCENTRANK.INC(Table1[pm2.5_mean], Table1[[#This Row],[pm2.5_mean]]))*100</f>
        <v>20.399999999999999</v>
      </c>
      <c r="H5456">
        <f>CEILING(_xlfn.PERCENTRANK.INC(Table1[acute_morbidity_indicator], Table1[[#This Row],[acute_morbidity_indicator]]) * 10, 1)</f>
        <v>2</v>
      </c>
    </row>
    <row r="5457" spans="1:8" x14ac:dyDescent="0.35">
      <c r="A5457" t="s">
        <v>3303</v>
      </c>
      <c r="B5457" t="s">
        <v>3304</v>
      </c>
      <c r="C5457" s="1">
        <v>7.7042312622070304</v>
      </c>
      <c r="D5457" t="str">
        <f>_xlfn.XLOOKUP(Table1[[#This Row],[data_zone_code]],Table2[msoa21cd], Table2[msoa21nm], "Not found")</f>
        <v>Newcastle upon Tyne 021</v>
      </c>
      <c r="E5457" s="1">
        <f>_xlfn.XLOOKUP(Table1[[#This Row],[data_zone_code]], Table2[msoa21cd],Table2[acute_morbidity_indicator], "Not found")</f>
        <v>116.6071074074074</v>
      </c>
      <c r="F5457">
        <f>RANK(Table1[[#This Row],[pm2.5_mean]], Table1[pm2.5_mean], 0)</f>
        <v>5457</v>
      </c>
      <c r="G5457">
        <f>(_xlfn.PERCENTRANK.INC(Table1[pm2.5_mean], Table1[[#This Row],[pm2.5_mean]]))*100</f>
        <v>20.399999999999999</v>
      </c>
      <c r="H5457">
        <f>CEILING(_xlfn.PERCENTRANK.INC(Table1[acute_morbidity_indicator], Table1[[#This Row],[acute_morbidity_indicator]]) * 10, 1)</f>
        <v>8</v>
      </c>
    </row>
    <row r="5458" spans="1:8" x14ac:dyDescent="0.35">
      <c r="A5458" t="s">
        <v>9137</v>
      </c>
      <c r="B5458" t="s">
        <v>9138</v>
      </c>
      <c r="C5458" s="1">
        <v>7.7035355567932102</v>
      </c>
      <c r="D5458" t="str">
        <f>_xlfn.XLOOKUP(Table1[[#This Row],[data_zone_code]],Table2[msoa21cd], Table2[msoa21nm], "Not found")</f>
        <v>Hart 005</v>
      </c>
      <c r="E5458" s="1">
        <f>_xlfn.XLOOKUP(Table1[[#This Row],[data_zone_code]], Table2[msoa21cd],Table2[acute_morbidity_indicator], "Not found")</f>
        <v>60.487791044776117</v>
      </c>
      <c r="F5458">
        <f>RANK(Table1[[#This Row],[pm2.5_mean]], Table1[pm2.5_mean], 0)</f>
        <v>5458</v>
      </c>
      <c r="G5458">
        <f>(_xlfn.PERCENTRANK.INC(Table1[pm2.5_mean], Table1[[#This Row],[pm2.5_mean]]))*100</f>
        <v>20.3</v>
      </c>
      <c r="H5458">
        <f>CEILING(_xlfn.PERCENTRANK.INC(Table1[acute_morbidity_indicator], Table1[[#This Row],[acute_morbidity_indicator]]) * 10, 1)</f>
        <v>1</v>
      </c>
    </row>
    <row r="5459" spans="1:8" x14ac:dyDescent="0.35">
      <c r="A5459" t="s">
        <v>9739</v>
      </c>
      <c r="B5459" t="s">
        <v>9740</v>
      </c>
      <c r="C5459" s="1">
        <v>7.7032275199890101</v>
      </c>
      <c r="D5459" t="str">
        <f>_xlfn.XLOOKUP(Table1[[#This Row],[data_zone_code]],Table2[msoa21cd], Table2[msoa21nm], "Not found")</f>
        <v>Gravesham 013</v>
      </c>
      <c r="E5459" s="1">
        <f>_xlfn.XLOOKUP(Table1[[#This Row],[data_zone_code]], Table2[msoa21cd],Table2[acute_morbidity_indicator], "Not found")</f>
        <v>86.741464052287583</v>
      </c>
      <c r="F5459">
        <f>RANK(Table1[[#This Row],[pm2.5_mean]], Table1[pm2.5_mean], 0)</f>
        <v>5459</v>
      </c>
      <c r="G5459">
        <f>(_xlfn.PERCENTRANK.INC(Table1[pm2.5_mean], Table1[[#This Row],[pm2.5_mean]]))*100</f>
        <v>20.3</v>
      </c>
      <c r="H5459">
        <f>CEILING(_xlfn.PERCENTRANK.INC(Table1[acute_morbidity_indicator], Table1[[#This Row],[acute_morbidity_indicator]]) * 10, 1)</f>
        <v>2</v>
      </c>
    </row>
    <row r="5460" spans="1:8" x14ac:dyDescent="0.35">
      <c r="A5460" t="s">
        <v>12441</v>
      </c>
      <c r="B5460" t="s">
        <v>12442</v>
      </c>
      <c r="C5460" s="1">
        <v>7.7026834487915004</v>
      </c>
      <c r="D5460" t="str">
        <f>_xlfn.XLOOKUP(Table1[[#This Row],[data_zone_code]],Table2[msoa21cd], Table2[msoa21nm], "Not found")</f>
        <v>Woking 012</v>
      </c>
      <c r="E5460" s="1">
        <f>_xlfn.XLOOKUP(Table1[[#This Row],[data_zone_code]], Table2[msoa21cd],Table2[acute_morbidity_indicator], "Not found")</f>
        <v>88.399230188679255</v>
      </c>
      <c r="F5460">
        <f>RANK(Table1[[#This Row],[pm2.5_mean]], Table1[pm2.5_mean], 0)</f>
        <v>5460</v>
      </c>
      <c r="G5460">
        <f>(_xlfn.PERCENTRANK.INC(Table1[pm2.5_mean], Table1[[#This Row],[pm2.5_mean]]))*100</f>
        <v>20.3</v>
      </c>
      <c r="H5460">
        <f>CEILING(_xlfn.PERCENTRANK.INC(Table1[acute_morbidity_indicator], Table1[[#This Row],[acute_morbidity_indicator]]) * 10, 1)</f>
        <v>3</v>
      </c>
    </row>
    <row r="5461" spans="1:8" x14ac:dyDescent="0.35">
      <c r="A5461" t="s">
        <v>5029</v>
      </c>
      <c r="B5461" t="s">
        <v>5030</v>
      </c>
      <c r="C5461" s="1">
        <v>7.7025265693664604</v>
      </c>
      <c r="D5461" t="str">
        <f>_xlfn.XLOOKUP(Table1[[#This Row],[data_zone_code]],Table2[msoa21cd], Table2[msoa21nm], "Not found")</f>
        <v>Blackburn with Darwen 016</v>
      </c>
      <c r="E5461" s="1">
        <f>_xlfn.XLOOKUP(Table1[[#This Row],[data_zone_code]], Table2[msoa21cd],Table2[acute_morbidity_indicator], "Not found")</f>
        <v>133.8261472684085</v>
      </c>
      <c r="F5461">
        <f>RANK(Table1[[#This Row],[pm2.5_mean]], Table1[pm2.5_mean], 0)</f>
        <v>5461</v>
      </c>
      <c r="G5461">
        <f>(_xlfn.PERCENTRANK.INC(Table1[pm2.5_mean], Table1[[#This Row],[pm2.5_mean]]))*100</f>
        <v>20.3</v>
      </c>
      <c r="H5461">
        <f>CEILING(_xlfn.PERCENTRANK.INC(Table1[acute_morbidity_indicator], Table1[[#This Row],[acute_morbidity_indicator]]) * 10, 1)</f>
        <v>9</v>
      </c>
    </row>
    <row r="5462" spans="1:8" x14ac:dyDescent="0.35">
      <c r="A5462" t="s">
        <v>11407</v>
      </c>
      <c r="B5462" t="s">
        <v>11408</v>
      </c>
      <c r="C5462" s="1">
        <v>7.7024774551391602</v>
      </c>
      <c r="D5462" t="str">
        <f>_xlfn.XLOOKUP(Table1[[#This Row],[data_zone_code]],Table2[msoa21cd], Table2[msoa21nm], "Not found")</f>
        <v>Oxford 002</v>
      </c>
      <c r="E5462" s="1">
        <f>_xlfn.XLOOKUP(Table1[[#This Row],[data_zone_code]], Table2[msoa21cd],Table2[acute_morbidity_indicator], "Not found")</f>
        <v>64.815956521739125</v>
      </c>
      <c r="F5462">
        <f>RANK(Table1[[#This Row],[pm2.5_mean]], Table1[pm2.5_mean], 0)</f>
        <v>5462</v>
      </c>
      <c r="G5462">
        <f>(_xlfn.PERCENTRANK.INC(Table1[pm2.5_mean], Table1[[#This Row],[pm2.5_mean]]))*100</f>
        <v>20.3</v>
      </c>
      <c r="H5462">
        <f>CEILING(_xlfn.PERCENTRANK.INC(Table1[acute_morbidity_indicator], Table1[[#This Row],[acute_morbidity_indicator]]) * 10, 1)</f>
        <v>1</v>
      </c>
    </row>
    <row r="5463" spans="1:8" x14ac:dyDescent="0.35">
      <c r="A5463" t="s">
        <v>10197</v>
      </c>
      <c r="B5463" t="s">
        <v>10198</v>
      </c>
      <c r="C5463" s="1">
        <v>7.7021503448486301</v>
      </c>
      <c r="D5463" t="str">
        <f>_xlfn.XLOOKUP(Table1[[#This Row],[data_zone_code]],Table2[msoa21cd], Table2[msoa21nm], "Not found")</f>
        <v>West Lancashire 004</v>
      </c>
      <c r="E5463" s="1">
        <f>_xlfn.XLOOKUP(Table1[[#This Row],[data_zone_code]], Table2[msoa21cd],Table2[acute_morbidity_indicator], "Not found")</f>
        <v>95.673263157894738</v>
      </c>
      <c r="F5463">
        <f>RANK(Table1[[#This Row],[pm2.5_mean]], Table1[pm2.5_mean], 0)</f>
        <v>5463</v>
      </c>
      <c r="G5463">
        <f>(_xlfn.PERCENTRANK.INC(Table1[pm2.5_mean], Table1[[#This Row],[pm2.5_mean]]))*100</f>
        <v>20.3</v>
      </c>
      <c r="H5463">
        <f>CEILING(_xlfn.PERCENTRANK.INC(Table1[acute_morbidity_indicator], Table1[[#This Row],[acute_morbidity_indicator]]) * 10, 1)</f>
        <v>4</v>
      </c>
    </row>
    <row r="5464" spans="1:8" x14ac:dyDescent="0.35">
      <c r="A5464" t="s">
        <v>12927</v>
      </c>
      <c r="B5464" t="s">
        <v>12928</v>
      </c>
      <c r="C5464" s="1">
        <v>7.7021193504333496</v>
      </c>
      <c r="D5464" t="str">
        <f>_xlfn.XLOOKUP(Table1[[#This Row],[data_zone_code]],Table2[msoa21cd], Table2[msoa21nm], "Not found")</f>
        <v>Malvern Hills 005</v>
      </c>
      <c r="E5464" s="1">
        <f>_xlfn.XLOOKUP(Table1[[#This Row],[data_zone_code]], Table2[msoa21cd],Table2[acute_morbidity_indicator], "Not found")</f>
        <v>75.121606635071089</v>
      </c>
      <c r="F5464">
        <f>RANK(Table1[[#This Row],[pm2.5_mean]], Table1[pm2.5_mean], 0)</f>
        <v>5464</v>
      </c>
      <c r="G5464">
        <f>(_xlfn.PERCENTRANK.INC(Table1[pm2.5_mean], Table1[[#This Row],[pm2.5_mean]]))*100</f>
        <v>20.3</v>
      </c>
      <c r="H5464">
        <f>CEILING(_xlfn.PERCENTRANK.INC(Table1[acute_morbidity_indicator], Table1[[#This Row],[acute_morbidity_indicator]]) * 10, 1)</f>
        <v>1</v>
      </c>
    </row>
    <row r="5465" spans="1:8" x14ac:dyDescent="0.35">
      <c r="A5465" t="s">
        <v>12523</v>
      </c>
      <c r="B5465" t="s">
        <v>12524</v>
      </c>
      <c r="C5465" s="1">
        <v>7.7016682624816903</v>
      </c>
      <c r="D5465" t="str">
        <f>_xlfn.XLOOKUP(Table1[[#This Row],[data_zone_code]],Table2[msoa21cd], Table2[msoa21nm], "Not found")</f>
        <v>Stratford-on-Avon 007</v>
      </c>
      <c r="E5465" s="1">
        <f>_xlfn.XLOOKUP(Table1[[#This Row],[data_zone_code]], Table2[msoa21cd],Table2[acute_morbidity_indicator], "Not found")</f>
        <v>83.492411078717197</v>
      </c>
      <c r="F5465">
        <f>RANK(Table1[[#This Row],[pm2.5_mean]], Table1[pm2.5_mean], 0)</f>
        <v>5465</v>
      </c>
      <c r="G5465">
        <f>(_xlfn.PERCENTRANK.INC(Table1[pm2.5_mean], Table1[[#This Row],[pm2.5_mean]]))*100</f>
        <v>20.200000000000003</v>
      </c>
      <c r="H5465">
        <f>CEILING(_xlfn.PERCENTRANK.INC(Table1[acute_morbidity_indicator], Table1[[#This Row],[acute_morbidity_indicator]]) * 10, 1)</f>
        <v>2</v>
      </c>
    </row>
    <row r="5466" spans="1:8" x14ac:dyDescent="0.35">
      <c r="A5466" t="s">
        <v>5303</v>
      </c>
      <c r="B5466" t="s">
        <v>5304</v>
      </c>
      <c r="C5466" s="1">
        <v>7.7010512351989702</v>
      </c>
      <c r="D5466" t="str">
        <f>_xlfn.XLOOKUP(Table1[[#This Row],[data_zone_code]],Table2[msoa21cd], Table2[msoa21nm], "Not found")</f>
        <v>York 002</v>
      </c>
      <c r="E5466" s="1">
        <f>_xlfn.XLOOKUP(Table1[[#This Row],[data_zone_code]], Table2[msoa21cd],Table2[acute_morbidity_indicator], "Not found")</f>
        <v>107.15579915433401</v>
      </c>
      <c r="F5466">
        <f>RANK(Table1[[#This Row],[pm2.5_mean]], Table1[pm2.5_mean], 0)</f>
        <v>5466</v>
      </c>
      <c r="G5466">
        <f>(_xlfn.PERCENTRANK.INC(Table1[pm2.5_mean], Table1[[#This Row],[pm2.5_mean]]))*100</f>
        <v>20.200000000000003</v>
      </c>
      <c r="H5466">
        <f>CEILING(_xlfn.PERCENTRANK.INC(Table1[acute_morbidity_indicator], Table1[[#This Row],[acute_morbidity_indicator]]) * 10, 1)</f>
        <v>6</v>
      </c>
    </row>
    <row r="5467" spans="1:8" x14ac:dyDescent="0.35">
      <c r="A5467" t="s">
        <v>7951</v>
      </c>
      <c r="B5467" t="s">
        <v>7952</v>
      </c>
      <c r="C5467" s="1">
        <v>7.7008914947509801</v>
      </c>
      <c r="D5467" t="str">
        <f>_xlfn.XLOOKUP(Table1[[#This Row],[data_zone_code]],Table2[msoa21cd], Table2[msoa21nm], "Not found")</f>
        <v>Exeter 002</v>
      </c>
      <c r="E5467" s="1">
        <f>_xlfn.XLOOKUP(Table1[[#This Row],[data_zone_code]], Table2[msoa21cd],Table2[acute_morbidity_indicator], "Not found")</f>
        <v>116.4824915254237</v>
      </c>
      <c r="F5467">
        <f>RANK(Table1[[#This Row],[pm2.5_mean]], Table1[pm2.5_mean], 0)</f>
        <v>5467</v>
      </c>
      <c r="G5467">
        <f>(_xlfn.PERCENTRANK.INC(Table1[pm2.5_mean], Table1[[#This Row],[pm2.5_mean]]))*100</f>
        <v>20.200000000000003</v>
      </c>
      <c r="H5467">
        <f>CEILING(_xlfn.PERCENTRANK.INC(Table1[acute_morbidity_indicator], Table1[[#This Row],[acute_morbidity_indicator]]) * 10, 1)</f>
        <v>8</v>
      </c>
    </row>
    <row r="5468" spans="1:8" x14ac:dyDescent="0.35">
      <c r="A5468" t="s">
        <v>4835</v>
      </c>
      <c r="B5468" t="s">
        <v>4836</v>
      </c>
      <c r="C5468" s="1">
        <v>7.7006907463073704</v>
      </c>
      <c r="D5468" t="str">
        <f>_xlfn.XLOOKUP(Table1[[#This Row],[data_zone_code]],Table2[msoa21cd], Table2[msoa21nm], "Not found")</f>
        <v>Redcar and Cleveland 013</v>
      </c>
      <c r="E5468" s="1">
        <f>_xlfn.XLOOKUP(Table1[[#This Row],[data_zone_code]], Table2[msoa21cd],Table2[acute_morbidity_indicator], "Not found")</f>
        <v>100.8154973262032</v>
      </c>
      <c r="F5468">
        <f>RANK(Table1[[#This Row],[pm2.5_mean]], Table1[pm2.5_mean], 0)</f>
        <v>5468</v>
      </c>
      <c r="G5468">
        <f>(_xlfn.PERCENTRANK.INC(Table1[pm2.5_mean], Table1[[#This Row],[pm2.5_mean]]))*100</f>
        <v>20.200000000000003</v>
      </c>
      <c r="H5468">
        <f>CEILING(_xlfn.PERCENTRANK.INC(Table1[acute_morbidity_indicator], Table1[[#This Row],[acute_morbidity_indicator]]) * 10, 1)</f>
        <v>5</v>
      </c>
    </row>
    <row r="5469" spans="1:8" x14ac:dyDescent="0.35">
      <c r="A5469" t="s">
        <v>12267</v>
      </c>
      <c r="B5469" t="s">
        <v>12268</v>
      </c>
      <c r="C5469" s="1">
        <v>7.6997866630554199</v>
      </c>
      <c r="D5469" t="str">
        <f>_xlfn.XLOOKUP(Table1[[#This Row],[data_zone_code]],Table2[msoa21cd], Table2[msoa21nm], "Not found")</f>
        <v>Reigate and Banstead 004</v>
      </c>
      <c r="E5469" s="1">
        <f>_xlfn.XLOOKUP(Table1[[#This Row],[data_zone_code]], Table2[msoa21cd],Table2[acute_morbidity_indicator], "Not found")</f>
        <v>76.878159574468086</v>
      </c>
      <c r="F5469">
        <f>RANK(Table1[[#This Row],[pm2.5_mean]], Table1[pm2.5_mean], 0)</f>
        <v>5469</v>
      </c>
      <c r="G5469">
        <f>(_xlfn.PERCENTRANK.INC(Table1[pm2.5_mean], Table1[[#This Row],[pm2.5_mean]]))*100</f>
        <v>20.200000000000003</v>
      </c>
      <c r="H5469">
        <f>CEILING(_xlfn.PERCENTRANK.INC(Table1[acute_morbidity_indicator], Table1[[#This Row],[acute_morbidity_indicator]]) * 10, 1)</f>
        <v>1</v>
      </c>
    </row>
    <row r="5470" spans="1:8" x14ac:dyDescent="0.35">
      <c r="A5470" t="s">
        <v>11925</v>
      </c>
      <c r="B5470" t="s">
        <v>11926</v>
      </c>
      <c r="C5470" s="1">
        <v>7.69913530349731</v>
      </c>
      <c r="D5470" t="str">
        <f>_xlfn.XLOOKUP(Table1[[#This Row],[data_zone_code]],Table2[msoa21cd], Table2[msoa21nm], "Not found")</f>
        <v>Staffordshire Moorlands 002</v>
      </c>
      <c r="E5470" s="1">
        <f>_xlfn.XLOOKUP(Table1[[#This Row],[data_zone_code]], Table2[msoa21cd],Table2[acute_morbidity_indicator], "Not found")</f>
        <v>86.592110344827589</v>
      </c>
      <c r="F5470">
        <f>RANK(Table1[[#This Row],[pm2.5_mean]], Table1[pm2.5_mean], 0)</f>
        <v>5470</v>
      </c>
      <c r="G5470">
        <f>(_xlfn.PERCENTRANK.INC(Table1[pm2.5_mean], Table1[[#This Row],[pm2.5_mean]]))*100</f>
        <v>20.200000000000003</v>
      </c>
      <c r="H5470">
        <f>CEILING(_xlfn.PERCENTRANK.INC(Table1[acute_morbidity_indicator], Table1[[#This Row],[acute_morbidity_indicator]]) * 10, 1)</f>
        <v>2</v>
      </c>
    </row>
    <row r="5471" spans="1:8" x14ac:dyDescent="0.35">
      <c r="A5471" t="s">
        <v>11699</v>
      </c>
      <c r="B5471" t="s">
        <v>11700</v>
      </c>
      <c r="C5471" s="1">
        <v>7.6986222267150897</v>
      </c>
      <c r="D5471" t="str">
        <f>_xlfn.XLOOKUP(Table1[[#This Row],[data_zone_code]],Table2[msoa21cd], Table2[msoa21nm], "Not found")</f>
        <v>South Somerset 016</v>
      </c>
      <c r="E5471" s="1">
        <f>_xlfn.XLOOKUP(Table1[[#This Row],[data_zone_code]], Table2[msoa21cd],Table2[acute_morbidity_indicator], "Not found")</f>
        <v>97.619206611570235</v>
      </c>
      <c r="F5471">
        <f>RANK(Table1[[#This Row],[pm2.5_mean]], Table1[pm2.5_mean], 0)</f>
        <v>5471</v>
      </c>
      <c r="G5471">
        <f>(_xlfn.PERCENTRANK.INC(Table1[pm2.5_mean], Table1[[#This Row],[pm2.5_mean]]))*100</f>
        <v>20.200000000000003</v>
      </c>
      <c r="H5471">
        <f>CEILING(_xlfn.PERCENTRANK.INC(Table1[acute_morbidity_indicator], Table1[[#This Row],[acute_morbidity_indicator]]) * 10, 1)</f>
        <v>5</v>
      </c>
    </row>
    <row r="5472" spans="1:8" x14ac:dyDescent="0.35">
      <c r="A5472" t="s">
        <v>9623</v>
      </c>
      <c r="B5472" t="s">
        <v>9624</v>
      </c>
      <c r="C5472" s="1">
        <v>7.6974196434020996</v>
      </c>
      <c r="D5472" t="str">
        <f>_xlfn.XLOOKUP(Table1[[#This Row],[data_zone_code]],Table2[msoa21cd], Table2[msoa21nm], "Not found")</f>
        <v>Ashford 013</v>
      </c>
      <c r="E5472" s="1">
        <f>_xlfn.XLOOKUP(Table1[[#This Row],[data_zone_code]], Table2[msoa21cd],Table2[acute_morbidity_indicator], "Not found")</f>
        <v>72.34364833005894</v>
      </c>
      <c r="F5472">
        <f>RANK(Table1[[#This Row],[pm2.5_mean]], Table1[pm2.5_mean], 0)</f>
        <v>5472</v>
      </c>
      <c r="G5472">
        <f>(_xlfn.PERCENTRANK.INC(Table1[pm2.5_mean], Table1[[#This Row],[pm2.5_mean]]))*100</f>
        <v>20.100000000000001</v>
      </c>
      <c r="H5472">
        <f>CEILING(_xlfn.PERCENTRANK.INC(Table1[acute_morbidity_indicator], Table1[[#This Row],[acute_morbidity_indicator]]) * 10, 1)</f>
        <v>1</v>
      </c>
    </row>
    <row r="5473" spans="1:8" x14ac:dyDescent="0.35">
      <c r="A5473" t="s">
        <v>8293</v>
      </c>
      <c r="B5473" t="s">
        <v>8294</v>
      </c>
      <c r="C5473" s="1">
        <v>7.6973757743835396</v>
      </c>
      <c r="D5473" t="str">
        <f>_xlfn.XLOOKUP(Table1[[#This Row],[data_zone_code]],Table2[msoa21cd], Table2[msoa21nm], "Not found")</f>
        <v>County Durham 018</v>
      </c>
      <c r="E5473" s="1">
        <f>_xlfn.XLOOKUP(Table1[[#This Row],[data_zone_code]], Table2[msoa21cd],Table2[acute_morbidity_indicator], "Not found")</f>
        <v>143.58041129032259</v>
      </c>
      <c r="F5473">
        <f>RANK(Table1[[#This Row],[pm2.5_mean]], Table1[pm2.5_mean], 0)</f>
        <v>5473</v>
      </c>
      <c r="G5473">
        <f>(_xlfn.PERCENTRANK.INC(Table1[pm2.5_mean], Table1[[#This Row],[pm2.5_mean]]))*100</f>
        <v>20.100000000000001</v>
      </c>
      <c r="H5473">
        <f>CEILING(_xlfn.PERCENTRANK.INC(Table1[acute_morbidity_indicator], Table1[[#This Row],[acute_morbidity_indicator]]) * 10, 1)</f>
        <v>10</v>
      </c>
    </row>
    <row r="5474" spans="1:8" x14ac:dyDescent="0.35">
      <c r="A5474" t="s">
        <v>13041</v>
      </c>
      <c r="B5474" t="s">
        <v>13042</v>
      </c>
      <c r="C5474" s="1">
        <v>7.6970272064209002</v>
      </c>
      <c r="D5474" t="str">
        <f>_xlfn.XLOOKUP(Table1[[#This Row],[data_zone_code]],Table2[msoa21cd], Table2[msoa21nm], "Not found")</f>
        <v>Wyre Forest 005</v>
      </c>
      <c r="E5474" s="1">
        <f>_xlfn.XLOOKUP(Table1[[#This Row],[data_zone_code]], Table2[msoa21cd],Table2[acute_morbidity_indicator], "Not found")</f>
        <v>89.674223974763407</v>
      </c>
      <c r="F5474">
        <f>RANK(Table1[[#This Row],[pm2.5_mean]], Table1[pm2.5_mean], 0)</f>
        <v>5474</v>
      </c>
      <c r="G5474">
        <f>(_xlfn.PERCENTRANK.INC(Table1[pm2.5_mean], Table1[[#This Row],[pm2.5_mean]]))*100</f>
        <v>20.100000000000001</v>
      </c>
      <c r="H5474">
        <f>CEILING(_xlfn.PERCENTRANK.INC(Table1[acute_morbidity_indicator], Table1[[#This Row],[acute_morbidity_indicator]]) * 10, 1)</f>
        <v>3</v>
      </c>
    </row>
    <row r="5475" spans="1:8" x14ac:dyDescent="0.35">
      <c r="A5475" t="s">
        <v>10919</v>
      </c>
      <c r="B5475" t="s">
        <v>10920</v>
      </c>
      <c r="C5475" s="1">
        <v>7.6957492828369096</v>
      </c>
      <c r="D5475" t="str">
        <f>_xlfn.XLOOKUP(Table1[[#This Row],[data_zone_code]],Table2[msoa21cd], Table2[msoa21nm], "Not found")</f>
        <v>West Northamptonshire 043</v>
      </c>
      <c r="E5475" s="1">
        <f>_xlfn.XLOOKUP(Table1[[#This Row],[data_zone_code]], Table2[msoa21cd],Table2[acute_morbidity_indicator], "Not found")</f>
        <v>76.888347826086957</v>
      </c>
      <c r="F5475">
        <f>RANK(Table1[[#This Row],[pm2.5_mean]], Table1[pm2.5_mean], 0)</f>
        <v>5475</v>
      </c>
      <c r="G5475">
        <f>(_xlfn.PERCENTRANK.INC(Table1[pm2.5_mean], Table1[[#This Row],[pm2.5_mean]]))*100</f>
        <v>20.100000000000001</v>
      </c>
      <c r="H5475">
        <f>CEILING(_xlfn.PERCENTRANK.INC(Table1[acute_morbidity_indicator], Table1[[#This Row],[acute_morbidity_indicator]]) * 10, 1)</f>
        <v>1</v>
      </c>
    </row>
    <row r="5476" spans="1:8" x14ac:dyDescent="0.35">
      <c r="A5476" t="s">
        <v>11521</v>
      </c>
      <c r="B5476" t="s">
        <v>11522</v>
      </c>
      <c r="C5476" s="1">
        <v>7.6948986053466797</v>
      </c>
      <c r="D5476" t="str">
        <f>_xlfn.XLOOKUP(Table1[[#This Row],[data_zone_code]],Table2[msoa21cd], Table2[msoa21nm], "Not found")</f>
        <v>West Oxfordshire 009</v>
      </c>
      <c r="E5476" s="1">
        <f>_xlfn.XLOOKUP(Table1[[#This Row],[data_zone_code]], Table2[msoa21cd],Table2[acute_morbidity_indicator], "Not found")</f>
        <v>79.544947552447553</v>
      </c>
      <c r="F5476">
        <f>RANK(Table1[[#This Row],[pm2.5_mean]], Table1[pm2.5_mean], 0)</f>
        <v>5476</v>
      </c>
      <c r="G5476">
        <f>(_xlfn.PERCENTRANK.INC(Table1[pm2.5_mean], Table1[[#This Row],[pm2.5_mean]]))*100</f>
        <v>20.100000000000001</v>
      </c>
      <c r="H5476">
        <f>CEILING(_xlfn.PERCENTRANK.INC(Table1[acute_morbidity_indicator], Table1[[#This Row],[acute_morbidity_indicator]]) * 10, 1)</f>
        <v>1</v>
      </c>
    </row>
    <row r="5477" spans="1:8" x14ac:dyDescent="0.35">
      <c r="A5477" t="s">
        <v>12673</v>
      </c>
      <c r="B5477" t="s">
        <v>12674</v>
      </c>
      <c r="C5477" s="1">
        <v>7.6937994956970197</v>
      </c>
      <c r="D5477" t="str">
        <f>_xlfn.XLOOKUP(Table1[[#This Row],[data_zone_code]],Table2[msoa21cd], Table2[msoa21nm], "Not found")</f>
        <v>Crawley 011</v>
      </c>
      <c r="E5477" s="1">
        <f>_xlfn.XLOOKUP(Table1[[#This Row],[data_zone_code]], Table2[msoa21cd],Table2[acute_morbidity_indicator], "Not found")</f>
        <v>107.96525789473689</v>
      </c>
      <c r="F5477">
        <f>RANK(Table1[[#This Row],[pm2.5_mean]], Table1[pm2.5_mean], 0)</f>
        <v>5477</v>
      </c>
      <c r="G5477">
        <f>(_xlfn.PERCENTRANK.INC(Table1[pm2.5_mean], Table1[[#This Row],[pm2.5_mean]]))*100</f>
        <v>20.100000000000001</v>
      </c>
      <c r="H5477">
        <f>CEILING(_xlfn.PERCENTRANK.INC(Table1[acute_morbidity_indicator], Table1[[#This Row],[acute_morbidity_indicator]]) * 10, 1)</f>
        <v>7</v>
      </c>
    </row>
    <row r="5478" spans="1:8" x14ac:dyDescent="0.35">
      <c r="A5478" t="s">
        <v>11733</v>
      </c>
      <c r="B5478" t="s">
        <v>11734</v>
      </c>
      <c r="C5478" s="1">
        <v>7.6937499046325701</v>
      </c>
      <c r="D5478" t="str">
        <f>_xlfn.XLOOKUP(Table1[[#This Row],[data_zone_code]],Table2[msoa21cd], Table2[msoa21nm], "Not found")</f>
        <v>Somerset West and Taunton 014</v>
      </c>
      <c r="E5478" s="1">
        <f>_xlfn.XLOOKUP(Table1[[#This Row],[data_zone_code]], Table2[msoa21cd],Table2[acute_morbidity_indicator], "Not found")</f>
        <v>133.23707647058819</v>
      </c>
      <c r="F5478">
        <f>RANK(Table1[[#This Row],[pm2.5_mean]], Table1[pm2.5_mean], 0)</f>
        <v>5478</v>
      </c>
      <c r="G5478">
        <f>(_xlfn.PERCENTRANK.INC(Table1[pm2.5_mean], Table1[[#This Row],[pm2.5_mean]]))*100</f>
        <v>20.100000000000001</v>
      </c>
      <c r="H5478">
        <f>CEILING(_xlfn.PERCENTRANK.INC(Table1[acute_morbidity_indicator], Table1[[#This Row],[acute_morbidity_indicator]]) * 10, 1)</f>
        <v>9</v>
      </c>
    </row>
    <row r="5479" spans="1:8" x14ac:dyDescent="0.35">
      <c r="A5479" t="s">
        <v>11095</v>
      </c>
      <c r="B5479" t="s">
        <v>11096</v>
      </c>
      <c r="C5479" s="1">
        <v>7.6936063766479501</v>
      </c>
      <c r="D5479" t="str">
        <f>_xlfn.XLOOKUP(Table1[[#This Row],[data_zone_code]],Table2[msoa21cd], Table2[msoa21nm], "Not found")</f>
        <v>Harrogate 018</v>
      </c>
      <c r="E5479" s="1">
        <f>_xlfn.XLOOKUP(Table1[[#This Row],[data_zone_code]], Table2[msoa21cd],Table2[acute_morbidity_indicator], "Not found")</f>
        <v>80.517891647855535</v>
      </c>
      <c r="F5479">
        <f>RANK(Table1[[#This Row],[pm2.5_mean]], Table1[pm2.5_mean], 0)</f>
        <v>5479</v>
      </c>
      <c r="G5479">
        <f>(_xlfn.PERCENTRANK.INC(Table1[pm2.5_mean], Table1[[#This Row],[pm2.5_mean]]))*100</f>
        <v>20</v>
      </c>
      <c r="H5479">
        <f>CEILING(_xlfn.PERCENTRANK.INC(Table1[acute_morbidity_indicator], Table1[[#This Row],[acute_morbidity_indicator]]) * 10, 1)</f>
        <v>1</v>
      </c>
    </row>
    <row r="5480" spans="1:8" x14ac:dyDescent="0.35">
      <c r="A5480" t="s">
        <v>431</v>
      </c>
      <c r="B5480" t="s">
        <v>432</v>
      </c>
      <c r="C5480" s="1">
        <v>7.6935801506042498</v>
      </c>
      <c r="D5480" t="str">
        <f>_xlfn.XLOOKUP(Table1[[#This Row],[data_zone_code]],Table2[msoa21cd], Table2[msoa21nm], "Not found")</f>
        <v>Croydon 034</v>
      </c>
      <c r="E5480" s="1">
        <f>_xlfn.XLOOKUP(Table1[[#This Row],[data_zone_code]], Table2[msoa21cd],Table2[acute_morbidity_indicator], "Not found")</f>
        <v>96.445801047120426</v>
      </c>
      <c r="F5480">
        <f>RANK(Table1[[#This Row],[pm2.5_mean]], Table1[pm2.5_mean], 0)</f>
        <v>5480</v>
      </c>
      <c r="G5480">
        <f>(_xlfn.PERCENTRANK.INC(Table1[pm2.5_mean], Table1[[#This Row],[pm2.5_mean]]))*100</f>
        <v>20</v>
      </c>
      <c r="H5480">
        <f>CEILING(_xlfn.PERCENTRANK.INC(Table1[acute_morbidity_indicator], Table1[[#This Row],[acute_morbidity_indicator]]) * 10, 1)</f>
        <v>4</v>
      </c>
    </row>
    <row r="5481" spans="1:8" x14ac:dyDescent="0.35">
      <c r="A5481" t="s">
        <v>11569</v>
      </c>
      <c r="B5481" t="s">
        <v>11570</v>
      </c>
      <c r="C5481" s="1">
        <v>7.6927466392517099</v>
      </c>
      <c r="D5481" t="str">
        <f>_xlfn.XLOOKUP(Table1[[#This Row],[data_zone_code]],Table2[msoa21cd], Table2[msoa21nm], "Not found")</f>
        <v>Shropshire 007</v>
      </c>
      <c r="E5481" s="1">
        <f>_xlfn.XLOOKUP(Table1[[#This Row],[data_zone_code]], Table2[msoa21cd],Table2[acute_morbidity_indicator], "Not found")</f>
        <v>100.25537031250001</v>
      </c>
      <c r="F5481">
        <f>RANK(Table1[[#This Row],[pm2.5_mean]], Table1[pm2.5_mean], 0)</f>
        <v>5481</v>
      </c>
      <c r="G5481">
        <f>(_xlfn.PERCENTRANK.INC(Table1[pm2.5_mean], Table1[[#This Row],[pm2.5_mean]]))*100</f>
        <v>20</v>
      </c>
      <c r="H5481">
        <f>CEILING(_xlfn.PERCENTRANK.INC(Table1[acute_morbidity_indicator], Table1[[#This Row],[acute_morbidity_indicator]]) * 10, 1)</f>
        <v>5</v>
      </c>
    </row>
    <row r="5482" spans="1:8" x14ac:dyDescent="0.35">
      <c r="A5482" t="s">
        <v>9931</v>
      </c>
      <c r="B5482" t="s">
        <v>9932</v>
      </c>
      <c r="C5482" s="1">
        <v>7.69264793395996</v>
      </c>
      <c r="D5482" t="str">
        <f>_xlfn.XLOOKUP(Table1[[#This Row],[data_zone_code]],Table2[msoa21cd], Table2[msoa21nm], "Not found")</f>
        <v>Tunbridge Wells 005</v>
      </c>
      <c r="E5482" s="1">
        <f>_xlfn.XLOOKUP(Table1[[#This Row],[data_zone_code]], Table2[msoa21cd],Table2[acute_morbidity_indicator], "Not found")</f>
        <v>120.6114666666667</v>
      </c>
      <c r="F5482">
        <f>RANK(Table1[[#This Row],[pm2.5_mean]], Table1[pm2.5_mean], 0)</f>
        <v>5482</v>
      </c>
      <c r="G5482">
        <f>(_xlfn.PERCENTRANK.INC(Table1[pm2.5_mean], Table1[[#This Row],[pm2.5_mean]]))*100</f>
        <v>20</v>
      </c>
      <c r="H5482">
        <f>CEILING(_xlfn.PERCENTRANK.INC(Table1[acute_morbidity_indicator], Table1[[#This Row],[acute_morbidity_indicator]]) * 10, 1)</f>
        <v>8</v>
      </c>
    </row>
    <row r="5483" spans="1:8" x14ac:dyDescent="0.35">
      <c r="A5483" t="s">
        <v>3363</v>
      </c>
      <c r="B5483" t="s">
        <v>3364</v>
      </c>
      <c r="C5483" s="1">
        <v>7.6926140785217303</v>
      </c>
      <c r="D5483" t="str">
        <f>_xlfn.XLOOKUP(Table1[[#This Row],[data_zone_code]],Table2[msoa21cd], Table2[msoa21nm], "Not found")</f>
        <v>North Tyneside 025</v>
      </c>
      <c r="E5483" s="1">
        <f>_xlfn.XLOOKUP(Table1[[#This Row],[data_zone_code]], Table2[msoa21cd],Table2[acute_morbidity_indicator], "Not found")</f>
        <v>104.01263492063489</v>
      </c>
      <c r="F5483">
        <f>RANK(Table1[[#This Row],[pm2.5_mean]], Table1[pm2.5_mean], 0)</f>
        <v>5483</v>
      </c>
      <c r="G5483">
        <f>(_xlfn.PERCENTRANK.INC(Table1[pm2.5_mean], Table1[[#This Row],[pm2.5_mean]]))*100</f>
        <v>20</v>
      </c>
      <c r="H5483">
        <f>CEILING(_xlfn.PERCENTRANK.INC(Table1[acute_morbidity_indicator], Table1[[#This Row],[acute_morbidity_indicator]]) * 10, 1)</f>
        <v>6</v>
      </c>
    </row>
    <row r="5484" spans="1:8" x14ac:dyDescent="0.35">
      <c r="A5484" t="s">
        <v>6901</v>
      </c>
      <c r="B5484" t="s">
        <v>6902</v>
      </c>
      <c r="C5484" s="1">
        <v>7.6923770904540998</v>
      </c>
      <c r="D5484" t="str">
        <f>_xlfn.XLOOKUP(Table1[[#This Row],[data_zone_code]],Table2[msoa21cd], Table2[msoa21nm], "Not found")</f>
        <v>Central Bedfordshire 009</v>
      </c>
      <c r="E5484" s="1">
        <f>_xlfn.XLOOKUP(Table1[[#This Row],[data_zone_code]], Table2[msoa21cd],Table2[acute_morbidity_indicator], "Not found")</f>
        <v>98.063298780487798</v>
      </c>
      <c r="F5484">
        <f>RANK(Table1[[#This Row],[pm2.5_mean]], Table1[pm2.5_mean], 0)</f>
        <v>5484</v>
      </c>
      <c r="G5484">
        <f>(_xlfn.PERCENTRANK.INC(Table1[pm2.5_mean], Table1[[#This Row],[pm2.5_mean]]))*100</f>
        <v>20</v>
      </c>
      <c r="H5484">
        <f>CEILING(_xlfn.PERCENTRANK.INC(Table1[acute_morbidity_indicator], Table1[[#This Row],[acute_morbidity_indicator]]) * 10, 1)</f>
        <v>5</v>
      </c>
    </row>
    <row r="5485" spans="1:8" x14ac:dyDescent="0.35">
      <c r="A5485" t="s">
        <v>7047</v>
      </c>
      <c r="B5485" t="s">
        <v>7048</v>
      </c>
      <c r="C5485" s="1">
        <v>7.6920537948608398</v>
      </c>
      <c r="D5485" t="str">
        <f>_xlfn.XLOOKUP(Table1[[#This Row],[data_zone_code]],Table2[msoa21cd], Table2[msoa21nm], "Not found")</f>
        <v>Buckinghamshire 032</v>
      </c>
      <c r="E5485" s="1">
        <f>_xlfn.XLOOKUP(Table1[[#This Row],[data_zone_code]], Table2[msoa21cd],Table2[acute_morbidity_indicator], "Not found")</f>
        <v>70.41764187643021</v>
      </c>
      <c r="F5485">
        <f>RANK(Table1[[#This Row],[pm2.5_mean]], Table1[pm2.5_mean], 0)</f>
        <v>5485</v>
      </c>
      <c r="G5485">
        <f>(_xlfn.PERCENTRANK.INC(Table1[pm2.5_mean], Table1[[#This Row],[pm2.5_mean]]))*100</f>
        <v>20</v>
      </c>
      <c r="H5485">
        <f>CEILING(_xlfn.PERCENTRANK.INC(Table1[acute_morbidity_indicator], Table1[[#This Row],[acute_morbidity_indicator]]) * 10, 1)</f>
        <v>1</v>
      </c>
    </row>
    <row r="5486" spans="1:8" x14ac:dyDescent="0.35">
      <c r="A5486" t="s">
        <v>2773</v>
      </c>
      <c r="B5486" t="s">
        <v>2774</v>
      </c>
      <c r="C5486" s="1">
        <v>7.69189548492432</v>
      </c>
      <c r="D5486" t="str">
        <f>_xlfn.XLOOKUP(Table1[[#This Row],[data_zone_code]],Table2[msoa21cd], Table2[msoa21nm], "Not found")</f>
        <v>Sefton 022</v>
      </c>
      <c r="E5486" s="1">
        <f>_xlfn.XLOOKUP(Table1[[#This Row],[data_zone_code]], Table2[msoa21cd],Table2[acute_morbidity_indicator], "Not found")</f>
        <v>87.232945098039224</v>
      </c>
      <c r="F5486">
        <f>RANK(Table1[[#This Row],[pm2.5_mean]], Table1[pm2.5_mean], 0)</f>
        <v>5486</v>
      </c>
      <c r="G5486">
        <f>(_xlfn.PERCENTRANK.INC(Table1[pm2.5_mean], Table1[[#This Row],[pm2.5_mean]]))*100</f>
        <v>19.900000000000002</v>
      </c>
      <c r="H5486">
        <f>CEILING(_xlfn.PERCENTRANK.INC(Table1[acute_morbidity_indicator], Table1[[#This Row],[acute_morbidity_indicator]]) * 10, 1)</f>
        <v>3</v>
      </c>
    </row>
    <row r="5487" spans="1:8" x14ac:dyDescent="0.35">
      <c r="A5487" t="s">
        <v>3293</v>
      </c>
      <c r="B5487" t="s">
        <v>3294</v>
      </c>
      <c r="C5487" s="1">
        <v>7.6918263435363796</v>
      </c>
      <c r="D5487" t="str">
        <f>_xlfn.XLOOKUP(Table1[[#This Row],[data_zone_code]],Table2[msoa21cd], Table2[msoa21nm], "Not found")</f>
        <v>Newcastle upon Tyne 016</v>
      </c>
      <c r="E5487" s="1">
        <f>_xlfn.XLOOKUP(Table1[[#This Row],[data_zone_code]], Table2[msoa21cd],Table2[acute_morbidity_indicator], "Not found")</f>
        <v>122.38093055555559</v>
      </c>
      <c r="F5487">
        <f>RANK(Table1[[#This Row],[pm2.5_mean]], Table1[pm2.5_mean], 0)</f>
        <v>5487</v>
      </c>
      <c r="G5487">
        <f>(_xlfn.PERCENTRANK.INC(Table1[pm2.5_mean], Table1[[#This Row],[pm2.5_mean]]))*100</f>
        <v>19.900000000000002</v>
      </c>
      <c r="H5487">
        <f>CEILING(_xlfn.PERCENTRANK.INC(Table1[acute_morbidity_indicator], Table1[[#This Row],[acute_morbidity_indicator]]) * 10, 1)</f>
        <v>8</v>
      </c>
    </row>
    <row r="5488" spans="1:8" x14ac:dyDescent="0.35">
      <c r="A5488" t="s">
        <v>3483</v>
      </c>
      <c r="B5488" t="s">
        <v>3484</v>
      </c>
      <c r="C5488" s="1">
        <v>7.6914620399475098</v>
      </c>
      <c r="D5488" t="str">
        <f>_xlfn.XLOOKUP(Table1[[#This Row],[data_zone_code]],Table2[msoa21cd], Table2[msoa21nm], "Not found")</f>
        <v>Sunderland 032</v>
      </c>
      <c r="E5488" s="1">
        <f>_xlfn.XLOOKUP(Table1[[#This Row],[data_zone_code]], Table2[msoa21cd],Table2[acute_morbidity_indicator], "Not found")</f>
        <v>121.70576</v>
      </c>
      <c r="F5488">
        <f>RANK(Table1[[#This Row],[pm2.5_mean]], Table1[pm2.5_mean], 0)</f>
        <v>5488</v>
      </c>
      <c r="G5488">
        <f>(_xlfn.PERCENTRANK.INC(Table1[pm2.5_mean], Table1[[#This Row],[pm2.5_mean]]))*100</f>
        <v>19.900000000000002</v>
      </c>
      <c r="H5488">
        <f>CEILING(_xlfn.PERCENTRANK.INC(Table1[acute_morbidity_indicator], Table1[[#This Row],[acute_morbidity_indicator]]) * 10, 1)</f>
        <v>8</v>
      </c>
    </row>
    <row r="5489" spans="1:8" x14ac:dyDescent="0.35">
      <c r="A5489" t="s">
        <v>3461</v>
      </c>
      <c r="B5489" t="s">
        <v>3462</v>
      </c>
      <c r="C5489" s="1">
        <v>7.6909112930297896</v>
      </c>
      <c r="D5489" t="str">
        <f>_xlfn.XLOOKUP(Table1[[#This Row],[data_zone_code]],Table2[msoa21cd], Table2[msoa21nm], "Not found")</f>
        <v>Sunderland 021</v>
      </c>
      <c r="E5489" s="1">
        <f>_xlfn.XLOOKUP(Table1[[#This Row],[data_zone_code]], Table2[msoa21cd],Table2[acute_morbidity_indicator], "Not found")</f>
        <v>132.24081526104419</v>
      </c>
      <c r="F5489">
        <f>RANK(Table1[[#This Row],[pm2.5_mean]], Table1[pm2.5_mean], 0)</f>
        <v>5489</v>
      </c>
      <c r="G5489">
        <f>(_xlfn.PERCENTRANK.INC(Table1[pm2.5_mean], Table1[[#This Row],[pm2.5_mean]]))*100</f>
        <v>19.900000000000002</v>
      </c>
      <c r="H5489">
        <f>CEILING(_xlfn.PERCENTRANK.INC(Table1[acute_morbidity_indicator], Table1[[#This Row],[acute_morbidity_indicator]]) * 10, 1)</f>
        <v>9</v>
      </c>
    </row>
    <row r="5490" spans="1:8" x14ac:dyDescent="0.35">
      <c r="A5490" t="s">
        <v>9085</v>
      </c>
      <c r="B5490" t="s">
        <v>9086</v>
      </c>
      <c r="C5490" s="1">
        <v>7.6908497810363796</v>
      </c>
      <c r="D5490" t="str">
        <f>_xlfn.XLOOKUP(Table1[[#This Row],[data_zone_code]],Table2[msoa21cd], Table2[msoa21nm], "Not found")</f>
        <v>Fareham 003</v>
      </c>
      <c r="E5490" s="1">
        <f>_xlfn.XLOOKUP(Table1[[#This Row],[data_zone_code]], Table2[msoa21cd],Table2[acute_morbidity_indicator], "Not found")</f>
        <v>103.70949268292679</v>
      </c>
      <c r="F5490">
        <f>RANK(Table1[[#This Row],[pm2.5_mean]], Table1[pm2.5_mean], 0)</f>
        <v>5490</v>
      </c>
      <c r="G5490">
        <f>(_xlfn.PERCENTRANK.INC(Table1[pm2.5_mean], Table1[[#This Row],[pm2.5_mean]]))*100</f>
        <v>19.900000000000002</v>
      </c>
      <c r="H5490">
        <f>CEILING(_xlfn.PERCENTRANK.INC(Table1[acute_morbidity_indicator], Table1[[#This Row],[acute_morbidity_indicator]]) * 10, 1)</f>
        <v>6</v>
      </c>
    </row>
    <row r="5491" spans="1:8" x14ac:dyDescent="0.35">
      <c r="A5491" t="s">
        <v>10321</v>
      </c>
      <c r="B5491" t="s">
        <v>10322</v>
      </c>
      <c r="C5491" s="1">
        <v>7.6906089782714799</v>
      </c>
      <c r="D5491" t="str">
        <f>_xlfn.XLOOKUP(Table1[[#This Row],[data_zone_code]],Table2[msoa21cd], Table2[msoa21nm], "Not found")</f>
        <v>Harborough 005</v>
      </c>
      <c r="E5491" s="1">
        <f>_xlfn.XLOOKUP(Table1[[#This Row],[data_zone_code]], Table2[msoa21cd],Table2[acute_morbidity_indicator], "Not found")</f>
        <v>87.196064876957507</v>
      </c>
      <c r="F5491">
        <f>RANK(Table1[[#This Row],[pm2.5_mean]], Table1[pm2.5_mean], 0)</f>
        <v>5491</v>
      </c>
      <c r="G5491">
        <f>(_xlfn.PERCENTRANK.INC(Table1[pm2.5_mean], Table1[[#This Row],[pm2.5_mean]]))*100</f>
        <v>19.900000000000002</v>
      </c>
      <c r="H5491">
        <f>CEILING(_xlfn.PERCENTRANK.INC(Table1[acute_morbidity_indicator], Table1[[#This Row],[acute_morbidity_indicator]]) * 10, 1)</f>
        <v>3</v>
      </c>
    </row>
    <row r="5492" spans="1:8" x14ac:dyDescent="0.35">
      <c r="A5492" t="s">
        <v>2463</v>
      </c>
      <c r="B5492" t="s">
        <v>2464</v>
      </c>
      <c r="C5492" s="1">
        <v>7.69053077697754</v>
      </c>
      <c r="D5492" t="str">
        <f>_xlfn.XLOOKUP(Table1[[#This Row],[data_zone_code]],Table2[msoa21cd], Table2[msoa21nm], "Not found")</f>
        <v>Wigan 007</v>
      </c>
      <c r="E5492" s="1">
        <f>_xlfn.XLOOKUP(Table1[[#This Row],[data_zone_code]], Table2[msoa21cd],Table2[acute_morbidity_indicator], "Not found")</f>
        <v>108.6436242774566</v>
      </c>
      <c r="F5492">
        <f>RANK(Table1[[#This Row],[pm2.5_mean]], Table1[pm2.5_mean], 0)</f>
        <v>5492</v>
      </c>
      <c r="G5492">
        <f>(_xlfn.PERCENTRANK.INC(Table1[pm2.5_mean], Table1[[#This Row],[pm2.5_mean]]))*100</f>
        <v>19.8</v>
      </c>
      <c r="H5492">
        <f>CEILING(_xlfn.PERCENTRANK.INC(Table1[acute_morbidity_indicator], Table1[[#This Row],[acute_morbidity_indicator]]) * 10, 1)</f>
        <v>7</v>
      </c>
    </row>
    <row r="5493" spans="1:8" x14ac:dyDescent="0.35">
      <c r="A5493" t="s">
        <v>2185</v>
      </c>
      <c r="B5493" t="s">
        <v>2186</v>
      </c>
      <c r="C5493" s="1">
        <v>7.6903920173645002</v>
      </c>
      <c r="D5493" t="str">
        <f>_xlfn.XLOOKUP(Table1[[#This Row],[data_zone_code]],Table2[msoa21cd], Table2[msoa21nm], "Not found")</f>
        <v>Rochdale 020</v>
      </c>
      <c r="E5493" s="1">
        <f>_xlfn.XLOOKUP(Table1[[#This Row],[data_zone_code]], Table2[msoa21cd],Table2[acute_morbidity_indicator], "Not found")</f>
        <v>110.7413671641791</v>
      </c>
      <c r="F5493">
        <f>RANK(Table1[[#This Row],[pm2.5_mean]], Table1[pm2.5_mean], 0)</f>
        <v>5493</v>
      </c>
      <c r="G5493">
        <f>(_xlfn.PERCENTRANK.INC(Table1[pm2.5_mean], Table1[[#This Row],[pm2.5_mean]]))*100</f>
        <v>19.8</v>
      </c>
      <c r="H5493">
        <f>CEILING(_xlfn.PERCENTRANK.INC(Table1[acute_morbidity_indicator], Table1[[#This Row],[acute_morbidity_indicator]]) * 10, 1)</f>
        <v>7</v>
      </c>
    </row>
    <row r="5494" spans="1:8" x14ac:dyDescent="0.35">
      <c r="A5494" t="s">
        <v>6455</v>
      </c>
      <c r="B5494" t="s">
        <v>6456</v>
      </c>
      <c r="C5494" s="1">
        <v>7.6903262138366699</v>
      </c>
      <c r="D5494" t="str">
        <f>_xlfn.XLOOKUP(Table1[[#This Row],[data_zone_code]],Table2[msoa21cd], Table2[msoa21nm], "Not found")</f>
        <v>West Berkshire 011</v>
      </c>
      <c r="E5494" s="1">
        <f>_xlfn.XLOOKUP(Table1[[#This Row],[data_zone_code]], Table2[msoa21cd],Table2[acute_morbidity_indicator], "Not found")</f>
        <v>90.616460885956641</v>
      </c>
      <c r="F5494">
        <f>RANK(Table1[[#This Row],[pm2.5_mean]], Table1[pm2.5_mean], 0)</f>
        <v>5494</v>
      </c>
      <c r="G5494">
        <f>(_xlfn.PERCENTRANK.INC(Table1[pm2.5_mean], Table1[[#This Row],[pm2.5_mean]]))*100</f>
        <v>19.8</v>
      </c>
      <c r="H5494">
        <f>CEILING(_xlfn.PERCENTRANK.INC(Table1[acute_morbidity_indicator], Table1[[#This Row],[acute_morbidity_indicator]]) * 10, 1)</f>
        <v>3</v>
      </c>
    </row>
    <row r="5495" spans="1:8" x14ac:dyDescent="0.35">
      <c r="A5495" t="s">
        <v>11053</v>
      </c>
      <c r="B5495" t="s">
        <v>11054</v>
      </c>
      <c r="C5495" s="1">
        <v>7.6901822090148899</v>
      </c>
      <c r="D5495" t="str">
        <f>_xlfn.XLOOKUP(Table1[[#This Row],[data_zone_code]],Table2[msoa21cd], Table2[msoa21nm], "Not found")</f>
        <v>Hambleton 008</v>
      </c>
      <c r="E5495" s="1">
        <f>_xlfn.XLOOKUP(Table1[[#This Row],[data_zone_code]], Table2[msoa21cd],Table2[acute_morbidity_indicator], "Not found")</f>
        <v>69.883492924528298</v>
      </c>
      <c r="F5495">
        <f>RANK(Table1[[#This Row],[pm2.5_mean]], Table1[pm2.5_mean], 0)</f>
        <v>5495</v>
      </c>
      <c r="G5495">
        <f>(_xlfn.PERCENTRANK.INC(Table1[pm2.5_mean], Table1[[#This Row],[pm2.5_mean]]))*100</f>
        <v>19.8</v>
      </c>
      <c r="H5495">
        <f>CEILING(_xlfn.PERCENTRANK.INC(Table1[acute_morbidity_indicator], Table1[[#This Row],[acute_morbidity_indicator]]) * 10, 1)</f>
        <v>1</v>
      </c>
    </row>
    <row r="5496" spans="1:8" x14ac:dyDescent="0.35">
      <c r="A5496" t="s">
        <v>3487</v>
      </c>
      <c r="B5496" t="s">
        <v>3488</v>
      </c>
      <c r="C5496" s="1">
        <v>7.6898941993713397</v>
      </c>
      <c r="D5496" t="str">
        <f>_xlfn.XLOOKUP(Table1[[#This Row],[data_zone_code]],Table2[msoa21cd], Table2[msoa21nm], "Not found")</f>
        <v>Sunderland 034</v>
      </c>
      <c r="E5496" s="1">
        <f>_xlfn.XLOOKUP(Table1[[#This Row],[data_zone_code]], Table2[msoa21cd],Table2[acute_morbidity_indicator], "Not found")</f>
        <v>120.7613935185185</v>
      </c>
      <c r="F5496">
        <f>RANK(Table1[[#This Row],[pm2.5_mean]], Table1[pm2.5_mean], 0)</f>
        <v>5496</v>
      </c>
      <c r="G5496">
        <f>(_xlfn.PERCENTRANK.INC(Table1[pm2.5_mean], Table1[[#This Row],[pm2.5_mean]]))*100</f>
        <v>19.8</v>
      </c>
      <c r="H5496">
        <f>CEILING(_xlfn.PERCENTRANK.INC(Table1[acute_morbidity_indicator], Table1[[#This Row],[acute_morbidity_indicator]]) * 10, 1)</f>
        <v>8</v>
      </c>
    </row>
    <row r="5497" spans="1:8" x14ac:dyDescent="0.35">
      <c r="A5497" t="s">
        <v>12521</v>
      </c>
      <c r="B5497" t="s">
        <v>12522</v>
      </c>
      <c r="C5497" s="1">
        <v>7.6891803741455096</v>
      </c>
      <c r="D5497" t="str">
        <f>_xlfn.XLOOKUP(Table1[[#This Row],[data_zone_code]],Table2[msoa21cd], Table2[msoa21nm], "Not found")</f>
        <v>Stratford-on-Avon 006</v>
      </c>
      <c r="E5497" s="1">
        <f>_xlfn.XLOOKUP(Table1[[#This Row],[data_zone_code]], Table2[msoa21cd],Table2[acute_morbidity_indicator], "Not found")</f>
        <v>94.614435820895523</v>
      </c>
      <c r="F5497">
        <f>RANK(Table1[[#This Row],[pm2.5_mean]], Table1[pm2.5_mean], 0)</f>
        <v>5497</v>
      </c>
      <c r="G5497">
        <f>(_xlfn.PERCENTRANK.INC(Table1[pm2.5_mean], Table1[[#This Row],[pm2.5_mean]]))*100</f>
        <v>19.8</v>
      </c>
      <c r="H5497">
        <f>CEILING(_xlfn.PERCENTRANK.INC(Table1[acute_morbidity_indicator], Table1[[#This Row],[acute_morbidity_indicator]]) * 10, 1)</f>
        <v>4</v>
      </c>
    </row>
    <row r="5498" spans="1:8" x14ac:dyDescent="0.35">
      <c r="A5498" t="s">
        <v>9245</v>
      </c>
      <c r="B5498" t="s">
        <v>9246</v>
      </c>
      <c r="C5498" s="1">
        <v>7.6888356208801296</v>
      </c>
      <c r="D5498" t="str">
        <f>_xlfn.XLOOKUP(Table1[[#This Row],[data_zone_code]],Table2[msoa21cd], Table2[msoa21nm], "Not found")</f>
        <v>Rushmoor 011</v>
      </c>
      <c r="E5498" s="1">
        <f>_xlfn.XLOOKUP(Table1[[#This Row],[data_zone_code]], Table2[msoa21cd],Table2[acute_morbidity_indicator], "Not found")</f>
        <v>60.776006578947367</v>
      </c>
      <c r="F5498">
        <f>RANK(Table1[[#This Row],[pm2.5_mean]], Table1[pm2.5_mean], 0)</f>
        <v>5498</v>
      </c>
      <c r="G5498">
        <f>(_xlfn.PERCENTRANK.INC(Table1[pm2.5_mean], Table1[[#This Row],[pm2.5_mean]]))*100</f>
        <v>19.8</v>
      </c>
      <c r="H5498">
        <f>CEILING(_xlfn.PERCENTRANK.INC(Table1[acute_morbidity_indicator], Table1[[#This Row],[acute_morbidity_indicator]]) * 10, 1)</f>
        <v>1</v>
      </c>
    </row>
    <row r="5499" spans="1:8" x14ac:dyDescent="0.35">
      <c r="A5499" t="s">
        <v>6673</v>
      </c>
      <c r="B5499" t="s">
        <v>6674</v>
      </c>
      <c r="C5499" s="1">
        <v>7.6880002021789604</v>
      </c>
      <c r="D5499" t="str">
        <f>_xlfn.XLOOKUP(Table1[[#This Row],[data_zone_code]],Table2[msoa21cd], Table2[msoa21nm], "Not found")</f>
        <v>Milton Keynes 032</v>
      </c>
      <c r="E5499" s="1">
        <f>_xlfn.XLOOKUP(Table1[[#This Row],[data_zone_code]], Table2[msoa21cd],Table2[acute_morbidity_indicator], "Not found")</f>
        <v>123.83482456140349</v>
      </c>
      <c r="F5499">
        <f>RANK(Table1[[#This Row],[pm2.5_mean]], Table1[pm2.5_mean], 0)</f>
        <v>5499</v>
      </c>
      <c r="G5499">
        <f>(_xlfn.PERCENTRANK.INC(Table1[pm2.5_mean], Table1[[#This Row],[pm2.5_mean]]))*100</f>
        <v>19.7</v>
      </c>
      <c r="H5499">
        <f>CEILING(_xlfn.PERCENTRANK.INC(Table1[acute_morbidity_indicator], Table1[[#This Row],[acute_morbidity_indicator]]) * 10, 1)</f>
        <v>9</v>
      </c>
    </row>
    <row r="5500" spans="1:8" x14ac:dyDescent="0.35">
      <c r="A5500" t="s">
        <v>10677</v>
      </c>
      <c r="B5500" t="s">
        <v>10678</v>
      </c>
      <c r="C5500" s="1">
        <v>7.6875486373901403</v>
      </c>
      <c r="D5500" t="str">
        <f>_xlfn.XLOOKUP(Table1[[#This Row],[data_zone_code]],Table2[msoa21cd], Table2[msoa21nm], "Not found")</f>
        <v>King's Lynn and West Norfolk 004</v>
      </c>
      <c r="E5500" s="1">
        <f>_xlfn.XLOOKUP(Table1[[#This Row],[data_zone_code]], Table2[msoa21cd],Table2[acute_morbidity_indicator], "Not found")</f>
        <v>97.481366666666659</v>
      </c>
      <c r="F5500">
        <f>RANK(Table1[[#This Row],[pm2.5_mean]], Table1[pm2.5_mean], 0)</f>
        <v>5500</v>
      </c>
      <c r="G5500">
        <f>(_xlfn.PERCENTRANK.INC(Table1[pm2.5_mean], Table1[[#This Row],[pm2.5_mean]]))*100</f>
        <v>19.7</v>
      </c>
      <c r="H5500">
        <f>CEILING(_xlfn.PERCENTRANK.INC(Table1[acute_morbidity_indicator], Table1[[#This Row],[acute_morbidity_indicator]]) * 10, 1)</f>
        <v>5</v>
      </c>
    </row>
    <row r="5501" spans="1:8" x14ac:dyDescent="0.35">
      <c r="A5501" t="s">
        <v>6431</v>
      </c>
      <c r="B5501" t="s">
        <v>6432</v>
      </c>
      <c r="C5501" s="1">
        <v>7.6871829032898003</v>
      </c>
      <c r="D5501" t="str">
        <f>_xlfn.XLOOKUP(Table1[[#This Row],[data_zone_code]],Table2[msoa21cd], Table2[msoa21nm], "Not found")</f>
        <v>Bracknell Forest 014</v>
      </c>
      <c r="E5501" s="1">
        <f>_xlfn.XLOOKUP(Table1[[#This Row],[data_zone_code]], Table2[msoa21cd],Table2[acute_morbidity_indicator], "Not found")</f>
        <v>58.835220802919707</v>
      </c>
      <c r="F5501">
        <f>RANK(Table1[[#This Row],[pm2.5_mean]], Table1[pm2.5_mean], 0)</f>
        <v>5501</v>
      </c>
      <c r="G5501">
        <f>(_xlfn.PERCENTRANK.INC(Table1[pm2.5_mean], Table1[[#This Row],[pm2.5_mean]]))*100</f>
        <v>19.7</v>
      </c>
      <c r="H5501">
        <f>CEILING(_xlfn.PERCENTRANK.INC(Table1[acute_morbidity_indicator], Table1[[#This Row],[acute_morbidity_indicator]]) * 10, 1)</f>
        <v>1</v>
      </c>
    </row>
    <row r="5502" spans="1:8" x14ac:dyDescent="0.35">
      <c r="A5502" t="s">
        <v>4457</v>
      </c>
      <c r="B5502" t="s">
        <v>4458</v>
      </c>
      <c r="C5502" s="1">
        <v>7.6864662170410201</v>
      </c>
      <c r="D5502" t="str">
        <f>_xlfn.XLOOKUP(Table1[[#This Row],[data_zone_code]],Table2[msoa21cd], Table2[msoa21nm], "Not found")</f>
        <v>Kirklees 057</v>
      </c>
      <c r="E5502" s="1">
        <f>_xlfn.XLOOKUP(Table1[[#This Row],[data_zone_code]], Table2[msoa21cd],Table2[acute_morbidity_indicator], "Not found")</f>
        <v>101.07087179487181</v>
      </c>
      <c r="F5502">
        <f>RANK(Table1[[#This Row],[pm2.5_mean]], Table1[pm2.5_mean], 0)</f>
        <v>5502</v>
      </c>
      <c r="G5502">
        <f>(_xlfn.PERCENTRANK.INC(Table1[pm2.5_mean], Table1[[#This Row],[pm2.5_mean]]))*100</f>
        <v>19.7</v>
      </c>
      <c r="H5502">
        <f>CEILING(_xlfn.PERCENTRANK.INC(Table1[acute_morbidity_indicator], Table1[[#This Row],[acute_morbidity_indicator]]) * 10, 1)</f>
        <v>5</v>
      </c>
    </row>
    <row r="5503" spans="1:8" x14ac:dyDescent="0.35">
      <c r="A5503" t="s">
        <v>9799</v>
      </c>
      <c r="B5503" t="s">
        <v>9800</v>
      </c>
      <c r="C5503" s="1">
        <v>7.6861281394958496</v>
      </c>
      <c r="D5503" t="str">
        <f>_xlfn.XLOOKUP(Table1[[#This Row],[data_zone_code]],Table2[msoa21cd], Table2[msoa21nm], "Not found")</f>
        <v>Sevenoaks 012</v>
      </c>
      <c r="E5503" s="1">
        <f>_xlfn.XLOOKUP(Table1[[#This Row],[data_zone_code]], Table2[msoa21cd],Table2[acute_morbidity_indicator], "Not found")</f>
        <v>80.636691553544495</v>
      </c>
      <c r="F5503">
        <f>RANK(Table1[[#This Row],[pm2.5_mean]], Table1[pm2.5_mean], 0)</f>
        <v>5503</v>
      </c>
      <c r="G5503">
        <f>(_xlfn.PERCENTRANK.INC(Table1[pm2.5_mean], Table1[[#This Row],[pm2.5_mean]]))*100</f>
        <v>19.7</v>
      </c>
      <c r="H5503">
        <f>CEILING(_xlfn.PERCENTRANK.INC(Table1[acute_morbidity_indicator], Table1[[#This Row],[acute_morbidity_indicator]]) * 10, 1)</f>
        <v>2</v>
      </c>
    </row>
    <row r="5504" spans="1:8" x14ac:dyDescent="0.35">
      <c r="A5504" t="s">
        <v>12663</v>
      </c>
      <c r="B5504" t="s">
        <v>12664</v>
      </c>
      <c r="C5504" s="1">
        <v>7.6857757568359402</v>
      </c>
      <c r="D5504" t="str">
        <f>_xlfn.XLOOKUP(Table1[[#This Row],[data_zone_code]],Table2[msoa21cd], Table2[msoa21nm], "Not found")</f>
        <v>Crawley 006</v>
      </c>
      <c r="E5504" s="1">
        <f>_xlfn.XLOOKUP(Table1[[#This Row],[data_zone_code]], Table2[msoa21cd],Table2[acute_morbidity_indicator], "Not found")</f>
        <v>100.96440865384621</v>
      </c>
      <c r="F5504">
        <f>RANK(Table1[[#This Row],[pm2.5_mean]], Table1[pm2.5_mean], 0)</f>
        <v>5504</v>
      </c>
      <c r="G5504">
        <f>(_xlfn.PERCENTRANK.INC(Table1[pm2.5_mean], Table1[[#This Row],[pm2.5_mean]]))*100</f>
        <v>19.7</v>
      </c>
      <c r="H5504">
        <f>CEILING(_xlfn.PERCENTRANK.INC(Table1[acute_morbidity_indicator], Table1[[#This Row],[acute_morbidity_indicator]]) * 10, 1)</f>
        <v>5</v>
      </c>
    </row>
    <row r="5505" spans="1:8" x14ac:dyDescent="0.35">
      <c r="A5505" t="s">
        <v>7811</v>
      </c>
      <c r="B5505" t="s">
        <v>7812</v>
      </c>
      <c r="C5505" s="1">
        <v>7.6857585906982404</v>
      </c>
      <c r="D5505" t="str">
        <f>_xlfn.XLOOKUP(Table1[[#This Row],[data_zone_code]],Table2[msoa21cd], Table2[msoa21nm], "Not found")</f>
        <v>Derbyshire Dales 007</v>
      </c>
      <c r="E5505" s="1">
        <f>_xlfn.XLOOKUP(Table1[[#This Row],[data_zone_code]], Table2[msoa21cd],Table2[acute_morbidity_indicator], "Not found")</f>
        <v>91.692063291139235</v>
      </c>
      <c r="F5505">
        <f>RANK(Table1[[#This Row],[pm2.5_mean]], Table1[pm2.5_mean], 0)</f>
        <v>5505</v>
      </c>
      <c r="G5505">
        <f>(_xlfn.PERCENTRANK.INC(Table1[pm2.5_mean], Table1[[#This Row],[pm2.5_mean]]))*100</f>
        <v>19.7</v>
      </c>
      <c r="H5505">
        <f>CEILING(_xlfn.PERCENTRANK.INC(Table1[acute_morbidity_indicator], Table1[[#This Row],[acute_morbidity_indicator]]) * 10, 1)</f>
        <v>3</v>
      </c>
    </row>
    <row r="5506" spans="1:8" x14ac:dyDescent="0.35">
      <c r="A5506" t="s">
        <v>11525</v>
      </c>
      <c r="B5506" t="s">
        <v>11526</v>
      </c>
      <c r="C5506" s="1">
        <v>7.6854796409606898</v>
      </c>
      <c r="D5506" t="str">
        <f>_xlfn.XLOOKUP(Table1[[#This Row],[data_zone_code]],Table2[msoa21cd], Table2[msoa21nm], "Not found")</f>
        <v>West Oxfordshire 011</v>
      </c>
      <c r="E5506" s="1">
        <f>_xlfn.XLOOKUP(Table1[[#This Row],[data_zone_code]], Table2[msoa21cd],Table2[acute_morbidity_indicator], "Not found")</f>
        <v>81.573987654320987</v>
      </c>
      <c r="F5506">
        <f>RANK(Table1[[#This Row],[pm2.5_mean]], Table1[pm2.5_mean], 0)</f>
        <v>5506</v>
      </c>
      <c r="G5506">
        <f>(_xlfn.PERCENTRANK.INC(Table1[pm2.5_mean], Table1[[#This Row],[pm2.5_mean]]))*100</f>
        <v>19.600000000000001</v>
      </c>
      <c r="H5506">
        <f>CEILING(_xlfn.PERCENTRANK.INC(Table1[acute_morbidity_indicator], Table1[[#This Row],[acute_morbidity_indicator]]) * 10, 1)</f>
        <v>2</v>
      </c>
    </row>
    <row r="5507" spans="1:8" x14ac:dyDescent="0.35">
      <c r="A5507" t="s">
        <v>11523</v>
      </c>
      <c r="B5507" t="s">
        <v>11524</v>
      </c>
      <c r="C5507" s="1">
        <v>7.68528127670288</v>
      </c>
      <c r="D5507" t="str">
        <f>_xlfn.XLOOKUP(Table1[[#This Row],[data_zone_code]],Table2[msoa21cd], Table2[msoa21nm], "Not found")</f>
        <v>West Oxfordshire 010</v>
      </c>
      <c r="E5507" s="1">
        <f>_xlfn.XLOOKUP(Table1[[#This Row],[data_zone_code]], Table2[msoa21cd],Table2[acute_morbidity_indicator], "Not found")</f>
        <v>83.863474107142864</v>
      </c>
      <c r="F5507">
        <f>RANK(Table1[[#This Row],[pm2.5_mean]], Table1[pm2.5_mean], 0)</f>
        <v>5507</v>
      </c>
      <c r="G5507">
        <f>(_xlfn.PERCENTRANK.INC(Table1[pm2.5_mean], Table1[[#This Row],[pm2.5_mean]]))*100</f>
        <v>19.600000000000001</v>
      </c>
      <c r="H5507">
        <f>CEILING(_xlfn.PERCENTRANK.INC(Table1[acute_morbidity_indicator], Table1[[#This Row],[acute_morbidity_indicator]]) * 10, 1)</f>
        <v>2</v>
      </c>
    </row>
    <row r="5508" spans="1:8" x14ac:dyDescent="0.35">
      <c r="A5508" t="s">
        <v>11141</v>
      </c>
      <c r="B5508" t="s">
        <v>11142</v>
      </c>
      <c r="C5508" s="1">
        <v>7.6844391822814897</v>
      </c>
      <c r="D5508" t="str">
        <f>_xlfn.XLOOKUP(Table1[[#This Row],[data_zone_code]],Table2[msoa21cd], Table2[msoa21nm], "Not found")</f>
        <v>Scarborough 009</v>
      </c>
      <c r="E5508" s="1">
        <f>_xlfn.XLOOKUP(Table1[[#This Row],[data_zone_code]], Table2[msoa21cd],Table2[acute_morbidity_indicator], "Not found")</f>
        <v>127.1146064257028</v>
      </c>
      <c r="F5508">
        <f>RANK(Table1[[#This Row],[pm2.5_mean]], Table1[pm2.5_mean], 0)</f>
        <v>5508</v>
      </c>
      <c r="G5508">
        <f>(_xlfn.PERCENTRANK.INC(Table1[pm2.5_mean], Table1[[#This Row],[pm2.5_mean]]))*100</f>
        <v>19.600000000000001</v>
      </c>
      <c r="H5508">
        <f>CEILING(_xlfn.PERCENTRANK.INC(Table1[acute_morbidity_indicator], Table1[[#This Row],[acute_morbidity_indicator]]) * 10, 1)</f>
        <v>9</v>
      </c>
    </row>
    <row r="5509" spans="1:8" x14ac:dyDescent="0.35">
      <c r="A5509" t="s">
        <v>4467</v>
      </c>
      <c r="B5509" t="s">
        <v>4468</v>
      </c>
      <c r="C5509" s="1">
        <v>7.6841678619384801</v>
      </c>
      <c r="D5509" t="str">
        <f>_xlfn.XLOOKUP(Table1[[#This Row],[data_zone_code]],Table2[msoa21cd], Table2[msoa21nm], "Not found")</f>
        <v>Leeds 003</v>
      </c>
      <c r="E5509" s="1">
        <f>_xlfn.XLOOKUP(Table1[[#This Row],[data_zone_code]], Table2[msoa21cd],Table2[acute_morbidity_indicator], "Not found")</f>
        <v>80.705316176470589</v>
      </c>
      <c r="F5509">
        <f>RANK(Table1[[#This Row],[pm2.5_mean]], Table1[pm2.5_mean], 0)</f>
        <v>5509</v>
      </c>
      <c r="G5509">
        <f>(_xlfn.PERCENTRANK.INC(Table1[pm2.5_mean], Table1[[#This Row],[pm2.5_mean]]))*100</f>
        <v>19.600000000000001</v>
      </c>
      <c r="H5509">
        <f>CEILING(_xlfn.PERCENTRANK.INC(Table1[acute_morbidity_indicator], Table1[[#This Row],[acute_morbidity_indicator]]) * 10, 1)</f>
        <v>2</v>
      </c>
    </row>
    <row r="5510" spans="1:8" x14ac:dyDescent="0.35">
      <c r="A5510" t="s">
        <v>12221</v>
      </c>
      <c r="B5510" t="s">
        <v>12222</v>
      </c>
      <c r="C5510" s="1">
        <v>7.6836352348327601</v>
      </c>
      <c r="D5510" t="str">
        <f>_xlfn.XLOOKUP(Table1[[#This Row],[data_zone_code]],Table2[msoa21cd], Table2[msoa21nm], "Not found")</f>
        <v>Guildford 012</v>
      </c>
      <c r="E5510" s="1">
        <f>_xlfn.XLOOKUP(Table1[[#This Row],[data_zone_code]], Table2[msoa21cd],Table2[acute_morbidity_indicator], "Not found")</f>
        <v>124.924580060423</v>
      </c>
      <c r="F5510">
        <f>RANK(Table1[[#This Row],[pm2.5_mean]], Table1[pm2.5_mean], 0)</f>
        <v>5510</v>
      </c>
      <c r="G5510">
        <f>(_xlfn.PERCENTRANK.INC(Table1[pm2.5_mean], Table1[[#This Row],[pm2.5_mean]]))*100</f>
        <v>19.600000000000001</v>
      </c>
      <c r="H5510">
        <f>CEILING(_xlfn.PERCENTRANK.INC(Table1[acute_morbidity_indicator], Table1[[#This Row],[acute_morbidity_indicator]]) * 10, 1)</f>
        <v>9</v>
      </c>
    </row>
    <row r="5511" spans="1:8" x14ac:dyDescent="0.35">
      <c r="A5511" t="s">
        <v>11519</v>
      </c>
      <c r="B5511" t="s">
        <v>11520</v>
      </c>
      <c r="C5511" s="1">
        <v>7.6836242675781197</v>
      </c>
      <c r="D5511" t="str">
        <f>_xlfn.XLOOKUP(Table1[[#This Row],[data_zone_code]],Table2[msoa21cd], Table2[msoa21nm], "Not found")</f>
        <v>West Oxfordshire 008</v>
      </c>
      <c r="E5511" s="1">
        <f>_xlfn.XLOOKUP(Table1[[#This Row],[data_zone_code]], Table2[msoa21cd],Table2[acute_morbidity_indicator], "Not found")</f>
        <v>77.095190990990986</v>
      </c>
      <c r="F5511">
        <f>RANK(Table1[[#This Row],[pm2.5_mean]], Table1[pm2.5_mean], 0)</f>
        <v>5511</v>
      </c>
      <c r="G5511">
        <f>(_xlfn.PERCENTRANK.INC(Table1[pm2.5_mean], Table1[[#This Row],[pm2.5_mean]]))*100</f>
        <v>19.600000000000001</v>
      </c>
      <c r="H5511">
        <f>CEILING(_xlfn.PERCENTRANK.INC(Table1[acute_morbidity_indicator], Table1[[#This Row],[acute_morbidity_indicator]]) * 10, 1)</f>
        <v>1</v>
      </c>
    </row>
    <row r="5512" spans="1:8" x14ac:dyDescent="0.35">
      <c r="A5512" t="s">
        <v>6877</v>
      </c>
      <c r="B5512" t="s">
        <v>6878</v>
      </c>
      <c r="C5512" s="1">
        <v>7.6832933425903303</v>
      </c>
      <c r="D5512" t="str">
        <f>_xlfn.XLOOKUP(Table1[[#This Row],[data_zone_code]],Table2[msoa21cd], Table2[msoa21nm], "Not found")</f>
        <v>Isle of Wight 015</v>
      </c>
      <c r="E5512" s="1">
        <f>_xlfn.XLOOKUP(Table1[[#This Row],[data_zone_code]], Table2[msoa21cd],Table2[acute_morbidity_indicator], "Not found")</f>
        <v>107.92207894736841</v>
      </c>
      <c r="F5512">
        <f>RANK(Table1[[#This Row],[pm2.5_mean]], Table1[pm2.5_mean], 0)</f>
        <v>5512</v>
      </c>
      <c r="G5512">
        <f>(_xlfn.PERCENTRANK.INC(Table1[pm2.5_mean], Table1[[#This Row],[pm2.5_mean]]))*100</f>
        <v>19.600000000000001</v>
      </c>
      <c r="H5512">
        <f>CEILING(_xlfn.PERCENTRANK.INC(Table1[acute_morbidity_indicator], Table1[[#This Row],[acute_morbidity_indicator]]) * 10, 1)</f>
        <v>7</v>
      </c>
    </row>
    <row r="5513" spans="1:8" x14ac:dyDescent="0.35">
      <c r="A5513" t="s">
        <v>7029</v>
      </c>
      <c r="B5513" t="s">
        <v>7030</v>
      </c>
      <c r="C5513" s="1">
        <v>7.6825637817382804</v>
      </c>
      <c r="D5513" t="str">
        <f>_xlfn.XLOOKUP(Table1[[#This Row],[data_zone_code]],Table2[msoa21cd], Table2[msoa21nm], "Not found")</f>
        <v>Buckinghamshire 021</v>
      </c>
      <c r="E5513" s="1">
        <f>_xlfn.XLOOKUP(Table1[[#This Row],[data_zone_code]], Table2[msoa21cd],Table2[acute_morbidity_indicator], "Not found")</f>
        <v>86.853402573529408</v>
      </c>
      <c r="F5513">
        <f>RANK(Table1[[#This Row],[pm2.5_mean]], Table1[pm2.5_mean], 0)</f>
        <v>5513</v>
      </c>
      <c r="G5513">
        <f>(_xlfn.PERCENTRANK.INC(Table1[pm2.5_mean], Table1[[#This Row],[pm2.5_mean]]))*100</f>
        <v>19.5</v>
      </c>
      <c r="H5513">
        <f>CEILING(_xlfn.PERCENTRANK.INC(Table1[acute_morbidity_indicator], Table1[[#This Row],[acute_morbidity_indicator]]) * 10, 1)</f>
        <v>2</v>
      </c>
    </row>
    <row r="5514" spans="1:8" x14ac:dyDescent="0.35">
      <c r="A5514" t="s">
        <v>10797</v>
      </c>
      <c r="B5514" t="s">
        <v>10798</v>
      </c>
      <c r="C5514" s="1">
        <v>7.6825275421142596</v>
      </c>
      <c r="D5514" t="str">
        <f>_xlfn.XLOOKUP(Table1[[#This Row],[data_zone_code]],Table2[msoa21cd], Table2[msoa21nm], "Not found")</f>
        <v>West Northamptonshire 001</v>
      </c>
      <c r="E5514" s="1">
        <f>_xlfn.XLOOKUP(Table1[[#This Row],[data_zone_code]], Table2[msoa21cd],Table2[acute_morbidity_indicator], "Not found")</f>
        <v>76.021071651090338</v>
      </c>
      <c r="F5514">
        <f>RANK(Table1[[#This Row],[pm2.5_mean]], Table1[pm2.5_mean], 0)</f>
        <v>5514</v>
      </c>
      <c r="G5514">
        <f>(_xlfn.PERCENTRANK.INC(Table1[pm2.5_mean], Table1[[#This Row],[pm2.5_mean]]))*100</f>
        <v>19.5</v>
      </c>
      <c r="H5514">
        <f>CEILING(_xlfn.PERCENTRANK.INC(Table1[acute_morbidity_indicator], Table1[[#This Row],[acute_morbidity_indicator]]) * 10, 1)</f>
        <v>1</v>
      </c>
    </row>
    <row r="5515" spans="1:8" x14ac:dyDescent="0.35">
      <c r="A5515" t="s">
        <v>9803</v>
      </c>
      <c r="B5515" t="s">
        <v>9804</v>
      </c>
      <c r="C5515" s="1">
        <v>7.6824374198913601</v>
      </c>
      <c r="D5515" t="str">
        <f>_xlfn.XLOOKUP(Table1[[#This Row],[data_zone_code]],Table2[msoa21cd], Table2[msoa21nm], "Not found")</f>
        <v>Sevenoaks 014</v>
      </c>
      <c r="E5515" s="1">
        <f>_xlfn.XLOOKUP(Table1[[#This Row],[data_zone_code]], Table2[msoa21cd],Table2[acute_morbidity_indicator], "Not found")</f>
        <v>96.923315018315009</v>
      </c>
      <c r="F5515">
        <f>RANK(Table1[[#This Row],[pm2.5_mean]], Table1[pm2.5_mean], 0)</f>
        <v>5515</v>
      </c>
      <c r="G5515">
        <f>(_xlfn.PERCENTRANK.INC(Table1[pm2.5_mean], Table1[[#This Row],[pm2.5_mean]]))*100</f>
        <v>19.5</v>
      </c>
      <c r="H5515">
        <f>CEILING(_xlfn.PERCENTRANK.INC(Table1[acute_morbidity_indicator], Table1[[#This Row],[acute_morbidity_indicator]]) * 10, 1)</f>
        <v>5</v>
      </c>
    </row>
    <row r="5516" spans="1:8" x14ac:dyDescent="0.35">
      <c r="A5516" t="s">
        <v>3425</v>
      </c>
      <c r="B5516" t="s">
        <v>3426</v>
      </c>
      <c r="C5516" s="1">
        <v>7.6823153495788601</v>
      </c>
      <c r="D5516" t="str">
        <f>_xlfn.XLOOKUP(Table1[[#This Row],[data_zone_code]],Table2[msoa21cd], Table2[msoa21nm], "Not found")</f>
        <v>Sunderland 003</v>
      </c>
      <c r="E5516" s="1">
        <f>_xlfn.XLOOKUP(Table1[[#This Row],[data_zone_code]], Table2[msoa21cd],Table2[acute_morbidity_indicator], "Not found")</f>
        <v>155.70187258687261</v>
      </c>
      <c r="F5516">
        <f>RANK(Table1[[#This Row],[pm2.5_mean]], Table1[pm2.5_mean], 0)</f>
        <v>5516</v>
      </c>
      <c r="G5516">
        <f>(_xlfn.PERCENTRANK.INC(Table1[pm2.5_mean], Table1[[#This Row],[pm2.5_mean]]))*100</f>
        <v>19.5</v>
      </c>
      <c r="H5516">
        <f>CEILING(_xlfn.PERCENTRANK.INC(Table1[acute_morbidity_indicator], Table1[[#This Row],[acute_morbidity_indicator]]) * 10, 1)</f>
        <v>10</v>
      </c>
    </row>
    <row r="5517" spans="1:8" x14ac:dyDescent="0.35">
      <c r="A5517" t="s">
        <v>3459</v>
      </c>
      <c r="B5517" t="s">
        <v>3460</v>
      </c>
      <c r="C5517" s="1">
        <v>7.6817526817321804</v>
      </c>
      <c r="D5517" t="str">
        <f>_xlfn.XLOOKUP(Table1[[#This Row],[data_zone_code]],Table2[msoa21cd], Table2[msoa21nm], "Not found")</f>
        <v>Sunderland 020</v>
      </c>
      <c r="E5517" s="1">
        <f>_xlfn.XLOOKUP(Table1[[#This Row],[data_zone_code]], Table2[msoa21cd],Table2[acute_morbidity_indicator], "Not found")</f>
        <v>113.4367302631579</v>
      </c>
      <c r="F5517">
        <f>RANK(Table1[[#This Row],[pm2.5_mean]], Table1[pm2.5_mean], 0)</f>
        <v>5517</v>
      </c>
      <c r="G5517">
        <f>(_xlfn.PERCENTRANK.INC(Table1[pm2.5_mean], Table1[[#This Row],[pm2.5_mean]]))*100</f>
        <v>19.5</v>
      </c>
      <c r="H5517">
        <f>CEILING(_xlfn.PERCENTRANK.INC(Table1[acute_morbidity_indicator], Table1[[#This Row],[acute_morbidity_indicator]]) * 10, 1)</f>
        <v>7</v>
      </c>
    </row>
    <row r="5518" spans="1:8" x14ac:dyDescent="0.35">
      <c r="A5518" t="s">
        <v>4029</v>
      </c>
      <c r="B5518" t="s">
        <v>4030</v>
      </c>
      <c r="C5518" s="1">
        <v>7.6814007759094203</v>
      </c>
      <c r="D5518" t="str">
        <f>_xlfn.XLOOKUP(Table1[[#This Row],[data_zone_code]],Table2[msoa21cd], Table2[msoa21nm], "Not found")</f>
        <v>Solihull 029</v>
      </c>
      <c r="E5518" s="1">
        <f>_xlfn.XLOOKUP(Table1[[#This Row],[data_zone_code]], Table2[msoa21cd],Table2[acute_morbidity_indicator], "Not found")</f>
        <v>93.311267195767201</v>
      </c>
      <c r="F5518">
        <f>RANK(Table1[[#This Row],[pm2.5_mean]], Table1[pm2.5_mean], 0)</f>
        <v>5518</v>
      </c>
      <c r="G5518">
        <f>(_xlfn.PERCENTRANK.INC(Table1[pm2.5_mean], Table1[[#This Row],[pm2.5_mean]]))*100</f>
        <v>19.5</v>
      </c>
      <c r="H5518">
        <f>CEILING(_xlfn.PERCENTRANK.INC(Table1[acute_morbidity_indicator], Table1[[#This Row],[acute_morbidity_indicator]]) * 10, 1)</f>
        <v>4</v>
      </c>
    </row>
    <row r="5519" spans="1:8" x14ac:dyDescent="0.35">
      <c r="A5519" t="s">
        <v>4999</v>
      </c>
      <c r="B5519" t="s">
        <v>5000</v>
      </c>
      <c r="C5519" s="1">
        <v>7.6809120178222701</v>
      </c>
      <c r="D5519" t="str">
        <f>_xlfn.XLOOKUP(Table1[[#This Row],[data_zone_code]],Table2[msoa21cd], Table2[msoa21nm], "Not found")</f>
        <v>Blackburn with Darwen 001</v>
      </c>
      <c r="E5519" s="1">
        <f>_xlfn.XLOOKUP(Table1[[#This Row],[data_zone_code]], Table2[msoa21cd],Table2[acute_morbidity_indicator], "Not found")</f>
        <v>116.1166528301887</v>
      </c>
      <c r="F5519">
        <f>RANK(Table1[[#This Row],[pm2.5_mean]], Table1[pm2.5_mean], 0)</f>
        <v>5519</v>
      </c>
      <c r="G5519">
        <f>(_xlfn.PERCENTRANK.INC(Table1[pm2.5_mean], Table1[[#This Row],[pm2.5_mean]]))*100</f>
        <v>19.5</v>
      </c>
      <c r="H5519">
        <f>CEILING(_xlfn.PERCENTRANK.INC(Table1[acute_morbidity_indicator], Table1[[#This Row],[acute_morbidity_indicator]]) * 10, 1)</f>
        <v>8</v>
      </c>
    </row>
    <row r="5520" spans="1:8" x14ac:dyDescent="0.35">
      <c r="A5520" t="s">
        <v>7085</v>
      </c>
      <c r="B5520" t="s">
        <v>7086</v>
      </c>
      <c r="C5520" s="1">
        <v>7.6806926727294904</v>
      </c>
      <c r="D5520" t="str">
        <f>_xlfn.XLOOKUP(Table1[[#This Row],[data_zone_code]],Table2[msoa21cd], Table2[msoa21nm], "Not found")</f>
        <v>Buckinghamshire 040</v>
      </c>
      <c r="E5520" s="1">
        <f>_xlfn.XLOOKUP(Table1[[#This Row],[data_zone_code]], Table2[msoa21cd],Table2[acute_morbidity_indicator], "Not found")</f>
        <v>76.177423868312758</v>
      </c>
      <c r="F5520">
        <f>RANK(Table1[[#This Row],[pm2.5_mean]], Table1[pm2.5_mean], 0)</f>
        <v>5520</v>
      </c>
      <c r="G5520">
        <f>(_xlfn.PERCENTRANK.INC(Table1[pm2.5_mean], Table1[[#This Row],[pm2.5_mean]]))*100</f>
        <v>19.400000000000002</v>
      </c>
      <c r="H5520">
        <f>CEILING(_xlfn.PERCENTRANK.INC(Table1[acute_morbidity_indicator], Table1[[#This Row],[acute_morbidity_indicator]]) * 10, 1)</f>
        <v>1</v>
      </c>
    </row>
    <row r="5521" spans="1:8" x14ac:dyDescent="0.35">
      <c r="A5521" t="s">
        <v>11599</v>
      </c>
      <c r="B5521" t="s">
        <v>11600</v>
      </c>
      <c r="C5521" s="1">
        <v>7.6804451942443803</v>
      </c>
      <c r="D5521" t="str">
        <f>_xlfn.XLOOKUP(Table1[[#This Row],[data_zone_code]],Table2[msoa21cd], Table2[msoa21nm], "Not found")</f>
        <v>Shropshire 028</v>
      </c>
      <c r="E5521" s="1">
        <f>_xlfn.XLOOKUP(Table1[[#This Row],[data_zone_code]], Table2[msoa21cd],Table2[acute_morbidity_indicator], "Not found")</f>
        <v>85.56735511982572</v>
      </c>
      <c r="F5521">
        <f>RANK(Table1[[#This Row],[pm2.5_mean]], Table1[pm2.5_mean], 0)</f>
        <v>5521</v>
      </c>
      <c r="G5521">
        <f>(_xlfn.PERCENTRANK.INC(Table1[pm2.5_mean], Table1[[#This Row],[pm2.5_mean]]))*100</f>
        <v>19.400000000000002</v>
      </c>
      <c r="H5521">
        <f>CEILING(_xlfn.PERCENTRANK.INC(Table1[acute_morbidity_indicator], Table1[[#This Row],[acute_morbidity_indicator]]) * 10, 1)</f>
        <v>2</v>
      </c>
    </row>
    <row r="5522" spans="1:8" x14ac:dyDescent="0.35">
      <c r="A5522" t="s">
        <v>12643</v>
      </c>
      <c r="B5522" t="s">
        <v>12644</v>
      </c>
      <c r="C5522" s="1">
        <v>7.6801552772521999</v>
      </c>
      <c r="D5522" t="str">
        <f>_xlfn.XLOOKUP(Table1[[#This Row],[data_zone_code]],Table2[msoa21cd], Table2[msoa21nm], "Not found")</f>
        <v>Chichester 010</v>
      </c>
      <c r="E5522" s="1">
        <f>_xlfn.XLOOKUP(Table1[[#This Row],[data_zone_code]], Table2[msoa21cd],Table2[acute_morbidity_indicator], "Not found")</f>
        <v>101.890338531514</v>
      </c>
      <c r="F5522">
        <f>RANK(Table1[[#This Row],[pm2.5_mean]], Table1[pm2.5_mean], 0)</f>
        <v>5522</v>
      </c>
      <c r="G5522">
        <f>(_xlfn.PERCENTRANK.INC(Table1[pm2.5_mean], Table1[[#This Row],[pm2.5_mean]]))*100</f>
        <v>19.400000000000002</v>
      </c>
      <c r="H5522">
        <f>CEILING(_xlfn.PERCENTRANK.INC(Table1[acute_morbidity_indicator], Table1[[#This Row],[acute_morbidity_indicator]]) * 10, 1)</f>
        <v>5</v>
      </c>
    </row>
    <row r="5523" spans="1:8" x14ac:dyDescent="0.35">
      <c r="A5523" t="s">
        <v>451</v>
      </c>
      <c r="B5523" t="s">
        <v>452</v>
      </c>
      <c r="C5523" s="1">
        <v>7.6800370216369602</v>
      </c>
      <c r="D5523" t="str">
        <f>_xlfn.XLOOKUP(Table1[[#This Row],[data_zone_code]],Table2[msoa21cd], Table2[msoa21nm], "Not found")</f>
        <v>Croydon 044</v>
      </c>
      <c r="E5523" s="1">
        <f>_xlfn.XLOOKUP(Table1[[#This Row],[data_zone_code]], Table2[msoa21cd],Table2[acute_morbidity_indicator], "Not found")</f>
        <v>89.857330330330342</v>
      </c>
      <c r="F5523">
        <f>RANK(Table1[[#This Row],[pm2.5_mean]], Table1[pm2.5_mean], 0)</f>
        <v>5523</v>
      </c>
      <c r="G5523">
        <f>(_xlfn.PERCENTRANK.INC(Table1[pm2.5_mean], Table1[[#This Row],[pm2.5_mean]]))*100</f>
        <v>19.400000000000002</v>
      </c>
      <c r="H5523">
        <f>CEILING(_xlfn.PERCENTRANK.INC(Table1[acute_morbidity_indicator], Table1[[#This Row],[acute_morbidity_indicator]]) * 10, 1)</f>
        <v>3</v>
      </c>
    </row>
    <row r="5524" spans="1:8" x14ac:dyDescent="0.35">
      <c r="A5524" t="s">
        <v>13145</v>
      </c>
      <c r="B5524" t="s">
        <v>13146</v>
      </c>
      <c r="C5524" s="1">
        <v>7.6798567771911603</v>
      </c>
      <c r="D5524" t="str">
        <f>_xlfn.XLOOKUP(Table1[[#This Row],[data_zone_code]],Table2[msoa21cd], Table2[msoa21nm], "Not found")</f>
        <v>Buckinghamshire 036</v>
      </c>
      <c r="E5524" s="1">
        <f>_xlfn.XLOOKUP(Table1[[#This Row],[data_zone_code]], Table2[msoa21cd],Table2[acute_morbidity_indicator], "Not found")</f>
        <v>76.173842281879189</v>
      </c>
      <c r="F5524">
        <f>RANK(Table1[[#This Row],[pm2.5_mean]], Table1[pm2.5_mean], 0)</f>
        <v>5524</v>
      </c>
      <c r="G5524">
        <f>(_xlfn.PERCENTRANK.INC(Table1[pm2.5_mean], Table1[[#This Row],[pm2.5_mean]]))*100</f>
        <v>19.400000000000002</v>
      </c>
      <c r="H5524">
        <f>CEILING(_xlfn.PERCENTRANK.INC(Table1[acute_morbidity_indicator], Table1[[#This Row],[acute_morbidity_indicator]]) * 10, 1)</f>
        <v>1</v>
      </c>
    </row>
    <row r="5525" spans="1:8" x14ac:dyDescent="0.35">
      <c r="A5525" t="s">
        <v>11737</v>
      </c>
      <c r="B5525" t="s">
        <v>11738</v>
      </c>
      <c r="C5525" s="1">
        <v>7.6797928810119602</v>
      </c>
      <c r="D5525" t="str">
        <f>_xlfn.XLOOKUP(Table1[[#This Row],[data_zone_code]],Table2[msoa21cd], Table2[msoa21nm], "Not found")</f>
        <v>Somerset West and Taunton 016</v>
      </c>
      <c r="E5525" s="1">
        <f>_xlfn.XLOOKUP(Table1[[#This Row],[data_zone_code]], Table2[msoa21cd],Table2[acute_morbidity_indicator], "Not found")</f>
        <v>90.113221864951768</v>
      </c>
      <c r="F5525">
        <f>RANK(Table1[[#This Row],[pm2.5_mean]], Table1[pm2.5_mean], 0)</f>
        <v>5525</v>
      </c>
      <c r="G5525">
        <f>(_xlfn.PERCENTRANK.INC(Table1[pm2.5_mean], Table1[[#This Row],[pm2.5_mean]]))*100</f>
        <v>19.400000000000002</v>
      </c>
      <c r="H5525">
        <f>CEILING(_xlfn.PERCENTRANK.INC(Table1[acute_morbidity_indicator], Table1[[#This Row],[acute_morbidity_indicator]]) * 10, 1)</f>
        <v>3</v>
      </c>
    </row>
    <row r="5526" spans="1:8" x14ac:dyDescent="0.35">
      <c r="A5526" t="s">
        <v>5921</v>
      </c>
      <c r="B5526" t="s">
        <v>5922</v>
      </c>
      <c r="C5526" s="1">
        <v>7.6793303489685103</v>
      </c>
      <c r="D5526" t="str">
        <f>_xlfn.XLOOKUP(Table1[[#This Row],[data_zone_code]],Table2[msoa21cd], Table2[msoa21nm], "Not found")</f>
        <v>South Gloucestershire 010</v>
      </c>
      <c r="E5526" s="1">
        <f>_xlfn.XLOOKUP(Table1[[#This Row],[data_zone_code]], Table2[msoa21cd],Table2[acute_morbidity_indicator], "Not found")</f>
        <v>101.1128684210526</v>
      </c>
      <c r="F5526">
        <f>RANK(Table1[[#This Row],[pm2.5_mean]], Table1[pm2.5_mean], 0)</f>
        <v>5526</v>
      </c>
      <c r="G5526">
        <f>(_xlfn.PERCENTRANK.INC(Table1[pm2.5_mean], Table1[[#This Row],[pm2.5_mean]]))*100</f>
        <v>19.400000000000002</v>
      </c>
      <c r="H5526">
        <f>CEILING(_xlfn.PERCENTRANK.INC(Table1[acute_morbidity_indicator], Table1[[#This Row],[acute_morbidity_indicator]]) * 10, 1)</f>
        <v>5</v>
      </c>
    </row>
    <row r="5527" spans="1:8" x14ac:dyDescent="0.35">
      <c r="A5527" t="s">
        <v>13007</v>
      </c>
      <c r="B5527" t="s">
        <v>13008</v>
      </c>
      <c r="C5527" s="1">
        <v>7.6791672706604004</v>
      </c>
      <c r="D5527" t="str">
        <f>_xlfn.XLOOKUP(Table1[[#This Row],[data_zone_code]],Table2[msoa21cd], Table2[msoa21nm], "Not found")</f>
        <v>Wychavon 007</v>
      </c>
      <c r="E5527" s="1">
        <f>_xlfn.XLOOKUP(Table1[[#This Row],[data_zone_code]], Table2[msoa21cd],Table2[acute_morbidity_indicator], "Not found")</f>
        <v>76.154107623318396</v>
      </c>
      <c r="F5527">
        <f>RANK(Table1[[#This Row],[pm2.5_mean]], Table1[pm2.5_mean], 0)</f>
        <v>5527</v>
      </c>
      <c r="G5527">
        <f>(_xlfn.PERCENTRANK.INC(Table1[pm2.5_mean], Table1[[#This Row],[pm2.5_mean]]))*100</f>
        <v>19.3</v>
      </c>
      <c r="H5527">
        <f>CEILING(_xlfn.PERCENTRANK.INC(Table1[acute_morbidity_indicator], Table1[[#This Row],[acute_morbidity_indicator]]) * 10, 1)</f>
        <v>1</v>
      </c>
    </row>
    <row r="5528" spans="1:8" x14ac:dyDescent="0.35">
      <c r="A5528" t="s">
        <v>8915</v>
      </c>
      <c r="B5528" t="s">
        <v>8916</v>
      </c>
      <c r="C5528" s="1">
        <v>7.6790752410888699</v>
      </c>
      <c r="D5528" t="str">
        <f>_xlfn.XLOOKUP(Table1[[#This Row],[data_zone_code]],Table2[msoa21cd], Table2[msoa21nm], "Not found")</f>
        <v>Gloucester 006</v>
      </c>
      <c r="E5528" s="1">
        <f>_xlfn.XLOOKUP(Table1[[#This Row],[data_zone_code]], Table2[msoa21cd],Table2[acute_morbidity_indicator], "Not found")</f>
        <v>87.244730468750006</v>
      </c>
      <c r="F5528">
        <f>RANK(Table1[[#This Row],[pm2.5_mean]], Table1[pm2.5_mean], 0)</f>
        <v>5528</v>
      </c>
      <c r="G5528">
        <f>(_xlfn.PERCENTRANK.INC(Table1[pm2.5_mean], Table1[[#This Row],[pm2.5_mean]]))*100</f>
        <v>19.3</v>
      </c>
      <c r="H5528">
        <f>CEILING(_xlfn.PERCENTRANK.INC(Table1[acute_morbidity_indicator], Table1[[#This Row],[acute_morbidity_indicator]]) * 10, 1)</f>
        <v>3</v>
      </c>
    </row>
    <row r="5529" spans="1:8" x14ac:dyDescent="0.35">
      <c r="A5529" t="s">
        <v>2269</v>
      </c>
      <c r="B5529" t="s">
        <v>2270</v>
      </c>
      <c r="C5529" s="1">
        <v>7.6787538528442401</v>
      </c>
      <c r="D5529" t="str">
        <f>_xlfn.XLOOKUP(Table1[[#This Row],[data_zone_code]],Table2[msoa21cd], Table2[msoa21nm], "Not found")</f>
        <v>Stockport 010</v>
      </c>
      <c r="E5529" s="1">
        <f>_xlfn.XLOOKUP(Table1[[#This Row],[data_zone_code]], Table2[msoa21cd],Table2[acute_morbidity_indicator], "Not found")</f>
        <v>109.0441585903084</v>
      </c>
      <c r="F5529">
        <f>RANK(Table1[[#This Row],[pm2.5_mean]], Table1[pm2.5_mean], 0)</f>
        <v>5529</v>
      </c>
      <c r="G5529">
        <f>(_xlfn.PERCENTRANK.INC(Table1[pm2.5_mean], Table1[[#This Row],[pm2.5_mean]]))*100</f>
        <v>19.3</v>
      </c>
      <c r="H5529">
        <f>CEILING(_xlfn.PERCENTRANK.INC(Table1[acute_morbidity_indicator], Table1[[#This Row],[acute_morbidity_indicator]]) * 10, 1)</f>
        <v>7</v>
      </c>
    </row>
    <row r="5530" spans="1:8" x14ac:dyDescent="0.35">
      <c r="A5530" t="s">
        <v>7921</v>
      </c>
      <c r="B5530" t="s">
        <v>7922</v>
      </c>
      <c r="C5530" s="1">
        <v>7.67828369140625</v>
      </c>
      <c r="D5530" t="str">
        <f>_xlfn.XLOOKUP(Table1[[#This Row],[data_zone_code]],Table2[msoa21cd], Table2[msoa21nm], "Not found")</f>
        <v>East Devon 007</v>
      </c>
      <c r="E5530" s="1">
        <f>_xlfn.XLOOKUP(Table1[[#This Row],[data_zone_code]], Table2[msoa21cd],Table2[acute_morbidity_indicator], "Not found")</f>
        <v>80.697245125348189</v>
      </c>
      <c r="F5530">
        <f>RANK(Table1[[#This Row],[pm2.5_mean]], Table1[pm2.5_mean], 0)</f>
        <v>5530</v>
      </c>
      <c r="G5530">
        <f>(_xlfn.PERCENTRANK.INC(Table1[pm2.5_mean], Table1[[#This Row],[pm2.5_mean]]))*100</f>
        <v>19.3</v>
      </c>
      <c r="H5530">
        <f>CEILING(_xlfn.PERCENTRANK.INC(Table1[acute_morbidity_indicator], Table1[[#This Row],[acute_morbidity_indicator]]) * 10, 1)</f>
        <v>2</v>
      </c>
    </row>
    <row r="5531" spans="1:8" x14ac:dyDescent="0.35">
      <c r="A5531" t="s">
        <v>7077</v>
      </c>
      <c r="B5531" t="s">
        <v>7078</v>
      </c>
      <c r="C5531" s="1">
        <v>7.6780414581298801</v>
      </c>
      <c r="D5531" t="str">
        <f>_xlfn.XLOOKUP(Table1[[#This Row],[data_zone_code]],Table2[msoa21cd], Table2[msoa21nm], "Not found")</f>
        <v>Buckinghamshire 025</v>
      </c>
      <c r="E5531" s="1">
        <f>_xlfn.XLOOKUP(Table1[[#This Row],[data_zone_code]], Table2[msoa21cd],Table2[acute_morbidity_indicator], "Not found")</f>
        <v>78.774000000000001</v>
      </c>
      <c r="F5531">
        <f>RANK(Table1[[#This Row],[pm2.5_mean]], Table1[pm2.5_mean], 0)</f>
        <v>5531</v>
      </c>
      <c r="G5531">
        <f>(_xlfn.PERCENTRANK.INC(Table1[pm2.5_mean], Table1[[#This Row],[pm2.5_mean]]))*100</f>
        <v>19.3</v>
      </c>
      <c r="H5531">
        <f>CEILING(_xlfn.PERCENTRANK.INC(Table1[acute_morbidity_indicator], Table1[[#This Row],[acute_morbidity_indicator]]) * 10, 1)</f>
        <v>1</v>
      </c>
    </row>
    <row r="5532" spans="1:8" x14ac:dyDescent="0.35">
      <c r="A5532" t="s">
        <v>3453</v>
      </c>
      <c r="B5532" t="s">
        <v>3454</v>
      </c>
      <c r="C5532" s="1">
        <v>7.6779046058654803</v>
      </c>
      <c r="D5532" t="str">
        <f>_xlfn.XLOOKUP(Table1[[#This Row],[data_zone_code]],Table2[msoa21cd], Table2[msoa21nm], "Not found")</f>
        <v>Sunderland 017</v>
      </c>
      <c r="E5532" s="1">
        <f>_xlfn.XLOOKUP(Table1[[#This Row],[data_zone_code]], Table2[msoa21cd],Table2[acute_morbidity_indicator], "Not found")</f>
        <v>131.3938477366255</v>
      </c>
      <c r="F5532">
        <f>RANK(Table1[[#This Row],[pm2.5_mean]], Table1[pm2.5_mean], 0)</f>
        <v>5532</v>
      </c>
      <c r="G5532">
        <f>(_xlfn.PERCENTRANK.INC(Table1[pm2.5_mean], Table1[[#This Row],[pm2.5_mean]]))*100</f>
        <v>19.3</v>
      </c>
      <c r="H5532">
        <f>CEILING(_xlfn.PERCENTRANK.INC(Table1[acute_morbidity_indicator], Table1[[#This Row],[acute_morbidity_indicator]]) * 10, 1)</f>
        <v>9</v>
      </c>
    </row>
    <row r="5533" spans="1:8" x14ac:dyDescent="0.35">
      <c r="A5533" t="s">
        <v>11491</v>
      </c>
      <c r="B5533" t="s">
        <v>11492</v>
      </c>
      <c r="C5533" s="1">
        <v>7.6778879165649396</v>
      </c>
      <c r="D5533" t="str">
        <f>_xlfn.XLOOKUP(Table1[[#This Row],[data_zone_code]],Table2[msoa21cd], Table2[msoa21nm], "Not found")</f>
        <v>Vale of White Horse 007</v>
      </c>
      <c r="E5533" s="1">
        <f>_xlfn.XLOOKUP(Table1[[#This Row],[data_zone_code]], Table2[msoa21cd],Table2[acute_morbidity_indicator], "Not found")</f>
        <v>70.4882109375</v>
      </c>
      <c r="F5533">
        <f>RANK(Table1[[#This Row],[pm2.5_mean]], Table1[pm2.5_mean], 0)</f>
        <v>5533</v>
      </c>
      <c r="G5533">
        <f>(_xlfn.PERCENTRANK.INC(Table1[pm2.5_mean], Table1[[#This Row],[pm2.5_mean]]))*100</f>
        <v>19.2</v>
      </c>
      <c r="H5533">
        <f>CEILING(_xlfn.PERCENTRANK.INC(Table1[acute_morbidity_indicator], Table1[[#This Row],[acute_morbidity_indicator]]) * 10, 1)</f>
        <v>1</v>
      </c>
    </row>
    <row r="5534" spans="1:8" x14ac:dyDescent="0.35">
      <c r="A5534" t="s">
        <v>9923</v>
      </c>
      <c r="B5534" t="s">
        <v>9924</v>
      </c>
      <c r="C5534" s="1">
        <v>7.6774439811706499</v>
      </c>
      <c r="D5534" t="str">
        <f>_xlfn.XLOOKUP(Table1[[#This Row],[data_zone_code]],Table2[msoa21cd], Table2[msoa21nm], "Not found")</f>
        <v>Tunbridge Wells 001</v>
      </c>
      <c r="E5534" s="1">
        <f>_xlfn.XLOOKUP(Table1[[#This Row],[data_zone_code]], Table2[msoa21cd],Table2[acute_morbidity_indicator], "Not found")</f>
        <v>95.769670951156812</v>
      </c>
      <c r="F5534">
        <f>RANK(Table1[[#This Row],[pm2.5_mean]], Table1[pm2.5_mean], 0)</f>
        <v>5534</v>
      </c>
      <c r="G5534">
        <f>(_xlfn.PERCENTRANK.INC(Table1[pm2.5_mean], Table1[[#This Row],[pm2.5_mean]]))*100</f>
        <v>19.2</v>
      </c>
      <c r="H5534">
        <f>CEILING(_xlfn.PERCENTRANK.INC(Table1[acute_morbidity_indicator], Table1[[#This Row],[acute_morbidity_indicator]]) * 10, 1)</f>
        <v>4</v>
      </c>
    </row>
    <row r="5535" spans="1:8" x14ac:dyDescent="0.35">
      <c r="A5535" t="s">
        <v>2477</v>
      </c>
      <c r="B5535" t="s">
        <v>2478</v>
      </c>
      <c r="C5535" s="1">
        <v>7.6771984100341797</v>
      </c>
      <c r="D5535" t="str">
        <f>_xlfn.XLOOKUP(Table1[[#This Row],[data_zone_code]],Table2[msoa21cd], Table2[msoa21nm], "Not found")</f>
        <v>Wigan 014</v>
      </c>
      <c r="E5535" s="1">
        <f>_xlfn.XLOOKUP(Table1[[#This Row],[data_zone_code]], Table2[msoa21cd],Table2[acute_morbidity_indicator], "Not found")</f>
        <v>136.53551658767771</v>
      </c>
      <c r="F5535">
        <f>RANK(Table1[[#This Row],[pm2.5_mean]], Table1[pm2.5_mean], 0)</f>
        <v>5535</v>
      </c>
      <c r="G5535">
        <f>(_xlfn.PERCENTRANK.INC(Table1[pm2.5_mean], Table1[[#This Row],[pm2.5_mean]]))*100</f>
        <v>19.2</v>
      </c>
      <c r="H5535">
        <f>CEILING(_xlfn.PERCENTRANK.INC(Table1[acute_morbidity_indicator], Table1[[#This Row],[acute_morbidity_indicator]]) * 10, 1)</f>
        <v>10</v>
      </c>
    </row>
    <row r="5536" spans="1:8" x14ac:dyDescent="0.35">
      <c r="A5536" t="s">
        <v>3287</v>
      </c>
      <c r="B5536" t="s">
        <v>3288</v>
      </c>
      <c r="C5536" s="1">
        <v>7.6767406463623002</v>
      </c>
      <c r="D5536" t="str">
        <f>_xlfn.XLOOKUP(Table1[[#This Row],[data_zone_code]],Table2[msoa21cd], Table2[msoa21nm], "Not found")</f>
        <v>Newcastle upon Tyne 013</v>
      </c>
      <c r="E5536" s="1">
        <f>_xlfn.XLOOKUP(Table1[[#This Row],[data_zone_code]], Table2[msoa21cd],Table2[acute_morbidity_indicator], "Not found")</f>
        <v>107.1393292682927</v>
      </c>
      <c r="F5536">
        <f>RANK(Table1[[#This Row],[pm2.5_mean]], Table1[pm2.5_mean], 0)</f>
        <v>5536</v>
      </c>
      <c r="G5536">
        <f>(_xlfn.PERCENTRANK.INC(Table1[pm2.5_mean], Table1[[#This Row],[pm2.5_mean]]))*100</f>
        <v>19.2</v>
      </c>
      <c r="H5536">
        <f>CEILING(_xlfn.PERCENTRANK.INC(Table1[acute_morbidity_indicator], Table1[[#This Row],[acute_morbidity_indicator]]) * 10, 1)</f>
        <v>6</v>
      </c>
    </row>
    <row r="5537" spans="1:8" x14ac:dyDescent="0.35">
      <c r="A5537" t="s">
        <v>8909</v>
      </c>
      <c r="B5537" t="s">
        <v>8910</v>
      </c>
      <c r="C5537" s="1">
        <v>7.6765069961547896</v>
      </c>
      <c r="D5537" t="str">
        <f>_xlfn.XLOOKUP(Table1[[#This Row],[data_zone_code]],Table2[msoa21cd], Table2[msoa21nm], "Not found")</f>
        <v>Gloucester 003</v>
      </c>
      <c r="E5537" s="1">
        <f>_xlfn.XLOOKUP(Table1[[#This Row],[data_zone_code]], Table2[msoa21cd],Table2[acute_morbidity_indicator], "Not found")</f>
        <v>94.770800000000008</v>
      </c>
      <c r="F5537">
        <f>RANK(Table1[[#This Row],[pm2.5_mean]], Table1[pm2.5_mean], 0)</f>
        <v>5537</v>
      </c>
      <c r="G5537">
        <f>(_xlfn.PERCENTRANK.INC(Table1[pm2.5_mean], Table1[[#This Row],[pm2.5_mean]]))*100</f>
        <v>19.2</v>
      </c>
      <c r="H5537">
        <f>CEILING(_xlfn.PERCENTRANK.INC(Table1[acute_morbidity_indicator], Table1[[#This Row],[acute_morbidity_indicator]]) * 10, 1)</f>
        <v>4</v>
      </c>
    </row>
    <row r="5538" spans="1:8" x14ac:dyDescent="0.35">
      <c r="A5538" t="s">
        <v>3379</v>
      </c>
      <c r="B5538" t="s">
        <v>3380</v>
      </c>
      <c r="C5538" s="1">
        <v>7.6755871772766104</v>
      </c>
      <c r="D5538" t="str">
        <f>_xlfn.XLOOKUP(Table1[[#This Row],[data_zone_code]],Table2[msoa21cd], Table2[msoa21nm], "Not found")</f>
        <v>South Tyneside 003</v>
      </c>
      <c r="E5538" s="1">
        <f>_xlfn.XLOOKUP(Table1[[#This Row],[data_zone_code]], Table2[msoa21cd],Table2[acute_morbidity_indicator], "Not found")</f>
        <v>119.1640361445783</v>
      </c>
      <c r="F5538">
        <f>RANK(Table1[[#This Row],[pm2.5_mean]], Table1[pm2.5_mean], 0)</f>
        <v>5538</v>
      </c>
      <c r="G5538">
        <f>(_xlfn.PERCENTRANK.INC(Table1[pm2.5_mean], Table1[[#This Row],[pm2.5_mean]]))*100</f>
        <v>19.2</v>
      </c>
      <c r="H5538">
        <f>CEILING(_xlfn.PERCENTRANK.INC(Table1[acute_morbidity_indicator], Table1[[#This Row],[acute_morbidity_indicator]]) * 10, 1)</f>
        <v>8</v>
      </c>
    </row>
    <row r="5539" spans="1:8" x14ac:dyDescent="0.35">
      <c r="A5539" t="s">
        <v>11651</v>
      </c>
      <c r="B5539" t="s">
        <v>11652</v>
      </c>
      <c r="C5539" s="1">
        <v>7.6752419471740696</v>
      </c>
      <c r="D5539" t="str">
        <f>_xlfn.XLOOKUP(Table1[[#This Row],[data_zone_code]],Table2[msoa21cd], Table2[msoa21nm], "Not found")</f>
        <v>Sedgemoor 006</v>
      </c>
      <c r="E5539" s="1">
        <f>_xlfn.XLOOKUP(Table1[[#This Row],[data_zone_code]], Table2[msoa21cd],Table2[acute_morbidity_indicator], "Not found")</f>
        <v>96.344760714285712</v>
      </c>
      <c r="F5539">
        <f>RANK(Table1[[#This Row],[pm2.5_mean]], Table1[pm2.5_mean], 0)</f>
        <v>5539</v>
      </c>
      <c r="G5539">
        <f>(_xlfn.PERCENTRANK.INC(Table1[pm2.5_mean], Table1[[#This Row],[pm2.5_mean]]))*100</f>
        <v>19.2</v>
      </c>
      <c r="H5539">
        <f>CEILING(_xlfn.PERCENTRANK.INC(Table1[acute_morbidity_indicator], Table1[[#This Row],[acute_morbidity_indicator]]) * 10, 1)</f>
        <v>4</v>
      </c>
    </row>
    <row r="5540" spans="1:8" x14ac:dyDescent="0.35">
      <c r="A5540" t="s">
        <v>6479</v>
      </c>
      <c r="B5540" t="s">
        <v>6480</v>
      </c>
      <c r="C5540" s="1">
        <v>7.67523145675659</v>
      </c>
      <c r="D5540" t="str">
        <f>_xlfn.XLOOKUP(Table1[[#This Row],[data_zone_code]],Table2[msoa21cd], Table2[msoa21nm], "Not found")</f>
        <v>Reading 001</v>
      </c>
      <c r="E5540" s="1">
        <f>_xlfn.XLOOKUP(Table1[[#This Row],[data_zone_code]], Table2[msoa21cd],Table2[acute_morbidity_indicator], "Not found")</f>
        <v>79.830914600550969</v>
      </c>
      <c r="F5540">
        <f>RANK(Table1[[#This Row],[pm2.5_mean]], Table1[pm2.5_mean], 0)</f>
        <v>5540</v>
      </c>
      <c r="G5540">
        <f>(_xlfn.PERCENTRANK.INC(Table1[pm2.5_mean], Table1[[#This Row],[pm2.5_mean]]))*100</f>
        <v>19.100000000000001</v>
      </c>
      <c r="H5540">
        <f>CEILING(_xlfn.PERCENTRANK.INC(Table1[acute_morbidity_indicator], Table1[[#This Row],[acute_morbidity_indicator]]) * 10, 1)</f>
        <v>1</v>
      </c>
    </row>
    <row r="5541" spans="1:8" x14ac:dyDescent="0.35">
      <c r="A5541" t="s">
        <v>11531</v>
      </c>
      <c r="B5541" t="s">
        <v>11532</v>
      </c>
      <c r="C5541" s="1">
        <v>7.6752171516418501</v>
      </c>
      <c r="D5541" t="str">
        <f>_xlfn.XLOOKUP(Table1[[#This Row],[data_zone_code]],Table2[msoa21cd], Table2[msoa21nm], "Not found")</f>
        <v>West Oxfordshire 014</v>
      </c>
      <c r="E5541" s="1">
        <f>_xlfn.XLOOKUP(Table1[[#This Row],[data_zone_code]], Table2[msoa21cd],Table2[acute_morbidity_indicator], "Not found")</f>
        <v>87.431368750000004</v>
      </c>
      <c r="F5541">
        <f>RANK(Table1[[#This Row],[pm2.5_mean]], Table1[pm2.5_mean], 0)</f>
        <v>5541</v>
      </c>
      <c r="G5541">
        <f>(_xlfn.PERCENTRANK.INC(Table1[pm2.5_mean], Table1[[#This Row],[pm2.5_mean]]))*100</f>
        <v>19.100000000000001</v>
      </c>
      <c r="H5541">
        <f>CEILING(_xlfn.PERCENTRANK.INC(Table1[acute_morbidity_indicator], Table1[[#This Row],[acute_morbidity_indicator]]) * 10, 1)</f>
        <v>3</v>
      </c>
    </row>
    <row r="5542" spans="1:8" x14ac:dyDescent="0.35">
      <c r="A5542" t="s">
        <v>1903</v>
      </c>
      <c r="B5542" t="s">
        <v>1904</v>
      </c>
      <c r="C5542" s="1">
        <v>7.6751394271850604</v>
      </c>
      <c r="D5542" t="str">
        <f>_xlfn.XLOOKUP(Table1[[#This Row],[data_zone_code]],Table2[msoa21cd], Table2[msoa21nm], "Not found")</f>
        <v>Bolton 020</v>
      </c>
      <c r="E5542" s="1">
        <f>_xlfn.XLOOKUP(Table1[[#This Row],[data_zone_code]], Table2[msoa21cd],Table2[acute_morbidity_indicator], "Not found")</f>
        <v>82.217186991869923</v>
      </c>
      <c r="F5542">
        <f>RANK(Table1[[#This Row],[pm2.5_mean]], Table1[pm2.5_mean], 0)</f>
        <v>5542</v>
      </c>
      <c r="G5542">
        <f>(_xlfn.PERCENTRANK.INC(Table1[pm2.5_mean], Table1[[#This Row],[pm2.5_mean]]))*100</f>
        <v>19.100000000000001</v>
      </c>
      <c r="H5542">
        <f>CEILING(_xlfn.PERCENTRANK.INC(Table1[acute_morbidity_indicator], Table1[[#This Row],[acute_morbidity_indicator]]) * 10, 1)</f>
        <v>2</v>
      </c>
    </row>
    <row r="5543" spans="1:8" x14ac:dyDescent="0.35">
      <c r="A5543" t="s">
        <v>9951</v>
      </c>
      <c r="B5543" t="s">
        <v>9952</v>
      </c>
      <c r="C5543" s="1">
        <v>7.6750807762145996</v>
      </c>
      <c r="D5543" t="str">
        <f>_xlfn.XLOOKUP(Table1[[#This Row],[data_zone_code]],Table2[msoa21cd], Table2[msoa21nm], "Not found")</f>
        <v>Burnley 001</v>
      </c>
      <c r="E5543" s="1">
        <f>_xlfn.XLOOKUP(Table1[[#This Row],[data_zone_code]], Table2[msoa21cd],Table2[acute_morbidity_indicator], "Not found")</f>
        <v>113.79206310679611</v>
      </c>
      <c r="F5543">
        <f>RANK(Table1[[#This Row],[pm2.5_mean]], Table1[pm2.5_mean], 0)</f>
        <v>5543</v>
      </c>
      <c r="G5543">
        <f>(_xlfn.PERCENTRANK.INC(Table1[pm2.5_mean], Table1[[#This Row],[pm2.5_mean]]))*100</f>
        <v>19.100000000000001</v>
      </c>
      <c r="H5543">
        <f>CEILING(_xlfn.PERCENTRANK.INC(Table1[acute_morbidity_indicator], Table1[[#This Row],[acute_morbidity_indicator]]) * 10, 1)</f>
        <v>7</v>
      </c>
    </row>
    <row r="5544" spans="1:8" x14ac:dyDescent="0.35">
      <c r="A5544" t="s">
        <v>11731</v>
      </c>
      <c r="B5544" t="s">
        <v>11732</v>
      </c>
      <c r="C5544" s="1">
        <v>7.6740479469299299</v>
      </c>
      <c r="D5544" t="str">
        <f>_xlfn.XLOOKUP(Table1[[#This Row],[data_zone_code]],Table2[msoa21cd], Table2[msoa21nm], "Not found")</f>
        <v>Somerset West and Taunton 012</v>
      </c>
      <c r="E5544" s="1">
        <f>_xlfn.XLOOKUP(Table1[[#This Row],[data_zone_code]], Table2[msoa21cd],Table2[acute_morbidity_indicator], "Not found")</f>
        <v>110.9281825095057</v>
      </c>
      <c r="F5544">
        <f>RANK(Table1[[#This Row],[pm2.5_mean]], Table1[pm2.5_mean], 0)</f>
        <v>5544</v>
      </c>
      <c r="G5544">
        <f>(_xlfn.PERCENTRANK.INC(Table1[pm2.5_mean], Table1[[#This Row],[pm2.5_mean]]))*100</f>
        <v>19.100000000000001</v>
      </c>
      <c r="H5544">
        <f>CEILING(_xlfn.PERCENTRANK.INC(Table1[acute_morbidity_indicator], Table1[[#This Row],[acute_morbidity_indicator]]) * 10, 1)</f>
        <v>7</v>
      </c>
    </row>
    <row r="5545" spans="1:8" x14ac:dyDescent="0.35">
      <c r="A5545" t="s">
        <v>13019</v>
      </c>
      <c r="B5545" t="s">
        <v>13020</v>
      </c>
      <c r="C5545" s="1">
        <v>7.6737027168273899</v>
      </c>
      <c r="D5545" t="str">
        <f>_xlfn.XLOOKUP(Table1[[#This Row],[data_zone_code]],Table2[msoa21cd], Table2[msoa21nm], "Not found")</f>
        <v>Wychavon 013</v>
      </c>
      <c r="E5545" s="1">
        <f>_xlfn.XLOOKUP(Table1[[#This Row],[data_zone_code]], Table2[msoa21cd],Table2[acute_morbidity_indicator], "Not found")</f>
        <v>85.169317422434375</v>
      </c>
      <c r="F5545">
        <f>RANK(Table1[[#This Row],[pm2.5_mean]], Table1[pm2.5_mean], 0)</f>
        <v>5545</v>
      </c>
      <c r="G5545">
        <f>(_xlfn.PERCENTRANK.INC(Table1[pm2.5_mean], Table1[[#This Row],[pm2.5_mean]]))*100</f>
        <v>19.100000000000001</v>
      </c>
      <c r="H5545">
        <f>CEILING(_xlfn.PERCENTRANK.INC(Table1[acute_morbidity_indicator], Table1[[#This Row],[acute_morbidity_indicator]]) * 10, 1)</f>
        <v>2</v>
      </c>
    </row>
    <row r="5546" spans="1:8" x14ac:dyDescent="0.35">
      <c r="A5546" t="s">
        <v>12903</v>
      </c>
      <c r="B5546" t="s">
        <v>12904</v>
      </c>
      <c r="C5546" s="1">
        <v>7.6737008094787598</v>
      </c>
      <c r="D5546" t="str">
        <f>_xlfn.XLOOKUP(Table1[[#This Row],[data_zone_code]],Table2[msoa21cd], Table2[msoa21nm], "Not found")</f>
        <v>Bromsgrove 007</v>
      </c>
      <c r="E5546" s="1">
        <f>_xlfn.XLOOKUP(Table1[[#This Row],[data_zone_code]], Table2[msoa21cd],Table2[acute_morbidity_indicator], "Not found")</f>
        <v>91.911479674796752</v>
      </c>
      <c r="F5546">
        <f>RANK(Table1[[#This Row],[pm2.5_mean]], Table1[pm2.5_mean], 0)</f>
        <v>5546</v>
      </c>
      <c r="G5546">
        <f>(_xlfn.PERCENTRANK.INC(Table1[pm2.5_mean], Table1[[#This Row],[pm2.5_mean]]))*100</f>
        <v>19.100000000000001</v>
      </c>
      <c r="H5546">
        <f>CEILING(_xlfn.PERCENTRANK.INC(Table1[acute_morbidity_indicator], Table1[[#This Row],[acute_morbidity_indicator]]) * 10, 1)</f>
        <v>4</v>
      </c>
    </row>
    <row r="5547" spans="1:8" x14ac:dyDescent="0.35">
      <c r="A5547" t="s">
        <v>8335</v>
      </c>
      <c r="B5547" t="s">
        <v>8336</v>
      </c>
      <c r="C5547" s="1">
        <v>7.6735539436340297</v>
      </c>
      <c r="D5547" t="str">
        <f>_xlfn.XLOOKUP(Table1[[#This Row],[data_zone_code]],Table2[msoa21cd], Table2[msoa21nm], "Not found")</f>
        <v>County Durham 062</v>
      </c>
      <c r="E5547" s="1">
        <f>_xlfn.XLOOKUP(Table1[[#This Row],[data_zone_code]], Table2[msoa21cd],Table2[acute_morbidity_indicator], "Not found")</f>
        <v>119.3631021505376</v>
      </c>
      <c r="F5547">
        <f>RANK(Table1[[#This Row],[pm2.5_mean]], Table1[pm2.5_mean], 0)</f>
        <v>5547</v>
      </c>
      <c r="G5547">
        <f>(_xlfn.PERCENTRANK.INC(Table1[pm2.5_mean], Table1[[#This Row],[pm2.5_mean]]))*100</f>
        <v>19</v>
      </c>
      <c r="H5547">
        <f>CEILING(_xlfn.PERCENTRANK.INC(Table1[acute_morbidity_indicator], Table1[[#This Row],[acute_morbidity_indicator]]) * 10, 1)</f>
        <v>8</v>
      </c>
    </row>
    <row r="5548" spans="1:8" x14ac:dyDescent="0.35">
      <c r="A5548" t="s">
        <v>10103</v>
      </c>
      <c r="B5548" t="s">
        <v>10104</v>
      </c>
      <c r="C5548" s="1">
        <v>7.6734471321106001</v>
      </c>
      <c r="D5548" t="str">
        <f>_xlfn.XLOOKUP(Table1[[#This Row],[data_zone_code]],Table2[msoa21cd], Table2[msoa21nm], "Not found")</f>
        <v>Preston 006</v>
      </c>
      <c r="E5548" s="1">
        <f>_xlfn.XLOOKUP(Table1[[#This Row],[data_zone_code]], Table2[msoa21cd],Table2[acute_morbidity_indicator], "Not found")</f>
        <v>107.8147548076923</v>
      </c>
      <c r="F5548">
        <f>RANK(Table1[[#This Row],[pm2.5_mean]], Table1[pm2.5_mean], 0)</f>
        <v>5548</v>
      </c>
      <c r="G5548">
        <f>(_xlfn.PERCENTRANK.INC(Table1[pm2.5_mean], Table1[[#This Row],[pm2.5_mean]]))*100</f>
        <v>19</v>
      </c>
      <c r="H5548">
        <f>CEILING(_xlfn.PERCENTRANK.INC(Table1[acute_morbidity_indicator], Table1[[#This Row],[acute_morbidity_indicator]]) * 10, 1)</f>
        <v>7</v>
      </c>
    </row>
    <row r="5549" spans="1:8" x14ac:dyDescent="0.35">
      <c r="A5549" t="s">
        <v>8183</v>
      </c>
      <c r="B5549" t="s">
        <v>8184</v>
      </c>
      <c r="C5549" s="1">
        <v>7.6730756759643599</v>
      </c>
      <c r="D5549" t="str">
        <f>_xlfn.XLOOKUP(Table1[[#This Row],[data_zone_code]],Table2[msoa21cd], Table2[msoa21nm], "Not found")</f>
        <v>Dorset 035</v>
      </c>
      <c r="E5549" s="1">
        <f>_xlfn.XLOOKUP(Table1[[#This Row],[data_zone_code]], Table2[msoa21cd],Table2[acute_morbidity_indicator], "Not found")</f>
        <v>93.639017647058822</v>
      </c>
      <c r="F5549">
        <f>RANK(Table1[[#This Row],[pm2.5_mean]], Table1[pm2.5_mean], 0)</f>
        <v>5549</v>
      </c>
      <c r="G5549">
        <f>(_xlfn.PERCENTRANK.INC(Table1[pm2.5_mean], Table1[[#This Row],[pm2.5_mean]]))*100</f>
        <v>19</v>
      </c>
      <c r="H5549">
        <f>CEILING(_xlfn.PERCENTRANK.INC(Table1[acute_morbidity_indicator], Table1[[#This Row],[acute_morbidity_indicator]]) * 10, 1)</f>
        <v>4</v>
      </c>
    </row>
    <row r="5550" spans="1:8" x14ac:dyDescent="0.35">
      <c r="A5550" t="s">
        <v>3429</v>
      </c>
      <c r="B5550" t="s">
        <v>3430</v>
      </c>
      <c r="C5550" s="1">
        <v>7.6727485656738299</v>
      </c>
      <c r="D5550" t="str">
        <f>_xlfn.XLOOKUP(Table1[[#This Row],[data_zone_code]],Table2[msoa21cd], Table2[msoa21nm], "Not found")</f>
        <v>Sunderland 005</v>
      </c>
      <c r="E5550" s="1">
        <f>_xlfn.XLOOKUP(Table1[[#This Row],[data_zone_code]], Table2[msoa21cd],Table2[acute_morbidity_indicator], "Not found")</f>
        <v>187.03174973375931</v>
      </c>
      <c r="F5550">
        <f>RANK(Table1[[#This Row],[pm2.5_mean]], Table1[pm2.5_mean], 0)</f>
        <v>5550</v>
      </c>
      <c r="G5550">
        <f>(_xlfn.PERCENTRANK.INC(Table1[pm2.5_mean], Table1[[#This Row],[pm2.5_mean]]))*100</f>
        <v>19</v>
      </c>
      <c r="H5550">
        <f>CEILING(_xlfn.PERCENTRANK.INC(Table1[acute_morbidity_indicator], Table1[[#This Row],[acute_morbidity_indicator]]) * 10, 1)</f>
        <v>10</v>
      </c>
    </row>
    <row r="5551" spans="1:8" x14ac:dyDescent="0.35">
      <c r="A5551" t="s">
        <v>8907</v>
      </c>
      <c r="B5551" t="s">
        <v>8908</v>
      </c>
      <c r="C5551" s="1">
        <v>7.6724066734314</v>
      </c>
      <c r="D5551" t="str">
        <f>_xlfn.XLOOKUP(Table1[[#This Row],[data_zone_code]],Table2[msoa21cd], Table2[msoa21nm], "Not found")</f>
        <v>Gloucester 002</v>
      </c>
      <c r="E5551" s="1">
        <f>_xlfn.XLOOKUP(Table1[[#This Row],[data_zone_code]], Table2[msoa21cd],Table2[acute_morbidity_indicator], "Not found")</f>
        <v>127.56139649122809</v>
      </c>
      <c r="F5551">
        <f>RANK(Table1[[#This Row],[pm2.5_mean]], Table1[pm2.5_mean], 0)</f>
        <v>5551</v>
      </c>
      <c r="G5551">
        <f>(_xlfn.PERCENTRANK.INC(Table1[pm2.5_mean], Table1[[#This Row],[pm2.5_mean]]))*100</f>
        <v>19</v>
      </c>
      <c r="H5551">
        <f>CEILING(_xlfn.PERCENTRANK.INC(Table1[acute_morbidity_indicator], Table1[[#This Row],[acute_morbidity_indicator]]) * 10, 1)</f>
        <v>9</v>
      </c>
    </row>
    <row r="5552" spans="1:8" x14ac:dyDescent="0.35">
      <c r="A5552" t="s">
        <v>9921</v>
      </c>
      <c r="B5552" t="s">
        <v>9922</v>
      </c>
      <c r="C5552" s="1">
        <v>7.6723771095275897</v>
      </c>
      <c r="D5552" t="str">
        <f>_xlfn.XLOOKUP(Table1[[#This Row],[data_zone_code]],Table2[msoa21cd], Table2[msoa21nm], "Not found")</f>
        <v>Tonbridge and Malling 013</v>
      </c>
      <c r="E5552" s="1">
        <f>_xlfn.XLOOKUP(Table1[[#This Row],[data_zone_code]], Table2[msoa21cd],Table2[acute_morbidity_indicator], "Not found")</f>
        <v>89.196550387596901</v>
      </c>
      <c r="F5552">
        <f>RANK(Table1[[#This Row],[pm2.5_mean]], Table1[pm2.5_mean], 0)</f>
        <v>5552</v>
      </c>
      <c r="G5552">
        <f>(_xlfn.PERCENTRANK.INC(Table1[pm2.5_mean], Table1[[#This Row],[pm2.5_mean]]))*100</f>
        <v>19</v>
      </c>
      <c r="H5552">
        <f>CEILING(_xlfn.PERCENTRANK.INC(Table1[acute_morbidity_indicator], Table1[[#This Row],[acute_morbidity_indicator]]) * 10, 1)</f>
        <v>3</v>
      </c>
    </row>
    <row r="5553" spans="1:8" x14ac:dyDescent="0.35">
      <c r="A5553" t="s">
        <v>12671</v>
      </c>
      <c r="B5553" t="s">
        <v>12672</v>
      </c>
      <c r="C5553" s="1">
        <v>7.6723198890686</v>
      </c>
      <c r="D5553" t="str">
        <f>_xlfn.XLOOKUP(Table1[[#This Row],[data_zone_code]],Table2[msoa21cd], Table2[msoa21nm], "Not found")</f>
        <v>Crawley 010</v>
      </c>
      <c r="E5553" s="1">
        <f>_xlfn.XLOOKUP(Table1[[#This Row],[data_zone_code]], Table2[msoa21cd],Table2[acute_morbidity_indicator], "Not found")</f>
        <v>127.8064458598726</v>
      </c>
      <c r="F5553">
        <f>RANK(Table1[[#This Row],[pm2.5_mean]], Table1[pm2.5_mean], 0)</f>
        <v>5553</v>
      </c>
      <c r="G5553">
        <f>(_xlfn.PERCENTRANK.INC(Table1[pm2.5_mean], Table1[[#This Row],[pm2.5_mean]]))*100</f>
        <v>19</v>
      </c>
      <c r="H5553">
        <f>CEILING(_xlfn.PERCENTRANK.INC(Table1[acute_morbidity_indicator], Table1[[#This Row],[acute_morbidity_indicator]]) * 10, 1)</f>
        <v>9</v>
      </c>
    </row>
    <row r="5554" spans="1:8" x14ac:dyDescent="0.35">
      <c r="A5554" t="s">
        <v>11941</v>
      </c>
      <c r="B5554" t="s">
        <v>11942</v>
      </c>
      <c r="C5554" s="1">
        <v>7.6718549728393599</v>
      </c>
      <c r="D5554" t="str">
        <f>_xlfn.XLOOKUP(Table1[[#This Row],[data_zone_code]],Table2[msoa21cd], Table2[msoa21nm], "Not found")</f>
        <v>Staffordshire Moorlands 010</v>
      </c>
      <c r="E5554" s="1">
        <f>_xlfn.XLOOKUP(Table1[[#This Row],[data_zone_code]], Table2[msoa21cd],Table2[acute_morbidity_indicator], "Not found")</f>
        <v>101.007875</v>
      </c>
      <c r="F5554">
        <f>RANK(Table1[[#This Row],[pm2.5_mean]], Table1[pm2.5_mean], 0)</f>
        <v>5554</v>
      </c>
      <c r="G5554">
        <f>(_xlfn.PERCENTRANK.INC(Table1[pm2.5_mean], Table1[[#This Row],[pm2.5_mean]]))*100</f>
        <v>18.899999999999999</v>
      </c>
      <c r="H5554">
        <f>CEILING(_xlfn.PERCENTRANK.INC(Table1[acute_morbidity_indicator], Table1[[#This Row],[acute_morbidity_indicator]]) * 10, 1)</f>
        <v>5</v>
      </c>
    </row>
    <row r="5555" spans="1:8" x14ac:dyDescent="0.35">
      <c r="A5555" t="s">
        <v>3433</v>
      </c>
      <c r="B5555" t="s">
        <v>3434</v>
      </c>
      <c r="C5555" s="1">
        <v>7.67185306549072</v>
      </c>
      <c r="D5555" t="str">
        <f>_xlfn.XLOOKUP(Table1[[#This Row],[data_zone_code]],Table2[msoa21cd], Table2[msoa21nm], "Not found")</f>
        <v>Sunderland 007</v>
      </c>
      <c r="E5555" s="1">
        <f>_xlfn.XLOOKUP(Table1[[#This Row],[data_zone_code]], Table2[msoa21cd],Table2[acute_morbidity_indicator], "Not found")</f>
        <v>109.6358198198198</v>
      </c>
      <c r="F5555">
        <f>RANK(Table1[[#This Row],[pm2.5_mean]], Table1[pm2.5_mean], 0)</f>
        <v>5555</v>
      </c>
      <c r="G5555">
        <f>(_xlfn.PERCENTRANK.INC(Table1[pm2.5_mean], Table1[[#This Row],[pm2.5_mean]]))*100</f>
        <v>18.899999999999999</v>
      </c>
      <c r="H5555">
        <f>CEILING(_xlfn.PERCENTRANK.INC(Table1[acute_morbidity_indicator], Table1[[#This Row],[acute_morbidity_indicator]]) * 10, 1)</f>
        <v>7</v>
      </c>
    </row>
    <row r="5556" spans="1:8" x14ac:dyDescent="0.35">
      <c r="A5556" t="s">
        <v>3279</v>
      </c>
      <c r="B5556" t="s">
        <v>3280</v>
      </c>
      <c r="C5556" s="1">
        <v>7.6715364456176802</v>
      </c>
      <c r="D5556" t="str">
        <f>_xlfn.XLOOKUP(Table1[[#This Row],[data_zone_code]],Table2[msoa21cd], Table2[msoa21nm], "Not found")</f>
        <v>Newcastle upon Tyne 007</v>
      </c>
      <c r="E5556" s="1">
        <f>_xlfn.XLOOKUP(Table1[[#This Row],[data_zone_code]], Table2[msoa21cd],Table2[acute_morbidity_indicator], "Not found")</f>
        <v>92.651051948051943</v>
      </c>
      <c r="F5556">
        <f>RANK(Table1[[#This Row],[pm2.5_mean]], Table1[pm2.5_mean], 0)</f>
        <v>5556</v>
      </c>
      <c r="G5556">
        <f>(_xlfn.PERCENTRANK.INC(Table1[pm2.5_mean], Table1[[#This Row],[pm2.5_mean]]))*100</f>
        <v>18.899999999999999</v>
      </c>
      <c r="H5556">
        <f>CEILING(_xlfn.PERCENTRANK.INC(Table1[acute_morbidity_indicator], Table1[[#This Row],[acute_morbidity_indicator]]) * 10, 1)</f>
        <v>4</v>
      </c>
    </row>
    <row r="5557" spans="1:8" x14ac:dyDescent="0.35">
      <c r="A5557" t="s">
        <v>2459</v>
      </c>
      <c r="B5557" t="s">
        <v>2460</v>
      </c>
      <c r="C5557" s="1">
        <v>7.6714997291564897</v>
      </c>
      <c r="D5557" t="str">
        <f>_xlfn.XLOOKUP(Table1[[#This Row],[data_zone_code]],Table2[msoa21cd], Table2[msoa21nm], "Not found")</f>
        <v>Wigan 005</v>
      </c>
      <c r="E5557" s="1">
        <f>_xlfn.XLOOKUP(Table1[[#This Row],[data_zone_code]], Table2[msoa21cd],Table2[acute_morbidity_indicator], "Not found")</f>
        <v>107.20067441860461</v>
      </c>
      <c r="F5557">
        <f>RANK(Table1[[#This Row],[pm2.5_mean]], Table1[pm2.5_mean], 0)</f>
        <v>5557</v>
      </c>
      <c r="G5557">
        <f>(_xlfn.PERCENTRANK.INC(Table1[pm2.5_mean], Table1[[#This Row],[pm2.5_mean]]))*100</f>
        <v>18.899999999999999</v>
      </c>
      <c r="H5557">
        <f>CEILING(_xlfn.PERCENTRANK.INC(Table1[acute_morbidity_indicator], Table1[[#This Row],[acute_morbidity_indicator]]) * 10, 1)</f>
        <v>6</v>
      </c>
    </row>
    <row r="5558" spans="1:8" x14ac:dyDescent="0.35">
      <c r="A5558" t="s">
        <v>12813</v>
      </c>
      <c r="B5558" t="s">
        <v>12814</v>
      </c>
      <c r="C5558" s="1">
        <v>7.6711983680725098</v>
      </c>
      <c r="D5558" t="str">
        <f>_xlfn.XLOOKUP(Table1[[#This Row],[data_zone_code]],Table2[msoa21cd], Table2[msoa21nm], "Not found")</f>
        <v>Wiltshire 014</v>
      </c>
      <c r="E5558" s="1">
        <f>_xlfn.XLOOKUP(Table1[[#This Row],[data_zone_code]], Table2[msoa21cd],Table2[acute_morbidity_indicator], "Not found")</f>
        <v>91.761899371069177</v>
      </c>
      <c r="F5558">
        <f>RANK(Table1[[#This Row],[pm2.5_mean]], Table1[pm2.5_mean], 0)</f>
        <v>5558</v>
      </c>
      <c r="G5558">
        <f>(_xlfn.PERCENTRANK.INC(Table1[pm2.5_mean], Table1[[#This Row],[pm2.5_mean]]))*100</f>
        <v>18.899999999999999</v>
      </c>
      <c r="H5558">
        <f>CEILING(_xlfn.PERCENTRANK.INC(Table1[acute_morbidity_indicator], Table1[[#This Row],[acute_morbidity_indicator]]) * 10, 1)</f>
        <v>3</v>
      </c>
    </row>
    <row r="5559" spans="1:8" x14ac:dyDescent="0.35">
      <c r="A5559" t="s">
        <v>5725</v>
      </c>
      <c r="B5559" t="s">
        <v>5726</v>
      </c>
      <c r="C5559" s="1">
        <v>7.6710567474365199</v>
      </c>
      <c r="D5559" t="str">
        <f>_xlfn.XLOOKUP(Table1[[#This Row],[data_zone_code]],Table2[msoa21cd], Table2[msoa21nm], "Not found")</f>
        <v>Bath and North East Somerset 012</v>
      </c>
      <c r="E5559" s="1">
        <f>_xlfn.XLOOKUP(Table1[[#This Row],[data_zone_code]], Table2[msoa21cd],Table2[acute_morbidity_indicator], "Not found")</f>
        <v>83.740353233830859</v>
      </c>
      <c r="F5559">
        <f>RANK(Table1[[#This Row],[pm2.5_mean]], Table1[pm2.5_mean], 0)</f>
        <v>5559</v>
      </c>
      <c r="G5559">
        <f>(_xlfn.PERCENTRANK.INC(Table1[pm2.5_mean], Table1[[#This Row],[pm2.5_mean]]))*100</f>
        <v>18.899999999999999</v>
      </c>
      <c r="H5559">
        <f>CEILING(_xlfn.PERCENTRANK.INC(Table1[acute_morbidity_indicator], Table1[[#This Row],[acute_morbidity_indicator]]) * 10, 1)</f>
        <v>2</v>
      </c>
    </row>
    <row r="5560" spans="1:8" x14ac:dyDescent="0.35">
      <c r="A5560" t="s">
        <v>7037</v>
      </c>
      <c r="B5560" t="s">
        <v>7038</v>
      </c>
      <c r="C5560" s="1">
        <v>7.6705703735351598</v>
      </c>
      <c r="D5560" t="str">
        <f>_xlfn.XLOOKUP(Table1[[#This Row],[data_zone_code]],Table2[msoa21cd], Table2[msoa21nm], "Not found")</f>
        <v>Buckinghamshire 029</v>
      </c>
      <c r="E5560" s="1">
        <f>_xlfn.XLOOKUP(Table1[[#This Row],[data_zone_code]], Table2[msoa21cd],Table2[acute_morbidity_indicator], "Not found")</f>
        <v>73.457581460674149</v>
      </c>
      <c r="F5560">
        <f>RANK(Table1[[#This Row],[pm2.5_mean]], Table1[pm2.5_mean], 0)</f>
        <v>5560</v>
      </c>
      <c r="G5560">
        <f>(_xlfn.PERCENTRANK.INC(Table1[pm2.5_mean], Table1[[#This Row],[pm2.5_mean]]))*100</f>
        <v>18.899999999999999</v>
      </c>
      <c r="H5560">
        <f>CEILING(_xlfn.PERCENTRANK.INC(Table1[acute_morbidity_indicator], Table1[[#This Row],[acute_morbidity_indicator]]) * 10, 1)</f>
        <v>1</v>
      </c>
    </row>
    <row r="5561" spans="1:8" x14ac:dyDescent="0.35">
      <c r="A5561" t="s">
        <v>12929</v>
      </c>
      <c r="B5561" t="s">
        <v>12930</v>
      </c>
      <c r="C5561" s="1">
        <v>7.6697154045104998</v>
      </c>
      <c r="D5561" t="str">
        <f>_xlfn.XLOOKUP(Table1[[#This Row],[data_zone_code]],Table2[msoa21cd], Table2[msoa21nm], "Not found")</f>
        <v>Malvern Hills 006</v>
      </c>
      <c r="E5561" s="1">
        <f>_xlfn.XLOOKUP(Table1[[#This Row],[data_zone_code]], Table2[msoa21cd],Table2[acute_morbidity_indicator], "Not found")</f>
        <v>80.214156626506025</v>
      </c>
      <c r="F5561">
        <f>RANK(Table1[[#This Row],[pm2.5_mean]], Table1[pm2.5_mean], 0)</f>
        <v>5561</v>
      </c>
      <c r="G5561">
        <f>(_xlfn.PERCENTRANK.INC(Table1[pm2.5_mean], Table1[[#This Row],[pm2.5_mean]]))*100</f>
        <v>18.8</v>
      </c>
      <c r="H5561">
        <f>CEILING(_xlfn.PERCENTRANK.INC(Table1[acute_morbidity_indicator], Table1[[#This Row],[acute_morbidity_indicator]]) * 10, 1)</f>
        <v>1</v>
      </c>
    </row>
    <row r="5562" spans="1:8" x14ac:dyDescent="0.35">
      <c r="A5562" t="s">
        <v>9773</v>
      </c>
      <c r="B5562" t="s">
        <v>9774</v>
      </c>
      <c r="C5562" s="1">
        <v>7.6690230369567898</v>
      </c>
      <c r="D5562" t="str">
        <f>_xlfn.XLOOKUP(Table1[[#This Row],[data_zone_code]],Table2[msoa21cd], Table2[msoa21nm], "Not found")</f>
        <v>Maidstone 017</v>
      </c>
      <c r="E5562" s="1">
        <f>_xlfn.XLOOKUP(Table1[[#This Row],[data_zone_code]], Table2[msoa21cd],Table2[acute_morbidity_indicator], "Not found")</f>
        <v>77.597825316455697</v>
      </c>
      <c r="F5562">
        <f>RANK(Table1[[#This Row],[pm2.5_mean]], Table1[pm2.5_mean], 0)</f>
        <v>5562</v>
      </c>
      <c r="G5562">
        <f>(_xlfn.PERCENTRANK.INC(Table1[pm2.5_mean], Table1[[#This Row],[pm2.5_mean]]))*100</f>
        <v>18.8</v>
      </c>
      <c r="H5562">
        <f>CEILING(_xlfn.PERCENTRANK.INC(Table1[acute_morbidity_indicator], Table1[[#This Row],[acute_morbidity_indicator]]) * 10, 1)</f>
        <v>1</v>
      </c>
    </row>
    <row r="5563" spans="1:8" x14ac:dyDescent="0.35">
      <c r="A5563" t="s">
        <v>7465</v>
      </c>
      <c r="B5563" t="s">
        <v>7466</v>
      </c>
      <c r="C5563" s="1">
        <v>7.6683406829834002</v>
      </c>
      <c r="D5563" t="str">
        <f>_xlfn.XLOOKUP(Table1[[#This Row],[data_zone_code]],Table2[msoa21cd], Table2[msoa21nm], "Not found")</f>
        <v>Cornwall 023</v>
      </c>
      <c r="E5563" s="1">
        <f>_xlfn.XLOOKUP(Table1[[#This Row],[data_zone_code]], Table2[msoa21cd],Table2[acute_morbidity_indicator], "Not found")</f>
        <v>79.859378666666672</v>
      </c>
      <c r="F5563">
        <f>RANK(Table1[[#This Row],[pm2.5_mean]], Table1[pm2.5_mean], 0)</f>
        <v>5563</v>
      </c>
      <c r="G5563">
        <f>(_xlfn.PERCENTRANK.INC(Table1[pm2.5_mean], Table1[[#This Row],[pm2.5_mean]]))*100</f>
        <v>18.8</v>
      </c>
      <c r="H5563">
        <f>CEILING(_xlfn.PERCENTRANK.INC(Table1[acute_morbidity_indicator], Table1[[#This Row],[acute_morbidity_indicator]]) * 10, 1)</f>
        <v>1</v>
      </c>
    </row>
    <row r="5564" spans="1:8" x14ac:dyDescent="0.35">
      <c r="A5564" t="s">
        <v>9257</v>
      </c>
      <c r="B5564" t="s">
        <v>9258</v>
      </c>
      <c r="C5564" s="1">
        <v>7.66819047927856</v>
      </c>
      <c r="D5564" t="str">
        <f>_xlfn.XLOOKUP(Table1[[#This Row],[data_zone_code]],Table2[msoa21cd], Table2[msoa21nm], "Not found")</f>
        <v>Test Valley 006</v>
      </c>
      <c r="E5564" s="1">
        <f>_xlfn.XLOOKUP(Table1[[#This Row],[data_zone_code]], Table2[msoa21cd],Table2[acute_morbidity_indicator], "Not found")</f>
        <v>110.5472109375</v>
      </c>
      <c r="F5564">
        <f>RANK(Table1[[#This Row],[pm2.5_mean]], Table1[pm2.5_mean], 0)</f>
        <v>5564</v>
      </c>
      <c r="G5564">
        <f>(_xlfn.PERCENTRANK.INC(Table1[pm2.5_mean], Table1[[#This Row],[pm2.5_mean]]))*100</f>
        <v>18.8</v>
      </c>
      <c r="H5564">
        <f>CEILING(_xlfn.PERCENTRANK.INC(Table1[acute_morbidity_indicator], Table1[[#This Row],[acute_morbidity_indicator]]) * 10, 1)</f>
        <v>7</v>
      </c>
    </row>
    <row r="5565" spans="1:8" x14ac:dyDescent="0.35">
      <c r="A5565" t="s">
        <v>8943</v>
      </c>
      <c r="B5565" t="s">
        <v>8944</v>
      </c>
      <c r="C5565" s="1">
        <v>7.6673827171325701</v>
      </c>
      <c r="D5565" t="str">
        <f>_xlfn.XLOOKUP(Table1[[#This Row],[data_zone_code]],Table2[msoa21cd], Table2[msoa21nm], "Not found")</f>
        <v>Stroud 005</v>
      </c>
      <c r="E5565" s="1">
        <f>_xlfn.XLOOKUP(Table1[[#This Row],[data_zone_code]], Table2[msoa21cd],Table2[acute_morbidity_indicator], "Not found")</f>
        <v>86.067685840707952</v>
      </c>
      <c r="F5565">
        <f>RANK(Table1[[#This Row],[pm2.5_mean]], Table1[pm2.5_mean], 0)</f>
        <v>5565</v>
      </c>
      <c r="G5565">
        <f>(_xlfn.PERCENTRANK.INC(Table1[pm2.5_mean], Table1[[#This Row],[pm2.5_mean]]))*100</f>
        <v>18.8</v>
      </c>
      <c r="H5565">
        <f>CEILING(_xlfn.PERCENTRANK.INC(Table1[acute_morbidity_indicator], Table1[[#This Row],[acute_morbidity_indicator]]) * 10, 1)</f>
        <v>2</v>
      </c>
    </row>
    <row r="5566" spans="1:8" x14ac:dyDescent="0.35">
      <c r="A5566" t="s">
        <v>11877</v>
      </c>
      <c r="B5566" t="s">
        <v>11878</v>
      </c>
      <c r="C5566" s="1">
        <v>7.6671819686889604</v>
      </c>
      <c r="D5566" t="str">
        <f>_xlfn.XLOOKUP(Table1[[#This Row],[data_zone_code]],Table2[msoa21cd], Table2[msoa21nm], "Not found")</f>
        <v>South Staffordshire 006</v>
      </c>
      <c r="E5566" s="1">
        <f>_xlfn.XLOOKUP(Table1[[#This Row],[data_zone_code]], Table2[msoa21cd],Table2[acute_morbidity_indicator], "Not found")</f>
        <v>129.85850952380949</v>
      </c>
      <c r="F5566">
        <f>RANK(Table1[[#This Row],[pm2.5_mean]], Table1[pm2.5_mean], 0)</f>
        <v>5566</v>
      </c>
      <c r="G5566">
        <f>(_xlfn.PERCENTRANK.INC(Table1[pm2.5_mean], Table1[[#This Row],[pm2.5_mean]]))*100</f>
        <v>18.8</v>
      </c>
      <c r="H5566">
        <f>CEILING(_xlfn.PERCENTRANK.INC(Table1[acute_morbidity_indicator], Table1[[#This Row],[acute_morbidity_indicator]]) * 10, 1)</f>
        <v>9</v>
      </c>
    </row>
    <row r="5567" spans="1:8" x14ac:dyDescent="0.35">
      <c r="A5567" t="s">
        <v>12869</v>
      </c>
      <c r="B5567" t="s">
        <v>12870</v>
      </c>
      <c r="C5567" s="1">
        <v>7.6671514511108398</v>
      </c>
      <c r="D5567" t="str">
        <f>_xlfn.XLOOKUP(Table1[[#This Row],[data_zone_code]],Table2[msoa21cd], Table2[msoa21nm], "Not found")</f>
        <v>Wiltshire 031</v>
      </c>
      <c r="E5567" s="1">
        <f>_xlfn.XLOOKUP(Table1[[#This Row],[data_zone_code]], Table2[msoa21cd],Table2[acute_morbidity_indicator], "Not found")</f>
        <v>121.8138507462687</v>
      </c>
      <c r="F5567">
        <f>RANK(Table1[[#This Row],[pm2.5_mean]], Table1[pm2.5_mean], 0)</f>
        <v>5567</v>
      </c>
      <c r="G5567">
        <f>(_xlfn.PERCENTRANK.INC(Table1[pm2.5_mean], Table1[[#This Row],[pm2.5_mean]]))*100</f>
        <v>18.8</v>
      </c>
      <c r="H5567">
        <f>CEILING(_xlfn.PERCENTRANK.INC(Table1[acute_morbidity_indicator], Table1[[#This Row],[acute_morbidity_indicator]]) * 10, 1)</f>
        <v>8</v>
      </c>
    </row>
    <row r="5568" spans="1:8" x14ac:dyDescent="0.35">
      <c r="A5568" t="s">
        <v>12875</v>
      </c>
      <c r="B5568" t="s">
        <v>12876</v>
      </c>
      <c r="C5568" s="1">
        <v>7.6668295860290501</v>
      </c>
      <c r="D5568" t="str">
        <f>_xlfn.XLOOKUP(Table1[[#This Row],[data_zone_code]],Table2[msoa21cd], Table2[msoa21nm], "Not found")</f>
        <v>Wiltshire 035</v>
      </c>
      <c r="E5568" s="1">
        <f>_xlfn.XLOOKUP(Table1[[#This Row],[data_zone_code]], Table2[msoa21cd],Table2[acute_morbidity_indicator], "Not found")</f>
        <v>96.115055319148922</v>
      </c>
      <c r="F5568">
        <f>RANK(Table1[[#This Row],[pm2.5_mean]], Table1[pm2.5_mean], 0)</f>
        <v>5568</v>
      </c>
      <c r="G5568">
        <f>(_xlfn.PERCENTRANK.INC(Table1[pm2.5_mean], Table1[[#This Row],[pm2.5_mean]]))*100</f>
        <v>18.7</v>
      </c>
      <c r="H5568">
        <f>CEILING(_xlfn.PERCENTRANK.INC(Table1[acute_morbidity_indicator], Table1[[#This Row],[acute_morbidity_indicator]]) * 10, 1)</f>
        <v>4</v>
      </c>
    </row>
    <row r="5569" spans="1:8" x14ac:dyDescent="0.35">
      <c r="A5569" t="s">
        <v>12935</v>
      </c>
      <c r="B5569" t="s">
        <v>12936</v>
      </c>
      <c r="C5569" s="1">
        <v>7.6668157577514604</v>
      </c>
      <c r="D5569" t="str">
        <f>_xlfn.XLOOKUP(Table1[[#This Row],[data_zone_code]],Table2[msoa21cd], Table2[msoa21nm], "Not found")</f>
        <v>Malvern Hills 009</v>
      </c>
      <c r="E5569" s="1">
        <f>_xlfn.XLOOKUP(Table1[[#This Row],[data_zone_code]], Table2[msoa21cd],Table2[acute_morbidity_indicator], "Not found")</f>
        <v>94.871260273972609</v>
      </c>
      <c r="F5569">
        <f>RANK(Table1[[#This Row],[pm2.5_mean]], Table1[pm2.5_mean], 0)</f>
        <v>5569</v>
      </c>
      <c r="G5569">
        <f>(_xlfn.PERCENTRANK.INC(Table1[pm2.5_mean], Table1[[#This Row],[pm2.5_mean]]))*100</f>
        <v>18.7</v>
      </c>
      <c r="H5569">
        <f>CEILING(_xlfn.PERCENTRANK.INC(Table1[acute_morbidity_indicator], Table1[[#This Row],[acute_morbidity_indicator]]) * 10, 1)</f>
        <v>4</v>
      </c>
    </row>
    <row r="5570" spans="1:8" x14ac:dyDescent="0.35">
      <c r="A5570" t="s">
        <v>3249</v>
      </c>
      <c r="B5570" t="s">
        <v>3250</v>
      </c>
      <c r="C5570" s="1">
        <v>7.6663990020751998</v>
      </c>
      <c r="D5570" t="str">
        <f>_xlfn.XLOOKUP(Table1[[#This Row],[data_zone_code]],Table2[msoa21cd], Table2[msoa21nm], "Not found")</f>
        <v>Gateshead 016</v>
      </c>
      <c r="E5570" s="1">
        <f>_xlfn.XLOOKUP(Table1[[#This Row],[data_zone_code]], Table2[msoa21cd],Table2[acute_morbidity_indicator], "Not found")</f>
        <v>120.23039572192511</v>
      </c>
      <c r="F5570">
        <f>RANK(Table1[[#This Row],[pm2.5_mean]], Table1[pm2.5_mean], 0)</f>
        <v>5570</v>
      </c>
      <c r="G5570">
        <f>(_xlfn.PERCENTRANK.INC(Table1[pm2.5_mean], Table1[[#This Row],[pm2.5_mean]]))*100</f>
        <v>18.7</v>
      </c>
      <c r="H5570">
        <f>CEILING(_xlfn.PERCENTRANK.INC(Table1[acute_morbidity_indicator], Table1[[#This Row],[acute_morbidity_indicator]]) * 10, 1)</f>
        <v>8</v>
      </c>
    </row>
    <row r="5571" spans="1:8" x14ac:dyDescent="0.35">
      <c r="A5571" t="s">
        <v>10315</v>
      </c>
      <c r="B5571" t="s">
        <v>10316</v>
      </c>
      <c r="C5571" s="1">
        <v>7.6663131713867196</v>
      </c>
      <c r="D5571" t="str">
        <f>_xlfn.XLOOKUP(Table1[[#This Row],[data_zone_code]],Table2[msoa21cd], Table2[msoa21nm], "Not found")</f>
        <v>Harborough 002</v>
      </c>
      <c r="E5571" s="1">
        <f>_xlfn.XLOOKUP(Table1[[#This Row],[data_zone_code]], Table2[msoa21cd],Table2[acute_morbidity_indicator], "Not found")</f>
        <v>71.206104089219323</v>
      </c>
      <c r="F5571">
        <f>RANK(Table1[[#This Row],[pm2.5_mean]], Table1[pm2.5_mean], 0)</f>
        <v>5571</v>
      </c>
      <c r="G5571">
        <f>(_xlfn.PERCENTRANK.INC(Table1[pm2.5_mean], Table1[[#This Row],[pm2.5_mean]]))*100</f>
        <v>18.7</v>
      </c>
      <c r="H5571">
        <f>CEILING(_xlfn.PERCENTRANK.INC(Table1[acute_morbidity_indicator], Table1[[#This Row],[acute_morbidity_indicator]]) * 10, 1)</f>
        <v>1</v>
      </c>
    </row>
    <row r="5572" spans="1:8" x14ac:dyDescent="0.35">
      <c r="A5572" t="s">
        <v>10205</v>
      </c>
      <c r="B5572" t="s">
        <v>10206</v>
      </c>
      <c r="C5572" s="1">
        <v>7.6661715507507298</v>
      </c>
      <c r="D5572" t="str">
        <f>_xlfn.XLOOKUP(Table1[[#This Row],[data_zone_code]],Table2[msoa21cd], Table2[msoa21nm], "Not found")</f>
        <v>West Lancashire 008</v>
      </c>
      <c r="E5572" s="1">
        <f>_xlfn.XLOOKUP(Table1[[#This Row],[data_zone_code]], Table2[msoa21cd],Table2[acute_morbidity_indicator], "Not found")</f>
        <v>89.46795817490495</v>
      </c>
      <c r="F5572">
        <f>RANK(Table1[[#This Row],[pm2.5_mean]], Table1[pm2.5_mean], 0)</f>
        <v>5572</v>
      </c>
      <c r="G5572">
        <f>(_xlfn.PERCENTRANK.INC(Table1[pm2.5_mean], Table1[[#This Row],[pm2.5_mean]]))*100</f>
        <v>18.7</v>
      </c>
      <c r="H5572">
        <f>CEILING(_xlfn.PERCENTRANK.INC(Table1[acute_morbidity_indicator], Table1[[#This Row],[acute_morbidity_indicator]]) * 10, 1)</f>
        <v>3</v>
      </c>
    </row>
    <row r="5573" spans="1:8" x14ac:dyDescent="0.35">
      <c r="A5573" t="s">
        <v>8849</v>
      </c>
      <c r="B5573" t="s">
        <v>8850</v>
      </c>
      <c r="C5573" s="1">
        <v>7.6658782958984402</v>
      </c>
      <c r="D5573" t="str">
        <f>_xlfn.XLOOKUP(Table1[[#This Row],[data_zone_code]],Table2[msoa21cd], Table2[msoa21nm], "Not found")</f>
        <v>Cheltenham 009</v>
      </c>
      <c r="E5573" s="1">
        <f>_xlfn.XLOOKUP(Table1[[#This Row],[data_zone_code]], Table2[msoa21cd],Table2[acute_morbidity_indicator], "Not found")</f>
        <v>91.290856296296298</v>
      </c>
      <c r="F5573">
        <f>RANK(Table1[[#This Row],[pm2.5_mean]], Table1[pm2.5_mean], 0)</f>
        <v>5573</v>
      </c>
      <c r="G5573">
        <f>(_xlfn.PERCENTRANK.INC(Table1[pm2.5_mean], Table1[[#This Row],[pm2.5_mean]]))*100</f>
        <v>18.7</v>
      </c>
      <c r="H5573">
        <f>CEILING(_xlfn.PERCENTRANK.INC(Table1[acute_morbidity_indicator], Table1[[#This Row],[acute_morbidity_indicator]]) * 10, 1)</f>
        <v>3</v>
      </c>
    </row>
    <row r="5574" spans="1:8" x14ac:dyDescent="0.35">
      <c r="A5574" t="s">
        <v>11673</v>
      </c>
      <c r="B5574" t="s">
        <v>11674</v>
      </c>
      <c r="C5574" s="1">
        <v>7.6656184196472203</v>
      </c>
      <c r="D5574" t="str">
        <f>_xlfn.XLOOKUP(Table1[[#This Row],[data_zone_code]],Table2[msoa21cd], Table2[msoa21nm], "Not found")</f>
        <v>South Somerset 003</v>
      </c>
      <c r="E5574" s="1">
        <f>_xlfn.XLOOKUP(Table1[[#This Row],[data_zone_code]], Table2[msoa21cd],Table2[acute_morbidity_indicator], "Not found")</f>
        <v>77.616239554317545</v>
      </c>
      <c r="F5574">
        <f>RANK(Table1[[#This Row],[pm2.5_mean]], Table1[pm2.5_mean], 0)</f>
        <v>5574</v>
      </c>
      <c r="G5574">
        <f>(_xlfn.PERCENTRANK.INC(Table1[pm2.5_mean], Table1[[#This Row],[pm2.5_mean]]))*100</f>
        <v>18.7</v>
      </c>
      <c r="H5574">
        <f>CEILING(_xlfn.PERCENTRANK.INC(Table1[acute_morbidity_indicator], Table1[[#This Row],[acute_morbidity_indicator]]) * 10, 1)</f>
        <v>1</v>
      </c>
    </row>
    <row r="5575" spans="1:8" x14ac:dyDescent="0.35">
      <c r="A5575" t="s">
        <v>3253</v>
      </c>
      <c r="B5575" t="s">
        <v>3254</v>
      </c>
      <c r="C5575" s="1">
        <v>7.6655316352844203</v>
      </c>
      <c r="D5575" t="str">
        <f>_xlfn.XLOOKUP(Table1[[#This Row],[data_zone_code]],Table2[msoa21cd], Table2[msoa21nm], "Not found")</f>
        <v>Gateshead 018</v>
      </c>
      <c r="E5575" s="1">
        <f>_xlfn.XLOOKUP(Table1[[#This Row],[data_zone_code]], Table2[msoa21cd],Table2[acute_morbidity_indicator], "Not found")</f>
        <v>133.61244186046511</v>
      </c>
      <c r="F5575">
        <f>RANK(Table1[[#This Row],[pm2.5_mean]], Table1[pm2.5_mean], 0)</f>
        <v>5575</v>
      </c>
      <c r="G5575">
        <f>(_xlfn.PERCENTRANK.INC(Table1[pm2.5_mean], Table1[[#This Row],[pm2.5_mean]]))*100</f>
        <v>18.600000000000001</v>
      </c>
      <c r="H5575">
        <f>CEILING(_xlfn.PERCENTRANK.INC(Table1[acute_morbidity_indicator], Table1[[#This Row],[acute_morbidity_indicator]]) * 10, 1)</f>
        <v>9</v>
      </c>
    </row>
    <row r="5576" spans="1:8" x14ac:dyDescent="0.35">
      <c r="A5576" t="s">
        <v>9925</v>
      </c>
      <c r="B5576" t="s">
        <v>9926</v>
      </c>
      <c r="C5576" s="1">
        <v>7.66497802734375</v>
      </c>
      <c r="D5576" t="str">
        <f>_xlfn.XLOOKUP(Table1[[#This Row],[data_zone_code]],Table2[msoa21cd], Table2[msoa21nm], "Not found")</f>
        <v>Tunbridge Wells 002</v>
      </c>
      <c r="E5576" s="1">
        <f>_xlfn.XLOOKUP(Table1[[#This Row],[data_zone_code]], Table2[msoa21cd],Table2[acute_morbidity_indicator], "Not found")</f>
        <v>91.611038461538456</v>
      </c>
      <c r="F5576">
        <f>RANK(Table1[[#This Row],[pm2.5_mean]], Table1[pm2.5_mean], 0)</f>
        <v>5576</v>
      </c>
      <c r="G5576">
        <f>(_xlfn.PERCENTRANK.INC(Table1[pm2.5_mean], Table1[[#This Row],[pm2.5_mean]]))*100</f>
        <v>18.600000000000001</v>
      </c>
      <c r="H5576">
        <f>CEILING(_xlfn.PERCENTRANK.INC(Table1[acute_morbidity_indicator], Table1[[#This Row],[acute_morbidity_indicator]]) * 10, 1)</f>
        <v>3</v>
      </c>
    </row>
    <row r="5577" spans="1:8" x14ac:dyDescent="0.35">
      <c r="A5577" t="s">
        <v>4199</v>
      </c>
      <c r="B5577" t="s">
        <v>4200</v>
      </c>
      <c r="C5577" s="1">
        <v>7.6644921302795401</v>
      </c>
      <c r="D5577" t="str">
        <f>_xlfn.XLOOKUP(Table1[[#This Row],[data_zone_code]],Table2[msoa21cd], Table2[msoa21nm], "Not found")</f>
        <v>Bradford 015</v>
      </c>
      <c r="E5577" s="1">
        <f>_xlfn.XLOOKUP(Table1[[#This Row],[data_zone_code]], Table2[msoa21cd],Table2[acute_morbidity_indicator], "Not found")</f>
        <v>103.586318359375</v>
      </c>
      <c r="F5577">
        <f>RANK(Table1[[#This Row],[pm2.5_mean]], Table1[pm2.5_mean], 0)</f>
        <v>5577</v>
      </c>
      <c r="G5577">
        <f>(_xlfn.PERCENTRANK.INC(Table1[pm2.5_mean], Table1[[#This Row],[pm2.5_mean]]))*100</f>
        <v>18.600000000000001</v>
      </c>
      <c r="H5577">
        <f>CEILING(_xlfn.PERCENTRANK.INC(Table1[acute_morbidity_indicator], Table1[[#This Row],[acute_morbidity_indicator]]) * 10, 1)</f>
        <v>6</v>
      </c>
    </row>
    <row r="5578" spans="1:8" x14ac:dyDescent="0.35">
      <c r="A5578" t="s">
        <v>11107</v>
      </c>
      <c r="B5578" t="s">
        <v>11108</v>
      </c>
      <c r="C5578" s="1">
        <v>7.6644873619079599</v>
      </c>
      <c r="D5578" t="str">
        <f>_xlfn.XLOOKUP(Table1[[#This Row],[data_zone_code]],Table2[msoa21cd], Table2[msoa21nm], "Not found")</f>
        <v>Richmondshire 003</v>
      </c>
      <c r="E5578" s="1">
        <f>_xlfn.XLOOKUP(Table1[[#This Row],[data_zone_code]], Table2[msoa21cd],Table2[acute_morbidity_indicator], "Not found")</f>
        <v>86.822500000000005</v>
      </c>
      <c r="F5578">
        <f>RANK(Table1[[#This Row],[pm2.5_mean]], Table1[pm2.5_mean], 0)</f>
        <v>5578</v>
      </c>
      <c r="G5578">
        <f>(_xlfn.PERCENTRANK.INC(Table1[pm2.5_mean], Table1[[#This Row],[pm2.5_mean]]))*100</f>
        <v>18.600000000000001</v>
      </c>
      <c r="H5578">
        <f>CEILING(_xlfn.PERCENTRANK.INC(Table1[acute_morbidity_indicator], Table1[[#This Row],[acute_morbidity_indicator]]) * 10, 1)</f>
        <v>2</v>
      </c>
    </row>
    <row r="5579" spans="1:8" x14ac:dyDescent="0.35">
      <c r="A5579" t="s">
        <v>5897</v>
      </c>
      <c r="B5579" t="s">
        <v>5898</v>
      </c>
      <c r="C5579" s="1">
        <v>7.6640195846557599</v>
      </c>
      <c r="D5579" t="str">
        <f>_xlfn.XLOOKUP(Table1[[#This Row],[data_zone_code]],Table2[msoa21cd], Table2[msoa21nm], "Not found")</f>
        <v>North Somerset 023</v>
      </c>
      <c r="E5579" s="1">
        <f>_xlfn.XLOOKUP(Table1[[#This Row],[data_zone_code]], Table2[msoa21cd],Table2[acute_morbidity_indicator], "Not found")</f>
        <v>95.003038602941174</v>
      </c>
      <c r="F5579">
        <f>RANK(Table1[[#This Row],[pm2.5_mean]], Table1[pm2.5_mean], 0)</f>
        <v>5579</v>
      </c>
      <c r="G5579">
        <f>(_xlfn.PERCENTRANK.INC(Table1[pm2.5_mean], Table1[[#This Row],[pm2.5_mean]]))*100</f>
        <v>18.600000000000001</v>
      </c>
      <c r="H5579">
        <f>CEILING(_xlfn.PERCENTRANK.INC(Table1[acute_morbidity_indicator], Table1[[#This Row],[acute_morbidity_indicator]]) * 10, 1)</f>
        <v>4</v>
      </c>
    </row>
    <row r="5580" spans="1:8" x14ac:dyDescent="0.35">
      <c r="A5580" t="s">
        <v>9255</v>
      </c>
      <c r="B5580" t="s">
        <v>9256</v>
      </c>
      <c r="C5580" s="1">
        <v>7.6636633872985804</v>
      </c>
      <c r="D5580" t="str">
        <f>_xlfn.XLOOKUP(Table1[[#This Row],[data_zone_code]],Table2[msoa21cd], Table2[msoa21nm], "Not found")</f>
        <v>Test Valley 005</v>
      </c>
      <c r="E5580" s="1">
        <f>_xlfn.XLOOKUP(Table1[[#This Row],[data_zone_code]], Table2[msoa21cd],Table2[acute_morbidity_indicator], "Not found")</f>
        <v>103.56726648351651</v>
      </c>
      <c r="F5580">
        <f>RANK(Table1[[#This Row],[pm2.5_mean]], Table1[pm2.5_mean], 0)</f>
        <v>5580</v>
      </c>
      <c r="G5580">
        <f>(_xlfn.PERCENTRANK.INC(Table1[pm2.5_mean], Table1[[#This Row],[pm2.5_mean]]))*100</f>
        <v>18.600000000000001</v>
      </c>
      <c r="H5580">
        <f>CEILING(_xlfn.PERCENTRANK.INC(Table1[acute_morbidity_indicator], Table1[[#This Row],[acute_morbidity_indicator]]) * 10, 1)</f>
        <v>6</v>
      </c>
    </row>
    <row r="5581" spans="1:8" x14ac:dyDescent="0.35">
      <c r="A5581" t="s">
        <v>11671</v>
      </c>
      <c r="B5581" t="s">
        <v>11672</v>
      </c>
      <c r="C5581" s="1">
        <v>7.6626791954040501</v>
      </c>
      <c r="D5581" t="str">
        <f>_xlfn.XLOOKUP(Table1[[#This Row],[data_zone_code]],Table2[msoa21cd], Table2[msoa21nm], "Not found")</f>
        <v>South Somerset 002</v>
      </c>
      <c r="E5581" s="1">
        <f>_xlfn.XLOOKUP(Table1[[#This Row],[data_zone_code]], Table2[msoa21cd],Table2[acute_morbidity_indicator], "Not found")</f>
        <v>75.519157327586214</v>
      </c>
      <c r="F5581">
        <f>RANK(Table1[[#This Row],[pm2.5_mean]], Table1[pm2.5_mean], 0)</f>
        <v>5581</v>
      </c>
      <c r="G5581">
        <f>(_xlfn.PERCENTRANK.INC(Table1[pm2.5_mean], Table1[[#This Row],[pm2.5_mean]]))*100</f>
        <v>18.5</v>
      </c>
      <c r="H5581">
        <f>CEILING(_xlfn.PERCENTRANK.INC(Table1[acute_morbidity_indicator], Table1[[#This Row],[acute_morbidity_indicator]]) * 10, 1)</f>
        <v>1</v>
      </c>
    </row>
    <row r="5582" spans="1:8" x14ac:dyDescent="0.35">
      <c r="A5582" t="s">
        <v>5575</v>
      </c>
      <c r="B5582" t="s">
        <v>5576</v>
      </c>
      <c r="C5582" s="1">
        <v>7.6624846458435103</v>
      </c>
      <c r="D5582" t="str">
        <f>_xlfn.XLOOKUP(Table1[[#This Row],[data_zone_code]],Table2[msoa21cd], Table2[msoa21nm], "Not found")</f>
        <v>Herefordshire 014</v>
      </c>
      <c r="E5582" s="1">
        <f>_xlfn.XLOOKUP(Table1[[#This Row],[data_zone_code]], Table2[msoa21cd],Table2[acute_morbidity_indicator], "Not found")</f>
        <v>86.847932203389831</v>
      </c>
      <c r="F5582">
        <f>RANK(Table1[[#This Row],[pm2.5_mean]], Table1[pm2.5_mean], 0)</f>
        <v>5582</v>
      </c>
      <c r="G5582">
        <f>(_xlfn.PERCENTRANK.INC(Table1[pm2.5_mean], Table1[[#This Row],[pm2.5_mean]]))*100</f>
        <v>18.5</v>
      </c>
      <c r="H5582">
        <f>CEILING(_xlfn.PERCENTRANK.INC(Table1[acute_morbidity_indicator], Table1[[#This Row],[acute_morbidity_indicator]]) * 10, 1)</f>
        <v>2</v>
      </c>
    </row>
    <row r="5583" spans="1:8" x14ac:dyDescent="0.35">
      <c r="A5583" t="s">
        <v>9997</v>
      </c>
      <c r="B5583" t="s">
        <v>9998</v>
      </c>
      <c r="C5583" s="1">
        <v>7.6618399620056197</v>
      </c>
      <c r="D5583" t="str">
        <f>_xlfn.XLOOKUP(Table1[[#This Row],[data_zone_code]],Table2[msoa21cd], Table2[msoa21nm], "Not found")</f>
        <v>Chorley 013</v>
      </c>
      <c r="E5583" s="1">
        <f>_xlfn.XLOOKUP(Table1[[#This Row],[data_zone_code]], Table2[msoa21cd],Table2[acute_morbidity_indicator], "Not found")</f>
        <v>121.3194696132597</v>
      </c>
      <c r="F5583">
        <f>RANK(Table1[[#This Row],[pm2.5_mean]], Table1[pm2.5_mean], 0)</f>
        <v>5583</v>
      </c>
      <c r="G5583">
        <f>(_xlfn.PERCENTRANK.INC(Table1[pm2.5_mean], Table1[[#This Row],[pm2.5_mean]]))*100</f>
        <v>18.5</v>
      </c>
      <c r="H5583">
        <f>CEILING(_xlfn.PERCENTRANK.INC(Table1[acute_morbidity_indicator], Table1[[#This Row],[acute_morbidity_indicator]]) * 10, 1)</f>
        <v>8</v>
      </c>
    </row>
    <row r="5584" spans="1:8" x14ac:dyDescent="0.35">
      <c r="A5584" t="s">
        <v>12247</v>
      </c>
      <c r="B5584" t="s">
        <v>12248</v>
      </c>
      <c r="C5584" s="1">
        <v>7.6617841720581001</v>
      </c>
      <c r="D5584" t="str">
        <f>_xlfn.XLOOKUP(Table1[[#This Row],[data_zone_code]],Table2[msoa21cd], Table2[msoa21nm], "Not found")</f>
        <v>Mole Valley 007</v>
      </c>
      <c r="E5584" s="1">
        <f>_xlfn.XLOOKUP(Table1[[#This Row],[data_zone_code]], Table2[msoa21cd],Table2[acute_morbidity_indicator], "Not found")</f>
        <v>79.501506976744182</v>
      </c>
      <c r="F5584">
        <f>RANK(Table1[[#This Row],[pm2.5_mean]], Table1[pm2.5_mean], 0)</f>
        <v>5584</v>
      </c>
      <c r="G5584">
        <f>(_xlfn.PERCENTRANK.INC(Table1[pm2.5_mean], Table1[[#This Row],[pm2.5_mean]]))*100</f>
        <v>18.5</v>
      </c>
      <c r="H5584">
        <f>CEILING(_xlfn.PERCENTRANK.INC(Table1[acute_morbidity_indicator], Table1[[#This Row],[acute_morbidity_indicator]]) * 10, 1)</f>
        <v>1</v>
      </c>
    </row>
    <row r="5585" spans="1:8" x14ac:dyDescent="0.35">
      <c r="A5585" t="s">
        <v>12733</v>
      </c>
      <c r="B5585" t="s">
        <v>12734</v>
      </c>
      <c r="C5585" s="1">
        <v>7.66162109375</v>
      </c>
      <c r="D5585" t="str">
        <f>_xlfn.XLOOKUP(Table1[[#This Row],[data_zone_code]],Table2[msoa21cd], Table2[msoa21nm], "Not found")</f>
        <v>Mid Sussex 012</v>
      </c>
      <c r="E5585" s="1">
        <f>_xlfn.XLOOKUP(Table1[[#This Row],[data_zone_code]], Table2[msoa21cd],Table2[acute_morbidity_indicator], "Not found")</f>
        <v>71.812693266832923</v>
      </c>
      <c r="F5585">
        <f>RANK(Table1[[#This Row],[pm2.5_mean]], Table1[pm2.5_mean], 0)</f>
        <v>5585</v>
      </c>
      <c r="G5585">
        <f>(_xlfn.PERCENTRANK.INC(Table1[pm2.5_mean], Table1[[#This Row],[pm2.5_mean]]))*100</f>
        <v>18.5</v>
      </c>
      <c r="H5585">
        <f>CEILING(_xlfn.PERCENTRANK.INC(Table1[acute_morbidity_indicator], Table1[[#This Row],[acute_morbidity_indicator]]) * 10, 1)</f>
        <v>1</v>
      </c>
    </row>
    <row r="5586" spans="1:8" x14ac:dyDescent="0.35">
      <c r="A5586" t="s">
        <v>10101</v>
      </c>
      <c r="B5586" t="s">
        <v>10102</v>
      </c>
      <c r="C5586" s="1">
        <v>7.6613807678222701</v>
      </c>
      <c r="D5586" t="str">
        <f>_xlfn.XLOOKUP(Table1[[#This Row],[data_zone_code]],Table2[msoa21cd], Table2[msoa21nm], "Not found")</f>
        <v>Preston 005</v>
      </c>
      <c r="E5586" s="1">
        <f>_xlfn.XLOOKUP(Table1[[#This Row],[data_zone_code]], Table2[msoa21cd],Table2[acute_morbidity_indicator], "Not found")</f>
        <v>163.51812949640291</v>
      </c>
      <c r="F5586">
        <f>RANK(Table1[[#This Row],[pm2.5_mean]], Table1[pm2.5_mean], 0)</f>
        <v>5586</v>
      </c>
      <c r="G5586">
        <f>(_xlfn.PERCENTRANK.INC(Table1[pm2.5_mean], Table1[[#This Row],[pm2.5_mean]]))*100</f>
        <v>18.5</v>
      </c>
      <c r="H5586">
        <f>CEILING(_xlfn.PERCENTRANK.INC(Table1[acute_morbidity_indicator], Table1[[#This Row],[acute_morbidity_indicator]]) * 10, 1)</f>
        <v>10</v>
      </c>
    </row>
    <row r="5587" spans="1:8" x14ac:dyDescent="0.35">
      <c r="A5587" t="s">
        <v>5141</v>
      </c>
      <c r="B5587" t="s">
        <v>5142</v>
      </c>
      <c r="C5587" s="1">
        <v>7.6608157157898003</v>
      </c>
      <c r="D5587" t="str">
        <f>_xlfn.XLOOKUP(Table1[[#This Row],[data_zone_code]],Table2[msoa21cd], Table2[msoa21nm], "Not found")</f>
        <v>East Riding of Yorkshire 005</v>
      </c>
      <c r="E5587" s="1">
        <f>_xlfn.XLOOKUP(Table1[[#This Row],[data_zone_code]], Table2[msoa21cd],Table2[acute_morbidity_indicator], "Not found")</f>
        <v>132.88539393939391</v>
      </c>
      <c r="F5587">
        <f>RANK(Table1[[#This Row],[pm2.5_mean]], Table1[pm2.5_mean], 0)</f>
        <v>5587</v>
      </c>
      <c r="G5587">
        <f>(_xlfn.PERCENTRANK.INC(Table1[pm2.5_mean], Table1[[#This Row],[pm2.5_mean]]))*100</f>
        <v>18.5</v>
      </c>
      <c r="H5587">
        <f>CEILING(_xlfn.PERCENTRANK.INC(Table1[acute_morbidity_indicator], Table1[[#This Row],[acute_morbidity_indicator]]) * 10, 1)</f>
        <v>9</v>
      </c>
    </row>
    <row r="5588" spans="1:8" x14ac:dyDescent="0.35">
      <c r="A5588" t="s">
        <v>11929</v>
      </c>
      <c r="B5588" t="s">
        <v>11930</v>
      </c>
      <c r="C5588" s="1">
        <v>7.6606330871581996</v>
      </c>
      <c r="D5588" t="str">
        <f>_xlfn.XLOOKUP(Table1[[#This Row],[data_zone_code]],Table2[msoa21cd], Table2[msoa21nm], "Not found")</f>
        <v>Staffordshire Moorlands 004</v>
      </c>
      <c r="E5588" s="1">
        <f>_xlfn.XLOOKUP(Table1[[#This Row],[data_zone_code]], Table2[msoa21cd],Table2[acute_morbidity_indicator], "Not found")</f>
        <v>86.803094972067029</v>
      </c>
      <c r="F5588">
        <f>RANK(Table1[[#This Row],[pm2.5_mean]], Table1[pm2.5_mean], 0)</f>
        <v>5588</v>
      </c>
      <c r="G5588">
        <f>(_xlfn.PERCENTRANK.INC(Table1[pm2.5_mean], Table1[[#This Row],[pm2.5_mean]]))*100</f>
        <v>18.399999999999999</v>
      </c>
      <c r="H5588">
        <f>CEILING(_xlfn.PERCENTRANK.INC(Table1[acute_morbidity_indicator], Table1[[#This Row],[acute_morbidity_indicator]]) * 10, 1)</f>
        <v>2</v>
      </c>
    </row>
    <row r="5589" spans="1:8" x14ac:dyDescent="0.35">
      <c r="A5589" t="s">
        <v>12867</v>
      </c>
      <c r="B5589" t="s">
        <v>12868</v>
      </c>
      <c r="C5589" s="1">
        <v>7.6603717803955096</v>
      </c>
      <c r="D5589" t="str">
        <f>_xlfn.XLOOKUP(Table1[[#This Row],[data_zone_code]],Table2[msoa21cd], Table2[msoa21nm], "Not found")</f>
        <v>Wiltshire 030</v>
      </c>
      <c r="E5589" s="1">
        <f>_xlfn.XLOOKUP(Table1[[#This Row],[data_zone_code]], Table2[msoa21cd],Table2[acute_morbidity_indicator], "Not found")</f>
        <v>90.422479166666676</v>
      </c>
      <c r="F5589">
        <f>RANK(Table1[[#This Row],[pm2.5_mean]], Table1[pm2.5_mean], 0)</f>
        <v>5589</v>
      </c>
      <c r="G5589">
        <f>(_xlfn.PERCENTRANK.INC(Table1[pm2.5_mean], Table1[[#This Row],[pm2.5_mean]]))*100</f>
        <v>18.399999999999999</v>
      </c>
      <c r="H5589">
        <f>CEILING(_xlfn.PERCENTRANK.INC(Table1[acute_morbidity_indicator], Table1[[#This Row],[acute_morbidity_indicator]]) * 10, 1)</f>
        <v>3</v>
      </c>
    </row>
    <row r="5590" spans="1:8" x14ac:dyDescent="0.35">
      <c r="A5590" t="s">
        <v>5065</v>
      </c>
      <c r="B5590" t="s">
        <v>5066</v>
      </c>
      <c r="C5590" s="1">
        <v>7.6601395606994602</v>
      </c>
      <c r="D5590" t="str">
        <f>_xlfn.XLOOKUP(Table1[[#This Row],[data_zone_code]],Table2[msoa21cd], Table2[msoa21nm], "Not found")</f>
        <v>Blackpool 016</v>
      </c>
      <c r="E5590" s="1">
        <f>_xlfn.XLOOKUP(Table1[[#This Row],[data_zone_code]], Table2[msoa21cd],Table2[acute_morbidity_indicator], "Not found")</f>
        <v>150.55301342281879</v>
      </c>
      <c r="F5590">
        <f>RANK(Table1[[#This Row],[pm2.5_mean]], Table1[pm2.5_mean], 0)</f>
        <v>5590</v>
      </c>
      <c r="G5590">
        <f>(_xlfn.PERCENTRANK.INC(Table1[pm2.5_mean], Table1[[#This Row],[pm2.5_mean]]))*100</f>
        <v>18.399999999999999</v>
      </c>
      <c r="H5590">
        <f>CEILING(_xlfn.PERCENTRANK.INC(Table1[acute_morbidity_indicator], Table1[[#This Row],[acute_morbidity_indicator]]) * 10, 1)</f>
        <v>10</v>
      </c>
    </row>
    <row r="5591" spans="1:8" x14ac:dyDescent="0.35">
      <c r="A5591" t="s">
        <v>11411</v>
      </c>
      <c r="B5591" t="s">
        <v>11412</v>
      </c>
      <c r="C5591" s="1">
        <v>7.6599435806274396</v>
      </c>
      <c r="D5591" t="str">
        <f>_xlfn.XLOOKUP(Table1[[#This Row],[data_zone_code]],Table2[msoa21cd], Table2[msoa21nm], "Not found")</f>
        <v>Oxford 004</v>
      </c>
      <c r="E5591" s="1">
        <f>_xlfn.XLOOKUP(Table1[[#This Row],[data_zone_code]], Table2[msoa21cd],Table2[acute_morbidity_indicator], "Not found")</f>
        <v>75.063972375690611</v>
      </c>
      <c r="F5591">
        <f>RANK(Table1[[#This Row],[pm2.5_mean]], Table1[pm2.5_mean], 0)</f>
        <v>5591</v>
      </c>
      <c r="G5591">
        <f>(_xlfn.PERCENTRANK.INC(Table1[pm2.5_mean], Table1[[#This Row],[pm2.5_mean]]))*100</f>
        <v>18.399999999999999</v>
      </c>
      <c r="H5591">
        <f>CEILING(_xlfn.PERCENTRANK.INC(Table1[acute_morbidity_indicator], Table1[[#This Row],[acute_morbidity_indicator]]) * 10, 1)</f>
        <v>1</v>
      </c>
    </row>
    <row r="5592" spans="1:8" x14ac:dyDescent="0.35">
      <c r="A5592" t="s">
        <v>12879</v>
      </c>
      <c r="B5592" t="s">
        <v>12880</v>
      </c>
      <c r="C5592" s="1">
        <v>7.6597318649292001</v>
      </c>
      <c r="D5592" t="str">
        <f>_xlfn.XLOOKUP(Table1[[#This Row],[data_zone_code]],Table2[msoa21cd], Table2[msoa21nm], "Not found")</f>
        <v>Wiltshire 037</v>
      </c>
      <c r="E5592" s="1">
        <f>_xlfn.XLOOKUP(Table1[[#This Row],[data_zone_code]], Table2[msoa21cd],Table2[acute_morbidity_indicator], "Not found")</f>
        <v>91.983139097744356</v>
      </c>
      <c r="F5592">
        <f>RANK(Table1[[#This Row],[pm2.5_mean]], Table1[pm2.5_mean], 0)</f>
        <v>5592</v>
      </c>
      <c r="G5592">
        <f>(_xlfn.PERCENTRANK.INC(Table1[pm2.5_mean], Table1[[#This Row],[pm2.5_mean]]))*100</f>
        <v>18.399999999999999</v>
      </c>
      <c r="H5592">
        <f>CEILING(_xlfn.PERCENTRANK.INC(Table1[acute_morbidity_indicator], Table1[[#This Row],[acute_morbidity_indicator]]) * 10, 1)</f>
        <v>4</v>
      </c>
    </row>
    <row r="5593" spans="1:8" x14ac:dyDescent="0.35">
      <c r="A5593" t="s">
        <v>6447</v>
      </c>
      <c r="B5593" t="s">
        <v>6448</v>
      </c>
      <c r="C5593" s="1">
        <v>7.6592473983764604</v>
      </c>
      <c r="D5593" t="str">
        <f>_xlfn.XLOOKUP(Table1[[#This Row],[data_zone_code]],Table2[msoa21cd], Table2[msoa21nm], "Not found")</f>
        <v>West Berkshire 007</v>
      </c>
      <c r="E5593" s="1">
        <f>_xlfn.XLOOKUP(Table1[[#This Row],[data_zone_code]], Table2[msoa21cd],Table2[acute_morbidity_indicator], "Not found")</f>
        <v>74.519580547112454</v>
      </c>
      <c r="F5593">
        <f>RANK(Table1[[#This Row],[pm2.5_mean]], Table1[pm2.5_mean], 0)</f>
        <v>5593</v>
      </c>
      <c r="G5593">
        <f>(_xlfn.PERCENTRANK.INC(Table1[pm2.5_mean], Table1[[#This Row],[pm2.5_mean]]))*100</f>
        <v>18.399999999999999</v>
      </c>
      <c r="H5593">
        <f>CEILING(_xlfn.PERCENTRANK.INC(Table1[acute_morbidity_indicator], Table1[[#This Row],[acute_morbidity_indicator]]) * 10, 1)</f>
        <v>1</v>
      </c>
    </row>
    <row r="5594" spans="1:8" x14ac:dyDescent="0.35">
      <c r="A5594" t="s">
        <v>6799</v>
      </c>
      <c r="B5594" t="s">
        <v>6800</v>
      </c>
      <c r="C5594" s="1">
        <v>7.6591138839721697</v>
      </c>
      <c r="D5594" t="str">
        <f>_xlfn.XLOOKUP(Table1[[#This Row],[data_zone_code]],Table2[msoa21cd], Table2[msoa21nm], "Not found")</f>
        <v>Southampton 007</v>
      </c>
      <c r="E5594" s="1">
        <f>_xlfn.XLOOKUP(Table1[[#This Row],[data_zone_code]], Table2[msoa21cd],Table2[acute_morbidity_indicator], "Not found")</f>
        <v>144.41288449848031</v>
      </c>
      <c r="F5594">
        <f>RANK(Table1[[#This Row],[pm2.5_mean]], Table1[pm2.5_mean], 0)</f>
        <v>5594</v>
      </c>
      <c r="G5594">
        <f>(_xlfn.PERCENTRANK.INC(Table1[pm2.5_mean], Table1[[#This Row],[pm2.5_mean]]))*100</f>
        <v>18.399999999999999</v>
      </c>
      <c r="H5594">
        <f>CEILING(_xlfn.PERCENTRANK.INC(Table1[acute_morbidity_indicator], Table1[[#This Row],[acute_morbidity_indicator]]) * 10, 1)</f>
        <v>10</v>
      </c>
    </row>
    <row r="5595" spans="1:8" x14ac:dyDescent="0.35">
      <c r="A5595" t="s">
        <v>7929</v>
      </c>
      <c r="B5595" t="s">
        <v>7930</v>
      </c>
      <c r="C5595" s="1">
        <v>7.6586503982543999</v>
      </c>
      <c r="D5595" t="str">
        <f>_xlfn.XLOOKUP(Table1[[#This Row],[data_zone_code]],Table2[msoa21cd], Table2[msoa21nm], "Not found")</f>
        <v>East Devon 011</v>
      </c>
      <c r="E5595" s="1">
        <f>_xlfn.XLOOKUP(Table1[[#This Row],[data_zone_code]], Table2[msoa21cd],Table2[acute_morbidity_indicator], "Not found")</f>
        <v>84.463166666666666</v>
      </c>
      <c r="F5595">
        <f>RANK(Table1[[#This Row],[pm2.5_mean]], Table1[pm2.5_mean], 0)</f>
        <v>5595</v>
      </c>
      <c r="G5595">
        <f>(_xlfn.PERCENTRANK.INC(Table1[pm2.5_mean], Table1[[#This Row],[pm2.5_mean]]))*100</f>
        <v>18.3</v>
      </c>
      <c r="H5595">
        <f>CEILING(_xlfn.PERCENTRANK.INC(Table1[acute_morbidity_indicator], Table1[[#This Row],[acute_morbidity_indicator]]) * 10, 1)</f>
        <v>2</v>
      </c>
    </row>
    <row r="5596" spans="1:8" x14ac:dyDescent="0.35">
      <c r="A5596" t="s">
        <v>5715</v>
      </c>
      <c r="B5596" t="s">
        <v>5716</v>
      </c>
      <c r="C5596" s="1">
        <v>7.6586127281189</v>
      </c>
      <c r="D5596" t="str">
        <f>_xlfn.XLOOKUP(Table1[[#This Row],[data_zone_code]],Table2[msoa21cd], Table2[msoa21nm], "Not found")</f>
        <v>Bath and North East Somerset 007</v>
      </c>
      <c r="E5596" s="1">
        <f>_xlfn.XLOOKUP(Table1[[#This Row],[data_zone_code]], Table2[msoa21cd],Table2[acute_morbidity_indicator], "Not found")</f>
        <v>94.339901780895858</v>
      </c>
      <c r="F5596">
        <f>RANK(Table1[[#This Row],[pm2.5_mean]], Table1[pm2.5_mean], 0)</f>
        <v>5596</v>
      </c>
      <c r="G5596">
        <f>(_xlfn.PERCENTRANK.INC(Table1[pm2.5_mean], Table1[[#This Row],[pm2.5_mean]]))*100</f>
        <v>18.3</v>
      </c>
      <c r="H5596">
        <f>CEILING(_xlfn.PERCENTRANK.INC(Table1[acute_morbidity_indicator], Table1[[#This Row],[acute_morbidity_indicator]]) * 10, 1)</f>
        <v>4</v>
      </c>
    </row>
    <row r="5597" spans="1:8" x14ac:dyDescent="0.35">
      <c r="A5597" t="s">
        <v>11403</v>
      </c>
      <c r="B5597" t="s">
        <v>11404</v>
      </c>
      <c r="C5597" s="1">
        <v>7.6580772399902299</v>
      </c>
      <c r="D5597" t="str">
        <f>_xlfn.XLOOKUP(Table1[[#This Row],[data_zone_code]],Table2[msoa21cd], Table2[msoa21nm], "Not found")</f>
        <v>Cherwell 019</v>
      </c>
      <c r="E5597" s="1">
        <f>_xlfn.XLOOKUP(Table1[[#This Row],[data_zone_code]], Table2[msoa21cd],Table2[acute_morbidity_indicator], "Not found")</f>
        <v>73.80096412556054</v>
      </c>
      <c r="F5597">
        <f>RANK(Table1[[#This Row],[pm2.5_mean]], Table1[pm2.5_mean], 0)</f>
        <v>5597</v>
      </c>
      <c r="G5597">
        <f>(_xlfn.PERCENTRANK.INC(Table1[pm2.5_mean], Table1[[#This Row],[pm2.5_mean]]))*100</f>
        <v>18.3</v>
      </c>
      <c r="H5597">
        <f>CEILING(_xlfn.PERCENTRANK.INC(Table1[acute_morbidity_indicator], Table1[[#This Row],[acute_morbidity_indicator]]) * 10, 1)</f>
        <v>1</v>
      </c>
    </row>
    <row r="5598" spans="1:8" x14ac:dyDescent="0.35">
      <c r="A5598" t="s">
        <v>7511</v>
      </c>
      <c r="B5598" t="s">
        <v>7512</v>
      </c>
      <c r="C5598" s="1">
        <v>7.6577186584472701</v>
      </c>
      <c r="D5598" t="str">
        <f>_xlfn.XLOOKUP(Table1[[#This Row],[data_zone_code]],Table2[msoa21cd], Table2[msoa21nm], "Not found")</f>
        <v>Cornwall 050</v>
      </c>
      <c r="E5598" s="1">
        <f>_xlfn.XLOOKUP(Table1[[#This Row],[data_zone_code]], Table2[msoa21cd],Table2[acute_morbidity_indicator], "Not found")</f>
        <v>94.374091240875913</v>
      </c>
      <c r="F5598">
        <f>RANK(Table1[[#This Row],[pm2.5_mean]], Table1[pm2.5_mean], 0)</f>
        <v>5598</v>
      </c>
      <c r="G5598">
        <f>(_xlfn.PERCENTRANK.INC(Table1[pm2.5_mean], Table1[[#This Row],[pm2.5_mean]]))*100</f>
        <v>18.3</v>
      </c>
      <c r="H5598">
        <f>CEILING(_xlfn.PERCENTRANK.INC(Table1[acute_morbidity_indicator], Table1[[#This Row],[acute_morbidity_indicator]]) * 10, 1)</f>
        <v>4</v>
      </c>
    </row>
    <row r="5599" spans="1:8" x14ac:dyDescent="0.35">
      <c r="A5599" t="s">
        <v>5553</v>
      </c>
      <c r="B5599" t="s">
        <v>5554</v>
      </c>
      <c r="C5599" s="1">
        <v>7.6576724052429199</v>
      </c>
      <c r="D5599" t="str">
        <f>_xlfn.XLOOKUP(Table1[[#This Row],[data_zone_code]],Table2[msoa21cd], Table2[msoa21nm], "Not found")</f>
        <v>Herefordshire 003</v>
      </c>
      <c r="E5599" s="1">
        <f>_xlfn.XLOOKUP(Table1[[#This Row],[data_zone_code]], Table2[msoa21cd],Table2[acute_morbidity_indicator], "Not found")</f>
        <v>106.7260978835979</v>
      </c>
      <c r="F5599">
        <f>RANK(Table1[[#This Row],[pm2.5_mean]], Table1[pm2.5_mean], 0)</f>
        <v>5599</v>
      </c>
      <c r="G5599">
        <f>(_xlfn.PERCENTRANK.INC(Table1[pm2.5_mean], Table1[[#This Row],[pm2.5_mean]]))*100</f>
        <v>18.3</v>
      </c>
      <c r="H5599">
        <f>CEILING(_xlfn.PERCENTRANK.INC(Table1[acute_morbidity_indicator], Table1[[#This Row],[acute_morbidity_indicator]]) * 10, 1)</f>
        <v>6</v>
      </c>
    </row>
    <row r="5600" spans="1:8" x14ac:dyDescent="0.35">
      <c r="A5600" t="s">
        <v>11723</v>
      </c>
      <c r="B5600" t="s">
        <v>11724</v>
      </c>
      <c r="C5600" s="1">
        <v>7.6576223373413104</v>
      </c>
      <c r="D5600" t="str">
        <f>_xlfn.XLOOKUP(Table1[[#This Row],[data_zone_code]],Table2[msoa21cd], Table2[msoa21nm], "Not found")</f>
        <v>Somerset West and Taunton 010</v>
      </c>
      <c r="E5600" s="1">
        <f>_xlfn.XLOOKUP(Table1[[#This Row],[data_zone_code]], Table2[msoa21cd],Table2[acute_morbidity_indicator], "Not found")</f>
        <v>115.0073021978022</v>
      </c>
      <c r="F5600">
        <f>RANK(Table1[[#This Row],[pm2.5_mean]], Table1[pm2.5_mean], 0)</f>
        <v>5600</v>
      </c>
      <c r="G5600">
        <f>(_xlfn.PERCENTRANK.INC(Table1[pm2.5_mean], Table1[[#This Row],[pm2.5_mean]]))*100</f>
        <v>18.3</v>
      </c>
      <c r="H5600">
        <f>CEILING(_xlfn.PERCENTRANK.INC(Table1[acute_morbidity_indicator], Table1[[#This Row],[acute_morbidity_indicator]]) * 10, 1)</f>
        <v>8</v>
      </c>
    </row>
    <row r="5601" spans="1:8" x14ac:dyDescent="0.35">
      <c r="A5601" t="s">
        <v>4481</v>
      </c>
      <c r="B5601" t="s">
        <v>4482</v>
      </c>
      <c r="C5601" s="1">
        <v>7.6573457717895499</v>
      </c>
      <c r="D5601" t="str">
        <f>_xlfn.XLOOKUP(Table1[[#This Row],[data_zone_code]],Table2[msoa21cd], Table2[msoa21nm], "Not found")</f>
        <v>Leeds 010</v>
      </c>
      <c r="E5601" s="1">
        <f>_xlfn.XLOOKUP(Table1[[#This Row],[data_zone_code]], Table2[msoa21cd],Table2[acute_morbidity_indicator], "Not found")</f>
        <v>117.3374557956778</v>
      </c>
      <c r="F5601">
        <f>RANK(Table1[[#This Row],[pm2.5_mean]], Table1[pm2.5_mean], 0)</f>
        <v>5601</v>
      </c>
      <c r="G5601">
        <f>(_xlfn.PERCENTRANK.INC(Table1[pm2.5_mean], Table1[[#This Row],[pm2.5_mean]]))*100</f>
        <v>18.3</v>
      </c>
      <c r="H5601">
        <f>CEILING(_xlfn.PERCENTRANK.INC(Table1[acute_morbidity_indicator], Table1[[#This Row],[acute_morbidity_indicator]]) * 10, 1)</f>
        <v>8</v>
      </c>
    </row>
    <row r="5602" spans="1:8" x14ac:dyDescent="0.35">
      <c r="A5602" t="s">
        <v>3091</v>
      </c>
      <c r="B5602" t="s">
        <v>3092</v>
      </c>
      <c r="C5602" s="1">
        <v>7.6569194793701199</v>
      </c>
      <c r="D5602" t="str">
        <f>_xlfn.XLOOKUP(Table1[[#This Row],[data_zone_code]],Table2[msoa21cd], Table2[msoa21nm], "Not found")</f>
        <v>Sheffield 001</v>
      </c>
      <c r="E5602" s="1">
        <f>_xlfn.XLOOKUP(Table1[[#This Row],[data_zone_code]], Table2[msoa21cd],Table2[acute_morbidity_indicator], "Not found")</f>
        <v>108.2668692307692</v>
      </c>
      <c r="F5602">
        <f>RANK(Table1[[#This Row],[pm2.5_mean]], Table1[pm2.5_mean], 0)</f>
        <v>5602</v>
      </c>
      <c r="G5602">
        <f>(_xlfn.PERCENTRANK.INC(Table1[pm2.5_mean], Table1[[#This Row],[pm2.5_mean]]))*100</f>
        <v>18.2</v>
      </c>
      <c r="H5602">
        <f>CEILING(_xlfn.PERCENTRANK.INC(Table1[acute_morbidity_indicator], Table1[[#This Row],[acute_morbidity_indicator]]) * 10, 1)</f>
        <v>7</v>
      </c>
    </row>
    <row r="5603" spans="1:8" x14ac:dyDescent="0.35">
      <c r="A5603" t="s">
        <v>4241</v>
      </c>
      <c r="B5603" t="s">
        <v>4242</v>
      </c>
      <c r="C5603" s="1">
        <v>7.6568083763122603</v>
      </c>
      <c r="D5603" t="str">
        <f>_xlfn.XLOOKUP(Table1[[#This Row],[data_zone_code]],Table2[msoa21cd], Table2[msoa21nm], "Not found")</f>
        <v>Bradford 036</v>
      </c>
      <c r="E5603" s="1">
        <f>_xlfn.XLOOKUP(Table1[[#This Row],[data_zone_code]], Table2[msoa21cd],Table2[acute_morbidity_indicator], "Not found")</f>
        <v>144.76819314641739</v>
      </c>
      <c r="F5603">
        <f>RANK(Table1[[#This Row],[pm2.5_mean]], Table1[pm2.5_mean], 0)</f>
        <v>5603</v>
      </c>
      <c r="G5603">
        <f>(_xlfn.PERCENTRANK.INC(Table1[pm2.5_mean], Table1[[#This Row],[pm2.5_mean]]))*100</f>
        <v>18.2</v>
      </c>
      <c r="H5603">
        <f>CEILING(_xlfn.PERCENTRANK.INC(Table1[acute_morbidity_indicator], Table1[[#This Row],[acute_morbidity_indicator]]) * 10, 1)</f>
        <v>10</v>
      </c>
    </row>
    <row r="5604" spans="1:8" x14ac:dyDescent="0.35">
      <c r="A5604" t="s">
        <v>11413</v>
      </c>
      <c r="B5604" t="s">
        <v>11414</v>
      </c>
      <c r="C5604" s="1">
        <v>7.6566514968872097</v>
      </c>
      <c r="D5604" t="str">
        <f>_xlfn.XLOOKUP(Table1[[#This Row],[data_zone_code]],Table2[msoa21cd], Table2[msoa21nm], "Not found")</f>
        <v>Oxford 005</v>
      </c>
      <c r="E5604" s="1">
        <f>_xlfn.XLOOKUP(Table1[[#This Row],[data_zone_code]], Table2[msoa21cd],Table2[acute_morbidity_indicator], "Not found")</f>
        <v>100.1223846153846</v>
      </c>
      <c r="F5604">
        <f>RANK(Table1[[#This Row],[pm2.5_mean]], Table1[pm2.5_mean], 0)</f>
        <v>5604</v>
      </c>
      <c r="G5604">
        <f>(_xlfn.PERCENTRANK.INC(Table1[pm2.5_mean], Table1[[#This Row],[pm2.5_mean]]))*100</f>
        <v>18.2</v>
      </c>
      <c r="H5604">
        <f>CEILING(_xlfn.PERCENTRANK.INC(Table1[acute_morbidity_indicator], Table1[[#This Row],[acute_morbidity_indicator]]) * 10, 1)</f>
        <v>5</v>
      </c>
    </row>
    <row r="5605" spans="1:8" x14ac:dyDescent="0.35">
      <c r="A5605" t="s">
        <v>10973</v>
      </c>
      <c r="B5605" t="s">
        <v>10974</v>
      </c>
      <c r="C5605" s="1">
        <v>7.6557426452636701</v>
      </c>
      <c r="D5605" t="str">
        <f>_xlfn.XLOOKUP(Table1[[#This Row],[data_zone_code]],Table2[msoa21cd], Table2[msoa21nm], "Not found")</f>
        <v>Northumberland 022</v>
      </c>
      <c r="E5605" s="1">
        <f>_xlfn.XLOOKUP(Table1[[#This Row],[data_zone_code]], Table2[msoa21cd],Table2[acute_morbidity_indicator], "Not found")</f>
        <v>186.0581935483871</v>
      </c>
      <c r="F5605">
        <f>RANK(Table1[[#This Row],[pm2.5_mean]], Table1[pm2.5_mean], 0)</f>
        <v>5605</v>
      </c>
      <c r="G5605">
        <f>(_xlfn.PERCENTRANK.INC(Table1[pm2.5_mean], Table1[[#This Row],[pm2.5_mean]]))*100</f>
        <v>18.2</v>
      </c>
      <c r="H5605">
        <f>CEILING(_xlfn.PERCENTRANK.INC(Table1[acute_morbidity_indicator], Table1[[#This Row],[acute_morbidity_indicator]]) * 10, 1)</f>
        <v>10</v>
      </c>
    </row>
    <row r="5606" spans="1:8" x14ac:dyDescent="0.35">
      <c r="A5606" t="s">
        <v>13161</v>
      </c>
      <c r="B5606" t="s">
        <v>13162</v>
      </c>
      <c r="C5606" s="1">
        <v>7.6557135581970197</v>
      </c>
      <c r="D5606" t="str">
        <f>_xlfn.XLOOKUP(Table1[[#This Row],[data_zone_code]],Table2[msoa21cd], Table2[msoa21nm], "Not found")</f>
        <v>Sevenoaks 016</v>
      </c>
      <c r="E5606" s="1">
        <f>_xlfn.XLOOKUP(Table1[[#This Row],[data_zone_code]], Table2[msoa21cd],Table2[acute_morbidity_indicator], "Not found")</f>
        <v>90.56145614035087</v>
      </c>
      <c r="F5606">
        <f>RANK(Table1[[#This Row],[pm2.5_mean]], Table1[pm2.5_mean], 0)</f>
        <v>5606</v>
      </c>
      <c r="G5606">
        <f>(_xlfn.PERCENTRANK.INC(Table1[pm2.5_mean], Table1[[#This Row],[pm2.5_mean]]))*100</f>
        <v>18.2</v>
      </c>
      <c r="H5606">
        <f>CEILING(_xlfn.PERCENTRANK.INC(Table1[acute_morbidity_indicator], Table1[[#This Row],[acute_morbidity_indicator]]) * 10, 1)</f>
        <v>3</v>
      </c>
    </row>
    <row r="5607" spans="1:8" x14ac:dyDescent="0.35">
      <c r="A5607" t="s">
        <v>12639</v>
      </c>
      <c r="B5607" t="s">
        <v>12640</v>
      </c>
      <c r="C5607" s="1">
        <v>7.6554732322692898</v>
      </c>
      <c r="D5607" t="str">
        <f>_xlfn.XLOOKUP(Table1[[#This Row],[data_zone_code]],Table2[msoa21cd], Table2[msoa21nm], "Not found")</f>
        <v>Chichester 008</v>
      </c>
      <c r="E5607" s="1">
        <f>_xlfn.XLOOKUP(Table1[[#This Row],[data_zone_code]], Table2[msoa21cd],Table2[acute_morbidity_indicator], "Not found")</f>
        <v>115.7827651006712</v>
      </c>
      <c r="F5607">
        <f>RANK(Table1[[#This Row],[pm2.5_mean]], Table1[pm2.5_mean], 0)</f>
        <v>5607</v>
      </c>
      <c r="G5607">
        <f>(_xlfn.PERCENTRANK.INC(Table1[pm2.5_mean], Table1[[#This Row],[pm2.5_mean]]))*100</f>
        <v>18.2</v>
      </c>
      <c r="H5607">
        <f>CEILING(_xlfn.PERCENTRANK.INC(Table1[acute_morbidity_indicator], Table1[[#This Row],[acute_morbidity_indicator]]) * 10, 1)</f>
        <v>8</v>
      </c>
    </row>
    <row r="5608" spans="1:8" x14ac:dyDescent="0.35">
      <c r="A5608" t="s">
        <v>3457</v>
      </c>
      <c r="B5608" t="s">
        <v>3458</v>
      </c>
      <c r="C5608" s="1">
        <v>7.6552929878234899</v>
      </c>
      <c r="D5608" t="str">
        <f>_xlfn.XLOOKUP(Table1[[#This Row],[data_zone_code]],Table2[msoa21cd], Table2[msoa21nm], "Not found")</f>
        <v>Sunderland 019</v>
      </c>
      <c r="E5608" s="1">
        <f>_xlfn.XLOOKUP(Table1[[#This Row],[data_zone_code]], Table2[msoa21cd],Table2[acute_morbidity_indicator], "Not found")</f>
        <v>118.70346376811599</v>
      </c>
      <c r="F5608">
        <f>RANK(Table1[[#This Row],[pm2.5_mean]], Table1[pm2.5_mean], 0)</f>
        <v>5608</v>
      </c>
      <c r="G5608">
        <f>(_xlfn.PERCENTRANK.INC(Table1[pm2.5_mean], Table1[[#This Row],[pm2.5_mean]]))*100</f>
        <v>18.2</v>
      </c>
      <c r="H5608">
        <f>CEILING(_xlfn.PERCENTRANK.INC(Table1[acute_morbidity_indicator], Table1[[#This Row],[acute_morbidity_indicator]]) * 10, 1)</f>
        <v>8</v>
      </c>
    </row>
    <row r="5609" spans="1:8" x14ac:dyDescent="0.35">
      <c r="A5609" t="s">
        <v>9141</v>
      </c>
      <c r="B5609" t="s">
        <v>9142</v>
      </c>
      <c r="C5609" s="1">
        <v>7.6543874740600604</v>
      </c>
      <c r="D5609" t="str">
        <f>_xlfn.XLOOKUP(Table1[[#This Row],[data_zone_code]],Table2[msoa21cd], Table2[msoa21nm], "Not found")</f>
        <v>Hart 007</v>
      </c>
      <c r="E5609" s="1">
        <f>_xlfn.XLOOKUP(Table1[[#This Row],[data_zone_code]], Table2[msoa21cd],Table2[acute_morbidity_indicator], "Not found")</f>
        <v>53.578315461346627</v>
      </c>
      <c r="F5609">
        <f>RANK(Table1[[#This Row],[pm2.5_mean]], Table1[pm2.5_mean], 0)</f>
        <v>5609</v>
      </c>
      <c r="G5609">
        <f>(_xlfn.PERCENTRANK.INC(Table1[pm2.5_mean], Table1[[#This Row],[pm2.5_mean]]))*100</f>
        <v>18.099999999999998</v>
      </c>
      <c r="H5609">
        <f>CEILING(_xlfn.PERCENTRANK.INC(Table1[acute_morbidity_indicator], Table1[[#This Row],[acute_morbidity_indicator]]) * 10, 1)</f>
        <v>0</v>
      </c>
    </row>
    <row r="5610" spans="1:8" x14ac:dyDescent="0.35">
      <c r="A5610" t="s">
        <v>8405</v>
      </c>
      <c r="B5610" t="s">
        <v>8406</v>
      </c>
      <c r="C5610" s="1">
        <v>7.6541199684143102</v>
      </c>
      <c r="D5610" t="str">
        <f>_xlfn.XLOOKUP(Table1[[#This Row],[data_zone_code]],Table2[msoa21cd], Table2[msoa21nm], "Not found")</f>
        <v>Lewes 003</v>
      </c>
      <c r="E5610" s="1">
        <f>_xlfn.XLOOKUP(Table1[[#This Row],[data_zone_code]], Table2[msoa21cd],Table2[acute_morbidity_indicator], "Not found")</f>
        <v>74.713850364963506</v>
      </c>
      <c r="F5610">
        <f>RANK(Table1[[#This Row],[pm2.5_mean]], Table1[pm2.5_mean], 0)</f>
        <v>5610</v>
      </c>
      <c r="G5610">
        <f>(_xlfn.PERCENTRANK.INC(Table1[pm2.5_mean], Table1[[#This Row],[pm2.5_mean]]))*100</f>
        <v>18.099999999999998</v>
      </c>
      <c r="H5610">
        <f>CEILING(_xlfn.PERCENTRANK.INC(Table1[acute_morbidity_indicator], Table1[[#This Row],[acute_morbidity_indicator]]) * 10, 1)</f>
        <v>1</v>
      </c>
    </row>
    <row r="5611" spans="1:8" x14ac:dyDescent="0.35">
      <c r="A5611" t="s">
        <v>12905</v>
      </c>
      <c r="B5611" t="s">
        <v>12906</v>
      </c>
      <c r="C5611" s="1">
        <v>7.6540217399597203</v>
      </c>
      <c r="D5611" t="str">
        <f>_xlfn.XLOOKUP(Table1[[#This Row],[data_zone_code]],Table2[msoa21cd], Table2[msoa21nm], "Not found")</f>
        <v>Bromsgrove 008</v>
      </c>
      <c r="E5611" s="1">
        <f>_xlfn.XLOOKUP(Table1[[#This Row],[data_zone_code]], Table2[msoa21cd],Table2[acute_morbidity_indicator], "Not found")</f>
        <v>83.752404761904771</v>
      </c>
      <c r="F5611">
        <f>RANK(Table1[[#This Row],[pm2.5_mean]], Table1[pm2.5_mean], 0)</f>
        <v>5611</v>
      </c>
      <c r="G5611">
        <f>(_xlfn.PERCENTRANK.INC(Table1[pm2.5_mean], Table1[[#This Row],[pm2.5_mean]]))*100</f>
        <v>18.099999999999998</v>
      </c>
      <c r="H5611">
        <f>CEILING(_xlfn.PERCENTRANK.INC(Table1[acute_morbidity_indicator], Table1[[#This Row],[acute_morbidity_indicator]]) * 10, 1)</f>
        <v>2</v>
      </c>
    </row>
    <row r="5612" spans="1:8" x14ac:dyDescent="0.35">
      <c r="A5612" t="s">
        <v>7521</v>
      </c>
      <c r="B5612" t="s">
        <v>7522</v>
      </c>
      <c r="C5612" s="1">
        <v>7.6535844802856401</v>
      </c>
      <c r="D5612" t="str">
        <f>_xlfn.XLOOKUP(Table1[[#This Row],[data_zone_code]],Table2[msoa21cd], Table2[msoa21nm], "Not found")</f>
        <v>Cornwall 059</v>
      </c>
      <c r="E5612" s="1">
        <f>_xlfn.XLOOKUP(Table1[[#This Row],[data_zone_code]], Table2[msoa21cd],Table2[acute_morbidity_indicator], "Not found")</f>
        <v>78.59890186915888</v>
      </c>
      <c r="F5612">
        <f>RANK(Table1[[#This Row],[pm2.5_mean]], Table1[pm2.5_mean], 0)</f>
        <v>5612</v>
      </c>
      <c r="G5612">
        <f>(_xlfn.PERCENTRANK.INC(Table1[pm2.5_mean], Table1[[#This Row],[pm2.5_mean]]))*100</f>
        <v>18.099999999999998</v>
      </c>
      <c r="H5612">
        <f>CEILING(_xlfn.PERCENTRANK.INC(Table1[acute_morbidity_indicator], Table1[[#This Row],[acute_morbidity_indicator]]) * 10, 1)</f>
        <v>1</v>
      </c>
    </row>
    <row r="5613" spans="1:8" x14ac:dyDescent="0.35">
      <c r="A5613" t="s">
        <v>11479</v>
      </c>
      <c r="B5613" t="s">
        <v>11480</v>
      </c>
      <c r="C5613" s="1">
        <v>7.65356349945068</v>
      </c>
      <c r="D5613" t="str">
        <f>_xlfn.XLOOKUP(Table1[[#This Row],[data_zone_code]],Table2[msoa21cd], Table2[msoa21nm], "Not found")</f>
        <v>Vale of White Horse 001</v>
      </c>
      <c r="E5613" s="1">
        <f>_xlfn.XLOOKUP(Table1[[#This Row],[data_zone_code]], Table2[msoa21cd],Table2[acute_morbidity_indicator], "Not found")</f>
        <v>69.394875555555558</v>
      </c>
      <c r="F5613">
        <f>RANK(Table1[[#This Row],[pm2.5_mean]], Table1[pm2.5_mean], 0)</f>
        <v>5613</v>
      </c>
      <c r="G5613">
        <f>(_xlfn.PERCENTRANK.INC(Table1[pm2.5_mean], Table1[[#This Row],[pm2.5_mean]]))*100</f>
        <v>18.099999999999998</v>
      </c>
      <c r="H5613">
        <f>CEILING(_xlfn.PERCENTRANK.INC(Table1[acute_morbidity_indicator], Table1[[#This Row],[acute_morbidity_indicator]]) * 10, 1)</f>
        <v>1</v>
      </c>
    </row>
    <row r="5614" spans="1:8" x14ac:dyDescent="0.35">
      <c r="A5614" t="s">
        <v>11515</v>
      </c>
      <c r="B5614" t="s">
        <v>11516</v>
      </c>
      <c r="C5614" s="1">
        <v>7.6532278060913104</v>
      </c>
      <c r="D5614" t="str">
        <f>_xlfn.XLOOKUP(Table1[[#This Row],[data_zone_code]],Table2[msoa21cd], Table2[msoa21nm], "Not found")</f>
        <v>West Oxfordshire 006</v>
      </c>
      <c r="E5614" s="1">
        <f>_xlfn.XLOOKUP(Table1[[#This Row],[data_zone_code]], Table2[msoa21cd],Table2[acute_morbidity_indicator], "Not found")</f>
        <v>72.000951871657747</v>
      </c>
      <c r="F5614">
        <f>RANK(Table1[[#This Row],[pm2.5_mean]], Table1[pm2.5_mean], 0)</f>
        <v>5614</v>
      </c>
      <c r="G5614">
        <f>(_xlfn.PERCENTRANK.INC(Table1[pm2.5_mean], Table1[[#This Row],[pm2.5_mean]]))*100</f>
        <v>18.099999999999998</v>
      </c>
      <c r="H5614">
        <f>CEILING(_xlfn.PERCENTRANK.INC(Table1[acute_morbidity_indicator], Table1[[#This Row],[acute_morbidity_indicator]]) * 10, 1)</f>
        <v>1</v>
      </c>
    </row>
    <row r="5615" spans="1:8" x14ac:dyDescent="0.35">
      <c r="A5615" t="s">
        <v>2767</v>
      </c>
      <c r="B5615" t="s">
        <v>2768</v>
      </c>
      <c r="C5615" s="1">
        <v>7.6527123451232901</v>
      </c>
      <c r="D5615" t="str">
        <f>_xlfn.XLOOKUP(Table1[[#This Row],[data_zone_code]],Table2[msoa21cd], Table2[msoa21nm], "Not found")</f>
        <v>Sefton 019</v>
      </c>
      <c r="E5615" s="1">
        <f>_xlfn.XLOOKUP(Table1[[#This Row],[data_zone_code]], Table2[msoa21cd],Table2[acute_morbidity_indicator], "Not found")</f>
        <v>106.2010777777778</v>
      </c>
      <c r="F5615">
        <f>RANK(Table1[[#This Row],[pm2.5_mean]], Table1[pm2.5_mean], 0)</f>
        <v>5615</v>
      </c>
      <c r="G5615">
        <f>(_xlfn.PERCENTRANK.INC(Table1[pm2.5_mean], Table1[[#This Row],[pm2.5_mean]]))*100</f>
        <v>18.099999999999998</v>
      </c>
      <c r="H5615">
        <f>CEILING(_xlfn.PERCENTRANK.INC(Table1[acute_morbidity_indicator], Table1[[#This Row],[acute_morbidity_indicator]]) * 10, 1)</f>
        <v>6</v>
      </c>
    </row>
    <row r="5616" spans="1:8" x14ac:dyDescent="0.35">
      <c r="A5616" t="s">
        <v>9337</v>
      </c>
      <c r="B5616" t="s">
        <v>9338</v>
      </c>
      <c r="C5616" s="1">
        <v>7.6522927284240696</v>
      </c>
      <c r="D5616" t="str">
        <f>_xlfn.XLOOKUP(Table1[[#This Row],[data_zone_code]],Table2[msoa21cd], Table2[msoa21nm], "Not found")</f>
        <v>Dacorum 004</v>
      </c>
      <c r="E5616" s="1">
        <f>_xlfn.XLOOKUP(Table1[[#This Row],[data_zone_code]], Table2[msoa21cd],Table2[acute_morbidity_indicator], "Not found")</f>
        <v>75.284000000000006</v>
      </c>
      <c r="F5616">
        <f>RANK(Table1[[#This Row],[pm2.5_mean]], Table1[pm2.5_mean], 0)</f>
        <v>5616</v>
      </c>
      <c r="G5616">
        <f>(_xlfn.PERCENTRANK.INC(Table1[pm2.5_mean], Table1[[#This Row],[pm2.5_mean]]))*100</f>
        <v>18</v>
      </c>
      <c r="H5616">
        <f>CEILING(_xlfn.PERCENTRANK.INC(Table1[acute_morbidity_indicator], Table1[[#This Row],[acute_morbidity_indicator]]) * 10, 1)</f>
        <v>1</v>
      </c>
    </row>
    <row r="5617" spans="1:8" x14ac:dyDescent="0.35">
      <c r="A5617" t="s">
        <v>7543</v>
      </c>
      <c r="B5617" t="s">
        <v>7544</v>
      </c>
      <c r="C5617" s="1">
        <v>7.65171098709106</v>
      </c>
      <c r="D5617" t="str">
        <f>_xlfn.XLOOKUP(Table1[[#This Row],[data_zone_code]],Table2[msoa21cd], Table2[msoa21nm], "Not found")</f>
        <v>Cornwall 007</v>
      </c>
      <c r="E5617" s="1">
        <f>_xlfn.XLOOKUP(Table1[[#This Row],[data_zone_code]], Table2[msoa21cd],Table2[acute_morbidity_indicator], "Not found")</f>
        <v>79.85415724815725</v>
      </c>
      <c r="F5617">
        <f>RANK(Table1[[#This Row],[pm2.5_mean]], Table1[pm2.5_mean], 0)</f>
        <v>5617</v>
      </c>
      <c r="G5617">
        <f>(_xlfn.PERCENTRANK.INC(Table1[pm2.5_mean], Table1[[#This Row],[pm2.5_mean]]))*100</f>
        <v>18</v>
      </c>
      <c r="H5617">
        <f>CEILING(_xlfn.PERCENTRANK.INC(Table1[acute_morbidity_indicator], Table1[[#This Row],[acute_morbidity_indicator]]) * 10, 1)</f>
        <v>1</v>
      </c>
    </row>
    <row r="5618" spans="1:8" x14ac:dyDescent="0.35">
      <c r="A5618" t="s">
        <v>5767</v>
      </c>
      <c r="B5618" t="s">
        <v>5768</v>
      </c>
      <c r="C5618" s="1">
        <v>7.6516885757446298</v>
      </c>
      <c r="D5618" t="str">
        <f>_xlfn.XLOOKUP(Table1[[#This Row],[data_zone_code]],Table2[msoa21cd], Table2[msoa21nm], "Not found")</f>
        <v>Bristol 006</v>
      </c>
      <c r="E5618" s="1">
        <f>_xlfn.XLOOKUP(Table1[[#This Row],[data_zone_code]], Table2[msoa21cd],Table2[acute_morbidity_indicator], "Not found")</f>
        <v>92.914092278719394</v>
      </c>
      <c r="F5618">
        <f>RANK(Table1[[#This Row],[pm2.5_mean]], Table1[pm2.5_mean], 0)</f>
        <v>5618</v>
      </c>
      <c r="G5618">
        <f>(_xlfn.PERCENTRANK.INC(Table1[pm2.5_mean], Table1[[#This Row],[pm2.5_mean]]))*100</f>
        <v>18</v>
      </c>
      <c r="H5618">
        <f>CEILING(_xlfn.PERCENTRANK.INC(Table1[acute_morbidity_indicator], Table1[[#This Row],[acute_morbidity_indicator]]) * 10, 1)</f>
        <v>4</v>
      </c>
    </row>
    <row r="5619" spans="1:8" x14ac:dyDescent="0.35">
      <c r="A5619" t="s">
        <v>5591</v>
      </c>
      <c r="B5619" t="s">
        <v>5592</v>
      </c>
      <c r="C5619" s="1">
        <v>7.6515827178955096</v>
      </c>
      <c r="D5619" t="str">
        <f>_xlfn.XLOOKUP(Table1[[#This Row],[data_zone_code]],Table2[msoa21cd], Table2[msoa21nm], "Not found")</f>
        <v>Herefordshire 022</v>
      </c>
      <c r="E5619" s="1">
        <f>_xlfn.XLOOKUP(Table1[[#This Row],[data_zone_code]], Table2[msoa21cd],Table2[acute_morbidity_indicator], "Not found")</f>
        <v>84.572244827586204</v>
      </c>
      <c r="F5619">
        <f>RANK(Table1[[#This Row],[pm2.5_mean]], Table1[pm2.5_mean], 0)</f>
        <v>5619</v>
      </c>
      <c r="G5619">
        <f>(_xlfn.PERCENTRANK.INC(Table1[pm2.5_mean], Table1[[#This Row],[pm2.5_mean]]))*100</f>
        <v>18</v>
      </c>
      <c r="H5619">
        <f>CEILING(_xlfn.PERCENTRANK.INC(Table1[acute_morbidity_indicator], Table1[[#This Row],[acute_morbidity_indicator]]) * 10, 1)</f>
        <v>2</v>
      </c>
    </row>
    <row r="5620" spans="1:8" x14ac:dyDescent="0.35">
      <c r="A5620" t="s">
        <v>11937</v>
      </c>
      <c r="B5620" t="s">
        <v>11938</v>
      </c>
      <c r="C5620" s="1">
        <v>7.6512646675109899</v>
      </c>
      <c r="D5620" t="str">
        <f>_xlfn.XLOOKUP(Table1[[#This Row],[data_zone_code]],Table2[msoa21cd], Table2[msoa21nm], "Not found")</f>
        <v>Staffordshire Moorlands 008</v>
      </c>
      <c r="E5620" s="1">
        <f>_xlfn.XLOOKUP(Table1[[#This Row],[data_zone_code]], Table2[msoa21cd],Table2[acute_morbidity_indicator], "Not found")</f>
        <v>85.965581300813</v>
      </c>
      <c r="F5620">
        <f>RANK(Table1[[#This Row],[pm2.5_mean]], Table1[pm2.5_mean], 0)</f>
        <v>5620</v>
      </c>
      <c r="G5620">
        <f>(_xlfn.PERCENTRANK.INC(Table1[pm2.5_mean], Table1[[#This Row],[pm2.5_mean]]))*100</f>
        <v>18</v>
      </c>
      <c r="H5620">
        <f>CEILING(_xlfn.PERCENTRANK.INC(Table1[acute_morbidity_indicator], Table1[[#This Row],[acute_morbidity_indicator]]) * 10, 1)</f>
        <v>2</v>
      </c>
    </row>
    <row r="5621" spans="1:8" x14ac:dyDescent="0.35">
      <c r="A5621" t="s">
        <v>11045</v>
      </c>
      <c r="B5621" t="s">
        <v>11046</v>
      </c>
      <c r="C5621" s="1">
        <v>7.6499743461608896</v>
      </c>
      <c r="D5621" t="str">
        <f>_xlfn.XLOOKUP(Table1[[#This Row],[data_zone_code]],Table2[msoa21cd], Table2[msoa21nm], "Not found")</f>
        <v>Hambleton 003</v>
      </c>
      <c r="E5621" s="1">
        <f>_xlfn.XLOOKUP(Table1[[#This Row],[data_zone_code]], Table2[msoa21cd],Table2[acute_morbidity_indicator], "Not found")</f>
        <v>71.053262790697673</v>
      </c>
      <c r="F5621">
        <f>RANK(Table1[[#This Row],[pm2.5_mean]], Table1[pm2.5_mean], 0)</f>
        <v>5621</v>
      </c>
      <c r="G5621">
        <f>(_xlfn.PERCENTRANK.INC(Table1[pm2.5_mean], Table1[[#This Row],[pm2.5_mean]]))*100</f>
        <v>18</v>
      </c>
      <c r="H5621">
        <f>CEILING(_xlfn.PERCENTRANK.INC(Table1[acute_morbidity_indicator], Table1[[#This Row],[acute_morbidity_indicator]]) * 10, 1)</f>
        <v>1</v>
      </c>
    </row>
    <row r="5622" spans="1:8" x14ac:dyDescent="0.35">
      <c r="A5622" t="s">
        <v>7949</v>
      </c>
      <c r="B5622" t="s">
        <v>7950</v>
      </c>
      <c r="C5622" s="1">
        <v>7.6493954658508301</v>
      </c>
      <c r="D5622" t="str">
        <f>_xlfn.XLOOKUP(Table1[[#This Row],[data_zone_code]],Table2[msoa21cd], Table2[msoa21nm], "Not found")</f>
        <v>Exeter 001</v>
      </c>
      <c r="E5622" s="1">
        <f>_xlfn.XLOOKUP(Table1[[#This Row],[data_zone_code]], Table2[msoa21cd],Table2[acute_morbidity_indicator], "Not found")</f>
        <v>103.355550877193</v>
      </c>
      <c r="F5622">
        <f>RANK(Table1[[#This Row],[pm2.5_mean]], Table1[pm2.5_mean], 0)</f>
        <v>5622</v>
      </c>
      <c r="G5622">
        <f>(_xlfn.PERCENTRANK.INC(Table1[pm2.5_mean], Table1[[#This Row],[pm2.5_mean]]))*100</f>
        <v>18</v>
      </c>
      <c r="H5622">
        <f>CEILING(_xlfn.PERCENTRANK.INC(Table1[acute_morbidity_indicator], Table1[[#This Row],[acute_morbidity_indicator]]) * 10, 1)</f>
        <v>6</v>
      </c>
    </row>
    <row r="5623" spans="1:8" x14ac:dyDescent="0.35">
      <c r="A5623" t="s">
        <v>4483</v>
      </c>
      <c r="B5623" t="s">
        <v>4484</v>
      </c>
      <c r="C5623" s="1">
        <v>7.6492428779601997</v>
      </c>
      <c r="D5623" t="str">
        <f>_xlfn.XLOOKUP(Table1[[#This Row],[data_zone_code]],Table2[msoa21cd], Table2[msoa21nm], "Not found")</f>
        <v>Leeds 011</v>
      </c>
      <c r="E5623" s="1">
        <f>_xlfn.XLOOKUP(Table1[[#This Row],[data_zone_code]], Table2[msoa21cd],Table2[acute_morbidity_indicator], "Not found")</f>
        <v>87.92280921052631</v>
      </c>
      <c r="F5623">
        <f>RANK(Table1[[#This Row],[pm2.5_mean]], Table1[pm2.5_mean], 0)</f>
        <v>5623</v>
      </c>
      <c r="G5623">
        <f>(_xlfn.PERCENTRANK.INC(Table1[pm2.5_mean], Table1[[#This Row],[pm2.5_mean]]))*100</f>
        <v>17.899999999999999</v>
      </c>
      <c r="H5623">
        <f>CEILING(_xlfn.PERCENTRANK.INC(Table1[acute_morbidity_indicator], Table1[[#This Row],[acute_morbidity_indicator]]) * 10, 1)</f>
        <v>3</v>
      </c>
    </row>
    <row r="5624" spans="1:8" x14ac:dyDescent="0.35">
      <c r="A5624" t="s">
        <v>12251</v>
      </c>
      <c r="B5624" t="s">
        <v>12252</v>
      </c>
      <c r="C5624" s="1">
        <v>7.6490855216979998</v>
      </c>
      <c r="D5624" t="str">
        <f>_xlfn.XLOOKUP(Table1[[#This Row],[data_zone_code]],Table2[msoa21cd], Table2[msoa21nm], "Not found")</f>
        <v>Mole Valley 009</v>
      </c>
      <c r="E5624" s="1">
        <f>_xlfn.XLOOKUP(Table1[[#This Row],[data_zone_code]], Table2[msoa21cd],Table2[acute_morbidity_indicator], "Not found")</f>
        <v>115.4108423529412</v>
      </c>
      <c r="F5624">
        <f>RANK(Table1[[#This Row],[pm2.5_mean]], Table1[pm2.5_mean], 0)</f>
        <v>5624</v>
      </c>
      <c r="G5624">
        <f>(_xlfn.PERCENTRANK.INC(Table1[pm2.5_mean], Table1[[#This Row],[pm2.5_mean]]))*100</f>
        <v>17.899999999999999</v>
      </c>
      <c r="H5624">
        <f>CEILING(_xlfn.PERCENTRANK.INC(Table1[acute_morbidity_indicator], Table1[[#This Row],[acute_morbidity_indicator]]) * 10, 1)</f>
        <v>8</v>
      </c>
    </row>
    <row r="5625" spans="1:8" x14ac:dyDescent="0.35">
      <c r="A5625" t="s">
        <v>5551</v>
      </c>
      <c r="B5625" t="s">
        <v>5552</v>
      </c>
      <c r="C5625" s="1">
        <v>7.64904880523682</v>
      </c>
      <c r="D5625" t="str">
        <f>_xlfn.XLOOKUP(Table1[[#This Row],[data_zone_code]],Table2[msoa21cd], Table2[msoa21nm], "Not found")</f>
        <v>Herefordshire 002</v>
      </c>
      <c r="E5625" s="1">
        <f>_xlfn.XLOOKUP(Table1[[#This Row],[data_zone_code]], Table2[msoa21cd],Table2[acute_morbidity_indicator], "Not found")</f>
        <v>97.392706896551729</v>
      </c>
      <c r="F5625">
        <f>RANK(Table1[[#This Row],[pm2.5_mean]], Table1[pm2.5_mean], 0)</f>
        <v>5625</v>
      </c>
      <c r="G5625">
        <f>(_xlfn.PERCENTRANK.INC(Table1[pm2.5_mean], Table1[[#This Row],[pm2.5_mean]]))*100</f>
        <v>17.899999999999999</v>
      </c>
      <c r="H5625">
        <f>CEILING(_xlfn.PERCENTRANK.INC(Table1[acute_morbidity_indicator], Table1[[#This Row],[acute_morbidity_indicator]]) * 10, 1)</f>
        <v>5</v>
      </c>
    </row>
    <row r="5626" spans="1:8" x14ac:dyDescent="0.35">
      <c r="A5626" t="s">
        <v>5773</v>
      </c>
      <c r="B5626" t="s">
        <v>5774</v>
      </c>
      <c r="C5626" s="1">
        <v>7.6480712890625</v>
      </c>
      <c r="D5626" t="str">
        <f>_xlfn.XLOOKUP(Table1[[#This Row],[data_zone_code]],Table2[msoa21cd], Table2[msoa21nm], "Not found")</f>
        <v>Bristol 009</v>
      </c>
      <c r="E5626" s="1">
        <f>_xlfn.XLOOKUP(Table1[[#This Row],[data_zone_code]], Table2[msoa21cd],Table2[acute_morbidity_indicator], "Not found")</f>
        <v>84.612687830687833</v>
      </c>
      <c r="F5626">
        <f>RANK(Table1[[#This Row],[pm2.5_mean]], Table1[pm2.5_mean], 0)</f>
        <v>5626</v>
      </c>
      <c r="G5626">
        <f>(_xlfn.PERCENTRANK.INC(Table1[pm2.5_mean], Table1[[#This Row],[pm2.5_mean]]))*100</f>
        <v>17.899999999999999</v>
      </c>
      <c r="H5626">
        <f>CEILING(_xlfn.PERCENTRANK.INC(Table1[acute_morbidity_indicator], Table1[[#This Row],[acute_morbidity_indicator]]) * 10, 1)</f>
        <v>2</v>
      </c>
    </row>
    <row r="5627" spans="1:8" x14ac:dyDescent="0.35">
      <c r="A5627" t="s">
        <v>7985</v>
      </c>
      <c r="B5627" t="s">
        <v>7986</v>
      </c>
      <c r="C5627" s="1">
        <v>7.6476058959960902</v>
      </c>
      <c r="D5627" t="str">
        <f>_xlfn.XLOOKUP(Table1[[#This Row],[data_zone_code]],Table2[msoa21cd], Table2[msoa21nm], "Not found")</f>
        <v>Mid Devon 004</v>
      </c>
      <c r="E5627" s="1">
        <f>_xlfn.XLOOKUP(Table1[[#This Row],[data_zone_code]], Table2[msoa21cd],Table2[acute_morbidity_indicator], "Not found")</f>
        <v>110.2688444444444</v>
      </c>
      <c r="F5627">
        <f>RANK(Table1[[#This Row],[pm2.5_mean]], Table1[pm2.5_mean], 0)</f>
        <v>5627</v>
      </c>
      <c r="G5627">
        <f>(_xlfn.PERCENTRANK.INC(Table1[pm2.5_mean], Table1[[#This Row],[pm2.5_mean]]))*100</f>
        <v>17.899999999999999</v>
      </c>
      <c r="H5627">
        <f>CEILING(_xlfn.PERCENTRANK.INC(Table1[acute_morbidity_indicator], Table1[[#This Row],[acute_morbidity_indicator]]) * 10, 1)</f>
        <v>7</v>
      </c>
    </row>
    <row r="5628" spans="1:8" x14ac:dyDescent="0.35">
      <c r="A5628" t="s">
        <v>11135</v>
      </c>
      <c r="B5628" t="s">
        <v>11136</v>
      </c>
      <c r="C5628" s="1">
        <v>7.6475501060485804</v>
      </c>
      <c r="D5628" t="str">
        <f>_xlfn.XLOOKUP(Table1[[#This Row],[data_zone_code]],Table2[msoa21cd], Table2[msoa21nm], "Not found")</f>
        <v>Scarborough 006</v>
      </c>
      <c r="E5628" s="1">
        <f>_xlfn.XLOOKUP(Table1[[#This Row],[data_zone_code]], Table2[msoa21cd],Table2[acute_morbidity_indicator], "Not found")</f>
        <v>129.82769385026739</v>
      </c>
      <c r="F5628">
        <f>RANK(Table1[[#This Row],[pm2.5_mean]], Table1[pm2.5_mean], 0)</f>
        <v>5628</v>
      </c>
      <c r="G5628">
        <f>(_xlfn.PERCENTRANK.INC(Table1[pm2.5_mean], Table1[[#This Row],[pm2.5_mean]]))*100</f>
        <v>17.899999999999999</v>
      </c>
      <c r="H5628">
        <f>CEILING(_xlfn.PERCENTRANK.INC(Table1[acute_morbidity_indicator], Table1[[#This Row],[acute_morbidity_indicator]]) * 10, 1)</f>
        <v>9</v>
      </c>
    </row>
    <row r="5629" spans="1:8" x14ac:dyDescent="0.35">
      <c r="A5629" t="s">
        <v>5927</v>
      </c>
      <c r="B5629" t="s">
        <v>5928</v>
      </c>
      <c r="C5629" s="1">
        <v>7.6474852561950701</v>
      </c>
      <c r="D5629" t="str">
        <f>_xlfn.XLOOKUP(Table1[[#This Row],[data_zone_code]],Table2[msoa21cd], Table2[msoa21nm], "Not found")</f>
        <v>South Gloucestershire 014</v>
      </c>
      <c r="E5629" s="1">
        <f>_xlfn.XLOOKUP(Table1[[#This Row],[data_zone_code]], Table2[msoa21cd],Table2[acute_morbidity_indicator], "Not found")</f>
        <v>95.994513761467886</v>
      </c>
      <c r="F5629">
        <f>RANK(Table1[[#This Row],[pm2.5_mean]], Table1[pm2.5_mean], 0)</f>
        <v>5629</v>
      </c>
      <c r="G5629">
        <f>(_xlfn.PERCENTRANK.INC(Table1[pm2.5_mean], Table1[[#This Row],[pm2.5_mean]]))*100</f>
        <v>17.8</v>
      </c>
      <c r="H5629">
        <f>CEILING(_xlfn.PERCENTRANK.INC(Table1[acute_morbidity_indicator], Table1[[#This Row],[acute_morbidity_indicator]]) * 10, 1)</f>
        <v>4</v>
      </c>
    </row>
    <row r="5630" spans="1:8" x14ac:dyDescent="0.35">
      <c r="A5630" t="s">
        <v>2469</v>
      </c>
      <c r="B5630" t="s">
        <v>2470</v>
      </c>
      <c r="C5630" s="1">
        <v>7.6474184989929199</v>
      </c>
      <c r="D5630" t="str">
        <f>_xlfn.XLOOKUP(Table1[[#This Row],[data_zone_code]],Table2[msoa21cd], Table2[msoa21nm], "Not found")</f>
        <v>Wigan 010</v>
      </c>
      <c r="E5630" s="1">
        <f>_xlfn.XLOOKUP(Table1[[#This Row],[data_zone_code]], Table2[msoa21cd],Table2[acute_morbidity_indicator], "Not found")</f>
        <v>137.1110582010582</v>
      </c>
      <c r="F5630">
        <f>RANK(Table1[[#This Row],[pm2.5_mean]], Table1[pm2.5_mean], 0)</f>
        <v>5630</v>
      </c>
      <c r="G5630">
        <f>(_xlfn.PERCENTRANK.INC(Table1[pm2.5_mean], Table1[[#This Row],[pm2.5_mean]]))*100</f>
        <v>17.8</v>
      </c>
      <c r="H5630">
        <f>CEILING(_xlfn.PERCENTRANK.INC(Table1[acute_morbidity_indicator], Table1[[#This Row],[acute_morbidity_indicator]]) * 10, 1)</f>
        <v>10</v>
      </c>
    </row>
    <row r="5631" spans="1:8" x14ac:dyDescent="0.35">
      <c r="A5631" t="s">
        <v>441</v>
      </c>
      <c r="B5631" t="s">
        <v>442</v>
      </c>
      <c r="C5631" s="1">
        <v>7.6473402976989702</v>
      </c>
      <c r="D5631" t="str">
        <f>_xlfn.XLOOKUP(Table1[[#This Row],[data_zone_code]],Table2[msoa21cd], Table2[msoa21nm], "Not found")</f>
        <v>Croydon 039</v>
      </c>
      <c r="E5631" s="1">
        <f>_xlfn.XLOOKUP(Table1[[#This Row],[data_zone_code]], Table2[msoa21cd],Table2[acute_morbidity_indicator], "Not found")</f>
        <v>94.567324324324318</v>
      </c>
      <c r="F5631">
        <f>RANK(Table1[[#This Row],[pm2.5_mean]], Table1[pm2.5_mean], 0)</f>
        <v>5631</v>
      </c>
      <c r="G5631">
        <f>(_xlfn.PERCENTRANK.INC(Table1[pm2.5_mean], Table1[[#This Row],[pm2.5_mean]]))*100</f>
        <v>17.8</v>
      </c>
      <c r="H5631">
        <f>CEILING(_xlfn.PERCENTRANK.INC(Table1[acute_morbidity_indicator], Table1[[#This Row],[acute_morbidity_indicator]]) * 10, 1)</f>
        <v>4</v>
      </c>
    </row>
    <row r="5632" spans="1:8" x14ac:dyDescent="0.35">
      <c r="A5632" t="s">
        <v>9761</v>
      </c>
      <c r="B5632" t="s">
        <v>9762</v>
      </c>
      <c r="C5632" s="1">
        <v>7.6470131874084499</v>
      </c>
      <c r="D5632" t="str">
        <f>_xlfn.XLOOKUP(Table1[[#This Row],[data_zone_code]],Table2[msoa21cd], Table2[msoa21nm], "Not found")</f>
        <v>Maidstone 011</v>
      </c>
      <c r="E5632" s="1">
        <f>_xlfn.XLOOKUP(Table1[[#This Row],[data_zone_code]], Table2[msoa21cd],Table2[acute_morbidity_indicator], "Not found")</f>
        <v>86.783978846153843</v>
      </c>
      <c r="F5632">
        <f>RANK(Table1[[#This Row],[pm2.5_mean]], Table1[pm2.5_mean], 0)</f>
        <v>5632</v>
      </c>
      <c r="G5632">
        <f>(_xlfn.PERCENTRANK.INC(Table1[pm2.5_mean], Table1[[#This Row],[pm2.5_mean]]))*100</f>
        <v>17.8</v>
      </c>
      <c r="H5632">
        <f>CEILING(_xlfn.PERCENTRANK.INC(Table1[acute_morbidity_indicator], Table1[[#This Row],[acute_morbidity_indicator]]) * 10, 1)</f>
        <v>2</v>
      </c>
    </row>
    <row r="5633" spans="1:8" x14ac:dyDescent="0.35">
      <c r="A5633" t="s">
        <v>9971</v>
      </c>
      <c r="B5633" t="s">
        <v>9972</v>
      </c>
      <c r="C5633" s="1">
        <v>7.6468696594238299</v>
      </c>
      <c r="D5633" t="str">
        <f>_xlfn.XLOOKUP(Table1[[#This Row],[data_zone_code]],Table2[msoa21cd], Table2[msoa21nm], "Not found")</f>
        <v>Burnley 011</v>
      </c>
      <c r="E5633" s="1">
        <f>_xlfn.XLOOKUP(Table1[[#This Row],[data_zone_code]], Table2[msoa21cd],Table2[acute_morbidity_indicator], "Not found")</f>
        <v>112.29300427350429</v>
      </c>
      <c r="F5633">
        <f>RANK(Table1[[#This Row],[pm2.5_mean]], Table1[pm2.5_mean], 0)</f>
        <v>5633</v>
      </c>
      <c r="G5633">
        <f>(_xlfn.PERCENTRANK.INC(Table1[pm2.5_mean], Table1[[#This Row],[pm2.5_mean]]))*100</f>
        <v>17.8</v>
      </c>
      <c r="H5633">
        <f>CEILING(_xlfn.PERCENTRANK.INC(Table1[acute_morbidity_indicator], Table1[[#This Row],[acute_morbidity_indicator]]) * 10, 1)</f>
        <v>7</v>
      </c>
    </row>
    <row r="5634" spans="1:8" x14ac:dyDescent="0.35">
      <c r="A5634" t="s">
        <v>13013</v>
      </c>
      <c r="B5634" t="s">
        <v>13014</v>
      </c>
      <c r="C5634" s="1">
        <v>7.64685153961182</v>
      </c>
      <c r="D5634" t="str">
        <f>_xlfn.XLOOKUP(Table1[[#This Row],[data_zone_code]],Table2[msoa21cd], Table2[msoa21nm], "Not found")</f>
        <v>Wychavon 010</v>
      </c>
      <c r="E5634" s="1">
        <f>_xlfn.XLOOKUP(Table1[[#This Row],[data_zone_code]], Table2[msoa21cd],Table2[acute_morbidity_indicator], "Not found")</f>
        <v>91.272693798449609</v>
      </c>
      <c r="F5634">
        <f>RANK(Table1[[#This Row],[pm2.5_mean]], Table1[pm2.5_mean], 0)</f>
        <v>5634</v>
      </c>
      <c r="G5634">
        <f>(_xlfn.PERCENTRANK.INC(Table1[pm2.5_mean], Table1[[#This Row],[pm2.5_mean]]))*100</f>
        <v>17.8</v>
      </c>
      <c r="H5634">
        <f>CEILING(_xlfn.PERCENTRANK.INC(Table1[acute_morbidity_indicator], Table1[[#This Row],[acute_morbidity_indicator]]) * 10, 1)</f>
        <v>3</v>
      </c>
    </row>
    <row r="5635" spans="1:8" x14ac:dyDescent="0.35">
      <c r="A5635" t="s">
        <v>10857</v>
      </c>
      <c r="B5635" t="s">
        <v>10858</v>
      </c>
      <c r="C5635" s="1">
        <v>7.6468262672424299</v>
      </c>
      <c r="D5635" t="str">
        <f>_xlfn.XLOOKUP(Table1[[#This Row],[data_zone_code]],Table2[msoa21cd], Table2[msoa21nm], "Not found")</f>
        <v>West Northamptonshire 006</v>
      </c>
      <c r="E5635" s="1">
        <f>_xlfn.XLOOKUP(Table1[[#This Row],[data_zone_code]], Table2[msoa21cd],Table2[acute_morbidity_indicator], "Not found")</f>
        <v>86.302380952380958</v>
      </c>
      <c r="F5635">
        <f>RANK(Table1[[#This Row],[pm2.5_mean]], Table1[pm2.5_mean], 0)</f>
        <v>5635</v>
      </c>
      <c r="G5635">
        <f>(_xlfn.PERCENTRANK.INC(Table1[pm2.5_mean], Table1[[#This Row],[pm2.5_mean]]))*100</f>
        <v>17.8</v>
      </c>
      <c r="H5635">
        <f>CEILING(_xlfn.PERCENTRANK.INC(Table1[acute_morbidity_indicator], Table1[[#This Row],[acute_morbidity_indicator]]) * 10, 1)</f>
        <v>2</v>
      </c>
    </row>
    <row r="5636" spans="1:8" x14ac:dyDescent="0.35">
      <c r="A5636" t="s">
        <v>7575</v>
      </c>
      <c r="B5636" t="s">
        <v>7576</v>
      </c>
      <c r="C5636" s="1">
        <v>7.64544725418091</v>
      </c>
      <c r="D5636" t="str">
        <f>_xlfn.XLOOKUP(Table1[[#This Row],[data_zone_code]],Table2[msoa21cd], Table2[msoa21nm], "Not found")</f>
        <v>Cornwall 019</v>
      </c>
      <c r="E5636" s="1">
        <f>_xlfn.XLOOKUP(Table1[[#This Row],[data_zone_code]], Table2[msoa21cd],Table2[acute_morbidity_indicator], "Not found")</f>
        <v>92.29661670235545</v>
      </c>
      <c r="F5636">
        <f>RANK(Table1[[#This Row],[pm2.5_mean]], Table1[pm2.5_mean], 0)</f>
        <v>5636</v>
      </c>
      <c r="G5636">
        <f>(_xlfn.PERCENTRANK.INC(Table1[pm2.5_mean], Table1[[#This Row],[pm2.5_mean]]))*100</f>
        <v>17.7</v>
      </c>
      <c r="H5636">
        <f>CEILING(_xlfn.PERCENTRANK.INC(Table1[acute_morbidity_indicator], Table1[[#This Row],[acute_morbidity_indicator]]) * 10, 1)</f>
        <v>4</v>
      </c>
    </row>
    <row r="5637" spans="1:8" x14ac:dyDescent="0.35">
      <c r="A5637" t="s">
        <v>2289</v>
      </c>
      <c r="B5637" t="s">
        <v>2290</v>
      </c>
      <c r="C5637" s="1">
        <v>7.6450510025024396</v>
      </c>
      <c r="D5637" t="str">
        <f>_xlfn.XLOOKUP(Table1[[#This Row],[data_zone_code]],Table2[msoa21cd], Table2[msoa21nm], "Not found")</f>
        <v>Stockport 020</v>
      </c>
      <c r="E5637" s="1">
        <f>_xlfn.XLOOKUP(Table1[[#This Row],[data_zone_code]], Table2[msoa21cd],Table2[acute_morbidity_indicator], "Not found")</f>
        <v>116.1572751091703</v>
      </c>
      <c r="F5637">
        <f>RANK(Table1[[#This Row],[pm2.5_mean]], Table1[pm2.5_mean], 0)</f>
        <v>5637</v>
      </c>
      <c r="G5637">
        <f>(_xlfn.PERCENTRANK.INC(Table1[pm2.5_mean], Table1[[#This Row],[pm2.5_mean]]))*100</f>
        <v>17.7</v>
      </c>
      <c r="H5637">
        <f>CEILING(_xlfn.PERCENTRANK.INC(Table1[acute_morbidity_indicator], Table1[[#This Row],[acute_morbidity_indicator]]) * 10, 1)</f>
        <v>8</v>
      </c>
    </row>
    <row r="5638" spans="1:8" x14ac:dyDescent="0.35">
      <c r="A5638" t="s">
        <v>10207</v>
      </c>
      <c r="B5638" t="s">
        <v>10208</v>
      </c>
      <c r="C5638" s="1">
        <v>7.6446900367736799</v>
      </c>
      <c r="D5638" t="str">
        <f>_xlfn.XLOOKUP(Table1[[#This Row],[data_zone_code]],Table2[msoa21cd], Table2[msoa21nm], "Not found")</f>
        <v>West Lancashire 009</v>
      </c>
      <c r="E5638" s="1">
        <f>_xlfn.XLOOKUP(Table1[[#This Row],[data_zone_code]], Table2[msoa21cd],Table2[acute_morbidity_indicator], "Not found")</f>
        <v>111.2241679389313</v>
      </c>
      <c r="F5638">
        <f>RANK(Table1[[#This Row],[pm2.5_mean]], Table1[pm2.5_mean], 0)</f>
        <v>5638</v>
      </c>
      <c r="G5638">
        <f>(_xlfn.PERCENTRANK.INC(Table1[pm2.5_mean], Table1[[#This Row],[pm2.5_mean]]))*100</f>
        <v>17.7</v>
      </c>
      <c r="H5638">
        <f>CEILING(_xlfn.PERCENTRANK.INC(Table1[acute_morbidity_indicator], Table1[[#This Row],[acute_morbidity_indicator]]) * 10, 1)</f>
        <v>7</v>
      </c>
    </row>
    <row r="5639" spans="1:8" x14ac:dyDescent="0.35">
      <c r="A5639" t="s">
        <v>10035</v>
      </c>
      <c r="B5639" t="s">
        <v>10036</v>
      </c>
      <c r="C5639" s="1">
        <v>7.6446166038513201</v>
      </c>
      <c r="D5639" t="str">
        <f>_xlfn.XLOOKUP(Table1[[#This Row],[data_zone_code]],Table2[msoa21cd], Table2[msoa21nm], "Not found")</f>
        <v>Hyndburn 009</v>
      </c>
      <c r="E5639" s="1">
        <f>_xlfn.XLOOKUP(Table1[[#This Row],[data_zone_code]], Table2[msoa21cd],Table2[acute_morbidity_indicator], "Not found")</f>
        <v>112.4374131736527</v>
      </c>
      <c r="F5639">
        <f>RANK(Table1[[#This Row],[pm2.5_mean]], Table1[pm2.5_mean], 0)</f>
        <v>5639</v>
      </c>
      <c r="G5639">
        <f>(_xlfn.PERCENTRANK.INC(Table1[pm2.5_mean], Table1[[#This Row],[pm2.5_mean]]))*100</f>
        <v>17.7</v>
      </c>
      <c r="H5639">
        <f>CEILING(_xlfn.PERCENTRANK.INC(Table1[acute_morbidity_indicator], Table1[[#This Row],[acute_morbidity_indicator]]) * 10, 1)</f>
        <v>7</v>
      </c>
    </row>
    <row r="5640" spans="1:8" x14ac:dyDescent="0.35">
      <c r="A5640" t="s">
        <v>11667</v>
      </c>
      <c r="B5640" t="s">
        <v>11668</v>
      </c>
      <c r="C5640" s="1">
        <v>7.6445937156677202</v>
      </c>
      <c r="D5640" t="str">
        <f>_xlfn.XLOOKUP(Table1[[#This Row],[data_zone_code]],Table2[msoa21cd], Table2[msoa21nm], "Not found")</f>
        <v>Sedgemoor 014</v>
      </c>
      <c r="E5640" s="1">
        <f>_xlfn.XLOOKUP(Table1[[#This Row],[data_zone_code]], Table2[msoa21cd],Table2[acute_morbidity_indicator], "Not found")</f>
        <v>97.302338942307699</v>
      </c>
      <c r="F5640">
        <f>RANK(Table1[[#This Row],[pm2.5_mean]], Table1[pm2.5_mean], 0)</f>
        <v>5640</v>
      </c>
      <c r="G5640">
        <f>(_xlfn.PERCENTRANK.INC(Table1[pm2.5_mean], Table1[[#This Row],[pm2.5_mean]]))*100</f>
        <v>17.7</v>
      </c>
      <c r="H5640">
        <f>CEILING(_xlfn.PERCENTRANK.INC(Table1[acute_morbidity_indicator], Table1[[#This Row],[acute_morbidity_indicator]]) * 10, 1)</f>
        <v>5</v>
      </c>
    </row>
    <row r="5641" spans="1:8" x14ac:dyDescent="0.35">
      <c r="A5641" t="s">
        <v>1889</v>
      </c>
      <c r="B5641" t="s">
        <v>1890</v>
      </c>
      <c r="C5641" s="1">
        <v>7.6437301635742196</v>
      </c>
      <c r="D5641" t="str">
        <f>_xlfn.XLOOKUP(Table1[[#This Row],[data_zone_code]],Table2[msoa21cd], Table2[msoa21nm], "Not found")</f>
        <v>Bolton 013</v>
      </c>
      <c r="E5641" s="1">
        <f>_xlfn.XLOOKUP(Table1[[#This Row],[data_zone_code]], Table2[msoa21cd],Table2[acute_morbidity_indicator], "Not found")</f>
        <v>145.5108888888889</v>
      </c>
      <c r="F5641">
        <f>RANK(Table1[[#This Row],[pm2.5_mean]], Table1[pm2.5_mean], 0)</f>
        <v>5641</v>
      </c>
      <c r="G5641">
        <f>(_xlfn.PERCENTRANK.INC(Table1[pm2.5_mean], Table1[[#This Row],[pm2.5_mean]]))*100</f>
        <v>17.7</v>
      </c>
      <c r="H5641">
        <f>CEILING(_xlfn.PERCENTRANK.INC(Table1[acute_morbidity_indicator], Table1[[#This Row],[acute_morbidity_indicator]]) * 10, 1)</f>
        <v>10</v>
      </c>
    </row>
    <row r="5642" spans="1:8" x14ac:dyDescent="0.35">
      <c r="A5642" t="s">
        <v>2771</v>
      </c>
      <c r="B5642" t="s">
        <v>2772</v>
      </c>
      <c r="C5642" s="1">
        <v>7.6435399055481001</v>
      </c>
      <c r="D5642" t="str">
        <f>_xlfn.XLOOKUP(Table1[[#This Row],[data_zone_code]],Table2[msoa21cd], Table2[msoa21nm], "Not found")</f>
        <v>Sefton 021</v>
      </c>
      <c r="E5642" s="1">
        <f>_xlfn.XLOOKUP(Table1[[#This Row],[data_zone_code]], Table2[msoa21cd],Table2[acute_morbidity_indicator], "Not found")</f>
        <v>94.946711267605622</v>
      </c>
      <c r="F5642">
        <f>RANK(Table1[[#This Row],[pm2.5_mean]], Table1[pm2.5_mean], 0)</f>
        <v>5642</v>
      </c>
      <c r="G5642">
        <f>(_xlfn.PERCENTRANK.INC(Table1[pm2.5_mean], Table1[[#This Row],[pm2.5_mean]]))*100</f>
        <v>17.7</v>
      </c>
      <c r="H5642">
        <f>CEILING(_xlfn.PERCENTRANK.INC(Table1[acute_morbidity_indicator], Table1[[#This Row],[acute_morbidity_indicator]]) * 10, 1)</f>
        <v>4</v>
      </c>
    </row>
    <row r="5643" spans="1:8" x14ac:dyDescent="0.35">
      <c r="A5643" t="s">
        <v>8841</v>
      </c>
      <c r="B5643" t="s">
        <v>8842</v>
      </c>
      <c r="C5643" s="1">
        <v>7.6420488357543999</v>
      </c>
      <c r="D5643" t="str">
        <f>_xlfn.XLOOKUP(Table1[[#This Row],[data_zone_code]],Table2[msoa21cd], Table2[msoa21nm], "Not found")</f>
        <v>Cheltenham 005</v>
      </c>
      <c r="E5643" s="1">
        <f>_xlfn.XLOOKUP(Table1[[#This Row],[data_zone_code]], Table2[msoa21cd],Table2[acute_morbidity_indicator], "Not found")</f>
        <v>110.2467454545454</v>
      </c>
      <c r="F5643">
        <f>RANK(Table1[[#This Row],[pm2.5_mean]], Table1[pm2.5_mean], 0)</f>
        <v>5643</v>
      </c>
      <c r="G5643">
        <f>(_xlfn.PERCENTRANK.INC(Table1[pm2.5_mean], Table1[[#This Row],[pm2.5_mean]]))*100</f>
        <v>17.599999999999998</v>
      </c>
      <c r="H5643">
        <f>CEILING(_xlfn.PERCENTRANK.INC(Table1[acute_morbidity_indicator], Table1[[#This Row],[acute_morbidity_indicator]]) * 10, 1)</f>
        <v>7</v>
      </c>
    </row>
    <row r="5644" spans="1:8" x14ac:dyDescent="0.35">
      <c r="A5644" t="s">
        <v>4855</v>
      </c>
      <c r="B5644" t="s">
        <v>4856</v>
      </c>
      <c r="C5644" s="1">
        <v>7.6414523124694798</v>
      </c>
      <c r="D5644" t="str">
        <f>_xlfn.XLOOKUP(Table1[[#This Row],[data_zone_code]],Table2[msoa21cd], Table2[msoa21nm], "Not found")</f>
        <v>Stockton-on-Tees 005</v>
      </c>
      <c r="E5644" s="1">
        <f>_xlfn.XLOOKUP(Table1[[#This Row],[data_zone_code]], Table2[msoa21cd],Table2[acute_morbidity_indicator], "Not found")</f>
        <v>101.5281703163017</v>
      </c>
      <c r="F5644">
        <f>RANK(Table1[[#This Row],[pm2.5_mean]], Table1[pm2.5_mean], 0)</f>
        <v>5644</v>
      </c>
      <c r="G5644">
        <f>(_xlfn.PERCENTRANK.INC(Table1[pm2.5_mean], Table1[[#This Row],[pm2.5_mean]]))*100</f>
        <v>17.599999999999998</v>
      </c>
      <c r="H5644">
        <f>CEILING(_xlfn.PERCENTRANK.INC(Table1[acute_morbidity_indicator], Table1[[#This Row],[acute_morbidity_indicator]]) * 10, 1)</f>
        <v>5</v>
      </c>
    </row>
    <row r="5645" spans="1:8" x14ac:dyDescent="0.35">
      <c r="A5645" t="s">
        <v>6959</v>
      </c>
      <c r="B5645" t="s">
        <v>6960</v>
      </c>
      <c r="C5645" s="1">
        <v>7.6414237022399902</v>
      </c>
      <c r="D5645" t="str">
        <f>_xlfn.XLOOKUP(Table1[[#This Row],[data_zone_code]],Table2[msoa21cd], Table2[msoa21nm], "Not found")</f>
        <v>Central Bedfordshire 019</v>
      </c>
      <c r="E5645" s="1">
        <f>_xlfn.XLOOKUP(Table1[[#This Row],[data_zone_code]], Table2[msoa21cd],Table2[acute_morbidity_indicator], "Not found")</f>
        <v>85.07289999999999</v>
      </c>
      <c r="F5645">
        <f>RANK(Table1[[#This Row],[pm2.5_mean]], Table1[pm2.5_mean], 0)</f>
        <v>5645</v>
      </c>
      <c r="G5645">
        <f>(_xlfn.PERCENTRANK.INC(Table1[pm2.5_mean], Table1[[#This Row],[pm2.5_mean]]))*100</f>
        <v>17.599999999999998</v>
      </c>
      <c r="H5645">
        <f>CEILING(_xlfn.PERCENTRANK.INC(Table1[acute_morbidity_indicator], Table1[[#This Row],[acute_morbidity_indicator]]) * 10, 1)</f>
        <v>2</v>
      </c>
    </row>
    <row r="5646" spans="1:8" x14ac:dyDescent="0.35">
      <c r="A5646" t="s">
        <v>12209</v>
      </c>
      <c r="B5646" t="s">
        <v>12210</v>
      </c>
      <c r="C5646" s="1">
        <v>7.6409020423889196</v>
      </c>
      <c r="D5646" t="str">
        <f>_xlfn.XLOOKUP(Table1[[#This Row],[data_zone_code]],Table2[msoa21cd], Table2[msoa21nm], "Not found")</f>
        <v>Guildford 006</v>
      </c>
      <c r="E5646" s="1">
        <f>_xlfn.XLOOKUP(Table1[[#This Row],[data_zone_code]], Table2[msoa21cd],Table2[acute_morbidity_indicator], "Not found")</f>
        <v>92.907159259259259</v>
      </c>
      <c r="F5646">
        <f>RANK(Table1[[#This Row],[pm2.5_mean]], Table1[pm2.5_mean], 0)</f>
        <v>5646</v>
      </c>
      <c r="G5646">
        <f>(_xlfn.PERCENTRANK.INC(Table1[pm2.5_mean], Table1[[#This Row],[pm2.5_mean]]))*100</f>
        <v>17.599999999999998</v>
      </c>
      <c r="H5646">
        <f>CEILING(_xlfn.PERCENTRANK.INC(Table1[acute_morbidity_indicator], Table1[[#This Row],[acute_morbidity_indicator]]) * 10, 1)</f>
        <v>4</v>
      </c>
    </row>
    <row r="5647" spans="1:8" x14ac:dyDescent="0.35">
      <c r="A5647" t="s">
        <v>9247</v>
      </c>
      <c r="B5647" t="s">
        <v>9248</v>
      </c>
      <c r="C5647" s="1">
        <v>7.6407198905944798</v>
      </c>
      <c r="D5647" t="str">
        <f>_xlfn.XLOOKUP(Table1[[#This Row],[data_zone_code]],Table2[msoa21cd], Table2[msoa21nm], "Not found")</f>
        <v>Rushmoor 012</v>
      </c>
      <c r="E5647" s="1">
        <f>_xlfn.XLOOKUP(Table1[[#This Row],[data_zone_code]], Table2[msoa21cd],Table2[acute_morbidity_indicator], "Not found")</f>
        <v>81.221629921259847</v>
      </c>
      <c r="F5647">
        <f>RANK(Table1[[#This Row],[pm2.5_mean]], Table1[pm2.5_mean], 0)</f>
        <v>5647</v>
      </c>
      <c r="G5647">
        <f>(_xlfn.PERCENTRANK.INC(Table1[pm2.5_mean], Table1[[#This Row],[pm2.5_mean]]))*100</f>
        <v>17.599999999999998</v>
      </c>
      <c r="H5647">
        <f>CEILING(_xlfn.PERCENTRANK.INC(Table1[acute_morbidity_indicator], Table1[[#This Row],[acute_morbidity_indicator]]) * 10, 1)</f>
        <v>2</v>
      </c>
    </row>
    <row r="5648" spans="1:8" x14ac:dyDescent="0.35">
      <c r="A5648" t="s">
        <v>4181</v>
      </c>
      <c r="B5648" t="s">
        <v>4182</v>
      </c>
      <c r="C5648" s="1">
        <v>7.6402549743652299</v>
      </c>
      <c r="D5648" t="str">
        <f>_xlfn.XLOOKUP(Table1[[#This Row],[data_zone_code]],Table2[msoa21cd], Table2[msoa21nm], "Not found")</f>
        <v>Bradford 006</v>
      </c>
      <c r="E5648" s="1">
        <f>_xlfn.XLOOKUP(Table1[[#This Row],[data_zone_code]], Table2[msoa21cd],Table2[acute_morbidity_indicator], "Not found")</f>
        <v>96.288273037542666</v>
      </c>
      <c r="F5648">
        <f>RANK(Table1[[#This Row],[pm2.5_mean]], Table1[pm2.5_mean], 0)</f>
        <v>5648</v>
      </c>
      <c r="G5648">
        <f>(_xlfn.PERCENTRANK.INC(Table1[pm2.5_mean], Table1[[#This Row],[pm2.5_mean]]))*100</f>
        <v>17.599999999999998</v>
      </c>
      <c r="H5648">
        <f>CEILING(_xlfn.PERCENTRANK.INC(Table1[acute_morbidity_indicator], Table1[[#This Row],[acute_morbidity_indicator]]) * 10, 1)</f>
        <v>4</v>
      </c>
    </row>
    <row r="5649" spans="1:8" x14ac:dyDescent="0.35">
      <c r="A5649" t="s">
        <v>4843</v>
      </c>
      <c r="B5649" t="s">
        <v>4844</v>
      </c>
      <c r="C5649" s="1">
        <v>7.6377472877502397</v>
      </c>
      <c r="D5649" t="str">
        <f>_xlfn.XLOOKUP(Table1[[#This Row],[data_zone_code]],Table2[msoa21cd], Table2[msoa21nm], "Not found")</f>
        <v>Redcar and Cleveland 019</v>
      </c>
      <c r="E5649" s="1">
        <f>_xlfn.XLOOKUP(Table1[[#This Row],[data_zone_code]], Table2[msoa21cd],Table2[acute_morbidity_indicator], "Not found")</f>
        <v>83.902016216216211</v>
      </c>
      <c r="F5649">
        <f>RANK(Table1[[#This Row],[pm2.5_mean]], Table1[pm2.5_mean], 0)</f>
        <v>5649</v>
      </c>
      <c r="G5649">
        <f>(_xlfn.PERCENTRANK.INC(Table1[pm2.5_mean], Table1[[#This Row],[pm2.5_mean]]))*100</f>
        <v>17.599999999999998</v>
      </c>
      <c r="H5649">
        <f>CEILING(_xlfn.PERCENTRANK.INC(Table1[acute_morbidity_indicator], Table1[[#This Row],[acute_morbidity_indicator]]) * 10, 1)</f>
        <v>2</v>
      </c>
    </row>
    <row r="5650" spans="1:8" x14ac:dyDescent="0.35">
      <c r="A5650" t="s">
        <v>12351</v>
      </c>
      <c r="B5650" t="s">
        <v>12352</v>
      </c>
      <c r="C5650" s="1">
        <v>7.6371936798095703</v>
      </c>
      <c r="D5650" t="str">
        <f>_xlfn.XLOOKUP(Table1[[#This Row],[data_zone_code]],Table2[msoa21cd], Table2[msoa21nm], "Not found")</f>
        <v>Surrey Heath 005</v>
      </c>
      <c r="E5650" s="1">
        <f>_xlfn.XLOOKUP(Table1[[#This Row],[data_zone_code]], Table2[msoa21cd],Table2[acute_morbidity_indicator], "Not found")</f>
        <v>52.25327734375</v>
      </c>
      <c r="F5650">
        <f>RANK(Table1[[#This Row],[pm2.5_mean]], Table1[pm2.5_mean], 0)</f>
        <v>5650</v>
      </c>
      <c r="G5650">
        <f>(_xlfn.PERCENTRANK.INC(Table1[pm2.5_mean], Table1[[#This Row],[pm2.5_mean]]))*100</f>
        <v>17.5</v>
      </c>
      <c r="H5650">
        <f>CEILING(_xlfn.PERCENTRANK.INC(Table1[acute_morbidity_indicator], Table1[[#This Row],[acute_morbidity_indicator]]) * 10, 1)</f>
        <v>0</v>
      </c>
    </row>
    <row r="5651" spans="1:8" x14ac:dyDescent="0.35">
      <c r="A5651" t="s">
        <v>2091</v>
      </c>
      <c r="B5651" t="s">
        <v>2092</v>
      </c>
      <c r="C5651" s="1">
        <v>7.6362099647521999</v>
      </c>
      <c r="D5651" t="str">
        <f>_xlfn.XLOOKUP(Table1[[#This Row],[data_zone_code]],Table2[msoa21cd], Table2[msoa21nm], "Not found")</f>
        <v>Oldham 005</v>
      </c>
      <c r="E5651" s="1">
        <f>_xlfn.XLOOKUP(Table1[[#This Row],[data_zone_code]], Table2[msoa21cd],Table2[acute_morbidity_indicator], "Not found")</f>
        <v>99.91147435897436</v>
      </c>
      <c r="F5651">
        <f>RANK(Table1[[#This Row],[pm2.5_mean]], Table1[pm2.5_mean], 0)</f>
        <v>5651</v>
      </c>
      <c r="G5651">
        <f>(_xlfn.PERCENTRANK.INC(Table1[pm2.5_mean], Table1[[#This Row],[pm2.5_mean]]))*100</f>
        <v>17.5</v>
      </c>
      <c r="H5651">
        <f>CEILING(_xlfn.PERCENTRANK.INC(Table1[acute_morbidity_indicator], Table1[[#This Row],[acute_morbidity_indicator]]) * 10, 1)</f>
        <v>5</v>
      </c>
    </row>
    <row r="5652" spans="1:8" x14ac:dyDescent="0.35">
      <c r="A5652" t="s">
        <v>12907</v>
      </c>
      <c r="B5652" t="s">
        <v>12908</v>
      </c>
      <c r="C5652" s="1">
        <v>7.6361312866210902</v>
      </c>
      <c r="D5652" t="str">
        <f>_xlfn.XLOOKUP(Table1[[#This Row],[data_zone_code]],Table2[msoa21cd], Table2[msoa21nm], "Not found")</f>
        <v>Bromsgrove 009</v>
      </c>
      <c r="E5652" s="1">
        <f>_xlfn.XLOOKUP(Table1[[#This Row],[data_zone_code]], Table2[msoa21cd],Table2[acute_morbidity_indicator], "Not found")</f>
        <v>76.842898954703827</v>
      </c>
      <c r="F5652">
        <f>RANK(Table1[[#This Row],[pm2.5_mean]], Table1[pm2.5_mean], 0)</f>
        <v>5652</v>
      </c>
      <c r="G5652">
        <f>(_xlfn.PERCENTRANK.INC(Table1[pm2.5_mean], Table1[[#This Row],[pm2.5_mean]]))*100</f>
        <v>17.5</v>
      </c>
      <c r="H5652">
        <f>CEILING(_xlfn.PERCENTRANK.INC(Table1[acute_morbidity_indicator], Table1[[#This Row],[acute_morbidity_indicator]]) * 10, 1)</f>
        <v>1</v>
      </c>
    </row>
    <row r="5653" spans="1:8" x14ac:dyDescent="0.35">
      <c r="A5653" t="s">
        <v>12815</v>
      </c>
      <c r="B5653" t="s">
        <v>12816</v>
      </c>
      <c r="C5653" s="1">
        <v>7.6357946395873997</v>
      </c>
      <c r="D5653" t="str">
        <f>_xlfn.XLOOKUP(Table1[[#This Row],[data_zone_code]],Table2[msoa21cd], Table2[msoa21nm], "Not found")</f>
        <v>Wiltshire 015</v>
      </c>
      <c r="E5653" s="1">
        <f>_xlfn.XLOOKUP(Table1[[#This Row],[data_zone_code]], Table2[msoa21cd],Table2[acute_morbidity_indicator], "Not found")</f>
        <v>97.989575835475577</v>
      </c>
      <c r="F5653">
        <f>RANK(Table1[[#This Row],[pm2.5_mean]], Table1[pm2.5_mean], 0)</f>
        <v>5653</v>
      </c>
      <c r="G5653">
        <f>(_xlfn.PERCENTRANK.INC(Table1[pm2.5_mean], Table1[[#This Row],[pm2.5_mean]]))*100</f>
        <v>17.5</v>
      </c>
      <c r="H5653">
        <f>CEILING(_xlfn.PERCENTRANK.INC(Table1[acute_morbidity_indicator], Table1[[#This Row],[acute_morbidity_indicator]]) * 10, 1)</f>
        <v>5</v>
      </c>
    </row>
    <row r="5654" spans="1:8" x14ac:dyDescent="0.35">
      <c r="A5654" t="s">
        <v>5063</v>
      </c>
      <c r="B5654" t="s">
        <v>5064</v>
      </c>
      <c r="C5654" s="1">
        <v>7.6354727745056197</v>
      </c>
      <c r="D5654" t="str">
        <f>_xlfn.XLOOKUP(Table1[[#This Row],[data_zone_code]],Table2[msoa21cd], Table2[msoa21nm], "Not found")</f>
        <v>Blackpool 015</v>
      </c>
      <c r="E5654" s="1">
        <f>_xlfn.XLOOKUP(Table1[[#This Row],[data_zone_code]], Table2[msoa21cd],Table2[acute_morbidity_indicator], "Not found")</f>
        <v>154.02951141552509</v>
      </c>
      <c r="F5654">
        <f>RANK(Table1[[#This Row],[pm2.5_mean]], Table1[pm2.5_mean], 0)</f>
        <v>5654</v>
      </c>
      <c r="G5654">
        <f>(_xlfn.PERCENTRANK.INC(Table1[pm2.5_mean], Table1[[#This Row],[pm2.5_mean]]))*100</f>
        <v>17.5</v>
      </c>
      <c r="H5654">
        <f>CEILING(_xlfn.PERCENTRANK.INC(Table1[acute_morbidity_indicator], Table1[[#This Row],[acute_morbidity_indicator]]) * 10, 1)</f>
        <v>10</v>
      </c>
    </row>
    <row r="5655" spans="1:8" x14ac:dyDescent="0.35">
      <c r="A5655" t="s">
        <v>6577</v>
      </c>
      <c r="B5655" t="s">
        <v>6578</v>
      </c>
      <c r="C5655" s="1">
        <v>7.6353244781494096</v>
      </c>
      <c r="D5655" t="str">
        <f>_xlfn.XLOOKUP(Table1[[#This Row],[data_zone_code]],Table2[msoa21cd], Table2[msoa21nm], "Not found")</f>
        <v>Wokingham 002</v>
      </c>
      <c r="E5655" s="1">
        <f>_xlfn.XLOOKUP(Table1[[#This Row],[data_zone_code]], Table2[msoa21cd],Table2[acute_morbidity_indicator], "Not found")</f>
        <v>79.525290566037725</v>
      </c>
      <c r="F5655">
        <f>RANK(Table1[[#This Row],[pm2.5_mean]], Table1[pm2.5_mean], 0)</f>
        <v>5655</v>
      </c>
      <c r="G5655">
        <f>(_xlfn.PERCENTRANK.INC(Table1[pm2.5_mean], Table1[[#This Row],[pm2.5_mean]]))*100</f>
        <v>17.5</v>
      </c>
      <c r="H5655">
        <f>CEILING(_xlfn.PERCENTRANK.INC(Table1[acute_morbidity_indicator], Table1[[#This Row],[acute_morbidity_indicator]]) * 10, 1)</f>
        <v>1</v>
      </c>
    </row>
    <row r="5656" spans="1:8" x14ac:dyDescent="0.35">
      <c r="A5656" t="s">
        <v>11377</v>
      </c>
      <c r="B5656" t="s">
        <v>11378</v>
      </c>
      <c r="C5656" s="1">
        <v>7.63511085510254</v>
      </c>
      <c r="D5656" t="str">
        <f>_xlfn.XLOOKUP(Table1[[#This Row],[data_zone_code]],Table2[msoa21cd], Table2[msoa21nm], "Not found")</f>
        <v>Cherwell 006</v>
      </c>
      <c r="E5656" s="1">
        <f>_xlfn.XLOOKUP(Table1[[#This Row],[data_zone_code]], Table2[msoa21cd],Table2[acute_morbidity_indicator], "Not found")</f>
        <v>87.883270700636942</v>
      </c>
      <c r="F5656">
        <f>RANK(Table1[[#This Row],[pm2.5_mean]], Table1[pm2.5_mean], 0)</f>
        <v>5656</v>
      </c>
      <c r="G5656">
        <f>(_xlfn.PERCENTRANK.INC(Table1[pm2.5_mean], Table1[[#This Row],[pm2.5_mean]]))*100</f>
        <v>17.5</v>
      </c>
      <c r="H5656">
        <f>CEILING(_xlfn.PERCENTRANK.INC(Table1[acute_morbidity_indicator], Table1[[#This Row],[acute_morbidity_indicator]]) * 10, 1)</f>
        <v>3</v>
      </c>
    </row>
    <row r="5657" spans="1:8" x14ac:dyDescent="0.35">
      <c r="A5657" t="s">
        <v>10617</v>
      </c>
      <c r="B5657" t="s">
        <v>10618</v>
      </c>
      <c r="C5657" s="1">
        <v>7.6349253654479998</v>
      </c>
      <c r="D5657" t="str">
        <f>_xlfn.XLOOKUP(Table1[[#This Row],[data_zone_code]],Table2[msoa21cd], Table2[msoa21nm], "Not found")</f>
        <v>Broadland 005</v>
      </c>
      <c r="E5657" s="1">
        <f>_xlfn.XLOOKUP(Table1[[#This Row],[data_zone_code]], Table2[msoa21cd],Table2[acute_morbidity_indicator], "Not found")</f>
        <v>87.114565789473673</v>
      </c>
      <c r="F5657">
        <f>RANK(Table1[[#This Row],[pm2.5_mean]], Table1[pm2.5_mean], 0)</f>
        <v>5657</v>
      </c>
      <c r="G5657">
        <f>(_xlfn.PERCENTRANK.INC(Table1[pm2.5_mean], Table1[[#This Row],[pm2.5_mean]]))*100</f>
        <v>17.399999999999999</v>
      </c>
      <c r="H5657">
        <f>CEILING(_xlfn.PERCENTRANK.INC(Table1[acute_morbidity_indicator], Table1[[#This Row],[acute_morbidity_indicator]]) * 10, 1)</f>
        <v>3</v>
      </c>
    </row>
    <row r="5658" spans="1:8" x14ac:dyDescent="0.35">
      <c r="A5658" t="s">
        <v>12511</v>
      </c>
      <c r="B5658" t="s">
        <v>12512</v>
      </c>
      <c r="C5658" s="1">
        <v>7.6347904205322301</v>
      </c>
      <c r="D5658" t="str">
        <f>_xlfn.XLOOKUP(Table1[[#This Row],[data_zone_code]],Table2[msoa21cd], Table2[msoa21nm], "Not found")</f>
        <v>Stratford-on-Avon 001</v>
      </c>
      <c r="E5658" s="1">
        <f>_xlfn.XLOOKUP(Table1[[#This Row],[data_zone_code]], Table2[msoa21cd],Table2[acute_morbidity_indicator], "Not found")</f>
        <v>88.088227544910168</v>
      </c>
      <c r="F5658">
        <f>RANK(Table1[[#This Row],[pm2.5_mean]], Table1[pm2.5_mean], 0)</f>
        <v>5658</v>
      </c>
      <c r="G5658">
        <f>(_xlfn.PERCENTRANK.INC(Table1[pm2.5_mean], Table1[[#This Row],[pm2.5_mean]]))*100</f>
        <v>17.399999999999999</v>
      </c>
      <c r="H5658">
        <f>CEILING(_xlfn.PERCENTRANK.INC(Table1[acute_morbidity_indicator], Table1[[#This Row],[acute_morbidity_indicator]]) * 10, 1)</f>
        <v>3</v>
      </c>
    </row>
    <row r="5659" spans="1:8" x14ac:dyDescent="0.35">
      <c r="A5659" t="s">
        <v>8033</v>
      </c>
      <c r="B5659" t="s">
        <v>8034</v>
      </c>
      <c r="C5659" s="1">
        <v>7.6344714164733896</v>
      </c>
      <c r="D5659" t="str">
        <f>_xlfn.XLOOKUP(Table1[[#This Row],[data_zone_code]],Table2[msoa21cd], Table2[msoa21nm], "Not found")</f>
        <v>South Hams 003</v>
      </c>
      <c r="E5659" s="1">
        <f>_xlfn.XLOOKUP(Table1[[#This Row],[data_zone_code]], Table2[msoa21cd],Table2[acute_morbidity_indicator], "Not found")</f>
        <v>75.55927974276527</v>
      </c>
      <c r="F5659">
        <f>RANK(Table1[[#This Row],[pm2.5_mean]], Table1[pm2.5_mean], 0)</f>
        <v>5659</v>
      </c>
      <c r="G5659">
        <f>(_xlfn.PERCENTRANK.INC(Table1[pm2.5_mean], Table1[[#This Row],[pm2.5_mean]]))*100</f>
        <v>17.399999999999999</v>
      </c>
      <c r="H5659">
        <f>CEILING(_xlfn.PERCENTRANK.INC(Table1[acute_morbidity_indicator], Table1[[#This Row],[acute_morbidity_indicator]]) * 10, 1)</f>
        <v>1</v>
      </c>
    </row>
    <row r="5660" spans="1:8" x14ac:dyDescent="0.35">
      <c r="A5660" t="s">
        <v>1957</v>
      </c>
      <c r="B5660" t="s">
        <v>1958</v>
      </c>
      <c r="C5660" s="1">
        <v>7.6343126296997097</v>
      </c>
      <c r="D5660" t="str">
        <f>_xlfn.XLOOKUP(Table1[[#This Row],[data_zone_code]],Table2[msoa21cd], Table2[msoa21nm], "Not found")</f>
        <v>Bury 012</v>
      </c>
      <c r="E5660" s="1">
        <f>_xlfn.XLOOKUP(Table1[[#This Row],[data_zone_code]], Table2[msoa21cd],Table2[acute_morbidity_indicator], "Not found")</f>
        <v>91.715072649572647</v>
      </c>
      <c r="F5660">
        <f>RANK(Table1[[#This Row],[pm2.5_mean]], Table1[pm2.5_mean], 0)</f>
        <v>5660</v>
      </c>
      <c r="G5660">
        <f>(_xlfn.PERCENTRANK.INC(Table1[pm2.5_mean], Table1[[#This Row],[pm2.5_mean]]))*100</f>
        <v>17.399999999999999</v>
      </c>
      <c r="H5660">
        <f>CEILING(_xlfn.PERCENTRANK.INC(Table1[acute_morbidity_indicator], Table1[[#This Row],[acute_morbidity_indicator]]) * 10, 1)</f>
        <v>3</v>
      </c>
    </row>
    <row r="5661" spans="1:8" x14ac:dyDescent="0.35">
      <c r="A5661" t="s">
        <v>12821</v>
      </c>
      <c r="B5661" t="s">
        <v>12822</v>
      </c>
      <c r="C5661" s="1">
        <v>7.6341657638549796</v>
      </c>
      <c r="D5661" t="str">
        <f>_xlfn.XLOOKUP(Table1[[#This Row],[data_zone_code]],Table2[msoa21cd], Table2[msoa21nm], "Not found")</f>
        <v>Wiltshire 018</v>
      </c>
      <c r="E5661" s="1">
        <f>_xlfn.XLOOKUP(Table1[[#This Row],[data_zone_code]], Table2[msoa21cd],Table2[acute_morbidity_indicator], "Not found")</f>
        <v>91.747681892332793</v>
      </c>
      <c r="F5661">
        <f>RANK(Table1[[#This Row],[pm2.5_mean]], Table1[pm2.5_mean], 0)</f>
        <v>5661</v>
      </c>
      <c r="G5661">
        <f>(_xlfn.PERCENTRANK.INC(Table1[pm2.5_mean], Table1[[#This Row],[pm2.5_mean]]))*100</f>
        <v>17.399999999999999</v>
      </c>
      <c r="H5661">
        <f>CEILING(_xlfn.PERCENTRANK.INC(Table1[acute_morbidity_indicator], Table1[[#This Row],[acute_morbidity_indicator]]) * 10, 1)</f>
        <v>3</v>
      </c>
    </row>
    <row r="5662" spans="1:8" x14ac:dyDescent="0.35">
      <c r="A5662" t="s">
        <v>12387</v>
      </c>
      <c r="B5662" t="s">
        <v>12388</v>
      </c>
      <c r="C5662" s="1">
        <v>7.6338357925415004</v>
      </c>
      <c r="D5662" t="str">
        <f>_xlfn.XLOOKUP(Table1[[#This Row],[data_zone_code]],Table2[msoa21cd], Table2[msoa21nm], "Not found")</f>
        <v>Waverley 001</v>
      </c>
      <c r="E5662" s="1">
        <f>_xlfn.XLOOKUP(Table1[[#This Row],[data_zone_code]], Table2[msoa21cd],Table2[acute_morbidity_indicator], "Not found")</f>
        <v>72.42431155778894</v>
      </c>
      <c r="F5662">
        <f>RANK(Table1[[#This Row],[pm2.5_mean]], Table1[pm2.5_mean], 0)</f>
        <v>5662</v>
      </c>
      <c r="G5662">
        <f>(_xlfn.PERCENTRANK.INC(Table1[pm2.5_mean], Table1[[#This Row],[pm2.5_mean]]))*100</f>
        <v>17.399999999999999</v>
      </c>
      <c r="H5662">
        <f>CEILING(_xlfn.PERCENTRANK.INC(Table1[acute_morbidity_indicator], Table1[[#This Row],[acute_morbidity_indicator]]) * 10, 1)</f>
        <v>1</v>
      </c>
    </row>
    <row r="5663" spans="1:8" x14ac:dyDescent="0.35">
      <c r="A5663" t="s">
        <v>11661</v>
      </c>
      <c r="B5663" t="s">
        <v>11662</v>
      </c>
      <c r="C5663" s="1">
        <v>7.6337862014770499</v>
      </c>
      <c r="D5663" t="str">
        <f>_xlfn.XLOOKUP(Table1[[#This Row],[data_zone_code]],Table2[msoa21cd], Table2[msoa21nm], "Not found")</f>
        <v>Sedgemoor 011</v>
      </c>
      <c r="E5663" s="1">
        <f>_xlfn.XLOOKUP(Table1[[#This Row],[data_zone_code]], Table2[msoa21cd],Table2[acute_morbidity_indicator], "Not found")</f>
        <v>94.882209016393432</v>
      </c>
      <c r="F5663">
        <f>RANK(Table1[[#This Row],[pm2.5_mean]], Table1[pm2.5_mean], 0)</f>
        <v>5663</v>
      </c>
      <c r="G5663">
        <f>(_xlfn.PERCENTRANK.INC(Table1[pm2.5_mean], Table1[[#This Row],[pm2.5_mean]]))*100</f>
        <v>17.399999999999999</v>
      </c>
      <c r="H5663">
        <f>CEILING(_xlfn.PERCENTRANK.INC(Table1[acute_morbidity_indicator], Table1[[#This Row],[acute_morbidity_indicator]]) * 10, 1)</f>
        <v>4</v>
      </c>
    </row>
    <row r="5664" spans="1:8" x14ac:dyDescent="0.35">
      <c r="A5664" t="s">
        <v>11675</v>
      </c>
      <c r="B5664" t="s">
        <v>11676</v>
      </c>
      <c r="C5664" s="1">
        <v>7.6332764625549299</v>
      </c>
      <c r="D5664" t="str">
        <f>_xlfn.XLOOKUP(Table1[[#This Row],[data_zone_code]],Table2[msoa21cd], Table2[msoa21nm], "Not found")</f>
        <v>South Somerset 004</v>
      </c>
      <c r="E5664" s="1">
        <f>_xlfn.XLOOKUP(Table1[[#This Row],[data_zone_code]], Table2[msoa21cd],Table2[acute_morbidity_indicator], "Not found")</f>
        <v>85.763076704545455</v>
      </c>
      <c r="F5664">
        <f>RANK(Table1[[#This Row],[pm2.5_mean]], Table1[pm2.5_mean], 0)</f>
        <v>5664</v>
      </c>
      <c r="G5664">
        <f>(_xlfn.PERCENTRANK.INC(Table1[pm2.5_mean], Table1[[#This Row],[pm2.5_mean]]))*100</f>
        <v>17.299999999999997</v>
      </c>
      <c r="H5664">
        <f>CEILING(_xlfn.PERCENTRANK.INC(Table1[acute_morbidity_indicator], Table1[[#This Row],[acute_morbidity_indicator]]) * 10, 1)</f>
        <v>2</v>
      </c>
    </row>
    <row r="5665" spans="1:8" x14ac:dyDescent="0.35">
      <c r="A5665" t="s">
        <v>6059</v>
      </c>
      <c r="B5665" t="s">
        <v>6060</v>
      </c>
      <c r="C5665" s="1">
        <v>7.6330590248107901</v>
      </c>
      <c r="D5665" t="str">
        <f>_xlfn.XLOOKUP(Table1[[#This Row],[data_zone_code]],Table2[msoa21cd], Table2[msoa21nm], "Not found")</f>
        <v>Bournemouth, Christchurch and Poole 005</v>
      </c>
      <c r="E5665" s="1">
        <f>_xlfn.XLOOKUP(Table1[[#This Row],[data_zone_code]], Table2[msoa21cd],Table2[acute_morbidity_indicator], "Not found")</f>
        <v>109.1310938271605</v>
      </c>
      <c r="F5665">
        <f>RANK(Table1[[#This Row],[pm2.5_mean]], Table1[pm2.5_mean], 0)</f>
        <v>5665</v>
      </c>
      <c r="G5665">
        <f>(_xlfn.PERCENTRANK.INC(Table1[pm2.5_mean], Table1[[#This Row],[pm2.5_mean]]))*100</f>
        <v>17.299999999999997</v>
      </c>
      <c r="H5665">
        <f>CEILING(_xlfn.PERCENTRANK.INC(Table1[acute_morbidity_indicator], Table1[[#This Row],[acute_morbidity_indicator]]) * 10, 1)</f>
        <v>7</v>
      </c>
    </row>
    <row r="5666" spans="1:8" x14ac:dyDescent="0.35">
      <c r="A5666" t="s">
        <v>9133</v>
      </c>
      <c r="B5666" t="s">
        <v>9134</v>
      </c>
      <c r="C5666" s="1">
        <v>7.6326541900634801</v>
      </c>
      <c r="D5666" t="str">
        <f>_xlfn.XLOOKUP(Table1[[#This Row],[data_zone_code]],Table2[msoa21cd], Table2[msoa21nm], "Not found")</f>
        <v>Hart 003</v>
      </c>
      <c r="E5666" s="1">
        <f>_xlfn.XLOOKUP(Table1[[#This Row],[data_zone_code]], Table2[msoa21cd],Table2[acute_morbidity_indicator], "Not found")</f>
        <v>55.059314285714279</v>
      </c>
      <c r="F5666">
        <f>RANK(Table1[[#This Row],[pm2.5_mean]], Table1[pm2.5_mean], 0)</f>
        <v>5666</v>
      </c>
      <c r="G5666">
        <f>(_xlfn.PERCENTRANK.INC(Table1[pm2.5_mean], Table1[[#This Row],[pm2.5_mean]]))*100</f>
        <v>17.299999999999997</v>
      </c>
      <c r="H5666">
        <f>CEILING(_xlfn.PERCENTRANK.INC(Table1[acute_morbidity_indicator], Table1[[#This Row],[acute_morbidity_indicator]]) * 10, 1)</f>
        <v>0</v>
      </c>
    </row>
    <row r="5667" spans="1:8" x14ac:dyDescent="0.35">
      <c r="A5667" t="s">
        <v>3267</v>
      </c>
      <c r="B5667" t="s">
        <v>3268</v>
      </c>
      <c r="C5667" s="1">
        <v>7.6322426795959499</v>
      </c>
      <c r="D5667" t="str">
        <f>_xlfn.XLOOKUP(Table1[[#This Row],[data_zone_code]],Table2[msoa21cd], Table2[msoa21nm], "Not found")</f>
        <v>Gateshead 026</v>
      </c>
      <c r="E5667" s="1">
        <f>_xlfn.XLOOKUP(Table1[[#This Row],[data_zone_code]], Table2[msoa21cd],Table2[acute_morbidity_indicator], "Not found")</f>
        <v>134.92836393442619</v>
      </c>
      <c r="F5667">
        <f>RANK(Table1[[#This Row],[pm2.5_mean]], Table1[pm2.5_mean], 0)</f>
        <v>5667</v>
      </c>
      <c r="G5667">
        <f>(_xlfn.PERCENTRANK.INC(Table1[pm2.5_mean], Table1[[#This Row],[pm2.5_mean]]))*100</f>
        <v>17.299999999999997</v>
      </c>
      <c r="H5667">
        <f>CEILING(_xlfn.PERCENTRANK.INC(Table1[acute_morbidity_indicator], Table1[[#This Row],[acute_morbidity_indicator]]) * 10, 1)</f>
        <v>9</v>
      </c>
    </row>
    <row r="5668" spans="1:8" x14ac:dyDescent="0.35">
      <c r="A5668" t="s">
        <v>7509</v>
      </c>
      <c r="B5668" t="s">
        <v>7510</v>
      </c>
      <c r="C5668" s="1">
        <v>7.6321840286254901</v>
      </c>
      <c r="D5668" t="str">
        <f>_xlfn.XLOOKUP(Table1[[#This Row],[data_zone_code]],Table2[msoa21cd], Table2[msoa21nm], "Not found")</f>
        <v>Cornwall 049</v>
      </c>
      <c r="E5668" s="1">
        <f>_xlfn.XLOOKUP(Table1[[#This Row],[data_zone_code]], Table2[msoa21cd],Table2[acute_morbidity_indicator], "Not found")</f>
        <v>98.844247191011235</v>
      </c>
      <c r="F5668">
        <f>RANK(Table1[[#This Row],[pm2.5_mean]], Table1[pm2.5_mean], 0)</f>
        <v>5668</v>
      </c>
      <c r="G5668">
        <f>(_xlfn.PERCENTRANK.INC(Table1[pm2.5_mean], Table1[[#This Row],[pm2.5_mean]]))*100</f>
        <v>17.299999999999997</v>
      </c>
      <c r="H5668">
        <f>CEILING(_xlfn.PERCENTRANK.INC(Table1[acute_morbidity_indicator], Table1[[#This Row],[acute_morbidity_indicator]]) * 10, 1)</f>
        <v>5</v>
      </c>
    </row>
    <row r="5669" spans="1:8" x14ac:dyDescent="0.35">
      <c r="A5669" t="s">
        <v>6429</v>
      </c>
      <c r="B5669" t="s">
        <v>6430</v>
      </c>
      <c r="C5669" s="1">
        <v>7.63214063644409</v>
      </c>
      <c r="D5669" t="str">
        <f>_xlfn.XLOOKUP(Table1[[#This Row],[data_zone_code]],Table2[msoa21cd], Table2[msoa21nm], "Not found")</f>
        <v>Bracknell Forest 013</v>
      </c>
      <c r="E5669" s="1">
        <f>_xlfn.XLOOKUP(Table1[[#This Row],[data_zone_code]], Table2[msoa21cd],Table2[acute_morbidity_indicator], "Not found")</f>
        <v>65.317957333333339</v>
      </c>
      <c r="F5669">
        <f>RANK(Table1[[#This Row],[pm2.5_mean]], Table1[pm2.5_mean], 0)</f>
        <v>5669</v>
      </c>
      <c r="G5669">
        <f>(_xlfn.PERCENTRANK.INC(Table1[pm2.5_mean], Table1[[#This Row],[pm2.5_mean]]))*100</f>
        <v>17.299999999999997</v>
      </c>
      <c r="H5669">
        <f>CEILING(_xlfn.PERCENTRANK.INC(Table1[acute_morbidity_indicator], Table1[[#This Row],[acute_morbidity_indicator]]) * 10, 1)</f>
        <v>1</v>
      </c>
    </row>
    <row r="5670" spans="1:8" x14ac:dyDescent="0.35">
      <c r="A5670" t="s">
        <v>12865</v>
      </c>
      <c r="B5670" t="s">
        <v>12866</v>
      </c>
      <c r="C5670" s="1">
        <v>7.6315951347351101</v>
      </c>
      <c r="D5670" t="str">
        <f>_xlfn.XLOOKUP(Table1[[#This Row],[data_zone_code]],Table2[msoa21cd], Table2[msoa21nm], "Not found")</f>
        <v>Wiltshire 027</v>
      </c>
      <c r="E5670" s="1">
        <f>_xlfn.XLOOKUP(Table1[[#This Row],[data_zone_code]], Table2[msoa21cd],Table2[acute_morbidity_indicator], "Not found")</f>
        <v>88.580636363636373</v>
      </c>
      <c r="F5670">
        <f>RANK(Table1[[#This Row],[pm2.5_mean]], Table1[pm2.5_mean], 0)</f>
        <v>5670</v>
      </c>
      <c r="G5670">
        <f>(_xlfn.PERCENTRANK.INC(Table1[pm2.5_mean], Table1[[#This Row],[pm2.5_mean]]))*100</f>
        <v>17.299999999999997</v>
      </c>
      <c r="H5670">
        <f>CEILING(_xlfn.PERCENTRANK.INC(Table1[acute_morbidity_indicator], Table1[[#This Row],[acute_morbidity_indicator]]) * 10, 1)</f>
        <v>3</v>
      </c>
    </row>
    <row r="5671" spans="1:8" x14ac:dyDescent="0.35">
      <c r="A5671" t="s">
        <v>12347</v>
      </c>
      <c r="B5671" t="s">
        <v>12348</v>
      </c>
      <c r="C5671" s="1">
        <v>7.6314239501953098</v>
      </c>
      <c r="D5671" t="str">
        <f>_xlfn.XLOOKUP(Table1[[#This Row],[data_zone_code]],Table2[msoa21cd], Table2[msoa21nm], "Not found")</f>
        <v>Surrey Heath 003</v>
      </c>
      <c r="E5671" s="1">
        <f>_xlfn.XLOOKUP(Table1[[#This Row],[data_zone_code]], Table2[msoa21cd],Table2[acute_morbidity_indicator], "Not found")</f>
        <v>54.87292558139535</v>
      </c>
      <c r="F5671">
        <f>RANK(Table1[[#This Row],[pm2.5_mean]], Table1[pm2.5_mean], 0)</f>
        <v>5671</v>
      </c>
      <c r="G5671">
        <f>(_xlfn.PERCENTRANK.INC(Table1[pm2.5_mean], Table1[[#This Row],[pm2.5_mean]]))*100</f>
        <v>17.2</v>
      </c>
      <c r="H5671">
        <f>CEILING(_xlfn.PERCENTRANK.INC(Table1[acute_morbidity_indicator], Table1[[#This Row],[acute_morbidity_indicator]]) * 10, 1)</f>
        <v>0</v>
      </c>
    </row>
    <row r="5672" spans="1:8" x14ac:dyDescent="0.35">
      <c r="A5672" t="s">
        <v>10051</v>
      </c>
      <c r="B5672" t="s">
        <v>10052</v>
      </c>
      <c r="C5672" s="1">
        <v>7.6311097145080602</v>
      </c>
      <c r="D5672" t="str">
        <f>_xlfn.XLOOKUP(Table1[[#This Row],[data_zone_code]],Table2[msoa21cd], Table2[msoa21nm], "Not found")</f>
        <v>Lancaster 009</v>
      </c>
      <c r="E5672" s="1">
        <f>_xlfn.XLOOKUP(Table1[[#This Row],[data_zone_code]], Table2[msoa21cd],Table2[acute_morbidity_indicator], "Not found")</f>
        <v>127.3277607655502</v>
      </c>
      <c r="F5672">
        <f>RANK(Table1[[#This Row],[pm2.5_mean]], Table1[pm2.5_mean], 0)</f>
        <v>5672</v>
      </c>
      <c r="G5672">
        <f>(_xlfn.PERCENTRANK.INC(Table1[pm2.5_mean], Table1[[#This Row],[pm2.5_mean]]))*100</f>
        <v>17.2</v>
      </c>
      <c r="H5672">
        <f>CEILING(_xlfn.PERCENTRANK.INC(Table1[acute_morbidity_indicator], Table1[[#This Row],[acute_morbidity_indicator]]) * 10, 1)</f>
        <v>9</v>
      </c>
    </row>
    <row r="5673" spans="1:8" x14ac:dyDescent="0.35">
      <c r="A5673" t="s">
        <v>12739</v>
      </c>
      <c r="B5673" t="s">
        <v>12740</v>
      </c>
      <c r="C5673" s="1">
        <v>7.6306967735290501</v>
      </c>
      <c r="D5673" t="str">
        <f>_xlfn.XLOOKUP(Table1[[#This Row],[data_zone_code]],Table2[msoa21cd], Table2[msoa21nm], "Not found")</f>
        <v>Mid Sussex 015</v>
      </c>
      <c r="E5673" s="1">
        <f>_xlfn.XLOOKUP(Table1[[#This Row],[data_zone_code]], Table2[msoa21cd],Table2[acute_morbidity_indicator], "Not found")</f>
        <v>71.852475138121548</v>
      </c>
      <c r="F5673">
        <f>RANK(Table1[[#This Row],[pm2.5_mean]], Table1[pm2.5_mean], 0)</f>
        <v>5673</v>
      </c>
      <c r="G5673">
        <f>(_xlfn.PERCENTRANK.INC(Table1[pm2.5_mean], Table1[[#This Row],[pm2.5_mean]]))*100</f>
        <v>17.2</v>
      </c>
      <c r="H5673">
        <f>CEILING(_xlfn.PERCENTRANK.INC(Table1[acute_morbidity_indicator], Table1[[#This Row],[acute_morbidity_indicator]]) * 10, 1)</f>
        <v>1</v>
      </c>
    </row>
    <row r="5674" spans="1:8" x14ac:dyDescent="0.35">
      <c r="A5674" t="s">
        <v>8481</v>
      </c>
      <c r="B5674" t="s">
        <v>8482</v>
      </c>
      <c r="C5674" s="1">
        <v>7.6305642127990696</v>
      </c>
      <c r="D5674" t="str">
        <f>_xlfn.XLOOKUP(Table1[[#This Row],[data_zone_code]],Table2[msoa21cd], Table2[msoa21nm], "Not found")</f>
        <v>Wealden 017</v>
      </c>
      <c r="E5674" s="1">
        <f>_xlfn.XLOOKUP(Table1[[#This Row],[data_zone_code]], Table2[msoa21cd],Table2[acute_morbidity_indicator], "Not found")</f>
        <v>102.11595582329321</v>
      </c>
      <c r="F5674">
        <f>RANK(Table1[[#This Row],[pm2.5_mean]], Table1[pm2.5_mean], 0)</f>
        <v>5674</v>
      </c>
      <c r="G5674">
        <f>(_xlfn.PERCENTRANK.INC(Table1[pm2.5_mean], Table1[[#This Row],[pm2.5_mean]]))*100</f>
        <v>17.2</v>
      </c>
      <c r="H5674">
        <f>CEILING(_xlfn.PERCENTRANK.INC(Table1[acute_morbidity_indicator], Table1[[#This Row],[acute_morbidity_indicator]]) * 10, 1)</f>
        <v>5</v>
      </c>
    </row>
    <row r="5675" spans="1:8" x14ac:dyDescent="0.35">
      <c r="A5675" t="s">
        <v>6875</v>
      </c>
      <c r="B5675" t="s">
        <v>6876</v>
      </c>
      <c r="C5675" s="1">
        <v>7.6292319297790501</v>
      </c>
      <c r="D5675" t="str">
        <f>_xlfn.XLOOKUP(Table1[[#This Row],[data_zone_code]],Table2[msoa21cd], Table2[msoa21nm], "Not found")</f>
        <v>Isle of Wight 014</v>
      </c>
      <c r="E5675" s="1">
        <f>_xlfn.XLOOKUP(Table1[[#This Row],[data_zone_code]], Table2[msoa21cd],Table2[acute_morbidity_indicator], "Not found")</f>
        <v>117.59407031249999</v>
      </c>
      <c r="F5675">
        <f>RANK(Table1[[#This Row],[pm2.5_mean]], Table1[pm2.5_mean], 0)</f>
        <v>5675</v>
      </c>
      <c r="G5675">
        <f>(_xlfn.PERCENTRANK.INC(Table1[pm2.5_mean], Table1[[#This Row],[pm2.5_mean]]))*100</f>
        <v>17.2</v>
      </c>
      <c r="H5675">
        <f>CEILING(_xlfn.PERCENTRANK.INC(Table1[acute_morbidity_indicator], Table1[[#This Row],[acute_morbidity_indicator]]) * 10, 1)</f>
        <v>8</v>
      </c>
    </row>
    <row r="5676" spans="1:8" x14ac:dyDescent="0.35">
      <c r="A5676" t="s">
        <v>12219</v>
      </c>
      <c r="B5676" t="s">
        <v>12220</v>
      </c>
      <c r="C5676" s="1">
        <v>7.6287407875061</v>
      </c>
      <c r="D5676" t="str">
        <f>_xlfn.XLOOKUP(Table1[[#This Row],[data_zone_code]],Table2[msoa21cd], Table2[msoa21nm], "Not found")</f>
        <v>Guildford 011</v>
      </c>
      <c r="E5676" s="1">
        <f>_xlfn.XLOOKUP(Table1[[#This Row],[data_zone_code]], Table2[msoa21cd],Table2[acute_morbidity_indicator], "Not found")</f>
        <v>81.38928315412187</v>
      </c>
      <c r="F5676">
        <f>RANK(Table1[[#This Row],[pm2.5_mean]], Table1[pm2.5_mean], 0)</f>
        <v>5676</v>
      </c>
      <c r="G5676">
        <f>(_xlfn.PERCENTRANK.INC(Table1[pm2.5_mean], Table1[[#This Row],[pm2.5_mean]]))*100</f>
        <v>17.2</v>
      </c>
      <c r="H5676">
        <f>CEILING(_xlfn.PERCENTRANK.INC(Table1[acute_morbidity_indicator], Table1[[#This Row],[acute_morbidity_indicator]]) * 10, 1)</f>
        <v>2</v>
      </c>
    </row>
    <row r="5677" spans="1:8" x14ac:dyDescent="0.35">
      <c r="A5677" t="s">
        <v>8197</v>
      </c>
      <c r="B5677" t="s">
        <v>8198</v>
      </c>
      <c r="C5677" s="1">
        <v>7.6282429695129403</v>
      </c>
      <c r="D5677" t="str">
        <f>_xlfn.XLOOKUP(Table1[[#This Row],[data_zone_code]],Table2[msoa21cd], Table2[msoa21nm], "Not found")</f>
        <v>Dorset 023</v>
      </c>
      <c r="E5677" s="1">
        <f>_xlfn.XLOOKUP(Table1[[#This Row],[data_zone_code]], Table2[msoa21cd],Table2[acute_morbidity_indicator], "Not found")</f>
        <v>79.846262499999995</v>
      </c>
      <c r="F5677">
        <f>RANK(Table1[[#This Row],[pm2.5_mean]], Table1[pm2.5_mean], 0)</f>
        <v>5677</v>
      </c>
      <c r="G5677">
        <f>(_xlfn.PERCENTRANK.INC(Table1[pm2.5_mean], Table1[[#This Row],[pm2.5_mean]]))*100</f>
        <v>17.100000000000001</v>
      </c>
      <c r="H5677">
        <f>CEILING(_xlfn.PERCENTRANK.INC(Table1[acute_morbidity_indicator], Table1[[#This Row],[acute_morbidity_indicator]]) * 10, 1)</f>
        <v>1</v>
      </c>
    </row>
    <row r="5678" spans="1:8" x14ac:dyDescent="0.35">
      <c r="A5678" t="s">
        <v>11533</v>
      </c>
      <c r="B5678" t="s">
        <v>11534</v>
      </c>
      <c r="C5678" s="1">
        <v>7.6280326843261701</v>
      </c>
      <c r="D5678" t="str">
        <f>_xlfn.XLOOKUP(Table1[[#This Row],[data_zone_code]],Table2[msoa21cd], Table2[msoa21nm], "Not found")</f>
        <v>West Oxfordshire 015</v>
      </c>
      <c r="E5678" s="1">
        <f>_xlfn.XLOOKUP(Table1[[#This Row],[data_zone_code]], Table2[msoa21cd],Table2[acute_morbidity_indicator], "Not found")</f>
        <v>73.659343470482995</v>
      </c>
      <c r="F5678">
        <f>RANK(Table1[[#This Row],[pm2.5_mean]], Table1[pm2.5_mean], 0)</f>
        <v>5678</v>
      </c>
      <c r="G5678">
        <f>(_xlfn.PERCENTRANK.INC(Table1[pm2.5_mean], Table1[[#This Row],[pm2.5_mean]]))*100</f>
        <v>17.100000000000001</v>
      </c>
      <c r="H5678">
        <f>CEILING(_xlfn.PERCENTRANK.INC(Table1[acute_morbidity_indicator], Table1[[#This Row],[acute_morbidity_indicator]]) * 10, 1)</f>
        <v>1</v>
      </c>
    </row>
    <row r="5679" spans="1:8" x14ac:dyDescent="0.35">
      <c r="A5679" t="s">
        <v>6679</v>
      </c>
      <c r="B5679" t="s">
        <v>6680</v>
      </c>
      <c r="C5679" s="1">
        <v>7.6273465156555202</v>
      </c>
      <c r="D5679" t="str">
        <f>_xlfn.XLOOKUP(Table1[[#This Row],[data_zone_code]],Table2[msoa21cd], Table2[msoa21nm], "Not found")</f>
        <v>Brighton and Hove 003</v>
      </c>
      <c r="E5679" s="1">
        <f>_xlfn.XLOOKUP(Table1[[#This Row],[data_zone_code]], Table2[msoa21cd],Table2[acute_morbidity_indicator], "Not found")</f>
        <v>73.685637305699487</v>
      </c>
      <c r="F5679">
        <f>RANK(Table1[[#This Row],[pm2.5_mean]], Table1[pm2.5_mean], 0)</f>
        <v>5679</v>
      </c>
      <c r="G5679">
        <f>(_xlfn.PERCENTRANK.INC(Table1[pm2.5_mean], Table1[[#This Row],[pm2.5_mean]]))*100</f>
        <v>17.100000000000001</v>
      </c>
      <c r="H5679">
        <f>CEILING(_xlfn.PERCENTRANK.INC(Table1[acute_morbidity_indicator], Table1[[#This Row],[acute_morbidity_indicator]]) * 10, 1)</f>
        <v>1</v>
      </c>
    </row>
    <row r="5680" spans="1:8" x14ac:dyDescent="0.35">
      <c r="A5680" t="s">
        <v>4829</v>
      </c>
      <c r="B5680" t="s">
        <v>4830</v>
      </c>
      <c r="C5680" s="1">
        <v>7.6269788742065403</v>
      </c>
      <c r="D5680" t="str">
        <f>_xlfn.XLOOKUP(Table1[[#This Row],[data_zone_code]],Table2[msoa21cd], Table2[msoa21nm], "Not found")</f>
        <v>Redcar and Cleveland 010</v>
      </c>
      <c r="E5680" s="1">
        <f>_xlfn.XLOOKUP(Table1[[#This Row],[data_zone_code]], Table2[msoa21cd],Table2[acute_morbidity_indicator], "Not found")</f>
        <v>97.512442953020127</v>
      </c>
      <c r="F5680">
        <f>RANK(Table1[[#This Row],[pm2.5_mean]], Table1[pm2.5_mean], 0)</f>
        <v>5680</v>
      </c>
      <c r="G5680">
        <f>(_xlfn.PERCENTRANK.INC(Table1[pm2.5_mean], Table1[[#This Row],[pm2.5_mean]]))*100</f>
        <v>17.100000000000001</v>
      </c>
      <c r="H5680">
        <f>CEILING(_xlfn.PERCENTRANK.INC(Table1[acute_morbidity_indicator], Table1[[#This Row],[acute_morbidity_indicator]]) * 10, 1)</f>
        <v>5</v>
      </c>
    </row>
    <row r="5681" spans="1:8" x14ac:dyDescent="0.35">
      <c r="A5681" t="s">
        <v>11495</v>
      </c>
      <c r="B5681" t="s">
        <v>11496</v>
      </c>
      <c r="C5681" s="1">
        <v>7.6266884803771999</v>
      </c>
      <c r="D5681" t="str">
        <f>_xlfn.XLOOKUP(Table1[[#This Row],[data_zone_code]],Table2[msoa21cd], Table2[msoa21nm], "Not found")</f>
        <v>Vale of White Horse 009</v>
      </c>
      <c r="E5681" s="1">
        <f>_xlfn.XLOOKUP(Table1[[#This Row],[data_zone_code]], Table2[msoa21cd],Table2[acute_morbidity_indicator], "Not found")</f>
        <v>84.443126338329748</v>
      </c>
      <c r="F5681">
        <f>RANK(Table1[[#This Row],[pm2.5_mean]], Table1[pm2.5_mean], 0)</f>
        <v>5681</v>
      </c>
      <c r="G5681">
        <f>(_xlfn.PERCENTRANK.INC(Table1[pm2.5_mean], Table1[[#This Row],[pm2.5_mean]]))*100</f>
        <v>17.100000000000001</v>
      </c>
      <c r="H5681">
        <f>CEILING(_xlfn.PERCENTRANK.INC(Table1[acute_morbidity_indicator], Table1[[#This Row],[acute_morbidity_indicator]]) * 10, 1)</f>
        <v>2</v>
      </c>
    </row>
    <row r="5682" spans="1:8" x14ac:dyDescent="0.35">
      <c r="A5682" t="s">
        <v>3437</v>
      </c>
      <c r="B5682" t="s">
        <v>3438</v>
      </c>
      <c r="C5682" s="1">
        <v>7.6262507438659703</v>
      </c>
      <c r="D5682" t="str">
        <f>_xlfn.XLOOKUP(Table1[[#This Row],[data_zone_code]],Table2[msoa21cd], Table2[msoa21nm], "Not found")</f>
        <v>Sunderland 009</v>
      </c>
      <c r="E5682" s="1">
        <f>_xlfn.XLOOKUP(Table1[[#This Row],[data_zone_code]], Table2[msoa21cd],Table2[acute_morbidity_indicator], "Not found")</f>
        <v>156.48176027397261</v>
      </c>
      <c r="F5682">
        <f>RANK(Table1[[#This Row],[pm2.5_mean]], Table1[pm2.5_mean], 0)</f>
        <v>5682</v>
      </c>
      <c r="G5682">
        <f>(_xlfn.PERCENTRANK.INC(Table1[pm2.5_mean], Table1[[#This Row],[pm2.5_mean]]))*100</f>
        <v>17.100000000000001</v>
      </c>
      <c r="H5682">
        <f>CEILING(_xlfn.PERCENTRANK.INC(Table1[acute_morbidity_indicator], Table1[[#This Row],[acute_morbidity_indicator]]) * 10, 1)</f>
        <v>10</v>
      </c>
    </row>
    <row r="5683" spans="1:8" x14ac:dyDescent="0.35">
      <c r="A5683" t="s">
        <v>11379</v>
      </c>
      <c r="B5683" t="s">
        <v>11380</v>
      </c>
      <c r="C5683" s="1">
        <v>7.6260733604431197</v>
      </c>
      <c r="D5683" t="str">
        <f>_xlfn.XLOOKUP(Table1[[#This Row],[data_zone_code]],Table2[msoa21cd], Table2[msoa21nm], "Not found")</f>
        <v>Cherwell 007</v>
      </c>
      <c r="E5683" s="1">
        <f>_xlfn.XLOOKUP(Table1[[#This Row],[data_zone_code]], Table2[msoa21cd],Table2[acute_morbidity_indicator], "Not found")</f>
        <v>92.043060402684574</v>
      </c>
      <c r="F5683">
        <f>RANK(Table1[[#This Row],[pm2.5_mean]], Table1[pm2.5_mean], 0)</f>
        <v>5683</v>
      </c>
      <c r="G5683">
        <f>(_xlfn.PERCENTRANK.INC(Table1[pm2.5_mean], Table1[[#This Row],[pm2.5_mean]]))*100</f>
        <v>17.100000000000001</v>
      </c>
      <c r="H5683">
        <f>CEILING(_xlfn.PERCENTRANK.INC(Table1[acute_morbidity_indicator], Table1[[#This Row],[acute_morbidity_indicator]]) * 10, 1)</f>
        <v>4</v>
      </c>
    </row>
    <row r="5684" spans="1:8" x14ac:dyDescent="0.35">
      <c r="A5684" t="s">
        <v>1885</v>
      </c>
      <c r="B5684" t="s">
        <v>1886</v>
      </c>
      <c r="C5684" s="1">
        <v>7.6253099441528303</v>
      </c>
      <c r="D5684" t="str">
        <f>_xlfn.XLOOKUP(Table1[[#This Row],[data_zone_code]],Table2[msoa21cd], Table2[msoa21nm], "Not found")</f>
        <v>Bolton 011</v>
      </c>
      <c r="E5684" s="1">
        <f>_xlfn.XLOOKUP(Table1[[#This Row],[data_zone_code]], Table2[msoa21cd],Table2[acute_morbidity_indicator], "Not found")</f>
        <v>133.3700035087719</v>
      </c>
      <c r="F5684">
        <f>RANK(Table1[[#This Row],[pm2.5_mean]], Table1[pm2.5_mean], 0)</f>
        <v>5684</v>
      </c>
      <c r="G5684">
        <f>(_xlfn.PERCENTRANK.INC(Table1[pm2.5_mean], Table1[[#This Row],[pm2.5_mean]]))*100</f>
        <v>17</v>
      </c>
      <c r="H5684">
        <f>CEILING(_xlfn.PERCENTRANK.INC(Table1[acute_morbidity_indicator], Table1[[#This Row],[acute_morbidity_indicator]]) * 10, 1)</f>
        <v>9</v>
      </c>
    </row>
    <row r="5685" spans="1:8" x14ac:dyDescent="0.35">
      <c r="A5685" t="s">
        <v>9985</v>
      </c>
      <c r="B5685" t="s">
        <v>9986</v>
      </c>
      <c r="C5685" s="1">
        <v>7.6251335144043004</v>
      </c>
      <c r="D5685" t="str">
        <f>_xlfn.XLOOKUP(Table1[[#This Row],[data_zone_code]],Table2[msoa21cd], Table2[msoa21nm], "Not found")</f>
        <v>Chorley 007</v>
      </c>
      <c r="E5685" s="1">
        <f>_xlfn.XLOOKUP(Table1[[#This Row],[data_zone_code]], Table2[msoa21cd],Table2[acute_morbidity_indicator], "Not found")</f>
        <v>124.2804195804196</v>
      </c>
      <c r="F5685">
        <f>RANK(Table1[[#This Row],[pm2.5_mean]], Table1[pm2.5_mean], 0)</f>
        <v>5685</v>
      </c>
      <c r="G5685">
        <f>(_xlfn.PERCENTRANK.INC(Table1[pm2.5_mean], Table1[[#This Row],[pm2.5_mean]]))*100</f>
        <v>17</v>
      </c>
      <c r="H5685">
        <f>CEILING(_xlfn.PERCENTRANK.INC(Table1[acute_morbidity_indicator], Table1[[#This Row],[acute_morbidity_indicator]]) * 10, 1)</f>
        <v>9</v>
      </c>
    </row>
    <row r="5686" spans="1:8" x14ac:dyDescent="0.35">
      <c r="A5686" t="s">
        <v>313</v>
      </c>
      <c r="B5686" t="s">
        <v>314</v>
      </c>
      <c r="C5686" s="1">
        <v>7.6229081153869602</v>
      </c>
      <c r="D5686" t="str">
        <f>_xlfn.XLOOKUP(Table1[[#This Row],[data_zone_code]],Table2[msoa21cd], Table2[msoa21nm], "Not found")</f>
        <v>Bromley 037</v>
      </c>
      <c r="E5686" s="1">
        <f>_xlfn.XLOOKUP(Table1[[#This Row],[data_zone_code]], Table2[msoa21cd],Table2[acute_morbidity_indicator], "Not found")</f>
        <v>95.155594594594589</v>
      </c>
      <c r="F5686">
        <f>RANK(Table1[[#This Row],[pm2.5_mean]], Table1[pm2.5_mean], 0)</f>
        <v>5686</v>
      </c>
      <c r="G5686">
        <f>(_xlfn.PERCENTRANK.INC(Table1[pm2.5_mean], Table1[[#This Row],[pm2.5_mean]]))*100</f>
        <v>17</v>
      </c>
      <c r="H5686">
        <f>CEILING(_xlfn.PERCENTRANK.INC(Table1[acute_morbidity_indicator], Table1[[#This Row],[acute_morbidity_indicator]]) * 10, 1)</f>
        <v>4</v>
      </c>
    </row>
    <row r="5687" spans="1:8" x14ac:dyDescent="0.35">
      <c r="A5687" t="s">
        <v>11689</v>
      </c>
      <c r="B5687" t="s">
        <v>11690</v>
      </c>
      <c r="C5687" s="1">
        <v>7.62139987945557</v>
      </c>
      <c r="D5687" t="str">
        <f>_xlfn.XLOOKUP(Table1[[#This Row],[data_zone_code]],Table2[msoa21cd], Table2[msoa21nm], "Not found")</f>
        <v>South Somerset 011</v>
      </c>
      <c r="E5687" s="1">
        <f>_xlfn.XLOOKUP(Table1[[#This Row],[data_zone_code]], Table2[msoa21cd],Table2[acute_morbidity_indicator], "Not found")</f>
        <v>107.5672556818182</v>
      </c>
      <c r="F5687">
        <f>RANK(Table1[[#This Row],[pm2.5_mean]], Table1[pm2.5_mean], 0)</f>
        <v>5687</v>
      </c>
      <c r="G5687">
        <f>(_xlfn.PERCENTRANK.INC(Table1[pm2.5_mean], Table1[[#This Row],[pm2.5_mean]]))*100</f>
        <v>17</v>
      </c>
      <c r="H5687">
        <f>CEILING(_xlfn.PERCENTRANK.INC(Table1[acute_morbidity_indicator], Table1[[#This Row],[acute_morbidity_indicator]]) * 10, 1)</f>
        <v>6</v>
      </c>
    </row>
    <row r="5688" spans="1:8" x14ac:dyDescent="0.35">
      <c r="A5688" t="s">
        <v>3489</v>
      </c>
      <c r="B5688" t="s">
        <v>3490</v>
      </c>
      <c r="C5688" s="1">
        <v>7.6211528778076199</v>
      </c>
      <c r="D5688" t="str">
        <f>_xlfn.XLOOKUP(Table1[[#This Row],[data_zone_code]],Table2[msoa21cd], Table2[msoa21nm], "Not found")</f>
        <v>Sunderland 035</v>
      </c>
      <c r="E5688" s="1">
        <f>_xlfn.XLOOKUP(Table1[[#This Row],[data_zone_code]], Table2[msoa21cd],Table2[acute_morbidity_indicator], "Not found")</f>
        <v>128.91516724738679</v>
      </c>
      <c r="F5688">
        <f>RANK(Table1[[#This Row],[pm2.5_mean]], Table1[pm2.5_mean], 0)</f>
        <v>5688</v>
      </c>
      <c r="G5688">
        <f>(_xlfn.PERCENTRANK.INC(Table1[pm2.5_mean], Table1[[#This Row],[pm2.5_mean]]))*100</f>
        <v>17</v>
      </c>
      <c r="H5688">
        <f>CEILING(_xlfn.PERCENTRANK.INC(Table1[acute_morbidity_indicator], Table1[[#This Row],[acute_morbidity_indicator]]) * 10, 1)</f>
        <v>9</v>
      </c>
    </row>
    <row r="5689" spans="1:8" x14ac:dyDescent="0.35">
      <c r="A5689" t="s">
        <v>9907</v>
      </c>
      <c r="B5689" t="s">
        <v>9908</v>
      </c>
      <c r="C5689" s="1">
        <v>7.6210813522338903</v>
      </c>
      <c r="D5689" t="str">
        <f>_xlfn.XLOOKUP(Table1[[#This Row],[data_zone_code]],Table2[msoa21cd], Table2[msoa21nm], "Not found")</f>
        <v>Tonbridge and Malling 006</v>
      </c>
      <c r="E5689" s="1">
        <f>_xlfn.XLOOKUP(Table1[[#This Row],[data_zone_code]], Table2[msoa21cd],Table2[acute_morbidity_indicator], "Not found")</f>
        <v>76.845525394045538</v>
      </c>
      <c r="F5689">
        <f>RANK(Table1[[#This Row],[pm2.5_mean]], Table1[pm2.5_mean], 0)</f>
        <v>5689</v>
      </c>
      <c r="G5689">
        <f>(_xlfn.PERCENTRANK.INC(Table1[pm2.5_mean], Table1[[#This Row],[pm2.5_mean]]))*100</f>
        <v>17</v>
      </c>
      <c r="H5689">
        <f>CEILING(_xlfn.PERCENTRANK.INC(Table1[acute_morbidity_indicator], Table1[[#This Row],[acute_morbidity_indicator]]) * 10, 1)</f>
        <v>1</v>
      </c>
    </row>
    <row r="5690" spans="1:8" x14ac:dyDescent="0.35">
      <c r="A5690" t="s">
        <v>7919</v>
      </c>
      <c r="B5690" t="s">
        <v>7920</v>
      </c>
      <c r="C5690" s="1">
        <v>7.6209797859191903</v>
      </c>
      <c r="D5690" t="str">
        <f>_xlfn.XLOOKUP(Table1[[#This Row],[data_zone_code]],Table2[msoa21cd], Table2[msoa21nm], "Not found")</f>
        <v>East Devon 005</v>
      </c>
      <c r="E5690" s="1">
        <f>_xlfn.XLOOKUP(Table1[[#This Row],[data_zone_code]], Table2[msoa21cd],Table2[acute_morbidity_indicator], "Not found")</f>
        <v>98.595129670329669</v>
      </c>
      <c r="F5690">
        <f>RANK(Table1[[#This Row],[pm2.5_mean]], Table1[pm2.5_mean], 0)</f>
        <v>5690</v>
      </c>
      <c r="G5690">
        <f>(_xlfn.PERCENTRANK.INC(Table1[pm2.5_mean], Table1[[#This Row],[pm2.5_mean]]))*100</f>
        <v>17</v>
      </c>
      <c r="H5690">
        <f>CEILING(_xlfn.PERCENTRANK.INC(Table1[acute_morbidity_indicator], Table1[[#This Row],[acute_morbidity_indicator]]) * 10, 1)</f>
        <v>5</v>
      </c>
    </row>
    <row r="5691" spans="1:8" x14ac:dyDescent="0.35">
      <c r="A5691" t="s">
        <v>9211</v>
      </c>
      <c r="B5691" t="s">
        <v>9212</v>
      </c>
      <c r="C5691" s="1">
        <v>7.6199913024902299</v>
      </c>
      <c r="D5691" t="str">
        <f>_xlfn.XLOOKUP(Table1[[#This Row],[data_zone_code]],Table2[msoa21cd], Table2[msoa21nm], "Not found")</f>
        <v>New Forest 017</v>
      </c>
      <c r="E5691" s="1">
        <f>_xlfn.XLOOKUP(Table1[[#This Row],[data_zone_code]], Table2[msoa21cd],Table2[acute_morbidity_indicator], "Not found")</f>
        <v>93.31616722408026</v>
      </c>
      <c r="F5691">
        <f>RANK(Table1[[#This Row],[pm2.5_mean]], Table1[pm2.5_mean], 0)</f>
        <v>5691</v>
      </c>
      <c r="G5691">
        <f>(_xlfn.PERCENTRANK.INC(Table1[pm2.5_mean], Table1[[#This Row],[pm2.5_mean]]))*100</f>
        <v>16.900000000000002</v>
      </c>
      <c r="H5691">
        <f>CEILING(_xlfn.PERCENTRANK.INC(Table1[acute_morbidity_indicator], Table1[[#This Row],[acute_morbidity_indicator]]) * 10, 1)</f>
        <v>4</v>
      </c>
    </row>
    <row r="5692" spans="1:8" x14ac:dyDescent="0.35">
      <c r="A5692" t="s">
        <v>12369</v>
      </c>
      <c r="B5692" t="s">
        <v>12370</v>
      </c>
      <c r="C5692" s="1">
        <v>7.6192474365234402</v>
      </c>
      <c r="D5692" t="str">
        <f>_xlfn.XLOOKUP(Table1[[#This Row],[data_zone_code]],Table2[msoa21cd], Table2[msoa21nm], "Not found")</f>
        <v>Tandridge 003</v>
      </c>
      <c r="E5692" s="1">
        <f>_xlfn.XLOOKUP(Table1[[#This Row],[data_zone_code]], Table2[msoa21cd],Table2[acute_morbidity_indicator], "Not found")</f>
        <v>103.03064864864869</v>
      </c>
      <c r="F5692">
        <f>RANK(Table1[[#This Row],[pm2.5_mean]], Table1[pm2.5_mean], 0)</f>
        <v>5692</v>
      </c>
      <c r="G5692">
        <f>(_xlfn.PERCENTRANK.INC(Table1[pm2.5_mean], Table1[[#This Row],[pm2.5_mean]]))*100</f>
        <v>16.900000000000002</v>
      </c>
      <c r="H5692">
        <f>CEILING(_xlfn.PERCENTRANK.INC(Table1[acute_morbidity_indicator], Table1[[#This Row],[acute_morbidity_indicator]]) * 10, 1)</f>
        <v>6</v>
      </c>
    </row>
    <row r="5693" spans="1:8" x14ac:dyDescent="0.35">
      <c r="A5693" t="s">
        <v>11685</v>
      </c>
      <c r="B5693" t="s">
        <v>11686</v>
      </c>
      <c r="C5693" s="1">
        <v>7.6189084053039604</v>
      </c>
      <c r="D5693" t="str">
        <f>_xlfn.XLOOKUP(Table1[[#This Row],[data_zone_code]],Table2[msoa21cd], Table2[msoa21nm], "Not found")</f>
        <v>South Somerset 009</v>
      </c>
      <c r="E5693" s="1">
        <f>_xlfn.XLOOKUP(Table1[[#This Row],[data_zone_code]], Table2[msoa21cd],Table2[acute_morbidity_indicator], "Not found")</f>
        <v>81.61206965174128</v>
      </c>
      <c r="F5693">
        <f>RANK(Table1[[#This Row],[pm2.5_mean]], Table1[pm2.5_mean], 0)</f>
        <v>5693</v>
      </c>
      <c r="G5693">
        <f>(_xlfn.PERCENTRANK.INC(Table1[pm2.5_mean], Table1[[#This Row],[pm2.5_mean]]))*100</f>
        <v>16.900000000000002</v>
      </c>
      <c r="H5693">
        <f>CEILING(_xlfn.PERCENTRANK.INC(Table1[acute_morbidity_indicator], Table1[[#This Row],[acute_morbidity_indicator]]) * 10, 1)</f>
        <v>2</v>
      </c>
    </row>
    <row r="5694" spans="1:8" x14ac:dyDescent="0.35">
      <c r="A5694" t="s">
        <v>11927</v>
      </c>
      <c r="B5694" t="s">
        <v>11928</v>
      </c>
      <c r="C5694" s="1">
        <v>7.6188101768493697</v>
      </c>
      <c r="D5694" t="str">
        <f>_xlfn.XLOOKUP(Table1[[#This Row],[data_zone_code]],Table2[msoa21cd], Table2[msoa21nm], "Not found")</f>
        <v>Staffordshire Moorlands 003</v>
      </c>
      <c r="E5694" s="1">
        <f>_xlfn.XLOOKUP(Table1[[#This Row],[data_zone_code]], Table2[msoa21cd],Table2[acute_morbidity_indicator], "Not found")</f>
        <v>114.7426886446886</v>
      </c>
      <c r="F5694">
        <f>RANK(Table1[[#This Row],[pm2.5_mean]], Table1[pm2.5_mean], 0)</f>
        <v>5694</v>
      </c>
      <c r="G5694">
        <f>(_xlfn.PERCENTRANK.INC(Table1[pm2.5_mean], Table1[[#This Row],[pm2.5_mean]]))*100</f>
        <v>16.900000000000002</v>
      </c>
      <c r="H5694">
        <f>CEILING(_xlfn.PERCENTRANK.INC(Table1[acute_morbidity_indicator], Table1[[#This Row],[acute_morbidity_indicator]]) * 10, 1)</f>
        <v>7</v>
      </c>
    </row>
    <row r="5695" spans="1:8" x14ac:dyDescent="0.35">
      <c r="A5695" t="s">
        <v>12669</v>
      </c>
      <c r="B5695" t="s">
        <v>12670</v>
      </c>
      <c r="C5695" s="1">
        <v>7.6187872886657697</v>
      </c>
      <c r="D5695" t="str">
        <f>_xlfn.XLOOKUP(Table1[[#This Row],[data_zone_code]],Table2[msoa21cd], Table2[msoa21nm], "Not found")</f>
        <v>Crawley 009</v>
      </c>
      <c r="E5695" s="1">
        <f>_xlfn.XLOOKUP(Table1[[#This Row],[data_zone_code]], Table2[msoa21cd],Table2[acute_morbidity_indicator], "Not found")</f>
        <v>98.152456621004561</v>
      </c>
      <c r="F5695">
        <f>RANK(Table1[[#This Row],[pm2.5_mean]], Table1[pm2.5_mean], 0)</f>
        <v>5695</v>
      </c>
      <c r="G5695">
        <f>(_xlfn.PERCENTRANK.INC(Table1[pm2.5_mean], Table1[[#This Row],[pm2.5_mean]]))*100</f>
        <v>16.900000000000002</v>
      </c>
      <c r="H5695">
        <f>CEILING(_xlfn.PERCENTRANK.INC(Table1[acute_morbidity_indicator], Table1[[#This Row],[acute_morbidity_indicator]]) * 10, 1)</f>
        <v>5</v>
      </c>
    </row>
    <row r="5696" spans="1:8" x14ac:dyDescent="0.35">
      <c r="A5696" t="s">
        <v>5913</v>
      </c>
      <c r="B5696" t="s">
        <v>5914</v>
      </c>
      <c r="C5696" s="1">
        <v>7.6180763244628897</v>
      </c>
      <c r="D5696" t="str">
        <f>_xlfn.XLOOKUP(Table1[[#This Row],[data_zone_code]],Table2[msoa21cd], Table2[msoa21nm], "Not found")</f>
        <v>South Gloucestershire 006</v>
      </c>
      <c r="E5696" s="1">
        <f>_xlfn.XLOOKUP(Table1[[#This Row],[data_zone_code]], Table2[msoa21cd],Table2[acute_morbidity_indicator], "Not found")</f>
        <v>95.679105577689242</v>
      </c>
      <c r="F5696">
        <f>RANK(Table1[[#This Row],[pm2.5_mean]], Table1[pm2.5_mean], 0)</f>
        <v>5696</v>
      </c>
      <c r="G5696">
        <f>(_xlfn.PERCENTRANK.INC(Table1[pm2.5_mean], Table1[[#This Row],[pm2.5_mean]]))*100</f>
        <v>16.900000000000002</v>
      </c>
      <c r="H5696">
        <f>CEILING(_xlfn.PERCENTRANK.INC(Table1[acute_morbidity_indicator], Table1[[#This Row],[acute_morbidity_indicator]]) * 10, 1)</f>
        <v>4</v>
      </c>
    </row>
    <row r="5697" spans="1:8" x14ac:dyDescent="0.35">
      <c r="A5697" t="s">
        <v>2165</v>
      </c>
      <c r="B5697" t="s">
        <v>2166</v>
      </c>
      <c r="C5697" s="1">
        <v>7.6179604530334499</v>
      </c>
      <c r="D5697" t="str">
        <f>_xlfn.XLOOKUP(Table1[[#This Row],[data_zone_code]],Table2[msoa21cd], Table2[msoa21nm], "Not found")</f>
        <v>Rochdale 010</v>
      </c>
      <c r="E5697" s="1">
        <f>_xlfn.XLOOKUP(Table1[[#This Row],[data_zone_code]], Table2[msoa21cd],Table2[acute_morbidity_indicator], "Not found")</f>
        <v>159.68824080267561</v>
      </c>
      <c r="F5697">
        <f>RANK(Table1[[#This Row],[pm2.5_mean]], Table1[pm2.5_mean], 0)</f>
        <v>5697</v>
      </c>
      <c r="G5697">
        <f>(_xlfn.PERCENTRANK.INC(Table1[pm2.5_mean], Table1[[#This Row],[pm2.5_mean]]))*100</f>
        <v>16.900000000000002</v>
      </c>
      <c r="H5697">
        <f>CEILING(_xlfn.PERCENTRANK.INC(Table1[acute_morbidity_indicator], Table1[[#This Row],[acute_morbidity_indicator]]) * 10, 1)</f>
        <v>10</v>
      </c>
    </row>
    <row r="5698" spans="1:8" x14ac:dyDescent="0.35">
      <c r="A5698" t="s">
        <v>13495</v>
      </c>
      <c r="B5698" t="s">
        <v>13496</v>
      </c>
      <c r="C5698" s="1">
        <v>7.6179504394531197</v>
      </c>
      <c r="D5698" t="str">
        <f>_xlfn.XLOOKUP(Table1[[#This Row],[data_zone_code]],Table2[msoa21cd], Table2[msoa21nm], "Not found")</f>
        <v>Dorset 031</v>
      </c>
      <c r="E5698" s="1">
        <f>_xlfn.XLOOKUP(Table1[[#This Row],[data_zone_code]], Table2[msoa21cd],Table2[acute_morbidity_indicator], "Not found")</f>
        <v>106.15673393124069</v>
      </c>
      <c r="F5698">
        <f>RANK(Table1[[#This Row],[pm2.5_mean]], Table1[pm2.5_mean], 0)</f>
        <v>5698</v>
      </c>
      <c r="G5698">
        <f>(_xlfn.PERCENTRANK.INC(Table1[pm2.5_mean], Table1[[#This Row],[pm2.5_mean]]))*100</f>
        <v>16.8</v>
      </c>
      <c r="H5698">
        <f>CEILING(_xlfn.PERCENTRANK.INC(Table1[acute_morbidity_indicator], Table1[[#This Row],[acute_morbidity_indicator]]) * 10, 1)</f>
        <v>6</v>
      </c>
    </row>
    <row r="5699" spans="1:8" x14ac:dyDescent="0.35">
      <c r="A5699" t="s">
        <v>1955</v>
      </c>
      <c r="B5699" t="s">
        <v>1956</v>
      </c>
      <c r="C5699" s="1">
        <v>7.6162919998168999</v>
      </c>
      <c r="D5699" t="str">
        <f>_xlfn.XLOOKUP(Table1[[#This Row],[data_zone_code]],Table2[msoa21cd], Table2[msoa21nm], "Not found")</f>
        <v>Bury 011</v>
      </c>
      <c r="E5699" s="1">
        <f>_xlfn.XLOOKUP(Table1[[#This Row],[data_zone_code]], Table2[msoa21cd],Table2[acute_morbidity_indicator], "Not found")</f>
        <v>115.394135483871</v>
      </c>
      <c r="F5699">
        <f>RANK(Table1[[#This Row],[pm2.5_mean]], Table1[pm2.5_mean], 0)</f>
        <v>5699</v>
      </c>
      <c r="G5699">
        <f>(_xlfn.PERCENTRANK.INC(Table1[pm2.5_mean], Table1[[#This Row],[pm2.5_mean]]))*100</f>
        <v>16.8</v>
      </c>
      <c r="H5699">
        <f>CEILING(_xlfn.PERCENTRANK.INC(Table1[acute_morbidity_indicator], Table1[[#This Row],[acute_morbidity_indicator]]) * 10, 1)</f>
        <v>8</v>
      </c>
    </row>
    <row r="5700" spans="1:8" x14ac:dyDescent="0.35">
      <c r="A5700" t="s">
        <v>5745</v>
      </c>
      <c r="B5700" t="s">
        <v>5746</v>
      </c>
      <c r="C5700" s="1">
        <v>7.6154584884643599</v>
      </c>
      <c r="D5700" t="str">
        <f>_xlfn.XLOOKUP(Table1[[#This Row],[data_zone_code]],Table2[msoa21cd], Table2[msoa21nm], "Not found")</f>
        <v>Bath and North East Somerset 022</v>
      </c>
      <c r="E5700" s="1">
        <f>_xlfn.XLOOKUP(Table1[[#This Row],[data_zone_code]], Table2[msoa21cd],Table2[acute_morbidity_indicator], "Not found")</f>
        <v>90.555002816901407</v>
      </c>
      <c r="F5700">
        <f>RANK(Table1[[#This Row],[pm2.5_mean]], Table1[pm2.5_mean], 0)</f>
        <v>5700</v>
      </c>
      <c r="G5700">
        <f>(_xlfn.PERCENTRANK.INC(Table1[pm2.5_mean], Table1[[#This Row],[pm2.5_mean]]))*100</f>
        <v>16.8</v>
      </c>
      <c r="H5700">
        <f>CEILING(_xlfn.PERCENTRANK.INC(Table1[acute_morbidity_indicator], Table1[[#This Row],[acute_morbidity_indicator]]) * 10, 1)</f>
        <v>3</v>
      </c>
    </row>
    <row r="5701" spans="1:8" x14ac:dyDescent="0.35">
      <c r="A5701" t="s">
        <v>9021</v>
      </c>
      <c r="B5701" t="s">
        <v>9022</v>
      </c>
      <c r="C5701" s="1">
        <v>7.6149148941040004</v>
      </c>
      <c r="D5701" t="str">
        <f>_xlfn.XLOOKUP(Table1[[#This Row],[data_zone_code]],Table2[msoa21cd], Table2[msoa21nm], "Not found")</f>
        <v>Basingstoke and Deane 021</v>
      </c>
      <c r="E5701" s="1">
        <f>_xlfn.XLOOKUP(Table1[[#This Row],[data_zone_code]], Table2[msoa21cd],Table2[acute_morbidity_indicator], "Not found")</f>
        <v>94.875008196721311</v>
      </c>
      <c r="F5701">
        <f>RANK(Table1[[#This Row],[pm2.5_mean]], Table1[pm2.5_mean], 0)</f>
        <v>5701</v>
      </c>
      <c r="G5701">
        <f>(_xlfn.PERCENTRANK.INC(Table1[pm2.5_mean], Table1[[#This Row],[pm2.5_mean]]))*100</f>
        <v>16.8</v>
      </c>
      <c r="H5701">
        <f>CEILING(_xlfn.PERCENTRANK.INC(Table1[acute_morbidity_indicator], Table1[[#This Row],[acute_morbidity_indicator]]) * 10, 1)</f>
        <v>4</v>
      </c>
    </row>
    <row r="5702" spans="1:8" x14ac:dyDescent="0.35">
      <c r="A5702" t="s">
        <v>12353</v>
      </c>
      <c r="B5702" t="s">
        <v>12354</v>
      </c>
      <c r="C5702" s="1">
        <v>7.6147131919860804</v>
      </c>
      <c r="D5702" t="str">
        <f>_xlfn.XLOOKUP(Table1[[#This Row],[data_zone_code]],Table2[msoa21cd], Table2[msoa21nm], "Not found")</f>
        <v>Surrey Heath 006</v>
      </c>
      <c r="E5702" s="1">
        <f>_xlfn.XLOOKUP(Table1[[#This Row],[data_zone_code]], Table2[msoa21cd],Table2[acute_morbidity_indicator], "Not found")</f>
        <v>74.590564285714279</v>
      </c>
      <c r="F5702">
        <f>RANK(Table1[[#This Row],[pm2.5_mean]], Table1[pm2.5_mean], 0)</f>
        <v>5702</v>
      </c>
      <c r="G5702">
        <f>(_xlfn.PERCENTRANK.INC(Table1[pm2.5_mean], Table1[[#This Row],[pm2.5_mean]]))*100</f>
        <v>16.8</v>
      </c>
      <c r="H5702">
        <f>CEILING(_xlfn.PERCENTRANK.INC(Table1[acute_morbidity_indicator], Table1[[#This Row],[acute_morbidity_indicator]]) * 10, 1)</f>
        <v>1</v>
      </c>
    </row>
    <row r="5703" spans="1:8" x14ac:dyDescent="0.35">
      <c r="A5703" t="s">
        <v>5875</v>
      </c>
      <c r="B5703" t="s">
        <v>5876</v>
      </c>
      <c r="C5703" s="1">
        <v>7.6145057678222701</v>
      </c>
      <c r="D5703" t="str">
        <f>_xlfn.XLOOKUP(Table1[[#This Row],[data_zone_code]],Table2[msoa21cd], Table2[msoa21nm], "Not found")</f>
        <v>North Somerset 011</v>
      </c>
      <c r="E5703" s="1">
        <f>_xlfn.XLOOKUP(Table1[[#This Row],[data_zone_code]], Table2[msoa21cd],Table2[acute_morbidity_indicator], "Not found")</f>
        <v>81.883193058568338</v>
      </c>
      <c r="F5703">
        <f>RANK(Table1[[#This Row],[pm2.5_mean]], Table1[pm2.5_mean], 0)</f>
        <v>5703</v>
      </c>
      <c r="G5703">
        <f>(_xlfn.PERCENTRANK.INC(Table1[pm2.5_mean], Table1[[#This Row],[pm2.5_mean]]))*100</f>
        <v>16.8</v>
      </c>
      <c r="H5703">
        <f>CEILING(_xlfn.PERCENTRANK.INC(Table1[acute_morbidity_indicator], Table1[[#This Row],[acute_morbidity_indicator]]) * 10, 1)</f>
        <v>2</v>
      </c>
    </row>
    <row r="5704" spans="1:8" x14ac:dyDescent="0.35">
      <c r="A5704" t="s">
        <v>13265</v>
      </c>
      <c r="B5704" t="s">
        <v>13266</v>
      </c>
      <c r="C5704" s="1">
        <v>7.61383152008057</v>
      </c>
      <c r="D5704" t="str">
        <f>_xlfn.XLOOKUP(Table1[[#This Row],[data_zone_code]],Table2[msoa21cd], Table2[msoa21nm], "Not found")</f>
        <v>Vale of White Horse 016</v>
      </c>
      <c r="E5704" s="1">
        <f>_xlfn.XLOOKUP(Table1[[#This Row],[data_zone_code]], Table2[msoa21cd],Table2[acute_morbidity_indicator], "Not found")</f>
        <v>73.212478806907384</v>
      </c>
      <c r="F5704">
        <f>RANK(Table1[[#This Row],[pm2.5_mean]], Table1[pm2.5_mean], 0)</f>
        <v>5704</v>
      </c>
      <c r="G5704">
        <f>(_xlfn.PERCENTRANK.INC(Table1[pm2.5_mean], Table1[[#This Row],[pm2.5_mean]]))*100</f>
        <v>16.8</v>
      </c>
      <c r="H5704">
        <f>CEILING(_xlfn.PERCENTRANK.INC(Table1[acute_morbidity_indicator], Table1[[#This Row],[acute_morbidity_indicator]]) * 10, 1)</f>
        <v>1</v>
      </c>
    </row>
    <row r="5705" spans="1:8" x14ac:dyDescent="0.35">
      <c r="A5705" t="s">
        <v>7923</v>
      </c>
      <c r="B5705" t="s">
        <v>7924</v>
      </c>
      <c r="C5705" s="1">
        <v>7.6134185791015598</v>
      </c>
      <c r="D5705" t="str">
        <f>_xlfn.XLOOKUP(Table1[[#This Row],[data_zone_code]],Table2[msoa21cd], Table2[msoa21nm], "Not found")</f>
        <v>East Devon 008</v>
      </c>
      <c r="E5705" s="1">
        <f>_xlfn.XLOOKUP(Table1[[#This Row],[data_zone_code]], Table2[msoa21cd],Table2[acute_morbidity_indicator], "Not found")</f>
        <v>89.917950131233596</v>
      </c>
      <c r="F5705">
        <f>RANK(Table1[[#This Row],[pm2.5_mean]], Table1[pm2.5_mean], 0)</f>
        <v>5705</v>
      </c>
      <c r="G5705">
        <f>(_xlfn.PERCENTRANK.INC(Table1[pm2.5_mean], Table1[[#This Row],[pm2.5_mean]]))*100</f>
        <v>16.7</v>
      </c>
      <c r="H5705">
        <f>CEILING(_xlfn.PERCENTRANK.INC(Table1[acute_morbidity_indicator], Table1[[#This Row],[acute_morbidity_indicator]]) * 10, 1)</f>
        <v>3</v>
      </c>
    </row>
    <row r="5706" spans="1:8" x14ac:dyDescent="0.35">
      <c r="A5706" t="s">
        <v>3431</v>
      </c>
      <c r="B5706" t="s">
        <v>3432</v>
      </c>
      <c r="C5706" s="1">
        <v>7.6131138801574698</v>
      </c>
      <c r="D5706" t="str">
        <f>_xlfn.XLOOKUP(Table1[[#This Row],[data_zone_code]],Table2[msoa21cd], Table2[msoa21nm], "Not found")</f>
        <v>Sunderland 006</v>
      </c>
      <c r="E5706" s="1">
        <f>_xlfn.XLOOKUP(Table1[[#This Row],[data_zone_code]], Table2[msoa21cd],Table2[acute_morbidity_indicator], "Not found")</f>
        <v>129.2281590214067</v>
      </c>
      <c r="F5706">
        <f>RANK(Table1[[#This Row],[pm2.5_mean]], Table1[pm2.5_mean], 0)</f>
        <v>5706</v>
      </c>
      <c r="G5706">
        <f>(_xlfn.PERCENTRANK.INC(Table1[pm2.5_mean], Table1[[#This Row],[pm2.5_mean]]))*100</f>
        <v>16.7</v>
      </c>
      <c r="H5706">
        <f>CEILING(_xlfn.PERCENTRANK.INC(Table1[acute_morbidity_indicator], Table1[[#This Row],[acute_morbidity_indicator]]) * 10, 1)</f>
        <v>9</v>
      </c>
    </row>
    <row r="5707" spans="1:8" x14ac:dyDescent="0.35">
      <c r="A5707" t="s">
        <v>6863</v>
      </c>
      <c r="B5707" t="s">
        <v>6864</v>
      </c>
      <c r="C5707" s="1">
        <v>7.6129631996154803</v>
      </c>
      <c r="D5707" t="str">
        <f>_xlfn.XLOOKUP(Table1[[#This Row],[data_zone_code]],Table2[msoa21cd], Table2[msoa21nm], "Not found")</f>
        <v>Isle of Wight 008</v>
      </c>
      <c r="E5707" s="1">
        <f>_xlfn.XLOOKUP(Table1[[#This Row],[data_zone_code]], Table2[msoa21cd],Table2[acute_morbidity_indicator], "Not found")</f>
        <v>120.3325322580645</v>
      </c>
      <c r="F5707">
        <f>RANK(Table1[[#This Row],[pm2.5_mean]], Table1[pm2.5_mean], 0)</f>
        <v>5707</v>
      </c>
      <c r="G5707">
        <f>(_xlfn.PERCENTRANK.INC(Table1[pm2.5_mean], Table1[[#This Row],[pm2.5_mean]]))*100</f>
        <v>16.7</v>
      </c>
      <c r="H5707">
        <f>CEILING(_xlfn.PERCENTRANK.INC(Table1[acute_morbidity_indicator], Table1[[#This Row],[acute_morbidity_indicator]]) * 10, 1)</f>
        <v>8</v>
      </c>
    </row>
    <row r="5708" spans="1:8" x14ac:dyDescent="0.35">
      <c r="A5708" t="s">
        <v>10921</v>
      </c>
      <c r="B5708" t="s">
        <v>10922</v>
      </c>
      <c r="C5708" s="1">
        <v>7.6129012107849103</v>
      </c>
      <c r="D5708" t="str">
        <f>_xlfn.XLOOKUP(Table1[[#This Row],[data_zone_code]],Table2[msoa21cd], Table2[msoa21nm], "Not found")</f>
        <v>West Northamptonshire 046</v>
      </c>
      <c r="E5708" s="1">
        <f>_xlfn.XLOOKUP(Table1[[#This Row],[data_zone_code]], Table2[msoa21cd],Table2[acute_morbidity_indicator], "Not found")</f>
        <v>87.995396551724141</v>
      </c>
      <c r="F5708">
        <f>RANK(Table1[[#This Row],[pm2.5_mean]], Table1[pm2.5_mean], 0)</f>
        <v>5708</v>
      </c>
      <c r="G5708">
        <f>(_xlfn.PERCENTRANK.INC(Table1[pm2.5_mean], Table1[[#This Row],[pm2.5_mean]]))*100</f>
        <v>16.7</v>
      </c>
      <c r="H5708">
        <f>CEILING(_xlfn.PERCENTRANK.INC(Table1[acute_morbidity_indicator], Table1[[#This Row],[acute_morbidity_indicator]]) * 10, 1)</f>
        <v>3</v>
      </c>
    </row>
    <row r="5709" spans="1:8" x14ac:dyDescent="0.35">
      <c r="A5709" t="s">
        <v>10215</v>
      </c>
      <c r="B5709" t="s">
        <v>10216</v>
      </c>
      <c r="C5709" s="1">
        <v>7.6122961044311497</v>
      </c>
      <c r="D5709" t="str">
        <f>_xlfn.XLOOKUP(Table1[[#This Row],[data_zone_code]],Table2[msoa21cd], Table2[msoa21nm], "Not found")</f>
        <v>West Lancashire 013</v>
      </c>
      <c r="E5709" s="1">
        <f>_xlfn.XLOOKUP(Table1[[#This Row],[data_zone_code]], Table2[msoa21cd],Table2[acute_morbidity_indicator], "Not found")</f>
        <v>120.09627450980391</v>
      </c>
      <c r="F5709">
        <f>RANK(Table1[[#This Row],[pm2.5_mean]], Table1[pm2.5_mean], 0)</f>
        <v>5709</v>
      </c>
      <c r="G5709">
        <f>(_xlfn.PERCENTRANK.INC(Table1[pm2.5_mean], Table1[[#This Row],[pm2.5_mean]]))*100</f>
        <v>16.7</v>
      </c>
      <c r="H5709">
        <f>CEILING(_xlfn.PERCENTRANK.INC(Table1[acute_morbidity_indicator], Table1[[#This Row],[acute_morbidity_indicator]]) * 10, 1)</f>
        <v>8</v>
      </c>
    </row>
    <row r="5710" spans="1:8" x14ac:dyDescent="0.35">
      <c r="A5710" t="s">
        <v>11697</v>
      </c>
      <c r="B5710" t="s">
        <v>11698</v>
      </c>
      <c r="C5710" s="1">
        <v>7.6122274398803702</v>
      </c>
      <c r="D5710" t="str">
        <f>_xlfn.XLOOKUP(Table1[[#This Row],[data_zone_code]],Table2[msoa21cd], Table2[msoa21nm], "Not found")</f>
        <v>South Somerset 015</v>
      </c>
      <c r="E5710" s="1">
        <f>_xlfn.XLOOKUP(Table1[[#This Row],[data_zone_code]], Table2[msoa21cd],Table2[acute_morbidity_indicator], "Not found")</f>
        <v>130.5726390977444</v>
      </c>
      <c r="F5710">
        <f>RANK(Table1[[#This Row],[pm2.5_mean]], Table1[pm2.5_mean], 0)</f>
        <v>5710</v>
      </c>
      <c r="G5710">
        <f>(_xlfn.PERCENTRANK.INC(Table1[pm2.5_mean], Table1[[#This Row],[pm2.5_mean]]))*100</f>
        <v>16.7</v>
      </c>
      <c r="H5710">
        <f>CEILING(_xlfn.PERCENTRANK.INC(Table1[acute_morbidity_indicator], Table1[[#This Row],[acute_morbidity_indicator]]) * 10, 1)</f>
        <v>9</v>
      </c>
    </row>
    <row r="5711" spans="1:8" x14ac:dyDescent="0.35">
      <c r="A5711" t="s">
        <v>12199</v>
      </c>
      <c r="B5711" t="s">
        <v>12200</v>
      </c>
      <c r="C5711" s="1">
        <v>7.6119494438171396</v>
      </c>
      <c r="D5711" t="str">
        <f>_xlfn.XLOOKUP(Table1[[#This Row],[data_zone_code]],Table2[msoa21cd], Table2[msoa21nm], "Not found")</f>
        <v>Guildford 001</v>
      </c>
      <c r="E5711" s="1">
        <f>_xlfn.XLOOKUP(Table1[[#This Row],[data_zone_code]], Table2[msoa21cd],Table2[acute_morbidity_indicator], "Not found")</f>
        <v>94.048284722222235</v>
      </c>
      <c r="F5711">
        <f>RANK(Table1[[#This Row],[pm2.5_mean]], Table1[pm2.5_mean], 0)</f>
        <v>5711</v>
      </c>
      <c r="G5711">
        <f>(_xlfn.PERCENTRANK.INC(Table1[pm2.5_mean], Table1[[#This Row],[pm2.5_mean]]))*100</f>
        <v>16.7</v>
      </c>
      <c r="H5711">
        <f>CEILING(_xlfn.PERCENTRANK.INC(Table1[acute_morbidity_indicator], Table1[[#This Row],[acute_morbidity_indicator]]) * 10, 1)</f>
        <v>4</v>
      </c>
    </row>
    <row r="5712" spans="1:8" x14ac:dyDescent="0.35">
      <c r="A5712" t="s">
        <v>6005</v>
      </c>
      <c r="B5712" t="s">
        <v>6006</v>
      </c>
      <c r="C5712" s="1">
        <v>7.6116609573364302</v>
      </c>
      <c r="D5712" t="str">
        <f>_xlfn.XLOOKUP(Table1[[#This Row],[data_zone_code]],Table2[msoa21cd], Table2[msoa21nm], "Not found")</f>
        <v>Plymouth 022</v>
      </c>
      <c r="E5712" s="1">
        <f>_xlfn.XLOOKUP(Table1[[#This Row],[data_zone_code]], Table2[msoa21cd],Table2[acute_morbidity_indicator], "Not found")</f>
        <v>101.2873189368771</v>
      </c>
      <c r="F5712">
        <f>RANK(Table1[[#This Row],[pm2.5_mean]], Table1[pm2.5_mean], 0)</f>
        <v>5712</v>
      </c>
      <c r="G5712">
        <f>(_xlfn.PERCENTRANK.INC(Table1[pm2.5_mean], Table1[[#This Row],[pm2.5_mean]]))*100</f>
        <v>16.600000000000001</v>
      </c>
      <c r="H5712">
        <f>CEILING(_xlfn.PERCENTRANK.INC(Table1[acute_morbidity_indicator], Table1[[#This Row],[acute_morbidity_indicator]]) * 10, 1)</f>
        <v>5</v>
      </c>
    </row>
    <row r="5713" spans="1:8" x14ac:dyDescent="0.35">
      <c r="A5713" t="s">
        <v>3361</v>
      </c>
      <c r="B5713" t="s">
        <v>3362</v>
      </c>
      <c r="C5713" s="1">
        <v>7.6116347312927202</v>
      </c>
      <c r="D5713" t="str">
        <f>_xlfn.XLOOKUP(Table1[[#This Row],[data_zone_code]],Table2[msoa21cd], Table2[msoa21nm], "Not found")</f>
        <v>North Tyneside 024</v>
      </c>
      <c r="E5713" s="1">
        <f>_xlfn.XLOOKUP(Table1[[#This Row],[data_zone_code]], Table2[msoa21cd],Table2[acute_morbidity_indicator], "Not found")</f>
        <v>115.07906547619049</v>
      </c>
      <c r="F5713">
        <f>RANK(Table1[[#This Row],[pm2.5_mean]], Table1[pm2.5_mean], 0)</f>
        <v>5713</v>
      </c>
      <c r="G5713">
        <f>(_xlfn.PERCENTRANK.INC(Table1[pm2.5_mean], Table1[[#This Row],[pm2.5_mean]]))*100</f>
        <v>16.600000000000001</v>
      </c>
      <c r="H5713">
        <f>CEILING(_xlfn.PERCENTRANK.INC(Table1[acute_morbidity_indicator], Table1[[#This Row],[acute_morbidity_indicator]]) * 10, 1)</f>
        <v>8</v>
      </c>
    </row>
    <row r="5714" spans="1:8" x14ac:dyDescent="0.35">
      <c r="A5714" t="s">
        <v>8073</v>
      </c>
      <c r="B5714" t="s">
        <v>8074</v>
      </c>
      <c r="C5714" s="1">
        <v>7.61090183258057</v>
      </c>
      <c r="D5714" t="str">
        <f>_xlfn.XLOOKUP(Table1[[#This Row],[data_zone_code]],Table2[msoa21cd], Table2[msoa21nm], "Not found")</f>
        <v>Teignbridge 011</v>
      </c>
      <c r="E5714" s="1">
        <f>_xlfn.XLOOKUP(Table1[[#This Row],[data_zone_code]], Table2[msoa21cd],Table2[acute_morbidity_indicator], "Not found")</f>
        <v>89.590244680851072</v>
      </c>
      <c r="F5714">
        <f>RANK(Table1[[#This Row],[pm2.5_mean]], Table1[pm2.5_mean], 0)</f>
        <v>5714</v>
      </c>
      <c r="G5714">
        <f>(_xlfn.PERCENTRANK.INC(Table1[pm2.5_mean], Table1[[#This Row],[pm2.5_mean]]))*100</f>
        <v>16.600000000000001</v>
      </c>
      <c r="H5714">
        <f>CEILING(_xlfn.PERCENTRANK.INC(Table1[acute_morbidity_indicator], Table1[[#This Row],[acute_morbidity_indicator]]) * 10, 1)</f>
        <v>3</v>
      </c>
    </row>
    <row r="5715" spans="1:8" x14ac:dyDescent="0.35">
      <c r="A5715" t="s">
        <v>11701</v>
      </c>
      <c r="B5715" t="s">
        <v>11702</v>
      </c>
      <c r="C5715" s="1">
        <v>7.6097269058227504</v>
      </c>
      <c r="D5715" t="str">
        <f>_xlfn.XLOOKUP(Table1[[#This Row],[data_zone_code]],Table2[msoa21cd], Table2[msoa21nm], "Not found")</f>
        <v>South Somerset 017</v>
      </c>
      <c r="E5715" s="1">
        <f>_xlfn.XLOOKUP(Table1[[#This Row],[data_zone_code]], Table2[msoa21cd],Table2[acute_morbidity_indicator], "Not found")</f>
        <v>81.114131707317071</v>
      </c>
      <c r="F5715">
        <f>RANK(Table1[[#This Row],[pm2.5_mean]], Table1[pm2.5_mean], 0)</f>
        <v>5715</v>
      </c>
      <c r="G5715">
        <f>(_xlfn.PERCENTRANK.INC(Table1[pm2.5_mean], Table1[[#This Row],[pm2.5_mean]]))*100</f>
        <v>16.600000000000001</v>
      </c>
      <c r="H5715">
        <f>CEILING(_xlfn.PERCENTRANK.INC(Table1[acute_morbidity_indicator], Table1[[#This Row],[acute_morbidity_indicator]]) * 10, 1)</f>
        <v>2</v>
      </c>
    </row>
    <row r="5716" spans="1:8" x14ac:dyDescent="0.35">
      <c r="A5716" t="s">
        <v>7873</v>
      </c>
      <c r="B5716" t="s">
        <v>7874</v>
      </c>
      <c r="C5716" s="1">
        <v>7.6090335845947301</v>
      </c>
      <c r="D5716" t="str">
        <f>_xlfn.XLOOKUP(Table1[[#This Row],[data_zone_code]],Table2[msoa21cd], Table2[msoa21nm], "Not found")</f>
        <v>North East Derbyshire 005</v>
      </c>
      <c r="E5716" s="1">
        <f>_xlfn.XLOOKUP(Table1[[#This Row],[data_zone_code]], Table2[msoa21cd],Table2[acute_morbidity_indicator], "Not found")</f>
        <v>91.24847554347825</v>
      </c>
      <c r="F5716">
        <f>RANK(Table1[[#This Row],[pm2.5_mean]], Table1[pm2.5_mean], 0)</f>
        <v>5716</v>
      </c>
      <c r="G5716">
        <f>(_xlfn.PERCENTRANK.INC(Table1[pm2.5_mean], Table1[[#This Row],[pm2.5_mean]]))*100</f>
        <v>16.600000000000001</v>
      </c>
      <c r="H5716">
        <f>CEILING(_xlfn.PERCENTRANK.INC(Table1[acute_morbidity_indicator], Table1[[#This Row],[acute_morbidity_indicator]]) * 10, 1)</f>
        <v>3</v>
      </c>
    </row>
    <row r="5717" spans="1:8" x14ac:dyDescent="0.35">
      <c r="A5717" t="s">
        <v>12857</v>
      </c>
      <c r="B5717" t="s">
        <v>12858</v>
      </c>
      <c r="C5717" s="1">
        <v>7.6090064048767099</v>
      </c>
      <c r="D5717" t="str">
        <f>_xlfn.XLOOKUP(Table1[[#This Row],[data_zone_code]],Table2[msoa21cd], Table2[msoa21nm], "Not found")</f>
        <v>Wiltshire 020</v>
      </c>
      <c r="E5717" s="1">
        <f>_xlfn.XLOOKUP(Table1[[#This Row],[data_zone_code]], Table2[msoa21cd],Table2[acute_morbidity_indicator], "Not found")</f>
        <v>92.585054054054055</v>
      </c>
      <c r="F5717">
        <f>RANK(Table1[[#This Row],[pm2.5_mean]], Table1[pm2.5_mean], 0)</f>
        <v>5717</v>
      </c>
      <c r="G5717">
        <f>(_xlfn.PERCENTRANK.INC(Table1[pm2.5_mean], Table1[[#This Row],[pm2.5_mean]]))*100</f>
        <v>16.600000000000001</v>
      </c>
      <c r="H5717">
        <f>CEILING(_xlfn.PERCENTRANK.INC(Table1[acute_morbidity_indicator], Table1[[#This Row],[acute_morbidity_indicator]]) * 10, 1)</f>
        <v>4</v>
      </c>
    </row>
    <row r="5718" spans="1:8" x14ac:dyDescent="0.35">
      <c r="A5718" t="s">
        <v>5205</v>
      </c>
      <c r="B5718" t="s">
        <v>5206</v>
      </c>
      <c r="C5718" s="1">
        <v>7.6085300445556596</v>
      </c>
      <c r="D5718" t="str">
        <f>_xlfn.XLOOKUP(Table1[[#This Row],[data_zone_code]],Table2[msoa21cd], Table2[msoa21nm], "Not found")</f>
        <v>East Riding of Yorkshire 039</v>
      </c>
      <c r="E5718" s="1">
        <f>_xlfn.XLOOKUP(Table1[[#This Row],[data_zone_code]], Table2[msoa21cd],Table2[acute_morbidity_indicator], "Not found")</f>
        <v>114.7760762463343</v>
      </c>
      <c r="F5718">
        <f>RANK(Table1[[#This Row],[pm2.5_mean]], Table1[pm2.5_mean], 0)</f>
        <v>5718</v>
      </c>
      <c r="G5718">
        <f>(_xlfn.PERCENTRANK.INC(Table1[pm2.5_mean], Table1[[#This Row],[pm2.5_mean]]))*100</f>
        <v>16.600000000000001</v>
      </c>
      <c r="H5718">
        <f>CEILING(_xlfn.PERCENTRANK.INC(Table1[acute_morbidity_indicator], Table1[[#This Row],[acute_morbidity_indicator]]) * 10, 1)</f>
        <v>7</v>
      </c>
    </row>
    <row r="5719" spans="1:8" x14ac:dyDescent="0.35">
      <c r="A5719" t="s">
        <v>9145</v>
      </c>
      <c r="B5719" t="s">
        <v>9146</v>
      </c>
      <c r="C5719" s="1">
        <v>7.6082434654235804</v>
      </c>
      <c r="D5719" t="str">
        <f>_xlfn.XLOOKUP(Table1[[#This Row],[data_zone_code]],Table2[msoa21cd], Table2[msoa21nm], "Not found")</f>
        <v>Hart 009</v>
      </c>
      <c r="E5719" s="1">
        <f>_xlfn.XLOOKUP(Table1[[#This Row],[data_zone_code]], Table2[msoa21cd],Table2[acute_morbidity_indicator], "Not found")</f>
        <v>55.341614406779662</v>
      </c>
      <c r="F5719">
        <f>RANK(Table1[[#This Row],[pm2.5_mean]], Table1[pm2.5_mean], 0)</f>
        <v>5719</v>
      </c>
      <c r="G5719">
        <f>(_xlfn.PERCENTRANK.INC(Table1[pm2.5_mean], Table1[[#This Row],[pm2.5_mean]]))*100</f>
        <v>16.5</v>
      </c>
      <c r="H5719">
        <f>CEILING(_xlfn.PERCENTRANK.INC(Table1[acute_morbidity_indicator], Table1[[#This Row],[acute_morbidity_indicator]]) * 10, 1)</f>
        <v>1</v>
      </c>
    </row>
    <row r="5720" spans="1:8" x14ac:dyDescent="0.35">
      <c r="A5720" t="s">
        <v>3213</v>
      </c>
      <c r="B5720" t="s">
        <v>3214</v>
      </c>
      <c r="C5720" s="1">
        <v>7.6081986427307102</v>
      </c>
      <c r="D5720" t="str">
        <f>_xlfn.XLOOKUP(Table1[[#This Row],[data_zone_code]],Table2[msoa21cd], Table2[msoa21nm], "Not found")</f>
        <v>Sheffield 068</v>
      </c>
      <c r="E5720" s="1">
        <f>_xlfn.XLOOKUP(Table1[[#This Row],[data_zone_code]], Table2[msoa21cd],Table2[acute_morbidity_indicator], "Not found")</f>
        <v>75.547545774647887</v>
      </c>
      <c r="F5720">
        <f>RANK(Table1[[#This Row],[pm2.5_mean]], Table1[pm2.5_mean], 0)</f>
        <v>5720</v>
      </c>
      <c r="G5720">
        <f>(_xlfn.PERCENTRANK.INC(Table1[pm2.5_mean], Table1[[#This Row],[pm2.5_mean]]))*100</f>
        <v>16.5</v>
      </c>
      <c r="H5720">
        <f>CEILING(_xlfn.PERCENTRANK.INC(Table1[acute_morbidity_indicator], Table1[[#This Row],[acute_morbidity_indicator]]) * 10, 1)</f>
        <v>1</v>
      </c>
    </row>
    <row r="5721" spans="1:8" x14ac:dyDescent="0.35">
      <c r="A5721" t="s">
        <v>4469</v>
      </c>
      <c r="B5721" t="s">
        <v>4470</v>
      </c>
      <c r="C5721" s="1">
        <v>7.6081299781799299</v>
      </c>
      <c r="D5721" t="str">
        <f>_xlfn.XLOOKUP(Table1[[#This Row],[data_zone_code]],Table2[msoa21cd], Table2[msoa21nm], "Not found")</f>
        <v>Leeds 004</v>
      </c>
      <c r="E5721" s="1">
        <f>_xlfn.XLOOKUP(Table1[[#This Row],[data_zone_code]], Table2[msoa21cd],Table2[acute_morbidity_indicator], "Not found")</f>
        <v>78.041602083333345</v>
      </c>
      <c r="F5721">
        <f>RANK(Table1[[#This Row],[pm2.5_mean]], Table1[pm2.5_mean], 0)</f>
        <v>5721</v>
      </c>
      <c r="G5721">
        <f>(_xlfn.PERCENTRANK.INC(Table1[pm2.5_mean], Table1[[#This Row],[pm2.5_mean]]))*100</f>
        <v>16.5</v>
      </c>
      <c r="H5721">
        <f>CEILING(_xlfn.PERCENTRANK.INC(Table1[acute_morbidity_indicator], Table1[[#This Row],[acute_morbidity_indicator]]) * 10, 1)</f>
        <v>1</v>
      </c>
    </row>
    <row r="5722" spans="1:8" x14ac:dyDescent="0.35">
      <c r="A5722" t="s">
        <v>10219</v>
      </c>
      <c r="B5722" t="s">
        <v>10220</v>
      </c>
      <c r="C5722" s="1">
        <v>7.6080842018127397</v>
      </c>
      <c r="D5722" t="str">
        <f>_xlfn.XLOOKUP(Table1[[#This Row],[data_zone_code]],Table2[msoa21cd], Table2[msoa21nm], "Not found")</f>
        <v>West Lancashire 015</v>
      </c>
      <c r="E5722" s="1">
        <f>_xlfn.XLOOKUP(Table1[[#This Row],[data_zone_code]], Table2[msoa21cd],Table2[acute_morbidity_indicator], "Not found")</f>
        <v>98.737000000000009</v>
      </c>
      <c r="F5722">
        <f>RANK(Table1[[#This Row],[pm2.5_mean]], Table1[pm2.5_mean], 0)</f>
        <v>5722</v>
      </c>
      <c r="G5722">
        <f>(_xlfn.PERCENTRANK.INC(Table1[pm2.5_mean], Table1[[#This Row],[pm2.5_mean]]))*100</f>
        <v>16.5</v>
      </c>
      <c r="H5722">
        <f>CEILING(_xlfn.PERCENTRANK.INC(Table1[acute_morbidity_indicator], Table1[[#This Row],[acute_morbidity_indicator]]) * 10, 1)</f>
        <v>5</v>
      </c>
    </row>
    <row r="5723" spans="1:8" x14ac:dyDescent="0.35">
      <c r="A5723" t="s">
        <v>10033</v>
      </c>
      <c r="B5723" t="s">
        <v>10034</v>
      </c>
      <c r="C5723" s="1">
        <v>7.60792779922485</v>
      </c>
      <c r="D5723" t="str">
        <f>_xlfn.XLOOKUP(Table1[[#This Row],[data_zone_code]],Table2[msoa21cd], Table2[msoa21nm], "Not found")</f>
        <v>Hyndburn 008</v>
      </c>
      <c r="E5723" s="1">
        <f>_xlfn.XLOOKUP(Table1[[#This Row],[data_zone_code]], Table2[msoa21cd],Table2[acute_morbidity_indicator], "Not found")</f>
        <v>160.00070683453239</v>
      </c>
      <c r="F5723">
        <f>RANK(Table1[[#This Row],[pm2.5_mean]], Table1[pm2.5_mean], 0)</f>
        <v>5723</v>
      </c>
      <c r="G5723">
        <f>(_xlfn.PERCENTRANK.INC(Table1[pm2.5_mean], Table1[[#This Row],[pm2.5_mean]]))*100</f>
        <v>16.5</v>
      </c>
      <c r="H5723">
        <f>CEILING(_xlfn.PERCENTRANK.INC(Table1[acute_morbidity_indicator], Table1[[#This Row],[acute_morbidity_indicator]]) * 10, 1)</f>
        <v>10</v>
      </c>
    </row>
    <row r="5724" spans="1:8" x14ac:dyDescent="0.35">
      <c r="A5724" t="s">
        <v>9009</v>
      </c>
      <c r="B5724" t="s">
        <v>9010</v>
      </c>
      <c r="C5724" s="1">
        <v>7.6079268455505398</v>
      </c>
      <c r="D5724" t="str">
        <f>_xlfn.XLOOKUP(Table1[[#This Row],[data_zone_code]],Table2[msoa21cd], Table2[msoa21nm], "Not found")</f>
        <v>Basingstoke and Deane 015</v>
      </c>
      <c r="E5724" s="1">
        <f>_xlfn.XLOOKUP(Table1[[#This Row],[data_zone_code]], Table2[msoa21cd],Table2[acute_morbidity_indicator], "Not found")</f>
        <v>98.424577669902916</v>
      </c>
      <c r="F5724">
        <f>RANK(Table1[[#This Row],[pm2.5_mean]], Table1[pm2.5_mean], 0)</f>
        <v>5724</v>
      </c>
      <c r="G5724">
        <f>(_xlfn.PERCENTRANK.INC(Table1[pm2.5_mean], Table1[[#This Row],[pm2.5_mean]]))*100</f>
        <v>16.5</v>
      </c>
      <c r="H5724">
        <f>CEILING(_xlfn.PERCENTRANK.INC(Table1[acute_morbidity_indicator], Table1[[#This Row],[acute_morbidity_indicator]]) * 10, 1)</f>
        <v>5</v>
      </c>
    </row>
    <row r="5725" spans="1:8" x14ac:dyDescent="0.35">
      <c r="A5725" t="s">
        <v>7931</v>
      </c>
      <c r="B5725" t="s">
        <v>7932</v>
      </c>
      <c r="C5725" s="1">
        <v>7.6072731018066397</v>
      </c>
      <c r="D5725" t="str">
        <f>_xlfn.XLOOKUP(Table1[[#This Row],[data_zone_code]],Table2[msoa21cd], Table2[msoa21nm], "Not found")</f>
        <v>East Devon 012</v>
      </c>
      <c r="E5725" s="1">
        <f>_xlfn.XLOOKUP(Table1[[#This Row],[data_zone_code]], Table2[msoa21cd],Table2[acute_morbidity_indicator], "Not found")</f>
        <v>75.267747412008276</v>
      </c>
      <c r="F5725">
        <f>RANK(Table1[[#This Row],[pm2.5_mean]], Table1[pm2.5_mean], 0)</f>
        <v>5725</v>
      </c>
      <c r="G5725">
        <f>(_xlfn.PERCENTRANK.INC(Table1[pm2.5_mean], Table1[[#This Row],[pm2.5_mean]]))*100</f>
        <v>16.400000000000002</v>
      </c>
      <c r="H5725">
        <f>CEILING(_xlfn.PERCENTRANK.INC(Table1[acute_morbidity_indicator], Table1[[#This Row],[acute_morbidity_indicator]]) * 10, 1)</f>
        <v>1</v>
      </c>
    </row>
    <row r="5726" spans="1:8" x14ac:dyDescent="0.35">
      <c r="A5726" t="s">
        <v>13187</v>
      </c>
      <c r="B5726" t="s">
        <v>13188</v>
      </c>
      <c r="C5726" s="1">
        <v>7.6064548492431596</v>
      </c>
      <c r="D5726" t="str">
        <f>_xlfn.XLOOKUP(Table1[[#This Row],[data_zone_code]],Table2[msoa21cd], Table2[msoa21nm], "Not found")</f>
        <v>North Somerset 026</v>
      </c>
      <c r="E5726" s="1">
        <f>_xlfn.XLOOKUP(Table1[[#This Row],[data_zone_code]], Table2[msoa21cd],Table2[acute_morbidity_indicator], "Not found")</f>
        <v>100.944149825784</v>
      </c>
      <c r="F5726">
        <f>RANK(Table1[[#This Row],[pm2.5_mean]], Table1[pm2.5_mean], 0)</f>
        <v>5726</v>
      </c>
      <c r="G5726">
        <f>(_xlfn.PERCENTRANK.INC(Table1[pm2.5_mean], Table1[[#This Row],[pm2.5_mean]]))*100</f>
        <v>16.400000000000002</v>
      </c>
      <c r="H5726">
        <f>CEILING(_xlfn.PERCENTRANK.INC(Table1[acute_morbidity_indicator], Table1[[#This Row],[acute_morbidity_indicator]]) * 10, 1)</f>
        <v>5</v>
      </c>
    </row>
    <row r="5727" spans="1:8" x14ac:dyDescent="0.35">
      <c r="A5727" t="s">
        <v>11529</v>
      </c>
      <c r="B5727" t="s">
        <v>11530</v>
      </c>
      <c r="C5727" s="1">
        <v>7.6061234474182102</v>
      </c>
      <c r="D5727" t="str">
        <f>_xlfn.XLOOKUP(Table1[[#This Row],[data_zone_code]],Table2[msoa21cd], Table2[msoa21nm], "Not found")</f>
        <v>West Oxfordshire 013</v>
      </c>
      <c r="E5727" s="1">
        <f>_xlfn.XLOOKUP(Table1[[#This Row],[data_zone_code]], Table2[msoa21cd],Table2[acute_morbidity_indicator], "Not found")</f>
        <v>79.586888586956533</v>
      </c>
      <c r="F5727">
        <f>RANK(Table1[[#This Row],[pm2.5_mean]], Table1[pm2.5_mean], 0)</f>
        <v>5727</v>
      </c>
      <c r="G5727">
        <f>(_xlfn.PERCENTRANK.INC(Table1[pm2.5_mean], Table1[[#This Row],[pm2.5_mean]]))*100</f>
        <v>16.400000000000002</v>
      </c>
      <c r="H5727">
        <f>CEILING(_xlfn.PERCENTRANK.INC(Table1[acute_morbidity_indicator], Table1[[#This Row],[acute_morbidity_indicator]]) * 10, 1)</f>
        <v>1</v>
      </c>
    </row>
    <row r="5728" spans="1:8" x14ac:dyDescent="0.35">
      <c r="A5728" t="s">
        <v>13061</v>
      </c>
      <c r="B5728" t="s">
        <v>13062</v>
      </c>
      <c r="C5728" s="1">
        <v>7.6058225631713903</v>
      </c>
      <c r="D5728" t="str">
        <f>_xlfn.XLOOKUP(Table1[[#This Row],[data_zone_code]],Table2[msoa21cd], Table2[msoa21nm], "Not found")</f>
        <v>Isles of Scilly 001</v>
      </c>
      <c r="E5728" s="1">
        <f>_xlfn.XLOOKUP(Table1[[#This Row],[data_zone_code]], Table2[msoa21cd],Table2[acute_morbidity_indicator], "Not found")</f>
        <v>78.210999999999999</v>
      </c>
      <c r="F5728">
        <f>RANK(Table1[[#This Row],[pm2.5_mean]], Table1[pm2.5_mean], 0)</f>
        <v>5728</v>
      </c>
      <c r="G5728">
        <f>(_xlfn.PERCENTRANK.INC(Table1[pm2.5_mean], Table1[[#This Row],[pm2.5_mean]]))*100</f>
        <v>16.400000000000002</v>
      </c>
      <c r="H5728">
        <f>CEILING(_xlfn.PERCENTRANK.INC(Table1[acute_morbidity_indicator], Table1[[#This Row],[acute_morbidity_indicator]]) * 10, 1)</f>
        <v>1</v>
      </c>
    </row>
    <row r="5729" spans="1:8" x14ac:dyDescent="0.35">
      <c r="A5729" t="s">
        <v>9937</v>
      </c>
      <c r="B5729" t="s">
        <v>9938</v>
      </c>
      <c r="C5729" s="1">
        <v>7.6058149337768599</v>
      </c>
      <c r="D5729" t="str">
        <f>_xlfn.XLOOKUP(Table1[[#This Row],[data_zone_code]],Table2[msoa21cd], Table2[msoa21nm], "Not found")</f>
        <v>Tunbridge Wells 008</v>
      </c>
      <c r="E5729" s="1">
        <f>_xlfn.XLOOKUP(Table1[[#This Row],[data_zone_code]], Table2[msoa21cd],Table2[acute_morbidity_indicator], "Not found")</f>
        <v>82.146267399267401</v>
      </c>
      <c r="F5729">
        <f>RANK(Table1[[#This Row],[pm2.5_mean]], Table1[pm2.5_mean], 0)</f>
        <v>5729</v>
      </c>
      <c r="G5729">
        <f>(_xlfn.PERCENTRANK.INC(Table1[pm2.5_mean], Table1[[#This Row],[pm2.5_mean]]))*100</f>
        <v>16.400000000000002</v>
      </c>
      <c r="H5729">
        <f>CEILING(_xlfn.PERCENTRANK.INC(Table1[acute_morbidity_indicator], Table1[[#This Row],[acute_morbidity_indicator]]) * 10, 1)</f>
        <v>2</v>
      </c>
    </row>
    <row r="5730" spans="1:8" x14ac:dyDescent="0.35">
      <c r="A5730" t="s">
        <v>8275</v>
      </c>
      <c r="B5730" t="s">
        <v>8276</v>
      </c>
      <c r="C5730" s="1">
        <v>7.6055741310119602</v>
      </c>
      <c r="D5730" t="str">
        <f>_xlfn.XLOOKUP(Table1[[#This Row],[data_zone_code]],Table2[msoa21cd], Table2[msoa21nm], "Not found")</f>
        <v>County Durham 029</v>
      </c>
      <c r="E5730" s="1">
        <f>_xlfn.XLOOKUP(Table1[[#This Row],[data_zone_code]], Table2[msoa21cd],Table2[acute_morbidity_indicator], "Not found")</f>
        <v>118.94316806722691</v>
      </c>
      <c r="F5730">
        <f>RANK(Table1[[#This Row],[pm2.5_mean]], Table1[pm2.5_mean], 0)</f>
        <v>5730</v>
      </c>
      <c r="G5730">
        <f>(_xlfn.PERCENTRANK.INC(Table1[pm2.5_mean], Table1[[#This Row],[pm2.5_mean]]))*100</f>
        <v>16.400000000000002</v>
      </c>
      <c r="H5730">
        <f>CEILING(_xlfn.PERCENTRANK.INC(Table1[acute_morbidity_indicator], Table1[[#This Row],[acute_morbidity_indicator]]) * 10, 1)</f>
        <v>8</v>
      </c>
    </row>
    <row r="5731" spans="1:8" x14ac:dyDescent="0.35">
      <c r="A5731" t="s">
        <v>12689</v>
      </c>
      <c r="B5731" t="s">
        <v>12690</v>
      </c>
      <c r="C5731" s="1">
        <v>7.6053714752197301</v>
      </c>
      <c r="D5731" t="str">
        <f>_xlfn.XLOOKUP(Table1[[#This Row],[data_zone_code]],Table2[msoa21cd], Table2[msoa21nm], "Not found")</f>
        <v>Horsham 006</v>
      </c>
      <c r="E5731" s="1">
        <f>_xlfn.XLOOKUP(Table1[[#This Row],[data_zone_code]], Table2[msoa21cd],Table2[acute_morbidity_indicator], "Not found")</f>
        <v>107.3402334384858</v>
      </c>
      <c r="F5731">
        <f>RANK(Table1[[#This Row],[pm2.5_mean]], Table1[pm2.5_mean], 0)</f>
        <v>5731</v>
      </c>
      <c r="G5731">
        <f>(_xlfn.PERCENTRANK.INC(Table1[pm2.5_mean], Table1[[#This Row],[pm2.5_mean]]))*100</f>
        <v>16.400000000000002</v>
      </c>
      <c r="H5731">
        <f>CEILING(_xlfn.PERCENTRANK.INC(Table1[acute_morbidity_indicator], Table1[[#This Row],[acute_morbidity_indicator]]) * 10, 1)</f>
        <v>6</v>
      </c>
    </row>
    <row r="5732" spans="1:8" x14ac:dyDescent="0.35">
      <c r="A5732" t="s">
        <v>13611</v>
      </c>
      <c r="B5732" t="s">
        <v>13612</v>
      </c>
      <c r="C5732" s="1">
        <v>7.6039676666259801</v>
      </c>
      <c r="D5732" t="str">
        <f>_xlfn.XLOOKUP(Table1[[#This Row],[data_zone_code]],Table2[msoa21cd], Table2[msoa21nm], "Not found")</f>
        <v>South Gloucestershire 035</v>
      </c>
      <c r="E5732" s="1">
        <f>_xlfn.XLOOKUP(Table1[[#This Row],[data_zone_code]], Table2[msoa21cd],Table2[acute_morbidity_indicator], "Not found")</f>
        <v>109.4150710059172</v>
      </c>
      <c r="F5732">
        <f>RANK(Table1[[#This Row],[pm2.5_mean]], Table1[pm2.5_mean], 0)</f>
        <v>5732</v>
      </c>
      <c r="G5732">
        <f>(_xlfn.PERCENTRANK.INC(Table1[pm2.5_mean], Table1[[#This Row],[pm2.5_mean]]))*100</f>
        <v>16.3</v>
      </c>
      <c r="H5732">
        <f>CEILING(_xlfn.PERCENTRANK.INC(Table1[acute_morbidity_indicator], Table1[[#This Row],[acute_morbidity_indicator]]) * 10, 1)</f>
        <v>7</v>
      </c>
    </row>
    <row r="5733" spans="1:8" x14ac:dyDescent="0.35">
      <c r="A5733" t="s">
        <v>13015</v>
      </c>
      <c r="B5733" t="s">
        <v>13016</v>
      </c>
      <c r="C5733" s="1">
        <v>7.60367774963379</v>
      </c>
      <c r="D5733" t="str">
        <f>_xlfn.XLOOKUP(Table1[[#This Row],[data_zone_code]],Table2[msoa21cd], Table2[msoa21nm], "Not found")</f>
        <v>Wychavon 011</v>
      </c>
      <c r="E5733" s="1">
        <f>_xlfn.XLOOKUP(Table1[[#This Row],[data_zone_code]], Table2[msoa21cd],Table2[acute_morbidity_indicator], "Not found")</f>
        <v>94.743758007117435</v>
      </c>
      <c r="F5733">
        <f>RANK(Table1[[#This Row],[pm2.5_mean]], Table1[pm2.5_mean], 0)</f>
        <v>5733</v>
      </c>
      <c r="G5733">
        <f>(_xlfn.PERCENTRANK.INC(Table1[pm2.5_mean], Table1[[#This Row],[pm2.5_mean]]))*100</f>
        <v>16.3</v>
      </c>
      <c r="H5733">
        <f>CEILING(_xlfn.PERCENTRANK.INC(Table1[acute_morbidity_indicator], Table1[[#This Row],[acute_morbidity_indicator]]) * 10, 1)</f>
        <v>4</v>
      </c>
    </row>
    <row r="5734" spans="1:8" x14ac:dyDescent="0.35">
      <c r="A5734" t="s">
        <v>7003</v>
      </c>
      <c r="B5734" t="s">
        <v>7004</v>
      </c>
      <c r="C5734" s="1">
        <v>7.6036615371704102</v>
      </c>
      <c r="D5734" t="str">
        <f>_xlfn.XLOOKUP(Table1[[#This Row],[data_zone_code]],Table2[msoa21cd], Table2[msoa21nm], "Not found")</f>
        <v>Buckinghamshire 009</v>
      </c>
      <c r="E5734" s="1">
        <f>_xlfn.XLOOKUP(Table1[[#This Row],[data_zone_code]], Table2[msoa21cd],Table2[acute_morbidity_indicator], "Not found")</f>
        <v>86.360892307692311</v>
      </c>
      <c r="F5734">
        <f>RANK(Table1[[#This Row],[pm2.5_mean]], Table1[pm2.5_mean], 0)</f>
        <v>5734</v>
      </c>
      <c r="G5734">
        <f>(_xlfn.PERCENTRANK.INC(Table1[pm2.5_mean], Table1[[#This Row],[pm2.5_mean]]))*100</f>
        <v>16.3</v>
      </c>
      <c r="H5734">
        <f>CEILING(_xlfn.PERCENTRANK.INC(Table1[acute_morbidity_indicator], Table1[[#This Row],[acute_morbidity_indicator]]) * 10, 1)</f>
        <v>2</v>
      </c>
    </row>
    <row r="5735" spans="1:8" x14ac:dyDescent="0.35">
      <c r="A5735" t="s">
        <v>8291</v>
      </c>
      <c r="B5735" t="s">
        <v>8292</v>
      </c>
      <c r="C5735" s="1">
        <v>7.60366010665894</v>
      </c>
      <c r="D5735" t="str">
        <f>_xlfn.XLOOKUP(Table1[[#This Row],[data_zone_code]],Table2[msoa21cd], Table2[msoa21nm], "Not found")</f>
        <v>County Durham 017</v>
      </c>
      <c r="E5735" s="1">
        <f>_xlfn.XLOOKUP(Table1[[#This Row],[data_zone_code]], Table2[msoa21cd],Table2[acute_morbidity_indicator], "Not found")</f>
        <v>127.42033623188409</v>
      </c>
      <c r="F5735">
        <f>RANK(Table1[[#This Row],[pm2.5_mean]], Table1[pm2.5_mean], 0)</f>
        <v>5735</v>
      </c>
      <c r="G5735">
        <f>(_xlfn.PERCENTRANK.INC(Table1[pm2.5_mean], Table1[[#This Row],[pm2.5_mean]]))*100</f>
        <v>16.3</v>
      </c>
      <c r="H5735">
        <f>CEILING(_xlfn.PERCENTRANK.INC(Table1[acute_morbidity_indicator], Table1[[#This Row],[acute_morbidity_indicator]]) * 10, 1)</f>
        <v>9</v>
      </c>
    </row>
    <row r="5736" spans="1:8" x14ac:dyDescent="0.35">
      <c r="A5736" t="s">
        <v>10711</v>
      </c>
      <c r="B5736" t="s">
        <v>10712</v>
      </c>
      <c r="C5736" s="1">
        <v>7.6023054122924796</v>
      </c>
      <c r="D5736" t="str">
        <f>_xlfn.XLOOKUP(Table1[[#This Row],[data_zone_code]],Table2[msoa21cd], Table2[msoa21nm], "Not found")</f>
        <v>North Norfolk 002</v>
      </c>
      <c r="E5736" s="1">
        <f>_xlfn.XLOOKUP(Table1[[#This Row],[data_zone_code]], Table2[msoa21cd],Table2[acute_morbidity_indicator], "Not found")</f>
        <v>80.27292489270387</v>
      </c>
      <c r="F5736">
        <f>RANK(Table1[[#This Row],[pm2.5_mean]], Table1[pm2.5_mean], 0)</f>
        <v>5736</v>
      </c>
      <c r="G5736">
        <f>(_xlfn.PERCENTRANK.INC(Table1[pm2.5_mean], Table1[[#This Row],[pm2.5_mean]]))*100</f>
        <v>16.3</v>
      </c>
      <c r="H5736">
        <f>CEILING(_xlfn.PERCENTRANK.INC(Table1[acute_morbidity_indicator], Table1[[#This Row],[acute_morbidity_indicator]]) * 10, 1)</f>
        <v>1</v>
      </c>
    </row>
    <row r="5737" spans="1:8" x14ac:dyDescent="0.35">
      <c r="A5737" t="s">
        <v>8089</v>
      </c>
      <c r="B5737" t="s">
        <v>8090</v>
      </c>
      <c r="C5737" s="1">
        <v>7.6021566390991202</v>
      </c>
      <c r="D5737" t="str">
        <f>_xlfn.XLOOKUP(Table1[[#This Row],[data_zone_code]],Table2[msoa21cd], Table2[msoa21nm], "Not found")</f>
        <v>Teignbridge 019</v>
      </c>
      <c r="E5737" s="1">
        <f>_xlfn.XLOOKUP(Table1[[#This Row],[data_zone_code]], Table2[msoa21cd],Table2[acute_morbidity_indicator], "Not found")</f>
        <v>97.780176000000012</v>
      </c>
      <c r="F5737">
        <f>RANK(Table1[[#This Row],[pm2.5_mean]], Table1[pm2.5_mean], 0)</f>
        <v>5737</v>
      </c>
      <c r="G5737">
        <f>(_xlfn.PERCENTRANK.INC(Table1[pm2.5_mean], Table1[[#This Row],[pm2.5_mean]]))*100</f>
        <v>16.3</v>
      </c>
      <c r="H5737">
        <f>CEILING(_xlfn.PERCENTRANK.INC(Table1[acute_morbidity_indicator], Table1[[#This Row],[acute_morbidity_indicator]]) * 10, 1)</f>
        <v>5</v>
      </c>
    </row>
    <row r="5738" spans="1:8" x14ac:dyDescent="0.35">
      <c r="A5738" t="s">
        <v>10171</v>
      </c>
      <c r="B5738" t="s">
        <v>10172</v>
      </c>
      <c r="C5738" s="1">
        <v>7.6019310951232901</v>
      </c>
      <c r="D5738" t="str">
        <f>_xlfn.XLOOKUP(Table1[[#This Row],[data_zone_code]],Table2[msoa21cd], Table2[msoa21nm], "Not found")</f>
        <v>South Ribble 008</v>
      </c>
      <c r="E5738" s="1">
        <f>_xlfn.XLOOKUP(Table1[[#This Row],[data_zone_code]], Table2[msoa21cd],Table2[acute_morbidity_indicator], "Not found")</f>
        <v>121.2782319587629</v>
      </c>
      <c r="F5738">
        <f>RANK(Table1[[#This Row],[pm2.5_mean]], Table1[pm2.5_mean], 0)</f>
        <v>5738</v>
      </c>
      <c r="G5738">
        <f>(_xlfn.PERCENTRANK.INC(Table1[pm2.5_mean], Table1[[#This Row],[pm2.5_mean]]))*100</f>
        <v>16.3</v>
      </c>
      <c r="H5738">
        <f>CEILING(_xlfn.PERCENTRANK.INC(Table1[acute_morbidity_indicator], Table1[[#This Row],[acute_morbidity_indicator]]) * 10, 1)</f>
        <v>8</v>
      </c>
    </row>
    <row r="5739" spans="1:8" x14ac:dyDescent="0.35">
      <c r="A5739" t="s">
        <v>3419</v>
      </c>
      <c r="B5739" t="s">
        <v>3420</v>
      </c>
      <c r="C5739" s="1">
        <v>7.6017794609069798</v>
      </c>
      <c r="D5739" t="str">
        <f>_xlfn.XLOOKUP(Table1[[#This Row],[data_zone_code]],Table2[msoa21cd], Table2[msoa21nm], "Not found")</f>
        <v>South Tyneside 023</v>
      </c>
      <c r="E5739" s="1">
        <f>_xlfn.XLOOKUP(Table1[[#This Row],[data_zone_code]], Table2[msoa21cd],Table2[acute_morbidity_indicator], "Not found")</f>
        <v>101.55341474654379</v>
      </c>
      <c r="F5739">
        <f>RANK(Table1[[#This Row],[pm2.5_mean]], Table1[pm2.5_mean], 0)</f>
        <v>5739</v>
      </c>
      <c r="G5739">
        <f>(_xlfn.PERCENTRANK.INC(Table1[pm2.5_mean], Table1[[#This Row],[pm2.5_mean]]))*100</f>
        <v>16.2</v>
      </c>
      <c r="H5739">
        <f>CEILING(_xlfn.PERCENTRANK.INC(Table1[acute_morbidity_indicator], Table1[[#This Row],[acute_morbidity_indicator]]) * 10, 1)</f>
        <v>5</v>
      </c>
    </row>
    <row r="5740" spans="1:8" x14ac:dyDescent="0.35">
      <c r="A5740" t="s">
        <v>5579</v>
      </c>
      <c r="B5740" t="s">
        <v>5580</v>
      </c>
      <c r="C5740" s="1">
        <v>7.6014075279235804</v>
      </c>
      <c r="D5740" t="str">
        <f>_xlfn.XLOOKUP(Table1[[#This Row],[data_zone_code]],Table2[msoa21cd], Table2[msoa21nm], "Not found")</f>
        <v>Herefordshire 016</v>
      </c>
      <c r="E5740" s="1">
        <f>_xlfn.XLOOKUP(Table1[[#This Row],[data_zone_code]], Table2[msoa21cd],Table2[acute_morbidity_indicator], "Not found")</f>
        <v>88.914660098522162</v>
      </c>
      <c r="F5740">
        <f>RANK(Table1[[#This Row],[pm2.5_mean]], Table1[pm2.5_mean], 0)</f>
        <v>5740</v>
      </c>
      <c r="G5740">
        <f>(_xlfn.PERCENTRANK.INC(Table1[pm2.5_mean], Table1[[#This Row],[pm2.5_mean]]))*100</f>
        <v>16.2</v>
      </c>
      <c r="H5740">
        <f>CEILING(_xlfn.PERCENTRANK.INC(Table1[acute_morbidity_indicator], Table1[[#This Row],[acute_morbidity_indicator]]) * 10, 1)</f>
        <v>3</v>
      </c>
    </row>
    <row r="5741" spans="1:8" x14ac:dyDescent="0.35">
      <c r="A5741" t="s">
        <v>12817</v>
      </c>
      <c r="B5741" t="s">
        <v>12818</v>
      </c>
      <c r="C5741" s="1">
        <v>7.6005959510803196</v>
      </c>
      <c r="D5741" t="str">
        <f>_xlfn.XLOOKUP(Table1[[#This Row],[data_zone_code]],Table2[msoa21cd], Table2[msoa21nm], "Not found")</f>
        <v>Wiltshire 016</v>
      </c>
      <c r="E5741" s="1">
        <f>_xlfn.XLOOKUP(Table1[[#This Row],[data_zone_code]], Table2[msoa21cd],Table2[acute_morbidity_indicator], "Not found")</f>
        <v>100.24512056737591</v>
      </c>
      <c r="F5741">
        <f>RANK(Table1[[#This Row],[pm2.5_mean]], Table1[pm2.5_mean], 0)</f>
        <v>5741</v>
      </c>
      <c r="G5741">
        <f>(_xlfn.PERCENTRANK.INC(Table1[pm2.5_mean], Table1[[#This Row],[pm2.5_mean]]))*100</f>
        <v>16.2</v>
      </c>
      <c r="H5741">
        <f>CEILING(_xlfn.PERCENTRANK.INC(Table1[acute_morbidity_indicator], Table1[[#This Row],[acute_morbidity_indicator]]) * 10, 1)</f>
        <v>5</v>
      </c>
    </row>
    <row r="5742" spans="1:8" x14ac:dyDescent="0.35">
      <c r="A5742" t="s">
        <v>9061</v>
      </c>
      <c r="B5742" t="s">
        <v>9062</v>
      </c>
      <c r="C5742" s="1">
        <v>7.5994086265564</v>
      </c>
      <c r="D5742" t="str">
        <f>_xlfn.XLOOKUP(Table1[[#This Row],[data_zone_code]],Table2[msoa21cd], Table2[msoa21nm], "Not found")</f>
        <v>Eastleigh 006</v>
      </c>
      <c r="E5742" s="1">
        <f>_xlfn.XLOOKUP(Table1[[#This Row],[data_zone_code]], Table2[msoa21cd],Table2[acute_morbidity_indicator], "Not found")</f>
        <v>130.86599101796409</v>
      </c>
      <c r="F5742">
        <f>RANK(Table1[[#This Row],[pm2.5_mean]], Table1[pm2.5_mean], 0)</f>
        <v>5742</v>
      </c>
      <c r="G5742">
        <f>(_xlfn.PERCENTRANK.INC(Table1[pm2.5_mean], Table1[[#This Row],[pm2.5_mean]]))*100</f>
        <v>16.2</v>
      </c>
      <c r="H5742">
        <f>CEILING(_xlfn.PERCENTRANK.INC(Table1[acute_morbidity_indicator], Table1[[#This Row],[acute_morbidity_indicator]]) * 10, 1)</f>
        <v>9</v>
      </c>
    </row>
    <row r="5743" spans="1:8" x14ac:dyDescent="0.35">
      <c r="A5743" t="s">
        <v>12215</v>
      </c>
      <c r="B5743" t="s">
        <v>12216</v>
      </c>
      <c r="C5743" s="1">
        <v>7.5993881225585902</v>
      </c>
      <c r="D5743" t="str">
        <f>_xlfn.XLOOKUP(Table1[[#This Row],[data_zone_code]],Table2[msoa21cd], Table2[msoa21nm], "Not found")</f>
        <v>Guildford 009</v>
      </c>
      <c r="E5743" s="1">
        <f>_xlfn.XLOOKUP(Table1[[#This Row],[data_zone_code]], Table2[msoa21cd],Table2[acute_morbidity_indicator], "Not found")</f>
        <v>115.0878118081181</v>
      </c>
      <c r="F5743">
        <f>RANK(Table1[[#This Row],[pm2.5_mean]], Table1[pm2.5_mean], 0)</f>
        <v>5743</v>
      </c>
      <c r="G5743">
        <f>(_xlfn.PERCENTRANK.INC(Table1[pm2.5_mean], Table1[[#This Row],[pm2.5_mean]]))*100</f>
        <v>16.2</v>
      </c>
      <c r="H5743">
        <f>CEILING(_xlfn.PERCENTRANK.INC(Table1[acute_morbidity_indicator], Table1[[#This Row],[acute_morbidity_indicator]]) * 10, 1)</f>
        <v>8</v>
      </c>
    </row>
    <row r="5744" spans="1:8" x14ac:dyDescent="0.35">
      <c r="A5744" t="s">
        <v>4205</v>
      </c>
      <c r="B5744" t="s">
        <v>4206</v>
      </c>
      <c r="C5744" s="1">
        <v>7.5992617607116699</v>
      </c>
      <c r="D5744" t="str">
        <f>_xlfn.XLOOKUP(Table1[[#This Row],[data_zone_code]],Table2[msoa21cd], Table2[msoa21nm], "Not found")</f>
        <v>Bradford 018</v>
      </c>
      <c r="E5744" s="1">
        <f>_xlfn.XLOOKUP(Table1[[#This Row],[data_zone_code]], Table2[msoa21cd],Table2[acute_morbidity_indicator], "Not found")</f>
        <v>107.9651672025723</v>
      </c>
      <c r="F5744">
        <f>RANK(Table1[[#This Row],[pm2.5_mean]], Table1[pm2.5_mean], 0)</f>
        <v>5744</v>
      </c>
      <c r="G5744">
        <f>(_xlfn.PERCENTRANK.INC(Table1[pm2.5_mean], Table1[[#This Row],[pm2.5_mean]]))*100</f>
        <v>16.2</v>
      </c>
      <c r="H5744">
        <f>CEILING(_xlfn.PERCENTRANK.INC(Table1[acute_morbidity_indicator], Table1[[#This Row],[acute_morbidity_indicator]]) * 10, 1)</f>
        <v>7</v>
      </c>
    </row>
    <row r="5745" spans="1:8" x14ac:dyDescent="0.35">
      <c r="A5745" t="s">
        <v>2169</v>
      </c>
      <c r="B5745" t="s">
        <v>2170</v>
      </c>
      <c r="C5745" s="1">
        <v>7.5988030433654803</v>
      </c>
      <c r="D5745" t="str">
        <f>_xlfn.XLOOKUP(Table1[[#This Row],[data_zone_code]],Table2[msoa21cd], Table2[msoa21nm], "Not found")</f>
        <v>Rochdale 012</v>
      </c>
      <c r="E5745" s="1">
        <f>_xlfn.XLOOKUP(Table1[[#This Row],[data_zone_code]], Table2[msoa21cd],Table2[acute_morbidity_indicator], "Not found")</f>
        <v>128.02139215686279</v>
      </c>
      <c r="F5745">
        <f>RANK(Table1[[#This Row],[pm2.5_mean]], Table1[pm2.5_mean], 0)</f>
        <v>5745</v>
      </c>
      <c r="G5745">
        <f>(_xlfn.PERCENTRANK.INC(Table1[pm2.5_mean], Table1[[#This Row],[pm2.5_mean]]))*100</f>
        <v>16.2</v>
      </c>
      <c r="H5745">
        <f>CEILING(_xlfn.PERCENTRANK.INC(Table1[acute_morbidity_indicator], Table1[[#This Row],[acute_morbidity_indicator]]) * 10, 1)</f>
        <v>9</v>
      </c>
    </row>
    <row r="5746" spans="1:8" x14ac:dyDescent="0.35">
      <c r="A5746" t="s">
        <v>12383</v>
      </c>
      <c r="B5746" t="s">
        <v>12384</v>
      </c>
      <c r="C5746" s="1">
        <v>7.5987501144409197</v>
      </c>
      <c r="D5746" t="str">
        <f>_xlfn.XLOOKUP(Table1[[#This Row],[data_zone_code]],Table2[msoa21cd], Table2[msoa21nm], "Not found")</f>
        <v>Tandridge 010</v>
      </c>
      <c r="E5746" s="1">
        <f>_xlfn.XLOOKUP(Table1[[#This Row],[data_zone_code]], Table2[msoa21cd],Table2[acute_morbidity_indicator], "Not found")</f>
        <v>95.979915531335152</v>
      </c>
      <c r="F5746">
        <f>RANK(Table1[[#This Row],[pm2.5_mean]], Table1[pm2.5_mean], 0)</f>
        <v>5746</v>
      </c>
      <c r="G5746">
        <f>(_xlfn.PERCENTRANK.INC(Table1[pm2.5_mean], Table1[[#This Row],[pm2.5_mean]]))*100</f>
        <v>16.100000000000001</v>
      </c>
      <c r="H5746">
        <f>CEILING(_xlfn.PERCENTRANK.INC(Table1[acute_morbidity_indicator], Table1[[#This Row],[acute_morbidity_indicator]]) * 10, 1)</f>
        <v>4</v>
      </c>
    </row>
    <row r="5747" spans="1:8" x14ac:dyDescent="0.35">
      <c r="A5747" t="s">
        <v>7007</v>
      </c>
      <c r="B5747" t="s">
        <v>7008</v>
      </c>
      <c r="C5747" s="1">
        <v>7.5984463691711399</v>
      </c>
      <c r="D5747" t="str">
        <f>_xlfn.XLOOKUP(Table1[[#This Row],[data_zone_code]],Table2[msoa21cd], Table2[msoa21nm], "Not found")</f>
        <v>Buckinghamshire 010</v>
      </c>
      <c r="E5747" s="1">
        <f>_xlfn.XLOOKUP(Table1[[#This Row],[data_zone_code]], Table2[msoa21cd],Table2[acute_morbidity_indicator], "Not found")</f>
        <v>86.309639705882347</v>
      </c>
      <c r="F5747">
        <f>RANK(Table1[[#This Row],[pm2.5_mean]], Table1[pm2.5_mean], 0)</f>
        <v>5747</v>
      </c>
      <c r="G5747">
        <f>(_xlfn.PERCENTRANK.INC(Table1[pm2.5_mean], Table1[[#This Row],[pm2.5_mean]]))*100</f>
        <v>16.100000000000001</v>
      </c>
      <c r="H5747">
        <f>CEILING(_xlfn.PERCENTRANK.INC(Table1[acute_morbidity_indicator], Table1[[#This Row],[acute_morbidity_indicator]]) * 10, 1)</f>
        <v>2</v>
      </c>
    </row>
    <row r="5748" spans="1:8" x14ac:dyDescent="0.35">
      <c r="A5748" t="s">
        <v>4479</v>
      </c>
      <c r="B5748" t="s">
        <v>4480</v>
      </c>
      <c r="C5748" s="1">
        <v>7.59816646575928</v>
      </c>
      <c r="D5748" t="str">
        <f>_xlfn.XLOOKUP(Table1[[#This Row],[data_zone_code]],Table2[msoa21cd], Table2[msoa21nm], "Not found")</f>
        <v>Leeds 009</v>
      </c>
      <c r="E5748" s="1">
        <f>_xlfn.XLOOKUP(Table1[[#This Row],[data_zone_code]], Table2[msoa21cd],Table2[acute_morbidity_indicator], "Not found")</f>
        <v>78.514854077253219</v>
      </c>
      <c r="F5748">
        <f>RANK(Table1[[#This Row],[pm2.5_mean]], Table1[pm2.5_mean], 0)</f>
        <v>5748</v>
      </c>
      <c r="G5748">
        <f>(_xlfn.PERCENTRANK.INC(Table1[pm2.5_mean], Table1[[#This Row],[pm2.5_mean]]))*100</f>
        <v>16.100000000000001</v>
      </c>
      <c r="H5748">
        <f>CEILING(_xlfn.PERCENTRANK.INC(Table1[acute_morbidity_indicator], Table1[[#This Row],[acute_morbidity_indicator]]) * 10, 1)</f>
        <v>1</v>
      </c>
    </row>
    <row r="5749" spans="1:8" x14ac:dyDescent="0.35">
      <c r="A5749" t="s">
        <v>8851</v>
      </c>
      <c r="B5749" t="s">
        <v>8852</v>
      </c>
      <c r="C5749" s="1">
        <v>7.5976934432983398</v>
      </c>
      <c r="D5749" t="str">
        <f>_xlfn.XLOOKUP(Table1[[#This Row],[data_zone_code]],Table2[msoa21cd], Table2[msoa21nm], "Not found")</f>
        <v>Cheltenham 010</v>
      </c>
      <c r="E5749" s="1">
        <f>_xlfn.XLOOKUP(Table1[[#This Row],[data_zone_code]], Table2[msoa21cd],Table2[acute_morbidity_indicator], "Not found")</f>
        <v>83.214727272727274</v>
      </c>
      <c r="F5749">
        <f>RANK(Table1[[#This Row],[pm2.5_mean]], Table1[pm2.5_mean], 0)</f>
        <v>5749</v>
      </c>
      <c r="G5749">
        <f>(_xlfn.PERCENTRANK.INC(Table1[pm2.5_mean], Table1[[#This Row],[pm2.5_mean]]))*100</f>
        <v>16.100000000000001</v>
      </c>
      <c r="H5749">
        <f>CEILING(_xlfn.PERCENTRANK.INC(Table1[acute_morbidity_indicator], Table1[[#This Row],[acute_morbidity_indicator]]) * 10, 1)</f>
        <v>2</v>
      </c>
    </row>
    <row r="5750" spans="1:8" x14ac:dyDescent="0.35">
      <c r="A5750" t="s">
        <v>2453</v>
      </c>
      <c r="B5750" t="s">
        <v>2454</v>
      </c>
      <c r="C5750" s="1">
        <v>7.5975461006164604</v>
      </c>
      <c r="D5750" t="str">
        <f>_xlfn.XLOOKUP(Table1[[#This Row],[data_zone_code]],Table2[msoa21cd], Table2[msoa21nm], "Not found")</f>
        <v>Wigan 002</v>
      </c>
      <c r="E5750" s="1">
        <f>_xlfn.XLOOKUP(Table1[[#This Row],[data_zone_code]], Table2[msoa21cd],Table2[acute_morbidity_indicator], "Not found")</f>
        <v>101.5915108225108</v>
      </c>
      <c r="F5750">
        <f>RANK(Table1[[#This Row],[pm2.5_mean]], Table1[pm2.5_mean], 0)</f>
        <v>5750</v>
      </c>
      <c r="G5750">
        <f>(_xlfn.PERCENTRANK.INC(Table1[pm2.5_mean], Table1[[#This Row],[pm2.5_mean]]))*100</f>
        <v>16.100000000000001</v>
      </c>
      <c r="H5750">
        <f>CEILING(_xlfn.PERCENTRANK.INC(Table1[acute_morbidity_indicator], Table1[[#This Row],[acute_morbidity_indicator]]) * 10, 1)</f>
        <v>5</v>
      </c>
    </row>
    <row r="5751" spans="1:8" x14ac:dyDescent="0.35">
      <c r="A5751" t="s">
        <v>11695</v>
      </c>
      <c r="B5751" t="s">
        <v>11696</v>
      </c>
      <c r="C5751" s="1">
        <v>7.5972194671630904</v>
      </c>
      <c r="D5751" t="str">
        <f>_xlfn.XLOOKUP(Table1[[#This Row],[data_zone_code]],Table2[msoa21cd], Table2[msoa21nm], "Not found")</f>
        <v>South Somerset 014</v>
      </c>
      <c r="E5751" s="1">
        <f>_xlfn.XLOOKUP(Table1[[#This Row],[data_zone_code]], Table2[msoa21cd],Table2[acute_morbidity_indicator], "Not found")</f>
        <v>101.73066279069771</v>
      </c>
      <c r="F5751">
        <f>RANK(Table1[[#This Row],[pm2.5_mean]], Table1[pm2.5_mean], 0)</f>
        <v>5751</v>
      </c>
      <c r="G5751">
        <f>(_xlfn.PERCENTRANK.INC(Table1[pm2.5_mean], Table1[[#This Row],[pm2.5_mean]]))*100</f>
        <v>16.100000000000001</v>
      </c>
      <c r="H5751">
        <f>CEILING(_xlfn.PERCENTRANK.INC(Table1[acute_morbidity_indicator], Table1[[#This Row],[acute_morbidity_indicator]]) * 10, 1)</f>
        <v>5</v>
      </c>
    </row>
    <row r="5752" spans="1:8" x14ac:dyDescent="0.35">
      <c r="A5752" t="s">
        <v>8337</v>
      </c>
      <c r="B5752" t="s">
        <v>8338</v>
      </c>
      <c r="C5752" s="1">
        <v>7.5972142219543501</v>
      </c>
      <c r="D5752" t="str">
        <f>_xlfn.XLOOKUP(Table1[[#This Row],[data_zone_code]],Table2[msoa21cd], Table2[msoa21nm], "Not found")</f>
        <v>County Durham 063</v>
      </c>
      <c r="E5752" s="1">
        <f>_xlfn.XLOOKUP(Table1[[#This Row],[data_zone_code]], Table2[msoa21cd],Table2[acute_morbidity_indicator], "Not found")</f>
        <v>124.5610741444867</v>
      </c>
      <c r="F5752">
        <f>RANK(Table1[[#This Row],[pm2.5_mean]], Table1[pm2.5_mean], 0)</f>
        <v>5752</v>
      </c>
      <c r="G5752">
        <f>(_xlfn.PERCENTRANK.INC(Table1[pm2.5_mean], Table1[[#This Row],[pm2.5_mean]]))*100</f>
        <v>16.100000000000001</v>
      </c>
      <c r="H5752">
        <f>CEILING(_xlfn.PERCENTRANK.INC(Table1[acute_morbidity_indicator], Table1[[#This Row],[acute_morbidity_indicator]]) * 10, 1)</f>
        <v>9</v>
      </c>
    </row>
    <row r="5753" spans="1:8" x14ac:dyDescent="0.35">
      <c r="A5753" t="s">
        <v>8861</v>
      </c>
      <c r="B5753" t="s">
        <v>8862</v>
      </c>
      <c r="C5753" s="1">
        <v>7.5971822738647496</v>
      </c>
      <c r="D5753" t="str">
        <f>_xlfn.XLOOKUP(Table1[[#This Row],[data_zone_code]],Table2[msoa21cd], Table2[msoa21nm], "Not found")</f>
        <v>Cheltenham 015</v>
      </c>
      <c r="E5753" s="1">
        <f>_xlfn.XLOOKUP(Table1[[#This Row],[data_zone_code]], Table2[msoa21cd],Table2[acute_morbidity_indicator], "Not found")</f>
        <v>74.583730941704033</v>
      </c>
      <c r="F5753">
        <f>RANK(Table1[[#This Row],[pm2.5_mean]], Table1[pm2.5_mean], 0)</f>
        <v>5753</v>
      </c>
      <c r="G5753">
        <f>(_xlfn.PERCENTRANK.INC(Table1[pm2.5_mean], Table1[[#This Row],[pm2.5_mean]]))*100</f>
        <v>16</v>
      </c>
      <c r="H5753">
        <f>CEILING(_xlfn.PERCENTRANK.INC(Table1[acute_morbidity_indicator], Table1[[#This Row],[acute_morbidity_indicator]]) * 10, 1)</f>
        <v>1</v>
      </c>
    </row>
    <row r="5754" spans="1:8" x14ac:dyDescent="0.35">
      <c r="A5754" t="s">
        <v>11441</v>
      </c>
      <c r="B5754" t="s">
        <v>11442</v>
      </c>
      <c r="C5754" s="1">
        <v>7.5968480110168501</v>
      </c>
      <c r="D5754" t="str">
        <f>_xlfn.XLOOKUP(Table1[[#This Row],[data_zone_code]],Table2[msoa21cd], Table2[msoa21nm], "Not found")</f>
        <v>South Oxfordshire 002</v>
      </c>
      <c r="E5754" s="1">
        <f>_xlfn.XLOOKUP(Table1[[#This Row],[data_zone_code]], Table2[msoa21cd],Table2[acute_morbidity_indicator], "Not found")</f>
        <v>73.986026490066223</v>
      </c>
      <c r="F5754">
        <f>RANK(Table1[[#This Row],[pm2.5_mean]], Table1[pm2.5_mean], 0)</f>
        <v>5754</v>
      </c>
      <c r="G5754">
        <f>(_xlfn.PERCENTRANK.INC(Table1[pm2.5_mean], Table1[[#This Row],[pm2.5_mean]]))*100</f>
        <v>16</v>
      </c>
      <c r="H5754">
        <f>CEILING(_xlfn.PERCENTRANK.INC(Table1[acute_morbidity_indicator], Table1[[#This Row],[acute_morbidity_indicator]]) * 10, 1)</f>
        <v>1</v>
      </c>
    </row>
    <row r="5755" spans="1:8" x14ac:dyDescent="0.35">
      <c r="A5755" t="s">
        <v>5705</v>
      </c>
      <c r="B5755" t="s">
        <v>5706</v>
      </c>
      <c r="C5755" s="1">
        <v>7.5965204238891602</v>
      </c>
      <c r="D5755" t="str">
        <f>_xlfn.XLOOKUP(Table1[[#This Row],[data_zone_code]],Table2[msoa21cd], Table2[msoa21nm], "Not found")</f>
        <v>Bath and North East Somerset 002</v>
      </c>
      <c r="E5755" s="1">
        <f>_xlfn.XLOOKUP(Table1[[#This Row],[data_zone_code]], Table2[msoa21cd],Table2[acute_morbidity_indicator], "Not found")</f>
        <v>127.652642172524</v>
      </c>
      <c r="F5755">
        <f>RANK(Table1[[#This Row],[pm2.5_mean]], Table1[pm2.5_mean], 0)</f>
        <v>5755</v>
      </c>
      <c r="G5755">
        <f>(_xlfn.PERCENTRANK.INC(Table1[pm2.5_mean], Table1[[#This Row],[pm2.5_mean]]))*100</f>
        <v>16</v>
      </c>
      <c r="H5755">
        <f>CEILING(_xlfn.PERCENTRANK.INC(Table1[acute_morbidity_indicator], Table1[[#This Row],[acute_morbidity_indicator]]) * 10, 1)</f>
        <v>9</v>
      </c>
    </row>
    <row r="5756" spans="1:8" x14ac:dyDescent="0.35">
      <c r="A5756" t="s">
        <v>1883</v>
      </c>
      <c r="B5756" t="s">
        <v>1884</v>
      </c>
      <c r="C5756" s="1">
        <v>7.5964632034301802</v>
      </c>
      <c r="D5756" t="str">
        <f>_xlfn.XLOOKUP(Table1[[#This Row],[data_zone_code]],Table2[msoa21cd], Table2[msoa21nm], "Not found")</f>
        <v>Bolton 010</v>
      </c>
      <c r="E5756" s="1">
        <f>_xlfn.XLOOKUP(Table1[[#This Row],[data_zone_code]], Table2[msoa21cd],Table2[acute_morbidity_indicator], "Not found")</f>
        <v>124.9491310679612</v>
      </c>
      <c r="F5756">
        <f>RANK(Table1[[#This Row],[pm2.5_mean]], Table1[pm2.5_mean], 0)</f>
        <v>5756</v>
      </c>
      <c r="G5756">
        <f>(_xlfn.PERCENTRANK.INC(Table1[pm2.5_mean], Table1[[#This Row],[pm2.5_mean]]))*100</f>
        <v>16</v>
      </c>
      <c r="H5756">
        <f>CEILING(_xlfn.PERCENTRANK.INC(Table1[acute_morbidity_indicator], Table1[[#This Row],[acute_morbidity_indicator]]) * 10, 1)</f>
        <v>9</v>
      </c>
    </row>
    <row r="5757" spans="1:8" x14ac:dyDescent="0.35">
      <c r="A5757" t="s">
        <v>9131</v>
      </c>
      <c r="B5757" t="s">
        <v>9132</v>
      </c>
      <c r="C5757" s="1">
        <v>7.5963382720947301</v>
      </c>
      <c r="D5757" t="str">
        <f>_xlfn.XLOOKUP(Table1[[#This Row],[data_zone_code]],Table2[msoa21cd], Table2[msoa21nm], "Not found")</f>
        <v>Hart 002</v>
      </c>
      <c r="E5757" s="1">
        <f>_xlfn.XLOOKUP(Table1[[#This Row],[data_zone_code]], Table2[msoa21cd],Table2[acute_morbidity_indicator], "Not found")</f>
        <v>61.431305785123961</v>
      </c>
      <c r="F5757">
        <f>RANK(Table1[[#This Row],[pm2.5_mean]], Table1[pm2.5_mean], 0)</f>
        <v>5757</v>
      </c>
      <c r="G5757">
        <f>(_xlfn.PERCENTRANK.INC(Table1[pm2.5_mean], Table1[[#This Row],[pm2.5_mean]]))*100</f>
        <v>16</v>
      </c>
      <c r="H5757">
        <f>CEILING(_xlfn.PERCENTRANK.INC(Table1[acute_morbidity_indicator], Table1[[#This Row],[acute_morbidity_indicator]]) * 10, 1)</f>
        <v>1</v>
      </c>
    </row>
    <row r="5758" spans="1:8" x14ac:dyDescent="0.35">
      <c r="A5758" t="s">
        <v>5903</v>
      </c>
      <c r="B5758" t="s">
        <v>5904</v>
      </c>
      <c r="C5758" s="1">
        <v>7.59507513046265</v>
      </c>
      <c r="D5758" t="str">
        <f>_xlfn.XLOOKUP(Table1[[#This Row],[data_zone_code]],Table2[msoa21cd], Table2[msoa21nm], "Not found")</f>
        <v>South Gloucestershire 001</v>
      </c>
      <c r="E5758" s="1">
        <f>_xlfn.XLOOKUP(Table1[[#This Row],[data_zone_code]], Table2[msoa21cd],Table2[acute_morbidity_indicator], "Not found")</f>
        <v>95.311807851239678</v>
      </c>
      <c r="F5758">
        <f>RANK(Table1[[#This Row],[pm2.5_mean]], Table1[pm2.5_mean], 0)</f>
        <v>5758</v>
      </c>
      <c r="G5758">
        <f>(_xlfn.PERCENTRANK.INC(Table1[pm2.5_mean], Table1[[#This Row],[pm2.5_mean]]))*100</f>
        <v>16</v>
      </c>
      <c r="H5758">
        <f>CEILING(_xlfn.PERCENTRANK.INC(Table1[acute_morbidity_indicator], Table1[[#This Row],[acute_morbidity_indicator]]) * 10, 1)</f>
        <v>4</v>
      </c>
    </row>
    <row r="5759" spans="1:8" x14ac:dyDescent="0.35">
      <c r="A5759" t="s">
        <v>8233</v>
      </c>
      <c r="B5759" t="s">
        <v>8234</v>
      </c>
      <c r="C5759" s="1">
        <v>7.5950489044189498</v>
      </c>
      <c r="D5759" t="str">
        <f>_xlfn.XLOOKUP(Table1[[#This Row],[data_zone_code]],Table2[msoa21cd], Table2[msoa21nm], "Not found")</f>
        <v>County Durham 007</v>
      </c>
      <c r="E5759" s="1">
        <f>_xlfn.XLOOKUP(Table1[[#This Row],[data_zone_code]], Table2[msoa21cd],Table2[acute_morbidity_indicator], "Not found")</f>
        <v>90.102139442231078</v>
      </c>
      <c r="F5759">
        <f>RANK(Table1[[#This Row],[pm2.5_mean]], Table1[pm2.5_mean], 0)</f>
        <v>5759</v>
      </c>
      <c r="G5759">
        <f>(_xlfn.PERCENTRANK.INC(Table1[pm2.5_mean], Table1[[#This Row],[pm2.5_mean]]))*100</f>
        <v>16</v>
      </c>
      <c r="H5759">
        <f>CEILING(_xlfn.PERCENTRANK.INC(Table1[acute_morbidity_indicator], Table1[[#This Row],[acute_morbidity_indicator]]) * 10, 1)</f>
        <v>3</v>
      </c>
    </row>
    <row r="5760" spans="1:8" x14ac:dyDescent="0.35">
      <c r="A5760" t="s">
        <v>13029</v>
      </c>
      <c r="B5760" t="s">
        <v>13030</v>
      </c>
      <c r="C5760" s="1">
        <v>7.5946464538574201</v>
      </c>
      <c r="D5760" t="str">
        <f>_xlfn.XLOOKUP(Table1[[#This Row],[data_zone_code]],Table2[msoa21cd], Table2[msoa21nm], "Not found")</f>
        <v>Wychavon 018</v>
      </c>
      <c r="E5760" s="1">
        <f>_xlfn.XLOOKUP(Table1[[#This Row],[data_zone_code]], Table2[msoa21cd],Table2[acute_morbidity_indicator], "Not found")</f>
        <v>77.206969111969116</v>
      </c>
      <c r="F5760">
        <f>RANK(Table1[[#This Row],[pm2.5_mean]], Table1[pm2.5_mean], 0)</f>
        <v>5760</v>
      </c>
      <c r="G5760">
        <f>(_xlfn.PERCENTRANK.INC(Table1[pm2.5_mean], Table1[[#This Row],[pm2.5_mean]]))*100</f>
        <v>15.9</v>
      </c>
      <c r="H5760">
        <f>CEILING(_xlfn.PERCENTRANK.INC(Table1[acute_morbidity_indicator], Table1[[#This Row],[acute_morbidity_indicator]]) * 10, 1)</f>
        <v>1</v>
      </c>
    </row>
    <row r="5761" spans="1:8" x14ac:dyDescent="0.35">
      <c r="A5761" t="s">
        <v>9287</v>
      </c>
      <c r="B5761" t="s">
        <v>9288</v>
      </c>
      <c r="C5761" s="1">
        <v>7.59446144104004</v>
      </c>
      <c r="D5761" t="str">
        <f>_xlfn.XLOOKUP(Table1[[#This Row],[data_zone_code]],Table2[msoa21cd], Table2[msoa21nm], "Not found")</f>
        <v>Winchester 006</v>
      </c>
      <c r="E5761" s="1">
        <f>_xlfn.XLOOKUP(Table1[[#This Row],[data_zone_code]], Table2[msoa21cd],Table2[acute_morbidity_indicator], "Not found")</f>
        <v>134.28753739612191</v>
      </c>
      <c r="F5761">
        <f>RANK(Table1[[#This Row],[pm2.5_mean]], Table1[pm2.5_mean], 0)</f>
        <v>5761</v>
      </c>
      <c r="G5761">
        <f>(_xlfn.PERCENTRANK.INC(Table1[pm2.5_mean], Table1[[#This Row],[pm2.5_mean]]))*100</f>
        <v>15.9</v>
      </c>
      <c r="H5761">
        <f>CEILING(_xlfn.PERCENTRANK.INC(Table1[acute_morbidity_indicator], Table1[[#This Row],[acute_morbidity_indicator]]) * 10, 1)</f>
        <v>9</v>
      </c>
    </row>
    <row r="5762" spans="1:8" x14ac:dyDescent="0.35">
      <c r="A5762" t="s">
        <v>9983</v>
      </c>
      <c r="B5762" t="s">
        <v>9984</v>
      </c>
      <c r="C5762" s="1">
        <v>7.5941486358642596</v>
      </c>
      <c r="D5762" t="str">
        <f>_xlfn.XLOOKUP(Table1[[#This Row],[data_zone_code]],Table2[msoa21cd], Table2[msoa21nm], "Not found")</f>
        <v>Chorley 006</v>
      </c>
      <c r="E5762" s="1">
        <f>_xlfn.XLOOKUP(Table1[[#This Row],[data_zone_code]], Table2[msoa21cd],Table2[acute_morbidity_indicator], "Not found")</f>
        <v>122.0630239043825</v>
      </c>
      <c r="F5762">
        <f>RANK(Table1[[#This Row],[pm2.5_mean]], Table1[pm2.5_mean], 0)</f>
        <v>5762</v>
      </c>
      <c r="G5762">
        <f>(_xlfn.PERCENTRANK.INC(Table1[pm2.5_mean], Table1[[#This Row],[pm2.5_mean]]))*100</f>
        <v>15.9</v>
      </c>
      <c r="H5762">
        <f>CEILING(_xlfn.PERCENTRANK.INC(Table1[acute_morbidity_indicator], Table1[[#This Row],[acute_morbidity_indicator]]) * 10, 1)</f>
        <v>8</v>
      </c>
    </row>
    <row r="5763" spans="1:8" x14ac:dyDescent="0.35">
      <c r="A5763" t="s">
        <v>9601</v>
      </c>
      <c r="B5763" t="s">
        <v>9602</v>
      </c>
      <c r="C5763" s="1">
        <v>7.5940170288085902</v>
      </c>
      <c r="D5763" t="str">
        <f>_xlfn.XLOOKUP(Table1[[#This Row],[data_zone_code]],Table2[msoa21cd], Table2[msoa21nm], "Not found")</f>
        <v>Ashford 001</v>
      </c>
      <c r="E5763" s="1">
        <f>_xlfn.XLOOKUP(Table1[[#This Row],[data_zone_code]], Table2[msoa21cd],Table2[acute_morbidity_indicator], "Not found")</f>
        <v>77.555849726775946</v>
      </c>
      <c r="F5763">
        <f>RANK(Table1[[#This Row],[pm2.5_mean]], Table1[pm2.5_mean], 0)</f>
        <v>5763</v>
      </c>
      <c r="G5763">
        <f>(_xlfn.PERCENTRANK.INC(Table1[pm2.5_mean], Table1[[#This Row],[pm2.5_mean]]))*100</f>
        <v>15.9</v>
      </c>
      <c r="H5763">
        <f>CEILING(_xlfn.PERCENTRANK.INC(Table1[acute_morbidity_indicator], Table1[[#This Row],[acute_morbidity_indicator]]) * 10, 1)</f>
        <v>1</v>
      </c>
    </row>
    <row r="5764" spans="1:8" x14ac:dyDescent="0.35">
      <c r="A5764" t="s">
        <v>8991</v>
      </c>
      <c r="B5764" t="s">
        <v>8992</v>
      </c>
      <c r="C5764" s="1">
        <v>7.5934171676635698</v>
      </c>
      <c r="D5764" t="str">
        <f>_xlfn.XLOOKUP(Table1[[#This Row],[data_zone_code]],Table2[msoa21cd], Table2[msoa21nm], "Not found")</f>
        <v>Basingstoke and Deane 006</v>
      </c>
      <c r="E5764" s="1">
        <f>_xlfn.XLOOKUP(Table1[[#This Row],[data_zone_code]], Table2[msoa21cd],Table2[acute_morbidity_indicator], "Not found")</f>
        <v>109.0569945054945</v>
      </c>
      <c r="F5764">
        <f>RANK(Table1[[#This Row],[pm2.5_mean]], Table1[pm2.5_mean], 0)</f>
        <v>5764</v>
      </c>
      <c r="G5764">
        <f>(_xlfn.PERCENTRANK.INC(Table1[pm2.5_mean], Table1[[#This Row],[pm2.5_mean]]))*100</f>
        <v>15.9</v>
      </c>
      <c r="H5764">
        <f>CEILING(_xlfn.PERCENTRANK.INC(Table1[acute_morbidity_indicator], Table1[[#This Row],[acute_morbidity_indicator]]) * 10, 1)</f>
        <v>7</v>
      </c>
    </row>
    <row r="5765" spans="1:8" x14ac:dyDescent="0.35">
      <c r="A5765" t="s">
        <v>12517</v>
      </c>
      <c r="B5765" t="s">
        <v>12518</v>
      </c>
      <c r="C5765" s="1">
        <v>7.5930294990539604</v>
      </c>
      <c r="D5765" t="str">
        <f>_xlfn.XLOOKUP(Table1[[#This Row],[data_zone_code]],Table2[msoa21cd], Table2[msoa21nm], "Not found")</f>
        <v>Stratford-on-Avon 004</v>
      </c>
      <c r="E5765" s="1">
        <f>_xlfn.XLOOKUP(Table1[[#This Row],[data_zone_code]], Table2[msoa21cd],Table2[acute_morbidity_indicator], "Not found")</f>
        <v>97.623880171184013</v>
      </c>
      <c r="F5765">
        <f>RANK(Table1[[#This Row],[pm2.5_mean]], Table1[pm2.5_mean], 0)</f>
        <v>5765</v>
      </c>
      <c r="G5765">
        <f>(_xlfn.PERCENTRANK.INC(Table1[pm2.5_mean], Table1[[#This Row],[pm2.5_mean]]))*100</f>
        <v>15.9</v>
      </c>
      <c r="H5765">
        <f>CEILING(_xlfn.PERCENTRANK.INC(Table1[acute_morbidity_indicator], Table1[[#This Row],[acute_morbidity_indicator]]) * 10, 1)</f>
        <v>5</v>
      </c>
    </row>
    <row r="5766" spans="1:8" x14ac:dyDescent="0.35">
      <c r="A5766" t="s">
        <v>4455</v>
      </c>
      <c r="B5766" t="s">
        <v>4456</v>
      </c>
      <c r="C5766" s="1">
        <v>7.5923871994018599</v>
      </c>
      <c r="D5766" t="str">
        <f>_xlfn.XLOOKUP(Table1[[#This Row],[data_zone_code]],Table2[msoa21cd], Table2[msoa21nm], "Not found")</f>
        <v>Kirklees 056</v>
      </c>
      <c r="E5766" s="1">
        <f>_xlfn.XLOOKUP(Table1[[#This Row],[data_zone_code]], Table2[msoa21cd],Table2[acute_morbidity_indicator], "Not found")</f>
        <v>90.669851428571434</v>
      </c>
      <c r="F5766">
        <f>RANK(Table1[[#This Row],[pm2.5_mean]], Table1[pm2.5_mean], 0)</f>
        <v>5766</v>
      </c>
      <c r="G5766">
        <f>(_xlfn.PERCENTRANK.INC(Table1[pm2.5_mean], Table1[[#This Row],[pm2.5_mean]]))*100</f>
        <v>15.9</v>
      </c>
      <c r="H5766">
        <f>CEILING(_xlfn.PERCENTRANK.INC(Table1[acute_morbidity_indicator], Table1[[#This Row],[acute_morbidity_indicator]]) * 10, 1)</f>
        <v>3</v>
      </c>
    </row>
    <row r="5767" spans="1:8" x14ac:dyDescent="0.35">
      <c r="A5767" t="s">
        <v>7553</v>
      </c>
      <c r="B5767" t="s">
        <v>7554</v>
      </c>
      <c r="C5767" s="1">
        <v>7.5923476219177202</v>
      </c>
      <c r="D5767" t="str">
        <f>_xlfn.XLOOKUP(Table1[[#This Row],[data_zone_code]],Table2[msoa21cd], Table2[msoa21nm], "Not found")</f>
        <v>Cornwall 015</v>
      </c>
      <c r="E5767" s="1">
        <f>_xlfn.XLOOKUP(Table1[[#This Row],[data_zone_code]], Table2[msoa21cd],Table2[acute_morbidity_indicator], "Not found")</f>
        <v>101.8698048780488</v>
      </c>
      <c r="F5767">
        <f>RANK(Table1[[#This Row],[pm2.5_mean]], Table1[pm2.5_mean], 0)</f>
        <v>5767</v>
      </c>
      <c r="G5767">
        <f>(_xlfn.PERCENTRANK.INC(Table1[pm2.5_mean], Table1[[#This Row],[pm2.5_mean]]))*100</f>
        <v>15.8</v>
      </c>
      <c r="H5767">
        <f>CEILING(_xlfn.PERCENTRANK.INC(Table1[acute_morbidity_indicator], Table1[[#This Row],[acute_morbidity_indicator]]) * 10, 1)</f>
        <v>5</v>
      </c>
    </row>
    <row r="5768" spans="1:8" x14ac:dyDescent="0.35">
      <c r="A5768" t="s">
        <v>2457</v>
      </c>
      <c r="B5768" t="s">
        <v>2458</v>
      </c>
      <c r="C5768" s="1">
        <v>7.5923256874084499</v>
      </c>
      <c r="D5768" t="str">
        <f>_xlfn.XLOOKUP(Table1[[#This Row],[data_zone_code]],Table2[msoa21cd], Table2[msoa21nm], "Not found")</f>
        <v>Wigan 004</v>
      </c>
      <c r="E5768" s="1">
        <f>_xlfn.XLOOKUP(Table1[[#This Row],[data_zone_code]], Table2[msoa21cd],Table2[acute_morbidity_indicator], "Not found")</f>
        <v>101.5377777777778</v>
      </c>
      <c r="F5768">
        <f>RANK(Table1[[#This Row],[pm2.5_mean]], Table1[pm2.5_mean], 0)</f>
        <v>5768</v>
      </c>
      <c r="G5768">
        <f>(_xlfn.PERCENTRANK.INC(Table1[pm2.5_mean], Table1[[#This Row],[pm2.5_mean]]))*100</f>
        <v>15.8</v>
      </c>
      <c r="H5768">
        <f>CEILING(_xlfn.PERCENTRANK.INC(Table1[acute_morbidity_indicator], Table1[[#This Row],[acute_morbidity_indicator]]) * 10, 1)</f>
        <v>5</v>
      </c>
    </row>
    <row r="5769" spans="1:8" x14ac:dyDescent="0.35">
      <c r="A5769" t="s">
        <v>5879</v>
      </c>
      <c r="B5769" t="s">
        <v>5880</v>
      </c>
      <c r="C5769" s="1">
        <v>7.5918650627136204</v>
      </c>
      <c r="D5769" t="str">
        <f>_xlfn.XLOOKUP(Table1[[#This Row],[data_zone_code]],Table2[msoa21cd], Table2[msoa21nm], "Not found")</f>
        <v>North Somerset 013</v>
      </c>
      <c r="E5769" s="1">
        <f>_xlfn.XLOOKUP(Table1[[#This Row],[data_zone_code]], Table2[msoa21cd],Table2[acute_morbidity_indicator], "Not found")</f>
        <v>85.537106685633006</v>
      </c>
      <c r="F5769">
        <f>RANK(Table1[[#This Row],[pm2.5_mean]], Table1[pm2.5_mean], 0)</f>
        <v>5769</v>
      </c>
      <c r="G5769">
        <f>(_xlfn.PERCENTRANK.INC(Table1[pm2.5_mean], Table1[[#This Row],[pm2.5_mean]]))*100</f>
        <v>15.8</v>
      </c>
      <c r="H5769">
        <f>CEILING(_xlfn.PERCENTRANK.INC(Table1[acute_morbidity_indicator], Table1[[#This Row],[acute_morbidity_indicator]]) * 10, 1)</f>
        <v>2</v>
      </c>
    </row>
    <row r="5770" spans="1:8" x14ac:dyDescent="0.35">
      <c r="A5770" t="s">
        <v>9067</v>
      </c>
      <c r="B5770" t="s">
        <v>9068</v>
      </c>
      <c r="C5770" s="1">
        <v>7.5913176536560103</v>
      </c>
      <c r="D5770" t="str">
        <f>_xlfn.XLOOKUP(Table1[[#This Row],[data_zone_code]],Table2[msoa21cd], Table2[msoa21nm], "Not found")</f>
        <v>Eastleigh 009</v>
      </c>
      <c r="E5770" s="1">
        <f>_xlfn.XLOOKUP(Table1[[#This Row],[data_zone_code]], Table2[msoa21cd],Table2[acute_morbidity_indicator], "Not found")</f>
        <v>104.6450748663102</v>
      </c>
      <c r="F5770">
        <f>RANK(Table1[[#This Row],[pm2.5_mean]], Table1[pm2.5_mean], 0)</f>
        <v>5770</v>
      </c>
      <c r="G5770">
        <f>(_xlfn.PERCENTRANK.INC(Table1[pm2.5_mean], Table1[[#This Row],[pm2.5_mean]]))*100</f>
        <v>15.8</v>
      </c>
      <c r="H5770">
        <f>CEILING(_xlfn.PERCENTRANK.INC(Table1[acute_morbidity_indicator], Table1[[#This Row],[acute_morbidity_indicator]]) * 10, 1)</f>
        <v>6</v>
      </c>
    </row>
    <row r="5771" spans="1:8" x14ac:dyDescent="0.35">
      <c r="A5771" t="s">
        <v>10049</v>
      </c>
      <c r="B5771" t="s">
        <v>10050</v>
      </c>
      <c r="C5771" s="1">
        <v>7.5912961959838903</v>
      </c>
      <c r="D5771" t="str">
        <f>_xlfn.XLOOKUP(Table1[[#This Row],[data_zone_code]],Table2[msoa21cd], Table2[msoa21nm], "Not found")</f>
        <v>Lancaster 008</v>
      </c>
      <c r="E5771" s="1">
        <f>_xlfn.XLOOKUP(Table1[[#This Row],[data_zone_code]], Table2[msoa21cd],Table2[acute_morbidity_indicator], "Not found")</f>
        <v>101.78154838709681</v>
      </c>
      <c r="F5771">
        <f>RANK(Table1[[#This Row],[pm2.5_mean]], Table1[pm2.5_mean], 0)</f>
        <v>5771</v>
      </c>
      <c r="G5771">
        <f>(_xlfn.PERCENTRANK.INC(Table1[pm2.5_mean], Table1[[#This Row],[pm2.5_mean]]))*100</f>
        <v>15.8</v>
      </c>
      <c r="H5771">
        <f>CEILING(_xlfn.PERCENTRANK.INC(Table1[acute_morbidity_indicator], Table1[[#This Row],[acute_morbidity_indicator]]) * 10, 1)</f>
        <v>5</v>
      </c>
    </row>
    <row r="5772" spans="1:8" x14ac:dyDescent="0.35">
      <c r="A5772" t="s">
        <v>6181</v>
      </c>
      <c r="B5772" t="s">
        <v>6182</v>
      </c>
      <c r="C5772" s="1">
        <v>7.5905685424804696</v>
      </c>
      <c r="D5772" t="str">
        <f>_xlfn.XLOOKUP(Table1[[#This Row],[data_zone_code]],Table2[msoa21cd], Table2[msoa21nm], "Not found")</f>
        <v>Swindon 025</v>
      </c>
      <c r="E5772" s="1">
        <f>_xlfn.XLOOKUP(Table1[[#This Row],[data_zone_code]], Table2[msoa21cd],Table2[acute_morbidity_indicator], "Not found")</f>
        <v>97.549417061611379</v>
      </c>
      <c r="F5772">
        <f>RANK(Table1[[#This Row],[pm2.5_mean]], Table1[pm2.5_mean], 0)</f>
        <v>5772</v>
      </c>
      <c r="G5772">
        <f>(_xlfn.PERCENTRANK.INC(Table1[pm2.5_mean], Table1[[#This Row],[pm2.5_mean]]))*100</f>
        <v>15.8</v>
      </c>
      <c r="H5772">
        <f>CEILING(_xlfn.PERCENTRANK.INC(Table1[acute_morbidity_indicator], Table1[[#This Row],[acute_morbidity_indicator]]) * 10, 1)</f>
        <v>5</v>
      </c>
    </row>
    <row r="5773" spans="1:8" x14ac:dyDescent="0.35">
      <c r="A5773" t="s">
        <v>5899</v>
      </c>
      <c r="B5773" t="s">
        <v>5900</v>
      </c>
      <c r="C5773" s="1">
        <v>7.5899567604064897</v>
      </c>
      <c r="D5773" t="str">
        <f>_xlfn.XLOOKUP(Table1[[#This Row],[data_zone_code]],Table2[msoa21cd], Table2[msoa21nm], "Not found")</f>
        <v>North Somerset 024</v>
      </c>
      <c r="E5773" s="1">
        <f>_xlfn.XLOOKUP(Table1[[#This Row],[data_zone_code]], Table2[msoa21cd],Table2[acute_morbidity_indicator], "Not found")</f>
        <v>83.864220314735334</v>
      </c>
      <c r="F5773">
        <f>RANK(Table1[[#This Row],[pm2.5_mean]], Table1[pm2.5_mean], 0)</f>
        <v>5773</v>
      </c>
      <c r="G5773">
        <f>(_xlfn.PERCENTRANK.INC(Table1[pm2.5_mean], Table1[[#This Row],[pm2.5_mean]]))*100</f>
        <v>15.7</v>
      </c>
      <c r="H5773">
        <f>CEILING(_xlfn.PERCENTRANK.INC(Table1[acute_morbidity_indicator], Table1[[#This Row],[acute_morbidity_indicator]]) * 10, 1)</f>
        <v>2</v>
      </c>
    </row>
    <row r="5774" spans="1:8" x14ac:dyDescent="0.35">
      <c r="A5774" t="s">
        <v>3427</v>
      </c>
      <c r="B5774" t="s">
        <v>3428</v>
      </c>
      <c r="C5774" s="1">
        <v>7.5891299247741699</v>
      </c>
      <c r="D5774" t="str">
        <f>_xlfn.XLOOKUP(Table1[[#This Row],[data_zone_code]],Table2[msoa21cd], Table2[msoa21nm], "Not found")</f>
        <v>Sunderland 004</v>
      </c>
      <c r="E5774" s="1">
        <f>_xlfn.XLOOKUP(Table1[[#This Row],[data_zone_code]], Table2[msoa21cd],Table2[acute_morbidity_indicator], "Not found")</f>
        <v>163.52925991189429</v>
      </c>
      <c r="F5774">
        <f>RANK(Table1[[#This Row],[pm2.5_mean]], Table1[pm2.5_mean], 0)</f>
        <v>5774</v>
      </c>
      <c r="G5774">
        <f>(_xlfn.PERCENTRANK.INC(Table1[pm2.5_mean], Table1[[#This Row],[pm2.5_mean]]))*100</f>
        <v>15.7</v>
      </c>
      <c r="H5774">
        <f>CEILING(_xlfn.PERCENTRANK.INC(Table1[acute_morbidity_indicator], Table1[[#This Row],[acute_morbidity_indicator]]) * 10, 1)</f>
        <v>10</v>
      </c>
    </row>
    <row r="5775" spans="1:8" x14ac:dyDescent="0.35">
      <c r="A5775" t="s">
        <v>9935</v>
      </c>
      <c r="B5775" t="s">
        <v>9936</v>
      </c>
      <c r="C5775" s="1">
        <v>7.58840036392212</v>
      </c>
      <c r="D5775" t="str">
        <f>_xlfn.XLOOKUP(Table1[[#This Row],[data_zone_code]],Table2[msoa21cd], Table2[msoa21nm], "Not found")</f>
        <v>Tunbridge Wells 007</v>
      </c>
      <c r="E5775" s="1">
        <f>_xlfn.XLOOKUP(Table1[[#This Row],[data_zone_code]], Table2[msoa21cd],Table2[acute_morbidity_indicator], "Not found")</f>
        <v>90.140861904761891</v>
      </c>
      <c r="F5775">
        <f>RANK(Table1[[#This Row],[pm2.5_mean]], Table1[pm2.5_mean], 0)</f>
        <v>5775</v>
      </c>
      <c r="G5775">
        <f>(_xlfn.PERCENTRANK.INC(Table1[pm2.5_mean], Table1[[#This Row],[pm2.5_mean]]))*100</f>
        <v>15.7</v>
      </c>
      <c r="H5775">
        <f>CEILING(_xlfn.PERCENTRANK.INC(Table1[acute_morbidity_indicator], Table1[[#This Row],[acute_morbidity_indicator]]) * 10, 1)</f>
        <v>3</v>
      </c>
    </row>
    <row r="5776" spans="1:8" x14ac:dyDescent="0.35">
      <c r="A5776" t="s">
        <v>12859</v>
      </c>
      <c r="B5776" t="s">
        <v>12860</v>
      </c>
      <c r="C5776" s="1">
        <v>7.5881853103637704</v>
      </c>
      <c r="D5776" t="str">
        <f>_xlfn.XLOOKUP(Table1[[#This Row],[data_zone_code]],Table2[msoa21cd], Table2[msoa21nm], "Not found")</f>
        <v>Wiltshire 021</v>
      </c>
      <c r="E5776" s="1">
        <f>_xlfn.XLOOKUP(Table1[[#This Row],[data_zone_code]], Table2[msoa21cd],Table2[acute_morbidity_indicator], "Not found")</f>
        <v>108.3118544152745</v>
      </c>
      <c r="F5776">
        <f>RANK(Table1[[#This Row],[pm2.5_mean]], Table1[pm2.5_mean], 0)</f>
        <v>5776</v>
      </c>
      <c r="G5776">
        <f>(_xlfn.PERCENTRANK.INC(Table1[pm2.5_mean], Table1[[#This Row],[pm2.5_mean]]))*100</f>
        <v>15.7</v>
      </c>
      <c r="H5776">
        <f>CEILING(_xlfn.PERCENTRANK.INC(Table1[acute_morbidity_indicator], Table1[[#This Row],[acute_morbidity_indicator]]) * 10, 1)</f>
        <v>7</v>
      </c>
    </row>
    <row r="5777" spans="1:8" x14ac:dyDescent="0.35">
      <c r="A5777" t="s">
        <v>11139</v>
      </c>
      <c r="B5777" t="s">
        <v>11140</v>
      </c>
      <c r="C5777" s="1">
        <v>7.5881633758544904</v>
      </c>
      <c r="D5777" t="str">
        <f>_xlfn.XLOOKUP(Table1[[#This Row],[data_zone_code]],Table2[msoa21cd], Table2[msoa21nm], "Not found")</f>
        <v>Scarborough 008</v>
      </c>
      <c r="E5777" s="1">
        <f>_xlfn.XLOOKUP(Table1[[#This Row],[data_zone_code]], Table2[msoa21cd],Table2[acute_morbidity_indicator], "Not found")</f>
        <v>112.60056122448979</v>
      </c>
      <c r="F5777">
        <f>RANK(Table1[[#This Row],[pm2.5_mean]], Table1[pm2.5_mean], 0)</f>
        <v>5777</v>
      </c>
      <c r="G5777">
        <f>(_xlfn.PERCENTRANK.INC(Table1[pm2.5_mean], Table1[[#This Row],[pm2.5_mean]]))*100</f>
        <v>15.7</v>
      </c>
      <c r="H5777">
        <f>CEILING(_xlfn.PERCENTRANK.INC(Table1[acute_morbidity_indicator], Table1[[#This Row],[acute_morbidity_indicator]]) * 10, 1)</f>
        <v>7</v>
      </c>
    </row>
    <row r="5778" spans="1:8" x14ac:dyDescent="0.35">
      <c r="A5778" t="s">
        <v>3469</v>
      </c>
      <c r="B5778" t="s">
        <v>3470</v>
      </c>
      <c r="C5778" s="1">
        <v>7.5881261825561497</v>
      </c>
      <c r="D5778" t="str">
        <f>_xlfn.XLOOKUP(Table1[[#This Row],[data_zone_code]],Table2[msoa21cd], Table2[msoa21nm], "Not found")</f>
        <v>Sunderland 025</v>
      </c>
      <c r="E5778" s="1">
        <f>_xlfn.XLOOKUP(Table1[[#This Row],[data_zone_code]], Table2[msoa21cd],Table2[acute_morbidity_indicator], "Not found")</f>
        <v>108.8790630630631</v>
      </c>
      <c r="F5778">
        <f>RANK(Table1[[#This Row],[pm2.5_mean]], Table1[pm2.5_mean], 0)</f>
        <v>5778</v>
      </c>
      <c r="G5778">
        <f>(_xlfn.PERCENTRANK.INC(Table1[pm2.5_mean], Table1[[#This Row],[pm2.5_mean]]))*100</f>
        <v>15.7</v>
      </c>
      <c r="H5778">
        <f>CEILING(_xlfn.PERCENTRANK.INC(Table1[acute_morbidity_indicator], Table1[[#This Row],[acute_morbidity_indicator]]) * 10, 1)</f>
        <v>7</v>
      </c>
    </row>
    <row r="5779" spans="1:8" x14ac:dyDescent="0.35">
      <c r="A5779" t="s">
        <v>12737</v>
      </c>
      <c r="B5779" t="s">
        <v>12738</v>
      </c>
      <c r="C5779" s="1">
        <v>7.5880832672119096</v>
      </c>
      <c r="D5779" t="str">
        <f>_xlfn.XLOOKUP(Table1[[#This Row],[data_zone_code]],Table2[msoa21cd], Table2[msoa21nm], "Not found")</f>
        <v>Mid Sussex 014</v>
      </c>
      <c r="E5779" s="1">
        <f>_xlfn.XLOOKUP(Table1[[#This Row],[data_zone_code]], Table2[msoa21cd],Table2[acute_morbidity_indicator], "Not found")</f>
        <v>97.517062499999994</v>
      </c>
      <c r="F5779">
        <f>RANK(Table1[[#This Row],[pm2.5_mean]], Table1[pm2.5_mean], 0)</f>
        <v>5779</v>
      </c>
      <c r="G5779">
        <f>(_xlfn.PERCENTRANK.INC(Table1[pm2.5_mean], Table1[[#This Row],[pm2.5_mean]]))*100</f>
        <v>15.7</v>
      </c>
      <c r="H5779">
        <f>CEILING(_xlfn.PERCENTRANK.INC(Table1[acute_morbidity_indicator], Table1[[#This Row],[acute_morbidity_indicator]]) * 10, 1)</f>
        <v>5</v>
      </c>
    </row>
    <row r="5780" spans="1:8" x14ac:dyDescent="0.35">
      <c r="A5780" t="s">
        <v>8001</v>
      </c>
      <c r="B5780" t="s">
        <v>8002</v>
      </c>
      <c r="C5780" s="1">
        <v>7.5877385139465297</v>
      </c>
      <c r="D5780" t="str">
        <f>_xlfn.XLOOKUP(Table1[[#This Row],[data_zone_code]],Table2[msoa21cd], Table2[msoa21nm], "Not found")</f>
        <v>North Devon 001</v>
      </c>
      <c r="E5780" s="1">
        <f>_xlfn.XLOOKUP(Table1[[#This Row],[data_zone_code]], Table2[msoa21cd],Table2[acute_morbidity_indicator], "Not found")</f>
        <v>132.338949790795</v>
      </c>
      <c r="F5780">
        <f>RANK(Table1[[#This Row],[pm2.5_mean]], Table1[pm2.5_mean], 0)</f>
        <v>5780</v>
      </c>
      <c r="G5780">
        <f>(_xlfn.PERCENTRANK.INC(Table1[pm2.5_mean], Table1[[#This Row],[pm2.5_mean]]))*100</f>
        <v>15.6</v>
      </c>
      <c r="H5780">
        <f>CEILING(_xlfn.PERCENTRANK.INC(Table1[acute_morbidity_indicator], Table1[[#This Row],[acute_morbidity_indicator]]) * 10, 1)</f>
        <v>9</v>
      </c>
    </row>
    <row r="5781" spans="1:8" x14ac:dyDescent="0.35">
      <c r="A5781" t="s">
        <v>4833</v>
      </c>
      <c r="B5781" t="s">
        <v>4834</v>
      </c>
      <c r="C5781" s="1">
        <v>7.5873875617981001</v>
      </c>
      <c r="D5781" t="str">
        <f>_xlfn.XLOOKUP(Table1[[#This Row],[data_zone_code]],Table2[msoa21cd], Table2[msoa21nm], "Not found")</f>
        <v>Redcar and Cleveland 012</v>
      </c>
      <c r="E5781" s="1">
        <f>_xlfn.XLOOKUP(Table1[[#This Row],[data_zone_code]], Table2[msoa21cd],Table2[acute_morbidity_indicator], "Not found")</f>
        <v>86.740352750809066</v>
      </c>
      <c r="F5781">
        <f>RANK(Table1[[#This Row],[pm2.5_mean]], Table1[pm2.5_mean], 0)</f>
        <v>5781</v>
      </c>
      <c r="G5781">
        <f>(_xlfn.PERCENTRANK.INC(Table1[pm2.5_mean], Table1[[#This Row],[pm2.5_mean]]))*100</f>
        <v>15.6</v>
      </c>
      <c r="H5781">
        <f>CEILING(_xlfn.PERCENTRANK.INC(Table1[acute_morbidity_indicator], Table1[[#This Row],[acute_morbidity_indicator]]) * 10, 1)</f>
        <v>2</v>
      </c>
    </row>
    <row r="5782" spans="1:8" x14ac:dyDescent="0.35">
      <c r="A5782" t="s">
        <v>12675</v>
      </c>
      <c r="B5782" t="s">
        <v>12676</v>
      </c>
      <c r="C5782" s="1">
        <v>7.5873861312866202</v>
      </c>
      <c r="D5782" t="str">
        <f>_xlfn.XLOOKUP(Table1[[#This Row],[data_zone_code]],Table2[msoa21cd], Table2[msoa21nm], "Not found")</f>
        <v>Crawley 012</v>
      </c>
      <c r="E5782" s="1">
        <f>_xlfn.XLOOKUP(Table1[[#This Row],[data_zone_code]], Table2[msoa21cd],Table2[acute_morbidity_indicator], "Not found")</f>
        <v>115.9579310344828</v>
      </c>
      <c r="F5782">
        <f>RANK(Table1[[#This Row],[pm2.5_mean]], Table1[pm2.5_mean], 0)</f>
        <v>5782</v>
      </c>
      <c r="G5782">
        <f>(_xlfn.PERCENTRANK.INC(Table1[pm2.5_mean], Table1[[#This Row],[pm2.5_mean]]))*100</f>
        <v>15.6</v>
      </c>
      <c r="H5782">
        <f>CEILING(_xlfn.PERCENTRANK.INC(Table1[acute_morbidity_indicator], Table1[[#This Row],[acute_morbidity_indicator]]) * 10, 1)</f>
        <v>8</v>
      </c>
    </row>
    <row r="5783" spans="1:8" x14ac:dyDescent="0.35">
      <c r="A5783" t="s">
        <v>10673</v>
      </c>
      <c r="B5783" t="s">
        <v>10674</v>
      </c>
      <c r="C5783" s="1">
        <v>7.5869154930114702</v>
      </c>
      <c r="D5783" t="str">
        <f>_xlfn.XLOOKUP(Table1[[#This Row],[data_zone_code]],Table2[msoa21cd], Table2[msoa21nm], "Not found")</f>
        <v>King's Lynn and West Norfolk 002</v>
      </c>
      <c r="E5783" s="1">
        <f>_xlfn.XLOOKUP(Table1[[#This Row],[data_zone_code]], Table2[msoa21cd],Table2[acute_morbidity_indicator], "Not found")</f>
        <v>100.83431477516061</v>
      </c>
      <c r="F5783">
        <f>RANK(Table1[[#This Row],[pm2.5_mean]], Table1[pm2.5_mean], 0)</f>
        <v>5783</v>
      </c>
      <c r="G5783">
        <f>(_xlfn.PERCENTRANK.INC(Table1[pm2.5_mean], Table1[[#This Row],[pm2.5_mean]]))*100</f>
        <v>15.6</v>
      </c>
      <c r="H5783">
        <f>CEILING(_xlfn.PERCENTRANK.INC(Table1[acute_morbidity_indicator], Table1[[#This Row],[acute_morbidity_indicator]]) * 10, 1)</f>
        <v>5</v>
      </c>
    </row>
    <row r="5784" spans="1:8" x14ac:dyDescent="0.35">
      <c r="A5784" t="s">
        <v>8479</v>
      </c>
      <c r="B5784" t="s">
        <v>8480</v>
      </c>
      <c r="C5784" s="1">
        <v>7.5867452621459996</v>
      </c>
      <c r="D5784" t="str">
        <f>_xlfn.XLOOKUP(Table1[[#This Row],[data_zone_code]],Table2[msoa21cd], Table2[msoa21nm], "Not found")</f>
        <v>Wealden 016</v>
      </c>
      <c r="E5784" s="1">
        <f>_xlfn.XLOOKUP(Table1[[#This Row],[data_zone_code]], Table2[msoa21cd],Table2[acute_morbidity_indicator], "Not found")</f>
        <v>86.529201298701295</v>
      </c>
      <c r="F5784">
        <f>RANK(Table1[[#This Row],[pm2.5_mean]], Table1[pm2.5_mean], 0)</f>
        <v>5784</v>
      </c>
      <c r="G5784">
        <f>(_xlfn.PERCENTRANK.INC(Table1[pm2.5_mean], Table1[[#This Row],[pm2.5_mean]]))*100</f>
        <v>15.6</v>
      </c>
      <c r="H5784">
        <f>CEILING(_xlfn.PERCENTRANK.INC(Table1[acute_morbidity_indicator], Table1[[#This Row],[acute_morbidity_indicator]]) * 10, 1)</f>
        <v>2</v>
      </c>
    </row>
    <row r="5785" spans="1:8" x14ac:dyDescent="0.35">
      <c r="A5785" t="s">
        <v>8295</v>
      </c>
      <c r="B5785" t="s">
        <v>8296</v>
      </c>
      <c r="C5785" s="1">
        <v>7.5866560935974103</v>
      </c>
      <c r="D5785" t="str">
        <f>_xlfn.XLOOKUP(Table1[[#This Row],[data_zone_code]],Table2[msoa21cd], Table2[msoa21nm], "Not found")</f>
        <v>County Durham 021</v>
      </c>
      <c r="E5785" s="1">
        <f>_xlfn.XLOOKUP(Table1[[#This Row],[data_zone_code]], Table2[msoa21cd],Table2[acute_morbidity_indicator], "Not found")</f>
        <v>111.30047154471541</v>
      </c>
      <c r="F5785">
        <f>RANK(Table1[[#This Row],[pm2.5_mean]], Table1[pm2.5_mean], 0)</f>
        <v>5785</v>
      </c>
      <c r="G5785">
        <f>(_xlfn.PERCENTRANK.INC(Table1[pm2.5_mean], Table1[[#This Row],[pm2.5_mean]]))*100</f>
        <v>15.6</v>
      </c>
      <c r="H5785">
        <f>CEILING(_xlfn.PERCENTRANK.INC(Table1[acute_morbidity_indicator], Table1[[#This Row],[acute_morbidity_indicator]]) * 10, 1)</f>
        <v>7</v>
      </c>
    </row>
    <row r="5786" spans="1:8" x14ac:dyDescent="0.35">
      <c r="A5786" t="s">
        <v>13005</v>
      </c>
      <c r="B5786" t="s">
        <v>13006</v>
      </c>
      <c r="C5786" s="1">
        <v>7.5863838195800799</v>
      </c>
      <c r="D5786" t="str">
        <f>_xlfn.XLOOKUP(Table1[[#This Row],[data_zone_code]],Table2[msoa21cd], Table2[msoa21nm], "Not found")</f>
        <v>Wychavon 006</v>
      </c>
      <c r="E5786" s="1">
        <f>_xlfn.XLOOKUP(Table1[[#This Row],[data_zone_code]], Table2[msoa21cd],Table2[acute_morbidity_indicator], "Not found")</f>
        <v>81.994081481481473</v>
      </c>
      <c r="F5786">
        <f>RANK(Table1[[#This Row],[pm2.5_mean]], Table1[pm2.5_mean], 0)</f>
        <v>5786</v>
      </c>
      <c r="G5786">
        <f>(_xlfn.PERCENTRANK.INC(Table1[pm2.5_mean], Table1[[#This Row],[pm2.5_mean]]))*100</f>
        <v>15.6</v>
      </c>
      <c r="H5786">
        <f>CEILING(_xlfn.PERCENTRANK.INC(Table1[acute_morbidity_indicator], Table1[[#This Row],[acute_morbidity_indicator]]) * 10, 1)</f>
        <v>2</v>
      </c>
    </row>
    <row r="5787" spans="1:8" x14ac:dyDescent="0.35">
      <c r="A5787" t="s">
        <v>435</v>
      </c>
      <c r="B5787" t="s">
        <v>436</v>
      </c>
      <c r="C5787" s="1">
        <v>7.5862336158752397</v>
      </c>
      <c r="D5787" t="str">
        <f>_xlfn.XLOOKUP(Table1[[#This Row],[data_zone_code]],Table2[msoa21cd], Table2[msoa21nm], "Not found")</f>
        <v>Croydon 036</v>
      </c>
      <c r="E5787" s="1">
        <f>_xlfn.XLOOKUP(Table1[[#This Row],[data_zone_code]], Table2[msoa21cd],Table2[acute_morbidity_indicator], "Not found")</f>
        <v>132.16261111111109</v>
      </c>
      <c r="F5787">
        <f>RANK(Table1[[#This Row],[pm2.5_mean]], Table1[pm2.5_mean], 0)</f>
        <v>5787</v>
      </c>
      <c r="G5787">
        <f>(_xlfn.PERCENTRANK.INC(Table1[pm2.5_mean], Table1[[#This Row],[pm2.5_mean]]))*100</f>
        <v>15.5</v>
      </c>
      <c r="H5787">
        <f>CEILING(_xlfn.PERCENTRANK.INC(Table1[acute_morbidity_indicator], Table1[[#This Row],[acute_morbidity_indicator]]) * 10, 1)</f>
        <v>9</v>
      </c>
    </row>
    <row r="5788" spans="1:8" x14ac:dyDescent="0.35">
      <c r="A5788" t="s">
        <v>8329</v>
      </c>
      <c r="B5788" t="s">
        <v>8330</v>
      </c>
      <c r="C5788" s="1">
        <v>7.5861549377441397</v>
      </c>
      <c r="D5788" t="str">
        <f>_xlfn.XLOOKUP(Table1[[#This Row],[data_zone_code]],Table2[msoa21cd], Table2[msoa21nm], "Not found")</f>
        <v>County Durham 059</v>
      </c>
      <c r="E5788" s="1">
        <f>_xlfn.XLOOKUP(Table1[[#This Row],[data_zone_code]], Table2[msoa21cd],Table2[acute_morbidity_indicator], "Not found")</f>
        <v>133.93116802168021</v>
      </c>
      <c r="F5788">
        <f>RANK(Table1[[#This Row],[pm2.5_mean]], Table1[pm2.5_mean], 0)</f>
        <v>5788</v>
      </c>
      <c r="G5788">
        <f>(_xlfn.PERCENTRANK.INC(Table1[pm2.5_mean], Table1[[#This Row],[pm2.5_mean]]))*100</f>
        <v>15.5</v>
      </c>
      <c r="H5788">
        <f>CEILING(_xlfn.PERCENTRANK.INC(Table1[acute_morbidity_indicator], Table1[[#This Row],[acute_morbidity_indicator]]) * 10, 1)</f>
        <v>9</v>
      </c>
    </row>
    <row r="5789" spans="1:8" x14ac:dyDescent="0.35">
      <c r="A5789" t="s">
        <v>11687</v>
      </c>
      <c r="B5789" t="s">
        <v>11688</v>
      </c>
      <c r="C5789" s="1">
        <v>7.5858883857726997</v>
      </c>
      <c r="D5789" t="str">
        <f>_xlfn.XLOOKUP(Table1[[#This Row],[data_zone_code]],Table2[msoa21cd], Table2[msoa21nm], "Not found")</f>
        <v>South Somerset 010</v>
      </c>
      <c r="E5789" s="1">
        <f>_xlfn.XLOOKUP(Table1[[#This Row],[data_zone_code]], Table2[msoa21cd],Table2[acute_morbidity_indicator], "Not found")</f>
        <v>75.688249180327858</v>
      </c>
      <c r="F5789">
        <f>RANK(Table1[[#This Row],[pm2.5_mean]], Table1[pm2.5_mean], 0)</f>
        <v>5789</v>
      </c>
      <c r="G5789">
        <f>(_xlfn.PERCENTRANK.INC(Table1[pm2.5_mean], Table1[[#This Row],[pm2.5_mean]]))*100</f>
        <v>15.5</v>
      </c>
      <c r="H5789">
        <f>CEILING(_xlfn.PERCENTRANK.INC(Table1[acute_morbidity_indicator], Table1[[#This Row],[acute_morbidity_indicator]]) * 10, 1)</f>
        <v>1</v>
      </c>
    </row>
    <row r="5790" spans="1:8" x14ac:dyDescent="0.35">
      <c r="A5790" t="s">
        <v>8485</v>
      </c>
      <c r="B5790" t="s">
        <v>8486</v>
      </c>
      <c r="C5790" s="1">
        <v>7.585693359375</v>
      </c>
      <c r="D5790" t="str">
        <f>_xlfn.XLOOKUP(Table1[[#This Row],[data_zone_code]],Table2[msoa21cd], Table2[msoa21nm], "Not found")</f>
        <v>Wealden 019</v>
      </c>
      <c r="E5790" s="1">
        <f>_xlfn.XLOOKUP(Table1[[#This Row],[data_zone_code]], Table2[msoa21cd],Table2[acute_morbidity_indicator], "Not found")</f>
        <v>92.627482673267323</v>
      </c>
      <c r="F5790">
        <f>RANK(Table1[[#This Row],[pm2.5_mean]], Table1[pm2.5_mean], 0)</f>
        <v>5790</v>
      </c>
      <c r="G5790">
        <f>(_xlfn.PERCENTRANK.INC(Table1[pm2.5_mean], Table1[[#This Row],[pm2.5_mean]]))*100</f>
        <v>15.5</v>
      </c>
      <c r="H5790">
        <f>CEILING(_xlfn.PERCENTRANK.INC(Table1[acute_morbidity_indicator], Table1[[#This Row],[acute_morbidity_indicator]]) * 10, 1)</f>
        <v>4</v>
      </c>
    </row>
    <row r="5791" spans="1:8" x14ac:dyDescent="0.35">
      <c r="A5791" t="s">
        <v>12213</v>
      </c>
      <c r="B5791" t="s">
        <v>12214</v>
      </c>
      <c r="C5791" s="1">
        <v>7.5853109359741202</v>
      </c>
      <c r="D5791" t="str">
        <f>_xlfn.XLOOKUP(Table1[[#This Row],[data_zone_code]],Table2[msoa21cd], Table2[msoa21nm], "Not found")</f>
        <v>Guildford 008</v>
      </c>
      <c r="E5791" s="1">
        <f>_xlfn.XLOOKUP(Table1[[#This Row],[data_zone_code]], Table2[msoa21cd],Table2[acute_morbidity_indicator], "Not found")</f>
        <v>89.714872246696032</v>
      </c>
      <c r="F5791">
        <f>RANK(Table1[[#This Row],[pm2.5_mean]], Table1[pm2.5_mean], 0)</f>
        <v>5791</v>
      </c>
      <c r="G5791">
        <f>(_xlfn.PERCENTRANK.INC(Table1[pm2.5_mean], Table1[[#This Row],[pm2.5_mean]]))*100</f>
        <v>15.5</v>
      </c>
      <c r="H5791">
        <f>CEILING(_xlfn.PERCENTRANK.INC(Table1[acute_morbidity_indicator], Table1[[#This Row],[acute_morbidity_indicator]]) * 10, 1)</f>
        <v>3</v>
      </c>
    </row>
    <row r="5792" spans="1:8" x14ac:dyDescent="0.35">
      <c r="A5792" t="s">
        <v>9973</v>
      </c>
      <c r="B5792" t="s">
        <v>9974</v>
      </c>
      <c r="C5792" s="1">
        <v>7.58524465560913</v>
      </c>
      <c r="D5792" t="str">
        <f>_xlfn.XLOOKUP(Table1[[#This Row],[data_zone_code]],Table2[msoa21cd], Table2[msoa21nm], "Not found")</f>
        <v>Chorley 001</v>
      </c>
      <c r="E5792" s="1">
        <f>_xlfn.XLOOKUP(Table1[[#This Row],[data_zone_code]], Table2[msoa21cd],Table2[acute_morbidity_indicator], "Not found")</f>
        <v>125.7730256410257</v>
      </c>
      <c r="F5792">
        <f>RANK(Table1[[#This Row],[pm2.5_mean]], Table1[pm2.5_mean], 0)</f>
        <v>5792</v>
      </c>
      <c r="G5792">
        <f>(_xlfn.PERCENTRANK.INC(Table1[pm2.5_mean], Table1[[#This Row],[pm2.5_mean]]))*100</f>
        <v>15.5</v>
      </c>
      <c r="H5792">
        <f>CEILING(_xlfn.PERCENTRANK.INC(Table1[acute_morbidity_indicator], Table1[[#This Row],[acute_morbidity_indicator]]) * 10, 1)</f>
        <v>9</v>
      </c>
    </row>
    <row r="5793" spans="1:8" x14ac:dyDescent="0.35">
      <c r="A5793" t="s">
        <v>8277</v>
      </c>
      <c r="B5793" t="s">
        <v>8278</v>
      </c>
      <c r="C5793" s="1">
        <v>7.5846729278564498</v>
      </c>
      <c r="D5793" t="str">
        <f>_xlfn.XLOOKUP(Table1[[#This Row],[data_zone_code]],Table2[msoa21cd], Table2[msoa21nm], "Not found")</f>
        <v>County Durham 030</v>
      </c>
      <c r="E5793" s="1">
        <f>_xlfn.XLOOKUP(Table1[[#This Row],[data_zone_code]], Table2[msoa21cd],Table2[acute_morbidity_indicator], "Not found")</f>
        <v>119.6742977624785</v>
      </c>
      <c r="F5793">
        <f>RANK(Table1[[#This Row],[pm2.5_mean]], Table1[pm2.5_mean], 0)</f>
        <v>5793</v>
      </c>
      <c r="G5793">
        <f>(_xlfn.PERCENTRANK.INC(Table1[pm2.5_mean], Table1[[#This Row],[pm2.5_mean]]))*100</f>
        <v>15.5</v>
      </c>
      <c r="H5793">
        <f>CEILING(_xlfn.PERCENTRANK.INC(Table1[acute_morbidity_indicator], Table1[[#This Row],[acute_morbidity_indicator]]) * 10, 1)</f>
        <v>8</v>
      </c>
    </row>
    <row r="5794" spans="1:8" x14ac:dyDescent="0.35">
      <c r="A5794" t="s">
        <v>13053</v>
      </c>
      <c r="B5794" t="s">
        <v>13054</v>
      </c>
      <c r="C5794" s="1">
        <v>7.5845880508422896</v>
      </c>
      <c r="D5794" t="str">
        <f>_xlfn.XLOOKUP(Table1[[#This Row],[data_zone_code]],Table2[msoa21cd], Table2[msoa21nm], "Not found")</f>
        <v>Wyre Forest 011</v>
      </c>
      <c r="E5794" s="1">
        <f>_xlfn.XLOOKUP(Table1[[#This Row],[data_zone_code]], Table2[msoa21cd],Table2[acute_morbidity_indicator], "Not found")</f>
        <v>84.927209718670071</v>
      </c>
      <c r="F5794">
        <f>RANK(Table1[[#This Row],[pm2.5_mean]], Table1[pm2.5_mean], 0)</f>
        <v>5794</v>
      </c>
      <c r="G5794">
        <f>(_xlfn.PERCENTRANK.INC(Table1[pm2.5_mean], Table1[[#This Row],[pm2.5_mean]]))*100</f>
        <v>15.4</v>
      </c>
      <c r="H5794">
        <f>CEILING(_xlfn.PERCENTRANK.INC(Table1[acute_morbidity_indicator], Table1[[#This Row],[acute_morbidity_indicator]]) * 10, 1)</f>
        <v>2</v>
      </c>
    </row>
    <row r="5795" spans="1:8" x14ac:dyDescent="0.35">
      <c r="A5795" t="s">
        <v>4027</v>
      </c>
      <c r="B5795" t="s">
        <v>4028</v>
      </c>
      <c r="C5795" s="1">
        <v>7.5839672088623002</v>
      </c>
      <c r="D5795" t="str">
        <f>_xlfn.XLOOKUP(Table1[[#This Row],[data_zone_code]],Table2[msoa21cd], Table2[msoa21nm], "Not found")</f>
        <v>Solihull 028</v>
      </c>
      <c r="E5795" s="1">
        <f>_xlfn.XLOOKUP(Table1[[#This Row],[data_zone_code]], Table2[msoa21cd],Table2[acute_morbidity_indicator], "Not found")</f>
        <v>86.959809187279149</v>
      </c>
      <c r="F5795">
        <f>RANK(Table1[[#This Row],[pm2.5_mean]], Table1[pm2.5_mean], 0)</f>
        <v>5795</v>
      </c>
      <c r="G5795">
        <f>(_xlfn.PERCENTRANK.INC(Table1[pm2.5_mean], Table1[[#This Row],[pm2.5_mean]]))*100</f>
        <v>15.4</v>
      </c>
      <c r="H5795">
        <f>CEILING(_xlfn.PERCENTRANK.INC(Table1[acute_morbidity_indicator], Table1[[#This Row],[acute_morbidity_indicator]]) * 10, 1)</f>
        <v>3</v>
      </c>
    </row>
    <row r="5796" spans="1:8" x14ac:dyDescent="0.35">
      <c r="A5796" t="s">
        <v>8475</v>
      </c>
      <c r="B5796" t="s">
        <v>8476</v>
      </c>
      <c r="C5796" s="1">
        <v>7.5823826789856001</v>
      </c>
      <c r="D5796" t="str">
        <f>_xlfn.XLOOKUP(Table1[[#This Row],[data_zone_code]],Table2[msoa21cd], Table2[msoa21nm], "Not found")</f>
        <v>Wealden 014</v>
      </c>
      <c r="E5796" s="1">
        <f>_xlfn.XLOOKUP(Table1[[#This Row],[data_zone_code]], Table2[msoa21cd],Table2[acute_morbidity_indicator], "Not found")</f>
        <v>77.120491803278682</v>
      </c>
      <c r="F5796">
        <f>RANK(Table1[[#This Row],[pm2.5_mean]], Table1[pm2.5_mean], 0)</f>
        <v>5796</v>
      </c>
      <c r="G5796">
        <f>(_xlfn.PERCENTRANK.INC(Table1[pm2.5_mean], Table1[[#This Row],[pm2.5_mean]]))*100</f>
        <v>15.4</v>
      </c>
      <c r="H5796">
        <f>CEILING(_xlfn.PERCENTRANK.INC(Table1[acute_morbidity_indicator], Table1[[#This Row],[acute_morbidity_indicator]]) * 10, 1)</f>
        <v>1</v>
      </c>
    </row>
    <row r="5797" spans="1:8" x14ac:dyDescent="0.35">
      <c r="A5797" t="s">
        <v>2745</v>
      </c>
      <c r="B5797" t="s">
        <v>2746</v>
      </c>
      <c r="C5797" s="1">
        <v>7.58229780197144</v>
      </c>
      <c r="D5797" t="str">
        <f>_xlfn.XLOOKUP(Table1[[#This Row],[data_zone_code]],Table2[msoa21cd], Table2[msoa21nm], "Not found")</f>
        <v>Sefton 008</v>
      </c>
      <c r="E5797" s="1">
        <f>_xlfn.XLOOKUP(Table1[[#This Row],[data_zone_code]], Table2[msoa21cd],Table2[acute_morbidity_indicator], "Not found")</f>
        <v>93.76364223602485</v>
      </c>
      <c r="F5797">
        <f>RANK(Table1[[#This Row],[pm2.5_mean]], Table1[pm2.5_mean], 0)</f>
        <v>5797</v>
      </c>
      <c r="G5797">
        <f>(_xlfn.PERCENTRANK.INC(Table1[pm2.5_mean], Table1[[#This Row],[pm2.5_mean]]))*100</f>
        <v>15.4</v>
      </c>
      <c r="H5797">
        <f>CEILING(_xlfn.PERCENTRANK.INC(Table1[acute_morbidity_indicator], Table1[[#This Row],[acute_morbidity_indicator]]) * 10, 1)</f>
        <v>4</v>
      </c>
    </row>
    <row r="5798" spans="1:8" x14ac:dyDescent="0.35">
      <c r="A5798" t="s">
        <v>13017</v>
      </c>
      <c r="B5798" t="s">
        <v>13018</v>
      </c>
      <c r="C5798" s="1">
        <v>7.5810055732726997</v>
      </c>
      <c r="D5798" t="str">
        <f>_xlfn.XLOOKUP(Table1[[#This Row],[data_zone_code]],Table2[msoa21cd], Table2[msoa21nm], "Not found")</f>
        <v>Wychavon 012</v>
      </c>
      <c r="E5798" s="1">
        <f>_xlfn.XLOOKUP(Table1[[#This Row],[data_zone_code]], Table2[msoa21cd],Table2[acute_morbidity_indicator], "Not found")</f>
        <v>97.185087209302324</v>
      </c>
      <c r="F5798">
        <f>RANK(Table1[[#This Row],[pm2.5_mean]], Table1[pm2.5_mean], 0)</f>
        <v>5798</v>
      </c>
      <c r="G5798">
        <f>(_xlfn.PERCENTRANK.INC(Table1[pm2.5_mean], Table1[[#This Row],[pm2.5_mean]]))*100</f>
        <v>15.4</v>
      </c>
      <c r="H5798">
        <f>CEILING(_xlfn.PERCENTRANK.INC(Table1[acute_morbidity_indicator], Table1[[#This Row],[acute_morbidity_indicator]]) * 10, 1)</f>
        <v>5</v>
      </c>
    </row>
    <row r="5799" spans="1:8" x14ac:dyDescent="0.35">
      <c r="A5799" t="s">
        <v>10317</v>
      </c>
      <c r="B5799" t="s">
        <v>10318</v>
      </c>
      <c r="C5799" s="1">
        <v>7.5809998512268102</v>
      </c>
      <c r="D5799" t="str">
        <f>_xlfn.XLOOKUP(Table1[[#This Row],[data_zone_code]],Table2[msoa21cd], Table2[msoa21nm], "Not found")</f>
        <v>Harborough 003</v>
      </c>
      <c r="E5799" s="1">
        <f>_xlfn.XLOOKUP(Table1[[#This Row],[data_zone_code]], Table2[msoa21cd],Table2[acute_morbidity_indicator], "Not found")</f>
        <v>82.509885514018691</v>
      </c>
      <c r="F5799">
        <f>RANK(Table1[[#This Row],[pm2.5_mean]], Table1[pm2.5_mean], 0)</f>
        <v>5799</v>
      </c>
      <c r="G5799">
        <f>(_xlfn.PERCENTRANK.INC(Table1[pm2.5_mean], Table1[[#This Row],[pm2.5_mean]]))*100</f>
        <v>15.4</v>
      </c>
      <c r="H5799">
        <f>CEILING(_xlfn.PERCENTRANK.INC(Table1[acute_morbidity_indicator], Table1[[#This Row],[acute_morbidity_indicator]]) * 10, 1)</f>
        <v>2</v>
      </c>
    </row>
    <row r="5800" spans="1:8" x14ac:dyDescent="0.35">
      <c r="A5800" t="s">
        <v>12273</v>
      </c>
      <c r="B5800" t="s">
        <v>12274</v>
      </c>
      <c r="C5800" s="1">
        <v>7.5806684494018599</v>
      </c>
      <c r="D5800" t="str">
        <f>_xlfn.XLOOKUP(Table1[[#This Row],[data_zone_code]],Table2[msoa21cd], Table2[msoa21nm], "Not found")</f>
        <v>Reigate and Banstead 007</v>
      </c>
      <c r="E5800" s="1">
        <f>_xlfn.XLOOKUP(Table1[[#This Row],[data_zone_code]], Table2[msoa21cd],Table2[acute_morbidity_indicator], "Not found")</f>
        <v>72.643810240963859</v>
      </c>
      <c r="F5800">
        <f>RANK(Table1[[#This Row],[pm2.5_mean]], Table1[pm2.5_mean], 0)</f>
        <v>5800</v>
      </c>
      <c r="G5800">
        <f>(_xlfn.PERCENTRANK.INC(Table1[pm2.5_mean], Table1[[#This Row],[pm2.5_mean]]))*100</f>
        <v>15.4</v>
      </c>
      <c r="H5800">
        <f>CEILING(_xlfn.PERCENTRANK.INC(Table1[acute_morbidity_indicator], Table1[[#This Row],[acute_morbidity_indicator]]) * 10, 1)</f>
        <v>1</v>
      </c>
    </row>
    <row r="5801" spans="1:8" x14ac:dyDescent="0.35">
      <c r="A5801" t="s">
        <v>12685</v>
      </c>
      <c r="B5801" t="s">
        <v>12686</v>
      </c>
      <c r="C5801" s="1">
        <v>7.5804119110107404</v>
      </c>
      <c r="D5801" t="str">
        <f>_xlfn.XLOOKUP(Table1[[#This Row],[data_zone_code]],Table2[msoa21cd], Table2[msoa21nm], "Not found")</f>
        <v>Horsham 004</v>
      </c>
      <c r="E5801" s="1">
        <f>_xlfn.XLOOKUP(Table1[[#This Row],[data_zone_code]], Table2[msoa21cd],Table2[acute_morbidity_indicator], "Not found")</f>
        <v>88.992847517730496</v>
      </c>
      <c r="F5801">
        <f>RANK(Table1[[#This Row],[pm2.5_mean]], Table1[pm2.5_mean], 0)</f>
        <v>5801</v>
      </c>
      <c r="G5801">
        <f>(_xlfn.PERCENTRANK.INC(Table1[pm2.5_mean], Table1[[#This Row],[pm2.5_mean]]))*100</f>
        <v>15.299999999999999</v>
      </c>
      <c r="H5801">
        <f>CEILING(_xlfn.PERCENTRANK.INC(Table1[acute_morbidity_indicator], Table1[[#This Row],[acute_morbidity_indicator]]) * 10, 1)</f>
        <v>3</v>
      </c>
    </row>
    <row r="5802" spans="1:8" x14ac:dyDescent="0.35">
      <c r="A5802" t="s">
        <v>12389</v>
      </c>
      <c r="B5802" t="s">
        <v>12390</v>
      </c>
      <c r="C5802" s="1">
        <v>7.5799665451049796</v>
      </c>
      <c r="D5802" t="str">
        <f>_xlfn.XLOOKUP(Table1[[#This Row],[data_zone_code]],Table2[msoa21cd], Table2[msoa21nm], "Not found")</f>
        <v>Waverley 002</v>
      </c>
      <c r="E5802" s="1">
        <f>_xlfn.XLOOKUP(Table1[[#This Row],[data_zone_code]], Table2[msoa21cd],Table2[acute_morbidity_indicator], "Not found")</f>
        <v>67.221803571428566</v>
      </c>
      <c r="F5802">
        <f>RANK(Table1[[#This Row],[pm2.5_mean]], Table1[pm2.5_mean], 0)</f>
        <v>5802</v>
      </c>
      <c r="G5802">
        <f>(_xlfn.PERCENTRANK.INC(Table1[pm2.5_mean], Table1[[#This Row],[pm2.5_mean]]))*100</f>
        <v>15.299999999999999</v>
      </c>
      <c r="H5802">
        <f>CEILING(_xlfn.PERCENTRANK.INC(Table1[acute_morbidity_indicator], Table1[[#This Row],[acute_morbidity_indicator]]) * 10, 1)</f>
        <v>1</v>
      </c>
    </row>
    <row r="5803" spans="1:8" x14ac:dyDescent="0.35">
      <c r="A5803" t="s">
        <v>3283</v>
      </c>
      <c r="B5803" t="s">
        <v>3284</v>
      </c>
      <c r="C5803" s="1">
        <v>7.57991695404053</v>
      </c>
      <c r="D5803" t="str">
        <f>_xlfn.XLOOKUP(Table1[[#This Row],[data_zone_code]],Table2[msoa21cd], Table2[msoa21nm], "Not found")</f>
        <v>Newcastle upon Tyne 011</v>
      </c>
      <c r="E5803" s="1">
        <f>_xlfn.XLOOKUP(Table1[[#This Row],[data_zone_code]], Table2[msoa21cd],Table2[acute_morbidity_indicator], "Not found")</f>
        <v>143.62510650887569</v>
      </c>
      <c r="F5803">
        <f>RANK(Table1[[#This Row],[pm2.5_mean]], Table1[pm2.5_mean], 0)</f>
        <v>5803</v>
      </c>
      <c r="G5803">
        <f>(_xlfn.PERCENTRANK.INC(Table1[pm2.5_mean], Table1[[#This Row],[pm2.5_mean]]))*100</f>
        <v>15.299999999999999</v>
      </c>
      <c r="H5803">
        <f>CEILING(_xlfn.PERCENTRANK.INC(Table1[acute_morbidity_indicator], Table1[[#This Row],[acute_morbidity_indicator]]) * 10, 1)</f>
        <v>10</v>
      </c>
    </row>
    <row r="5804" spans="1:8" x14ac:dyDescent="0.35">
      <c r="A5804" t="s">
        <v>8081</v>
      </c>
      <c r="B5804" t="s">
        <v>8082</v>
      </c>
      <c r="C5804" s="1">
        <v>7.5792765617370597</v>
      </c>
      <c r="D5804" t="str">
        <f>_xlfn.XLOOKUP(Table1[[#This Row],[data_zone_code]],Table2[msoa21cd], Table2[msoa21nm], "Not found")</f>
        <v>Teignbridge 015</v>
      </c>
      <c r="E5804" s="1">
        <f>_xlfn.XLOOKUP(Table1[[#This Row],[data_zone_code]], Table2[msoa21cd],Table2[acute_morbidity_indicator], "Not found")</f>
        <v>108.999610619469</v>
      </c>
      <c r="F5804">
        <f>RANK(Table1[[#This Row],[pm2.5_mean]], Table1[pm2.5_mean], 0)</f>
        <v>5804</v>
      </c>
      <c r="G5804">
        <f>(_xlfn.PERCENTRANK.INC(Table1[pm2.5_mean], Table1[[#This Row],[pm2.5_mean]]))*100</f>
        <v>15.299999999999999</v>
      </c>
      <c r="H5804">
        <f>CEILING(_xlfn.PERCENTRANK.INC(Table1[acute_morbidity_indicator], Table1[[#This Row],[acute_morbidity_indicator]]) * 10, 1)</f>
        <v>7</v>
      </c>
    </row>
    <row r="5805" spans="1:8" x14ac:dyDescent="0.35">
      <c r="A5805" t="s">
        <v>12373</v>
      </c>
      <c r="B5805" t="s">
        <v>12374</v>
      </c>
      <c r="C5805" s="1">
        <v>7.5790033340454102</v>
      </c>
      <c r="D5805" t="str">
        <f>_xlfn.XLOOKUP(Table1[[#This Row],[data_zone_code]],Table2[msoa21cd], Table2[msoa21nm], "Not found")</f>
        <v>Tandridge 005</v>
      </c>
      <c r="E5805" s="1">
        <f>_xlfn.XLOOKUP(Table1[[#This Row],[data_zone_code]], Table2[msoa21cd],Table2[acute_morbidity_indicator], "Not found")</f>
        <v>104.2399155844156</v>
      </c>
      <c r="F5805">
        <f>RANK(Table1[[#This Row],[pm2.5_mean]], Table1[pm2.5_mean], 0)</f>
        <v>5805</v>
      </c>
      <c r="G5805">
        <f>(_xlfn.PERCENTRANK.INC(Table1[pm2.5_mean], Table1[[#This Row],[pm2.5_mean]]))*100</f>
        <v>15.299999999999999</v>
      </c>
      <c r="H5805">
        <f>CEILING(_xlfn.PERCENTRANK.INC(Table1[acute_morbidity_indicator], Table1[[#This Row],[acute_morbidity_indicator]]) * 10, 1)</f>
        <v>6</v>
      </c>
    </row>
    <row r="5806" spans="1:8" x14ac:dyDescent="0.35">
      <c r="A5806" t="s">
        <v>12799</v>
      </c>
      <c r="B5806" t="s">
        <v>12800</v>
      </c>
      <c r="C5806" s="1">
        <v>7.5783772468566903</v>
      </c>
      <c r="D5806" t="str">
        <f>_xlfn.XLOOKUP(Table1[[#This Row],[data_zone_code]],Table2[msoa21cd], Table2[msoa21nm], "Not found")</f>
        <v>Wiltshire 006</v>
      </c>
      <c r="E5806" s="1">
        <f>_xlfn.XLOOKUP(Table1[[#This Row],[data_zone_code]], Table2[msoa21cd],Table2[acute_morbidity_indicator], "Not found")</f>
        <v>104.56148325358851</v>
      </c>
      <c r="F5806">
        <f>RANK(Table1[[#This Row],[pm2.5_mean]], Table1[pm2.5_mean], 0)</f>
        <v>5806</v>
      </c>
      <c r="G5806">
        <f>(_xlfn.PERCENTRANK.INC(Table1[pm2.5_mean], Table1[[#This Row],[pm2.5_mean]]))*100</f>
        <v>15.299999999999999</v>
      </c>
      <c r="H5806">
        <f>CEILING(_xlfn.PERCENTRANK.INC(Table1[acute_morbidity_indicator], Table1[[#This Row],[acute_morbidity_indicator]]) * 10, 1)</f>
        <v>6</v>
      </c>
    </row>
    <row r="5807" spans="1:8" x14ac:dyDescent="0.35">
      <c r="A5807" t="s">
        <v>5907</v>
      </c>
      <c r="B5807" t="s">
        <v>5908</v>
      </c>
      <c r="C5807" s="1">
        <v>7.5773215293884304</v>
      </c>
      <c r="D5807" t="str">
        <f>_xlfn.XLOOKUP(Table1[[#This Row],[data_zone_code]],Table2[msoa21cd], Table2[msoa21nm], "Not found")</f>
        <v>South Gloucestershire 003</v>
      </c>
      <c r="E5807" s="1">
        <f>_xlfn.XLOOKUP(Table1[[#This Row],[data_zone_code]], Table2[msoa21cd],Table2[acute_morbidity_indicator], "Not found")</f>
        <v>82.631681395348835</v>
      </c>
      <c r="F5807">
        <f>RANK(Table1[[#This Row],[pm2.5_mean]], Table1[pm2.5_mean], 0)</f>
        <v>5807</v>
      </c>
      <c r="G5807">
        <f>(_xlfn.PERCENTRANK.INC(Table1[pm2.5_mean], Table1[[#This Row],[pm2.5_mean]]))*100</f>
        <v>15.299999999999999</v>
      </c>
      <c r="H5807">
        <f>CEILING(_xlfn.PERCENTRANK.INC(Table1[acute_morbidity_indicator], Table1[[#This Row],[acute_morbidity_indicator]]) * 10, 1)</f>
        <v>2</v>
      </c>
    </row>
    <row r="5808" spans="1:8" x14ac:dyDescent="0.35">
      <c r="A5808" t="s">
        <v>8891</v>
      </c>
      <c r="B5808" t="s">
        <v>8892</v>
      </c>
      <c r="C5808" s="1">
        <v>7.5766682624816903</v>
      </c>
      <c r="D5808" t="str">
        <f>_xlfn.XLOOKUP(Table1[[#This Row],[data_zone_code]],Table2[msoa21cd], Table2[msoa21nm], "Not found")</f>
        <v>Forest of Dean 004</v>
      </c>
      <c r="E5808" s="1">
        <f>_xlfn.XLOOKUP(Table1[[#This Row],[data_zone_code]], Table2[msoa21cd],Table2[acute_morbidity_indicator], "Not found")</f>
        <v>91.158243455497384</v>
      </c>
      <c r="F5808">
        <f>RANK(Table1[[#This Row],[pm2.5_mean]], Table1[pm2.5_mean], 0)</f>
        <v>5808</v>
      </c>
      <c r="G5808">
        <f>(_xlfn.PERCENTRANK.INC(Table1[pm2.5_mean], Table1[[#This Row],[pm2.5_mean]]))*100</f>
        <v>15.2</v>
      </c>
      <c r="H5808">
        <f>CEILING(_xlfn.PERCENTRANK.INC(Table1[acute_morbidity_indicator], Table1[[#This Row],[acute_morbidity_indicator]]) * 10, 1)</f>
        <v>3</v>
      </c>
    </row>
    <row r="5809" spans="1:8" x14ac:dyDescent="0.35">
      <c r="A5809" t="s">
        <v>3439</v>
      </c>
      <c r="B5809" t="s">
        <v>3440</v>
      </c>
      <c r="C5809" s="1">
        <v>7.5757479667663601</v>
      </c>
      <c r="D5809" t="str">
        <f>_xlfn.XLOOKUP(Table1[[#This Row],[data_zone_code]],Table2[msoa21cd], Table2[msoa21nm], "Not found")</f>
        <v>Sunderland 010</v>
      </c>
      <c r="E5809" s="1">
        <f>_xlfn.XLOOKUP(Table1[[#This Row],[data_zone_code]], Table2[msoa21cd],Table2[acute_morbidity_indicator], "Not found")</f>
        <v>133.15519954648519</v>
      </c>
      <c r="F5809">
        <f>RANK(Table1[[#This Row],[pm2.5_mean]], Table1[pm2.5_mean], 0)</f>
        <v>5809</v>
      </c>
      <c r="G5809">
        <f>(_xlfn.PERCENTRANK.INC(Table1[pm2.5_mean], Table1[[#This Row],[pm2.5_mean]]))*100</f>
        <v>15.2</v>
      </c>
      <c r="H5809">
        <f>CEILING(_xlfn.PERCENTRANK.INC(Table1[acute_morbidity_indicator], Table1[[#This Row],[acute_morbidity_indicator]]) * 10, 1)</f>
        <v>9</v>
      </c>
    </row>
    <row r="5810" spans="1:8" x14ac:dyDescent="0.35">
      <c r="A5810" t="s">
        <v>7991</v>
      </c>
      <c r="B5810" t="s">
        <v>7992</v>
      </c>
      <c r="C5810" s="1">
        <v>7.5757184028625497</v>
      </c>
      <c r="D5810" t="str">
        <f>_xlfn.XLOOKUP(Table1[[#This Row],[data_zone_code]],Table2[msoa21cd], Table2[msoa21nm], "Not found")</f>
        <v>Mid Devon 007</v>
      </c>
      <c r="E5810" s="1">
        <f>_xlfn.XLOOKUP(Table1[[#This Row],[data_zone_code]], Table2[msoa21cd],Table2[acute_morbidity_indicator], "Not found")</f>
        <v>118.0744957983193</v>
      </c>
      <c r="F5810">
        <f>RANK(Table1[[#This Row],[pm2.5_mean]], Table1[pm2.5_mean], 0)</f>
        <v>5810</v>
      </c>
      <c r="G5810">
        <f>(_xlfn.PERCENTRANK.INC(Table1[pm2.5_mean], Table1[[#This Row],[pm2.5_mean]]))*100</f>
        <v>15.2</v>
      </c>
      <c r="H5810">
        <f>CEILING(_xlfn.PERCENTRANK.INC(Table1[acute_morbidity_indicator], Table1[[#This Row],[acute_morbidity_indicator]]) * 10, 1)</f>
        <v>8</v>
      </c>
    </row>
    <row r="5811" spans="1:8" x14ac:dyDescent="0.35">
      <c r="A5811" t="s">
        <v>12861</v>
      </c>
      <c r="B5811" t="s">
        <v>12862</v>
      </c>
      <c r="C5811" s="1">
        <v>7.5752000808715803</v>
      </c>
      <c r="D5811" t="str">
        <f>_xlfn.XLOOKUP(Table1[[#This Row],[data_zone_code]],Table2[msoa21cd], Table2[msoa21nm], "Not found")</f>
        <v>Wiltshire 022</v>
      </c>
      <c r="E5811" s="1">
        <f>_xlfn.XLOOKUP(Table1[[#This Row],[data_zone_code]], Table2[msoa21cd],Table2[acute_morbidity_indicator], "Not found")</f>
        <v>102.5081781609195</v>
      </c>
      <c r="F5811">
        <f>RANK(Table1[[#This Row],[pm2.5_mean]], Table1[pm2.5_mean], 0)</f>
        <v>5811</v>
      </c>
      <c r="G5811">
        <f>(_xlfn.PERCENTRANK.INC(Table1[pm2.5_mean], Table1[[#This Row],[pm2.5_mean]]))*100</f>
        <v>15.2</v>
      </c>
      <c r="H5811">
        <f>CEILING(_xlfn.PERCENTRANK.INC(Table1[acute_morbidity_indicator], Table1[[#This Row],[acute_morbidity_indicator]]) * 10, 1)</f>
        <v>6</v>
      </c>
    </row>
    <row r="5812" spans="1:8" x14ac:dyDescent="0.35">
      <c r="A5812" t="s">
        <v>9801</v>
      </c>
      <c r="B5812" t="s">
        <v>9802</v>
      </c>
      <c r="C5812" s="1">
        <v>7.5747971534729004</v>
      </c>
      <c r="D5812" t="str">
        <f>_xlfn.XLOOKUP(Table1[[#This Row],[data_zone_code]],Table2[msoa21cd], Table2[msoa21nm], "Not found")</f>
        <v>Sevenoaks 013</v>
      </c>
      <c r="E5812" s="1">
        <f>_xlfn.XLOOKUP(Table1[[#This Row],[data_zone_code]], Table2[msoa21cd],Table2[acute_morbidity_indicator], "Not found")</f>
        <v>81.220117370892012</v>
      </c>
      <c r="F5812">
        <f>RANK(Table1[[#This Row],[pm2.5_mean]], Table1[pm2.5_mean], 0)</f>
        <v>5812</v>
      </c>
      <c r="G5812">
        <f>(_xlfn.PERCENTRANK.INC(Table1[pm2.5_mean], Table1[[#This Row],[pm2.5_mean]]))*100</f>
        <v>15.2</v>
      </c>
      <c r="H5812">
        <f>CEILING(_xlfn.PERCENTRANK.INC(Table1[acute_morbidity_indicator], Table1[[#This Row],[acute_morbidity_indicator]]) * 10, 1)</f>
        <v>2</v>
      </c>
    </row>
    <row r="5813" spans="1:8" x14ac:dyDescent="0.35">
      <c r="A5813" t="s">
        <v>5917</v>
      </c>
      <c r="B5813" t="s">
        <v>5918</v>
      </c>
      <c r="C5813" s="1">
        <v>7.5736808776855504</v>
      </c>
      <c r="D5813" t="str">
        <f>_xlfn.XLOOKUP(Table1[[#This Row],[data_zone_code]],Table2[msoa21cd], Table2[msoa21nm], "Not found")</f>
        <v>South Gloucestershire 008</v>
      </c>
      <c r="E5813" s="1">
        <f>_xlfn.XLOOKUP(Table1[[#This Row],[data_zone_code]], Table2[msoa21cd],Table2[acute_morbidity_indicator], "Not found")</f>
        <v>95.19150872093023</v>
      </c>
      <c r="F5813">
        <f>RANK(Table1[[#This Row],[pm2.5_mean]], Table1[pm2.5_mean], 0)</f>
        <v>5813</v>
      </c>
      <c r="G5813">
        <f>(_xlfn.PERCENTRANK.INC(Table1[pm2.5_mean], Table1[[#This Row],[pm2.5_mean]]))*100</f>
        <v>15.2</v>
      </c>
      <c r="H5813">
        <f>CEILING(_xlfn.PERCENTRANK.INC(Table1[acute_morbidity_indicator], Table1[[#This Row],[acute_morbidity_indicator]]) * 10, 1)</f>
        <v>4</v>
      </c>
    </row>
    <row r="5814" spans="1:8" x14ac:dyDescent="0.35">
      <c r="A5814" t="s">
        <v>5935</v>
      </c>
      <c r="B5814" t="s">
        <v>5936</v>
      </c>
      <c r="C5814" s="1">
        <v>7.5734543800354004</v>
      </c>
      <c r="D5814" t="str">
        <f>_xlfn.XLOOKUP(Table1[[#This Row],[data_zone_code]],Table2[msoa21cd], Table2[msoa21nm], "Not found")</f>
        <v>South Gloucestershire 019</v>
      </c>
      <c r="E5814" s="1">
        <f>_xlfn.XLOOKUP(Table1[[#This Row],[data_zone_code]], Table2[msoa21cd],Table2[acute_morbidity_indicator], "Not found")</f>
        <v>96.270412676056338</v>
      </c>
      <c r="F5814">
        <f>RANK(Table1[[#This Row],[pm2.5_mean]], Table1[pm2.5_mean], 0)</f>
        <v>5814</v>
      </c>
      <c r="G5814">
        <f>(_xlfn.PERCENTRANK.INC(Table1[pm2.5_mean], Table1[[#This Row],[pm2.5_mean]]))*100</f>
        <v>15.2</v>
      </c>
      <c r="H5814">
        <f>CEILING(_xlfn.PERCENTRANK.INC(Table1[acute_morbidity_indicator], Table1[[#This Row],[acute_morbidity_indicator]]) * 10, 1)</f>
        <v>4</v>
      </c>
    </row>
    <row r="5815" spans="1:8" x14ac:dyDescent="0.35">
      <c r="A5815" t="s">
        <v>7081</v>
      </c>
      <c r="B5815" t="s">
        <v>7082</v>
      </c>
      <c r="C5815" s="1">
        <v>7.5731329917907697</v>
      </c>
      <c r="D5815" t="str">
        <f>_xlfn.XLOOKUP(Table1[[#This Row],[data_zone_code]],Table2[msoa21cd], Table2[msoa21nm], "Not found")</f>
        <v>Buckinghamshire 037</v>
      </c>
      <c r="E5815" s="1">
        <f>_xlfn.XLOOKUP(Table1[[#This Row],[data_zone_code]], Table2[msoa21cd],Table2[acute_morbidity_indicator], "Not found")</f>
        <v>84.593114583333332</v>
      </c>
      <c r="F5815">
        <f>RANK(Table1[[#This Row],[pm2.5_mean]], Table1[pm2.5_mean], 0)</f>
        <v>5815</v>
      </c>
      <c r="G5815">
        <f>(_xlfn.PERCENTRANK.INC(Table1[pm2.5_mean], Table1[[#This Row],[pm2.5_mean]]))*100</f>
        <v>15.1</v>
      </c>
      <c r="H5815">
        <f>CEILING(_xlfn.PERCENTRANK.INC(Table1[acute_morbidity_indicator], Table1[[#This Row],[acute_morbidity_indicator]]) * 10, 1)</f>
        <v>2</v>
      </c>
    </row>
    <row r="5816" spans="1:8" x14ac:dyDescent="0.35">
      <c r="A5816" t="s">
        <v>8355</v>
      </c>
      <c r="B5816" t="s">
        <v>8356</v>
      </c>
      <c r="C5816" s="1">
        <v>7.57308149337769</v>
      </c>
      <c r="D5816" t="str">
        <f>_xlfn.XLOOKUP(Table1[[#This Row],[data_zone_code]],Table2[msoa21cd], Table2[msoa21nm], "Not found")</f>
        <v>County Durham 058</v>
      </c>
      <c r="E5816" s="1">
        <f>_xlfn.XLOOKUP(Table1[[#This Row],[data_zone_code]], Table2[msoa21cd],Table2[acute_morbidity_indicator], "Not found")</f>
        <v>143.59254878048779</v>
      </c>
      <c r="F5816">
        <f>RANK(Table1[[#This Row],[pm2.5_mean]], Table1[pm2.5_mean], 0)</f>
        <v>5816</v>
      </c>
      <c r="G5816">
        <f>(_xlfn.PERCENTRANK.INC(Table1[pm2.5_mean], Table1[[#This Row],[pm2.5_mean]]))*100</f>
        <v>15.1</v>
      </c>
      <c r="H5816">
        <f>CEILING(_xlfn.PERCENTRANK.INC(Table1[acute_morbidity_indicator], Table1[[#This Row],[acute_morbidity_indicator]]) * 10, 1)</f>
        <v>10</v>
      </c>
    </row>
    <row r="5817" spans="1:8" x14ac:dyDescent="0.35">
      <c r="A5817" t="s">
        <v>9789</v>
      </c>
      <c r="B5817" t="s">
        <v>9790</v>
      </c>
      <c r="C5817" s="1">
        <v>7.5726971626281703</v>
      </c>
      <c r="D5817" t="str">
        <f>_xlfn.XLOOKUP(Table1[[#This Row],[data_zone_code]],Table2[msoa21cd], Table2[msoa21nm], "Not found")</f>
        <v>Sevenoaks 007</v>
      </c>
      <c r="E5817" s="1">
        <f>_xlfn.XLOOKUP(Table1[[#This Row],[data_zone_code]], Table2[msoa21cd],Table2[acute_morbidity_indicator], "Not found")</f>
        <v>95.615971830985927</v>
      </c>
      <c r="F5817">
        <f>RANK(Table1[[#This Row],[pm2.5_mean]], Table1[pm2.5_mean], 0)</f>
        <v>5817</v>
      </c>
      <c r="G5817">
        <f>(_xlfn.PERCENTRANK.INC(Table1[pm2.5_mean], Table1[[#This Row],[pm2.5_mean]]))*100</f>
        <v>15.1</v>
      </c>
      <c r="H5817">
        <f>CEILING(_xlfn.PERCENTRANK.INC(Table1[acute_morbidity_indicator], Table1[[#This Row],[acute_morbidity_indicator]]) * 10, 1)</f>
        <v>4</v>
      </c>
    </row>
    <row r="5818" spans="1:8" x14ac:dyDescent="0.35">
      <c r="A5818" t="s">
        <v>9913</v>
      </c>
      <c r="B5818" t="s">
        <v>9914</v>
      </c>
      <c r="C5818" s="1">
        <v>7.5725412368774396</v>
      </c>
      <c r="D5818" t="str">
        <f>_xlfn.XLOOKUP(Table1[[#This Row],[data_zone_code]],Table2[msoa21cd], Table2[msoa21nm], "Not found")</f>
        <v>Tonbridge and Malling 009</v>
      </c>
      <c r="E5818" s="1">
        <f>_xlfn.XLOOKUP(Table1[[#This Row],[data_zone_code]], Table2[msoa21cd],Table2[acute_morbidity_indicator], "Not found")</f>
        <v>93.286026315789485</v>
      </c>
      <c r="F5818">
        <f>RANK(Table1[[#This Row],[pm2.5_mean]], Table1[pm2.5_mean], 0)</f>
        <v>5818</v>
      </c>
      <c r="G5818">
        <f>(_xlfn.PERCENTRANK.INC(Table1[pm2.5_mean], Table1[[#This Row],[pm2.5_mean]]))*100</f>
        <v>15.1</v>
      </c>
      <c r="H5818">
        <f>CEILING(_xlfn.PERCENTRANK.INC(Table1[acute_morbidity_indicator], Table1[[#This Row],[acute_morbidity_indicator]]) * 10, 1)</f>
        <v>4</v>
      </c>
    </row>
    <row r="5819" spans="1:8" x14ac:dyDescent="0.35">
      <c r="A5819" t="s">
        <v>8023</v>
      </c>
      <c r="B5819" t="s">
        <v>8024</v>
      </c>
      <c r="C5819" s="1">
        <v>7.5722312927246103</v>
      </c>
      <c r="D5819" t="str">
        <f>_xlfn.XLOOKUP(Table1[[#This Row],[data_zone_code]],Table2[msoa21cd], Table2[msoa21nm], "Not found")</f>
        <v>North Devon 012</v>
      </c>
      <c r="E5819" s="1">
        <f>_xlfn.XLOOKUP(Table1[[#This Row],[data_zone_code]], Table2[msoa21cd],Table2[acute_morbidity_indicator], "Not found")</f>
        <v>91.207999999999998</v>
      </c>
      <c r="F5819">
        <f>RANK(Table1[[#This Row],[pm2.5_mean]], Table1[pm2.5_mean], 0)</f>
        <v>5819</v>
      </c>
      <c r="G5819">
        <f>(_xlfn.PERCENTRANK.INC(Table1[pm2.5_mean], Table1[[#This Row],[pm2.5_mean]]))*100</f>
        <v>15.1</v>
      </c>
      <c r="H5819">
        <f>CEILING(_xlfn.PERCENTRANK.INC(Table1[acute_morbidity_indicator], Table1[[#This Row],[acute_morbidity_indicator]]) * 10, 1)</f>
        <v>3</v>
      </c>
    </row>
    <row r="5820" spans="1:8" x14ac:dyDescent="0.35">
      <c r="A5820" t="s">
        <v>13011</v>
      </c>
      <c r="B5820" t="s">
        <v>13012</v>
      </c>
      <c r="C5820" s="1">
        <v>7.57218313217163</v>
      </c>
      <c r="D5820" t="str">
        <f>_xlfn.XLOOKUP(Table1[[#This Row],[data_zone_code]],Table2[msoa21cd], Table2[msoa21nm], "Not found")</f>
        <v>Wychavon 009</v>
      </c>
      <c r="E5820" s="1">
        <f>_xlfn.XLOOKUP(Table1[[#This Row],[data_zone_code]], Table2[msoa21cd],Table2[acute_morbidity_indicator], "Not found")</f>
        <v>89.397095022624427</v>
      </c>
      <c r="F5820">
        <f>RANK(Table1[[#This Row],[pm2.5_mean]], Table1[pm2.5_mean], 0)</f>
        <v>5820</v>
      </c>
      <c r="G5820">
        <f>(_xlfn.PERCENTRANK.INC(Table1[pm2.5_mean], Table1[[#This Row],[pm2.5_mean]]))*100</f>
        <v>15.1</v>
      </c>
      <c r="H5820">
        <f>CEILING(_xlfn.PERCENTRANK.INC(Table1[acute_morbidity_indicator], Table1[[#This Row],[acute_morbidity_indicator]]) * 10, 1)</f>
        <v>3</v>
      </c>
    </row>
    <row r="5821" spans="1:8" x14ac:dyDescent="0.35">
      <c r="A5821" t="s">
        <v>13077</v>
      </c>
      <c r="B5821" t="s">
        <v>13078</v>
      </c>
      <c r="C5821" s="1">
        <v>7.5719161033630398</v>
      </c>
      <c r="D5821" t="str">
        <f>_xlfn.XLOOKUP(Table1[[#This Row],[data_zone_code]],Table2[msoa21cd], Table2[msoa21nm], "Not found")</f>
        <v>Bromley 042</v>
      </c>
      <c r="E5821" s="1">
        <f>_xlfn.XLOOKUP(Table1[[#This Row],[data_zone_code]], Table2[msoa21cd],Table2[acute_morbidity_indicator], "Not found")</f>
        <v>100.7896727272727</v>
      </c>
      <c r="F5821">
        <f>RANK(Table1[[#This Row],[pm2.5_mean]], Table1[pm2.5_mean], 0)</f>
        <v>5821</v>
      </c>
      <c r="G5821">
        <f>(_xlfn.PERCENTRANK.INC(Table1[pm2.5_mean], Table1[[#This Row],[pm2.5_mean]]))*100</f>
        <v>15</v>
      </c>
      <c r="H5821">
        <f>CEILING(_xlfn.PERCENTRANK.INC(Table1[acute_morbidity_indicator], Table1[[#This Row],[acute_morbidity_indicator]]) * 10, 1)</f>
        <v>5</v>
      </c>
    </row>
    <row r="5822" spans="1:8" x14ac:dyDescent="0.35">
      <c r="A5822" t="s">
        <v>7807</v>
      </c>
      <c r="B5822" t="s">
        <v>7808</v>
      </c>
      <c r="C5822" s="1">
        <v>7.5716986656189</v>
      </c>
      <c r="D5822" t="str">
        <f>_xlfn.XLOOKUP(Table1[[#This Row],[data_zone_code]],Table2[msoa21cd], Table2[msoa21nm], "Not found")</f>
        <v>Derbyshire Dales 005</v>
      </c>
      <c r="E5822" s="1">
        <f>_xlfn.XLOOKUP(Table1[[#This Row],[data_zone_code]], Table2[msoa21cd],Table2[acute_morbidity_indicator], "Not found")</f>
        <v>101.289043956044</v>
      </c>
      <c r="F5822">
        <f>RANK(Table1[[#This Row],[pm2.5_mean]], Table1[pm2.5_mean], 0)</f>
        <v>5822</v>
      </c>
      <c r="G5822">
        <f>(_xlfn.PERCENTRANK.INC(Table1[pm2.5_mean], Table1[[#This Row],[pm2.5_mean]]))*100</f>
        <v>15</v>
      </c>
      <c r="H5822">
        <f>CEILING(_xlfn.PERCENTRANK.INC(Table1[acute_morbidity_indicator], Table1[[#This Row],[acute_morbidity_indicator]]) * 10, 1)</f>
        <v>5</v>
      </c>
    </row>
    <row r="5823" spans="1:8" x14ac:dyDescent="0.35">
      <c r="A5823" t="s">
        <v>1951</v>
      </c>
      <c r="B5823" t="s">
        <v>1952</v>
      </c>
      <c r="C5823" s="1">
        <v>7.5716295242309597</v>
      </c>
      <c r="D5823" t="str">
        <f>_xlfn.XLOOKUP(Table1[[#This Row],[data_zone_code]],Table2[msoa21cd], Table2[msoa21nm], "Not found")</f>
        <v>Bury 009</v>
      </c>
      <c r="E5823" s="1">
        <f>_xlfn.XLOOKUP(Table1[[#This Row],[data_zone_code]], Table2[msoa21cd],Table2[acute_morbidity_indicator], "Not found")</f>
        <v>136.4199566744731</v>
      </c>
      <c r="F5823">
        <f>RANK(Table1[[#This Row],[pm2.5_mean]], Table1[pm2.5_mean], 0)</f>
        <v>5823</v>
      </c>
      <c r="G5823">
        <f>(_xlfn.PERCENTRANK.INC(Table1[pm2.5_mean], Table1[[#This Row],[pm2.5_mean]]))*100</f>
        <v>15</v>
      </c>
      <c r="H5823">
        <f>CEILING(_xlfn.PERCENTRANK.INC(Table1[acute_morbidity_indicator], Table1[[#This Row],[acute_morbidity_indicator]]) * 10, 1)</f>
        <v>10</v>
      </c>
    </row>
    <row r="5824" spans="1:8" x14ac:dyDescent="0.35">
      <c r="A5824" t="s">
        <v>3093</v>
      </c>
      <c r="B5824" t="s">
        <v>3094</v>
      </c>
      <c r="C5824" s="1">
        <v>7.5713143348693803</v>
      </c>
      <c r="D5824" t="str">
        <f>_xlfn.XLOOKUP(Table1[[#This Row],[data_zone_code]],Table2[msoa21cd], Table2[msoa21nm], "Not found")</f>
        <v>Sheffield 002</v>
      </c>
      <c r="E5824" s="1">
        <f>_xlfn.XLOOKUP(Table1[[#This Row],[data_zone_code]], Table2[msoa21cd],Table2[acute_morbidity_indicator], "Not found")</f>
        <v>95.609492805755394</v>
      </c>
      <c r="F5824">
        <f>RANK(Table1[[#This Row],[pm2.5_mean]], Table1[pm2.5_mean], 0)</f>
        <v>5824</v>
      </c>
      <c r="G5824">
        <f>(_xlfn.PERCENTRANK.INC(Table1[pm2.5_mean], Table1[[#This Row],[pm2.5_mean]]))*100</f>
        <v>15</v>
      </c>
      <c r="H5824">
        <f>CEILING(_xlfn.PERCENTRANK.INC(Table1[acute_morbidity_indicator], Table1[[#This Row],[acute_morbidity_indicator]]) * 10, 1)</f>
        <v>4</v>
      </c>
    </row>
    <row r="5825" spans="1:8" x14ac:dyDescent="0.35">
      <c r="A5825" t="s">
        <v>8077</v>
      </c>
      <c r="B5825" t="s">
        <v>8078</v>
      </c>
      <c r="C5825" s="1">
        <v>7.57096290588379</v>
      </c>
      <c r="D5825" t="str">
        <f>_xlfn.XLOOKUP(Table1[[#This Row],[data_zone_code]],Table2[msoa21cd], Table2[msoa21nm], "Not found")</f>
        <v>Teignbridge 013</v>
      </c>
      <c r="E5825" s="1">
        <f>_xlfn.XLOOKUP(Table1[[#This Row],[data_zone_code]], Table2[msoa21cd],Table2[acute_morbidity_indicator], "Not found")</f>
        <v>101.007262295082</v>
      </c>
      <c r="F5825">
        <f>RANK(Table1[[#This Row],[pm2.5_mean]], Table1[pm2.5_mean], 0)</f>
        <v>5825</v>
      </c>
      <c r="G5825">
        <f>(_xlfn.PERCENTRANK.INC(Table1[pm2.5_mean], Table1[[#This Row],[pm2.5_mean]]))*100</f>
        <v>15</v>
      </c>
      <c r="H5825">
        <f>CEILING(_xlfn.PERCENTRANK.INC(Table1[acute_morbidity_indicator], Table1[[#This Row],[acute_morbidity_indicator]]) * 10, 1)</f>
        <v>5</v>
      </c>
    </row>
    <row r="5826" spans="1:8" x14ac:dyDescent="0.35">
      <c r="A5826" t="s">
        <v>6997</v>
      </c>
      <c r="B5826" t="s">
        <v>6998</v>
      </c>
      <c r="C5826" s="1">
        <v>7.5709195137023899</v>
      </c>
      <c r="D5826" t="str">
        <f>_xlfn.XLOOKUP(Table1[[#This Row],[data_zone_code]],Table2[msoa21cd], Table2[msoa21nm], "Not found")</f>
        <v>Buckinghamshire 005</v>
      </c>
      <c r="E5826" s="1">
        <f>_xlfn.XLOOKUP(Table1[[#This Row],[data_zone_code]], Table2[msoa21cd],Table2[acute_morbidity_indicator], "Not found")</f>
        <v>83.418996491228071</v>
      </c>
      <c r="F5826">
        <f>RANK(Table1[[#This Row],[pm2.5_mean]], Table1[pm2.5_mean], 0)</f>
        <v>5826</v>
      </c>
      <c r="G5826">
        <f>(_xlfn.PERCENTRANK.INC(Table1[pm2.5_mean], Table1[[#This Row],[pm2.5_mean]]))*100</f>
        <v>15</v>
      </c>
      <c r="H5826">
        <f>CEILING(_xlfn.PERCENTRANK.INC(Table1[acute_morbidity_indicator], Table1[[#This Row],[acute_morbidity_indicator]]) * 10, 1)</f>
        <v>2</v>
      </c>
    </row>
    <row r="5827" spans="1:8" x14ac:dyDescent="0.35">
      <c r="A5827" t="s">
        <v>12345</v>
      </c>
      <c r="B5827" t="s">
        <v>12346</v>
      </c>
      <c r="C5827" s="1">
        <v>7.5694661140441903</v>
      </c>
      <c r="D5827" t="str">
        <f>_xlfn.XLOOKUP(Table1[[#This Row],[data_zone_code]],Table2[msoa21cd], Table2[msoa21nm], "Not found")</f>
        <v>Surrey Heath 002</v>
      </c>
      <c r="E5827" s="1">
        <f>_xlfn.XLOOKUP(Table1[[#This Row],[data_zone_code]], Table2[msoa21cd],Table2[acute_morbidity_indicator], "Not found")</f>
        <v>69.818517509727627</v>
      </c>
      <c r="F5827">
        <f>RANK(Table1[[#This Row],[pm2.5_mean]], Table1[pm2.5_mean], 0)</f>
        <v>5827</v>
      </c>
      <c r="G5827">
        <f>(_xlfn.PERCENTRANK.INC(Table1[pm2.5_mean], Table1[[#This Row],[pm2.5_mean]]))*100</f>
        <v>15</v>
      </c>
      <c r="H5827">
        <f>CEILING(_xlfn.PERCENTRANK.INC(Table1[acute_morbidity_indicator], Table1[[#This Row],[acute_morbidity_indicator]]) * 10, 1)</f>
        <v>1</v>
      </c>
    </row>
    <row r="5828" spans="1:8" x14ac:dyDescent="0.35">
      <c r="A5828" t="s">
        <v>11143</v>
      </c>
      <c r="B5828" t="s">
        <v>11144</v>
      </c>
      <c r="C5828" s="1">
        <v>7.5694255828857404</v>
      </c>
      <c r="D5828" t="str">
        <f>_xlfn.XLOOKUP(Table1[[#This Row],[data_zone_code]],Table2[msoa21cd], Table2[msoa21nm], "Not found")</f>
        <v>Scarborough 010</v>
      </c>
      <c r="E5828" s="1">
        <f>_xlfn.XLOOKUP(Table1[[#This Row],[data_zone_code]], Table2[msoa21cd],Table2[acute_morbidity_indicator], "Not found")</f>
        <v>126.49358092485549</v>
      </c>
      <c r="F5828">
        <f>RANK(Table1[[#This Row],[pm2.5_mean]], Table1[pm2.5_mean], 0)</f>
        <v>5828</v>
      </c>
      <c r="G5828">
        <f>(_xlfn.PERCENTRANK.INC(Table1[pm2.5_mean], Table1[[#This Row],[pm2.5_mean]]))*100</f>
        <v>14.899999999999999</v>
      </c>
      <c r="H5828">
        <f>CEILING(_xlfn.PERCENTRANK.INC(Table1[acute_morbidity_indicator], Table1[[#This Row],[acute_morbidity_indicator]]) * 10, 1)</f>
        <v>9</v>
      </c>
    </row>
    <row r="5829" spans="1:8" x14ac:dyDescent="0.35">
      <c r="A5829" t="s">
        <v>12801</v>
      </c>
      <c r="B5829" t="s">
        <v>12802</v>
      </c>
      <c r="C5829" s="1">
        <v>7.5692892074584996</v>
      </c>
      <c r="D5829" t="str">
        <f>_xlfn.XLOOKUP(Table1[[#This Row],[data_zone_code]],Table2[msoa21cd], Table2[msoa21nm], "Not found")</f>
        <v>Wiltshire 007</v>
      </c>
      <c r="E5829" s="1">
        <f>_xlfn.XLOOKUP(Table1[[#This Row],[data_zone_code]], Table2[msoa21cd],Table2[acute_morbidity_indicator], "Not found")</f>
        <v>88.616672069825427</v>
      </c>
      <c r="F5829">
        <f>RANK(Table1[[#This Row],[pm2.5_mean]], Table1[pm2.5_mean], 0)</f>
        <v>5829</v>
      </c>
      <c r="G5829">
        <f>(_xlfn.PERCENTRANK.INC(Table1[pm2.5_mean], Table1[[#This Row],[pm2.5_mean]]))*100</f>
        <v>14.899999999999999</v>
      </c>
      <c r="H5829">
        <f>CEILING(_xlfn.PERCENTRANK.INC(Table1[acute_morbidity_indicator], Table1[[#This Row],[acute_morbidity_indicator]]) * 10, 1)</f>
        <v>3</v>
      </c>
    </row>
    <row r="5830" spans="1:8" x14ac:dyDescent="0.35">
      <c r="A5830" t="s">
        <v>12849</v>
      </c>
      <c r="B5830" t="s">
        <v>12850</v>
      </c>
      <c r="C5830" s="1">
        <v>7.5692601203918501</v>
      </c>
      <c r="D5830" t="str">
        <f>_xlfn.XLOOKUP(Table1[[#This Row],[data_zone_code]],Table2[msoa21cd], Table2[msoa21nm], "Not found")</f>
        <v>Wiltshire 059</v>
      </c>
      <c r="E5830" s="1">
        <f>_xlfn.XLOOKUP(Table1[[#This Row],[data_zone_code]], Table2[msoa21cd],Table2[acute_morbidity_indicator], "Not found")</f>
        <v>117.35646875</v>
      </c>
      <c r="F5830">
        <f>RANK(Table1[[#This Row],[pm2.5_mean]], Table1[pm2.5_mean], 0)</f>
        <v>5830</v>
      </c>
      <c r="G5830">
        <f>(_xlfn.PERCENTRANK.INC(Table1[pm2.5_mean], Table1[[#This Row],[pm2.5_mean]]))*100</f>
        <v>14.899999999999999</v>
      </c>
      <c r="H5830">
        <f>CEILING(_xlfn.PERCENTRANK.INC(Table1[acute_morbidity_indicator], Table1[[#This Row],[acute_morbidity_indicator]]) * 10, 1)</f>
        <v>8</v>
      </c>
    </row>
    <row r="5831" spans="1:8" x14ac:dyDescent="0.35">
      <c r="A5831" t="s">
        <v>9147</v>
      </c>
      <c r="B5831" t="s">
        <v>9148</v>
      </c>
      <c r="C5831" s="1">
        <v>7.5690488815307599</v>
      </c>
      <c r="D5831" t="str">
        <f>_xlfn.XLOOKUP(Table1[[#This Row],[data_zone_code]],Table2[msoa21cd], Table2[msoa21nm], "Not found")</f>
        <v>Hart 010</v>
      </c>
      <c r="E5831" s="1">
        <f>_xlfn.XLOOKUP(Table1[[#This Row],[data_zone_code]], Table2[msoa21cd],Table2[acute_morbidity_indicator], "Not found")</f>
        <v>55.164433808553973</v>
      </c>
      <c r="F5831">
        <f>RANK(Table1[[#This Row],[pm2.5_mean]], Table1[pm2.5_mean], 0)</f>
        <v>5831</v>
      </c>
      <c r="G5831">
        <f>(_xlfn.PERCENTRANK.INC(Table1[pm2.5_mean], Table1[[#This Row],[pm2.5_mean]]))*100</f>
        <v>14.899999999999999</v>
      </c>
      <c r="H5831">
        <f>CEILING(_xlfn.PERCENTRANK.INC(Table1[acute_morbidity_indicator], Table1[[#This Row],[acute_morbidity_indicator]]) * 10, 1)</f>
        <v>1</v>
      </c>
    </row>
    <row r="5832" spans="1:8" x14ac:dyDescent="0.35">
      <c r="A5832" t="s">
        <v>5941</v>
      </c>
      <c r="B5832" t="s">
        <v>5942</v>
      </c>
      <c r="C5832" s="1">
        <v>7.5690102577209499</v>
      </c>
      <c r="D5832" t="str">
        <f>_xlfn.XLOOKUP(Table1[[#This Row],[data_zone_code]],Table2[msoa21cd], Table2[msoa21nm], "Not found")</f>
        <v>South Gloucestershire 022</v>
      </c>
      <c r="E5832" s="1">
        <f>_xlfn.XLOOKUP(Table1[[#This Row],[data_zone_code]], Table2[msoa21cd],Table2[acute_morbidity_indicator], "Not found")</f>
        <v>89.828877094972071</v>
      </c>
      <c r="F5832">
        <f>RANK(Table1[[#This Row],[pm2.5_mean]], Table1[pm2.5_mean], 0)</f>
        <v>5832</v>
      </c>
      <c r="G5832">
        <f>(_xlfn.PERCENTRANK.INC(Table1[pm2.5_mean], Table1[[#This Row],[pm2.5_mean]]))*100</f>
        <v>14.899999999999999</v>
      </c>
      <c r="H5832">
        <f>CEILING(_xlfn.PERCENTRANK.INC(Table1[acute_morbidity_indicator], Table1[[#This Row],[acute_morbidity_indicator]]) * 10, 1)</f>
        <v>3</v>
      </c>
    </row>
    <row r="5833" spans="1:8" x14ac:dyDescent="0.35">
      <c r="A5833" t="s">
        <v>10977</v>
      </c>
      <c r="B5833" t="s">
        <v>10978</v>
      </c>
      <c r="C5833" s="1">
        <v>7.5687413215637198</v>
      </c>
      <c r="D5833" t="str">
        <f>_xlfn.XLOOKUP(Table1[[#This Row],[data_zone_code]],Table2[msoa21cd], Table2[msoa21nm], "Not found")</f>
        <v>Northumberland 024</v>
      </c>
      <c r="E5833" s="1">
        <f>_xlfn.XLOOKUP(Table1[[#This Row],[data_zone_code]], Table2[msoa21cd],Table2[acute_morbidity_indicator], "Not found")</f>
        <v>134.50980952380951</v>
      </c>
      <c r="F5833">
        <f>RANK(Table1[[#This Row],[pm2.5_mean]], Table1[pm2.5_mean], 0)</f>
        <v>5833</v>
      </c>
      <c r="G5833">
        <f>(_xlfn.PERCENTRANK.INC(Table1[pm2.5_mean], Table1[[#This Row],[pm2.5_mean]]))*100</f>
        <v>14.899999999999999</v>
      </c>
      <c r="H5833">
        <f>CEILING(_xlfn.PERCENTRANK.INC(Table1[acute_morbidity_indicator], Table1[[#This Row],[acute_morbidity_indicator]]) * 10, 1)</f>
        <v>9</v>
      </c>
    </row>
    <row r="5834" spans="1:8" x14ac:dyDescent="0.35">
      <c r="A5834" t="s">
        <v>10193</v>
      </c>
      <c r="B5834" t="s">
        <v>10194</v>
      </c>
      <c r="C5834" s="1">
        <v>7.5687022209167498</v>
      </c>
      <c r="D5834" t="str">
        <f>_xlfn.XLOOKUP(Table1[[#This Row],[data_zone_code]],Table2[msoa21cd], Table2[msoa21nm], "Not found")</f>
        <v>West Lancashire 002</v>
      </c>
      <c r="E5834" s="1">
        <f>_xlfn.XLOOKUP(Table1[[#This Row],[data_zone_code]], Table2[msoa21cd],Table2[acute_morbidity_indicator], "Not found")</f>
        <v>106.91548</v>
      </c>
      <c r="F5834">
        <f>RANK(Table1[[#This Row],[pm2.5_mean]], Table1[pm2.5_mean], 0)</f>
        <v>5834</v>
      </c>
      <c r="G5834">
        <f>(_xlfn.PERCENTRANK.INC(Table1[pm2.5_mean], Table1[[#This Row],[pm2.5_mean]]))*100</f>
        <v>14.899999999999999</v>
      </c>
      <c r="H5834">
        <f>CEILING(_xlfn.PERCENTRANK.INC(Table1[acute_morbidity_indicator], Table1[[#This Row],[acute_morbidity_indicator]]) * 10, 1)</f>
        <v>6</v>
      </c>
    </row>
    <row r="5835" spans="1:8" x14ac:dyDescent="0.35">
      <c r="A5835" t="s">
        <v>2379</v>
      </c>
      <c r="B5835" t="s">
        <v>2380</v>
      </c>
      <c r="C5835" s="1">
        <v>7.5678982734680202</v>
      </c>
      <c r="D5835" t="str">
        <f>_xlfn.XLOOKUP(Table1[[#This Row],[data_zone_code]],Table2[msoa21cd], Table2[msoa21nm], "Not found")</f>
        <v>Tameside 023</v>
      </c>
      <c r="E5835" s="1">
        <f>_xlfn.XLOOKUP(Table1[[#This Row],[data_zone_code]], Table2[msoa21cd],Table2[acute_morbidity_indicator], "Not found")</f>
        <v>109.2727205882353</v>
      </c>
      <c r="F5835">
        <f>RANK(Table1[[#This Row],[pm2.5_mean]], Table1[pm2.5_mean], 0)</f>
        <v>5835</v>
      </c>
      <c r="G5835">
        <f>(_xlfn.PERCENTRANK.INC(Table1[pm2.5_mean], Table1[[#This Row],[pm2.5_mean]]))*100</f>
        <v>14.799999999999999</v>
      </c>
      <c r="H5835">
        <f>CEILING(_xlfn.PERCENTRANK.INC(Table1[acute_morbidity_indicator], Table1[[#This Row],[acute_morbidity_indicator]]) * 10, 1)</f>
        <v>7</v>
      </c>
    </row>
    <row r="5836" spans="1:8" x14ac:dyDescent="0.35">
      <c r="A5836" t="s">
        <v>6621</v>
      </c>
      <c r="B5836" t="s">
        <v>6622</v>
      </c>
      <c r="C5836" s="1">
        <v>7.5676965713501003</v>
      </c>
      <c r="D5836" t="str">
        <f>_xlfn.XLOOKUP(Table1[[#This Row],[data_zone_code]],Table2[msoa21cd], Table2[msoa21nm], "Not found")</f>
        <v>Milton Keynes 004</v>
      </c>
      <c r="E5836" s="1">
        <f>_xlfn.XLOOKUP(Table1[[#This Row],[data_zone_code]], Table2[msoa21cd],Table2[acute_morbidity_indicator], "Not found")</f>
        <v>97.536416666666668</v>
      </c>
      <c r="F5836">
        <f>RANK(Table1[[#This Row],[pm2.5_mean]], Table1[pm2.5_mean], 0)</f>
        <v>5836</v>
      </c>
      <c r="G5836">
        <f>(_xlfn.PERCENTRANK.INC(Table1[pm2.5_mean], Table1[[#This Row],[pm2.5_mean]]))*100</f>
        <v>14.799999999999999</v>
      </c>
      <c r="H5836">
        <f>CEILING(_xlfn.PERCENTRANK.INC(Table1[acute_morbidity_indicator], Table1[[#This Row],[acute_morbidity_indicator]]) * 10, 1)</f>
        <v>5</v>
      </c>
    </row>
    <row r="5837" spans="1:8" x14ac:dyDescent="0.35">
      <c r="A5837" t="s">
        <v>8839</v>
      </c>
      <c r="B5837" t="s">
        <v>8840</v>
      </c>
      <c r="C5837" s="1">
        <v>7.5675978660583496</v>
      </c>
      <c r="D5837" t="str">
        <f>_xlfn.XLOOKUP(Table1[[#This Row],[data_zone_code]],Table2[msoa21cd], Table2[msoa21nm], "Not found")</f>
        <v>Cheltenham 004</v>
      </c>
      <c r="E5837" s="1">
        <f>_xlfn.XLOOKUP(Table1[[#This Row],[data_zone_code]], Table2[msoa21cd],Table2[acute_morbidity_indicator], "Not found")</f>
        <v>142.03671833084951</v>
      </c>
      <c r="F5837">
        <f>RANK(Table1[[#This Row],[pm2.5_mean]], Table1[pm2.5_mean], 0)</f>
        <v>5837</v>
      </c>
      <c r="G5837">
        <f>(_xlfn.PERCENTRANK.INC(Table1[pm2.5_mean], Table1[[#This Row],[pm2.5_mean]]))*100</f>
        <v>14.799999999999999</v>
      </c>
      <c r="H5837">
        <f>CEILING(_xlfn.PERCENTRANK.INC(Table1[acute_morbidity_indicator], Table1[[#This Row],[acute_morbidity_indicator]]) * 10, 1)</f>
        <v>10</v>
      </c>
    </row>
    <row r="5838" spans="1:8" x14ac:dyDescent="0.35">
      <c r="A5838" t="s">
        <v>8955</v>
      </c>
      <c r="B5838" t="s">
        <v>8956</v>
      </c>
      <c r="C5838" s="1">
        <v>7.5673961639404297</v>
      </c>
      <c r="D5838" t="str">
        <f>_xlfn.XLOOKUP(Table1[[#This Row],[data_zone_code]],Table2[msoa21cd], Table2[msoa21nm], "Not found")</f>
        <v>Stroud 011</v>
      </c>
      <c r="E5838" s="1">
        <f>_xlfn.XLOOKUP(Table1[[#This Row],[data_zone_code]], Table2[msoa21cd],Table2[acute_morbidity_indicator], "Not found")</f>
        <v>83.664331658291459</v>
      </c>
      <c r="F5838">
        <f>RANK(Table1[[#This Row],[pm2.5_mean]], Table1[pm2.5_mean], 0)</f>
        <v>5838</v>
      </c>
      <c r="G5838">
        <f>(_xlfn.PERCENTRANK.INC(Table1[pm2.5_mean], Table1[[#This Row],[pm2.5_mean]]))*100</f>
        <v>14.799999999999999</v>
      </c>
      <c r="H5838">
        <f>CEILING(_xlfn.PERCENTRANK.INC(Table1[acute_morbidity_indicator], Table1[[#This Row],[acute_morbidity_indicator]]) * 10, 1)</f>
        <v>2</v>
      </c>
    </row>
    <row r="5839" spans="1:8" x14ac:dyDescent="0.35">
      <c r="A5839" t="s">
        <v>3485</v>
      </c>
      <c r="B5839" t="s">
        <v>3486</v>
      </c>
      <c r="C5839" s="1">
        <v>7.5669822692871103</v>
      </c>
      <c r="D5839" t="str">
        <f>_xlfn.XLOOKUP(Table1[[#This Row],[data_zone_code]],Table2[msoa21cd], Table2[msoa21nm], "Not found")</f>
        <v>Sunderland 033</v>
      </c>
      <c r="E5839" s="1">
        <f>_xlfn.XLOOKUP(Table1[[#This Row],[data_zone_code]], Table2[msoa21cd],Table2[acute_morbidity_indicator], "Not found")</f>
        <v>128.56644700460831</v>
      </c>
      <c r="F5839">
        <f>RANK(Table1[[#This Row],[pm2.5_mean]], Table1[pm2.5_mean], 0)</f>
        <v>5839</v>
      </c>
      <c r="G5839">
        <f>(_xlfn.PERCENTRANK.INC(Table1[pm2.5_mean], Table1[[#This Row],[pm2.5_mean]]))*100</f>
        <v>14.799999999999999</v>
      </c>
      <c r="H5839">
        <f>CEILING(_xlfn.PERCENTRANK.INC(Table1[acute_morbidity_indicator], Table1[[#This Row],[acute_morbidity_indicator]]) * 10, 1)</f>
        <v>9</v>
      </c>
    </row>
    <row r="5840" spans="1:8" x14ac:dyDescent="0.35">
      <c r="A5840" t="s">
        <v>12937</v>
      </c>
      <c r="B5840" t="s">
        <v>12938</v>
      </c>
      <c r="C5840" s="1">
        <v>7.5658192634582502</v>
      </c>
      <c r="D5840" t="str">
        <f>_xlfn.XLOOKUP(Table1[[#This Row],[data_zone_code]],Table2[msoa21cd], Table2[msoa21nm], "Not found")</f>
        <v>Malvern Hills 010</v>
      </c>
      <c r="E5840" s="1">
        <f>_xlfn.XLOOKUP(Table1[[#This Row],[data_zone_code]], Table2[msoa21cd],Table2[acute_morbidity_indicator], "Not found")</f>
        <v>65.9071706629055</v>
      </c>
      <c r="F5840">
        <f>RANK(Table1[[#This Row],[pm2.5_mean]], Table1[pm2.5_mean], 0)</f>
        <v>5840</v>
      </c>
      <c r="G5840">
        <f>(_xlfn.PERCENTRANK.INC(Table1[pm2.5_mean], Table1[[#This Row],[pm2.5_mean]]))*100</f>
        <v>14.799999999999999</v>
      </c>
      <c r="H5840">
        <f>CEILING(_xlfn.PERCENTRANK.INC(Table1[acute_morbidity_indicator], Table1[[#This Row],[acute_morbidity_indicator]]) * 10, 1)</f>
        <v>1</v>
      </c>
    </row>
    <row r="5841" spans="1:8" x14ac:dyDescent="0.35">
      <c r="A5841" t="s">
        <v>13195</v>
      </c>
      <c r="B5841" t="s">
        <v>13196</v>
      </c>
      <c r="C5841" s="1">
        <v>7.5654339790344203</v>
      </c>
      <c r="D5841" t="str">
        <f>_xlfn.XLOOKUP(Table1[[#This Row],[data_zone_code]],Table2[msoa21cd], Table2[msoa21nm], "Not found")</f>
        <v>Swindon 028</v>
      </c>
      <c r="E5841" s="1">
        <f>_xlfn.XLOOKUP(Table1[[#This Row],[data_zone_code]], Table2[msoa21cd],Table2[acute_morbidity_indicator], "Not found")</f>
        <v>89.035272727272726</v>
      </c>
      <c r="F5841">
        <f>RANK(Table1[[#This Row],[pm2.5_mean]], Table1[pm2.5_mean], 0)</f>
        <v>5841</v>
      </c>
      <c r="G5841">
        <f>(_xlfn.PERCENTRANK.INC(Table1[pm2.5_mean], Table1[[#This Row],[pm2.5_mean]]))*100</f>
        <v>14.799999999999999</v>
      </c>
      <c r="H5841">
        <f>CEILING(_xlfn.PERCENTRANK.INC(Table1[acute_morbidity_indicator], Table1[[#This Row],[acute_morbidity_indicator]]) * 10, 1)</f>
        <v>3</v>
      </c>
    </row>
    <row r="5842" spans="1:8" x14ac:dyDescent="0.35">
      <c r="A5842" t="s">
        <v>7849</v>
      </c>
      <c r="B5842" t="s">
        <v>7850</v>
      </c>
      <c r="C5842" s="1">
        <v>7.5651969909668004</v>
      </c>
      <c r="D5842" t="str">
        <f>_xlfn.XLOOKUP(Table1[[#This Row],[data_zone_code]],Table2[msoa21cd], Table2[msoa21nm], "Not found")</f>
        <v>High Peak 002</v>
      </c>
      <c r="E5842" s="1">
        <f>_xlfn.XLOOKUP(Table1[[#This Row],[data_zone_code]], Table2[msoa21cd],Table2[acute_morbidity_indicator], "Not found")</f>
        <v>117.97465524193549</v>
      </c>
      <c r="F5842">
        <f>RANK(Table1[[#This Row],[pm2.5_mean]], Table1[pm2.5_mean], 0)</f>
        <v>5842</v>
      </c>
      <c r="G5842">
        <f>(_xlfn.PERCENTRANK.INC(Table1[pm2.5_mean], Table1[[#This Row],[pm2.5_mean]]))*100</f>
        <v>14.7</v>
      </c>
      <c r="H5842">
        <f>CEILING(_xlfn.PERCENTRANK.INC(Table1[acute_morbidity_indicator], Table1[[#This Row],[acute_morbidity_indicator]]) * 10, 1)</f>
        <v>8</v>
      </c>
    </row>
    <row r="5843" spans="1:8" x14ac:dyDescent="0.35">
      <c r="A5843" t="s">
        <v>13191</v>
      </c>
      <c r="B5843" t="s">
        <v>13192</v>
      </c>
      <c r="C5843" s="1">
        <v>7.5645647048950204</v>
      </c>
      <c r="D5843" t="str">
        <f>_xlfn.XLOOKUP(Table1[[#This Row],[data_zone_code]],Table2[msoa21cd], Table2[msoa21nm], "Not found")</f>
        <v>Swindon 026</v>
      </c>
      <c r="E5843" s="1">
        <f>_xlfn.XLOOKUP(Table1[[#This Row],[data_zone_code]], Table2[msoa21cd],Table2[acute_morbidity_indicator], "Not found")</f>
        <v>108.65934224598929</v>
      </c>
      <c r="F5843">
        <f>RANK(Table1[[#This Row],[pm2.5_mean]], Table1[pm2.5_mean], 0)</f>
        <v>5843</v>
      </c>
      <c r="G5843">
        <f>(_xlfn.PERCENTRANK.INC(Table1[pm2.5_mean], Table1[[#This Row],[pm2.5_mean]]))*100</f>
        <v>14.7</v>
      </c>
      <c r="H5843">
        <f>CEILING(_xlfn.PERCENTRANK.INC(Table1[acute_morbidity_indicator], Table1[[#This Row],[acute_morbidity_indicator]]) * 10, 1)</f>
        <v>7</v>
      </c>
    </row>
    <row r="5844" spans="1:8" x14ac:dyDescent="0.35">
      <c r="A5844" t="s">
        <v>6427</v>
      </c>
      <c r="B5844" t="s">
        <v>6428</v>
      </c>
      <c r="C5844" s="1">
        <v>7.5645103454589799</v>
      </c>
      <c r="D5844" t="str">
        <f>_xlfn.XLOOKUP(Table1[[#This Row],[data_zone_code]],Table2[msoa21cd], Table2[msoa21nm], "Not found")</f>
        <v>Bracknell Forest 012</v>
      </c>
      <c r="E5844" s="1">
        <f>_xlfn.XLOOKUP(Table1[[#This Row],[data_zone_code]], Table2[msoa21cd],Table2[acute_morbidity_indicator], "Not found")</f>
        <v>55.423197938144327</v>
      </c>
      <c r="F5844">
        <f>RANK(Table1[[#This Row],[pm2.5_mean]], Table1[pm2.5_mean], 0)</f>
        <v>5844</v>
      </c>
      <c r="G5844">
        <f>(_xlfn.PERCENTRANK.INC(Table1[pm2.5_mean], Table1[[#This Row],[pm2.5_mean]]))*100</f>
        <v>14.7</v>
      </c>
      <c r="H5844">
        <f>CEILING(_xlfn.PERCENTRANK.INC(Table1[acute_morbidity_indicator], Table1[[#This Row],[acute_morbidity_indicator]]) * 10, 1)</f>
        <v>1</v>
      </c>
    </row>
    <row r="5845" spans="1:8" x14ac:dyDescent="0.35">
      <c r="A5845" t="s">
        <v>12519</v>
      </c>
      <c r="B5845" t="s">
        <v>12520</v>
      </c>
      <c r="C5845" s="1">
        <v>7.5644297599792498</v>
      </c>
      <c r="D5845" t="str">
        <f>_xlfn.XLOOKUP(Table1[[#This Row],[data_zone_code]],Table2[msoa21cd], Table2[msoa21nm], "Not found")</f>
        <v>Stratford-on-Avon 005</v>
      </c>
      <c r="E5845" s="1">
        <f>_xlfn.XLOOKUP(Table1[[#This Row],[data_zone_code]], Table2[msoa21cd],Table2[acute_morbidity_indicator], "Not found")</f>
        <v>90.861872159090908</v>
      </c>
      <c r="F5845">
        <f>RANK(Table1[[#This Row],[pm2.5_mean]], Table1[pm2.5_mean], 0)</f>
        <v>5845</v>
      </c>
      <c r="G5845">
        <f>(_xlfn.PERCENTRANK.INC(Table1[pm2.5_mean], Table1[[#This Row],[pm2.5_mean]]))*100</f>
        <v>14.7</v>
      </c>
      <c r="H5845">
        <f>CEILING(_xlfn.PERCENTRANK.INC(Table1[acute_morbidity_indicator], Table1[[#This Row],[acute_morbidity_indicator]]) * 10, 1)</f>
        <v>3</v>
      </c>
    </row>
    <row r="5846" spans="1:8" x14ac:dyDescent="0.35">
      <c r="A5846" t="s">
        <v>5997</v>
      </c>
      <c r="B5846" t="s">
        <v>5998</v>
      </c>
      <c r="C5846" s="1">
        <v>7.5642666816711399</v>
      </c>
      <c r="D5846" t="str">
        <f>_xlfn.XLOOKUP(Table1[[#This Row],[data_zone_code]],Table2[msoa21cd], Table2[msoa21nm], "Not found")</f>
        <v>Plymouth 018</v>
      </c>
      <c r="E5846" s="1">
        <f>_xlfn.XLOOKUP(Table1[[#This Row],[data_zone_code]], Table2[msoa21cd],Table2[acute_morbidity_indicator], "Not found")</f>
        <v>86.871519417475724</v>
      </c>
      <c r="F5846">
        <f>RANK(Table1[[#This Row],[pm2.5_mean]], Table1[pm2.5_mean], 0)</f>
        <v>5846</v>
      </c>
      <c r="G5846">
        <f>(_xlfn.PERCENTRANK.INC(Table1[pm2.5_mean], Table1[[#This Row],[pm2.5_mean]]))*100</f>
        <v>14.7</v>
      </c>
      <c r="H5846">
        <f>CEILING(_xlfn.PERCENTRANK.INC(Table1[acute_morbidity_indicator], Table1[[#This Row],[acute_morbidity_indicator]]) * 10, 1)</f>
        <v>2</v>
      </c>
    </row>
    <row r="5847" spans="1:8" x14ac:dyDescent="0.35">
      <c r="A5847" t="s">
        <v>3353</v>
      </c>
      <c r="B5847" t="s">
        <v>3354</v>
      </c>
      <c r="C5847" s="1">
        <v>7.5642628669738796</v>
      </c>
      <c r="D5847" t="str">
        <f>_xlfn.XLOOKUP(Table1[[#This Row],[data_zone_code]],Table2[msoa21cd], Table2[msoa21nm], "Not found")</f>
        <v>North Tyneside 020</v>
      </c>
      <c r="E5847" s="1">
        <f>_xlfn.XLOOKUP(Table1[[#This Row],[data_zone_code]], Table2[msoa21cd],Table2[acute_morbidity_indicator], "Not found")</f>
        <v>106.4005602409638</v>
      </c>
      <c r="F5847">
        <f>RANK(Table1[[#This Row],[pm2.5_mean]], Table1[pm2.5_mean], 0)</f>
        <v>5847</v>
      </c>
      <c r="G5847">
        <f>(_xlfn.PERCENTRANK.INC(Table1[pm2.5_mean], Table1[[#This Row],[pm2.5_mean]]))*100</f>
        <v>14.7</v>
      </c>
      <c r="H5847">
        <f>CEILING(_xlfn.PERCENTRANK.INC(Table1[acute_morbidity_indicator], Table1[[#This Row],[acute_morbidity_indicator]]) * 10, 1)</f>
        <v>6</v>
      </c>
    </row>
    <row r="5848" spans="1:8" x14ac:dyDescent="0.35">
      <c r="A5848" t="s">
        <v>8039</v>
      </c>
      <c r="B5848" t="s">
        <v>8040</v>
      </c>
      <c r="C5848" s="1">
        <v>7.5640220642089799</v>
      </c>
      <c r="D5848" t="str">
        <f>_xlfn.XLOOKUP(Table1[[#This Row],[data_zone_code]],Table2[msoa21cd], Table2[msoa21nm], "Not found")</f>
        <v>South Hams 006</v>
      </c>
      <c r="E5848" s="1">
        <f>_xlfn.XLOOKUP(Table1[[#This Row],[data_zone_code]], Table2[msoa21cd],Table2[acute_morbidity_indicator], "Not found")</f>
        <v>73.69059</v>
      </c>
      <c r="F5848">
        <f>RANK(Table1[[#This Row],[pm2.5_mean]], Table1[pm2.5_mean], 0)</f>
        <v>5848</v>
      </c>
      <c r="G5848">
        <f>(_xlfn.PERCENTRANK.INC(Table1[pm2.5_mean], Table1[[#This Row],[pm2.5_mean]]))*100</f>
        <v>14.7</v>
      </c>
      <c r="H5848">
        <f>CEILING(_xlfn.PERCENTRANK.INC(Table1[acute_morbidity_indicator], Table1[[#This Row],[acute_morbidity_indicator]]) * 10, 1)</f>
        <v>1</v>
      </c>
    </row>
    <row r="5849" spans="1:8" x14ac:dyDescent="0.35">
      <c r="A5849" t="s">
        <v>12359</v>
      </c>
      <c r="B5849" t="s">
        <v>12360</v>
      </c>
      <c r="C5849" s="1">
        <v>7.5628433227539098</v>
      </c>
      <c r="D5849" t="str">
        <f>_xlfn.XLOOKUP(Table1[[#This Row],[data_zone_code]],Table2[msoa21cd], Table2[msoa21nm], "Not found")</f>
        <v>Surrey Heath 009</v>
      </c>
      <c r="E5849" s="1">
        <f>_xlfn.XLOOKUP(Table1[[#This Row],[data_zone_code]], Table2[msoa21cd],Table2[acute_morbidity_indicator], "Not found")</f>
        <v>55.18272727272727</v>
      </c>
      <c r="F5849">
        <f>RANK(Table1[[#This Row],[pm2.5_mean]], Table1[pm2.5_mean], 0)</f>
        <v>5849</v>
      </c>
      <c r="G5849">
        <f>(_xlfn.PERCENTRANK.INC(Table1[pm2.5_mean], Table1[[#This Row],[pm2.5_mean]]))*100</f>
        <v>14.6</v>
      </c>
      <c r="H5849">
        <f>CEILING(_xlfn.PERCENTRANK.INC(Table1[acute_morbidity_indicator], Table1[[#This Row],[acute_morbidity_indicator]]) * 10, 1)</f>
        <v>1</v>
      </c>
    </row>
    <row r="5850" spans="1:8" x14ac:dyDescent="0.35">
      <c r="A5850" t="s">
        <v>11399</v>
      </c>
      <c r="B5850" t="s">
        <v>11400</v>
      </c>
      <c r="C5850" s="1">
        <v>7.5625047683715803</v>
      </c>
      <c r="D5850" t="str">
        <f>_xlfn.XLOOKUP(Table1[[#This Row],[data_zone_code]],Table2[msoa21cd], Table2[msoa21nm], "Not found")</f>
        <v>Cherwell 017</v>
      </c>
      <c r="E5850" s="1">
        <f>_xlfn.XLOOKUP(Table1[[#This Row],[data_zone_code]], Table2[msoa21cd],Table2[acute_morbidity_indicator], "Not found")</f>
        <v>78.107626865671648</v>
      </c>
      <c r="F5850">
        <f>RANK(Table1[[#This Row],[pm2.5_mean]], Table1[pm2.5_mean], 0)</f>
        <v>5850</v>
      </c>
      <c r="G5850">
        <f>(_xlfn.PERCENTRANK.INC(Table1[pm2.5_mean], Table1[[#This Row],[pm2.5_mean]]))*100</f>
        <v>14.6</v>
      </c>
      <c r="H5850">
        <f>CEILING(_xlfn.PERCENTRANK.INC(Table1[acute_morbidity_indicator], Table1[[#This Row],[acute_morbidity_indicator]]) * 10, 1)</f>
        <v>1</v>
      </c>
    </row>
    <row r="5851" spans="1:8" x14ac:dyDescent="0.35">
      <c r="A5851" t="s">
        <v>5943</v>
      </c>
      <c r="B5851" t="s">
        <v>5944</v>
      </c>
      <c r="C5851" s="1">
        <v>7.5622377395629901</v>
      </c>
      <c r="D5851" t="str">
        <f>_xlfn.XLOOKUP(Table1[[#This Row],[data_zone_code]],Table2[msoa21cd], Table2[msoa21nm], "Not found")</f>
        <v>South Gloucestershire 023</v>
      </c>
      <c r="E5851" s="1">
        <f>_xlfn.XLOOKUP(Table1[[#This Row],[data_zone_code]], Table2[msoa21cd],Table2[acute_morbidity_indicator], "Not found")</f>
        <v>103.57398130841121</v>
      </c>
      <c r="F5851">
        <f>RANK(Table1[[#This Row],[pm2.5_mean]], Table1[pm2.5_mean], 0)</f>
        <v>5851</v>
      </c>
      <c r="G5851">
        <f>(_xlfn.PERCENTRANK.INC(Table1[pm2.5_mean], Table1[[#This Row],[pm2.5_mean]]))*100</f>
        <v>14.6</v>
      </c>
      <c r="H5851">
        <f>CEILING(_xlfn.PERCENTRANK.INC(Table1[acute_morbidity_indicator], Table1[[#This Row],[acute_morbidity_indicator]]) * 10, 1)</f>
        <v>6</v>
      </c>
    </row>
    <row r="5852" spans="1:8" x14ac:dyDescent="0.35">
      <c r="A5852" t="s">
        <v>3411</v>
      </c>
      <c r="B5852" t="s">
        <v>3412</v>
      </c>
      <c r="C5852" s="1">
        <v>7.56197214126587</v>
      </c>
      <c r="D5852" t="str">
        <f>_xlfn.XLOOKUP(Table1[[#This Row],[data_zone_code]],Table2[msoa21cd], Table2[msoa21nm], "Not found")</f>
        <v>South Tyneside 019</v>
      </c>
      <c r="E5852" s="1">
        <f>_xlfn.XLOOKUP(Table1[[#This Row],[data_zone_code]], Table2[msoa21cd],Table2[acute_morbidity_indicator], "Not found")</f>
        <v>139.25043307086611</v>
      </c>
      <c r="F5852">
        <f>RANK(Table1[[#This Row],[pm2.5_mean]], Table1[pm2.5_mean], 0)</f>
        <v>5852</v>
      </c>
      <c r="G5852">
        <f>(_xlfn.PERCENTRANK.INC(Table1[pm2.5_mean], Table1[[#This Row],[pm2.5_mean]]))*100</f>
        <v>14.6</v>
      </c>
      <c r="H5852">
        <f>CEILING(_xlfn.PERCENTRANK.INC(Table1[acute_morbidity_indicator], Table1[[#This Row],[acute_morbidity_indicator]]) * 10, 1)</f>
        <v>10</v>
      </c>
    </row>
    <row r="5853" spans="1:8" x14ac:dyDescent="0.35">
      <c r="A5853" t="s">
        <v>5759</v>
      </c>
      <c r="B5853" t="s">
        <v>5760</v>
      </c>
      <c r="C5853" s="1">
        <v>7.5615282058715803</v>
      </c>
      <c r="D5853" t="str">
        <f>_xlfn.XLOOKUP(Table1[[#This Row],[data_zone_code]],Table2[msoa21cd], Table2[msoa21nm], "Not found")</f>
        <v>Bristol 002</v>
      </c>
      <c r="E5853" s="1">
        <f>_xlfn.XLOOKUP(Table1[[#This Row],[data_zone_code]], Table2[msoa21cd],Table2[acute_morbidity_indicator], "Not found")</f>
        <v>130.8649833887043</v>
      </c>
      <c r="F5853">
        <f>RANK(Table1[[#This Row],[pm2.5_mean]], Table1[pm2.5_mean], 0)</f>
        <v>5853</v>
      </c>
      <c r="G5853">
        <f>(_xlfn.PERCENTRANK.INC(Table1[pm2.5_mean], Table1[[#This Row],[pm2.5_mean]]))*100</f>
        <v>14.6</v>
      </c>
      <c r="H5853">
        <f>CEILING(_xlfn.PERCENTRANK.INC(Table1[acute_morbidity_indicator], Table1[[#This Row],[acute_morbidity_indicator]]) * 10, 1)</f>
        <v>9</v>
      </c>
    </row>
    <row r="5854" spans="1:8" x14ac:dyDescent="0.35">
      <c r="A5854" t="s">
        <v>8015</v>
      </c>
      <c r="B5854" t="s">
        <v>8016</v>
      </c>
      <c r="C5854" s="1">
        <v>7.5615110397338903</v>
      </c>
      <c r="D5854" t="str">
        <f>_xlfn.XLOOKUP(Table1[[#This Row],[data_zone_code]],Table2[msoa21cd], Table2[msoa21nm], "Not found")</f>
        <v>North Devon 008</v>
      </c>
      <c r="E5854" s="1">
        <f>_xlfn.XLOOKUP(Table1[[#This Row],[data_zone_code]], Table2[msoa21cd],Table2[acute_morbidity_indicator], "Not found")</f>
        <v>134.6634142011834</v>
      </c>
      <c r="F5854">
        <f>RANK(Table1[[#This Row],[pm2.5_mean]], Table1[pm2.5_mean], 0)</f>
        <v>5854</v>
      </c>
      <c r="G5854">
        <f>(_xlfn.PERCENTRANK.INC(Table1[pm2.5_mean], Table1[[#This Row],[pm2.5_mean]]))*100</f>
        <v>14.6</v>
      </c>
      <c r="H5854">
        <f>CEILING(_xlfn.PERCENTRANK.INC(Table1[acute_morbidity_indicator], Table1[[#This Row],[acute_morbidity_indicator]]) * 10, 1)</f>
        <v>9</v>
      </c>
    </row>
    <row r="5855" spans="1:8" x14ac:dyDescent="0.35">
      <c r="A5855" t="s">
        <v>10715</v>
      </c>
      <c r="B5855" t="s">
        <v>10716</v>
      </c>
      <c r="C5855" s="1">
        <v>7.56146287918091</v>
      </c>
      <c r="D5855" t="str">
        <f>_xlfn.XLOOKUP(Table1[[#This Row],[data_zone_code]],Table2[msoa21cd], Table2[msoa21nm], "Not found")</f>
        <v>North Norfolk 004</v>
      </c>
      <c r="E5855" s="1">
        <f>_xlfn.XLOOKUP(Table1[[#This Row],[data_zone_code]], Table2[msoa21cd],Table2[acute_morbidity_indicator], "Not found")</f>
        <v>79.707466666666676</v>
      </c>
      <c r="F5855">
        <f>RANK(Table1[[#This Row],[pm2.5_mean]], Table1[pm2.5_mean], 0)</f>
        <v>5855</v>
      </c>
      <c r="G5855">
        <f>(_xlfn.PERCENTRANK.INC(Table1[pm2.5_mean], Table1[[#This Row],[pm2.5_mean]]))*100</f>
        <v>14.6</v>
      </c>
      <c r="H5855">
        <f>CEILING(_xlfn.PERCENTRANK.INC(Table1[acute_morbidity_indicator], Table1[[#This Row],[acute_morbidity_indicator]]) * 10, 1)</f>
        <v>1</v>
      </c>
    </row>
    <row r="5856" spans="1:8" x14ac:dyDescent="0.35">
      <c r="A5856" t="s">
        <v>8019</v>
      </c>
      <c r="B5856" t="s">
        <v>8020</v>
      </c>
      <c r="C5856" s="1">
        <v>7.5608234405517596</v>
      </c>
      <c r="D5856" t="str">
        <f>_xlfn.XLOOKUP(Table1[[#This Row],[data_zone_code]],Table2[msoa21cd], Table2[msoa21nm], "Not found")</f>
        <v>North Devon 010</v>
      </c>
      <c r="E5856" s="1">
        <f>_xlfn.XLOOKUP(Table1[[#This Row],[data_zone_code]], Table2[msoa21cd],Table2[acute_morbidity_indicator], "Not found")</f>
        <v>108.8022165898617</v>
      </c>
      <c r="F5856">
        <f>RANK(Table1[[#This Row],[pm2.5_mean]], Table1[pm2.5_mean], 0)</f>
        <v>5856</v>
      </c>
      <c r="G5856">
        <f>(_xlfn.PERCENTRANK.INC(Table1[pm2.5_mean], Table1[[#This Row],[pm2.5_mean]]))*100</f>
        <v>14.499999999999998</v>
      </c>
      <c r="H5856">
        <f>CEILING(_xlfn.PERCENTRANK.INC(Table1[acute_morbidity_indicator], Table1[[#This Row],[acute_morbidity_indicator]]) * 10, 1)</f>
        <v>7</v>
      </c>
    </row>
    <row r="5857" spans="1:8" x14ac:dyDescent="0.35">
      <c r="A5857" t="s">
        <v>12777</v>
      </c>
      <c r="B5857" t="s">
        <v>12778</v>
      </c>
      <c r="C5857" s="1">
        <v>7.5604991912841797</v>
      </c>
      <c r="D5857" t="str">
        <f>_xlfn.XLOOKUP(Table1[[#This Row],[data_zone_code]],Table2[msoa21cd], Table2[msoa21nm], "Not found")</f>
        <v>Wiltshire 025</v>
      </c>
      <c r="E5857" s="1">
        <f>_xlfn.XLOOKUP(Table1[[#This Row],[data_zone_code]], Table2[msoa21cd],Table2[acute_morbidity_indicator], "Not found")</f>
        <v>94.467524096385546</v>
      </c>
      <c r="F5857">
        <f>RANK(Table1[[#This Row],[pm2.5_mean]], Table1[pm2.5_mean], 0)</f>
        <v>5857</v>
      </c>
      <c r="G5857">
        <f>(_xlfn.PERCENTRANK.INC(Table1[pm2.5_mean], Table1[[#This Row],[pm2.5_mean]]))*100</f>
        <v>14.499999999999998</v>
      </c>
      <c r="H5857">
        <f>CEILING(_xlfn.PERCENTRANK.INC(Table1[acute_morbidity_indicator], Table1[[#This Row],[acute_morbidity_indicator]]) * 10, 1)</f>
        <v>4</v>
      </c>
    </row>
    <row r="5858" spans="1:8" x14ac:dyDescent="0.35">
      <c r="A5858" t="s">
        <v>9603</v>
      </c>
      <c r="B5858" t="s">
        <v>9604</v>
      </c>
      <c r="C5858" s="1">
        <v>7.5601367950439498</v>
      </c>
      <c r="D5858" t="str">
        <f>_xlfn.XLOOKUP(Table1[[#This Row],[data_zone_code]],Table2[msoa21cd], Table2[msoa21nm], "Not found")</f>
        <v>Ashford 002</v>
      </c>
      <c r="E5858" s="1">
        <f>_xlfn.XLOOKUP(Table1[[#This Row],[data_zone_code]], Table2[msoa21cd],Table2[acute_morbidity_indicator], "Not found")</f>
        <v>85.39247129186603</v>
      </c>
      <c r="F5858">
        <f>RANK(Table1[[#This Row],[pm2.5_mean]], Table1[pm2.5_mean], 0)</f>
        <v>5858</v>
      </c>
      <c r="G5858">
        <f>(_xlfn.PERCENTRANK.INC(Table1[pm2.5_mean], Table1[[#This Row],[pm2.5_mean]]))*100</f>
        <v>14.499999999999998</v>
      </c>
      <c r="H5858">
        <f>CEILING(_xlfn.PERCENTRANK.INC(Table1[acute_morbidity_indicator], Table1[[#This Row],[acute_morbidity_indicator]]) * 10, 1)</f>
        <v>2</v>
      </c>
    </row>
    <row r="5859" spans="1:8" x14ac:dyDescent="0.35">
      <c r="A5859" t="s">
        <v>6993</v>
      </c>
      <c r="B5859" t="s">
        <v>6994</v>
      </c>
      <c r="C5859" s="1">
        <v>7.5600728988647496</v>
      </c>
      <c r="D5859" t="str">
        <f>_xlfn.XLOOKUP(Table1[[#This Row],[data_zone_code]],Table2[msoa21cd], Table2[msoa21nm], "Not found")</f>
        <v>Buckinghamshire 003</v>
      </c>
      <c r="E5859" s="1">
        <f>_xlfn.XLOOKUP(Table1[[#This Row],[data_zone_code]], Table2[msoa21cd],Table2[acute_morbidity_indicator], "Not found")</f>
        <v>81.085882352941169</v>
      </c>
      <c r="F5859">
        <f>RANK(Table1[[#This Row],[pm2.5_mean]], Table1[pm2.5_mean], 0)</f>
        <v>5859</v>
      </c>
      <c r="G5859">
        <f>(_xlfn.PERCENTRANK.INC(Table1[pm2.5_mean], Table1[[#This Row],[pm2.5_mean]]))*100</f>
        <v>14.499999999999998</v>
      </c>
      <c r="H5859">
        <f>CEILING(_xlfn.PERCENTRANK.INC(Table1[acute_morbidity_indicator], Table1[[#This Row],[acute_morbidity_indicator]]) * 10, 1)</f>
        <v>2</v>
      </c>
    </row>
    <row r="5860" spans="1:8" x14ac:dyDescent="0.35">
      <c r="A5860" t="s">
        <v>8349</v>
      </c>
      <c r="B5860" t="s">
        <v>8350</v>
      </c>
      <c r="C5860" s="1">
        <v>7.5592765808105504</v>
      </c>
      <c r="D5860" t="str">
        <f>_xlfn.XLOOKUP(Table1[[#This Row],[data_zone_code]],Table2[msoa21cd], Table2[msoa21nm], "Not found")</f>
        <v>County Durham 055</v>
      </c>
      <c r="E5860" s="1">
        <f>_xlfn.XLOOKUP(Table1[[#This Row],[data_zone_code]], Table2[msoa21cd],Table2[acute_morbidity_indicator], "Not found")</f>
        <v>131.10534164588529</v>
      </c>
      <c r="F5860">
        <f>RANK(Table1[[#This Row],[pm2.5_mean]], Table1[pm2.5_mean], 0)</f>
        <v>5860</v>
      </c>
      <c r="G5860">
        <f>(_xlfn.PERCENTRANK.INC(Table1[pm2.5_mean], Table1[[#This Row],[pm2.5_mean]]))*100</f>
        <v>14.499999999999998</v>
      </c>
      <c r="H5860">
        <f>CEILING(_xlfn.PERCENTRANK.INC(Table1[acute_morbidity_indicator], Table1[[#This Row],[acute_morbidity_indicator]]) * 10, 1)</f>
        <v>9</v>
      </c>
    </row>
    <row r="5861" spans="1:8" x14ac:dyDescent="0.35">
      <c r="A5861" t="s">
        <v>3275</v>
      </c>
      <c r="B5861" t="s">
        <v>3276</v>
      </c>
      <c r="C5861" s="1">
        <v>7.5588240623474103</v>
      </c>
      <c r="D5861" t="str">
        <f>_xlfn.XLOOKUP(Table1[[#This Row],[data_zone_code]],Table2[msoa21cd], Table2[msoa21nm], "Not found")</f>
        <v>Newcastle upon Tyne 005</v>
      </c>
      <c r="E5861" s="1">
        <f>_xlfn.XLOOKUP(Table1[[#This Row],[data_zone_code]], Table2[msoa21cd],Table2[acute_morbidity_indicator], "Not found")</f>
        <v>91.21429454545455</v>
      </c>
      <c r="F5861">
        <f>RANK(Table1[[#This Row],[pm2.5_mean]], Table1[pm2.5_mean], 0)</f>
        <v>5861</v>
      </c>
      <c r="G5861">
        <f>(_xlfn.PERCENTRANK.INC(Table1[pm2.5_mean], Table1[[#This Row],[pm2.5_mean]]))*100</f>
        <v>14.499999999999998</v>
      </c>
      <c r="H5861">
        <f>CEILING(_xlfn.PERCENTRANK.INC(Table1[acute_morbidity_indicator], Table1[[#This Row],[acute_morbidity_indicator]]) * 10, 1)</f>
        <v>3</v>
      </c>
    </row>
    <row r="5862" spans="1:8" x14ac:dyDescent="0.35">
      <c r="A5862" t="s">
        <v>7925</v>
      </c>
      <c r="B5862" t="s">
        <v>7926</v>
      </c>
      <c r="C5862" s="1">
        <v>7.5587286949157697</v>
      </c>
      <c r="D5862" t="str">
        <f>_xlfn.XLOOKUP(Table1[[#This Row],[data_zone_code]],Table2[msoa21cd], Table2[msoa21nm], "Not found")</f>
        <v>East Devon 009</v>
      </c>
      <c r="E5862" s="1">
        <f>_xlfn.XLOOKUP(Table1[[#This Row],[data_zone_code]], Table2[msoa21cd],Table2[acute_morbidity_indicator], "Not found")</f>
        <v>89.217664351851838</v>
      </c>
      <c r="F5862">
        <f>RANK(Table1[[#This Row],[pm2.5_mean]], Table1[pm2.5_mean], 0)</f>
        <v>5862</v>
      </c>
      <c r="G5862">
        <f>(_xlfn.PERCENTRANK.INC(Table1[pm2.5_mean], Table1[[#This Row],[pm2.5_mean]]))*100</f>
        <v>14.499999999999998</v>
      </c>
      <c r="H5862">
        <f>CEILING(_xlfn.PERCENTRANK.INC(Table1[acute_morbidity_indicator], Table1[[#This Row],[acute_morbidity_indicator]]) * 10, 1)</f>
        <v>3</v>
      </c>
    </row>
    <row r="5863" spans="1:8" x14ac:dyDescent="0.35">
      <c r="A5863" t="s">
        <v>12921</v>
      </c>
      <c r="B5863" t="s">
        <v>12922</v>
      </c>
      <c r="C5863" s="1">
        <v>7.55844974517822</v>
      </c>
      <c r="D5863" t="str">
        <f>_xlfn.XLOOKUP(Table1[[#This Row],[data_zone_code]],Table2[msoa21cd], Table2[msoa21nm], "Not found")</f>
        <v>Malvern Hills 002</v>
      </c>
      <c r="E5863" s="1">
        <f>_xlfn.XLOOKUP(Table1[[#This Row],[data_zone_code]], Table2[msoa21cd],Table2[acute_morbidity_indicator], "Not found")</f>
        <v>76.563832853025943</v>
      </c>
      <c r="F5863">
        <f>RANK(Table1[[#This Row],[pm2.5_mean]], Table1[pm2.5_mean], 0)</f>
        <v>5863</v>
      </c>
      <c r="G5863">
        <f>(_xlfn.PERCENTRANK.INC(Table1[pm2.5_mean], Table1[[#This Row],[pm2.5_mean]]))*100</f>
        <v>14.399999999999999</v>
      </c>
      <c r="H5863">
        <f>CEILING(_xlfn.PERCENTRANK.INC(Table1[acute_morbidity_indicator], Table1[[#This Row],[acute_morbidity_indicator]]) * 10, 1)</f>
        <v>1</v>
      </c>
    </row>
    <row r="5864" spans="1:8" x14ac:dyDescent="0.35">
      <c r="A5864" t="s">
        <v>3277</v>
      </c>
      <c r="B5864" t="s">
        <v>3278</v>
      </c>
      <c r="C5864" s="1">
        <v>7.5580949783325204</v>
      </c>
      <c r="D5864" t="str">
        <f>_xlfn.XLOOKUP(Table1[[#This Row],[data_zone_code]],Table2[msoa21cd], Table2[msoa21nm], "Not found")</f>
        <v>Newcastle upon Tyne 006</v>
      </c>
      <c r="E5864" s="1">
        <f>_xlfn.XLOOKUP(Table1[[#This Row],[data_zone_code]], Table2[msoa21cd],Table2[acute_morbidity_indicator], "Not found")</f>
        <v>104.0977398601399</v>
      </c>
      <c r="F5864">
        <f>RANK(Table1[[#This Row],[pm2.5_mean]], Table1[pm2.5_mean], 0)</f>
        <v>5864</v>
      </c>
      <c r="G5864">
        <f>(_xlfn.PERCENTRANK.INC(Table1[pm2.5_mean], Table1[[#This Row],[pm2.5_mean]]))*100</f>
        <v>14.399999999999999</v>
      </c>
      <c r="H5864">
        <f>CEILING(_xlfn.PERCENTRANK.INC(Table1[acute_morbidity_indicator], Table1[[#This Row],[acute_morbidity_indicator]]) * 10, 1)</f>
        <v>6</v>
      </c>
    </row>
    <row r="5865" spans="1:8" x14ac:dyDescent="0.35">
      <c r="A5865" t="s">
        <v>11471</v>
      </c>
      <c r="B5865" t="s">
        <v>11472</v>
      </c>
      <c r="C5865" s="1">
        <v>7.55806684494019</v>
      </c>
      <c r="D5865" t="str">
        <f>_xlfn.XLOOKUP(Table1[[#This Row],[data_zone_code]],Table2[msoa21cd], Table2[msoa21nm], "Not found")</f>
        <v>South Oxfordshire 017</v>
      </c>
      <c r="E5865" s="1">
        <f>_xlfn.XLOOKUP(Table1[[#This Row],[data_zone_code]], Table2[msoa21cd],Table2[acute_morbidity_indicator], "Not found")</f>
        <v>71.459076103500763</v>
      </c>
      <c r="F5865">
        <f>RANK(Table1[[#This Row],[pm2.5_mean]], Table1[pm2.5_mean], 0)</f>
        <v>5865</v>
      </c>
      <c r="G5865">
        <f>(_xlfn.PERCENTRANK.INC(Table1[pm2.5_mean], Table1[[#This Row],[pm2.5_mean]]))*100</f>
        <v>14.399999999999999</v>
      </c>
      <c r="H5865">
        <f>CEILING(_xlfn.PERCENTRANK.INC(Table1[acute_morbidity_indicator], Table1[[#This Row],[acute_morbidity_indicator]]) * 10, 1)</f>
        <v>1</v>
      </c>
    </row>
    <row r="5866" spans="1:8" x14ac:dyDescent="0.35">
      <c r="A5866" t="s">
        <v>5057</v>
      </c>
      <c r="B5866" t="s">
        <v>5058</v>
      </c>
      <c r="C5866" s="1">
        <v>7.5577368736267099</v>
      </c>
      <c r="D5866" t="str">
        <f>_xlfn.XLOOKUP(Table1[[#This Row],[data_zone_code]],Table2[msoa21cd], Table2[msoa21nm], "Not found")</f>
        <v>Blackpool 012</v>
      </c>
      <c r="E5866" s="1">
        <f>_xlfn.XLOOKUP(Table1[[#This Row],[data_zone_code]], Table2[msoa21cd],Table2[acute_morbidity_indicator], "Not found")</f>
        <v>134.54276777251189</v>
      </c>
      <c r="F5866">
        <f>RANK(Table1[[#This Row],[pm2.5_mean]], Table1[pm2.5_mean], 0)</f>
        <v>5866</v>
      </c>
      <c r="G5866">
        <f>(_xlfn.PERCENTRANK.INC(Table1[pm2.5_mean], Table1[[#This Row],[pm2.5_mean]]))*100</f>
        <v>14.399999999999999</v>
      </c>
      <c r="H5866">
        <f>CEILING(_xlfn.PERCENTRANK.INC(Table1[acute_morbidity_indicator], Table1[[#This Row],[acute_morbidity_indicator]]) * 10, 1)</f>
        <v>9</v>
      </c>
    </row>
    <row r="5867" spans="1:8" x14ac:dyDescent="0.35">
      <c r="A5867" t="s">
        <v>12793</v>
      </c>
      <c r="B5867" t="s">
        <v>12794</v>
      </c>
      <c r="C5867" s="1">
        <v>7.55757713317871</v>
      </c>
      <c r="D5867" t="str">
        <f>_xlfn.XLOOKUP(Table1[[#This Row],[data_zone_code]],Table2[msoa21cd], Table2[msoa21nm], "Not found")</f>
        <v>Wiltshire 003</v>
      </c>
      <c r="E5867" s="1">
        <f>_xlfn.XLOOKUP(Table1[[#This Row],[data_zone_code]], Table2[msoa21cd],Table2[acute_morbidity_indicator], "Not found")</f>
        <v>91.592682870370368</v>
      </c>
      <c r="F5867">
        <f>RANK(Table1[[#This Row],[pm2.5_mean]], Table1[pm2.5_mean], 0)</f>
        <v>5867</v>
      </c>
      <c r="G5867">
        <f>(_xlfn.PERCENTRANK.INC(Table1[pm2.5_mean], Table1[[#This Row],[pm2.5_mean]]))*100</f>
        <v>14.399999999999999</v>
      </c>
      <c r="H5867">
        <f>CEILING(_xlfn.PERCENTRANK.INC(Table1[acute_morbidity_indicator], Table1[[#This Row],[acute_morbidity_indicator]]) * 10, 1)</f>
        <v>3</v>
      </c>
    </row>
    <row r="5868" spans="1:8" x14ac:dyDescent="0.35">
      <c r="A5868" t="s">
        <v>5561</v>
      </c>
      <c r="B5868" t="s">
        <v>5562</v>
      </c>
      <c r="C5868" s="1">
        <v>7.5569787025451696</v>
      </c>
      <c r="D5868" t="str">
        <f>_xlfn.XLOOKUP(Table1[[#This Row],[data_zone_code]],Table2[msoa21cd], Table2[msoa21nm], "Not found")</f>
        <v>Herefordshire 007</v>
      </c>
      <c r="E5868" s="1">
        <f>_xlfn.XLOOKUP(Table1[[#This Row],[data_zone_code]], Table2[msoa21cd],Table2[acute_morbidity_indicator], "Not found")</f>
        <v>84.172647959183678</v>
      </c>
      <c r="F5868">
        <f>RANK(Table1[[#This Row],[pm2.5_mean]], Table1[pm2.5_mean], 0)</f>
        <v>5868</v>
      </c>
      <c r="G5868">
        <f>(_xlfn.PERCENTRANK.INC(Table1[pm2.5_mean], Table1[[#This Row],[pm2.5_mean]]))*100</f>
        <v>14.399999999999999</v>
      </c>
      <c r="H5868">
        <f>CEILING(_xlfn.PERCENTRANK.INC(Table1[acute_morbidity_indicator], Table1[[#This Row],[acute_morbidity_indicator]]) * 10, 1)</f>
        <v>2</v>
      </c>
    </row>
    <row r="5869" spans="1:8" x14ac:dyDescent="0.35">
      <c r="A5869" t="s">
        <v>8173</v>
      </c>
      <c r="B5869" t="s">
        <v>8174</v>
      </c>
      <c r="C5869" s="1">
        <v>7.5568199157714799</v>
      </c>
      <c r="D5869" t="str">
        <f>_xlfn.XLOOKUP(Table1[[#This Row],[data_zone_code]],Table2[msoa21cd], Table2[msoa21nm], "Not found")</f>
        <v>Dorset 011</v>
      </c>
      <c r="E5869" s="1">
        <f>_xlfn.XLOOKUP(Table1[[#This Row],[data_zone_code]], Table2[msoa21cd],Table2[acute_morbidity_indicator], "Not found")</f>
        <v>100.389472693032</v>
      </c>
      <c r="F5869">
        <f>RANK(Table1[[#This Row],[pm2.5_mean]], Table1[pm2.5_mean], 0)</f>
        <v>5869</v>
      </c>
      <c r="G5869">
        <f>(_xlfn.PERCENTRANK.INC(Table1[pm2.5_mean], Table1[[#This Row],[pm2.5_mean]]))*100</f>
        <v>14.299999999999999</v>
      </c>
      <c r="H5869">
        <f>CEILING(_xlfn.PERCENTRANK.INC(Table1[acute_morbidity_indicator], Table1[[#This Row],[acute_morbidity_indicator]]) * 10, 1)</f>
        <v>5</v>
      </c>
    </row>
    <row r="5870" spans="1:8" x14ac:dyDescent="0.35">
      <c r="A5870" t="s">
        <v>9991</v>
      </c>
      <c r="B5870" t="s">
        <v>9992</v>
      </c>
      <c r="C5870" s="1">
        <v>7.5558800697326696</v>
      </c>
      <c r="D5870" t="str">
        <f>_xlfn.XLOOKUP(Table1[[#This Row],[data_zone_code]],Table2[msoa21cd], Table2[msoa21nm], "Not found")</f>
        <v>Chorley 010</v>
      </c>
      <c r="E5870" s="1">
        <f>_xlfn.XLOOKUP(Table1[[#This Row],[data_zone_code]], Table2[msoa21cd],Table2[acute_morbidity_indicator], "Not found")</f>
        <v>128.8267411444142</v>
      </c>
      <c r="F5870">
        <f>RANK(Table1[[#This Row],[pm2.5_mean]], Table1[pm2.5_mean], 0)</f>
        <v>5870</v>
      </c>
      <c r="G5870">
        <f>(_xlfn.PERCENTRANK.INC(Table1[pm2.5_mean], Table1[[#This Row],[pm2.5_mean]]))*100</f>
        <v>14.299999999999999</v>
      </c>
      <c r="H5870">
        <f>CEILING(_xlfn.PERCENTRANK.INC(Table1[acute_morbidity_indicator], Table1[[#This Row],[acute_morbidity_indicator]]) * 10, 1)</f>
        <v>9</v>
      </c>
    </row>
    <row r="5871" spans="1:8" x14ac:dyDescent="0.35">
      <c r="A5871" t="s">
        <v>4475</v>
      </c>
      <c r="B5871" t="s">
        <v>4476</v>
      </c>
      <c r="C5871" s="1">
        <v>7.5553021430969203</v>
      </c>
      <c r="D5871" t="str">
        <f>_xlfn.XLOOKUP(Table1[[#This Row],[data_zone_code]],Table2[msoa21cd], Table2[msoa21nm], "Not found")</f>
        <v>Leeds 007</v>
      </c>
      <c r="E5871" s="1">
        <f>_xlfn.XLOOKUP(Table1[[#This Row],[data_zone_code]], Table2[msoa21cd],Table2[acute_morbidity_indicator], "Not found")</f>
        <v>74.098544342507651</v>
      </c>
      <c r="F5871">
        <f>RANK(Table1[[#This Row],[pm2.5_mean]], Table1[pm2.5_mean], 0)</f>
        <v>5871</v>
      </c>
      <c r="G5871">
        <f>(_xlfn.PERCENTRANK.INC(Table1[pm2.5_mean], Table1[[#This Row],[pm2.5_mean]]))*100</f>
        <v>14.299999999999999</v>
      </c>
      <c r="H5871">
        <f>CEILING(_xlfn.PERCENTRANK.INC(Table1[acute_morbidity_indicator], Table1[[#This Row],[acute_morbidity_indicator]]) * 10, 1)</f>
        <v>1</v>
      </c>
    </row>
    <row r="5872" spans="1:8" x14ac:dyDescent="0.35">
      <c r="A5872" t="s">
        <v>12537</v>
      </c>
      <c r="B5872" t="s">
        <v>12538</v>
      </c>
      <c r="C5872" s="1">
        <v>7.5552458763122603</v>
      </c>
      <c r="D5872" t="str">
        <f>_xlfn.XLOOKUP(Table1[[#This Row],[data_zone_code]],Table2[msoa21cd], Table2[msoa21nm], "Not found")</f>
        <v>Stratford-on-Avon 014</v>
      </c>
      <c r="E5872" s="1">
        <f>_xlfn.XLOOKUP(Table1[[#This Row],[data_zone_code]], Table2[msoa21cd],Table2[acute_morbidity_indicator], "Not found")</f>
        <v>88.98706521739129</v>
      </c>
      <c r="F5872">
        <f>RANK(Table1[[#This Row],[pm2.5_mean]], Table1[pm2.5_mean], 0)</f>
        <v>5872</v>
      </c>
      <c r="G5872">
        <f>(_xlfn.PERCENTRANK.INC(Table1[pm2.5_mean], Table1[[#This Row],[pm2.5_mean]]))*100</f>
        <v>14.299999999999999</v>
      </c>
      <c r="H5872">
        <f>CEILING(_xlfn.PERCENTRANK.INC(Table1[acute_morbidity_indicator], Table1[[#This Row],[acute_morbidity_indicator]]) * 10, 1)</f>
        <v>3</v>
      </c>
    </row>
    <row r="5873" spans="1:8" x14ac:dyDescent="0.35">
      <c r="A5873" t="s">
        <v>6611</v>
      </c>
      <c r="B5873" t="s">
        <v>6612</v>
      </c>
      <c r="C5873" s="1">
        <v>7.5551075935363796</v>
      </c>
      <c r="D5873" t="str">
        <f>_xlfn.XLOOKUP(Table1[[#This Row],[data_zone_code]],Table2[msoa21cd], Table2[msoa21nm], "Not found")</f>
        <v>Wokingham 019</v>
      </c>
      <c r="E5873" s="1">
        <f>_xlfn.XLOOKUP(Table1[[#This Row],[data_zone_code]], Table2[msoa21cd],Table2[acute_morbidity_indicator], "Not found")</f>
        <v>74.657708943089432</v>
      </c>
      <c r="F5873">
        <f>RANK(Table1[[#This Row],[pm2.5_mean]], Table1[pm2.5_mean], 0)</f>
        <v>5873</v>
      </c>
      <c r="G5873">
        <f>(_xlfn.PERCENTRANK.INC(Table1[pm2.5_mean], Table1[[#This Row],[pm2.5_mean]]))*100</f>
        <v>14.299999999999999</v>
      </c>
      <c r="H5873">
        <f>CEILING(_xlfn.PERCENTRANK.INC(Table1[acute_morbidity_indicator], Table1[[#This Row],[acute_morbidity_indicator]]) * 10, 1)</f>
        <v>1</v>
      </c>
    </row>
    <row r="5874" spans="1:8" x14ac:dyDescent="0.35">
      <c r="A5874" t="s">
        <v>2451</v>
      </c>
      <c r="B5874" t="s">
        <v>2452</v>
      </c>
      <c r="C5874" s="1">
        <v>7.5544271469116202</v>
      </c>
      <c r="D5874" t="str">
        <f>_xlfn.XLOOKUP(Table1[[#This Row],[data_zone_code]],Table2[msoa21cd], Table2[msoa21nm], "Not found")</f>
        <v>Wigan 001</v>
      </c>
      <c r="E5874" s="1">
        <f>_xlfn.XLOOKUP(Table1[[#This Row],[data_zone_code]], Table2[msoa21cd],Table2[acute_morbidity_indicator], "Not found")</f>
        <v>101.78664864864869</v>
      </c>
      <c r="F5874">
        <f>RANK(Table1[[#This Row],[pm2.5_mean]], Table1[pm2.5_mean], 0)</f>
        <v>5874</v>
      </c>
      <c r="G5874">
        <f>(_xlfn.PERCENTRANK.INC(Table1[pm2.5_mean], Table1[[#This Row],[pm2.5_mean]]))*100</f>
        <v>14.299999999999999</v>
      </c>
      <c r="H5874">
        <f>CEILING(_xlfn.PERCENTRANK.INC(Table1[acute_morbidity_indicator], Table1[[#This Row],[acute_morbidity_indicator]]) * 10, 1)</f>
        <v>5</v>
      </c>
    </row>
    <row r="5875" spans="1:8" x14ac:dyDescent="0.35">
      <c r="A5875" t="s">
        <v>7413</v>
      </c>
      <c r="B5875" t="s">
        <v>7414</v>
      </c>
      <c r="C5875" s="1">
        <v>7.5524864196777299</v>
      </c>
      <c r="D5875" t="str">
        <f>_xlfn.XLOOKUP(Table1[[#This Row],[data_zone_code]],Table2[msoa21cd], Table2[msoa21nm], "Not found")</f>
        <v>Cheshire East 020</v>
      </c>
      <c r="E5875" s="1">
        <f>_xlfn.XLOOKUP(Table1[[#This Row],[data_zone_code]], Table2[msoa21cd],Table2[acute_morbidity_indicator], "Not found")</f>
        <v>81.038047358834248</v>
      </c>
      <c r="F5875">
        <f>RANK(Table1[[#This Row],[pm2.5_mean]], Table1[pm2.5_mean], 0)</f>
        <v>5875</v>
      </c>
      <c r="G5875">
        <f>(_xlfn.PERCENTRANK.INC(Table1[pm2.5_mean], Table1[[#This Row],[pm2.5_mean]]))*100</f>
        <v>14.299999999999999</v>
      </c>
      <c r="H5875">
        <f>CEILING(_xlfn.PERCENTRANK.INC(Table1[acute_morbidity_indicator], Table1[[#This Row],[acute_morbidity_indicator]]) * 10, 1)</f>
        <v>2</v>
      </c>
    </row>
    <row r="5876" spans="1:8" x14ac:dyDescent="0.35">
      <c r="A5876" t="s">
        <v>11609</v>
      </c>
      <c r="B5876" t="s">
        <v>11610</v>
      </c>
      <c r="C5876" s="1">
        <v>7.5523533821106001</v>
      </c>
      <c r="D5876" t="str">
        <f>_xlfn.XLOOKUP(Table1[[#This Row],[data_zone_code]],Table2[msoa21cd], Table2[msoa21nm], "Not found")</f>
        <v>Shropshire 038</v>
      </c>
      <c r="E5876" s="1">
        <f>_xlfn.XLOOKUP(Table1[[#This Row],[data_zone_code]], Table2[msoa21cd],Table2[acute_morbidity_indicator], "Not found")</f>
        <v>96.014960276338513</v>
      </c>
      <c r="F5876">
        <f>RANK(Table1[[#This Row],[pm2.5_mean]], Table1[pm2.5_mean], 0)</f>
        <v>5876</v>
      </c>
      <c r="G5876">
        <f>(_xlfn.PERCENTRANK.INC(Table1[pm2.5_mean], Table1[[#This Row],[pm2.5_mean]]))*100</f>
        <v>14.2</v>
      </c>
      <c r="H5876">
        <f>CEILING(_xlfn.PERCENTRANK.INC(Table1[acute_morbidity_indicator], Table1[[#This Row],[acute_morbidity_indicator]]) * 10, 1)</f>
        <v>4</v>
      </c>
    </row>
    <row r="5877" spans="1:8" x14ac:dyDescent="0.35">
      <c r="A5877" t="s">
        <v>11573</v>
      </c>
      <c r="B5877" t="s">
        <v>11574</v>
      </c>
      <c r="C5877" s="1">
        <v>7.5520758628845197</v>
      </c>
      <c r="D5877" t="str">
        <f>_xlfn.XLOOKUP(Table1[[#This Row],[data_zone_code]],Table2[msoa21cd], Table2[msoa21nm], "Not found")</f>
        <v>Shropshire 012</v>
      </c>
      <c r="E5877" s="1">
        <f>_xlfn.XLOOKUP(Table1[[#This Row],[data_zone_code]], Table2[msoa21cd],Table2[acute_morbidity_indicator], "Not found")</f>
        <v>90.650386617100366</v>
      </c>
      <c r="F5877">
        <f>RANK(Table1[[#This Row],[pm2.5_mean]], Table1[pm2.5_mean], 0)</f>
        <v>5877</v>
      </c>
      <c r="G5877">
        <f>(_xlfn.PERCENTRANK.INC(Table1[pm2.5_mean], Table1[[#This Row],[pm2.5_mean]]))*100</f>
        <v>14.2</v>
      </c>
      <c r="H5877">
        <f>CEILING(_xlfn.PERCENTRANK.INC(Table1[acute_morbidity_indicator], Table1[[#This Row],[acute_morbidity_indicator]]) * 10, 1)</f>
        <v>3</v>
      </c>
    </row>
    <row r="5878" spans="1:8" x14ac:dyDescent="0.35">
      <c r="A5878" t="s">
        <v>2749</v>
      </c>
      <c r="B5878" t="s">
        <v>2750</v>
      </c>
      <c r="C5878" s="1">
        <v>7.5519242286682102</v>
      </c>
      <c r="D5878" t="str">
        <f>_xlfn.XLOOKUP(Table1[[#This Row],[data_zone_code]],Table2[msoa21cd], Table2[msoa21nm], "Not found")</f>
        <v>Sefton 010</v>
      </c>
      <c r="E5878" s="1">
        <f>_xlfn.XLOOKUP(Table1[[#This Row],[data_zone_code]], Table2[msoa21cd],Table2[acute_morbidity_indicator], "Not found")</f>
        <v>91.869900000000001</v>
      </c>
      <c r="F5878">
        <f>RANK(Table1[[#This Row],[pm2.5_mean]], Table1[pm2.5_mean], 0)</f>
        <v>5878</v>
      </c>
      <c r="G5878">
        <f>(_xlfn.PERCENTRANK.INC(Table1[pm2.5_mean], Table1[[#This Row],[pm2.5_mean]]))*100</f>
        <v>14.2</v>
      </c>
      <c r="H5878">
        <f>CEILING(_xlfn.PERCENTRANK.INC(Table1[acute_morbidity_indicator], Table1[[#This Row],[acute_morbidity_indicator]]) * 10, 1)</f>
        <v>3</v>
      </c>
    </row>
    <row r="5879" spans="1:8" x14ac:dyDescent="0.35">
      <c r="A5879" t="s">
        <v>5939</v>
      </c>
      <c r="B5879" t="s">
        <v>5940</v>
      </c>
      <c r="C5879" s="1">
        <v>7.55153131484985</v>
      </c>
      <c r="D5879" t="str">
        <f>_xlfn.XLOOKUP(Table1[[#This Row],[data_zone_code]],Table2[msoa21cd], Table2[msoa21nm], "Not found")</f>
        <v>South Gloucestershire 021</v>
      </c>
      <c r="E5879" s="1">
        <f>_xlfn.XLOOKUP(Table1[[#This Row],[data_zone_code]], Table2[msoa21cd],Table2[acute_morbidity_indicator], "Not found")</f>
        <v>83.920771084337346</v>
      </c>
      <c r="F5879">
        <f>RANK(Table1[[#This Row],[pm2.5_mean]], Table1[pm2.5_mean], 0)</f>
        <v>5879</v>
      </c>
      <c r="G5879">
        <f>(_xlfn.PERCENTRANK.INC(Table1[pm2.5_mean], Table1[[#This Row],[pm2.5_mean]]))*100</f>
        <v>14.2</v>
      </c>
      <c r="H5879">
        <f>CEILING(_xlfn.PERCENTRANK.INC(Table1[acute_morbidity_indicator], Table1[[#This Row],[acute_morbidity_indicator]]) * 10, 1)</f>
        <v>2</v>
      </c>
    </row>
    <row r="5880" spans="1:8" x14ac:dyDescent="0.35">
      <c r="A5880" t="s">
        <v>4765</v>
      </c>
      <c r="B5880" t="s">
        <v>4766</v>
      </c>
      <c r="C5880" s="1">
        <v>7.5514826774597203</v>
      </c>
      <c r="D5880" t="str">
        <f>_xlfn.XLOOKUP(Table1[[#This Row],[data_zone_code]],Table2[msoa21cd], Table2[msoa21nm], "Not found")</f>
        <v>Hartlepool 007</v>
      </c>
      <c r="E5880" s="1">
        <f>_xlfn.XLOOKUP(Table1[[#This Row],[data_zone_code]], Table2[msoa21cd],Table2[acute_morbidity_indicator], "Not found")</f>
        <v>168.43746554149089</v>
      </c>
      <c r="F5880">
        <f>RANK(Table1[[#This Row],[pm2.5_mean]], Table1[pm2.5_mean], 0)</f>
        <v>5880</v>
      </c>
      <c r="G5880">
        <f>(_xlfn.PERCENTRANK.INC(Table1[pm2.5_mean], Table1[[#This Row],[pm2.5_mean]]))*100</f>
        <v>14.2</v>
      </c>
      <c r="H5880">
        <f>CEILING(_xlfn.PERCENTRANK.INC(Table1[acute_morbidity_indicator], Table1[[#This Row],[acute_morbidity_indicator]]) * 10, 1)</f>
        <v>10</v>
      </c>
    </row>
    <row r="5881" spans="1:8" x14ac:dyDescent="0.35">
      <c r="A5881" t="s">
        <v>5753</v>
      </c>
      <c r="B5881" t="s">
        <v>5754</v>
      </c>
      <c r="C5881" s="1">
        <v>7.5511760711669904</v>
      </c>
      <c r="D5881" t="str">
        <f>_xlfn.XLOOKUP(Table1[[#This Row],[data_zone_code]],Table2[msoa21cd], Table2[msoa21nm], "Not found")</f>
        <v>Bath and North East Somerset 026</v>
      </c>
      <c r="E5881" s="1">
        <f>_xlfn.XLOOKUP(Table1[[#This Row],[data_zone_code]], Table2[msoa21cd],Table2[acute_morbidity_indicator], "Not found")</f>
        <v>95.623949720670382</v>
      </c>
      <c r="F5881">
        <f>RANK(Table1[[#This Row],[pm2.5_mean]], Table1[pm2.5_mean], 0)</f>
        <v>5881</v>
      </c>
      <c r="G5881">
        <f>(_xlfn.PERCENTRANK.INC(Table1[pm2.5_mean], Table1[[#This Row],[pm2.5_mean]]))*100</f>
        <v>14.2</v>
      </c>
      <c r="H5881">
        <f>CEILING(_xlfn.PERCENTRANK.INC(Table1[acute_morbidity_indicator], Table1[[#This Row],[acute_morbidity_indicator]]) * 10, 1)</f>
        <v>4</v>
      </c>
    </row>
    <row r="5882" spans="1:8" x14ac:dyDescent="0.35">
      <c r="A5882" t="s">
        <v>12803</v>
      </c>
      <c r="B5882" t="s">
        <v>12804</v>
      </c>
      <c r="C5882" s="1">
        <v>7.5510234832763699</v>
      </c>
      <c r="D5882" t="str">
        <f>_xlfn.XLOOKUP(Table1[[#This Row],[data_zone_code]],Table2[msoa21cd], Table2[msoa21nm], "Not found")</f>
        <v>Wiltshire 008</v>
      </c>
      <c r="E5882" s="1">
        <f>_xlfn.XLOOKUP(Table1[[#This Row],[data_zone_code]], Table2[msoa21cd],Table2[acute_morbidity_indicator], "Not found")</f>
        <v>77.134026315789484</v>
      </c>
      <c r="F5882">
        <f>RANK(Table1[[#This Row],[pm2.5_mean]], Table1[pm2.5_mean], 0)</f>
        <v>5882</v>
      </c>
      <c r="G5882">
        <f>(_xlfn.PERCENTRANK.INC(Table1[pm2.5_mean], Table1[[#This Row],[pm2.5_mean]]))*100</f>
        <v>14.2</v>
      </c>
      <c r="H5882">
        <f>CEILING(_xlfn.PERCENTRANK.INC(Table1[acute_morbidity_indicator], Table1[[#This Row],[acute_morbidity_indicator]]) * 10, 1)</f>
        <v>1</v>
      </c>
    </row>
    <row r="5883" spans="1:8" x14ac:dyDescent="0.35">
      <c r="A5883" t="s">
        <v>4847</v>
      </c>
      <c r="B5883" t="s">
        <v>4848</v>
      </c>
      <c r="C5883" s="1">
        <v>7.5509133338928196</v>
      </c>
      <c r="D5883" t="str">
        <f>_xlfn.XLOOKUP(Table1[[#This Row],[data_zone_code]],Table2[msoa21cd], Table2[msoa21nm], "Not found")</f>
        <v>Stockton-on-Tees 001</v>
      </c>
      <c r="E5883" s="1">
        <f>_xlfn.XLOOKUP(Table1[[#This Row],[data_zone_code]], Table2[msoa21cd],Table2[acute_morbidity_indicator], "Not found")</f>
        <v>111.2644537815126</v>
      </c>
      <c r="F5883">
        <f>RANK(Table1[[#This Row],[pm2.5_mean]], Table1[pm2.5_mean], 0)</f>
        <v>5883</v>
      </c>
      <c r="G5883">
        <f>(_xlfn.PERCENTRANK.INC(Table1[pm2.5_mean], Table1[[#This Row],[pm2.5_mean]]))*100</f>
        <v>14.099999999999998</v>
      </c>
      <c r="H5883">
        <f>CEILING(_xlfn.PERCENTRANK.INC(Table1[acute_morbidity_indicator], Table1[[#This Row],[acute_morbidity_indicator]]) * 10, 1)</f>
        <v>7</v>
      </c>
    </row>
    <row r="5884" spans="1:8" x14ac:dyDescent="0.35">
      <c r="A5884" t="s">
        <v>13529</v>
      </c>
      <c r="B5884" t="s">
        <v>13530</v>
      </c>
      <c r="C5884" s="1">
        <v>7.5504703521728498</v>
      </c>
      <c r="D5884" t="str">
        <f>_xlfn.XLOOKUP(Table1[[#This Row],[data_zone_code]],Table2[msoa21cd], Table2[msoa21nm], "Not found")</f>
        <v>Wiltshire 063</v>
      </c>
      <c r="E5884" s="1">
        <f>_xlfn.XLOOKUP(Table1[[#This Row],[data_zone_code]], Table2[msoa21cd],Table2[acute_morbidity_indicator], "Not found")</f>
        <v>83.645559027777779</v>
      </c>
      <c r="F5884">
        <f>RANK(Table1[[#This Row],[pm2.5_mean]], Table1[pm2.5_mean], 0)</f>
        <v>5884</v>
      </c>
      <c r="G5884">
        <f>(_xlfn.PERCENTRANK.INC(Table1[pm2.5_mean], Table1[[#This Row],[pm2.5_mean]]))*100</f>
        <v>14.099999999999998</v>
      </c>
      <c r="H5884">
        <f>CEILING(_xlfn.PERCENTRANK.INC(Table1[acute_morbidity_indicator], Table1[[#This Row],[acute_morbidity_indicator]]) * 10, 1)</f>
        <v>2</v>
      </c>
    </row>
    <row r="5885" spans="1:8" x14ac:dyDescent="0.35">
      <c r="A5885" t="s">
        <v>7535</v>
      </c>
      <c r="B5885" t="s">
        <v>7536</v>
      </c>
      <c r="C5885" s="1">
        <v>7.55019235610962</v>
      </c>
      <c r="D5885" t="str">
        <f>_xlfn.XLOOKUP(Table1[[#This Row],[data_zone_code]],Table2[msoa21cd], Table2[msoa21nm], "Not found")</f>
        <v>Cornwall 003</v>
      </c>
      <c r="E5885" s="1">
        <f>_xlfn.XLOOKUP(Table1[[#This Row],[data_zone_code]], Table2[msoa21cd],Table2[acute_morbidity_indicator], "Not found")</f>
        <v>81.490978666666663</v>
      </c>
      <c r="F5885">
        <f>RANK(Table1[[#This Row],[pm2.5_mean]], Table1[pm2.5_mean], 0)</f>
        <v>5885</v>
      </c>
      <c r="G5885">
        <f>(_xlfn.PERCENTRANK.INC(Table1[pm2.5_mean], Table1[[#This Row],[pm2.5_mean]]))*100</f>
        <v>14.099999999999998</v>
      </c>
      <c r="H5885">
        <f>CEILING(_xlfn.PERCENTRANK.INC(Table1[acute_morbidity_indicator], Table1[[#This Row],[acute_morbidity_indicator]]) * 10, 1)</f>
        <v>2</v>
      </c>
    </row>
    <row r="5886" spans="1:8" x14ac:dyDescent="0.35">
      <c r="A5886" t="s">
        <v>11401</v>
      </c>
      <c r="B5886" t="s">
        <v>11402</v>
      </c>
      <c r="C5886" s="1">
        <v>7.5500659942626998</v>
      </c>
      <c r="D5886" t="str">
        <f>_xlfn.XLOOKUP(Table1[[#This Row],[data_zone_code]],Table2[msoa21cd], Table2[msoa21nm], "Not found")</f>
        <v>Cherwell 018</v>
      </c>
      <c r="E5886" s="1">
        <f>_xlfn.XLOOKUP(Table1[[#This Row],[data_zone_code]], Table2[msoa21cd],Table2[acute_morbidity_indicator], "Not found")</f>
        <v>72.805711864406788</v>
      </c>
      <c r="F5886">
        <f>RANK(Table1[[#This Row],[pm2.5_mean]], Table1[pm2.5_mean], 0)</f>
        <v>5886</v>
      </c>
      <c r="G5886">
        <f>(_xlfn.PERCENTRANK.INC(Table1[pm2.5_mean], Table1[[#This Row],[pm2.5_mean]]))*100</f>
        <v>14.099999999999998</v>
      </c>
      <c r="H5886">
        <f>CEILING(_xlfn.PERCENTRANK.INC(Table1[acute_morbidity_indicator], Table1[[#This Row],[acute_morbidity_indicator]]) * 10, 1)</f>
        <v>1</v>
      </c>
    </row>
    <row r="5887" spans="1:8" x14ac:dyDescent="0.35">
      <c r="A5887" t="s">
        <v>12365</v>
      </c>
      <c r="B5887" t="s">
        <v>12366</v>
      </c>
      <c r="C5887" s="1">
        <v>7.5492005348205602</v>
      </c>
      <c r="D5887" t="str">
        <f>_xlfn.XLOOKUP(Table1[[#This Row],[data_zone_code]],Table2[msoa21cd], Table2[msoa21nm], "Not found")</f>
        <v>Surrey Heath 012</v>
      </c>
      <c r="E5887" s="1">
        <f>_xlfn.XLOOKUP(Table1[[#This Row],[data_zone_code]], Table2[msoa21cd],Table2[acute_morbidity_indicator], "Not found")</f>
        <v>55.747528634361238</v>
      </c>
      <c r="F5887">
        <f>RANK(Table1[[#This Row],[pm2.5_mean]], Table1[pm2.5_mean], 0)</f>
        <v>5887</v>
      </c>
      <c r="G5887">
        <f>(_xlfn.PERCENTRANK.INC(Table1[pm2.5_mean], Table1[[#This Row],[pm2.5_mean]]))*100</f>
        <v>14.099999999999998</v>
      </c>
      <c r="H5887">
        <f>CEILING(_xlfn.PERCENTRANK.INC(Table1[acute_morbidity_indicator], Table1[[#This Row],[acute_morbidity_indicator]]) * 10, 1)</f>
        <v>1</v>
      </c>
    </row>
    <row r="5888" spans="1:8" x14ac:dyDescent="0.35">
      <c r="A5888" t="s">
        <v>9281</v>
      </c>
      <c r="B5888" t="s">
        <v>9282</v>
      </c>
      <c r="C5888" s="1">
        <v>7.5484704971313503</v>
      </c>
      <c r="D5888" t="str">
        <f>_xlfn.XLOOKUP(Table1[[#This Row],[data_zone_code]],Table2[msoa21cd], Table2[msoa21nm], "Not found")</f>
        <v>Winchester 003</v>
      </c>
      <c r="E5888" s="1">
        <f>_xlfn.XLOOKUP(Table1[[#This Row],[data_zone_code]], Table2[msoa21cd],Table2[acute_morbidity_indicator], "Not found")</f>
        <v>97.70778133333333</v>
      </c>
      <c r="F5888">
        <f>RANK(Table1[[#This Row],[pm2.5_mean]], Table1[pm2.5_mean], 0)</f>
        <v>5888</v>
      </c>
      <c r="G5888">
        <f>(_xlfn.PERCENTRANK.INC(Table1[pm2.5_mean], Table1[[#This Row],[pm2.5_mean]]))*100</f>
        <v>14.099999999999998</v>
      </c>
      <c r="H5888">
        <f>CEILING(_xlfn.PERCENTRANK.INC(Table1[acute_morbidity_indicator], Table1[[#This Row],[acute_morbidity_indicator]]) * 10, 1)</f>
        <v>5</v>
      </c>
    </row>
    <row r="5889" spans="1:8" x14ac:dyDescent="0.35">
      <c r="A5889" t="s">
        <v>10801</v>
      </c>
      <c r="B5889" t="s">
        <v>10802</v>
      </c>
      <c r="C5889" s="1">
        <v>7.5479264259338397</v>
      </c>
      <c r="D5889" t="str">
        <f>_xlfn.XLOOKUP(Table1[[#This Row],[data_zone_code]],Table2[msoa21cd], Table2[msoa21nm], "Not found")</f>
        <v>West Northamptonshire 004</v>
      </c>
      <c r="E5889" s="1">
        <f>_xlfn.XLOOKUP(Table1[[#This Row],[data_zone_code]], Table2[msoa21cd],Table2[acute_morbidity_indicator], "Not found")</f>
        <v>84.525306501548002</v>
      </c>
      <c r="F5889">
        <f>RANK(Table1[[#This Row],[pm2.5_mean]], Table1[pm2.5_mean], 0)</f>
        <v>5889</v>
      </c>
      <c r="G5889">
        <f>(_xlfn.PERCENTRANK.INC(Table1[pm2.5_mean], Table1[[#This Row],[pm2.5_mean]]))*100</f>
        <v>14.099999999999998</v>
      </c>
      <c r="H5889">
        <f>CEILING(_xlfn.PERCENTRANK.INC(Table1[acute_morbidity_indicator], Table1[[#This Row],[acute_morbidity_indicator]]) * 10, 1)</f>
        <v>2</v>
      </c>
    </row>
    <row r="5890" spans="1:8" x14ac:dyDescent="0.35">
      <c r="A5890" t="s">
        <v>11727</v>
      </c>
      <c r="B5890" t="s">
        <v>11728</v>
      </c>
      <c r="C5890" s="1">
        <v>7.5477199554443404</v>
      </c>
      <c r="D5890" t="str">
        <f>_xlfn.XLOOKUP(Table1[[#This Row],[data_zone_code]],Table2[msoa21cd], Table2[msoa21nm], "Not found")</f>
        <v>Somerset West and Taunton 008</v>
      </c>
      <c r="E5890" s="1">
        <f>_xlfn.XLOOKUP(Table1[[#This Row],[data_zone_code]], Table2[msoa21cd],Table2[acute_morbidity_indicator], "Not found")</f>
        <v>105.5279634146341</v>
      </c>
      <c r="F5890">
        <f>RANK(Table1[[#This Row],[pm2.5_mean]], Table1[pm2.5_mean], 0)</f>
        <v>5890</v>
      </c>
      <c r="G5890">
        <f>(_xlfn.PERCENTRANK.INC(Table1[pm2.5_mean], Table1[[#This Row],[pm2.5_mean]]))*100</f>
        <v>14.000000000000002</v>
      </c>
      <c r="H5890">
        <f>CEILING(_xlfn.PERCENTRANK.INC(Table1[acute_morbidity_indicator], Table1[[#This Row],[acute_morbidity_indicator]]) * 10, 1)</f>
        <v>6</v>
      </c>
    </row>
    <row r="5891" spans="1:8" x14ac:dyDescent="0.35">
      <c r="A5891" t="s">
        <v>7813</v>
      </c>
      <c r="B5891" t="s">
        <v>7814</v>
      </c>
      <c r="C5891" s="1">
        <v>7.5465135574340803</v>
      </c>
      <c r="D5891" t="str">
        <f>_xlfn.XLOOKUP(Table1[[#This Row],[data_zone_code]],Table2[msoa21cd], Table2[msoa21nm], "Not found")</f>
        <v>Derbyshire Dales 008</v>
      </c>
      <c r="E5891" s="1">
        <f>_xlfn.XLOOKUP(Table1[[#This Row],[data_zone_code]], Table2[msoa21cd],Table2[acute_morbidity_indicator], "Not found")</f>
        <v>82.764960784313729</v>
      </c>
      <c r="F5891">
        <f>RANK(Table1[[#This Row],[pm2.5_mean]], Table1[pm2.5_mean], 0)</f>
        <v>5891</v>
      </c>
      <c r="G5891">
        <f>(_xlfn.PERCENTRANK.INC(Table1[pm2.5_mean], Table1[[#This Row],[pm2.5_mean]]))*100</f>
        <v>14.000000000000002</v>
      </c>
      <c r="H5891">
        <f>CEILING(_xlfn.PERCENTRANK.INC(Table1[acute_morbidity_indicator], Table1[[#This Row],[acute_morbidity_indicator]]) * 10, 1)</f>
        <v>2</v>
      </c>
    </row>
    <row r="5892" spans="1:8" x14ac:dyDescent="0.35">
      <c r="A5892" t="s">
        <v>10813</v>
      </c>
      <c r="B5892" t="s">
        <v>10814</v>
      </c>
      <c r="C5892" s="1">
        <v>7.5462064743042001</v>
      </c>
      <c r="D5892" t="str">
        <f>_xlfn.XLOOKUP(Table1[[#This Row],[data_zone_code]],Table2[msoa21cd], Table2[msoa21nm], "Not found")</f>
        <v>West Northamptonshire 027</v>
      </c>
      <c r="E5892" s="1">
        <f>_xlfn.XLOOKUP(Table1[[#This Row],[data_zone_code]], Table2[msoa21cd],Table2[acute_morbidity_indicator], "Not found")</f>
        <v>80.489079245283023</v>
      </c>
      <c r="F5892">
        <f>RANK(Table1[[#This Row],[pm2.5_mean]], Table1[pm2.5_mean], 0)</f>
        <v>5892</v>
      </c>
      <c r="G5892">
        <f>(_xlfn.PERCENTRANK.INC(Table1[pm2.5_mean], Table1[[#This Row],[pm2.5_mean]]))*100</f>
        <v>14.000000000000002</v>
      </c>
      <c r="H5892">
        <f>CEILING(_xlfn.PERCENTRANK.INC(Table1[acute_morbidity_indicator], Table1[[#This Row],[acute_morbidity_indicator]]) * 10, 1)</f>
        <v>1</v>
      </c>
    </row>
    <row r="5893" spans="1:8" x14ac:dyDescent="0.35">
      <c r="A5893" t="s">
        <v>8951</v>
      </c>
      <c r="B5893" t="s">
        <v>8952</v>
      </c>
      <c r="C5893" s="1">
        <v>7.5460872650146502</v>
      </c>
      <c r="D5893" t="str">
        <f>_xlfn.XLOOKUP(Table1[[#This Row],[data_zone_code]],Table2[msoa21cd], Table2[msoa21nm], "Not found")</f>
        <v>Stroud 009</v>
      </c>
      <c r="E5893" s="1">
        <f>_xlfn.XLOOKUP(Table1[[#This Row],[data_zone_code]], Table2[msoa21cd],Table2[acute_morbidity_indicator], "Not found")</f>
        <v>78.940720588235294</v>
      </c>
      <c r="F5893">
        <f>RANK(Table1[[#This Row],[pm2.5_mean]], Table1[pm2.5_mean], 0)</f>
        <v>5893</v>
      </c>
      <c r="G5893">
        <f>(_xlfn.PERCENTRANK.INC(Table1[pm2.5_mean], Table1[[#This Row],[pm2.5_mean]]))*100</f>
        <v>14.000000000000002</v>
      </c>
      <c r="H5893">
        <f>CEILING(_xlfn.PERCENTRANK.INC(Table1[acute_morbidity_indicator], Table1[[#This Row],[acute_morbidity_indicator]]) * 10, 1)</f>
        <v>1</v>
      </c>
    </row>
    <row r="5894" spans="1:8" x14ac:dyDescent="0.35">
      <c r="A5894" t="s">
        <v>8905</v>
      </c>
      <c r="B5894" t="s">
        <v>8906</v>
      </c>
      <c r="C5894" s="1">
        <v>7.5459313392639196</v>
      </c>
      <c r="D5894" t="str">
        <f>_xlfn.XLOOKUP(Table1[[#This Row],[data_zone_code]],Table2[msoa21cd], Table2[msoa21nm], "Not found")</f>
        <v>Gloucester 001</v>
      </c>
      <c r="E5894" s="1">
        <f>_xlfn.XLOOKUP(Table1[[#This Row],[data_zone_code]], Table2[msoa21cd],Table2[acute_morbidity_indicator], "Not found")</f>
        <v>90.154583333333335</v>
      </c>
      <c r="F5894">
        <f>RANK(Table1[[#This Row],[pm2.5_mean]], Table1[pm2.5_mean], 0)</f>
        <v>5894</v>
      </c>
      <c r="G5894">
        <f>(_xlfn.PERCENTRANK.INC(Table1[pm2.5_mean], Table1[[#This Row],[pm2.5_mean]]))*100</f>
        <v>14.000000000000002</v>
      </c>
      <c r="H5894">
        <f>CEILING(_xlfn.PERCENTRANK.INC(Table1[acute_morbidity_indicator], Table1[[#This Row],[acute_morbidity_indicator]]) * 10, 1)</f>
        <v>3</v>
      </c>
    </row>
    <row r="5895" spans="1:8" x14ac:dyDescent="0.35">
      <c r="A5895" t="s">
        <v>6617</v>
      </c>
      <c r="B5895" t="s">
        <v>6618</v>
      </c>
      <c r="C5895" s="1">
        <v>7.5452127456665004</v>
      </c>
      <c r="D5895" t="str">
        <f>_xlfn.XLOOKUP(Table1[[#This Row],[data_zone_code]],Table2[msoa21cd], Table2[msoa21nm], "Not found")</f>
        <v>Milton Keynes 002</v>
      </c>
      <c r="E5895" s="1">
        <f>_xlfn.XLOOKUP(Table1[[#This Row],[data_zone_code]], Table2[msoa21cd],Table2[acute_morbidity_indicator], "Not found")</f>
        <v>100.87164859002171</v>
      </c>
      <c r="F5895">
        <f>RANK(Table1[[#This Row],[pm2.5_mean]], Table1[pm2.5_mean], 0)</f>
        <v>5895</v>
      </c>
      <c r="G5895">
        <f>(_xlfn.PERCENTRANK.INC(Table1[pm2.5_mean], Table1[[#This Row],[pm2.5_mean]]))*100</f>
        <v>14.000000000000002</v>
      </c>
      <c r="H5895">
        <f>CEILING(_xlfn.PERCENTRANK.INC(Table1[acute_morbidity_indicator], Table1[[#This Row],[acute_morbidity_indicator]]) * 10, 1)</f>
        <v>5</v>
      </c>
    </row>
    <row r="5896" spans="1:8" x14ac:dyDescent="0.35">
      <c r="A5896" t="s">
        <v>10717</v>
      </c>
      <c r="B5896" t="s">
        <v>10718</v>
      </c>
      <c r="C5896" s="1">
        <v>7.5439710617065403</v>
      </c>
      <c r="D5896" t="str">
        <f>_xlfn.XLOOKUP(Table1[[#This Row],[data_zone_code]],Table2[msoa21cd], Table2[msoa21nm], "Not found")</f>
        <v>North Norfolk 005</v>
      </c>
      <c r="E5896" s="1">
        <f>_xlfn.XLOOKUP(Table1[[#This Row],[data_zone_code]], Table2[msoa21cd],Table2[acute_morbidity_indicator], "Not found")</f>
        <v>76.602705263157901</v>
      </c>
      <c r="F5896">
        <f>RANK(Table1[[#This Row],[pm2.5_mean]], Table1[pm2.5_mean], 0)</f>
        <v>5896</v>
      </c>
      <c r="G5896">
        <f>(_xlfn.PERCENTRANK.INC(Table1[pm2.5_mean], Table1[[#This Row],[pm2.5_mean]]))*100</f>
        <v>14.000000000000002</v>
      </c>
      <c r="H5896">
        <f>CEILING(_xlfn.PERCENTRANK.INC(Table1[acute_morbidity_indicator], Table1[[#This Row],[acute_morbidity_indicator]]) * 10, 1)</f>
        <v>1</v>
      </c>
    </row>
    <row r="5897" spans="1:8" x14ac:dyDescent="0.35">
      <c r="A5897" t="s">
        <v>2737</v>
      </c>
      <c r="B5897" t="s">
        <v>2738</v>
      </c>
      <c r="C5897" s="1">
        <v>7.54286766052246</v>
      </c>
      <c r="D5897" t="str">
        <f>_xlfn.XLOOKUP(Table1[[#This Row],[data_zone_code]],Table2[msoa21cd], Table2[msoa21nm], "Not found")</f>
        <v>Sefton 004</v>
      </c>
      <c r="E5897" s="1">
        <f>_xlfn.XLOOKUP(Table1[[#This Row],[data_zone_code]], Table2[msoa21cd],Table2[acute_morbidity_indicator], "Not found")</f>
        <v>135.41152029520291</v>
      </c>
      <c r="F5897">
        <f>RANK(Table1[[#This Row],[pm2.5_mean]], Table1[pm2.5_mean], 0)</f>
        <v>5897</v>
      </c>
      <c r="G5897">
        <f>(_xlfn.PERCENTRANK.INC(Table1[pm2.5_mean], Table1[[#This Row],[pm2.5_mean]]))*100</f>
        <v>13.900000000000002</v>
      </c>
      <c r="H5897">
        <f>CEILING(_xlfn.PERCENTRANK.INC(Table1[acute_morbidity_indicator], Table1[[#This Row],[acute_morbidity_indicator]]) * 10, 1)</f>
        <v>9</v>
      </c>
    </row>
    <row r="5898" spans="1:8" x14ac:dyDescent="0.35">
      <c r="A5898" t="s">
        <v>10087</v>
      </c>
      <c r="B5898" t="s">
        <v>10088</v>
      </c>
      <c r="C5898" s="1">
        <v>7.5423765182495099</v>
      </c>
      <c r="D5898" t="str">
        <f>_xlfn.XLOOKUP(Table1[[#This Row],[data_zone_code]],Table2[msoa21cd], Table2[msoa21nm], "Not found")</f>
        <v>Pendle 011</v>
      </c>
      <c r="E5898" s="1">
        <f>_xlfn.XLOOKUP(Table1[[#This Row],[data_zone_code]], Table2[msoa21cd],Table2[acute_morbidity_indicator], "Not found")</f>
        <v>126.52200483091789</v>
      </c>
      <c r="F5898">
        <f>RANK(Table1[[#This Row],[pm2.5_mean]], Table1[pm2.5_mean], 0)</f>
        <v>5898</v>
      </c>
      <c r="G5898">
        <f>(_xlfn.PERCENTRANK.INC(Table1[pm2.5_mean], Table1[[#This Row],[pm2.5_mean]]))*100</f>
        <v>13.900000000000002</v>
      </c>
      <c r="H5898">
        <f>CEILING(_xlfn.PERCENTRANK.INC(Table1[acute_morbidity_indicator], Table1[[#This Row],[acute_morbidity_indicator]]) * 10, 1)</f>
        <v>9</v>
      </c>
    </row>
    <row r="5899" spans="1:8" x14ac:dyDescent="0.35">
      <c r="A5899" t="s">
        <v>9965</v>
      </c>
      <c r="B5899" t="s">
        <v>9966</v>
      </c>
      <c r="C5899" s="1">
        <v>7.5420351028442401</v>
      </c>
      <c r="D5899" t="str">
        <f>_xlfn.XLOOKUP(Table1[[#This Row],[data_zone_code]],Table2[msoa21cd], Table2[msoa21nm], "Not found")</f>
        <v>Burnley 008</v>
      </c>
      <c r="E5899" s="1">
        <f>_xlfn.XLOOKUP(Table1[[#This Row],[data_zone_code]], Table2[msoa21cd],Table2[acute_morbidity_indicator], "Not found")</f>
        <v>120.673768</v>
      </c>
      <c r="F5899">
        <f>RANK(Table1[[#This Row],[pm2.5_mean]], Table1[pm2.5_mean], 0)</f>
        <v>5899</v>
      </c>
      <c r="G5899">
        <f>(_xlfn.PERCENTRANK.INC(Table1[pm2.5_mean], Table1[[#This Row],[pm2.5_mean]]))*100</f>
        <v>13.900000000000002</v>
      </c>
      <c r="H5899">
        <f>CEILING(_xlfn.PERCENTRANK.INC(Table1[acute_morbidity_indicator], Table1[[#This Row],[acute_morbidity_indicator]]) * 10, 1)</f>
        <v>8</v>
      </c>
    </row>
    <row r="5900" spans="1:8" x14ac:dyDescent="0.35">
      <c r="A5900" t="s">
        <v>2743</v>
      </c>
      <c r="B5900" t="s">
        <v>2744</v>
      </c>
      <c r="C5900" s="1">
        <v>7.5417604446411097</v>
      </c>
      <c r="D5900" t="str">
        <f>_xlfn.XLOOKUP(Table1[[#This Row],[data_zone_code]],Table2[msoa21cd], Table2[msoa21nm], "Not found")</f>
        <v>Sefton 007</v>
      </c>
      <c r="E5900" s="1">
        <f>_xlfn.XLOOKUP(Table1[[#This Row],[data_zone_code]], Table2[msoa21cd],Table2[acute_morbidity_indicator], "Not found")</f>
        <v>116.9845</v>
      </c>
      <c r="F5900">
        <f>RANK(Table1[[#This Row],[pm2.5_mean]], Table1[pm2.5_mean], 0)</f>
        <v>5900</v>
      </c>
      <c r="G5900">
        <f>(_xlfn.PERCENTRANK.INC(Table1[pm2.5_mean], Table1[[#This Row],[pm2.5_mean]]))*100</f>
        <v>13.900000000000002</v>
      </c>
      <c r="H5900">
        <f>CEILING(_xlfn.PERCENTRANK.INC(Table1[acute_morbidity_indicator], Table1[[#This Row],[acute_morbidity_indicator]]) * 10, 1)</f>
        <v>8</v>
      </c>
    </row>
    <row r="5901" spans="1:8" x14ac:dyDescent="0.35">
      <c r="A5901" t="s">
        <v>13497</v>
      </c>
      <c r="B5901" t="s">
        <v>13498</v>
      </c>
      <c r="C5901" s="1">
        <v>7.5408644676208496</v>
      </c>
      <c r="D5901" t="str">
        <f>_xlfn.XLOOKUP(Table1[[#This Row],[data_zone_code]],Table2[msoa21cd], Table2[msoa21nm], "Not found")</f>
        <v>Dorset 032</v>
      </c>
      <c r="E5901" s="1">
        <f>_xlfn.XLOOKUP(Table1[[#This Row],[data_zone_code]], Table2[msoa21cd],Table2[acute_morbidity_indicator], "Not found")</f>
        <v>94.002095057034225</v>
      </c>
      <c r="F5901">
        <f>RANK(Table1[[#This Row],[pm2.5_mean]], Table1[pm2.5_mean], 0)</f>
        <v>5901</v>
      </c>
      <c r="G5901">
        <f>(_xlfn.PERCENTRANK.INC(Table1[pm2.5_mean], Table1[[#This Row],[pm2.5_mean]]))*100</f>
        <v>13.900000000000002</v>
      </c>
      <c r="H5901">
        <f>CEILING(_xlfn.PERCENTRANK.INC(Table1[acute_morbidity_indicator], Table1[[#This Row],[acute_morbidity_indicator]]) * 10, 1)</f>
        <v>4</v>
      </c>
    </row>
    <row r="5902" spans="1:8" x14ac:dyDescent="0.35">
      <c r="A5902" t="s">
        <v>12863</v>
      </c>
      <c r="B5902" t="s">
        <v>12864</v>
      </c>
      <c r="C5902" s="1">
        <v>7.5406084060668999</v>
      </c>
      <c r="D5902" t="str">
        <f>_xlfn.XLOOKUP(Table1[[#This Row],[data_zone_code]],Table2[msoa21cd], Table2[msoa21nm], "Not found")</f>
        <v>Wiltshire 023</v>
      </c>
      <c r="E5902" s="1">
        <f>_xlfn.XLOOKUP(Table1[[#This Row],[data_zone_code]], Table2[msoa21cd],Table2[acute_morbidity_indicator], "Not found")</f>
        <v>85.662783536585366</v>
      </c>
      <c r="F5902">
        <f>RANK(Table1[[#This Row],[pm2.5_mean]], Table1[pm2.5_mean], 0)</f>
        <v>5902</v>
      </c>
      <c r="G5902">
        <f>(_xlfn.PERCENTRANK.INC(Table1[pm2.5_mean], Table1[[#This Row],[pm2.5_mean]]))*100</f>
        <v>13.900000000000002</v>
      </c>
      <c r="H5902">
        <f>CEILING(_xlfn.PERCENTRANK.INC(Table1[acute_morbidity_indicator], Table1[[#This Row],[acute_morbidity_indicator]]) * 10, 1)</f>
        <v>2</v>
      </c>
    </row>
    <row r="5903" spans="1:8" x14ac:dyDescent="0.35">
      <c r="A5903" t="s">
        <v>11565</v>
      </c>
      <c r="B5903" t="s">
        <v>11566</v>
      </c>
      <c r="C5903" s="1">
        <v>7.5400261878967303</v>
      </c>
      <c r="D5903" t="str">
        <f>_xlfn.XLOOKUP(Table1[[#This Row],[data_zone_code]],Table2[msoa21cd], Table2[msoa21nm], "Not found")</f>
        <v>Shropshire 003</v>
      </c>
      <c r="E5903" s="1">
        <f>_xlfn.XLOOKUP(Table1[[#This Row],[data_zone_code]], Table2[msoa21cd],Table2[acute_morbidity_indicator], "Not found")</f>
        <v>84.658413483146063</v>
      </c>
      <c r="F5903">
        <f>RANK(Table1[[#This Row],[pm2.5_mean]], Table1[pm2.5_mean], 0)</f>
        <v>5903</v>
      </c>
      <c r="G5903">
        <f>(_xlfn.PERCENTRANK.INC(Table1[pm2.5_mean], Table1[[#This Row],[pm2.5_mean]]))*100</f>
        <v>13.900000000000002</v>
      </c>
      <c r="H5903">
        <f>CEILING(_xlfn.PERCENTRANK.INC(Table1[acute_morbidity_indicator], Table1[[#This Row],[acute_morbidity_indicator]]) * 10, 1)</f>
        <v>2</v>
      </c>
    </row>
    <row r="5904" spans="1:8" x14ac:dyDescent="0.35">
      <c r="A5904" t="s">
        <v>12871</v>
      </c>
      <c r="B5904" t="s">
        <v>12872</v>
      </c>
      <c r="C5904" s="1">
        <v>7.5393538475036603</v>
      </c>
      <c r="D5904" t="str">
        <f>_xlfn.XLOOKUP(Table1[[#This Row],[data_zone_code]],Table2[msoa21cd], Table2[msoa21nm], "Not found")</f>
        <v>Wiltshire 032</v>
      </c>
      <c r="E5904" s="1">
        <f>_xlfn.XLOOKUP(Table1[[#This Row],[data_zone_code]], Table2[msoa21cd],Table2[acute_morbidity_indicator], "Not found")</f>
        <v>100.3383353535354</v>
      </c>
      <c r="F5904">
        <f>RANK(Table1[[#This Row],[pm2.5_mean]], Table1[pm2.5_mean], 0)</f>
        <v>5904</v>
      </c>
      <c r="G5904">
        <f>(_xlfn.PERCENTRANK.INC(Table1[pm2.5_mean], Table1[[#This Row],[pm2.5_mean]]))*100</f>
        <v>13.8</v>
      </c>
      <c r="H5904">
        <f>CEILING(_xlfn.PERCENTRANK.INC(Table1[acute_morbidity_indicator], Table1[[#This Row],[acute_morbidity_indicator]]) * 10, 1)</f>
        <v>5</v>
      </c>
    </row>
    <row r="5905" spans="1:8" x14ac:dyDescent="0.35">
      <c r="A5905" t="s">
        <v>8083</v>
      </c>
      <c r="B5905" t="s">
        <v>8084</v>
      </c>
      <c r="C5905" s="1">
        <v>7.5393381118774396</v>
      </c>
      <c r="D5905" t="str">
        <f>_xlfn.XLOOKUP(Table1[[#This Row],[data_zone_code]],Table2[msoa21cd], Table2[msoa21nm], "Not found")</f>
        <v>Teignbridge 016</v>
      </c>
      <c r="E5905" s="1">
        <f>_xlfn.XLOOKUP(Table1[[#This Row],[data_zone_code]], Table2[msoa21cd],Table2[acute_morbidity_indicator], "Not found")</f>
        <v>109.2097762237762</v>
      </c>
      <c r="F5905">
        <f>RANK(Table1[[#This Row],[pm2.5_mean]], Table1[pm2.5_mean], 0)</f>
        <v>5905</v>
      </c>
      <c r="G5905">
        <f>(_xlfn.PERCENTRANK.INC(Table1[pm2.5_mean], Table1[[#This Row],[pm2.5_mean]]))*100</f>
        <v>13.8</v>
      </c>
      <c r="H5905">
        <f>CEILING(_xlfn.PERCENTRANK.INC(Table1[acute_morbidity_indicator], Table1[[#This Row],[acute_morbidity_indicator]]) * 10, 1)</f>
        <v>7</v>
      </c>
    </row>
    <row r="5906" spans="1:8" x14ac:dyDescent="0.35">
      <c r="A5906" t="s">
        <v>12271</v>
      </c>
      <c r="B5906" t="s">
        <v>12272</v>
      </c>
      <c r="C5906" s="1">
        <v>7.5386476516723597</v>
      </c>
      <c r="D5906" t="str">
        <f>_xlfn.XLOOKUP(Table1[[#This Row],[data_zone_code]],Table2[msoa21cd], Table2[msoa21nm], "Not found")</f>
        <v>Reigate and Banstead 006</v>
      </c>
      <c r="E5906" s="1">
        <f>_xlfn.XLOOKUP(Table1[[#This Row],[data_zone_code]], Table2[msoa21cd],Table2[acute_morbidity_indicator], "Not found")</f>
        <v>83.52407481751824</v>
      </c>
      <c r="F5906">
        <f>RANK(Table1[[#This Row],[pm2.5_mean]], Table1[pm2.5_mean], 0)</f>
        <v>5906</v>
      </c>
      <c r="G5906">
        <f>(_xlfn.PERCENTRANK.INC(Table1[pm2.5_mean], Table1[[#This Row],[pm2.5_mean]]))*100</f>
        <v>13.8</v>
      </c>
      <c r="H5906">
        <f>CEILING(_xlfn.PERCENTRANK.INC(Table1[acute_morbidity_indicator], Table1[[#This Row],[acute_morbidity_indicator]]) * 10, 1)</f>
        <v>2</v>
      </c>
    </row>
    <row r="5907" spans="1:8" x14ac:dyDescent="0.35">
      <c r="A5907" t="s">
        <v>5751</v>
      </c>
      <c r="B5907" t="s">
        <v>5752</v>
      </c>
      <c r="C5907" s="1">
        <v>7.53839206695557</v>
      </c>
      <c r="D5907" t="str">
        <f>_xlfn.XLOOKUP(Table1[[#This Row],[data_zone_code]],Table2[msoa21cd], Table2[msoa21nm], "Not found")</f>
        <v>Bath and North East Somerset 025</v>
      </c>
      <c r="E5907" s="1">
        <f>_xlfn.XLOOKUP(Table1[[#This Row],[data_zone_code]], Table2[msoa21cd],Table2[acute_morbidity_indicator], "Not found")</f>
        <v>90.608143646408848</v>
      </c>
      <c r="F5907">
        <f>RANK(Table1[[#This Row],[pm2.5_mean]], Table1[pm2.5_mean], 0)</f>
        <v>5907</v>
      </c>
      <c r="G5907">
        <f>(_xlfn.PERCENTRANK.INC(Table1[pm2.5_mean], Table1[[#This Row],[pm2.5_mean]]))*100</f>
        <v>13.8</v>
      </c>
      <c r="H5907">
        <f>CEILING(_xlfn.PERCENTRANK.INC(Table1[acute_morbidity_indicator], Table1[[#This Row],[acute_morbidity_indicator]]) * 10, 1)</f>
        <v>3</v>
      </c>
    </row>
    <row r="5908" spans="1:8" x14ac:dyDescent="0.35">
      <c r="A5908" t="s">
        <v>3257</v>
      </c>
      <c r="B5908" t="s">
        <v>3258</v>
      </c>
      <c r="C5908" s="1">
        <v>7.53820896148682</v>
      </c>
      <c r="D5908" t="str">
        <f>_xlfn.XLOOKUP(Table1[[#This Row],[data_zone_code]],Table2[msoa21cd], Table2[msoa21nm], "Not found")</f>
        <v>Gateshead 020</v>
      </c>
      <c r="E5908" s="1">
        <f>_xlfn.XLOOKUP(Table1[[#This Row],[data_zone_code]], Table2[msoa21cd],Table2[acute_morbidity_indicator], "Not found")</f>
        <v>103.3603285024155</v>
      </c>
      <c r="F5908">
        <f>RANK(Table1[[#This Row],[pm2.5_mean]], Table1[pm2.5_mean], 0)</f>
        <v>5908</v>
      </c>
      <c r="G5908">
        <f>(_xlfn.PERCENTRANK.INC(Table1[pm2.5_mean], Table1[[#This Row],[pm2.5_mean]]))*100</f>
        <v>13.8</v>
      </c>
      <c r="H5908">
        <f>CEILING(_xlfn.PERCENTRANK.INC(Table1[acute_morbidity_indicator], Table1[[#This Row],[acute_morbidity_indicator]]) * 10, 1)</f>
        <v>6</v>
      </c>
    </row>
    <row r="5909" spans="1:8" x14ac:dyDescent="0.35">
      <c r="A5909" t="s">
        <v>5713</v>
      </c>
      <c r="B5909" t="s">
        <v>5714</v>
      </c>
      <c r="C5909" s="1">
        <v>7.5381169319152797</v>
      </c>
      <c r="D5909" t="str">
        <f>_xlfn.XLOOKUP(Table1[[#This Row],[data_zone_code]],Table2[msoa21cd], Table2[msoa21nm], "Not found")</f>
        <v>Bath and North East Somerset 006</v>
      </c>
      <c r="E5909" s="1">
        <f>_xlfn.XLOOKUP(Table1[[#This Row],[data_zone_code]], Table2[msoa21cd],Table2[acute_morbidity_indicator], "Not found")</f>
        <v>88.811833333333325</v>
      </c>
      <c r="F5909">
        <f>RANK(Table1[[#This Row],[pm2.5_mean]], Table1[pm2.5_mean], 0)</f>
        <v>5909</v>
      </c>
      <c r="G5909">
        <f>(_xlfn.PERCENTRANK.INC(Table1[pm2.5_mean], Table1[[#This Row],[pm2.5_mean]]))*100</f>
        <v>13.8</v>
      </c>
      <c r="H5909">
        <f>CEILING(_xlfn.PERCENTRANK.INC(Table1[acute_morbidity_indicator], Table1[[#This Row],[acute_morbidity_indicator]]) * 10, 1)</f>
        <v>3</v>
      </c>
    </row>
    <row r="5910" spans="1:8" x14ac:dyDescent="0.35">
      <c r="A5910" t="s">
        <v>4213</v>
      </c>
      <c r="B5910" t="s">
        <v>4214</v>
      </c>
      <c r="C5910" s="1">
        <v>7.5379180908203098</v>
      </c>
      <c r="D5910" t="str">
        <f>_xlfn.XLOOKUP(Table1[[#This Row],[data_zone_code]],Table2[msoa21cd], Table2[msoa21nm], "Not found")</f>
        <v>Bradford 022</v>
      </c>
      <c r="E5910" s="1">
        <f>_xlfn.XLOOKUP(Table1[[#This Row],[data_zone_code]], Table2[msoa21cd],Table2[acute_morbidity_indicator], "Not found")</f>
        <v>111.0609840425532</v>
      </c>
      <c r="F5910">
        <f>RANK(Table1[[#This Row],[pm2.5_mean]], Table1[pm2.5_mean], 0)</f>
        <v>5910</v>
      </c>
      <c r="G5910">
        <f>(_xlfn.PERCENTRANK.INC(Table1[pm2.5_mean], Table1[[#This Row],[pm2.5_mean]]))*100</f>
        <v>13.8</v>
      </c>
      <c r="H5910">
        <f>CEILING(_xlfn.PERCENTRANK.INC(Table1[acute_morbidity_indicator], Table1[[#This Row],[acute_morbidity_indicator]]) * 10, 1)</f>
        <v>7</v>
      </c>
    </row>
    <row r="5911" spans="1:8" x14ac:dyDescent="0.35">
      <c r="A5911" t="s">
        <v>1953</v>
      </c>
      <c r="B5911" t="s">
        <v>1954</v>
      </c>
      <c r="C5911" s="1">
        <v>7.5378680229187003</v>
      </c>
      <c r="D5911" t="str">
        <f>_xlfn.XLOOKUP(Table1[[#This Row],[data_zone_code]],Table2[msoa21cd], Table2[msoa21nm], "Not found")</f>
        <v>Bury 010</v>
      </c>
      <c r="E5911" s="1">
        <f>_xlfn.XLOOKUP(Table1[[#This Row],[data_zone_code]], Table2[msoa21cd],Table2[acute_morbidity_indicator], "Not found")</f>
        <v>80.866928229665064</v>
      </c>
      <c r="F5911">
        <f>RANK(Table1[[#This Row],[pm2.5_mean]], Table1[pm2.5_mean], 0)</f>
        <v>5911</v>
      </c>
      <c r="G5911">
        <f>(_xlfn.PERCENTRANK.INC(Table1[pm2.5_mean], Table1[[#This Row],[pm2.5_mean]]))*100</f>
        <v>13.700000000000001</v>
      </c>
      <c r="H5911">
        <f>CEILING(_xlfn.PERCENTRANK.INC(Table1[acute_morbidity_indicator], Table1[[#This Row],[acute_morbidity_indicator]]) * 10, 1)</f>
        <v>2</v>
      </c>
    </row>
    <row r="5912" spans="1:8" x14ac:dyDescent="0.35">
      <c r="A5912" t="s">
        <v>11477</v>
      </c>
      <c r="B5912" t="s">
        <v>11478</v>
      </c>
      <c r="C5912" s="1">
        <v>7.5374240875244096</v>
      </c>
      <c r="D5912" t="str">
        <f>_xlfn.XLOOKUP(Table1[[#This Row],[data_zone_code]],Table2[msoa21cd], Table2[msoa21nm], "Not found")</f>
        <v>South Oxfordshire 020</v>
      </c>
      <c r="E5912" s="1">
        <f>_xlfn.XLOOKUP(Table1[[#This Row],[data_zone_code]], Table2[msoa21cd],Table2[acute_morbidity_indicator], "Not found")</f>
        <v>75.257016736401667</v>
      </c>
      <c r="F5912">
        <f>RANK(Table1[[#This Row],[pm2.5_mean]], Table1[pm2.5_mean], 0)</f>
        <v>5912</v>
      </c>
      <c r="G5912">
        <f>(_xlfn.PERCENTRANK.INC(Table1[pm2.5_mean], Table1[[#This Row],[pm2.5_mean]]))*100</f>
        <v>13.700000000000001</v>
      </c>
      <c r="H5912">
        <f>CEILING(_xlfn.PERCENTRANK.INC(Table1[acute_morbidity_indicator], Table1[[#This Row],[acute_morbidity_indicator]]) * 10, 1)</f>
        <v>1</v>
      </c>
    </row>
    <row r="5913" spans="1:8" x14ac:dyDescent="0.35">
      <c r="A5913" t="s">
        <v>11109</v>
      </c>
      <c r="B5913" t="s">
        <v>11110</v>
      </c>
      <c r="C5913" s="1">
        <v>7.5366721153259304</v>
      </c>
      <c r="D5913" t="str">
        <f>_xlfn.XLOOKUP(Table1[[#This Row],[data_zone_code]],Table2[msoa21cd], Table2[msoa21nm], "Not found")</f>
        <v>Richmondshire 004</v>
      </c>
      <c r="E5913" s="1">
        <f>_xlfn.XLOOKUP(Table1[[#This Row],[data_zone_code]], Table2[msoa21cd],Table2[acute_morbidity_indicator], "Not found")</f>
        <v>123.01633333333329</v>
      </c>
      <c r="F5913">
        <f>RANK(Table1[[#This Row],[pm2.5_mean]], Table1[pm2.5_mean], 0)</f>
        <v>5913</v>
      </c>
      <c r="G5913">
        <f>(_xlfn.PERCENTRANK.INC(Table1[pm2.5_mean], Table1[[#This Row],[pm2.5_mean]]))*100</f>
        <v>13.700000000000001</v>
      </c>
      <c r="H5913">
        <f>CEILING(_xlfn.PERCENTRANK.INC(Table1[acute_morbidity_indicator], Table1[[#This Row],[acute_morbidity_indicator]]) * 10, 1)</f>
        <v>8</v>
      </c>
    </row>
    <row r="5914" spans="1:8" x14ac:dyDescent="0.35">
      <c r="A5914" t="s">
        <v>8941</v>
      </c>
      <c r="B5914" t="s">
        <v>8942</v>
      </c>
      <c r="C5914" s="1">
        <v>7.53655910491943</v>
      </c>
      <c r="D5914" t="str">
        <f>_xlfn.XLOOKUP(Table1[[#This Row],[data_zone_code]],Table2[msoa21cd], Table2[msoa21nm], "Not found")</f>
        <v>Stroud 004</v>
      </c>
      <c r="E5914" s="1">
        <f>_xlfn.XLOOKUP(Table1[[#This Row],[data_zone_code]], Table2[msoa21cd],Table2[acute_morbidity_indicator], "Not found")</f>
        <v>83.981897755610973</v>
      </c>
      <c r="F5914">
        <f>RANK(Table1[[#This Row],[pm2.5_mean]], Table1[pm2.5_mean], 0)</f>
        <v>5914</v>
      </c>
      <c r="G5914">
        <f>(_xlfn.PERCENTRANK.INC(Table1[pm2.5_mean], Table1[[#This Row],[pm2.5_mean]]))*100</f>
        <v>13.700000000000001</v>
      </c>
      <c r="H5914">
        <f>CEILING(_xlfn.PERCENTRANK.INC(Table1[acute_morbidity_indicator], Table1[[#This Row],[acute_morbidity_indicator]]) * 10, 1)</f>
        <v>2</v>
      </c>
    </row>
    <row r="5915" spans="1:8" x14ac:dyDescent="0.35">
      <c r="A5915" t="s">
        <v>9945</v>
      </c>
      <c r="B5915" t="s">
        <v>9946</v>
      </c>
      <c r="C5915" s="1">
        <v>7.5364837646484402</v>
      </c>
      <c r="D5915" t="str">
        <f>_xlfn.XLOOKUP(Table1[[#This Row],[data_zone_code]],Table2[msoa21cd], Table2[msoa21nm], "Not found")</f>
        <v>Tunbridge Wells 012</v>
      </c>
      <c r="E5915" s="1">
        <f>_xlfn.XLOOKUP(Table1[[#This Row],[data_zone_code]], Table2[msoa21cd],Table2[acute_morbidity_indicator], "Not found")</f>
        <v>86.9380350877193</v>
      </c>
      <c r="F5915">
        <f>RANK(Table1[[#This Row],[pm2.5_mean]], Table1[pm2.5_mean], 0)</f>
        <v>5915</v>
      </c>
      <c r="G5915">
        <f>(_xlfn.PERCENTRANK.INC(Table1[pm2.5_mean], Table1[[#This Row],[pm2.5_mean]]))*100</f>
        <v>13.700000000000001</v>
      </c>
      <c r="H5915">
        <f>CEILING(_xlfn.PERCENTRANK.INC(Table1[acute_morbidity_indicator], Table1[[#This Row],[acute_morbidity_indicator]]) * 10, 1)</f>
        <v>3</v>
      </c>
    </row>
    <row r="5916" spans="1:8" x14ac:dyDescent="0.35">
      <c r="A5916" t="s">
        <v>12933</v>
      </c>
      <c r="B5916" t="s">
        <v>12934</v>
      </c>
      <c r="C5916" s="1">
        <v>7.5362367630004901</v>
      </c>
      <c r="D5916" t="str">
        <f>_xlfn.XLOOKUP(Table1[[#This Row],[data_zone_code]],Table2[msoa21cd], Table2[msoa21nm], "Not found")</f>
        <v>Malvern Hills 008</v>
      </c>
      <c r="E5916" s="1">
        <f>_xlfn.XLOOKUP(Table1[[#This Row],[data_zone_code]], Table2[msoa21cd],Table2[acute_morbidity_indicator], "Not found")</f>
        <v>83.544399999999996</v>
      </c>
      <c r="F5916">
        <f>RANK(Table1[[#This Row],[pm2.5_mean]], Table1[pm2.5_mean], 0)</f>
        <v>5916</v>
      </c>
      <c r="G5916">
        <f>(_xlfn.PERCENTRANK.INC(Table1[pm2.5_mean], Table1[[#This Row],[pm2.5_mean]]))*100</f>
        <v>13.700000000000001</v>
      </c>
      <c r="H5916">
        <f>CEILING(_xlfn.PERCENTRANK.INC(Table1[acute_morbidity_indicator], Table1[[#This Row],[acute_morbidity_indicator]]) * 10, 1)</f>
        <v>2</v>
      </c>
    </row>
    <row r="5917" spans="1:8" x14ac:dyDescent="0.35">
      <c r="A5917" t="s">
        <v>9129</v>
      </c>
      <c r="B5917" t="s">
        <v>9130</v>
      </c>
      <c r="C5917" s="1">
        <v>7.5359821319580096</v>
      </c>
      <c r="D5917" t="str">
        <f>_xlfn.XLOOKUP(Table1[[#This Row],[data_zone_code]],Table2[msoa21cd], Table2[msoa21nm], "Not found")</f>
        <v>Hart 001</v>
      </c>
      <c r="E5917" s="1">
        <f>_xlfn.XLOOKUP(Table1[[#This Row],[data_zone_code]], Table2[msoa21cd],Table2[acute_morbidity_indicator], "Not found")</f>
        <v>60.02104899777283</v>
      </c>
      <c r="F5917">
        <f>RANK(Table1[[#This Row],[pm2.5_mean]], Table1[pm2.5_mean], 0)</f>
        <v>5917</v>
      </c>
      <c r="G5917">
        <f>(_xlfn.PERCENTRANK.INC(Table1[pm2.5_mean], Table1[[#This Row],[pm2.5_mean]]))*100</f>
        <v>13.600000000000001</v>
      </c>
      <c r="H5917">
        <f>CEILING(_xlfn.PERCENTRANK.INC(Table1[acute_morbidity_indicator], Table1[[#This Row],[acute_morbidity_indicator]]) * 10, 1)</f>
        <v>1</v>
      </c>
    </row>
    <row r="5918" spans="1:8" x14ac:dyDescent="0.35">
      <c r="A5918" t="s">
        <v>8477</v>
      </c>
      <c r="B5918" t="s">
        <v>8478</v>
      </c>
      <c r="C5918" s="1">
        <v>7.5352463722229004</v>
      </c>
      <c r="D5918" t="str">
        <f>_xlfn.XLOOKUP(Table1[[#This Row],[data_zone_code]],Table2[msoa21cd], Table2[msoa21nm], "Not found")</f>
        <v>Wealden 015</v>
      </c>
      <c r="E5918" s="1">
        <f>_xlfn.XLOOKUP(Table1[[#This Row],[data_zone_code]], Table2[msoa21cd],Table2[acute_morbidity_indicator], "Not found")</f>
        <v>96.715791208791202</v>
      </c>
      <c r="F5918">
        <f>RANK(Table1[[#This Row],[pm2.5_mean]], Table1[pm2.5_mean], 0)</f>
        <v>5918</v>
      </c>
      <c r="G5918">
        <f>(_xlfn.PERCENTRANK.INC(Table1[pm2.5_mean], Table1[[#This Row],[pm2.5_mean]]))*100</f>
        <v>13.600000000000001</v>
      </c>
      <c r="H5918">
        <f>CEILING(_xlfn.PERCENTRANK.INC(Table1[acute_morbidity_indicator], Table1[[#This Row],[acute_morbidity_indicator]]) * 10, 1)</f>
        <v>4</v>
      </c>
    </row>
    <row r="5919" spans="1:8" x14ac:dyDescent="0.35">
      <c r="A5919" t="s">
        <v>5909</v>
      </c>
      <c r="B5919" t="s">
        <v>5910</v>
      </c>
      <c r="C5919" s="1">
        <v>7.5350680351257298</v>
      </c>
      <c r="D5919" t="str">
        <f>_xlfn.XLOOKUP(Table1[[#This Row],[data_zone_code]],Table2[msoa21cd], Table2[msoa21nm], "Not found")</f>
        <v>South Gloucestershire 004</v>
      </c>
      <c r="E5919" s="1">
        <f>_xlfn.XLOOKUP(Table1[[#This Row],[data_zone_code]], Table2[msoa21cd],Table2[acute_morbidity_indicator], "Not found")</f>
        <v>73.53838235294117</v>
      </c>
      <c r="F5919">
        <f>RANK(Table1[[#This Row],[pm2.5_mean]], Table1[pm2.5_mean], 0)</f>
        <v>5919</v>
      </c>
      <c r="G5919">
        <f>(_xlfn.PERCENTRANK.INC(Table1[pm2.5_mean], Table1[[#This Row],[pm2.5_mean]]))*100</f>
        <v>13.600000000000001</v>
      </c>
      <c r="H5919">
        <f>CEILING(_xlfn.PERCENTRANK.INC(Table1[acute_morbidity_indicator], Table1[[#This Row],[acute_morbidity_indicator]]) * 10, 1)</f>
        <v>1</v>
      </c>
    </row>
    <row r="5920" spans="1:8" x14ac:dyDescent="0.35">
      <c r="A5920" t="s">
        <v>5071</v>
      </c>
      <c r="B5920" t="s">
        <v>5072</v>
      </c>
      <c r="C5920" s="1">
        <v>7.5349454879760698</v>
      </c>
      <c r="D5920" t="str">
        <f>_xlfn.XLOOKUP(Table1[[#This Row],[data_zone_code]],Table2[msoa21cd], Table2[msoa21nm], "Not found")</f>
        <v>Blackpool 019</v>
      </c>
      <c r="E5920" s="1">
        <f>_xlfn.XLOOKUP(Table1[[#This Row],[data_zone_code]], Table2[msoa21cd],Table2[acute_morbidity_indicator], "Not found")</f>
        <v>134.89013812154701</v>
      </c>
      <c r="F5920">
        <f>RANK(Table1[[#This Row],[pm2.5_mean]], Table1[pm2.5_mean], 0)</f>
        <v>5920</v>
      </c>
      <c r="G5920">
        <f>(_xlfn.PERCENTRANK.INC(Table1[pm2.5_mean], Table1[[#This Row],[pm2.5_mean]]))*100</f>
        <v>13.600000000000001</v>
      </c>
      <c r="H5920">
        <f>CEILING(_xlfn.PERCENTRANK.INC(Table1[acute_morbidity_indicator], Table1[[#This Row],[acute_morbidity_indicator]]) * 10, 1)</f>
        <v>9</v>
      </c>
    </row>
    <row r="5921" spans="1:8" x14ac:dyDescent="0.35">
      <c r="A5921" t="s">
        <v>3281</v>
      </c>
      <c r="B5921" t="s">
        <v>3282</v>
      </c>
      <c r="C5921" s="1">
        <v>7.5345754623413104</v>
      </c>
      <c r="D5921" t="str">
        <f>_xlfn.XLOOKUP(Table1[[#This Row],[data_zone_code]],Table2[msoa21cd], Table2[msoa21nm], "Not found")</f>
        <v>Newcastle upon Tyne 008</v>
      </c>
      <c r="E5921" s="1">
        <f>_xlfn.XLOOKUP(Table1[[#This Row],[data_zone_code]], Table2[msoa21cd],Table2[acute_morbidity_indicator], "Not found")</f>
        <v>138.4878064516129</v>
      </c>
      <c r="F5921">
        <f>RANK(Table1[[#This Row],[pm2.5_mean]], Table1[pm2.5_mean], 0)</f>
        <v>5921</v>
      </c>
      <c r="G5921">
        <f>(_xlfn.PERCENTRANK.INC(Table1[pm2.5_mean], Table1[[#This Row],[pm2.5_mean]]))*100</f>
        <v>13.600000000000001</v>
      </c>
      <c r="H5921">
        <f>CEILING(_xlfn.PERCENTRANK.INC(Table1[acute_morbidity_indicator], Table1[[#This Row],[acute_morbidity_indicator]]) * 10, 1)</f>
        <v>10</v>
      </c>
    </row>
    <row r="5922" spans="1:8" x14ac:dyDescent="0.35">
      <c r="A5922" t="s">
        <v>12589</v>
      </c>
      <c r="B5922" t="s">
        <v>12590</v>
      </c>
      <c r="C5922" s="1">
        <v>7.5345754623413104</v>
      </c>
      <c r="D5922" t="str">
        <f>_xlfn.XLOOKUP(Table1[[#This Row],[data_zone_code]],Table2[msoa21cd], Table2[msoa21nm], "Not found")</f>
        <v>Arun 002</v>
      </c>
      <c r="E5922" s="1">
        <f>_xlfn.XLOOKUP(Table1[[#This Row],[data_zone_code]], Table2[msoa21cd],Table2[acute_morbidity_indicator], "Not found")</f>
        <v>86.64426612903226</v>
      </c>
      <c r="F5922">
        <f>RANK(Table1[[#This Row],[pm2.5_mean]], Table1[pm2.5_mean], 0)</f>
        <v>5921</v>
      </c>
      <c r="G5922">
        <f>(_xlfn.PERCENTRANK.INC(Table1[pm2.5_mean], Table1[[#This Row],[pm2.5_mean]]))*100</f>
        <v>13.600000000000001</v>
      </c>
      <c r="H5922">
        <f>CEILING(_xlfn.PERCENTRANK.INC(Table1[acute_morbidity_indicator], Table1[[#This Row],[acute_morbidity_indicator]]) * 10, 1)</f>
        <v>2</v>
      </c>
    </row>
    <row r="5923" spans="1:8" x14ac:dyDescent="0.35">
      <c r="A5923" t="s">
        <v>8899</v>
      </c>
      <c r="B5923" t="s">
        <v>8900</v>
      </c>
      <c r="C5923" s="1">
        <v>7.5341372489929199</v>
      </c>
      <c r="D5923" t="str">
        <f>_xlfn.XLOOKUP(Table1[[#This Row],[data_zone_code]],Table2[msoa21cd], Table2[msoa21nm], "Not found")</f>
        <v>Forest of Dean 008</v>
      </c>
      <c r="E5923" s="1">
        <f>_xlfn.XLOOKUP(Table1[[#This Row],[data_zone_code]], Table2[msoa21cd],Table2[acute_morbidity_indicator], "Not found")</f>
        <v>81.568944272445819</v>
      </c>
      <c r="F5923">
        <f>RANK(Table1[[#This Row],[pm2.5_mean]], Table1[pm2.5_mean], 0)</f>
        <v>5923</v>
      </c>
      <c r="G5923">
        <f>(_xlfn.PERCENTRANK.INC(Table1[pm2.5_mean], Table1[[#This Row],[pm2.5_mean]]))*100</f>
        <v>13.600000000000001</v>
      </c>
      <c r="H5923">
        <f>CEILING(_xlfn.PERCENTRANK.INC(Table1[acute_morbidity_indicator], Table1[[#This Row],[acute_morbidity_indicator]]) * 10, 1)</f>
        <v>2</v>
      </c>
    </row>
    <row r="5924" spans="1:8" x14ac:dyDescent="0.35">
      <c r="A5924" t="s">
        <v>5933</v>
      </c>
      <c r="B5924" t="s">
        <v>5934</v>
      </c>
      <c r="C5924" s="1">
        <v>7.5341043472290004</v>
      </c>
      <c r="D5924" t="str">
        <f>_xlfn.XLOOKUP(Table1[[#This Row],[data_zone_code]],Table2[msoa21cd], Table2[msoa21nm], "Not found")</f>
        <v>South Gloucestershire 018</v>
      </c>
      <c r="E5924" s="1">
        <f>_xlfn.XLOOKUP(Table1[[#This Row],[data_zone_code]], Table2[msoa21cd],Table2[acute_morbidity_indicator], "Not found")</f>
        <v>105.6840991902834</v>
      </c>
      <c r="F5924">
        <f>RANK(Table1[[#This Row],[pm2.5_mean]], Table1[pm2.5_mean], 0)</f>
        <v>5924</v>
      </c>
      <c r="G5924">
        <f>(_xlfn.PERCENTRANK.INC(Table1[pm2.5_mean], Table1[[#This Row],[pm2.5_mean]]))*100</f>
        <v>13.5</v>
      </c>
      <c r="H5924">
        <f>CEILING(_xlfn.PERCENTRANK.INC(Table1[acute_morbidity_indicator], Table1[[#This Row],[acute_morbidity_indicator]]) * 10, 1)</f>
        <v>6</v>
      </c>
    </row>
    <row r="5925" spans="1:8" x14ac:dyDescent="0.35">
      <c r="A5925" t="s">
        <v>8325</v>
      </c>
      <c r="B5925" t="s">
        <v>8326</v>
      </c>
      <c r="C5925" s="1">
        <v>7.5335001945495597</v>
      </c>
      <c r="D5925" t="str">
        <f>_xlfn.XLOOKUP(Table1[[#This Row],[data_zone_code]],Table2[msoa21cd], Table2[msoa21nm], "Not found")</f>
        <v>County Durham 053</v>
      </c>
      <c r="E5925" s="1">
        <f>_xlfn.XLOOKUP(Table1[[#This Row],[data_zone_code]], Table2[msoa21cd],Table2[acute_morbidity_indicator], "Not found")</f>
        <v>129.17385496183209</v>
      </c>
      <c r="F5925">
        <f>RANK(Table1[[#This Row],[pm2.5_mean]], Table1[pm2.5_mean], 0)</f>
        <v>5925</v>
      </c>
      <c r="G5925">
        <f>(_xlfn.PERCENTRANK.INC(Table1[pm2.5_mean], Table1[[#This Row],[pm2.5_mean]]))*100</f>
        <v>13.5</v>
      </c>
      <c r="H5925">
        <f>CEILING(_xlfn.PERCENTRANK.INC(Table1[acute_morbidity_indicator], Table1[[#This Row],[acute_morbidity_indicator]]) * 10, 1)</f>
        <v>9</v>
      </c>
    </row>
    <row r="5926" spans="1:8" x14ac:dyDescent="0.35">
      <c r="A5926" t="s">
        <v>2471</v>
      </c>
      <c r="B5926" t="s">
        <v>2472</v>
      </c>
      <c r="C5926" s="1">
        <v>7.5333456993103001</v>
      </c>
      <c r="D5926" t="str">
        <f>_xlfn.XLOOKUP(Table1[[#This Row],[data_zone_code]],Table2[msoa21cd], Table2[msoa21nm], "Not found")</f>
        <v>Wigan 011</v>
      </c>
      <c r="E5926" s="1">
        <f>_xlfn.XLOOKUP(Table1[[#This Row],[data_zone_code]], Table2[msoa21cd],Table2[acute_morbidity_indicator], "Not found")</f>
        <v>114.7894090909091</v>
      </c>
      <c r="F5926">
        <f>RANK(Table1[[#This Row],[pm2.5_mean]], Table1[pm2.5_mean], 0)</f>
        <v>5926</v>
      </c>
      <c r="G5926">
        <f>(_xlfn.PERCENTRANK.INC(Table1[pm2.5_mean], Table1[[#This Row],[pm2.5_mean]]))*100</f>
        <v>13.5</v>
      </c>
      <c r="H5926">
        <f>CEILING(_xlfn.PERCENTRANK.INC(Table1[acute_morbidity_indicator], Table1[[#This Row],[acute_morbidity_indicator]]) * 10, 1)</f>
        <v>7</v>
      </c>
    </row>
    <row r="5927" spans="1:8" x14ac:dyDescent="0.35">
      <c r="A5927" t="s">
        <v>7809</v>
      </c>
      <c r="B5927" t="s">
        <v>7810</v>
      </c>
      <c r="C5927" s="1">
        <v>7.5328059196472203</v>
      </c>
      <c r="D5927" t="str">
        <f>_xlfn.XLOOKUP(Table1[[#This Row],[data_zone_code]],Table2[msoa21cd], Table2[msoa21nm], "Not found")</f>
        <v>Derbyshire Dales 006</v>
      </c>
      <c r="E5927" s="1">
        <f>_xlfn.XLOOKUP(Table1[[#This Row],[data_zone_code]], Table2[msoa21cd],Table2[acute_morbidity_indicator], "Not found")</f>
        <v>94.765437125748505</v>
      </c>
      <c r="F5927">
        <f>RANK(Table1[[#This Row],[pm2.5_mean]], Table1[pm2.5_mean], 0)</f>
        <v>5927</v>
      </c>
      <c r="G5927">
        <f>(_xlfn.PERCENTRANK.INC(Table1[pm2.5_mean], Table1[[#This Row],[pm2.5_mean]]))*100</f>
        <v>13.5</v>
      </c>
      <c r="H5927">
        <f>CEILING(_xlfn.PERCENTRANK.INC(Table1[acute_morbidity_indicator], Table1[[#This Row],[acute_morbidity_indicator]]) * 10, 1)</f>
        <v>4</v>
      </c>
    </row>
    <row r="5928" spans="1:8" x14ac:dyDescent="0.35">
      <c r="A5928" t="s">
        <v>5743</v>
      </c>
      <c r="B5928" t="s">
        <v>5744</v>
      </c>
      <c r="C5928" s="1">
        <v>7.5324783325195304</v>
      </c>
      <c r="D5928" t="str">
        <f>_xlfn.XLOOKUP(Table1[[#This Row],[data_zone_code]],Table2[msoa21cd], Table2[msoa21nm], "Not found")</f>
        <v>Bath and North East Somerset 021</v>
      </c>
      <c r="E5928" s="1">
        <f>_xlfn.XLOOKUP(Table1[[#This Row],[data_zone_code]], Table2[msoa21cd],Table2[acute_morbidity_indicator], "Not found")</f>
        <v>77.742637774902974</v>
      </c>
      <c r="F5928">
        <f>RANK(Table1[[#This Row],[pm2.5_mean]], Table1[pm2.5_mean], 0)</f>
        <v>5928</v>
      </c>
      <c r="G5928">
        <f>(_xlfn.PERCENTRANK.INC(Table1[pm2.5_mean], Table1[[#This Row],[pm2.5_mean]]))*100</f>
        <v>13.5</v>
      </c>
      <c r="H5928">
        <f>CEILING(_xlfn.PERCENTRANK.INC(Table1[acute_morbidity_indicator], Table1[[#This Row],[acute_morbidity_indicator]]) * 10, 1)</f>
        <v>1</v>
      </c>
    </row>
    <row r="5929" spans="1:8" x14ac:dyDescent="0.35">
      <c r="A5929" t="s">
        <v>9153</v>
      </c>
      <c r="B5929" t="s">
        <v>9154</v>
      </c>
      <c r="C5929" s="1">
        <v>7.5321507453918501</v>
      </c>
      <c r="D5929" t="str">
        <f>_xlfn.XLOOKUP(Table1[[#This Row],[data_zone_code]],Table2[msoa21cd], Table2[msoa21nm], "Not found")</f>
        <v>Havant 004</v>
      </c>
      <c r="E5929" s="1">
        <f>_xlfn.XLOOKUP(Table1[[#This Row],[data_zone_code]], Table2[msoa21cd],Table2[acute_morbidity_indicator], "Not found")</f>
        <v>90.498190184049079</v>
      </c>
      <c r="F5929">
        <f>RANK(Table1[[#This Row],[pm2.5_mean]], Table1[pm2.5_mean], 0)</f>
        <v>5929</v>
      </c>
      <c r="G5929">
        <f>(_xlfn.PERCENTRANK.INC(Table1[pm2.5_mean], Table1[[#This Row],[pm2.5_mean]]))*100</f>
        <v>13.5</v>
      </c>
      <c r="H5929">
        <f>CEILING(_xlfn.PERCENTRANK.INC(Table1[acute_morbidity_indicator], Table1[[#This Row],[acute_morbidity_indicator]]) * 10, 1)</f>
        <v>3</v>
      </c>
    </row>
    <row r="5930" spans="1:8" x14ac:dyDescent="0.35">
      <c r="A5930" t="s">
        <v>12405</v>
      </c>
      <c r="B5930" t="s">
        <v>12406</v>
      </c>
      <c r="C5930" s="1">
        <v>7.5320138931274396</v>
      </c>
      <c r="D5930" t="str">
        <f>_xlfn.XLOOKUP(Table1[[#This Row],[data_zone_code]],Table2[msoa21cd], Table2[msoa21nm], "Not found")</f>
        <v>Waverley 010</v>
      </c>
      <c r="E5930" s="1">
        <f>_xlfn.XLOOKUP(Table1[[#This Row],[data_zone_code]], Table2[msoa21cd],Table2[acute_morbidity_indicator], "Not found")</f>
        <v>97.922629807692303</v>
      </c>
      <c r="F5930">
        <f>RANK(Table1[[#This Row],[pm2.5_mean]], Table1[pm2.5_mean], 0)</f>
        <v>5930</v>
      </c>
      <c r="G5930">
        <f>(_xlfn.PERCENTRANK.INC(Table1[pm2.5_mean], Table1[[#This Row],[pm2.5_mean]]))*100</f>
        <v>13.5</v>
      </c>
      <c r="H5930">
        <f>CEILING(_xlfn.PERCENTRANK.INC(Table1[acute_morbidity_indicator], Table1[[#This Row],[acute_morbidity_indicator]]) * 10, 1)</f>
        <v>5</v>
      </c>
    </row>
    <row r="5931" spans="1:8" x14ac:dyDescent="0.35">
      <c r="A5931" t="s">
        <v>12591</v>
      </c>
      <c r="B5931" t="s">
        <v>12592</v>
      </c>
      <c r="C5931" s="1">
        <v>7.5318441390991202</v>
      </c>
      <c r="D5931" t="str">
        <f>_xlfn.XLOOKUP(Table1[[#This Row],[data_zone_code]],Table2[msoa21cd], Table2[msoa21nm], "Not found")</f>
        <v>Arun 003</v>
      </c>
      <c r="E5931" s="1">
        <f>_xlfn.XLOOKUP(Table1[[#This Row],[data_zone_code]], Table2[msoa21cd],Table2[acute_morbidity_indicator], "Not found")</f>
        <v>104.8937211538462</v>
      </c>
      <c r="F5931">
        <f>RANK(Table1[[#This Row],[pm2.5_mean]], Table1[pm2.5_mean], 0)</f>
        <v>5931</v>
      </c>
      <c r="G5931">
        <f>(_xlfn.PERCENTRANK.INC(Table1[pm2.5_mean], Table1[[#This Row],[pm2.5_mean]]))*100</f>
        <v>13.4</v>
      </c>
      <c r="H5931">
        <f>CEILING(_xlfn.PERCENTRANK.INC(Table1[acute_morbidity_indicator], Table1[[#This Row],[acute_morbidity_indicator]]) * 10, 1)</f>
        <v>6</v>
      </c>
    </row>
    <row r="5932" spans="1:8" x14ac:dyDescent="0.35">
      <c r="A5932" t="s">
        <v>8267</v>
      </c>
      <c r="B5932" t="s">
        <v>8268</v>
      </c>
      <c r="C5932" s="1">
        <v>7.5318078994751003</v>
      </c>
      <c r="D5932" t="str">
        <f>_xlfn.XLOOKUP(Table1[[#This Row],[data_zone_code]],Table2[msoa21cd], Table2[msoa21nm], "Not found")</f>
        <v>County Durham 023</v>
      </c>
      <c r="E5932" s="1">
        <f>_xlfn.XLOOKUP(Table1[[#This Row],[data_zone_code]], Table2[msoa21cd],Table2[acute_morbidity_indicator], "Not found")</f>
        <v>101.79049999999999</v>
      </c>
      <c r="F5932">
        <f>RANK(Table1[[#This Row],[pm2.5_mean]], Table1[pm2.5_mean], 0)</f>
        <v>5932</v>
      </c>
      <c r="G5932">
        <f>(_xlfn.PERCENTRANK.INC(Table1[pm2.5_mean], Table1[[#This Row],[pm2.5_mean]]))*100</f>
        <v>13.4</v>
      </c>
      <c r="H5932">
        <f>CEILING(_xlfn.PERCENTRANK.INC(Table1[acute_morbidity_indicator], Table1[[#This Row],[acute_morbidity_indicator]]) * 10, 1)</f>
        <v>5</v>
      </c>
    </row>
    <row r="5933" spans="1:8" x14ac:dyDescent="0.35">
      <c r="A5933" t="s">
        <v>11625</v>
      </c>
      <c r="B5933" t="s">
        <v>11626</v>
      </c>
      <c r="C5933" s="1">
        <v>7.5315299034118697</v>
      </c>
      <c r="D5933" t="str">
        <f>_xlfn.XLOOKUP(Table1[[#This Row],[data_zone_code]],Table2[msoa21cd], Table2[msoa21nm], "Not found")</f>
        <v>Mendip 007</v>
      </c>
      <c r="E5933" s="1">
        <f>_xlfn.XLOOKUP(Table1[[#This Row],[data_zone_code]], Table2[msoa21cd],Table2[acute_morbidity_indicator], "Not found")</f>
        <v>100.32968373493981</v>
      </c>
      <c r="F5933">
        <f>RANK(Table1[[#This Row],[pm2.5_mean]], Table1[pm2.5_mean], 0)</f>
        <v>5933</v>
      </c>
      <c r="G5933">
        <f>(_xlfn.PERCENTRANK.INC(Table1[pm2.5_mean], Table1[[#This Row],[pm2.5_mean]]))*100</f>
        <v>13.4</v>
      </c>
      <c r="H5933">
        <f>CEILING(_xlfn.PERCENTRANK.INC(Table1[acute_morbidity_indicator], Table1[[#This Row],[acute_morbidity_indicator]]) * 10, 1)</f>
        <v>5</v>
      </c>
    </row>
    <row r="5934" spans="1:8" x14ac:dyDescent="0.35">
      <c r="A5934" t="s">
        <v>9947</v>
      </c>
      <c r="B5934" t="s">
        <v>9948</v>
      </c>
      <c r="C5934" s="1">
        <v>7.5315246582031197</v>
      </c>
      <c r="D5934" t="str">
        <f>_xlfn.XLOOKUP(Table1[[#This Row],[data_zone_code]],Table2[msoa21cd], Table2[msoa21nm], "Not found")</f>
        <v>Tunbridge Wells 013</v>
      </c>
      <c r="E5934" s="1">
        <f>_xlfn.XLOOKUP(Table1[[#This Row],[data_zone_code]], Table2[msoa21cd],Table2[acute_morbidity_indicator], "Not found")</f>
        <v>101.0289144295302</v>
      </c>
      <c r="F5934">
        <f>RANK(Table1[[#This Row],[pm2.5_mean]], Table1[pm2.5_mean], 0)</f>
        <v>5934</v>
      </c>
      <c r="G5934">
        <f>(_xlfn.PERCENTRANK.INC(Table1[pm2.5_mean], Table1[[#This Row],[pm2.5_mean]]))*100</f>
        <v>13.4</v>
      </c>
      <c r="H5934">
        <f>CEILING(_xlfn.PERCENTRANK.INC(Table1[acute_morbidity_indicator], Table1[[#This Row],[acute_morbidity_indicator]]) * 10, 1)</f>
        <v>5</v>
      </c>
    </row>
    <row r="5935" spans="1:8" x14ac:dyDescent="0.35">
      <c r="A5935" t="s">
        <v>5555</v>
      </c>
      <c r="B5935" t="s">
        <v>5556</v>
      </c>
      <c r="C5935" s="1">
        <v>7.5312318801879901</v>
      </c>
      <c r="D5935" t="str">
        <f>_xlfn.XLOOKUP(Table1[[#This Row],[data_zone_code]],Table2[msoa21cd], Table2[msoa21nm], "Not found")</f>
        <v>Herefordshire 004</v>
      </c>
      <c r="E5935" s="1">
        <f>_xlfn.XLOOKUP(Table1[[#This Row],[data_zone_code]], Table2[msoa21cd],Table2[acute_morbidity_indicator], "Not found")</f>
        <v>84.375862612612622</v>
      </c>
      <c r="F5935">
        <f>RANK(Table1[[#This Row],[pm2.5_mean]], Table1[pm2.5_mean], 0)</f>
        <v>5935</v>
      </c>
      <c r="G5935">
        <f>(_xlfn.PERCENTRANK.INC(Table1[pm2.5_mean], Table1[[#This Row],[pm2.5_mean]]))*100</f>
        <v>13.4</v>
      </c>
      <c r="H5935">
        <f>CEILING(_xlfn.PERCENTRANK.INC(Table1[acute_morbidity_indicator], Table1[[#This Row],[acute_morbidity_indicator]]) * 10, 1)</f>
        <v>2</v>
      </c>
    </row>
    <row r="5936" spans="1:8" x14ac:dyDescent="0.35">
      <c r="A5936" t="s">
        <v>13631</v>
      </c>
      <c r="B5936" t="s">
        <v>13632</v>
      </c>
      <c r="C5936" s="1">
        <v>7.5312118530273402</v>
      </c>
      <c r="D5936" t="str">
        <f>_xlfn.XLOOKUP(Table1[[#This Row],[data_zone_code]],Table2[msoa21cd], Table2[msoa21nm], "Not found")</f>
        <v>Test Valley 016</v>
      </c>
      <c r="E5936" s="1">
        <f>_xlfn.XLOOKUP(Table1[[#This Row],[data_zone_code]], Table2[msoa21cd],Table2[acute_morbidity_indicator], "Not found")</f>
        <v>88.101742857142852</v>
      </c>
      <c r="F5936">
        <f>RANK(Table1[[#This Row],[pm2.5_mean]], Table1[pm2.5_mean], 0)</f>
        <v>5936</v>
      </c>
      <c r="G5936">
        <f>(_xlfn.PERCENTRANK.INC(Table1[pm2.5_mean], Table1[[#This Row],[pm2.5_mean]]))*100</f>
        <v>13.4</v>
      </c>
      <c r="H5936">
        <f>CEILING(_xlfn.PERCENTRANK.INC(Table1[acute_morbidity_indicator], Table1[[#This Row],[acute_morbidity_indicator]]) * 10, 1)</f>
        <v>3</v>
      </c>
    </row>
    <row r="5937" spans="1:8" x14ac:dyDescent="0.35">
      <c r="A5937" t="s">
        <v>10931</v>
      </c>
      <c r="B5937" t="s">
        <v>10932</v>
      </c>
      <c r="C5937" s="1">
        <v>7.5309958457946804</v>
      </c>
      <c r="D5937" t="str">
        <f>_xlfn.XLOOKUP(Table1[[#This Row],[data_zone_code]],Table2[msoa21cd], Table2[msoa21nm], "Not found")</f>
        <v>West Northamptonshire 050</v>
      </c>
      <c r="E5937" s="1">
        <f>_xlfn.XLOOKUP(Table1[[#This Row],[data_zone_code]], Table2[msoa21cd],Table2[acute_morbidity_indicator], "Not found")</f>
        <v>87.391274305555555</v>
      </c>
      <c r="F5937">
        <f>RANK(Table1[[#This Row],[pm2.5_mean]], Table1[pm2.5_mean], 0)</f>
        <v>5937</v>
      </c>
      <c r="G5937">
        <f>(_xlfn.PERCENTRANK.INC(Table1[pm2.5_mean], Table1[[#This Row],[pm2.5_mean]]))*100</f>
        <v>13.4</v>
      </c>
      <c r="H5937">
        <f>CEILING(_xlfn.PERCENTRANK.INC(Table1[acute_morbidity_indicator], Table1[[#This Row],[acute_morbidity_indicator]]) * 10, 1)</f>
        <v>3</v>
      </c>
    </row>
    <row r="5938" spans="1:8" x14ac:dyDescent="0.35">
      <c r="A5938" t="s">
        <v>5055</v>
      </c>
      <c r="B5938" t="s">
        <v>5056</v>
      </c>
      <c r="C5938" s="1">
        <v>7.5306835174560502</v>
      </c>
      <c r="D5938" t="str">
        <f>_xlfn.XLOOKUP(Table1[[#This Row],[data_zone_code]],Table2[msoa21cd], Table2[msoa21nm], "Not found")</f>
        <v>Blackpool 011</v>
      </c>
      <c r="E5938" s="1">
        <f>_xlfn.XLOOKUP(Table1[[#This Row],[data_zone_code]], Table2[msoa21cd],Table2[acute_morbidity_indicator], "Not found")</f>
        <v>158.19014285714289</v>
      </c>
      <c r="F5938">
        <f>RANK(Table1[[#This Row],[pm2.5_mean]], Table1[pm2.5_mean], 0)</f>
        <v>5938</v>
      </c>
      <c r="G5938">
        <f>(_xlfn.PERCENTRANK.INC(Table1[pm2.5_mean], Table1[[#This Row],[pm2.5_mean]]))*100</f>
        <v>13.3</v>
      </c>
      <c r="H5938">
        <f>CEILING(_xlfn.PERCENTRANK.INC(Table1[acute_morbidity_indicator], Table1[[#This Row],[acute_morbidity_indicator]]) * 10, 1)</f>
        <v>10</v>
      </c>
    </row>
    <row r="5939" spans="1:8" x14ac:dyDescent="0.35">
      <c r="A5939" t="s">
        <v>10129</v>
      </c>
      <c r="B5939" t="s">
        <v>10130</v>
      </c>
      <c r="C5939" s="1">
        <v>7.5305590629577601</v>
      </c>
      <c r="D5939" t="str">
        <f>_xlfn.XLOOKUP(Table1[[#This Row],[data_zone_code]],Table2[msoa21cd], Table2[msoa21nm], "Not found")</f>
        <v>Ribble Valley 002</v>
      </c>
      <c r="E5939" s="1">
        <f>_xlfn.XLOOKUP(Table1[[#This Row],[data_zone_code]], Table2[msoa21cd],Table2[acute_morbidity_indicator], "Not found")</f>
        <v>101.3969188034188</v>
      </c>
      <c r="F5939">
        <f>RANK(Table1[[#This Row],[pm2.5_mean]], Table1[pm2.5_mean], 0)</f>
        <v>5939</v>
      </c>
      <c r="G5939">
        <f>(_xlfn.PERCENTRANK.INC(Table1[pm2.5_mean], Table1[[#This Row],[pm2.5_mean]]))*100</f>
        <v>13.3</v>
      </c>
      <c r="H5939">
        <f>CEILING(_xlfn.PERCENTRANK.INC(Table1[acute_morbidity_indicator], Table1[[#This Row],[acute_morbidity_indicator]]) * 10, 1)</f>
        <v>5</v>
      </c>
    </row>
    <row r="5940" spans="1:8" x14ac:dyDescent="0.35">
      <c r="A5940" t="s">
        <v>10019</v>
      </c>
      <c r="B5940" t="s">
        <v>10020</v>
      </c>
      <c r="C5940" s="1">
        <v>7.5304870605468803</v>
      </c>
      <c r="D5940" t="str">
        <f>_xlfn.XLOOKUP(Table1[[#This Row],[data_zone_code]],Table2[msoa21cd], Table2[msoa21nm], "Not found")</f>
        <v>Hyndburn 001</v>
      </c>
      <c r="E5940" s="1">
        <f>_xlfn.XLOOKUP(Table1[[#This Row],[data_zone_code]], Table2[msoa21cd],Table2[acute_morbidity_indicator], "Not found")</f>
        <v>123.1541651376147</v>
      </c>
      <c r="F5940">
        <f>RANK(Table1[[#This Row],[pm2.5_mean]], Table1[pm2.5_mean], 0)</f>
        <v>5940</v>
      </c>
      <c r="G5940">
        <f>(_xlfn.PERCENTRANK.INC(Table1[pm2.5_mean], Table1[[#This Row],[pm2.5_mean]]))*100</f>
        <v>13.3</v>
      </c>
      <c r="H5940">
        <f>CEILING(_xlfn.PERCENTRANK.INC(Table1[acute_morbidity_indicator], Table1[[#This Row],[acute_morbidity_indicator]]) * 10, 1)</f>
        <v>8</v>
      </c>
    </row>
    <row r="5941" spans="1:8" x14ac:dyDescent="0.35">
      <c r="A5941" t="s">
        <v>2741</v>
      </c>
      <c r="B5941" t="s">
        <v>2742</v>
      </c>
      <c r="C5941" s="1">
        <v>7.5301308631896999</v>
      </c>
      <c r="D5941" t="str">
        <f>_xlfn.XLOOKUP(Table1[[#This Row],[data_zone_code]],Table2[msoa21cd], Table2[msoa21nm], "Not found")</f>
        <v>Sefton 006</v>
      </c>
      <c r="E5941" s="1">
        <f>_xlfn.XLOOKUP(Table1[[#This Row],[data_zone_code]], Table2[msoa21cd],Table2[acute_morbidity_indicator], "Not found")</f>
        <v>110.12759171597629</v>
      </c>
      <c r="F5941">
        <f>RANK(Table1[[#This Row],[pm2.5_mean]], Table1[pm2.5_mean], 0)</f>
        <v>5941</v>
      </c>
      <c r="G5941">
        <f>(_xlfn.PERCENTRANK.INC(Table1[pm2.5_mean], Table1[[#This Row],[pm2.5_mean]]))*100</f>
        <v>13.3</v>
      </c>
      <c r="H5941">
        <f>CEILING(_xlfn.PERCENTRANK.INC(Table1[acute_morbidity_indicator], Table1[[#This Row],[acute_morbidity_indicator]]) * 10, 1)</f>
        <v>7</v>
      </c>
    </row>
    <row r="5942" spans="1:8" x14ac:dyDescent="0.35">
      <c r="A5942" t="s">
        <v>12637</v>
      </c>
      <c r="B5942" t="s">
        <v>12638</v>
      </c>
      <c r="C5942" s="1">
        <v>7.5299606323242196</v>
      </c>
      <c r="D5942" t="str">
        <f>_xlfn.XLOOKUP(Table1[[#This Row],[data_zone_code]],Table2[msoa21cd], Table2[msoa21nm], "Not found")</f>
        <v>Chichester 007</v>
      </c>
      <c r="E5942" s="1">
        <f>_xlfn.XLOOKUP(Table1[[#This Row],[data_zone_code]], Table2[msoa21cd],Table2[acute_morbidity_indicator], "Not found")</f>
        <v>93.515570291777195</v>
      </c>
      <c r="F5942">
        <f>RANK(Table1[[#This Row],[pm2.5_mean]], Table1[pm2.5_mean], 0)</f>
        <v>5942</v>
      </c>
      <c r="G5942">
        <f>(_xlfn.PERCENTRANK.INC(Table1[pm2.5_mean], Table1[[#This Row],[pm2.5_mean]]))*100</f>
        <v>13.3</v>
      </c>
      <c r="H5942">
        <f>CEILING(_xlfn.PERCENTRANK.INC(Table1[acute_morbidity_indicator], Table1[[#This Row],[acute_morbidity_indicator]]) * 10, 1)</f>
        <v>4</v>
      </c>
    </row>
    <row r="5943" spans="1:8" x14ac:dyDescent="0.35">
      <c r="A5943" t="s">
        <v>9073</v>
      </c>
      <c r="B5943" t="s">
        <v>9074</v>
      </c>
      <c r="C5943" s="1">
        <v>7.5288619995117196</v>
      </c>
      <c r="D5943" t="str">
        <f>_xlfn.XLOOKUP(Table1[[#This Row],[data_zone_code]],Table2[msoa21cd], Table2[msoa21nm], "Not found")</f>
        <v>Eastleigh 012</v>
      </c>
      <c r="E5943" s="1">
        <f>_xlfn.XLOOKUP(Table1[[#This Row],[data_zone_code]], Table2[msoa21cd],Table2[acute_morbidity_indicator], "Not found")</f>
        <v>100.45832812499999</v>
      </c>
      <c r="F5943">
        <f>RANK(Table1[[#This Row],[pm2.5_mean]], Table1[pm2.5_mean], 0)</f>
        <v>5943</v>
      </c>
      <c r="G5943">
        <f>(_xlfn.PERCENTRANK.INC(Table1[pm2.5_mean], Table1[[#This Row],[pm2.5_mean]]))*100</f>
        <v>13.3</v>
      </c>
      <c r="H5943">
        <f>CEILING(_xlfn.PERCENTRANK.INC(Table1[acute_morbidity_indicator], Table1[[#This Row],[acute_morbidity_indicator]]) * 10, 1)</f>
        <v>5</v>
      </c>
    </row>
    <row r="5944" spans="1:8" x14ac:dyDescent="0.35">
      <c r="A5944" t="s">
        <v>12367</v>
      </c>
      <c r="B5944" t="s">
        <v>12368</v>
      </c>
      <c r="C5944" s="1">
        <v>7.5284466743469203</v>
      </c>
      <c r="D5944" t="str">
        <f>_xlfn.XLOOKUP(Table1[[#This Row],[data_zone_code]],Table2[msoa21cd], Table2[msoa21nm], "Not found")</f>
        <v>Tandridge 002</v>
      </c>
      <c r="E5944" s="1">
        <f>_xlfn.XLOOKUP(Table1[[#This Row],[data_zone_code]], Table2[msoa21cd],Table2[acute_morbidity_indicator], "Not found")</f>
        <v>90.516123839009282</v>
      </c>
      <c r="F5944">
        <f>RANK(Table1[[#This Row],[pm2.5_mean]], Table1[pm2.5_mean], 0)</f>
        <v>5944</v>
      </c>
      <c r="G5944">
        <f>(_xlfn.PERCENTRANK.INC(Table1[pm2.5_mean], Table1[[#This Row],[pm2.5_mean]]))*100</f>
        <v>13.3</v>
      </c>
      <c r="H5944">
        <f>CEILING(_xlfn.PERCENTRANK.INC(Table1[acute_morbidity_indicator], Table1[[#This Row],[acute_morbidity_indicator]]) * 10, 1)</f>
        <v>3</v>
      </c>
    </row>
    <row r="5945" spans="1:8" x14ac:dyDescent="0.35">
      <c r="A5945" t="s">
        <v>12391</v>
      </c>
      <c r="B5945" t="s">
        <v>12392</v>
      </c>
      <c r="C5945" s="1">
        <v>7.5281348228454599</v>
      </c>
      <c r="D5945" t="str">
        <f>_xlfn.XLOOKUP(Table1[[#This Row],[data_zone_code]],Table2[msoa21cd], Table2[msoa21nm], "Not found")</f>
        <v>Waverley 003</v>
      </c>
      <c r="E5945" s="1">
        <f>_xlfn.XLOOKUP(Table1[[#This Row],[data_zone_code]], Table2[msoa21cd],Table2[acute_morbidity_indicator], "Not found")</f>
        <v>77.12952983539094</v>
      </c>
      <c r="F5945">
        <f>RANK(Table1[[#This Row],[pm2.5_mean]], Table1[pm2.5_mean], 0)</f>
        <v>5945</v>
      </c>
      <c r="G5945">
        <f>(_xlfn.PERCENTRANK.INC(Table1[pm2.5_mean], Table1[[#This Row],[pm2.5_mean]]))*100</f>
        <v>13.200000000000001</v>
      </c>
      <c r="H5945">
        <f>CEILING(_xlfn.PERCENTRANK.INC(Table1[acute_morbidity_indicator], Table1[[#This Row],[acute_morbidity_indicator]]) * 10, 1)</f>
        <v>1</v>
      </c>
    </row>
    <row r="5946" spans="1:8" x14ac:dyDescent="0.35">
      <c r="A5946" t="s">
        <v>11719</v>
      </c>
      <c r="B5946" t="s">
        <v>11720</v>
      </c>
      <c r="C5946" s="1">
        <v>7.52809762954712</v>
      </c>
      <c r="D5946" t="str">
        <f>_xlfn.XLOOKUP(Table1[[#This Row],[data_zone_code]],Table2[msoa21cd], Table2[msoa21nm], "Not found")</f>
        <v>Somerset West and Taunton 007</v>
      </c>
      <c r="E5946" s="1">
        <f>_xlfn.XLOOKUP(Table1[[#This Row],[data_zone_code]], Table2[msoa21cd],Table2[acute_morbidity_indicator], "Not found")</f>
        <v>100.7447279693487</v>
      </c>
      <c r="F5946">
        <f>RANK(Table1[[#This Row],[pm2.5_mean]], Table1[pm2.5_mean], 0)</f>
        <v>5946</v>
      </c>
      <c r="G5946">
        <f>(_xlfn.PERCENTRANK.INC(Table1[pm2.5_mean], Table1[[#This Row],[pm2.5_mean]]))*100</f>
        <v>13.200000000000001</v>
      </c>
      <c r="H5946">
        <f>CEILING(_xlfn.PERCENTRANK.INC(Table1[acute_morbidity_indicator], Table1[[#This Row],[acute_morbidity_indicator]]) * 10, 1)</f>
        <v>5</v>
      </c>
    </row>
    <row r="5947" spans="1:8" x14ac:dyDescent="0.35">
      <c r="A5947" t="s">
        <v>5749</v>
      </c>
      <c r="B5947" t="s">
        <v>5750</v>
      </c>
      <c r="C5947" s="1">
        <v>7.5274424552917498</v>
      </c>
      <c r="D5947" t="str">
        <f>_xlfn.XLOOKUP(Table1[[#This Row],[data_zone_code]],Table2[msoa21cd], Table2[msoa21nm], "Not found")</f>
        <v>Bath and North East Somerset 024</v>
      </c>
      <c r="E5947" s="1">
        <f>_xlfn.XLOOKUP(Table1[[#This Row],[data_zone_code]], Table2[msoa21cd],Table2[acute_morbidity_indicator], "Not found")</f>
        <v>105.1550405797101</v>
      </c>
      <c r="F5947">
        <f>RANK(Table1[[#This Row],[pm2.5_mean]], Table1[pm2.5_mean], 0)</f>
        <v>5947</v>
      </c>
      <c r="G5947">
        <f>(_xlfn.PERCENTRANK.INC(Table1[pm2.5_mean], Table1[[#This Row],[pm2.5_mean]]))*100</f>
        <v>13.200000000000001</v>
      </c>
      <c r="H5947">
        <f>CEILING(_xlfn.PERCENTRANK.INC(Table1[acute_morbidity_indicator], Table1[[#This Row],[acute_morbidity_indicator]]) * 10, 1)</f>
        <v>6</v>
      </c>
    </row>
    <row r="5948" spans="1:8" x14ac:dyDescent="0.35">
      <c r="A5948" t="s">
        <v>12705</v>
      </c>
      <c r="B5948" t="s">
        <v>12706</v>
      </c>
      <c r="C5948" s="1">
        <v>7.5264315605163601</v>
      </c>
      <c r="D5948" t="str">
        <f>_xlfn.XLOOKUP(Table1[[#This Row],[data_zone_code]],Table2[msoa21cd], Table2[msoa21nm], "Not found")</f>
        <v>Horsham 014</v>
      </c>
      <c r="E5948" s="1">
        <f>_xlfn.XLOOKUP(Table1[[#This Row],[data_zone_code]], Table2[msoa21cd],Table2[acute_morbidity_indicator], "Not found")</f>
        <v>78.064975970425138</v>
      </c>
      <c r="F5948">
        <f>RANK(Table1[[#This Row],[pm2.5_mean]], Table1[pm2.5_mean], 0)</f>
        <v>5948</v>
      </c>
      <c r="G5948">
        <f>(_xlfn.PERCENTRANK.INC(Table1[pm2.5_mean], Table1[[#This Row],[pm2.5_mean]]))*100</f>
        <v>13.200000000000001</v>
      </c>
      <c r="H5948">
        <f>CEILING(_xlfn.PERCENTRANK.INC(Table1[acute_morbidity_indicator], Table1[[#This Row],[acute_morbidity_indicator]]) * 10, 1)</f>
        <v>1</v>
      </c>
    </row>
    <row r="5949" spans="1:8" x14ac:dyDescent="0.35">
      <c r="A5949" t="s">
        <v>12835</v>
      </c>
      <c r="B5949" t="s">
        <v>12836</v>
      </c>
      <c r="C5949" s="1">
        <v>7.5258879661560103</v>
      </c>
      <c r="D5949" t="str">
        <f>_xlfn.XLOOKUP(Table1[[#This Row],[data_zone_code]],Table2[msoa21cd], Table2[msoa21nm], "Not found")</f>
        <v>Wiltshire 052</v>
      </c>
      <c r="E5949" s="1">
        <f>_xlfn.XLOOKUP(Table1[[#This Row],[data_zone_code]], Table2[msoa21cd],Table2[acute_morbidity_indicator], "Not found")</f>
        <v>112.8199459459459</v>
      </c>
      <c r="F5949">
        <f>RANK(Table1[[#This Row],[pm2.5_mean]], Table1[pm2.5_mean], 0)</f>
        <v>5949</v>
      </c>
      <c r="G5949">
        <f>(_xlfn.PERCENTRANK.INC(Table1[pm2.5_mean], Table1[[#This Row],[pm2.5_mean]]))*100</f>
        <v>13.200000000000001</v>
      </c>
      <c r="H5949">
        <f>CEILING(_xlfn.PERCENTRANK.INC(Table1[acute_morbidity_indicator], Table1[[#This Row],[acute_morbidity_indicator]]) * 10, 1)</f>
        <v>7</v>
      </c>
    </row>
    <row r="5950" spans="1:8" x14ac:dyDescent="0.35">
      <c r="A5950" t="s">
        <v>3479</v>
      </c>
      <c r="B5950" t="s">
        <v>3480</v>
      </c>
      <c r="C5950" s="1">
        <v>7.5258078575134304</v>
      </c>
      <c r="D5950" t="str">
        <f>_xlfn.XLOOKUP(Table1[[#This Row],[data_zone_code]],Table2[msoa21cd], Table2[msoa21nm], "Not found")</f>
        <v>Sunderland 030</v>
      </c>
      <c r="E5950" s="1">
        <f>_xlfn.XLOOKUP(Table1[[#This Row],[data_zone_code]], Table2[msoa21cd],Table2[acute_morbidity_indicator], "Not found")</f>
        <v>117.1721733333333</v>
      </c>
      <c r="F5950">
        <f>RANK(Table1[[#This Row],[pm2.5_mean]], Table1[pm2.5_mean], 0)</f>
        <v>5950</v>
      </c>
      <c r="G5950">
        <f>(_xlfn.PERCENTRANK.INC(Table1[pm2.5_mean], Table1[[#This Row],[pm2.5_mean]]))*100</f>
        <v>13.200000000000001</v>
      </c>
      <c r="H5950">
        <f>CEILING(_xlfn.PERCENTRANK.INC(Table1[acute_morbidity_indicator], Table1[[#This Row],[acute_morbidity_indicator]]) * 10, 1)</f>
        <v>8</v>
      </c>
    </row>
    <row r="5951" spans="1:8" x14ac:dyDescent="0.35">
      <c r="A5951" t="s">
        <v>9915</v>
      </c>
      <c r="B5951" t="s">
        <v>9916</v>
      </c>
      <c r="C5951" s="1">
        <v>7.5254149436950701</v>
      </c>
      <c r="D5951" t="str">
        <f>_xlfn.XLOOKUP(Table1[[#This Row],[data_zone_code]],Table2[msoa21cd], Table2[msoa21nm], "Not found")</f>
        <v>Tonbridge and Malling 010</v>
      </c>
      <c r="E5951" s="1">
        <f>_xlfn.XLOOKUP(Table1[[#This Row],[data_zone_code]], Table2[msoa21cd],Table2[acute_morbidity_indicator], "Not found")</f>
        <v>77.111828703703694</v>
      </c>
      <c r="F5951">
        <f>RANK(Table1[[#This Row],[pm2.5_mean]], Table1[pm2.5_mean], 0)</f>
        <v>5951</v>
      </c>
      <c r="G5951">
        <f>(_xlfn.PERCENTRANK.INC(Table1[pm2.5_mean], Table1[[#This Row],[pm2.5_mean]]))*100</f>
        <v>13.200000000000001</v>
      </c>
      <c r="H5951">
        <f>CEILING(_xlfn.PERCENTRANK.INC(Table1[acute_morbidity_indicator], Table1[[#This Row],[acute_morbidity_indicator]]) * 10, 1)</f>
        <v>1</v>
      </c>
    </row>
    <row r="5952" spans="1:8" x14ac:dyDescent="0.35">
      <c r="A5952" t="s">
        <v>8351</v>
      </c>
      <c r="B5952" t="s">
        <v>8352</v>
      </c>
      <c r="C5952" s="1">
        <v>7.5241141319274902</v>
      </c>
      <c r="D5952" t="str">
        <f>_xlfn.XLOOKUP(Table1[[#This Row],[data_zone_code]],Table2[msoa21cd], Table2[msoa21nm], "Not found")</f>
        <v>County Durham 056</v>
      </c>
      <c r="E5952" s="1">
        <f>_xlfn.XLOOKUP(Table1[[#This Row],[data_zone_code]], Table2[msoa21cd],Table2[acute_morbidity_indicator], "Not found")</f>
        <v>132.70714541387031</v>
      </c>
      <c r="F5952">
        <f>RANK(Table1[[#This Row],[pm2.5_mean]], Table1[pm2.5_mean], 0)</f>
        <v>5952</v>
      </c>
      <c r="G5952">
        <f>(_xlfn.PERCENTRANK.INC(Table1[pm2.5_mean], Table1[[#This Row],[pm2.5_mean]]))*100</f>
        <v>13.100000000000001</v>
      </c>
      <c r="H5952">
        <f>CEILING(_xlfn.PERCENTRANK.INC(Table1[acute_morbidity_indicator], Table1[[#This Row],[acute_morbidity_indicator]]) * 10, 1)</f>
        <v>9</v>
      </c>
    </row>
    <row r="5953" spans="1:8" x14ac:dyDescent="0.35">
      <c r="A5953" t="s">
        <v>11547</v>
      </c>
      <c r="B5953" t="s">
        <v>11548</v>
      </c>
      <c r="C5953" s="1">
        <v>7.5229549407959002</v>
      </c>
      <c r="D5953" t="str">
        <f>_xlfn.XLOOKUP(Table1[[#This Row],[data_zone_code]],Table2[msoa21cd], Table2[msoa21nm], "Not found")</f>
        <v>Shropshire 035</v>
      </c>
      <c r="E5953" s="1">
        <f>_xlfn.XLOOKUP(Table1[[#This Row],[data_zone_code]], Table2[msoa21cd],Table2[acute_morbidity_indicator], "Not found")</f>
        <v>77.933197979797995</v>
      </c>
      <c r="F5953">
        <f>RANK(Table1[[#This Row],[pm2.5_mean]], Table1[pm2.5_mean], 0)</f>
        <v>5953</v>
      </c>
      <c r="G5953">
        <f>(_xlfn.PERCENTRANK.INC(Table1[pm2.5_mean], Table1[[#This Row],[pm2.5_mean]]))*100</f>
        <v>13.100000000000001</v>
      </c>
      <c r="H5953">
        <f>CEILING(_xlfn.PERCENTRANK.INC(Table1[acute_morbidity_indicator], Table1[[#This Row],[acute_morbidity_indicator]]) * 10, 1)</f>
        <v>1</v>
      </c>
    </row>
    <row r="5954" spans="1:8" x14ac:dyDescent="0.35">
      <c r="A5954" t="s">
        <v>9135</v>
      </c>
      <c r="B5954" t="s">
        <v>9136</v>
      </c>
      <c r="C5954" s="1">
        <v>7.5228753089904803</v>
      </c>
      <c r="D5954" t="str">
        <f>_xlfn.XLOOKUP(Table1[[#This Row],[data_zone_code]],Table2[msoa21cd], Table2[msoa21nm], "Not found")</f>
        <v>Hart 004</v>
      </c>
      <c r="E5954" s="1">
        <f>_xlfn.XLOOKUP(Table1[[#This Row],[data_zone_code]], Table2[msoa21cd],Table2[acute_morbidity_indicator], "Not found")</f>
        <v>75.003628571428578</v>
      </c>
      <c r="F5954">
        <f>RANK(Table1[[#This Row],[pm2.5_mean]], Table1[pm2.5_mean], 0)</f>
        <v>5954</v>
      </c>
      <c r="G5954">
        <f>(_xlfn.PERCENTRANK.INC(Table1[pm2.5_mean], Table1[[#This Row],[pm2.5_mean]]))*100</f>
        <v>13.100000000000001</v>
      </c>
      <c r="H5954">
        <f>CEILING(_xlfn.PERCENTRANK.INC(Table1[acute_morbidity_indicator], Table1[[#This Row],[acute_morbidity_indicator]]) * 10, 1)</f>
        <v>1</v>
      </c>
    </row>
    <row r="5955" spans="1:8" x14ac:dyDescent="0.35">
      <c r="A5955" t="s">
        <v>13531</v>
      </c>
      <c r="B5955" t="s">
        <v>13532</v>
      </c>
      <c r="C5955" s="1">
        <v>7.5227966308593803</v>
      </c>
      <c r="D5955" t="str">
        <f>_xlfn.XLOOKUP(Table1[[#This Row],[data_zone_code]],Table2[msoa21cd], Table2[msoa21nm], "Not found")</f>
        <v>Wiltshire 064</v>
      </c>
      <c r="E5955" s="1">
        <f>_xlfn.XLOOKUP(Table1[[#This Row],[data_zone_code]], Table2[msoa21cd],Table2[acute_morbidity_indicator], "Not found")</f>
        <v>100.45626767676769</v>
      </c>
      <c r="F5955">
        <f>RANK(Table1[[#This Row],[pm2.5_mean]], Table1[pm2.5_mean], 0)</f>
        <v>5955</v>
      </c>
      <c r="G5955">
        <f>(_xlfn.PERCENTRANK.INC(Table1[pm2.5_mean], Table1[[#This Row],[pm2.5_mean]]))*100</f>
        <v>13.100000000000001</v>
      </c>
      <c r="H5955">
        <f>CEILING(_xlfn.PERCENTRANK.INC(Table1[acute_morbidity_indicator], Table1[[#This Row],[acute_morbidity_indicator]]) * 10, 1)</f>
        <v>5</v>
      </c>
    </row>
    <row r="5956" spans="1:8" x14ac:dyDescent="0.35">
      <c r="A5956" t="s">
        <v>12811</v>
      </c>
      <c r="B5956" t="s">
        <v>12812</v>
      </c>
      <c r="C5956" s="1">
        <v>7.5227909088134801</v>
      </c>
      <c r="D5956" t="str">
        <f>_xlfn.XLOOKUP(Table1[[#This Row],[data_zone_code]],Table2[msoa21cd], Table2[msoa21nm], "Not found")</f>
        <v>Wiltshire 013</v>
      </c>
      <c r="E5956" s="1">
        <f>_xlfn.XLOOKUP(Table1[[#This Row],[data_zone_code]], Table2[msoa21cd],Table2[acute_morbidity_indicator], "Not found")</f>
        <v>90.011786764705889</v>
      </c>
      <c r="F5956">
        <f>RANK(Table1[[#This Row],[pm2.5_mean]], Table1[pm2.5_mean], 0)</f>
        <v>5956</v>
      </c>
      <c r="G5956">
        <f>(_xlfn.PERCENTRANK.INC(Table1[pm2.5_mean], Table1[[#This Row],[pm2.5_mean]]))*100</f>
        <v>13.100000000000001</v>
      </c>
      <c r="H5956">
        <f>CEILING(_xlfn.PERCENTRANK.INC(Table1[acute_morbidity_indicator], Table1[[#This Row],[acute_morbidity_indicator]]) * 10, 1)</f>
        <v>3</v>
      </c>
    </row>
    <row r="5957" spans="1:8" x14ac:dyDescent="0.35">
      <c r="A5957" t="s">
        <v>12355</v>
      </c>
      <c r="B5957" t="s">
        <v>12356</v>
      </c>
      <c r="C5957" s="1">
        <v>7.5217370986938503</v>
      </c>
      <c r="D5957" t="str">
        <f>_xlfn.XLOOKUP(Table1[[#This Row],[data_zone_code]],Table2[msoa21cd], Table2[msoa21nm], "Not found")</f>
        <v>Surrey Heath 007</v>
      </c>
      <c r="E5957" s="1">
        <f>_xlfn.XLOOKUP(Table1[[#This Row],[data_zone_code]], Table2[msoa21cd],Table2[acute_morbidity_indicator], "Not found")</f>
        <v>55.248541666666661</v>
      </c>
      <c r="F5957">
        <f>RANK(Table1[[#This Row],[pm2.5_mean]], Table1[pm2.5_mean], 0)</f>
        <v>5957</v>
      </c>
      <c r="G5957">
        <f>(_xlfn.PERCENTRANK.INC(Table1[pm2.5_mean], Table1[[#This Row],[pm2.5_mean]]))*100</f>
        <v>13.100000000000001</v>
      </c>
      <c r="H5957">
        <f>CEILING(_xlfn.PERCENTRANK.INC(Table1[acute_morbidity_indicator], Table1[[#This Row],[acute_morbidity_indicator]]) * 10, 1)</f>
        <v>1</v>
      </c>
    </row>
    <row r="5958" spans="1:8" x14ac:dyDescent="0.35">
      <c r="A5958" t="s">
        <v>10131</v>
      </c>
      <c r="B5958" t="s">
        <v>10132</v>
      </c>
      <c r="C5958" s="1">
        <v>7.5212688446044904</v>
      </c>
      <c r="D5958" t="str">
        <f>_xlfn.XLOOKUP(Table1[[#This Row],[data_zone_code]],Table2[msoa21cd], Table2[msoa21nm], "Not found")</f>
        <v>Ribble Valley 003</v>
      </c>
      <c r="E5958" s="1">
        <f>_xlfn.XLOOKUP(Table1[[#This Row],[data_zone_code]], Table2[msoa21cd],Table2[acute_morbidity_indicator], "Not found")</f>
        <v>102.2812333333333</v>
      </c>
      <c r="F5958">
        <f>RANK(Table1[[#This Row],[pm2.5_mean]], Table1[pm2.5_mean], 0)</f>
        <v>5958</v>
      </c>
      <c r="G5958">
        <f>(_xlfn.PERCENTRANK.INC(Table1[pm2.5_mean], Table1[[#This Row],[pm2.5_mean]]))*100</f>
        <v>13</v>
      </c>
      <c r="H5958">
        <f>CEILING(_xlfn.PERCENTRANK.INC(Table1[acute_morbidity_indicator], Table1[[#This Row],[acute_morbidity_indicator]]) * 10, 1)</f>
        <v>6</v>
      </c>
    </row>
    <row r="5959" spans="1:8" x14ac:dyDescent="0.35">
      <c r="A5959" t="s">
        <v>8177</v>
      </c>
      <c r="B5959" t="s">
        <v>8178</v>
      </c>
      <c r="C5959" s="1">
        <v>7.5212678909301802</v>
      </c>
      <c r="D5959" t="str">
        <f>_xlfn.XLOOKUP(Table1[[#This Row],[data_zone_code]],Table2[msoa21cd], Table2[msoa21nm], "Not found")</f>
        <v>Dorset 027</v>
      </c>
      <c r="E5959" s="1">
        <f>_xlfn.XLOOKUP(Table1[[#This Row],[data_zone_code]], Table2[msoa21cd],Table2[acute_morbidity_indicator], "Not found")</f>
        <v>82.323565610859717</v>
      </c>
      <c r="F5959">
        <f>RANK(Table1[[#This Row],[pm2.5_mean]], Table1[pm2.5_mean], 0)</f>
        <v>5959</v>
      </c>
      <c r="G5959">
        <f>(_xlfn.PERCENTRANK.INC(Table1[pm2.5_mean], Table1[[#This Row],[pm2.5_mean]]))*100</f>
        <v>13</v>
      </c>
      <c r="H5959">
        <f>CEILING(_xlfn.PERCENTRANK.INC(Table1[acute_morbidity_indicator], Table1[[#This Row],[acute_morbidity_indicator]]) * 10, 1)</f>
        <v>2</v>
      </c>
    </row>
    <row r="5960" spans="1:8" x14ac:dyDescent="0.35">
      <c r="A5960" t="s">
        <v>6619</v>
      </c>
      <c r="B5960" t="s">
        <v>6620</v>
      </c>
      <c r="C5960" s="1">
        <v>7.5202817916870099</v>
      </c>
      <c r="D5960" t="str">
        <f>_xlfn.XLOOKUP(Table1[[#This Row],[data_zone_code]],Table2[msoa21cd], Table2[msoa21nm], "Not found")</f>
        <v>Milton Keynes 003</v>
      </c>
      <c r="E5960" s="1">
        <f>_xlfn.XLOOKUP(Table1[[#This Row],[data_zone_code]], Table2[msoa21cd],Table2[acute_morbidity_indicator], "Not found")</f>
        <v>108.22124880382781</v>
      </c>
      <c r="F5960">
        <f>RANK(Table1[[#This Row],[pm2.5_mean]], Table1[pm2.5_mean], 0)</f>
        <v>5960</v>
      </c>
      <c r="G5960">
        <f>(_xlfn.PERCENTRANK.INC(Table1[pm2.5_mean], Table1[[#This Row],[pm2.5_mean]]))*100</f>
        <v>13</v>
      </c>
      <c r="H5960">
        <f>CEILING(_xlfn.PERCENTRANK.INC(Table1[acute_morbidity_indicator], Table1[[#This Row],[acute_morbidity_indicator]]) * 10, 1)</f>
        <v>7</v>
      </c>
    </row>
    <row r="5961" spans="1:8" x14ac:dyDescent="0.35">
      <c r="A5961" t="s">
        <v>8409</v>
      </c>
      <c r="B5961" t="s">
        <v>8410</v>
      </c>
      <c r="C5961" s="1">
        <v>7.5196595191955602</v>
      </c>
      <c r="D5961" t="str">
        <f>_xlfn.XLOOKUP(Table1[[#This Row],[data_zone_code]],Table2[msoa21cd], Table2[msoa21nm], "Not found")</f>
        <v>Lewes 005</v>
      </c>
      <c r="E5961" s="1">
        <f>_xlfn.XLOOKUP(Table1[[#This Row],[data_zone_code]], Table2[msoa21cd],Table2[acute_morbidity_indicator], "Not found")</f>
        <v>86.152087301587301</v>
      </c>
      <c r="F5961">
        <f>RANK(Table1[[#This Row],[pm2.5_mean]], Table1[pm2.5_mean], 0)</f>
        <v>5961</v>
      </c>
      <c r="G5961">
        <f>(_xlfn.PERCENTRANK.INC(Table1[pm2.5_mean], Table1[[#This Row],[pm2.5_mean]]))*100</f>
        <v>13</v>
      </c>
      <c r="H5961">
        <f>CEILING(_xlfn.PERCENTRANK.INC(Table1[acute_morbidity_indicator], Table1[[#This Row],[acute_morbidity_indicator]]) * 10, 1)</f>
        <v>2</v>
      </c>
    </row>
    <row r="5962" spans="1:8" x14ac:dyDescent="0.35">
      <c r="A5962" t="s">
        <v>5757</v>
      </c>
      <c r="B5962" t="s">
        <v>5758</v>
      </c>
      <c r="C5962" s="1">
        <v>7.5191187858581499</v>
      </c>
      <c r="D5962" t="str">
        <f>_xlfn.XLOOKUP(Table1[[#This Row],[data_zone_code]],Table2[msoa21cd], Table2[msoa21nm], "Not found")</f>
        <v>Bristol 001</v>
      </c>
      <c r="E5962" s="1">
        <f>_xlfn.XLOOKUP(Table1[[#This Row],[data_zone_code]], Table2[msoa21cd],Table2[acute_morbidity_indicator], "Not found")</f>
        <v>115.48106230529589</v>
      </c>
      <c r="F5962">
        <f>RANK(Table1[[#This Row],[pm2.5_mean]], Table1[pm2.5_mean], 0)</f>
        <v>5962</v>
      </c>
      <c r="G5962">
        <f>(_xlfn.PERCENTRANK.INC(Table1[pm2.5_mean], Table1[[#This Row],[pm2.5_mean]]))*100</f>
        <v>13</v>
      </c>
      <c r="H5962">
        <f>CEILING(_xlfn.PERCENTRANK.INC(Table1[acute_morbidity_indicator], Table1[[#This Row],[acute_morbidity_indicator]]) * 10, 1)</f>
        <v>8</v>
      </c>
    </row>
    <row r="5963" spans="1:8" x14ac:dyDescent="0.35">
      <c r="A5963" t="s">
        <v>3259</v>
      </c>
      <c r="B5963" t="s">
        <v>3260</v>
      </c>
      <c r="C5963" s="1">
        <v>7.5190014839172399</v>
      </c>
      <c r="D5963" t="str">
        <f>_xlfn.XLOOKUP(Table1[[#This Row],[data_zone_code]],Table2[msoa21cd], Table2[msoa21nm], "Not found")</f>
        <v>Gateshead 021</v>
      </c>
      <c r="E5963" s="1">
        <f>_xlfn.XLOOKUP(Table1[[#This Row],[data_zone_code]], Table2[msoa21cd],Table2[acute_morbidity_indicator], "Not found")</f>
        <v>148.0895903614458</v>
      </c>
      <c r="F5963">
        <f>RANK(Table1[[#This Row],[pm2.5_mean]], Table1[pm2.5_mean], 0)</f>
        <v>5963</v>
      </c>
      <c r="G5963">
        <f>(_xlfn.PERCENTRANK.INC(Table1[pm2.5_mean], Table1[[#This Row],[pm2.5_mean]]))*100</f>
        <v>13</v>
      </c>
      <c r="H5963">
        <f>CEILING(_xlfn.PERCENTRANK.INC(Table1[acute_morbidity_indicator], Table1[[#This Row],[acute_morbidity_indicator]]) * 10, 1)</f>
        <v>10</v>
      </c>
    </row>
    <row r="5964" spans="1:8" x14ac:dyDescent="0.35">
      <c r="A5964" t="s">
        <v>8979</v>
      </c>
      <c r="B5964" t="s">
        <v>8980</v>
      </c>
      <c r="C5964" s="1">
        <v>7.5184135437011701</v>
      </c>
      <c r="D5964" t="str">
        <f>_xlfn.XLOOKUP(Table1[[#This Row],[data_zone_code]],Table2[msoa21cd], Table2[msoa21nm], "Not found")</f>
        <v>Tewkesbury 009</v>
      </c>
      <c r="E5964" s="1">
        <f>_xlfn.XLOOKUP(Table1[[#This Row],[data_zone_code]], Table2[msoa21cd],Table2[acute_morbidity_indicator], "Not found")</f>
        <v>131.5005241635688</v>
      </c>
      <c r="F5964">
        <f>RANK(Table1[[#This Row],[pm2.5_mean]], Table1[pm2.5_mean], 0)</f>
        <v>5964</v>
      </c>
      <c r="G5964">
        <f>(_xlfn.PERCENTRANK.INC(Table1[pm2.5_mean], Table1[[#This Row],[pm2.5_mean]]))*100</f>
        <v>13</v>
      </c>
      <c r="H5964">
        <f>CEILING(_xlfn.PERCENTRANK.INC(Table1[acute_morbidity_indicator], Table1[[#This Row],[acute_morbidity_indicator]]) * 10, 1)</f>
        <v>9</v>
      </c>
    </row>
    <row r="5965" spans="1:8" x14ac:dyDescent="0.35">
      <c r="A5965" t="s">
        <v>12795</v>
      </c>
      <c r="B5965" t="s">
        <v>12796</v>
      </c>
      <c r="C5965" s="1">
        <v>7.5182971954345703</v>
      </c>
      <c r="D5965" t="str">
        <f>_xlfn.XLOOKUP(Table1[[#This Row],[data_zone_code]],Table2[msoa21cd], Table2[msoa21nm], "Not found")</f>
        <v>Wiltshire 004</v>
      </c>
      <c r="E5965" s="1">
        <f>_xlfn.XLOOKUP(Table1[[#This Row],[data_zone_code]], Table2[msoa21cd],Table2[acute_morbidity_indicator], "Not found")</f>
        <v>81.754430508474584</v>
      </c>
      <c r="F5965">
        <f>RANK(Table1[[#This Row],[pm2.5_mean]], Table1[pm2.5_mean], 0)</f>
        <v>5965</v>
      </c>
      <c r="G5965">
        <f>(_xlfn.PERCENTRANK.INC(Table1[pm2.5_mean], Table1[[#This Row],[pm2.5_mean]]))*100</f>
        <v>12.9</v>
      </c>
      <c r="H5965">
        <f>CEILING(_xlfn.PERCENTRANK.INC(Table1[acute_morbidity_indicator], Table1[[#This Row],[acute_morbidity_indicator]]) * 10, 1)</f>
        <v>2</v>
      </c>
    </row>
    <row r="5966" spans="1:8" x14ac:dyDescent="0.35">
      <c r="A5966" t="s">
        <v>10803</v>
      </c>
      <c r="B5966" t="s">
        <v>10804</v>
      </c>
      <c r="C5966" s="1">
        <v>7.5182571411132804</v>
      </c>
      <c r="D5966" t="str">
        <f>_xlfn.XLOOKUP(Table1[[#This Row],[data_zone_code]],Table2[msoa21cd], Table2[msoa21nm], "Not found")</f>
        <v>West Northamptonshire 005</v>
      </c>
      <c r="E5966" s="1">
        <f>_xlfn.XLOOKUP(Table1[[#This Row],[data_zone_code]], Table2[msoa21cd],Table2[acute_morbidity_indicator], "Not found")</f>
        <v>74.566657303370789</v>
      </c>
      <c r="F5966">
        <f>RANK(Table1[[#This Row],[pm2.5_mean]], Table1[pm2.5_mean], 0)</f>
        <v>5966</v>
      </c>
      <c r="G5966">
        <f>(_xlfn.PERCENTRANK.INC(Table1[pm2.5_mean], Table1[[#This Row],[pm2.5_mean]]))*100</f>
        <v>12.9</v>
      </c>
      <c r="H5966">
        <f>CEILING(_xlfn.PERCENTRANK.INC(Table1[acute_morbidity_indicator], Table1[[#This Row],[acute_morbidity_indicator]]) * 10, 1)</f>
        <v>1</v>
      </c>
    </row>
    <row r="5967" spans="1:8" x14ac:dyDescent="0.35">
      <c r="A5967" t="s">
        <v>10805</v>
      </c>
      <c r="B5967" t="s">
        <v>10806</v>
      </c>
      <c r="C5967" s="1">
        <v>7.5179305076599103</v>
      </c>
      <c r="D5967" t="str">
        <f>_xlfn.XLOOKUP(Table1[[#This Row],[data_zone_code]],Table2[msoa21cd], Table2[msoa21nm], "Not found")</f>
        <v>West Northamptonshire 003</v>
      </c>
      <c r="E5967" s="1">
        <f>_xlfn.XLOOKUP(Table1[[#This Row],[data_zone_code]], Table2[msoa21cd],Table2[acute_morbidity_indicator], "Not found")</f>
        <v>84.350317647058816</v>
      </c>
      <c r="F5967">
        <f>RANK(Table1[[#This Row],[pm2.5_mean]], Table1[pm2.5_mean], 0)</f>
        <v>5967</v>
      </c>
      <c r="G5967">
        <f>(_xlfn.PERCENTRANK.INC(Table1[pm2.5_mean], Table1[[#This Row],[pm2.5_mean]]))*100</f>
        <v>12.9</v>
      </c>
      <c r="H5967">
        <f>CEILING(_xlfn.PERCENTRANK.INC(Table1[acute_morbidity_indicator], Table1[[#This Row],[acute_morbidity_indicator]]) * 10, 1)</f>
        <v>2</v>
      </c>
    </row>
    <row r="5968" spans="1:8" x14ac:dyDescent="0.35">
      <c r="A5968" t="s">
        <v>5709</v>
      </c>
      <c r="B5968" t="s">
        <v>5710</v>
      </c>
      <c r="C5968" s="1">
        <v>7.5176305770873997</v>
      </c>
      <c r="D5968" t="str">
        <f>_xlfn.XLOOKUP(Table1[[#This Row],[data_zone_code]],Table2[msoa21cd], Table2[msoa21nm], "Not found")</f>
        <v>Bath and North East Somerset 004</v>
      </c>
      <c r="E5968" s="1">
        <f>_xlfn.XLOOKUP(Table1[[#This Row],[data_zone_code]], Table2[msoa21cd],Table2[acute_morbidity_indicator], "Not found")</f>
        <v>84.776557575757579</v>
      </c>
      <c r="F5968">
        <f>RANK(Table1[[#This Row],[pm2.5_mean]], Table1[pm2.5_mean], 0)</f>
        <v>5968</v>
      </c>
      <c r="G5968">
        <f>(_xlfn.PERCENTRANK.INC(Table1[pm2.5_mean], Table1[[#This Row],[pm2.5_mean]]))*100</f>
        <v>12.9</v>
      </c>
      <c r="H5968">
        <f>CEILING(_xlfn.PERCENTRANK.INC(Table1[acute_morbidity_indicator], Table1[[#This Row],[acute_morbidity_indicator]]) * 10, 1)</f>
        <v>2</v>
      </c>
    </row>
    <row r="5969" spans="1:8" x14ac:dyDescent="0.35">
      <c r="A5969" t="s">
        <v>10091</v>
      </c>
      <c r="B5969" t="s">
        <v>10092</v>
      </c>
      <c r="C5969" s="1">
        <v>7.5175743103027299</v>
      </c>
      <c r="D5969" t="str">
        <f>_xlfn.XLOOKUP(Table1[[#This Row],[data_zone_code]],Table2[msoa21cd], Table2[msoa21nm], "Not found")</f>
        <v>Pendle 013</v>
      </c>
      <c r="E5969" s="1">
        <f>_xlfn.XLOOKUP(Table1[[#This Row],[data_zone_code]], Table2[msoa21cd],Table2[acute_morbidity_indicator], "Not found")</f>
        <v>117.31184451219509</v>
      </c>
      <c r="F5969">
        <f>RANK(Table1[[#This Row],[pm2.5_mean]], Table1[pm2.5_mean], 0)</f>
        <v>5969</v>
      </c>
      <c r="G5969">
        <f>(_xlfn.PERCENTRANK.INC(Table1[pm2.5_mean], Table1[[#This Row],[pm2.5_mean]]))*100</f>
        <v>12.9</v>
      </c>
      <c r="H5969">
        <f>CEILING(_xlfn.PERCENTRANK.INC(Table1[acute_morbidity_indicator], Table1[[#This Row],[acute_morbidity_indicator]]) * 10, 1)</f>
        <v>8</v>
      </c>
    </row>
    <row r="5970" spans="1:8" x14ac:dyDescent="0.35">
      <c r="A5970" t="s">
        <v>13309</v>
      </c>
      <c r="B5970" t="s">
        <v>13310</v>
      </c>
      <c r="C5970" s="1">
        <v>7.5173482894897496</v>
      </c>
      <c r="D5970" t="str">
        <f>_xlfn.XLOOKUP(Table1[[#This Row],[data_zone_code]],Table2[msoa21cd], Table2[msoa21nm], "Not found")</f>
        <v>Hartlepool 014</v>
      </c>
      <c r="E5970" s="1">
        <f>_xlfn.XLOOKUP(Table1[[#This Row],[data_zone_code]], Table2[msoa21cd],Table2[acute_morbidity_indicator], "Not found")</f>
        <v>102.84139954853271</v>
      </c>
      <c r="F5970">
        <f>RANK(Table1[[#This Row],[pm2.5_mean]], Table1[pm2.5_mean], 0)</f>
        <v>5970</v>
      </c>
      <c r="G5970">
        <f>(_xlfn.PERCENTRANK.INC(Table1[pm2.5_mean], Table1[[#This Row],[pm2.5_mean]]))*100</f>
        <v>12.9</v>
      </c>
      <c r="H5970">
        <f>CEILING(_xlfn.PERCENTRANK.INC(Table1[acute_morbidity_indicator], Table1[[#This Row],[acute_morbidity_indicator]]) * 10, 1)</f>
        <v>6</v>
      </c>
    </row>
    <row r="5971" spans="1:8" x14ac:dyDescent="0.35">
      <c r="A5971" t="s">
        <v>4329</v>
      </c>
      <c r="B5971" t="s">
        <v>4330</v>
      </c>
      <c r="C5971" s="1">
        <v>7.51668357849121</v>
      </c>
      <c r="D5971" t="str">
        <f>_xlfn.XLOOKUP(Table1[[#This Row],[data_zone_code]],Table2[msoa21cd], Table2[msoa21nm], "Not found")</f>
        <v>Calderdale 020</v>
      </c>
      <c r="E5971" s="1">
        <f>_xlfn.XLOOKUP(Table1[[#This Row],[data_zone_code]], Table2[msoa21cd],Table2[acute_morbidity_indicator], "Not found")</f>
        <v>105.9869455782313</v>
      </c>
      <c r="F5971">
        <f>RANK(Table1[[#This Row],[pm2.5_mean]], Table1[pm2.5_mean], 0)</f>
        <v>5971</v>
      </c>
      <c r="G5971">
        <f>(_xlfn.PERCENTRANK.INC(Table1[pm2.5_mean], Table1[[#This Row],[pm2.5_mean]]))*100</f>
        <v>12.9</v>
      </c>
      <c r="H5971">
        <f>CEILING(_xlfn.PERCENTRANK.INC(Table1[acute_morbidity_indicator], Table1[[#This Row],[acute_morbidity_indicator]]) * 10, 1)</f>
        <v>6</v>
      </c>
    </row>
    <row r="5972" spans="1:8" x14ac:dyDescent="0.35">
      <c r="A5972" t="s">
        <v>5583</v>
      </c>
      <c r="B5972" t="s">
        <v>5584</v>
      </c>
      <c r="C5972" s="1">
        <v>7.5163125991821298</v>
      </c>
      <c r="D5972" t="str">
        <f>_xlfn.XLOOKUP(Table1[[#This Row],[data_zone_code]],Table2[msoa21cd], Table2[msoa21nm], "Not found")</f>
        <v>Herefordshire 018</v>
      </c>
      <c r="E5972" s="1">
        <f>_xlfn.XLOOKUP(Table1[[#This Row],[data_zone_code]], Table2[msoa21cd],Table2[acute_morbidity_indicator], "Not found")</f>
        <v>78.248777429467083</v>
      </c>
      <c r="F5972">
        <f>RANK(Table1[[#This Row],[pm2.5_mean]], Table1[pm2.5_mean], 0)</f>
        <v>5972</v>
      </c>
      <c r="G5972">
        <f>(_xlfn.PERCENTRANK.INC(Table1[pm2.5_mean], Table1[[#This Row],[pm2.5_mean]]))*100</f>
        <v>12.8</v>
      </c>
      <c r="H5972">
        <f>CEILING(_xlfn.PERCENTRANK.INC(Table1[acute_morbidity_indicator], Table1[[#This Row],[acute_morbidity_indicator]]) * 10, 1)</f>
        <v>1</v>
      </c>
    </row>
    <row r="5973" spans="1:8" x14ac:dyDescent="0.35">
      <c r="A5973" t="s">
        <v>5593</v>
      </c>
      <c r="B5973" t="s">
        <v>5594</v>
      </c>
      <c r="C5973" s="1">
        <v>7.5162434577941903</v>
      </c>
      <c r="D5973" t="str">
        <f>_xlfn.XLOOKUP(Table1[[#This Row],[data_zone_code]],Table2[msoa21cd], Table2[msoa21nm], "Not found")</f>
        <v>Herefordshire 023</v>
      </c>
      <c r="E5973" s="1">
        <f>_xlfn.XLOOKUP(Table1[[#This Row],[data_zone_code]], Table2[msoa21cd],Table2[acute_morbidity_indicator], "Not found")</f>
        <v>75.33937412587413</v>
      </c>
      <c r="F5973">
        <f>RANK(Table1[[#This Row],[pm2.5_mean]], Table1[pm2.5_mean], 0)</f>
        <v>5973</v>
      </c>
      <c r="G5973">
        <f>(_xlfn.PERCENTRANK.INC(Table1[pm2.5_mean], Table1[[#This Row],[pm2.5_mean]]))*100</f>
        <v>12.8</v>
      </c>
      <c r="H5973">
        <f>CEILING(_xlfn.PERCENTRANK.INC(Table1[acute_morbidity_indicator], Table1[[#This Row],[acute_morbidity_indicator]]) * 10, 1)</f>
        <v>1</v>
      </c>
    </row>
    <row r="5974" spans="1:8" x14ac:dyDescent="0.35">
      <c r="A5974" t="s">
        <v>3221</v>
      </c>
      <c r="B5974" t="s">
        <v>3222</v>
      </c>
      <c r="C5974" s="1">
        <v>7.5161938667297399</v>
      </c>
      <c r="D5974" t="str">
        <f>_xlfn.XLOOKUP(Table1[[#This Row],[data_zone_code]],Table2[msoa21cd], Table2[msoa21nm], "Not found")</f>
        <v>Gateshead 001</v>
      </c>
      <c r="E5974" s="1">
        <f>_xlfn.XLOOKUP(Table1[[#This Row],[data_zone_code]], Table2[msoa21cd],Table2[acute_morbidity_indicator], "Not found")</f>
        <v>104.153540192926</v>
      </c>
      <c r="F5974">
        <f>RANK(Table1[[#This Row],[pm2.5_mean]], Table1[pm2.5_mean], 0)</f>
        <v>5974</v>
      </c>
      <c r="G5974">
        <f>(_xlfn.PERCENTRANK.INC(Table1[pm2.5_mean], Table1[[#This Row],[pm2.5_mean]]))*100</f>
        <v>12.8</v>
      </c>
      <c r="H5974">
        <f>CEILING(_xlfn.PERCENTRANK.INC(Table1[acute_morbidity_indicator], Table1[[#This Row],[acute_morbidity_indicator]]) * 10, 1)</f>
        <v>6</v>
      </c>
    </row>
    <row r="5975" spans="1:8" x14ac:dyDescent="0.35">
      <c r="A5975" t="s">
        <v>10159</v>
      </c>
      <c r="B5975" t="s">
        <v>10160</v>
      </c>
      <c r="C5975" s="1">
        <v>7.5160832405090297</v>
      </c>
      <c r="D5975" t="str">
        <f>_xlfn.XLOOKUP(Table1[[#This Row],[data_zone_code]],Table2[msoa21cd], Table2[msoa21nm], "Not found")</f>
        <v>South Ribble 002</v>
      </c>
      <c r="E5975" s="1">
        <f>_xlfn.XLOOKUP(Table1[[#This Row],[data_zone_code]], Table2[msoa21cd],Table2[acute_morbidity_indicator], "Not found")</f>
        <v>100.74127624309391</v>
      </c>
      <c r="F5975">
        <f>RANK(Table1[[#This Row],[pm2.5_mean]], Table1[pm2.5_mean], 0)</f>
        <v>5975</v>
      </c>
      <c r="G5975">
        <f>(_xlfn.PERCENTRANK.INC(Table1[pm2.5_mean], Table1[[#This Row],[pm2.5_mean]]))*100</f>
        <v>12.8</v>
      </c>
      <c r="H5975">
        <f>CEILING(_xlfn.PERCENTRANK.INC(Table1[acute_morbidity_indicator], Table1[[#This Row],[acute_morbidity_indicator]]) * 10, 1)</f>
        <v>5</v>
      </c>
    </row>
    <row r="5976" spans="1:8" x14ac:dyDescent="0.35">
      <c r="A5976" t="s">
        <v>11679</v>
      </c>
      <c r="B5976" t="s">
        <v>11680</v>
      </c>
      <c r="C5976" s="1">
        <v>7.5160627365112296</v>
      </c>
      <c r="D5976" t="str">
        <f>_xlfn.XLOOKUP(Table1[[#This Row],[data_zone_code]],Table2[msoa21cd], Table2[msoa21nm], "Not found")</f>
        <v>South Somerset 006</v>
      </c>
      <c r="E5976" s="1">
        <f>_xlfn.XLOOKUP(Table1[[#This Row],[data_zone_code]], Table2[msoa21cd],Table2[acute_morbidity_indicator], "Not found")</f>
        <v>82.959449838187709</v>
      </c>
      <c r="F5976">
        <f>RANK(Table1[[#This Row],[pm2.5_mean]], Table1[pm2.5_mean], 0)</f>
        <v>5976</v>
      </c>
      <c r="G5976">
        <f>(_xlfn.PERCENTRANK.INC(Table1[pm2.5_mean], Table1[[#This Row],[pm2.5_mean]]))*100</f>
        <v>12.8</v>
      </c>
      <c r="H5976">
        <f>CEILING(_xlfn.PERCENTRANK.INC(Table1[acute_morbidity_indicator], Table1[[#This Row],[acute_morbidity_indicator]]) * 10, 1)</f>
        <v>2</v>
      </c>
    </row>
    <row r="5977" spans="1:8" x14ac:dyDescent="0.35">
      <c r="A5977" t="s">
        <v>3355</v>
      </c>
      <c r="B5977" t="s">
        <v>3356</v>
      </c>
      <c r="C5977" s="1">
        <v>7.5155916213989302</v>
      </c>
      <c r="D5977" t="str">
        <f>_xlfn.XLOOKUP(Table1[[#This Row],[data_zone_code]],Table2[msoa21cd], Table2[msoa21nm], "Not found")</f>
        <v>North Tyneside 021</v>
      </c>
      <c r="E5977" s="1">
        <f>_xlfn.XLOOKUP(Table1[[#This Row],[data_zone_code]], Table2[msoa21cd],Table2[acute_morbidity_indicator], "Not found")</f>
        <v>124.0156960784314</v>
      </c>
      <c r="F5977">
        <f>RANK(Table1[[#This Row],[pm2.5_mean]], Table1[pm2.5_mean], 0)</f>
        <v>5977</v>
      </c>
      <c r="G5977">
        <f>(_xlfn.PERCENTRANK.INC(Table1[pm2.5_mean], Table1[[#This Row],[pm2.5_mean]]))*100</f>
        <v>12.8</v>
      </c>
      <c r="H5977">
        <f>CEILING(_xlfn.PERCENTRANK.INC(Table1[acute_morbidity_indicator], Table1[[#This Row],[acute_morbidity_indicator]]) * 10, 1)</f>
        <v>9</v>
      </c>
    </row>
    <row r="5978" spans="1:8" x14ac:dyDescent="0.35">
      <c r="A5978" t="s">
        <v>12375</v>
      </c>
      <c r="B5978" t="s">
        <v>12376</v>
      </c>
      <c r="C5978" s="1">
        <v>7.5153260231018102</v>
      </c>
      <c r="D5978" t="str">
        <f>_xlfn.XLOOKUP(Table1[[#This Row],[data_zone_code]],Table2[msoa21cd], Table2[msoa21nm], "Not found")</f>
        <v>Tandridge 006</v>
      </c>
      <c r="E5978" s="1">
        <f>_xlfn.XLOOKUP(Table1[[#This Row],[data_zone_code]], Table2[msoa21cd],Table2[acute_morbidity_indicator], "Not found")</f>
        <v>102.1947481884058</v>
      </c>
      <c r="F5978">
        <f>RANK(Table1[[#This Row],[pm2.5_mean]], Table1[pm2.5_mean], 0)</f>
        <v>5978</v>
      </c>
      <c r="G5978">
        <f>(_xlfn.PERCENTRANK.INC(Table1[pm2.5_mean], Table1[[#This Row],[pm2.5_mean]]))*100</f>
        <v>12.8</v>
      </c>
      <c r="H5978">
        <f>CEILING(_xlfn.PERCENTRANK.INC(Table1[acute_morbidity_indicator], Table1[[#This Row],[acute_morbidity_indicator]]) * 10, 1)</f>
        <v>6</v>
      </c>
    </row>
    <row r="5979" spans="1:8" x14ac:dyDescent="0.35">
      <c r="A5979" t="s">
        <v>4177</v>
      </c>
      <c r="B5979" t="s">
        <v>4178</v>
      </c>
      <c r="C5979" s="1">
        <v>7.5146150588989302</v>
      </c>
      <c r="D5979" t="str">
        <f>_xlfn.XLOOKUP(Table1[[#This Row],[data_zone_code]],Table2[msoa21cd], Table2[msoa21nm], "Not found")</f>
        <v>Bradford 003</v>
      </c>
      <c r="E5979" s="1">
        <f>_xlfn.XLOOKUP(Table1[[#This Row],[data_zone_code]], Table2[msoa21cd],Table2[acute_morbidity_indicator], "Not found")</f>
        <v>96.973709677419365</v>
      </c>
      <c r="F5979">
        <f>RANK(Table1[[#This Row],[pm2.5_mean]], Table1[pm2.5_mean], 0)</f>
        <v>5979</v>
      </c>
      <c r="G5979">
        <f>(_xlfn.PERCENTRANK.INC(Table1[pm2.5_mean], Table1[[#This Row],[pm2.5_mean]]))*100</f>
        <v>12.7</v>
      </c>
      <c r="H5979">
        <f>CEILING(_xlfn.PERCENTRANK.INC(Table1[acute_morbidity_indicator], Table1[[#This Row],[acute_morbidity_indicator]]) * 10, 1)</f>
        <v>5</v>
      </c>
    </row>
    <row r="5980" spans="1:8" x14ac:dyDescent="0.35">
      <c r="A5980" t="s">
        <v>12847</v>
      </c>
      <c r="B5980" t="s">
        <v>12848</v>
      </c>
      <c r="C5980" s="1">
        <v>7.51432228088379</v>
      </c>
      <c r="D5980" t="str">
        <f>_xlfn.XLOOKUP(Table1[[#This Row],[data_zone_code]],Table2[msoa21cd], Table2[msoa21nm], "Not found")</f>
        <v>Wiltshire 058</v>
      </c>
      <c r="E5980" s="1">
        <f>_xlfn.XLOOKUP(Table1[[#This Row],[data_zone_code]], Table2[msoa21cd],Table2[acute_morbidity_indicator], "Not found")</f>
        <v>102.07741608391611</v>
      </c>
      <c r="F5980">
        <f>RANK(Table1[[#This Row],[pm2.5_mean]], Table1[pm2.5_mean], 0)</f>
        <v>5980</v>
      </c>
      <c r="G5980">
        <f>(_xlfn.PERCENTRANK.INC(Table1[pm2.5_mean], Table1[[#This Row],[pm2.5_mean]]))*100</f>
        <v>12.7</v>
      </c>
      <c r="H5980">
        <f>CEILING(_xlfn.PERCENTRANK.INC(Table1[acute_morbidity_indicator], Table1[[#This Row],[acute_morbidity_indicator]]) * 10, 1)</f>
        <v>5</v>
      </c>
    </row>
    <row r="5981" spans="1:8" x14ac:dyDescent="0.35">
      <c r="A5981" t="s">
        <v>9139</v>
      </c>
      <c r="B5981" t="s">
        <v>9140</v>
      </c>
      <c r="C5981" s="1">
        <v>7.5142369270324698</v>
      </c>
      <c r="D5981" t="str">
        <f>_xlfn.XLOOKUP(Table1[[#This Row],[data_zone_code]],Table2[msoa21cd], Table2[msoa21nm], "Not found")</f>
        <v>Hart 006</v>
      </c>
      <c r="E5981" s="1">
        <f>_xlfn.XLOOKUP(Table1[[#This Row],[data_zone_code]], Table2[msoa21cd],Table2[acute_morbidity_indicator], "Not found")</f>
        <v>81.561076923076925</v>
      </c>
      <c r="F5981">
        <f>RANK(Table1[[#This Row],[pm2.5_mean]], Table1[pm2.5_mean], 0)</f>
        <v>5981</v>
      </c>
      <c r="G5981">
        <f>(_xlfn.PERCENTRANK.INC(Table1[pm2.5_mean], Table1[[#This Row],[pm2.5_mean]]))*100</f>
        <v>12.7</v>
      </c>
      <c r="H5981">
        <f>CEILING(_xlfn.PERCENTRANK.INC(Table1[acute_morbidity_indicator], Table1[[#This Row],[acute_morbidity_indicator]]) * 10, 1)</f>
        <v>2</v>
      </c>
    </row>
    <row r="5982" spans="1:8" x14ac:dyDescent="0.35">
      <c r="A5982" t="s">
        <v>2769</v>
      </c>
      <c r="B5982" t="s">
        <v>2770</v>
      </c>
      <c r="C5982" s="1">
        <v>7.51393365859985</v>
      </c>
      <c r="D5982" t="str">
        <f>_xlfn.XLOOKUP(Table1[[#This Row],[data_zone_code]],Table2[msoa21cd], Table2[msoa21nm], "Not found")</f>
        <v>Sefton 020</v>
      </c>
      <c r="E5982" s="1">
        <f>_xlfn.XLOOKUP(Table1[[#This Row],[data_zone_code]], Table2[msoa21cd],Table2[acute_morbidity_indicator], "Not found")</f>
        <v>96.316804964539003</v>
      </c>
      <c r="F5982">
        <f>RANK(Table1[[#This Row],[pm2.5_mean]], Table1[pm2.5_mean], 0)</f>
        <v>5982</v>
      </c>
      <c r="G5982">
        <f>(_xlfn.PERCENTRANK.INC(Table1[pm2.5_mean], Table1[[#This Row],[pm2.5_mean]]))*100</f>
        <v>12.7</v>
      </c>
      <c r="H5982">
        <f>CEILING(_xlfn.PERCENTRANK.INC(Table1[acute_morbidity_indicator], Table1[[#This Row],[acute_morbidity_indicator]]) * 10, 1)</f>
        <v>4</v>
      </c>
    </row>
    <row r="5983" spans="1:8" x14ac:dyDescent="0.35">
      <c r="A5983" t="s">
        <v>6437</v>
      </c>
      <c r="B5983" t="s">
        <v>6438</v>
      </c>
      <c r="C5983" s="1">
        <v>7.5137472152709996</v>
      </c>
      <c r="D5983" t="str">
        <f>_xlfn.XLOOKUP(Table1[[#This Row],[data_zone_code]],Table2[msoa21cd], Table2[msoa21nm], "Not found")</f>
        <v>West Berkshire 002</v>
      </c>
      <c r="E5983" s="1">
        <f>_xlfn.XLOOKUP(Table1[[#This Row],[data_zone_code]], Table2[msoa21cd],Table2[acute_morbidity_indicator], "Not found")</f>
        <v>91.630833055091813</v>
      </c>
      <c r="F5983">
        <f>RANK(Table1[[#This Row],[pm2.5_mean]], Table1[pm2.5_mean], 0)</f>
        <v>5983</v>
      </c>
      <c r="G5983">
        <f>(_xlfn.PERCENTRANK.INC(Table1[pm2.5_mean], Table1[[#This Row],[pm2.5_mean]]))*100</f>
        <v>12.7</v>
      </c>
      <c r="H5983">
        <f>CEILING(_xlfn.PERCENTRANK.INC(Table1[acute_morbidity_indicator], Table1[[#This Row],[acute_morbidity_indicator]]) * 10, 1)</f>
        <v>3</v>
      </c>
    </row>
    <row r="5984" spans="1:8" x14ac:dyDescent="0.35">
      <c r="A5984" t="s">
        <v>8079</v>
      </c>
      <c r="B5984" t="s">
        <v>8080</v>
      </c>
      <c r="C5984" s="1">
        <v>7.5135617256164604</v>
      </c>
      <c r="D5984" t="str">
        <f>_xlfn.XLOOKUP(Table1[[#This Row],[data_zone_code]],Table2[msoa21cd], Table2[msoa21nm], "Not found")</f>
        <v>Teignbridge 014</v>
      </c>
      <c r="E5984" s="1">
        <f>_xlfn.XLOOKUP(Table1[[#This Row],[data_zone_code]], Table2[msoa21cd],Table2[acute_morbidity_indicator], "Not found")</f>
        <v>117.9050900360144</v>
      </c>
      <c r="F5984">
        <f>RANK(Table1[[#This Row],[pm2.5_mean]], Table1[pm2.5_mean], 0)</f>
        <v>5984</v>
      </c>
      <c r="G5984">
        <f>(_xlfn.PERCENTRANK.INC(Table1[pm2.5_mean], Table1[[#This Row],[pm2.5_mean]]))*100</f>
        <v>12.7</v>
      </c>
      <c r="H5984">
        <f>CEILING(_xlfn.PERCENTRANK.INC(Table1[acute_morbidity_indicator], Table1[[#This Row],[acute_morbidity_indicator]]) * 10, 1)</f>
        <v>8</v>
      </c>
    </row>
    <row r="5985" spans="1:8" x14ac:dyDescent="0.35">
      <c r="A5985" t="s">
        <v>8403</v>
      </c>
      <c r="B5985" t="s">
        <v>8404</v>
      </c>
      <c r="C5985" s="1">
        <v>7.5122618675231898</v>
      </c>
      <c r="D5985" t="str">
        <f>_xlfn.XLOOKUP(Table1[[#This Row],[data_zone_code]],Table2[msoa21cd], Table2[msoa21nm], "Not found")</f>
        <v>Lewes 002</v>
      </c>
      <c r="E5985" s="1">
        <f>_xlfn.XLOOKUP(Table1[[#This Row],[data_zone_code]], Table2[msoa21cd],Table2[acute_morbidity_indicator], "Not found")</f>
        <v>71.474059259259249</v>
      </c>
      <c r="F5985">
        <f>RANK(Table1[[#This Row],[pm2.5_mean]], Table1[pm2.5_mean], 0)</f>
        <v>5985</v>
      </c>
      <c r="G5985">
        <f>(_xlfn.PERCENTRANK.INC(Table1[pm2.5_mean], Table1[[#This Row],[pm2.5_mean]]))*100</f>
        <v>12.7</v>
      </c>
      <c r="H5985">
        <f>CEILING(_xlfn.PERCENTRANK.INC(Table1[acute_morbidity_indicator], Table1[[#This Row],[acute_morbidity_indicator]]) * 10, 1)</f>
        <v>1</v>
      </c>
    </row>
    <row r="5986" spans="1:8" x14ac:dyDescent="0.35">
      <c r="A5986" t="s">
        <v>9261</v>
      </c>
      <c r="B5986" t="s">
        <v>9262</v>
      </c>
      <c r="C5986" s="1">
        <v>7.5113725662231401</v>
      </c>
      <c r="D5986" t="str">
        <f>_xlfn.XLOOKUP(Table1[[#This Row],[data_zone_code]],Table2[msoa21cd], Table2[msoa21nm], "Not found")</f>
        <v>Test Valley 008</v>
      </c>
      <c r="E5986" s="1">
        <f>_xlfn.XLOOKUP(Table1[[#This Row],[data_zone_code]], Table2[msoa21cd],Table2[acute_morbidity_indicator], "Not found")</f>
        <v>89.160960264900666</v>
      </c>
      <c r="F5986">
        <f>RANK(Table1[[#This Row],[pm2.5_mean]], Table1[pm2.5_mean], 0)</f>
        <v>5986</v>
      </c>
      <c r="G5986">
        <f>(_xlfn.PERCENTRANK.INC(Table1[pm2.5_mean], Table1[[#This Row],[pm2.5_mean]]))*100</f>
        <v>12.6</v>
      </c>
      <c r="H5986">
        <f>CEILING(_xlfn.PERCENTRANK.INC(Table1[acute_morbidity_indicator], Table1[[#This Row],[acute_morbidity_indicator]]) * 10, 1)</f>
        <v>3</v>
      </c>
    </row>
    <row r="5987" spans="1:8" x14ac:dyDescent="0.35">
      <c r="A5987" t="s">
        <v>12923</v>
      </c>
      <c r="B5987" t="s">
        <v>12924</v>
      </c>
      <c r="C5987" s="1">
        <v>7.5110969543456996</v>
      </c>
      <c r="D5987" t="str">
        <f>_xlfn.XLOOKUP(Table1[[#This Row],[data_zone_code]],Table2[msoa21cd], Table2[msoa21nm], "Not found")</f>
        <v>Malvern Hills 003</v>
      </c>
      <c r="E5987" s="1">
        <f>_xlfn.XLOOKUP(Table1[[#This Row],[data_zone_code]], Table2[msoa21cd],Table2[acute_morbidity_indicator], "Not found")</f>
        <v>75.005628378378375</v>
      </c>
      <c r="F5987">
        <f>RANK(Table1[[#This Row],[pm2.5_mean]], Table1[pm2.5_mean], 0)</f>
        <v>5987</v>
      </c>
      <c r="G5987">
        <f>(_xlfn.PERCENTRANK.INC(Table1[pm2.5_mean], Table1[[#This Row],[pm2.5_mean]]))*100</f>
        <v>12.6</v>
      </c>
      <c r="H5987">
        <f>CEILING(_xlfn.PERCENTRANK.INC(Table1[acute_morbidity_indicator], Table1[[#This Row],[acute_morbidity_indicator]]) * 10, 1)</f>
        <v>1</v>
      </c>
    </row>
    <row r="5988" spans="1:8" x14ac:dyDescent="0.35">
      <c r="A5988" t="s">
        <v>9939</v>
      </c>
      <c r="B5988" t="s">
        <v>9940</v>
      </c>
      <c r="C5988" s="1">
        <v>7.5100064277648899</v>
      </c>
      <c r="D5988" t="str">
        <f>_xlfn.XLOOKUP(Table1[[#This Row],[data_zone_code]],Table2[msoa21cd], Table2[msoa21nm], "Not found")</f>
        <v>Tunbridge Wells 009</v>
      </c>
      <c r="E5988" s="1">
        <f>_xlfn.XLOOKUP(Table1[[#This Row],[data_zone_code]], Table2[msoa21cd],Table2[acute_morbidity_indicator], "Not found")</f>
        <v>97.238185810810819</v>
      </c>
      <c r="F5988">
        <f>RANK(Table1[[#This Row],[pm2.5_mean]], Table1[pm2.5_mean], 0)</f>
        <v>5988</v>
      </c>
      <c r="G5988">
        <f>(_xlfn.PERCENTRANK.INC(Table1[pm2.5_mean], Table1[[#This Row],[pm2.5_mean]]))*100</f>
        <v>12.6</v>
      </c>
      <c r="H5988">
        <f>CEILING(_xlfn.PERCENTRANK.INC(Table1[acute_morbidity_indicator], Table1[[#This Row],[acute_morbidity_indicator]]) * 10, 1)</f>
        <v>5</v>
      </c>
    </row>
    <row r="5989" spans="1:8" x14ac:dyDescent="0.35">
      <c r="A5989" t="s">
        <v>12295</v>
      </c>
      <c r="B5989" t="s">
        <v>12296</v>
      </c>
      <c r="C5989" s="1">
        <v>7.5097861289978001</v>
      </c>
      <c r="D5989" t="str">
        <f>_xlfn.XLOOKUP(Table1[[#This Row],[data_zone_code]],Table2[msoa21cd], Table2[msoa21nm], "Not found")</f>
        <v>Reigate and Banstead 018</v>
      </c>
      <c r="E5989" s="1">
        <f>_xlfn.XLOOKUP(Table1[[#This Row],[data_zone_code]], Table2[msoa21cd],Table2[acute_morbidity_indicator], "Not found")</f>
        <v>85.838379527559056</v>
      </c>
      <c r="F5989">
        <f>RANK(Table1[[#This Row],[pm2.5_mean]], Table1[pm2.5_mean], 0)</f>
        <v>5989</v>
      </c>
      <c r="G5989">
        <f>(_xlfn.PERCENTRANK.INC(Table1[pm2.5_mean], Table1[[#This Row],[pm2.5_mean]]))*100</f>
        <v>12.6</v>
      </c>
      <c r="H5989">
        <f>CEILING(_xlfn.PERCENTRANK.INC(Table1[acute_morbidity_indicator], Table1[[#This Row],[acute_morbidity_indicator]]) * 10, 1)</f>
        <v>2</v>
      </c>
    </row>
    <row r="5990" spans="1:8" x14ac:dyDescent="0.35">
      <c r="A5990" t="s">
        <v>10925</v>
      </c>
      <c r="B5990" t="s">
        <v>10926</v>
      </c>
      <c r="C5990" s="1">
        <v>7.5097160339355504</v>
      </c>
      <c r="D5990" t="str">
        <f>_xlfn.XLOOKUP(Table1[[#This Row],[data_zone_code]],Table2[msoa21cd], Table2[msoa21nm], "Not found")</f>
        <v>West Northamptonshire 047</v>
      </c>
      <c r="E5990" s="1">
        <f>_xlfn.XLOOKUP(Table1[[#This Row],[data_zone_code]], Table2[msoa21cd],Table2[acute_morbidity_indicator], "Not found")</f>
        <v>79.385343173431735</v>
      </c>
      <c r="F5990">
        <f>RANK(Table1[[#This Row],[pm2.5_mean]], Table1[pm2.5_mean], 0)</f>
        <v>5990</v>
      </c>
      <c r="G5990">
        <f>(_xlfn.PERCENTRANK.INC(Table1[pm2.5_mean], Table1[[#This Row],[pm2.5_mean]]))*100</f>
        <v>12.6</v>
      </c>
      <c r="H5990">
        <f>CEILING(_xlfn.PERCENTRANK.INC(Table1[acute_morbidity_indicator], Table1[[#This Row],[acute_morbidity_indicator]]) * 10, 1)</f>
        <v>1</v>
      </c>
    </row>
    <row r="5991" spans="1:8" x14ac:dyDescent="0.35">
      <c r="A5991" t="s">
        <v>9187</v>
      </c>
      <c r="B5991" t="s">
        <v>9188</v>
      </c>
      <c r="C5991" s="1">
        <v>7.5083336830139196</v>
      </c>
      <c r="D5991" t="str">
        <f>_xlfn.XLOOKUP(Table1[[#This Row],[data_zone_code]],Table2[msoa21cd], Table2[msoa21nm], "Not found")</f>
        <v>New Forest 005</v>
      </c>
      <c r="E5991" s="1">
        <f>_xlfn.XLOOKUP(Table1[[#This Row],[data_zone_code]], Table2[msoa21cd],Table2[acute_morbidity_indicator], "Not found")</f>
        <v>103.7197882037534</v>
      </c>
      <c r="F5991">
        <f>RANK(Table1[[#This Row],[pm2.5_mean]], Table1[pm2.5_mean], 0)</f>
        <v>5991</v>
      </c>
      <c r="G5991">
        <f>(_xlfn.PERCENTRANK.INC(Table1[pm2.5_mean], Table1[[#This Row],[pm2.5_mean]]))*100</f>
        <v>12.6</v>
      </c>
      <c r="H5991">
        <f>CEILING(_xlfn.PERCENTRANK.INC(Table1[acute_morbidity_indicator], Table1[[#This Row],[acute_morbidity_indicator]]) * 10, 1)</f>
        <v>6</v>
      </c>
    </row>
    <row r="5992" spans="1:8" x14ac:dyDescent="0.35">
      <c r="A5992" t="s">
        <v>10799</v>
      </c>
      <c r="B5992" t="s">
        <v>10800</v>
      </c>
      <c r="C5992" s="1">
        <v>7.50783014297485</v>
      </c>
      <c r="D5992" t="str">
        <f>_xlfn.XLOOKUP(Table1[[#This Row],[data_zone_code]],Table2[msoa21cd], Table2[msoa21nm], "Not found")</f>
        <v>West Northamptonshire 002</v>
      </c>
      <c r="E5992" s="1">
        <f>_xlfn.XLOOKUP(Table1[[#This Row],[data_zone_code]], Table2[msoa21cd],Table2[acute_morbidity_indicator], "Not found")</f>
        <v>75.570634538152603</v>
      </c>
      <c r="F5992">
        <f>RANK(Table1[[#This Row],[pm2.5_mean]], Table1[pm2.5_mean], 0)</f>
        <v>5992</v>
      </c>
      <c r="G5992">
        <f>(_xlfn.PERCENTRANK.INC(Table1[pm2.5_mean], Table1[[#This Row],[pm2.5_mean]]))*100</f>
        <v>12.6</v>
      </c>
      <c r="H5992">
        <f>CEILING(_xlfn.PERCENTRANK.INC(Table1[acute_morbidity_indicator], Table1[[#This Row],[acute_morbidity_indicator]]) * 10, 1)</f>
        <v>1</v>
      </c>
    </row>
    <row r="5993" spans="1:8" x14ac:dyDescent="0.35">
      <c r="A5993" t="s">
        <v>12231</v>
      </c>
      <c r="B5993" t="s">
        <v>12232</v>
      </c>
      <c r="C5993" s="1">
        <v>7.5066022872924796</v>
      </c>
      <c r="D5993" t="str">
        <f>_xlfn.XLOOKUP(Table1[[#This Row],[data_zone_code]],Table2[msoa21cd], Table2[msoa21nm], "Not found")</f>
        <v>Guildford 017</v>
      </c>
      <c r="E5993" s="1">
        <f>_xlfn.XLOOKUP(Table1[[#This Row],[data_zone_code]], Table2[msoa21cd],Table2[acute_morbidity_indicator], "Not found")</f>
        <v>90.216263922518152</v>
      </c>
      <c r="F5993">
        <f>RANK(Table1[[#This Row],[pm2.5_mean]], Table1[pm2.5_mean], 0)</f>
        <v>5993</v>
      </c>
      <c r="G5993">
        <f>(_xlfn.PERCENTRANK.INC(Table1[pm2.5_mean], Table1[[#This Row],[pm2.5_mean]]))*100</f>
        <v>12.5</v>
      </c>
      <c r="H5993">
        <f>CEILING(_xlfn.PERCENTRANK.INC(Table1[acute_morbidity_indicator], Table1[[#This Row],[acute_morbidity_indicator]]) * 10, 1)</f>
        <v>3</v>
      </c>
    </row>
    <row r="5994" spans="1:8" x14ac:dyDescent="0.35">
      <c r="A5994" t="s">
        <v>7917</v>
      </c>
      <c r="B5994" t="s">
        <v>7918</v>
      </c>
      <c r="C5994" s="1">
        <v>7.5065340995788601</v>
      </c>
      <c r="D5994" t="str">
        <f>_xlfn.XLOOKUP(Table1[[#This Row],[data_zone_code]],Table2[msoa21cd], Table2[msoa21nm], "Not found")</f>
        <v>East Devon 004</v>
      </c>
      <c r="E5994" s="1">
        <f>_xlfn.XLOOKUP(Table1[[#This Row],[data_zone_code]], Table2[msoa21cd],Table2[acute_morbidity_indicator], "Not found")</f>
        <v>87.295368258859796</v>
      </c>
      <c r="F5994">
        <f>RANK(Table1[[#This Row],[pm2.5_mean]], Table1[pm2.5_mean], 0)</f>
        <v>5994</v>
      </c>
      <c r="G5994">
        <f>(_xlfn.PERCENTRANK.INC(Table1[pm2.5_mean], Table1[[#This Row],[pm2.5_mean]]))*100</f>
        <v>12.5</v>
      </c>
      <c r="H5994">
        <f>CEILING(_xlfn.PERCENTRANK.INC(Table1[acute_morbidity_indicator], Table1[[#This Row],[acute_morbidity_indicator]]) * 10, 1)</f>
        <v>3</v>
      </c>
    </row>
    <row r="5995" spans="1:8" x14ac:dyDescent="0.35">
      <c r="A5995" t="s">
        <v>6991</v>
      </c>
      <c r="B5995" t="s">
        <v>6992</v>
      </c>
      <c r="C5995" s="1">
        <v>7.5062780380248997</v>
      </c>
      <c r="D5995" t="str">
        <f>_xlfn.XLOOKUP(Table1[[#This Row],[data_zone_code]],Table2[msoa21cd], Table2[msoa21nm], "Not found")</f>
        <v>Buckinghamshire 002</v>
      </c>
      <c r="E5995" s="1">
        <f>_xlfn.XLOOKUP(Table1[[#This Row],[data_zone_code]], Table2[msoa21cd],Table2[acute_morbidity_indicator], "Not found")</f>
        <v>97.581839034205231</v>
      </c>
      <c r="F5995">
        <f>RANK(Table1[[#This Row],[pm2.5_mean]], Table1[pm2.5_mean], 0)</f>
        <v>5995</v>
      </c>
      <c r="G5995">
        <f>(_xlfn.PERCENTRANK.INC(Table1[pm2.5_mean], Table1[[#This Row],[pm2.5_mean]]))*100</f>
        <v>12.5</v>
      </c>
      <c r="H5995">
        <f>CEILING(_xlfn.PERCENTRANK.INC(Table1[acute_morbidity_indicator], Table1[[#This Row],[acute_morbidity_indicator]]) * 10, 1)</f>
        <v>5</v>
      </c>
    </row>
    <row r="5996" spans="1:8" x14ac:dyDescent="0.35">
      <c r="A5996" t="s">
        <v>4195</v>
      </c>
      <c r="B5996" t="s">
        <v>4196</v>
      </c>
      <c r="C5996" s="1">
        <v>7.5062742233276403</v>
      </c>
      <c r="D5996" t="str">
        <f>_xlfn.XLOOKUP(Table1[[#This Row],[data_zone_code]],Table2[msoa21cd], Table2[msoa21nm], "Not found")</f>
        <v>Bradford 013</v>
      </c>
      <c r="E5996" s="1">
        <f>_xlfn.XLOOKUP(Table1[[#This Row],[data_zone_code]], Table2[msoa21cd],Table2[acute_morbidity_indicator], "Not found")</f>
        <v>98.653439215686276</v>
      </c>
      <c r="F5996">
        <f>RANK(Table1[[#This Row],[pm2.5_mean]], Table1[pm2.5_mean], 0)</f>
        <v>5996</v>
      </c>
      <c r="G5996">
        <f>(_xlfn.PERCENTRANK.INC(Table1[pm2.5_mean], Table1[[#This Row],[pm2.5_mean]]))*100</f>
        <v>12.5</v>
      </c>
      <c r="H5996">
        <f>CEILING(_xlfn.PERCENTRANK.INC(Table1[acute_morbidity_indicator], Table1[[#This Row],[acute_morbidity_indicator]]) * 10, 1)</f>
        <v>5</v>
      </c>
    </row>
    <row r="5997" spans="1:8" x14ac:dyDescent="0.35">
      <c r="A5997" t="s">
        <v>13597</v>
      </c>
      <c r="B5997" t="s">
        <v>13598</v>
      </c>
      <c r="C5997" s="1">
        <v>7.5062541961669904</v>
      </c>
      <c r="D5997" t="str">
        <f>_xlfn.XLOOKUP(Table1[[#This Row],[data_zone_code]],Table2[msoa21cd], Table2[msoa21nm], "Not found")</f>
        <v>Hartlepool 015</v>
      </c>
      <c r="E5997" s="1">
        <f>_xlfn.XLOOKUP(Table1[[#This Row],[data_zone_code]], Table2[msoa21cd],Table2[acute_morbidity_indicator], "Not found")</f>
        <v>142.37380709534369</v>
      </c>
      <c r="F5997">
        <f>RANK(Table1[[#This Row],[pm2.5_mean]], Table1[pm2.5_mean], 0)</f>
        <v>5997</v>
      </c>
      <c r="G5997">
        <f>(_xlfn.PERCENTRANK.INC(Table1[pm2.5_mean], Table1[[#This Row],[pm2.5_mean]]))*100</f>
        <v>12.5</v>
      </c>
      <c r="H5997">
        <f>CEILING(_xlfn.PERCENTRANK.INC(Table1[acute_morbidity_indicator], Table1[[#This Row],[acute_morbidity_indicator]]) * 10, 1)</f>
        <v>10</v>
      </c>
    </row>
    <row r="5998" spans="1:8" x14ac:dyDescent="0.35">
      <c r="A5998" t="s">
        <v>11681</v>
      </c>
      <c r="B5998" t="s">
        <v>11682</v>
      </c>
      <c r="C5998" s="1">
        <v>7.5062351226806596</v>
      </c>
      <c r="D5998" t="str">
        <f>_xlfn.XLOOKUP(Table1[[#This Row],[data_zone_code]],Table2[msoa21cd], Table2[msoa21nm], "Not found")</f>
        <v>South Somerset 007</v>
      </c>
      <c r="E5998" s="1">
        <f>_xlfn.XLOOKUP(Table1[[#This Row],[data_zone_code]], Table2[msoa21cd],Table2[acute_morbidity_indicator], "Not found")</f>
        <v>96.52640151515152</v>
      </c>
      <c r="F5998">
        <f>RANK(Table1[[#This Row],[pm2.5_mean]], Table1[pm2.5_mean], 0)</f>
        <v>5998</v>
      </c>
      <c r="G5998">
        <f>(_xlfn.PERCENTRANK.INC(Table1[pm2.5_mean], Table1[[#This Row],[pm2.5_mean]]))*100</f>
        <v>12.5</v>
      </c>
      <c r="H5998">
        <f>CEILING(_xlfn.PERCENTRANK.INC(Table1[acute_morbidity_indicator], Table1[[#This Row],[acute_morbidity_indicator]]) * 10, 1)</f>
        <v>4</v>
      </c>
    </row>
    <row r="5999" spans="1:8" x14ac:dyDescent="0.35">
      <c r="A5999" t="s">
        <v>4197</v>
      </c>
      <c r="B5999" t="s">
        <v>4198</v>
      </c>
      <c r="C5999" s="1">
        <v>7.5060138702392596</v>
      </c>
      <c r="D5999" t="str">
        <f>_xlfn.XLOOKUP(Table1[[#This Row],[data_zone_code]],Table2[msoa21cd], Table2[msoa21nm], "Not found")</f>
        <v>Bradford 014</v>
      </c>
      <c r="E5999" s="1">
        <f>_xlfn.XLOOKUP(Table1[[#This Row],[data_zone_code]], Table2[msoa21cd],Table2[acute_morbidity_indicator], "Not found")</f>
        <v>109.5823658536585</v>
      </c>
      <c r="F5999">
        <f>RANK(Table1[[#This Row],[pm2.5_mean]], Table1[pm2.5_mean], 0)</f>
        <v>5999</v>
      </c>
      <c r="G5999">
        <f>(_xlfn.PERCENTRANK.INC(Table1[pm2.5_mean], Table1[[#This Row],[pm2.5_mean]]))*100</f>
        <v>12.5</v>
      </c>
      <c r="H5999">
        <f>CEILING(_xlfn.PERCENTRANK.INC(Table1[acute_morbidity_indicator], Table1[[#This Row],[acute_morbidity_indicator]]) * 10, 1)</f>
        <v>7</v>
      </c>
    </row>
    <row r="6000" spans="1:8" x14ac:dyDescent="0.35">
      <c r="A6000" t="s">
        <v>7999</v>
      </c>
      <c r="B6000" t="s">
        <v>8000</v>
      </c>
      <c r="C6000" s="1">
        <v>7.5059027671814</v>
      </c>
      <c r="D6000" t="str">
        <f>_xlfn.XLOOKUP(Table1[[#This Row],[data_zone_code]],Table2[msoa21cd], Table2[msoa21nm], "Not found")</f>
        <v>Mid Devon 011</v>
      </c>
      <c r="E6000" s="1">
        <f>_xlfn.XLOOKUP(Table1[[#This Row],[data_zone_code]], Table2[msoa21cd],Table2[acute_morbidity_indicator], "Not found")</f>
        <v>96.976042222222233</v>
      </c>
      <c r="F6000">
        <f>RANK(Table1[[#This Row],[pm2.5_mean]], Table1[pm2.5_mean], 0)</f>
        <v>6000</v>
      </c>
      <c r="G6000">
        <f>(_xlfn.PERCENTRANK.INC(Table1[pm2.5_mean], Table1[[#This Row],[pm2.5_mean]]))*100</f>
        <v>12.4</v>
      </c>
      <c r="H6000">
        <f>CEILING(_xlfn.PERCENTRANK.INC(Table1[acute_morbidity_indicator], Table1[[#This Row],[acute_morbidity_indicator]]) * 10, 1)</f>
        <v>5</v>
      </c>
    </row>
    <row r="6001" spans="1:8" x14ac:dyDescent="0.35">
      <c r="A6001" t="s">
        <v>8961</v>
      </c>
      <c r="B6001" t="s">
        <v>8962</v>
      </c>
      <c r="C6001" s="1">
        <v>7.5055642127990696</v>
      </c>
      <c r="D6001" t="str">
        <f>_xlfn.XLOOKUP(Table1[[#This Row],[data_zone_code]],Table2[msoa21cd], Table2[msoa21nm], "Not found")</f>
        <v>Stroud 014</v>
      </c>
      <c r="E6001" s="1">
        <f>_xlfn.XLOOKUP(Table1[[#This Row],[data_zone_code]], Table2[msoa21cd],Table2[acute_morbidity_indicator], "Not found")</f>
        <v>88.913934782608692</v>
      </c>
      <c r="F6001">
        <f>RANK(Table1[[#This Row],[pm2.5_mean]], Table1[pm2.5_mean], 0)</f>
        <v>6001</v>
      </c>
      <c r="G6001">
        <f>(_xlfn.PERCENTRANK.INC(Table1[pm2.5_mean], Table1[[#This Row],[pm2.5_mean]]))*100</f>
        <v>12.4</v>
      </c>
      <c r="H6001">
        <f>CEILING(_xlfn.PERCENTRANK.INC(Table1[acute_morbidity_indicator], Table1[[#This Row],[acute_morbidity_indicator]]) * 10, 1)</f>
        <v>3</v>
      </c>
    </row>
    <row r="6002" spans="1:8" x14ac:dyDescent="0.35">
      <c r="A6002" t="s">
        <v>7989</v>
      </c>
      <c r="B6002" t="s">
        <v>7990</v>
      </c>
      <c r="C6002" s="1">
        <v>7.5045137405395499</v>
      </c>
      <c r="D6002" t="str">
        <f>_xlfn.XLOOKUP(Table1[[#This Row],[data_zone_code]],Table2[msoa21cd], Table2[msoa21nm], "Not found")</f>
        <v>Mid Devon 006</v>
      </c>
      <c r="E6002" s="1">
        <f>_xlfn.XLOOKUP(Table1[[#This Row],[data_zone_code]], Table2[msoa21cd],Table2[acute_morbidity_indicator], "Not found")</f>
        <v>97.11345302013423</v>
      </c>
      <c r="F6002">
        <f>RANK(Table1[[#This Row],[pm2.5_mean]], Table1[pm2.5_mean], 0)</f>
        <v>6002</v>
      </c>
      <c r="G6002">
        <f>(_xlfn.PERCENTRANK.INC(Table1[pm2.5_mean], Table1[[#This Row],[pm2.5_mean]]))*100</f>
        <v>12.4</v>
      </c>
      <c r="H6002">
        <f>CEILING(_xlfn.PERCENTRANK.INC(Table1[acute_morbidity_indicator], Table1[[#This Row],[acute_morbidity_indicator]]) * 10, 1)</f>
        <v>5</v>
      </c>
    </row>
    <row r="6003" spans="1:8" x14ac:dyDescent="0.35">
      <c r="A6003" t="s">
        <v>5589</v>
      </c>
      <c r="B6003" t="s">
        <v>5590</v>
      </c>
      <c r="C6003" s="1">
        <v>7.5044498443603498</v>
      </c>
      <c r="D6003" t="str">
        <f>_xlfn.XLOOKUP(Table1[[#This Row],[data_zone_code]],Table2[msoa21cd], Table2[msoa21nm], "Not found")</f>
        <v>Herefordshire 021</v>
      </c>
      <c r="E6003" s="1">
        <f>_xlfn.XLOOKUP(Table1[[#This Row],[data_zone_code]], Table2[msoa21cd],Table2[acute_morbidity_indicator], "Not found")</f>
        <v>84.308336349924588</v>
      </c>
      <c r="F6003">
        <f>RANK(Table1[[#This Row],[pm2.5_mean]], Table1[pm2.5_mean], 0)</f>
        <v>6003</v>
      </c>
      <c r="G6003">
        <f>(_xlfn.PERCENTRANK.INC(Table1[pm2.5_mean], Table1[[#This Row],[pm2.5_mean]]))*100</f>
        <v>12.4</v>
      </c>
      <c r="H6003">
        <f>CEILING(_xlfn.PERCENTRANK.INC(Table1[acute_morbidity_indicator], Table1[[#This Row],[acute_morbidity_indicator]]) * 10, 1)</f>
        <v>2</v>
      </c>
    </row>
    <row r="6004" spans="1:8" x14ac:dyDescent="0.35">
      <c r="A6004" t="s">
        <v>11705</v>
      </c>
      <c r="B6004" t="s">
        <v>11706</v>
      </c>
      <c r="C6004" s="1">
        <v>7.5039606094360396</v>
      </c>
      <c r="D6004" t="str">
        <f>_xlfn.XLOOKUP(Table1[[#This Row],[data_zone_code]],Table2[msoa21cd], Table2[msoa21nm], "Not found")</f>
        <v>South Somerset 019</v>
      </c>
      <c r="E6004" s="1">
        <f>_xlfn.XLOOKUP(Table1[[#This Row],[data_zone_code]], Table2[msoa21cd],Table2[acute_morbidity_indicator], "Not found")</f>
        <v>94.49565036674818</v>
      </c>
      <c r="F6004">
        <f>RANK(Table1[[#This Row],[pm2.5_mean]], Table1[pm2.5_mean], 0)</f>
        <v>6004</v>
      </c>
      <c r="G6004">
        <f>(_xlfn.PERCENTRANK.INC(Table1[pm2.5_mean], Table1[[#This Row],[pm2.5_mean]]))*100</f>
        <v>12.4</v>
      </c>
      <c r="H6004">
        <f>CEILING(_xlfn.PERCENTRANK.INC(Table1[acute_morbidity_indicator], Table1[[#This Row],[acute_morbidity_indicator]]) * 10, 1)</f>
        <v>4</v>
      </c>
    </row>
    <row r="6005" spans="1:8" x14ac:dyDescent="0.35">
      <c r="A6005" t="s">
        <v>3291</v>
      </c>
      <c r="B6005" t="s">
        <v>3292</v>
      </c>
      <c r="C6005" s="1">
        <v>7.5033545494079599</v>
      </c>
      <c r="D6005" t="str">
        <f>_xlfn.XLOOKUP(Table1[[#This Row],[data_zone_code]],Table2[msoa21cd], Table2[msoa21nm], "Not found")</f>
        <v>Newcastle upon Tyne 015</v>
      </c>
      <c r="E6005" s="1">
        <f>_xlfn.XLOOKUP(Table1[[#This Row],[data_zone_code]], Table2[msoa21cd],Table2[acute_morbidity_indicator], "Not found")</f>
        <v>120.6934594594595</v>
      </c>
      <c r="F6005">
        <f>RANK(Table1[[#This Row],[pm2.5_mean]], Table1[pm2.5_mean], 0)</f>
        <v>6005</v>
      </c>
      <c r="G6005">
        <f>(_xlfn.PERCENTRANK.INC(Table1[pm2.5_mean], Table1[[#This Row],[pm2.5_mean]]))*100</f>
        <v>12.4</v>
      </c>
      <c r="H6005">
        <f>CEILING(_xlfn.PERCENTRANK.INC(Table1[acute_morbidity_indicator], Table1[[#This Row],[acute_morbidity_indicator]]) * 10, 1)</f>
        <v>8</v>
      </c>
    </row>
    <row r="6006" spans="1:8" x14ac:dyDescent="0.35">
      <c r="A6006" t="s">
        <v>11641</v>
      </c>
      <c r="B6006" t="s">
        <v>11642</v>
      </c>
      <c r="C6006" s="1">
        <v>7.5026354789733896</v>
      </c>
      <c r="D6006" t="str">
        <f>_xlfn.XLOOKUP(Table1[[#This Row],[data_zone_code]],Table2[msoa21cd], Table2[msoa21nm], "Not found")</f>
        <v>Sedgemoor 001</v>
      </c>
      <c r="E6006" s="1">
        <f>_xlfn.XLOOKUP(Table1[[#This Row],[data_zone_code]], Table2[msoa21cd],Table2[acute_morbidity_indicator], "Not found")</f>
        <v>91.494759336099591</v>
      </c>
      <c r="F6006">
        <f>RANK(Table1[[#This Row],[pm2.5_mean]], Table1[pm2.5_mean], 0)</f>
        <v>6006</v>
      </c>
      <c r="G6006">
        <f>(_xlfn.PERCENTRANK.INC(Table1[pm2.5_mean], Table1[[#This Row],[pm2.5_mean]]))*100</f>
        <v>12.3</v>
      </c>
      <c r="H6006">
        <f>CEILING(_xlfn.PERCENTRANK.INC(Table1[acute_morbidity_indicator], Table1[[#This Row],[acute_morbidity_indicator]]) * 10, 1)</f>
        <v>3</v>
      </c>
    </row>
    <row r="6007" spans="1:8" x14ac:dyDescent="0.35">
      <c r="A6007" t="s">
        <v>6453</v>
      </c>
      <c r="B6007" t="s">
        <v>6454</v>
      </c>
      <c r="C6007" s="1">
        <v>7.5025944709777797</v>
      </c>
      <c r="D6007" t="str">
        <f>_xlfn.XLOOKUP(Table1[[#This Row],[data_zone_code]],Table2[msoa21cd], Table2[msoa21nm], "Not found")</f>
        <v>West Berkshire 010</v>
      </c>
      <c r="E6007" s="1">
        <f>_xlfn.XLOOKUP(Table1[[#This Row],[data_zone_code]], Table2[msoa21cd],Table2[acute_morbidity_indicator], "Not found")</f>
        <v>85.860827319587614</v>
      </c>
      <c r="F6007">
        <f>RANK(Table1[[#This Row],[pm2.5_mean]], Table1[pm2.5_mean], 0)</f>
        <v>6007</v>
      </c>
      <c r="G6007">
        <f>(_xlfn.PERCENTRANK.INC(Table1[pm2.5_mean], Table1[[#This Row],[pm2.5_mean]]))*100</f>
        <v>12.3</v>
      </c>
      <c r="H6007">
        <f>CEILING(_xlfn.PERCENTRANK.INC(Table1[acute_morbidity_indicator], Table1[[#This Row],[acute_morbidity_indicator]]) * 10, 1)</f>
        <v>2</v>
      </c>
    </row>
    <row r="6008" spans="1:8" x14ac:dyDescent="0.35">
      <c r="A6008" t="s">
        <v>315</v>
      </c>
      <c r="B6008" t="s">
        <v>316</v>
      </c>
      <c r="C6008" s="1">
        <v>7.5022821426391602</v>
      </c>
      <c r="D6008" t="str">
        <f>_xlfn.XLOOKUP(Table1[[#This Row],[data_zone_code]],Table2[msoa21cd], Table2[msoa21nm], "Not found")</f>
        <v>Bromley 039</v>
      </c>
      <c r="E6008" s="1">
        <f>_xlfn.XLOOKUP(Table1[[#This Row],[data_zone_code]], Table2[msoa21cd],Table2[acute_morbidity_indicator], "Not found")</f>
        <v>91.617460759493667</v>
      </c>
      <c r="F6008">
        <f>RANK(Table1[[#This Row],[pm2.5_mean]], Table1[pm2.5_mean], 0)</f>
        <v>6008</v>
      </c>
      <c r="G6008">
        <f>(_xlfn.PERCENTRANK.INC(Table1[pm2.5_mean], Table1[[#This Row],[pm2.5_mean]]))*100</f>
        <v>12.3</v>
      </c>
      <c r="H6008">
        <f>CEILING(_xlfn.PERCENTRANK.INC(Table1[acute_morbidity_indicator], Table1[[#This Row],[acute_morbidity_indicator]]) * 10, 1)</f>
        <v>3</v>
      </c>
    </row>
    <row r="6009" spans="1:8" x14ac:dyDescent="0.35">
      <c r="A6009" t="s">
        <v>12837</v>
      </c>
      <c r="B6009" t="s">
        <v>12838</v>
      </c>
      <c r="C6009" s="1">
        <v>7.5014991760253897</v>
      </c>
      <c r="D6009" t="str">
        <f>_xlfn.XLOOKUP(Table1[[#This Row],[data_zone_code]],Table2[msoa21cd], Table2[msoa21nm], "Not found")</f>
        <v>Wiltshire 053</v>
      </c>
      <c r="E6009" s="1">
        <f>_xlfn.XLOOKUP(Table1[[#This Row],[data_zone_code]], Table2[msoa21cd],Table2[acute_morbidity_indicator], "Not found")</f>
        <v>101.9945037593985</v>
      </c>
      <c r="F6009">
        <f>RANK(Table1[[#This Row],[pm2.5_mean]], Table1[pm2.5_mean], 0)</f>
        <v>6009</v>
      </c>
      <c r="G6009">
        <f>(_xlfn.PERCENTRANK.INC(Table1[pm2.5_mean], Table1[[#This Row],[pm2.5_mean]]))*100</f>
        <v>12.3</v>
      </c>
      <c r="H6009">
        <f>CEILING(_xlfn.PERCENTRANK.INC(Table1[acute_morbidity_indicator], Table1[[#This Row],[acute_morbidity_indicator]]) * 10, 1)</f>
        <v>5</v>
      </c>
    </row>
    <row r="6010" spans="1:8" x14ac:dyDescent="0.35">
      <c r="A6010" t="s">
        <v>8095</v>
      </c>
      <c r="B6010" t="s">
        <v>8096</v>
      </c>
      <c r="C6010" s="1">
        <v>7.5010285377502397</v>
      </c>
      <c r="D6010" t="str">
        <f>_xlfn.XLOOKUP(Table1[[#This Row],[data_zone_code]],Table2[msoa21cd], Table2[msoa21nm], "Not found")</f>
        <v>Torridge 003</v>
      </c>
      <c r="E6010" s="1">
        <f>_xlfn.XLOOKUP(Table1[[#This Row],[data_zone_code]], Table2[msoa21cd],Table2[acute_morbidity_indicator], "Not found")</f>
        <v>107.6252727272727</v>
      </c>
      <c r="F6010">
        <f>RANK(Table1[[#This Row],[pm2.5_mean]], Table1[pm2.5_mean], 0)</f>
        <v>6010</v>
      </c>
      <c r="G6010">
        <f>(_xlfn.PERCENTRANK.INC(Table1[pm2.5_mean], Table1[[#This Row],[pm2.5_mean]]))*100</f>
        <v>12.3</v>
      </c>
      <c r="H6010">
        <f>CEILING(_xlfn.PERCENTRANK.INC(Table1[acute_morbidity_indicator], Table1[[#This Row],[acute_morbidity_indicator]]) * 10, 1)</f>
        <v>6</v>
      </c>
    </row>
    <row r="6011" spans="1:8" x14ac:dyDescent="0.35">
      <c r="A6011" t="s">
        <v>11061</v>
      </c>
      <c r="B6011" t="s">
        <v>11062</v>
      </c>
      <c r="C6011" s="1">
        <v>7.4998021125793501</v>
      </c>
      <c r="D6011" t="str">
        <f>_xlfn.XLOOKUP(Table1[[#This Row],[data_zone_code]],Table2[msoa21cd], Table2[msoa21nm], "Not found")</f>
        <v>Harrogate 001</v>
      </c>
      <c r="E6011" s="1">
        <f>_xlfn.XLOOKUP(Table1[[#This Row],[data_zone_code]], Table2[msoa21cd],Table2[acute_morbidity_indicator], "Not found")</f>
        <v>83.302160120845926</v>
      </c>
      <c r="F6011">
        <f>RANK(Table1[[#This Row],[pm2.5_mean]], Table1[pm2.5_mean], 0)</f>
        <v>6011</v>
      </c>
      <c r="G6011">
        <f>(_xlfn.PERCENTRANK.INC(Table1[pm2.5_mean], Table1[[#This Row],[pm2.5_mean]]))*100</f>
        <v>12.3</v>
      </c>
      <c r="H6011">
        <f>CEILING(_xlfn.PERCENTRANK.INC(Table1[acute_morbidity_indicator], Table1[[#This Row],[acute_morbidity_indicator]]) * 10, 1)</f>
        <v>2</v>
      </c>
    </row>
    <row r="6012" spans="1:8" x14ac:dyDescent="0.35">
      <c r="A6012" t="s">
        <v>8847</v>
      </c>
      <c r="B6012" t="s">
        <v>8848</v>
      </c>
      <c r="C6012" s="1">
        <v>7.4992971420288104</v>
      </c>
      <c r="D6012" t="str">
        <f>_xlfn.XLOOKUP(Table1[[#This Row],[data_zone_code]],Table2[msoa21cd], Table2[msoa21nm], "Not found")</f>
        <v>Cheltenham 008</v>
      </c>
      <c r="E6012" s="1">
        <f>_xlfn.XLOOKUP(Table1[[#This Row],[data_zone_code]], Table2[msoa21cd],Table2[acute_morbidity_indicator], "Not found")</f>
        <v>91.669253196930953</v>
      </c>
      <c r="F6012">
        <f>RANK(Table1[[#This Row],[pm2.5_mean]], Table1[pm2.5_mean], 0)</f>
        <v>6012</v>
      </c>
      <c r="G6012">
        <f>(_xlfn.PERCENTRANK.INC(Table1[pm2.5_mean], Table1[[#This Row],[pm2.5_mean]]))*100</f>
        <v>12.3</v>
      </c>
      <c r="H6012">
        <f>CEILING(_xlfn.PERCENTRANK.INC(Table1[acute_morbidity_indicator], Table1[[#This Row],[acute_morbidity_indicator]]) * 10, 1)</f>
        <v>3</v>
      </c>
    </row>
    <row r="6013" spans="1:8" x14ac:dyDescent="0.35">
      <c r="A6013" t="s">
        <v>8099</v>
      </c>
      <c r="B6013" t="s">
        <v>8100</v>
      </c>
      <c r="C6013" s="1">
        <v>7.4990935325622603</v>
      </c>
      <c r="D6013" t="str">
        <f>_xlfn.XLOOKUP(Table1[[#This Row],[data_zone_code]],Table2[msoa21cd], Table2[msoa21nm], "Not found")</f>
        <v>Torridge 005</v>
      </c>
      <c r="E6013" s="1">
        <f>_xlfn.XLOOKUP(Table1[[#This Row],[data_zone_code]], Table2[msoa21cd],Table2[acute_morbidity_indicator], "Not found")</f>
        <v>77.492112391930831</v>
      </c>
      <c r="F6013">
        <f>RANK(Table1[[#This Row],[pm2.5_mean]], Table1[pm2.5_mean], 0)</f>
        <v>6013</v>
      </c>
      <c r="G6013">
        <f>(_xlfn.PERCENTRANK.INC(Table1[pm2.5_mean], Table1[[#This Row],[pm2.5_mean]]))*100</f>
        <v>12.2</v>
      </c>
      <c r="H6013">
        <f>CEILING(_xlfn.PERCENTRANK.INC(Table1[acute_morbidity_indicator], Table1[[#This Row],[acute_morbidity_indicator]]) * 10, 1)</f>
        <v>1</v>
      </c>
    </row>
    <row r="6014" spans="1:8" x14ac:dyDescent="0.35">
      <c r="A6014" t="s">
        <v>8301</v>
      </c>
      <c r="B6014" t="s">
        <v>8302</v>
      </c>
      <c r="C6014" s="1">
        <v>7.4989862442016602</v>
      </c>
      <c r="D6014" t="str">
        <f>_xlfn.XLOOKUP(Table1[[#This Row],[data_zone_code]],Table2[msoa21cd], Table2[msoa21nm], "Not found")</f>
        <v>County Durham 034</v>
      </c>
      <c r="E6014" s="1">
        <f>_xlfn.XLOOKUP(Table1[[#This Row],[data_zone_code]], Table2[msoa21cd],Table2[acute_morbidity_indicator], "Not found")</f>
        <v>123.036219330855</v>
      </c>
      <c r="F6014">
        <f>RANK(Table1[[#This Row],[pm2.5_mean]], Table1[pm2.5_mean], 0)</f>
        <v>6014</v>
      </c>
      <c r="G6014">
        <f>(_xlfn.PERCENTRANK.INC(Table1[pm2.5_mean], Table1[[#This Row],[pm2.5_mean]]))*100</f>
        <v>12.2</v>
      </c>
      <c r="H6014">
        <f>CEILING(_xlfn.PERCENTRANK.INC(Table1[acute_morbidity_indicator], Table1[[#This Row],[acute_morbidity_indicator]]) * 10, 1)</f>
        <v>8</v>
      </c>
    </row>
    <row r="6015" spans="1:8" x14ac:dyDescent="0.35">
      <c r="A6015" t="s">
        <v>4485</v>
      </c>
      <c r="B6015" t="s">
        <v>4486</v>
      </c>
      <c r="C6015" s="1">
        <v>7.4987282752990696</v>
      </c>
      <c r="D6015" t="str">
        <f>_xlfn.XLOOKUP(Table1[[#This Row],[data_zone_code]],Table2[msoa21cd], Table2[msoa21nm], "Not found")</f>
        <v>Leeds 012</v>
      </c>
      <c r="E6015" s="1">
        <f>_xlfn.XLOOKUP(Table1[[#This Row],[data_zone_code]], Table2[msoa21cd],Table2[acute_morbidity_indicator], "Not found")</f>
        <v>68.503633204633203</v>
      </c>
      <c r="F6015">
        <f>RANK(Table1[[#This Row],[pm2.5_mean]], Table1[pm2.5_mean], 0)</f>
        <v>6015</v>
      </c>
      <c r="G6015">
        <f>(_xlfn.PERCENTRANK.INC(Table1[pm2.5_mean], Table1[[#This Row],[pm2.5_mean]]))*100</f>
        <v>12.2</v>
      </c>
      <c r="H6015">
        <f>CEILING(_xlfn.PERCENTRANK.INC(Table1[acute_morbidity_indicator], Table1[[#This Row],[acute_morbidity_indicator]]) * 10, 1)</f>
        <v>1</v>
      </c>
    </row>
    <row r="6016" spans="1:8" x14ac:dyDescent="0.35">
      <c r="A6016" t="s">
        <v>7551</v>
      </c>
      <c r="B6016" t="s">
        <v>7552</v>
      </c>
      <c r="C6016" s="1">
        <v>7.4983191490173304</v>
      </c>
      <c r="D6016" t="str">
        <f>_xlfn.XLOOKUP(Table1[[#This Row],[data_zone_code]],Table2[msoa21cd], Table2[msoa21nm], "Not found")</f>
        <v>Cornwall 014</v>
      </c>
      <c r="E6016" s="1">
        <f>_xlfn.XLOOKUP(Table1[[#This Row],[data_zone_code]], Table2[msoa21cd],Table2[acute_morbidity_indicator], "Not found")</f>
        <v>90.607972477064223</v>
      </c>
      <c r="F6016">
        <f>RANK(Table1[[#This Row],[pm2.5_mean]], Table1[pm2.5_mean], 0)</f>
        <v>6016</v>
      </c>
      <c r="G6016">
        <f>(_xlfn.PERCENTRANK.INC(Table1[pm2.5_mean], Table1[[#This Row],[pm2.5_mean]]))*100</f>
        <v>12.2</v>
      </c>
      <c r="H6016">
        <f>CEILING(_xlfn.PERCENTRANK.INC(Table1[acute_morbidity_indicator], Table1[[#This Row],[acute_morbidity_indicator]]) * 10, 1)</f>
        <v>3</v>
      </c>
    </row>
    <row r="6017" spans="1:8" x14ac:dyDescent="0.35">
      <c r="A6017" t="s">
        <v>7035</v>
      </c>
      <c r="B6017" t="s">
        <v>7036</v>
      </c>
      <c r="C6017" s="1">
        <v>7.4981780052185103</v>
      </c>
      <c r="D6017" t="str">
        <f>_xlfn.XLOOKUP(Table1[[#This Row],[data_zone_code]],Table2[msoa21cd], Table2[msoa21nm], "Not found")</f>
        <v>Buckinghamshire 024</v>
      </c>
      <c r="E6017" s="1">
        <f>_xlfn.XLOOKUP(Table1[[#This Row],[data_zone_code]], Table2[msoa21cd],Table2[acute_morbidity_indicator], "Not found")</f>
        <v>103.6813637961336</v>
      </c>
      <c r="F6017">
        <f>RANK(Table1[[#This Row],[pm2.5_mean]], Table1[pm2.5_mean], 0)</f>
        <v>6017</v>
      </c>
      <c r="G6017">
        <f>(_xlfn.PERCENTRANK.INC(Table1[pm2.5_mean], Table1[[#This Row],[pm2.5_mean]]))*100</f>
        <v>12.2</v>
      </c>
      <c r="H6017">
        <f>CEILING(_xlfn.PERCENTRANK.INC(Table1[acute_morbidity_indicator], Table1[[#This Row],[acute_morbidity_indicator]]) * 10, 1)</f>
        <v>6</v>
      </c>
    </row>
    <row r="6018" spans="1:8" x14ac:dyDescent="0.35">
      <c r="A6018" t="s">
        <v>2181</v>
      </c>
      <c r="B6018" t="s">
        <v>2182</v>
      </c>
      <c r="C6018" s="1">
        <v>7.4981145858764604</v>
      </c>
      <c r="D6018" t="str">
        <f>_xlfn.XLOOKUP(Table1[[#This Row],[data_zone_code]],Table2[msoa21cd], Table2[msoa21nm], "Not found")</f>
        <v>Rochdale 018</v>
      </c>
      <c r="E6018" s="1">
        <f>_xlfn.XLOOKUP(Table1[[#This Row],[data_zone_code]], Table2[msoa21cd],Table2[acute_morbidity_indicator], "Not found")</f>
        <v>135.00947232472319</v>
      </c>
      <c r="F6018">
        <f>RANK(Table1[[#This Row],[pm2.5_mean]], Table1[pm2.5_mean], 0)</f>
        <v>6018</v>
      </c>
      <c r="G6018">
        <f>(_xlfn.PERCENTRANK.INC(Table1[pm2.5_mean], Table1[[#This Row],[pm2.5_mean]]))*100</f>
        <v>12.2</v>
      </c>
      <c r="H6018">
        <f>CEILING(_xlfn.PERCENTRANK.INC(Table1[acute_morbidity_indicator], Table1[[#This Row],[acute_morbidity_indicator]]) * 10, 1)</f>
        <v>9</v>
      </c>
    </row>
    <row r="6019" spans="1:8" x14ac:dyDescent="0.35">
      <c r="A6019" t="s">
        <v>11397</v>
      </c>
      <c r="B6019" t="s">
        <v>11398</v>
      </c>
      <c r="C6019" s="1">
        <v>7.4970564842224103</v>
      </c>
      <c r="D6019" t="str">
        <f>_xlfn.XLOOKUP(Table1[[#This Row],[data_zone_code]],Table2[msoa21cd], Table2[msoa21nm], "Not found")</f>
        <v>Cherwell 016</v>
      </c>
      <c r="E6019" s="1">
        <f>_xlfn.XLOOKUP(Table1[[#This Row],[data_zone_code]], Table2[msoa21cd],Table2[acute_morbidity_indicator], "Not found")</f>
        <v>94.887263009845285</v>
      </c>
      <c r="F6019">
        <f>RANK(Table1[[#This Row],[pm2.5_mean]], Table1[pm2.5_mean], 0)</f>
        <v>6019</v>
      </c>
      <c r="G6019">
        <f>(_xlfn.PERCENTRANK.INC(Table1[pm2.5_mean], Table1[[#This Row],[pm2.5_mean]]))*100</f>
        <v>12.2</v>
      </c>
      <c r="H6019">
        <f>CEILING(_xlfn.PERCENTRANK.INC(Table1[acute_morbidity_indicator], Table1[[#This Row],[acute_morbidity_indicator]]) * 10, 1)</f>
        <v>4</v>
      </c>
    </row>
    <row r="6020" spans="1:8" x14ac:dyDescent="0.35">
      <c r="A6020" t="s">
        <v>2857</v>
      </c>
      <c r="B6020" t="s">
        <v>2858</v>
      </c>
      <c r="C6020" s="1">
        <v>7.4965481758117702</v>
      </c>
      <c r="D6020" t="str">
        <f>_xlfn.XLOOKUP(Table1[[#This Row],[data_zone_code]],Table2[msoa21cd], Table2[msoa21nm], "Not found")</f>
        <v>Wirral 026</v>
      </c>
      <c r="E6020" s="1">
        <f>_xlfn.XLOOKUP(Table1[[#This Row],[data_zone_code]], Table2[msoa21cd],Table2[acute_morbidity_indicator], "Not found")</f>
        <v>95.990212880143119</v>
      </c>
      <c r="F6020">
        <f>RANK(Table1[[#This Row],[pm2.5_mean]], Table1[pm2.5_mean], 0)</f>
        <v>6020</v>
      </c>
      <c r="G6020">
        <f>(_xlfn.PERCENTRANK.INC(Table1[pm2.5_mean], Table1[[#This Row],[pm2.5_mean]]))*100</f>
        <v>12.1</v>
      </c>
      <c r="H6020">
        <f>CEILING(_xlfn.PERCENTRANK.INC(Table1[acute_morbidity_indicator], Table1[[#This Row],[acute_morbidity_indicator]]) * 10, 1)</f>
        <v>4</v>
      </c>
    </row>
    <row r="6021" spans="1:8" x14ac:dyDescent="0.35">
      <c r="A6021" t="s">
        <v>12843</v>
      </c>
      <c r="B6021" t="s">
        <v>12844</v>
      </c>
      <c r="C6021" s="1">
        <v>7.4960479736328098</v>
      </c>
      <c r="D6021" t="str">
        <f>_xlfn.XLOOKUP(Table1[[#This Row],[data_zone_code]],Table2[msoa21cd], Table2[msoa21nm], "Not found")</f>
        <v>Wiltshire 056</v>
      </c>
      <c r="E6021" s="1">
        <f>_xlfn.XLOOKUP(Table1[[#This Row],[data_zone_code]], Table2[msoa21cd],Table2[acute_morbidity_indicator], "Not found")</f>
        <v>126.251228125</v>
      </c>
      <c r="F6021">
        <f>RANK(Table1[[#This Row],[pm2.5_mean]], Table1[pm2.5_mean], 0)</f>
        <v>6021</v>
      </c>
      <c r="G6021">
        <f>(_xlfn.PERCENTRANK.INC(Table1[pm2.5_mean], Table1[[#This Row],[pm2.5_mean]]))*100</f>
        <v>12.1</v>
      </c>
      <c r="H6021">
        <f>CEILING(_xlfn.PERCENTRANK.INC(Table1[acute_morbidity_indicator], Table1[[#This Row],[acute_morbidity_indicator]]) * 10, 1)</f>
        <v>9</v>
      </c>
    </row>
    <row r="6022" spans="1:8" x14ac:dyDescent="0.35">
      <c r="A6022" t="s">
        <v>11725</v>
      </c>
      <c r="B6022" t="s">
        <v>11726</v>
      </c>
      <c r="C6022" s="1">
        <v>7.4953632354736301</v>
      </c>
      <c r="D6022" t="str">
        <f>_xlfn.XLOOKUP(Table1[[#This Row],[data_zone_code]],Table2[msoa21cd], Table2[msoa21nm], "Not found")</f>
        <v>Somerset West and Taunton 009</v>
      </c>
      <c r="E6022" s="1">
        <f>_xlfn.XLOOKUP(Table1[[#This Row],[data_zone_code]], Table2[msoa21cd],Table2[acute_morbidity_indicator], "Not found")</f>
        <v>88.625697406340052</v>
      </c>
      <c r="F6022">
        <f>RANK(Table1[[#This Row],[pm2.5_mean]], Table1[pm2.5_mean], 0)</f>
        <v>6022</v>
      </c>
      <c r="G6022">
        <f>(_xlfn.PERCENTRANK.INC(Table1[pm2.5_mean], Table1[[#This Row],[pm2.5_mean]]))*100</f>
        <v>12.1</v>
      </c>
      <c r="H6022">
        <f>CEILING(_xlfn.PERCENTRANK.INC(Table1[acute_morbidity_indicator], Table1[[#This Row],[acute_morbidity_indicator]]) * 10, 1)</f>
        <v>3</v>
      </c>
    </row>
    <row r="6023" spans="1:8" x14ac:dyDescent="0.35">
      <c r="A6023" t="s">
        <v>2083</v>
      </c>
      <c r="B6023" t="s">
        <v>2084</v>
      </c>
      <c r="C6023" s="1">
        <v>7.4952831268310502</v>
      </c>
      <c r="D6023" t="str">
        <f>_xlfn.XLOOKUP(Table1[[#This Row],[data_zone_code]],Table2[msoa21cd], Table2[msoa21nm], "Not found")</f>
        <v>Oldham 001</v>
      </c>
      <c r="E6023" s="1">
        <f>_xlfn.XLOOKUP(Table1[[#This Row],[data_zone_code]], Table2[msoa21cd],Table2[acute_morbidity_indicator], "Not found")</f>
        <v>104.79801136363641</v>
      </c>
      <c r="F6023">
        <f>RANK(Table1[[#This Row],[pm2.5_mean]], Table1[pm2.5_mean], 0)</f>
        <v>6023</v>
      </c>
      <c r="G6023">
        <f>(_xlfn.PERCENTRANK.INC(Table1[pm2.5_mean], Table1[[#This Row],[pm2.5_mean]]))*100</f>
        <v>12.1</v>
      </c>
      <c r="H6023">
        <f>CEILING(_xlfn.PERCENTRANK.INC(Table1[acute_morbidity_indicator], Table1[[#This Row],[acute_morbidity_indicator]]) * 10, 1)</f>
        <v>6</v>
      </c>
    </row>
    <row r="6024" spans="1:8" x14ac:dyDescent="0.35">
      <c r="A6024" t="s">
        <v>9959</v>
      </c>
      <c r="B6024" t="s">
        <v>9960</v>
      </c>
      <c r="C6024" s="1">
        <v>7.4952139854431197</v>
      </c>
      <c r="D6024" t="str">
        <f>_xlfn.XLOOKUP(Table1[[#This Row],[data_zone_code]],Table2[msoa21cd], Table2[msoa21nm], "Not found")</f>
        <v>Burnley 005</v>
      </c>
      <c r="E6024" s="1">
        <f>_xlfn.XLOOKUP(Table1[[#This Row],[data_zone_code]], Table2[msoa21cd],Table2[acute_morbidity_indicator], "Not found")</f>
        <v>111.89791428571429</v>
      </c>
      <c r="F6024">
        <f>RANK(Table1[[#This Row],[pm2.5_mean]], Table1[pm2.5_mean], 0)</f>
        <v>6024</v>
      </c>
      <c r="G6024">
        <f>(_xlfn.PERCENTRANK.INC(Table1[pm2.5_mean], Table1[[#This Row],[pm2.5_mean]]))*100</f>
        <v>12.1</v>
      </c>
      <c r="H6024">
        <f>CEILING(_xlfn.PERCENTRANK.INC(Table1[acute_morbidity_indicator], Table1[[#This Row],[acute_morbidity_indicator]]) * 10, 1)</f>
        <v>7</v>
      </c>
    </row>
    <row r="6025" spans="1:8" x14ac:dyDescent="0.35">
      <c r="A6025" t="s">
        <v>2119</v>
      </c>
      <c r="B6025" t="s">
        <v>2120</v>
      </c>
      <c r="C6025" s="1">
        <v>7.4951243400573704</v>
      </c>
      <c r="D6025" t="str">
        <f>_xlfn.XLOOKUP(Table1[[#This Row],[data_zone_code]],Table2[msoa21cd], Table2[msoa21nm], "Not found")</f>
        <v>Oldham 019</v>
      </c>
      <c r="E6025" s="1">
        <f>_xlfn.XLOOKUP(Table1[[#This Row],[data_zone_code]], Table2[msoa21cd],Table2[acute_morbidity_indicator], "Not found")</f>
        <v>127.5547419354839</v>
      </c>
      <c r="F6025">
        <f>RANK(Table1[[#This Row],[pm2.5_mean]], Table1[pm2.5_mean], 0)</f>
        <v>6025</v>
      </c>
      <c r="G6025">
        <f>(_xlfn.PERCENTRANK.INC(Table1[pm2.5_mean], Table1[[#This Row],[pm2.5_mean]]))*100</f>
        <v>12.1</v>
      </c>
      <c r="H6025">
        <f>CEILING(_xlfn.PERCENTRANK.INC(Table1[acute_morbidity_indicator], Table1[[#This Row],[acute_morbidity_indicator]]) * 10, 1)</f>
        <v>9</v>
      </c>
    </row>
    <row r="6026" spans="1:8" x14ac:dyDescent="0.35">
      <c r="A6026" t="s">
        <v>2325</v>
      </c>
      <c r="B6026" t="s">
        <v>2326</v>
      </c>
      <c r="C6026" s="1">
        <v>7.4950761795043999</v>
      </c>
      <c r="D6026" t="str">
        <f>_xlfn.XLOOKUP(Table1[[#This Row],[data_zone_code]],Table2[msoa21cd], Table2[msoa21nm], "Not found")</f>
        <v>Stockport 038</v>
      </c>
      <c r="E6026" s="1">
        <f>_xlfn.XLOOKUP(Table1[[#This Row],[data_zone_code]], Table2[msoa21cd],Table2[acute_morbidity_indicator], "Not found")</f>
        <v>97.376753086419754</v>
      </c>
      <c r="F6026">
        <f>RANK(Table1[[#This Row],[pm2.5_mean]], Table1[pm2.5_mean], 0)</f>
        <v>6026</v>
      </c>
      <c r="G6026">
        <f>(_xlfn.PERCENTRANK.INC(Table1[pm2.5_mean], Table1[[#This Row],[pm2.5_mean]]))*100</f>
        <v>12.1</v>
      </c>
      <c r="H6026">
        <f>CEILING(_xlfn.PERCENTRANK.INC(Table1[acute_morbidity_indicator], Table1[[#This Row],[acute_morbidity_indicator]]) * 10, 1)</f>
        <v>5</v>
      </c>
    </row>
    <row r="6027" spans="1:8" x14ac:dyDescent="0.35">
      <c r="A6027" t="s">
        <v>2751</v>
      </c>
      <c r="B6027" t="s">
        <v>2752</v>
      </c>
      <c r="C6027" s="1">
        <v>7.49487209320068</v>
      </c>
      <c r="D6027" t="str">
        <f>_xlfn.XLOOKUP(Table1[[#This Row],[data_zone_code]],Table2[msoa21cd], Table2[msoa21nm], "Not found")</f>
        <v>Sefton 011</v>
      </c>
      <c r="E6027" s="1">
        <f>_xlfn.XLOOKUP(Table1[[#This Row],[data_zone_code]], Table2[msoa21cd],Table2[acute_morbidity_indicator], "Not found")</f>
        <v>102.6404109589041</v>
      </c>
      <c r="F6027">
        <f>RANK(Table1[[#This Row],[pm2.5_mean]], Table1[pm2.5_mean], 0)</f>
        <v>6027</v>
      </c>
      <c r="G6027">
        <f>(_xlfn.PERCENTRANK.INC(Table1[pm2.5_mean], Table1[[#This Row],[pm2.5_mean]]))*100</f>
        <v>12</v>
      </c>
      <c r="H6027">
        <f>CEILING(_xlfn.PERCENTRANK.INC(Table1[acute_morbidity_indicator], Table1[[#This Row],[acute_morbidity_indicator]]) * 10, 1)</f>
        <v>6</v>
      </c>
    </row>
    <row r="6028" spans="1:8" x14ac:dyDescent="0.35">
      <c r="A6028" t="s">
        <v>10105</v>
      </c>
      <c r="B6028" t="s">
        <v>10106</v>
      </c>
      <c r="C6028" s="1">
        <v>7.4947352409362802</v>
      </c>
      <c r="D6028" t="str">
        <f>_xlfn.XLOOKUP(Table1[[#This Row],[data_zone_code]],Table2[msoa21cd], Table2[msoa21nm], "Not found")</f>
        <v>Preston 007</v>
      </c>
      <c r="E6028" s="1">
        <f>_xlfn.XLOOKUP(Table1[[#This Row],[data_zone_code]], Table2[msoa21cd],Table2[acute_morbidity_indicator], "Not found")</f>
        <v>134.12355833333331</v>
      </c>
      <c r="F6028">
        <f>RANK(Table1[[#This Row],[pm2.5_mean]], Table1[pm2.5_mean], 0)</f>
        <v>6028</v>
      </c>
      <c r="G6028">
        <f>(_xlfn.PERCENTRANK.INC(Table1[pm2.5_mean], Table1[[#This Row],[pm2.5_mean]]))*100</f>
        <v>12</v>
      </c>
      <c r="H6028">
        <f>CEILING(_xlfn.PERCENTRANK.INC(Table1[acute_morbidity_indicator], Table1[[#This Row],[acute_morbidity_indicator]]) * 10, 1)</f>
        <v>9</v>
      </c>
    </row>
    <row r="6029" spans="1:8" x14ac:dyDescent="0.35">
      <c r="A6029" t="s">
        <v>12691</v>
      </c>
      <c r="B6029" t="s">
        <v>12692</v>
      </c>
      <c r="C6029" s="1">
        <v>7.4946589469909703</v>
      </c>
      <c r="D6029" t="str">
        <f>_xlfn.XLOOKUP(Table1[[#This Row],[data_zone_code]],Table2[msoa21cd], Table2[msoa21nm], "Not found")</f>
        <v>Horsham 007</v>
      </c>
      <c r="E6029" s="1">
        <f>_xlfn.XLOOKUP(Table1[[#This Row],[data_zone_code]], Table2[msoa21cd],Table2[acute_morbidity_indicator], "Not found")</f>
        <v>87.660116822429899</v>
      </c>
      <c r="F6029">
        <f>RANK(Table1[[#This Row],[pm2.5_mean]], Table1[pm2.5_mean], 0)</f>
        <v>6029</v>
      </c>
      <c r="G6029">
        <f>(_xlfn.PERCENTRANK.INC(Table1[pm2.5_mean], Table1[[#This Row],[pm2.5_mean]]))*100</f>
        <v>12</v>
      </c>
      <c r="H6029">
        <f>CEILING(_xlfn.PERCENTRANK.INC(Table1[acute_morbidity_indicator], Table1[[#This Row],[acute_morbidity_indicator]]) * 10, 1)</f>
        <v>3</v>
      </c>
    </row>
    <row r="6030" spans="1:8" x14ac:dyDescent="0.35">
      <c r="A6030" t="s">
        <v>13537</v>
      </c>
      <c r="B6030" t="s">
        <v>13538</v>
      </c>
      <c r="C6030" s="1">
        <v>7.4937586784362802</v>
      </c>
      <c r="D6030" t="str">
        <f>_xlfn.XLOOKUP(Table1[[#This Row],[data_zone_code]],Table2[msoa21cd], Table2[msoa21nm], "Not found")</f>
        <v>East Devon 021</v>
      </c>
      <c r="E6030" s="1">
        <f>_xlfn.XLOOKUP(Table1[[#This Row],[data_zone_code]], Table2[msoa21cd],Table2[acute_morbidity_indicator], "Not found")</f>
        <v>135.34531125827809</v>
      </c>
      <c r="F6030">
        <f>RANK(Table1[[#This Row],[pm2.5_mean]], Table1[pm2.5_mean], 0)</f>
        <v>6030</v>
      </c>
      <c r="G6030">
        <f>(_xlfn.PERCENTRANK.INC(Table1[pm2.5_mean], Table1[[#This Row],[pm2.5_mean]]))*100</f>
        <v>12</v>
      </c>
      <c r="H6030">
        <f>CEILING(_xlfn.PERCENTRANK.INC(Table1[acute_morbidity_indicator], Table1[[#This Row],[acute_morbidity_indicator]]) * 10, 1)</f>
        <v>9</v>
      </c>
    </row>
    <row r="6031" spans="1:8" x14ac:dyDescent="0.35">
      <c r="A6031" t="s">
        <v>8273</v>
      </c>
      <c r="B6031" t="s">
        <v>8274</v>
      </c>
      <c r="C6031" s="1">
        <v>7.4936480522155797</v>
      </c>
      <c r="D6031" t="str">
        <f>_xlfn.XLOOKUP(Table1[[#This Row],[data_zone_code]],Table2[msoa21cd], Table2[msoa21nm], "Not found")</f>
        <v>County Durham 028</v>
      </c>
      <c r="E6031" s="1">
        <f>_xlfn.XLOOKUP(Table1[[#This Row],[data_zone_code]], Table2[msoa21cd],Table2[acute_morbidity_indicator], "Not found")</f>
        <v>95.067995562130179</v>
      </c>
      <c r="F6031">
        <f>RANK(Table1[[#This Row],[pm2.5_mean]], Table1[pm2.5_mean], 0)</f>
        <v>6031</v>
      </c>
      <c r="G6031">
        <f>(_xlfn.PERCENTRANK.INC(Table1[pm2.5_mean], Table1[[#This Row],[pm2.5_mean]]))*100</f>
        <v>12</v>
      </c>
      <c r="H6031">
        <f>CEILING(_xlfn.PERCENTRANK.INC(Table1[acute_morbidity_indicator], Table1[[#This Row],[acute_morbidity_indicator]]) * 10, 1)</f>
        <v>4</v>
      </c>
    </row>
    <row r="6032" spans="1:8" x14ac:dyDescent="0.35">
      <c r="A6032" t="s">
        <v>2183</v>
      </c>
      <c r="B6032" t="s">
        <v>2184</v>
      </c>
      <c r="C6032" s="1">
        <v>7.4935317039489702</v>
      </c>
      <c r="D6032" t="str">
        <f>_xlfn.XLOOKUP(Table1[[#This Row],[data_zone_code]],Table2[msoa21cd], Table2[msoa21nm], "Not found")</f>
        <v>Rochdale 019</v>
      </c>
      <c r="E6032" s="1">
        <f>_xlfn.XLOOKUP(Table1[[#This Row],[data_zone_code]], Table2[msoa21cd],Table2[acute_morbidity_indicator], "Not found")</f>
        <v>139.7162786259542</v>
      </c>
      <c r="F6032">
        <f>RANK(Table1[[#This Row],[pm2.5_mean]], Table1[pm2.5_mean], 0)</f>
        <v>6032</v>
      </c>
      <c r="G6032">
        <f>(_xlfn.PERCENTRANK.INC(Table1[pm2.5_mean], Table1[[#This Row],[pm2.5_mean]]))*100</f>
        <v>12</v>
      </c>
      <c r="H6032">
        <f>CEILING(_xlfn.PERCENTRANK.INC(Table1[acute_morbidity_indicator], Table1[[#This Row],[acute_morbidity_indicator]]) * 10, 1)</f>
        <v>10</v>
      </c>
    </row>
    <row r="6033" spans="1:8" x14ac:dyDescent="0.35">
      <c r="A6033" t="s">
        <v>3385</v>
      </c>
      <c r="B6033" t="s">
        <v>3386</v>
      </c>
      <c r="C6033" s="1">
        <v>7.4930896759033203</v>
      </c>
      <c r="D6033" t="str">
        <f>_xlfn.XLOOKUP(Table1[[#This Row],[data_zone_code]],Table2[msoa21cd], Table2[msoa21nm], "Not found")</f>
        <v>South Tyneside 006</v>
      </c>
      <c r="E6033" s="1">
        <f>_xlfn.XLOOKUP(Table1[[#This Row],[data_zone_code]], Table2[msoa21cd],Table2[acute_morbidity_indicator], "Not found")</f>
        <v>110.22019847328239</v>
      </c>
      <c r="F6033">
        <f>RANK(Table1[[#This Row],[pm2.5_mean]], Table1[pm2.5_mean], 0)</f>
        <v>6033</v>
      </c>
      <c r="G6033">
        <f>(_xlfn.PERCENTRANK.INC(Table1[pm2.5_mean], Table1[[#This Row],[pm2.5_mean]]))*100</f>
        <v>12</v>
      </c>
      <c r="H6033">
        <f>CEILING(_xlfn.PERCENTRANK.INC(Table1[acute_morbidity_indicator], Table1[[#This Row],[acute_morbidity_indicator]]) * 10, 1)</f>
        <v>7</v>
      </c>
    </row>
    <row r="6034" spans="1:8" x14ac:dyDescent="0.35">
      <c r="A6034" t="s">
        <v>10195</v>
      </c>
      <c r="B6034" t="s">
        <v>10196</v>
      </c>
      <c r="C6034" s="1">
        <v>7.4929137229919398</v>
      </c>
      <c r="D6034" t="str">
        <f>_xlfn.XLOOKUP(Table1[[#This Row],[data_zone_code]],Table2[msoa21cd], Table2[msoa21nm], "Not found")</f>
        <v>West Lancashire 003</v>
      </c>
      <c r="E6034" s="1">
        <f>_xlfn.XLOOKUP(Table1[[#This Row],[data_zone_code]], Table2[msoa21cd],Table2[acute_morbidity_indicator], "Not found")</f>
        <v>94.128205673758856</v>
      </c>
      <c r="F6034">
        <f>RANK(Table1[[#This Row],[pm2.5_mean]], Table1[pm2.5_mean], 0)</f>
        <v>6034</v>
      </c>
      <c r="G6034">
        <f>(_xlfn.PERCENTRANK.INC(Table1[pm2.5_mean], Table1[[#This Row],[pm2.5_mean]]))*100</f>
        <v>11.899999999999999</v>
      </c>
      <c r="H6034">
        <f>CEILING(_xlfn.PERCENTRANK.INC(Table1[acute_morbidity_indicator], Table1[[#This Row],[acute_morbidity_indicator]]) * 10, 1)</f>
        <v>4</v>
      </c>
    </row>
    <row r="6035" spans="1:8" x14ac:dyDescent="0.35">
      <c r="A6035" t="s">
        <v>6103</v>
      </c>
      <c r="B6035" t="s">
        <v>6104</v>
      </c>
      <c r="C6035" s="1">
        <v>7.4925999641418501</v>
      </c>
      <c r="D6035" t="str">
        <f>_xlfn.XLOOKUP(Table1[[#This Row],[data_zone_code]],Table2[msoa21cd], Table2[msoa21nm], "Not found")</f>
        <v>Bournemouth, Christchurch and Poole 004</v>
      </c>
      <c r="E6035" s="1">
        <f>_xlfn.XLOOKUP(Table1[[#This Row],[data_zone_code]], Table2[msoa21cd],Table2[acute_morbidity_indicator], "Not found")</f>
        <v>88.13245454545455</v>
      </c>
      <c r="F6035">
        <f>RANK(Table1[[#This Row],[pm2.5_mean]], Table1[pm2.5_mean], 0)</f>
        <v>6035</v>
      </c>
      <c r="G6035">
        <f>(_xlfn.PERCENTRANK.INC(Table1[pm2.5_mean], Table1[[#This Row],[pm2.5_mean]]))*100</f>
        <v>11.899999999999999</v>
      </c>
      <c r="H6035">
        <f>CEILING(_xlfn.PERCENTRANK.INC(Table1[acute_morbidity_indicator], Table1[[#This Row],[acute_morbidity_indicator]]) * 10, 1)</f>
        <v>3</v>
      </c>
    </row>
    <row r="6036" spans="1:8" x14ac:dyDescent="0.35">
      <c r="A6036" t="s">
        <v>11627</v>
      </c>
      <c r="B6036" t="s">
        <v>11628</v>
      </c>
      <c r="C6036" s="1">
        <v>7.4922795295715297</v>
      </c>
      <c r="D6036" t="str">
        <f>_xlfn.XLOOKUP(Table1[[#This Row],[data_zone_code]],Table2[msoa21cd], Table2[msoa21nm], "Not found")</f>
        <v>Mendip 008</v>
      </c>
      <c r="E6036" s="1">
        <f>_xlfn.XLOOKUP(Table1[[#This Row],[data_zone_code]], Table2[msoa21cd],Table2[acute_morbidity_indicator], "Not found")</f>
        <v>86.257588803088808</v>
      </c>
      <c r="F6036">
        <f>RANK(Table1[[#This Row],[pm2.5_mean]], Table1[pm2.5_mean], 0)</f>
        <v>6036</v>
      </c>
      <c r="G6036">
        <f>(_xlfn.PERCENTRANK.INC(Table1[pm2.5_mean], Table1[[#This Row],[pm2.5_mean]]))*100</f>
        <v>11.899999999999999</v>
      </c>
      <c r="H6036">
        <f>CEILING(_xlfn.PERCENTRANK.INC(Table1[acute_morbidity_indicator], Table1[[#This Row],[acute_morbidity_indicator]]) * 10, 1)</f>
        <v>2</v>
      </c>
    </row>
    <row r="6037" spans="1:8" x14ac:dyDescent="0.35">
      <c r="A6037" t="s">
        <v>9791</v>
      </c>
      <c r="B6037" t="s">
        <v>9792</v>
      </c>
      <c r="C6037" s="1">
        <v>7.49182033538818</v>
      </c>
      <c r="D6037" t="str">
        <f>_xlfn.XLOOKUP(Table1[[#This Row],[data_zone_code]],Table2[msoa21cd], Table2[msoa21nm], "Not found")</f>
        <v>Sevenoaks 008</v>
      </c>
      <c r="E6037" s="1">
        <f>_xlfn.XLOOKUP(Table1[[#This Row],[data_zone_code]], Table2[msoa21cd],Table2[acute_morbidity_indicator], "Not found")</f>
        <v>82.099181384248212</v>
      </c>
      <c r="F6037">
        <f>RANK(Table1[[#This Row],[pm2.5_mean]], Table1[pm2.5_mean], 0)</f>
        <v>6037</v>
      </c>
      <c r="G6037">
        <f>(_xlfn.PERCENTRANK.INC(Table1[pm2.5_mean], Table1[[#This Row],[pm2.5_mean]]))*100</f>
        <v>11.899999999999999</v>
      </c>
      <c r="H6037">
        <f>CEILING(_xlfn.PERCENTRANK.INC(Table1[acute_morbidity_indicator], Table1[[#This Row],[acute_morbidity_indicator]]) * 10, 1)</f>
        <v>2</v>
      </c>
    </row>
    <row r="6038" spans="1:8" x14ac:dyDescent="0.35">
      <c r="A6038" t="s">
        <v>11511</v>
      </c>
      <c r="B6038" t="s">
        <v>11512</v>
      </c>
      <c r="C6038" s="1">
        <v>7.4910516738891602</v>
      </c>
      <c r="D6038" t="str">
        <f>_xlfn.XLOOKUP(Table1[[#This Row],[data_zone_code]],Table2[msoa21cd], Table2[msoa21nm], "Not found")</f>
        <v>West Oxfordshire 004</v>
      </c>
      <c r="E6038" s="1">
        <f>_xlfn.XLOOKUP(Table1[[#This Row],[data_zone_code]], Table2[msoa21cd],Table2[acute_morbidity_indicator], "Not found")</f>
        <v>78.819677208287899</v>
      </c>
      <c r="F6038">
        <f>RANK(Table1[[#This Row],[pm2.5_mean]], Table1[pm2.5_mean], 0)</f>
        <v>6038</v>
      </c>
      <c r="G6038">
        <f>(_xlfn.PERCENTRANK.INC(Table1[pm2.5_mean], Table1[[#This Row],[pm2.5_mean]]))*100</f>
        <v>11.899999999999999</v>
      </c>
      <c r="H6038">
        <f>CEILING(_xlfn.PERCENTRANK.INC(Table1[acute_morbidity_indicator], Table1[[#This Row],[acute_morbidity_indicator]]) * 10, 1)</f>
        <v>1</v>
      </c>
    </row>
    <row r="6039" spans="1:8" x14ac:dyDescent="0.35">
      <c r="A6039" t="s">
        <v>12535</v>
      </c>
      <c r="B6039" t="s">
        <v>12536</v>
      </c>
      <c r="C6039" s="1">
        <v>7.4893898963928196</v>
      </c>
      <c r="D6039" t="str">
        <f>_xlfn.XLOOKUP(Table1[[#This Row],[data_zone_code]],Table2[msoa21cd], Table2[msoa21nm], "Not found")</f>
        <v>Stratford-on-Avon 013</v>
      </c>
      <c r="E6039" s="1">
        <f>_xlfn.XLOOKUP(Table1[[#This Row],[data_zone_code]], Table2[msoa21cd],Table2[acute_morbidity_indicator], "Not found")</f>
        <v>85.921546184738958</v>
      </c>
      <c r="F6039">
        <f>RANK(Table1[[#This Row],[pm2.5_mean]], Table1[pm2.5_mean], 0)</f>
        <v>6039</v>
      </c>
      <c r="G6039">
        <f>(_xlfn.PERCENTRANK.INC(Table1[pm2.5_mean], Table1[[#This Row],[pm2.5_mean]]))*100</f>
        <v>11.899999999999999</v>
      </c>
      <c r="H6039">
        <f>CEILING(_xlfn.PERCENTRANK.INC(Table1[acute_morbidity_indicator], Table1[[#This Row],[acute_morbidity_indicator]]) * 10, 1)</f>
        <v>2</v>
      </c>
    </row>
    <row r="6040" spans="1:8" x14ac:dyDescent="0.35">
      <c r="A6040" t="s">
        <v>8279</v>
      </c>
      <c r="B6040" t="s">
        <v>8280</v>
      </c>
      <c r="C6040" s="1">
        <v>7.4893226623535201</v>
      </c>
      <c r="D6040" t="str">
        <f>_xlfn.XLOOKUP(Table1[[#This Row],[data_zone_code]],Table2[msoa21cd], Table2[msoa21nm], "Not found")</f>
        <v>County Durham 033</v>
      </c>
      <c r="E6040" s="1">
        <f>_xlfn.XLOOKUP(Table1[[#This Row],[data_zone_code]], Table2[msoa21cd],Table2[acute_morbidity_indicator], "Not found")</f>
        <v>92.246466230936832</v>
      </c>
      <c r="F6040">
        <f>RANK(Table1[[#This Row],[pm2.5_mean]], Table1[pm2.5_mean], 0)</f>
        <v>6040</v>
      </c>
      <c r="G6040">
        <f>(_xlfn.PERCENTRANK.INC(Table1[pm2.5_mean], Table1[[#This Row],[pm2.5_mean]]))*100</f>
        <v>11.899999999999999</v>
      </c>
      <c r="H6040">
        <f>CEILING(_xlfn.PERCENTRANK.INC(Table1[acute_morbidity_indicator], Table1[[#This Row],[acute_morbidity_indicator]]) * 10, 1)</f>
        <v>4</v>
      </c>
    </row>
    <row r="6041" spans="1:8" x14ac:dyDescent="0.35">
      <c r="A6041" t="s">
        <v>12681</v>
      </c>
      <c r="B6041" t="s">
        <v>12682</v>
      </c>
      <c r="C6041" s="1">
        <v>7.4892935752868697</v>
      </c>
      <c r="D6041" t="str">
        <f>_xlfn.XLOOKUP(Table1[[#This Row],[data_zone_code]],Table2[msoa21cd], Table2[msoa21nm], "Not found")</f>
        <v>Horsham 002</v>
      </c>
      <c r="E6041" s="1">
        <f>_xlfn.XLOOKUP(Table1[[#This Row],[data_zone_code]], Table2[msoa21cd],Table2[acute_morbidity_indicator], "Not found")</f>
        <v>83.657489726027407</v>
      </c>
      <c r="F6041">
        <f>RANK(Table1[[#This Row],[pm2.5_mean]], Table1[pm2.5_mean], 0)</f>
        <v>6041</v>
      </c>
      <c r="G6041">
        <f>(_xlfn.PERCENTRANK.INC(Table1[pm2.5_mean], Table1[[#This Row],[pm2.5_mean]]))*100</f>
        <v>11.799999999999999</v>
      </c>
      <c r="H6041">
        <f>CEILING(_xlfn.PERCENTRANK.INC(Table1[acute_morbidity_indicator], Table1[[#This Row],[acute_morbidity_indicator]]) * 10, 1)</f>
        <v>2</v>
      </c>
    </row>
    <row r="6042" spans="1:8" x14ac:dyDescent="0.35">
      <c r="A6042" t="s">
        <v>9285</v>
      </c>
      <c r="B6042" t="s">
        <v>9286</v>
      </c>
      <c r="C6042" s="1">
        <v>7.4888572692871103</v>
      </c>
      <c r="D6042" t="str">
        <f>_xlfn.XLOOKUP(Table1[[#This Row],[data_zone_code]],Table2[msoa21cd], Table2[msoa21nm], "Not found")</f>
        <v>Winchester 005</v>
      </c>
      <c r="E6042" s="1">
        <f>_xlfn.XLOOKUP(Table1[[#This Row],[data_zone_code]], Table2[msoa21cd],Table2[acute_morbidity_indicator], "Not found")</f>
        <v>100.61301992031871</v>
      </c>
      <c r="F6042">
        <f>RANK(Table1[[#This Row],[pm2.5_mean]], Table1[pm2.5_mean], 0)</f>
        <v>6042</v>
      </c>
      <c r="G6042">
        <f>(_xlfn.PERCENTRANK.INC(Table1[pm2.5_mean], Table1[[#This Row],[pm2.5_mean]]))*100</f>
        <v>11.799999999999999</v>
      </c>
      <c r="H6042">
        <f>CEILING(_xlfn.PERCENTRANK.INC(Table1[acute_morbidity_indicator], Table1[[#This Row],[acute_morbidity_indicator]]) * 10, 1)</f>
        <v>5</v>
      </c>
    </row>
    <row r="6043" spans="1:8" x14ac:dyDescent="0.35">
      <c r="A6043" t="s">
        <v>2937</v>
      </c>
      <c r="B6043" t="s">
        <v>2938</v>
      </c>
      <c r="C6043" s="1">
        <v>7.4884881973266602</v>
      </c>
      <c r="D6043" t="str">
        <f>_xlfn.XLOOKUP(Table1[[#This Row],[data_zone_code]],Table2[msoa21cd], Table2[msoa21nm], "Not found")</f>
        <v>Barnsley 024</v>
      </c>
      <c r="E6043" s="1">
        <f>_xlfn.XLOOKUP(Table1[[#This Row],[data_zone_code]], Table2[msoa21cd],Table2[acute_morbidity_indicator], "Not found")</f>
        <v>105.8926252319109</v>
      </c>
      <c r="F6043">
        <f>RANK(Table1[[#This Row],[pm2.5_mean]], Table1[pm2.5_mean], 0)</f>
        <v>6043</v>
      </c>
      <c r="G6043">
        <f>(_xlfn.PERCENTRANK.INC(Table1[pm2.5_mean], Table1[[#This Row],[pm2.5_mean]]))*100</f>
        <v>11.799999999999999</v>
      </c>
      <c r="H6043">
        <f>CEILING(_xlfn.PERCENTRANK.INC(Table1[acute_morbidity_indicator], Table1[[#This Row],[acute_morbidity_indicator]]) * 10, 1)</f>
        <v>6</v>
      </c>
    </row>
    <row r="6044" spans="1:8" x14ac:dyDescent="0.35">
      <c r="A6044" t="s">
        <v>8075</v>
      </c>
      <c r="B6044" t="s">
        <v>8076</v>
      </c>
      <c r="C6044" s="1">
        <v>7.4880008697509801</v>
      </c>
      <c r="D6044" t="str">
        <f>_xlfn.XLOOKUP(Table1[[#This Row],[data_zone_code]],Table2[msoa21cd], Table2[msoa21nm], "Not found")</f>
        <v>Teignbridge 012</v>
      </c>
      <c r="E6044" s="1">
        <f>_xlfn.XLOOKUP(Table1[[#This Row],[data_zone_code]], Table2[msoa21cd],Table2[acute_morbidity_indicator], "Not found")</f>
        <v>97.02916176470589</v>
      </c>
      <c r="F6044">
        <f>RANK(Table1[[#This Row],[pm2.5_mean]], Table1[pm2.5_mean], 0)</f>
        <v>6044</v>
      </c>
      <c r="G6044">
        <f>(_xlfn.PERCENTRANK.INC(Table1[pm2.5_mean], Table1[[#This Row],[pm2.5_mean]]))*100</f>
        <v>11.799999999999999</v>
      </c>
      <c r="H6044">
        <f>CEILING(_xlfn.PERCENTRANK.INC(Table1[acute_morbidity_indicator], Table1[[#This Row],[acute_morbidity_indicator]]) * 10, 1)</f>
        <v>5</v>
      </c>
    </row>
    <row r="6045" spans="1:8" x14ac:dyDescent="0.35">
      <c r="A6045" t="s">
        <v>11517</v>
      </c>
      <c r="B6045" t="s">
        <v>11518</v>
      </c>
      <c r="C6045" s="1">
        <v>7.4879956245422399</v>
      </c>
      <c r="D6045" t="str">
        <f>_xlfn.XLOOKUP(Table1[[#This Row],[data_zone_code]],Table2[msoa21cd], Table2[msoa21nm], "Not found")</f>
        <v>West Oxfordshire 007</v>
      </c>
      <c r="E6045" s="1">
        <f>_xlfn.XLOOKUP(Table1[[#This Row],[data_zone_code]], Table2[msoa21cd],Table2[acute_morbidity_indicator], "Not found")</f>
        <v>76.490404326123127</v>
      </c>
      <c r="F6045">
        <f>RANK(Table1[[#This Row],[pm2.5_mean]], Table1[pm2.5_mean], 0)</f>
        <v>6045</v>
      </c>
      <c r="G6045">
        <f>(_xlfn.PERCENTRANK.INC(Table1[pm2.5_mean], Table1[[#This Row],[pm2.5_mean]]))*100</f>
        <v>11.799999999999999</v>
      </c>
      <c r="H6045">
        <f>CEILING(_xlfn.PERCENTRANK.INC(Table1[acute_morbidity_indicator], Table1[[#This Row],[acute_morbidity_indicator]]) * 10, 1)</f>
        <v>1</v>
      </c>
    </row>
    <row r="6046" spans="1:8" x14ac:dyDescent="0.35">
      <c r="A6046" t="s">
        <v>5747</v>
      </c>
      <c r="B6046" t="s">
        <v>5748</v>
      </c>
      <c r="C6046" s="1">
        <v>7.4871168136596697</v>
      </c>
      <c r="D6046" t="str">
        <f>_xlfn.XLOOKUP(Table1[[#This Row],[data_zone_code]],Table2[msoa21cd], Table2[msoa21nm], "Not found")</f>
        <v>Bath and North East Somerset 023</v>
      </c>
      <c r="E6046" s="1">
        <f>_xlfn.XLOOKUP(Table1[[#This Row],[data_zone_code]], Table2[msoa21cd],Table2[acute_morbidity_indicator], "Not found")</f>
        <v>90.278531732418529</v>
      </c>
      <c r="F6046">
        <f>RANK(Table1[[#This Row],[pm2.5_mean]], Table1[pm2.5_mean], 0)</f>
        <v>6046</v>
      </c>
      <c r="G6046">
        <f>(_xlfn.PERCENTRANK.INC(Table1[pm2.5_mean], Table1[[#This Row],[pm2.5_mean]]))*100</f>
        <v>11.799999999999999</v>
      </c>
      <c r="H6046">
        <f>CEILING(_xlfn.PERCENTRANK.INC(Table1[acute_morbidity_indicator], Table1[[#This Row],[acute_morbidity_indicator]]) * 10, 1)</f>
        <v>3</v>
      </c>
    </row>
    <row r="6047" spans="1:8" x14ac:dyDescent="0.35">
      <c r="A6047" t="s">
        <v>5707</v>
      </c>
      <c r="B6047" t="s">
        <v>5708</v>
      </c>
      <c r="C6047" s="1">
        <v>7.4869518280029297</v>
      </c>
      <c r="D6047" t="str">
        <f>_xlfn.XLOOKUP(Table1[[#This Row],[data_zone_code]],Table2[msoa21cd], Table2[msoa21nm], "Not found")</f>
        <v>Bath and North East Somerset 003</v>
      </c>
      <c r="E6047" s="1">
        <f>_xlfn.XLOOKUP(Table1[[#This Row],[data_zone_code]], Table2[msoa21cd],Table2[acute_morbidity_indicator], "Not found")</f>
        <v>85.200255528255525</v>
      </c>
      <c r="F6047">
        <f>RANK(Table1[[#This Row],[pm2.5_mean]], Table1[pm2.5_mean], 0)</f>
        <v>6047</v>
      </c>
      <c r="G6047">
        <f>(_xlfn.PERCENTRANK.INC(Table1[pm2.5_mean], Table1[[#This Row],[pm2.5_mean]]))*100</f>
        <v>11.799999999999999</v>
      </c>
      <c r="H6047">
        <f>CEILING(_xlfn.PERCENTRANK.INC(Table1[acute_morbidity_indicator], Table1[[#This Row],[acute_morbidity_indicator]]) * 10, 1)</f>
        <v>2</v>
      </c>
    </row>
    <row r="6048" spans="1:8" x14ac:dyDescent="0.35">
      <c r="A6048" t="s">
        <v>1873</v>
      </c>
      <c r="B6048" t="s">
        <v>1874</v>
      </c>
      <c r="C6048" s="1">
        <v>7.4867057800293004</v>
      </c>
      <c r="D6048" t="str">
        <f>_xlfn.XLOOKUP(Table1[[#This Row],[data_zone_code]],Table2[msoa21cd], Table2[msoa21nm], "Not found")</f>
        <v>Bolton 005</v>
      </c>
      <c r="E6048" s="1">
        <f>_xlfn.XLOOKUP(Table1[[#This Row],[data_zone_code]], Table2[msoa21cd],Table2[acute_morbidity_indicator], "Not found")</f>
        <v>117.16632765957451</v>
      </c>
      <c r="F6048">
        <f>RANK(Table1[[#This Row],[pm2.5_mean]], Table1[pm2.5_mean], 0)</f>
        <v>6048</v>
      </c>
      <c r="G6048">
        <f>(_xlfn.PERCENTRANK.INC(Table1[pm2.5_mean], Table1[[#This Row],[pm2.5_mean]]))*100</f>
        <v>11.700000000000001</v>
      </c>
      <c r="H6048">
        <f>CEILING(_xlfn.PERCENTRANK.INC(Table1[acute_morbidity_indicator], Table1[[#This Row],[acute_morbidity_indicator]]) * 10, 1)</f>
        <v>8</v>
      </c>
    </row>
    <row r="6049" spans="1:8" x14ac:dyDescent="0.35">
      <c r="A6049" t="s">
        <v>9143</v>
      </c>
      <c r="B6049" t="s">
        <v>9144</v>
      </c>
      <c r="C6049" s="1">
        <v>7.4865851402282697</v>
      </c>
      <c r="D6049" t="str">
        <f>_xlfn.XLOOKUP(Table1[[#This Row],[data_zone_code]],Table2[msoa21cd], Table2[msoa21nm], "Not found")</f>
        <v>Hart 008</v>
      </c>
      <c r="E6049" s="1">
        <f>_xlfn.XLOOKUP(Table1[[#This Row],[data_zone_code]], Table2[msoa21cd],Table2[acute_morbidity_indicator], "Not found")</f>
        <v>71.463459349593492</v>
      </c>
      <c r="F6049">
        <f>RANK(Table1[[#This Row],[pm2.5_mean]], Table1[pm2.5_mean], 0)</f>
        <v>6049</v>
      </c>
      <c r="G6049">
        <f>(_xlfn.PERCENTRANK.INC(Table1[pm2.5_mean], Table1[[#This Row],[pm2.5_mean]]))*100</f>
        <v>11.700000000000001</v>
      </c>
      <c r="H6049">
        <f>CEILING(_xlfn.PERCENTRANK.INC(Table1[acute_morbidity_indicator], Table1[[#This Row],[acute_morbidity_indicator]]) * 10, 1)</f>
        <v>1</v>
      </c>
    </row>
    <row r="6050" spans="1:8" x14ac:dyDescent="0.35">
      <c r="A6050" t="s">
        <v>8313</v>
      </c>
      <c r="B6050" t="s">
        <v>8314</v>
      </c>
      <c r="C6050" s="1">
        <v>7.4863462448120099</v>
      </c>
      <c r="D6050" t="str">
        <f>_xlfn.XLOOKUP(Table1[[#This Row],[data_zone_code]],Table2[msoa21cd], Table2[msoa21nm], "Not found")</f>
        <v>County Durham 043</v>
      </c>
      <c r="E6050" s="1">
        <f>_xlfn.XLOOKUP(Table1[[#This Row],[data_zone_code]], Table2[msoa21cd],Table2[acute_morbidity_indicator], "Not found")</f>
        <v>121.80279720279719</v>
      </c>
      <c r="F6050">
        <f>RANK(Table1[[#This Row],[pm2.5_mean]], Table1[pm2.5_mean], 0)</f>
        <v>6050</v>
      </c>
      <c r="G6050">
        <f>(_xlfn.PERCENTRANK.INC(Table1[pm2.5_mean], Table1[[#This Row],[pm2.5_mean]]))*100</f>
        <v>11.700000000000001</v>
      </c>
      <c r="H6050">
        <f>CEILING(_xlfn.PERCENTRANK.INC(Table1[acute_morbidity_indicator], Table1[[#This Row],[acute_morbidity_indicator]]) * 10, 1)</f>
        <v>8</v>
      </c>
    </row>
    <row r="6051" spans="1:8" x14ac:dyDescent="0.35">
      <c r="A6051" t="s">
        <v>8437</v>
      </c>
      <c r="B6051" t="s">
        <v>8438</v>
      </c>
      <c r="C6051" s="1">
        <v>7.4861550331115696</v>
      </c>
      <c r="D6051" t="str">
        <f>_xlfn.XLOOKUP(Table1[[#This Row],[data_zone_code]],Table2[msoa21cd], Table2[msoa21nm], "Not found")</f>
        <v>Rother 006</v>
      </c>
      <c r="E6051" s="1">
        <f>_xlfn.XLOOKUP(Table1[[#This Row],[data_zone_code]], Table2[msoa21cd],Table2[acute_morbidity_indicator], "Not found")</f>
        <v>93.026996116504847</v>
      </c>
      <c r="F6051">
        <f>RANK(Table1[[#This Row],[pm2.5_mean]], Table1[pm2.5_mean], 0)</f>
        <v>6051</v>
      </c>
      <c r="G6051">
        <f>(_xlfn.PERCENTRANK.INC(Table1[pm2.5_mean], Table1[[#This Row],[pm2.5_mean]]))*100</f>
        <v>11.700000000000001</v>
      </c>
      <c r="H6051">
        <f>CEILING(_xlfn.PERCENTRANK.INC(Table1[acute_morbidity_indicator], Table1[[#This Row],[acute_morbidity_indicator]]) * 10, 1)</f>
        <v>4</v>
      </c>
    </row>
    <row r="6052" spans="1:8" x14ac:dyDescent="0.35">
      <c r="A6052" t="s">
        <v>13079</v>
      </c>
      <c r="B6052" t="s">
        <v>13080</v>
      </c>
      <c r="C6052" s="1">
        <v>7.48577880859375</v>
      </c>
      <c r="D6052" t="str">
        <f>_xlfn.XLOOKUP(Table1[[#This Row],[data_zone_code]],Table2[msoa21cd], Table2[msoa21nm], "Not found")</f>
        <v>Tandridge 012</v>
      </c>
      <c r="E6052" s="1">
        <f>_xlfn.XLOOKUP(Table1[[#This Row],[data_zone_code]], Table2[msoa21cd],Table2[acute_morbidity_indicator], "Not found")</f>
        <v>98.753856756756761</v>
      </c>
      <c r="F6052">
        <f>RANK(Table1[[#This Row],[pm2.5_mean]], Table1[pm2.5_mean], 0)</f>
        <v>6052</v>
      </c>
      <c r="G6052">
        <f>(_xlfn.PERCENTRANK.INC(Table1[pm2.5_mean], Table1[[#This Row],[pm2.5_mean]]))*100</f>
        <v>11.700000000000001</v>
      </c>
      <c r="H6052">
        <f>CEILING(_xlfn.PERCENTRANK.INC(Table1[acute_morbidity_indicator], Table1[[#This Row],[acute_morbidity_indicator]]) * 10, 1)</f>
        <v>5</v>
      </c>
    </row>
    <row r="6053" spans="1:8" x14ac:dyDescent="0.35">
      <c r="A6053" t="s">
        <v>12393</v>
      </c>
      <c r="B6053" t="s">
        <v>12394</v>
      </c>
      <c r="C6053" s="1">
        <v>7.4847955703735396</v>
      </c>
      <c r="D6053" t="str">
        <f>_xlfn.XLOOKUP(Table1[[#This Row],[data_zone_code]],Table2[msoa21cd], Table2[msoa21nm], "Not found")</f>
        <v>Waverley 004</v>
      </c>
      <c r="E6053" s="1">
        <f>_xlfn.XLOOKUP(Table1[[#This Row],[data_zone_code]], Table2[msoa21cd],Table2[acute_morbidity_indicator], "Not found")</f>
        <v>66.176321033210328</v>
      </c>
      <c r="F6053">
        <f>RANK(Table1[[#This Row],[pm2.5_mean]], Table1[pm2.5_mean], 0)</f>
        <v>6053</v>
      </c>
      <c r="G6053">
        <f>(_xlfn.PERCENTRANK.INC(Table1[pm2.5_mean], Table1[[#This Row],[pm2.5_mean]]))*100</f>
        <v>11.700000000000001</v>
      </c>
      <c r="H6053">
        <f>CEILING(_xlfn.PERCENTRANK.INC(Table1[acute_morbidity_indicator], Table1[[#This Row],[acute_morbidity_indicator]]) * 10, 1)</f>
        <v>1</v>
      </c>
    </row>
    <row r="6054" spans="1:8" x14ac:dyDescent="0.35">
      <c r="A6054" t="s">
        <v>9289</v>
      </c>
      <c r="B6054" t="s">
        <v>9290</v>
      </c>
      <c r="C6054" s="1">
        <v>7.48431348800659</v>
      </c>
      <c r="D6054" t="str">
        <f>_xlfn.XLOOKUP(Table1[[#This Row],[data_zone_code]],Table2[msoa21cd], Table2[msoa21nm], "Not found")</f>
        <v>Winchester 007</v>
      </c>
      <c r="E6054" s="1">
        <f>_xlfn.XLOOKUP(Table1[[#This Row],[data_zone_code]], Table2[msoa21cd],Table2[acute_morbidity_indicator], "Not found")</f>
        <v>107.20964274322171</v>
      </c>
      <c r="F6054">
        <f>RANK(Table1[[#This Row],[pm2.5_mean]], Table1[pm2.5_mean], 0)</f>
        <v>6054</v>
      </c>
      <c r="G6054">
        <f>(_xlfn.PERCENTRANK.INC(Table1[pm2.5_mean], Table1[[#This Row],[pm2.5_mean]]))*100</f>
        <v>11.600000000000001</v>
      </c>
      <c r="H6054">
        <f>CEILING(_xlfn.PERCENTRANK.INC(Table1[acute_morbidity_indicator], Table1[[#This Row],[acute_morbidity_indicator]]) * 10, 1)</f>
        <v>6</v>
      </c>
    </row>
    <row r="6055" spans="1:8" x14ac:dyDescent="0.35">
      <c r="A6055" t="s">
        <v>12285</v>
      </c>
      <c r="B6055" t="s">
        <v>12286</v>
      </c>
      <c r="C6055" s="1">
        <v>7.48402643203735</v>
      </c>
      <c r="D6055" t="str">
        <f>_xlfn.XLOOKUP(Table1[[#This Row],[data_zone_code]],Table2[msoa21cd], Table2[msoa21nm], "Not found")</f>
        <v>Reigate and Banstead 013</v>
      </c>
      <c r="E6055" s="1">
        <f>_xlfn.XLOOKUP(Table1[[#This Row],[data_zone_code]], Table2[msoa21cd],Table2[acute_morbidity_indicator], "Not found")</f>
        <v>98.905440993788815</v>
      </c>
      <c r="F6055">
        <f>RANK(Table1[[#This Row],[pm2.5_mean]], Table1[pm2.5_mean], 0)</f>
        <v>6055</v>
      </c>
      <c r="G6055">
        <f>(_xlfn.PERCENTRANK.INC(Table1[pm2.5_mean], Table1[[#This Row],[pm2.5_mean]]))*100</f>
        <v>11.600000000000001</v>
      </c>
      <c r="H6055">
        <f>CEILING(_xlfn.PERCENTRANK.INC(Table1[acute_morbidity_indicator], Table1[[#This Row],[acute_morbidity_indicator]]) * 10, 1)</f>
        <v>5</v>
      </c>
    </row>
    <row r="6056" spans="1:8" x14ac:dyDescent="0.35">
      <c r="A6056" t="s">
        <v>11103</v>
      </c>
      <c r="B6056" t="s">
        <v>11104</v>
      </c>
      <c r="C6056" s="1">
        <v>7.4834027290344203</v>
      </c>
      <c r="D6056" t="str">
        <f>_xlfn.XLOOKUP(Table1[[#This Row],[data_zone_code]],Table2[msoa21cd], Table2[msoa21nm], "Not found")</f>
        <v>Richmondshire 001</v>
      </c>
      <c r="E6056" s="1">
        <f>_xlfn.XLOOKUP(Table1[[#This Row],[data_zone_code]], Table2[msoa21cd],Table2[acute_morbidity_indicator], "Not found")</f>
        <v>85.172240464344938</v>
      </c>
      <c r="F6056">
        <f>RANK(Table1[[#This Row],[pm2.5_mean]], Table1[pm2.5_mean], 0)</f>
        <v>6056</v>
      </c>
      <c r="G6056">
        <f>(_xlfn.PERCENTRANK.INC(Table1[pm2.5_mean], Table1[[#This Row],[pm2.5_mean]]))*100</f>
        <v>11.600000000000001</v>
      </c>
      <c r="H6056">
        <f>CEILING(_xlfn.PERCENTRANK.INC(Table1[acute_morbidity_indicator], Table1[[#This Row],[acute_morbidity_indicator]]) * 10, 1)</f>
        <v>2</v>
      </c>
    </row>
    <row r="6057" spans="1:8" x14ac:dyDescent="0.35">
      <c r="A6057" t="s">
        <v>12677</v>
      </c>
      <c r="B6057" t="s">
        <v>12678</v>
      </c>
      <c r="C6057" s="1">
        <v>7.4827423095703098</v>
      </c>
      <c r="D6057" t="str">
        <f>_xlfn.XLOOKUP(Table1[[#This Row],[data_zone_code]],Table2[msoa21cd], Table2[msoa21nm], "Not found")</f>
        <v>Crawley 013</v>
      </c>
      <c r="E6057" s="1">
        <f>_xlfn.XLOOKUP(Table1[[#This Row],[data_zone_code]], Table2[msoa21cd],Table2[acute_morbidity_indicator], "Not found")</f>
        <v>114.36026380368099</v>
      </c>
      <c r="F6057">
        <f>RANK(Table1[[#This Row],[pm2.5_mean]], Table1[pm2.5_mean], 0)</f>
        <v>6057</v>
      </c>
      <c r="G6057">
        <f>(_xlfn.PERCENTRANK.INC(Table1[pm2.5_mean], Table1[[#This Row],[pm2.5_mean]]))*100</f>
        <v>11.600000000000001</v>
      </c>
      <c r="H6057">
        <f>CEILING(_xlfn.PERCENTRANK.INC(Table1[acute_morbidity_indicator], Table1[[#This Row],[acute_morbidity_indicator]]) * 10, 1)</f>
        <v>7</v>
      </c>
    </row>
    <row r="6058" spans="1:8" x14ac:dyDescent="0.35">
      <c r="A6058" t="s">
        <v>9805</v>
      </c>
      <c r="B6058" t="s">
        <v>9806</v>
      </c>
      <c r="C6058" s="1">
        <v>7.4825568199157697</v>
      </c>
      <c r="D6058" t="str">
        <f>_xlfn.XLOOKUP(Table1[[#This Row],[data_zone_code]],Table2[msoa21cd], Table2[msoa21nm], "Not found")</f>
        <v>Sevenoaks 015</v>
      </c>
      <c r="E6058" s="1">
        <f>_xlfn.XLOOKUP(Table1[[#This Row],[data_zone_code]], Table2[msoa21cd],Table2[acute_morbidity_indicator], "Not found")</f>
        <v>81.670633410672849</v>
      </c>
      <c r="F6058">
        <f>RANK(Table1[[#This Row],[pm2.5_mean]], Table1[pm2.5_mean], 0)</f>
        <v>6058</v>
      </c>
      <c r="G6058">
        <f>(_xlfn.PERCENTRANK.INC(Table1[pm2.5_mean], Table1[[#This Row],[pm2.5_mean]]))*100</f>
        <v>11.600000000000001</v>
      </c>
      <c r="H6058">
        <f>CEILING(_xlfn.PERCENTRANK.INC(Table1[acute_morbidity_indicator], Table1[[#This Row],[acute_morbidity_indicator]]) * 10, 1)</f>
        <v>2</v>
      </c>
    </row>
    <row r="6059" spans="1:8" x14ac:dyDescent="0.35">
      <c r="A6059" t="s">
        <v>2747</v>
      </c>
      <c r="B6059" t="s">
        <v>2748</v>
      </c>
      <c r="C6059" s="1">
        <v>7.4812054634094203</v>
      </c>
      <c r="D6059" t="str">
        <f>_xlfn.XLOOKUP(Table1[[#This Row],[data_zone_code]],Table2[msoa21cd], Table2[msoa21nm], "Not found")</f>
        <v>Sefton 009</v>
      </c>
      <c r="E6059" s="1">
        <f>_xlfn.XLOOKUP(Table1[[#This Row],[data_zone_code]], Table2[msoa21cd],Table2[acute_morbidity_indicator], "Not found")</f>
        <v>105.42144585987261</v>
      </c>
      <c r="F6059">
        <f>RANK(Table1[[#This Row],[pm2.5_mean]], Table1[pm2.5_mean], 0)</f>
        <v>6059</v>
      </c>
      <c r="G6059">
        <f>(_xlfn.PERCENTRANK.INC(Table1[pm2.5_mean], Table1[[#This Row],[pm2.5_mean]]))*100</f>
        <v>11.600000000000001</v>
      </c>
      <c r="H6059">
        <f>CEILING(_xlfn.PERCENTRANK.INC(Table1[acute_morbidity_indicator], Table1[[#This Row],[acute_morbidity_indicator]]) * 10, 1)</f>
        <v>6</v>
      </c>
    </row>
    <row r="6060" spans="1:8" x14ac:dyDescent="0.35">
      <c r="A6060" t="s">
        <v>7533</v>
      </c>
      <c r="B6060" t="s">
        <v>7534</v>
      </c>
      <c r="C6060" s="1">
        <v>7.48077344894409</v>
      </c>
      <c r="D6060" t="str">
        <f>_xlfn.XLOOKUP(Table1[[#This Row],[data_zone_code]],Table2[msoa21cd], Table2[msoa21nm], "Not found")</f>
        <v>Cornwall 002</v>
      </c>
      <c r="E6060" s="1">
        <f>_xlfn.XLOOKUP(Table1[[#This Row],[data_zone_code]], Table2[msoa21cd],Table2[acute_morbidity_indicator], "Not found")</f>
        <v>80.998715817694375</v>
      </c>
      <c r="F6060">
        <f>RANK(Table1[[#This Row],[pm2.5_mean]], Table1[pm2.5_mean], 0)</f>
        <v>6060</v>
      </c>
      <c r="G6060">
        <f>(_xlfn.PERCENTRANK.INC(Table1[pm2.5_mean], Table1[[#This Row],[pm2.5_mean]]))*100</f>
        <v>11.600000000000001</v>
      </c>
      <c r="H6060">
        <f>CEILING(_xlfn.PERCENTRANK.INC(Table1[acute_morbidity_indicator], Table1[[#This Row],[acute_morbidity_indicator]]) * 10, 1)</f>
        <v>2</v>
      </c>
    </row>
    <row r="6061" spans="1:8" x14ac:dyDescent="0.35">
      <c r="A6061" t="s">
        <v>12735</v>
      </c>
      <c r="B6061" t="s">
        <v>12736</v>
      </c>
      <c r="C6061" s="1">
        <v>7.4802136421203604</v>
      </c>
      <c r="D6061" t="str">
        <f>_xlfn.XLOOKUP(Table1[[#This Row],[data_zone_code]],Table2[msoa21cd], Table2[msoa21nm], "Not found")</f>
        <v>Mid Sussex 013</v>
      </c>
      <c r="E6061" s="1">
        <f>_xlfn.XLOOKUP(Table1[[#This Row],[data_zone_code]], Table2[msoa21cd],Table2[acute_morbidity_indicator], "Not found")</f>
        <v>88.414307053941911</v>
      </c>
      <c r="F6061">
        <f>RANK(Table1[[#This Row],[pm2.5_mean]], Table1[pm2.5_mean], 0)</f>
        <v>6061</v>
      </c>
      <c r="G6061">
        <f>(_xlfn.PERCENTRANK.INC(Table1[pm2.5_mean], Table1[[#This Row],[pm2.5_mean]]))*100</f>
        <v>11.5</v>
      </c>
      <c r="H6061">
        <f>CEILING(_xlfn.PERCENTRANK.INC(Table1[acute_morbidity_indicator], Table1[[#This Row],[acute_morbidity_indicator]]) * 10, 1)</f>
        <v>3</v>
      </c>
    </row>
    <row r="6062" spans="1:8" x14ac:dyDescent="0.35">
      <c r="A6062" t="s">
        <v>2103</v>
      </c>
      <c r="B6062" t="s">
        <v>2104</v>
      </c>
      <c r="C6062" s="1">
        <v>7.4797887802123997</v>
      </c>
      <c r="D6062" t="str">
        <f>_xlfn.XLOOKUP(Table1[[#This Row],[data_zone_code]],Table2[msoa21cd], Table2[msoa21nm], "Not found")</f>
        <v>Oldham 011</v>
      </c>
      <c r="E6062" s="1">
        <f>_xlfn.XLOOKUP(Table1[[#This Row],[data_zone_code]], Table2[msoa21cd],Table2[acute_morbidity_indicator], "Not found")</f>
        <v>118.4987978723404</v>
      </c>
      <c r="F6062">
        <f>RANK(Table1[[#This Row],[pm2.5_mean]], Table1[pm2.5_mean], 0)</f>
        <v>6062</v>
      </c>
      <c r="G6062">
        <f>(_xlfn.PERCENTRANK.INC(Table1[pm2.5_mean], Table1[[#This Row],[pm2.5_mean]]))*100</f>
        <v>11.5</v>
      </c>
      <c r="H6062">
        <f>CEILING(_xlfn.PERCENTRANK.INC(Table1[acute_morbidity_indicator], Table1[[#This Row],[acute_morbidity_indicator]]) * 10, 1)</f>
        <v>8</v>
      </c>
    </row>
    <row r="6063" spans="1:8" x14ac:dyDescent="0.35">
      <c r="A6063" t="s">
        <v>7581</v>
      </c>
      <c r="B6063" t="s">
        <v>7582</v>
      </c>
      <c r="C6063" s="1">
        <v>7.4793109893798801</v>
      </c>
      <c r="D6063" t="str">
        <f>_xlfn.XLOOKUP(Table1[[#This Row],[data_zone_code]],Table2[msoa21cd], Table2[msoa21nm], "Not found")</f>
        <v>Cornwall 024</v>
      </c>
      <c r="E6063" s="1">
        <f>_xlfn.XLOOKUP(Table1[[#This Row],[data_zone_code]], Table2[msoa21cd],Table2[acute_morbidity_indicator], "Not found")</f>
        <v>95.29583555555557</v>
      </c>
      <c r="F6063">
        <f>RANK(Table1[[#This Row],[pm2.5_mean]], Table1[pm2.5_mean], 0)</f>
        <v>6063</v>
      </c>
      <c r="G6063">
        <f>(_xlfn.PERCENTRANK.INC(Table1[pm2.5_mean], Table1[[#This Row],[pm2.5_mean]]))*100</f>
        <v>11.5</v>
      </c>
      <c r="H6063">
        <f>CEILING(_xlfn.PERCENTRANK.INC(Table1[acute_morbidity_indicator], Table1[[#This Row],[acute_morbidity_indicator]]) * 10, 1)</f>
        <v>4</v>
      </c>
    </row>
    <row r="6064" spans="1:8" x14ac:dyDescent="0.35">
      <c r="A6064" t="s">
        <v>8005</v>
      </c>
      <c r="B6064" t="s">
        <v>8006</v>
      </c>
      <c r="C6064" s="1">
        <v>7.4792280197143599</v>
      </c>
      <c r="D6064" t="str">
        <f>_xlfn.XLOOKUP(Table1[[#This Row],[data_zone_code]],Table2[msoa21cd], Table2[msoa21nm], "Not found")</f>
        <v>North Devon 003</v>
      </c>
      <c r="E6064" s="1">
        <f>_xlfn.XLOOKUP(Table1[[#This Row],[data_zone_code]], Table2[msoa21cd],Table2[acute_morbidity_indicator], "Not found")</f>
        <v>111.0069552238806</v>
      </c>
      <c r="F6064">
        <f>RANK(Table1[[#This Row],[pm2.5_mean]], Table1[pm2.5_mean], 0)</f>
        <v>6064</v>
      </c>
      <c r="G6064">
        <f>(_xlfn.PERCENTRANK.INC(Table1[pm2.5_mean], Table1[[#This Row],[pm2.5_mean]]))*100</f>
        <v>11.5</v>
      </c>
      <c r="H6064">
        <f>CEILING(_xlfn.PERCENTRANK.INC(Table1[acute_morbidity_indicator], Table1[[#This Row],[acute_morbidity_indicator]]) * 10, 1)</f>
        <v>7</v>
      </c>
    </row>
    <row r="6065" spans="1:8" x14ac:dyDescent="0.35">
      <c r="A6065" t="s">
        <v>8963</v>
      </c>
      <c r="B6065" t="s">
        <v>8964</v>
      </c>
      <c r="C6065" s="1">
        <v>7.4792032241821298</v>
      </c>
      <c r="D6065" t="str">
        <f>_xlfn.XLOOKUP(Table1[[#This Row],[data_zone_code]],Table2[msoa21cd], Table2[msoa21nm], "Not found")</f>
        <v>Stroud 015</v>
      </c>
      <c r="E6065" s="1">
        <f>_xlfn.XLOOKUP(Table1[[#This Row],[data_zone_code]], Table2[msoa21cd],Table2[acute_morbidity_indicator], "Not found")</f>
        <v>77.363702064896756</v>
      </c>
      <c r="F6065">
        <f>RANK(Table1[[#This Row],[pm2.5_mean]], Table1[pm2.5_mean], 0)</f>
        <v>6065</v>
      </c>
      <c r="G6065">
        <f>(_xlfn.PERCENTRANK.INC(Table1[pm2.5_mean], Table1[[#This Row],[pm2.5_mean]]))*100</f>
        <v>11.5</v>
      </c>
      <c r="H6065">
        <f>CEILING(_xlfn.PERCENTRANK.INC(Table1[acute_morbidity_indicator], Table1[[#This Row],[acute_morbidity_indicator]]) * 10, 1)</f>
        <v>1</v>
      </c>
    </row>
    <row r="6066" spans="1:8" x14ac:dyDescent="0.35">
      <c r="A6066" t="s">
        <v>12841</v>
      </c>
      <c r="B6066" t="s">
        <v>12842</v>
      </c>
      <c r="C6066" s="1">
        <v>7.4787192344665501</v>
      </c>
      <c r="D6066" t="str">
        <f>_xlfn.XLOOKUP(Table1[[#This Row],[data_zone_code]],Table2[msoa21cd], Table2[msoa21nm], "Not found")</f>
        <v>Wiltshire 055</v>
      </c>
      <c r="E6066" s="1">
        <f>_xlfn.XLOOKUP(Table1[[#This Row],[data_zone_code]], Table2[msoa21cd],Table2[acute_morbidity_indicator], "Not found")</f>
        <v>101.9389030883919</v>
      </c>
      <c r="F6066">
        <f>RANK(Table1[[#This Row],[pm2.5_mean]], Table1[pm2.5_mean], 0)</f>
        <v>6066</v>
      </c>
      <c r="G6066">
        <f>(_xlfn.PERCENTRANK.INC(Table1[pm2.5_mean], Table1[[#This Row],[pm2.5_mean]]))*100</f>
        <v>11.5</v>
      </c>
      <c r="H6066">
        <f>CEILING(_xlfn.PERCENTRANK.INC(Table1[acute_morbidity_indicator], Table1[[#This Row],[acute_morbidity_indicator]]) * 10, 1)</f>
        <v>5</v>
      </c>
    </row>
    <row r="6067" spans="1:8" x14ac:dyDescent="0.35">
      <c r="A6067" t="s">
        <v>4891</v>
      </c>
      <c r="B6067" t="s">
        <v>4892</v>
      </c>
      <c r="C6067" s="1">
        <v>7.4778428077697798</v>
      </c>
      <c r="D6067" t="str">
        <f>_xlfn.XLOOKUP(Table1[[#This Row],[data_zone_code]],Table2[msoa21cd], Table2[msoa21nm], "Not found")</f>
        <v>Darlington 001</v>
      </c>
      <c r="E6067" s="1">
        <f>_xlfn.XLOOKUP(Table1[[#This Row],[data_zone_code]], Table2[msoa21cd],Table2[acute_morbidity_indicator], "Not found")</f>
        <v>87.665830443159919</v>
      </c>
      <c r="F6067">
        <f>RANK(Table1[[#This Row],[pm2.5_mean]], Table1[pm2.5_mean], 0)</f>
        <v>6067</v>
      </c>
      <c r="G6067">
        <f>(_xlfn.PERCENTRANK.INC(Table1[pm2.5_mean], Table1[[#This Row],[pm2.5_mean]]))*100</f>
        <v>11.5</v>
      </c>
      <c r="H6067">
        <f>CEILING(_xlfn.PERCENTRANK.INC(Table1[acute_morbidity_indicator], Table1[[#This Row],[acute_morbidity_indicator]]) * 10, 1)</f>
        <v>3</v>
      </c>
    </row>
    <row r="6068" spans="1:8" x14ac:dyDescent="0.35">
      <c r="A6068" t="s">
        <v>10047</v>
      </c>
      <c r="B6068" t="s">
        <v>10048</v>
      </c>
      <c r="C6068" s="1">
        <v>7.4770140647888201</v>
      </c>
      <c r="D6068" t="str">
        <f>_xlfn.XLOOKUP(Table1[[#This Row],[data_zone_code]],Table2[msoa21cd], Table2[msoa21nm], "Not found")</f>
        <v>Lancaster 006</v>
      </c>
      <c r="E6068" s="1">
        <f>_xlfn.XLOOKUP(Table1[[#This Row],[data_zone_code]], Table2[msoa21cd],Table2[acute_morbidity_indicator], "Not found")</f>
        <v>124.17693482688389</v>
      </c>
      <c r="F6068">
        <f>RANK(Table1[[#This Row],[pm2.5_mean]], Table1[pm2.5_mean], 0)</f>
        <v>6068</v>
      </c>
      <c r="G6068">
        <f>(_xlfn.PERCENTRANK.INC(Table1[pm2.5_mean], Table1[[#This Row],[pm2.5_mean]]))*100</f>
        <v>11.4</v>
      </c>
      <c r="H6068">
        <f>CEILING(_xlfn.PERCENTRANK.INC(Table1[acute_morbidity_indicator], Table1[[#This Row],[acute_morbidity_indicator]]) * 10, 1)</f>
        <v>9</v>
      </c>
    </row>
    <row r="6069" spans="1:8" x14ac:dyDescent="0.35">
      <c r="A6069" t="s">
        <v>10011</v>
      </c>
      <c r="B6069" t="s">
        <v>10012</v>
      </c>
      <c r="C6069" s="1">
        <v>7.4768981933593803</v>
      </c>
      <c r="D6069" t="str">
        <f>_xlfn.XLOOKUP(Table1[[#This Row],[data_zone_code]],Table2[msoa21cd], Table2[msoa21nm], "Not found")</f>
        <v>Fylde 006</v>
      </c>
      <c r="E6069" s="1">
        <f>_xlfn.XLOOKUP(Table1[[#This Row],[data_zone_code]], Table2[msoa21cd],Table2[acute_morbidity_indicator], "Not found")</f>
        <v>125.13170547945209</v>
      </c>
      <c r="F6069">
        <f>RANK(Table1[[#This Row],[pm2.5_mean]], Table1[pm2.5_mean], 0)</f>
        <v>6069</v>
      </c>
      <c r="G6069">
        <f>(_xlfn.PERCENTRANK.INC(Table1[pm2.5_mean], Table1[[#This Row],[pm2.5_mean]]))*100</f>
        <v>11.4</v>
      </c>
      <c r="H6069">
        <f>CEILING(_xlfn.PERCENTRANK.INC(Table1[acute_morbidity_indicator], Table1[[#This Row],[acute_morbidity_indicator]]) * 10, 1)</f>
        <v>9</v>
      </c>
    </row>
    <row r="6070" spans="1:8" x14ac:dyDescent="0.35">
      <c r="A6070" t="s">
        <v>10085</v>
      </c>
      <c r="B6070" t="s">
        <v>10086</v>
      </c>
      <c r="C6070" s="1">
        <v>7.4765200614929199</v>
      </c>
      <c r="D6070" t="str">
        <f>_xlfn.XLOOKUP(Table1[[#This Row],[data_zone_code]],Table2[msoa21cd], Table2[msoa21nm], "Not found")</f>
        <v>Pendle 010</v>
      </c>
      <c r="E6070" s="1">
        <f>_xlfn.XLOOKUP(Table1[[#This Row],[data_zone_code]], Table2[msoa21cd],Table2[acute_morbidity_indicator], "Not found")</f>
        <v>137.2984210526316</v>
      </c>
      <c r="F6070">
        <f>RANK(Table1[[#This Row],[pm2.5_mean]], Table1[pm2.5_mean], 0)</f>
        <v>6070</v>
      </c>
      <c r="G6070">
        <f>(_xlfn.PERCENTRANK.INC(Table1[pm2.5_mean], Table1[[#This Row],[pm2.5_mean]]))*100</f>
        <v>11.4</v>
      </c>
      <c r="H6070">
        <f>CEILING(_xlfn.PERCENTRANK.INC(Table1[acute_morbidity_indicator], Table1[[#This Row],[acute_morbidity_indicator]]) * 10, 1)</f>
        <v>10</v>
      </c>
    </row>
    <row r="6071" spans="1:8" x14ac:dyDescent="0.35">
      <c r="A6071" t="s">
        <v>5139</v>
      </c>
      <c r="B6071" t="s">
        <v>5140</v>
      </c>
      <c r="C6071" s="1">
        <v>7.4762082099914604</v>
      </c>
      <c r="D6071" t="str">
        <f>_xlfn.XLOOKUP(Table1[[#This Row],[data_zone_code]],Table2[msoa21cd], Table2[msoa21nm], "Not found")</f>
        <v>East Riding of Yorkshire 004</v>
      </c>
      <c r="E6071" s="1">
        <f>_xlfn.XLOOKUP(Table1[[#This Row],[data_zone_code]], Table2[msoa21cd],Table2[acute_morbidity_indicator], "Not found")</f>
        <v>125.295271978022</v>
      </c>
      <c r="F6071">
        <f>RANK(Table1[[#This Row],[pm2.5_mean]], Table1[pm2.5_mean], 0)</f>
        <v>6071</v>
      </c>
      <c r="G6071">
        <f>(_xlfn.PERCENTRANK.INC(Table1[pm2.5_mean], Table1[[#This Row],[pm2.5_mean]]))*100</f>
        <v>11.4</v>
      </c>
      <c r="H6071">
        <f>CEILING(_xlfn.PERCENTRANK.INC(Table1[acute_morbidity_indicator], Table1[[#This Row],[acute_morbidity_indicator]]) * 10, 1)</f>
        <v>9</v>
      </c>
    </row>
    <row r="6072" spans="1:8" x14ac:dyDescent="0.35">
      <c r="A6072" t="s">
        <v>11749</v>
      </c>
      <c r="B6072" t="s">
        <v>11750</v>
      </c>
      <c r="C6072" s="1">
        <v>7.4758677482604998</v>
      </c>
      <c r="D6072" t="str">
        <f>_xlfn.XLOOKUP(Table1[[#This Row],[data_zone_code]],Table2[msoa21cd], Table2[msoa21nm], "Not found")</f>
        <v>Somerset West and Taunton 003</v>
      </c>
      <c r="E6072" s="1">
        <f>_xlfn.XLOOKUP(Table1[[#This Row],[data_zone_code]], Table2[msoa21cd],Table2[acute_morbidity_indicator], "Not found")</f>
        <v>98.940042328042338</v>
      </c>
      <c r="F6072">
        <f>RANK(Table1[[#This Row],[pm2.5_mean]], Table1[pm2.5_mean], 0)</f>
        <v>6072</v>
      </c>
      <c r="G6072">
        <f>(_xlfn.PERCENTRANK.INC(Table1[pm2.5_mean], Table1[[#This Row],[pm2.5_mean]]))*100</f>
        <v>11.4</v>
      </c>
      <c r="H6072">
        <f>CEILING(_xlfn.PERCENTRANK.INC(Table1[acute_morbidity_indicator], Table1[[#This Row],[acute_morbidity_indicator]]) * 10, 1)</f>
        <v>5</v>
      </c>
    </row>
    <row r="6073" spans="1:8" x14ac:dyDescent="0.35">
      <c r="A6073" t="s">
        <v>8237</v>
      </c>
      <c r="B6073" t="s">
        <v>8238</v>
      </c>
      <c r="C6073" s="1">
        <v>7.4758400917053196</v>
      </c>
      <c r="D6073" t="str">
        <f>_xlfn.XLOOKUP(Table1[[#This Row],[data_zone_code]],Table2[msoa21cd], Table2[msoa21nm], "Not found")</f>
        <v>County Durham 013</v>
      </c>
      <c r="E6073" s="1">
        <f>_xlfn.XLOOKUP(Table1[[#This Row],[data_zone_code]], Table2[msoa21cd],Table2[acute_morbidity_indicator], "Not found")</f>
        <v>88.802033755274252</v>
      </c>
      <c r="F6073">
        <f>RANK(Table1[[#This Row],[pm2.5_mean]], Table1[pm2.5_mean], 0)</f>
        <v>6073</v>
      </c>
      <c r="G6073">
        <f>(_xlfn.PERCENTRANK.INC(Table1[pm2.5_mean], Table1[[#This Row],[pm2.5_mean]]))*100</f>
        <v>11.4</v>
      </c>
      <c r="H6073">
        <f>CEILING(_xlfn.PERCENTRANK.INC(Table1[acute_morbidity_indicator], Table1[[#This Row],[acute_morbidity_indicator]]) * 10, 1)</f>
        <v>3</v>
      </c>
    </row>
    <row r="6074" spans="1:8" x14ac:dyDescent="0.35">
      <c r="A6074" t="s">
        <v>10199</v>
      </c>
      <c r="B6074" t="s">
        <v>10200</v>
      </c>
      <c r="C6074" s="1">
        <v>7.4745101928710902</v>
      </c>
      <c r="D6074" t="str">
        <f>_xlfn.XLOOKUP(Table1[[#This Row],[data_zone_code]],Table2[msoa21cd], Table2[msoa21nm], "Not found")</f>
        <v>West Lancashire 005</v>
      </c>
      <c r="E6074" s="1">
        <f>_xlfn.XLOOKUP(Table1[[#This Row],[data_zone_code]], Table2[msoa21cd],Table2[acute_morbidity_indicator], "Not found")</f>
        <v>98.696916996047435</v>
      </c>
      <c r="F6074">
        <f>RANK(Table1[[#This Row],[pm2.5_mean]], Table1[pm2.5_mean], 0)</f>
        <v>6074</v>
      </c>
      <c r="G6074">
        <f>(_xlfn.PERCENTRANK.INC(Table1[pm2.5_mean], Table1[[#This Row],[pm2.5_mean]]))*100</f>
        <v>11.4</v>
      </c>
      <c r="H6074">
        <f>CEILING(_xlfn.PERCENTRANK.INC(Table1[acute_morbidity_indicator], Table1[[#This Row],[acute_morbidity_indicator]]) * 10, 1)</f>
        <v>5</v>
      </c>
    </row>
    <row r="6075" spans="1:8" x14ac:dyDescent="0.35">
      <c r="A6075" t="s">
        <v>12819</v>
      </c>
      <c r="B6075" t="s">
        <v>12820</v>
      </c>
      <c r="C6075" s="1">
        <v>7.4742059707641602</v>
      </c>
      <c r="D6075" t="str">
        <f>_xlfn.XLOOKUP(Table1[[#This Row],[data_zone_code]],Table2[msoa21cd], Table2[msoa21nm], "Not found")</f>
        <v>Wiltshire 017</v>
      </c>
      <c r="E6075" s="1">
        <f>_xlfn.XLOOKUP(Table1[[#This Row],[data_zone_code]], Table2[msoa21cd],Table2[acute_morbidity_indicator], "Not found")</f>
        <v>85.105662608695653</v>
      </c>
      <c r="F6075">
        <f>RANK(Table1[[#This Row],[pm2.5_mean]], Table1[pm2.5_mean], 0)</f>
        <v>6075</v>
      </c>
      <c r="G6075">
        <f>(_xlfn.PERCENTRANK.INC(Table1[pm2.5_mean], Table1[[#This Row],[pm2.5_mean]]))*100</f>
        <v>11.3</v>
      </c>
      <c r="H6075">
        <f>CEILING(_xlfn.PERCENTRANK.INC(Table1[acute_morbidity_indicator], Table1[[#This Row],[acute_morbidity_indicator]]) * 10, 1)</f>
        <v>2</v>
      </c>
    </row>
    <row r="6076" spans="1:8" x14ac:dyDescent="0.35">
      <c r="A6076" t="s">
        <v>12797</v>
      </c>
      <c r="B6076" t="s">
        <v>12798</v>
      </c>
      <c r="C6076" s="1">
        <v>7.4735360145568803</v>
      </c>
      <c r="D6076" t="str">
        <f>_xlfn.XLOOKUP(Table1[[#This Row],[data_zone_code]],Table2[msoa21cd], Table2[msoa21nm], "Not found")</f>
        <v>Wiltshire 005</v>
      </c>
      <c r="E6076" s="1">
        <f>_xlfn.XLOOKUP(Table1[[#This Row],[data_zone_code]], Table2[msoa21cd],Table2[acute_morbidity_indicator], "Not found")</f>
        <v>87.830078125</v>
      </c>
      <c r="F6076">
        <f>RANK(Table1[[#This Row],[pm2.5_mean]], Table1[pm2.5_mean], 0)</f>
        <v>6076</v>
      </c>
      <c r="G6076">
        <f>(_xlfn.PERCENTRANK.INC(Table1[pm2.5_mean], Table1[[#This Row],[pm2.5_mean]]))*100</f>
        <v>11.3</v>
      </c>
      <c r="H6076">
        <f>CEILING(_xlfn.PERCENTRANK.INC(Table1[acute_morbidity_indicator], Table1[[#This Row],[acute_morbidity_indicator]]) * 10, 1)</f>
        <v>3</v>
      </c>
    </row>
    <row r="6077" spans="1:8" x14ac:dyDescent="0.35">
      <c r="A6077" t="s">
        <v>10065</v>
      </c>
      <c r="B6077" t="s">
        <v>10066</v>
      </c>
      <c r="C6077" s="1">
        <v>7.4735274314880398</v>
      </c>
      <c r="D6077" t="str">
        <f>_xlfn.XLOOKUP(Table1[[#This Row],[data_zone_code]],Table2[msoa21cd], Table2[msoa21nm], "Not found")</f>
        <v>Lancaster 017</v>
      </c>
      <c r="E6077" s="1">
        <f>_xlfn.XLOOKUP(Table1[[#This Row],[data_zone_code]], Table2[msoa21cd],Table2[acute_morbidity_indicator], "Not found")</f>
        <v>95.706448916408675</v>
      </c>
      <c r="F6077">
        <f>RANK(Table1[[#This Row],[pm2.5_mean]], Table1[pm2.5_mean], 0)</f>
        <v>6077</v>
      </c>
      <c r="G6077">
        <f>(_xlfn.PERCENTRANK.INC(Table1[pm2.5_mean], Table1[[#This Row],[pm2.5_mean]]))*100</f>
        <v>11.3</v>
      </c>
      <c r="H6077">
        <f>CEILING(_xlfn.PERCENTRANK.INC(Table1[acute_morbidity_indicator], Table1[[#This Row],[acute_morbidity_indicator]]) * 10, 1)</f>
        <v>4</v>
      </c>
    </row>
    <row r="6078" spans="1:8" x14ac:dyDescent="0.35">
      <c r="A6078" t="s">
        <v>11469</v>
      </c>
      <c r="B6078" t="s">
        <v>11470</v>
      </c>
      <c r="C6078" s="1">
        <v>7.4735212326049796</v>
      </c>
      <c r="D6078" t="str">
        <f>_xlfn.XLOOKUP(Table1[[#This Row],[data_zone_code]],Table2[msoa21cd], Table2[msoa21nm], "Not found")</f>
        <v>South Oxfordshire 016</v>
      </c>
      <c r="E6078" s="1">
        <f>_xlfn.XLOOKUP(Table1[[#This Row],[data_zone_code]], Table2[msoa21cd],Table2[acute_morbidity_indicator], "Not found")</f>
        <v>78.083003816793891</v>
      </c>
      <c r="F6078">
        <f>RANK(Table1[[#This Row],[pm2.5_mean]], Table1[pm2.5_mean], 0)</f>
        <v>6078</v>
      </c>
      <c r="G6078">
        <f>(_xlfn.PERCENTRANK.INC(Table1[pm2.5_mean], Table1[[#This Row],[pm2.5_mean]]))*100</f>
        <v>11.3</v>
      </c>
      <c r="H6078">
        <f>CEILING(_xlfn.PERCENTRANK.INC(Table1[acute_morbidity_indicator], Table1[[#This Row],[acute_morbidity_indicator]]) * 10, 1)</f>
        <v>1</v>
      </c>
    </row>
    <row r="6079" spans="1:8" x14ac:dyDescent="0.35">
      <c r="A6079" t="s">
        <v>13031</v>
      </c>
      <c r="B6079" t="s">
        <v>13032</v>
      </c>
      <c r="C6079" s="1">
        <v>7.4728822708129901</v>
      </c>
      <c r="D6079" t="str">
        <f>_xlfn.XLOOKUP(Table1[[#This Row],[data_zone_code]],Table2[msoa21cd], Table2[msoa21nm], "Not found")</f>
        <v>Wychavon 019</v>
      </c>
      <c r="E6079" s="1">
        <f>_xlfn.XLOOKUP(Table1[[#This Row],[data_zone_code]], Table2[msoa21cd],Table2[acute_morbidity_indicator], "Not found")</f>
        <v>78.26594047619048</v>
      </c>
      <c r="F6079">
        <f>RANK(Table1[[#This Row],[pm2.5_mean]], Table1[pm2.5_mean], 0)</f>
        <v>6079</v>
      </c>
      <c r="G6079">
        <f>(_xlfn.PERCENTRANK.INC(Table1[pm2.5_mean], Table1[[#This Row],[pm2.5_mean]]))*100</f>
        <v>11.3</v>
      </c>
      <c r="H6079">
        <f>CEILING(_xlfn.PERCENTRANK.INC(Table1[acute_morbidity_indicator], Table1[[#This Row],[acute_morbidity_indicator]]) * 10, 1)</f>
        <v>1</v>
      </c>
    </row>
    <row r="6080" spans="1:8" x14ac:dyDescent="0.35">
      <c r="A6080" t="s">
        <v>8947</v>
      </c>
      <c r="B6080" t="s">
        <v>8948</v>
      </c>
      <c r="C6080" s="1">
        <v>7.4716849327087402</v>
      </c>
      <c r="D6080" t="str">
        <f>_xlfn.XLOOKUP(Table1[[#This Row],[data_zone_code]],Table2[msoa21cd], Table2[msoa21nm], "Not found")</f>
        <v>Stroud 007</v>
      </c>
      <c r="E6080" s="1">
        <f>_xlfn.XLOOKUP(Table1[[#This Row],[data_zone_code]], Table2[msoa21cd],Table2[acute_morbidity_indicator], "Not found")</f>
        <v>76.454089456869013</v>
      </c>
      <c r="F6080">
        <f>RANK(Table1[[#This Row],[pm2.5_mean]], Table1[pm2.5_mean], 0)</f>
        <v>6080</v>
      </c>
      <c r="G6080">
        <f>(_xlfn.PERCENTRANK.INC(Table1[pm2.5_mean], Table1[[#This Row],[pm2.5_mean]]))*100</f>
        <v>11.3</v>
      </c>
      <c r="H6080">
        <f>CEILING(_xlfn.PERCENTRANK.INC(Table1[acute_morbidity_indicator], Table1[[#This Row],[acute_morbidity_indicator]]) * 10, 1)</f>
        <v>1</v>
      </c>
    </row>
    <row r="6081" spans="1:8" x14ac:dyDescent="0.35">
      <c r="A6081" t="s">
        <v>3347</v>
      </c>
      <c r="B6081" t="s">
        <v>3348</v>
      </c>
      <c r="C6081" s="1">
        <v>7.4714889526367196</v>
      </c>
      <c r="D6081" t="str">
        <f>_xlfn.XLOOKUP(Table1[[#This Row],[data_zone_code]],Table2[msoa21cd], Table2[msoa21nm], "Not found")</f>
        <v>North Tyneside 017</v>
      </c>
      <c r="E6081" s="1">
        <f>_xlfn.XLOOKUP(Table1[[#This Row],[data_zone_code]], Table2[msoa21cd],Table2[acute_morbidity_indicator], "Not found")</f>
        <v>110.99320312499999</v>
      </c>
      <c r="F6081">
        <f>RANK(Table1[[#This Row],[pm2.5_mean]], Table1[pm2.5_mean], 0)</f>
        <v>6081</v>
      </c>
      <c r="G6081">
        <f>(_xlfn.PERCENTRANK.INC(Table1[pm2.5_mean], Table1[[#This Row],[pm2.5_mean]]))*100</f>
        <v>11.3</v>
      </c>
      <c r="H6081">
        <f>CEILING(_xlfn.PERCENTRANK.INC(Table1[acute_morbidity_indicator], Table1[[#This Row],[acute_morbidity_indicator]]) * 10, 1)</f>
        <v>7</v>
      </c>
    </row>
    <row r="6082" spans="1:8" x14ac:dyDescent="0.35">
      <c r="A6082" t="s">
        <v>8885</v>
      </c>
      <c r="B6082" t="s">
        <v>8886</v>
      </c>
      <c r="C6082" s="1">
        <v>7.4713072776794398</v>
      </c>
      <c r="D6082" t="str">
        <f>_xlfn.XLOOKUP(Table1[[#This Row],[data_zone_code]],Table2[msoa21cd], Table2[msoa21nm], "Not found")</f>
        <v>Forest of Dean 001</v>
      </c>
      <c r="E6082" s="1">
        <f>_xlfn.XLOOKUP(Table1[[#This Row],[data_zone_code]], Table2[msoa21cd],Table2[acute_morbidity_indicator], "Not found")</f>
        <v>78.027452926208639</v>
      </c>
      <c r="F6082">
        <f>RANK(Table1[[#This Row],[pm2.5_mean]], Table1[pm2.5_mean], 0)</f>
        <v>6082</v>
      </c>
      <c r="G6082">
        <f>(_xlfn.PERCENTRANK.INC(Table1[pm2.5_mean], Table1[[#This Row],[pm2.5_mean]]))*100</f>
        <v>11.200000000000001</v>
      </c>
      <c r="H6082">
        <f>CEILING(_xlfn.PERCENTRANK.INC(Table1[acute_morbidity_indicator], Table1[[#This Row],[acute_morbidity_indicator]]) * 10, 1)</f>
        <v>1</v>
      </c>
    </row>
    <row r="6083" spans="1:8" x14ac:dyDescent="0.35">
      <c r="A6083" t="s">
        <v>5563</v>
      </c>
      <c r="B6083" t="s">
        <v>5564</v>
      </c>
      <c r="C6083" s="1">
        <v>7.4696464538574201</v>
      </c>
      <c r="D6083" t="str">
        <f>_xlfn.XLOOKUP(Table1[[#This Row],[data_zone_code]],Table2[msoa21cd], Table2[msoa21nm], "Not found")</f>
        <v>Herefordshire 008</v>
      </c>
      <c r="E6083" s="1">
        <f>_xlfn.XLOOKUP(Table1[[#This Row],[data_zone_code]], Table2[msoa21cd],Table2[acute_morbidity_indicator], "Not found")</f>
        <v>85.503013100436675</v>
      </c>
      <c r="F6083">
        <f>RANK(Table1[[#This Row],[pm2.5_mean]], Table1[pm2.5_mean], 0)</f>
        <v>6083</v>
      </c>
      <c r="G6083">
        <f>(_xlfn.PERCENTRANK.INC(Table1[pm2.5_mean], Table1[[#This Row],[pm2.5_mean]]))*100</f>
        <v>11.200000000000001</v>
      </c>
      <c r="H6083">
        <f>CEILING(_xlfn.PERCENTRANK.INC(Table1[acute_morbidity_indicator], Table1[[#This Row],[acute_morbidity_indicator]]) * 10, 1)</f>
        <v>2</v>
      </c>
    </row>
    <row r="6084" spans="1:8" x14ac:dyDescent="0.35">
      <c r="A6084" t="s">
        <v>6995</v>
      </c>
      <c r="B6084" t="s">
        <v>6996</v>
      </c>
      <c r="C6084" s="1">
        <v>7.4696230888366699</v>
      </c>
      <c r="D6084" t="str">
        <f>_xlfn.XLOOKUP(Table1[[#This Row],[data_zone_code]],Table2[msoa21cd], Table2[msoa21nm], "Not found")</f>
        <v>Buckinghamshire 004</v>
      </c>
      <c r="E6084" s="1">
        <f>_xlfn.XLOOKUP(Table1[[#This Row],[data_zone_code]], Table2[msoa21cd],Table2[acute_morbidity_indicator], "Not found")</f>
        <v>79.941269896193774</v>
      </c>
      <c r="F6084">
        <f>RANK(Table1[[#This Row],[pm2.5_mean]], Table1[pm2.5_mean], 0)</f>
        <v>6084</v>
      </c>
      <c r="G6084">
        <f>(_xlfn.PERCENTRANK.INC(Table1[pm2.5_mean], Table1[[#This Row],[pm2.5_mean]]))*100</f>
        <v>11.200000000000001</v>
      </c>
      <c r="H6084">
        <f>CEILING(_xlfn.PERCENTRANK.INC(Table1[acute_morbidity_indicator], Table1[[#This Row],[acute_morbidity_indicator]]) * 10, 1)</f>
        <v>1</v>
      </c>
    </row>
    <row r="6085" spans="1:8" x14ac:dyDescent="0.35">
      <c r="A6085" t="s">
        <v>13377</v>
      </c>
      <c r="B6085" t="s">
        <v>13378</v>
      </c>
      <c r="C6085" s="1">
        <v>7.4695200920104998</v>
      </c>
      <c r="D6085" t="str">
        <f>_xlfn.XLOOKUP(Table1[[#This Row],[data_zone_code]],Table2[msoa21cd], Table2[msoa21nm], "Not found")</f>
        <v>Bradford 063</v>
      </c>
      <c r="E6085" s="1">
        <f>_xlfn.XLOOKUP(Table1[[#This Row],[data_zone_code]], Table2[msoa21cd],Table2[acute_morbidity_indicator], "Not found")</f>
        <v>105.35868478260871</v>
      </c>
      <c r="F6085">
        <f>RANK(Table1[[#This Row],[pm2.5_mean]], Table1[pm2.5_mean], 0)</f>
        <v>6085</v>
      </c>
      <c r="G6085">
        <f>(_xlfn.PERCENTRANK.INC(Table1[pm2.5_mean], Table1[[#This Row],[pm2.5_mean]]))*100</f>
        <v>11.200000000000001</v>
      </c>
      <c r="H6085">
        <f>CEILING(_xlfn.PERCENTRANK.INC(Table1[acute_morbidity_indicator], Table1[[#This Row],[acute_morbidity_indicator]]) * 10, 1)</f>
        <v>6</v>
      </c>
    </row>
    <row r="6086" spans="1:8" x14ac:dyDescent="0.35">
      <c r="A6086" t="s">
        <v>10053</v>
      </c>
      <c r="B6086" t="s">
        <v>10054</v>
      </c>
      <c r="C6086" s="1">
        <v>7.4695019721984899</v>
      </c>
      <c r="D6086" t="str">
        <f>_xlfn.XLOOKUP(Table1[[#This Row],[data_zone_code]],Table2[msoa21cd], Table2[msoa21nm], "Not found")</f>
        <v>Lancaster 010</v>
      </c>
      <c r="E6086" s="1">
        <f>_xlfn.XLOOKUP(Table1[[#This Row],[data_zone_code]], Table2[msoa21cd],Table2[acute_morbidity_indicator], "Not found")</f>
        <v>116.450380952381</v>
      </c>
      <c r="F6086">
        <f>RANK(Table1[[#This Row],[pm2.5_mean]], Table1[pm2.5_mean], 0)</f>
        <v>6086</v>
      </c>
      <c r="G6086">
        <f>(_xlfn.PERCENTRANK.INC(Table1[pm2.5_mean], Table1[[#This Row],[pm2.5_mean]]))*100</f>
        <v>11.200000000000001</v>
      </c>
      <c r="H6086">
        <f>CEILING(_xlfn.PERCENTRANK.INC(Table1[acute_morbidity_indicator], Table1[[#This Row],[acute_morbidity_indicator]]) * 10, 1)</f>
        <v>8</v>
      </c>
    </row>
    <row r="6087" spans="1:8" x14ac:dyDescent="0.35">
      <c r="A6087" t="s">
        <v>6469</v>
      </c>
      <c r="B6087" t="s">
        <v>6470</v>
      </c>
      <c r="C6087" s="1">
        <v>7.4693269729614302</v>
      </c>
      <c r="D6087" t="str">
        <f>_xlfn.XLOOKUP(Table1[[#This Row],[data_zone_code]],Table2[msoa21cd], Table2[msoa21nm], "Not found")</f>
        <v>West Berkshire 018</v>
      </c>
      <c r="E6087" s="1">
        <f>_xlfn.XLOOKUP(Table1[[#This Row],[data_zone_code]], Table2[msoa21cd],Table2[acute_morbidity_indicator], "Not found")</f>
        <v>89.21480397350993</v>
      </c>
      <c r="F6087">
        <f>RANK(Table1[[#This Row],[pm2.5_mean]], Table1[pm2.5_mean], 0)</f>
        <v>6087</v>
      </c>
      <c r="G6087">
        <f>(_xlfn.PERCENTRANK.INC(Table1[pm2.5_mean], Table1[[#This Row],[pm2.5_mean]]))*100</f>
        <v>11.200000000000001</v>
      </c>
      <c r="H6087">
        <f>CEILING(_xlfn.PERCENTRANK.INC(Table1[acute_morbidity_indicator], Table1[[#This Row],[acute_morbidity_indicator]]) * 10, 1)</f>
        <v>3</v>
      </c>
    </row>
    <row r="6088" spans="1:8" x14ac:dyDescent="0.35">
      <c r="A6088" t="s">
        <v>12919</v>
      </c>
      <c r="B6088" t="s">
        <v>12920</v>
      </c>
      <c r="C6088" s="1">
        <v>7.4690961837768599</v>
      </c>
      <c r="D6088" t="str">
        <f>_xlfn.XLOOKUP(Table1[[#This Row],[data_zone_code]],Table2[msoa21cd], Table2[msoa21nm], "Not found")</f>
        <v>Malvern Hills 001</v>
      </c>
      <c r="E6088" s="1">
        <f>_xlfn.XLOOKUP(Table1[[#This Row],[data_zone_code]], Table2[msoa21cd],Table2[acute_morbidity_indicator], "Not found")</f>
        <v>76.365260442260436</v>
      </c>
      <c r="F6088">
        <f>RANK(Table1[[#This Row],[pm2.5_mean]], Table1[pm2.5_mean], 0)</f>
        <v>6088</v>
      </c>
      <c r="G6088">
        <f>(_xlfn.PERCENTRANK.INC(Table1[pm2.5_mean], Table1[[#This Row],[pm2.5_mean]]))*100</f>
        <v>11.200000000000001</v>
      </c>
      <c r="H6088">
        <f>CEILING(_xlfn.PERCENTRANK.INC(Table1[acute_morbidity_indicator], Table1[[#This Row],[acute_morbidity_indicator]]) * 10, 1)</f>
        <v>1</v>
      </c>
    </row>
    <row r="6089" spans="1:8" x14ac:dyDescent="0.35">
      <c r="A6089" t="s">
        <v>11475</v>
      </c>
      <c r="B6089" t="s">
        <v>11476</v>
      </c>
      <c r="C6089" s="1">
        <v>7.4681749343872097</v>
      </c>
      <c r="D6089" t="str">
        <f>_xlfn.XLOOKUP(Table1[[#This Row],[data_zone_code]],Table2[msoa21cd], Table2[msoa21nm], "Not found")</f>
        <v>South Oxfordshire 019</v>
      </c>
      <c r="E6089" s="1">
        <f>_xlfn.XLOOKUP(Table1[[#This Row],[data_zone_code]], Table2[msoa21cd],Table2[acute_morbidity_indicator], "Not found")</f>
        <v>72.040509615384622</v>
      </c>
      <c r="F6089">
        <f>RANK(Table1[[#This Row],[pm2.5_mean]], Table1[pm2.5_mean], 0)</f>
        <v>6089</v>
      </c>
      <c r="G6089">
        <f>(_xlfn.PERCENTRANK.INC(Table1[pm2.5_mean], Table1[[#This Row],[pm2.5_mean]]))*100</f>
        <v>11.1</v>
      </c>
      <c r="H6089">
        <f>CEILING(_xlfn.PERCENTRANK.INC(Table1[acute_morbidity_indicator], Table1[[#This Row],[acute_morbidity_indicator]]) * 10, 1)</f>
        <v>1</v>
      </c>
    </row>
    <row r="6090" spans="1:8" x14ac:dyDescent="0.35">
      <c r="A6090" t="s">
        <v>12277</v>
      </c>
      <c r="B6090" t="s">
        <v>12278</v>
      </c>
      <c r="C6090" s="1">
        <v>7.4679384231567401</v>
      </c>
      <c r="D6090" t="str">
        <f>_xlfn.XLOOKUP(Table1[[#This Row],[data_zone_code]],Table2[msoa21cd], Table2[msoa21nm], "Not found")</f>
        <v>Reigate and Banstead 009</v>
      </c>
      <c r="E6090" s="1">
        <f>_xlfn.XLOOKUP(Table1[[#This Row],[data_zone_code]], Table2[msoa21cd],Table2[acute_morbidity_indicator], "Not found")</f>
        <v>87.957396946564884</v>
      </c>
      <c r="F6090">
        <f>RANK(Table1[[#This Row],[pm2.5_mean]], Table1[pm2.5_mean], 0)</f>
        <v>6090</v>
      </c>
      <c r="G6090">
        <f>(_xlfn.PERCENTRANK.INC(Table1[pm2.5_mean], Table1[[#This Row],[pm2.5_mean]]))*100</f>
        <v>11.1</v>
      </c>
      <c r="H6090">
        <f>CEILING(_xlfn.PERCENTRANK.INC(Table1[acute_morbidity_indicator], Table1[[#This Row],[acute_morbidity_indicator]]) * 10, 1)</f>
        <v>3</v>
      </c>
    </row>
    <row r="6091" spans="1:8" x14ac:dyDescent="0.35">
      <c r="A6091" t="s">
        <v>5051</v>
      </c>
      <c r="B6091" t="s">
        <v>5052</v>
      </c>
      <c r="C6091" s="1">
        <v>7.4675741195678702</v>
      </c>
      <c r="D6091" t="str">
        <f>_xlfn.XLOOKUP(Table1[[#This Row],[data_zone_code]],Table2[msoa21cd], Table2[msoa21nm], "Not found")</f>
        <v>Blackpool 009</v>
      </c>
      <c r="E6091" s="1">
        <f>_xlfn.XLOOKUP(Table1[[#This Row],[data_zone_code]], Table2[msoa21cd],Table2[acute_morbidity_indicator], "Not found")</f>
        <v>127.0633766233766</v>
      </c>
      <c r="F6091">
        <f>RANK(Table1[[#This Row],[pm2.5_mean]], Table1[pm2.5_mean], 0)</f>
        <v>6091</v>
      </c>
      <c r="G6091">
        <f>(_xlfn.PERCENTRANK.INC(Table1[pm2.5_mean], Table1[[#This Row],[pm2.5_mean]]))*100</f>
        <v>11.1</v>
      </c>
      <c r="H6091">
        <f>CEILING(_xlfn.PERCENTRANK.INC(Table1[acute_morbidity_indicator], Table1[[#This Row],[acute_morbidity_indicator]]) * 10, 1)</f>
        <v>9</v>
      </c>
    </row>
    <row r="6092" spans="1:8" x14ac:dyDescent="0.35">
      <c r="A6092" t="s">
        <v>5755</v>
      </c>
      <c r="B6092" t="s">
        <v>5756</v>
      </c>
      <c r="C6092" s="1">
        <v>7.4675559997558603</v>
      </c>
      <c r="D6092" t="str">
        <f>_xlfn.XLOOKUP(Table1[[#This Row],[data_zone_code]],Table2[msoa21cd], Table2[msoa21nm], "Not found")</f>
        <v>Bath and North East Somerset 027</v>
      </c>
      <c r="E6092" s="1">
        <f>_xlfn.XLOOKUP(Table1[[#This Row],[data_zone_code]], Table2[msoa21cd],Table2[acute_morbidity_indicator], "Not found")</f>
        <v>93.514577464788729</v>
      </c>
      <c r="F6092">
        <f>RANK(Table1[[#This Row],[pm2.5_mean]], Table1[pm2.5_mean], 0)</f>
        <v>6092</v>
      </c>
      <c r="G6092">
        <f>(_xlfn.PERCENTRANK.INC(Table1[pm2.5_mean], Table1[[#This Row],[pm2.5_mean]]))*100</f>
        <v>11.1</v>
      </c>
      <c r="H6092">
        <f>CEILING(_xlfn.PERCENTRANK.INC(Table1[acute_morbidity_indicator], Table1[[#This Row],[acute_morbidity_indicator]]) * 10, 1)</f>
        <v>4</v>
      </c>
    </row>
    <row r="6093" spans="1:8" x14ac:dyDescent="0.35">
      <c r="A6093" t="s">
        <v>12779</v>
      </c>
      <c r="B6093" t="s">
        <v>12780</v>
      </c>
      <c r="C6093" s="1">
        <v>7.4675250053405797</v>
      </c>
      <c r="D6093" t="str">
        <f>_xlfn.XLOOKUP(Table1[[#This Row],[data_zone_code]],Table2[msoa21cd], Table2[msoa21nm], "Not found")</f>
        <v>Wiltshire 026</v>
      </c>
      <c r="E6093" s="1">
        <f>_xlfn.XLOOKUP(Table1[[#This Row],[data_zone_code]], Table2[msoa21cd],Table2[acute_morbidity_indicator], "Not found")</f>
        <v>106.0861104868914</v>
      </c>
      <c r="F6093">
        <f>RANK(Table1[[#This Row],[pm2.5_mean]], Table1[pm2.5_mean], 0)</f>
        <v>6093</v>
      </c>
      <c r="G6093">
        <f>(_xlfn.PERCENTRANK.INC(Table1[pm2.5_mean], Table1[[#This Row],[pm2.5_mean]]))*100</f>
        <v>11.1</v>
      </c>
      <c r="H6093">
        <f>CEILING(_xlfn.PERCENTRANK.INC(Table1[acute_morbidity_indicator], Table1[[#This Row],[acute_morbidity_indicator]]) * 10, 1)</f>
        <v>6</v>
      </c>
    </row>
    <row r="6094" spans="1:8" x14ac:dyDescent="0.35">
      <c r="A6094" t="s">
        <v>6865</v>
      </c>
      <c r="B6094" t="s">
        <v>6866</v>
      </c>
      <c r="C6094" s="1">
        <v>7.46742963790894</v>
      </c>
      <c r="D6094" t="str">
        <f>_xlfn.XLOOKUP(Table1[[#This Row],[data_zone_code]],Table2[msoa21cd], Table2[msoa21nm], "Not found")</f>
        <v>Isle of Wight 009</v>
      </c>
      <c r="E6094" s="1">
        <f>_xlfn.XLOOKUP(Table1[[#This Row],[data_zone_code]], Table2[msoa21cd],Table2[acute_morbidity_indicator], "Not found")</f>
        <v>131.60051329787231</v>
      </c>
      <c r="F6094">
        <f>RANK(Table1[[#This Row],[pm2.5_mean]], Table1[pm2.5_mean], 0)</f>
        <v>6094</v>
      </c>
      <c r="G6094">
        <f>(_xlfn.PERCENTRANK.INC(Table1[pm2.5_mean], Table1[[#This Row],[pm2.5_mean]]))*100</f>
        <v>11.1</v>
      </c>
      <c r="H6094">
        <f>CEILING(_xlfn.PERCENTRANK.INC(Table1[acute_morbidity_indicator], Table1[[#This Row],[acute_morbidity_indicator]]) * 10, 1)</f>
        <v>9</v>
      </c>
    </row>
    <row r="6095" spans="1:8" x14ac:dyDescent="0.35">
      <c r="A6095" t="s">
        <v>3491</v>
      </c>
      <c r="B6095" t="s">
        <v>3492</v>
      </c>
      <c r="C6095" s="1">
        <v>7.46675825119019</v>
      </c>
      <c r="D6095" t="str">
        <f>_xlfn.XLOOKUP(Table1[[#This Row],[data_zone_code]],Table2[msoa21cd], Table2[msoa21nm], "Not found")</f>
        <v>Sunderland 036</v>
      </c>
      <c r="E6095" s="1">
        <f>_xlfn.XLOOKUP(Table1[[#This Row],[data_zone_code]], Table2[msoa21cd],Table2[acute_morbidity_indicator], "Not found")</f>
        <v>118.6144949494949</v>
      </c>
      <c r="F6095">
        <f>RANK(Table1[[#This Row],[pm2.5_mean]], Table1[pm2.5_mean], 0)</f>
        <v>6095</v>
      </c>
      <c r="G6095">
        <f>(_xlfn.PERCENTRANK.INC(Table1[pm2.5_mean], Table1[[#This Row],[pm2.5_mean]]))*100</f>
        <v>11.1</v>
      </c>
      <c r="H6095">
        <f>CEILING(_xlfn.PERCENTRANK.INC(Table1[acute_morbidity_indicator], Table1[[#This Row],[acute_morbidity_indicator]]) * 10, 1)</f>
        <v>8</v>
      </c>
    </row>
    <row r="6096" spans="1:8" x14ac:dyDescent="0.35">
      <c r="A6096" t="s">
        <v>7379</v>
      </c>
      <c r="B6096" t="s">
        <v>7380</v>
      </c>
      <c r="C6096" s="1">
        <v>7.4665865898132298</v>
      </c>
      <c r="D6096" t="str">
        <f>_xlfn.XLOOKUP(Table1[[#This Row],[data_zone_code]],Table2[msoa21cd], Table2[msoa21nm], "Not found")</f>
        <v>Cheshire East 003</v>
      </c>
      <c r="E6096" s="1">
        <f>_xlfn.XLOOKUP(Table1[[#This Row],[data_zone_code]], Table2[msoa21cd],Table2[acute_morbidity_indicator], "Not found")</f>
        <v>82.342868421052628</v>
      </c>
      <c r="F6096">
        <f>RANK(Table1[[#This Row],[pm2.5_mean]], Table1[pm2.5_mean], 0)</f>
        <v>6096</v>
      </c>
      <c r="G6096">
        <f>(_xlfn.PERCENTRANK.INC(Table1[pm2.5_mean], Table1[[#This Row],[pm2.5_mean]]))*100</f>
        <v>11</v>
      </c>
      <c r="H6096">
        <f>CEILING(_xlfn.PERCENTRANK.INC(Table1[acute_morbidity_indicator], Table1[[#This Row],[acute_morbidity_indicator]]) * 10, 1)</f>
        <v>2</v>
      </c>
    </row>
    <row r="6097" spans="1:8" x14ac:dyDescent="0.35">
      <c r="A6097" t="s">
        <v>10097</v>
      </c>
      <c r="B6097" t="s">
        <v>10098</v>
      </c>
      <c r="C6097" s="1">
        <v>7.4663047790527299</v>
      </c>
      <c r="D6097" t="str">
        <f>_xlfn.XLOOKUP(Table1[[#This Row],[data_zone_code]],Table2[msoa21cd], Table2[msoa21nm], "Not found")</f>
        <v>Preston 003</v>
      </c>
      <c r="E6097" s="1">
        <f>_xlfn.XLOOKUP(Table1[[#This Row],[data_zone_code]], Table2[msoa21cd],Table2[acute_morbidity_indicator], "Not found")</f>
        <v>100.26475718849839</v>
      </c>
      <c r="F6097">
        <f>RANK(Table1[[#This Row],[pm2.5_mean]], Table1[pm2.5_mean], 0)</f>
        <v>6097</v>
      </c>
      <c r="G6097">
        <f>(_xlfn.PERCENTRANK.INC(Table1[pm2.5_mean], Table1[[#This Row],[pm2.5_mean]]))*100</f>
        <v>11</v>
      </c>
      <c r="H6097">
        <f>CEILING(_xlfn.PERCENTRANK.INC(Table1[acute_morbidity_indicator], Table1[[#This Row],[acute_morbidity_indicator]]) * 10, 1)</f>
        <v>5</v>
      </c>
    </row>
    <row r="6098" spans="1:8" x14ac:dyDescent="0.35">
      <c r="A6098" t="s">
        <v>11683</v>
      </c>
      <c r="B6098" t="s">
        <v>11684</v>
      </c>
      <c r="C6098" s="1">
        <v>7.4658365249633798</v>
      </c>
      <c r="D6098" t="str">
        <f>_xlfn.XLOOKUP(Table1[[#This Row],[data_zone_code]],Table2[msoa21cd], Table2[msoa21nm], "Not found")</f>
        <v>South Somerset 008</v>
      </c>
      <c r="E6098" s="1">
        <f>_xlfn.XLOOKUP(Table1[[#This Row],[data_zone_code]], Table2[msoa21cd],Table2[acute_morbidity_indicator], "Not found")</f>
        <v>77.066136666666665</v>
      </c>
      <c r="F6098">
        <f>RANK(Table1[[#This Row],[pm2.5_mean]], Table1[pm2.5_mean], 0)</f>
        <v>6098</v>
      </c>
      <c r="G6098">
        <f>(_xlfn.PERCENTRANK.INC(Table1[pm2.5_mean], Table1[[#This Row],[pm2.5_mean]]))*100</f>
        <v>11</v>
      </c>
      <c r="H6098">
        <f>CEILING(_xlfn.PERCENTRANK.INC(Table1[acute_morbidity_indicator], Table1[[#This Row],[acute_morbidity_indicator]]) * 10, 1)</f>
        <v>1</v>
      </c>
    </row>
    <row r="6099" spans="1:8" x14ac:dyDescent="0.35">
      <c r="A6099" t="s">
        <v>11387</v>
      </c>
      <c r="B6099" t="s">
        <v>11388</v>
      </c>
      <c r="C6099" s="1">
        <v>7.4657154083251998</v>
      </c>
      <c r="D6099" t="str">
        <f>_xlfn.XLOOKUP(Table1[[#This Row],[data_zone_code]],Table2[msoa21cd], Table2[msoa21nm], "Not found")</f>
        <v>Cherwell 011</v>
      </c>
      <c r="E6099" s="1">
        <f>_xlfn.XLOOKUP(Table1[[#This Row],[data_zone_code]], Table2[msoa21cd],Table2[acute_morbidity_indicator], "Not found")</f>
        <v>82.333377252252262</v>
      </c>
      <c r="F6099">
        <f>RANK(Table1[[#This Row],[pm2.5_mean]], Table1[pm2.5_mean], 0)</f>
        <v>6099</v>
      </c>
      <c r="G6099">
        <f>(_xlfn.PERCENTRANK.INC(Table1[pm2.5_mean], Table1[[#This Row],[pm2.5_mean]]))*100</f>
        <v>11</v>
      </c>
      <c r="H6099">
        <f>CEILING(_xlfn.PERCENTRANK.INC(Table1[acute_morbidity_indicator], Table1[[#This Row],[acute_morbidity_indicator]]) * 10, 1)</f>
        <v>2</v>
      </c>
    </row>
    <row r="6100" spans="1:8" x14ac:dyDescent="0.35">
      <c r="A6100" t="s">
        <v>5557</v>
      </c>
      <c r="B6100" t="s">
        <v>5558</v>
      </c>
      <c r="C6100" s="1">
        <v>7.4649305343627903</v>
      </c>
      <c r="D6100" t="str">
        <f>_xlfn.XLOOKUP(Table1[[#This Row],[data_zone_code]],Table2[msoa21cd], Table2[msoa21nm], "Not found")</f>
        <v>Herefordshire 005</v>
      </c>
      <c r="E6100" s="1">
        <f>_xlfn.XLOOKUP(Table1[[#This Row],[data_zone_code]], Table2[msoa21cd],Table2[acute_morbidity_indicator], "Not found")</f>
        <v>88.235972222222216</v>
      </c>
      <c r="F6100">
        <f>RANK(Table1[[#This Row],[pm2.5_mean]], Table1[pm2.5_mean], 0)</f>
        <v>6100</v>
      </c>
      <c r="G6100">
        <f>(_xlfn.PERCENTRANK.INC(Table1[pm2.5_mean], Table1[[#This Row],[pm2.5_mean]]))*100</f>
        <v>11</v>
      </c>
      <c r="H6100">
        <f>CEILING(_xlfn.PERCENTRANK.INC(Table1[acute_morbidity_indicator], Table1[[#This Row],[acute_morbidity_indicator]]) * 10, 1)</f>
        <v>3</v>
      </c>
    </row>
    <row r="6101" spans="1:8" x14ac:dyDescent="0.35">
      <c r="A6101" t="s">
        <v>3421</v>
      </c>
      <c r="B6101" t="s">
        <v>3422</v>
      </c>
      <c r="C6101" s="1">
        <v>7.46453857421875</v>
      </c>
      <c r="D6101" t="str">
        <f>_xlfn.XLOOKUP(Table1[[#This Row],[data_zone_code]],Table2[msoa21cd], Table2[msoa21nm], "Not found")</f>
        <v>Sunderland 001</v>
      </c>
      <c r="E6101" s="1">
        <f>_xlfn.XLOOKUP(Table1[[#This Row],[data_zone_code]], Table2[msoa21cd],Table2[acute_morbidity_indicator], "Not found")</f>
        <v>90.846696551724136</v>
      </c>
      <c r="F6101">
        <f>RANK(Table1[[#This Row],[pm2.5_mean]], Table1[pm2.5_mean], 0)</f>
        <v>6101</v>
      </c>
      <c r="G6101">
        <f>(_xlfn.PERCENTRANK.INC(Table1[pm2.5_mean], Table1[[#This Row],[pm2.5_mean]]))*100</f>
        <v>11</v>
      </c>
      <c r="H6101">
        <f>CEILING(_xlfn.PERCENTRANK.INC(Table1[acute_morbidity_indicator], Table1[[#This Row],[acute_morbidity_indicator]]) * 10, 1)</f>
        <v>3</v>
      </c>
    </row>
    <row r="6102" spans="1:8" x14ac:dyDescent="0.35">
      <c r="A6102" t="s">
        <v>8097</v>
      </c>
      <c r="B6102" t="s">
        <v>8098</v>
      </c>
      <c r="C6102" s="1">
        <v>7.4633231163024902</v>
      </c>
      <c r="D6102" t="str">
        <f>_xlfn.XLOOKUP(Table1[[#This Row],[data_zone_code]],Table2[msoa21cd], Table2[msoa21nm], "Not found")</f>
        <v>Torridge 004</v>
      </c>
      <c r="E6102" s="1">
        <f>_xlfn.XLOOKUP(Table1[[#This Row],[data_zone_code]], Table2[msoa21cd],Table2[acute_morbidity_indicator], "Not found")</f>
        <v>98.162182662538697</v>
      </c>
      <c r="F6102">
        <f>RANK(Table1[[#This Row],[pm2.5_mean]], Table1[pm2.5_mean], 0)</f>
        <v>6102</v>
      </c>
      <c r="G6102">
        <f>(_xlfn.PERCENTRANK.INC(Table1[pm2.5_mean], Table1[[#This Row],[pm2.5_mean]]))*100</f>
        <v>10.9</v>
      </c>
      <c r="H6102">
        <f>CEILING(_xlfn.PERCENTRANK.INC(Table1[acute_morbidity_indicator], Table1[[#This Row],[acute_morbidity_indicator]]) * 10, 1)</f>
        <v>5</v>
      </c>
    </row>
    <row r="6103" spans="1:8" x14ac:dyDescent="0.35">
      <c r="A6103" t="s">
        <v>10083</v>
      </c>
      <c r="B6103" t="s">
        <v>10084</v>
      </c>
      <c r="C6103" s="1">
        <v>7.4622111320495597</v>
      </c>
      <c r="D6103" t="str">
        <f>_xlfn.XLOOKUP(Table1[[#This Row],[data_zone_code]],Table2[msoa21cd], Table2[msoa21nm], "Not found")</f>
        <v>Pendle 009</v>
      </c>
      <c r="E6103" s="1">
        <f>_xlfn.XLOOKUP(Table1[[#This Row],[data_zone_code]], Table2[msoa21cd],Table2[acute_morbidity_indicator], "Not found")</f>
        <v>137.11084558823529</v>
      </c>
      <c r="F6103">
        <f>RANK(Table1[[#This Row],[pm2.5_mean]], Table1[pm2.5_mean], 0)</f>
        <v>6103</v>
      </c>
      <c r="G6103">
        <f>(_xlfn.PERCENTRANK.INC(Table1[pm2.5_mean], Table1[[#This Row],[pm2.5_mean]]))*100</f>
        <v>10.9</v>
      </c>
      <c r="H6103">
        <f>CEILING(_xlfn.PERCENTRANK.INC(Table1[acute_morbidity_indicator], Table1[[#This Row],[acute_morbidity_indicator]]) * 10, 1)</f>
        <v>10</v>
      </c>
    </row>
    <row r="6104" spans="1:8" x14ac:dyDescent="0.35">
      <c r="A6104" t="s">
        <v>3263</v>
      </c>
      <c r="B6104" t="s">
        <v>3264</v>
      </c>
      <c r="C6104" s="1">
        <v>7.4621038436889604</v>
      </c>
      <c r="D6104" t="str">
        <f>_xlfn.XLOOKUP(Table1[[#This Row],[data_zone_code]],Table2[msoa21cd], Table2[msoa21nm], "Not found")</f>
        <v>Gateshead 023</v>
      </c>
      <c r="E6104" s="1">
        <f>_xlfn.XLOOKUP(Table1[[#This Row],[data_zone_code]], Table2[msoa21cd],Table2[acute_morbidity_indicator], "Not found")</f>
        <v>132.4004724409449</v>
      </c>
      <c r="F6104">
        <f>RANK(Table1[[#This Row],[pm2.5_mean]], Table1[pm2.5_mean], 0)</f>
        <v>6104</v>
      </c>
      <c r="G6104">
        <f>(_xlfn.PERCENTRANK.INC(Table1[pm2.5_mean], Table1[[#This Row],[pm2.5_mean]]))*100</f>
        <v>10.9</v>
      </c>
      <c r="H6104">
        <f>CEILING(_xlfn.PERCENTRANK.INC(Table1[acute_morbidity_indicator], Table1[[#This Row],[acute_morbidity_indicator]]) * 10, 1)</f>
        <v>9</v>
      </c>
    </row>
    <row r="6105" spans="1:8" x14ac:dyDescent="0.35">
      <c r="A6105" t="s">
        <v>3349</v>
      </c>
      <c r="B6105" t="s">
        <v>3350</v>
      </c>
      <c r="C6105" s="1">
        <v>7.4619917869567898</v>
      </c>
      <c r="D6105" t="str">
        <f>_xlfn.XLOOKUP(Table1[[#This Row],[data_zone_code]],Table2[msoa21cd], Table2[msoa21nm], "Not found")</f>
        <v>North Tyneside 018</v>
      </c>
      <c r="E6105" s="1">
        <f>_xlfn.XLOOKUP(Table1[[#This Row],[data_zone_code]], Table2[msoa21cd],Table2[acute_morbidity_indicator], "Not found")</f>
        <v>119.7290880681818</v>
      </c>
      <c r="F6105">
        <f>RANK(Table1[[#This Row],[pm2.5_mean]], Table1[pm2.5_mean], 0)</f>
        <v>6105</v>
      </c>
      <c r="G6105">
        <f>(_xlfn.PERCENTRANK.INC(Table1[pm2.5_mean], Table1[[#This Row],[pm2.5_mean]]))*100</f>
        <v>10.9</v>
      </c>
      <c r="H6105">
        <f>CEILING(_xlfn.PERCENTRANK.INC(Table1[acute_morbidity_indicator], Table1[[#This Row],[acute_morbidity_indicator]]) * 10, 1)</f>
        <v>8</v>
      </c>
    </row>
    <row r="6106" spans="1:8" x14ac:dyDescent="0.35">
      <c r="A6106" t="s">
        <v>5549</v>
      </c>
      <c r="B6106" t="s">
        <v>5550</v>
      </c>
      <c r="C6106" s="1">
        <v>7.4615421295165998</v>
      </c>
      <c r="D6106" t="str">
        <f>_xlfn.XLOOKUP(Table1[[#This Row],[data_zone_code]],Table2[msoa21cd], Table2[msoa21nm], "Not found")</f>
        <v>Herefordshire 001</v>
      </c>
      <c r="E6106" s="1">
        <f>_xlfn.XLOOKUP(Table1[[#This Row],[data_zone_code]], Table2[msoa21cd],Table2[acute_morbidity_indicator], "Not found")</f>
        <v>81.332166112956813</v>
      </c>
      <c r="F6106">
        <f>RANK(Table1[[#This Row],[pm2.5_mean]], Table1[pm2.5_mean], 0)</f>
        <v>6106</v>
      </c>
      <c r="G6106">
        <f>(_xlfn.PERCENTRANK.INC(Table1[pm2.5_mean], Table1[[#This Row],[pm2.5_mean]]))*100</f>
        <v>10.9</v>
      </c>
      <c r="H6106">
        <f>CEILING(_xlfn.PERCENTRANK.INC(Table1[acute_morbidity_indicator], Table1[[#This Row],[acute_morbidity_indicator]]) * 10, 1)</f>
        <v>2</v>
      </c>
    </row>
    <row r="6107" spans="1:8" x14ac:dyDescent="0.35">
      <c r="A6107" t="s">
        <v>12289</v>
      </c>
      <c r="B6107" t="s">
        <v>12290</v>
      </c>
      <c r="C6107" s="1">
        <v>7.4615063667297399</v>
      </c>
      <c r="D6107" t="str">
        <f>_xlfn.XLOOKUP(Table1[[#This Row],[data_zone_code]],Table2[msoa21cd], Table2[msoa21nm], "Not found")</f>
        <v>Reigate and Banstead 015</v>
      </c>
      <c r="E6107" s="1">
        <f>_xlfn.XLOOKUP(Table1[[#This Row],[data_zone_code]], Table2[msoa21cd],Table2[acute_morbidity_indicator], "Not found")</f>
        <v>104.1453636363636</v>
      </c>
      <c r="F6107">
        <f>RANK(Table1[[#This Row],[pm2.5_mean]], Table1[pm2.5_mean], 0)</f>
        <v>6107</v>
      </c>
      <c r="G6107">
        <f>(_xlfn.PERCENTRANK.INC(Table1[pm2.5_mean], Table1[[#This Row],[pm2.5_mean]]))*100</f>
        <v>10.9</v>
      </c>
      <c r="H6107">
        <f>CEILING(_xlfn.PERCENTRANK.INC(Table1[acute_morbidity_indicator], Table1[[#This Row],[acute_morbidity_indicator]]) * 10, 1)</f>
        <v>6</v>
      </c>
    </row>
    <row r="6108" spans="1:8" x14ac:dyDescent="0.35">
      <c r="A6108" t="s">
        <v>12275</v>
      </c>
      <c r="B6108" t="s">
        <v>12276</v>
      </c>
      <c r="C6108" s="1">
        <v>7.4611697196960396</v>
      </c>
      <c r="D6108" t="str">
        <f>_xlfn.XLOOKUP(Table1[[#This Row],[data_zone_code]],Table2[msoa21cd], Table2[msoa21nm], "Not found")</f>
        <v>Reigate and Banstead 008</v>
      </c>
      <c r="E6108" s="1">
        <f>_xlfn.XLOOKUP(Table1[[#This Row],[data_zone_code]], Table2[msoa21cd],Table2[acute_morbidity_indicator], "Not found")</f>
        <v>111.51959375</v>
      </c>
      <c r="F6108">
        <f>RANK(Table1[[#This Row],[pm2.5_mean]], Table1[pm2.5_mean], 0)</f>
        <v>6108</v>
      </c>
      <c r="G6108">
        <f>(_xlfn.PERCENTRANK.INC(Table1[pm2.5_mean], Table1[[#This Row],[pm2.5_mean]]))*100</f>
        <v>10.9</v>
      </c>
      <c r="H6108">
        <f>CEILING(_xlfn.PERCENTRANK.INC(Table1[acute_morbidity_indicator], Table1[[#This Row],[acute_morbidity_indicator]]) * 10, 1)</f>
        <v>7</v>
      </c>
    </row>
    <row r="6109" spans="1:8" x14ac:dyDescent="0.35">
      <c r="A6109" t="s">
        <v>13193</v>
      </c>
      <c r="B6109" t="s">
        <v>13194</v>
      </c>
      <c r="C6109" s="1">
        <v>7.4606990814209002</v>
      </c>
      <c r="D6109" t="str">
        <f>_xlfn.XLOOKUP(Table1[[#This Row],[data_zone_code]],Table2[msoa21cd], Table2[msoa21nm], "Not found")</f>
        <v>Swindon 027</v>
      </c>
      <c r="E6109" s="1">
        <f>_xlfn.XLOOKUP(Table1[[#This Row],[data_zone_code]], Table2[msoa21cd],Table2[acute_morbidity_indicator], "Not found")</f>
        <v>106.16757516339869</v>
      </c>
      <c r="F6109">
        <f>RANK(Table1[[#This Row],[pm2.5_mean]], Table1[pm2.5_mean], 0)</f>
        <v>6109</v>
      </c>
      <c r="G6109">
        <f>(_xlfn.PERCENTRANK.INC(Table1[pm2.5_mean], Table1[[#This Row],[pm2.5_mean]]))*100</f>
        <v>10.8</v>
      </c>
      <c r="H6109">
        <f>CEILING(_xlfn.PERCENTRANK.INC(Table1[acute_morbidity_indicator], Table1[[#This Row],[acute_morbidity_indicator]]) * 10, 1)</f>
        <v>6</v>
      </c>
    </row>
    <row r="6110" spans="1:8" x14ac:dyDescent="0.35">
      <c r="A6110" t="s">
        <v>8837</v>
      </c>
      <c r="B6110" t="s">
        <v>8838</v>
      </c>
      <c r="C6110" s="1">
        <v>7.4606852531433097</v>
      </c>
      <c r="D6110" t="str">
        <f>_xlfn.XLOOKUP(Table1[[#This Row],[data_zone_code]],Table2[msoa21cd], Table2[msoa21nm], "Not found")</f>
        <v>Cheltenham 003</v>
      </c>
      <c r="E6110" s="1">
        <f>_xlfn.XLOOKUP(Table1[[#This Row],[data_zone_code]], Table2[msoa21cd],Table2[acute_morbidity_indicator], "Not found")</f>
        <v>106.650116751269</v>
      </c>
      <c r="F6110">
        <f>RANK(Table1[[#This Row],[pm2.5_mean]], Table1[pm2.5_mean], 0)</f>
        <v>6110</v>
      </c>
      <c r="G6110">
        <f>(_xlfn.PERCENTRANK.INC(Table1[pm2.5_mean], Table1[[#This Row],[pm2.5_mean]]))*100</f>
        <v>10.8</v>
      </c>
      <c r="H6110">
        <f>CEILING(_xlfn.PERCENTRANK.INC(Table1[acute_morbidity_indicator], Table1[[#This Row],[acute_morbidity_indicator]]) * 10, 1)</f>
        <v>6</v>
      </c>
    </row>
    <row r="6111" spans="1:8" x14ac:dyDescent="0.35">
      <c r="A6111" t="s">
        <v>8879</v>
      </c>
      <c r="B6111" t="s">
        <v>8880</v>
      </c>
      <c r="C6111" s="1">
        <v>7.4606804847717303</v>
      </c>
      <c r="D6111" t="str">
        <f>_xlfn.XLOOKUP(Table1[[#This Row],[data_zone_code]],Table2[msoa21cd], Table2[msoa21nm], "Not found")</f>
        <v>Cotswold 009</v>
      </c>
      <c r="E6111" s="1">
        <f>_xlfn.XLOOKUP(Table1[[#This Row],[data_zone_code]], Table2[msoa21cd],Table2[acute_morbidity_indicator], "Not found")</f>
        <v>79.653986666666668</v>
      </c>
      <c r="F6111">
        <f>RANK(Table1[[#This Row],[pm2.5_mean]], Table1[pm2.5_mean], 0)</f>
        <v>6111</v>
      </c>
      <c r="G6111">
        <f>(_xlfn.PERCENTRANK.INC(Table1[pm2.5_mean], Table1[[#This Row],[pm2.5_mean]]))*100</f>
        <v>10.8</v>
      </c>
      <c r="H6111">
        <f>CEILING(_xlfn.PERCENTRANK.INC(Table1[acute_morbidity_indicator], Table1[[#This Row],[acute_morbidity_indicator]]) * 10, 1)</f>
        <v>1</v>
      </c>
    </row>
    <row r="6112" spans="1:8" x14ac:dyDescent="0.35">
      <c r="A6112" t="s">
        <v>2731</v>
      </c>
      <c r="B6112" t="s">
        <v>2732</v>
      </c>
      <c r="C6112" s="1">
        <v>7.4606180191040004</v>
      </c>
      <c r="D6112" t="str">
        <f>_xlfn.XLOOKUP(Table1[[#This Row],[data_zone_code]],Table2[msoa21cd], Table2[msoa21nm], "Not found")</f>
        <v>Sefton 001</v>
      </c>
      <c r="E6112" s="1">
        <f>_xlfn.XLOOKUP(Table1[[#This Row],[data_zone_code]], Table2[msoa21cd],Table2[acute_morbidity_indicator], "Not found")</f>
        <v>102.47424852071011</v>
      </c>
      <c r="F6112">
        <f>RANK(Table1[[#This Row],[pm2.5_mean]], Table1[pm2.5_mean], 0)</f>
        <v>6112</v>
      </c>
      <c r="G6112">
        <f>(_xlfn.PERCENTRANK.INC(Table1[pm2.5_mean], Table1[[#This Row],[pm2.5_mean]]))*100</f>
        <v>10.8</v>
      </c>
      <c r="H6112">
        <f>CEILING(_xlfn.PERCENTRANK.INC(Table1[acute_morbidity_indicator], Table1[[#This Row],[acute_morbidity_indicator]]) * 10, 1)</f>
        <v>6</v>
      </c>
    </row>
    <row r="6113" spans="1:8" x14ac:dyDescent="0.35">
      <c r="A6113" t="s">
        <v>3343</v>
      </c>
      <c r="B6113" t="s">
        <v>3344</v>
      </c>
      <c r="C6113" s="1">
        <v>7.4602298736572301</v>
      </c>
      <c r="D6113" t="str">
        <f>_xlfn.XLOOKUP(Table1[[#This Row],[data_zone_code]],Table2[msoa21cd], Table2[msoa21nm], "Not found")</f>
        <v>North Tyneside 015</v>
      </c>
      <c r="E6113" s="1">
        <f>_xlfn.XLOOKUP(Table1[[#This Row],[data_zone_code]], Table2[msoa21cd],Table2[acute_morbidity_indicator], "Not found")</f>
        <v>119.0084565992866</v>
      </c>
      <c r="F6113">
        <f>RANK(Table1[[#This Row],[pm2.5_mean]], Table1[pm2.5_mean], 0)</f>
        <v>6113</v>
      </c>
      <c r="G6113">
        <f>(_xlfn.PERCENTRANK.INC(Table1[pm2.5_mean], Table1[[#This Row],[pm2.5_mean]]))*100</f>
        <v>10.8</v>
      </c>
      <c r="H6113">
        <f>CEILING(_xlfn.PERCENTRANK.INC(Table1[acute_morbidity_indicator], Table1[[#This Row],[acute_morbidity_indicator]]) * 10, 1)</f>
        <v>8</v>
      </c>
    </row>
    <row r="6114" spans="1:8" x14ac:dyDescent="0.35">
      <c r="A6114" t="s">
        <v>9019</v>
      </c>
      <c r="B6114" t="s">
        <v>9020</v>
      </c>
      <c r="C6114" s="1">
        <v>7.4601564407348597</v>
      </c>
      <c r="D6114" t="str">
        <f>_xlfn.XLOOKUP(Table1[[#This Row],[data_zone_code]],Table2[msoa21cd], Table2[msoa21nm], "Not found")</f>
        <v>Basingstoke and Deane 020</v>
      </c>
      <c r="E6114" s="1">
        <f>_xlfn.XLOOKUP(Table1[[#This Row],[data_zone_code]], Table2[msoa21cd],Table2[acute_morbidity_indicator], "Not found")</f>
        <v>103.4292475</v>
      </c>
      <c r="F6114">
        <f>RANK(Table1[[#This Row],[pm2.5_mean]], Table1[pm2.5_mean], 0)</f>
        <v>6114</v>
      </c>
      <c r="G6114">
        <f>(_xlfn.PERCENTRANK.INC(Table1[pm2.5_mean], Table1[[#This Row],[pm2.5_mean]]))*100</f>
        <v>10.8</v>
      </c>
      <c r="H6114">
        <f>CEILING(_xlfn.PERCENTRANK.INC(Table1[acute_morbidity_indicator], Table1[[#This Row],[acute_morbidity_indicator]]) * 10, 1)</f>
        <v>6</v>
      </c>
    </row>
    <row r="6115" spans="1:8" x14ac:dyDescent="0.35">
      <c r="A6115" t="s">
        <v>12377</v>
      </c>
      <c r="B6115" t="s">
        <v>12378</v>
      </c>
      <c r="C6115" s="1">
        <v>7.4598746299743697</v>
      </c>
      <c r="D6115" t="str">
        <f>_xlfn.XLOOKUP(Table1[[#This Row],[data_zone_code]],Table2[msoa21cd], Table2[msoa21nm], "Not found")</f>
        <v>Tandridge 007</v>
      </c>
      <c r="E6115" s="1">
        <f>_xlfn.XLOOKUP(Table1[[#This Row],[data_zone_code]], Table2[msoa21cd],Table2[acute_morbidity_indicator], "Not found")</f>
        <v>96.984908450704225</v>
      </c>
      <c r="F6115">
        <f>RANK(Table1[[#This Row],[pm2.5_mean]], Table1[pm2.5_mean], 0)</f>
        <v>6115</v>
      </c>
      <c r="G6115">
        <f>(_xlfn.PERCENTRANK.INC(Table1[pm2.5_mean], Table1[[#This Row],[pm2.5_mean]]))*100</f>
        <v>10.8</v>
      </c>
      <c r="H6115">
        <f>CEILING(_xlfn.PERCENTRANK.INC(Table1[acute_morbidity_indicator], Table1[[#This Row],[acute_morbidity_indicator]]) * 10, 1)</f>
        <v>5</v>
      </c>
    </row>
    <row r="6116" spans="1:8" x14ac:dyDescent="0.35">
      <c r="A6116" t="s">
        <v>1891</v>
      </c>
      <c r="B6116" t="s">
        <v>1892</v>
      </c>
      <c r="C6116" s="1">
        <v>7.4598183631896999</v>
      </c>
      <c r="D6116" t="str">
        <f>_xlfn.XLOOKUP(Table1[[#This Row],[data_zone_code]],Table2[msoa21cd], Table2[msoa21nm], "Not found")</f>
        <v>Bolton 014</v>
      </c>
      <c r="E6116" s="1">
        <f>_xlfn.XLOOKUP(Table1[[#This Row],[data_zone_code]], Table2[msoa21cd],Table2[acute_morbidity_indicator], "Not found")</f>
        <v>99.080734426229512</v>
      </c>
      <c r="F6116">
        <f>RANK(Table1[[#This Row],[pm2.5_mean]], Table1[pm2.5_mean], 0)</f>
        <v>6116</v>
      </c>
      <c r="G6116">
        <f>(_xlfn.PERCENTRANK.INC(Table1[pm2.5_mean], Table1[[#This Row],[pm2.5_mean]]))*100</f>
        <v>10.7</v>
      </c>
      <c r="H6116">
        <f>CEILING(_xlfn.PERCENTRANK.INC(Table1[acute_morbidity_indicator], Table1[[#This Row],[acute_morbidity_indicator]]) * 10, 1)</f>
        <v>5</v>
      </c>
    </row>
    <row r="6117" spans="1:8" x14ac:dyDescent="0.35">
      <c r="A6117" t="s">
        <v>8239</v>
      </c>
      <c r="B6117" t="s">
        <v>8240</v>
      </c>
      <c r="C6117" s="1">
        <v>7.4593014717101997</v>
      </c>
      <c r="D6117" t="str">
        <f>_xlfn.XLOOKUP(Table1[[#This Row],[data_zone_code]],Table2[msoa21cd], Table2[msoa21nm], "Not found")</f>
        <v>County Durham 015</v>
      </c>
      <c r="E6117" s="1">
        <f>_xlfn.XLOOKUP(Table1[[#This Row],[data_zone_code]], Table2[msoa21cd],Table2[acute_morbidity_indicator], "Not found")</f>
        <v>105.5544251968504</v>
      </c>
      <c r="F6117">
        <f>RANK(Table1[[#This Row],[pm2.5_mean]], Table1[pm2.5_mean], 0)</f>
        <v>6117</v>
      </c>
      <c r="G6117">
        <f>(_xlfn.PERCENTRANK.INC(Table1[pm2.5_mean], Table1[[#This Row],[pm2.5_mean]]))*100</f>
        <v>10.7</v>
      </c>
      <c r="H6117">
        <f>CEILING(_xlfn.PERCENTRANK.INC(Table1[acute_morbidity_indicator], Table1[[#This Row],[acute_morbidity_indicator]]) * 10, 1)</f>
        <v>6</v>
      </c>
    </row>
    <row r="6118" spans="1:8" x14ac:dyDescent="0.35">
      <c r="A6118" t="s">
        <v>6999</v>
      </c>
      <c r="B6118" t="s">
        <v>7000</v>
      </c>
      <c r="C6118" s="1">
        <v>7.45843553543091</v>
      </c>
      <c r="D6118" t="str">
        <f>_xlfn.XLOOKUP(Table1[[#This Row],[data_zone_code]],Table2[msoa21cd], Table2[msoa21nm], "Not found")</f>
        <v>Buckinghamshire 006</v>
      </c>
      <c r="E6118" s="1">
        <f>_xlfn.XLOOKUP(Table1[[#This Row],[data_zone_code]], Table2[msoa21cd],Table2[acute_morbidity_indicator], "Not found")</f>
        <v>80.339067415730327</v>
      </c>
      <c r="F6118">
        <f>RANK(Table1[[#This Row],[pm2.5_mean]], Table1[pm2.5_mean], 0)</f>
        <v>6118</v>
      </c>
      <c r="G6118">
        <f>(_xlfn.PERCENTRANK.INC(Table1[pm2.5_mean], Table1[[#This Row],[pm2.5_mean]]))*100</f>
        <v>10.7</v>
      </c>
      <c r="H6118">
        <f>CEILING(_xlfn.PERCENTRANK.INC(Table1[acute_morbidity_indicator], Table1[[#This Row],[acute_morbidity_indicator]]) * 10, 1)</f>
        <v>1</v>
      </c>
    </row>
    <row r="6119" spans="1:8" x14ac:dyDescent="0.35">
      <c r="A6119" t="s">
        <v>13375</v>
      </c>
      <c r="B6119" t="s">
        <v>13376</v>
      </c>
      <c r="C6119" s="1">
        <v>7.4581327438354501</v>
      </c>
      <c r="D6119" t="str">
        <f>_xlfn.XLOOKUP(Table1[[#This Row],[data_zone_code]],Table2[msoa21cd], Table2[msoa21nm], "Not found")</f>
        <v>Bradford 062</v>
      </c>
      <c r="E6119" s="1">
        <f>_xlfn.XLOOKUP(Table1[[#This Row],[data_zone_code]], Table2[msoa21cd],Table2[acute_morbidity_indicator], "Not found")</f>
        <v>107.04365129683001</v>
      </c>
      <c r="F6119">
        <f>RANK(Table1[[#This Row],[pm2.5_mean]], Table1[pm2.5_mean], 0)</f>
        <v>6119</v>
      </c>
      <c r="G6119">
        <f>(_xlfn.PERCENTRANK.INC(Table1[pm2.5_mean], Table1[[#This Row],[pm2.5_mean]]))*100</f>
        <v>10.7</v>
      </c>
      <c r="H6119">
        <f>CEILING(_xlfn.PERCENTRANK.INC(Table1[acute_morbidity_indicator], Table1[[#This Row],[acute_morbidity_indicator]]) * 10, 1)</f>
        <v>6</v>
      </c>
    </row>
    <row r="6120" spans="1:8" x14ac:dyDescent="0.35">
      <c r="A6120" t="s">
        <v>5565</v>
      </c>
      <c r="B6120" t="s">
        <v>5566</v>
      </c>
      <c r="C6120" s="1">
        <v>7.4578571319580096</v>
      </c>
      <c r="D6120" t="str">
        <f>_xlfn.XLOOKUP(Table1[[#This Row],[data_zone_code]],Table2[msoa21cd], Table2[msoa21nm], "Not found")</f>
        <v>Herefordshire 009</v>
      </c>
      <c r="E6120" s="1">
        <f>_xlfn.XLOOKUP(Table1[[#This Row],[data_zone_code]], Table2[msoa21cd],Table2[acute_morbidity_indicator], "Not found")</f>
        <v>79.869914965986396</v>
      </c>
      <c r="F6120">
        <f>RANK(Table1[[#This Row],[pm2.5_mean]], Table1[pm2.5_mean], 0)</f>
        <v>6120</v>
      </c>
      <c r="G6120">
        <f>(_xlfn.PERCENTRANK.INC(Table1[pm2.5_mean], Table1[[#This Row],[pm2.5_mean]]))*100</f>
        <v>10.7</v>
      </c>
      <c r="H6120">
        <f>CEILING(_xlfn.PERCENTRANK.INC(Table1[acute_morbidity_indicator], Table1[[#This Row],[acute_morbidity_indicator]]) * 10, 1)</f>
        <v>1</v>
      </c>
    </row>
    <row r="6121" spans="1:8" x14ac:dyDescent="0.35">
      <c r="A6121" t="s">
        <v>9023</v>
      </c>
      <c r="B6121" t="s">
        <v>9024</v>
      </c>
      <c r="C6121" s="1">
        <v>7.4572997093200701</v>
      </c>
      <c r="D6121" t="str">
        <f>_xlfn.XLOOKUP(Table1[[#This Row],[data_zone_code]],Table2[msoa21cd], Table2[msoa21nm], "Not found")</f>
        <v>Basingstoke and Deane 022</v>
      </c>
      <c r="E6121" s="1">
        <f>_xlfn.XLOOKUP(Table1[[#This Row],[data_zone_code]], Table2[msoa21cd],Table2[acute_morbidity_indicator], "Not found")</f>
        <v>89.812077586206897</v>
      </c>
      <c r="F6121">
        <f>RANK(Table1[[#This Row],[pm2.5_mean]], Table1[pm2.5_mean], 0)</f>
        <v>6121</v>
      </c>
      <c r="G6121">
        <f>(_xlfn.PERCENTRANK.INC(Table1[pm2.5_mean], Table1[[#This Row],[pm2.5_mean]]))*100</f>
        <v>10.7</v>
      </c>
      <c r="H6121">
        <f>CEILING(_xlfn.PERCENTRANK.INC(Table1[acute_morbidity_indicator], Table1[[#This Row],[acute_morbidity_indicator]]) * 10, 1)</f>
        <v>3</v>
      </c>
    </row>
    <row r="6122" spans="1:8" x14ac:dyDescent="0.35">
      <c r="A6122" t="s">
        <v>6869</v>
      </c>
      <c r="B6122" t="s">
        <v>6870</v>
      </c>
      <c r="C6122" s="1">
        <v>7.4570899009704599</v>
      </c>
      <c r="D6122" t="str">
        <f>_xlfn.XLOOKUP(Table1[[#This Row],[data_zone_code]],Table2[msoa21cd], Table2[msoa21nm], "Not found")</f>
        <v>Isle of Wight 011</v>
      </c>
      <c r="E6122" s="1">
        <f>_xlfn.XLOOKUP(Table1[[#This Row],[data_zone_code]], Table2[msoa21cd],Table2[acute_morbidity_indicator], "Not found")</f>
        <v>110.16863258785941</v>
      </c>
      <c r="F6122">
        <f>RANK(Table1[[#This Row],[pm2.5_mean]], Table1[pm2.5_mean], 0)</f>
        <v>6122</v>
      </c>
      <c r="G6122">
        <f>(_xlfn.PERCENTRANK.INC(Table1[pm2.5_mean], Table1[[#This Row],[pm2.5_mean]]))*100</f>
        <v>10.7</v>
      </c>
      <c r="H6122">
        <f>CEILING(_xlfn.PERCENTRANK.INC(Table1[acute_morbidity_indicator], Table1[[#This Row],[acute_morbidity_indicator]]) * 10, 1)</f>
        <v>7</v>
      </c>
    </row>
    <row r="6123" spans="1:8" x14ac:dyDescent="0.35">
      <c r="A6123" t="s">
        <v>12833</v>
      </c>
      <c r="B6123" t="s">
        <v>12834</v>
      </c>
      <c r="C6123" s="1">
        <v>7.4563336372375497</v>
      </c>
      <c r="D6123" t="str">
        <f>_xlfn.XLOOKUP(Table1[[#This Row],[data_zone_code]],Table2[msoa21cd], Table2[msoa21nm], "Not found")</f>
        <v>Wiltshire 051</v>
      </c>
      <c r="E6123" s="1">
        <f>_xlfn.XLOOKUP(Table1[[#This Row],[data_zone_code]], Table2[msoa21cd],Table2[acute_morbidity_indicator], "Not found")</f>
        <v>102.3619333333333</v>
      </c>
      <c r="F6123">
        <f>RANK(Table1[[#This Row],[pm2.5_mean]], Table1[pm2.5_mean], 0)</f>
        <v>6123</v>
      </c>
      <c r="G6123">
        <f>(_xlfn.PERCENTRANK.INC(Table1[pm2.5_mean], Table1[[#This Row],[pm2.5_mean]]))*100</f>
        <v>10.6</v>
      </c>
      <c r="H6123">
        <f>CEILING(_xlfn.PERCENTRANK.INC(Table1[acute_morbidity_indicator], Table1[[#This Row],[acute_morbidity_indicator]]) * 10, 1)</f>
        <v>6</v>
      </c>
    </row>
    <row r="6124" spans="1:8" x14ac:dyDescent="0.35">
      <c r="A6124" t="s">
        <v>2161</v>
      </c>
      <c r="B6124" t="s">
        <v>2162</v>
      </c>
      <c r="C6124" s="1">
        <v>7.4562964439392099</v>
      </c>
      <c r="D6124" t="str">
        <f>_xlfn.XLOOKUP(Table1[[#This Row],[data_zone_code]],Table2[msoa21cd], Table2[msoa21nm], "Not found")</f>
        <v>Rochdale 008</v>
      </c>
      <c r="E6124" s="1">
        <f>_xlfn.XLOOKUP(Table1[[#This Row],[data_zone_code]], Table2[msoa21cd],Table2[acute_morbidity_indicator], "Not found")</f>
        <v>149.17524104234531</v>
      </c>
      <c r="F6124">
        <f>RANK(Table1[[#This Row],[pm2.5_mean]], Table1[pm2.5_mean], 0)</f>
        <v>6124</v>
      </c>
      <c r="G6124">
        <f>(_xlfn.PERCENTRANK.INC(Table1[pm2.5_mean], Table1[[#This Row],[pm2.5_mean]]))*100</f>
        <v>10.6</v>
      </c>
      <c r="H6124">
        <f>CEILING(_xlfn.PERCENTRANK.INC(Table1[acute_morbidity_indicator], Table1[[#This Row],[acute_morbidity_indicator]]) * 10, 1)</f>
        <v>10</v>
      </c>
    </row>
    <row r="6125" spans="1:8" x14ac:dyDescent="0.35">
      <c r="A6125" t="s">
        <v>10007</v>
      </c>
      <c r="B6125" t="s">
        <v>10008</v>
      </c>
      <c r="C6125" s="1">
        <v>7.4560866355895996</v>
      </c>
      <c r="D6125" t="str">
        <f>_xlfn.XLOOKUP(Table1[[#This Row],[data_zone_code]],Table2[msoa21cd], Table2[msoa21nm], "Not found")</f>
        <v>Fylde 004</v>
      </c>
      <c r="E6125" s="1">
        <f>_xlfn.XLOOKUP(Table1[[#This Row],[data_zone_code]], Table2[msoa21cd],Table2[acute_morbidity_indicator], "Not found")</f>
        <v>110.5379698275862</v>
      </c>
      <c r="F6125">
        <f>RANK(Table1[[#This Row],[pm2.5_mean]], Table1[pm2.5_mean], 0)</f>
        <v>6125</v>
      </c>
      <c r="G6125">
        <f>(_xlfn.PERCENTRANK.INC(Table1[pm2.5_mean], Table1[[#This Row],[pm2.5_mean]]))*100</f>
        <v>10.6</v>
      </c>
      <c r="H6125">
        <f>CEILING(_xlfn.PERCENTRANK.INC(Table1[acute_morbidity_indicator], Table1[[#This Row],[acute_morbidity_indicator]]) * 10, 1)</f>
        <v>7</v>
      </c>
    </row>
    <row r="6126" spans="1:8" x14ac:dyDescent="0.35">
      <c r="A6126" t="s">
        <v>9279</v>
      </c>
      <c r="B6126" t="s">
        <v>9280</v>
      </c>
      <c r="C6126" s="1">
        <v>7.4553904533386204</v>
      </c>
      <c r="D6126" t="str">
        <f>_xlfn.XLOOKUP(Table1[[#This Row],[data_zone_code]],Table2[msoa21cd], Table2[msoa21nm], "Not found")</f>
        <v>Winchester 002</v>
      </c>
      <c r="E6126" s="1">
        <f>_xlfn.XLOOKUP(Table1[[#This Row],[data_zone_code]], Table2[msoa21cd],Table2[acute_morbidity_indicator], "Not found")</f>
        <v>87.913789699570813</v>
      </c>
      <c r="F6126">
        <f>RANK(Table1[[#This Row],[pm2.5_mean]], Table1[pm2.5_mean], 0)</f>
        <v>6126</v>
      </c>
      <c r="G6126">
        <f>(_xlfn.PERCENTRANK.INC(Table1[pm2.5_mean], Table1[[#This Row],[pm2.5_mean]]))*100</f>
        <v>10.6</v>
      </c>
      <c r="H6126">
        <f>CEILING(_xlfn.PERCENTRANK.INC(Table1[acute_morbidity_indicator], Table1[[#This Row],[acute_morbidity_indicator]]) * 10, 1)</f>
        <v>3</v>
      </c>
    </row>
    <row r="6127" spans="1:8" x14ac:dyDescent="0.35">
      <c r="A6127" t="s">
        <v>5945</v>
      </c>
      <c r="B6127" t="s">
        <v>5946</v>
      </c>
      <c r="C6127" s="1">
        <v>7.45536088943481</v>
      </c>
      <c r="D6127" t="str">
        <f>_xlfn.XLOOKUP(Table1[[#This Row],[data_zone_code]],Table2[msoa21cd], Table2[msoa21nm], "Not found")</f>
        <v>South Gloucestershire 024</v>
      </c>
      <c r="E6127" s="1">
        <f>_xlfn.XLOOKUP(Table1[[#This Row],[data_zone_code]], Table2[msoa21cd],Table2[acute_morbidity_indicator], "Not found")</f>
        <v>83.979941102756896</v>
      </c>
      <c r="F6127">
        <f>RANK(Table1[[#This Row],[pm2.5_mean]], Table1[pm2.5_mean], 0)</f>
        <v>6127</v>
      </c>
      <c r="G6127">
        <f>(_xlfn.PERCENTRANK.INC(Table1[pm2.5_mean], Table1[[#This Row],[pm2.5_mean]]))*100</f>
        <v>10.6</v>
      </c>
      <c r="H6127">
        <f>CEILING(_xlfn.PERCENTRANK.INC(Table1[acute_morbidity_indicator], Table1[[#This Row],[acute_morbidity_indicator]]) * 10, 1)</f>
        <v>2</v>
      </c>
    </row>
    <row r="6128" spans="1:8" x14ac:dyDescent="0.35">
      <c r="A6128" t="s">
        <v>12791</v>
      </c>
      <c r="B6128" t="s">
        <v>12792</v>
      </c>
      <c r="C6128" s="1">
        <v>7.4553170204162598</v>
      </c>
      <c r="D6128" t="str">
        <f>_xlfn.XLOOKUP(Table1[[#This Row],[data_zone_code]],Table2[msoa21cd], Table2[msoa21nm], "Not found")</f>
        <v>Wiltshire 002</v>
      </c>
      <c r="E6128" s="1">
        <f>_xlfn.XLOOKUP(Table1[[#This Row],[data_zone_code]], Table2[msoa21cd],Table2[acute_morbidity_indicator], "Not found")</f>
        <v>80.803330484330488</v>
      </c>
      <c r="F6128">
        <f>RANK(Table1[[#This Row],[pm2.5_mean]], Table1[pm2.5_mean], 0)</f>
        <v>6128</v>
      </c>
      <c r="G6128">
        <f>(_xlfn.PERCENTRANK.INC(Table1[pm2.5_mean], Table1[[#This Row],[pm2.5_mean]]))*100</f>
        <v>10.6</v>
      </c>
      <c r="H6128">
        <f>CEILING(_xlfn.PERCENTRANK.INC(Table1[acute_morbidity_indicator], Table1[[#This Row],[acute_morbidity_indicator]]) * 10, 1)</f>
        <v>2</v>
      </c>
    </row>
    <row r="6129" spans="1:8" x14ac:dyDescent="0.35">
      <c r="A6129" t="s">
        <v>12781</v>
      </c>
      <c r="B6129" t="s">
        <v>12782</v>
      </c>
      <c r="C6129" s="1">
        <v>7.4548397064209002</v>
      </c>
      <c r="D6129" t="str">
        <f>_xlfn.XLOOKUP(Table1[[#This Row],[data_zone_code]],Table2[msoa21cd], Table2[msoa21nm], "Not found")</f>
        <v>Wiltshire 028</v>
      </c>
      <c r="E6129" s="1">
        <f>_xlfn.XLOOKUP(Table1[[#This Row],[data_zone_code]], Table2[msoa21cd],Table2[acute_morbidity_indicator], "Not found")</f>
        <v>88.312778869778867</v>
      </c>
      <c r="F6129">
        <f>RANK(Table1[[#This Row],[pm2.5_mean]], Table1[pm2.5_mean], 0)</f>
        <v>6129</v>
      </c>
      <c r="G6129">
        <f>(_xlfn.PERCENTRANK.INC(Table1[pm2.5_mean], Table1[[#This Row],[pm2.5_mean]]))*100</f>
        <v>10.6</v>
      </c>
      <c r="H6129">
        <f>CEILING(_xlfn.PERCENTRANK.INC(Table1[acute_morbidity_indicator], Table1[[#This Row],[acute_morbidity_indicator]]) * 10, 1)</f>
        <v>3</v>
      </c>
    </row>
    <row r="6130" spans="1:8" x14ac:dyDescent="0.35">
      <c r="A6130" t="s">
        <v>11617</v>
      </c>
      <c r="B6130" t="s">
        <v>11618</v>
      </c>
      <c r="C6130" s="1">
        <v>7.4542732238769496</v>
      </c>
      <c r="D6130" t="str">
        <f>_xlfn.XLOOKUP(Table1[[#This Row],[data_zone_code]],Table2[msoa21cd], Table2[msoa21nm], "Not found")</f>
        <v>Mendip 003</v>
      </c>
      <c r="E6130" s="1">
        <f>_xlfn.XLOOKUP(Table1[[#This Row],[data_zone_code]], Table2[msoa21cd],Table2[acute_morbidity_indicator], "Not found")</f>
        <v>80.821117346938777</v>
      </c>
      <c r="F6130">
        <f>RANK(Table1[[#This Row],[pm2.5_mean]], Table1[pm2.5_mean], 0)</f>
        <v>6130</v>
      </c>
      <c r="G6130">
        <f>(_xlfn.PERCENTRANK.INC(Table1[pm2.5_mean], Table1[[#This Row],[pm2.5_mean]]))*100</f>
        <v>10.5</v>
      </c>
      <c r="H6130">
        <f>CEILING(_xlfn.PERCENTRANK.INC(Table1[acute_morbidity_indicator], Table1[[#This Row],[acute_morbidity_indicator]]) * 10, 1)</f>
        <v>2</v>
      </c>
    </row>
    <row r="6131" spans="1:8" x14ac:dyDescent="0.35">
      <c r="A6131" t="s">
        <v>7547</v>
      </c>
      <c r="B6131" t="s">
        <v>7548</v>
      </c>
      <c r="C6131" s="1">
        <v>7.4539961814880398</v>
      </c>
      <c r="D6131" t="str">
        <f>_xlfn.XLOOKUP(Table1[[#This Row],[data_zone_code]],Table2[msoa21cd], Table2[msoa21nm], "Not found")</f>
        <v>Cornwall 009</v>
      </c>
      <c r="E6131" s="1">
        <f>_xlfn.XLOOKUP(Table1[[#This Row],[data_zone_code]], Table2[msoa21cd],Table2[acute_morbidity_indicator], "Not found")</f>
        <v>92.972496913580244</v>
      </c>
      <c r="F6131">
        <f>RANK(Table1[[#This Row],[pm2.5_mean]], Table1[pm2.5_mean], 0)</f>
        <v>6131</v>
      </c>
      <c r="G6131">
        <f>(_xlfn.PERCENTRANK.INC(Table1[pm2.5_mean], Table1[[#This Row],[pm2.5_mean]]))*100</f>
        <v>10.5</v>
      </c>
      <c r="H6131">
        <f>CEILING(_xlfn.PERCENTRANK.INC(Table1[acute_morbidity_indicator], Table1[[#This Row],[acute_morbidity_indicator]]) * 10, 1)</f>
        <v>4</v>
      </c>
    </row>
    <row r="6132" spans="1:8" x14ac:dyDescent="0.35">
      <c r="A6132" t="s">
        <v>8159</v>
      </c>
      <c r="B6132" t="s">
        <v>8160</v>
      </c>
      <c r="C6132" s="1">
        <v>7.4538893699645996</v>
      </c>
      <c r="D6132" t="str">
        <f>_xlfn.XLOOKUP(Table1[[#This Row],[data_zone_code]],Table2[msoa21cd], Table2[msoa21nm], "Not found")</f>
        <v>Dorset 025</v>
      </c>
      <c r="E6132" s="1">
        <f>_xlfn.XLOOKUP(Table1[[#This Row],[data_zone_code]], Table2[msoa21cd],Table2[acute_morbidity_indicator], "Not found")</f>
        <v>85.565300366300377</v>
      </c>
      <c r="F6132">
        <f>RANK(Table1[[#This Row],[pm2.5_mean]], Table1[pm2.5_mean], 0)</f>
        <v>6132</v>
      </c>
      <c r="G6132">
        <f>(_xlfn.PERCENTRANK.INC(Table1[pm2.5_mean], Table1[[#This Row],[pm2.5_mean]]))*100</f>
        <v>10.5</v>
      </c>
      <c r="H6132">
        <f>CEILING(_xlfn.PERCENTRANK.INC(Table1[acute_morbidity_indicator], Table1[[#This Row],[acute_morbidity_indicator]]) * 10, 1)</f>
        <v>2</v>
      </c>
    </row>
    <row r="6133" spans="1:8" x14ac:dyDescent="0.35">
      <c r="A6133" t="s">
        <v>11025</v>
      </c>
      <c r="B6133" t="s">
        <v>11026</v>
      </c>
      <c r="C6133" s="1">
        <v>7.45253658294678</v>
      </c>
      <c r="D6133" t="str">
        <f>_xlfn.XLOOKUP(Table1[[#This Row],[data_zone_code]],Table2[msoa21cd], Table2[msoa21nm], "Not found")</f>
        <v>Northumberland 020</v>
      </c>
      <c r="E6133" s="1">
        <f>_xlfn.XLOOKUP(Table1[[#This Row],[data_zone_code]], Table2[msoa21cd],Table2[acute_morbidity_indicator], "Not found")</f>
        <v>124.4815775862069</v>
      </c>
      <c r="F6133">
        <f>RANK(Table1[[#This Row],[pm2.5_mean]], Table1[pm2.5_mean], 0)</f>
        <v>6133</v>
      </c>
      <c r="G6133">
        <f>(_xlfn.PERCENTRANK.INC(Table1[pm2.5_mean], Table1[[#This Row],[pm2.5_mean]]))*100</f>
        <v>10.5</v>
      </c>
      <c r="H6133">
        <f>CEILING(_xlfn.PERCENTRANK.INC(Table1[acute_morbidity_indicator], Table1[[#This Row],[acute_morbidity_indicator]]) * 10, 1)</f>
        <v>9</v>
      </c>
    </row>
    <row r="6134" spans="1:8" x14ac:dyDescent="0.35">
      <c r="A6134" t="s">
        <v>8989</v>
      </c>
      <c r="B6134" t="s">
        <v>8990</v>
      </c>
      <c r="C6134" s="1">
        <v>7.45196485519409</v>
      </c>
      <c r="D6134" t="str">
        <f>_xlfn.XLOOKUP(Table1[[#This Row],[data_zone_code]],Table2[msoa21cd], Table2[msoa21nm], "Not found")</f>
        <v>Basingstoke and Deane 005</v>
      </c>
      <c r="E6134" s="1">
        <f>_xlfn.XLOOKUP(Table1[[#This Row],[data_zone_code]], Table2[msoa21cd],Table2[acute_morbidity_indicator], "Not found")</f>
        <v>92.563142168674688</v>
      </c>
      <c r="F6134">
        <f>RANK(Table1[[#This Row],[pm2.5_mean]], Table1[pm2.5_mean], 0)</f>
        <v>6134</v>
      </c>
      <c r="G6134">
        <f>(_xlfn.PERCENTRANK.INC(Table1[pm2.5_mean], Table1[[#This Row],[pm2.5_mean]]))*100</f>
        <v>10.5</v>
      </c>
      <c r="H6134">
        <f>CEILING(_xlfn.PERCENTRANK.INC(Table1[acute_morbidity_indicator], Table1[[#This Row],[acute_morbidity_indicator]]) * 10, 1)</f>
        <v>4</v>
      </c>
    </row>
    <row r="6135" spans="1:8" x14ac:dyDescent="0.35">
      <c r="A6135" t="s">
        <v>8191</v>
      </c>
      <c r="B6135" t="s">
        <v>8192</v>
      </c>
      <c r="C6135" s="1">
        <v>7.4516100883483896</v>
      </c>
      <c r="D6135" t="str">
        <f>_xlfn.XLOOKUP(Table1[[#This Row],[data_zone_code]],Table2[msoa21cd], Table2[msoa21nm], "Not found")</f>
        <v>Dorset 008</v>
      </c>
      <c r="E6135" s="1">
        <f>_xlfn.XLOOKUP(Table1[[#This Row],[data_zone_code]], Table2[msoa21cd],Table2[acute_morbidity_indicator], "Not found")</f>
        <v>78.00512239583334</v>
      </c>
      <c r="F6135">
        <f>RANK(Table1[[#This Row],[pm2.5_mean]], Table1[pm2.5_mean], 0)</f>
        <v>6135</v>
      </c>
      <c r="G6135">
        <f>(_xlfn.PERCENTRANK.INC(Table1[pm2.5_mean], Table1[[#This Row],[pm2.5_mean]]))*100</f>
        <v>10.5</v>
      </c>
      <c r="H6135">
        <f>CEILING(_xlfn.PERCENTRANK.INC(Table1[acute_morbidity_indicator], Table1[[#This Row],[acute_morbidity_indicator]]) * 10, 1)</f>
        <v>1</v>
      </c>
    </row>
    <row r="6136" spans="1:8" x14ac:dyDescent="0.35">
      <c r="A6136" t="s">
        <v>12249</v>
      </c>
      <c r="B6136" t="s">
        <v>12250</v>
      </c>
      <c r="C6136" s="1">
        <v>7.4515886306762704</v>
      </c>
      <c r="D6136" t="str">
        <f>_xlfn.XLOOKUP(Table1[[#This Row],[data_zone_code]],Table2[msoa21cd], Table2[msoa21nm], "Not found")</f>
        <v>Mole Valley 008</v>
      </c>
      <c r="E6136" s="1">
        <f>_xlfn.XLOOKUP(Table1[[#This Row],[data_zone_code]], Table2[msoa21cd],Table2[acute_morbidity_indicator], "Not found")</f>
        <v>88.08737192982457</v>
      </c>
      <c r="F6136">
        <f>RANK(Table1[[#This Row],[pm2.5_mean]], Table1[pm2.5_mean], 0)</f>
        <v>6136</v>
      </c>
      <c r="G6136">
        <f>(_xlfn.PERCENTRANK.INC(Table1[pm2.5_mean], Table1[[#This Row],[pm2.5_mean]]))*100</f>
        <v>10.5</v>
      </c>
      <c r="H6136">
        <f>CEILING(_xlfn.PERCENTRANK.INC(Table1[acute_morbidity_indicator], Table1[[#This Row],[acute_morbidity_indicator]]) * 10, 1)</f>
        <v>3</v>
      </c>
    </row>
    <row r="6137" spans="1:8" x14ac:dyDescent="0.35">
      <c r="A6137" t="s">
        <v>12825</v>
      </c>
      <c r="B6137" t="s">
        <v>12826</v>
      </c>
      <c r="C6137" s="1">
        <v>7.4507951736450204</v>
      </c>
      <c r="D6137" t="str">
        <f>_xlfn.XLOOKUP(Table1[[#This Row],[data_zone_code]],Table2[msoa21cd], Table2[msoa21nm], "Not found")</f>
        <v>Wiltshire 046</v>
      </c>
      <c r="E6137" s="1">
        <f>_xlfn.XLOOKUP(Table1[[#This Row],[data_zone_code]], Table2[msoa21cd],Table2[acute_morbidity_indicator], "Not found")</f>
        <v>97.800410526315801</v>
      </c>
      <c r="F6137">
        <f>RANK(Table1[[#This Row],[pm2.5_mean]], Table1[pm2.5_mean], 0)</f>
        <v>6137</v>
      </c>
      <c r="G6137">
        <f>(_xlfn.PERCENTRANK.INC(Table1[pm2.5_mean], Table1[[#This Row],[pm2.5_mean]]))*100</f>
        <v>10.4</v>
      </c>
      <c r="H6137">
        <f>CEILING(_xlfn.PERCENTRANK.INC(Table1[acute_morbidity_indicator], Table1[[#This Row],[acute_morbidity_indicator]]) * 10, 1)</f>
        <v>5</v>
      </c>
    </row>
    <row r="6138" spans="1:8" x14ac:dyDescent="0.35">
      <c r="A6138" t="s">
        <v>8205</v>
      </c>
      <c r="B6138" t="s">
        <v>8206</v>
      </c>
      <c r="C6138" s="1">
        <v>7.4506311416626003</v>
      </c>
      <c r="D6138" t="str">
        <f>_xlfn.XLOOKUP(Table1[[#This Row],[data_zone_code]],Table2[msoa21cd], Table2[msoa21nm], "Not found")</f>
        <v>Dorset 034</v>
      </c>
      <c r="E6138" s="1">
        <f>_xlfn.XLOOKUP(Table1[[#This Row],[data_zone_code]], Table2[msoa21cd],Table2[acute_morbidity_indicator], "Not found")</f>
        <v>89.008028455284546</v>
      </c>
      <c r="F6138">
        <f>RANK(Table1[[#This Row],[pm2.5_mean]], Table1[pm2.5_mean], 0)</f>
        <v>6138</v>
      </c>
      <c r="G6138">
        <f>(_xlfn.PERCENTRANK.INC(Table1[pm2.5_mean], Table1[[#This Row],[pm2.5_mean]]))*100</f>
        <v>10.4</v>
      </c>
      <c r="H6138">
        <f>CEILING(_xlfn.PERCENTRANK.INC(Table1[acute_morbidity_indicator], Table1[[#This Row],[acute_morbidity_indicator]]) * 10, 1)</f>
        <v>3</v>
      </c>
    </row>
    <row r="6139" spans="1:8" x14ac:dyDescent="0.35">
      <c r="A6139" t="s">
        <v>5721</v>
      </c>
      <c r="B6139" t="s">
        <v>5722</v>
      </c>
      <c r="C6139" s="1">
        <v>7.4499177932739302</v>
      </c>
      <c r="D6139" t="str">
        <f>_xlfn.XLOOKUP(Table1[[#This Row],[data_zone_code]],Table2[msoa21cd], Table2[msoa21nm], "Not found")</f>
        <v>Bath and North East Somerset 010</v>
      </c>
      <c r="E6139" s="1">
        <f>_xlfn.XLOOKUP(Table1[[#This Row],[data_zone_code]], Table2[msoa21cd],Table2[acute_morbidity_indicator], "Not found")</f>
        <v>77.596812913907286</v>
      </c>
      <c r="F6139">
        <f>RANK(Table1[[#This Row],[pm2.5_mean]], Table1[pm2.5_mean], 0)</f>
        <v>6139</v>
      </c>
      <c r="G6139">
        <f>(_xlfn.PERCENTRANK.INC(Table1[pm2.5_mean], Table1[[#This Row],[pm2.5_mean]]))*100</f>
        <v>10.4</v>
      </c>
      <c r="H6139">
        <f>CEILING(_xlfn.PERCENTRANK.INC(Table1[acute_morbidity_indicator], Table1[[#This Row],[acute_morbidity_indicator]]) * 10, 1)</f>
        <v>1</v>
      </c>
    </row>
    <row r="6140" spans="1:8" x14ac:dyDescent="0.35">
      <c r="A6140" t="s">
        <v>8319</v>
      </c>
      <c r="B6140" t="s">
        <v>8320</v>
      </c>
      <c r="C6140" s="1">
        <v>7.4498548507690403</v>
      </c>
      <c r="D6140" t="str">
        <f>_xlfn.XLOOKUP(Table1[[#This Row],[data_zone_code]],Table2[msoa21cd], Table2[msoa21nm], "Not found")</f>
        <v>County Durham 049</v>
      </c>
      <c r="E6140" s="1">
        <f>_xlfn.XLOOKUP(Table1[[#This Row],[data_zone_code]], Table2[msoa21cd],Table2[acute_morbidity_indicator], "Not found")</f>
        <v>118.1167182539683</v>
      </c>
      <c r="F6140">
        <f>RANK(Table1[[#This Row],[pm2.5_mean]], Table1[pm2.5_mean], 0)</f>
        <v>6140</v>
      </c>
      <c r="G6140">
        <f>(_xlfn.PERCENTRANK.INC(Table1[pm2.5_mean], Table1[[#This Row],[pm2.5_mean]]))*100</f>
        <v>10.4</v>
      </c>
      <c r="H6140">
        <f>CEILING(_xlfn.PERCENTRANK.INC(Table1[acute_morbidity_indicator], Table1[[#This Row],[acute_morbidity_indicator]]) * 10, 1)</f>
        <v>8</v>
      </c>
    </row>
    <row r="6141" spans="1:8" x14ac:dyDescent="0.35">
      <c r="A6141" t="s">
        <v>12253</v>
      </c>
      <c r="B6141" t="s">
        <v>12254</v>
      </c>
      <c r="C6141" s="1">
        <v>7.4497699737548801</v>
      </c>
      <c r="D6141" t="str">
        <f>_xlfn.XLOOKUP(Table1[[#This Row],[data_zone_code]],Table2[msoa21cd], Table2[msoa21nm], "Not found")</f>
        <v>Mole Valley 010</v>
      </c>
      <c r="E6141" s="1">
        <f>_xlfn.XLOOKUP(Table1[[#This Row],[data_zone_code]], Table2[msoa21cd],Table2[acute_morbidity_indicator], "Not found")</f>
        <v>94.633601671309179</v>
      </c>
      <c r="F6141">
        <f>RANK(Table1[[#This Row],[pm2.5_mean]], Table1[pm2.5_mean], 0)</f>
        <v>6141</v>
      </c>
      <c r="G6141">
        <f>(_xlfn.PERCENTRANK.INC(Table1[pm2.5_mean], Table1[[#This Row],[pm2.5_mean]]))*100</f>
        <v>10.4</v>
      </c>
      <c r="H6141">
        <f>CEILING(_xlfn.PERCENTRANK.INC(Table1[acute_morbidity_indicator], Table1[[#This Row],[acute_morbidity_indicator]]) * 10, 1)</f>
        <v>4</v>
      </c>
    </row>
    <row r="6142" spans="1:8" x14ac:dyDescent="0.35">
      <c r="A6142" t="s">
        <v>7539</v>
      </c>
      <c r="B6142" t="s">
        <v>7540</v>
      </c>
      <c r="C6142" s="1">
        <v>7.4497580528259304</v>
      </c>
      <c r="D6142" t="str">
        <f>_xlfn.XLOOKUP(Table1[[#This Row],[data_zone_code]],Table2[msoa21cd], Table2[msoa21nm], "Not found")</f>
        <v>Cornwall 005</v>
      </c>
      <c r="E6142" s="1">
        <f>_xlfn.XLOOKUP(Table1[[#This Row],[data_zone_code]], Table2[msoa21cd],Table2[acute_morbidity_indicator], "Not found")</f>
        <v>95.375034883720929</v>
      </c>
      <c r="F6142">
        <f>RANK(Table1[[#This Row],[pm2.5_mean]], Table1[pm2.5_mean], 0)</f>
        <v>6142</v>
      </c>
      <c r="G6142">
        <f>(_xlfn.PERCENTRANK.INC(Table1[pm2.5_mean], Table1[[#This Row],[pm2.5_mean]]))*100</f>
        <v>10.4</v>
      </c>
      <c r="H6142">
        <f>CEILING(_xlfn.PERCENTRANK.INC(Table1[acute_morbidity_indicator], Table1[[#This Row],[acute_morbidity_indicator]]) * 10, 1)</f>
        <v>4</v>
      </c>
    </row>
    <row r="6143" spans="1:8" x14ac:dyDescent="0.35">
      <c r="A6143" t="s">
        <v>5559</v>
      </c>
      <c r="B6143" t="s">
        <v>5560</v>
      </c>
      <c r="C6143" s="1">
        <v>7.4492945671081499</v>
      </c>
      <c r="D6143" t="str">
        <f>_xlfn.XLOOKUP(Table1[[#This Row],[data_zone_code]],Table2[msoa21cd], Table2[msoa21nm], "Not found")</f>
        <v>Herefordshire 006</v>
      </c>
      <c r="E6143" s="1">
        <f>_xlfn.XLOOKUP(Table1[[#This Row],[data_zone_code]], Table2[msoa21cd],Table2[acute_morbidity_indicator], "Not found")</f>
        <v>84.179490109890111</v>
      </c>
      <c r="F6143">
        <f>RANK(Table1[[#This Row],[pm2.5_mean]], Table1[pm2.5_mean], 0)</f>
        <v>6143</v>
      </c>
      <c r="G6143">
        <f>(_xlfn.PERCENTRANK.INC(Table1[pm2.5_mean], Table1[[#This Row],[pm2.5_mean]]))*100</f>
        <v>10.4</v>
      </c>
      <c r="H6143">
        <f>CEILING(_xlfn.PERCENTRANK.INC(Table1[acute_morbidity_indicator], Table1[[#This Row],[acute_morbidity_indicator]]) * 10, 1)</f>
        <v>2</v>
      </c>
    </row>
    <row r="6144" spans="1:8" x14ac:dyDescent="0.35">
      <c r="A6144" t="s">
        <v>8265</v>
      </c>
      <c r="B6144" t="s">
        <v>8266</v>
      </c>
      <c r="C6144" s="1">
        <v>7.4491691589355504</v>
      </c>
      <c r="D6144" t="str">
        <f>_xlfn.XLOOKUP(Table1[[#This Row],[data_zone_code]],Table2[msoa21cd], Table2[msoa21nm], "Not found")</f>
        <v>County Durham 022</v>
      </c>
      <c r="E6144" s="1">
        <f>_xlfn.XLOOKUP(Table1[[#This Row],[data_zone_code]], Table2[msoa21cd],Table2[acute_morbidity_indicator], "Not found")</f>
        <v>97.6905</v>
      </c>
      <c r="F6144">
        <f>RANK(Table1[[#This Row],[pm2.5_mean]], Table1[pm2.5_mean], 0)</f>
        <v>6144</v>
      </c>
      <c r="G6144">
        <f>(_xlfn.PERCENTRANK.INC(Table1[pm2.5_mean], Table1[[#This Row],[pm2.5_mean]]))*100</f>
        <v>10.299999999999999</v>
      </c>
      <c r="H6144">
        <f>CEILING(_xlfn.PERCENTRANK.INC(Table1[acute_morbidity_indicator], Table1[[#This Row],[acute_morbidity_indicator]]) * 10, 1)</f>
        <v>5</v>
      </c>
    </row>
    <row r="6145" spans="1:8" x14ac:dyDescent="0.35">
      <c r="A6145" t="s">
        <v>12667</v>
      </c>
      <c r="B6145" t="s">
        <v>12668</v>
      </c>
      <c r="C6145" s="1">
        <v>7.4488053321838397</v>
      </c>
      <c r="D6145" t="str">
        <f>_xlfn.XLOOKUP(Table1[[#This Row],[data_zone_code]],Table2[msoa21cd], Table2[msoa21nm], "Not found")</f>
        <v>Crawley 008</v>
      </c>
      <c r="E6145" s="1">
        <f>_xlfn.XLOOKUP(Table1[[#This Row],[data_zone_code]], Table2[msoa21cd],Table2[acute_morbidity_indicator], "Not found")</f>
        <v>82.107207865168547</v>
      </c>
      <c r="F6145">
        <f>RANK(Table1[[#This Row],[pm2.5_mean]], Table1[pm2.5_mean], 0)</f>
        <v>6145</v>
      </c>
      <c r="G6145">
        <f>(_xlfn.PERCENTRANK.INC(Table1[pm2.5_mean], Table1[[#This Row],[pm2.5_mean]]))*100</f>
        <v>10.299999999999999</v>
      </c>
      <c r="H6145">
        <f>CEILING(_xlfn.PERCENTRANK.INC(Table1[acute_morbidity_indicator], Table1[[#This Row],[acute_morbidity_indicator]]) * 10, 1)</f>
        <v>2</v>
      </c>
    </row>
    <row r="6146" spans="1:8" x14ac:dyDescent="0.35">
      <c r="A6146" t="s">
        <v>8981</v>
      </c>
      <c r="B6146" t="s">
        <v>8982</v>
      </c>
      <c r="C6146" s="1">
        <v>7.4487152099609402</v>
      </c>
      <c r="D6146" t="str">
        <f>_xlfn.XLOOKUP(Table1[[#This Row],[data_zone_code]],Table2[msoa21cd], Table2[msoa21nm], "Not found")</f>
        <v>Basingstoke and Deane 001</v>
      </c>
      <c r="E6146" s="1">
        <f>_xlfn.XLOOKUP(Table1[[#This Row],[data_zone_code]], Table2[msoa21cd],Table2[acute_morbidity_indicator], "Not found")</f>
        <v>116.8540907172996</v>
      </c>
      <c r="F6146">
        <f>RANK(Table1[[#This Row],[pm2.5_mean]], Table1[pm2.5_mean], 0)</f>
        <v>6146</v>
      </c>
      <c r="G6146">
        <f>(_xlfn.PERCENTRANK.INC(Table1[pm2.5_mean], Table1[[#This Row],[pm2.5_mean]]))*100</f>
        <v>10.299999999999999</v>
      </c>
      <c r="H6146">
        <f>CEILING(_xlfn.PERCENTRANK.INC(Table1[acute_morbidity_indicator], Table1[[#This Row],[acute_morbidity_indicator]]) * 10, 1)</f>
        <v>8</v>
      </c>
    </row>
    <row r="6147" spans="1:8" x14ac:dyDescent="0.35">
      <c r="A6147" t="s">
        <v>8887</v>
      </c>
      <c r="B6147" t="s">
        <v>8888</v>
      </c>
      <c r="C6147" s="1">
        <v>7.4483776092529297</v>
      </c>
      <c r="D6147" t="str">
        <f>_xlfn.XLOOKUP(Table1[[#This Row],[data_zone_code]],Table2[msoa21cd], Table2[msoa21nm], "Not found")</f>
        <v>Forest of Dean 002</v>
      </c>
      <c r="E6147" s="1">
        <f>_xlfn.XLOOKUP(Table1[[#This Row],[data_zone_code]], Table2[msoa21cd],Table2[acute_morbidity_indicator], "Not found")</f>
        <v>80.151347826086962</v>
      </c>
      <c r="F6147">
        <f>RANK(Table1[[#This Row],[pm2.5_mean]], Table1[pm2.5_mean], 0)</f>
        <v>6147</v>
      </c>
      <c r="G6147">
        <f>(_xlfn.PERCENTRANK.INC(Table1[pm2.5_mean], Table1[[#This Row],[pm2.5_mean]]))*100</f>
        <v>10.299999999999999</v>
      </c>
      <c r="H6147">
        <f>CEILING(_xlfn.PERCENTRANK.INC(Table1[acute_morbidity_indicator], Table1[[#This Row],[acute_morbidity_indicator]]) * 10, 1)</f>
        <v>1</v>
      </c>
    </row>
    <row r="6148" spans="1:8" x14ac:dyDescent="0.35">
      <c r="A6148" t="s">
        <v>12699</v>
      </c>
      <c r="B6148" t="s">
        <v>12700</v>
      </c>
      <c r="C6148" s="1">
        <v>7.4477367401123002</v>
      </c>
      <c r="D6148" t="str">
        <f>_xlfn.XLOOKUP(Table1[[#This Row],[data_zone_code]],Table2[msoa21cd], Table2[msoa21nm], "Not found")</f>
        <v>Horsham 011</v>
      </c>
      <c r="E6148" s="1">
        <f>_xlfn.XLOOKUP(Table1[[#This Row],[data_zone_code]], Table2[msoa21cd],Table2[acute_morbidity_indicator], "Not found")</f>
        <v>80.716000000000008</v>
      </c>
      <c r="F6148">
        <f>RANK(Table1[[#This Row],[pm2.5_mean]], Table1[pm2.5_mean], 0)</f>
        <v>6148</v>
      </c>
      <c r="G6148">
        <f>(_xlfn.PERCENTRANK.INC(Table1[pm2.5_mean], Table1[[#This Row],[pm2.5_mean]]))*100</f>
        <v>10.299999999999999</v>
      </c>
      <c r="H6148">
        <f>CEILING(_xlfn.PERCENTRANK.INC(Table1[acute_morbidity_indicator], Table1[[#This Row],[acute_morbidity_indicator]]) * 10, 1)</f>
        <v>2</v>
      </c>
    </row>
    <row r="6149" spans="1:8" x14ac:dyDescent="0.35">
      <c r="A6149" t="s">
        <v>9181</v>
      </c>
      <c r="B6149" t="s">
        <v>9182</v>
      </c>
      <c r="C6149" s="1">
        <v>7.4477181434631303</v>
      </c>
      <c r="D6149" t="str">
        <f>_xlfn.XLOOKUP(Table1[[#This Row],[data_zone_code]],Table2[msoa21cd], Table2[msoa21nm], "Not found")</f>
        <v>New Forest 002</v>
      </c>
      <c r="E6149" s="1">
        <f>_xlfn.XLOOKUP(Table1[[#This Row],[data_zone_code]], Table2[msoa21cd],Table2[acute_morbidity_indicator], "Not found")</f>
        <v>124.90858064516129</v>
      </c>
      <c r="F6149">
        <f>RANK(Table1[[#This Row],[pm2.5_mean]], Table1[pm2.5_mean], 0)</f>
        <v>6149</v>
      </c>
      <c r="G6149">
        <f>(_xlfn.PERCENTRANK.INC(Table1[pm2.5_mean], Table1[[#This Row],[pm2.5_mean]]))*100</f>
        <v>10.299999999999999</v>
      </c>
      <c r="H6149">
        <f>CEILING(_xlfn.PERCENTRANK.INC(Table1[acute_morbidity_indicator], Table1[[#This Row],[acute_morbidity_indicator]]) * 10, 1)</f>
        <v>9</v>
      </c>
    </row>
    <row r="6150" spans="1:8" x14ac:dyDescent="0.35">
      <c r="A6150" t="s">
        <v>8167</v>
      </c>
      <c r="B6150" t="s">
        <v>8168</v>
      </c>
      <c r="C6150" s="1">
        <v>7.44767141342163</v>
      </c>
      <c r="D6150" t="str">
        <f>_xlfn.XLOOKUP(Table1[[#This Row],[data_zone_code]],Table2[msoa21cd], Table2[msoa21nm], "Not found")</f>
        <v>Dorset 005</v>
      </c>
      <c r="E6150" s="1">
        <f>_xlfn.XLOOKUP(Table1[[#This Row],[data_zone_code]], Table2[msoa21cd],Table2[acute_morbidity_indicator], "Not found")</f>
        <v>81.91515564202335</v>
      </c>
      <c r="F6150">
        <f>RANK(Table1[[#This Row],[pm2.5_mean]], Table1[pm2.5_mean], 0)</f>
        <v>6150</v>
      </c>
      <c r="G6150">
        <f>(_xlfn.PERCENTRANK.INC(Table1[pm2.5_mean], Table1[[#This Row],[pm2.5_mean]]))*100</f>
        <v>10.199999999999999</v>
      </c>
      <c r="H6150">
        <f>CEILING(_xlfn.PERCENTRANK.INC(Table1[acute_morbidity_indicator], Table1[[#This Row],[acute_morbidity_indicator]]) * 10, 1)</f>
        <v>2</v>
      </c>
    </row>
    <row r="6151" spans="1:8" x14ac:dyDescent="0.35">
      <c r="A6151" t="s">
        <v>9941</v>
      </c>
      <c r="B6151" t="s">
        <v>9942</v>
      </c>
      <c r="C6151" s="1">
        <v>7.4472732543945304</v>
      </c>
      <c r="D6151" t="str">
        <f>_xlfn.XLOOKUP(Table1[[#This Row],[data_zone_code]],Table2[msoa21cd], Table2[msoa21nm], "Not found")</f>
        <v>Tunbridge Wells 010</v>
      </c>
      <c r="E6151" s="1">
        <f>_xlfn.XLOOKUP(Table1[[#This Row],[data_zone_code]], Table2[msoa21cd],Table2[acute_morbidity_indicator], "Not found")</f>
        <v>105.4992453703704</v>
      </c>
      <c r="F6151">
        <f>RANK(Table1[[#This Row],[pm2.5_mean]], Table1[pm2.5_mean], 0)</f>
        <v>6151</v>
      </c>
      <c r="G6151">
        <f>(_xlfn.PERCENTRANK.INC(Table1[pm2.5_mean], Table1[[#This Row],[pm2.5_mean]]))*100</f>
        <v>10.199999999999999</v>
      </c>
      <c r="H6151">
        <f>CEILING(_xlfn.PERCENTRANK.INC(Table1[acute_morbidity_indicator], Table1[[#This Row],[acute_morbidity_indicator]]) * 10, 1)</f>
        <v>6</v>
      </c>
    </row>
    <row r="6152" spans="1:8" x14ac:dyDescent="0.35">
      <c r="A6152" t="s">
        <v>2739</v>
      </c>
      <c r="B6152" t="s">
        <v>2740</v>
      </c>
      <c r="C6152" s="1">
        <v>7.44602394104004</v>
      </c>
      <c r="D6152" t="str">
        <f>_xlfn.XLOOKUP(Table1[[#This Row],[data_zone_code]],Table2[msoa21cd], Table2[msoa21nm], "Not found")</f>
        <v>Sefton 005</v>
      </c>
      <c r="E6152" s="1">
        <f>_xlfn.XLOOKUP(Table1[[#This Row],[data_zone_code]], Table2[msoa21cd],Table2[acute_morbidity_indicator], "Not found")</f>
        <v>110.45963999999999</v>
      </c>
      <c r="F6152">
        <f>RANK(Table1[[#This Row],[pm2.5_mean]], Table1[pm2.5_mean], 0)</f>
        <v>6152</v>
      </c>
      <c r="G6152">
        <f>(_xlfn.PERCENTRANK.INC(Table1[pm2.5_mean], Table1[[#This Row],[pm2.5_mean]]))*100</f>
        <v>10.199999999999999</v>
      </c>
      <c r="H6152">
        <f>CEILING(_xlfn.PERCENTRANK.INC(Table1[acute_morbidity_indicator], Table1[[#This Row],[acute_morbidity_indicator]]) * 10, 1)</f>
        <v>7</v>
      </c>
    </row>
    <row r="6153" spans="1:8" x14ac:dyDescent="0.35">
      <c r="A6153" t="s">
        <v>12207</v>
      </c>
      <c r="B6153" t="s">
        <v>12208</v>
      </c>
      <c r="C6153" s="1">
        <v>7.4459886550903303</v>
      </c>
      <c r="D6153" t="str">
        <f>_xlfn.XLOOKUP(Table1[[#This Row],[data_zone_code]],Table2[msoa21cd], Table2[msoa21nm], "Not found")</f>
        <v>Guildford 005</v>
      </c>
      <c r="E6153" s="1">
        <f>_xlfn.XLOOKUP(Table1[[#This Row],[data_zone_code]], Table2[msoa21cd],Table2[acute_morbidity_indicator], "Not found")</f>
        <v>100.7618920634921</v>
      </c>
      <c r="F6153">
        <f>RANK(Table1[[#This Row],[pm2.5_mean]], Table1[pm2.5_mean], 0)</f>
        <v>6153</v>
      </c>
      <c r="G6153">
        <f>(_xlfn.PERCENTRANK.INC(Table1[pm2.5_mean], Table1[[#This Row],[pm2.5_mean]]))*100</f>
        <v>10.199999999999999</v>
      </c>
      <c r="H6153">
        <f>CEILING(_xlfn.PERCENTRANK.INC(Table1[acute_morbidity_indicator], Table1[[#This Row],[acute_morbidity_indicator]]) * 10, 1)</f>
        <v>5</v>
      </c>
    </row>
    <row r="6154" spans="1:8" x14ac:dyDescent="0.35">
      <c r="A6154" t="s">
        <v>8285</v>
      </c>
      <c r="B6154" t="s">
        <v>8286</v>
      </c>
      <c r="C6154" s="1">
        <v>7.4456939697265598</v>
      </c>
      <c r="D6154" t="str">
        <f>_xlfn.XLOOKUP(Table1[[#This Row],[data_zone_code]],Table2[msoa21cd], Table2[msoa21nm], "Not found")</f>
        <v>County Durham 041</v>
      </c>
      <c r="E6154" s="1">
        <f>_xlfn.XLOOKUP(Table1[[#This Row],[data_zone_code]], Table2[msoa21cd],Table2[acute_morbidity_indicator], "Not found")</f>
        <v>99.220434426229502</v>
      </c>
      <c r="F6154">
        <f>RANK(Table1[[#This Row],[pm2.5_mean]], Table1[pm2.5_mean], 0)</f>
        <v>6154</v>
      </c>
      <c r="G6154">
        <f>(_xlfn.PERCENTRANK.INC(Table1[pm2.5_mean], Table1[[#This Row],[pm2.5_mean]]))*100</f>
        <v>10.199999999999999</v>
      </c>
      <c r="H6154">
        <f>CEILING(_xlfn.PERCENTRANK.INC(Table1[acute_morbidity_indicator], Table1[[#This Row],[acute_morbidity_indicator]]) * 10, 1)</f>
        <v>5</v>
      </c>
    </row>
    <row r="6155" spans="1:8" x14ac:dyDescent="0.35">
      <c r="A6155" t="s">
        <v>12281</v>
      </c>
      <c r="B6155" t="s">
        <v>12282</v>
      </c>
      <c r="C6155" s="1">
        <v>7.444580078125</v>
      </c>
      <c r="D6155" t="str">
        <f>_xlfn.XLOOKUP(Table1[[#This Row],[data_zone_code]],Table2[msoa21cd], Table2[msoa21nm], "Not found")</f>
        <v>Reigate and Banstead 011</v>
      </c>
      <c r="E6155" s="1">
        <f>_xlfn.XLOOKUP(Table1[[#This Row],[data_zone_code]], Table2[msoa21cd],Table2[acute_morbidity_indicator], "Not found")</f>
        <v>104.7042556306306</v>
      </c>
      <c r="F6155">
        <f>RANK(Table1[[#This Row],[pm2.5_mean]], Table1[pm2.5_mean], 0)</f>
        <v>6155</v>
      </c>
      <c r="G6155">
        <f>(_xlfn.PERCENTRANK.INC(Table1[pm2.5_mean], Table1[[#This Row],[pm2.5_mean]]))*100</f>
        <v>10.199999999999999</v>
      </c>
      <c r="H6155">
        <f>CEILING(_xlfn.PERCENTRANK.INC(Table1[acute_morbidity_indicator], Table1[[#This Row],[acute_morbidity_indicator]]) * 10, 1)</f>
        <v>6</v>
      </c>
    </row>
    <row r="6156" spans="1:8" x14ac:dyDescent="0.35">
      <c r="A6156" t="s">
        <v>1949</v>
      </c>
      <c r="B6156" t="s">
        <v>1950</v>
      </c>
      <c r="C6156" s="1">
        <v>7.4443674087524396</v>
      </c>
      <c r="D6156" t="str">
        <f>_xlfn.XLOOKUP(Table1[[#This Row],[data_zone_code]],Table2[msoa21cd], Table2[msoa21nm], "Not found")</f>
        <v>Bury 008</v>
      </c>
      <c r="E6156" s="1">
        <f>_xlfn.XLOOKUP(Table1[[#This Row],[data_zone_code]], Table2[msoa21cd],Table2[acute_morbidity_indicator], "Not found")</f>
        <v>128.34055905511809</v>
      </c>
      <c r="F6156">
        <f>RANK(Table1[[#This Row],[pm2.5_mean]], Table1[pm2.5_mean], 0)</f>
        <v>6156</v>
      </c>
      <c r="G6156">
        <f>(_xlfn.PERCENTRANK.INC(Table1[pm2.5_mean], Table1[[#This Row],[pm2.5_mean]]))*100</f>
        <v>10.199999999999999</v>
      </c>
      <c r="H6156">
        <f>CEILING(_xlfn.PERCENTRANK.INC(Table1[acute_morbidity_indicator], Table1[[#This Row],[acute_morbidity_indicator]]) * 10, 1)</f>
        <v>9</v>
      </c>
    </row>
    <row r="6157" spans="1:8" x14ac:dyDescent="0.35">
      <c r="A6157" t="s">
        <v>5741</v>
      </c>
      <c r="B6157" t="s">
        <v>5742</v>
      </c>
      <c r="C6157" s="1">
        <v>7.4440202713012704</v>
      </c>
      <c r="D6157" t="str">
        <f>_xlfn.XLOOKUP(Table1[[#This Row],[data_zone_code]],Table2[msoa21cd], Table2[msoa21nm], "Not found")</f>
        <v>Bath and North East Somerset 020</v>
      </c>
      <c r="E6157" s="1">
        <f>_xlfn.XLOOKUP(Table1[[#This Row],[data_zone_code]], Table2[msoa21cd],Table2[acute_morbidity_indicator], "Not found")</f>
        <v>84.272340791738387</v>
      </c>
      <c r="F6157">
        <f>RANK(Table1[[#This Row],[pm2.5_mean]], Table1[pm2.5_mean], 0)</f>
        <v>6157</v>
      </c>
      <c r="G6157">
        <f>(_xlfn.PERCENTRANK.INC(Table1[pm2.5_mean], Table1[[#This Row],[pm2.5_mean]]))*100</f>
        <v>10.100000000000001</v>
      </c>
      <c r="H6157">
        <f>CEILING(_xlfn.PERCENTRANK.INC(Table1[acute_morbidity_indicator], Table1[[#This Row],[acute_morbidity_indicator]]) * 10, 1)</f>
        <v>2</v>
      </c>
    </row>
    <row r="6158" spans="1:8" x14ac:dyDescent="0.35">
      <c r="A6158" t="s">
        <v>3351</v>
      </c>
      <c r="B6158" t="s">
        <v>3352</v>
      </c>
      <c r="C6158" s="1">
        <v>7.4435977935790998</v>
      </c>
      <c r="D6158" t="str">
        <f>_xlfn.XLOOKUP(Table1[[#This Row],[data_zone_code]],Table2[msoa21cd], Table2[msoa21nm], "Not found")</f>
        <v>North Tyneside 019</v>
      </c>
      <c r="E6158" s="1">
        <f>_xlfn.XLOOKUP(Table1[[#This Row],[data_zone_code]], Table2[msoa21cd],Table2[acute_morbidity_indicator], "Not found")</f>
        <v>139.00219661016951</v>
      </c>
      <c r="F6158">
        <f>RANK(Table1[[#This Row],[pm2.5_mean]], Table1[pm2.5_mean], 0)</f>
        <v>6158</v>
      </c>
      <c r="G6158">
        <f>(_xlfn.PERCENTRANK.INC(Table1[pm2.5_mean], Table1[[#This Row],[pm2.5_mean]]))*100</f>
        <v>10.100000000000001</v>
      </c>
      <c r="H6158">
        <f>CEILING(_xlfn.PERCENTRANK.INC(Table1[acute_morbidity_indicator], Table1[[#This Row],[acute_morbidity_indicator]]) * 10, 1)</f>
        <v>10</v>
      </c>
    </row>
    <row r="6159" spans="1:8" x14ac:dyDescent="0.35">
      <c r="A6159" t="s">
        <v>13613</v>
      </c>
      <c r="B6159" t="s">
        <v>13614</v>
      </c>
      <c r="C6159" s="1">
        <v>7.4405684471130398</v>
      </c>
      <c r="D6159" t="str">
        <f>_xlfn.XLOOKUP(Table1[[#This Row],[data_zone_code]],Table2[msoa21cd], Table2[msoa21nm], "Not found")</f>
        <v>South Gloucestershire 036</v>
      </c>
      <c r="E6159" s="1">
        <f>_xlfn.XLOOKUP(Table1[[#This Row],[data_zone_code]], Table2[msoa21cd],Table2[acute_morbidity_indicator], "Not found")</f>
        <v>83.123774193548385</v>
      </c>
      <c r="F6159">
        <f>RANK(Table1[[#This Row],[pm2.5_mean]], Table1[pm2.5_mean], 0)</f>
        <v>6159</v>
      </c>
      <c r="G6159">
        <f>(_xlfn.PERCENTRANK.INC(Table1[pm2.5_mean], Table1[[#This Row],[pm2.5_mean]]))*100</f>
        <v>10.100000000000001</v>
      </c>
      <c r="H6159">
        <f>CEILING(_xlfn.PERCENTRANK.INC(Table1[acute_morbidity_indicator], Table1[[#This Row],[acute_morbidity_indicator]]) * 10, 1)</f>
        <v>2</v>
      </c>
    </row>
    <row r="6160" spans="1:8" x14ac:dyDescent="0.35">
      <c r="A6160" t="s">
        <v>7913</v>
      </c>
      <c r="B6160" t="s">
        <v>7914</v>
      </c>
      <c r="C6160" s="1">
        <v>7.4393544197082502</v>
      </c>
      <c r="D6160" t="str">
        <f>_xlfn.XLOOKUP(Table1[[#This Row],[data_zone_code]],Table2[msoa21cd], Table2[msoa21nm], "Not found")</f>
        <v>East Devon 002</v>
      </c>
      <c r="E6160" s="1">
        <f>_xlfn.XLOOKUP(Table1[[#This Row],[data_zone_code]], Table2[msoa21cd],Table2[acute_morbidity_indicator], "Not found")</f>
        <v>112.11185786802029</v>
      </c>
      <c r="F6160">
        <f>RANK(Table1[[#This Row],[pm2.5_mean]], Table1[pm2.5_mean], 0)</f>
        <v>6160</v>
      </c>
      <c r="G6160">
        <f>(_xlfn.PERCENTRANK.INC(Table1[pm2.5_mean], Table1[[#This Row],[pm2.5_mean]]))*100</f>
        <v>10.100000000000001</v>
      </c>
      <c r="H6160">
        <f>CEILING(_xlfn.PERCENTRANK.INC(Table1[acute_morbidity_indicator], Table1[[#This Row],[acute_morbidity_indicator]]) * 10, 1)</f>
        <v>7</v>
      </c>
    </row>
    <row r="6161" spans="1:8" x14ac:dyDescent="0.35">
      <c r="A6161" t="s">
        <v>5991</v>
      </c>
      <c r="B6161" t="s">
        <v>5992</v>
      </c>
      <c r="C6161" s="1">
        <v>7.4387016296386701</v>
      </c>
      <c r="D6161" t="str">
        <f>_xlfn.XLOOKUP(Table1[[#This Row],[data_zone_code]],Table2[msoa21cd], Table2[msoa21nm], "Not found")</f>
        <v>Plymouth 015</v>
      </c>
      <c r="E6161" s="1">
        <f>_xlfn.XLOOKUP(Table1[[#This Row],[data_zone_code]], Table2[msoa21cd],Table2[acute_morbidity_indicator], "Not found")</f>
        <v>98.383057007125885</v>
      </c>
      <c r="F6161">
        <f>RANK(Table1[[#This Row],[pm2.5_mean]], Table1[pm2.5_mean], 0)</f>
        <v>6161</v>
      </c>
      <c r="G6161">
        <f>(_xlfn.PERCENTRANK.INC(Table1[pm2.5_mean], Table1[[#This Row],[pm2.5_mean]]))*100</f>
        <v>10.100000000000001</v>
      </c>
      <c r="H6161">
        <f>CEILING(_xlfn.PERCENTRANK.INC(Table1[acute_morbidity_indicator], Table1[[#This Row],[acute_morbidity_indicator]]) * 10, 1)</f>
        <v>5</v>
      </c>
    </row>
    <row r="6162" spans="1:8" x14ac:dyDescent="0.35">
      <c r="A6162" t="s">
        <v>5585</v>
      </c>
      <c r="B6162" t="s">
        <v>5586</v>
      </c>
      <c r="C6162" s="1">
        <v>7.4365401268005398</v>
      </c>
      <c r="D6162" t="str">
        <f>_xlfn.XLOOKUP(Table1[[#This Row],[data_zone_code]],Table2[msoa21cd], Table2[msoa21nm], "Not found")</f>
        <v>Herefordshire 019</v>
      </c>
      <c r="E6162" s="1">
        <f>_xlfn.XLOOKUP(Table1[[#This Row],[data_zone_code]], Table2[msoa21cd],Table2[acute_morbidity_indicator], "Not found")</f>
        <v>89.087660753880272</v>
      </c>
      <c r="F6162">
        <f>RANK(Table1[[#This Row],[pm2.5_mean]], Table1[pm2.5_mean], 0)</f>
        <v>6162</v>
      </c>
      <c r="G6162">
        <f>(_xlfn.PERCENTRANK.INC(Table1[pm2.5_mean], Table1[[#This Row],[pm2.5_mean]]))*100</f>
        <v>10.100000000000001</v>
      </c>
      <c r="H6162">
        <f>CEILING(_xlfn.PERCENTRANK.INC(Table1[acute_morbidity_indicator], Table1[[#This Row],[acute_morbidity_indicator]]) * 10, 1)</f>
        <v>3</v>
      </c>
    </row>
    <row r="6163" spans="1:8" x14ac:dyDescent="0.35">
      <c r="A6163" t="s">
        <v>10675</v>
      </c>
      <c r="B6163" t="s">
        <v>10676</v>
      </c>
      <c r="C6163" s="1">
        <v>7.4356780052185103</v>
      </c>
      <c r="D6163" t="str">
        <f>_xlfn.XLOOKUP(Table1[[#This Row],[data_zone_code]],Table2[msoa21cd], Table2[msoa21nm], "Not found")</f>
        <v>King's Lynn and West Norfolk 003</v>
      </c>
      <c r="E6163" s="1">
        <f>_xlfn.XLOOKUP(Table1[[#This Row],[data_zone_code]], Table2[msoa21cd],Table2[acute_morbidity_indicator], "Not found")</f>
        <v>114.3140957446808</v>
      </c>
      <c r="F6163">
        <f>RANK(Table1[[#This Row],[pm2.5_mean]], Table1[pm2.5_mean], 0)</f>
        <v>6163</v>
      </c>
      <c r="G6163">
        <f>(_xlfn.PERCENTRANK.INC(Table1[pm2.5_mean], Table1[[#This Row],[pm2.5_mean]]))*100</f>
        <v>10.100000000000001</v>
      </c>
      <c r="H6163">
        <f>CEILING(_xlfn.PERCENTRANK.INC(Table1[acute_morbidity_indicator], Table1[[#This Row],[acute_morbidity_indicator]]) * 10, 1)</f>
        <v>7</v>
      </c>
    </row>
    <row r="6164" spans="1:8" x14ac:dyDescent="0.35">
      <c r="A6164" t="s">
        <v>12217</v>
      </c>
      <c r="B6164" t="s">
        <v>12218</v>
      </c>
      <c r="C6164" s="1">
        <v>7.4350309371948198</v>
      </c>
      <c r="D6164" t="str">
        <f>_xlfn.XLOOKUP(Table1[[#This Row],[data_zone_code]],Table2[msoa21cd], Table2[msoa21nm], "Not found")</f>
        <v>Guildford 010</v>
      </c>
      <c r="E6164" s="1">
        <f>_xlfn.XLOOKUP(Table1[[#This Row],[data_zone_code]], Table2[msoa21cd],Table2[acute_morbidity_indicator], "Not found")</f>
        <v>83.00967469879518</v>
      </c>
      <c r="F6164">
        <f>RANK(Table1[[#This Row],[pm2.5_mean]], Table1[pm2.5_mean], 0)</f>
        <v>6164</v>
      </c>
      <c r="G6164">
        <f>(_xlfn.PERCENTRANK.INC(Table1[pm2.5_mean], Table1[[#This Row],[pm2.5_mean]]))*100</f>
        <v>10</v>
      </c>
      <c r="H6164">
        <f>CEILING(_xlfn.PERCENTRANK.INC(Table1[acute_morbidity_indicator], Table1[[#This Row],[acute_morbidity_indicator]]) * 10, 1)</f>
        <v>2</v>
      </c>
    </row>
    <row r="6165" spans="1:8" x14ac:dyDescent="0.35">
      <c r="A6165" t="s">
        <v>11615</v>
      </c>
      <c r="B6165" t="s">
        <v>11616</v>
      </c>
      <c r="C6165" s="1">
        <v>7.4346814155578604</v>
      </c>
      <c r="D6165" t="str">
        <f>_xlfn.XLOOKUP(Table1[[#This Row],[data_zone_code]],Table2[msoa21cd], Table2[msoa21nm], "Not found")</f>
        <v>Mendip 002</v>
      </c>
      <c r="E6165" s="1">
        <f>_xlfn.XLOOKUP(Table1[[#This Row],[data_zone_code]], Table2[msoa21cd],Table2[acute_morbidity_indicator], "Not found")</f>
        <v>85.225579579579588</v>
      </c>
      <c r="F6165">
        <f>RANK(Table1[[#This Row],[pm2.5_mean]], Table1[pm2.5_mean], 0)</f>
        <v>6165</v>
      </c>
      <c r="G6165">
        <f>(_xlfn.PERCENTRANK.INC(Table1[pm2.5_mean], Table1[[#This Row],[pm2.5_mean]]))*100</f>
        <v>10</v>
      </c>
      <c r="H6165">
        <f>CEILING(_xlfn.PERCENTRANK.INC(Table1[acute_morbidity_indicator], Table1[[#This Row],[acute_morbidity_indicator]]) * 10, 1)</f>
        <v>2</v>
      </c>
    </row>
    <row r="6166" spans="1:8" x14ac:dyDescent="0.35">
      <c r="A6166" t="s">
        <v>10709</v>
      </c>
      <c r="B6166" t="s">
        <v>10710</v>
      </c>
      <c r="C6166" s="1">
        <v>7.4345741271972701</v>
      </c>
      <c r="D6166" t="str">
        <f>_xlfn.XLOOKUP(Table1[[#This Row],[data_zone_code]],Table2[msoa21cd], Table2[msoa21nm], "Not found")</f>
        <v>North Norfolk 001</v>
      </c>
      <c r="E6166" s="1">
        <f>_xlfn.XLOOKUP(Table1[[#This Row],[data_zone_code]], Table2[msoa21cd],Table2[acute_morbidity_indicator], "Not found")</f>
        <v>75.116950657894733</v>
      </c>
      <c r="F6166">
        <f>RANK(Table1[[#This Row],[pm2.5_mean]], Table1[pm2.5_mean], 0)</f>
        <v>6166</v>
      </c>
      <c r="G6166">
        <f>(_xlfn.PERCENTRANK.INC(Table1[pm2.5_mean], Table1[[#This Row],[pm2.5_mean]]))*100</f>
        <v>10</v>
      </c>
      <c r="H6166">
        <f>CEILING(_xlfn.PERCENTRANK.INC(Table1[acute_morbidity_indicator], Table1[[#This Row],[acute_morbidity_indicator]]) * 10, 1)</f>
        <v>1</v>
      </c>
    </row>
    <row r="6167" spans="1:8" x14ac:dyDescent="0.35">
      <c r="A6167" t="s">
        <v>11149</v>
      </c>
      <c r="B6167" t="s">
        <v>11150</v>
      </c>
      <c r="C6167" s="1">
        <v>7.43436527252197</v>
      </c>
      <c r="D6167" t="str">
        <f>_xlfn.XLOOKUP(Table1[[#This Row],[data_zone_code]],Table2[msoa21cd], Table2[msoa21nm], "Not found")</f>
        <v>Scarborough 013</v>
      </c>
      <c r="E6167" s="1">
        <f>_xlfn.XLOOKUP(Table1[[#This Row],[data_zone_code]], Table2[msoa21cd],Table2[acute_morbidity_indicator], "Not found")</f>
        <v>100.9118577235772</v>
      </c>
      <c r="F6167">
        <f>RANK(Table1[[#This Row],[pm2.5_mean]], Table1[pm2.5_mean], 0)</f>
        <v>6167</v>
      </c>
      <c r="G6167">
        <f>(_xlfn.PERCENTRANK.INC(Table1[pm2.5_mean], Table1[[#This Row],[pm2.5_mean]]))*100</f>
        <v>10</v>
      </c>
      <c r="H6167">
        <f>CEILING(_xlfn.PERCENTRANK.INC(Table1[acute_morbidity_indicator], Table1[[#This Row],[acute_morbidity_indicator]]) * 10, 1)</f>
        <v>5</v>
      </c>
    </row>
    <row r="6168" spans="1:8" x14ac:dyDescent="0.35">
      <c r="A6168" t="s">
        <v>3135</v>
      </c>
      <c r="B6168" t="s">
        <v>3136</v>
      </c>
      <c r="C6168" s="1">
        <v>7.4341731071472203</v>
      </c>
      <c r="D6168" t="str">
        <f>_xlfn.XLOOKUP(Table1[[#This Row],[data_zone_code]],Table2[msoa21cd], Table2[msoa21nm], "Not found")</f>
        <v>Sheffield 023</v>
      </c>
      <c r="E6168" s="1">
        <f>_xlfn.XLOOKUP(Table1[[#This Row],[data_zone_code]], Table2[msoa21cd],Table2[acute_morbidity_indicator], "Not found")</f>
        <v>91.04436764705882</v>
      </c>
      <c r="F6168">
        <f>RANK(Table1[[#This Row],[pm2.5_mean]], Table1[pm2.5_mean], 0)</f>
        <v>6168</v>
      </c>
      <c r="G6168">
        <f>(_xlfn.PERCENTRANK.INC(Table1[pm2.5_mean], Table1[[#This Row],[pm2.5_mean]]))*100</f>
        <v>10</v>
      </c>
      <c r="H6168">
        <f>CEILING(_xlfn.PERCENTRANK.INC(Table1[acute_morbidity_indicator], Table1[[#This Row],[acute_morbidity_indicator]]) * 10, 1)</f>
        <v>3</v>
      </c>
    </row>
    <row r="6169" spans="1:8" x14ac:dyDescent="0.35">
      <c r="A6169" t="s">
        <v>10071</v>
      </c>
      <c r="B6169" t="s">
        <v>10072</v>
      </c>
      <c r="C6169" s="1">
        <v>7.4337081909179696</v>
      </c>
      <c r="D6169" t="str">
        <f>_xlfn.XLOOKUP(Table1[[#This Row],[data_zone_code]],Table2[msoa21cd], Table2[msoa21nm], "Not found")</f>
        <v>Pendle 001</v>
      </c>
      <c r="E6169" s="1">
        <f>_xlfn.XLOOKUP(Table1[[#This Row],[data_zone_code]], Table2[msoa21cd],Table2[acute_morbidity_indicator], "Not found")</f>
        <v>132.47550943396229</v>
      </c>
      <c r="F6169">
        <f>RANK(Table1[[#This Row],[pm2.5_mean]], Table1[pm2.5_mean], 0)</f>
        <v>6169</v>
      </c>
      <c r="G6169">
        <f>(_xlfn.PERCENTRANK.INC(Table1[pm2.5_mean], Table1[[#This Row],[pm2.5_mean]]))*100</f>
        <v>10</v>
      </c>
      <c r="H6169">
        <f>CEILING(_xlfn.PERCENTRANK.INC(Table1[acute_morbidity_indicator], Table1[[#This Row],[acute_morbidity_indicator]]) * 10, 1)</f>
        <v>9</v>
      </c>
    </row>
    <row r="6170" spans="1:8" x14ac:dyDescent="0.35">
      <c r="A6170" t="s">
        <v>2735</v>
      </c>
      <c r="B6170" t="s">
        <v>2736</v>
      </c>
      <c r="C6170" s="1">
        <v>7.4335780143737802</v>
      </c>
      <c r="D6170" t="str">
        <f>_xlfn.XLOOKUP(Table1[[#This Row],[data_zone_code]],Table2[msoa21cd], Table2[msoa21nm], "Not found")</f>
        <v>Sefton 003</v>
      </c>
      <c r="E6170" s="1">
        <f>_xlfn.XLOOKUP(Table1[[#This Row],[data_zone_code]], Table2[msoa21cd],Table2[acute_morbidity_indicator], "Not found")</f>
        <v>130.20985635359119</v>
      </c>
      <c r="F6170">
        <f>RANK(Table1[[#This Row],[pm2.5_mean]], Table1[pm2.5_mean], 0)</f>
        <v>6170</v>
      </c>
      <c r="G6170">
        <f>(_xlfn.PERCENTRANK.INC(Table1[pm2.5_mean], Table1[[#This Row],[pm2.5_mean]]))*100</f>
        <v>10</v>
      </c>
      <c r="H6170">
        <f>CEILING(_xlfn.PERCENTRANK.INC(Table1[acute_morbidity_indicator], Table1[[#This Row],[acute_morbidity_indicator]]) * 10, 1)</f>
        <v>9</v>
      </c>
    </row>
    <row r="6171" spans="1:8" x14ac:dyDescent="0.35">
      <c r="A6171" t="s">
        <v>12939</v>
      </c>
      <c r="B6171" t="s">
        <v>12940</v>
      </c>
      <c r="C6171" s="1">
        <v>7.4335160255432102</v>
      </c>
      <c r="D6171" t="str">
        <f>_xlfn.XLOOKUP(Table1[[#This Row],[data_zone_code]],Table2[msoa21cd], Table2[msoa21nm], "Not found")</f>
        <v>Malvern Hills 011</v>
      </c>
      <c r="E6171" s="1">
        <f>_xlfn.XLOOKUP(Table1[[#This Row],[data_zone_code]], Table2[msoa21cd],Table2[acute_morbidity_indicator], "Not found")</f>
        <v>83.512872023809521</v>
      </c>
      <c r="F6171">
        <f>RANK(Table1[[#This Row],[pm2.5_mean]], Table1[pm2.5_mean], 0)</f>
        <v>6171</v>
      </c>
      <c r="G6171">
        <f>(_xlfn.PERCENTRANK.INC(Table1[pm2.5_mean], Table1[[#This Row],[pm2.5_mean]]))*100</f>
        <v>9.9</v>
      </c>
      <c r="H6171">
        <f>CEILING(_xlfn.PERCENTRANK.INC(Table1[acute_morbidity_indicator], Table1[[#This Row],[acute_morbidity_indicator]]) * 10, 1)</f>
        <v>2</v>
      </c>
    </row>
    <row r="6172" spans="1:8" x14ac:dyDescent="0.35">
      <c r="A6172" t="s">
        <v>10109</v>
      </c>
      <c r="B6172" t="s">
        <v>10110</v>
      </c>
      <c r="C6172" s="1">
        <v>7.4318041801452601</v>
      </c>
      <c r="D6172" t="str">
        <f>_xlfn.XLOOKUP(Table1[[#This Row],[data_zone_code]],Table2[msoa21cd], Table2[msoa21nm], "Not found")</f>
        <v>Preston 009</v>
      </c>
      <c r="E6172" s="1">
        <f>_xlfn.XLOOKUP(Table1[[#This Row],[data_zone_code]], Table2[msoa21cd],Table2[acute_morbidity_indicator], "Not found")</f>
        <v>146.65647222222219</v>
      </c>
      <c r="F6172">
        <f>RANK(Table1[[#This Row],[pm2.5_mean]], Table1[pm2.5_mean], 0)</f>
        <v>6172</v>
      </c>
      <c r="G6172">
        <f>(_xlfn.PERCENTRANK.INC(Table1[pm2.5_mean], Table1[[#This Row],[pm2.5_mean]]))*100</f>
        <v>9.9</v>
      </c>
      <c r="H6172">
        <f>CEILING(_xlfn.PERCENTRANK.INC(Table1[acute_morbidity_indicator], Table1[[#This Row],[acute_morbidity_indicator]]) * 10, 1)</f>
        <v>10</v>
      </c>
    </row>
    <row r="6173" spans="1:8" x14ac:dyDescent="0.35">
      <c r="A6173" t="s">
        <v>11105</v>
      </c>
      <c r="B6173" t="s">
        <v>11106</v>
      </c>
      <c r="C6173" s="1">
        <v>7.4316143989562997</v>
      </c>
      <c r="D6173" t="str">
        <f>_xlfn.XLOOKUP(Table1[[#This Row],[data_zone_code]],Table2[msoa21cd], Table2[msoa21nm], "Not found")</f>
        <v>Richmondshire 002</v>
      </c>
      <c r="E6173" s="1">
        <f>_xlfn.XLOOKUP(Table1[[#This Row],[data_zone_code]], Table2[msoa21cd],Table2[acute_morbidity_indicator], "Not found")</f>
        <v>73.388411371237467</v>
      </c>
      <c r="F6173">
        <f>RANK(Table1[[#This Row],[pm2.5_mean]], Table1[pm2.5_mean], 0)</f>
        <v>6173</v>
      </c>
      <c r="G6173">
        <f>(_xlfn.PERCENTRANK.INC(Table1[pm2.5_mean], Table1[[#This Row],[pm2.5_mean]]))*100</f>
        <v>9.9</v>
      </c>
      <c r="H6173">
        <f>CEILING(_xlfn.PERCENTRANK.INC(Table1[acute_morbidity_indicator], Table1[[#This Row],[acute_morbidity_indicator]]) * 10, 1)</f>
        <v>1</v>
      </c>
    </row>
    <row r="6174" spans="1:8" x14ac:dyDescent="0.35">
      <c r="A6174" t="s">
        <v>11613</v>
      </c>
      <c r="B6174" t="s">
        <v>11614</v>
      </c>
      <c r="C6174" s="1">
        <v>7.4312152862548801</v>
      </c>
      <c r="D6174" t="str">
        <f>_xlfn.XLOOKUP(Table1[[#This Row],[data_zone_code]],Table2[msoa21cd], Table2[msoa21nm], "Not found")</f>
        <v>Mendip 001</v>
      </c>
      <c r="E6174" s="1">
        <f>_xlfn.XLOOKUP(Table1[[#This Row],[data_zone_code]], Table2[msoa21cd],Table2[acute_morbidity_indicator], "Not found")</f>
        <v>89.193242647058824</v>
      </c>
      <c r="F6174">
        <f>RANK(Table1[[#This Row],[pm2.5_mean]], Table1[pm2.5_mean], 0)</f>
        <v>6174</v>
      </c>
      <c r="G6174">
        <f>(_xlfn.PERCENTRANK.INC(Table1[pm2.5_mean], Table1[[#This Row],[pm2.5_mean]]))*100</f>
        <v>9.9</v>
      </c>
      <c r="H6174">
        <f>CEILING(_xlfn.PERCENTRANK.INC(Table1[acute_morbidity_indicator], Table1[[#This Row],[acute_morbidity_indicator]]) * 10, 1)</f>
        <v>3</v>
      </c>
    </row>
    <row r="6175" spans="1:8" x14ac:dyDescent="0.35">
      <c r="A6175" t="s">
        <v>10861</v>
      </c>
      <c r="B6175" t="s">
        <v>10862</v>
      </c>
      <c r="C6175" s="1">
        <v>7.4284172058105504</v>
      </c>
      <c r="D6175" t="str">
        <f>_xlfn.XLOOKUP(Table1[[#This Row],[data_zone_code]],Table2[msoa21cd], Table2[msoa21nm], "Not found")</f>
        <v>West Northamptonshire 008</v>
      </c>
      <c r="E6175" s="1">
        <f>_xlfn.XLOOKUP(Table1[[#This Row],[data_zone_code]], Table2[msoa21cd],Table2[acute_morbidity_indicator], "Not found")</f>
        <v>98.772535714285723</v>
      </c>
      <c r="F6175">
        <f>RANK(Table1[[#This Row],[pm2.5_mean]], Table1[pm2.5_mean], 0)</f>
        <v>6175</v>
      </c>
      <c r="G6175">
        <f>(_xlfn.PERCENTRANK.INC(Table1[pm2.5_mean], Table1[[#This Row],[pm2.5_mean]]))*100</f>
        <v>9.9</v>
      </c>
      <c r="H6175">
        <f>CEILING(_xlfn.PERCENTRANK.INC(Table1[acute_morbidity_indicator], Table1[[#This Row],[acute_morbidity_indicator]]) * 10, 1)</f>
        <v>5</v>
      </c>
    </row>
    <row r="6176" spans="1:8" x14ac:dyDescent="0.35">
      <c r="A6176" t="s">
        <v>7993</v>
      </c>
      <c r="B6176" t="s">
        <v>7994</v>
      </c>
      <c r="C6176" s="1">
        <v>7.4282097816467303</v>
      </c>
      <c r="D6176" t="str">
        <f>_xlfn.XLOOKUP(Table1[[#This Row],[data_zone_code]],Table2[msoa21cd], Table2[msoa21nm], "Not found")</f>
        <v>Mid Devon 008</v>
      </c>
      <c r="E6176" s="1">
        <f>_xlfn.XLOOKUP(Table1[[#This Row],[data_zone_code]], Table2[msoa21cd],Table2[acute_morbidity_indicator], "Not found")</f>
        <v>91.773578048780493</v>
      </c>
      <c r="F6176">
        <f>RANK(Table1[[#This Row],[pm2.5_mean]], Table1[pm2.5_mean], 0)</f>
        <v>6176</v>
      </c>
      <c r="G6176">
        <f>(_xlfn.PERCENTRANK.INC(Table1[pm2.5_mean], Table1[[#This Row],[pm2.5_mean]]))*100</f>
        <v>9.9</v>
      </c>
      <c r="H6176">
        <f>CEILING(_xlfn.PERCENTRANK.INC(Table1[acute_morbidity_indicator], Table1[[#This Row],[acute_morbidity_indicator]]) * 10, 1)</f>
        <v>3</v>
      </c>
    </row>
    <row r="6177" spans="1:8" x14ac:dyDescent="0.35">
      <c r="A6177" t="s">
        <v>11151</v>
      </c>
      <c r="B6177" t="s">
        <v>11152</v>
      </c>
      <c r="C6177" s="1">
        <v>7.4280776977539098</v>
      </c>
      <c r="D6177" t="str">
        <f>_xlfn.XLOOKUP(Table1[[#This Row],[data_zone_code]],Table2[msoa21cd], Table2[msoa21nm], "Not found")</f>
        <v>Scarborough 014</v>
      </c>
      <c r="E6177" s="1">
        <f>_xlfn.XLOOKUP(Table1[[#This Row],[data_zone_code]], Table2[msoa21cd],Table2[acute_morbidity_indicator], "Not found")</f>
        <v>108.6666064257028</v>
      </c>
      <c r="F6177">
        <f>RANK(Table1[[#This Row],[pm2.5_mean]], Table1[pm2.5_mean], 0)</f>
        <v>6177</v>
      </c>
      <c r="G6177">
        <f>(_xlfn.PERCENTRANK.INC(Table1[pm2.5_mean], Table1[[#This Row],[pm2.5_mean]]))*100</f>
        <v>9.9</v>
      </c>
      <c r="H6177">
        <f>CEILING(_xlfn.PERCENTRANK.INC(Table1[acute_morbidity_indicator], Table1[[#This Row],[acute_morbidity_indicator]]) * 10, 1)</f>
        <v>7</v>
      </c>
    </row>
    <row r="6178" spans="1:8" x14ac:dyDescent="0.35">
      <c r="A6178" t="s">
        <v>4825</v>
      </c>
      <c r="B6178" t="s">
        <v>4826</v>
      </c>
      <c r="C6178" s="1">
        <v>7.4278678894043004</v>
      </c>
      <c r="D6178" t="str">
        <f>_xlfn.XLOOKUP(Table1[[#This Row],[data_zone_code]],Table2[msoa21cd], Table2[msoa21nm], "Not found")</f>
        <v>Redcar and Cleveland 007</v>
      </c>
      <c r="E6178" s="1">
        <f>_xlfn.XLOOKUP(Table1[[#This Row],[data_zone_code]], Table2[msoa21cd],Table2[acute_morbidity_indicator], "Not found")</f>
        <v>98.469598086124407</v>
      </c>
      <c r="F6178">
        <f>RANK(Table1[[#This Row],[pm2.5_mean]], Table1[pm2.5_mean], 0)</f>
        <v>6178</v>
      </c>
      <c r="G6178">
        <f>(_xlfn.PERCENTRANK.INC(Table1[pm2.5_mean], Table1[[#This Row],[pm2.5_mean]]))*100</f>
        <v>9.8000000000000007</v>
      </c>
      <c r="H6178">
        <f>CEILING(_xlfn.PERCENTRANK.INC(Table1[acute_morbidity_indicator], Table1[[#This Row],[acute_morbidity_indicator]]) * 10, 1)</f>
        <v>5</v>
      </c>
    </row>
    <row r="6179" spans="1:8" x14ac:dyDescent="0.35">
      <c r="A6179" t="s">
        <v>5937</v>
      </c>
      <c r="B6179" t="s">
        <v>5938</v>
      </c>
      <c r="C6179" s="1">
        <v>7.4276466369628897</v>
      </c>
      <c r="D6179" t="str">
        <f>_xlfn.XLOOKUP(Table1[[#This Row],[data_zone_code]],Table2[msoa21cd], Table2[msoa21nm], "Not found")</f>
        <v>South Gloucestershire 020</v>
      </c>
      <c r="E6179" s="1">
        <f>_xlfn.XLOOKUP(Table1[[#This Row],[data_zone_code]], Table2[msoa21cd],Table2[acute_morbidity_indicator], "Not found")</f>
        <v>86.25155279503106</v>
      </c>
      <c r="F6179">
        <f>RANK(Table1[[#This Row],[pm2.5_mean]], Table1[pm2.5_mean], 0)</f>
        <v>6179</v>
      </c>
      <c r="G6179">
        <f>(_xlfn.PERCENTRANK.INC(Table1[pm2.5_mean], Table1[[#This Row],[pm2.5_mean]]))*100</f>
        <v>9.8000000000000007</v>
      </c>
      <c r="H6179">
        <f>CEILING(_xlfn.PERCENTRANK.INC(Table1[acute_morbidity_indicator], Table1[[#This Row],[acute_morbidity_indicator]]) * 10, 1)</f>
        <v>2</v>
      </c>
    </row>
    <row r="6180" spans="1:8" x14ac:dyDescent="0.35">
      <c r="A6180" t="s">
        <v>5733</v>
      </c>
      <c r="B6180" t="s">
        <v>5734</v>
      </c>
      <c r="C6180" s="1">
        <v>7.4269094467163104</v>
      </c>
      <c r="D6180" t="str">
        <f>_xlfn.XLOOKUP(Table1[[#This Row],[data_zone_code]],Table2[msoa21cd], Table2[msoa21nm], "Not found")</f>
        <v>Bath and North East Somerset 016</v>
      </c>
      <c r="E6180" s="1">
        <f>_xlfn.XLOOKUP(Table1[[#This Row],[data_zone_code]], Table2[msoa21cd],Table2[acute_morbidity_indicator], "Not found")</f>
        <v>89.483299552906118</v>
      </c>
      <c r="F6180">
        <f>RANK(Table1[[#This Row],[pm2.5_mean]], Table1[pm2.5_mean], 0)</f>
        <v>6180</v>
      </c>
      <c r="G6180">
        <f>(_xlfn.PERCENTRANK.INC(Table1[pm2.5_mean], Table1[[#This Row],[pm2.5_mean]]))*100</f>
        <v>9.8000000000000007</v>
      </c>
      <c r="H6180">
        <f>CEILING(_xlfn.PERCENTRANK.INC(Table1[acute_morbidity_indicator], Table1[[#This Row],[acute_morbidity_indicator]]) * 10, 1)</f>
        <v>3</v>
      </c>
    </row>
    <row r="6181" spans="1:8" x14ac:dyDescent="0.35">
      <c r="A6181" t="s">
        <v>8987</v>
      </c>
      <c r="B6181" t="s">
        <v>8988</v>
      </c>
      <c r="C6181" s="1">
        <v>7.4264640808105504</v>
      </c>
      <c r="D6181" t="str">
        <f>_xlfn.XLOOKUP(Table1[[#This Row],[data_zone_code]],Table2[msoa21cd], Table2[msoa21nm], "Not found")</f>
        <v>Basingstoke and Deane 004</v>
      </c>
      <c r="E6181" s="1">
        <f>_xlfn.XLOOKUP(Table1[[#This Row],[data_zone_code]], Table2[msoa21cd],Table2[acute_morbidity_indicator], "Not found")</f>
        <v>89.200844054580898</v>
      </c>
      <c r="F6181">
        <f>RANK(Table1[[#This Row],[pm2.5_mean]], Table1[pm2.5_mean], 0)</f>
        <v>6181</v>
      </c>
      <c r="G6181">
        <f>(_xlfn.PERCENTRANK.INC(Table1[pm2.5_mean], Table1[[#This Row],[pm2.5_mean]]))*100</f>
        <v>9.8000000000000007</v>
      </c>
      <c r="H6181">
        <f>CEILING(_xlfn.PERCENTRANK.INC(Table1[acute_morbidity_indicator], Table1[[#This Row],[acute_morbidity_indicator]]) * 10, 1)</f>
        <v>3</v>
      </c>
    </row>
    <row r="6182" spans="1:8" x14ac:dyDescent="0.35">
      <c r="A6182" t="s">
        <v>2753</v>
      </c>
      <c r="B6182" t="s">
        <v>2754</v>
      </c>
      <c r="C6182" s="1">
        <v>7.4262027740478498</v>
      </c>
      <c r="D6182" t="str">
        <f>_xlfn.XLOOKUP(Table1[[#This Row],[data_zone_code]],Table2[msoa21cd], Table2[msoa21nm], "Not found")</f>
        <v>Sefton 012</v>
      </c>
      <c r="E6182" s="1">
        <f>_xlfn.XLOOKUP(Table1[[#This Row],[data_zone_code]], Table2[msoa21cd],Table2[acute_morbidity_indicator], "Not found")</f>
        <v>87.397465517241372</v>
      </c>
      <c r="F6182">
        <f>RANK(Table1[[#This Row],[pm2.5_mean]], Table1[pm2.5_mean], 0)</f>
        <v>6182</v>
      </c>
      <c r="G6182">
        <f>(_xlfn.PERCENTRANK.INC(Table1[pm2.5_mean], Table1[[#This Row],[pm2.5_mean]]))*100</f>
        <v>9.8000000000000007</v>
      </c>
      <c r="H6182">
        <f>CEILING(_xlfn.PERCENTRANK.INC(Table1[acute_morbidity_indicator], Table1[[#This Row],[acute_morbidity_indicator]]) * 10, 1)</f>
        <v>3</v>
      </c>
    </row>
    <row r="6183" spans="1:8" x14ac:dyDescent="0.35">
      <c r="A6183" t="s">
        <v>7459</v>
      </c>
      <c r="B6183" t="s">
        <v>7460</v>
      </c>
      <c r="C6183" s="1">
        <v>7.4259896278381303</v>
      </c>
      <c r="D6183" t="str">
        <f>_xlfn.XLOOKUP(Table1[[#This Row],[data_zone_code]],Table2[msoa21cd], Table2[msoa21nm], "Not found")</f>
        <v>Cornwall 016</v>
      </c>
      <c r="E6183" s="1">
        <f>_xlfn.XLOOKUP(Table1[[#This Row],[data_zone_code]], Table2[msoa21cd],Table2[acute_morbidity_indicator], "Not found")</f>
        <v>99.949335120643426</v>
      </c>
      <c r="F6183">
        <f>RANK(Table1[[#This Row],[pm2.5_mean]], Table1[pm2.5_mean], 0)</f>
        <v>6183</v>
      </c>
      <c r="G6183">
        <f>(_xlfn.PERCENTRANK.INC(Table1[pm2.5_mean], Table1[[#This Row],[pm2.5_mean]]))*100</f>
        <v>9.8000000000000007</v>
      </c>
      <c r="H6183">
        <f>CEILING(_xlfn.PERCENTRANK.INC(Table1[acute_morbidity_indicator], Table1[[#This Row],[acute_morbidity_indicator]]) * 10, 1)</f>
        <v>5</v>
      </c>
    </row>
    <row r="6184" spans="1:8" x14ac:dyDescent="0.35">
      <c r="A6184" t="s">
        <v>2455</v>
      </c>
      <c r="B6184" t="s">
        <v>2456</v>
      </c>
      <c r="C6184" s="1">
        <v>7.42433881759644</v>
      </c>
      <c r="D6184" t="str">
        <f>_xlfn.XLOOKUP(Table1[[#This Row],[data_zone_code]],Table2[msoa21cd], Table2[msoa21nm], "Not found")</f>
        <v>Wigan 003</v>
      </c>
      <c r="E6184" s="1">
        <f>_xlfn.XLOOKUP(Table1[[#This Row],[data_zone_code]], Table2[msoa21cd],Table2[acute_morbidity_indicator], "Not found")</f>
        <v>95.689182741116753</v>
      </c>
      <c r="F6184">
        <f>RANK(Table1[[#This Row],[pm2.5_mean]], Table1[pm2.5_mean], 0)</f>
        <v>6184</v>
      </c>
      <c r="G6184">
        <f>(_xlfn.PERCENTRANK.INC(Table1[pm2.5_mean], Table1[[#This Row],[pm2.5_mean]]))*100</f>
        <v>9.8000000000000007</v>
      </c>
      <c r="H6184">
        <f>CEILING(_xlfn.PERCENTRANK.INC(Table1[acute_morbidity_indicator], Table1[[#This Row],[acute_morbidity_indicator]]) * 10, 1)</f>
        <v>4</v>
      </c>
    </row>
    <row r="6185" spans="1:8" x14ac:dyDescent="0.35">
      <c r="A6185" t="s">
        <v>10713</v>
      </c>
      <c r="B6185" t="s">
        <v>10714</v>
      </c>
      <c r="C6185" s="1">
        <v>7.4242415428161603</v>
      </c>
      <c r="D6185" t="str">
        <f>_xlfn.XLOOKUP(Table1[[#This Row],[data_zone_code]],Table2[msoa21cd], Table2[msoa21nm], "Not found")</f>
        <v>North Norfolk 003</v>
      </c>
      <c r="E6185" s="1">
        <f>_xlfn.XLOOKUP(Table1[[#This Row],[data_zone_code]], Table2[msoa21cd],Table2[acute_morbidity_indicator], "Not found")</f>
        <v>94.753130303030304</v>
      </c>
      <c r="F6185">
        <f>RANK(Table1[[#This Row],[pm2.5_mean]], Table1[pm2.5_mean], 0)</f>
        <v>6185</v>
      </c>
      <c r="G6185">
        <f>(_xlfn.PERCENTRANK.INC(Table1[pm2.5_mean], Table1[[#This Row],[pm2.5_mean]]))*100</f>
        <v>9.7000000000000011</v>
      </c>
      <c r="H6185">
        <f>CEILING(_xlfn.PERCENTRANK.INC(Table1[acute_morbidity_indicator], Table1[[#This Row],[acute_morbidity_indicator]]) * 10, 1)</f>
        <v>4</v>
      </c>
    </row>
    <row r="6186" spans="1:8" x14ac:dyDescent="0.35">
      <c r="A6186" t="s">
        <v>9949</v>
      </c>
      <c r="B6186" t="s">
        <v>9950</v>
      </c>
      <c r="C6186" s="1">
        <v>7.4236707687377903</v>
      </c>
      <c r="D6186" t="str">
        <f>_xlfn.XLOOKUP(Table1[[#This Row],[data_zone_code]],Table2[msoa21cd], Table2[msoa21nm], "Not found")</f>
        <v>Tunbridge Wells 014</v>
      </c>
      <c r="E6186" s="1">
        <f>_xlfn.XLOOKUP(Table1[[#This Row],[data_zone_code]], Table2[msoa21cd],Table2[acute_morbidity_indicator], "Not found")</f>
        <v>89.081566878980894</v>
      </c>
      <c r="F6186">
        <f>RANK(Table1[[#This Row],[pm2.5_mean]], Table1[pm2.5_mean], 0)</f>
        <v>6186</v>
      </c>
      <c r="G6186">
        <f>(_xlfn.PERCENTRANK.INC(Table1[pm2.5_mean], Table1[[#This Row],[pm2.5_mean]]))*100</f>
        <v>9.7000000000000011</v>
      </c>
      <c r="H6186">
        <f>CEILING(_xlfn.PERCENTRANK.INC(Table1[acute_morbidity_indicator], Table1[[#This Row],[acute_morbidity_indicator]]) * 10, 1)</f>
        <v>3</v>
      </c>
    </row>
    <row r="6187" spans="1:8" x14ac:dyDescent="0.35">
      <c r="A6187" t="s">
        <v>9989</v>
      </c>
      <c r="B6187" t="s">
        <v>9990</v>
      </c>
      <c r="C6187" s="1">
        <v>7.4236645698547399</v>
      </c>
      <c r="D6187" t="str">
        <f>_xlfn.XLOOKUP(Table1[[#This Row],[data_zone_code]],Table2[msoa21cd], Table2[msoa21nm], "Not found")</f>
        <v>Chorley 009</v>
      </c>
      <c r="E6187" s="1">
        <f>_xlfn.XLOOKUP(Table1[[#This Row],[data_zone_code]], Table2[msoa21cd],Table2[acute_morbidity_indicator], "Not found")</f>
        <v>137.49918348623851</v>
      </c>
      <c r="F6187">
        <f>RANK(Table1[[#This Row],[pm2.5_mean]], Table1[pm2.5_mean], 0)</f>
        <v>6187</v>
      </c>
      <c r="G6187">
        <f>(_xlfn.PERCENTRANK.INC(Table1[pm2.5_mean], Table1[[#This Row],[pm2.5_mean]]))*100</f>
        <v>9.7000000000000011</v>
      </c>
      <c r="H6187">
        <f>CEILING(_xlfn.PERCENTRANK.INC(Table1[acute_morbidity_indicator], Table1[[#This Row],[acute_morbidity_indicator]]) * 10, 1)</f>
        <v>10</v>
      </c>
    </row>
    <row r="6188" spans="1:8" x14ac:dyDescent="0.35">
      <c r="A6188" t="s">
        <v>6989</v>
      </c>
      <c r="B6188" t="s">
        <v>6990</v>
      </c>
      <c r="C6188" s="1">
        <v>7.4231200218200701</v>
      </c>
      <c r="D6188" t="str">
        <f>_xlfn.XLOOKUP(Table1[[#This Row],[data_zone_code]],Table2[msoa21cd], Table2[msoa21nm], "Not found")</f>
        <v>Buckinghamshire 001</v>
      </c>
      <c r="E6188" s="1">
        <f>_xlfn.XLOOKUP(Table1[[#This Row],[data_zone_code]], Table2[msoa21cd],Table2[acute_morbidity_indicator], "Not found")</f>
        <v>128.7299607329843</v>
      </c>
      <c r="F6188">
        <f>RANK(Table1[[#This Row],[pm2.5_mean]], Table1[pm2.5_mean], 0)</f>
        <v>6188</v>
      </c>
      <c r="G6188">
        <f>(_xlfn.PERCENTRANK.INC(Table1[pm2.5_mean], Table1[[#This Row],[pm2.5_mean]]))*100</f>
        <v>9.7000000000000011</v>
      </c>
      <c r="H6188">
        <f>CEILING(_xlfn.PERCENTRANK.INC(Table1[acute_morbidity_indicator], Table1[[#This Row],[acute_morbidity_indicator]]) * 10, 1)</f>
        <v>9</v>
      </c>
    </row>
    <row r="6189" spans="1:8" x14ac:dyDescent="0.35">
      <c r="A6189" t="s">
        <v>8985</v>
      </c>
      <c r="B6189" t="s">
        <v>8986</v>
      </c>
      <c r="C6189" s="1">
        <v>7.4224576950073198</v>
      </c>
      <c r="D6189" t="str">
        <f>_xlfn.XLOOKUP(Table1[[#This Row],[data_zone_code]],Table2[msoa21cd], Table2[msoa21nm], "Not found")</f>
        <v>Basingstoke and Deane 003</v>
      </c>
      <c r="E6189" s="1">
        <f>_xlfn.XLOOKUP(Table1[[#This Row],[data_zone_code]], Table2[msoa21cd],Table2[acute_morbidity_indicator], "Not found")</f>
        <v>95.337011642949534</v>
      </c>
      <c r="F6189">
        <f>RANK(Table1[[#This Row],[pm2.5_mean]], Table1[pm2.5_mean], 0)</f>
        <v>6189</v>
      </c>
      <c r="G6189">
        <f>(_xlfn.PERCENTRANK.INC(Table1[pm2.5_mean], Table1[[#This Row],[pm2.5_mean]]))*100</f>
        <v>9.7000000000000011</v>
      </c>
      <c r="H6189">
        <f>CEILING(_xlfn.PERCENTRANK.INC(Table1[acute_morbidity_indicator], Table1[[#This Row],[acute_morbidity_indicator]]) * 10, 1)</f>
        <v>4</v>
      </c>
    </row>
    <row r="6190" spans="1:8" x14ac:dyDescent="0.35">
      <c r="A6190" t="s">
        <v>3423</v>
      </c>
      <c r="B6190" t="s">
        <v>3424</v>
      </c>
      <c r="C6190" s="1">
        <v>7.4220547676086399</v>
      </c>
      <c r="D6190" t="str">
        <f>_xlfn.XLOOKUP(Table1[[#This Row],[data_zone_code]],Table2[msoa21cd], Table2[msoa21nm], "Not found")</f>
        <v>Sunderland 002</v>
      </c>
      <c r="E6190" s="1">
        <f>_xlfn.XLOOKUP(Table1[[#This Row],[data_zone_code]], Table2[msoa21cd],Table2[acute_morbidity_indicator], "Not found")</f>
        <v>113.339969072165</v>
      </c>
      <c r="F6190">
        <f>RANK(Table1[[#This Row],[pm2.5_mean]], Table1[pm2.5_mean], 0)</f>
        <v>6190</v>
      </c>
      <c r="G6190">
        <f>(_xlfn.PERCENTRANK.INC(Table1[pm2.5_mean], Table1[[#This Row],[pm2.5_mean]]))*100</f>
        <v>9.7000000000000011</v>
      </c>
      <c r="H6190">
        <f>CEILING(_xlfn.PERCENTRANK.INC(Table1[acute_morbidity_indicator], Table1[[#This Row],[acute_morbidity_indicator]]) * 10, 1)</f>
        <v>7</v>
      </c>
    </row>
    <row r="6191" spans="1:8" x14ac:dyDescent="0.35">
      <c r="A6191" t="s">
        <v>12291</v>
      </c>
      <c r="B6191" t="s">
        <v>12292</v>
      </c>
      <c r="C6191" s="1">
        <v>7.4212007522582999</v>
      </c>
      <c r="D6191" t="str">
        <f>_xlfn.XLOOKUP(Table1[[#This Row],[data_zone_code]],Table2[msoa21cd], Table2[msoa21nm], "Not found")</f>
        <v>Reigate and Banstead 016</v>
      </c>
      <c r="E6191" s="1">
        <f>_xlfn.XLOOKUP(Table1[[#This Row],[data_zone_code]], Table2[msoa21cd],Table2[acute_morbidity_indicator], "Not found")</f>
        <v>102.2681449814126</v>
      </c>
      <c r="F6191">
        <f>RANK(Table1[[#This Row],[pm2.5_mean]], Table1[pm2.5_mean], 0)</f>
        <v>6191</v>
      </c>
      <c r="G6191">
        <f>(_xlfn.PERCENTRANK.INC(Table1[pm2.5_mean], Table1[[#This Row],[pm2.5_mean]]))*100</f>
        <v>9.7000000000000011</v>
      </c>
      <c r="H6191">
        <f>CEILING(_xlfn.PERCENTRANK.INC(Table1[acute_morbidity_indicator], Table1[[#This Row],[acute_morbidity_indicator]]) * 10, 1)</f>
        <v>6</v>
      </c>
    </row>
    <row r="6192" spans="1:8" x14ac:dyDescent="0.35">
      <c r="A6192" t="s">
        <v>10243</v>
      </c>
      <c r="B6192" t="s">
        <v>10244</v>
      </c>
      <c r="C6192" s="1">
        <v>7.4209265708923304</v>
      </c>
      <c r="D6192" t="str">
        <f>_xlfn.XLOOKUP(Table1[[#This Row],[data_zone_code]],Table2[msoa21cd], Table2[msoa21nm], "Not found")</f>
        <v>Wyre 012</v>
      </c>
      <c r="E6192" s="1">
        <f>_xlfn.XLOOKUP(Table1[[#This Row],[data_zone_code]], Table2[msoa21cd],Table2[acute_morbidity_indicator], "Not found")</f>
        <v>98.248084291187737</v>
      </c>
      <c r="F6192">
        <f>RANK(Table1[[#This Row],[pm2.5_mean]], Table1[pm2.5_mean], 0)</f>
        <v>6192</v>
      </c>
      <c r="G6192">
        <f>(_xlfn.PERCENTRANK.INC(Table1[pm2.5_mean], Table1[[#This Row],[pm2.5_mean]]))*100</f>
        <v>9.6</v>
      </c>
      <c r="H6192">
        <f>CEILING(_xlfn.PERCENTRANK.INC(Table1[acute_morbidity_indicator], Table1[[#This Row],[acute_morbidity_indicator]]) * 10, 1)</f>
        <v>5</v>
      </c>
    </row>
    <row r="6193" spans="1:8" x14ac:dyDescent="0.35">
      <c r="A6193" t="s">
        <v>5067</v>
      </c>
      <c r="B6193" t="s">
        <v>5068</v>
      </c>
      <c r="C6193" s="1">
        <v>7.4188714027404803</v>
      </c>
      <c r="D6193" t="str">
        <f>_xlfn.XLOOKUP(Table1[[#This Row],[data_zone_code]],Table2[msoa21cd], Table2[msoa21nm], "Not found")</f>
        <v>Blackpool 017</v>
      </c>
      <c r="E6193" s="1">
        <f>_xlfn.XLOOKUP(Table1[[#This Row],[data_zone_code]], Table2[msoa21cd],Table2[acute_morbidity_indicator], "Not found")</f>
        <v>138.5184225352113</v>
      </c>
      <c r="F6193">
        <f>RANK(Table1[[#This Row],[pm2.5_mean]], Table1[pm2.5_mean], 0)</f>
        <v>6193</v>
      </c>
      <c r="G6193">
        <f>(_xlfn.PERCENTRANK.INC(Table1[pm2.5_mean], Table1[[#This Row],[pm2.5_mean]]))*100</f>
        <v>9.6</v>
      </c>
      <c r="H6193">
        <f>CEILING(_xlfn.PERCENTRANK.INC(Table1[acute_morbidity_indicator], Table1[[#This Row],[acute_morbidity_indicator]]) * 10, 1)</f>
        <v>10</v>
      </c>
    </row>
    <row r="6194" spans="1:8" x14ac:dyDescent="0.35">
      <c r="A6194" t="s">
        <v>2307</v>
      </c>
      <c r="B6194" t="s">
        <v>2308</v>
      </c>
      <c r="C6194" s="1">
        <v>7.41774654388428</v>
      </c>
      <c r="D6194" t="str">
        <f>_xlfn.XLOOKUP(Table1[[#This Row],[data_zone_code]],Table2[msoa21cd], Table2[msoa21nm], "Not found")</f>
        <v>Stockport 029</v>
      </c>
      <c r="E6194" s="1">
        <f>_xlfn.XLOOKUP(Table1[[#This Row],[data_zone_code]], Table2[msoa21cd],Table2[acute_morbidity_indicator], "Not found")</f>
        <v>107.0970343839542</v>
      </c>
      <c r="F6194">
        <f>RANK(Table1[[#This Row],[pm2.5_mean]], Table1[pm2.5_mean], 0)</f>
        <v>6194</v>
      </c>
      <c r="G6194">
        <f>(_xlfn.PERCENTRANK.INC(Table1[pm2.5_mean], Table1[[#This Row],[pm2.5_mean]]))*100</f>
        <v>9.6</v>
      </c>
      <c r="H6194">
        <f>CEILING(_xlfn.PERCENTRANK.INC(Table1[acute_morbidity_indicator], Table1[[#This Row],[acute_morbidity_indicator]]) * 10, 1)</f>
        <v>6</v>
      </c>
    </row>
    <row r="6195" spans="1:8" x14ac:dyDescent="0.35">
      <c r="A6195" t="s">
        <v>7079</v>
      </c>
      <c r="B6195" t="s">
        <v>7080</v>
      </c>
      <c r="C6195" s="1">
        <v>7.4176735877990696</v>
      </c>
      <c r="D6195" t="str">
        <f>_xlfn.XLOOKUP(Table1[[#This Row],[data_zone_code]],Table2[msoa21cd], Table2[msoa21nm], "Not found")</f>
        <v>Buckinghamshire 033</v>
      </c>
      <c r="E6195" s="1">
        <f>_xlfn.XLOOKUP(Table1[[#This Row],[data_zone_code]], Table2[msoa21cd],Table2[acute_morbidity_indicator], "Not found")</f>
        <v>73.630458181818184</v>
      </c>
      <c r="F6195">
        <f>RANK(Table1[[#This Row],[pm2.5_mean]], Table1[pm2.5_mean], 0)</f>
        <v>6195</v>
      </c>
      <c r="G6195">
        <f>(_xlfn.PERCENTRANK.INC(Table1[pm2.5_mean], Table1[[#This Row],[pm2.5_mean]]))*100</f>
        <v>9.6</v>
      </c>
      <c r="H6195">
        <f>CEILING(_xlfn.PERCENTRANK.INC(Table1[acute_morbidity_indicator], Table1[[#This Row],[acute_morbidity_indicator]]) * 10, 1)</f>
        <v>1</v>
      </c>
    </row>
    <row r="6196" spans="1:8" x14ac:dyDescent="0.35">
      <c r="A6196" t="s">
        <v>8983</v>
      </c>
      <c r="B6196" t="s">
        <v>8984</v>
      </c>
      <c r="C6196" s="1">
        <v>7.41762495040894</v>
      </c>
      <c r="D6196" t="str">
        <f>_xlfn.XLOOKUP(Table1[[#This Row],[data_zone_code]],Table2[msoa21cd], Table2[msoa21nm], "Not found")</f>
        <v>Basingstoke and Deane 002</v>
      </c>
      <c r="E6196" s="1">
        <f>_xlfn.XLOOKUP(Table1[[#This Row],[data_zone_code]], Table2[msoa21cd],Table2[acute_morbidity_indicator], "Not found")</f>
        <v>99.135900212314226</v>
      </c>
      <c r="F6196">
        <f>RANK(Table1[[#This Row],[pm2.5_mean]], Table1[pm2.5_mean], 0)</f>
        <v>6196</v>
      </c>
      <c r="G6196">
        <f>(_xlfn.PERCENTRANK.INC(Table1[pm2.5_mean], Table1[[#This Row],[pm2.5_mean]]))*100</f>
        <v>9.6</v>
      </c>
      <c r="H6196">
        <f>CEILING(_xlfn.PERCENTRANK.INC(Table1[acute_morbidity_indicator], Table1[[#This Row],[acute_morbidity_indicator]]) * 10, 1)</f>
        <v>5</v>
      </c>
    </row>
    <row r="6197" spans="1:8" x14ac:dyDescent="0.35">
      <c r="A6197" t="s">
        <v>12287</v>
      </c>
      <c r="B6197" t="s">
        <v>12288</v>
      </c>
      <c r="C6197" s="1">
        <v>7.41717624664307</v>
      </c>
      <c r="D6197" t="str">
        <f>_xlfn.XLOOKUP(Table1[[#This Row],[data_zone_code]],Table2[msoa21cd], Table2[msoa21nm], "Not found")</f>
        <v>Reigate and Banstead 014</v>
      </c>
      <c r="E6197" s="1">
        <f>_xlfn.XLOOKUP(Table1[[#This Row],[data_zone_code]], Table2[msoa21cd],Table2[acute_morbidity_indicator], "Not found")</f>
        <v>96.788389380530973</v>
      </c>
      <c r="F6197">
        <f>RANK(Table1[[#This Row],[pm2.5_mean]], Table1[pm2.5_mean], 0)</f>
        <v>6197</v>
      </c>
      <c r="G6197">
        <f>(_xlfn.PERCENTRANK.INC(Table1[pm2.5_mean], Table1[[#This Row],[pm2.5_mean]]))*100</f>
        <v>9.6</v>
      </c>
      <c r="H6197">
        <f>CEILING(_xlfn.PERCENTRANK.INC(Table1[acute_morbidity_indicator], Table1[[#This Row],[acute_morbidity_indicator]]) * 10, 1)</f>
        <v>5</v>
      </c>
    </row>
    <row r="6198" spans="1:8" x14ac:dyDescent="0.35">
      <c r="A6198" t="s">
        <v>9943</v>
      </c>
      <c r="B6198" t="s">
        <v>9944</v>
      </c>
      <c r="C6198" s="1">
        <v>7.41646528244019</v>
      </c>
      <c r="D6198" t="str">
        <f>_xlfn.XLOOKUP(Table1[[#This Row],[data_zone_code]],Table2[msoa21cd], Table2[msoa21nm], "Not found")</f>
        <v>Tunbridge Wells 011</v>
      </c>
      <c r="E6198" s="1">
        <f>_xlfn.XLOOKUP(Table1[[#This Row],[data_zone_code]], Table2[msoa21cd],Table2[acute_morbidity_indicator], "Not found")</f>
        <v>81.020164750957846</v>
      </c>
      <c r="F6198">
        <f>RANK(Table1[[#This Row],[pm2.5_mean]], Table1[pm2.5_mean], 0)</f>
        <v>6198</v>
      </c>
      <c r="G6198">
        <f>(_xlfn.PERCENTRANK.INC(Table1[pm2.5_mean], Table1[[#This Row],[pm2.5_mean]]))*100</f>
        <v>9.5</v>
      </c>
      <c r="H6198">
        <f>CEILING(_xlfn.PERCENTRANK.INC(Table1[acute_morbidity_indicator], Table1[[#This Row],[acute_morbidity_indicator]]) * 10, 1)</f>
        <v>2</v>
      </c>
    </row>
    <row r="6199" spans="1:8" x14ac:dyDescent="0.35">
      <c r="A6199" t="s">
        <v>12683</v>
      </c>
      <c r="B6199" t="s">
        <v>12684</v>
      </c>
      <c r="C6199" s="1">
        <v>7.4163036346435502</v>
      </c>
      <c r="D6199" t="str">
        <f>_xlfn.XLOOKUP(Table1[[#This Row],[data_zone_code]],Table2[msoa21cd], Table2[msoa21nm], "Not found")</f>
        <v>Horsham 003</v>
      </c>
      <c r="E6199" s="1">
        <f>_xlfn.XLOOKUP(Table1[[#This Row],[data_zone_code]], Table2[msoa21cd],Table2[acute_morbidity_indicator], "Not found")</f>
        <v>86.250135999999998</v>
      </c>
      <c r="F6199">
        <f>RANK(Table1[[#This Row],[pm2.5_mean]], Table1[pm2.5_mean], 0)</f>
        <v>6199</v>
      </c>
      <c r="G6199">
        <f>(_xlfn.PERCENTRANK.INC(Table1[pm2.5_mean], Table1[[#This Row],[pm2.5_mean]]))*100</f>
        <v>9.5</v>
      </c>
      <c r="H6199">
        <f>CEILING(_xlfn.PERCENTRANK.INC(Table1[acute_morbidity_indicator], Table1[[#This Row],[acute_morbidity_indicator]]) * 10, 1)</f>
        <v>2</v>
      </c>
    </row>
    <row r="6200" spans="1:8" x14ac:dyDescent="0.35">
      <c r="A6200" t="s">
        <v>8977</v>
      </c>
      <c r="B6200" t="s">
        <v>8978</v>
      </c>
      <c r="C6200" s="1">
        <v>7.4162793159484899</v>
      </c>
      <c r="D6200" t="str">
        <f>_xlfn.XLOOKUP(Table1[[#This Row],[data_zone_code]],Table2[msoa21cd], Table2[msoa21nm], "Not found")</f>
        <v>Tewkesbury 008</v>
      </c>
      <c r="E6200" s="1">
        <f>_xlfn.XLOOKUP(Table1[[#This Row],[data_zone_code]], Table2[msoa21cd],Table2[acute_morbidity_indicator], "Not found")</f>
        <v>94.454854054054053</v>
      </c>
      <c r="F6200">
        <f>RANK(Table1[[#This Row],[pm2.5_mean]], Table1[pm2.5_mean], 0)</f>
        <v>6200</v>
      </c>
      <c r="G6200">
        <f>(_xlfn.PERCENTRANK.INC(Table1[pm2.5_mean], Table1[[#This Row],[pm2.5_mean]]))*100</f>
        <v>9.5</v>
      </c>
      <c r="H6200">
        <f>CEILING(_xlfn.PERCENTRANK.INC(Table1[acute_morbidity_indicator], Table1[[#This Row],[acute_morbidity_indicator]]) * 10, 1)</f>
        <v>4</v>
      </c>
    </row>
    <row r="6201" spans="1:8" x14ac:dyDescent="0.35">
      <c r="A6201" t="s">
        <v>8975</v>
      </c>
      <c r="B6201" t="s">
        <v>8976</v>
      </c>
      <c r="C6201" s="1">
        <v>7.4162664413452104</v>
      </c>
      <c r="D6201" t="str">
        <f>_xlfn.XLOOKUP(Table1[[#This Row],[data_zone_code]],Table2[msoa21cd], Table2[msoa21nm], "Not found")</f>
        <v>Tewkesbury 007</v>
      </c>
      <c r="E6201" s="1">
        <f>_xlfn.XLOOKUP(Table1[[#This Row],[data_zone_code]], Table2[msoa21cd],Table2[acute_morbidity_indicator], "Not found")</f>
        <v>87.064460784313738</v>
      </c>
      <c r="F6201">
        <f>RANK(Table1[[#This Row],[pm2.5_mean]], Table1[pm2.5_mean], 0)</f>
        <v>6201</v>
      </c>
      <c r="G6201">
        <f>(_xlfn.PERCENTRANK.INC(Table1[pm2.5_mean], Table1[[#This Row],[pm2.5_mean]]))*100</f>
        <v>9.5</v>
      </c>
      <c r="H6201">
        <f>CEILING(_xlfn.PERCENTRANK.INC(Table1[acute_morbidity_indicator], Table1[[#This Row],[acute_morbidity_indicator]]) * 10, 1)</f>
        <v>3</v>
      </c>
    </row>
    <row r="6202" spans="1:8" x14ac:dyDescent="0.35">
      <c r="A6202" t="s">
        <v>12403</v>
      </c>
      <c r="B6202" t="s">
        <v>12404</v>
      </c>
      <c r="C6202" s="1">
        <v>7.41564846038818</v>
      </c>
      <c r="D6202" t="str">
        <f>_xlfn.XLOOKUP(Table1[[#This Row],[data_zone_code]],Table2[msoa21cd], Table2[msoa21nm], "Not found")</f>
        <v>Waverley 009</v>
      </c>
      <c r="E6202" s="1">
        <f>_xlfn.XLOOKUP(Table1[[#This Row],[data_zone_code]], Table2[msoa21cd],Table2[acute_morbidity_indicator], "Not found")</f>
        <v>70.329181415929199</v>
      </c>
      <c r="F6202">
        <f>RANK(Table1[[#This Row],[pm2.5_mean]], Table1[pm2.5_mean], 0)</f>
        <v>6202</v>
      </c>
      <c r="G6202">
        <f>(_xlfn.PERCENTRANK.INC(Table1[pm2.5_mean], Table1[[#This Row],[pm2.5_mean]]))*100</f>
        <v>9.5</v>
      </c>
      <c r="H6202">
        <f>CEILING(_xlfn.PERCENTRANK.INC(Table1[acute_morbidity_indicator], Table1[[#This Row],[acute_morbidity_indicator]]) * 10, 1)</f>
        <v>1</v>
      </c>
    </row>
    <row r="6203" spans="1:8" x14ac:dyDescent="0.35">
      <c r="A6203" t="s">
        <v>11527</v>
      </c>
      <c r="B6203" t="s">
        <v>11528</v>
      </c>
      <c r="C6203" s="1">
        <v>7.4145393371581996</v>
      </c>
      <c r="D6203" t="str">
        <f>_xlfn.XLOOKUP(Table1[[#This Row],[data_zone_code]],Table2[msoa21cd], Table2[msoa21nm], "Not found")</f>
        <v>West Oxfordshire 012</v>
      </c>
      <c r="E6203" s="1">
        <f>_xlfn.XLOOKUP(Table1[[#This Row],[data_zone_code]], Table2[msoa21cd],Table2[acute_morbidity_indicator], "Not found")</f>
        <v>79.01683050847457</v>
      </c>
      <c r="F6203">
        <f>RANK(Table1[[#This Row],[pm2.5_mean]], Table1[pm2.5_mean], 0)</f>
        <v>6203</v>
      </c>
      <c r="G6203">
        <f>(_xlfn.PERCENTRANK.INC(Table1[pm2.5_mean], Table1[[#This Row],[pm2.5_mean]]))*100</f>
        <v>9.5</v>
      </c>
      <c r="H6203">
        <f>CEILING(_xlfn.PERCENTRANK.INC(Table1[acute_morbidity_indicator], Table1[[#This Row],[acute_morbidity_indicator]]) * 10, 1)</f>
        <v>1</v>
      </c>
    </row>
    <row r="6204" spans="1:8" x14ac:dyDescent="0.35">
      <c r="A6204" t="s">
        <v>11621</v>
      </c>
      <c r="B6204" t="s">
        <v>11622</v>
      </c>
      <c r="C6204" s="1">
        <v>7.4141702651977504</v>
      </c>
      <c r="D6204" t="str">
        <f>_xlfn.XLOOKUP(Table1[[#This Row],[data_zone_code]],Table2[msoa21cd], Table2[msoa21nm], "Not found")</f>
        <v>Mendip 005</v>
      </c>
      <c r="E6204" s="1">
        <f>_xlfn.XLOOKUP(Table1[[#This Row],[data_zone_code]], Table2[msoa21cd],Table2[acute_morbidity_indicator], "Not found")</f>
        <v>91.789688073394487</v>
      </c>
      <c r="F6204">
        <f>RANK(Table1[[#This Row],[pm2.5_mean]], Table1[pm2.5_mean], 0)</f>
        <v>6204</v>
      </c>
      <c r="G6204">
        <f>(_xlfn.PERCENTRANK.INC(Table1[pm2.5_mean], Table1[[#This Row],[pm2.5_mean]]))*100</f>
        <v>9.5</v>
      </c>
      <c r="H6204">
        <f>CEILING(_xlfn.PERCENTRANK.INC(Table1[acute_morbidity_indicator], Table1[[#This Row],[acute_morbidity_indicator]]) * 10, 1)</f>
        <v>3</v>
      </c>
    </row>
    <row r="6205" spans="1:8" x14ac:dyDescent="0.35">
      <c r="A6205" t="s">
        <v>12695</v>
      </c>
      <c r="B6205" t="s">
        <v>12696</v>
      </c>
      <c r="C6205" s="1">
        <v>7.41361427307129</v>
      </c>
      <c r="D6205" t="str">
        <f>_xlfn.XLOOKUP(Table1[[#This Row],[data_zone_code]],Table2[msoa21cd], Table2[msoa21nm], "Not found")</f>
        <v>Horsham 009</v>
      </c>
      <c r="E6205" s="1">
        <f>_xlfn.XLOOKUP(Table1[[#This Row],[data_zone_code]], Table2[msoa21cd],Table2[acute_morbidity_indicator], "Not found")</f>
        <v>87.614549723756909</v>
      </c>
      <c r="F6205">
        <f>RANK(Table1[[#This Row],[pm2.5_mean]], Table1[pm2.5_mean], 0)</f>
        <v>6205</v>
      </c>
      <c r="G6205">
        <f>(_xlfn.PERCENTRANK.INC(Table1[pm2.5_mean], Table1[[#This Row],[pm2.5_mean]]))*100</f>
        <v>9.4</v>
      </c>
      <c r="H6205">
        <f>CEILING(_xlfn.PERCENTRANK.INC(Table1[acute_morbidity_indicator], Table1[[#This Row],[acute_morbidity_indicator]]) * 10, 1)</f>
        <v>3</v>
      </c>
    </row>
    <row r="6206" spans="1:8" x14ac:dyDescent="0.35">
      <c r="A6206" t="s">
        <v>10241</v>
      </c>
      <c r="B6206" t="s">
        <v>10242</v>
      </c>
      <c r="C6206" s="1">
        <v>7.4134535789489702</v>
      </c>
      <c r="D6206" t="str">
        <f>_xlfn.XLOOKUP(Table1[[#This Row],[data_zone_code]],Table2[msoa21cd], Table2[msoa21nm], "Not found")</f>
        <v>Wyre 011</v>
      </c>
      <c r="E6206" s="1">
        <f>_xlfn.XLOOKUP(Table1[[#This Row],[data_zone_code]], Table2[msoa21cd],Table2[acute_morbidity_indicator], "Not found")</f>
        <v>112.4649407407407</v>
      </c>
      <c r="F6206">
        <f>RANK(Table1[[#This Row],[pm2.5_mean]], Table1[pm2.5_mean], 0)</f>
        <v>6206</v>
      </c>
      <c r="G6206">
        <f>(_xlfn.PERCENTRANK.INC(Table1[pm2.5_mean], Table1[[#This Row],[pm2.5_mean]]))*100</f>
        <v>9.4</v>
      </c>
      <c r="H6206">
        <f>CEILING(_xlfn.PERCENTRANK.INC(Table1[acute_morbidity_indicator], Table1[[#This Row],[acute_morbidity_indicator]]) * 10, 1)</f>
        <v>7</v>
      </c>
    </row>
    <row r="6207" spans="1:8" x14ac:dyDescent="0.35">
      <c r="A6207" t="s">
        <v>7987</v>
      </c>
      <c r="B6207" t="s">
        <v>7988</v>
      </c>
      <c r="C6207" s="1">
        <v>7.4125823974609402</v>
      </c>
      <c r="D6207" t="str">
        <f>_xlfn.XLOOKUP(Table1[[#This Row],[data_zone_code]],Table2[msoa21cd], Table2[msoa21nm], "Not found")</f>
        <v>Mid Devon 005</v>
      </c>
      <c r="E6207" s="1">
        <f>_xlfn.XLOOKUP(Table1[[#This Row],[data_zone_code]], Table2[msoa21cd],Table2[acute_morbidity_indicator], "Not found")</f>
        <v>112.6766466512702</v>
      </c>
      <c r="F6207">
        <f>RANK(Table1[[#This Row],[pm2.5_mean]], Table1[pm2.5_mean], 0)</f>
        <v>6207</v>
      </c>
      <c r="G6207">
        <f>(_xlfn.PERCENTRANK.INC(Table1[pm2.5_mean], Table1[[#This Row],[pm2.5_mean]]))*100</f>
        <v>9.4</v>
      </c>
      <c r="H6207">
        <f>CEILING(_xlfn.PERCENTRANK.INC(Table1[acute_morbidity_indicator], Table1[[#This Row],[acute_morbidity_indicator]]) * 10, 1)</f>
        <v>7</v>
      </c>
    </row>
    <row r="6208" spans="1:8" x14ac:dyDescent="0.35">
      <c r="A6208" t="s">
        <v>10139</v>
      </c>
      <c r="B6208" t="s">
        <v>10140</v>
      </c>
      <c r="C6208" s="1">
        <v>7.4121942520141602</v>
      </c>
      <c r="D6208" t="str">
        <f>_xlfn.XLOOKUP(Table1[[#This Row],[data_zone_code]],Table2[msoa21cd], Table2[msoa21nm], "Not found")</f>
        <v>Ribble Valley 007</v>
      </c>
      <c r="E6208" s="1">
        <f>_xlfn.XLOOKUP(Table1[[#This Row],[data_zone_code]], Table2[msoa21cd],Table2[acute_morbidity_indicator], "Not found")</f>
        <v>85.126963553530757</v>
      </c>
      <c r="F6208">
        <f>RANK(Table1[[#This Row],[pm2.5_mean]], Table1[pm2.5_mean], 0)</f>
        <v>6208</v>
      </c>
      <c r="G6208">
        <f>(_xlfn.PERCENTRANK.INC(Table1[pm2.5_mean], Table1[[#This Row],[pm2.5_mean]]))*100</f>
        <v>9.4</v>
      </c>
      <c r="H6208">
        <f>CEILING(_xlfn.PERCENTRANK.INC(Table1[acute_morbidity_indicator], Table1[[#This Row],[acute_morbidity_indicator]]) * 10, 1)</f>
        <v>2</v>
      </c>
    </row>
    <row r="6209" spans="1:8" x14ac:dyDescent="0.35">
      <c r="A6209" t="s">
        <v>5133</v>
      </c>
      <c r="B6209" t="s">
        <v>5134</v>
      </c>
      <c r="C6209" s="1">
        <v>7.4121627807617196</v>
      </c>
      <c r="D6209" t="str">
        <f>_xlfn.XLOOKUP(Table1[[#This Row],[data_zone_code]],Table2[msoa21cd], Table2[msoa21nm], "Not found")</f>
        <v>East Riding of Yorkshire 001</v>
      </c>
      <c r="E6209" s="1">
        <f>_xlfn.XLOOKUP(Table1[[#This Row],[data_zone_code]], Table2[msoa21cd],Table2[acute_morbidity_indicator], "Not found")</f>
        <v>111.6664016393443</v>
      </c>
      <c r="F6209">
        <f>RANK(Table1[[#This Row],[pm2.5_mean]], Table1[pm2.5_mean], 0)</f>
        <v>6209</v>
      </c>
      <c r="G6209">
        <f>(_xlfn.PERCENTRANK.INC(Table1[pm2.5_mean], Table1[[#This Row],[pm2.5_mean]]))*100</f>
        <v>9.4</v>
      </c>
      <c r="H6209">
        <f>CEILING(_xlfn.PERCENTRANK.INC(Table1[acute_morbidity_indicator], Table1[[#This Row],[acute_morbidity_indicator]]) * 10, 1)</f>
        <v>7</v>
      </c>
    </row>
    <row r="6210" spans="1:8" x14ac:dyDescent="0.35">
      <c r="A6210" t="s">
        <v>2171</v>
      </c>
      <c r="B6210" t="s">
        <v>2172</v>
      </c>
      <c r="C6210" s="1">
        <v>7.4116010665893599</v>
      </c>
      <c r="D6210" t="str">
        <f>_xlfn.XLOOKUP(Table1[[#This Row],[data_zone_code]],Table2[msoa21cd], Table2[msoa21nm], "Not found")</f>
        <v>Rochdale 013</v>
      </c>
      <c r="E6210" s="1">
        <f>_xlfn.XLOOKUP(Table1[[#This Row],[data_zone_code]], Table2[msoa21cd],Table2[acute_morbidity_indicator], "Not found")</f>
        <v>120.01550970873789</v>
      </c>
      <c r="F6210">
        <f>RANK(Table1[[#This Row],[pm2.5_mean]], Table1[pm2.5_mean], 0)</f>
        <v>6210</v>
      </c>
      <c r="G6210">
        <f>(_xlfn.PERCENTRANK.INC(Table1[pm2.5_mean], Table1[[#This Row],[pm2.5_mean]]))*100</f>
        <v>9.4</v>
      </c>
      <c r="H6210">
        <f>CEILING(_xlfn.PERCENTRANK.INC(Table1[acute_morbidity_indicator], Table1[[#This Row],[acute_morbidity_indicator]]) * 10, 1)</f>
        <v>8</v>
      </c>
    </row>
    <row r="6211" spans="1:8" x14ac:dyDescent="0.35">
      <c r="A6211" t="s">
        <v>8877</v>
      </c>
      <c r="B6211" t="s">
        <v>8878</v>
      </c>
      <c r="C6211" s="1">
        <v>7.41094875335693</v>
      </c>
      <c r="D6211" t="str">
        <f>_xlfn.XLOOKUP(Table1[[#This Row],[data_zone_code]],Table2[msoa21cd], Table2[msoa21nm], "Not found")</f>
        <v>Cotswold 008</v>
      </c>
      <c r="E6211" s="1">
        <f>_xlfn.XLOOKUP(Table1[[#This Row],[data_zone_code]], Table2[msoa21cd],Table2[acute_morbidity_indicator], "Not found")</f>
        <v>87.443332558139545</v>
      </c>
      <c r="F6211">
        <f>RANK(Table1[[#This Row],[pm2.5_mean]], Table1[pm2.5_mean], 0)</f>
        <v>6211</v>
      </c>
      <c r="G6211">
        <f>(_xlfn.PERCENTRANK.INC(Table1[pm2.5_mean], Table1[[#This Row],[pm2.5_mean]]))*100</f>
        <v>9.4</v>
      </c>
      <c r="H6211">
        <f>CEILING(_xlfn.PERCENTRANK.INC(Table1[acute_morbidity_indicator], Table1[[#This Row],[acute_morbidity_indicator]]) * 10, 1)</f>
        <v>3</v>
      </c>
    </row>
    <row r="6212" spans="1:8" x14ac:dyDescent="0.35">
      <c r="A6212" t="s">
        <v>12397</v>
      </c>
      <c r="B6212" t="s">
        <v>12398</v>
      </c>
      <c r="C6212" s="1">
        <v>7.4102597236633301</v>
      </c>
      <c r="D6212" t="str">
        <f>_xlfn.XLOOKUP(Table1[[#This Row],[data_zone_code]],Table2[msoa21cd], Table2[msoa21nm], "Not found")</f>
        <v>Waverley 006</v>
      </c>
      <c r="E6212" s="1">
        <f>_xlfn.XLOOKUP(Table1[[#This Row],[data_zone_code]], Table2[msoa21cd],Table2[acute_morbidity_indicator], "Not found")</f>
        <v>72.413430693069316</v>
      </c>
      <c r="F6212">
        <f>RANK(Table1[[#This Row],[pm2.5_mean]], Table1[pm2.5_mean], 0)</f>
        <v>6212</v>
      </c>
      <c r="G6212">
        <f>(_xlfn.PERCENTRANK.INC(Table1[pm2.5_mean], Table1[[#This Row],[pm2.5_mean]]))*100</f>
        <v>9.3000000000000007</v>
      </c>
      <c r="H6212">
        <f>CEILING(_xlfn.PERCENTRANK.INC(Table1[acute_morbidity_indicator], Table1[[#This Row],[acute_morbidity_indicator]]) * 10, 1)</f>
        <v>1</v>
      </c>
    </row>
    <row r="6213" spans="1:8" x14ac:dyDescent="0.35">
      <c r="A6213" t="s">
        <v>2163</v>
      </c>
      <c r="B6213" t="s">
        <v>2164</v>
      </c>
      <c r="C6213" s="1">
        <v>7.4099488258361799</v>
      </c>
      <c r="D6213" t="str">
        <f>_xlfn.XLOOKUP(Table1[[#This Row],[data_zone_code]],Table2[msoa21cd], Table2[msoa21nm], "Not found")</f>
        <v>Rochdale 009</v>
      </c>
      <c r="E6213" s="1">
        <f>_xlfn.XLOOKUP(Table1[[#This Row],[data_zone_code]], Table2[msoa21cd],Table2[acute_morbidity_indicator], "Not found")</f>
        <v>117.5872602040816</v>
      </c>
      <c r="F6213">
        <f>RANK(Table1[[#This Row],[pm2.5_mean]], Table1[pm2.5_mean], 0)</f>
        <v>6213</v>
      </c>
      <c r="G6213">
        <f>(_xlfn.PERCENTRANK.INC(Table1[pm2.5_mean], Table1[[#This Row],[pm2.5_mean]]))*100</f>
        <v>9.3000000000000007</v>
      </c>
      <c r="H6213">
        <f>CEILING(_xlfn.PERCENTRANK.INC(Table1[acute_morbidity_indicator], Table1[[#This Row],[acute_morbidity_indicator]]) * 10, 1)</f>
        <v>8</v>
      </c>
    </row>
    <row r="6214" spans="1:8" x14ac:dyDescent="0.35">
      <c r="A6214" t="s">
        <v>5037</v>
      </c>
      <c r="B6214" t="s">
        <v>5038</v>
      </c>
      <c r="C6214" s="1">
        <v>7.4096589088439897</v>
      </c>
      <c r="D6214" t="str">
        <f>_xlfn.XLOOKUP(Table1[[#This Row],[data_zone_code]],Table2[msoa21cd], Table2[msoa21nm], "Not found")</f>
        <v>Blackpool 002</v>
      </c>
      <c r="E6214" s="1">
        <f>_xlfn.XLOOKUP(Table1[[#This Row],[data_zone_code]], Table2[msoa21cd],Table2[acute_morbidity_indicator], "Not found")</f>
        <v>147.70442396313359</v>
      </c>
      <c r="F6214">
        <f>RANK(Table1[[#This Row],[pm2.5_mean]], Table1[pm2.5_mean], 0)</f>
        <v>6214</v>
      </c>
      <c r="G6214">
        <f>(_xlfn.PERCENTRANK.INC(Table1[pm2.5_mean], Table1[[#This Row],[pm2.5_mean]]))*100</f>
        <v>9.3000000000000007</v>
      </c>
      <c r="H6214">
        <f>CEILING(_xlfn.PERCENTRANK.INC(Table1[acute_morbidity_indicator], Table1[[#This Row],[acute_morbidity_indicator]]) * 10, 1)</f>
        <v>10</v>
      </c>
    </row>
    <row r="6215" spans="1:8" x14ac:dyDescent="0.35">
      <c r="A6215" t="s">
        <v>3399</v>
      </c>
      <c r="B6215" t="s">
        <v>3400</v>
      </c>
      <c r="C6215" s="1">
        <v>7.4088854789733896</v>
      </c>
      <c r="D6215" t="str">
        <f>_xlfn.XLOOKUP(Table1[[#This Row],[data_zone_code]],Table2[msoa21cd], Table2[msoa21nm], "Not found")</f>
        <v>South Tyneside 013</v>
      </c>
      <c r="E6215" s="1">
        <f>_xlfn.XLOOKUP(Table1[[#This Row],[data_zone_code]], Table2[msoa21cd],Table2[acute_morbidity_indicator], "Not found")</f>
        <v>142.7518169014084</v>
      </c>
      <c r="F6215">
        <f>RANK(Table1[[#This Row],[pm2.5_mean]], Table1[pm2.5_mean], 0)</f>
        <v>6215</v>
      </c>
      <c r="G6215">
        <f>(_xlfn.PERCENTRANK.INC(Table1[pm2.5_mean], Table1[[#This Row],[pm2.5_mean]]))*100</f>
        <v>9.3000000000000007</v>
      </c>
      <c r="H6215">
        <f>CEILING(_xlfn.PERCENTRANK.INC(Table1[acute_morbidity_indicator], Table1[[#This Row],[acute_morbidity_indicator]]) * 10, 1)</f>
        <v>10</v>
      </c>
    </row>
    <row r="6216" spans="1:8" x14ac:dyDescent="0.35">
      <c r="A6216" t="s">
        <v>7461</v>
      </c>
      <c r="B6216" t="s">
        <v>7462</v>
      </c>
      <c r="C6216" s="1">
        <v>7.4087414741516104</v>
      </c>
      <c r="D6216" t="str">
        <f>_xlfn.XLOOKUP(Table1[[#This Row],[data_zone_code]],Table2[msoa21cd], Table2[msoa21nm], "Not found")</f>
        <v>Cornwall 017</v>
      </c>
      <c r="E6216" s="1">
        <f>_xlfn.XLOOKUP(Table1[[#This Row],[data_zone_code]], Table2[msoa21cd],Table2[acute_morbidity_indicator], "Not found")</f>
        <v>99.963369918699186</v>
      </c>
      <c r="F6216">
        <f>RANK(Table1[[#This Row],[pm2.5_mean]], Table1[pm2.5_mean], 0)</f>
        <v>6216</v>
      </c>
      <c r="G6216">
        <f>(_xlfn.PERCENTRANK.INC(Table1[pm2.5_mean], Table1[[#This Row],[pm2.5_mean]]))*100</f>
        <v>9.3000000000000007</v>
      </c>
      <c r="H6216">
        <f>CEILING(_xlfn.PERCENTRANK.INC(Table1[acute_morbidity_indicator], Table1[[#This Row],[acute_morbidity_indicator]]) * 10, 1)</f>
        <v>5</v>
      </c>
    </row>
    <row r="6217" spans="1:8" x14ac:dyDescent="0.35">
      <c r="A6217" t="s">
        <v>7045</v>
      </c>
      <c r="B6217" t="s">
        <v>7046</v>
      </c>
      <c r="C6217" s="1">
        <v>7.4085340499877903</v>
      </c>
      <c r="D6217" t="str">
        <f>_xlfn.XLOOKUP(Table1[[#This Row],[data_zone_code]],Table2[msoa21cd], Table2[msoa21nm], "Not found")</f>
        <v>Buckinghamshire 031</v>
      </c>
      <c r="E6217" s="1">
        <f>_xlfn.XLOOKUP(Table1[[#This Row],[data_zone_code]], Table2[msoa21cd],Table2[acute_morbidity_indicator], "Not found")</f>
        <v>66.820264591439695</v>
      </c>
      <c r="F6217">
        <f>RANK(Table1[[#This Row],[pm2.5_mean]], Table1[pm2.5_mean], 0)</f>
        <v>6217</v>
      </c>
      <c r="G6217">
        <f>(_xlfn.PERCENTRANK.INC(Table1[pm2.5_mean], Table1[[#This Row],[pm2.5_mean]]))*100</f>
        <v>9.3000000000000007</v>
      </c>
      <c r="H6217">
        <f>CEILING(_xlfn.PERCENTRANK.INC(Table1[acute_morbidity_indicator], Table1[[#This Row],[acute_morbidity_indicator]]) * 10, 1)</f>
        <v>1</v>
      </c>
    </row>
    <row r="6218" spans="1:8" x14ac:dyDescent="0.35">
      <c r="A6218" t="s">
        <v>12255</v>
      </c>
      <c r="B6218" t="s">
        <v>12256</v>
      </c>
      <c r="C6218" s="1">
        <v>7.4075140953064</v>
      </c>
      <c r="D6218" t="str">
        <f>_xlfn.XLOOKUP(Table1[[#This Row],[data_zone_code]],Table2[msoa21cd], Table2[msoa21nm], "Not found")</f>
        <v>Mole Valley 011</v>
      </c>
      <c r="E6218" s="1">
        <f>_xlfn.XLOOKUP(Table1[[#This Row],[data_zone_code]], Table2[msoa21cd],Table2[acute_morbidity_indicator], "Not found")</f>
        <v>94.627147058823525</v>
      </c>
      <c r="F6218">
        <f>RANK(Table1[[#This Row],[pm2.5_mean]], Table1[pm2.5_mean], 0)</f>
        <v>6218</v>
      </c>
      <c r="G6218">
        <f>(_xlfn.PERCENTRANK.INC(Table1[pm2.5_mean], Table1[[#This Row],[pm2.5_mean]]))*100</f>
        <v>9.3000000000000007</v>
      </c>
      <c r="H6218">
        <f>CEILING(_xlfn.PERCENTRANK.INC(Table1[acute_morbidity_indicator], Table1[[#This Row],[acute_morbidity_indicator]]) * 10, 1)</f>
        <v>4</v>
      </c>
    </row>
    <row r="6219" spans="1:8" x14ac:dyDescent="0.35">
      <c r="A6219" t="s">
        <v>2755</v>
      </c>
      <c r="B6219" t="s">
        <v>2756</v>
      </c>
      <c r="C6219" s="1">
        <v>7.4073228836059597</v>
      </c>
      <c r="D6219" t="str">
        <f>_xlfn.XLOOKUP(Table1[[#This Row],[data_zone_code]],Table2[msoa21cd], Table2[msoa21nm], "Not found")</f>
        <v>Sefton 013</v>
      </c>
      <c r="E6219" s="1">
        <f>_xlfn.XLOOKUP(Table1[[#This Row],[data_zone_code]], Table2[msoa21cd],Table2[acute_morbidity_indicator], "Not found")</f>
        <v>91.685995535714284</v>
      </c>
      <c r="F6219">
        <f>RANK(Table1[[#This Row],[pm2.5_mean]], Table1[pm2.5_mean], 0)</f>
        <v>6219</v>
      </c>
      <c r="G6219">
        <f>(_xlfn.PERCENTRANK.INC(Table1[pm2.5_mean], Table1[[#This Row],[pm2.5_mean]]))*100</f>
        <v>9.1999999999999993</v>
      </c>
      <c r="H6219">
        <f>CEILING(_xlfn.PERCENTRANK.INC(Table1[acute_morbidity_indicator], Table1[[#This Row],[acute_morbidity_indicator]]) * 10, 1)</f>
        <v>3</v>
      </c>
    </row>
    <row r="6220" spans="1:8" x14ac:dyDescent="0.35">
      <c r="A6220" t="s">
        <v>4253</v>
      </c>
      <c r="B6220" t="s">
        <v>4254</v>
      </c>
      <c r="C6220" s="1">
        <v>7.4072833061218297</v>
      </c>
      <c r="D6220" t="str">
        <f>_xlfn.XLOOKUP(Table1[[#This Row],[data_zone_code]],Table2[msoa21cd], Table2[msoa21nm], "Not found")</f>
        <v>Bradford 043</v>
      </c>
      <c r="E6220" s="1">
        <f>_xlfn.XLOOKUP(Table1[[#This Row],[data_zone_code]], Table2[msoa21cd],Table2[acute_morbidity_indicator], "Not found")</f>
        <v>125.0228702064897</v>
      </c>
      <c r="F6220">
        <f>RANK(Table1[[#This Row],[pm2.5_mean]], Table1[pm2.5_mean], 0)</f>
        <v>6220</v>
      </c>
      <c r="G6220">
        <f>(_xlfn.PERCENTRANK.INC(Table1[pm2.5_mean], Table1[[#This Row],[pm2.5_mean]]))*100</f>
        <v>9.1999999999999993</v>
      </c>
      <c r="H6220">
        <f>CEILING(_xlfn.PERCENTRANK.INC(Table1[acute_morbidity_indicator], Table1[[#This Row],[acute_morbidity_indicator]]) * 10, 1)</f>
        <v>9</v>
      </c>
    </row>
    <row r="6221" spans="1:8" x14ac:dyDescent="0.35">
      <c r="A6221" t="s">
        <v>9975</v>
      </c>
      <c r="B6221" t="s">
        <v>9976</v>
      </c>
      <c r="C6221" s="1">
        <v>7.4072690010070801</v>
      </c>
      <c r="D6221" t="str">
        <f>_xlfn.XLOOKUP(Table1[[#This Row],[data_zone_code]],Table2[msoa21cd], Table2[msoa21nm], "Not found")</f>
        <v>Chorley 002</v>
      </c>
      <c r="E6221" s="1">
        <f>_xlfn.XLOOKUP(Table1[[#This Row],[data_zone_code]], Table2[msoa21cd],Table2[acute_morbidity_indicator], "Not found")</f>
        <v>88.537591078066924</v>
      </c>
      <c r="F6221">
        <f>RANK(Table1[[#This Row],[pm2.5_mean]], Table1[pm2.5_mean], 0)</f>
        <v>6221</v>
      </c>
      <c r="G6221">
        <f>(_xlfn.PERCENTRANK.INC(Table1[pm2.5_mean], Table1[[#This Row],[pm2.5_mean]]))*100</f>
        <v>9.1999999999999993</v>
      </c>
      <c r="H6221">
        <f>CEILING(_xlfn.PERCENTRANK.INC(Table1[acute_morbidity_indicator], Table1[[#This Row],[acute_morbidity_indicator]]) * 10, 1)</f>
        <v>3</v>
      </c>
    </row>
    <row r="6222" spans="1:8" x14ac:dyDescent="0.35">
      <c r="A6222" t="s">
        <v>8833</v>
      </c>
      <c r="B6222" t="s">
        <v>8834</v>
      </c>
      <c r="C6222" s="1">
        <v>7.4058022499084499</v>
      </c>
      <c r="D6222" t="str">
        <f>_xlfn.XLOOKUP(Table1[[#This Row],[data_zone_code]],Table2[msoa21cd], Table2[msoa21nm], "Not found")</f>
        <v>Cheltenham 001</v>
      </c>
      <c r="E6222" s="1">
        <f>_xlfn.XLOOKUP(Table1[[#This Row],[data_zone_code]], Table2[msoa21cd],Table2[acute_morbidity_indicator], "Not found")</f>
        <v>92.352100877192981</v>
      </c>
      <c r="F6222">
        <f>RANK(Table1[[#This Row],[pm2.5_mean]], Table1[pm2.5_mean], 0)</f>
        <v>6222</v>
      </c>
      <c r="G6222">
        <f>(_xlfn.PERCENTRANK.INC(Table1[pm2.5_mean], Table1[[#This Row],[pm2.5_mean]]))*100</f>
        <v>9.1999999999999993</v>
      </c>
      <c r="H6222">
        <f>CEILING(_xlfn.PERCENTRANK.INC(Table1[acute_morbidity_indicator], Table1[[#This Row],[acute_morbidity_indicator]]) * 10, 1)</f>
        <v>4</v>
      </c>
    </row>
    <row r="6223" spans="1:8" x14ac:dyDescent="0.35">
      <c r="A6223" t="s">
        <v>8967</v>
      </c>
      <c r="B6223" t="s">
        <v>8968</v>
      </c>
      <c r="C6223" s="1">
        <v>7.4056468009948704</v>
      </c>
      <c r="D6223" t="str">
        <f>_xlfn.XLOOKUP(Table1[[#This Row],[data_zone_code]],Table2[msoa21cd], Table2[msoa21nm], "Not found")</f>
        <v>Tewkesbury 002</v>
      </c>
      <c r="E6223" s="1">
        <f>_xlfn.XLOOKUP(Table1[[#This Row],[data_zone_code]], Table2[msoa21cd],Table2[acute_morbidity_indicator], "Not found")</f>
        <v>91.701580168776374</v>
      </c>
      <c r="F6223">
        <f>RANK(Table1[[#This Row],[pm2.5_mean]], Table1[pm2.5_mean], 0)</f>
        <v>6223</v>
      </c>
      <c r="G6223">
        <f>(_xlfn.PERCENTRANK.INC(Table1[pm2.5_mean], Table1[[#This Row],[pm2.5_mean]]))*100</f>
        <v>9.1999999999999993</v>
      </c>
      <c r="H6223">
        <f>CEILING(_xlfn.PERCENTRANK.INC(Table1[acute_morbidity_indicator], Table1[[#This Row],[acute_morbidity_indicator]]) * 10, 1)</f>
        <v>3</v>
      </c>
    </row>
    <row r="6224" spans="1:8" x14ac:dyDescent="0.35">
      <c r="A6224" t="s">
        <v>2757</v>
      </c>
      <c r="B6224" t="s">
        <v>2758</v>
      </c>
      <c r="C6224" s="1">
        <v>7.4047613143920898</v>
      </c>
      <c r="D6224" t="str">
        <f>_xlfn.XLOOKUP(Table1[[#This Row],[data_zone_code]],Table2[msoa21cd], Table2[msoa21nm], "Not found")</f>
        <v>Sefton 014</v>
      </c>
      <c r="E6224" s="1">
        <f>_xlfn.XLOOKUP(Table1[[#This Row],[data_zone_code]], Table2[msoa21cd],Table2[acute_morbidity_indicator], "Not found")</f>
        <v>83.607353383458658</v>
      </c>
      <c r="F6224">
        <f>RANK(Table1[[#This Row],[pm2.5_mean]], Table1[pm2.5_mean], 0)</f>
        <v>6224</v>
      </c>
      <c r="G6224">
        <f>(_xlfn.PERCENTRANK.INC(Table1[pm2.5_mean], Table1[[#This Row],[pm2.5_mean]]))*100</f>
        <v>9.1999999999999993</v>
      </c>
      <c r="H6224">
        <f>CEILING(_xlfn.PERCENTRANK.INC(Table1[acute_morbidity_indicator], Table1[[#This Row],[acute_morbidity_indicator]]) * 10, 1)</f>
        <v>2</v>
      </c>
    </row>
    <row r="6225" spans="1:8" x14ac:dyDescent="0.35">
      <c r="A6225" t="s">
        <v>12711</v>
      </c>
      <c r="B6225" t="s">
        <v>12712</v>
      </c>
      <c r="C6225" s="1">
        <v>7.4046339988708496</v>
      </c>
      <c r="D6225" t="str">
        <f>_xlfn.XLOOKUP(Table1[[#This Row],[data_zone_code]],Table2[msoa21cd], Table2[msoa21nm], "Not found")</f>
        <v>Mid Sussex 001</v>
      </c>
      <c r="E6225" s="1">
        <f>_xlfn.XLOOKUP(Table1[[#This Row],[data_zone_code]], Table2[msoa21cd],Table2[acute_morbidity_indicator], "Not found")</f>
        <v>97.663764811490125</v>
      </c>
      <c r="F6225">
        <f>RANK(Table1[[#This Row],[pm2.5_mean]], Table1[pm2.5_mean], 0)</f>
        <v>6225</v>
      </c>
      <c r="G6225">
        <f>(_xlfn.PERCENTRANK.INC(Table1[pm2.5_mean], Table1[[#This Row],[pm2.5_mean]]))*100</f>
        <v>9.1999999999999993</v>
      </c>
      <c r="H6225">
        <f>CEILING(_xlfn.PERCENTRANK.INC(Table1[acute_morbidity_indicator], Table1[[#This Row],[acute_morbidity_indicator]]) * 10, 1)</f>
        <v>5</v>
      </c>
    </row>
    <row r="6226" spans="1:8" x14ac:dyDescent="0.35">
      <c r="A6226" t="s">
        <v>10141</v>
      </c>
      <c r="B6226" t="s">
        <v>10142</v>
      </c>
      <c r="C6226" s="1">
        <v>7.4045844078064</v>
      </c>
      <c r="D6226" t="str">
        <f>_xlfn.XLOOKUP(Table1[[#This Row],[data_zone_code]],Table2[msoa21cd], Table2[msoa21nm], "Not found")</f>
        <v>Ribble Valley 008</v>
      </c>
      <c r="E6226" s="1">
        <f>_xlfn.XLOOKUP(Table1[[#This Row],[data_zone_code]], Table2[msoa21cd],Table2[acute_morbidity_indicator], "Not found")</f>
        <v>82.86688888888888</v>
      </c>
      <c r="F6226">
        <f>RANK(Table1[[#This Row],[pm2.5_mean]], Table1[pm2.5_mean], 0)</f>
        <v>6226</v>
      </c>
      <c r="G6226">
        <f>(_xlfn.PERCENTRANK.INC(Table1[pm2.5_mean], Table1[[#This Row],[pm2.5_mean]]))*100</f>
        <v>9.1</v>
      </c>
      <c r="H6226">
        <f>CEILING(_xlfn.PERCENTRANK.INC(Table1[acute_morbidity_indicator], Table1[[#This Row],[acute_morbidity_indicator]]) * 10, 1)</f>
        <v>2</v>
      </c>
    </row>
    <row r="6227" spans="1:8" x14ac:dyDescent="0.35">
      <c r="A6227" t="s">
        <v>2129</v>
      </c>
      <c r="B6227" t="s">
        <v>2130</v>
      </c>
      <c r="C6227" s="1">
        <v>7.4042620658874503</v>
      </c>
      <c r="D6227" t="str">
        <f>_xlfn.XLOOKUP(Table1[[#This Row],[data_zone_code]],Table2[msoa21cd], Table2[msoa21nm], "Not found")</f>
        <v>Oldham 026</v>
      </c>
      <c r="E6227" s="1">
        <f>_xlfn.XLOOKUP(Table1[[#This Row],[data_zone_code]], Table2[msoa21cd],Table2[acute_morbidity_indicator], "Not found")</f>
        <v>129.98593714285721</v>
      </c>
      <c r="F6227">
        <f>RANK(Table1[[#This Row],[pm2.5_mean]], Table1[pm2.5_mean], 0)</f>
        <v>6227</v>
      </c>
      <c r="G6227">
        <f>(_xlfn.PERCENTRANK.INC(Table1[pm2.5_mean], Table1[[#This Row],[pm2.5_mean]]))*100</f>
        <v>9.1</v>
      </c>
      <c r="H6227">
        <f>CEILING(_xlfn.PERCENTRANK.INC(Table1[acute_morbidity_indicator], Table1[[#This Row],[acute_morbidity_indicator]]) * 10, 1)</f>
        <v>9</v>
      </c>
    </row>
    <row r="6228" spans="1:8" x14ac:dyDescent="0.35">
      <c r="A6228" t="s">
        <v>12827</v>
      </c>
      <c r="B6228" t="s">
        <v>12828</v>
      </c>
      <c r="C6228" s="1">
        <v>7.4030385017395002</v>
      </c>
      <c r="D6228" t="str">
        <f>_xlfn.XLOOKUP(Table1[[#This Row],[data_zone_code]],Table2[msoa21cd], Table2[msoa21nm], "Not found")</f>
        <v>Wiltshire 048</v>
      </c>
      <c r="E6228" s="1">
        <f>_xlfn.XLOOKUP(Table1[[#This Row],[data_zone_code]], Table2[msoa21cd],Table2[acute_morbidity_indicator], "Not found")</f>
        <v>137.61852956298199</v>
      </c>
      <c r="F6228">
        <f>RANK(Table1[[#This Row],[pm2.5_mean]], Table1[pm2.5_mean], 0)</f>
        <v>6228</v>
      </c>
      <c r="G6228">
        <f>(_xlfn.PERCENTRANK.INC(Table1[pm2.5_mean], Table1[[#This Row],[pm2.5_mean]]))*100</f>
        <v>9.1</v>
      </c>
      <c r="H6228">
        <f>CEILING(_xlfn.PERCENTRANK.INC(Table1[acute_morbidity_indicator], Table1[[#This Row],[acute_morbidity_indicator]]) * 10, 1)</f>
        <v>10</v>
      </c>
    </row>
    <row r="6229" spans="1:8" x14ac:dyDescent="0.35">
      <c r="A6229" t="s">
        <v>10923</v>
      </c>
      <c r="B6229" t="s">
        <v>10924</v>
      </c>
      <c r="C6229" s="1">
        <v>7.4021153450012198</v>
      </c>
      <c r="D6229" t="str">
        <f>_xlfn.XLOOKUP(Table1[[#This Row],[data_zone_code]],Table2[msoa21cd], Table2[msoa21nm], "Not found")</f>
        <v>West Northamptonshire 045</v>
      </c>
      <c r="E6229" s="1">
        <f>_xlfn.XLOOKUP(Table1[[#This Row],[data_zone_code]], Table2[msoa21cd],Table2[acute_morbidity_indicator], "Not found")</f>
        <v>74.205833333333331</v>
      </c>
      <c r="F6229">
        <f>RANK(Table1[[#This Row],[pm2.5_mean]], Table1[pm2.5_mean], 0)</f>
        <v>6229</v>
      </c>
      <c r="G6229">
        <f>(_xlfn.PERCENTRANK.INC(Table1[pm2.5_mean], Table1[[#This Row],[pm2.5_mean]]))*100</f>
        <v>9.1</v>
      </c>
      <c r="H6229">
        <f>CEILING(_xlfn.PERCENTRANK.INC(Table1[acute_morbidity_indicator], Table1[[#This Row],[acute_morbidity_indicator]]) * 10, 1)</f>
        <v>1</v>
      </c>
    </row>
    <row r="6230" spans="1:8" x14ac:dyDescent="0.35">
      <c r="A6230" t="s">
        <v>10979</v>
      </c>
      <c r="B6230" t="s">
        <v>10980</v>
      </c>
      <c r="C6230" s="1">
        <v>7.4010448455810502</v>
      </c>
      <c r="D6230" t="str">
        <f>_xlfn.XLOOKUP(Table1[[#This Row],[data_zone_code]],Table2[msoa21cd], Table2[msoa21nm], "Not found")</f>
        <v>Northumberland 025</v>
      </c>
      <c r="E6230" s="1">
        <f>_xlfn.XLOOKUP(Table1[[#This Row],[data_zone_code]], Table2[msoa21cd],Table2[acute_morbidity_indicator], "Not found")</f>
        <v>135.6670298507463</v>
      </c>
      <c r="F6230">
        <f>RANK(Table1[[#This Row],[pm2.5_mean]], Table1[pm2.5_mean], 0)</f>
        <v>6230</v>
      </c>
      <c r="G6230">
        <f>(_xlfn.PERCENTRANK.INC(Table1[pm2.5_mean], Table1[[#This Row],[pm2.5_mean]]))*100</f>
        <v>9.1</v>
      </c>
      <c r="H6230">
        <f>CEILING(_xlfn.PERCENTRANK.INC(Table1[acute_morbidity_indicator], Table1[[#This Row],[acute_morbidity_indicator]]) * 10, 1)</f>
        <v>9</v>
      </c>
    </row>
    <row r="6231" spans="1:8" x14ac:dyDescent="0.35">
      <c r="A6231" t="s">
        <v>3417</v>
      </c>
      <c r="B6231" t="s">
        <v>3418</v>
      </c>
      <c r="C6231" s="1">
        <v>7.3996706008911097</v>
      </c>
      <c r="D6231" t="str">
        <f>_xlfn.XLOOKUP(Table1[[#This Row],[data_zone_code]],Table2[msoa21cd], Table2[msoa21nm], "Not found")</f>
        <v>South Tyneside 022</v>
      </c>
      <c r="E6231" s="1">
        <f>_xlfn.XLOOKUP(Table1[[#This Row],[data_zone_code]], Table2[msoa21cd],Table2[acute_morbidity_indicator], "Not found")</f>
        <v>89.154253012048187</v>
      </c>
      <c r="F6231">
        <f>RANK(Table1[[#This Row],[pm2.5_mean]], Table1[pm2.5_mean], 0)</f>
        <v>6231</v>
      </c>
      <c r="G6231">
        <f>(_xlfn.PERCENTRANK.INC(Table1[pm2.5_mean], Table1[[#This Row],[pm2.5_mean]]))*100</f>
        <v>9.1</v>
      </c>
      <c r="H6231">
        <f>CEILING(_xlfn.PERCENTRANK.INC(Table1[acute_morbidity_indicator], Table1[[#This Row],[acute_morbidity_indicator]]) * 10, 1)</f>
        <v>3</v>
      </c>
    </row>
    <row r="6232" spans="1:8" x14ac:dyDescent="0.35">
      <c r="A6232" t="s">
        <v>12845</v>
      </c>
      <c r="B6232" t="s">
        <v>12846</v>
      </c>
      <c r="C6232" s="1">
        <v>7.39914751052856</v>
      </c>
      <c r="D6232" t="str">
        <f>_xlfn.XLOOKUP(Table1[[#This Row],[data_zone_code]],Table2[msoa21cd], Table2[msoa21nm], "Not found")</f>
        <v>Wiltshire 057</v>
      </c>
      <c r="E6232" s="1">
        <f>_xlfn.XLOOKUP(Table1[[#This Row],[data_zone_code]], Table2[msoa21cd],Table2[acute_morbidity_indicator], "Not found")</f>
        <v>110.6480759162304</v>
      </c>
      <c r="F6232">
        <f>RANK(Table1[[#This Row],[pm2.5_mean]], Table1[pm2.5_mean], 0)</f>
        <v>6232</v>
      </c>
      <c r="G6232">
        <f>(_xlfn.PERCENTRANK.INC(Table1[pm2.5_mean], Table1[[#This Row],[pm2.5_mean]]))*100</f>
        <v>9.1</v>
      </c>
      <c r="H6232">
        <f>CEILING(_xlfn.PERCENTRANK.INC(Table1[acute_morbidity_indicator], Table1[[#This Row],[acute_morbidity_indicator]]) * 10, 1)</f>
        <v>7</v>
      </c>
    </row>
    <row r="6233" spans="1:8" x14ac:dyDescent="0.35">
      <c r="A6233" t="s">
        <v>11619</v>
      </c>
      <c r="B6233" t="s">
        <v>11620</v>
      </c>
      <c r="C6233" s="1">
        <v>7.3988494873046902</v>
      </c>
      <c r="D6233" t="str">
        <f>_xlfn.XLOOKUP(Table1[[#This Row],[data_zone_code]],Table2[msoa21cd], Table2[msoa21nm], "Not found")</f>
        <v>Mendip 004</v>
      </c>
      <c r="E6233" s="1">
        <f>_xlfn.XLOOKUP(Table1[[#This Row],[data_zone_code]], Table2[msoa21cd],Table2[acute_morbidity_indicator], "Not found")</f>
        <v>97.538749163879601</v>
      </c>
      <c r="F6233">
        <f>RANK(Table1[[#This Row],[pm2.5_mean]], Table1[pm2.5_mean], 0)</f>
        <v>6233</v>
      </c>
      <c r="G6233">
        <f>(_xlfn.PERCENTRANK.INC(Table1[pm2.5_mean], Table1[[#This Row],[pm2.5_mean]]))*100</f>
        <v>9</v>
      </c>
      <c r="H6233">
        <f>CEILING(_xlfn.PERCENTRANK.INC(Table1[acute_morbidity_indicator], Table1[[#This Row],[acute_morbidity_indicator]]) * 10, 1)</f>
        <v>5</v>
      </c>
    </row>
    <row r="6234" spans="1:8" x14ac:dyDescent="0.35">
      <c r="A6234" t="s">
        <v>11709</v>
      </c>
      <c r="B6234" t="s">
        <v>11710</v>
      </c>
      <c r="C6234" s="1">
        <v>7.3981256484985396</v>
      </c>
      <c r="D6234" t="str">
        <f>_xlfn.XLOOKUP(Table1[[#This Row],[data_zone_code]],Table2[msoa21cd], Table2[msoa21nm], "Not found")</f>
        <v>South Somerset 021</v>
      </c>
      <c r="E6234" s="1">
        <f>_xlfn.XLOOKUP(Table1[[#This Row],[data_zone_code]], Table2[msoa21cd],Table2[acute_morbidity_indicator], "Not found")</f>
        <v>85.404712041884821</v>
      </c>
      <c r="F6234">
        <f>RANK(Table1[[#This Row],[pm2.5_mean]], Table1[pm2.5_mean], 0)</f>
        <v>6234</v>
      </c>
      <c r="G6234">
        <f>(_xlfn.PERCENTRANK.INC(Table1[pm2.5_mean], Table1[[#This Row],[pm2.5_mean]]))*100</f>
        <v>9</v>
      </c>
      <c r="H6234">
        <f>CEILING(_xlfn.PERCENTRANK.INC(Table1[acute_morbidity_indicator], Table1[[#This Row],[acute_morbidity_indicator]]) * 10, 1)</f>
        <v>2</v>
      </c>
    </row>
    <row r="6235" spans="1:8" x14ac:dyDescent="0.35">
      <c r="A6235" t="s">
        <v>9183</v>
      </c>
      <c r="B6235" t="s">
        <v>9184</v>
      </c>
      <c r="C6235" s="1">
        <v>7.3971247673034703</v>
      </c>
      <c r="D6235" t="str">
        <f>_xlfn.XLOOKUP(Table1[[#This Row],[data_zone_code]],Table2[msoa21cd], Table2[msoa21nm], "Not found")</f>
        <v>New Forest 003</v>
      </c>
      <c r="E6235" s="1">
        <f>_xlfn.XLOOKUP(Table1[[#This Row],[data_zone_code]], Table2[msoa21cd],Table2[acute_morbidity_indicator], "Not found")</f>
        <v>94.080079288025885</v>
      </c>
      <c r="F6235">
        <f>RANK(Table1[[#This Row],[pm2.5_mean]], Table1[pm2.5_mean], 0)</f>
        <v>6235</v>
      </c>
      <c r="G6235">
        <f>(_xlfn.PERCENTRANK.INC(Table1[pm2.5_mean], Table1[[#This Row],[pm2.5_mean]]))*100</f>
        <v>9</v>
      </c>
      <c r="H6235">
        <f>CEILING(_xlfn.PERCENTRANK.INC(Table1[acute_morbidity_indicator], Table1[[#This Row],[acute_morbidity_indicator]]) * 10, 1)</f>
        <v>4</v>
      </c>
    </row>
    <row r="6236" spans="1:8" x14ac:dyDescent="0.35">
      <c r="A6236" t="s">
        <v>9277</v>
      </c>
      <c r="B6236" t="s">
        <v>9278</v>
      </c>
      <c r="C6236" s="1">
        <v>7.3951435089111301</v>
      </c>
      <c r="D6236" t="str">
        <f>_xlfn.XLOOKUP(Table1[[#This Row],[data_zone_code]],Table2[msoa21cd], Table2[msoa21nm], "Not found")</f>
        <v>Winchester 001</v>
      </c>
      <c r="E6236" s="1">
        <f>_xlfn.XLOOKUP(Table1[[#This Row],[data_zone_code]], Table2[msoa21cd],Table2[acute_morbidity_indicator], "Not found")</f>
        <v>93.968239130434782</v>
      </c>
      <c r="F6236">
        <f>RANK(Table1[[#This Row],[pm2.5_mean]], Table1[pm2.5_mean], 0)</f>
        <v>6236</v>
      </c>
      <c r="G6236">
        <f>(_xlfn.PERCENTRANK.INC(Table1[pm2.5_mean], Table1[[#This Row],[pm2.5_mean]]))*100</f>
        <v>9</v>
      </c>
      <c r="H6236">
        <f>CEILING(_xlfn.PERCENTRANK.INC(Table1[acute_morbidity_indicator], Table1[[#This Row],[acute_morbidity_indicator]]) * 10, 1)</f>
        <v>4</v>
      </c>
    </row>
    <row r="6237" spans="1:8" x14ac:dyDescent="0.35">
      <c r="A6237" t="s">
        <v>8347</v>
      </c>
      <c r="B6237" t="s">
        <v>8348</v>
      </c>
      <c r="C6237" s="1">
        <v>7.3948020935058603</v>
      </c>
      <c r="D6237" t="str">
        <f>_xlfn.XLOOKUP(Table1[[#This Row],[data_zone_code]],Table2[msoa21cd], Table2[msoa21nm], "Not found")</f>
        <v>County Durham 051</v>
      </c>
      <c r="E6237" s="1">
        <f>_xlfn.XLOOKUP(Table1[[#This Row],[data_zone_code]], Table2[msoa21cd],Table2[acute_morbidity_indicator], "Not found")</f>
        <v>126.0393188976378</v>
      </c>
      <c r="F6237">
        <f>RANK(Table1[[#This Row],[pm2.5_mean]], Table1[pm2.5_mean], 0)</f>
        <v>6237</v>
      </c>
      <c r="G6237">
        <f>(_xlfn.PERCENTRANK.INC(Table1[pm2.5_mean], Table1[[#This Row],[pm2.5_mean]]))*100</f>
        <v>9</v>
      </c>
      <c r="H6237">
        <f>CEILING(_xlfn.PERCENTRANK.INC(Table1[acute_morbidity_indicator], Table1[[#This Row],[acute_morbidity_indicator]]) * 10, 1)</f>
        <v>9</v>
      </c>
    </row>
    <row r="6238" spans="1:8" x14ac:dyDescent="0.35">
      <c r="A6238" t="s">
        <v>4441</v>
      </c>
      <c r="B6238" t="s">
        <v>4442</v>
      </c>
      <c r="C6238" s="1">
        <v>7.3943576812744096</v>
      </c>
      <c r="D6238" t="str">
        <f>_xlfn.XLOOKUP(Table1[[#This Row],[data_zone_code]],Table2[msoa21cd], Table2[msoa21nm], "Not found")</f>
        <v>Kirklees 049</v>
      </c>
      <c r="E6238" s="1">
        <f>_xlfn.XLOOKUP(Table1[[#This Row],[data_zone_code]], Table2[msoa21cd],Table2[acute_morbidity_indicator], "Not found")</f>
        <v>96.569480392156862</v>
      </c>
      <c r="F6238">
        <f>RANK(Table1[[#This Row],[pm2.5_mean]], Table1[pm2.5_mean], 0)</f>
        <v>6238</v>
      </c>
      <c r="G6238">
        <f>(_xlfn.PERCENTRANK.INC(Table1[pm2.5_mean], Table1[[#This Row],[pm2.5_mean]]))*100</f>
        <v>9</v>
      </c>
      <c r="H6238">
        <f>CEILING(_xlfn.PERCENTRANK.INC(Table1[acute_morbidity_indicator], Table1[[#This Row],[acute_morbidity_indicator]]) * 10, 1)</f>
        <v>4</v>
      </c>
    </row>
    <row r="6239" spans="1:8" x14ac:dyDescent="0.35">
      <c r="A6239" t="s">
        <v>8007</v>
      </c>
      <c r="B6239" t="s">
        <v>8008</v>
      </c>
      <c r="C6239" s="1">
        <v>7.3943152427673304</v>
      </c>
      <c r="D6239" t="str">
        <f>_xlfn.XLOOKUP(Table1[[#This Row],[data_zone_code]],Table2[msoa21cd], Table2[msoa21nm], "Not found")</f>
        <v>North Devon 004</v>
      </c>
      <c r="E6239" s="1">
        <f>_xlfn.XLOOKUP(Table1[[#This Row],[data_zone_code]], Table2[msoa21cd],Table2[acute_morbidity_indicator], "Not found")</f>
        <v>81.457025270758123</v>
      </c>
      <c r="F6239">
        <f>RANK(Table1[[#This Row],[pm2.5_mean]], Table1[pm2.5_mean], 0)</f>
        <v>6239</v>
      </c>
      <c r="G6239">
        <f>(_xlfn.PERCENTRANK.INC(Table1[pm2.5_mean], Table1[[#This Row],[pm2.5_mean]]))*100</f>
        <v>9</v>
      </c>
      <c r="H6239">
        <f>CEILING(_xlfn.PERCENTRANK.INC(Table1[acute_morbidity_indicator], Table1[[#This Row],[acute_morbidity_indicator]]) * 10, 1)</f>
        <v>2</v>
      </c>
    </row>
    <row r="6240" spans="1:8" x14ac:dyDescent="0.35">
      <c r="A6240" t="s">
        <v>2167</v>
      </c>
      <c r="B6240" t="s">
        <v>2168</v>
      </c>
      <c r="C6240" s="1">
        <v>7.3937668800354004</v>
      </c>
      <c r="D6240" t="str">
        <f>_xlfn.XLOOKUP(Table1[[#This Row],[data_zone_code]],Table2[msoa21cd], Table2[msoa21nm], "Not found")</f>
        <v>Rochdale 011</v>
      </c>
      <c r="E6240" s="1">
        <f>_xlfn.XLOOKUP(Table1[[#This Row],[data_zone_code]], Table2[msoa21cd],Table2[acute_morbidity_indicator], "Not found")</f>
        <v>94.35924113475177</v>
      </c>
      <c r="F6240">
        <f>RANK(Table1[[#This Row],[pm2.5_mean]], Table1[pm2.5_mean], 0)</f>
        <v>6240</v>
      </c>
      <c r="G6240">
        <f>(_xlfn.PERCENTRANK.INC(Table1[pm2.5_mean], Table1[[#This Row],[pm2.5_mean]]))*100</f>
        <v>8.9</v>
      </c>
      <c r="H6240">
        <f>CEILING(_xlfn.PERCENTRANK.INC(Table1[acute_morbidity_indicator], Table1[[#This Row],[acute_morbidity_indicator]]) * 10, 1)</f>
        <v>4</v>
      </c>
    </row>
    <row r="6241" spans="1:8" x14ac:dyDescent="0.35">
      <c r="A6241" t="s">
        <v>10221</v>
      </c>
      <c r="B6241" t="s">
        <v>10222</v>
      </c>
      <c r="C6241" s="1">
        <v>7.3921494483947798</v>
      </c>
      <c r="D6241" t="str">
        <f>_xlfn.XLOOKUP(Table1[[#This Row],[data_zone_code]],Table2[msoa21cd], Table2[msoa21nm], "Not found")</f>
        <v>Wyre 001</v>
      </c>
      <c r="E6241" s="1">
        <f>_xlfn.XLOOKUP(Table1[[#This Row],[data_zone_code]], Table2[msoa21cd],Table2[acute_morbidity_indicator], "Not found")</f>
        <v>137.17293749999999</v>
      </c>
      <c r="F6241">
        <f>RANK(Table1[[#This Row],[pm2.5_mean]], Table1[pm2.5_mean], 0)</f>
        <v>6241</v>
      </c>
      <c r="G6241">
        <f>(_xlfn.PERCENTRANK.INC(Table1[pm2.5_mean], Table1[[#This Row],[pm2.5_mean]]))*100</f>
        <v>8.9</v>
      </c>
      <c r="H6241">
        <f>CEILING(_xlfn.PERCENTRANK.INC(Table1[acute_morbidity_indicator], Table1[[#This Row],[acute_morbidity_indicator]]) * 10, 1)</f>
        <v>10</v>
      </c>
    </row>
    <row r="6242" spans="1:8" x14ac:dyDescent="0.35">
      <c r="A6242" t="s">
        <v>11741</v>
      </c>
      <c r="B6242" t="s">
        <v>11742</v>
      </c>
      <c r="C6242" s="1">
        <v>7.39127445220947</v>
      </c>
      <c r="D6242" t="str">
        <f>_xlfn.XLOOKUP(Table1[[#This Row],[data_zone_code]],Table2[msoa21cd], Table2[msoa21nm], "Not found")</f>
        <v>Somerset West and Taunton 017</v>
      </c>
      <c r="E6242" s="1">
        <f>_xlfn.XLOOKUP(Table1[[#This Row],[data_zone_code]], Table2[msoa21cd],Table2[acute_morbidity_indicator], "Not found")</f>
        <v>87.425385542168669</v>
      </c>
      <c r="F6242">
        <f>RANK(Table1[[#This Row],[pm2.5_mean]], Table1[pm2.5_mean], 0)</f>
        <v>6242</v>
      </c>
      <c r="G6242">
        <f>(_xlfn.PERCENTRANK.INC(Table1[pm2.5_mean], Table1[[#This Row],[pm2.5_mean]]))*100</f>
        <v>8.9</v>
      </c>
      <c r="H6242">
        <f>CEILING(_xlfn.PERCENTRANK.INC(Table1[acute_morbidity_indicator], Table1[[#This Row],[acute_morbidity_indicator]]) * 10, 1)</f>
        <v>3</v>
      </c>
    </row>
    <row r="6243" spans="1:8" x14ac:dyDescent="0.35">
      <c r="A6243" t="s">
        <v>10099</v>
      </c>
      <c r="B6243" t="s">
        <v>10100</v>
      </c>
      <c r="C6243" s="1">
        <v>7.3910326957702601</v>
      </c>
      <c r="D6243" t="str">
        <f>_xlfn.XLOOKUP(Table1[[#This Row],[data_zone_code]],Table2[msoa21cd], Table2[msoa21nm], "Not found")</f>
        <v>Preston 004</v>
      </c>
      <c r="E6243" s="1">
        <f>_xlfn.XLOOKUP(Table1[[#This Row],[data_zone_code]], Table2[msoa21cd],Table2[acute_morbidity_indicator], "Not found")</f>
        <v>116.4910163043478</v>
      </c>
      <c r="F6243">
        <f>RANK(Table1[[#This Row],[pm2.5_mean]], Table1[pm2.5_mean], 0)</f>
        <v>6243</v>
      </c>
      <c r="G6243">
        <f>(_xlfn.PERCENTRANK.INC(Table1[pm2.5_mean], Table1[[#This Row],[pm2.5_mean]]))*100</f>
        <v>8.9</v>
      </c>
      <c r="H6243">
        <f>CEILING(_xlfn.PERCENTRANK.INC(Table1[acute_morbidity_indicator], Table1[[#This Row],[acute_morbidity_indicator]]) * 10, 1)</f>
        <v>8</v>
      </c>
    </row>
    <row r="6244" spans="1:8" x14ac:dyDescent="0.35">
      <c r="A6244" t="s">
        <v>12283</v>
      </c>
      <c r="B6244" t="s">
        <v>12284</v>
      </c>
      <c r="C6244" s="1">
        <v>7.39088678359985</v>
      </c>
      <c r="D6244" t="str">
        <f>_xlfn.XLOOKUP(Table1[[#This Row],[data_zone_code]],Table2[msoa21cd], Table2[msoa21nm], "Not found")</f>
        <v>Reigate and Banstead 012</v>
      </c>
      <c r="E6244" s="1">
        <f>_xlfn.XLOOKUP(Table1[[#This Row],[data_zone_code]], Table2[msoa21cd],Table2[acute_morbidity_indicator], "Not found")</f>
        <v>78.831761111111106</v>
      </c>
      <c r="F6244">
        <f>RANK(Table1[[#This Row],[pm2.5_mean]], Table1[pm2.5_mean], 0)</f>
        <v>6244</v>
      </c>
      <c r="G6244">
        <f>(_xlfn.PERCENTRANK.INC(Table1[pm2.5_mean], Table1[[#This Row],[pm2.5_mean]]))*100</f>
        <v>8.9</v>
      </c>
      <c r="H6244">
        <f>CEILING(_xlfn.PERCENTRANK.INC(Table1[acute_morbidity_indicator], Table1[[#This Row],[acute_morbidity_indicator]]) * 10, 1)</f>
        <v>1</v>
      </c>
    </row>
    <row r="6245" spans="1:8" x14ac:dyDescent="0.35">
      <c r="A6245" t="s">
        <v>2283</v>
      </c>
      <c r="B6245" t="s">
        <v>2284</v>
      </c>
      <c r="C6245" s="1">
        <v>7.3907151222229004</v>
      </c>
      <c r="D6245" t="str">
        <f>_xlfn.XLOOKUP(Table1[[#This Row],[data_zone_code]],Table2[msoa21cd], Table2[msoa21nm], "Not found")</f>
        <v>Stockport 017</v>
      </c>
      <c r="E6245" s="1">
        <f>_xlfn.XLOOKUP(Table1[[#This Row],[data_zone_code]], Table2[msoa21cd],Table2[acute_morbidity_indicator], "Not found")</f>
        <v>80.593411764705891</v>
      </c>
      <c r="F6245">
        <f>RANK(Table1[[#This Row],[pm2.5_mean]], Table1[pm2.5_mean], 0)</f>
        <v>6245</v>
      </c>
      <c r="G6245">
        <f>(_xlfn.PERCENTRANK.INC(Table1[pm2.5_mean], Table1[[#This Row],[pm2.5_mean]]))*100</f>
        <v>8.9</v>
      </c>
      <c r="H6245">
        <f>CEILING(_xlfn.PERCENTRANK.INC(Table1[acute_morbidity_indicator], Table1[[#This Row],[acute_morbidity_indicator]]) * 10, 1)</f>
        <v>2</v>
      </c>
    </row>
    <row r="6246" spans="1:8" x14ac:dyDescent="0.35">
      <c r="A6246" t="s">
        <v>5049</v>
      </c>
      <c r="B6246" t="s">
        <v>5050</v>
      </c>
      <c r="C6246" s="1">
        <v>7.3901214599609402</v>
      </c>
      <c r="D6246" t="str">
        <f>_xlfn.XLOOKUP(Table1[[#This Row],[data_zone_code]],Table2[msoa21cd], Table2[msoa21nm], "Not found")</f>
        <v>Blackpool 008</v>
      </c>
      <c r="E6246" s="1">
        <f>_xlfn.XLOOKUP(Table1[[#This Row],[data_zone_code]], Table2[msoa21cd],Table2[acute_morbidity_indicator], "Not found")</f>
        <v>182.75811415525109</v>
      </c>
      <c r="F6246">
        <f>RANK(Table1[[#This Row],[pm2.5_mean]], Table1[pm2.5_mean], 0)</f>
        <v>6246</v>
      </c>
      <c r="G6246">
        <f>(_xlfn.PERCENTRANK.INC(Table1[pm2.5_mean], Table1[[#This Row],[pm2.5_mean]]))*100</f>
        <v>8.7999999999999989</v>
      </c>
      <c r="H6246">
        <f>CEILING(_xlfn.PERCENTRANK.INC(Table1[acute_morbidity_indicator], Table1[[#This Row],[acute_morbidity_indicator]]) * 10, 1)</f>
        <v>10</v>
      </c>
    </row>
    <row r="6247" spans="1:8" x14ac:dyDescent="0.35">
      <c r="A6247" t="s">
        <v>12279</v>
      </c>
      <c r="B6247" t="s">
        <v>12280</v>
      </c>
      <c r="C6247" s="1">
        <v>7.3898267745971697</v>
      </c>
      <c r="D6247" t="str">
        <f>_xlfn.XLOOKUP(Table1[[#This Row],[data_zone_code]],Table2[msoa21cd], Table2[msoa21nm], "Not found")</f>
        <v>Reigate and Banstead 010</v>
      </c>
      <c r="E6247" s="1">
        <f>_xlfn.XLOOKUP(Table1[[#This Row],[data_zone_code]], Table2[msoa21cd],Table2[acute_morbidity_indicator], "Not found")</f>
        <v>102.3626246575342</v>
      </c>
      <c r="F6247">
        <f>RANK(Table1[[#This Row],[pm2.5_mean]], Table1[pm2.5_mean], 0)</f>
        <v>6247</v>
      </c>
      <c r="G6247">
        <f>(_xlfn.PERCENTRANK.INC(Table1[pm2.5_mean], Table1[[#This Row],[pm2.5_mean]]))*100</f>
        <v>8.7999999999999989</v>
      </c>
      <c r="H6247">
        <f>CEILING(_xlfn.PERCENTRANK.INC(Table1[acute_morbidity_indicator], Table1[[#This Row],[acute_morbidity_indicator]]) * 10, 1)</f>
        <v>6</v>
      </c>
    </row>
    <row r="6248" spans="1:8" x14ac:dyDescent="0.35">
      <c r="A6248" t="s">
        <v>8895</v>
      </c>
      <c r="B6248" t="s">
        <v>8896</v>
      </c>
      <c r="C6248" s="1">
        <v>7.3893594741821298</v>
      </c>
      <c r="D6248" t="str">
        <f>_xlfn.XLOOKUP(Table1[[#This Row],[data_zone_code]],Table2[msoa21cd], Table2[msoa21nm], "Not found")</f>
        <v>Forest of Dean 006</v>
      </c>
      <c r="E6248" s="1">
        <f>_xlfn.XLOOKUP(Table1[[#This Row],[data_zone_code]], Table2[msoa21cd],Table2[acute_morbidity_indicator], "Not found")</f>
        <v>70.101460144927543</v>
      </c>
      <c r="F6248">
        <f>RANK(Table1[[#This Row],[pm2.5_mean]], Table1[pm2.5_mean], 0)</f>
        <v>6248</v>
      </c>
      <c r="G6248">
        <f>(_xlfn.PERCENTRANK.INC(Table1[pm2.5_mean], Table1[[#This Row],[pm2.5_mean]]))*100</f>
        <v>8.7999999999999989</v>
      </c>
      <c r="H6248">
        <f>CEILING(_xlfn.PERCENTRANK.INC(Table1[acute_morbidity_indicator], Table1[[#This Row],[acute_morbidity_indicator]]) * 10, 1)</f>
        <v>1</v>
      </c>
    </row>
    <row r="6249" spans="1:8" x14ac:dyDescent="0.35">
      <c r="A6249" t="s">
        <v>11043</v>
      </c>
      <c r="B6249" t="s">
        <v>11044</v>
      </c>
      <c r="C6249" s="1">
        <v>7.3887262344360396</v>
      </c>
      <c r="D6249" t="str">
        <f>_xlfn.XLOOKUP(Table1[[#This Row],[data_zone_code]],Table2[msoa21cd], Table2[msoa21nm], "Not found")</f>
        <v>Hambleton 002</v>
      </c>
      <c r="E6249" s="1">
        <f>_xlfn.XLOOKUP(Table1[[#This Row],[data_zone_code]], Table2[msoa21cd],Table2[acute_morbidity_indicator], "Not found")</f>
        <v>63.258235426008973</v>
      </c>
      <c r="F6249">
        <f>RANK(Table1[[#This Row],[pm2.5_mean]], Table1[pm2.5_mean], 0)</f>
        <v>6249</v>
      </c>
      <c r="G6249">
        <f>(_xlfn.PERCENTRANK.INC(Table1[pm2.5_mean], Table1[[#This Row],[pm2.5_mean]]))*100</f>
        <v>8.7999999999999989</v>
      </c>
      <c r="H6249">
        <f>CEILING(_xlfn.PERCENTRANK.INC(Table1[acute_morbidity_indicator], Table1[[#This Row],[acute_morbidity_indicator]]) * 10, 1)</f>
        <v>1</v>
      </c>
    </row>
    <row r="6250" spans="1:8" x14ac:dyDescent="0.35">
      <c r="A6250" t="s">
        <v>12771</v>
      </c>
      <c r="B6250" t="s">
        <v>12772</v>
      </c>
      <c r="C6250" s="1">
        <v>7.38863277435303</v>
      </c>
      <c r="D6250" t="str">
        <f>_xlfn.XLOOKUP(Table1[[#This Row],[data_zone_code]],Table2[msoa21cd], Table2[msoa21nm], "Not found")</f>
        <v>Wiltshire 012</v>
      </c>
      <c r="E6250" s="1">
        <f>_xlfn.XLOOKUP(Table1[[#This Row],[data_zone_code]], Table2[msoa21cd],Table2[acute_morbidity_indicator], "Not found")</f>
        <v>76.342762672811062</v>
      </c>
      <c r="F6250">
        <f>RANK(Table1[[#This Row],[pm2.5_mean]], Table1[pm2.5_mean], 0)</f>
        <v>6250</v>
      </c>
      <c r="G6250">
        <f>(_xlfn.PERCENTRANK.INC(Table1[pm2.5_mean], Table1[[#This Row],[pm2.5_mean]]))*100</f>
        <v>8.7999999999999989</v>
      </c>
      <c r="H6250">
        <f>CEILING(_xlfn.PERCENTRANK.INC(Table1[acute_morbidity_indicator], Table1[[#This Row],[acute_morbidity_indicator]]) * 10, 1)</f>
        <v>1</v>
      </c>
    </row>
    <row r="6251" spans="1:8" x14ac:dyDescent="0.35">
      <c r="A6251" t="s">
        <v>10213</v>
      </c>
      <c r="B6251" t="s">
        <v>10214</v>
      </c>
      <c r="C6251" s="1">
        <v>7.3883962631225604</v>
      </c>
      <c r="D6251" t="str">
        <f>_xlfn.XLOOKUP(Table1[[#This Row],[data_zone_code]],Table2[msoa21cd], Table2[msoa21nm], "Not found")</f>
        <v>West Lancashire 012</v>
      </c>
      <c r="E6251" s="1">
        <f>_xlfn.XLOOKUP(Table1[[#This Row],[data_zone_code]], Table2[msoa21cd],Table2[acute_morbidity_indicator], "Not found")</f>
        <v>90.074214559386974</v>
      </c>
      <c r="F6251">
        <f>RANK(Table1[[#This Row],[pm2.5_mean]], Table1[pm2.5_mean], 0)</f>
        <v>6251</v>
      </c>
      <c r="G6251">
        <f>(_xlfn.PERCENTRANK.INC(Table1[pm2.5_mean], Table1[[#This Row],[pm2.5_mean]]))*100</f>
        <v>8.7999999999999989</v>
      </c>
      <c r="H6251">
        <f>CEILING(_xlfn.PERCENTRANK.INC(Table1[acute_morbidity_indicator], Table1[[#This Row],[acute_morbidity_indicator]]) * 10, 1)</f>
        <v>3</v>
      </c>
    </row>
    <row r="6252" spans="1:8" x14ac:dyDescent="0.35">
      <c r="A6252" t="s">
        <v>8945</v>
      </c>
      <c r="B6252" t="s">
        <v>8946</v>
      </c>
      <c r="C6252" s="1">
        <v>7.3881497383117702</v>
      </c>
      <c r="D6252" t="str">
        <f>_xlfn.XLOOKUP(Table1[[#This Row],[data_zone_code]],Table2[msoa21cd], Table2[msoa21nm], "Not found")</f>
        <v>Stroud 006</v>
      </c>
      <c r="E6252" s="1">
        <f>_xlfn.XLOOKUP(Table1[[#This Row],[data_zone_code]], Table2[msoa21cd],Table2[acute_morbidity_indicator], "Not found")</f>
        <v>86.107233846153846</v>
      </c>
      <c r="F6252">
        <f>RANK(Table1[[#This Row],[pm2.5_mean]], Table1[pm2.5_mean], 0)</f>
        <v>6252</v>
      </c>
      <c r="G6252">
        <f>(_xlfn.PERCENTRANK.INC(Table1[pm2.5_mean], Table1[[#This Row],[pm2.5_mean]]))*100</f>
        <v>8.7999999999999989</v>
      </c>
      <c r="H6252">
        <f>CEILING(_xlfn.PERCENTRANK.INC(Table1[acute_morbidity_indicator], Table1[[#This Row],[acute_morbidity_indicator]]) * 10, 1)</f>
        <v>2</v>
      </c>
    </row>
    <row r="6253" spans="1:8" x14ac:dyDescent="0.35">
      <c r="A6253" t="s">
        <v>9291</v>
      </c>
      <c r="B6253" t="s">
        <v>9292</v>
      </c>
      <c r="C6253" s="1">
        <v>7.3868484497070304</v>
      </c>
      <c r="D6253" t="str">
        <f>_xlfn.XLOOKUP(Table1[[#This Row],[data_zone_code]],Table2[msoa21cd], Table2[msoa21nm], "Not found")</f>
        <v>Winchester 008</v>
      </c>
      <c r="E6253" s="1">
        <f>_xlfn.XLOOKUP(Table1[[#This Row],[data_zone_code]], Table2[msoa21cd],Table2[acute_morbidity_indicator], "Not found")</f>
        <v>126.8498571428571</v>
      </c>
      <c r="F6253">
        <f>RANK(Table1[[#This Row],[pm2.5_mean]], Table1[pm2.5_mean], 0)</f>
        <v>6253</v>
      </c>
      <c r="G6253">
        <f>(_xlfn.PERCENTRANK.INC(Table1[pm2.5_mean], Table1[[#This Row],[pm2.5_mean]]))*100</f>
        <v>8.6999999999999993</v>
      </c>
      <c r="H6253">
        <f>CEILING(_xlfn.PERCENTRANK.INC(Table1[acute_morbidity_indicator], Table1[[#This Row],[acute_morbidity_indicator]]) * 10, 1)</f>
        <v>9</v>
      </c>
    </row>
    <row r="6254" spans="1:8" x14ac:dyDescent="0.35">
      <c r="A6254" t="s">
        <v>8309</v>
      </c>
      <c r="B6254" t="s">
        <v>8310</v>
      </c>
      <c r="C6254" s="1">
        <v>7.3865537643432599</v>
      </c>
      <c r="D6254" t="str">
        <f>_xlfn.XLOOKUP(Table1[[#This Row],[data_zone_code]],Table2[msoa21cd], Table2[msoa21nm], "Not found")</f>
        <v>County Durham 039</v>
      </c>
      <c r="E6254" s="1">
        <f>_xlfn.XLOOKUP(Table1[[#This Row],[data_zone_code]], Table2[msoa21cd],Table2[acute_morbidity_indicator], "Not found")</f>
        <v>141.19900000000001</v>
      </c>
      <c r="F6254">
        <f>RANK(Table1[[#This Row],[pm2.5_mean]], Table1[pm2.5_mean], 0)</f>
        <v>6254</v>
      </c>
      <c r="G6254">
        <f>(_xlfn.PERCENTRANK.INC(Table1[pm2.5_mean], Table1[[#This Row],[pm2.5_mean]]))*100</f>
        <v>8.6999999999999993</v>
      </c>
      <c r="H6254">
        <f>CEILING(_xlfn.PERCENTRANK.INC(Table1[acute_morbidity_indicator], Table1[[#This Row],[acute_morbidity_indicator]]) * 10, 1)</f>
        <v>10</v>
      </c>
    </row>
    <row r="6255" spans="1:8" x14ac:dyDescent="0.35">
      <c r="A6255" t="s">
        <v>5047</v>
      </c>
      <c r="B6255" t="s">
        <v>5048</v>
      </c>
      <c r="C6255" s="1">
        <v>7.3856382369995099</v>
      </c>
      <c r="D6255" t="str">
        <f>_xlfn.XLOOKUP(Table1[[#This Row],[data_zone_code]],Table2[msoa21cd], Table2[msoa21nm], "Not found")</f>
        <v>Blackpool 007</v>
      </c>
      <c r="E6255" s="1">
        <f>_xlfn.XLOOKUP(Table1[[#This Row],[data_zone_code]], Table2[msoa21cd],Table2[acute_morbidity_indicator], "Not found")</f>
        <v>179.7026904761905</v>
      </c>
      <c r="F6255">
        <f>RANK(Table1[[#This Row],[pm2.5_mean]], Table1[pm2.5_mean], 0)</f>
        <v>6255</v>
      </c>
      <c r="G6255">
        <f>(_xlfn.PERCENTRANK.INC(Table1[pm2.5_mean], Table1[[#This Row],[pm2.5_mean]]))*100</f>
        <v>8.6999999999999993</v>
      </c>
      <c r="H6255">
        <f>CEILING(_xlfn.PERCENTRANK.INC(Table1[acute_morbidity_indicator], Table1[[#This Row],[acute_morbidity_indicator]]) * 10, 1)</f>
        <v>10</v>
      </c>
    </row>
    <row r="6256" spans="1:8" x14ac:dyDescent="0.35">
      <c r="A6256" t="s">
        <v>10001</v>
      </c>
      <c r="B6256" t="s">
        <v>10002</v>
      </c>
      <c r="C6256" s="1">
        <v>7.38560247421265</v>
      </c>
      <c r="D6256" t="str">
        <f>_xlfn.XLOOKUP(Table1[[#This Row],[data_zone_code]],Table2[msoa21cd], Table2[msoa21nm], "Not found")</f>
        <v>Fylde 001</v>
      </c>
      <c r="E6256" s="1">
        <f>_xlfn.XLOOKUP(Table1[[#This Row],[data_zone_code]], Table2[msoa21cd],Table2[acute_morbidity_indicator], "Not found")</f>
        <v>117.3019495548961</v>
      </c>
      <c r="F6256">
        <f>RANK(Table1[[#This Row],[pm2.5_mean]], Table1[pm2.5_mean], 0)</f>
        <v>6256</v>
      </c>
      <c r="G6256">
        <f>(_xlfn.PERCENTRANK.INC(Table1[pm2.5_mean], Table1[[#This Row],[pm2.5_mean]]))*100</f>
        <v>8.6999999999999993</v>
      </c>
      <c r="H6256">
        <f>CEILING(_xlfn.PERCENTRANK.INC(Table1[acute_morbidity_indicator], Table1[[#This Row],[acute_morbidity_indicator]]) * 10, 1)</f>
        <v>8</v>
      </c>
    </row>
    <row r="6257" spans="1:8" x14ac:dyDescent="0.35">
      <c r="A6257" t="s">
        <v>5905</v>
      </c>
      <c r="B6257" t="s">
        <v>5906</v>
      </c>
      <c r="C6257" s="1">
        <v>7.38497114181519</v>
      </c>
      <c r="D6257" t="str">
        <f>_xlfn.XLOOKUP(Table1[[#This Row],[data_zone_code]],Table2[msoa21cd], Table2[msoa21nm], "Not found")</f>
        <v>South Gloucestershire 002</v>
      </c>
      <c r="E6257" s="1">
        <f>_xlfn.XLOOKUP(Table1[[#This Row],[data_zone_code]], Table2[msoa21cd],Table2[acute_morbidity_indicator], "Not found")</f>
        <v>100.1630429104478</v>
      </c>
      <c r="F6257">
        <f>RANK(Table1[[#This Row],[pm2.5_mean]], Table1[pm2.5_mean], 0)</f>
        <v>6257</v>
      </c>
      <c r="G6257">
        <f>(_xlfn.PERCENTRANK.INC(Table1[pm2.5_mean], Table1[[#This Row],[pm2.5_mean]]))*100</f>
        <v>8.6999999999999993</v>
      </c>
      <c r="H6257">
        <f>CEILING(_xlfn.PERCENTRANK.INC(Table1[acute_morbidity_indicator], Table1[[#This Row],[acute_morbidity_indicator]]) * 10, 1)</f>
        <v>5</v>
      </c>
    </row>
    <row r="6258" spans="1:8" x14ac:dyDescent="0.35">
      <c r="A6258" t="s">
        <v>10975</v>
      </c>
      <c r="B6258" t="s">
        <v>10976</v>
      </c>
      <c r="C6258" s="1">
        <v>7.3846526145935103</v>
      </c>
      <c r="D6258" t="str">
        <f>_xlfn.XLOOKUP(Table1[[#This Row],[data_zone_code]],Table2[msoa21cd], Table2[msoa21nm], "Not found")</f>
        <v>Northumberland 023</v>
      </c>
      <c r="E6258" s="1">
        <f>_xlfn.XLOOKUP(Table1[[#This Row],[data_zone_code]], Table2[msoa21cd],Table2[acute_morbidity_indicator], "Not found")</f>
        <v>155.47979040852579</v>
      </c>
      <c r="F6258">
        <f>RANK(Table1[[#This Row],[pm2.5_mean]], Table1[pm2.5_mean], 0)</f>
        <v>6258</v>
      </c>
      <c r="G6258">
        <f>(_xlfn.PERCENTRANK.INC(Table1[pm2.5_mean], Table1[[#This Row],[pm2.5_mean]]))*100</f>
        <v>8.6999999999999993</v>
      </c>
      <c r="H6258">
        <f>CEILING(_xlfn.PERCENTRANK.INC(Table1[acute_morbidity_indicator], Table1[[#This Row],[acute_morbidity_indicator]]) * 10, 1)</f>
        <v>10</v>
      </c>
    </row>
    <row r="6259" spans="1:8" x14ac:dyDescent="0.35">
      <c r="A6259" t="s">
        <v>5043</v>
      </c>
      <c r="B6259" t="s">
        <v>5044</v>
      </c>
      <c r="C6259" s="1">
        <v>7.3846011161804199</v>
      </c>
      <c r="D6259" t="str">
        <f>_xlfn.XLOOKUP(Table1[[#This Row],[data_zone_code]],Table2[msoa21cd], Table2[msoa21nm], "Not found")</f>
        <v>Blackpool 005</v>
      </c>
      <c r="E6259" s="1">
        <f>_xlfn.XLOOKUP(Table1[[#This Row],[data_zone_code]], Table2[msoa21cd],Table2[acute_morbidity_indicator], "Not found")</f>
        <v>126.4641095890411</v>
      </c>
      <c r="F6259">
        <f>RANK(Table1[[#This Row],[pm2.5_mean]], Table1[pm2.5_mean], 0)</f>
        <v>6259</v>
      </c>
      <c r="G6259">
        <f>(_xlfn.PERCENTRANK.INC(Table1[pm2.5_mean], Table1[[#This Row],[pm2.5_mean]]))*100</f>
        <v>8.6999999999999993</v>
      </c>
      <c r="H6259">
        <f>CEILING(_xlfn.PERCENTRANK.INC(Table1[acute_morbidity_indicator], Table1[[#This Row],[acute_morbidity_indicator]]) * 10, 1)</f>
        <v>9</v>
      </c>
    </row>
    <row r="6260" spans="1:8" x14ac:dyDescent="0.35">
      <c r="A6260" t="s">
        <v>2761</v>
      </c>
      <c r="B6260" t="s">
        <v>2762</v>
      </c>
      <c r="C6260" s="1">
        <v>7.3834786415100098</v>
      </c>
      <c r="D6260" t="str">
        <f>_xlfn.XLOOKUP(Table1[[#This Row],[data_zone_code]],Table2[msoa21cd], Table2[msoa21nm], "Not found")</f>
        <v>Sefton 016</v>
      </c>
      <c r="E6260" s="1">
        <f>_xlfn.XLOOKUP(Table1[[#This Row],[data_zone_code]], Table2[msoa21cd],Table2[acute_morbidity_indicator], "Not found")</f>
        <v>95.982179916317989</v>
      </c>
      <c r="F6260">
        <f>RANK(Table1[[#This Row],[pm2.5_mean]], Table1[pm2.5_mean], 0)</f>
        <v>6260</v>
      </c>
      <c r="G6260">
        <f>(_xlfn.PERCENTRANK.INC(Table1[pm2.5_mean], Table1[[#This Row],[pm2.5_mean]]))*100</f>
        <v>8.6</v>
      </c>
      <c r="H6260">
        <f>CEILING(_xlfn.PERCENTRANK.INC(Table1[acute_morbidity_indicator], Table1[[#This Row],[acute_morbidity_indicator]]) * 10, 1)</f>
        <v>4</v>
      </c>
    </row>
    <row r="6261" spans="1:8" x14ac:dyDescent="0.35">
      <c r="A6261" t="s">
        <v>8959</v>
      </c>
      <c r="B6261" t="s">
        <v>8960</v>
      </c>
      <c r="C6261" s="1">
        <v>7.3831133842468297</v>
      </c>
      <c r="D6261" t="str">
        <f>_xlfn.XLOOKUP(Table1[[#This Row],[data_zone_code]],Table2[msoa21cd], Table2[msoa21nm], "Not found")</f>
        <v>Stroud 013</v>
      </c>
      <c r="E6261" s="1">
        <f>_xlfn.XLOOKUP(Table1[[#This Row],[data_zone_code]], Table2[msoa21cd],Table2[acute_morbidity_indicator], "Not found")</f>
        <v>78.759634980988594</v>
      </c>
      <c r="F6261">
        <f>RANK(Table1[[#This Row],[pm2.5_mean]], Table1[pm2.5_mean], 0)</f>
        <v>6261</v>
      </c>
      <c r="G6261">
        <f>(_xlfn.PERCENTRANK.INC(Table1[pm2.5_mean], Table1[[#This Row],[pm2.5_mean]]))*100</f>
        <v>8.6</v>
      </c>
      <c r="H6261">
        <f>CEILING(_xlfn.PERCENTRANK.INC(Table1[acute_morbidity_indicator], Table1[[#This Row],[acute_morbidity_indicator]]) * 10, 1)</f>
        <v>1</v>
      </c>
    </row>
    <row r="6262" spans="1:8" x14ac:dyDescent="0.35">
      <c r="A6262" t="s">
        <v>9259</v>
      </c>
      <c r="B6262" t="s">
        <v>9260</v>
      </c>
      <c r="C6262" s="1">
        <v>7.3830094337463397</v>
      </c>
      <c r="D6262" t="str">
        <f>_xlfn.XLOOKUP(Table1[[#This Row],[data_zone_code]],Table2[msoa21cd], Table2[msoa21nm], "Not found")</f>
        <v>Test Valley 007</v>
      </c>
      <c r="E6262" s="1">
        <f>_xlfn.XLOOKUP(Table1[[#This Row],[data_zone_code]], Table2[msoa21cd],Table2[acute_morbidity_indicator], "Not found")</f>
        <v>93.30618292682928</v>
      </c>
      <c r="F6262">
        <f>RANK(Table1[[#This Row],[pm2.5_mean]], Table1[pm2.5_mean], 0)</f>
        <v>6262</v>
      </c>
      <c r="G6262">
        <f>(_xlfn.PERCENTRANK.INC(Table1[pm2.5_mean], Table1[[#This Row],[pm2.5_mean]]))*100</f>
        <v>8.6</v>
      </c>
      <c r="H6262">
        <f>CEILING(_xlfn.PERCENTRANK.INC(Table1[acute_morbidity_indicator], Table1[[#This Row],[acute_morbidity_indicator]]) * 10, 1)</f>
        <v>4</v>
      </c>
    </row>
    <row r="6263" spans="1:8" x14ac:dyDescent="0.35">
      <c r="A6263" t="s">
        <v>12715</v>
      </c>
      <c r="B6263" t="s">
        <v>12716</v>
      </c>
      <c r="C6263" s="1">
        <v>7.3825454711914098</v>
      </c>
      <c r="D6263" t="str">
        <f>_xlfn.XLOOKUP(Table1[[#This Row],[data_zone_code]],Table2[msoa21cd], Table2[msoa21nm], "Not found")</f>
        <v>Mid Sussex 003</v>
      </c>
      <c r="E6263" s="1">
        <f>_xlfn.XLOOKUP(Table1[[#This Row],[data_zone_code]], Table2[msoa21cd],Table2[acute_morbidity_indicator], "Not found")</f>
        <v>80.872900000000001</v>
      </c>
      <c r="F6263">
        <f>RANK(Table1[[#This Row],[pm2.5_mean]], Table1[pm2.5_mean], 0)</f>
        <v>6263</v>
      </c>
      <c r="G6263">
        <f>(_xlfn.PERCENTRANK.INC(Table1[pm2.5_mean], Table1[[#This Row],[pm2.5_mean]]))*100</f>
        <v>8.6</v>
      </c>
      <c r="H6263">
        <f>CEILING(_xlfn.PERCENTRANK.INC(Table1[acute_morbidity_indicator], Table1[[#This Row],[acute_morbidity_indicator]]) * 10, 1)</f>
        <v>2</v>
      </c>
    </row>
    <row r="6264" spans="1:8" x14ac:dyDescent="0.35">
      <c r="A6264" t="s">
        <v>5041</v>
      </c>
      <c r="B6264" t="s">
        <v>5042</v>
      </c>
      <c r="C6264" s="1">
        <v>7.3815813064575204</v>
      </c>
      <c r="D6264" t="str">
        <f>_xlfn.XLOOKUP(Table1[[#This Row],[data_zone_code]],Table2[msoa21cd], Table2[msoa21nm], "Not found")</f>
        <v>Blackpool 004</v>
      </c>
      <c r="E6264" s="1">
        <f>_xlfn.XLOOKUP(Table1[[#This Row],[data_zone_code]], Table2[msoa21cd],Table2[acute_morbidity_indicator], "Not found")</f>
        <v>131.59690000000001</v>
      </c>
      <c r="F6264">
        <f>RANK(Table1[[#This Row],[pm2.5_mean]], Table1[pm2.5_mean], 0)</f>
        <v>6264</v>
      </c>
      <c r="G6264">
        <f>(_xlfn.PERCENTRANK.INC(Table1[pm2.5_mean], Table1[[#This Row],[pm2.5_mean]]))*100</f>
        <v>8.6</v>
      </c>
      <c r="H6264">
        <f>CEILING(_xlfn.PERCENTRANK.INC(Table1[acute_morbidity_indicator], Table1[[#This Row],[acute_morbidity_indicator]]) * 10, 1)</f>
        <v>9</v>
      </c>
    </row>
    <row r="6265" spans="1:8" x14ac:dyDescent="0.35">
      <c r="A6265" t="s">
        <v>12717</v>
      </c>
      <c r="B6265" t="s">
        <v>12718</v>
      </c>
      <c r="C6265" s="1">
        <v>7.3812389373779297</v>
      </c>
      <c r="D6265" t="str">
        <f>_xlfn.XLOOKUP(Table1[[#This Row],[data_zone_code]],Table2[msoa21cd], Table2[msoa21nm], "Not found")</f>
        <v>Mid Sussex 004</v>
      </c>
      <c r="E6265" s="1">
        <f>_xlfn.XLOOKUP(Table1[[#This Row],[data_zone_code]], Table2[msoa21cd],Table2[acute_morbidity_indicator], "Not found")</f>
        <v>74.837407766990282</v>
      </c>
      <c r="F6265">
        <f>RANK(Table1[[#This Row],[pm2.5_mean]], Table1[pm2.5_mean], 0)</f>
        <v>6265</v>
      </c>
      <c r="G6265">
        <f>(_xlfn.PERCENTRANK.INC(Table1[pm2.5_mean], Table1[[#This Row],[pm2.5_mean]]))*100</f>
        <v>8.6</v>
      </c>
      <c r="H6265">
        <f>CEILING(_xlfn.PERCENTRANK.INC(Table1[acute_morbidity_indicator], Table1[[#This Row],[acute_morbidity_indicator]]) * 10, 1)</f>
        <v>1</v>
      </c>
    </row>
    <row r="6266" spans="1:8" x14ac:dyDescent="0.35">
      <c r="A6266" t="s">
        <v>4477</v>
      </c>
      <c r="B6266" t="s">
        <v>4478</v>
      </c>
      <c r="C6266" s="1">
        <v>7.3799362182617196</v>
      </c>
      <c r="D6266" t="str">
        <f>_xlfn.XLOOKUP(Table1[[#This Row],[data_zone_code]],Table2[msoa21cd], Table2[msoa21nm], "Not found")</f>
        <v>Leeds 008</v>
      </c>
      <c r="E6266" s="1">
        <f>_xlfn.XLOOKUP(Table1[[#This Row],[data_zone_code]], Table2[msoa21cd],Table2[acute_morbidity_indicator], "Not found")</f>
        <v>70.572071428571434</v>
      </c>
      <c r="F6266">
        <f>RANK(Table1[[#This Row],[pm2.5_mean]], Table1[pm2.5_mean], 0)</f>
        <v>6266</v>
      </c>
      <c r="G6266">
        <f>(_xlfn.PERCENTRANK.INC(Table1[pm2.5_mean], Table1[[#This Row],[pm2.5_mean]]))*100</f>
        <v>8.6</v>
      </c>
      <c r="H6266">
        <f>CEILING(_xlfn.PERCENTRANK.INC(Table1[acute_morbidity_indicator], Table1[[#This Row],[acute_morbidity_indicator]]) * 10, 1)</f>
        <v>1</v>
      </c>
    </row>
    <row r="6267" spans="1:8" x14ac:dyDescent="0.35">
      <c r="A6267" t="s">
        <v>1881</v>
      </c>
      <c r="B6267" t="s">
        <v>1882</v>
      </c>
      <c r="C6267" s="1">
        <v>7.37947750091553</v>
      </c>
      <c r="D6267" t="str">
        <f>_xlfn.XLOOKUP(Table1[[#This Row],[data_zone_code]],Table2[msoa21cd], Table2[msoa21nm], "Not found")</f>
        <v>Bolton 009</v>
      </c>
      <c r="E6267" s="1">
        <f>_xlfn.XLOOKUP(Table1[[#This Row],[data_zone_code]], Table2[msoa21cd],Table2[acute_morbidity_indicator], "Not found")</f>
        <v>95.488845454545441</v>
      </c>
      <c r="F6267">
        <f>RANK(Table1[[#This Row],[pm2.5_mean]], Table1[pm2.5_mean], 0)</f>
        <v>6267</v>
      </c>
      <c r="G6267">
        <f>(_xlfn.PERCENTRANK.INC(Table1[pm2.5_mean], Table1[[#This Row],[pm2.5_mean]]))*100</f>
        <v>8.5</v>
      </c>
      <c r="H6267">
        <f>CEILING(_xlfn.PERCENTRANK.INC(Table1[acute_morbidity_indicator], Table1[[#This Row],[acute_morbidity_indicator]]) * 10, 1)</f>
        <v>4</v>
      </c>
    </row>
    <row r="6268" spans="1:8" x14ac:dyDescent="0.35">
      <c r="A6268" t="s">
        <v>1945</v>
      </c>
      <c r="B6268" t="s">
        <v>1946</v>
      </c>
      <c r="C6268" s="1">
        <v>7.37784767150879</v>
      </c>
      <c r="D6268" t="str">
        <f>_xlfn.XLOOKUP(Table1[[#This Row],[data_zone_code]],Table2[msoa21cd], Table2[msoa21nm], "Not found")</f>
        <v>Bury 006</v>
      </c>
      <c r="E6268" s="1">
        <f>_xlfn.XLOOKUP(Table1[[#This Row],[data_zone_code]], Table2[msoa21cd],Table2[acute_morbidity_indicator], "Not found")</f>
        <v>94.42042372881356</v>
      </c>
      <c r="F6268">
        <f>RANK(Table1[[#This Row],[pm2.5_mean]], Table1[pm2.5_mean], 0)</f>
        <v>6268</v>
      </c>
      <c r="G6268">
        <f>(_xlfn.PERCENTRANK.INC(Table1[pm2.5_mean], Table1[[#This Row],[pm2.5_mean]]))*100</f>
        <v>8.5</v>
      </c>
      <c r="H6268">
        <f>CEILING(_xlfn.PERCENTRANK.INC(Table1[acute_morbidity_indicator], Table1[[#This Row],[acute_morbidity_indicator]]) * 10, 1)</f>
        <v>4</v>
      </c>
    </row>
    <row r="6269" spans="1:8" x14ac:dyDescent="0.35">
      <c r="A6269" t="s">
        <v>9957</v>
      </c>
      <c r="B6269" t="s">
        <v>9958</v>
      </c>
      <c r="C6269" s="1">
        <v>7.3772678375244096</v>
      </c>
      <c r="D6269" t="str">
        <f>_xlfn.XLOOKUP(Table1[[#This Row],[data_zone_code]],Table2[msoa21cd], Table2[msoa21nm], "Not found")</f>
        <v>Burnley 004</v>
      </c>
      <c r="E6269" s="1">
        <f>_xlfn.XLOOKUP(Table1[[#This Row],[data_zone_code]], Table2[msoa21cd],Table2[acute_morbidity_indicator], "Not found")</f>
        <v>133.44750641025641</v>
      </c>
      <c r="F6269">
        <f>RANK(Table1[[#This Row],[pm2.5_mean]], Table1[pm2.5_mean], 0)</f>
        <v>6269</v>
      </c>
      <c r="G6269">
        <f>(_xlfn.PERCENTRANK.INC(Table1[pm2.5_mean], Table1[[#This Row],[pm2.5_mean]]))*100</f>
        <v>8.5</v>
      </c>
      <c r="H6269">
        <f>CEILING(_xlfn.PERCENTRANK.INC(Table1[acute_morbidity_indicator], Table1[[#This Row],[acute_morbidity_indicator]]) * 10, 1)</f>
        <v>9</v>
      </c>
    </row>
    <row r="6270" spans="1:8" x14ac:dyDescent="0.35">
      <c r="A6270" t="s">
        <v>8315</v>
      </c>
      <c r="B6270" t="s">
        <v>8316</v>
      </c>
      <c r="C6270" s="1">
        <v>7.3770728111267099</v>
      </c>
      <c r="D6270" t="str">
        <f>_xlfn.XLOOKUP(Table1[[#This Row],[data_zone_code]],Table2[msoa21cd], Table2[msoa21nm], "Not found")</f>
        <v>County Durham 047</v>
      </c>
      <c r="E6270" s="1">
        <f>_xlfn.XLOOKUP(Table1[[#This Row],[data_zone_code]], Table2[msoa21cd],Table2[acute_morbidity_indicator], "Not found")</f>
        <v>90.120425149700608</v>
      </c>
      <c r="F6270">
        <f>RANK(Table1[[#This Row],[pm2.5_mean]], Table1[pm2.5_mean], 0)</f>
        <v>6270</v>
      </c>
      <c r="G6270">
        <f>(_xlfn.PERCENTRANK.INC(Table1[pm2.5_mean], Table1[[#This Row],[pm2.5_mean]]))*100</f>
        <v>8.5</v>
      </c>
      <c r="H6270">
        <f>CEILING(_xlfn.PERCENTRANK.INC(Table1[acute_morbidity_indicator], Table1[[#This Row],[acute_morbidity_indicator]]) * 10, 1)</f>
        <v>3</v>
      </c>
    </row>
    <row r="6271" spans="1:8" x14ac:dyDescent="0.35">
      <c r="A6271" t="s">
        <v>8069</v>
      </c>
      <c r="B6271" t="s">
        <v>8070</v>
      </c>
      <c r="C6271" s="1">
        <v>7.3768405914306596</v>
      </c>
      <c r="D6271" t="str">
        <f>_xlfn.XLOOKUP(Table1[[#This Row],[data_zone_code]],Table2[msoa21cd], Table2[msoa21nm], "Not found")</f>
        <v>Teignbridge 009</v>
      </c>
      <c r="E6271" s="1">
        <f>_xlfn.XLOOKUP(Table1[[#This Row],[data_zone_code]], Table2[msoa21cd],Table2[acute_morbidity_indicator], "Not found")</f>
        <v>104.5762738095238</v>
      </c>
      <c r="F6271">
        <f>RANK(Table1[[#This Row],[pm2.5_mean]], Table1[pm2.5_mean], 0)</f>
        <v>6271</v>
      </c>
      <c r="G6271">
        <f>(_xlfn.PERCENTRANK.INC(Table1[pm2.5_mean], Table1[[#This Row],[pm2.5_mean]]))*100</f>
        <v>8.5</v>
      </c>
      <c r="H6271">
        <f>CEILING(_xlfn.PERCENTRANK.INC(Table1[acute_morbidity_indicator], Table1[[#This Row],[acute_morbidity_indicator]]) * 10, 1)</f>
        <v>6</v>
      </c>
    </row>
    <row r="6272" spans="1:8" x14ac:dyDescent="0.35">
      <c r="A6272" t="s">
        <v>11035</v>
      </c>
      <c r="B6272" t="s">
        <v>11036</v>
      </c>
      <c r="C6272" s="1">
        <v>7.3760848045349103</v>
      </c>
      <c r="D6272" t="str">
        <f>_xlfn.XLOOKUP(Table1[[#This Row],[data_zone_code]],Table2[msoa21cd], Table2[msoa21nm], "Not found")</f>
        <v>Craven 006</v>
      </c>
      <c r="E6272" s="1">
        <f>_xlfn.XLOOKUP(Table1[[#This Row],[data_zone_code]], Table2[msoa21cd],Table2[acute_morbidity_indicator], "Not found")</f>
        <v>109.6534758220503</v>
      </c>
      <c r="F6272">
        <f>RANK(Table1[[#This Row],[pm2.5_mean]], Table1[pm2.5_mean], 0)</f>
        <v>6272</v>
      </c>
      <c r="G6272">
        <f>(_xlfn.PERCENTRANK.INC(Table1[pm2.5_mean], Table1[[#This Row],[pm2.5_mean]]))*100</f>
        <v>8.5</v>
      </c>
      <c r="H6272">
        <f>CEILING(_xlfn.PERCENTRANK.INC(Table1[acute_morbidity_indicator], Table1[[#This Row],[acute_morbidity_indicator]]) * 10, 1)</f>
        <v>7</v>
      </c>
    </row>
    <row r="6273" spans="1:8" x14ac:dyDescent="0.35">
      <c r="A6273" t="s">
        <v>6793</v>
      </c>
      <c r="B6273" t="s">
        <v>6794</v>
      </c>
      <c r="C6273" s="1">
        <v>7.3758621215820304</v>
      </c>
      <c r="D6273" t="str">
        <f>_xlfn.XLOOKUP(Table1[[#This Row],[data_zone_code]],Table2[msoa21cd], Table2[msoa21nm], "Not found")</f>
        <v>Southampton 004</v>
      </c>
      <c r="E6273" s="1">
        <f>_xlfn.XLOOKUP(Table1[[#This Row],[data_zone_code]], Table2[msoa21cd],Table2[acute_morbidity_indicator], "Not found")</f>
        <v>149.02472641509431</v>
      </c>
      <c r="F6273">
        <f>RANK(Table1[[#This Row],[pm2.5_mean]], Table1[pm2.5_mean], 0)</f>
        <v>6273</v>
      </c>
      <c r="G6273">
        <f>(_xlfn.PERCENTRANK.INC(Table1[pm2.5_mean], Table1[[#This Row],[pm2.5_mean]]))*100</f>
        <v>8.5</v>
      </c>
      <c r="H6273">
        <f>CEILING(_xlfn.PERCENTRANK.INC(Table1[acute_morbidity_indicator], Table1[[#This Row],[acute_morbidity_indicator]]) * 10, 1)</f>
        <v>10</v>
      </c>
    </row>
    <row r="6274" spans="1:8" x14ac:dyDescent="0.35">
      <c r="A6274" t="s">
        <v>3345</v>
      </c>
      <c r="B6274" t="s">
        <v>3346</v>
      </c>
      <c r="C6274" s="1">
        <v>7.3758468627929696</v>
      </c>
      <c r="D6274" t="str">
        <f>_xlfn.XLOOKUP(Table1[[#This Row],[data_zone_code]],Table2[msoa21cd], Table2[msoa21nm], "Not found")</f>
        <v>North Tyneside 016</v>
      </c>
      <c r="E6274" s="1">
        <f>_xlfn.XLOOKUP(Table1[[#This Row],[data_zone_code]], Table2[msoa21cd],Table2[acute_morbidity_indicator], "Not found")</f>
        <v>105.056806779661</v>
      </c>
      <c r="F6274">
        <f>RANK(Table1[[#This Row],[pm2.5_mean]], Table1[pm2.5_mean], 0)</f>
        <v>6274</v>
      </c>
      <c r="G6274">
        <f>(_xlfn.PERCENTRANK.INC(Table1[pm2.5_mean], Table1[[#This Row],[pm2.5_mean]]))*100</f>
        <v>8.4</v>
      </c>
      <c r="H6274">
        <f>CEILING(_xlfn.PERCENTRANK.INC(Table1[acute_morbidity_indicator], Table1[[#This Row],[acute_morbidity_indicator]]) * 10, 1)</f>
        <v>6</v>
      </c>
    </row>
    <row r="6275" spans="1:8" x14ac:dyDescent="0.35">
      <c r="A6275" t="s">
        <v>5967</v>
      </c>
      <c r="B6275" t="s">
        <v>5968</v>
      </c>
      <c r="C6275" s="1">
        <v>7.3755083084106401</v>
      </c>
      <c r="D6275" t="str">
        <f>_xlfn.XLOOKUP(Table1[[#This Row],[data_zone_code]],Table2[msoa21cd], Table2[msoa21nm], "Not found")</f>
        <v>Plymouth 003</v>
      </c>
      <c r="E6275" s="1">
        <f>_xlfn.XLOOKUP(Table1[[#This Row],[data_zone_code]], Table2[msoa21cd],Table2[acute_morbidity_indicator], "Not found")</f>
        <v>102.9098047337278</v>
      </c>
      <c r="F6275">
        <f>RANK(Table1[[#This Row],[pm2.5_mean]], Table1[pm2.5_mean], 0)</f>
        <v>6275</v>
      </c>
      <c r="G6275">
        <f>(_xlfn.PERCENTRANK.INC(Table1[pm2.5_mean], Table1[[#This Row],[pm2.5_mean]]))*100</f>
        <v>8.4</v>
      </c>
      <c r="H6275">
        <f>CEILING(_xlfn.PERCENTRANK.INC(Table1[acute_morbidity_indicator], Table1[[#This Row],[acute_morbidity_indicator]]) * 10, 1)</f>
        <v>6</v>
      </c>
    </row>
    <row r="6276" spans="1:8" x14ac:dyDescent="0.35">
      <c r="A6276" t="s">
        <v>4763</v>
      </c>
      <c r="B6276" t="s">
        <v>4764</v>
      </c>
      <c r="C6276" s="1">
        <v>7.3731708526611301</v>
      </c>
      <c r="D6276" t="str">
        <f>_xlfn.XLOOKUP(Table1[[#This Row],[data_zone_code]],Table2[msoa21cd], Table2[msoa21nm], "Not found")</f>
        <v>Hartlepool 003</v>
      </c>
      <c r="E6276" s="1">
        <f>_xlfn.XLOOKUP(Table1[[#This Row],[data_zone_code]], Table2[msoa21cd],Table2[acute_morbidity_indicator], "Not found")</f>
        <v>152.15776371308019</v>
      </c>
      <c r="F6276">
        <f>RANK(Table1[[#This Row],[pm2.5_mean]], Table1[pm2.5_mean], 0)</f>
        <v>6276</v>
      </c>
      <c r="G6276">
        <f>(_xlfn.PERCENTRANK.INC(Table1[pm2.5_mean], Table1[[#This Row],[pm2.5_mean]]))*100</f>
        <v>8.4</v>
      </c>
      <c r="H6276">
        <f>CEILING(_xlfn.PERCENTRANK.INC(Table1[acute_morbidity_indicator], Table1[[#This Row],[acute_morbidity_indicator]]) * 10, 1)</f>
        <v>10</v>
      </c>
    </row>
    <row r="6277" spans="1:8" x14ac:dyDescent="0.35">
      <c r="A6277" t="s">
        <v>12225</v>
      </c>
      <c r="B6277" t="s">
        <v>12226</v>
      </c>
      <c r="C6277" s="1">
        <v>7.3725647926330602</v>
      </c>
      <c r="D6277" t="str">
        <f>_xlfn.XLOOKUP(Table1[[#This Row],[data_zone_code]],Table2[msoa21cd], Table2[msoa21nm], "Not found")</f>
        <v>Guildford 014</v>
      </c>
      <c r="E6277" s="1">
        <f>_xlfn.XLOOKUP(Table1[[#This Row],[data_zone_code]], Table2[msoa21cd],Table2[acute_morbidity_indicator], "Not found")</f>
        <v>72.527938461538454</v>
      </c>
      <c r="F6277">
        <f>RANK(Table1[[#This Row],[pm2.5_mean]], Table1[pm2.5_mean], 0)</f>
        <v>6277</v>
      </c>
      <c r="G6277">
        <f>(_xlfn.PERCENTRANK.INC(Table1[pm2.5_mean], Table1[[#This Row],[pm2.5_mean]]))*100</f>
        <v>8.4</v>
      </c>
      <c r="H6277">
        <f>CEILING(_xlfn.PERCENTRANK.INC(Table1[acute_morbidity_indicator], Table1[[#This Row],[acute_morbidity_indicator]]) * 10, 1)</f>
        <v>1</v>
      </c>
    </row>
    <row r="6278" spans="1:8" x14ac:dyDescent="0.35">
      <c r="A6278" t="s">
        <v>8889</v>
      </c>
      <c r="B6278" t="s">
        <v>8890</v>
      </c>
      <c r="C6278" s="1">
        <v>7.3723201751709002</v>
      </c>
      <c r="D6278" t="str">
        <f>_xlfn.XLOOKUP(Table1[[#This Row],[data_zone_code]],Table2[msoa21cd], Table2[msoa21nm], "Not found")</f>
        <v>Forest of Dean 003</v>
      </c>
      <c r="E6278" s="1">
        <f>_xlfn.XLOOKUP(Table1[[#This Row],[data_zone_code]], Table2[msoa21cd],Table2[acute_morbidity_indicator], "Not found")</f>
        <v>97.198270216962527</v>
      </c>
      <c r="F6278">
        <f>RANK(Table1[[#This Row],[pm2.5_mean]], Table1[pm2.5_mean], 0)</f>
        <v>6278</v>
      </c>
      <c r="G6278">
        <f>(_xlfn.PERCENTRANK.INC(Table1[pm2.5_mean], Table1[[#This Row],[pm2.5_mean]]))*100</f>
        <v>8.4</v>
      </c>
      <c r="H6278">
        <f>CEILING(_xlfn.PERCENTRANK.INC(Table1[acute_morbidity_indicator], Table1[[#This Row],[acute_morbidity_indicator]]) * 10, 1)</f>
        <v>5</v>
      </c>
    </row>
    <row r="6279" spans="1:8" x14ac:dyDescent="0.35">
      <c r="A6279" t="s">
        <v>12203</v>
      </c>
      <c r="B6279" t="s">
        <v>12204</v>
      </c>
      <c r="C6279" s="1">
        <v>7.37231397628784</v>
      </c>
      <c r="D6279" t="str">
        <f>_xlfn.XLOOKUP(Table1[[#This Row],[data_zone_code]],Table2[msoa21cd], Table2[msoa21nm], "Not found")</f>
        <v>Guildford 003</v>
      </c>
      <c r="E6279" s="1">
        <f>_xlfn.XLOOKUP(Table1[[#This Row],[data_zone_code]], Table2[msoa21cd],Table2[acute_morbidity_indicator], "Not found")</f>
        <v>85.239940476190469</v>
      </c>
      <c r="F6279">
        <f>RANK(Table1[[#This Row],[pm2.5_mean]], Table1[pm2.5_mean], 0)</f>
        <v>6279</v>
      </c>
      <c r="G6279">
        <f>(_xlfn.PERCENTRANK.INC(Table1[pm2.5_mean], Table1[[#This Row],[pm2.5_mean]]))*100</f>
        <v>8.4</v>
      </c>
      <c r="H6279">
        <f>CEILING(_xlfn.PERCENTRANK.INC(Table1[acute_morbidity_indicator], Table1[[#This Row],[acute_morbidity_indicator]]) * 10, 1)</f>
        <v>2</v>
      </c>
    </row>
    <row r="6280" spans="1:8" x14ac:dyDescent="0.35">
      <c r="A6280" t="s">
        <v>9933</v>
      </c>
      <c r="B6280" t="s">
        <v>9934</v>
      </c>
      <c r="C6280" s="1">
        <v>7.3715095520019496</v>
      </c>
      <c r="D6280" t="str">
        <f>_xlfn.XLOOKUP(Table1[[#This Row],[data_zone_code]],Table2[msoa21cd], Table2[msoa21nm], "Not found")</f>
        <v>Tunbridge Wells 006</v>
      </c>
      <c r="E6280" s="1">
        <f>_xlfn.XLOOKUP(Table1[[#This Row],[data_zone_code]], Table2[msoa21cd],Table2[acute_morbidity_indicator], "Not found")</f>
        <v>83.677339506172842</v>
      </c>
      <c r="F6280">
        <f>RANK(Table1[[#This Row],[pm2.5_mean]], Table1[pm2.5_mean], 0)</f>
        <v>6280</v>
      </c>
      <c r="G6280">
        <f>(_xlfn.PERCENTRANK.INC(Table1[pm2.5_mean], Table1[[#This Row],[pm2.5_mean]]))*100</f>
        <v>8.4</v>
      </c>
      <c r="H6280">
        <f>CEILING(_xlfn.PERCENTRANK.INC(Table1[acute_morbidity_indicator], Table1[[#This Row],[acute_morbidity_indicator]]) * 10, 1)</f>
        <v>2</v>
      </c>
    </row>
    <row r="6281" spans="1:8" x14ac:dyDescent="0.35">
      <c r="A6281" t="s">
        <v>7805</v>
      </c>
      <c r="B6281" t="s">
        <v>7806</v>
      </c>
      <c r="C6281" s="1">
        <v>7.3713245391845703</v>
      </c>
      <c r="D6281" t="str">
        <f>_xlfn.XLOOKUP(Table1[[#This Row],[data_zone_code]],Table2[msoa21cd], Table2[msoa21nm], "Not found")</f>
        <v>Derbyshire Dales 002</v>
      </c>
      <c r="E6281" s="1">
        <f>_xlfn.XLOOKUP(Table1[[#This Row],[data_zone_code]], Table2[msoa21cd],Table2[acute_morbidity_indicator], "Not found")</f>
        <v>86.31437603993345</v>
      </c>
      <c r="F6281">
        <f>RANK(Table1[[#This Row],[pm2.5_mean]], Table1[pm2.5_mean], 0)</f>
        <v>6281</v>
      </c>
      <c r="G6281">
        <f>(_xlfn.PERCENTRANK.INC(Table1[pm2.5_mean], Table1[[#This Row],[pm2.5_mean]]))*100</f>
        <v>8.3000000000000007</v>
      </c>
      <c r="H6281">
        <f>CEILING(_xlfn.PERCENTRANK.INC(Table1[acute_morbidity_indicator], Table1[[#This Row],[acute_morbidity_indicator]]) * 10, 1)</f>
        <v>2</v>
      </c>
    </row>
    <row r="6282" spans="1:8" x14ac:dyDescent="0.35">
      <c r="A6282" t="s">
        <v>8321</v>
      </c>
      <c r="B6282" t="s">
        <v>8322</v>
      </c>
      <c r="C6282" s="1">
        <v>7.3702564239501998</v>
      </c>
      <c r="D6282" t="str">
        <f>_xlfn.XLOOKUP(Table1[[#This Row],[data_zone_code]],Table2[msoa21cd], Table2[msoa21nm], "Not found")</f>
        <v>County Durham 050</v>
      </c>
      <c r="E6282" s="1">
        <f>_xlfn.XLOOKUP(Table1[[#This Row],[data_zone_code]], Table2[msoa21cd],Table2[acute_morbidity_indicator], "Not found")</f>
        <v>133.94411210762331</v>
      </c>
      <c r="F6282">
        <f>RANK(Table1[[#This Row],[pm2.5_mean]], Table1[pm2.5_mean], 0)</f>
        <v>6282</v>
      </c>
      <c r="G6282">
        <f>(_xlfn.PERCENTRANK.INC(Table1[pm2.5_mean], Table1[[#This Row],[pm2.5_mean]]))*100</f>
        <v>8.3000000000000007</v>
      </c>
      <c r="H6282">
        <f>CEILING(_xlfn.PERCENTRANK.INC(Table1[acute_morbidity_indicator], Table1[[#This Row],[acute_morbidity_indicator]]) * 10, 1)</f>
        <v>9</v>
      </c>
    </row>
    <row r="6283" spans="1:8" x14ac:dyDescent="0.35">
      <c r="A6283" t="s">
        <v>11677</v>
      </c>
      <c r="B6283" t="s">
        <v>11678</v>
      </c>
      <c r="C6283" s="1">
        <v>7.36885690689087</v>
      </c>
      <c r="D6283" t="str">
        <f>_xlfn.XLOOKUP(Table1[[#This Row],[data_zone_code]],Table2[msoa21cd], Table2[msoa21nm], "Not found")</f>
        <v>South Somerset 005</v>
      </c>
      <c r="E6283" s="1">
        <f>_xlfn.XLOOKUP(Table1[[#This Row],[data_zone_code]], Table2[msoa21cd],Table2[acute_morbidity_indicator], "Not found")</f>
        <v>80.661948275862073</v>
      </c>
      <c r="F6283">
        <f>RANK(Table1[[#This Row],[pm2.5_mean]], Table1[pm2.5_mean], 0)</f>
        <v>6283</v>
      </c>
      <c r="G6283">
        <f>(_xlfn.PERCENTRANK.INC(Table1[pm2.5_mean], Table1[[#This Row],[pm2.5_mean]]))*100</f>
        <v>8.3000000000000007</v>
      </c>
      <c r="H6283">
        <f>CEILING(_xlfn.PERCENTRANK.INC(Table1[acute_morbidity_indicator], Table1[[#This Row],[acute_morbidity_indicator]]) * 10, 1)</f>
        <v>2</v>
      </c>
    </row>
    <row r="6284" spans="1:8" x14ac:dyDescent="0.35">
      <c r="A6284" t="s">
        <v>8103</v>
      </c>
      <c r="B6284" t="s">
        <v>8104</v>
      </c>
      <c r="C6284" s="1">
        <v>7.3673801422119096</v>
      </c>
      <c r="D6284" t="str">
        <f>_xlfn.XLOOKUP(Table1[[#This Row],[data_zone_code]],Table2[msoa21cd], Table2[msoa21nm], "Not found")</f>
        <v>Torridge 007</v>
      </c>
      <c r="E6284" s="1">
        <f>_xlfn.XLOOKUP(Table1[[#This Row],[data_zone_code]], Table2[msoa21cd],Table2[acute_morbidity_indicator], "Not found")</f>
        <v>87.65776220806795</v>
      </c>
      <c r="F6284">
        <f>RANK(Table1[[#This Row],[pm2.5_mean]], Table1[pm2.5_mean], 0)</f>
        <v>6284</v>
      </c>
      <c r="G6284">
        <f>(_xlfn.PERCENTRANK.INC(Table1[pm2.5_mean], Table1[[#This Row],[pm2.5_mean]]))*100</f>
        <v>8.3000000000000007</v>
      </c>
      <c r="H6284">
        <f>CEILING(_xlfn.PERCENTRANK.INC(Table1[acute_morbidity_indicator], Table1[[#This Row],[acute_morbidity_indicator]]) * 10, 1)</f>
        <v>3</v>
      </c>
    </row>
    <row r="6285" spans="1:8" x14ac:dyDescent="0.35">
      <c r="A6285" t="s">
        <v>8123</v>
      </c>
      <c r="B6285" t="s">
        <v>8124</v>
      </c>
      <c r="C6285" s="1">
        <v>7.3673586845398003</v>
      </c>
      <c r="D6285" t="str">
        <f>_xlfn.XLOOKUP(Table1[[#This Row],[data_zone_code]],Table2[msoa21cd], Table2[msoa21nm], "Not found")</f>
        <v>Bournemouth, Christchurch and Poole 002</v>
      </c>
      <c r="E6285" s="1">
        <f>_xlfn.XLOOKUP(Table1[[#This Row],[data_zone_code]], Table2[msoa21cd],Table2[acute_morbidity_indicator], "Not found")</f>
        <v>101.3165545851528</v>
      </c>
      <c r="F6285">
        <f>RANK(Table1[[#This Row],[pm2.5_mean]], Table1[pm2.5_mean], 0)</f>
        <v>6285</v>
      </c>
      <c r="G6285">
        <f>(_xlfn.PERCENTRANK.INC(Table1[pm2.5_mean], Table1[[#This Row],[pm2.5_mean]]))*100</f>
        <v>8.3000000000000007</v>
      </c>
      <c r="H6285">
        <f>CEILING(_xlfn.PERCENTRANK.INC(Table1[acute_morbidity_indicator], Table1[[#This Row],[acute_morbidity_indicator]]) * 10, 1)</f>
        <v>5</v>
      </c>
    </row>
    <row r="6286" spans="1:8" x14ac:dyDescent="0.35">
      <c r="A6286" t="s">
        <v>8327</v>
      </c>
      <c r="B6286" t="s">
        <v>8328</v>
      </c>
      <c r="C6286" s="1">
        <v>7.3666214942932102</v>
      </c>
      <c r="D6286" t="str">
        <f>_xlfn.XLOOKUP(Table1[[#This Row],[data_zone_code]],Table2[msoa21cd], Table2[msoa21nm], "Not found")</f>
        <v>County Durham 054</v>
      </c>
      <c r="E6286" s="1">
        <f>_xlfn.XLOOKUP(Table1[[#This Row],[data_zone_code]], Table2[msoa21cd],Table2[acute_morbidity_indicator], "Not found")</f>
        <v>89.93078135048232</v>
      </c>
      <c r="F6286">
        <f>RANK(Table1[[#This Row],[pm2.5_mean]], Table1[pm2.5_mean], 0)</f>
        <v>6286</v>
      </c>
      <c r="G6286">
        <f>(_xlfn.PERCENTRANK.INC(Table1[pm2.5_mean], Table1[[#This Row],[pm2.5_mean]]))*100</f>
        <v>8.3000000000000007</v>
      </c>
      <c r="H6286">
        <f>CEILING(_xlfn.PERCENTRANK.INC(Table1[acute_morbidity_indicator], Table1[[#This Row],[acute_morbidity_indicator]]) * 10, 1)</f>
        <v>3</v>
      </c>
    </row>
    <row r="6287" spans="1:8" x14ac:dyDescent="0.35">
      <c r="A6287" t="s">
        <v>2943</v>
      </c>
      <c r="B6287" t="s">
        <v>2944</v>
      </c>
      <c r="C6287" s="1">
        <v>7.3665027618408203</v>
      </c>
      <c r="D6287" t="str">
        <f>_xlfn.XLOOKUP(Table1[[#This Row],[data_zone_code]],Table2[msoa21cd], Table2[msoa21nm], "Not found")</f>
        <v>Barnsley 027</v>
      </c>
      <c r="E6287" s="1">
        <f>_xlfn.XLOOKUP(Table1[[#This Row],[data_zone_code]], Table2[msoa21cd],Table2[acute_morbidity_indicator], "Not found")</f>
        <v>105.9724950248756</v>
      </c>
      <c r="F6287">
        <f>RANK(Table1[[#This Row],[pm2.5_mean]], Table1[pm2.5_mean], 0)</f>
        <v>6287</v>
      </c>
      <c r="G6287">
        <f>(_xlfn.PERCENTRANK.INC(Table1[pm2.5_mean], Table1[[#This Row],[pm2.5_mean]]))*100</f>
        <v>8.3000000000000007</v>
      </c>
      <c r="H6287">
        <f>CEILING(_xlfn.PERCENTRANK.INC(Table1[acute_morbidity_indicator], Table1[[#This Row],[acute_morbidity_indicator]]) * 10, 1)</f>
        <v>6</v>
      </c>
    </row>
    <row r="6288" spans="1:8" x14ac:dyDescent="0.35">
      <c r="A6288" t="s">
        <v>3325</v>
      </c>
      <c r="B6288" t="s">
        <v>3326</v>
      </c>
      <c r="C6288" s="1">
        <v>7.3649411201476997</v>
      </c>
      <c r="D6288" t="str">
        <f>_xlfn.XLOOKUP(Table1[[#This Row],[data_zone_code]],Table2[msoa21cd], Table2[msoa21nm], "Not found")</f>
        <v>North Tyneside 006</v>
      </c>
      <c r="E6288" s="1">
        <f>_xlfn.XLOOKUP(Table1[[#This Row],[data_zone_code]], Table2[msoa21cd],Table2[acute_morbidity_indicator], "Not found")</f>
        <v>123.36693906810039</v>
      </c>
      <c r="F6288">
        <f>RANK(Table1[[#This Row],[pm2.5_mean]], Table1[pm2.5_mean], 0)</f>
        <v>6288</v>
      </c>
      <c r="G6288">
        <f>(_xlfn.PERCENTRANK.INC(Table1[pm2.5_mean], Table1[[#This Row],[pm2.5_mean]]))*100</f>
        <v>8.2000000000000011</v>
      </c>
      <c r="H6288">
        <f>CEILING(_xlfn.PERCENTRANK.INC(Table1[acute_morbidity_indicator], Table1[[#This Row],[acute_morbidity_indicator]]) * 10, 1)</f>
        <v>9</v>
      </c>
    </row>
    <row r="6289" spans="1:8" x14ac:dyDescent="0.35">
      <c r="A6289" t="s">
        <v>8953</v>
      </c>
      <c r="B6289" t="s">
        <v>8954</v>
      </c>
      <c r="C6289" s="1">
        <v>7.3644828796386701</v>
      </c>
      <c r="D6289" t="str">
        <f>_xlfn.XLOOKUP(Table1[[#This Row],[data_zone_code]],Table2[msoa21cd], Table2[msoa21nm], "Not found")</f>
        <v>Stroud 010</v>
      </c>
      <c r="E6289" s="1">
        <f>_xlfn.XLOOKUP(Table1[[#This Row],[data_zone_code]], Table2[msoa21cd],Table2[acute_morbidity_indicator], "Not found")</f>
        <v>71.774557755775575</v>
      </c>
      <c r="F6289">
        <f>RANK(Table1[[#This Row],[pm2.5_mean]], Table1[pm2.5_mean], 0)</f>
        <v>6289</v>
      </c>
      <c r="G6289">
        <f>(_xlfn.PERCENTRANK.INC(Table1[pm2.5_mean], Table1[[#This Row],[pm2.5_mean]]))*100</f>
        <v>8.2000000000000011</v>
      </c>
      <c r="H6289">
        <f>CEILING(_xlfn.PERCENTRANK.INC(Table1[acute_morbidity_indicator], Table1[[#This Row],[acute_morbidity_indicator]]) * 10, 1)</f>
        <v>1</v>
      </c>
    </row>
    <row r="6290" spans="1:8" x14ac:dyDescent="0.35">
      <c r="A6290" t="s">
        <v>10933</v>
      </c>
      <c r="B6290" t="s">
        <v>10934</v>
      </c>
      <c r="C6290" s="1">
        <v>7.3636641502380398</v>
      </c>
      <c r="D6290" t="str">
        <f>_xlfn.XLOOKUP(Table1[[#This Row],[data_zone_code]],Table2[msoa21cd], Table2[msoa21nm], "Not found")</f>
        <v>West Northamptonshire 051</v>
      </c>
      <c r="E6290" s="1">
        <f>_xlfn.XLOOKUP(Table1[[#This Row],[data_zone_code]], Table2[msoa21cd],Table2[acute_morbidity_indicator], "Not found")</f>
        <v>82.343628676470587</v>
      </c>
      <c r="F6290">
        <f>RANK(Table1[[#This Row],[pm2.5_mean]], Table1[pm2.5_mean], 0)</f>
        <v>6290</v>
      </c>
      <c r="G6290">
        <f>(_xlfn.PERCENTRANK.INC(Table1[pm2.5_mean], Table1[[#This Row],[pm2.5_mean]]))*100</f>
        <v>8.2000000000000011</v>
      </c>
      <c r="H6290">
        <f>CEILING(_xlfn.PERCENTRANK.INC(Table1[acute_morbidity_indicator], Table1[[#This Row],[acute_morbidity_indicator]]) * 10, 1)</f>
        <v>2</v>
      </c>
    </row>
    <row r="6291" spans="1:8" x14ac:dyDescent="0.35">
      <c r="A6291" t="s">
        <v>9929</v>
      </c>
      <c r="B6291" t="s">
        <v>9930</v>
      </c>
      <c r="C6291" s="1">
        <v>7.3632121086120597</v>
      </c>
      <c r="D6291" t="str">
        <f>_xlfn.XLOOKUP(Table1[[#This Row],[data_zone_code]],Table2[msoa21cd], Table2[msoa21nm], "Not found")</f>
        <v>Tunbridge Wells 004</v>
      </c>
      <c r="E6291" s="1">
        <f>_xlfn.XLOOKUP(Table1[[#This Row],[data_zone_code]], Table2[msoa21cd],Table2[acute_morbidity_indicator], "Not found")</f>
        <v>98.83423611111111</v>
      </c>
      <c r="F6291">
        <f>RANK(Table1[[#This Row],[pm2.5_mean]], Table1[pm2.5_mean], 0)</f>
        <v>6291</v>
      </c>
      <c r="G6291">
        <f>(_xlfn.PERCENTRANK.INC(Table1[pm2.5_mean], Table1[[#This Row],[pm2.5_mean]]))*100</f>
        <v>8.2000000000000011</v>
      </c>
      <c r="H6291">
        <f>CEILING(_xlfn.PERCENTRANK.INC(Table1[acute_morbidity_indicator], Table1[[#This Row],[acute_morbidity_indicator]]) * 10, 1)</f>
        <v>5</v>
      </c>
    </row>
    <row r="6292" spans="1:8" x14ac:dyDescent="0.35">
      <c r="A6292" t="s">
        <v>5971</v>
      </c>
      <c r="B6292" t="s">
        <v>5972</v>
      </c>
      <c r="C6292" s="1">
        <v>7.3628959655761701</v>
      </c>
      <c r="D6292" t="str">
        <f>_xlfn.XLOOKUP(Table1[[#This Row],[data_zone_code]],Table2[msoa21cd], Table2[msoa21nm], "Not found")</f>
        <v>Plymouth 005</v>
      </c>
      <c r="E6292" s="1">
        <f>_xlfn.XLOOKUP(Table1[[#This Row],[data_zone_code]], Table2[msoa21cd],Table2[acute_morbidity_indicator], "Not found")</f>
        <v>103.1231479591837</v>
      </c>
      <c r="F6292">
        <f>RANK(Table1[[#This Row],[pm2.5_mean]], Table1[pm2.5_mean], 0)</f>
        <v>6292</v>
      </c>
      <c r="G6292">
        <f>(_xlfn.PERCENTRANK.INC(Table1[pm2.5_mean], Table1[[#This Row],[pm2.5_mean]]))*100</f>
        <v>8.2000000000000011</v>
      </c>
      <c r="H6292">
        <f>CEILING(_xlfn.PERCENTRANK.INC(Table1[acute_morbidity_indicator], Table1[[#This Row],[acute_morbidity_indicator]]) * 10, 1)</f>
        <v>6</v>
      </c>
    </row>
    <row r="6293" spans="1:8" x14ac:dyDescent="0.35">
      <c r="A6293" t="s">
        <v>6147</v>
      </c>
      <c r="B6293" t="s">
        <v>6148</v>
      </c>
      <c r="C6293" s="1">
        <v>7.3626546859741202</v>
      </c>
      <c r="D6293" t="str">
        <f>_xlfn.XLOOKUP(Table1[[#This Row],[data_zone_code]],Table2[msoa21cd], Table2[msoa21nm], "Not found")</f>
        <v>Swindon 008</v>
      </c>
      <c r="E6293" s="1">
        <f>_xlfn.XLOOKUP(Table1[[#This Row],[data_zone_code]], Table2[msoa21cd],Table2[acute_morbidity_indicator], "Not found")</f>
        <v>81.43861623616236</v>
      </c>
      <c r="F6293">
        <f>RANK(Table1[[#This Row],[pm2.5_mean]], Table1[pm2.5_mean], 0)</f>
        <v>6293</v>
      </c>
      <c r="G6293">
        <f>(_xlfn.PERCENTRANK.INC(Table1[pm2.5_mean], Table1[[#This Row],[pm2.5_mean]]))*100</f>
        <v>8.2000000000000011</v>
      </c>
      <c r="H6293">
        <f>CEILING(_xlfn.PERCENTRANK.INC(Table1[acute_morbidity_indicator], Table1[[#This Row],[acute_morbidity_indicator]]) * 10, 1)</f>
        <v>2</v>
      </c>
    </row>
    <row r="6294" spans="1:8" x14ac:dyDescent="0.35">
      <c r="A6294" t="s">
        <v>7983</v>
      </c>
      <c r="B6294" t="s">
        <v>7984</v>
      </c>
      <c r="C6294" s="1">
        <v>7.3625154495239302</v>
      </c>
      <c r="D6294" t="str">
        <f>_xlfn.XLOOKUP(Table1[[#This Row],[data_zone_code]],Table2[msoa21cd], Table2[msoa21nm], "Not found")</f>
        <v>Mid Devon 003</v>
      </c>
      <c r="E6294" s="1">
        <f>_xlfn.XLOOKUP(Table1[[#This Row],[data_zone_code]], Table2[msoa21cd],Table2[acute_morbidity_indicator], "Not found")</f>
        <v>92.242656050955418</v>
      </c>
      <c r="F6294">
        <f>RANK(Table1[[#This Row],[pm2.5_mean]], Table1[pm2.5_mean], 0)</f>
        <v>6294</v>
      </c>
      <c r="G6294">
        <f>(_xlfn.PERCENTRANK.INC(Table1[pm2.5_mean], Table1[[#This Row],[pm2.5_mean]]))*100</f>
        <v>8.1</v>
      </c>
      <c r="H6294">
        <f>CEILING(_xlfn.PERCENTRANK.INC(Table1[acute_morbidity_indicator], Table1[[#This Row],[acute_morbidity_indicator]]) * 10, 1)</f>
        <v>4</v>
      </c>
    </row>
    <row r="6295" spans="1:8" x14ac:dyDescent="0.35">
      <c r="A6295" t="s">
        <v>4189</v>
      </c>
      <c r="B6295" t="s">
        <v>4190</v>
      </c>
      <c r="C6295" s="1">
        <v>7.3622393608093297</v>
      </c>
      <c r="D6295" t="str">
        <f>_xlfn.XLOOKUP(Table1[[#This Row],[data_zone_code]],Table2[msoa21cd], Table2[msoa21nm], "Not found")</f>
        <v>Bradford 010</v>
      </c>
      <c r="E6295" s="1">
        <f>_xlfn.XLOOKUP(Table1[[#This Row],[data_zone_code]], Table2[msoa21cd],Table2[acute_morbidity_indicator], "Not found")</f>
        <v>97.782934472934471</v>
      </c>
      <c r="F6295">
        <f>RANK(Table1[[#This Row],[pm2.5_mean]], Table1[pm2.5_mean], 0)</f>
        <v>6295</v>
      </c>
      <c r="G6295">
        <f>(_xlfn.PERCENTRANK.INC(Table1[pm2.5_mean], Table1[[#This Row],[pm2.5_mean]]))*100</f>
        <v>8.1</v>
      </c>
      <c r="H6295">
        <f>CEILING(_xlfn.PERCENTRANK.INC(Table1[acute_morbidity_indicator], Table1[[#This Row],[acute_morbidity_indicator]]) * 10, 1)</f>
        <v>5</v>
      </c>
    </row>
    <row r="6296" spans="1:8" x14ac:dyDescent="0.35">
      <c r="A6296" t="s">
        <v>8473</v>
      </c>
      <c r="B6296" t="s">
        <v>8474</v>
      </c>
      <c r="C6296" s="1">
        <v>7.3615064620971697</v>
      </c>
      <c r="D6296" t="str">
        <f>_xlfn.XLOOKUP(Table1[[#This Row],[data_zone_code]],Table2[msoa21cd], Table2[msoa21nm], "Not found")</f>
        <v>Wealden 013</v>
      </c>
      <c r="E6296" s="1">
        <f>_xlfn.XLOOKUP(Table1[[#This Row],[data_zone_code]], Table2[msoa21cd],Table2[acute_morbidity_indicator], "Not found")</f>
        <v>79.467218241042346</v>
      </c>
      <c r="F6296">
        <f>RANK(Table1[[#This Row],[pm2.5_mean]], Table1[pm2.5_mean], 0)</f>
        <v>6296</v>
      </c>
      <c r="G6296">
        <f>(_xlfn.PERCENTRANK.INC(Table1[pm2.5_mean], Table1[[#This Row],[pm2.5_mean]]))*100</f>
        <v>8.1</v>
      </c>
      <c r="H6296">
        <f>CEILING(_xlfn.PERCENTRANK.INC(Table1[acute_morbidity_indicator], Table1[[#This Row],[acute_morbidity_indicator]]) * 10, 1)</f>
        <v>1</v>
      </c>
    </row>
    <row r="6297" spans="1:8" x14ac:dyDescent="0.35">
      <c r="A6297" t="s">
        <v>9013</v>
      </c>
      <c r="B6297" t="s">
        <v>9014</v>
      </c>
      <c r="C6297" s="1">
        <v>7.3604054450988796</v>
      </c>
      <c r="D6297" t="str">
        <f>_xlfn.XLOOKUP(Table1[[#This Row],[data_zone_code]],Table2[msoa21cd], Table2[msoa21nm], "Not found")</f>
        <v>Basingstoke and Deane 017</v>
      </c>
      <c r="E6297" s="1">
        <f>_xlfn.XLOOKUP(Table1[[#This Row],[data_zone_code]], Table2[msoa21cd],Table2[acute_morbidity_indicator], "Not found")</f>
        <v>90.06043960396039</v>
      </c>
      <c r="F6297">
        <f>RANK(Table1[[#This Row],[pm2.5_mean]], Table1[pm2.5_mean], 0)</f>
        <v>6297</v>
      </c>
      <c r="G6297">
        <f>(_xlfn.PERCENTRANK.INC(Table1[pm2.5_mean], Table1[[#This Row],[pm2.5_mean]]))*100</f>
        <v>8.1</v>
      </c>
      <c r="H6297">
        <f>CEILING(_xlfn.PERCENTRANK.INC(Table1[acute_morbidity_indicator], Table1[[#This Row],[acute_morbidity_indicator]]) * 10, 1)</f>
        <v>3</v>
      </c>
    </row>
    <row r="6298" spans="1:8" x14ac:dyDescent="0.35">
      <c r="A6298" t="s">
        <v>12379</v>
      </c>
      <c r="B6298" t="s">
        <v>12380</v>
      </c>
      <c r="C6298" s="1">
        <v>7.36025047302246</v>
      </c>
      <c r="D6298" t="str">
        <f>_xlfn.XLOOKUP(Table1[[#This Row],[data_zone_code]],Table2[msoa21cd], Table2[msoa21nm], "Not found")</f>
        <v>Tandridge 008</v>
      </c>
      <c r="E6298" s="1">
        <f>_xlfn.XLOOKUP(Table1[[#This Row],[data_zone_code]], Table2[msoa21cd],Table2[acute_morbidity_indicator], "Not found")</f>
        <v>99.128784403669727</v>
      </c>
      <c r="F6298">
        <f>RANK(Table1[[#This Row],[pm2.5_mean]], Table1[pm2.5_mean], 0)</f>
        <v>6298</v>
      </c>
      <c r="G6298">
        <f>(_xlfn.PERCENTRANK.INC(Table1[pm2.5_mean], Table1[[#This Row],[pm2.5_mean]]))*100</f>
        <v>8.1</v>
      </c>
      <c r="H6298">
        <f>CEILING(_xlfn.PERCENTRANK.INC(Table1[acute_morbidity_indicator], Table1[[#This Row],[acute_morbidity_indicator]]) * 10, 1)</f>
        <v>5</v>
      </c>
    </row>
    <row r="6299" spans="1:8" x14ac:dyDescent="0.35">
      <c r="A6299" t="s">
        <v>8053</v>
      </c>
      <c r="B6299" t="s">
        <v>8054</v>
      </c>
      <c r="C6299" s="1">
        <v>7.3595318794250497</v>
      </c>
      <c r="D6299" t="str">
        <f>_xlfn.XLOOKUP(Table1[[#This Row],[data_zone_code]],Table2[msoa21cd], Table2[msoa21nm], "Not found")</f>
        <v>Teignbridge 001</v>
      </c>
      <c r="E6299" s="1">
        <f>_xlfn.XLOOKUP(Table1[[#This Row],[data_zone_code]], Table2[msoa21cd],Table2[acute_morbidity_indicator], "Not found")</f>
        <v>88.79073424657534</v>
      </c>
      <c r="F6299">
        <f>RANK(Table1[[#This Row],[pm2.5_mean]], Table1[pm2.5_mean], 0)</f>
        <v>6299</v>
      </c>
      <c r="G6299">
        <f>(_xlfn.PERCENTRANK.INC(Table1[pm2.5_mean], Table1[[#This Row],[pm2.5_mean]]))*100</f>
        <v>8.1</v>
      </c>
      <c r="H6299">
        <f>CEILING(_xlfn.PERCENTRANK.INC(Table1[acute_morbidity_indicator], Table1[[#This Row],[acute_morbidity_indicator]]) * 10, 1)</f>
        <v>3</v>
      </c>
    </row>
    <row r="6300" spans="1:8" x14ac:dyDescent="0.35">
      <c r="A6300" t="s">
        <v>8323</v>
      </c>
      <c r="B6300" t="s">
        <v>8324</v>
      </c>
      <c r="C6300" s="1">
        <v>7.3586235046386701</v>
      </c>
      <c r="D6300" t="str">
        <f>_xlfn.XLOOKUP(Table1[[#This Row],[data_zone_code]],Table2[msoa21cd], Table2[msoa21nm], "Not found")</f>
        <v>County Durham 052</v>
      </c>
      <c r="E6300" s="1">
        <f>_xlfn.XLOOKUP(Table1[[#This Row],[data_zone_code]], Table2[msoa21cd],Table2[acute_morbidity_indicator], "Not found")</f>
        <v>110.1279434782609</v>
      </c>
      <c r="F6300">
        <f>RANK(Table1[[#This Row],[pm2.5_mean]], Table1[pm2.5_mean], 0)</f>
        <v>6300</v>
      </c>
      <c r="G6300">
        <f>(_xlfn.PERCENTRANK.INC(Table1[pm2.5_mean], Table1[[#This Row],[pm2.5_mean]]))*100</f>
        <v>8.1</v>
      </c>
      <c r="H6300">
        <f>CEILING(_xlfn.PERCENTRANK.INC(Table1[acute_morbidity_indicator], Table1[[#This Row],[acute_morbidity_indicator]]) * 10, 1)</f>
        <v>7</v>
      </c>
    </row>
    <row r="6301" spans="1:8" x14ac:dyDescent="0.35">
      <c r="A6301" t="s">
        <v>8881</v>
      </c>
      <c r="B6301" t="s">
        <v>8882</v>
      </c>
      <c r="C6301" s="1">
        <v>7.3583283424377397</v>
      </c>
      <c r="D6301" t="str">
        <f>_xlfn.XLOOKUP(Table1[[#This Row],[data_zone_code]],Table2[msoa21cd], Table2[msoa21nm], "Not found")</f>
        <v>Cotswold 010</v>
      </c>
      <c r="E6301" s="1">
        <f>_xlfn.XLOOKUP(Table1[[#This Row],[data_zone_code]], Table2[msoa21cd],Table2[acute_morbidity_indicator], "Not found")</f>
        <v>77.310107407407401</v>
      </c>
      <c r="F6301">
        <f>RANK(Table1[[#This Row],[pm2.5_mean]], Table1[pm2.5_mean], 0)</f>
        <v>6301</v>
      </c>
      <c r="G6301">
        <f>(_xlfn.PERCENTRANK.INC(Table1[pm2.5_mean], Table1[[#This Row],[pm2.5_mean]]))*100</f>
        <v>8</v>
      </c>
      <c r="H6301">
        <f>CEILING(_xlfn.PERCENTRANK.INC(Table1[acute_morbidity_indicator], Table1[[#This Row],[acute_morbidity_indicator]]) * 10, 1)</f>
        <v>1</v>
      </c>
    </row>
    <row r="6302" spans="1:8" x14ac:dyDescent="0.35">
      <c r="A6302" t="s">
        <v>11385</v>
      </c>
      <c r="B6302" t="s">
        <v>11386</v>
      </c>
      <c r="C6302" s="1">
        <v>7.3559122085571298</v>
      </c>
      <c r="D6302" t="str">
        <f>_xlfn.XLOOKUP(Table1[[#This Row],[data_zone_code]],Table2[msoa21cd], Table2[msoa21nm], "Not found")</f>
        <v>Cherwell 010</v>
      </c>
      <c r="E6302" s="1">
        <f>_xlfn.XLOOKUP(Table1[[#This Row],[data_zone_code]], Table2[msoa21cd],Table2[acute_morbidity_indicator], "Not found")</f>
        <v>83.377958057395134</v>
      </c>
      <c r="F6302">
        <f>RANK(Table1[[#This Row],[pm2.5_mean]], Table1[pm2.5_mean], 0)</f>
        <v>6302</v>
      </c>
      <c r="G6302">
        <f>(_xlfn.PERCENTRANK.INC(Table1[pm2.5_mean], Table1[[#This Row],[pm2.5_mean]]))*100</f>
        <v>8</v>
      </c>
      <c r="H6302">
        <f>CEILING(_xlfn.PERCENTRANK.INC(Table1[acute_morbidity_indicator], Table1[[#This Row],[acute_morbidity_indicator]]) * 10, 1)</f>
        <v>2</v>
      </c>
    </row>
    <row r="6303" spans="1:8" x14ac:dyDescent="0.35">
      <c r="A6303" t="s">
        <v>8897</v>
      </c>
      <c r="B6303" t="s">
        <v>8898</v>
      </c>
      <c r="C6303" s="1">
        <v>7.3554139137268102</v>
      </c>
      <c r="D6303" t="str">
        <f>_xlfn.XLOOKUP(Table1[[#This Row],[data_zone_code]],Table2[msoa21cd], Table2[msoa21nm], "Not found")</f>
        <v>Forest of Dean 007</v>
      </c>
      <c r="E6303" s="1">
        <f>_xlfn.XLOOKUP(Table1[[#This Row],[data_zone_code]], Table2[msoa21cd],Table2[acute_morbidity_indicator], "Not found")</f>
        <v>89.093008988764055</v>
      </c>
      <c r="F6303">
        <f>RANK(Table1[[#This Row],[pm2.5_mean]], Table1[pm2.5_mean], 0)</f>
        <v>6303</v>
      </c>
      <c r="G6303">
        <f>(_xlfn.PERCENTRANK.INC(Table1[pm2.5_mean], Table1[[#This Row],[pm2.5_mean]]))*100</f>
        <v>8</v>
      </c>
      <c r="H6303">
        <f>CEILING(_xlfn.PERCENTRANK.INC(Table1[acute_morbidity_indicator], Table1[[#This Row],[acute_morbidity_indicator]]) * 10, 1)</f>
        <v>3</v>
      </c>
    </row>
    <row r="6304" spans="1:8" x14ac:dyDescent="0.35">
      <c r="A6304" t="s">
        <v>10063</v>
      </c>
      <c r="B6304" t="s">
        <v>10064</v>
      </c>
      <c r="C6304" s="1">
        <v>7.3544230461120597</v>
      </c>
      <c r="D6304" t="str">
        <f>_xlfn.XLOOKUP(Table1[[#This Row],[data_zone_code]],Table2[msoa21cd], Table2[msoa21nm], "Not found")</f>
        <v>Lancaster 016</v>
      </c>
      <c r="E6304" s="1">
        <f>_xlfn.XLOOKUP(Table1[[#This Row],[data_zone_code]], Table2[msoa21cd],Table2[acute_morbidity_indicator], "Not found")</f>
        <v>100.3761570438799</v>
      </c>
      <c r="F6304">
        <f>RANK(Table1[[#This Row],[pm2.5_mean]], Table1[pm2.5_mean], 0)</f>
        <v>6304</v>
      </c>
      <c r="G6304">
        <f>(_xlfn.PERCENTRANK.INC(Table1[pm2.5_mean], Table1[[#This Row],[pm2.5_mean]]))*100</f>
        <v>8</v>
      </c>
      <c r="H6304">
        <f>CEILING(_xlfn.PERCENTRANK.INC(Table1[acute_morbidity_indicator], Table1[[#This Row],[acute_morbidity_indicator]]) * 10, 1)</f>
        <v>5</v>
      </c>
    </row>
    <row r="6305" spans="1:8" x14ac:dyDescent="0.35">
      <c r="A6305" t="s">
        <v>12381</v>
      </c>
      <c r="B6305" t="s">
        <v>12382</v>
      </c>
      <c r="C6305" s="1">
        <v>7.3530726432800302</v>
      </c>
      <c r="D6305" t="str">
        <f>_xlfn.XLOOKUP(Table1[[#This Row],[data_zone_code]],Table2[msoa21cd], Table2[msoa21nm], "Not found")</f>
        <v>Tandridge 009</v>
      </c>
      <c r="E6305" s="1">
        <f>_xlfn.XLOOKUP(Table1[[#This Row],[data_zone_code]], Table2[msoa21cd],Table2[acute_morbidity_indicator], "Not found")</f>
        <v>97.858206896551707</v>
      </c>
      <c r="F6305">
        <f>RANK(Table1[[#This Row],[pm2.5_mean]], Table1[pm2.5_mean], 0)</f>
        <v>6305</v>
      </c>
      <c r="G6305">
        <f>(_xlfn.PERCENTRANK.INC(Table1[pm2.5_mean], Table1[[#This Row],[pm2.5_mean]]))*100</f>
        <v>8</v>
      </c>
      <c r="H6305">
        <f>CEILING(_xlfn.PERCENTRANK.INC(Table1[acute_morbidity_indicator], Table1[[#This Row],[acute_morbidity_indicator]]) * 10, 1)</f>
        <v>5</v>
      </c>
    </row>
    <row r="6306" spans="1:8" x14ac:dyDescent="0.35">
      <c r="A6306" t="s">
        <v>8107</v>
      </c>
      <c r="B6306" t="s">
        <v>8108</v>
      </c>
      <c r="C6306" s="1">
        <v>7.3519968986511204</v>
      </c>
      <c r="D6306" t="str">
        <f>_xlfn.XLOOKUP(Table1[[#This Row],[data_zone_code]],Table2[msoa21cd], Table2[msoa21nm], "Not found")</f>
        <v>Torridge 009</v>
      </c>
      <c r="E6306" s="1">
        <f>_xlfn.XLOOKUP(Table1[[#This Row],[data_zone_code]], Table2[msoa21cd],Table2[acute_morbidity_indicator], "Not found")</f>
        <v>85.697451965065497</v>
      </c>
      <c r="F6306">
        <f>RANK(Table1[[#This Row],[pm2.5_mean]], Table1[pm2.5_mean], 0)</f>
        <v>6306</v>
      </c>
      <c r="G6306">
        <f>(_xlfn.PERCENTRANK.INC(Table1[pm2.5_mean], Table1[[#This Row],[pm2.5_mean]]))*100</f>
        <v>8</v>
      </c>
      <c r="H6306">
        <f>CEILING(_xlfn.PERCENTRANK.INC(Table1[acute_morbidity_indicator], Table1[[#This Row],[acute_morbidity_indicator]]) * 10, 1)</f>
        <v>2</v>
      </c>
    </row>
    <row r="6307" spans="1:8" x14ac:dyDescent="0.35">
      <c r="A6307" t="s">
        <v>11629</v>
      </c>
      <c r="B6307" t="s">
        <v>11630</v>
      </c>
      <c r="C6307" s="1">
        <v>7.3519172668456996</v>
      </c>
      <c r="D6307" t="str">
        <f>_xlfn.XLOOKUP(Table1[[#This Row],[data_zone_code]],Table2[msoa21cd], Table2[msoa21nm], "Not found")</f>
        <v>Mendip 009</v>
      </c>
      <c r="E6307" s="1">
        <f>_xlfn.XLOOKUP(Table1[[#This Row],[data_zone_code]], Table2[msoa21cd],Table2[acute_morbidity_indicator], "Not found")</f>
        <v>91.948061643835615</v>
      </c>
      <c r="F6307">
        <f>RANK(Table1[[#This Row],[pm2.5_mean]], Table1[pm2.5_mean], 0)</f>
        <v>6307</v>
      </c>
      <c r="G6307">
        <f>(_xlfn.PERCENTRANK.INC(Table1[pm2.5_mean], Table1[[#This Row],[pm2.5_mean]]))*100</f>
        <v>8</v>
      </c>
      <c r="H6307">
        <f>CEILING(_xlfn.PERCENTRANK.INC(Table1[acute_morbidity_indicator], Table1[[#This Row],[acute_morbidity_indicator]]) * 10, 1)</f>
        <v>4</v>
      </c>
    </row>
    <row r="6308" spans="1:8" x14ac:dyDescent="0.35">
      <c r="A6308" t="s">
        <v>7981</v>
      </c>
      <c r="B6308" t="s">
        <v>7982</v>
      </c>
      <c r="C6308" s="1">
        <v>7.3516740798950204</v>
      </c>
      <c r="D6308" t="str">
        <f>_xlfn.XLOOKUP(Table1[[#This Row],[data_zone_code]],Table2[msoa21cd], Table2[msoa21nm], "Not found")</f>
        <v>Mid Devon 002</v>
      </c>
      <c r="E6308" s="1">
        <f>_xlfn.XLOOKUP(Table1[[#This Row],[data_zone_code]], Table2[msoa21cd],Table2[acute_morbidity_indicator], "Not found")</f>
        <v>149.51758306188921</v>
      </c>
      <c r="F6308">
        <f>RANK(Table1[[#This Row],[pm2.5_mean]], Table1[pm2.5_mean], 0)</f>
        <v>6308</v>
      </c>
      <c r="G6308">
        <f>(_xlfn.PERCENTRANK.INC(Table1[pm2.5_mean], Table1[[#This Row],[pm2.5_mean]]))*100</f>
        <v>7.9</v>
      </c>
      <c r="H6308">
        <f>CEILING(_xlfn.PERCENTRANK.INC(Table1[acute_morbidity_indicator], Table1[[#This Row],[acute_morbidity_indicator]]) * 10, 1)</f>
        <v>10</v>
      </c>
    </row>
    <row r="6309" spans="1:8" x14ac:dyDescent="0.35">
      <c r="A6309" t="s">
        <v>11119</v>
      </c>
      <c r="B6309" t="s">
        <v>11120</v>
      </c>
      <c r="C6309" s="1">
        <v>7.3514361381530797</v>
      </c>
      <c r="D6309" t="str">
        <f>_xlfn.XLOOKUP(Table1[[#This Row],[data_zone_code]],Table2[msoa21cd], Table2[msoa21nm], "Not found")</f>
        <v>Ryedale 003</v>
      </c>
      <c r="E6309" s="1">
        <f>_xlfn.XLOOKUP(Table1[[#This Row],[data_zone_code]], Table2[msoa21cd],Table2[acute_morbidity_indicator], "Not found")</f>
        <v>88.107649484536068</v>
      </c>
      <c r="F6309">
        <f>RANK(Table1[[#This Row],[pm2.5_mean]], Table1[pm2.5_mean], 0)</f>
        <v>6309</v>
      </c>
      <c r="G6309">
        <f>(_xlfn.PERCENTRANK.INC(Table1[pm2.5_mean], Table1[[#This Row],[pm2.5_mean]]))*100</f>
        <v>7.9</v>
      </c>
      <c r="H6309">
        <f>CEILING(_xlfn.PERCENTRANK.INC(Table1[acute_morbidity_indicator], Table1[[#This Row],[acute_morbidity_indicator]]) * 10, 1)</f>
        <v>3</v>
      </c>
    </row>
    <row r="6310" spans="1:8" x14ac:dyDescent="0.35">
      <c r="A6310" t="s">
        <v>8101</v>
      </c>
      <c r="B6310" t="s">
        <v>8102</v>
      </c>
      <c r="C6310" s="1">
        <v>7.3511881828308097</v>
      </c>
      <c r="D6310" t="str">
        <f>_xlfn.XLOOKUP(Table1[[#This Row],[data_zone_code]],Table2[msoa21cd], Table2[msoa21nm], "Not found")</f>
        <v>Torridge 006</v>
      </c>
      <c r="E6310" s="1">
        <f>_xlfn.XLOOKUP(Table1[[#This Row],[data_zone_code]], Table2[msoa21cd],Table2[acute_morbidity_indicator], "Not found")</f>
        <v>107.3308596491228</v>
      </c>
      <c r="F6310">
        <f>RANK(Table1[[#This Row],[pm2.5_mean]], Table1[pm2.5_mean], 0)</f>
        <v>6310</v>
      </c>
      <c r="G6310">
        <f>(_xlfn.PERCENTRANK.INC(Table1[pm2.5_mean], Table1[[#This Row],[pm2.5_mean]]))*100</f>
        <v>7.9</v>
      </c>
      <c r="H6310">
        <f>CEILING(_xlfn.PERCENTRANK.INC(Table1[acute_morbidity_indicator], Table1[[#This Row],[acute_morbidity_indicator]]) * 10, 1)</f>
        <v>6</v>
      </c>
    </row>
    <row r="6311" spans="1:8" x14ac:dyDescent="0.35">
      <c r="A6311" t="s">
        <v>11669</v>
      </c>
      <c r="B6311" t="s">
        <v>11670</v>
      </c>
      <c r="C6311" s="1">
        <v>7.3499412536621103</v>
      </c>
      <c r="D6311" t="str">
        <f>_xlfn.XLOOKUP(Table1[[#This Row],[data_zone_code]],Table2[msoa21cd], Table2[msoa21nm], "Not found")</f>
        <v>South Somerset 001</v>
      </c>
      <c r="E6311" s="1">
        <f>_xlfn.XLOOKUP(Table1[[#This Row],[data_zone_code]], Table2[msoa21cd],Table2[acute_morbidity_indicator], "Not found")</f>
        <v>72.201145896656527</v>
      </c>
      <c r="F6311">
        <f>RANK(Table1[[#This Row],[pm2.5_mean]], Table1[pm2.5_mean], 0)</f>
        <v>6311</v>
      </c>
      <c r="G6311">
        <f>(_xlfn.PERCENTRANK.INC(Table1[pm2.5_mean], Table1[[#This Row],[pm2.5_mean]]))*100</f>
        <v>7.9</v>
      </c>
      <c r="H6311">
        <f>CEILING(_xlfn.PERCENTRANK.INC(Table1[acute_morbidity_indicator], Table1[[#This Row],[acute_morbidity_indicator]]) * 10, 1)</f>
        <v>1</v>
      </c>
    </row>
    <row r="6312" spans="1:8" x14ac:dyDescent="0.35">
      <c r="A6312" t="s">
        <v>12731</v>
      </c>
      <c r="B6312" t="s">
        <v>12732</v>
      </c>
      <c r="C6312" s="1">
        <v>7.3495454788207999</v>
      </c>
      <c r="D6312" t="str">
        <f>_xlfn.XLOOKUP(Table1[[#This Row],[data_zone_code]],Table2[msoa21cd], Table2[msoa21nm], "Not found")</f>
        <v>Mid Sussex 011</v>
      </c>
      <c r="E6312" s="1">
        <f>_xlfn.XLOOKUP(Table1[[#This Row],[data_zone_code]], Table2[msoa21cd],Table2[acute_morbidity_indicator], "Not found")</f>
        <v>82.473997435897431</v>
      </c>
      <c r="F6312">
        <f>RANK(Table1[[#This Row],[pm2.5_mean]], Table1[pm2.5_mean], 0)</f>
        <v>6312</v>
      </c>
      <c r="G6312">
        <f>(_xlfn.PERCENTRANK.INC(Table1[pm2.5_mean], Table1[[#This Row],[pm2.5_mean]]))*100</f>
        <v>7.9</v>
      </c>
      <c r="H6312">
        <f>CEILING(_xlfn.PERCENTRANK.INC(Table1[acute_morbidity_indicator], Table1[[#This Row],[acute_morbidity_indicator]]) * 10, 1)</f>
        <v>2</v>
      </c>
    </row>
    <row r="6313" spans="1:8" x14ac:dyDescent="0.35">
      <c r="A6313" t="s">
        <v>8873</v>
      </c>
      <c r="B6313" t="s">
        <v>8874</v>
      </c>
      <c r="C6313" s="1">
        <v>7.3495101928710902</v>
      </c>
      <c r="D6313" t="str">
        <f>_xlfn.XLOOKUP(Table1[[#This Row],[data_zone_code]],Table2[msoa21cd], Table2[msoa21nm], "Not found")</f>
        <v>Cotswold 006</v>
      </c>
      <c r="E6313" s="1">
        <f>_xlfn.XLOOKUP(Table1[[#This Row],[data_zone_code]], Table2[msoa21cd],Table2[acute_morbidity_indicator], "Not found")</f>
        <v>84.449682291666662</v>
      </c>
      <c r="F6313">
        <f>RANK(Table1[[#This Row],[pm2.5_mean]], Table1[pm2.5_mean], 0)</f>
        <v>6313</v>
      </c>
      <c r="G6313">
        <f>(_xlfn.PERCENTRANK.INC(Table1[pm2.5_mean], Table1[[#This Row],[pm2.5_mean]]))*100</f>
        <v>7.9</v>
      </c>
      <c r="H6313">
        <f>CEILING(_xlfn.PERCENTRANK.INC(Table1[acute_morbidity_indicator], Table1[[#This Row],[acute_morbidity_indicator]]) * 10, 1)</f>
        <v>2</v>
      </c>
    </row>
    <row r="6314" spans="1:8" x14ac:dyDescent="0.35">
      <c r="A6314" t="s">
        <v>10671</v>
      </c>
      <c r="B6314" t="s">
        <v>10672</v>
      </c>
      <c r="C6314" s="1">
        <v>7.3491106033325204</v>
      </c>
      <c r="D6314" t="str">
        <f>_xlfn.XLOOKUP(Table1[[#This Row],[data_zone_code]],Table2[msoa21cd], Table2[msoa21nm], "Not found")</f>
        <v>King's Lynn and West Norfolk 001</v>
      </c>
      <c r="E6314" s="1">
        <f>_xlfn.XLOOKUP(Table1[[#This Row],[data_zone_code]], Table2[msoa21cd],Table2[acute_morbidity_indicator], "Not found")</f>
        <v>123.5680028409091</v>
      </c>
      <c r="F6314">
        <f>RANK(Table1[[#This Row],[pm2.5_mean]], Table1[pm2.5_mean], 0)</f>
        <v>6314</v>
      </c>
      <c r="G6314">
        <f>(_xlfn.PERCENTRANK.INC(Table1[pm2.5_mean], Table1[[#This Row],[pm2.5_mean]]))*100</f>
        <v>7.9</v>
      </c>
      <c r="H6314">
        <f>CEILING(_xlfn.PERCENTRANK.INC(Table1[acute_morbidity_indicator], Table1[[#This Row],[acute_morbidity_indicator]]) * 10, 1)</f>
        <v>9</v>
      </c>
    </row>
    <row r="6315" spans="1:8" x14ac:dyDescent="0.35">
      <c r="A6315" t="s">
        <v>4179</v>
      </c>
      <c r="B6315" t="s">
        <v>4180</v>
      </c>
      <c r="C6315" s="1">
        <v>7.3486394882202104</v>
      </c>
      <c r="D6315" t="str">
        <f>_xlfn.XLOOKUP(Table1[[#This Row],[data_zone_code]],Table2[msoa21cd], Table2[msoa21nm], "Not found")</f>
        <v>Bradford 005</v>
      </c>
      <c r="E6315" s="1">
        <f>_xlfn.XLOOKUP(Table1[[#This Row],[data_zone_code]], Table2[msoa21cd],Table2[acute_morbidity_indicator], "Not found")</f>
        <v>80.844806691449818</v>
      </c>
      <c r="F6315">
        <f>RANK(Table1[[#This Row],[pm2.5_mean]], Table1[pm2.5_mean], 0)</f>
        <v>6315</v>
      </c>
      <c r="G6315">
        <f>(_xlfn.PERCENTRANK.INC(Table1[pm2.5_mean], Table1[[#This Row],[pm2.5_mean]]))*100</f>
        <v>7.8</v>
      </c>
      <c r="H6315">
        <f>CEILING(_xlfn.PERCENTRANK.INC(Table1[acute_morbidity_indicator], Table1[[#This Row],[acute_morbidity_indicator]]) * 10, 1)</f>
        <v>2</v>
      </c>
    </row>
    <row r="6316" spans="1:8" x14ac:dyDescent="0.35">
      <c r="A6316" t="s">
        <v>12259</v>
      </c>
      <c r="B6316" t="s">
        <v>12260</v>
      </c>
      <c r="C6316" s="1">
        <v>7.3481869697570801</v>
      </c>
      <c r="D6316" t="str">
        <f>_xlfn.XLOOKUP(Table1[[#This Row],[data_zone_code]],Table2[msoa21cd], Table2[msoa21nm], "Not found")</f>
        <v>Mole Valley 013</v>
      </c>
      <c r="E6316" s="1">
        <f>_xlfn.XLOOKUP(Table1[[#This Row],[data_zone_code]], Table2[msoa21cd],Table2[acute_morbidity_indicator], "Not found")</f>
        <v>93.593482889733835</v>
      </c>
      <c r="F6316">
        <f>RANK(Table1[[#This Row],[pm2.5_mean]], Table1[pm2.5_mean], 0)</f>
        <v>6316</v>
      </c>
      <c r="G6316">
        <f>(_xlfn.PERCENTRANK.INC(Table1[pm2.5_mean], Table1[[#This Row],[pm2.5_mean]]))*100</f>
        <v>7.8</v>
      </c>
      <c r="H6316">
        <f>CEILING(_xlfn.PERCENTRANK.INC(Table1[acute_morbidity_indicator], Table1[[#This Row],[acute_morbidity_indicator]]) * 10, 1)</f>
        <v>4</v>
      </c>
    </row>
    <row r="6317" spans="1:8" x14ac:dyDescent="0.35">
      <c r="A6317" t="s">
        <v>2765</v>
      </c>
      <c r="B6317" t="s">
        <v>2766</v>
      </c>
      <c r="C6317" s="1">
        <v>7.3470888137817401</v>
      </c>
      <c r="D6317" t="str">
        <f>_xlfn.XLOOKUP(Table1[[#This Row],[data_zone_code]],Table2[msoa21cd], Table2[msoa21nm], "Not found")</f>
        <v>Sefton 018</v>
      </c>
      <c r="E6317" s="1">
        <f>_xlfn.XLOOKUP(Table1[[#This Row],[data_zone_code]], Table2[msoa21cd],Table2[acute_morbidity_indicator], "Not found")</f>
        <v>96.266563636363642</v>
      </c>
      <c r="F6317">
        <f>RANK(Table1[[#This Row],[pm2.5_mean]], Table1[pm2.5_mean], 0)</f>
        <v>6317</v>
      </c>
      <c r="G6317">
        <f>(_xlfn.PERCENTRANK.INC(Table1[pm2.5_mean], Table1[[#This Row],[pm2.5_mean]]))*100</f>
        <v>7.8</v>
      </c>
      <c r="H6317">
        <f>CEILING(_xlfn.PERCENTRANK.INC(Table1[acute_morbidity_indicator], Table1[[#This Row],[acute_morbidity_indicator]]) * 10, 1)</f>
        <v>4</v>
      </c>
    </row>
    <row r="6318" spans="1:8" x14ac:dyDescent="0.35">
      <c r="A6318" t="s">
        <v>11611</v>
      </c>
      <c r="B6318" t="s">
        <v>11612</v>
      </c>
      <c r="C6318" s="1">
        <v>7.3442435264587402</v>
      </c>
      <c r="D6318" t="str">
        <f>_xlfn.XLOOKUP(Table1[[#This Row],[data_zone_code]],Table2[msoa21cd], Table2[msoa21nm], "Not found")</f>
        <v>Shropshire 039</v>
      </c>
      <c r="E6318" s="1">
        <f>_xlfn.XLOOKUP(Table1[[#This Row],[data_zone_code]], Table2[msoa21cd],Table2[acute_morbidity_indicator], "Not found")</f>
        <v>81.541634000000002</v>
      </c>
      <c r="F6318">
        <f>RANK(Table1[[#This Row],[pm2.5_mean]], Table1[pm2.5_mean], 0)</f>
        <v>6318</v>
      </c>
      <c r="G6318">
        <f>(_xlfn.PERCENTRANK.INC(Table1[pm2.5_mean], Table1[[#This Row],[pm2.5_mean]]))*100</f>
        <v>7.8</v>
      </c>
      <c r="H6318">
        <f>CEILING(_xlfn.PERCENTRANK.INC(Table1[acute_morbidity_indicator], Table1[[#This Row],[acute_morbidity_indicator]]) * 10, 1)</f>
        <v>2</v>
      </c>
    </row>
    <row r="6319" spans="1:8" x14ac:dyDescent="0.35">
      <c r="A6319" t="s">
        <v>12371</v>
      </c>
      <c r="B6319" t="s">
        <v>12372</v>
      </c>
      <c r="C6319" s="1">
        <v>7.34362888336182</v>
      </c>
      <c r="D6319" t="str">
        <f>_xlfn.XLOOKUP(Table1[[#This Row],[data_zone_code]],Table2[msoa21cd], Table2[msoa21nm], "Not found")</f>
        <v>Tandridge 004</v>
      </c>
      <c r="E6319" s="1">
        <f>_xlfn.XLOOKUP(Table1[[#This Row],[data_zone_code]], Table2[msoa21cd],Table2[acute_morbidity_indicator], "Not found")</f>
        <v>93.404013215859038</v>
      </c>
      <c r="F6319">
        <f>RANK(Table1[[#This Row],[pm2.5_mean]], Table1[pm2.5_mean], 0)</f>
        <v>6319</v>
      </c>
      <c r="G6319">
        <f>(_xlfn.PERCENTRANK.INC(Table1[pm2.5_mean], Table1[[#This Row],[pm2.5_mean]]))*100</f>
        <v>7.8</v>
      </c>
      <c r="H6319">
        <f>CEILING(_xlfn.PERCENTRANK.INC(Table1[acute_morbidity_indicator], Table1[[#This Row],[acute_morbidity_indicator]]) * 10, 1)</f>
        <v>4</v>
      </c>
    </row>
    <row r="6320" spans="1:8" x14ac:dyDescent="0.35">
      <c r="A6320" t="s">
        <v>10137</v>
      </c>
      <c r="B6320" t="s">
        <v>10138</v>
      </c>
      <c r="C6320" s="1">
        <v>7.34218454360962</v>
      </c>
      <c r="D6320" t="str">
        <f>_xlfn.XLOOKUP(Table1[[#This Row],[data_zone_code]],Table2[msoa21cd], Table2[msoa21nm], "Not found")</f>
        <v>Ribble Valley 006</v>
      </c>
      <c r="E6320" s="1">
        <f>_xlfn.XLOOKUP(Table1[[#This Row],[data_zone_code]], Table2[msoa21cd],Table2[acute_morbidity_indicator], "Not found")</f>
        <v>106.7814495412844</v>
      </c>
      <c r="F6320">
        <f>RANK(Table1[[#This Row],[pm2.5_mean]], Table1[pm2.5_mean], 0)</f>
        <v>6320</v>
      </c>
      <c r="G6320">
        <f>(_xlfn.PERCENTRANK.INC(Table1[pm2.5_mean], Table1[[#This Row],[pm2.5_mean]]))*100</f>
        <v>7.8</v>
      </c>
      <c r="H6320">
        <f>CEILING(_xlfn.PERCENTRANK.INC(Table1[acute_morbidity_indicator], Table1[[#This Row],[acute_morbidity_indicator]]) * 10, 1)</f>
        <v>6</v>
      </c>
    </row>
    <row r="6321" spans="1:8" x14ac:dyDescent="0.35">
      <c r="A6321" t="s">
        <v>11039</v>
      </c>
      <c r="B6321" t="s">
        <v>11040</v>
      </c>
      <c r="C6321" s="1">
        <v>7.3417129516601598</v>
      </c>
      <c r="D6321" t="str">
        <f>_xlfn.XLOOKUP(Table1[[#This Row],[data_zone_code]],Table2[msoa21cd], Table2[msoa21nm], "Not found")</f>
        <v>Craven 008</v>
      </c>
      <c r="E6321" s="1">
        <f>_xlfn.XLOOKUP(Table1[[#This Row],[data_zone_code]], Table2[msoa21cd],Table2[acute_morbidity_indicator], "Not found")</f>
        <v>100.41173376623379</v>
      </c>
      <c r="F6321">
        <f>RANK(Table1[[#This Row],[pm2.5_mean]], Table1[pm2.5_mean], 0)</f>
        <v>6321</v>
      </c>
      <c r="G6321">
        <f>(_xlfn.PERCENTRANK.INC(Table1[pm2.5_mean], Table1[[#This Row],[pm2.5_mean]]))*100</f>
        <v>7.8</v>
      </c>
      <c r="H6321">
        <f>CEILING(_xlfn.PERCENTRANK.INC(Table1[acute_morbidity_indicator], Table1[[#This Row],[acute_morbidity_indicator]]) * 10, 1)</f>
        <v>5</v>
      </c>
    </row>
    <row r="6322" spans="1:8" x14ac:dyDescent="0.35">
      <c r="A6322" t="s">
        <v>10229</v>
      </c>
      <c r="B6322" t="s">
        <v>10230</v>
      </c>
      <c r="C6322" s="1">
        <v>7.3407430648803702</v>
      </c>
      <c r="D6322" t="str">
        <f>_xlfn.XLOOKUP(Table1[[#This Row],[data_zone_code]],Table2[msoa21cd], Table2[msoa21nm], "Not found")</f>
        <v>Wyre 005</v>
      </c>
      <c r="E6322" s="1">
        <f>_xlfn.XLOOKUP(Table1[[#This Row],[data_zone_code]], Table2[msoa21cd],Table2[acute_morbidity_indicator], "Not found")</f>
        <v>110.7964786729858</v>
      </c>
      <c r="F6322">
        <f>RANK(Table1[[#This Row],[pm2.5_mean]], Table1[pm2.5_mean], 0)</f>
        <v>6322</v>
      </c>
      <c r="G6322">
        <f>(_xlfn.PERCENTRANK.INC(Table1[pm2.5_mean], Table1[[#This Row],[pm2.5_mean]]))*100</f>
        <v>7.7</v>
      </c>
      <c r="H6322">
        <f>CEILING(_xlfn.PERCENTRANK.INC(Table1[acute_morbidity_indicator], Table1[[#This Row],[acute_morbidity_indicator]]) * 10, 1)</f>
        <v>7</v>
      </c>
    </row>
    <row r="6323" spans="1:8" x14ac:dyDescent="0.35">
      <c r="A6323" t="s">
        <v>5031</v>
      </c>
      <c r="B6323" t="s">
        <v>5032</v>
      </c>
      <c r="C6323" s="1">
        <v>7.3399467468261701</v>
      </c>
      <c r="D6323" t="str">
        <f>_xlfn.XLOOKUP(Table1[[#This Row],[data_zone_code]],Table2[msoa21cd], Table2[msoa21nm], "Not found")</f>
        <v>Blackburn with Darwen 017</v>
      </c>
      <c r="E6323" s="1">
        <f>_xlfn.XLOOKUP(Table1[[#This Row],[data_zone_code]], Table2[msoa21cd],Table2[acute_morbidity_indicator], "Not found")</f>
        <v>111.3572267657993</v>
      </c>
      <c r="F6323">
        <f>RANK(Table1[[#This Row],[pm2.5_mean]], Table1[pm2.5_mean], 0)</f>
        <v>6323</v>
      </c>
      <c r="G6323">
        <f>(_xlfn.PERCENTRANK.INC(Table1[pm2.5_mean], Table1[[#This Row],[pm2.5_mean]]))*100</f>
        <v>7.7</v>
      </c>
      <c r="H6323">
        <f>CEILING(_xlfn.PERCENTRANK.INC(Table1[acute_morbidity_indicator], Table1[[#This Row],[acute_morbidity_indicator]]) * 10, 1)</f>
        <v>7</v>
      </c>
    </row>
    <row r="6324" spans="1:8" x14ac:dyDescent="0.35">
      <c r="A6324" t="s">
        <v>3251</v>
      </c>
      <c r="B6324" t="s">
        <v>3252</v>
      </c>
      <c r="C6324" s="1">
        <v>7.3397464752197301</v>
      </c>
      <c r="D6324" t="str">
        <f>_xlfn.XLOOKUP(Table1[[#This Row],[data_zone_code]],Table2[msoa21cd], Table2[msoa21nm], "Not found")</f>
        <v>Gateshead 017</v>
      </c>
      <c r="E6324" s="1">
        <f>_xlfn.XLOOKUP(Table1[[#This Row],[data_zone_code]], Table2[msoa21cd],Table2[acute_morbidity_indicator], "Not found")</f>
        <v>103.0244092827004</v>
      </c>
      <c r="F6324">
        <f>RANK(Table1[[#This Row],[pm2.5_mean]], Table1[pm2.5_mean], 0)</f>
        <v>6324</v>
      </c>
      <c r="G6324">
        <f>(_xlfn.PERCENTRANK.INC(Table1[pm2.5_mean], Table1[[#This Row],[pm2.5_mean]]))*100</f>
        <v>7.7</v>
      </c>
      <c r="H6324">
        <f>CEILING(_xlfn.PERCENTRANK.INC(Table1[acute_morbidity_indicator], Table1[[#This Row],[acute_morbidity_indicator]]) * 10, 1)</f>
        <v>6</v>
      </c>
    </row>
    <row r="6325" spans="1:8" x14ac:dyDescent="0.35">
      <c r="A6325" t="s">
        <v>5911</v>
      </c>
      <c r="B6325" t="s">
        <v>5912</v>
      </c>
      <c r="C6325" s="1">
        <v>7.3396921157836896</v>
      </c>
      <c r="D6325" t="str">
        <f>_xlfn.XLOOKUP(Table1[[#This Row],[data_zone_code]],Table2[msoa21cd], Table2[msoa21nm], "Not found")</f>
        <v>South Gloucestershire 005</v>
      </c>
      <c r="E6325" s="1">
        <f>_xlfn.XLOOKUP(Table1[[#This Row],[data_zone_code]], Table2[msoa21cd],Table2[acute_morbidity_indicator], "Not found")</f>
        <v>87.90019375</v>
      </c>
      <c r="F6325">
        <f>RANK(Table1[[#This Row],[pm2.5_mean]], Table1[pm2.5_mean], 0)</f>
        <v>6325</v>
      </c>
      <c r="G6325">
        <f>(_xlfn.PERCENTRANK.INC(Table1[pm2.5_mean], Table1[[#This Row],[pm2.5_mean]]))*100</f>
        <v>7.7</v>
      </c>
      <c r="H6325">
        <f>CEILING(_xlfn.PERCENTRANK.INC(Table1[acute_morbidity_indicator], Table1[[#This Row],[acute_morbidity_indicator]]) * 10, 1)</f>
        <v>3</v>
      </c>
    </row>
    <row r="6326" spans="1:8" x14ac:dyDescent="0.35">
      <c r="A6326" t="s">
        <v>11381</v>
      </c>
      <c r="B6326" t="s">
        <v>11382</v>
      </c>
      <c r="C6326" s="1">
        <v>7.3389949798584002</v>
      </c>
      <c r="D6326" t="str">
        <f>_xlfn.XLOOKUP(Table1[[#This Row],[data_zone_code]],Table2[msoa21cd], Table2[msoa21nm], "Not found")</f>
        <v>Cherwell 008</v>
      </c>
      <c r="E6326" s="1">
        <f>_xlfn.XLOOKUP(Table1[[#This Row],[data_zone_code]], Table2[msoa21cd],Table2[acute_morbidity_indicator], "Not found")</f>
        <v>77.673118421052635</v>
      </c>
      <c r="F6326">
        <f>RANK(Table1[[#This Row],[pm2.5_mean]], Table1[pm2.5_mean], 0)</f>
        <v>6326</v>
      </c>
      <c r="G6326">
        <f>(_xlfn.PERCENTRANK.INC(Table1[pm2.5_mean], Table1[[#This Row],[pm2.5_mean]]))*100</f>
        <v>7.7</v>
      </c>
      <c r="H6326">
        <f>CEILING(_xlfn.PERCENTRANK.INC(Table1[acute_morbidity_indicator], Table1[[#This Row],[acute_morbidity_indicator]]) * 10, 1)</f>
        <v>1</v>
      </c>
    </row>
    <row r="6327" spans="1:8" x14ac:dyDescent="0.35">
      <c r="A6327" t="s">
        <v>10247</v>
      </c>
      <c r="B6327" t="s">
        <v>10248</v>
      </c>
      <c r="C6327" s="1">
        <v>7.3383841514587402</v>
      </c>
      <c r="D6327" t="str">
        <f>_xlfn.XLOOKUP(Table1[[#This Row],[data_zone_code]],Table2[msoa21cd], Table2[msoa21nm], "Not found")</f>
        <v>Wyre 014</v>
      </c>
      <c r="E6327" s="1">
        <f>_xlfn.XLOOKUP(Table1[[#This Row],[data_zone_code]], Table2[msoa21cd],Table2[acute_morbidity_indicator], "Not found")</f>
        <v>95.447278260869567</v>
      </c>
      <c r="F6327">
        <f>RANK(Table1[[#This Row],[pm2.5_mean]], Table1[pm2.5_mean], 0)</f>
        <v>6327</v>
      </c>
      <c r="G6327">
        <f>(_xlfn.PERCENTRANK.INC(Table1[pm2.5_mean], Table1[[#This Row],[pm2.5_mean]]))*100</f>
        <v>7.7</v>
      </c>
      <c r="H6327">
        <f>CEILING(_xlfn.PERCENTRANK.INC(Table1[acute_morbidity_indicator], Table1[[#This Row],[acute_morbidity_indicator]]) * 10, 1)</f>
        <v>4</v>
      </c>
    </row>
    <row r="6328" spans="1:8" x14ac:dyDescent="0.35">
      <c r="A6328" t="s">
        <v>12727</v>
      </c>
      <c r="B6328" t="s">
        <v>12728</v>
      </c>
      <c r="C6328" s="1">
        <v>7.3348469734191903</v>
      </c>
      <c r="D6328" t="str">
        <f>_xlfn.XLOOKUP(Table1[[#This Row],[data_zone_code]],Table2[msoa21cd], Table2[msoa21nm], "Not found")</f>
        <v>Mid Sussex 009</v>
      </c>
      <c r="E6328" s="1">
        <f>_xlfn.XLOOKUP(Table1[[#This Row],[data_zone_code]], Table2[msoa21cd],Table2[acute_morbidity_indicator], "Not found")</f>
        <v>73.382811889973382</v>
      </c>
      <c r="F6328">
        <f>RANK(Table1[[#This Row],[pm2.5_mean]], Table1[pm2.5_mean], 0)</f>
        <v>6328</v>
      </c>
      <c r="G6328">
        <f>(_xlfn.PERCENTRANK.INC(Table1[pm2.5_mean], Table1[[#This Row],[pm2.5_mean]]))*100</f>
        <v>7.7</v>
      </c>
      <c r="H6328">
        <f>CEILING(_xlfn.PERCENTRANK.INC(Table1[acute_morbidity_indicator], Table1[[#This Row],[acute_morbidity_indicator]]) * 10, 1)</f>
        <v>1</v>
      </c>
    </row>
    <row r="6329" spans="1:8" x14ac:dyDescent="0.35">
      <c r="A6329" t="s">
        <v>10223</v>
      </c>
      <c r="B6329" t="s">
        <v>10224</v>
      </c>
      <c r="C6329" s="1">
        <v>7.3345928192138699</v>
      </c>
      <c r="D6329" t="str">
        <f>_xlfn.XLOOKUP(Table1[[#This Row],[data_zone_code]],Table2[msoa21cd], Table2[msoa21nm], "Not found")</f>
        <v>Wyre 002</v>
      </c>
      <c r="E6329" s="1">
        <f>_xlfn.XLOOKUP(Table1[[#This Row],[data_zone_code]], Table2[msoa21cd],Table2[acute_morbidity_indicator], "Not found")</f>
        <v>119.72299159663859</v>
      </c>
      <c r="F6329">
        <f>RANK(Table1[[#This Row],[pm2.5_mean]], Table1[pm2.5_mean], 0)</f>
        <v>6329</v>
      </c>
      <c r="G6329">
        <f>(_xlfn.PERCENTRANK.INC(Table1[pm2.5_mean], Table1[[#This Row],[pm2.5_mean]]))*100</f>
        <v>7.6</v>
      </c>
      <c r="H6329">
        <f>CEILING(_xlfn.PERCENTRANK.INC(Table1[acute_morbidity_indicator], Table1[[#This Row],[acute_morbidity_indicator]]) * 10, 1)</f>
        <v>8</v>
      </c>
    </row>
    <row r="6330" spans="1:8" x14ac:dyDescent="0.35">
      <c r="A6330" t="s">
        <v>10073</v>
      </c>
      <c r="B6330" t="s">
        <v>10074</v>
      </c>
      <c r="C6330" s="1">
        <v>7.3344693183898899</v>
      </c>
      <c r="D6330" t="str">
        <f>_xlfn.XLOOKUP(Table1[[#This Row],[data_zone_code]],Table2[msoa21cd], Table2[msoa21nm], "Not found")</f>
        <v>Pendle 002</v>
      </c>
      <c r="E6330" s="1">
        <f>_xlfn.XLOOKUP(Table1[[#This Row],[data_zone_code]], Table2[msoa21cd],Table2[acute_morbidity_indicator], "Not found")</f>
        <v>112.7994035532995</v>
      </c>
      <c r="F6330">
        <f>RANK(Table1[[#This Row],[pm2.5_mean]], Table1[pm2.5_mean], 0)</f>
        <v>6330</v>
      </c>
      <c r="G6330">
        <f>(_xlfn.PERCENTRANK.INC(Table1[pm2.5_mean], Table1[[#This Row],[pm2.5_mean]]))*100</f>
        <v>7.6</v>
      </c>
      <c r="H6330">
        <f>CEILING(_xlfn.PERCENTRANK.INC(Table1[acute_morbidity_indicator], Table1[[#This Row],[acute_morbidity_indicator]]) * 10, 1)</f>
        <v>7</v>
      </c>
    </row>
    <row r="6331" spans="1:8" x14ac:dyDescent="0.35">
      <c r="A6331" t="s">
        <v>12697</v>
      </c>
      <c r="B6331" t="s">
        <v>12698</v>
      </c>
      <c r="C6331" s="1">
        <v>7.3340740203857404</v>
      </c>
      <c r="D6331" t="str">
        <f>_xlfn.XLOOKUP(Table1[[#This Row],[data_zone_code]],Table2[msoa21cd], Table2[msoa21nm], "Not found")</f>
        <v>Horsham 010</v>
      </c>
      <c r="E6331" s="1">
        <f>_xlfn.XLOOKUP(Table1[[#This Row],[data_zone_code]], Table2[msoa21cd],Table2[acute_morbidity_indicator], "Not found")</f>
        <v>82.095412078152748</v>
      </c>
      <c r="F6331">
        <f>RANK(Table1[[#This Row],[pm2.5_mean]], Table1[pm2.5_mean], 0)</f>
        <v>6331</v>
      </c>
      <c r="G6331">
        <f>(_xlfn.PERCENTRANK.INC(Table1[pm2.5_mean], Table1[[#This Row],[pm2.5_mean]]))*100</f>
        <v>7.6</v>
      </c>
      <c r="H6331">
        <f>CEILING(_xlfn.PERCENTRANK.INC(Table1[acute_morbidity_indicator], Table1[[#This Row],[acute_morbidity_indicator]]) * 10, 1)</f>
        <v>2</v>
      </c>
    </row>
    <row r="6332" spans="1:8" x14ac:dyDescent="0.35">
      <c r="A6332" t="s">
        <v>12205</v>
      </c>
      <c r="B6332" t="s">
        <v>12206</v>
      </c>
      <c r="C6332" s="1">
        <v>7.3337736129760698</v>
      </c>
      <c r="D6332" t="str">
        <f>_xlfn.XLOOKUP(Table1[[#This Row],[data_zone_code]],Table2[msoa21cd], Table2[msoa21nm], "Not found")</f>
        <v>Guildford 004</v>
      </c>
      <c r="E6332" s="1">
        <f>_xlfn.XLOOKUP(Table1[[#This Row],[data_zone_code]], Table2[msoa21cd],Table2[acute_morbidity_indicator], "Not found")</f>
        <v>65.223951754385965</v>
      </c>
      <c r="F6332">
        <f>RANK(Table1[[#This Row],[pm2.5_mean]], Table1[pm2.5_mean], 0)</f>
        <v>6332</v>
      </c>
      <c r="G6332">
        <f>(_xlfn.PERCENTRANK.INC(Table1[pm2.5_mean], Table1[[#This Row],[pm2.5_mean]]))*100</f>
        <v>7.6</v>
      </c>
      <c r="H6332">
        <f>CEILING(_xlfn.PERCENTRANK.INC(Table1[acute_morbidity_indicator], Table1[[#This Row],[acute_morbidity_indicator]]) * 10, 1)</f>
        <v>1</v>
      </c>
    </row>
    <row r="6333" spans="1:8" x14ac:dyDescent="0.35">
      <c r="A6333" t="s">
        <v>12881</v>
      </c>
      <c r="B6333" t="s">
        <v>12882</v>
      </c>
      <c r="C6333" s="1">
        <v>7.3336162567138699</v>
      </c>
      <c r="D6333" t="str">
        <f>_xlfn.XLOOKUP(Table1[[#This Row],[data_zone_code]],Table2[msoa21cd], Table2[msoa21nm], "Not found")</f>
        <v>Wiltshire 039</v>
      </c>
      <c r="E6333" s="1">
        <f>_xlfn.XLOOKUP(Table1[[#This Row],[data_zone_code]], Table2[msoa21cd],Table2[acute_morbidity_indicator], "Not found")</f>
        <v>88.345753378378376</v>
      </c>
      <c r="F6333">
        <f>RANK(Table1[[#This Row],[pm2.5_mean]], Table1[pm2.5_mean], 0)</f>
        <v>6333</v>
      </c>
      <c r="G6333">
        <f>(_xlfn.PERCENTRANK.INC(Table1[pm2.5_mean], Table1[[#This Row],[pm2.5_mean]]))*100</f>
        <v>7.6</v>
      </c>
      <c r="H6333">
        <f>CEILING(_xlfn.PERCENTRANK.INC(Table1[acute_morbidity_indicator], Table1[[#This Row],[acute_morbidity_indicator]]) * 10, 1)</f>
        <v>3</v>
      </c>
    </row>
    <row r="6334" spans="1:8" x14ac:dyDescent="0.35">
      <c r="A6334" t="s">
        <v>5059</v>
      </c>
      <c r="B6334" t="s">
        <v>5060</v>
      </c>
      <c r="C6334" s="1">
        <v>7.3332076072692898</v>
      </c>
      <c r="D6334" t="str">
        <f>_xlfn.XLOOKUP(Table1[[#This Row],[data_zone_code]],Table2[msoa21cd], Table2[msoa21nm], "Not found")</f>
        <v>Blackpool 013</v>
      </c>
      <c r="E6334" s="1">
        <f>_xlfn.XLOOKUP(Table1[[#This Row],[data_zone_code]], Table2[msoa21cd],Table2[acute_morbidity_indicator], "Not found")</f>
        <v>192.0106432291667</v>
      </c>
      <c r="F6334">
        <f>RANK(Table1[[#This Row],[pm2.5_mean]], Table1[pm2.5_mean], 0)</f>
        <v>6334</v>
      </c>
      <c r="G6334">
        <f>(_xlfn.PERCENTRANK.INC(Table1[pm2.5_mean], Table1[[#This Row],[pm2.5_mean]]))*100</f>
        <v>7.6</v>
      </c>
      <c r="H6334">
        <f>CEILING(_xlfn.PERCENTRANK.INC(Table1[acute_morbidity_indicator], Table1[[#This Row],[acute_morbidity_indicator]]) * 10, 1)</f>
        <v>10</v>
      </c>
    </row>
    <row r="6335" spans="1:8" x14ac:dyDescent="0.35">
      <c r="A6335" t="s">
        <v>10989</v>
      </c>
      <c r="B6335" t="s">
        <v>10990</v>
      </c>
      <c r="C6335" s="1">
        <v>7.3331403732299796</v>
      </c>
      <c r="D6335" t="str">
        <f>_xlfn.XLOOKUP(Table1[[#This Row],[data_zone_code]],Table2[msoa21cd], Table2[msoa21nm], "Not found")</f>
        <v>Northumberland 032</v>
      </c>
      <c r="E6335" s="1">
        <f>_xlfn.XLOOKUP(Table1[[#This Row],[data_zone_code]], Table2[msoa21cd],Table2[acute_morbidity_indicator], "Not found")</f>
        <v>122.0415511111111</v>
      </c>
      <c r="F6335">
        <f>RANK(Table1[[#This Row],[pm2.5_mean]], Table1[pm2.5_mean], 0)</f>
        <v>6335</v>
      </c>
      <c r="G6335">
        <f>(_xlfn.PERCENTRANK.INC(Table1[pm2.5_mean], Table1[[#This Row],[pm2.5_mean]]))*100</f>
        <v>7.6</v>
      </c>
      <c r="H6335">
        <f>CEILING(_xlfn.PERCENTRANK.INC(Table1[acute_morbidity_indicator], Table1[[#This Row],[acute_morbidity_indicator]]) * 10, 1)</f>
        <v>8</v>
      </c>
    </row>
    <row r="6336" spans="1:8" x14ac:dyDescent="0.35">
      <c r="A6336" t="s">
        <v>8189</v>
      </c>
      <c r="B6336" t="s">
        <v>8190</v>
      </c>
      <c r="C6336" s="1">
        <v>7.33197116851807</v>
      </c>
      <c r="D6336" t="str">
        <f>_xlfn.XLOOKUP(Table1[[#This Row],[data_zone_code]],Table2[msoa21cd], Table2[msoa21nm], "Not found")</f>
        <v>Dorset 004</v>
      </c>
      <c r="E6336" s="1">
        <f>_xlfn.XLOOKUP(Table1[[#This Row],[data_zone_code]], Table2[msoa21cd],Table2[acute_morbidity_indicator], "Not found")</f>
        <v>88.156259005145799</v>
      </c>
      <c r="F6336">
        <f>RANK(Table1[[#This Row],[pm2.5_mean]], Table1[pm2.5_mean], 0)</f>
        <v>6336</v>
      </c>
      <c r="G6336">
        <f>(_xlfn.PERCENTRANK.INC(Table1[pm2.5_mean], Table1[[#This Row],[pm2.5_mean]]))*100</f>
        <v>7.5</v>
      </c>
      <c r="H6336">
        <f>CEILING(_xlfn.PERCENTRANK.INC(Table1[acute_morbidity_indicator], Table1[[#This Row],[acute_morbidity_indicator]]) * 10, 1)</f>
        <v>3</v>
      </c>
    </row>
    <row r="6337" spans="1:8" x14ac:dyDescent="0.35">
      <c r="A6337" t="s">
        <v>7457</v>
      </c>
      <c r="B6337" t="s">
        <v>7458</v>
      </c>
      <c r="C6337" s="1">
        <v>7.3304500579834002</v>
      </c>
      <c r="D6337" t="str">
        <f>_xlfn.XLOOKUP(Table1[[#This Row],[data_zone_code]],Table2[msoa21cd], Table2[msoa21nm], "Not found")</f>
        <v>Cornwall 013</v>
      </c>
      <c r="E6337" s="1">
        <f>_xlfn.XLOOKUP(Table1[[#This Row],[data_zone_code]], Table2[msoa21cd],Table2[acute_morbidity_indicator], "Not found")</f>
        <v>89.77780048076923</v>
      </c>
      <c r="F6337">
        <f>RANK(Table1[[#This Row],[pm2.5_mean]], Table1[pm2.5_mean], 0)</f>
        <v>6337</v>
      </c>
      <c r="G6337">
        <f>(_xlfn.PERCENTRANK.INC(Table1[pm2.5_mean], Table1[[#This Row],[pm2.5_mean]]))*100</f>
        <v>7.5</v>
      </c>
      <c r="H6337">
        <f>CEILING(_xlfn.PERCENTRANK.INC(Table1[acute_morbidity_indicator], Table1[[#This Row],[acute_morbidity_indicator]]) * 10, 1)</f>
        <v>3</v>
      </c>
    </row>
    <row r="6338" spans="1:8" x14ac:dyDescent="0.35">
      <c r="A6338" t="s">
        <v>8427</v>
      </c>
      <c r="B6338" t="s">
        <v>8428</v>
      </c>
      <c r="C6338" s="1">
        <v>7.3300814628601101</v>
      </c>
      <c r="D6338" t="str">
        <f>_xlfn.XLOOKUP(Table1[[#This Row],[data_zone_code]],Table2[msoa21cd], Table2[msoa21nm], "Not found")</f>
        <v>Rother 001</v>
      </c>
      <c r="E6338" s="1">
        <f>_xlfn.XLOOKUP(Table1[[#This Row],[data_zone_code]], Table2[msoa21cd],Table2[acute_morbidity_indicator], "Not found")</f>
        <v>85.410863468634687</v>
      </c>
      <c r="F6338">
        <f>RANK(Table1[[#This Row],[pm2.5_mean]], Table1[pm2.5_mean], 0)</f>
        <v>6338</v>
      </c>
      <c r="G6338">
        <f>(_xlfn.PERCENTRANK.INC(Table1[pm2.5_mean], Table1[[#This Row],[pm2.5_mean]]))*100</f>
        <v>7.5</v>
      </c>
      <c r="H6338">
        <f>CEILING(_xlfn.PERCENTRANK.INC(Table1[acute_morbidity_indicator], Table1[[#This Row],[acute_morbidity_indicator]]) * 10, 1)</f>
        <v>2</v>
      </c>
    </row>
    <row r="6339" spans="1:8" x14ac:dyDescent="0.35">
      <c r="A6339" t="s">
        <v>12401</v>
      </c>
      <c r="B6339" t="s">
        <v>12402</v>
      </c>
      <c r="C6339" s="1">
        <v>7.3299860954284703</v>
      </c>
      <c r="D6339" t="str">
        <f>_xlfn.XLOOKUP(Table1[[#This Row],[data_zone_code]],Table2[msoa21cd], Table2[msoa21nm], "Not found")</f>
        <v>Waverley 008</v>
      </c>
      <c r="E6339" s="1">
        <f>_xlfn.XLOOKUP(Table1[[#This Row],[data_zone_code]], Table2[msoa21cd],Table2[acute_morbidity_indicator], "Not found")</f>
        <v>96.969594890510962</v>
      </c>
      <c r="F6339">
        <f>RANK(Table1[[#This Row],[pm2.5_mean]], Table1[pm2.5_mean], 0)</f>
        <v>6339</v>
      </c>
      <c r="G6339">
        <f>(_xlfn.PERCENTRANK.INC(Table1[pm2.5_mean], Table1[[#This Row],[pm2.5_mean]]))*100</f>
        <v>7.5</v>
      </c>
      <c r="H6339">
        <f>CEILING(_xlfn.PERCENTRANK.INC(Table1[acute_morbidity_indicator], Table1[[#This Row],[acute_morbidity_indicator]]) * 10, 1)</f>
        <v>5</v>
      </c>
    </row>
    <row r="6340" spans="1:8" x14ac:dyDescent="0.35">
      <c r="A6340" t="s">
        <v>9263</v>
      </c>
      <c r="B6340" t="s">
        <v>9264</v>
      </c>
      <c r="C6340" s="1">
        <v>7.3299818038940403</v>
      </c>
      <c r="D6340" t="str">
        <f>_xlfn.XLOOKUP(Table1[[#This Row],[data_zone_code]],Table2[msoa21cd], Table2[msoa21nm], "Not found")</f>
        <v>Test Valley 009</v>
      </c>
      <c r="E6340" s="1">
        <f>_xlfn.XLOOKUP(Table1[[#This Row],[data_zone_code]], Table2[msoa21cd],Table2[acute_morbidity_indicator], "Not found")</f>
        <v>93.800991489361706</v>
      </c>
      <c r="F6340">
        <f>RANK(Table1[[#This Row],[pm2.5_mean]], Table1[pm2.5_mean], 0)</f>
        <v>6340</v>
      </c>
      <c r="G6340">
        <f>(_xlfn.PERCENTRANK.INC(Table1[pm2.5_mean], Table1[[#This Row],[pm2.5_mean]]))*100</f>
        <v>7.5</v>
      </c>
      <c r="H6340">
        <f>CEILING(_xlfn.PERCENTRANK.INC(Table1[acute_morbidity_indicator], Table1[[#This Row],[acute_morbidity_indicator]]) * 10, 1)</f>
        <v>4</v>
      </c>
    </row>
    <row r="6341" spans="1:8" x14ac:dyDescent="0.35">
      <c r="A6341" t="s">
        <v>2733</v>
      </c>
      <c r="B6341" t="s">
        <v>2734</v>
      </c>
      <c r="C6341" s="1">
        <v>7.3299422264099103</v>
      </c>
      <c r="D6341" t="str">
        <f>_xlfn.XLOOKUP(Table1[[#This Row],[data_zone_code]],Table2[msoa21cd], Table2[msoa21nm], "Not found")</f>
        <v>Sefton 002</v>
      </c>
      <c r="E6341" s="1">
        <f>_xlfn.XLOOKUP(Table1[[#This Row],[data_zone_code]], Table2[msoa21cd],Table2[acute_morbidity_indicator], "Not found")</f>
        <v>101.8409575757576</v>
      </c>
      <c r="F6341">
        <f>RANK(Table1[[#This Row],[pm2.5_mean]], Table1[pm2.5_mean], 0)</f>
        <v>6341</v>
      </c>
      <c r="G6341">
        <f>(_xlfn.PERCENTRANK.INC(Table1[pm2.5_mean], Table1[[#This Row],[pm2.5_mean]]))*100</f>
        <v>7.5</v>
      </c>
      <c r="H6341">
        <f>CEILING(_xlfn.PERCENTRANK.INC(Table1[acute_morbidity_indicator], Table1[[#This Row],[acute_morbidity_indicator]]) * 10, 1)</f>
        <v>5</v>
      </c>
    </row>
    <row r="6342" spans="1:8" x14ac:dyDescent="0.35">
      <c r="A6342" t="s">
        <v>8235</v>
      </c>
      <c r="B6342" t="s">
        <v>8236</v>
      </c>
      <c r="C6342" s="1">
        <v>7.3296360969543501</v>
      </c>
      <c r="D6342" t="str">
        <f>_xlfn.XLOOKUP(Table1[[#This Row],[data_zone_code]],Table2[msoa21cd], Table2[msoa21nm], "Not found")</f>
        <v>County Durham 011</v>
      </c>
      <c r="E6342" s="1">
        <f>_xlfn.XLOOKUP(Table1[[#This Row],[data_zone_code]], Table2[msoa21cd],Table2[acute_morbidity_indicator], "Not found")</f>
        <v>112.63616116504851</v>
      </c>
      <c r="F6342">
        <f>RANK(Table1[[#This Row],[pm2.5_mean]], Table1[pm2.5_mean], 0)</f>
        <v>6342</v>
      </c>
      <c r="G6342">
        <f>(_xlfn.PERCENTRANK.INC(Table1[pm2.5_mean], Table1[[#This Row],[pm2.5_mean]]))*100</f>
        <v>7.3999999999999995</v>
      </c>
      <c r="H6342">
        <f>CEILING(_xlfn.PERCENTRANK.INC(Table1[acute_morbidity_indicator], Table1[[#This Row],[acute_morbidity_indicator]]) * 10, 1)</f>
        <v>7</v>
      </c>
    </row>
    <row r="6343" spans="1:8" x14ac:dyDescent="0.35">
      <c r="A6343" t="s">
        <v>10239</v>
      </c>
      <c r="B6343" t="s">
        <v>10240</v>
      </c>
      <c r="C6343" s="1">
        <v>7.3284654617309597</v>
      </c>
      <c r="D6343" t="str">
        <f>_xlfn.XLOOKUP(Table1[[#This Row],[data_zone_code]],Table2[msoa21cd], Table2[msoa21nm], "Not found")</f>
        <v>Wyre 010</v>
      </c>
      <c r="E6343" s="1">
        <f>_xlfn.XLOOKUP(Table1[[#This Row],[data_zone_code]], Table2[msoa21cd],Table2[acute_morbidity_indicator], "Not found")</f>
        <v>106.4340620155039</v>
      </c>
      <c r="F6343">
        <f>RANK(Table1[[#This Row],[pm2.5_mean]], Table1[pm2.5_mean], 0)</f>
        <v>6343</v>
      </c>
      <c r="G6343">
        <f>(_xlfn.PERCENTRANK.INC(Table1[pm2.5_mean], Table1[[#This Row],[pm2.5_mean]]))*100</f>
        <v>7.3999999999999995</v>
      </c>
      <c r="H6343">
        <f>CEILING(_xlfn.PERCENTRANK.INC(Table1[acute_morbidity_indicator], Table1[[#This Row],[acute_morbidity_indicator]]) * 10, 1)</f>
        <v>6</v>
      </c>
    </row>
    <row r="6344" spans="1:8" x14ac:dyDescent="0.35">
      <c r="A6344" t="s">
        <v>13155</v>
      </c>
      <c r="B6344" t="s">
        <v>13156</v>
      </c>
      <c r="C6344" s="1">
        <v>7.3271627426147496</v>
      </c>
      <c r="D6344" t="str">
        <f>_xlfn.XLOOKUP(Table1[[#This Row],[data_zone_code]],Table2[msoa21cd], Table2[msoa21nm], "Not found")</f>
        <v>East Hampshire 016</v>
      </c>
      <c r="E6344" s="1">
        <f>_xlfn.XLOOKUP(Table1[[#This Row],[data_zone_code]], Table2[msoa21cd],Table2[acute_morbidity_indicator], "Not found")</f>
        <v>86.293861224489788</v>
      </c>
      <c r="F6344">
        <f>RANK(Table1[[#This Row],[pm2.5_mean]], Table1[pm2.5_mean], 0)</f>
        <v>6344</v>
      </c>
      <c r="G6344">
        <f>(_xlfn.PERCENTRANK.INC(Table1[pm2.5_mean], Table1[[#This Row],[pm2.5_mean]]))*100</f>
        <v>7.3999999999999995</v>
      </c>
      <c r="H6344">
        <f>CEILING(_xlfn.PERCENTRANK.INC(Table1[acute_morbidity_indicator], Table1[[#This Row],[acute_morbidity_indicator]]) * 10, 1)</f>
        <v>2</v>
      </c>
    </row>
    <row r="6345" spans="1:8" x14ac:dyDescent="0.35">
      <c r="A6345" t="s">
        <v>12789</v>
      </c>
      <c r="B6345" t="s">
        <v>12790</v>
      </c>
      <c r="C6345" s="1">
        <v>7.3252696990966797</v>
      </c>
      <c r="D6345" t="str">
        <f>_xlfn.XLOOKUP(Table1[[#This Row],[data_zone_code]],Table2[msoa21cd], Table2[msoa21nm], "Not found")</f>
        <v>Wiltshire 001</v>
      </c>
      <c r="E6345" s="1">
        <f>_xlfn.XLOOKUP(Table1[[#This Row],[data_zone_code]], Table2[msoa21cd],Table2[acute_morbidity_indicator], "Not found")</f>
        <v>87.733464684014862</v>
      </c>
      <c r="F6345">
        <f>RANK(Table1[[#This Row],[pm2.5_mean]], Table1[pm2.5_mean], 0)</f>
        <v>6345</v>
      </c>
      <c r="G6345">
        <f>(_xlfn.PERCENTRANK.INC(Table1[pm2.5_mean], Table1[[#This Row],[pm2.5_mean]]))*100</f>
        <v>7.3999999999999995</v>
      </c>
      <c r="H6345">
        <f>CEILING(_xlfn.PERCENTRANK.INC(Table1[acute_morbidity_indicator], Table1[[#This Row],[acute_morbidity_indicator]]) * 10, 1)</f>
        <v>3</v>
      </c>
    </row>
    <row r="6346" spans="1:8" x14ac:dyDescent="0.35">
      <c r="A6346" t="s">
        <v>6789</v>
      </c>
      <c r="B6346" t="s">
        <v>6790</v>
      </c>
      <c r="C6346" s="1">
        <v>7.3246622085571298</v>
      </c>
      <c r="D6346" t="str">
        <f>_xlfn.XLOOKUP(Table1[[#This Row],[data_zone_code]],Table2[msoa21cd], Table2[msoa21nm], "Not found")</f>
        <v>Southampton 002</v>
      </c>
      <c r="E6346" s="1">
        <f>_xlfn.XLOOKUP(Table1[[#This Row],[data_zone_code]], Table2[msoa21cd],Table2[acute_morbidity_indicator], "Not found")</f>
        <v>128.6938805970149</v>
      </c>
      <c r="F6346">
        <f>RANK(Table1[[#This Row],[pm2.5_mean]], Table1[pm2.5_mean], 0)</f>
        <v>6346</v>
      </c>
      <c r="G6346">
        <f>(_xlfn.PERCENTRANK.INC(Table1[pm2.5_mean], Table1[[#This Row],[pm2.5_mean]]))*100</f>
        <v>7.3999999999999995</v>
      </c>
      <c r="H6346">
        <f>CEILING(_xlfn.PERCENTRANK.INC(Table1[acute_morbidity_indicator], Table1[[#This Row],[acute_morbidity_indicator]]) * 10, 1)</f>
        <v>9</v>
      </c>
    </row>
    <row r="6347" spans="1:8" x14ac:dyDescent="0.35">
      <c r="A6347" t="s">
        <v>4175</v>
      </c>
      <c r="B6347" t="s">
        <v>4176</v>
      </c>
      <c r="C6347" s="1">
        <v>7.3244676589965803</v>
      </c>
      <c r="D6347" t="str">
        <f>_xlfn.XLOOKUP(Table1[[#This Row],[data_zone_code]],Table2[msoa21cd], Table2[msoa21nm], "Not found")</f>
        <v>Bradford 002</v>
      </c>
      <c r="E6347" s="1">
        <f>_xlfn.XLOOKUP(Table1[[#This Row],[data_zone_code]], Table2[msoa21cd],Table2[acute_morbidity_indicator], "Not found")</f>
        <v>88.688755859375007</v>
      </c>
      <c r="F6347">
        <f>RANK(Table1[[#This Row],[pm2.5_mean]], Table1[pm2.5_mean], 0)</f>
        <v>6347</v>
      </c>
      <c r="G6347">
        <f>(_xlfn.PERCENTRANK.INC(Table1[pm2.5_mean], Table1[[#This Row],[pm2.5_mean]]))*100</f>
        <v>7.3999999999999995</v>
      </c>
      <c r="H6347">
        <f>CEILING(_xlfn.PERCENTRANK.INC(Table1[acute_morbidity_indicator], Table1[[#This Row],[acute_morbidity_indicator]]) * 10, 1)</f>
        <v>3</v>
      </c>
    </row>
    <row r="6348" spans="1:8" x14ac:dyDescent="0.35">
      <c r="A6348" t="s">
        <v>10075</v>
      </c>
      <c r="B6348" t="s">
        <v>10076</v>
      </c>
      <c r="C6348" s="1">
        <v>7.3229751586914098</v>
      </c>
      <c r="D6348" t="str">
        <f>_xlfn.XLOOKUP(Table1[[#This Row],[data_zone_code]],Table2[msoa21cd], Table2[msoa21nm], "Not found")</f>
        <v>Pendle 003</v>
      </c>
      <c r="E6348" s="1">
        <f>_xlfn.XLOOKUP(Table1[[#This Row],[data_zone_code]], Table2[msoa21cd],Table2[acute_morbidity_indicator], "Not found")</f>
        <v>110.7960826771653</v>
      </c>
      <c r="F6348">
        <f>RANK(Table1[[#This Row],[pm2.5_mean]], Table1[pm2.5_mean], 0)</f>
        <v>6348</v>
      </c>
      <c r="G6348">
        <f>(_xlfn.PERCENTRANK.INC(Table1[pm2.5_mean], Table1[[#This Row],[pm2.5_mean]]))*100</f>
        <v>7.3999999999999995</v>
      </c>
      <c r="H6348">
        <f>CEILING(_xlfn.PERCENTRANK.INC(Table1[acute_morbidity_indicator], Table1[[#This Row],[acute_morbidity_indicator]]) * 10, 1)</f>
        <v>7</v>
      </c>
    </row>
    <row r="6349" spans="1:8" x14ac:dyDescent="0.35">
      <c r="A6349" t="s">
        <v>9151</v>
      </c>
      <c r="B6349" t="s">
        <v>9152</v>
      </c>
      <c r="C6349" s="1">
        <v>7.3204112052917498</v>
      </c>
      <c r="D6349" t="str">
        <f>_xlfn.XLOOKUP(Table1[[#This Row],[data_zone_code]],Table2[msoa21cd], Table2[msoa21nm], "Not found")</f>
        <v>Havant 003</v>
      </c>
      <c r="E6349" s="1">
        <f>_xlfn.XLOOKUP(Table1[[#This Row],[data_zone_code]], Table2[msoa21cd],Table2[acute_morbidity_indicator], "Not found")</f>
        <v>88.141649831649829</v>
      </c>
      <c r="F6349">
        <f>RANK(Table1[[#This Row],[pm2.5_mean]], Table1[pm2.5_mean], 0)</f>
        <v>6349</v>
      </c>
      <c r="G6349">
        <f>(_xlfn.PERCENTRANK.INC(Table1[pm2.5_mean], Table1[[#This Row],[pm2.5_mean]]))*100</f>
        <v>7.3</v>
      </c>
      <c r="H6349">
        <f>CEILING(_xlfn.PERCENTRANK.INC(Table1[acute_morbidity_indicator], Table1[[#This Row],[acute_morbidity_indicator]]) * 10, 1)</f>
        <v>3</v>
      </c>
    </row>
    <row r="6350" spans="1:8" x14ac:dyDescent="0.35">
      <c r="A6350" t="s">
        <v>5053</v>
      </c>
      <c r="B6350" t="s">
        <v>5054</v>
      </c>
      <c r="C6350" s="1">
        <v>7.3201479911804199</v>
      </c>
      <c r="D6350" t="str">
        <f>_xlfn.XLOOKUP(Table1[[#This Row],[data_zone_code]],Table2[msoa21cd], Table2[msoa21nm], "Not found")</f>
        <v>Blackpool 010</v>
      </c>
      <c r="E6350" s="1">
        <f>_xlfn.XLOOKUP(Table1[[#This Row],[data_zone_code]], Table2[msoa21cd],Table2[acute_morbidity_indicator], "Not found")</f>
        <v>199.69646237533999</v>
      </c>
      <c r="F6350">
        <f>RANK(Table1[[#This Row],[pm2.5_mean]], Table1[pm2.5_mean], 0)</f>
        <v>6350</v>
      </c>
      <c r="G6350">
        <f>(_xlfn.PERCENTRANK.INC(Table1[pm2.5_mean], Table1[[#This Row],[pm2.5_mean]]))*100</f>
        <v>7.3</v>
      </c>
      <c r="H6350">
        <f>CEILING(_xlfn.PERCENTRANK.INC(Table1[acute_morbidity_indicator], Table1[[#This Row],[acute_morbidity_indicator]]) * 10, 1)</f>
        <v>10</v>
      </c>
    </row>
    <row r="6351" spans="1:8" x14ac:dyDescent="0.35">
      <c r="A6351" t="s">
        <v>10059</v>
      </c>
      <c r="B6351" t="s">
        <v>10060</v>
      </c>
      <c r="C6351" s="1">
        <v>7.3200716972351101</v>
      </c>
      <c r="D6351" t="str">
        <f>_xlfn.XLOOKUP(Table1[[#This Row],[data_zone_code]],Table2[msoa21cd], Table2[msoa21nm], "Not found")</f>
        <v>Lancaster 014</v>
      </c>
      <c r="E6351" s="1">
        <f>_xlfn.XLOOKUP(Table1[[#This Row],[data_zone_code]], Table2[msoa21cd],Table2[acute_morbidity_indicator], "Not found")</f>
        <v>117.2047150900901</v>
      </c>
      <c r="F6351">
        <f>RANK(Table1[[#This Row],[pm2.5_mean]], Table1[pm2.5_mean], 0)</f>
        <v>6351</v>
      </c>
      <c r="G6351">
        <f>(_xlfn.PERCENTRANK.INC(Table1[pm2.5_mean], Table1[[#This Row],[pm2.5_mean]]))*100</f>
        <v>7.3</v>
      </c>
      <c r="H6351">
        <f>CEILING(_xlfn.PERCENTRANK.INC(Table1[acute_morbidity_indicator], Table1[[#This Row],[acute_morbidity_indicator]]) * 10, 1)</f>
        <v>8</v>
      </c>
    </row>
    <row r="6352" spans="1:8" x14ac:dyDescent="0.35">
      <c r="A6352" t="s">
        <v>11605</v>
      </c>
      <c r="B6352" t="s">
        <v>11606</v>
      </c>
      <c r="C6352" s="1">
        <v>7.3194489479064897</v>
      </c>
      <c r="D6352" t="str">
        <f>_xlfn.XLOOKUP(Table1[[#This Row],[data_zone_code]],Table2[msoa21cd], Table2[msoa21nm], "Not found")</f>
        <v>Shropshire 036</v>
      </c>
      <c r="E6352" s="1">
        <f>_xlfn.XLOOKUP(Table1[[#This Row],[data_zone_code]], Table2[msoa21cd],Table2[acute_morbidity_indicator], "Not found")</f>
        <v>95.084188796680493</v>
      </c>
      <c r="F6352">
        <f>RANK(Table1[[#This Row],[pm2.5_mean]], Table1[pm2.5_mean], 0)</f>
        <v>6352</v>
      </c>
      <c r="G6352">
        <f>(_xlfn.PERCENTRANK.INC(Table1[pm2.5_mean], Table1[[#This Row],[pm2.5_mean]]))*100</f>
        <v>7.3</v>
      </c>
      <c r="H6352">
        <f>CEILING(_xlfn.PERCENTRANK.INC(Table1[acute_morbidity_indicator], Table1[[#This Row],[acute_morbidity_indicator]]) * 10, 1)</f>
        <v>4</v>
      </c>
    </row>
    <row r="6353" spans="1:8" x14ac:dyDescent="0.35">
      <c r="A6353" t="s">
        <v>5035</v>
      </c>
      <c r="B6353" t="s">
        <v>5036</v>
      </c>
      <c r="C6353" s="1">
        <v>7.3186373710632298</v>
      </c>
      <c r="D6353" t="str">
        <f>_xlfn.XLOOKUP(Table1[[#This Row],[data_zone_code]],Table2[msoa21cd], Table2[msoa21nm], "Not found")</f>
        <v>Blackpool 001</v>
      </c>
      <c r="E6353" s="1">
        <f>_xlfn.XLOOKUP(Table1[[#This Row],[data_zone_code]], Table2[msoa21cd],Table2[acute_morbidity_indicator], "Not found")</f>
        <v>117.16104020100499</v>
      </c>
      <c r="F6353">
        <f>RANK(Table1[[#This Row],[pm2.5_mean]], Table1[pm2.5_mean], 0)</f>
        <v>6353</v>
      </c>
      <c r="G6353">
        <f>(_xlfn.PERCENTRANK.INC(Table1[pm2.5_mean], Table1[[#This Row],[pm2.5_mean]]))*100</f>
        <v>7.3</v>
      </c>
      <c r="H6353">
        <f>CEILING(_xlfn.PERCENTRANK.INC(Table1[acute_morbidity_indicator], Table1[[#This Row],[acute_morbidity_indicator]]) * 10, 1)</f>
        <v>8</v>
      </c>
    </row>
    <row r="6354" spans="1:8" x14ac:dyDescent="0.35">
      <c r="A6354" t="s">
        <v>7997</v>
      </c>
      <c r="B6354" t="s">
        <v>7998</v>
      </c>
      <c r="C6354" s="1">
        <v>7.3180074691772496</v>
      </c>
      <c r="D6354" t="str">
        <f>_xlfn.XLOOKUP(Table1[[#This Row],[data_zone_code]],Table2[msoa21cd], Table2[msoa21nm], "Not found")</f>
        <v>Mid Devon 010</v>
      </c>
      <c r="E6354" s="1">
        <f>_xlfn.XLOOKUP(Table1[[#This Row],[data_zone_code]], Table2[msoa21cd],Table2[acute_morbidity_indicator], "Not found")</f>
        <v>89.943159806295398</v>
      </c>
      <c r="F6354">
        <f>RANK(Table1[[#This Row],[pm2.5_mean]], Table1[pm2.5_mean], 0)</f>
        <v>6354</v>
      </c>
      <c r="G6354">
        <f>(_xlfn.PERCENTRANK.INC(Table1[pm2.5_mean], Table1[[#This Row],[pm2.5_mean]]))*100</f>
        <v>7.3</v>
      </c>
      <c r="H6354">
        <f>CEILING(_xlfn.PERCENTRANK.INC(Table1[acute_morbidity_indicator], Table1[[#This Row],[acute_morbidity_indicator]]) * 10, 1)</f>
        <v>3</v>
      </c>
    </row>
    <row r="6355" spans="1:8" x14ac:dyDescent="0.35">
      <c r="A6355" t="s">
        <v>9189</v>
      </c>
      <c r="B6355" t="s">
        <v>9190</v>
      </c>
      <c r="C6355" s="1">
        <v>7.3177556991577104</v>
      </c>
      <c r="D6355" t="str">
        <f>_xlfn.XLOOKUP(Table1[[#This Row],[data_zone_code]],Table2[msoa21cd], Table2[msoa21nm], "Not found")</f>
        <v>New Forest 006</v>
      </c>
      <c r="E6355" s="1">
        <f>_xlfn.XLOOKUP(Table1[[#This Row],[data_zone_code]], Table2[msoa21cd],Table2[acute_morbidity_indicator], "Not found")</f>
        <v>108.0154259259259</v>
      </c>
      <c r="F6355">
        <f>RANK(Table1[[#This Row],[pm2.5_mean]], Table1[pm2.5_mean], 0)</f>
        <v>6355</v>
      </c>
      <c r="G6355">
        <f>(_xlfn.PERCENTRANK.INC(Table1[pm2.5_mean], Table1[[#This Row],[pm2.5_mean]]))*100</f>
        <v>7.3</v>
      </c>
      <c r="H6355">
        <f>CEILING(_xlfn.PERCENTRANK.INC(Table1[acute_morbidity_indicator], Table1[[#This Row],[acute_morbidity_indicator]]) * 10, 1)</f>
        <v>7</v>
      </c>
    </row>
    <row r="6356" spans="1:8" x14ac:dyDescent="0.35">
      <c r="A6356" t="s">
        <v>7915</v>
      </c>
      <c r="B6356" t="s">
        <v>7916</v>
      </c>
      <c r="C6356" s="1">
        <v>7.3168802261352504</v>
      </c>
      <c r="D6356" t="str">
        <f>_xlfn.XLOOKUP(Table1[[#This Row],[data_zone_code]],Table2[msoa21cd], Table2[msoa21nm], "Not found")</f>
        <v>East Devon 003</v>
      </c>
      <c r="E6356" s="1">
        <f>_xlfn.XLOOKUP(Table1[[#This Row],[data_zone_code]], Table2[msoa21cd],Table2[acute_morbidity_indicator], "Not found")</f>
        <v>90.295670886075953</v>
      </c>
      <c r="F6356">
        <f>RANK(Table1[[#This Row],[pm2.5_mean]], Table1[pm2.5_mean], 0)</f>
        <v>6356</v>
      </c>
      <c r="G6356">
        <f>(_xlfn.PERCENTRANK.INC(Table1[pm2.5_mean], Table1[[#This Row],[pm2.5_mean]]))*100</f>
        <v>7.1999999999999993</v>
      </c>
      <c r="H6356">
        <f>CEILING(_xlfn.PERCENTRANK.INC(Table1[acute_morbidity_indicator], Table1[[#This Row],[acute_morbidity_indicator]]) * 10, 1)</f>
        <v>3</v>
      </c>
    </row>
    <row r="6357" spans="1:8" x14ac:dyDescent="0.35">
      <c r="A6357" t="s">
        <v>11747</v>
      </c>
      <c r="B6357" t="s">
        <v>11748</v>
      </c>
      <c r="C6357" s="1">
        <v>7.3167009353637704</v>
      </c>
      <c r="D6357" t="str">
        <f>_xlfn.XLOOKUP(Table1[[#This Row],[data_zone_code]],Table2[msoa21cd], Table2[msoa21nm], "Not found")</f>
        <v>Somerset West and Taunton 002</v>
      </c>
      <c r="E6357" s="1">
        <f>_xlfn.XLOOKUP(Table1[[#This Row],[data_zone_code]], Table2[msoa21cd],Table2[acute_morbidity_indicator], "Not found")</f>
        <v>98.575631578947366</v>
      </c>
      <c r="F6357">
        <f>RANK(Table1[[#This Row],[pm2.5_mean]], Table1[pm2.5_mean], 0)</f>
        <v>6357</v>
      </c>
      <c r="G6357">
        <f>(_xlfn.PERCENTRANK.INC(Table1[pm2.5_mean], Table1[[#This Row],[pm2.5_mean]]))*100</f>
        <v>7.1999999999999993</v>
      </c>
      <c r="H6357">
        <f>CEILING(_xlfn.PERCENTRANK.INC(Table1[acute_morbidity_indicator], Table1[[#This Row],[acute_morbidity_indicator]]) * 10, 1)</f>
        <v>5</v>
      </c>
    </row>
    <row r="6358" spans="1:8" x14ac:dyDescent="0.35">
      <c r="A6358" t="s">
        <v>8401</v>
      </c>
      <c r="B6358" t="s">
        <v>8402</v>
      </c>
      <c r="C6358" s="1">
        <v>7.3152570724487296</v>
      </c>
      <c r="D6358" t="str">
        <f>_xlfn.XLOOKUP(Table1[[#This Row],[data_zone_code]],Table2[msoa21cd], Table2[msoa21nm], "Not found")</f>
        <v>Lewes 001</v>
      </c>
      <c r="E6358" s="1">
        <f>_xlfn.XLOOKUP(Table1[[#This Row],[data_zone_code]], Table2[msoa21cd],Table2[acute_morbidity_indicator], "Not found")</f>
        <v>81.450204968944107</v>
      </c>
      <c r="F6358">
        <f>RANK(Table1[[#This Row],[pm2.5_mean]], Table1[pm2.5_mean], 0)</f>
        <v>6358</v>
      </c>
      <c r="G6358">
        <f>(_xlfn.PERCENTRANK.INC(Table1[pm2.5_mean], Table1[[#This Row],[pm2.5_mean]]))*100</f>
        <v>7.1999999999999993</v>
      </c>
      <c r="H6358">
        <f>CEILING(_xlfn.PERCENTRANK.INC(Table1[acute_morbidity_indicator], Table1[[#This Row],[acute_morbidity_indicator]]) * 10, 1)</f>
        <v>2</v>
      </c>
    </row>
    <row r="6359" spans="1:8" x14ac:dyDescent="0.35">
      <c r="A6359" t="s">
        <v>8195</v>
      </c>
      <c r="B6359" t="s">
        <v>8196</v>
      </c>
      <c r="C6359" s="1">
        <v>7.3133878707885698</v>
      </c>
      <c r="D6359" t="str">
        <f>_xlfn.XLOOKUP(Table1[[#This Row],[data_zone_code]],Table2[msoa21cd], Table2[msoa21nm], "Not found")</f>
        <v>Dorset 022</v>
      </c>
      <c r="E6359" s="1">
        <f>_xlfn.XLOOKUP(Table1[[#This Row],[data_zone_code]], Table2[msoa21cd],Table2[acute_morbidity_indicator], "Not found")</f>
        <v>77.703899647887326</v>
      </c>
      <c r="F6359">
        <f>RANK(Table1[[#This Row],[pm2.5_mean]], Table1[pm2.5_mean], 0)</f>
        <v>6359</v>
      </c>
      <c r="G6359">
        <f>(_xlfn.PERCENTRANK.INC(Table1[pm2.5_mean], Table1[[#This Row],[pm2.5_mean]]))*100</f>
        <v>7.1999999999999993</v>
      </c>
      <c r="H6359">
        <f>CEILING(_xlfn.PERCENTRANK.INC(Table1[acute_morbidity_indicator], Table1[[#This Row],[acute_morbidity_indicator]]) * 10, 1)</f>
        <v>1</v>
      </c>
    </row>
    <row r="6360" spans="1:8" x14ac:dyDescent="0.35">
      <c r="A6360" t="s">
        <v>9303</v>
      </c>
      <c r="B6360" t="s">
        <v>9304</v>
      </c>
      <c r="C6360" s="1">
        <v>7.3120527267456001</v>
      </c>
      <c r="D6360" t="str">
        <f>_xlfn.XLOOKUP(Table1[[#This Row],[data_zone_code]],Table2[msoa21cd], Table2[msoa21nm], "Not found")</f>
        <v>Winchester 014</v>
      </c>
      <c r="E6360" s="1">
        <f>_xlfn.XLOOKUP(Table1[[#This Row],[data_zone_code]], Table2[msoa21cd],Table2[acute_morbidity_indicator], "Not found")</f>
        <v>74.593902597402604</v>
      </c>
      <c r="F6360">
        <f>RANK(Table1[[#This Row],[pm2.5_mean]], Table1[pm2.5_mean], 0)</f>
        <v>6360</v>
      </c>
      <c r="G6360">
        <f>(_xlfn.PERCENTRANK.INC(Table1[pm2.5_mean], Table1[[#This Row],[pm2.5_mean]]))*100</f>
        <v>7.1999999999999993</v>
      </c>
      <c r="H6360">
        <f>CEILING(_xlfn.PERCENTRANK.INC(Table1[acute_morbidity_indicator], Table1[[#This Row],[acute_morbidity_indicator]]) * 10, 1)</f>
        <v>1</v>
      </c>
    </row>
    <row r="6361" spans="1:8" x14ac:dyDescent="0.35">
      <c r="A6361" t="s">
        <v>10245</v>
      </c>
      <c r="B6361" t="s">
        <v>10246</v>
      </c>
      <c r="C6361" s="1">
        <v>7.3117022514343297</v>
      </c>
      <c r="D6361" t="str">
        <f>_xlfn.XLOOKUP(Table1[[#This Row],[data_zone_code]],Table2[msoa21cd], Table2[msoa21nm], "Not found")</f>
        <v>Wyre 013</v>
      </c>
      <c r="E6361" s="1">
        <f>_xlfn.XLOOKUP(Table1[[#This Row],[data_zone_code]], Table2[msoa21cd],Table2[acute_morbidity_indicator], "Not found")</f>
        <v>98.430582959641256</v>
      </c>
      <c r="F6361">
        <f>RANK(Table1[[#This Row],[pm2.5_mean]], Table1[pm2.5_mean], 0)</f>
        <v>6361</v>
      </c>
      <c r="G6361">
        <f>(_xlfn.PERCENTRANK.INC(Table1[pm2.5_mean], Table1[[#This Row],[pm2.5_mean]]))*100</f>
        <v>7.1999999999999993</v>
      </c>
      <c r="H6361">
        <f>CEILING(_xlfn.PERCENTRANK.INC(Table1[acute_morbidity_indicator], Table1[[#This Row],[acute_morbidity_indicator]]) * 10, 1)</f>
        <v>5</v>
      </c>
    </row>
    <row r="6362" spans="1:8" x14ac:dyDescent="0.35">
      <c r="A6362" t="s">
        <v>9149</v>
      </c>
      <c r="B6362" t="s">
        <v>9150</v>
      </c>
      <c r="C6362" s="1">
        <v>7.31089162826538</v>
      </c>
      <c r="D6362" t="str">
        <f>_xlfn.XLOOKUP(Table1[[#This Row],[data_zone_code]],Table2[msoa21cd], Table2[msoa21nm], "Not found")</f>
        <v>Hart 011</v>
      </c>
      <c r="E6362" s="1">
        <f>_xlfn.XLOOKUP(Table1[[#This Row],[data_zone_code]], Table2[msoa21cd],Table2[acute_morbidity_indicator], "Not found")</f>
        <v>81.647766871165643</v>
      </c>
      <c r="F6362">
        <f>RANK(Table1[[#This Row],[pm2.5_mean]], Table1[pm2.5_mean], 0)</f>
        <v>6362</v>
      </c>
      <c r="G6362">
        <f>(_xlfn.PERCENTRANK.INC(Table1[pm2.5_mean], Table1[[#This Row],[pm2.5_mean]]))*100</f>
        <v>7.1999999999999993</v>
      </c>
      <c r="H6362">
        <f>CEILING(_xlfn.PERCENTRANK.INC(Table1[acute_morbidity_indicator], Table1[[#This Row],[acute_morbidity_indicator]]) * 10, 1)</f>
        <v>2</v>
      </c>
    </row>
    <row r="6363" spans="1:8" x14ac:dyDescent="0.35">
      <c r="A6363" t="s">
        <v>9087</v>
      </c>
      <c r="B6363" t="s">
        <v>9088</v>
      </c>
      <c r="C6363" s="1">
        <v>7.3106570243835396</v>
      </c>
      <c r="D6363" t="str">
        <f>_xlfn.XLOOKUP(Table1[[#This Row],[data_zone_code]],Table2[msoa21cd], Table2[msoa21nm], "Not found")</f>
        <v>Fareham 004</v>
      </c>
      <c r="E6363" s="1">
        <f>_xlfn.XLOOKUP(Table1[[#This Row],[data_zone_code]], Table2[msoa21cd],Table2[acute_morbidity_indicator], "Not found")</f>
        <v>86.992172757475089</v>
      </c>
      <c r="F6363">
        <f>RANK(Table1[[#This Row],[pm2.5_mean]], Table1[pm2.5_mean], 0)</f>
        <v>6363</v>
      </c>
      <c r="G6363">
        <f>(_xlfn.PERCENTRANK.INC(Table1[pm2.5_mean], Table1[[#This Row],[pm2.5_mean]]))*100</f>
        <v>7.1</v>
      </c>
      <c r="H6363">
        <f>CEILING(_xlfn.PERCENTRANK.INC(Table1[acute_morbidity_indicator], Table1[[#This Row],[acute_morbidity_indicator]]) * 10, 1)</f>
        <v>3</v>
      </c>
    </row>
    <row r="6364" spans="1:8" x14ac:dyDescent="0.35">
      <c r="A6364" t="s">
        <v>8317</v>
      </c>
      <c r="B6364" t="s">
        <v>8318</v>
      </c>
      <c r="C6364" s="1">
        <v>7.3105525970459002</v>
      </c>
      <c r="D6364" t="str">
        <f>_xlfn.XLOOKUP(Table1[[#This Row],[data_zone_code]],Table2[msoa21cd], Table2[msoa21nm], "Not found")</f>
        <v>County Durham 048</v>
      </c>
      <c r="E6364" s="1">
        <f>_xlfn.XLOOKUP(Table1[[#This Row],[data_zone_code]], Table2[msoa21cd],Table2[acute_morbidity_indicator], "Not found")</f>
        <v>119.0012510822511</v>
      </c>
      <c r="F6364">
        <f>RANK(Table1[[#This Row],[pm2.5_mean]], Table1[pm2.5_mean], 0)</f>
        <v>6364</v>
      </c>
      <c r="G6364">
        <f>(_xlfn.PERCENTRANK.INC(Table1[pm2.5_mean], Table1[[#This Row],[pm2.5_mean]]))*100</f>
        <v>7.1</v>
      </c>
      <c r="H6364">
        <f>CEILING(_xlfn.PERCENTRANK.INC(Table1[acute_morbidity_indicator], Table1[[#This Row],[acute_morbidity_indicator]]) * 10, 1)</f>
        <v>8</v>
      </c>
    </row>
    <row r="6365" spans="1:8" x14ac:dyDescent="0.35">
      <c r="A6365" t="s">
        <v>8883</v>
      </c>
      <c r="B6365" t="s">
        <v>8884</v>
      </c>
      <c r="C6365" s="1">
        <v>7.3104715347290004</v>
      </c>
      <c r="D6365" t="str">
        <f>_xlfn.XLOOKUP(Table1[[#This Row],[data_zone_code]],Table2[msoa21cd], Table2[msoa21nm], "Not found")</f>
        <v>Cotswold 011</v>
      </c>
      <c r="E6365" s="1">
        <f>_xlfn.XLOOKUP(Table1[[#This Row],[data_zone_code]], Table2[msoa21cd],Table2[acute_morbidity_indicator], "Not found")</f>
        <v>73.163108280254775</v>
      </c>
      <c r="F6365">
        <f>RANK(Table1[[#This Row],[pm2.5_mean]], Table1[pm2.5_mean], 0)</f>
        <v>6365</v>
      </c>
      <c r="G6365">
        <f>(_xlfn.PERCENTRANK.INC(Table1[pm2.5_mean], Table1[[#This Row],[pm2.5_mean]]))*100</f>
        <v>7.1</v>
      </c>
      <c r="H6365">
        <f>CEILING(_xlfn.PERCENTRANK.INC(Table1[acute_morbidity_indicator], Table1[[#This Row],[acute_morbidity_indicator]]) * 10, 1)</f>
        <v>1</v>
      </c>
    </row>
    <row r="6366" spans="1:8" x14ac:dyDescent="0.35">
      <c r="A6366" t="s">
        <v>8175</v>
      </c>
      <c r="B6366" t="s">
        <v>8176</v>
      </c>
      <c r="C6366" s="1">
        <v>7.3103737831115696</v>
      </c>
      <c r="D6366" t="str">
        <f>_xlfn.XLOOKUP(Table1[[#This Row],[data_zone_code]],Table2[msoa21cd], Table2[msoa21nm], "Not found")</f>
        <v>Dorset 014</v>
      </c>
      <c r="E6366" s="1">
        <f>_xlfn.XLOOKUP(Table1[[#This Row],[data_zone_code]], Table2[msoa21cd],Table2[acute_morbidity_indicator], "Not found")</f>
        <v>82.12947416413374</v>
      </c>
      <c r="F6366">
        <f>RANK(Table1[[#This Row],[pm2.5_mean]], Table1[pm2.5_mean], 0)</f>
        <v>6366</v>
      </c>
      <c r="G6366">
        <f>(_xlfn.PERCENTRANK.INC(Table1[pm2.5_mean], Table1[[#This Row],[pm2.5_mean]]))*100</f>
        <v>7.1</v>
      </c>
      <c r="H6366">
        <f>CEILING(_xlfn.PERCENTRANK.INC(Table1[acute_morbidity_indicator], Table1[[#This Row],[acute_morbidity_indicator]]) * 10, 1)</f>
        <v>2</v>
      </c>
    </row>
    <row r="6367" spans="1:8" x14ac:dyDescent="0.35">
      <c r="A6367" t="s">
        <v>3339</v>
      </c>
      <c r="B6367" t="s">
        <v>3340</v>
      </c>
      <c r="C6367" s="1">
        <v>7.3093070983886701</v>
      </c>
      <c r="D6367" t="str">
        <f>_xlfn.XLOOKUP(Table1[[#This Row],[data_zone_code]],Table2[msoa21cd], Table2[msoa21nm], "Not found")</f>
        <v>North Tyneside 013</v>
      </c>
      <c r="E6367" s="1">
        <f>_xlfn.XLOOKUP(Table1[[#This Row],[data_zone_code]], Table2[msoa21cd],Table2[acute_morbidity_indicator], "Not found")</f>
        <v>110.4064166666667</v>
      </c>
      <c r="F6367">
        <f>RANK(Table1[[#This Row],[pm2.5_mean]], Table1[pm2.5_mean], 0)</f>
        <v>6367</v>
      </c>
      <c r="G6367">
        <f>(_xlfn.PERCENTRANK.INC(Table1[pm2.5_mean], Table1[[#This Row],[pm2.5_mean]]))*100</f>
        <v>7.1</v>
      </c>
      <c r="H6367">
        <f>CEILING(_xlfn.PERCENTRANK.INC(Table1[acute_morbidity_indicator], Table1[[#This Row],[acute_morbidity_indicator]]) * 10, 1)</f>
        <v>7</v>
      </c>
    </row>
    <row r="6368" spans="1:8" x14ac:dyDescent="0.35">
      <c r="A6368" t="s">
        <v>3389</v>
      </c>
      <c r="B6368" t="s">
        <v>3390</v>
      </c>
      <c r="C6368" s="1">
        <v>7.3089847564697301</v>
      </c>
      <c r="D6368" t="str">
        <f>_xlfn.XLOOKUP(Table1[[#This Row],[data_zone_code]],Table2[msoa21cd], Table2[msoa21nm], "Not found")</f>
        <v>South Tyneside 008</v>
      </c>
      <c r="E6368" s="1">
        <f>_xlfn.XLOOKUP(Table1[[#This Row],[data_zone_code]], Table2[msoa21cd],Table2[acute_morbidity_indicator], "Not found")</f>
        <v>148.6042882882883</v>
      </c>
      <c r="F6368">
        <f>RANK(Table1[[#This Row],[pm2.5_mean]], Table1[pm2.5_mean], 0)</f>
        <v>6368</v>
      </c>
      <c r="G6368">
        <f>(_xlfn.PERCENTRANK.INC(Table1[pm2.5_mean], Table1[[#This Row],[pm2.5_mean]]))*100</f>
        <v>7.1</v>
      </c>
      <c r="H6368">
        <f>CEILING(_xlfn.PERCENTRANK.INC(Table1[acute_morbidity_indicator], Table1[[#This Row],[acute_morbidity_indicator]]) * 10, 1)</f>
        <v>10</v>
      </c>
    </row>
    <row r="6369" spans="1:8" x14ac:dyDescent="0.35">
      <c r="A6369" t="s">
        <v>1887</v>
      </c>
      <c r="B6369" t="s">
        <v>1888</v>
      </c>
      <c r="C6369" s="1">
        <v>7.3089656829834002</v>
      </c>
      <c r="D6369" t="str">
        <f>_xlfn.XLOOKUP(Table1[[#This Row],[data_zone_code]],Table2[msoa21cd], Table2[msoa21nm], "Not found")</f>
        <v>Bolton 012</v>
      </c>
      <c r="E6369" s="1">
        <f>_xlfn.XLOOKUP(Table1[[#This Row],[data_zone_code]], Table2[msoa21cd],Table2[acute_morbidity_indicator], "Not found")</f>
        <v>97.970231441048043</v>
      </c>
      <c r="F6369">
        <f>RANK(Table1[[#This Row],[pm2.5_mean]], Table1[pm2.5_mean], 0)</f>
        <v>6369</v>
      </c>
      <c r="G6369">
        <f>(_xlfn.PERCENTRANK.INC(Table1[pm2.5_mean], Table1[[#This Row],[pm2.5_mean]]))*100</f>
        <v>7.1</v>
      </c>
      <c r="H6369">
        <f>CEILING(_xlfn.PERCENTRANK.INC(Table1[acute_morbidity_indicator], Table1[[#This Row],[acute_morbidity_indicator]]) * 10, 1)</f>
        <v>5</v>
      </c>
    </row>
    <row r="6370" spans="1:8" x14ac:dyDescent="0.35">
      <c r="A6370" t="s">
        <v>13279</v>
      </c>
      <c r="B6370" t="s">
        <v>13280</v>
      </c>
      <c r="C6370" s="1">
        <v>7.3084406852722203</v>
      </c>
      <c r="D6370" t="str">
        <f>_xlfn.XLOOKUP(Table1[[#This Row],[data_zone_code]],Table2[msoa21cd], Table2[msoa21nm], "Not found")</f>
        <v>Newcastle upon Tyne 031</v>
      </c>
      <c r="E6370" s="1">
        <f>_xlfn.XLOOKUP(Table1[[#This Row],[data_zone_code]], Table2[msoa21cd],Table2[acute_morbidity_indicator], "Not found")</f>
        <v>96.755572847682117</v>
      </c>
      <c r="F6370">
        <f>RANK(Table1[[#This Row],[pm2.5_mean]], Table1[pm2.5_mean], 0)</f>
        <v>6370</v>
      </c>
      <c r="G6370">
        <f>(_xlfn.PERCENTRANK.INC(Table1[pm2.5_mean], Table1[[#This Row],[pm2.5_mean]]))*100</f>
        <v>7.0000000000000009</v>
      </c>
      <c r="H6370">
        <f>CEILING(_xlfn.PERCENTRANK.INC(Table1[acute_morbidity_indicator], Table1[[#This Row],[acute_morbidity_indicator]]) * 10, 1)</f>
        <v>4</v>
      </c>
    </row>
    <row r="6371" spans="1:8" x14ac:dyDescent="0.35">
      <c r="A6371" t="s">
        <v>7995</v>
      </c>
      <c r="B6371" t="s">
        <v>7996</v>
      </c>
      <c r="C6371" s="1">
        <v>7.3083634376525897</v>
      </c>
      <c r="D6371" t="str">
        <f>_xlfn.XLOOKUP(Table1[[#This Row],[data_zone_code]],Table2[msoa21cd], Table2[msoa21nm], "Not found")</f>
        <v>Mid Devon 009</v>
      </c>
      <c r="E6371" s="1">
        <f>_xlfn.XLOOKUP(Table1[[#This Row],[data_zone_code]], Table2[msoa21cd],Table2[acute_morbidity_indicator], "Not found")</f>
        <v>88.456196517412948</v>
      </c>
      <c r="F6371">
        <f>RANK(Table1[[#This Row],[pm2.5_mean]], Table1[pm2.5_mean], 0)</f>
        <v>6371</v>
      </c>
      <c r="G6371">
        <f>(_xlfn.PERCENTRANK.INC(Table1[pm2.5_mean], Table1[[#This Row],[pm2.5_mean]]))*100</f>
        <v>7.0000000000000009</v>
      </c>
      <c r="H6371">
        <f>CEILING(_xlfn.PERCENTRANK.INC(Table1[acute_morbidity_indicator], Table1[[#This Row],[acute_morbidity_indicator]]) * 10, 1)</f>
        <v>3</v>
      </c>
    </row>
    <row r="6372" spans="1:8" x14ac:dyDescent="0.35">
      <c r="A6372" t="s">
        <v>10815</v>
      </c>
      <c r="B6372" t="s">
        <v>10816</v>
      </c>
      <c r="C6372" s="1">
        <v>7.3083291053771999</v>
      </c>
      <c r="D6372" t="str">
        <f>_xlfn.XLOOKUP(Table1[[#This Row],[data_zone_code]],Table2[msoa21cd], Table2[msoa21nm], "Not found")</f>
        <v>West Northamptonshire 042</v>
      </c>
      <c r="E6372" s="1">
        <f>_xlfn.XLOOKUP(Table1[[#This Row],[data_zone_code]], Table2[msoa21cd],Table2[acute_morbidity_indicator], "Not found")</f>
        <v>78.387394736842111</v>
      </c>
      <c r="F6372">
        <f>RANK(Table1[[#This Row],[pm2.5_mean]], Table1[pm2.5_mean], 0)</f>
        <v>6372</v>
      </c>
      <c r="G6372">
        <f>(_xlfn.PERCENTRANK.INC(Table1[pm2.5_mean], Table1[[#This Row],[pm2.5_mean]]))*100</f>
        <v>7.0000000000000009</v>
      </c>
      <c r="H6372">
        <f>CEILING(_xlfn.PERCENTRANK.INC(Table1[acute_morbidity_indicator], Table1[[#This Row],[acute_morbidity_indicator]]) * 10, 1)</f>
        <v>1</v>
      </c>
    </row>
    <row r="6373" spans="1:8" x14ac:dyDescent="0.35">
      <c r="A6373" t="s">
        <v>10061</v>
      </c>
      <c r="B6373" t="s">
        <v>10062</v>
      </c>
      <c r="C6373" s="1">
        <v>7.3081579208373997</v>
      </c>
      <c r="D6373" t="str">
        <f>_xlfn.XLOOKUP(Table1[[#This Row],[data_zone_code]],Table2[msoa21cd], Table2[msoa21nm], "Not found")</f>
        <v>Lancaster 015</v>
      </c>
      <c r="E6373" s="1">
        <f>_xlfn.XLOOKUP(Table1[[#This Row],[data_zone_code]], Table2[msoa21cd],Table2[acute_morbidity_indicator], "Not found")</f>
        <v>96.93</v>
      </c>
      <c r="F6373">
        <f>RANK(Table1[[#This Row],[pm2.5_mean]], Table1[pm2.5_mean], 0)</f>
        <v>6373</v>
      </c>
      <c r="G6373">
        <f>(_xlfn.PERCENTRANK.INC(Table1[pm2.5_mean], Table1[[#This Row],[pm2.5_mean]]))*100</f>
        <v>7.0000000000000009</v>
      </c>
      <c r="H6373">
        <f>CEILING(_xlfn.PERCENTRANK.INC(Table1[acute_morbidity_indicator], Table1[[#This Row],[acute_morbidity_indicator]]) * 10, 1)</f>
        <v>5</v>
      </c>
    </row>
    <row r="6374" spans="1:8" x14ac:dyDescent="0.35">
      <c r="A6374" t="s">
        <v>11713</v>
      </c>
      <c r="B6374" t="s">
        <v>11714</v>
      </c>
      <c r="C6374" s="1">
        <v>7.3066821098327601</v>
      </c>
      <c r="D6374" t="str">
        <f>_xlfn.XLOOKUP(Table1[[#This Row],[data_zone_code]],Table2[msoa21cd], Table2[msoa21nm], "Not found")</f>
        <v>South Somerset 023</v>
      </c>
      <c r="E6374" s="1">
        <f>_xlfn.XLOOKUP(Table1[[#This Row],[data_zone_code]], Table2[msoa21cd],Table2[acute_morbidity_indicator], "Not found")</f>
        <v>105.8706276276276</v>
      </c>
      <c r="F6374">
        <f>RANK(Table1[[#This Row],[pm2.5_mean]], Table1[pm2.5_mean], 0)</f>
        <v>6374</v>
      </c>
      <c r="G6374">
        <f>(_xlfn.PERCENTRANK.INC(Table1[pm2.5_mean], Table1[[#This Row],[pm2.5_mean]]))*100</f>
        <v>7.0000000000000009</v>
      </c>
      <c r="H6374">
        <f>CEILING(_xlfn.PERCENTRANK.INC(Table1[acute_morbidity_indicator], Table1[[#This Row],[acute_morbidity_indicator]]) * 10, 1)</f>
        <v>6</v>
      </c>
    </row>
    <row r="6375" spans="1:8" x14ac:dyDescent="0.35">
      <c r="A6375" t="s">
        <v>11653</v>
      </c>
      <c r="B6375" t="s">
        <v>11654</v>
      </c>
      <c r="C6375" s="1">
        <v>7.3064589500427202</v>
      </c>
      <c r="D6375" t="str">
        <f>_xlfn.XLOOKUP(Table1[[#This Row],[data_zone_code]],Table2[msoa21cd], Table2[msoa21nm], "Not found")</f>
        <v>Sedgemoor 007</v>
      </c>
      <c r="E6375" s="1">
        <f>_xlfn.XLOOKUP(Table1[[#This Row],[data_zone_code]], Table2[msoa21cd],Table2[acute_morbidity_indicator], "Not found")</f>
        <v>95.296806250000003</v>
      </c>
      <c r="F6375">
        <f>RANK(Table1[[#This Row],[pm2.5_mean]], Table1[pm2.5_mean], 0)</f>
        <v>6375</v>
      </c>
      <c r="G6375">
        <f>(_xlfn.PERCENTRANK.INC(Table1[pm2.5_mean], Table1[[#This Row],[pm2.5_mean]]))*100</f>
        <v>7.0000000000000009</v>
      </c>
      <c r="H6375">
        <f>CEILING(_xlfn.PERCENTRANK.INC(Table1[acute_morbidity_indicator], Table1[[#This Row],[acute_morbidity_indicator]]) * 10, 1)</f>
        <v>4</v>
      </c>
    </row>
    <row r="6376" spans="1:8" x14ac:dyDescent="0.35">
      <c r="A6376" t="s">
        <v>8271</v>
      </c>
      <c r="B6376" t="s">
        <v>8272</v>
      </c>
      <c r="C6376" s="1">
        <v>7.3062205314636204</v>
      </c>
      <c r="D6376" t="str">
        <f>_xlfn.XLOOKUP(Table1[[#This Row],[data_zone_code]],Table2[msoa21cd], Table2[msoa21nm], "Not found")</f>
        <v>County Durham 027</v>
      </c>
      <c r="E6376" s="1">
        <f>_xlfn.XLOOKUP(Table1[[#This Row],[data_zone_code]], Table2[msoa21cd],Table2[acute_morbidity_indicator], "Not found")</f>
        <v>105.9843139931741</v>
      </c>
      <c r="F6376">
        <f>RANK(Table1[[#This Row],[pm2.5_mean]], Table1[pm2.5_mean], 0)</f>
        <v>6376</v>
      </c>
      <c r="G6376">
        <f>(_xlfn.PERCENTRANK.INC(Table1[pm2.5_mean], Table1[[#This Row],[pm2.5_mean]]))*100</f>
        <v>7.0000000000000009</v>
      </c>
      <c r="H6376">
        <f>CEILING(_xlfn.PERCENTRANK.INC(Table1[acute_morbidity_indicator], Table1[[#This Row],[acute_morbidity_indicator]]) * 10, 1)</f>
        <v>6</v>
      </c>
    </row>
    <row r="6377" spans="1:8" x14ac:dyDescent="0.35">
      <c r="A6377" t="s">
        <v>12743</v>
      </c>
      <c r="B6377" t="s">
        <v>12744</v>
      </c>
      <c r="C6377" s="1">
        <v>7.3044052124023402</v>
      </c>
      <c r="D6377" t="str">
        <f>_xlfn.XLOOKUP(Table1[[#This Row],[data_zone_code]],Table2[msoa21cd], Table2[msoa21nm], "Not found")</f>
        <v>Mid Sussex 017</v>
      </c>
      <c r="E6377" s="1">
        <f>_xlfn.XLOOKUP(Table1[[#This Row],[data_zone_code]], Table2[msoa21cd],Table2[acute_morbidity_indicator], "Not found")</f>
        <v>78.558218436873744</v>
      </c>
      <c r="F6377">
        <f>RANK(Table1[[#This Row],[pm2.5_mean]], Table1[pm2.5_mean], 0)</f>
        <v>6377</v>
      </c>
      <c r="G6377">
        <f>(_xlfn.PERCENTRANK.INC(Table1[pm2.5_mean], Table1[[#This Row],[pm2.5_mean]]))*100</f>
        <v>6.9</v>
      </c>
      <c r="H6377">
        <f>CEILING(_xlfn.PERCENTRANK.INC(Table1[acute_morbidity_indicator], Table1[[#This Row],[acute_morbidity_indicator]]) * 10, 1)</f>
        <v>1</v>
      </c>
    </row>
    <row r="6378" spans="1:8" x14ac:dyDescent="0.35">
      <c r="A6378" t="s">
        <v>9033</v>
      </c>
      <c r="B6378" t="s">
        <v>9034</v>
      </c>
      <c r="C6378" s="1">
        <v>7.3041210174560502</v>
      </c>
      <c r="D6378" t="str">
        <f>_xlfn.XLOOKUP(Table1[[#This Row],[data_zone_code]],Table2[msoa21cd], Table2[msoa21nm], "Not found")</f>
        <v>East Hampshire 006</v>
      </c>
      <c r="E6378" s="1">
        <f>_xlfn.XLOOKUP(Table1[[#This Row],[data_zone_code]], Table2[msoa21cd],Table2[acute_morbidity_indicator], "Not found")</f>
        <v>104.11366511627909</v>
      </c>
      <c r="F6378">
        <f>RANK(Table1[[#This Row],[pm2.5_mean]], Table1[pm2.5_mean], 0)</f>
        <v>6378</v>
      </c>
      <c r="G6378">
        <f>(_xlfn.PERCENTRANK.INC(Table1[pm2.5_mean], Table1[[#This Row],[pm2.5_mean]]))*100</f>
        <v>6.9</v>
      </c>
      <c r="H6378">
        <f>CEILING(_xlfn.PERCENTRANK.INC(Table1[acute_morbidity_indicator], Table1[[#This Row],[acute_morbidity_indicator]]) * 10, 1)</f>
        <v>6</v>
      </c>
    </row>
    <row r="6379" spans="1:8" x14ac:dyDescent="0.35">
      <c r="A6379" t="s">
        <v>7855</v>
      </c>
      <c r="B6379" t="s">
        <v>7856</v>
      </c>
      <c r="C6379" s="1">
        <v>7.3035249710082999</v>
      </c>
      <c r="D6379" t="str">
        <f>_xlfn.XLOOKUP(Table1[[#This Row],[data_zone_code]],Table2[msoa21cd], Table2[msoa21nm], "Not found")</f>
        <v>High Peak 005</v>
      </c>
      <c r="E6379" s="1">
        <f>_xlfn.XLOOKUP(Table1[[#This Row],[data_zone_code]], Table2[msoa21cd],Table2[acute_morbidity_indicator], "Not found")</f>
        <v>91.252953125000005</v>
      </c>
      <c r="F6379">
        <f>RANK(Table1[[#This Row],[pm2.5_mean]], Table1[pm2.5_mean], 0)</f>
        <v>6379</v>
      </c>
      <c r="G6379">
        <f>(_xlfn.PERCENTRANK.INC(Table1[pm2.5_mean], Table1[[#This Row],[pm2.5_mean]]))*100</f>
        <v>6.9</v>
      </c>
      <c r="H6379">
        <f>CEILING(_xlfn.PERCENTRANK.INC(Table1[acute_morbidity_indicator], Table1[[#This Row],[acute_morbidity_indicator]]) * 10, 1)</f>
        <v>3</v>
      </c>
    </row>
    <row r="6380" spans="1:8" x14ac:dyDescent="0.35">
      <c r="A6380" t="s">
        <v>11711</v>
      </c>
      <c r="B6380" t="s">
        <v>11712</v>
      </c>
      <c r="C6380" s="1">
        <v>7.3021969795226997</v>
      </c>
      <c r="D6380" t="str">
        <f>_xlfn.XLOOKUP(Table1[[#This Row],[data_zone_code]],Table2[msoa21cd], Table2[msoa21nm], "Not found")</f>
        <v>South Somerset 022</v>
      </c>
      <c r="E6380" s="1">
        <f>_xlfn.XLOOKUP(Table1[[#This Row],[data_zone_code]], Table2[msoa21cd],Table2[acute_morbidity_indicator], "Not found")</f>
        <v>102.3624558823529</v>
      </c>
      <c r="F6380">
        <f>RANK(Table1[[#This Row],[pm2.5_mean]], Table1[pm2.5_mean], 0)</f>
        <v>6380</v>
      </c>
      <c r="G6380">
        <f>(_xlfn.PERCENTRANK.INC(Table1[pm2.5_mean], Table1[[#This Row],[pm2.5_mean]]))*100</f>
        <v>6.9</v>
      </c>
      <c r="H6380">
        <f>CEILING(_xlfn.PERCENTRANK.INC(Table1[acute_morbidity_indicator], Table1[[#This Row],[acute_morbidity_indicator]]) * 10, 1)</f>
        <v>6</v>
      </c>
    </row>
    <row r="6381" spans="1:8" x14ac:dyDescent="0.35">
      <c r="A6381" t="s">
        <v>3271</v>
      </c>
      <c r="B6381" t="s">
        <v>3272</v>
      </c>
      <c r="C6381" s="1">
        <v>7.3020358085632298</v>
      </c>
      <c r="D6381" t="str">
        <f>_xlfn.XLOOKUP(Table1[[#This Row],[data_zone_code]],Table2[msoa21cd], Table2[msoa21nm], "Not found")</f>
        <v>Newcastle upon Tyne 003</v>
      </c>
      <c r="E6381" s="1">
        <f>_xlfn.XLOOKUP(Table1[[#This Row],[data_zone_code]], Table2[msoa21cd],Table2[acute_morbidity_indicator], "Not found")</f>
        <v>142.36261811023621</v>
      </c>
      <c r="F6381">
        <f>RANK(Table1[[#This Row],[pm2.5_mean]], Table1[pm2.5_mean], 0)</f>
        <v>6381</v>
      </c>
      <c r="G6381">
        <f>(_xlfn.PERCENTRANK.INC(Table1[pm2.5_mean], Table1[[#This Row],[pm2.5_mean]]))*100</f>
        <v>6.9</v>
      </c>
      <c r="H6381">
        <f>CEILING(_xlfn.PERCENTRANK.INC(Table1[acute_morbidity_indicator], Table1[[#This Row],[acute_morbidity_indicator]]) * 10, 1)</f>
        <v>10</v>
      </c>
    </row>
    <row r="6382" spans="1:8" x14ac:dyDescent="0.35">
      <c r="A6382" t="s">
        <v>8965</v>
      </c>
      <c r="B6382" t="s">
        <v>8966</v>
      </c>
      <c r="C6382" s="1">
        <v>7.3015556335449201</v>
      </c>
      <c r="D6382" t="str">
        <f>_xlfn.XLOOKUP(Table1[[#This Row],[data_zone_code]],Table2[msoa21cd], Table2[msoa21nm], "Not found")</f>
        <v>Tewkesbury 001</v>
      </c>
      <c r="E6382" s="1">
        <f>_xlfn.XLOOKUP(Table1[[#This Row],[data_zone_code]], Table2[msoa21cd],Table2[acute_morbidity_indicator], "Not found")</f>
        <v>80.711927592954993</v>
      </c>
      <c r="F6382">
        <f>RANK(Table1[[#This Row],[pm2.5_mean]], Table1[pm2.5_mean], 0)</f>
        <v>6382</v>
      </c>
      <c r="G6382">
        <f>(_xlfn.PERCENTRANK.INC(Table1[pm2.5_mean], Table1[[#This Row],[pm2.5_mean]]))*100</f>
        <v>6.9</v>
      </c>
      <c r="H6382">
        <f>CEILING(_xlfn.PERCENTRANK.INC(Table1[acute_morbidity_indicator], Table1[[#This Row],[acute_morbidity_indicator]]) * 10, 1)</f>
        <v>2</v>
      </c>
    </row>
    <row r="6383" spans="1:8" x14ac:dyDescent="0.35">
      <c r="A6383" t="s">
        <v>12411</v>
      </c>
      <c r="B6383" t="s">
        <v>12412</v>
      </c>
      <c r="C6383" s="1">
        <v>7.3010635375976598</v>
      </c>
      <c r="D6383" t="str">
        <f>_xlfn.XLOOKUP(Table1[[#This Row],[data_zone_code]],Table2[msoa21cd], Table2[msoa21nm], "Not found")</f>
        <v>Waverley 013</v>
      </c>
      <c r="E6383" s="1">
        <f>_xlfn.XLOOKUP(Table1[[#This Row],[data_zone_code]], Table2[msoa21cd],Table2[acute_morbidity_indicator], "Not found")</f>
        <v>110.3315126903553</v>
      </c>
      <c r="F6383">
        <f>RANK(Table1[[#This Row],[pm2.5_mean]], Table1[pm2.5_mean], 0)</f>
        <v>6383</v>
      </c>
      <c r="G6383">
        <f>(_xlfn.PERCENTRANK.INC(Table1[pm2.5_mean], Table1[[#This Row],[pm2.5_mean]]))*100</f>
        <v>6.9</v>
      </c>
      <c r="H6383">
        <f>CEILING(_xlfn.PERCENTRANK.INC(Table1[acute_morbidity_indicator], Table1[[#This Row],[acute_morbidity_indicator]]) * 10, 1)</f>
        <v>7</v>
      </c>
    </row>
    <row r="6384" spans="1:8" x14ac:dyDescent="0.35">
      <c r="A6384" t="s">
        <v>11715</v>
      </c>
      <c r="B6384" t="s">
        <v>11716</v>
      </c>
      <c r="C6384" s="1">
        <v>7.2992277145385698</v>
      </c>
      <c r="D6384" t="str">
        <f>_xlfn.XLOOKUP(Table1[[#This Row],[data_zone_code]],Table2[msoa21cd], Table2[msoa21nm], "Not found")</f>
        <v>South Somerset 024</v>
      </c>
      <c r="E6384" s="1">
        <f>_xlfn.XLOOKUP(Table1[[#This Row],[data_zone_code]], Table2[msoa21cd],Table2[acute_morbidity_indicator], "Not found")</f>
        <v>81.514712301587309</v>
      </c>
      <c r="F6384">
        <f>RANK(Table1[[#This Row],[pm2.5_mean]], Table1[pm2.5_mean], 0)</f>
        <v>6384</v>
      </c>
      <c r="G6384">
        <f>(_xlfn.PERCENTRANK.INC(Table1[pm2.5_mean], Table1[[#This Row],[pm2.5_mean]]))*100</f>
        <v>6.8000000000000007</v>
      </c>
      <c r="H6384">
        <f>CEILING(_xlfn.PERCENTRANK.INC(Table1[acute_morbidity_indicator], Table1[[#This Row],[acute_morbidity_indicator]]) * 10, 1)</f>
        <v>2</v>
      </c>
    </row>
    <row r="6385" spans="1:8" x14ac:dyDescent="0.35">
      <c r="A6385" t="s">
        <v>12679</v>
      </c>
      <c r="B6385" t="s">
        <v>12680</v>
      </c>
      <c r="C6385" s="1">
        <v>7.2991094589233398</v>
      </c>
      <c r="D6385" t="str">
        <f>_xlfn.XLOOKUP(Table1[[#This Row],[data_zone_code]],Table2[msoa21cd], Table2[msoa21nm], "Not found")</f>
        <v>Horsham 001</v>
      </c>
      <c r="E6385" s="1">
        <f>_xlfn.XLOOKUP(Table1[[#This Row],[data_zone_code]], Table2[msoa21cd],Table2[acute_morbidity_indicator], "Not found")</f>
        <v>81.411952380952386</v>
      </c>
      <c r="F6385">
        <f>RANK(Table1[[#This Row],[pm2.5_mean]], Table1[pm2.5_mean], 0)</f>
        <v>6385</v>
      </c>
      <c r="G6385">
        <f>(_xlfn.PERCENTRANK.INC(Table1[pm2.5_mean], Table1[[#This Row],[pm2.5_mean]]))*100</f>
        <v>6.8000000000000007</v>
      </c>
      <c r="H6385">
        <f>CEILING(_xlfn.PERCENTRANK.INC(Table1[acute_morbidity_indicator], Table1[[#This Row],[acute_morbidity_indicator]]) * 10, 1)</f>
        <v>2</v>
      </c>
    </row>
    <row r="6386" spans="1:8" x14ac:dyDescent="0.35">
      <c r="A6386" t="s">
        <v>3341</v>
      </c>
      <c r="B6386" t="s">
        <v>3342</v>
      </c>
      <c r="C6386" s="1">
        <v>7.2982583045959499</v>
      </c>
      <c r="D6386" t="str">
        <f>_xlfn.XLOOKUP(Table1[[#This Row],[data_zone_code]],Table2[msoa21cd], Table2[msoa21nm], "Not found")</f>
        <v>North Tyneside 014</v>
      </c>
      <c r="E6386" s="1">
        <f>_xlfn.XLOOKUP(Table1[[#This Row],[data_zone_code]], Table2[msoa21cd],Table2[acute_morbidity_indicator], "Not found")</f>
        <v>120.16720994475141</v>
      </c>
      <c r="F6386">
        <f>RANK(Table1[[#This Row],[pm2.5_mean]], Table1[pm2.5_mean], 0)</f>
        <v>6386</v>
      </c>
      <c r="G6386">
        <f>(_xlfn.PERCENTRANK.INC(Table1[pm2.5_mean], Table1[[#This Row],[pm2.5_mean]]))*100</f>
        <v>6.8000000000000007</v>
      </c>
      <c r="H6386">
        <f>CEILING(_xlfn.PERCENTRANK.INC(Table1[acute_morbidity_indicator], Table1[[#This Row],[acute_morbidity_indicator]]) * 10, 1)</f>
        <v>8</v>
      </c>
    </row>
    <row r="6387" spans="1:8" x14ac:dyDescent="0.35">
      <c r="A6387" t="s">
        <v>8229</v>
      </c>
      <c r="B6387" t="s">
        <v>8230</v>
      </c>
      <c r="C6387" s="1">
        <v>7.2979736328125</v>
      </c>
      <c r="D6387" t="str">
        <f>_xlfn.XLOOKUP(Table1[[#This Row],[data_zone_code]],Table2[msoa21cd], Table2[msoa21nm], "Not found")</f>
        <v>County Durham 002</v>
      </c>
      <c r="E6387" s="1">
        <f>_xlfn.XLOOKUP(Table1[[#This Row],[data_zone_code]], Table2[msoa21cd],Table2[acute_morbidity_indicator], "Not found")</f>
        <v>104.527325</v>
      </c>
      <c r="F6387">
        <f>RANK(Table1[[#This Row],[pm2.5_mean]], Table1[pm2.5_mean], 0)</f>
        <v>6387</v>
      </c>
      <c r="G6387">
        <f>(_xlfn.PERCENTRANK.INC(Table1[pm2.5_mean], Table1[[#This Row],[pm2.5_mean]]))*100</f>
        <v>6.8000000000000007</v>
      </c>
      <c r="H6387">
        <f>CEILING(_xlfn.PERCENTRANK.INC(Table1[acute_morbidity_indicator], Table1[[#This Row],[acute_morbidity_indicator]]) * 10, 1)</f>
        <v>6</v>
      </c>
    </row>
    <row r="6388" spans="1:8" x14ac:dyDescent="0.35">
      <c r="A6388" t="s">
        <v>8105</v>
      </c>
      <c r="B6388" t="s">
        <v>8106</v>
      </c>
      <c r="C6388" s="1">
        <v>7.2978096008300799</v>
      </c>
      <c r="D6388" t="str">
        <f>_xlfn.XLOOKUP(Table1[[#This Row],[data_zone_code]],Table2[msoa21cd], Table2[msoa21nm], "Not found")</f>
        <v>Torridge 008</v>
      </c>
      <c r="E6388" s="1">
        <f>_xlfn.XLOOKUP(Table1[[#This Row],[data_zone_code]], Table2[msoa21cd],Table2[acute_morbidity_indicator], "Not found")</f>
        <v>85.834253913043483</v>
      </c>
      <c r="F6388">
        <f>RANK(Table1[[#This Row],[pm2.5_mean]], Table1[pm2.5_mean], 0)</f>
        <v>6388</v>
      </c>
      <c r="G6388">
        <f>(_xlfn.PERCENTRANK.INC(Table1[pm2.5_mean], Table1[[#This Row],[pm2.5_mean]]))*100</f>
        <v>6.8000000000000007</v>
      </c>
      <c r="H6388">
        <f>CEILING(_xlfn.PERCENTRANK.INC(Table1[acute_morbidity_indicator], Table1[[#This Row],[acute_morbidity_indicator]]) * 10, 1)</f>
        <v>2</v>
      </c>
    </row>
    <row r="6389" spans="1:8" x14ac:dyDescent="0.35">
      <c r="A6389" t="s">
        <v>10225</v>
      </c>
      <c r="B6389" t="s">
        <v>10226</v>
      </c>
      <c r="C6389" s="1">
        <v>7.2976050376892099</v>
      </c>
      <c r="D6389" t="str">
        <f>_xlfn.XLOOKUP(Table1[[#This Row],[data_zone_code]],Table2[msoa21cd], Table2[msoa21nm], "Not found")</f>
        <v>Wyre 003</v>
      </c>
      <c r="E6389" s="1">
        <f>_xlfn.XLOOKUP(Table1[[#This Row],[data_zone_code]], Table2[msoa21cd],Table2[acute_morbidity_indicator], "Not found")</f>
        <v>118.4240227272727</v>
      </c>
      <c r="F6389">
        <f>RANK(Table1[[#This Row],[pm2.5_mean]], Table1[pm2.5_mean], 0)</f>
        <v>6389</v>
      </c>
      <c r="G6389">
        <f>(_xlfn.PERCENTRANK.INC(Table1[pm2.5_mean], Table1[[#This Row],[pm2.5_mean]]))*100</f>
        <v>6.8000000000000007</v>
      </c>
      <c r="H6389">
        <f>CEILING(_xlfn.PERCENTRANK.INC(Table1[acute_morbidity_indicator], Table1[[#This Row],[acute_morbidity_indicator]]) * 10, 1)</f>
        <v>8</v>
      </c>
    </row>
    <row r="6390" spans="1:8" x14ac:dyDescent="0.35">
      <c r="A6390" t="s">
        <v>4173</v>
      </c>
      <c r="B6390" t="s">
        <v>4174</v>
      </c>
      <c r="C6390" s="1">
        <v>7.2975945472717303</v>
      </c>
      <c r="D6390" t="str">
        <f>_xlfn.XLOOKUP(Table1[[#This Row],[data_zone_code]],Table2[msoa21cd], Table2[msoa21nm], "Not found")</f>
        <v>Bradford 001</v>
      </c>
      <c r="E6390" s="1">
        <f>_xlfn.XLOOKUP(Table1[[#This Row],[data_zone_code]], Table2[msoa21cd],Table2[acute_morbidity_indicator], "Not found")</f>
        <v>83.569131578947363</v>
      </c>
      <c r="F6390">
        <f>RANK(Table1[[#This Row],[pm2.5_mean]], Table1[pm2.5_mean], 0)</f>
        <v>6390</v>
      </c>
      <c r="G6390">
        <f>(_xlfn.PERCENTRANK.INC(Table1[pm2.5_mean], Table1[[#This Row],[pm2.5_mean]]))*100</f>
        <v>6.7</v>
      </c>
      <c r="H6390">
        <f>CEILING(_xlfn.PERCENTRANK.INC(Table1[acute_morbidity_indicator], Table1[[#This Row],[acute_morbidity_indicator]]) * 10, 1)</f>
        <v>2</v>
      </c>
    </row>
    <row r="6391" spans="1:8" x14ac:dyDescent="0.35">
      <c r="A6391" t="s">
        <v>4761</v>
      </c>
      <c r="B6391" t="s">
        <v>4762</v>
      </c>
      <c r="C6391" s="1">
        <v>7.2969160079956001</v>
      </c>
      <c r="D6391" t="str">
        <f>_xlfn.XLOOKUP(Table1[[#This Row],[data_zone_code]],Table2[msoa21cd], Table2[msoa21nm], "Not found")</f>
        <v>Hartlepool 002</v>
      </c>
      <c r="E6391" s="1">
        <f>_xlfn.XLOOKUP(Table1[[#This Row],[data_zone_code]], Table2[msoa21cd],Table2[acute_morbidity_indicator], "Not found")</f>
        <v>160.1845580246914</v>
      </c>
      <c r="F6391">
        <f>RANK(Table1[[#This Row],[pm2.5_mean]], Table1[pm2.5_mean], 0)</f>
        <v>6391</v>
      </c>
      <c r="G6391">
        <f>(_xlfn.PERCENTRANK.INC(Table1[pm2.5_mean], Table1[[#This Row],[pm2.5_mean]]))*100</f>
        <v>6.7</v>
      </c>
      <c r="H6391">
        <f>CEILING(_xlfn.PERCENTRANK.INC(Table1[acute_morbidity_indicator], Table1[[#This Row],[acute_morbidity_indicator]]) * 10, 1)</f>
        <v>10</v>
      </c>
    </row>
    <row r="6392" spans="1:8" x14ac:dyDescent="0.35">
      <c r="A6392" t="s">
        <v>10067</v>
      </c>
      <c r="B6392" t="s">
        <v>10068</v>
      </c>
      <c r="C6392" s="1">
        <v>7.2968707084655797</v>
      </c>
      <c r="D6392" t="str">
        <f>_xlfn.XLOOKUP(Table1[[#This Row],[data_zone_code]],Table2[msoa21cd], Table2[msoa21nm], "Not found")</f>
        <v>Lancaster 018</v>
      </c>
      <c r="E6392" s="1">
        <f>_xlfn.XLOOKUP(Table1[[#This Row],[data_zone_code]], Table2[msoa21cd],Table2[acute_morbidity_indicator], "Not found")</f>
        <v>97.105963768115942</v>
      </c>
      <c r="F6392">
        <f>RANK(Table1[[#This Row],[pm2.5_mean]], Table1[pm2.5_mean], 0)</f>
        <v>6392</v>
      </c>
      <c r="G6392">
        <f>(_xlfn.PERCENTRANK.INC(Table1[pm2.5_mean], Table1[[#This Row],[pm2.5_mean]]))*100</f>
        <v>6.7</v>
      </c>
      <c r="H6392">
        <f>CEILING(_xlfn.PERCENTRANK.INC(Table1[acute_morbidity_indicator], Table1[[#This Row],[acute_morbidity_indicator]]) * 10, 1)</f>
        <v>5</v>
      </c>
    </row>
    <row r="6393" spans="1:8" x14ac:dyDescent="0.35">
      <c r="A6393" t="s">
        <v>8171</v>
      </c>
      <c r="B6393" t="s">
        <v>8172</v>
      </c>
      <c r="C6393" s="1">
        <v>7.2954802513122603</v>
      </c>
      <c r="D6393" t="str">
        <f>_xlfn.XLOOKUP(Table1[[#This Row],[data_zone_code]],Table2[msoa21cd], Table2[msoa21nm], "Not found")</f>
        <v>Dorset 009</v>
      </c>
      <c r="E6393" s="1">
        <f>_xlfn.XLOOKUP(Table1[[#This Row],[data_zone_code]], Table2[msoa21cd],Table2[acute_morbidity_indicator], "Not found")</f>
        <v>79.866143695014657</v>
      </c>
      <c r="F6393">
        <f>RANK(Table1[[#This Row],[pm2.5_mean]], Table1[pm2.5_mean], 0)</f>
        <v>6393</v>
      </c>
      <c r="G6393">
        <f>(_xlfn.PERCENTRANK.INC(Table1[pm2.5_mean], Table1[[#This Row],[pm2.5_mean]]))*100</f>
        <v>6.7</v>
      </c>
      <c r="H6393">
        <f>CEILING(_xlfn.PERCENTRANK.INC(Table1[acute_morbidity_indicator], Table1[[#This Row],[acute_morbidity_indicator]]) * 10, 1)</f>
        <v>1</v>
      </c>
    </row>
    <row r="6394" spans="1:8" x14ac:dyDescent="0.35">
      <c r="A6394" t="s">
        <v>10135</v>
      </c>
      <c r="B6394" t="s">
        <v>10136</v>
      </c>
      <c r="C6394" s="1">
        <v>7.29429388046265</v>
      </c>
      <c r="D6394" t="str">
        <f>_xlfn.XLOOKUP(Table1[[#This Row],[data_zone_code]],Table2[msoa21cd], Table2[msoa21nm], "Not found")</f>
        <v>Ribble Valley 005</v>
      </c>
      <c r="E6394" s="1">
        <f>_xlfn.XLOOKUP(Table1[[#This Row],[data_zone_code]], Table2[msoa21cd],Table2[acute_morbidity_indicator], "Not found")</f>
        <v>80.176660804020102</v>
      </c>
      <c r="F6394">
        <f>RANK(Table1[[#This Row],[pm2.5_mean]], Table1[pm2.5_mean], 0)</f>
        <v>6394</v>
      </c>
      <c r="G6394">
        <f>(_xlfn.PERCENTRANK.INC(Table1[pm2.5_mean], Table1[[#This Row],[pm2.5_mean]]))*100</f>
        <v>6.7</v>
      </c>
      <c r="H6394">
        <f>CEILING(_xlfn.PERCENTRANK.INC(Table1[acute_morbidity_indicator], Table1[[#This Row],[acute_morbidity_indicator]]) * 10, 1)</f>
        <v>1</v>
      </c>
    </row>
    <row r="6395" spans="1:8" x14ac:dyDescent="0.35">
      <c r="A6395" t="s">
        <v>12785</v>
      </c>
      <c r="B6395" t="s">
        <v>12786</v>
      </c>
      <c r="C6395" s="1">
        <v>7.2930994033813503</v>
      </c>
      <c r="D6395" t="str">
        <f>_xlfn.XLOOKUP(Table1[[#This Row],[data_zone_code]],Table2[msoa21cd], Table2[msoa21nm], "Not found")</f>
        <v>Wiltshire 034</v>
      </c>
      <c r="E6395" s="1">
        <f>_xlfn.XLOOKUP(Table1[[#This Row],[data_zone_code]], Table2[msoa21cd],Table2[acute_morbidity_indicator], "Not found")</f>
        <v>83.35382795698925</v>
      </c>
      <c r="F6395">
        <f>RANK(Table1[[#This Row],[pm2.5_mean]], Table1[pm2.5_mean], 0)</f>
        <v>6395</v>
      </c>
      <c r="G6395">
        <f>(_xlfn.PERCENTRANK.INC(Table1[pm2.5_mean], Table1[[#This Row],[pm2.5_mean]]))*100</f>
        <v>6.7</v>
      </c>
      <c r="H6395">
        <f>CEILING(_xlfn.PERCENTRANK.INC(Table1[acute_morbidity_indicator], Table1[[#This Row],[acute_morbidity_indicator]]) * 10, 1)</f>
        <v>2</v>
      </c>
    </row>
    <row r="6396" spans="1:8" x14ac:dyDescent="0.35">
      <c r="A6396" t="s">
        <v>11037</v>
      </c>
      <c r="B6396" t="s">
        <v>11038</v>
      </c>
      <c r="C6396" s="1">
        <v>7.2913718223571804</v>
      </c>
      <c r="D6396" t="str">
        <f>_xlfn.XLOOKUP(Table1[[#This Row],[data_zone_code]],Table2[msoa21cd], Table2[msoa21nm], "Not found")</f>
        <v>Craven 007</v>
      </c>
      <c r="E6396" s="1">
        <f>_xlfn.XLOOKUP(Table1[[#This Row],[data_zone_code]], Table2[msoa21cd],Table2[acute_morbidity_indicator], "Not found")</f>
        <v>99.229956730769217</v>
      </c>
      <c r="F6396">
        <f>RANK(Table1[[#This Row],[pm2.5_mean]], Table1[pm2.5_mean], 0)</f>
        <v>6396</v>
      </c>
      <c r="G6396">
        <f>(_xlfn.PERCENTRANK.INC(Table1[pm2.5_mean], Table1[[#This Row],[pm2.5_mean]]))*100</f>
        <v>6.7</v>
      </c>
      <c r="H6396">
        <f>CEILING(_xlfn.PERCENTRANK.INC(Table1[acute_morbidity_indicator], Table1[[#This Row],[acute_morbidity_indicator]]) * 10, 1)</f>
        <v>5</v>
      </c>
    </row>
    <row r="6397" spans="1:8" x14ac:dyDescent="0.35">
      <c r="A6397" t="s">
        <v>11145</v>
      </c>
      <c r="B6397" t="s">
        <v>11146</v>
      </c>
      <c r="C6397" s="1">
        <v>7.2912831306457502</v>
      </c>
      <c r="D6397" t="str">
        <f>_xlfn.XLOOKUP(Table1[[#This Row],[data_zone_code]],Table2[msoa21cd], Table2[msoa21nm], "Not found")</f>
        <v>Scarborough 011</v>
      </c>
      <c r="E6397" s="1">
        <f>_xlfn.XLOOKUP(Table1[[#This Row],[data_zone_code]], Table2[msoa21cd],Table2[acute_morbidity_indicator], "Not found")</f>
        <v>107.0727030567686</v>
      </c>
      <c r="F6397">
        <f>RANK(Table1[[#This Row],[pm2.5_mean]], Table1[pm2.5_mean], 0)</f>
        <v>6397</v>
      </c>
      <c r="G6397">
        <f>(_xlfn.PERCENTRANK.INC(Table1[pm2.5_mean], Table1[[#This Row],[pm2.5_mean]]))*100</f>
        <v>6.6000000000000005</v>
      </c>
      <c r="H6397">
        <f>CEILING(_xlfn.PERCENTRANK.INC(Table1[acute_morbidity_indicator], Table1[[#This Row],[acute_morbidity_indicator]]) * 10, 1)</f>
        <v>6</v>
      </c>
    </row>
    <row r="6398" spans="1:8" x14ac:dyDescent="0.35">
      <c r="A6398" t="s">
        <v>7453</v>
      </c>
      <c r="B6398" t="s">
        <v>7454</v>
      </c>
      <c r="C6398" s="1">
        <v>7.2882719039917001</v>
      </c>
      <c r="D6398" t="str">
        <f>_xlfn.XLOOKUP(Table1[[#This Row],[data_zone_code]],Table2[msoa21cd], Table2[msoa21nm], "Not found")</f>
        <v>Cornwall 010</v>
      </c>
      <c r="E6398" s="1">
        <f>_xlfn.XLOOKUP(Table1[[#This Row],[data_zone_code]], Table2[msoa21cd],Table2[acute_morbidity_indicator], "Not found")</f>
        <v>84.217622073578596</v>
      </c>
      <c r="F6398">
        <f>RANK(Table1[[#This Row],[pm2.5_mean]], Table1[pm2.5_mean], 0)</f>
        <v>6398</v>
      </c>
      <c r="G6398">
        <f>(_xlfn.PERCENTRANK.INC(Table1[pm2.5_mean], Table1[[#This Row],[pm2.5_mean]]))*100</f>
        <v>6.6000000000000005</v>
      </c>
      <c r="H6398">
        <f>CEILING(_xlfn.PERCENTRANK.INC(Table1[acute_morbidity_indicator], Table1[[#This Row],[acute_morbidity_indicator]]) * 10, 1)</f>
        <v>2</v>
      </c>
    </row>
    <row r="6399" spans="1:8" x14ac:dyDescent="0.35">
      <c r="A6399" t="s">
        <v>3335</v>
      </c>
      <c r="B6399" t="s">
        <v>3336</v>
      </c>
      <c r="C6399" s="1">
        <v>7.2880139350891104</v>
      </c>
      <c r="D6399" t="str">
        <f>_xlfn.XLOOKUP(Table1[[#This Row],[data_zone_code]],Table2[msoa21cd], Table2[msoa21nm], "Not found")</f>
        <v>North Tyneside 011</v>
      </c>
      <c r="E6399" s="1">
        <f>_xlfn.XLOOKUP(Table1[[#This Row],[data_zone_code]], Table2[msoa21cd],Table2[acute_morbidity_indicator], "Not found")</f>
        <v>114.1243891625616</v>
      </c>
      <c r="F6399">
        <f>RANK(Table1[[#This Row],[pm2.5_mean]], Table1[pm2.5_mean], 0)</f>
        <v>6399</v>
      </c>
      <c r="G6399">
        <f>(_xlfn.PERCENTRANK.INC(Table1[pm2.5_mean], Table1[[#This Row],[pm2.5_mean]]))*100</f>
        <v>6.6000000000000005</v>
      </c>
      <c r="H6399">
        <f>CEILING(_xlfn.PERCENTRANK.INC(Table1[acute_morbidity_indicator], Table1[[#This Row],[acute_morbidity_indicator]]) * 10, 1)</f>
        <v>7</v>
      </c>
    </row>
    <row r="6400" spans="1:8" x14ac:dyDescent="0.35">
      <c r="A6400" t="s">
        <v>12385</v>
      </c>
      <c r="B6400" t="s">
        <v>12386</v>
      </c>
      <c r="C6400" s="1">
        <v>7.2879543304443404</v>
      </c>
      <c r="D6400" t="str">
        <f>_xlfn.XLOOKUP(Table1[[#This Row],[data_zone_code]],Table2[msoa21cd], Table2[msoa21nm], "Not found")</f>
        <v>Tandridge 011</v>
      </c>
      <c r="E6400" s="1">
        <f>_xlfn.XLOOKUP(Table1[[#This Row],[data_zone_code]], Table2[msoa21cd],Table2[acute_morbidity_indicator], "Not found")</f>
        <v>106.1106382978723</v>
      </c>
      <c r="F6400">
        <f>RANK(Table1[[#This Row],[pm2.5_mean]], Table1[pm2.5_mean], 0)</f>
        <v>6400</v>
      </c>
      <c r="G6400">
        <f>(_xlfn.PERCENTRANK.INC(Table1[pm2.5_mean], Table1[[#This Row],[pm2.5_mean]]))*100</f>
        <v>6.6000000000000005</v>
      </c>
      <c r="H6400">
        <f>CEILING(_xlfn.PERCENTRANK.INC(Table1[acute_morbidity_indicator], Table1[[#This Row],[acute_morbidity_indicator]]) * 10, 1)</f>
        <v>6</v>
      </c>
    </row>
    <row r="6401" spans="1:8" x14ac:dyDescent="0.35">
      <c r="A6401" t="s">
        <v>1869</v>
      </c>
      <c r="B6401" t="s">
        <v>1870</v>
      </c>
      <c r="C6401" s="1">
        <v>7.2872419357299796</v>
      </c>
      <c r="D6401" t="str">
        <f>_xlfn.XLOOKUP(Table1[[#This Row],[data_zone_code]],Table2[msoa21cd], Table2[msoa21nm], "Not found")</f>
        <v>Bolton 003</v>
      </c>
      <c r="E6401" s="1">
        <f>_xlfn.XLOOKUP(Table1[[#This Row],[data_zone_code]], Table2[msoa21cd],Table2[acute_morbidity_indicator], "Not found")</f>
        <v>88.628795918367359</v>
      </c>
      <c r="F6401">
        <f>RANK(Table1[[#This Row],[pm2.5_mean]], Table1[pm2.5_mean], 0)</f>
        <v>6401</v>
      </c>
      <c r="G6401">
        <f>(_xlfn.PERCENTRANK.INC(Table1[pm2.5_mean], Table1[[#This Row],[pm2.5_mean]]))*100</f>
        <v>6.6000000000000005</v>
      </c>
      <c r="H6401">
        <f>CEILING(_xlfn.PERCENTRANK.INC(Table1[acute_morbidity_indicator], Table1[[#This Row],[acute_morbidity_indicator]]) * 10, 1)</f>
        <v>3</v>
      </c>
    </row>
    <row r="6402" spans="1:8" x14ac:dyDescent="0.35">
      <c r="A6402" t="s">
        <v>13235</v>
      </c>
      <c r="B6402" t="s">
        <v>13236</v>
      </c>
      <c r="C6402" s="1">
        <v>7.2872395515441903</v>
      </c>
      <c r="D6402" t="str">
        <f>_xlfn.XLOOKUP(Table1[[#This Row],[data_zone_code]],Table2[msoa21cd], Table2[msoa21nm], "Not found")</f>
        <v>Lancaster 020</v>
      </c>
      <c r="E6402" s="1">
        <f>_xlfn.XLOOKUP(Table1[[#This Row],[data_zone_code]], Table2[msoa21cd],Table2[acute_morbidity_indicator], "Not found")</f>
        <v>102.6780923566879</v>
      </c>
      <c r="F6402">
        <f>RANK(Table1[[#This Row],[pm2.5_mean]], Table1[pm2.5_mean], 0)</f>
        <v>6402</v>
      </c>
      <c r="G6402">
        <f>(_xlfn.PERCENTRANK.INC(Table1[pm2.5_mean], Table1[[#This Row],[pm2.5_mean]]))*100</f>
        <v>6.6000000000000005</v>
      </c>
      <c r="H6402">
        <f>CEILING(_xlfn.PERCENTRANK.INC(Table1[acute_morbidity_indicator], Table1[[#This Row],[acute_morbidity_indicator]]) * 10, 1)</f>
        <v>6</v>
      </c>
    </row>
    <row r="6403" spans="1:8" x14ac:dyDescent="0.35">
      <c r="A6403" t="s">
        <v>11631</v>
      </c>
      <c r="B6403" t="s">
        <v>11632</v>
      </c>
      <c r="C6403" s="1">
        <v>7.2861561775207502</v>
      </c>
      <c r="D6403" t="str">
        <f>_xlfn.XLOOKUP(Table1[[#This Row],[data_zone_code]],Table2[msoa21cd], Table2[msoa21nm], "Not found")</f>
        <v>Mendip 010</v>
      </c>
      <c r="E6403" s="1">
        <f>_xlfn.XLOOKUP(Table1[[#This Row],[data_zone_code]], Table2[msoa21cd],Table2[acute_morbidity_indicator], "Not found")</f>
        <v>84.963677261613697</v>
      </c>
      <c r="F6403">
        <f>RANK(Table1[[#This Row],[pm2.5_mean]], Table1[pm2.5_mean], 0)</f>
        <v>6403</v>
      </c>
      <c r="G6403">
        <f>(_xlfn.PERCENTRANK.INC(Table1[pm2.5_mean], Table1[[#This Row],[pm2.5_mean]]))*100</f>
        <v>6.6000000000000005</v>
      </c>
      <c r="H6403">
        <f>CEILING(_xlfn.PERCENTRANK.INC(Table1[acute_morbidity_indicator], Table1[[#This Row],[acute_morbidity_indicator]]) * 10, 1)</f>
        <v>2</v>
      </c>
    </row>
    <row r="6404" spans="1:8" x14ac:dyDescent="0.35">
      <c r="A6404" t="s">
        <v>12201</v>
      </c>
      <c r="B6404" t="s">
        <v>12202</v>
      </c>
      <c r="C6404" s="1">
        <v>7.2844710350036603</v>
      </c>
      <c r="D6404" t="str">
        <f>_xlfn.XLOOKUP(Table1[[#This Row],[data_zone_code]],Table2[msoa21cd], Table2[msoa21nm], "Not found")</f>
        <v>Guildford 002</v>
      </c>
      <c r="E6404" s="1">
        <f>_xlfn.XLOOKUP(Table1[[#This Row],[data_zone_code]], Table2[msoa21cd],Table2[acute_morbidity_indicator], "Not found")</f>
        <v>88.926356275303647</v>
      </c>
      <c r="F6404">
        <f>RANK(Table1[[#This Row],[pm2.5_mean]], Table1[pm2.5_mean], 0)</f>
        <v>6404</v>
      </c>
      <c r="G6404">
        <f>(_xlfn.PERCENTRANK.INC(Table1[pm2.5_mean], Table1[[#This Row],[pm2.5_mean]]))*100</f>
        <v>6.5</v>
      </c>
      <c r="H6404">
        <f>CEILING(_xlfn.PERCENTRANK.INC(Table1[acute_morbidity_indicator], Table1[[#This Row],[acute_morbidity_indicator]]) * 10, 1)</f>
        <v>3</v>
      </c>
    </row>
    <row r="6405" spans="1:8" x14ac:dyDescent="0.35">
      <c r="A6405" t="s">
        <v>11935</v>
      </c>
      <c r="B6405" t="s">
        <v>11936</v>
      </c>
      <c r="C6405" s="1">
        <v>7.2842140197753897</v>
      </c>
      <c r="D6405" t="str">
        <f>_xlfn.XLOOKUP(Table1[[#This Row],[data_zone_code]],Table2[msoa21cd], Table2[msoa21nm], "Not found")</f>
        <v>Staffordshire Moorlands 007</v>
      </c>
      <c r="E6405" s="1">
        <f>_xlfn.XLOOKUP(Table1[[#This Row],[data_zone_code]], Table2[msoa21cd],Table2[acute_morbidity_indicator], "Not found")</f>
        <v>80.86601785714285</v>
      </c>
      <c r="F6405">
        <f>RANK(Table1[[#This Row],[pm2.5_mean]], Table1[pm2.5_mean], 0)</f>
        <v>6405</v>
      </c>
      <c r="G6405">
        <f>(_xlfn.PERCENTRANK.INC(Table1[pm2.5_mean], Table1[[#This Row],[pm2.5_mean]]))*100</f>
        <v>6.5</v>
      </c>
      <c r="H6405">
        <f>CEILING(_xlfn.PERCENTRANK.INC(Table1[acute_morbidity_indicator], Table1[[#This Row],[acute_morbidity_indicator]]) * 10, 1)</f>
        <v>2</v>
      </c>
    </row>
    <row r="6406" spans="1:8" x14ac:dyDescent="0.35">
      <c r="A6406" t="s">
        <v>8353</v>
      </c>
      <c r="B6406" t="s">
        <v>8354</v>
      </c>
      <c r="C6406" s="1">
        <v>7.2839393615722701</v>
      </c>
      <c r="D6406" t="str">
        <f>_xlfn.XLOOKUP(Table1[[#This Row],[data_zone_code]],Table2[msoa21cd], Table2[msoa21nm], "Not found")</f>
        <v>County Durham 057</v>
      </c>
      <c r="E6406" s="1">
        <f>_xlfn.XLOOKUP(Table1[[#This Row],[data_zone_code]], Table2[msoa21cd],Table2[acute_morbidity_indicator], "Not found")</f>
        <v>103.8897699680511</v>
      </c>
      <c r="F6406">
        <f>RANK(Table1[[#This Row],[pm2.5_mean]], Table1[pm2.5_mean], 0)</f>
        <v>6406</v>
      </c>
      <c r="G6406">
        <f>(_xlfn.PERCENTRANK.INC(Table1[pm2.5_mean], Table1[[#This Row],[pm2.5_mean]]))*100</f>
        <v>6.5</v>
      </c>
      <c r="H6406">
        <f>CEILING(_xlfn.PERCENTRANK.INC(Table1[acute_morbidity_indicator], Table1[[#This Row],[acute_morbidity_indicator]]) * 10, 1)</f>
        <v>6</v>
      </c>
    </row>
    <row r="6407" spans="1:8" x14ac:dyDescent="0.35">
      <c r="A6407" t="s">
        <v>3223</v>
      </c>
      <c r="B6407" t="s">
        <v>3224</v>
      </c>
      <c r="C6407" s="1">
        <v>7.2838945388793999</v>
      </c>
      <c r="D6407" t="str">
        <f>_xlfn.XLOOKUP(Table1[[#This Row],[data_zone_code]],Table2[msoa21cd], Table2[msoa21nm], "Not found")</f>
        <v>Gateshead 002</v>
      </c>
      <c r="E6407" s="1">
        <f>_xlfn.XLOOKUP(Table1[[#This Row],[data_zone_code]], Table2[msoa21cd],Table2[acute_morbidity_indicator], "Not found")</f>
        <v>106.7841408839779</v>
      </c>
      <c r="F6407">
        <f>RANK(Table1[[#This Row],[pm2.5_mean]], Table1[pm2.5_mean], 0)</f>
        <v>6407</v>
      </c>
      <c r="G6407">
        <f>(_xlfn.PERCENTRANK.INC(Table1[pm2.5_mean], Table1[[#This Row],[pm2.5_mean]]))*100</f>
        <v>6.5</v>
      </c>
      <c r="H6407">
        <f>CEILING(_xlfn.PERCENTRANK.INC(Table1[acute_morbidity_indicator], Table1[[#This Row],[acute_morbidity_indicator]]) * 10, 1)</f>
        <v>6</v>
      </c>
    </row>
    <row r="6408" spans="1:8" x14ac:dyDescent="0.35">
      <c r="A6408" t="s">
        <v>9063</v>
      </c>
      <c r="B6408" t="s">
        <v>9064</v>
      </c>
      <c r="C6408" s="1">
        <v>7.2834987640380904</v>
      </c>
      <c r="D6408" t="str">
        <f>_xlfn.XLOOKUP(Table1[[#This Row],[data_zone_code]],Table2[msoa21cd], Table2[msoa21nm], "Not found")</f>
        <v>Eastleigh 007</v>
      </c>
      <c r="E6408" s="1">
        <f>_xlfn.XLOOKUP(Table1[[#This Row],[data_zone_code]], Table2[msoa21cd],Table2[acute_morbidity_indicator], "Not found")</f>
        <v>121.8467209677419</v>
      </c>
      <c r="F6408">
        <f>RANK(Table1[[#This Row],[pm2.5_mean]], Table1[pm2.5_mean], 0)</f>
        <v>6408</v>
      </c>
      <c r="G6408">
        <f>(_xlfn.PERCENTRANK.INC(Table1[pm2.5_mean], Table1[[#This Row],[pm2.5_mean]]))*100</f>
        <v>6.5</v>
      </c>
      <c r="H6408">
        <f>CEILING(_xlfn.PERCENTRANK.INC(Table1[acute_morbidity_indicator], Table1[[#This Row],[acute_morbidity_indicator]]) * 10, 1)</f>
        <v>8</v>
      </c>
    </row>
    <row r="6409" spans="1:8" x14ac:dyDescent="0.35">
      <c r="A6409" t="s">
        <v>3337</v>
      </c>
      <c r="B6409" t="s">
        <v>3338</v>
      </c>
      <c r="C6409" s="1">
        <v>7.2823963165283203</v>
      </c>
      <c r="D6409" t="str">
        <f>_xlfn.XLOOKUP(Table1[[#This Row],[data_zone_code]],Table2[msoa21cd], Table2[msoa21nm], "Not found")</f>
        <v>North Tyneside 012</v>
      </c>
      <c r="E6409" s="1">
        <f>_xlfn.XLOOKUP(Table1[[#This Row],[data_zone_code]], Table2[msoa21cd],Table2[acute_morbidity_indicator], "Not found")</f>
        <v>116.7508913857678</v>
      </c>
      <c r="F6409">
        <f>RANK(Table1[[#This Row],[pm2.5_mean]], Table1[pm2.5_mean], 0)</f>
        <v>6409</v>
      </c>
      <c r="G6409">
        <f>(_xlfn.PERCENTRANK.INC(Table1[pm2.5_mean], Table1[[#This Row],[pm2.5_mean]]))*100</f>
        <v>6.5</v>
      </c>
      <c r="H6409">
        <f>CEILING(_xlfn.PERCENTRANK.INC(Table1[acute_morbidity_indicator], Table1[[#This Row],[acute_morbidity_indicator]]) * 10, 1)</f>
        <v>8</v>
      </c>
    </row>
    <row r="6410" spans="1:8" x14ac:dyDescent="0.35">
      <c r="A6410" t="s">
        <v>8471</v>
      </c>
      <c r="B6410" t="s">
        <v>8472</v>
      </c>
      <c r="C6410" s="1">
        <v>7.2816224098205602</v>
      </c>
      <c r="D6410" t="str">
        <f>_xlfn.XLOOKUP(Table1[[#This Row],[data_zone_code]],Table2[msoa21cd], Table2[msoa21nm], "Not found")</f>
        <v>Wealden 012</v>
      </c>
      <c r="E6410" s="1">
        <f>_xlfn.XLOOKUP(Table1[[#This Row],[data_zone_code]], Table2[msoa21cd],Table2[acute_morbidity_indicator], "Not found")</f>
        <v>83.525281437125741</v>
      </c>
      <c r="F6410">
        <f>RANK(Table1[[#This Row],[pm2.5_mean]], Table1[pm2.5_mean], 0)</f>
        <v>6410</v>
      </c>
      <c r="G6410">
        <f>(_xlfn.PERCENTRANK.INC(Table1[pm2.5_mean], Table1[[#This Row],[pm2.5_mean]]))*100</f>
        <v>6.5</v>
      </c>
      <c r="H6410">
        <f>CEILING(_xlfn.PERCENTRANK.INC(Table1[acute_morbidity_indicator], Table1[[#This Row],[acute_morbidity_indicator]]) * 10, 1)</f>
        <v>2</v>
      </c>
    </row>
    <row r="6411" spans="1:8" x14ac:dyDescent="0.35">
      <c r="A6411" t="s">
        <v>8311</v>
      </c>
      <c r="B6411" t="s">
        <v>8312</v>
      </c>
      <c r="C6411" s="1">
        <v>7.2804617881774902</v>
      </c>
      <c r="D6411" t="str">
        <f>_xlfn.XLOOKUP(Table1[[#This Row],[data_zone_code]],Table2[msoa21cd], Table2[msoa21nm], "Not found")</f>
        <v>County Durham 040</v>
      </c>
      <c r="E6411" s="1">
        <f>_xlfn.XLOOKUP(Table1[[#This Row],[data_zone_code]], Table2[msoa21cd],Table2[acute_morbidity_indicator], "Not found")</f>
        <v>127.69131985294121</v>
      </c>
      <c r="F6411">
        <f>RANK(Table1[[#This Row],[pm2.5_mean]], Table1[pm2.5_mean], 0)</f>
        <v>6411</v>
      </c>
      <c r="G6411">
        <f>(_xlfn.PERCENTRANK.INC(Table1[pm2.5_mean], Table1[[#This Row],[pm2.5_mean]]))*100</f>
        <v>6.4</v>
      </c>
      <c r="H6411">
        <f>CEILING(_xlfn.PERCENTRANK.INC(Table1[acute_morbidity_indicator], Table1[[#This Row],[acute_morbidity_indicator]]) * 10, 1)</f>
        <v>9</v>
      </c>
    </row>
    <row r="6412" spans="1:8" x14ac:dyDescent="0.35">
      <c r="A6412" t="s">
        <v>12693</v>
      </c>
      <c r="B6412" t="s">
        <v>12694</v>
      </c>
      <c r="C6412" s="1">
        <v>7.2803573608398402</v>
      </c>
      <c r="D6412" t="str">
        <f>_xlfn.XLOOKUP(Table1[[#This Row],[data_zone_code]],Table2[msoa21cd], Table2[msoa21nm], "Not found")</f>
        <v>Horsham 008</v>
      </c>
      <c r="E6412" s="1">
        <f>_xlfn.XLOOKUP(Table1[[#This Row],[data_zone_code]], Table2[msoa21cd],Table2[acute_morbidity_indicator], "Not found")</f>
        <v>76.731361757105944</v>
      </c>
      <c r="F6412">
        <f>RANK(Table1[[#This Row],[pm2.5_mean]], Table1[pm2.5_mean], 0)</f>
        <v>6412</v>
      </c>
      <c r="G6412">
        <f>(_xlfn.PERCENTRANK.INC(Table1[pm2.5_mean], Table1[[#This Row],[pm2.5_mean]]))*100</f>
        <v>6.4</v>
      </c>
      <c r="H6412">
        <f>CEILING(_xlfn.PERCENTRANK.INC(Table1[acute_morbidity_indicator], Table1[[#This Row],[acute_morbidity_indicator]]) * 10, 1)</f>
        <v>1</v>
      </c>
    </row>
    <row r="6413" spans="1:8" x14ac:dyDescent="0.35">
      <c r="A6413" t="s">
        <v>12687</v>
      </c>
      <c r="B6413" t="s">
        <v>12688</v>
      </c>
      <c r="C6413" s="1">
        <v>7.2802019119262704</v>
      </c>
      <c r="D6413" t="str">
        <f>_xlfn.XLOOKUP(Table1[[#This Row],[data_zone_code]],Table2[msoa21cd], Table2[msoa21nm], "Not found")</f>
        <v>Horsham 005</v>
      </c>
      <c r="E6413" s="1">
        <f>_xlfn.XLOOKUP(Table1[[#This Row],[data_zone_code]], Table2[msoa21cd],Table2[acute_morbidity_indicator], "Not found")</f>
        <v>88.608750000000001</v>
      </c>
      <c r="F6413">
        <f>RANK(Table1[[#This Row],[pm2.5_mean]], Table1[pm2.5_mean], 0)</f>
        <v>6413</v>
      </c>
      <c r="G6413">
        <f>(_xlfn.PERCENTRANK.INC(Table1[pm2.5_mean], Table1[[#This Row],[pm2.5_mean]]))*100</f>
        <v>6.4</v>
      </c>
      <c r="H6413">
        <f>CEILING(_xlfn.PERCENTRANK.INC(Table1[acute_morbidity_indicator], Table1[[#This Row],[acute_morbidity_indicator]]) * 10, 1)</f>
        <v>3</v>
      </c>
    </row>
    <row r="6414" spans="1:8" x14ac:dyDescent="0.35">
      <c r="A6414" t="s">
        <v>13541</v>
      </c>
      <c r="B6414" t="s">
        <v>13542</v>
      </c>
      <c r="C6414" s="1">
        <v>7.2801694869995099</v>
      </c>
      <c r="D6414" t="str">
        <f>_xlfn.XLOOKUP(Table1[[#This Row],[data_zone_code]],Table2[msoa21cd], Table2[msoa21nm], "Not found")</f>
        <v>Derbyshire Dales 011</v>
      </c>
      <c r="E6414" s="1">
        <f>_xlfn.XLOOKUP(Table1[[#This Row],[data_zone_code]], Table2[msoa21cd],Table2[acute_morbidity_indicator], "Not found")</f>
        <v>92.072445920303593</v>
      </c>
      <c r="F6414">
        <f>RANK(Table1[[#This Row],[pm2.5_mean]], Table1[pm2.5_mean], 0)</f>
        <v>6414</v>
      </c>
      <c r="G6414">
        <f>(_xlfn.PERCENTRANK.INC(Table1[pm2.5_mean], Table1[[#This Row],[pm2.5_mean]]))*100</f>
        <v>6.4</v>
      </c>
      <c r="H6414">
        <f>CEILING(_xlfn.PERCENTRANK.INC(Table1[acute_morbidity_indicator], Table1[[#This Row],[acute_morbidity_indicator]]) * 10, 1)</f>
        <v>4</v>
      </c>
    </row>
    <row r="6415" spans="1:8" x14ac:dyDescent="0.35">
      <c r="A6415" t="s">
        <v>13159</v>
      </c>
      <c r="B6415" t="s">
        <v>13160</v>
      </c>
      <c r="C6415" s="1">
        <v>7.2801384925842303</v>
      </c>
      <c r="D6415" t="str">
        <f>_xlfn.XLOOKUP(Table1[[#This Row],[data_zone_code]],Table2[msoa21cd], Table2[msoa21nm], "Not found")</f>
        <v>Havant 020</v>
      </c>
      <c r="E6415" s="1">
        <f>_xlfn.XLOOKUP(Table1[[#This Row],[data_zone_code]], Table2[msoa21cd],Table2[acute_morbidity_indicator], "Not found")</f>
        <v>92.325473333333335</v>
      </c>
      <c r="F6415">
        <f>RANK(Table1[[#This Row],[pm2.5_mean]], Table1[pm2.5_mean], 0)</f>
        <v>6415</v>
      </c>
      <c r="G6415">
        <f>(_xlfn.PERCENTRANK.INC(Table1[pm2.5_mean], Table1[[#This Row],[pm2.5_mean]]))*100</f>
        <v>6.4</v>
      </c>
      <c r="H6415">
        <f>CEILING(_xlfn.PERCENTRANK.INC(Table1[acute_morbidity_indicator], Table1[[#This Row],[acute_morbidity_indicator]]) * 10, 1)</f>
        <v>4</v>
      </c>
    </row>
    <row r="6416" spans="1:8" x14ac:dyDescent="0.35">
      <c r="A6416" t="s">
        <v>11739</v>
      </c>
      <c r="B6416" t="s">
        <v>11740</v>
      </c>
      <c r="C6416" s="1">
        <v>7.2800669670104998</v>
      </c>
      <c r="D6416" t="str">
        <f>_xlfn.XLOOKUP(Table1[[#This Row],[data_zone_code]],Table2[msoa21cd], Table2[msoa21nm], "Not found")</f>
        <v>Somerset West and Taunton 018</v>
      </c>
      <c r="E6416" s="1">
        <f>_xlfn.XLOOKUP(Table1[[#This Row],[data_zone_code]], Table2[msoa21cd],Table2[acute_morbidity_indicator], "Not found")</f>
        <v>113.2889083333333</v>
      </c>
      <c r="F6416">
        <f>RANK(Table1[[#This Row],[pm2.5_mean]], Table1[pm2.5_mean], 0)</f>
        <v>6416</v>
      </c>
      <c r="G6416">
        <f>(_xlfn.PERCENTRANK.INC(Table1[pm2.5_mean], Table1[[#This Row],[pm2.5_mean]]))*100</f>
        <v>6.4</v>
      </c>
      <c r="H6416">
        <f>CEILING(_xlfn.PERCENTRANK.INC(Table1[acute_morbidity_indicator], Table1[[#This Row],[acute_morbidity_indicator]]) * 10, 1)</f>
        <v>7</v>
      </c>
    </row>
    <row r="6417" spans="1:8" x14ac:dyDescent="0.35">
      <c r="A6417" t="s">
        <v>10089</v>
      </c>
      <c r="B6417" t="s">
        <v>10090</v>
      </c>
      <c r="C6417" s="1">
        <v>7.2800626754760698</v>
      </c>
      <c r="D6417" t="str">
        <f>_xlfn.XLOOKUP(Table1[[#This Row],[data_zone_code]],Table2[msoa21cd], Table2[msoa21nm], "Not found")</f>
        <v>Pendle 012</v>
      </c>
      <c r="E6417" s="1">
        <f>_xlfn.XLOOKUP(Table1[[#This Row],[data_zone_code]], Table2[msoa21cd],Table2[acute_morbidity_indicator], "Not found")</f>
        <v>115.4585737704918</v>
      </c>
      <c r="F6417">
        <f>RANK(Table1[[#This Row],[pm2.5_mean]], Table1[pm2.5_mean], 0)</f>
        <v>6417</v>
      </c>
      <c r="G6417">
        <f>(_xlfn.PERCENTRANK.INC(Table1[pm2.5_mean], Table1[[#This Row],[pm2.5_mean]]))*100</f>
        <v>6.4</v>
      </c>
      <c r="H6417">
        <f>CEILING(_xlfn.PERCENTRANK.INC(Table1[acute_morbidity_indicator], Table1[[#This Row],[acute_morbidity_indicator]]) * 10, 1)</f>
        <v>8</v>
      </c>
    </row>
    <row r="6418" spans="1:8" x14ac:dyDescent="0.35">
      <c r="A6418" t="s">
        <v>8109</v>
      </c>
      <c r="B6418" t="s">
        <v>8110</v>
      </c>
      <c r="C6418" s="1">
        <v>7.2794094085693404</v>
      </c>
      <c r="D6418" t="str">
        <f>_xlfn.XLOOKUP(Table1[[#This Row],[data_zone_code]],Table2[msoa21cd], Table2[msoa21nm], "Not found")</f>
        <v>West Devon 001</v>
      </c>
      <c r="E6418" s="1">
        <f>_xlfn.XLOOKUP(Table1[[#This Row],[data_zone_code]], Table2[msoa21cd],Table2[acute_morbidity_indicator], "Not found")</f>
        <v>101.14019082568809</v>
      </c>
      <c r="F6418">
        <f>RANK(Table1[[#This Row],[pm2.5_mean]], Table1[pm2.5_mean], 0)</f>
        <v>6418</v>
      </c>
      <c r="G6418">
        <f>(_xlfn.PERCENTRANK.INC(Table1[pm2.5_mean], Table1[[#This Row],[pm2.5_mean]]))*100</f>
        <v>6.3</v>
      </c>
      <c r="H6418">
        <f>CEILING(_xlfn.PERCENTRANK.INC(Table1[acute_morbidity_indicator], Table1[[#This Row],[acute_morbidity_indicator]]) * 10, 1)</f>
        <v>5</v>
      </c>
    </row>
    <row r="6419" spans="1:8" x14ac:dyDescent="0.35">
      <c r="A6419" t="s">
        <v>11041</v>
      </c>
      <c r="B6419" t="s">
        <v>11042</v>
      </c>
      <c r="C6419" s="1">
        <v>7.2791519165039098</v>
      </c>
      <c r="D6419" t="str">
        <f>_xlfn.XLOOKUP(Table1[[#This Row],[data_zone_code]],Table2[msoa21cd], Table2[msoa21nm], "Not found")</f>
        <v>Hambleton 001</v>
      </c>
      <c r="E6419" s="1">
        <f>_xlfn.XLOOKUP(Table1[[#This Row],[data_zone_code]], Table2[msoa21cd],Table2[acute_morbidity_indicator], "Not found")</f>
        <v>74.412991825613076</v>
      </c>
      <c r="F6419">
        <f>RANK(Table1[[#This Row],[pm2.5_mean]], Table1[pm2.5_mean], 0)</f>
        <v>6419</v>
      </c>
      <c r="G6419">
        <f>(_xlfn.PERCENTRANK.INC(Table1[pm2.5_mean], Table1[[#This Row],[pm2.5_mean]]))*100</f>
        <v>6.3</v>
      </c>
      <c r="H6419">
        <f>CEILING(_xlfn.PERCENTRANK.INC(Table1[acute_morbidity_indicator], Table1[[#This Row],[acute_morbidity_indicator]]) * 10, 1)</f>
        <v>1</v>
      </c>
    </row>
    <row r="6420" spans="1:8" x14ac:dyDescent="0.35">
      <c r="A6420" t="s">
        <v>12587</v>
      </c>
      <c r="B6420" t="s">
        <v>12588</v>
      </c>
      <c r="C6420" s="1">
        <v>7.2776327133178702</v>
      </c>
      <c r="D6420" t="str">
        <f>_xlfn.XLOOKUP(Table1[[#This Row],[data_zone_code]],Table2[msoa21cd], Table2[msoa21nm], "Not found")</f>
        <v>Arun 001</v>
      </c>
      <c r="E6420" s="1">
        <f>_xlfn.XLOOKUP(Table1[[#This Row],[data_zone_code]], Table2[msoa21cd],Table2[acute_morbidity_indicator], "Not found")</f>
        <v>94.016971563981045</v>
      </c>
      <c r="F6420">
        <f>RANK(Table1[[#This Row],[pm2.5_mean]], Table1[pm2.5_mean], 0)</f>
        <v>6420</v>
      </c>
      <c r="G6420">
        <f>(_xlfn.PERCENTRANK.INC(Table1[pm2.5_mean], Table1[[#This Row],[pm2.5_mean]]))*100</f>
        <v>6.3</v>
      </c>
      <c r="H6420">
        <f>CEILING(_xlfn.PERCENTRANK.INC(Table1[acute_morbidity_indicator], Table1[[#This Row],[acute_morbidity_indicator]]) * 10, 1)</f>
        <v>4</v>
      </c>
    </row>
    <row r="6421" spans="1:8" x14ac:dyDescent="0.35">
      <c r="A6421" t="s">
        <v>13691</v>
      </c>
      <c r="B6421" t="s">
        <v>13692</v>
      </c>
      <c r="C6421" s="1">
        <v>7.2772488594055202</v>
      </c>
      <c r="D6421" t="str">
        <f>_xlfn.XLOOKUP(Table1[[#This Row],[data_zone_code]],Table2[msoa21cd], Table2[msoa21nm], "Not found")</f>
        <v>Northumberland 042</v>
      </c>
      <c r="E6421" s="1">
        <f>_xlfn.XLOOKUP(Table1[[#This Row],[data_zone_code]], Table2[msoa21cd],Table2[acute_morbidity_indicator], "Not found")</f>
        <v>114.87237972508591</v>
      </c>
      <c r="F6421">
        <f>RANK(Table1[[#This Row],[pm2.5_mean]], Table1[pm2.5_mean], 0)</f>
        <v>6421</v>
      </c>
      <c r="G6421">
        <f>(_xlfn.PERCENTRANK.INC(Table1[pm2.5_mean], Table1[[#This Row],[pm2.5_mean]]))*100</f>
        <v>6.3</v>
      </c>
      <c r="H6421">
        <f>CEILING(_xlfn.PERCENTRANK.INC(Table1[acute_morbidity_indicator], Table1[[#This Row],[acute_morbidity_indicator]]) * 10, 1)</f>
        <v>8</v>
      </c>
    </row>
    <row r="6422" spans="1:8" x14ac:dyDescent="0.35">
      <c r="A6422" t="s">
        <v>8059</v>
      </c>
      <c r="B6422" t="s">
        <v>8060</v>
      </c>
      <c r="C6422" s="1">
        <v>7.2768535614013699</v>
      </c>
      <c r="D6422" t="str">
        <f>_xlfn.XLOOKUP(Table1[[#This Row],[data_zone_code]],Table2[msoa21cd], Table2[msoa21nm], "Not found")</f>
        <v>Teignbridge 004</v>
      </c>
      <c r="E6422" s="1">
        <f>_xlfn.XLOOKUP(Table1[[#This Row],[data_zone_code]], Table2[msoa21cd],Table2[acute_morbidity_indicator], "Not found")</f>
        <v>95.385932773109246</v>
      </c>
      <c r="F6422">
        <f>RANK(Table1[[#This Row],[pm2.5_mean]], Table1[pm2.5_mean], 0)</f>
        <v>6422</v>
      </c>
      <c r="G6422">
        <f>(_xlfn.PERCENTRANK.INC(Table1[pm2.5_mean], Table1[[#This Row],[pm2.5_mean]]))*100</f>
        <v>6.3</v>
      </c>
      <c r="H6422">
        <f>CEILING(_xlfn.PERCENTRANK.INC(Table1[acute_morbidity_indicator], Table1[[#This Row],[acute_morbidity_indicator]]) * 10, 1)</f>
        <v>4</v>
      </c>
    </row>
    <row r="6423" spans="1:8" x14ac:dyDescent="0.35">
      <c r="A6423" t="s">
        <v>10981</v>
      </c>
      <c r="B6423" t="s">
        <v>10982</v>
      </c>
      <c r="C6423" s="1">
        <v>7.2764225006103498</v>
      </c>
      <c r="D6423" t="str">
        <f>_xlfn.XLOOKUP(Table1[[#This Row],[data_zone_code]],Table2[msoa21cd], Table2[msoa21nm], "Not found")</f>
        <v>Northumberland 026</v>
      </c>
      <c r="E6423" s="1">
        <f>_xlfn.XLOOKUP(Table1[[#This Row],[data_zone_code]], Table2[msoa21cd],Table2[acute_morbidity_indicator], "Not found")</f>
        <v>94.058418604651166</v>
      </c>
      <c r="F6423">
        <f>RANK(Table1[[#This Row],[pm2.5_mean]], Table1[pm2.5_mean], 0)</f>
        <v>6423</v>
      </c>
      <c r="G6423">
        <f>(_xlfn.PERCENTRANK.INC(Table1[pm2.5_mean], Table1[[#This Row],[pm2.5_mean]]))*100</f>
        <v>6.3</v>
      </c>
      <c r="H6423">
        <f>CEILING(_xlfn.PERCENTRANK.INC(Table1[acute_morbidity_indicator], Table1[[#This Row],[acute_morbidity_indicator]]) * 10, 1)</f>
        <v>4</v>
      </c>
    </row>
    <row r="6424" spans="1:8" x14ac:dyDescent="0.35">
      <c r="A6424" t="s">
        <v>12829</v>
      </c>
      <c r="B6424" t="s">
        <v>12830</v>
      </c>
      <c r="C6424" s="1">
        <v>7.2758212089538601</v>
      </c>
      <c r="D6424" t="str">
        <f>_xlfn.XLOOKUP(Table1[[#This Row],[data_zone_code]],Table2[msoa21cd], Table2[msoa21nm], "Not found")</f>
        <v>Wiltshire 049</v>
      </c>
      <c r="E6424" s="1">
        <f>_xlfn.XLOOKUP(Table1[[#This Row],[data_zone_code]], Table2[msoa21cd],Table2[acute_morbidity_indicator], "Not found")</f>
        <v>98.131898395721933</v>
      </c>
      <c r="F6424">
        <f>RANK(Table1[[#This Row],[pm2.5_mean]], Table1[pm2.5_mean], 0)</f>
        <v>6424</v>
      </c>
      <c r="G6424">
        <f>(_xlfn.PERCENTRANK.INC(Table1[pm2.5_mean], Table1[[#This Row],[pm2.5_mean]]))*100</f>
        <v>6.3</v>
      </c>
      <c r="H6424">
        <f>CEILING(_xlfn.PERCENTRANK.INC(Table1[acute_morbidity_indicator], Table1[[#This Row],[acute_morbidity_indicator]]) * 10, 1)</f>
        <v>5</v>
      </c>
    </row>
    <row r="6425" spans="1:8" x14ac:dyDescent="0.35">
      <c r="A6425" t="s">
        <v>10929</v>
      </c>
      <c r="B6425" t="s">
        <v>10930</v>
      </c>
      <c r="C6425" s="1">
        <v>7.27504634857178</v>
      </c>
      <c r="D6425" t="str">
        <f>_xlfn.XLOOKUP(Table1[[#This Row],[data_zone_code]],Table2[msoa21cd], Table2[msoa21nm], "Not found")</f>
        <v>West Northamptonshire 049</v>
      </c>
      <c r="E6425" s="1">
        <f>_xlfn.XLOOKUP(Table1[[#This Row],[data_zone_code]], Table2[msoa21cd],Table2[acute_morbidity_indicator], "Not found")</f>
        <v>70.239186666666669</v>
      </c>
      <c r="F6425">
        <f>RANK(Table1[[#This Row],[pm2.5_mean]], Table1[pm2.5_mean], 0)</f>
        <v>6425</v>
      </c>
      <c r="G6425">
        <f>(_xlfn.PERCENTRANK.INC(Table1[pm2.5_mean], Table1[[#This Row],[pm2.5_mean]]))*100</f>
        <v>6.2</v>
      </c>
      <c r="H6425">
        <f>CEILING(_xlfn.PERCENTRANK.INC(Table1[acute_morbidity_indicator], Table1[[#This Row],[acute_morbidity_indicator]]) * 10, 1)</f>
        <v>1</v>
      </c>
    </row>
    <row r="6426" spans="1:8" x14ac:dyDescent="0.35">
      <c r="A6426" t="s">
        <v>8037</v>
      </c>
      <c r="B6426" t="s">
        <v>8038</v>
      </c>
      <c r="C6426" s="1">
        <v>7.2750000953674299</v>
      </c>
      <c r="D6426" t="str">
        <f>_xlfn.XLOOKUP(Table1[[#This Row],[data_zone_code]],Table2[msoa21cd], Table2[msoa21nm], "Not found")</f>
        <v>South Hams 005</v>
      </c>
      <c r="E6426" s="1">
        <f>_xlfn.XLOOKUP(Table1[[#This Row],[data_zone_code]], Table2[msoa21cd],Table2[acute_morbidity_indicator], "Not found")</f>
        <v>90.068124999999995</v>
      </c>
      <c r="F6426">
        <f>RANK(Table1[[#This Row],[pm2.5_mean]], Table1[pm2.5_mean], 0)</f>
        <v>6426</v>
      </c>
      <c r="G6426">
        <f>(_xlfn.PERCENTRANK.INC(Table1[pm2.5_mean], Table1[[#This Row],[pm2.5_mean]]))*100</f>
        <v>6.2</v>
      </c>
      <c r="H6426">
        <f>CEILING(_xlfn.PERCENTRANK.INC(Table1[acute_morbidity_indicator], Table1[[#This Row],[acute_morbidity_indicator]]) * 10, 1)</f>
        <v>3</v>
      </c>
    </row>
    <row r="6427" spans="1:8" x14ac:dyDescent="0.35">
      <c r="A6427" t="s">
        <v>1943</v>
      </c>
      <c r="B6427" t="s">
        <v>1944</v>
      </c>
      <c r="C6427" s="1">
        <v>7.2746295928955096</v>
      </c>
      <c r="D6427" t="str">
        <f>_xlfn.XLOOKUP(Table1[[#This Row],[data_zone_code]],Table2[msoa21cd], Table2[msoa21nm], "Not found")</f>
        <v>Bury 005</v>
      </c>
      <c r="E6427" s="1">
        <f>_xlfn.XLOOKUP(Table1[[#This Row],[data_zone_code]], Table2[msoa21cd],Table2[acute_morbidity_indicator], "Not found")</f>
        <v>97.327992481202998</v>
      </c>
      <c r="F6427">
        <f>RANK(Table1[[#This Row],[pm2.5_mean]], Table1[pm2.5_mean], 0)</f>
        <v>6427</v>
      </c>
      <c r="G6427">
        <f>(_xlfn.PERCENTRANK.INC(Table1[pm2.5_mean], Table1[[#This Row],[pm2.5_mean]]))*100</f>
        <v>6.2</v>
      </c>
      <c r="H6427">
        <f>CEILING(_xlfn.PERCENTRANK.INC(Table1[acute_morbidity_indicator], Table1[[#This Row],[acute_morbidity_indicator]]) * 10, 1)</f>
        <v>5</v>
      </c>
    </row>
    <row r="6428" spans="1:8" x14ac:dyDescent="0.35">
      <c r="A6428" t="s">
        <v>4293</v>
      </c>
      <c r="B6428" t="s">
        <v>4294</v>
      </c>
      <c r="C6428" s="1">
        <v>7.2737188339233398</v>
      </c>
      <c r="D6428" t="str">
        <f>_xlfn.XLOOKUP(Table1[[#This Row],[data_zone_code]],Table2[msoa21cd], Table2[msoa21nm], "Not found")</f>
        <v>Calderdale 002</v>
      </c>
      <c r="E6428" s="1">
        <f>_xlfn.XLOOKUP(Table1[[#This Row],[data_zone_code]], Table2[msoa21cd],Table2[acute_morbidity_indicator], "Not found")</f>
        <v>131.9017843137255</v>
      </c>
      <c r="F6428">
        <f>RANK(Table1[[#This Row],[pm2.5_mean]], Table1[pm2.5_mean], 0)</f>
        <v>6428</v>
      </c>
      <c r="G6428">
        <f>(_xlfn.PERCENTRANK.INC(Table1[pm2.5_mean], Table1[[#This Row],[pm2.5_mean]]))*100</f>
        <v>6.2</v>
      </c>
      <c r="H6428">
        <f>CEILING(_xlfn.PERCENTRANK.INC(Table1[acute_morbidity_indicator], Table1[[#This Row],[acute_morbidity_indicator]]) * 10, 1)</f>
        <v>9</v>
      </c>
    </row>
    <row r="6429" spans="1:8" x14ac:dyDescent="0.35">
      <c r="A6429" t="s">
        <v>10935</v>
      </c>
      <c r="B6429" t="s">
        <v>10936</v>
      </c>
      <c r="C6429" s="1">
        <v>7.2732825279235804</v>
      </c>
      <c r="D6429" t="str">
        <f>_xlfn.XLOOKUP(Table1[[#This Row],[data_zone_code]],Table2[msoa21cd], Table2[msoa21nm], "Not found")</f>
        <v>West Northamptonshire 053</v>
      </c>
      <c r="E6429" s="1">
        <f>_xlfn.XLOOKUP(Table1[[#This Row],[data_zone_code]], Table2[msoa21cd],Table2[acute_morbidity_indicator], "Not found")</f>
        <v>91.305363408521288</v>
      </c>
      <c r="F6429">
        <f>RANK(Table1[[#This Row],[pm2.5_mean]], Table1[pm2.5_mean], 0)</f>
        <v>6429</v>
      </c>
      <c r="G6429">
        <f>(_xlfn.PERCENTRANK.INC(Table1[pm2.5_mean], Table1[[#This Row],[pm2.5_mean]]))*100</f>
        <v>6.2</v>
      </c>
      <c r="H6429">
        <f>CEILING(_xlfn.PERCENTRANK.INC(Table1[acute_morbidity_indicator], Table1[[#This Row],[acute_morbidity_indicator]]) * 10, 1)</f>
        <v>3</v>
      </c>
    </row>
    <row r="6430" spans="1:8" x14ac:dyDescent="0.35">
      <c r="A6430" t="s">
        <v>8859</v>
      </c>
      <c r="B6430" t="s">
        <v>8860</v>
      </c>
      <c r="C6430" s="1">
        <v>7.2731423377990696</v>
      </c>
      <c r="D6430" t="str">
        <f>_xlfn.XLOOKUP(Table1[[#This Row],[data_zone_code]],Table2[msoa21cd], Table2[msoa21nm], "Not found")</f>
        <v>Cheltenham 014</v>
      </c>
      <c r="E6430" s="1">
        <f>_xlfn.XLOOKUP(Table1[[#This Row],[data_zone_code]], Table2[msoa21cd],Table2[acute_morbidity_indicator], "Not found")</f>
        <v>67.480735632183908</v>
      </c>
      <c r="F6430">
        <f>RANK(Table1[[#This Row],[pm2.5_mean]], Table1[pm2.5_mean], 0)</f>
        <v>6430</v>
      </c>
      <c r="G6430">
        <f>(_xlfn.PERCENTRANK.INC(Table1[pm2.5_mean], Table1[[#This Row],[pm2.5_mean]]))*100</f>
        <v>6.2</v>
      </c>
      <c r="H6430">
        <f>CEILING(_xlfn.PERCENTRANK.INC(Table1[acute_morbidity_indicator], Table1[[#This Row],[acute_morbidity_indicator]]) * 10, 1)</f>
        <v>1</v>
      </c>
    </row>
    <row r="6431" spans="1:8" x14ac:dyDescent="0.35">
      <c r="A6431" t="s">
        <v>2105</v>
      </c>
      <c r="B6431" t="s">
        <v>2106</v>
      </c>
      <c r="C6431" s="1">
        <v>7.2730865478515598</v>
      </c>
      <c r="D6431" t="str">
        <f>_xlfn.XLOOKUP(Table1[[#This Row],[data_zone_code]],Table2[msoa21cd], Table2[msoa21nm], "Not found")</f>
        <v>Oldham 012</v>
      </c>
      <c r="E6431" s="1">
        <f>_xlfn.XLOOKUP(Table1[[#This Row],[data_zone_code]], Table2[msoa21cd],Table2[acute_morbidity_indicator], "Not found")</f>
        <v>119.8761690821256</v>
      </c>
      <c r="F6431">
        <f>RANK(Table1[[#This Row],[pm2.5_mean]], Table1[pm2.5_mean], 0)</f>
        <v>6431</v>
      </c>
      <c r="G6431">
        <f>(_xlfn.PERCENTRANK.INC(Table1[pm2.5_mean], Table1[[#This Row],[pm2.5_mean]]))*100</f>
        <v>6.1</v>
      </c>
      <c r="H6431">
        <f>CEILING(_xlfn.PERCENTRANK.INC(Table1[acute_morbidity_indicator], Table1[[#This Row],[acute_morbidity_indicator]]) * 10, 1)</f>
        <v>8</v>
      </c>
    </row>
    <row r="6432" spans="1:8" x14ac:dyDescent="0.35">
      <c r="A6432" t="s">
        <v>3327</v>
      </c>
      <c r="B6432" t="s">
        <v>3328</v>
      </c>
      <c r="C6432" s="1">
        <v>7.2722635269165004</v>
      </c>
      <c r="D6432" t="str">
        <f>_xlfn.XLOOKUP(Table1[[#This Row],[data_zone_code]],Table2[msoa21cd], Table2[msoa21nm], "Not found")</f>
        <v>North Tyneside 007</v>
      </c>
      <c r="E6432" s="1">
        <f>_xlfn.XLOOKUP(Table1[[#This Row],[data_zone_code]], Table2[msoa21cd],Table2[acute_morbidity_indicator], "Not found")</f>
        <v>112.5385051546392</v>
      </c>
      <c r="F6432">
        <f>RANK(Table1[[#This Row],[pm2.5_mean]], Table1[pm2.5_mean], 0)</f>
        <v>6432</v>
      </c>
      <c r="G6432">
        <f>(_xlfn.PERCENTRANK.INC(Table1[pm2.5_mean], Table1[[#This Row],[pm2.5_mean]]))*100</f>
        <v>6.1</v>
      </c>
      <c r="H6432">
        <f>CEILING(_xlfn.PERCENTRANK.INC(Table1[acute_morbidity_indicator], Table1[[#This Row],[acute_morbidity_indicator]]) * 10, 1)</f>
        <v>7</v>
      </c>
    </row>
    <row r="6433" spans="1:8" x14ac:dyDescent="0.35">
      <c r="A6433" t="s">
        <v>11033</v>
      </c>
      <c r="B6433" t="s">
        <v>11034</v>
      </c>
      <c r="C6433" s="1">
        <v>7.2718214988708496</v>
      </c>
      <c r="D6433" t="str">
        <f>_xlfn.XLOOKUP(Table1[[#This Row],[data_zone_code]],Table2[msoa21cd], Table2[msoa21nm], "Not found")</f>
        <v>Craven 005</v>
      </c>
      <c r="E6433" s="1">
        <f>_xlfn.XLOOKUP(Table1[[#This Row],[data_zone_code]], Table2[msoa21cd],Table2[acute_morbidity_indicator], "Not found")</f>
        <v>100.900780141844</v>
      </c>
      <c r="F6433">
        <f>RANK(Table1[[#This Row],[pm2.5_mean]], Table1[pm2.5_mean], 0)</f>
        <v>6433</v>
      </c>
      <c r="G6433">
        <f>(_xlfn.PERCENTRANK.INC(Table1[pm2.5_mean], Table1[[#This Row],[pm2.5_mean]]))*100</f>
        <v>6.1</v>
      </c>
      <c r="H6433">
        <f>CEILING(_xlfn.PERCENTRANK.INC(Table1[acute_morbidity_indicator], Table1[[#This Row],[acute_morbidity_indicator]]) * 10, 1)</f>
        <v>5</v>
      </c>
    </row>
    <row r="6434" spans="1:8" x14ac:dyDescent="0.35">
      <c r="A6434" t="s">
        <v>12409</v>
      </c>
      <c r="B6434" t="s">
        <v>12410</v>
      </c>
      <c r="C6434" s="1">
        <v>7.2711381912231401</v>
      </c>
      <c r="D6434" t="str">
        <f>_xlfn.XLOOKUP(Table1[[#This Row],[data_zone_code]],Table2[msoa21cd], Table2[msoa21nm], "Not found")</f>
        <v>Waverley 012</v>
      </c>
      <c r="E6434" s="1">
        <f>_xlfn.XLOOKUP(Table1[[#This Row],[data_zone_code]], Table2[msoa21cd],Table2[acute_morbidity_indicator], "Not found")</f>
        <v>98.70558543417367</v>
      </c>
      <c r="F6434">
        <f>RANK(Table1[[#This Row],[pm2.5_mean]], Table1[pm2.5_mean], 0)</f>
        <v>6434</v>
      </c>
      <c r="G6434">
        <f>(_xlfn.PERCENTRANK.INC(Table1[pm2.5_mean], Table1[[#This Row],[pm2.5_mean]]))*100</f>
        <v>6.1</v>
      </c>
      <c r="H6434">
        <f>CEILING(_xlfn.PERCENTRANK.INC(Table1[acute_morbidity_indicator], Table1[[#This Row],[acute_morbidity_indicator]]) * 10, 1)</f>
        <v>5</v>
      </c>
    </row>
    <row r="6435" spans="1:8" x14ac:dyDescent="0.35">
      <c r="A6435" t="s">
        <v>8973</v>
      </c>
      <c r="B6435" t="s">
        <v>8974</v>
      </c>
      <c r="C6435" s="1">
        <v>7.2709455490112296</v>
      </c>
      <c r="D6435" t="str">
        <f>_xlfn.XLOOKUP(Table1[[#This Row],[data_zone_code]],Table2[msoa21cd], Table2[msoa21nm], "Not found")</f>
        <v>Tewkesbury 006</v>
      </c>
      <c r="E6435" s="1">
        <f>_xlfn.XLOOKUP(Table1[[#This Row],[data_zone_code]], Table2[msoa21cd],Table2[acute_morbidity_indicator], "Not found")</f>
        <v>81.866504983388708</v>
      </c>
      <c r="F6435">
        <f>RANK(Table1[[#This Row],[pm2.5_mean]], Table1[pm2.5_mean], 0)</f>
        <v>6435</v>
      </c>
      <c r="G6435">
        <f>(_xlfn.PERCENTRANK.INC(Table1[pm2.5_mean], Table1[[#This Row],[pm2.5_mean]]))*100</f>
        <v>6.1</v>
      </c>
      <c r="H6435">
        <f>CEILING(_xlfn.PERCENTRANK.INC(Table1[acute_morbidity_indicator], Table1[[#This Row],[acute_morbidity_indicator]]) * 10, 1)</f>
        <v>2</v>
      </c>
    </row>
    <row r="6436" spans="1:8" x14ac:dyDescent="0.35">
      <c r="A6436" t="s">
        <v>8163</v>
      </c>
      <c r="B6436" t="s">
        <v>8164</v>
      </c>
      <c r="C6436" s="1">
        <v>7.27022457122803</v>
      </c>
      <c r="D6436" t="str">
        <f>_xlfn.XLOOKUP(Table1[[#This Row],[data_zone_code]],Table2[msoa21cd], Table2[msoa21nm], "Not found")</f>
        <v>Dorset 002</v>
      </c>
      <c r="E6436" s="1">
        <f>_xlfn.XLOOKUP(Table1[[#This Row],[data_zone_code]], Table2[msoa21cd],Table2[acute_morbidity_indicator], "Not found")</f>
        <v>74.157690582959646</v>
      </c>
      <c r="F6436">
        <f>RANK(Table1[[#This Row],[pm2.5_mean]], Table1[pm2.5_mean], 0)</f>
        <v>6436</v>
      </c>
      <c r="G6436">
        <f>(_xlfn.PERCENTRANK.INC(Table1[pm2.5_mean], Table1[[#This Row],[pm2.5_mean]]))*100</f>
        <v>6.1</v>
      </c>
      <c r="H6436">
        <f>CEILING(_xlfn.PERCENTRANK.INC(Table1[acute_morbidity_indicator], Table1[[#This Row],[acute_morbidity_indicator]]) * 10, 1)</f>
        <v>1</v>
      </c>
    </row>
    <row r="6437" spans="1:8" x14ac:dyDescent="0.35">
      <c r="A6437" t="s">
        <v>3333</v>
      </c>
      <c r="B6437" t="s">
        <v>3334</v>
      </c>
      <c r="C6437" s="1">
        <v>7.2697467803955096</v>
      </c>
      <c r="D6437" t="str">
        <f>_xlfn.XLOOKUP(Table1[[#This Row],[data_zone_code]],Table2[msoa21cd], Table2[msoa21nm], "Not found")</f>
        <v>North Tyneside 010</v>
      </c>
      <c r="E6437" s="1">
        <f>_xlfn.XLOOKUP(Table1[[#This Row],[data_zone_code]], Table2[msoa21cd],Table2[acute_morbidity_indicator], "Not found")</f>
        <v>94.743149350649347</v>
      </c>
      <c r="F6437">
        <f>RANK(Table1[[#This Row],[pm2.5_mean]], Table1[pm2.5_mean], 0)</f>
        <v>6437</v>
      </c>
      <c r="G6437">
        <f>(_xlfn.PERCENTRANK.INC(Table1[pm2.5_mean], Table1[[#This Row],[pm2.5_mean]]))*100</f>
        <v>6.1</v>
      </c>
      <c r="H6437">
        <f>CEILING(_xlfn.PERCENTRANK.INC(Table1[acute_morbidity_indicator], Table1[[#This Row],[acute_morbidity_indicator]]) * 10, 1)</f>
        <v>4</v>
      </c>
    </row>
    <row r="6438" spans="1:8" x14ac:dyDescent="0.35">
      <c r="A6438" t="s">
        <v>7657</v>
      </c>
      <c r="B6438" t="s">
        <v>7658</v>
      </c>
      <c r="C6438" s="1">
        <v>7.2695779800415004</v>
      </c>
      <c r="D6438" t="str">
        <f>_xlfn.XLOOKUP(Table1[[#This Row],[data_zone_code]],Table2[msoa21cd], Table2[msoa21nm], "Not found")</f>
        <v>Carlisle 008</v>
      </c>
      <c r="E6438" s="1">
        <f>_xlfn.XLOOKUP(Table1[[#This Row],[data_zone_code]], Table2[msoa21cd],Table2[acute_morbidity_indicator], "Not found")</f>
        <v>114.0177482394366</v>
      </c>
      <c r="F6438">
        <f>RANK(Table1[[#This Row],[pm2.5_mean]], Table1[pm2.5_mean], 0)</f>
        <v>6438</v>
      </c>
      <c r="G6438">
        <f>(_xlfn.PERCENTRANK.INC(Table1[pm2.5_mean], Table1[[#This Row],[pm2.5_mean]]))*100</f>
        <v>6</v>
      </c>
      <c r="H6438">
        <f>CEILING(_xlfn.PERCENTRANK.INC(Table1[acute_morbidity_indicator], Table1[[#This Row],[acute_morbidity_indicator]]) * 10, 1)</f>
        <v>7</v>
      </c>
    </row>
    <row r="6439" spans="1:8" x14ac:dyDescent="0.35">
      <c r="A6439" t="s">
        <v>3265</v>
      </c>
      <c r="B6439" t="s">
        <v>3266</v>
      </c>
      <c r="C6439" s="1">
        <v>7.2683463096618697</v>
      </c>
      <c r="D6439" t="str">
        <f>_xlfn.XLOOKUP(Table1[[#This Row],[data_zone_code]],Table2[msoa21cd], Table2[msoa21nm], "Not found")</f>
        <v>Gateshead 025</v>
      </c>
      <c r="E6439" s="1">
        <f>_xlfn.XLOOKUP(Table1[[#This Row],[data_zone_code]], Table2[msoa21cd],Table2[acute_morbidity_indicator], "Not found")</f>
        <v>121.2653862815885</v>
      </c>
      <c r="F6439">
        <f>RANK(Table1[[#This Row],[pm2.5_mean]], Table1[pm2.5_mean], 0)</f>
        <v>6439</v>
      </c>
      <c r="G6439">
        <f>(_xlfn.PERCENTRANK.INC(Table1[pm2.5_mean], Table1[[#This Row],[pm2.5_mean]]))*100</f>
        <v>6</v>
      </c>
      <c r="H6439">
        <f>CEILING(_xlfn.PERCENTRANK.INC(Table1[acute_morbidity_indicator], Table1[[#This Row],[acute_morbidity_indicator]]) * 10, 1)</f>
        <v>8</v>
      </c>
    </row>
    <row r="6440" spans="1:8" x14ac:dyDescent="0.35">
      <c r="A6440" t="s">
        <v>11513</v>
      </c>
      <c r="B6440" t="s">
        <v>11514</v>
      </c>
      <c r="C6440" s="1">
        <v>7.26674604415894</v>
      </c>
      <c r="D6440" t="str">
        <f>_xlfn.XLOOKUP(Table1[[#This Row],[data_zone_code]],Table2[msoa21cd], Table2[msoa21nm], "Not found")</f>
        <v>West Oxfordshire 005</v>
      </c>
      <c r="E6440" s="1">
        <f>_xlfn.XLOOKUP(Table1[[#This Row],[data_zone_code]], Table2[msoa21cd],Table2[acute_morbidity_indicator], "Not found")</f>
        <v>74.593276162790701</v>
      </c>
      <c r="F6440">
        <f>RANK(Table1[[#This Row],[pm2.5_mean]], Table1[pm2.5_mean], 0)</f>
        <v>6440</v>
      </c>
      <c r="G6440">
        <f>(_xlfn.PERCENTRANK.INC(Table1[pm2.5_mean], Table1[[#This Row],[pm2.5_mean]]))*100</f>
        <v>6</v>
      </c>
      <c r="H6440">
        <f>CEILING(_xlfn.PERCENTRANK.INC(Table1[acute_morbidity_indicator], Table1[[#This Row],[acute_morbidity_indicator]]) * 10, 1)</f>
        <v>1</v>
      </c>
    </row>
    <row r="6441" spans="1:8" x14ac:dyDescent="0.35">
      <c r="A6441" t="s">
        <v>5039</v>
      </c>
      <c r="B6441" t="s">
        <v>5040</v>
      </c>
      <c r="C6441" s="1">
        <v>7.2660117149353001</v>
      </c>
      <c r="D6441" t="str">
        <f>_xlfn.XLOOKUP(Table1[[#This Row],[data_zone_code]],Table2[msoa21cd], Table2[msoa21nm], "Not found")</f>
        <v>Blackpool 003</v>
      </c>
      <c r="E6441" s="1">
        <f>_xlfn.XLOOKUP(Table1[[#This Row],[data_zone_code]], Table2[msoa21cd],Table2[acute_morbidity_indicator], "Not found")</f>
        <v>123.7430814479638</v>
      </c>
      <c r="F6441">
        <f>RANK(Table1[[#This Row],[pm2.5_mean]], Table1[pm2.5_mean], 0)</f>
        <v>6441</v>
      </c>
      <c r="G6441">
        <f>(_xlfn.PERCENTRANK.INC(Table1[pm2.5_mean], Table1[[#This Row],[pm2.5_mean]]))*100</f>
        <v>6</v>
      </c>
      <c r="H6441">
        <f>CEILING(_xlfn.PERCENTRANK.INC(Table1[acute_morbidity_indicator], Table1[[#This Row],[acute_morbidity_indicator]]) * 10, 1)</f>
        <v>9</v>
      </c>
    </row>
    <row r="6442" spans="1:8" x14ac:dyDescent="0.35">
      <c r="A6442" t="s">
        <v>8269</v>
      </c>
      <c r="B6442" t="s">
        <v>8270</v>
      </c>
      <c r="C6442" s="1">
        <v>7.26578617095947</v>
      </c>
      <c r="D6442" t="str">
        <f>_xlfn.XLOOKUP(Table1[[#This Row],[data_zone_code]],Table2[msoa21cd], Table2[msoa21nm], "Not found")</f>
        <v>County Durham 026</v>
      </c>
      <c r="E6442" s="1">
        <f>_xlfn.XLOOKUP(Table1[[#This Row],[data_zone_code]], Table2[msoa21cd],Table2[acute_morbidity_indicator], "Not found")</f>
        <v>109.1075702811245</v>
      </c>
      <c r="F6442">
        <f>RANK(Table1[[#This Row],[pm2.5_mean]], Table1[pm2.5_mean], 0)</f>
        <v>6442</v>
      </c>
      <c r="G6442">
        <f>(_xlfn.PERCENTRANK.INC(Table1[pm2.5_mean], Table1[[#This Row],[pm2.5_mean]]))*100</f>
        <v>6</v>
      </c>
      <c r="H6442">
        <f>CEILING(_xlfn.PERCENTRANK.INC(Table1[acute_morbidity_indicator], Table1[[#This Row],[acute_morbidity_indicator]]) * 10, 1)</f>
        <v>7</v>
      </c>
    </row>
    <row r="6443" spans="1:8" x14ac:dyDescent="0.35">
      <c r="A6443" t="s">
        <v>11623</v>
      </c>
      <c r="B6443" t="s">
        <v>11624</v>
      </c>
      <c r="C6443" s="1">
        <v>7.2656722068786603</v>
      </c>
      <c r="D6443" t="str">
        <f>_xlfn.XLOOKUP(Table1[[#This Row],[data_zone_code]],Table2[msoa21cd], Table2[msoa21nm], "Not found")</f>
        <v>Mendip 006</v>
      </c>
      <c r="E6443" s="1">
        <f>_xlfn.XLOOKUP(Table1[[#This Row],[data_zone_code]], Table2[msoa21cd],Table2[acute_morbidity_indicator], "Not found")</f>
        <v>80.345331838565031</v>
      </c>
      <c r="F6443">
        <f>RANK(Table1[[#This Row],[pm2.5_mean]], Table1[pm2.5_mean], 0)</f>
        <v>6443</v>
      </c>
      <c r="G6443">
        <f>(_xlfn.PERCENTRANK.INC(Table1[pm2.5_mean], Table1[[#This Row],[pm2.5_mean]]))*100</f>
        <v>6</v>
      </c>
      <c r="H6443">
        <f>CEILING(_xlfn.PERCENTRANK.INC(Table1[acute_morbidity_indicator], Table1[[#This Row],[acute_morbidity_indicator]]) * 10, 1)</f>
        <v>1</v>
      </c>
    </row>
    <row r="6444" spans="1:8" x14ac:dyDescent="0.35">
      <c r="A6444" t="s">
        <v>3331</v>
      </c>
      <c r="B6444" t="s">
        <v>3332</v>
      </c>
      <c r="C6444" s="1">
        <v>7.2651691436767596</v>
      </c>
      <c r="D6444" t="str">
        <f>_xlfn.XLOOKUP(Table1[[#This Row],[data_zone_code]],Table2[msoa21cd], Table2[msoa21nm], "Not found")</f>
        <v>North Tyneside 009</v>
      </c>
      <c r="E6444" s="1">
        <f>_xlfn.XLOOKUP(Table1[[#This Row],[data_zone_code]], Table2[msoa21cd],Table2[acute_morbidity_indicator], "Not found")</f>
        <v>103.44896610169489</v>
      </c>
      <c r="F6444">
        <f>RANK(Table1[[#This Row],[pm2.5_mean]], Table1[pm2.5_mean], 0)</f>
        <v>6444</v>
      </c>
      <c r="G6444">
        <f>(_xlfn.PERCENTRANK.INC(Table1[pm2.5_mean], Table1[[#This Row],[pm2.5_mean]]))*100</f>
        <v>6</v>
      </c>
      <c r="H6444">
        <f>CEILING(_xlfn.PERCENTRANK.INC(Table1[acute_morbidity_indicator], Table1[[#This Row],[acute_morbidity_indicator]]) * 10, 1)</f>
        <v>6</v>
      </c>
    </row>
    <row r="6445" spans="1:8" x14ac:dyDescent="0.35">
      <c r="A6445" t="s">
        <v>11367</v>
      </c>
      <c r="B6445" t="s">
        <v>11368</v>
      </c>
      <c r="C6445" s="1">
        <v>7.2650694847106898</v>
      </c>
      <c r="D6445" t="str">
        <f>_xlfn.XLOOKUP(Table1[[#This Row],[data_zone_code]],Table2[msoa21cd], Table2[msoa21nm], "Not found")</f>
        <v>Cherwell 001</v>
      </c>
      <c r="E6445" s="1">
        <f>_xlfn.XLOOKUP(Table1[[#This Row],[data_zone_code]], Table2[msoa21cd],Table2[acute_morbidity_indicator], "Not found")</f>
        <v>78.890105978260877</v>
      </c>
      <c r="F6445">
        <f>RANK(Table1[[#This Row],[pm2.5_mean]], Table1[pm2.5_mean], 0)</f>
        <v>6445</v>
      </c>
      <c r="G6445">
        <f>(_xlfn.PERCENTRANK.INC(Table1[pm2.5_mean], Table1[[#This Row],[pm2.5_mean]]))*100</f>
        <v>5.8999999999999995</v>
      </c>
      <c r="H6445">
        <f>CEILING(_xlfn.PERCENTRANK.INC(Table1[acute_morbidity_indicator], Table1[[#This Row],[acute_morbidity_indicator]]) * 10, 1)</f>
        <v>1</v>
      </c>
    </row>
    <row r="6446" spans="1:8" x14ac:dyDescent="0.35">
      <c r="A6446" t="s">
        <v>4231</v>
      </c>
      <c r="B6446" t="s">
        <v>4232</v>
      </c>
      <c r="C6446" s="1">
        <v>7.2647590637206996</v>
      </c>
      <c r="D6446" t="str">
        <f>_xlfn.XLOOKUP(Table1[[#This Row],[data_zone_code]],Table2[msoa21cd], Table2[msoa21nm], "Not found")</f>
        <v>Bradford 031</v>
      </c>
      <c r="E6446" s="1">
        <f>_xlfn.XLOOKUP(Table1[[#This Row],[data_zone_code]], Table2[msoa21cd],Table2[acute_morbidity_indicator], "Not found")</f>
        <v>116.6272447129909</v>
      </c>
      <c r="F6446">
        <f>RANK(Table1[[#This Row],[pm2.5_mean]], Table1[pm2.5_mean], 0)</f>
        <v>6446</v>
      </c>
      <c r="G6446">
        <f>(_xlfn.PERCENTRANK.INC(Table1[pm2.5_mean], Table1[[#This Row],[pm2.5_mean]]))*100</f>
        <v>5.8999999999999995</v>
      </c>
      <c r="H6446">
        <f>CEILING(_xlfn.PERCENTRANK.INC(Table1[acute_morbidity_indicator], Table1[[#This Row],[acute_morbidity_indicator]]) * 10, 1)</f>
        <v>8</v>
      </c>
    </row>
    <row r="6447" spans="1:8" x14ac:dyDescent="0.35">
      <c r="A6447" t="s">
        <v>12773</v>
      </c>
      <c r="B6447" t="s">
        <v>12774</v>
      </c>
      <c r="C6447" s="1">
        <v>7.2642440795898402</v>
      </c>
      <c r="D6447" t="str">
        <f>_xlfn.XLOOKUP(Table1[[#This Row],[data_zone_code]],Table2[msoa21cd], Table2[msoa21nm], "Not found")</f>
        <v>Wiltshire 019</v>
      </c>
      <c r="E6447" s="1">
        <f>_xlfn.XLOOKUP(Table1[[#This Row],[data_zone_code]], Table2[msoa21cd],Table2[acute_morbidity_indicator], "Not found")</f>
        <v>83.413189236111108</v>
      </c>
      <c r="F6447">
        <f>RANK(Table1[[#This Row],[pm2.5_mean]], Table1[pm2.5_mean], 0)</f>
        <v>6447</v>
      </c>
      <c r="G6447">
        <f>(_xlfn.PERCENTRANK.INC(Table1[pm2.5_mean], Table1[[#This Row],[pm2.5_mean]]))*100</f>
        <v>5.8999999999999995</v>
      </c>
      <c r="H6447">
        <f>CEILING(_xlfn.PERCENTRANK.INC(Table1[acute_morbidity_indicator], Table1[[#This Row],[acute_morbidity_indicator]]) * 10, 1)</f>
        <v>2</v>
      </c>
    </row>
    <row r="6448" spans="1:8" x14ac:dyDescent="0.35">
      <c r="A6448" t="s">
        <v>12783</v>
      </c>
      <c r="B6448" t="s">
        <v>12784</v>
      </c>
      <c r="C6448" s="1">
        <v>7.2631368637084996</v>
      </c>
      <c r="D6448" t="str">
        <f>_xlfn.XLOOKUP(Table1[[#This Row],[data_zone_code]],Table2[msoa21cd], Table2[msoa21nm], "Not found")</f>
        <v>Wiltshire 029</v>
      </c>
      <c r="E6448" s="1">
        <f>_xlfn.XLOOKUP(Table1[[#This Row],[data_zone_code]], Table2[msoa21cd],Table2[acute_morbidity_indicator], "Not found")</f>
        <v>84.098598265895944</v>
      </c>
      <c r="F6448">
        <f>RANK(Table1[[#This Row],[pm2.5_mean]], Table1[pm2.5_mean], 0)</f>
        <v>6448</v>
      </c>
      <c r="G6448">
        <f>(_xlfn.PERCENTRANK.INC(Table1[pm2.5_mean], Table1[[#This Row],[pm2.5_mean]]))*100</f>
        <v>5.8999999999999995</v>
      </c>
      <c r="H6448">
        <f>CEILING(_xlfn.PERCENTRANK.INC(Table1[acute_morbidity_indicator], Table1[[#This Row],[acute_morbidity_indicator]]) * 10, 1)</f>
        <v>2</v>
      </c>
    </row>
    <row r="6449" spans="1:8" x14ac:dyDescent="0.35">
      <c r="A6449" t="s">
        <v>10927</v>
      </c>
      <c r="B6449" t="s">
        <v>10928</v>
      </c>
      <c r="C6449" s="1">
        <v>7.2630872726440403</v>
      </c>
      <c r="D6449" t="str">
        <f>_xlfn.XLOOKUP(Table1[[#This Row],[data_zone_code]],Table2[msoa21cd], Table2[msoa21nm], "Not found")</f>
        <v>West Northamptonshire 048</v>
      </c>
      <c r="E6449" s="1">
        <f>_xlfn.XLOOKUP(Table1[[#This Row],[data_zone_code]], Table2[msoa21cd],Table2[acute_morbidity_indicator], "Not found")</f>
        <v>77.607294670846386</v>
      </c>
      <c r="F6449">
        <f>RANK(Table1[[#This Row],[pm2.5_mean]], Table1[pm2.5_mean], 0)</f>
        <v>6449</v>
      </c>
      <c r="G6449">
        <f>(_xlfn.PERCENTRANK.INC(Table1[pm2.5_mean], Table1[[#This Row],[pm2.5_mean]]))*100</f>
        <v>5.8999999999999995</v>
      </c>
      <c r="H6449">
        <f>CEILING(_xlfn.PERCENTRANK.INC(Table1[acute_morbidity_indicator], Table1[[#This Row],[acute_morbidity_indicator]]) * 10, 1)</f>
        <v>1</v>
      </c>
    </row>
    <row r="6450" spans="1:8" x14ac:dyDescent="0.35">
      <c r="A6450" t="s">
        <v>8843</v>
      </c>
      <c r="B6450" t="s">
        <v>8844</v>
      </c>
      <c r="C6450" s="1">
        <v>7.2616300582885698</v>
      </c>
      <c r="D6450" t="str">
        <f>_xlfn.XLOOKUP(Table1[[#This Row],[data_zone_code]],Table2[msoa21cd], Table2[msoa21nm], "Not found")</f>
        <v>Cheltenham 006</v>
      </c>
      <c r="E6450" s="1">
        <f>_xlfn.XLOOKUP(Table1[[#This Row],[data_zone_code]], Table2[msoa21cd],Table2[acute_morbidity_indicator], "Not found")</f>
        <v>115.757264516129</v>
      </c>
      <c r="F6450">
        <f>RANK(Table1[[#This Row],[pm2.5_mean]], Table1[pm2.5_mean], 0)</f>
        <v>6450</v>
      </c>
      <c r="G6450">
        <f>(_xlfn.PERCENTRANK.INC(Table1[pm2.5_mean], Table1[[#This Row],[pm2.5_mean]]))*100</f>
        <v>5.8999999999999995</v>
      </c>
      <c r="H6450">
        <f>CEILING(_xlfn.PERCENTRANK.INC(Table1[acute_morbidity_indicator], Table1[[#This Row],[acute_morbidity_indicator]]) * 10, 1)</f>
        <v>8</v>
      </c>
    </row>
    <row r="6451" spans="1:8" x14ac:dyDescent="0.35">
      <c r="A6451" t="s">
        <v>12775</v>
      </c>
      <c r="B6451" t="s">
        <v>12776</v>
      </c>
      <c r="C6451" s="1">
        <v>7.2605209350585902</v>
      </c>
      <c r="D6451" t="str">
        <f>_xlfn.XLOOKUP(Table1[[#This Row],[data_zone_code]],Table2[msoa21cd], Table2[msoa21nm], "Not found")</f>
        <v>Wiltshire 024</v>
      </c>
      <c r="E6451" s="1">
        <f>_xlfn.XLOOKUP(Table1[[#This Row],[data_zone_code]], Table2[msoa21cd],Table2[acute_morbidity_indicator], "Not found")</f>
        <v>88.910836065573761</v>
      </c>
      <c r="F6451">
        <f>RANK(Table1[[#This Row],[pm2.5_mean]], Table1[pm2.5_mean], 0)</f>
        <v>6451</v>
      </c>
      <c r="G6451">
        <f>(_xlfn.PERCENTRANK.INC(Table1[pm2.5_mean], Table1[[#This Row],[pm2.5_mean]]))*100</f>
        <v>5.8999999999999995</v>
      </c>
      <c r="H6451">
        <f>CEILING(_xlfn.PERCENTRANK.INC(Table1[acute_morbidity_indicator], Table1[[#This Row],[acute_morbidity_indicator]]) * 10, 1)</f>
        <v>3</v>
      </c>
    </row>
    <row r="6452" spans="1:8" x14ac:dyDescent="0.35">
      <c r="A6452" t="s">
        <v>10235</v>
      </c>
      <c r="B6452" t="s">
        <v>10236</v>
      </c>
      <c r="C6452" s="1">
        <v>7.26004981994629</v>
      </c>
      <c r="D6452" t="str">
        <f>_xlfn.XLOOKUP(Table1[[#This Row],[data_zone_code]],Table2[msoa21cd], Table2[msoa21nm], "Not found")</f>
        <v>Wyre 008</v>
      </c>
      <c r="E6452" s="1">
        <f>_xlfn.XLOOKUP(Table1[[#This Row],[data_zone_code]], Table2[msoa21cd],Table2[acute_morbidity_indicator], "Not found")</f>
        <v>123.4108073654391</v>
      </c>
      <c r="F6452">
        <f>RANK(Table1[[#This Row],[pm2.5_mean]], Table1[pm2.5_mean], 0)</f>
        <v>6452</v>
      </c>
      <c r="G6452">
        <f>(_xlfn.PERCENTRANK.INC(Table1[pm2.5_mean], Table1[[#This Row],[pm2.5_mean]]))*100</f>
        <v>5.8000000000000007</v>
      </c>
      <c r="H6452">
        <f>CEILING(_xlfn.PERCENTRANK.INC(Table1[acute_morbidity_indicator], Table1[[#This Row],[acute_morbidity_indicator]]) * 10, 1)</f>
        <v>9</v>
      </c>
    </row>
    <row r="6453" spans="1:8" x14ac:dyDescent="0.35">
      <c r="A6453" t="s">
        <v>7627</v>
      </c>
      <c r="B6453" t="s">
        <v>7628</v>
      </c>
      <c r="C6453" s="1">
        <v>7.2596726417541504</v>
      </c>
      <c r="D6453" t="str">
        <f>_xlfn.XLOOKUP(Table1[[#This Row],[data_zone_code]],Table2[msoa21cd], Table2[msoa21nm], "Not found")</f>
        <v>Barrow-in-Furness 003</v>
      </c>
      <c r="E6453" s="1">
        <f>_xlfn.XLOOKUP(Table1[[#This Row],[data_zone_code]], Table2[msoa21cd],Table2[acute_morbidity_indicator], "Not found")</f>
        <v>108.37573417721519</v>
      </c>
      <c r="F6453">
        <f>RANK(Table1[[#This Row],[pm2.5_mean]], Table1[pm2.5_mean], 0)</f>
        <v>6453</v>
      </c>
      <c r="G6453">
        <f>(_xlfn.PERCENTRANK.INC(Table1[pm2.5_mean], Table1[[#This Row],[pm2.5_mean]]))*100</f>
        <v>5.8000000000000007</v>
      </c>
      <c r="H6453">
        <f>CEILING(_xlfn.PERCENTRANK.INC(Table1[acute_morbidity_indicator], Table1[[#This Row],[acute_morbidity_indicator]]) * 10, 1)</f>
        <v>7</v>
      </c>
    </row>
    <row r="6454" spans="1:8" x14ac:dyDescent="0.35">
      <c r="A6454" t="s">
        <v>9979</v>
      </c>
      <c r="B6454" t="s">
        <v>9980</v>
      </c>
      <c r="C6454" s="1">
        <v>7.2558488845825204</v>
      </c>
      <c r="D6454" t="str">
        <f>_xlfn.XLOOKUP(Table1[[#This Row],[data_zone_code]],Table2[msoa21cd], Table2[msoa21nm], "Not found")</f>
        <v>Chorley 004</v>
      </c>
      <c r="E6454" s="1">
        <f>_xlfn.XLOOKUP(Table1[[#This Row],[data_zone_code]], Table2[msoa21cd],Table2[acute_morbidity_indicator], "Not found")</f>
        <v>94.428613475177301</v>
      </c>
      <c r="F6454">
        <f>RANK(Table1[[#This Row],[pm2.5_mean]], Table1[pm2.5_mean], 0)</f>
        <v>6454</v>
      </c>
      <c r="G6454">
        <f>(_xlfn.PERCENTRANK.INC(Table1[pm2.5_mean], Table1[[#This Row],[pm2.5_mean]]))*100</f>
        <v>5.8000000000000007</v>
      </c>
      <c r="H6454">
        <f>CEILING(_xlfn.PERCENTRANK.INC(Table1[acute_morbidity_indicator], Table1[[#This Row],[acute_morbidity_indicator]]) * 10, 1)</f>
        <v>4</v>
      </c>
    </row>
    <row r="6455" spans="1:8" x14ac:dyDescent="0.35">
      <c r="A6455" t="s">
        <v>8871</v>
      </c>
      <c r="B6455" t="s">
        <v>8872</v>
      </c>
      <c r="C6455" s="1">
        <v>7.2539730072021502</v>
      </c>
      <c r="D6455" t="str">
        <f>_xlfn.XLOOKUP(Table1[[#This Row],[data_zone_code]],Table2[msoa21cd], Table2[msoa21nm], "Not found")</f>
        <v>Cotswold 005</v>
      </c>
      <c r="E6455" s="1">
        <f>_xlfn.XLOOKUP(Table1[[#This Row],[data_zone_code]], Table2[msoa21cd],Table2[acute_morbidity_indicator], "Not found")</f>
        <v>73.697409799554578</v>
      </c>
      <c r="F6455">
        <f>RANK(Table1[[#This Row],[pm2.5_mean]], Table1[pm2.5_mean], 0)</f>
        <v>6455</v>
      </c>
      <c r="G6455">
        <f>(_xlfn.PERCENTRANK.INC(Table1[pm2.5_mean], Table1[[#This Row],[pm2.5_mean]]))*100</f>
        <v>5.8000000000000007</v>
      </c>
      <c r="H6455">
        <f>CEILING(_xlfn.PERCENTRANK.INC(Table1[acute_morbidity_indicator], Table1[[#This Row],[acute_morbidity_indicator]]) * 10, 1)</f>
        <v>1</v>
      </c>
    </row>
    <row r="6456" spans="1:8" x14ac:dyDescent="0.35">
      <c r="A6456" t="s">
        <v>13489</v>
      </c>
      <c r="B6456" t="s">
        <v>13490</v>
      </c>
      <c r="C6456" s="1">
        <v>7.2517900466918999</v>
      </c>
      <c r="D6456" t="str">
        <f>_xlfn.XLOOKUP(Table1[[#This Row],[data_zone_code]],Table2[msoa21cd], Table2[msoa21nm], "Not found")</f>
        <v>Pendle 014</v>
      </c>
      <c r="E6456" s="1">
        <f>_xlfn.XLOOKUP(Table1[[#This Row],[data_zone_code]], Table2[msoa21cd],Table2[acute_morbidity_indicator], "Not found")</f>
        <v>141.54556695156691</v>
      </c>
      <c r="F6456">
        <f>RANK(Table1[[#This Row],[pm2.5_mean]], Table1[pm2.5_mean], 0)</f>
        <v>6456</v>
      </c>
      <c r="G6456">
        <f>(_xlfn.PERCENTRANK.INC(Table1[pm2.5_mean], Table1[[#This Row],[pm2.5_mean]]))*100</f>
        <v>5.8000000000000007</v>
      </c>
      <c r="H6456">
        <f>CEILING(_xlfn.PERCENTRANK.INC(Table1[acute_morbidity_indicator], Table1[[#This Row],[acute_morbidity_indicator]]) * 10, 1)</f>
        <v>10</v>
      </c>
    </row>
    <row r="6457" spans="1:8" x14ac:dyDescent="0.35">
      <c r="A6457" t="s">
        <v>10937</v>
      </c>
      <c r="B6457" t="s">
        <v>10938</v>
      </c>
      <c r="C6457" s="1">
        <v>7.2517747879028303</v>
      </c>
      <c r="D6457" t="str">
        <f>_xlfn.XLOOKUP(Table1[[#This Row],[data_zone_code]],Table2[msoa21cd], Table2[msoa21nm], "Not found")</f>
        <v>West Northamptonshire 052</v>
      </c>
      <c r="E6457" s="1">
        <f>_xlfn.XLOOKUP(Table1[[#This Row],[data_zone_code]], Table2[msoa21cd],Table2[acute_morbidity_indicator], "Not found")</f>
        <v>75.774833948339477</v>
      </c>
      <c r="F6457">
        <f>RANK(Table1[[#This Row],[pm2.5_mean]], Table1[pm2.5_mean], 0)</f>
        <v>6457</v>
      </c>
      <c r="G6457">
        <f>(_xlfn.PERCENTRANK.INC(Table1[pm2.5_mean], Table1[[#This Row],[pm2.5_mean]]))*100</f>
        <v>5.8000000000000007</v>
      </c>
      <c r="H6457">
        <f>CEILING(_xlfn.PERCENTRANK.INC(Table1[acute_morbidity_indicator], Table1[[#This Row],[acute_morbidity_indicator]]) * 10, 1)</f>
        <v>1</v>
      </c>
    </row>
    <row r="6458" spans="1:8" x14ac:dyDescent="0.35">
      <c r="A6458" t="s">
        <v>10043</v>
      </c>
      <c r="B6458" t="s">
        <v>10044</v>
      </c>
      <c r="C6458" s="1">
        <v>7.2499132156372097</v>
      </c>
      <c r="D6458" t="str">
        <f>_xlfn.XLOOKUP(Table1[[#This Row],[data_zone_code]],Table2[msoa21cd], Table2[msoa21nm], "Not found")</f>
        <v>Lancaster 004</v>
      </c>
      <c r="E6458" s="1">
        <f>_xlfn.XLOOKUP(Table1[[#This Row],[data_zone_code]], Table2[msoa21cd],Table2[acute_morbidity_indicator], "Not found")</f>
        <v>104.1944534883721</v>
      </c>
      <c r="F6458">
        <f>RANK(Table1[[#This Row],[pm2.5_mean]], Table1[pm2.5_mean], 0)</f>
        <v>6458</v>
      </c>
      <c r="G6458">
        <f>(_xlfn.PERCENTRANK.INC(Table1[pm2.5_mean], Table1[[#This Row],[pm2.5_mean]]))*100</f>
        <v>5.8000000000000007</v>
      </c>
      <c r="H6458">
        <f>CEILING(_xlfn.PERCENTRANK.INC(Table1[acute_morbidity_indicator], Table1[[#This Row],[acute_morbidity_indicator]]) * 10, 1)</f>
        <v>6</v>
      </c>
    </row>
    <row r="6459" spans="1:8" x14ac:dyDescent="0.35">
      <c r="A6459" t="s">
        <v>9283</v>
      </c>
      <c r="B6459" t="s">
        <v>9284</v>
      </c>
      <c r="C6459" s="1">
        <v>7.2493553161621103</v>
      </c>
      <c r="D6459" t="str">
        <f>_xlfn.XLOOKUP(Table1[[#This Row],[data_zone_code]],Table2[msoa21cd], Table2[msoa21nm], "Not found")</f>
        <v>Winchester 004</v>
      </c>
      <c r="E6459" s="1">
        <f>_xlfn.XLOOKUP(Table1[[#This Row],[data_zone_code]], Table2[msoa21cd],Table2[acute_morbidity_indicator], "Not found")</f>
        <v>98.257954990215268</v>
      </c>
      <c r="F6459">
        <f>RANK(Table1[[#This Row],[pm2.5_mean]], Table1[pm2.5_mean], 0)</f>
        <v>6459</v>
      </c>
      <c r="G6459">
        <f>(_xlfn.PERCENTRANK.INC(Table1[pm2.5_mean], Table1[[#This Row],[pm2.5_mean]]))*100</f>
        <v>5.7</v>
      </c>
      <c r="H6459">
        <f>CEILING(_xlfn.PERCENTRANK.INC(Table1[acute_morbidity_indicator], Table1[[#This Row],[acute_morbidity_indicator]]) * 10, 1)</f>
        <v>5</v>
      </c>
    </row>
    <row r="6460" spans="1:8" x14ac:dyDescent="0.35">
      <c r="A6460" t="s">
        <v>8431</v>
      </c>
      <c r="B6460" t="s">
        <v>8432</v>
      </c>
      <c r="C6460" s="1">
        <v>7.2485718727111799</v>
      </c>
      <c r="D6460" t="str">
        <f>_xlfn.XLOOKUP(Table1[[#This Row],[data_zone_code]],Table2[msoa21cd], Table2[msoa21nm], "Not found")</f>
        <v>Rother 003</v>
      </c>
      <c r="E6460" s="1">
        <f>_xlfn.XLOOKUP(Table1[[#This Row],[data_zone_code]], Table2[msoa21cd],Table2[acute_morbidity_indicator], "Not found")</f>
        <v>91.674740196078432</v>
      </c>
      <c r="F6460">
        <f>RANK(Table1[[#This Row],[pm2.5_mean]], Table1[pm2.5_mean], 0)</f>
        <v>6460</v>
      </c>
      <c r="G6460">
        <f>(_xlfn.PERCENTRANK.INC(Table1[pm2.5_mean], Table1[[#This Row],[pm2.5_mean]]))*100</f>
        <v>5.7</v>
      </c>
      <c r="H6460">
        <f>CEILING(_xlfn.PERCENTRANK.INC(Table1[acute_morbidity_indicator], Table1[[#This Row],[acute_morbidity_indicator]]) * 10, 1)</f>
        <v>3</v>
      </c>
    </row>
    <row r="6461" spans="1:8" x14ac:dyDescent="0.35">
      <c r="A6461" t="s">
        <v>9031</v>
      </c>
      <c r="B6461" t="s">
        <v>9032</v>
      </c>
      <c r="C6461" s="1">
        <v>7.2479929924011204</v>
      </c>
      <c r="D6461" t="str">
        <f>_xlfn.XLOOKUP(Table1[[#This Row],[data_zone_code]],Table2[msoa21cd], Table2[msoa21nm], "Not found")</f>
        <v>East Hampshire 004</v>
      </c>
      <c r="E6461" s="1">
        <f>_xlfn.XLOOKUP(Table1[[#This Row],[data_zone_code]], Table2[msoa21cd],Table2[acute_morbidity_indicator], "Not found")</f>
        <v>102.3604054054054</v>
      </c>
      <c r="F6461">
        <f>RANK(Table1[[#This Row],[pm2.5_mean]], Table1[pm2.5_mean], 0)</f>
        <v>6461</v>
      </c>
      <c r="G6461">
        <f>(_xlfn.PERCENTRANK.INC(Table1[pm2.5_mean], Table1[[#This Row],[pm2.5_mean]]))*100</f>
        <v>5.7</v>
      </c>
      <c r="H6461">
        <f>CEILING(_xlfn.PERCENTRANK.INC(Table1[acute_morbidity_indicator], Table1[[#This Row],[acute_morbidity_indicator]]) * 10, 1)</f>
        <v>6</v>
      </c>
    </row>
    <row r="6462" spans="1:8" x14ac:dyDescent="0.35">
      <c r="A6462" t="s">
        <v>10079</v>
      </c>
      <c r="B6462" t="s">
        <v>10080</v>
      </c>
      <c r="C6462" s="1">
        <v>7.24245309829712</v>
      </c>
      <c r="D6462" t="str">
        <f>_xlfn.XLOOKUP(Table1[[#This Row],[data_zone_code]],Table2[msoa21cd], Table2[msoa21nm], "Not found")</f>
        <v>Pendle 007</v>
      </c>
      <c r="E6462" s="1">
        <f>_xlfn.XLOOKUP(Table1[[#This Row],[data_zone_code]], Table2[msoa21cd],Table2[acute_morbidity_indicator], "Not found")</f>
        <v>128.29571985815599</v>
      </c>
      <c r="F6462">
        <f>RANK(Table1[[#This Row],[pm2.5_mean]], Table1[pm2.5_mean], 0)</f>
        <v>6462</v>
      </c>
      <c r="G6462">
        <f>(_xlfn.PERCENTRANK.INC(Table1[pm2.5_mean], Table1[[#This Row],[pm2.5_mean]]))*100</f>
        <v>5.7</v>
      </c>
      <c r="H6462">
        <f>CEILING(_xlfn.PERCENTRANK.INC(Table1[acute_morbidity_indicator], Table1[[#This Row],[acute_morbidity_indicator]]) * 10, 1)</f>
        <v>9</v>
      </c>
    </row>
    <row r="6463" spans="1:8" x14ac:dyDescent="0.35">
      <c r="A6463" t="s">
        <v>12707</v>
      </c>
      <c r="B6463" t="s">
        <v>12708</v>
      </c>
      <c r="C6463" s="1">
        <v>7.2396192550659197</v>
      </c>
      <c r="D6463" t="str">
        <f>_xlfn.XLOOKUP(Table1[[#This Row],[data_zone_code]],Table2[msoa21cd], Table2[msoa21nm], "Not found")</f>
        <v>Horsham 015</v>
      </c>
      <c r="E6463" s="1">
        <f>_xlfn.XLOOKUP(Table1[[#This Row],[data_zone_code]], Table2[msoa21cd],Table2[acute_morbidity_indicator], "Not found")</f>
        <v>75.119551083591332</v>
      </c>
      <c r="F6463">
        <f>RANK(Table1[[#This Row],[pm2.5_mean]], Table1[pm2.5_mean], 0)</f>
        <v>6463</v>
      </c>
      <c r="G6463">
        <f>(_xlfn.PERCENTRANK.INC(Table1[pm2.5_mean], Table1[[#This Row],[pm2.5_mean]]))*100</f>
        <v>5.7</v>
      </c>
      <c r="H6463">
        <f>CEILING(_xlfn.PERCENTRANK.INC(Table1[acute_morbidity_indicator], Table1[[#This Row],[acute_morbidity_indicator]]) * 10, 1)</f>
        <v>1</v>
      </c>
    </row>
    <row r="6464" spans="1:8" x14ac:dyDescent="0.35">
      <c r="A6464" t="s">
        <v>3165</v>
      </c>
      <c r="B6464" t="s">
        <v>3166</v>
      </c>
      <c r="C6464" s="1">
        <v>7.2386431694030797</v>
      </c>
      <c r="D6464" t="str">
        <f>_xlfn.XLOOKUP(Table1[[#This Row],[data_zone_code]],Table2[msoa21cd], Table2[msoa21nm], "Not found")</f>
        <v>Sheffield 041</v>
      </c>
      <c r="E6464" s="1">
        <f>_xlfn.XLOOKUP(Table1[[#This Row],[data_zone_code]], Table2[msoa21cd],Table2[acute_morbidity_indicator], "Not found")</f>
        <v>74.782913705583752</v>
      </c>
      <c r="F6464">
        <f>RANK(Table1[[#This Row],[pm2.5_mean]], Table1[pm2.5_mean], 0)</f>
        <v>6464</v>
      </c>
      <c r="G6464">
        <f>(_xlfn.PERCENTRANK.INC(Table1[pm2.5_mean], Table1[[#This Row],[pm2.5_mean]]))*100</f>
        <v>5.7</v>
      </c>
      <c r="H6464">
        <f>CEILING(_xlfn.PERCENTRANK.INC(Table1[acute_morbidity_indicator], Table1[[#This Row],[acute_morbidity_indicator]]) * 10, 1)</f>
        <v>1</v>
      </c>
    </row>
    <row r="6465" spans="1:8" x14ac:dyDescent="0.35">
      <c r="A6465" t="s">
        <v>3289</v>
      </c>
      <c r="B6465" t="s">
        <v>3290</v>
      </c>
      <c r="C6465" s="1">
        <v>7.2384366989135698</v>
      </c>
      <c r="D6465" t="str">
        <f>_xlfn.XLOOKUP(Table1[[#This Row],[data_zone_code]],Table2[msoa21cd], Table2[msoa21nm], "Not found")</f>
        <v>Newcastle upon Tyne 014</v>
      </c>
      <c r="E6465" s="1">
        <f>_xlfn.XLOOKUP(Table1[[#This Row],[data_zone_code]], Table2[msoa21cd],Table2[acute_morbidity_indicator], "Not found")</f>
        <v>114.2478184281843</v>
      </c>
      <c r="F6465">
        <f>RANK(Table1[[#This Row],[pm2.5_mean]], Table1[pm2.5_mean], 0)</f>
        <v>6465</v>
      </c>
      <c r="G6465">
        <f>(_xlfn.PERCENTRANK.INC(Table1[pm2.5_mean], Table1[[#This Row],[pm2.5_mean]]))*100</f>
        <v>5.7</v>
      </c>
      <c r="H6465">
        <f>CEILING(_xlfn.PERCENTRANK.INC(Table1[acute_morbidity_indicator], Table1[[#This Row],[acute_morbidity_indicator]]) * 10, 1)</f>
        <v>7</v>
      </c>
    </row>
    <row r="6466" spans="1:8" x14ac:dyDescent="0.35">
      <c r="A6466" t="s">
        <v>10145</v>
      </c>
      <c r="B6466" t="s">
        <v>10146</v>
      </c>
      <c r="C6466" s="1">
        <v>7.2376227378845197</v>
      </c>
      <c r="D6466" t="str">
        <f>_xlfn.XLOOKUP(Table1[[#This Row],[data_zone_code]],Table2[msoa21cd], Table2[msoa21nm], "Not found")</f>
        <v>Rossendale 002</v>
      </c>
      <c r="E6466" s="1">
        <f>_xlfn.XLOOKUP(Table1[[#This Row],[data_zone_code]], Table2[msoa21cd],Table2[acute_morbidity_indicator], "Not found")</f>
        <v>115.0030263157895</v>
      </c>
      <c r="F6466">
        <f>RANK(Table1[[#This Row],[pm2.5_mean]], Table1[pm2.5_mean], 0)</f>
        <v>6466</v>
      </c>
      <c r="G6466">
        <f>(_xlfn.PERCENTRANK.INC(Table1[pm2.5_mean], Table1[[#This Row],[pm2.5_mean]]))*100</f>
        <v>5.6000000000000005</v>
      </c>
      <c r="H6466">
        <f>CEILING(_xlfn.PERCENTRANK.INC(Table1[acute_morbidity_indicator], Table1[[#This Row],[acute_morbidity_indicator]]) * 10, 1)</f>
        <v>8</v>
      </c>
    </row>
    <row r="6467" spans="1:8" x14ac:dyDescent="0.35">
      <c r="A6467" t="s">
        <v>3269</v>
      </c>
      <c r="B6467" t="s">
        <v>3270</v>
      </c>
      <c r="C6467" s="1">
        <v>7.2341380119323704</v>
      </c>
      <c r="D6467" t="str">
        <f>_xlfn.XLOOKUP(Table1[[#This Row],[data_zone_code]],Table2[msoa21cd], Table2[msoa21nm], "Not found")</f>
        <v>Newcastle upon Tyne 002</v>
      </c>
      <c r="E6467" s="1">
        <f>_xlfn.XLOOKUP(Table1[[#This Row],[data_zone_code]], Table2[msoa21cd],Table2[acute_morbidity_indicator], "Not found")</f>
        <v>84.43354771784233</v>
      </c>
      <c r="F6467">
        <f>RANK(Table1[[#This Row],[pm2.5_mean]], Table1[pm2.5_mean], 0)</f>
        <v>6467</v>
      </c>
      <c r="G6467">
        <f>(_xlfn.PERCENTRANK.INC(Table1[pm2.5_mean], Table1[[#This Row],[pm2.5_mean]]))*100</f>
        <v>5.6000000000000005</v>
      </c>
      <c r="H6467">
        <f>CEILING(_xlfn.PERCENTRANK.INC(Table1[acute_morbidity_indicator], Table1[[#This Row],[acute_morbidity_indicator]]) * 10, 1)</f>
        <v>2</v>
      </c>
    </row>
    <row r="6468" spans="1:8" x14ac:dyDescent="0.35">
      <c r="A6468" t="s">
        <v>9025</v>
      </c>
      <c r="B6468" t="s">
        <v>9026</v>
      </c>
      <c r="C6468" s="1">
        <v>7.2330551147460902</v>
      </c>
      <c r="D6468" t="str">
        <f>_xlfn.XLOOKUP(Table1[[#This Row],[data_zone_code]],Table2[msoa21cd], Table2[msoa21nm], "Not found")</f>
        <v>East Hampshire 001</v>
      </c>
      <c r="E6468" s="1">
        <f>_xlfn.XLOOKUP(Table1[[#This Row],[data_zone_code]], Table2[msoa21cd],Table2[acute_morbidity_indicator], "Not found")</f>
        <v>87.68655828220858</v>
      </c>
      <c r="F6468">
        <f>RANK(Table1[[#This Row],[pm2.5_mean]], Table1[pm2.5_mean], 0)</f>
        <v>6468</v>
      </c>
      <c r="G6468">
        <f>(_xlfn.PERCENTRANK.INC(Table1[pm2.5_mean], Table1[[#This Row],[pm2.5_mean]]))*100</f>
        <v>5.6000000000000005</v>
      </c>
      <c r="H6468">
        <f>CEILING(_xlfn.PERCENTRANK.INC(Table1[acute_morbidity_indicator], Table1[[#This Row],[acute_morbidity_indicator]]) * 10, 1)</f>
        <v>3</v>
      </c>
    </row>
    <row r="6469" spans="1:8" x14ac:dyDescent="0.35">
      <c r="A6469" t="s">
        <v>12293</v>
      </c>
      <c r="B6469" t="s">
        <v>12294</v>
      </c>
      <c r="C6469" s="1">
        <v>7.2330236434936497</v>
      </c>
      <c r="D6469" t="str">
        <f>_xlfn.XLOOKUP(Table1[[#This Row],[data_zone_code]],Table2[msoa21cd], Table2[msoa21nm], "Not found")</f>
        <v>Reigate and Banstead 017</v>
      </c>
      <c r="E6469" s="1">
        <f>_xlfn.XLOOKUP(Table1[[#This Row],[data_zone_code]], Table2[msoa21cd],Table2[acute_morbidity_indicator], "Not found")</f>
        <v>88.973006369426741</v>
      </c>
      <c r="F6469">
        <f>RANK(Table1[[#This Row],[pm2.5_mean]], Table1[pm2.5_mean], 0)</f>
        <v>6469</v>
      </c>
      <c r="G6469">
        <f>(_xlfn.PERCENTRANK.INC(Table1[pm2.5_mean], Table1[[#This Row],[pm2.5_mean]]))*100</f>
        <v>5.6000000000000005</v>
      </c>
      <c r="H6469">
        <f>CEILING(_xlfn.PERCENTRANK.INC(Table1[acute_morbidity_indicator], Table1[[#This Row],[acute_morbidity_indicator]]) * 10, 1)</f>
        <v>3</v>
      </c>
    </row>
    <row r="6470" spans="1:8" x14ac:dyDescent="0.35">
      <c r="A6470" t="s">
        <v>8449</v>
      </c>
      <c r="B6470" t="s">
        <v>8450</v>
      </c>
      <c r="C6470" s="1">
        <v>7.23291063308716</v>
      </c>
      <c r="D6470" t="str">
        <f>_xlfn.XLOOKUP(Table1[[#This Row],[data_zone_code]],Table2[msoa21cd], Table2[msoa21nm], "Not found")</f>
        <v>Wealden 001</v>
      </c>
      <c r="E6470" s="1">
        <f>_xlfn.XLOOKUP(Table1[[#This Row],[data_zone_code]], Table2[msoa21cd],Table2[acute_morbidity_indicator], "Not found")</f>
        <v>80.850422145328722</v>
      </c>
      <c r="F6470">
        <f>RANK(Table1[[#This Row],[pm2.5_mean]], Table1[pm2.5_mean], 0)</f>
        <v>6470</v>
      </c>
      <c r="G6470">
        <f>(_xlfn.PERCENTRANK.INC(Table1[pm2.5_mean], Table1[[#This Row],[pm2.5_mean]]))*100</f>
        <v>5.6000000000000005</v>
      </c>
      <c r="H6470">
        <f>CEILING(_xlfn.PERCENTRANK.INC(Table1[acute_morbidity_indicator], Table1[[#This Row],[acute_morbidity_indicator]]) * 10, 1)</f>
        <v>2</v>
      </c>
    </row>
    <row r="6471" spans="1:8" x14ac:dyDescent="0.35">
      <c r="A6471" t="s">
        <v>8875</v>
      </c>
      <c r="B6471" t="s">
        <v>8876</v>
      </c>
      <c r="C6471" s="1">
        <v>7.2325978279113796</v>
      </c>
      <c r="D6471" t="str">
        <f>_xlfn.XLOOKUP(Table1[[#This Row],[data_zone_code]],Table2[msoa21cd], Table2[msoa21nm], "Not found")</f>
        <v>Cotswold 007</v>
      </c>
      <c r="E6471" s="1">
        <f>_xlfn.XLOOKUP(Table1[[#This Row],[data_zone_code]], Table2[msoa21cd],Table2[acute_morbidity_indicator], "Not found")</f>
        <v>89.139710900473929</v>
      </c>
      <c r="F6471">
        <f>RANK(Table1[[#This Row],[pm2.5_mean]], Table1[pm2.5_mean], 0)</f>
        <v>6471</v>
      </c>
      <c r="G6471">
        <f>(_xlfn.PERCENTRANK.INC(Table1[pm2.5_mean], Table1[[#This Row],[pm2.5_mean]]))*100</f>
        <v>5.6000000000000005</v>
      </c>
      <c r="H6471">
        <f>CEILING(_xlfn.PERCENTRANK.INC(Table1[acute_morbidity_indicator], Table1[[#This Row],[acute_morbidity_indicator]]) * 10, 1)</f>
        <v>3</v>
      </c>
    </row>
    <row r="6472" spans="1:8" x14ac:dyDescent="0.35">
      <c r="A6472" t="s">
        <v>9207</v>
      </c>
      <c r="B6472" t="s">
        <v>9208</v>
      </c>
      <c r="C6472" s="1">
        <v>7.2307324409484899</v>
      </c>
      <c r="D6472" t="str">
        <f>_xlfn.XLOOKUP(Table1[[#This Row],[data_zone_code]],Table2[msoa21cd], Table2[msoa21nm], "Not found")</f>
        <v>New Forest 015</v>
      </c>
      <c r="E6472" s="1">
        <f>_xlfn.XLOOKUP(Table1[[#This Row],[data_zone_code]], Table2[msoa21cd],Table2[acute_morbidity_indicator], "Not found")</f>
        <v>81.896176605504593</v>
      </c>
      <c r="F6472">
        <f>RANK(Table1[[#This Row],[pm2.5_mean]], Table1[pm2.5_mean], 0)</f>
        <v>6472</v>
      </c>
      <c r="G6472">
        <f>(_xlfn.PERCENTRANK.INC(Table1[pm2.5_mean], Table1[[#This Row],[pm2.5_mean]]))*100</f>
        <v>5.6000000000000005</v>
      </c>
      <c r="H6472">
        <f>CEILING(_xlfn.PERCENTRANK.INC(Table1[acute_morbidity_indicator], Table1[[#This Row],[acute_morbidity_indicator]]) * 10, 1)</f>
        <v>2</v>
      </c>
    </row>
    <row r="6473" spans="1:8" x14ac:dyDescent="0.35">
      <c r="A6473" t="s">
        <v>13535</v>
      </c>
      <c r="B6473" t="s">
        <v>13536</v>
      </c>
      <c r="C6473" s="1">
        <v>7.2300896644592303</v>
      </c>
      <c r="D6473" t="str">
        <f>_xlfn.XLOOKUP(Table1[[#This Row],[data_zone_code]],Table2[msoa21cd], Table2[msoa21nm], "Not found")</f>
        <v>Wiltshire 066</v>
      </c>
      <c r="E6473" s="1">
        <f>_xlfn.XLOOKUP(Table1[[#This Row],[data_zone_code]], Table2[msoa21cd],Table2[acute_morbidity_indicator], "Not found")</f>
        <v>105.3266678200692</v>
      </c>
      <c r="F6473">
        <f>RANK(Table1[[#This Row],[pm2.5_mean]], Table1[pm2.5_mean], 0)</f>
        <v>6473</v>
      </c>
      <c r="G6473">
        <f>(_xlfn.PERCENTRANK.INC(Table1[pm2.5_mean], Table1[[#This Row],[pm2.5_mean]]))*100</f>
        <v>5.5</v>
      </c>
      <c r="H6473">
        <f>CEILING(_xlfn.PERCENTRANK.INC(Table1[acute_morbidity_indicator], Table1[[#This Row],[acute_morbidity_indicator]]) * 10, 1)</f>
        <v>6</v>
      </c>
    </row>
    <row r="6474" spans="1:8" x14ac:dyDescent="0.35">
      <c r="A6474" t="s">
        <v>7549</v>
      </c>
      <c r="B6474" t="s">
        <v>7550</v>
      </c>
      <c r="C6474" s="1">
        <v>7.2295231819152797</v>
      </c>
      <c r="D6474" t="str">
        <f>_xlfn.XLOOKUP(Table1[[#This Row],[data_zone_code]],Table2[msoa21cd], Table2[msoa21nm], "Not found")</f>
        <v>Cornwall 011</v>
      </c>
      <c r="E6474" s="1">
        <f>_xlfn.XLOOKUP(Table1[[#This Row],[data_zone_code]], Table2[msoa21cd],Table2[acute_morbidity_indicator], "Not found")</f>
        <v>83.067858356940519</v>
      </c>
      <c r="F6474">
        <f>RANK(Table1[[#This Row],[pm2.5_mean]], Table1[pm2.5_mean], 0)</f>
        <v>6474</v>
      </c>
      <c r="G6474">
        <f>(_xlfn.PERCENTRANK.INC(Table1[pm2.5_mean], Table1[[#This Row],[pm2.5_mean]]))*100</f>
        <v>5.5</v>
      </c>
      <c r="H6474">
        <f>CEILING(_xlfn.PERCENTRANK.INC(Table1[acute_morbidity_indicator], Table1[[#This Row],[acute_morbidity_indicator]]) * 10, 1)</f>
        <v>2</v>
      </c>
    </row>
    <row r="6475" spans="1:8" x14ac:dyDescent="0.35">
      <c r="A6475" t="s">
        <v>12233</v>
      </c>
      <c r="B6475" t="s">
        <v>12234</v>
      </c>
      <c r="C6475" s="1">
        <v>7.2275881767273003</v>
      </c>
      <c r="D6475" t="str">
        <f>_xlfn.XLOOKUP(Table1[[#This Row],[data_zone_code]],Table2[msoa21cd], Table2[msoa21nm], "Not found")</f>
        <v>Guildford 018</v>
      </c>
      <c r="E6475" s="1">
        <f>_xlfn.XLOOKUP(Table1[[#This Row],[data_zone_code]], Table2[msoa21cd],Table2[acute_morbidity_indicator], "Not found")</f>
        <v>84.820796428571427</v>
      </c>
      <c r="F6475">
        <f>RANK(Table1[[#This Row],[pm2.5_mean]], Table1[pm2.5_mean], 0)</f>
        <v>6475</v>
      </c>
      <c r="G6475">
        <f>(_xlfn.PERCENTRANK.INC(Table1[pm2.5_mean], Table1[[#This Row],[pm2.5_mean]]))*100</f>
        <v>5.5</v>
      </c>
      <c r="H6475">
        <f>CEILING(_xlfn.PERCENTRANK.INC(Table1[acute_morbidity_indicator], Table1[[#This Row],[acute_morbidity_indicator]]) * 10, 1)</f>
        <v>2</v>
      </c>
    </row>
    <row r="6476" spans="1:8" x14ac:dyDescent="0.35">
      <c r="A6476" t="s">
        <v>13533</v>
      </c>
      <c r="B6476" t="s">
        <v>13534</v>
      </c>
      <c r="C6476" s="1">
        <v>7.2270050048828098</v>
      </c>
      <c r="D6476" t="str">
        <f>_xlfn.XLOOKUP(Table1[[#This Row],[data_zone_code]],Table2[msoa21cd], Table2[msoa21nm], "Not found")</f>
        <v>Wiltshire 065</v>
      </c>
      <c r="E6476" s="1">
        <f>_xlfn.XLOOKUP(Table1[[#This Row],[data_zone_code]], Table2[msoa21cd],Table2[acute_morbidity_indicator], "Not found")</f>
        <v>103.7515303643725</v>
      </c>
      <c r="F6476">
        <f>RANK(Table1[[#This Row],[pm2.5_mean]], Table1[pm2.5_mean], 0)</f>
        <v>6476</v>
      </c>
      <c r="G6476">
        <f>(_xlfn.PERCENTRANK.INC(Table1[pm2.5_mean], Table1[[#This Row],[pm2.5_mean]]))*100</f>
        <v>5.5</v>
      </c>
      <c r="H6476">
        <f>CEILING(_xlfn.PERCENTRANK.INC(Table1[acute_morbidity_indicator], Table1[[#This Row],[acute_morbidity_indicator]]) * 10, 1)</f>
        <v>6</v>
      </c>
    </row>
    <row r="6477" spans="1:8" x14ac:dyDescent="0.35">
      <c r="A6477" t="s">
        <v>8863</v>
      </c>
      <c r="B6477" t="s">
        <v>8864</v>
      </c>
      <c r="C6477" s="1">
        <v>7.2268185615539604</v>
      </c>
      <c r="D6477" t="str">
        <f>_xlfn.XLOOKUP(Table1[[#This Row],[data_zone_code]],Table2[msoa21cd], Table2[msoa21nm], "Not found")</f>
        <v>Cotswold 001</v>
      </c>
      <c r="E6477" s="1">
        <f>_xlfn.XLOOKUP(Table1[[#This Row],[data_zone_code]], Table2[msoa21cd],Table2[acute_morbidity_indicator], "Not found")</f>
        <v>69.711418348623852</v>
      </c>
      <c r="F6477">
        <f>RANK(Table1[[#This Row],[pm2.5_mean]], Table1[pm2.5_mean], 0)</f>
        <v>6477</v>
      </c>
      <c r="G6477">
        <f>(_xlfn.PERCENTRANK.INC(Table1[pm2.5_mean], Table1[[#This Row],[pm2.5_mean]]))*100</f>
        <v>5.5</v>
      </c>
      <c r="H6477">
        <f>CEILING(_xlfn.PERCENTRANK.INC(Table1[acute_morbidity_indicator], Table1[[#This Row],[acute_morbidity_indicator]]) * 10, 1)</f>
        <v>1</v>
      </c>
    </row>
    <row r="6478" spans="1:8" x14ac:dyDescent="0.35">
      <c r="A6478" t="s">
        <v>2155</v>
      </c>
      <c r="B6478" t="s">
        <v>2156</v>
      </c>
      <c r="C6478" s="1">
        <v>7.2267966270446804</v>
      </c>
      <c r="D6478" t="str">
        <f>_xlfn.XLOOKUP(Table1[[#This Row],[data_zone_code]],Table2[msoa21cd], Table2[msoa21nm], "Not found")</f>
        <v>Rochdale 005</v>
      </c>
      <c r="E6478" s="1">
        <f>_xlfn.XLOOKUP(Table1[[#This Row],[data_zone_code]], Table2[msoa21cd],Table2[acute_morbidity_indicator], "Not found")</f>
        <v>112.3137205882353</v>
      </c>
      <c r="F6478">
        <f>RANK(Table1[[#This Row],[pm2.5_mean]], Table1[pm2.5_mean], 0)</f>
        <v>6478</v>
      </c>
      <c r="G6478">
        <f>(_xlfn.PERCENTRANK.INC(Table1[pm2.5_mean], Table1[[#This Row],[pm2.5_mean]]))*100</f>
        <v>5.5</v>
      </c>
      <c r="H6478">
        <f>CEILING(_xlfn.PERCENTRANK.INC(Table1[acute_morbidity_indicator], Table1[[#This Row],[acute_morbidity_indicator]]) * 10, 1)</f>
        <v>7</v>
      </c>
    </row>
    <row r="6479" spans="1:8" x14ac:dyDescent="0.35">
      <c r="A6479" t="s">
        <v>12851</v>
      </c>
      <c r="B6479" t="s">
        <v>12852</v>
      </c>
      <c r="C6479" s="1">
        <v>7.2256388664245597</v>
      </c>
      <c r="D6479" t="str">
        <f>_xlfn.XLOOKUP(Table1[[#This Row],[data_zone_code]],Table2[msoa21cd], Table2[msoa21nm], "Not found")</f>
        <v>Wiltshire 060</v>
      </c>
      <c r="E6479" s="1">
        <f>_xlfn.XLOOKUP(Table1[[#This Row],[data_zone_code]], Table2[msoa21cd],Table2[acute_morbidity_indicator], "Not found")</f>
        <v>88.623936231884059</v>
      </c>
      <c r="F6479">
        <f>RANK(Table1[[#This Row],[pm2.5_mean]], Table1[pm2.5_mean], 0)</f>
        <v>6479</v>
      </c>
      <c r="G6479">
        <f>(_xlfn.PERCENTRANK.INC(Table1[pm2.5_mean], Table1[[#This Row],[pm2.5_mean]]))*100</f>
        <v>5.4</v>
      </c>
      <c r="H6479">
        <f>CEILING(_xlfn.PERCENTRANK.INC(Table1[acute_morbidity_indicator], Table1[[#This Row],[acute_morbidity_indicator]]) * 10, 1)</f>
        <v>3</v>
      </c>
    </row>
    <row r="6480" spans="1:8" x14ac:dyDescent="0.35">
      <c r="A6480" t="s">
        <v>10227</v>
      </c>
      <c r="B6480" t="s">
        <v>10228</v>
      </c>
      <c r="C6480" s="1">
        <v>7.2232604026794398</v>
      </c>
      <c r="D6480" t="str">
        <f>_xlfn.XLOOKUP(Table1[[#This Row],[data_zone_code]],Table2[msoa21cd], Table2[msoa21nm], "Not found")</f>
        <v>Wyre 004</v>
      </c>
      <c r="E6480" s="1">
        <f>_xlfn.XLOOKUP(Table1[[#This Row],[data_zone_code]], Table2[msoa21cd],Table2[acute_morbidity_indicator], "Not found")</f>
        <v>104.3816627565982</v>
      </c>
      <c r="F6480">
        <f>RANK(Table1[[#This Row],[pm2.5_mean]], Table1[pm2.5_mean], 0)</f>
        <v>6480</v>
      </c>
      <c r="G6480">
        <f>(_xlfn.PERCENTRANK.INC(Table1[pm2.5_mean], Table1[[#This Row],[pm2.5_mean]]))*100</f>
        <v>5.4</v>
      </c>
      <c r="H6480">
        <f>CEILING(_xlfn.PERCENTRANK.INC(Table1[acute_morbidity_indicator], Table1[[#This Row],[acute_morbidity_indicator]]) * 10, 1)</f>
        <v>6</v>
      </c>
    </row>
    <row r="6481" spans="1:8" x14ac:dyDescent="0.35">
      <c r="A6481" t="s">
        <v>12701</v>
      </c>
      <c r="B6481" t="s">
        <v>12702</v>
      </c>
      <c r="C6481" s="1">
        <v>7.2212557792663601</v>
      </c>
      <c r="D6481" t="str">
        <f>_xlfn.XLOOKUP(Table1[[#This Row],[data_zone_code]],Table2[msoa21cd], Table2[msoa21nm], "Not found")</f>
        <v>Horsham 012</v>
      </c>
      <c r="E6481" s="1">
        <f>_xlfn.XLOOKUP(Table1[[#This Row],[data_zone_code]], Table2[msoa21cd],Table2[acute_morbidity_indicator], "Not found")</f>
        <v>67.88892828685259</v>
      </c>
      <c r="F6481">
        <f>RANK(Table1[[#This Row],[pm2.5_mean]], Table1[pm2.5_mean], 0)</f>
        <v>6481</v>
      </c>
      <c r="G6481">
        <f>(_xlfn.PERCENTRANK.INC(Table1[pm2.5_mean], Table1[[#This Row],[pm2.5_mean]]))*100</f>
        <v>5.4</v>
      </c>
      <c r="H6481">
        <f>CEILING(_xlfn.PERCENTRANK.INC(Table1[acute_morbidity_indicator], Table1[[#This Row],[acute_morbidity_indicator]]) * 10, 1)</f>
        <v>1</v>
      </c>
    </row>
    <row r="6482" spans="1:8" x14ac:dyDescent="0.35">
      <c r="A6482" t="s">
        <v>10233</v>
      </c>
      <c r="B6482" t="s">
        <v>10234</v>
      </c>
      <c r="C6482" s="1">
        <v>7.2188763618469203</v>
      </c>
      <c r="D6482" t="str">
        <f>_xlfn.XLOOKUP(Table1[[#This Row],[data_zone_code]],Table2[msoa21cd], Table2[msoa21nm], "Not found")</f>
        <v>Wyre 007</v>
      </c>
      <c r="E6482" s="1">
        <f>_xlfn.XLOOKUP(Table1[[#This Row],[data_zone_code]], Table2[msoa21cd],Table2[acute_morbidity_indicator], "Not found")</f>
        <v>89.034488943488938</v>
      </c>
      <c r="F6482">
        <f>RANK(Table1[[#This Row],[pm2.5_mean]], Table1[pm2.5_mean], 0)</f>
        <v>6482</v>
      </c>
      <c r="G6482">
        <f>(_xlfn.PERCENTRANK.INC(Table1[pm2.5_mean], Table1[[#This Row],[pm2.5_mean]]))*100</f>
        <v>5.4</v>
      </c>
      <c r="H6482">
        <f>CEILING(_xlfn.PERCENTRANK.INC(Table1[acute_morbidity_indicator], Table1[[#This Row],[acute_morbidity_indicator]]) * 10, 1)</f>
        <v>3</v>
      </c>
    </row>
    <row r="6483" spans="1:8" x14ac:dyDescent="0.35">
      <c r="A6483" t="s">
        <v>12741</v>
      </c>
      <c r="B6483" t="s">
        <v>12742</v>
      </c>
      <c r="C6483" s="1">
        <v>7.2181229591369602</v>
      </c>
      <c r="D6483" t="str">
        <f>_xlfn.XLOOKUP(Table1[[#This Row],[data_zone_code]],Table2[msoa21cd], Table2[msoa21nm], "Not found")</f>
        <v>Mid Sussex 016</v>
      </c>
      <c r="E6483" s="1">
        <f>_xlfn.XLOOKUP(Table1[[#This Row],[data_zone_code]], Table2[msoa21cd],Table2[acute_morbidity_indicator], "Not found")</f>
        <v>67.90326555023924</v>
      </c>
      <c r="F6483">
        <f>RANK(Table1[[#This Row],[pm2.5_mean]], Table1[pm2.5_mean], 0)</f>
        <v>6483</v>
      </c>
      <c r="G6483">
        <f>(_xlfn.PERCENTRANK.INC(Table1[pm2.5_mean], Table1[[#This Row],[pm2.5_mean]]))*100</f>
        <v>5.4</v>
      </c>
      <c r="H6483">
        <f>CEILING(_xlfn.PERCENTRANK.INC(Table1[acute_morbidity_indicator], Table1[[#This Row],[acute_morbidity_indicator]]) * 10, 1)</f>
        <v>1</v>
      </c>
    </row>
    <row r="6484" spans="1:8" x14ac:dyDescent="0.35">
      <c r="A6484" t="s">
        <v>12539</v>
      </c>
      <c r="B6484" t="s">
        <v>12540</v>
      </c>
      <c r="C6484" s="1">
        <v>7.21590232849121</v>
      </c>
      <c r="D6484" t="str">
        <f>_xlfn.XLOOKUP(Table1[[#This Row],[data_zone_code]],Table2[msoa21cd], Table2[msoa21nm], "Not found")</f>
        <v>Stratford-on-Avon 015</v>
      </c>
      <c r="E6484" s="1">
        <f>_xlfn.XLOOKUP(Table1[[#This Row],[data_zone_code]], Table2[msoa21cd],Table2[acute_morbidity_indicator], "Not found")</f>
        <v>89.134560267857154</v>
      </c>
      <c r="F6484">
        <f>RANK(Table1[[#This Row],[pm2.5_mean]], Table1[pm2.5_mean], 0)</f>
        <v>6484</v>
      </c>
      <c r="G6484">
        <f>(_xlfn.PERCENTRANK.INC(Table1[pm2.5_mean], Table1[[#This Row],[pm2.5_mean]]))*100</f>
        <v>5.4</v>
      </c>
      <c r="H6484">
        <f>CEILING(_xlfn.PERCENTRANK.INC(Table1[acute_morbidity_indicator], Table1[[#This Row],[acute_morbidity_indicator]]) * 10, 1)</f>
        <v>3</v>
      </c>
    </row>
    <row r="6485" spans="1:8" x14ac:dyDescent="0.35">
      <c r="A6485" t="s">
        <v>2351</v>
      </c>
      <c r="B6485" t="s">
        <v>2352</v>
      </c>
      <c r="C6485" s="1">
        <v>7.2153420448303196</v>
      </c>
      <c r="D6485" t="str">
        <f>_xlfn.XLOOKUP(Table1[[#This Row],[data_zone_code]],Table2[msoa21cd], Table2[msoa21nm], "Not found")</f>
        <v>Tameside 009</v>
      </c>
      <c r="E6485" s="1">
        <f>_xlfn.XLOOKUP(Table1[[#This Row],[data_zone_code]], Table2[msoa21cd],Table2[acute_morbidity_indicator], "Not found")</f>
        <v>128.94871428571429</v>
      </c>
      <c r="F6485">
        <f>RANK(Table1[[#This Row],[pm2.5_mean]], Table1[pm2.5_mean], 0)</f>
        <v>6485</v>
      </c>
      <c r="G6485">
        <f>(_xlfn.PERCENTRANK.INC(Table1[pm2.5_mean], Table1[[#This Row],[pm2.5_mean]]))*100</f>
        <v>5.4</v>
      </c>
      <c r="H6485">
        <f>CEILING(_xlfn.PERCENTRANK.INC(Table1[acute_morbidity_indicator], Table1[[#This Row],[acute_morbidity_indicator]]) * 10, 1)</f>
        <v>9</v>
      </c>
    </row>
    <row r="6486" spans="1:8" x14ac:dyDescent="0.35">
      <c r="A6486" t="s">
        <v>7375</v>
      </c>
      <c r="B6486" t="s">
        <v>7376</v>
      </c>
      <c r="C6486" s="1">
        <v>7.2149581909179696</v>
      </c>
      <c r="D6486" t="str">
        <f>_xlfn.XLOOKUP(Table1[[#This Row],[data_zone_code]],Table2[msoa21cd], Table2[msoa21nm], "Not found")</f>
        <v>Cheshire East 001</v>
      </c>
      <c r="E6486" s="1">
        <f>_xlfn.XLOOKUP(Table1[[#This Row],[data_zone_code]], Table2[msoa21cd],Table2[acute_morbidity_indicator], "Not found")</f>
        <v>86.526357414448668</v>
      </c>
      <c r="F6486">
        <f>RANK(Table1[[#This Row],[pm2.5_mean]], Table1[pm2.5_mean], 0)</f>
        <v>6486</v>
      </c>
      <c r="G6486">
        <f>(_xlfn.PERCENTRANK.INC(Table1[pm2.5_mean], Table1[[#This Row],[pm2.5_mean]]))*100</f>
        <v>5.3</v>
      </c>
      <c r="H6486">
        <f>CEILING(_xlfn.PERCENTRANK.INC(Table1[acute_morbidity_indicator], Table1[[#This Row],[acute_morbidity_indicator]]) * 10, 1)</f>
        <v>2</v>
      </c>
    </row>
    <row r="6487" spans="1:8" x14ac:dyDescent="0.35">
      <c r="A6487" t="s">
        <v>3319</v>
      </c>
      <c r="B6487" t="s">
        <v>3320</v>
      </c>
      <c r="C6487" s="1">
        <v>7.2144522666931197</v>
      </c>
      <c r="D6487" t="str">
        <f>_xlfn.XLOOKUP(Table1[[#This Row],[data_zone_code]],Table2[msoa21cd], Table2[msoa21nm], "Not found")</f>
        <v>North Tyneside 003</v>
      </c>
      <c r="E6487" s="1">
        <f>_xlfn.XLOOKUP(Table1[[#This Row],[data_zone_code]], Table2[msoa21cd],Table2[acute_morbidity_indicator], "Not found")</f>
        <v>89.402321637426908</v>
      </c>
      <c r="F6487">
        <f>RANK(Table1[[#This Row],[pm2.5_mean]], Table1[pm2.5_mean], 0)</f>
        <v>6487</v>
      </c>
      <c r="G6487">
        <f>(_xlfn.PERCENTRANK.INC(Table1[pm2.5_mean], Table1[[#This Row],[pm2.5_mean]]))*100</f>
        <v>5.3</v>
      </c>
      <c r="H6487">
        <f>CEILING(_xlfn.PERCENTRANK.INC(Table1[acute_morbidity_indicator], Table1[[#This Row],[acute_morbidity_indicator]]) * 10, 1)</f>
        <v>3</v>
      </c>
    </row>
    <row r="6488" spans="1:8" x14ac:dyDescent="0.35">
      <c r="A6488" t="s">
        <v>13175</v>
      </c>
      <c r="B6488" t="s">
        <v>13176</v>
      </c>
      <c r="C6488" s="1">
        <v>7.2119336128234899</v>
      </c>
      <c r="D6488" t="str">
        <f>_xlfn.XLOOKUP(Table1[[#This Row],[data_zone_code]],Table2[msoa21cd], Table2[msoa21nm], "Not found")</f>
        <v>Waverley 018</v>
      </c>
      <c r="E6488" s="1">
        <f>_xlfn.XLOOKUP(Table1[[#This Row],[data_zone_code]], Table2[msoa21cd],Table2[acute_morbidity_indicator], "Not found")</f>
        <v>90.307440389294399</v>
      </c>
      <c r="F6488">
        <f>RANK(Table1[[#This Row],[pm2.5_mean]], Table1[pm2.5_mean], 0)</f>
        <v>6488</v>
      </c>
      <c r="G6488">
        <f>(_xlfn.PERCENTRANK.INC(Table1[pm2.5_mean], Table1[[#This Row],[pm2.5_mean]]))*100</f>
        <v>5.3</v>
      </c>
      <c r="H6488">
        <f>CEILING(_xlfn.PERCENTRANK.INC(Table1[acute_morbidity_indicator], Table1[[#This Row],[acute_morbidity_indicator]]) * 10, 1)</f>
        <v>3</v>
      </c>
    </row>
    <row r="6489" spans="1:8" x14ac:dyDescent="0.35">
      <c r="A6489" t="s">
        <v>9807</v>
      </c>
      <c r="B6489" t="s">
        <v>9808</v>
      </c>
      <c r="C6489" s="1">
        <v>7.2114582061767596</v>
      </c>
      <c r="D6489" t="str">
        <f>_xlfn.XLOOKUP(Table1[[#This Row],[data_zone_code]],Table2[msoa21cd], Table2[msoa21nm], "Not found")</f>
        <v>Folkestone and Hythe 001</v>
      </c>
      <c r="E6489" s="1">
        <f>_xlfn.XLOOKUP(Table1[[#This Row],[data_zone_code]], Table2[msoa21cd],Table2[acute_morbidity_indicator], "Not found")</f>
        <v>75.148064327485386</v>
      </c>
      <c r="F6489">
        <f>RANK(Table1[[#This Row],[pm2.5_mean]], Table1[pm2.5_mean], 0)</f>
        <v>6489</v>
      </c>
      <c r="G6489">
        <f>(_xlfn.PERCENTRANK.INC(Table1[pm2.5_mean], Table1[[#This Row],[pm2.5_mean]]))*100</f>
        <v>5.3</v>
      </c>
      <c r="H6489">
        <f>CEILING(_xlfn.PERCENTRANK.INC(Table1[acute_morbidity_indicator], Table1[[#This Row],[acute_morbidity_indicator]]) * 10, 1)</f>
        <v>1</v>
      </c>
    </row>
    <row r="6490" spans="1:8" x14ac:dyDescent="0.35">
      <c r="A6490" t="s">
        <v>1947</v>
      </c>
      <c r="B6490" t="s">
        <v>1948</v>
      </c>
      <c r="C6490" s="1">
        <v>7.2109308242797896</v>
      </c>
      <c r="D6490" t="str">
        <f>_xlfn.XLOOKUP(Table1[[#This Row],[data_zone_code]],Table2[msoa21cd], Table2[msoa21nm], "Not found")</f>
        <v>Bury 007</v>
      </c>
      <c r="E6490" s="1">
        <f>_xlfn.XLOOKUP(Table1[[#This Row],[data_zone_code]], Table2[msoa21cd],Table2[acute_morbidity_indicator], "Not found")</f>
        <v>124.3357837837838</v>
      </c>
      <c r="F6490">
        <f>RANK(Table1[[#This Row],[pm2.5_mean]], Table1[pm2.5_mean], 0)</f>
        <v>6490</v>
      </c>
      <c r="G6490">
        <f>(_xlfn.PERCENTRANK.INC(Table1[pm2.5_mean], Table1[[#This Row],[pm2.5_mean]]))*100</f>
        <v>5.3</v>
      </c>
      <c r="H6490">
        <f>CEILING(_xlfn.PERCENTRANK.INC(Table1[acute_morbidity_indicator], Table1[[#This Row],[acute_morbidity_indicator]]) * 10, 1)</f>
        <v>9</v>
      </c>
    </row>
    <row r="6491" spans="1:8" x14ac:dyDescent="0.35">
      <c r="A6491" t="s">
        <v>12885</v>
      </c>
      <c r="B6491" t="s">
        <v>12886</v>
      </c>
      <c r="C6491" s="1">
        <v>7.21058893203735</v>
      </c>
      <c r="D6491" t="str">
        <f>_xlfn.XLOOKUP(Table1[[#This Row],[data_zone_code]],Table2[msoa21cd], Table2[msoa21nm], "Not found")</f>
        <v>Wiltshire 043</v>
      </c>
      <c r="E6491" s="1">
        <f>_xlfn.XLOOKUP(Table1[[#This Row],[data_zone_code]], Table2[msoa21cd],Table2[acute_morbidity_indicator], "Not found")</f>
        <v>91.955714285714279</v>
      </c>
      <c r="F6491">
        <f>RANK(Table1[[#This Row],[pm2.5_mean]], Table1[pm2.5_mean], 0)</f>
        <v>6491</v>
      </c>
      <c r="G6491">
        <f>(_xlfn.PERCENTRANK.INC(Table1[pm2.5_mean], Table1[[#This Row],[pm2.5_mean]]))*100</f>
        <v>5.3</v>
      </c>
      <c r="H6491">
        <f>CEILING(_xlfn.PERCENTRANK.INC(Table1[acute_morbidity_indicator], Table1[[#This Row],[acute_morbidity_indicator]]) * 10, 1)</f>
        <v>4</v>
      </c>
    </row>
    <row r="6492" spans="1:8" x14ac:dyDescent="0.35">
      <c r="A6492" t="s">
        <v>10095</v>
      </c>
      <c r="B6492" t="s">
        <v>10096</v>
      </c>
      <c r="C6492" s="1">
        <v>7.2094640731811497</v>
      </c>
      <c r="D6492" t="str">
        <f>_xlfn.XLOOKUP(Table1[[#This Row],[data_zone_code]],Table2[msoa21cd], Table2[msoa21nm], "Not found")</f>
        <v>Preston 002</v>
      </c>
      <c r="E6492" s="1">
        <f>_xlfn.XLOOKUP(Table1[[#This Row],[data_zone_code]], Table2[msoa21cd],Table2[acute_morbidity_indicator], "Not found")</f>
        <v>117.661748502994</v>
      </c>
      <c r="F6492">
        <f>RANK(Table1[[#This Row],[pm2.5_mean]], Table1[pm2.5_mean], 0)</f>
        <v>6492</v>
      </c>
      <c r="G6492">
        <f>(_xlfn.PERCENTRANK.INC(Table1[pm2.5_mean], Table1[[#This Row],[pm2.5_mean]]))*100</f>
        <v>5.3</v>
      </c>
      <c r="H6492">
        <f>CEILING(_xlfn.PERCENTRANK.INC(Table1[acute_morbidity_indicator], Table1[[#This Row],[acute_morbidity_indicator]]) * 10, 1)</f>
        <v>8</v>
      </c>
    </row>
    <row r="6493" spans="1:8" x14ac:dyDescent="0.35">
      <c r="A6493" t="s">
        <v>9029</v>
      </c>
      <c r="B6493" t="s">
        <v>9030</v>
      </c>
      <c r="C6493" s="1">
        <v>7.2091412544250497</v>
      </c>
      <c r="D6493" t="str">
        <f>_xlfn.XLOOKUP(Table1[[#This Row],[data_zone_code]],Table2[msoa21cd], Table2[msoa21nm], "Not found")</f>
        <v>East Hampshire 003</v>
      </c>
      <c r="E6493" s="1">
        <f>_xlfn.XLOOKUP(Table1[[#This Row],[data_zone_code]], Table2[msoa21cd],Table2[acute_morbidity_indicator], "Not found")</f>
        <v>91.610113821138199</v>
      </c>
      <c r="F6493">
        <f>RANK(Table1[[#This Row],[pm2.5_mean]], Table1[pm2.5_mean], 0)</f>
        <v>6493</v>
      </c>
      <c r="G6493">
        <f>(_xlfn.PERCENTRANK.INC(Table1[pm2.5_mean], Table1[[#This Row],[pm2.5_mean]]))*100</f>
        <v>5.2</v>
      </c>
      <c r="H6493">
        <f>CEILING(_xlfn.PERCENTRANK.INC(Table1[acute_morbidity_indicator], Table1[[#This Row],[acute_morbidity_indicator]]) * 10, 1)</f>
        <v>3</v>
      </c>
    </row>
    <row r="6494" spans="1:8" x14ac:dyDescent="0.35">
      <c r="A6494" t="s">
        <v>3261</v>
      </c>
      <c r="B6494" t="s">
        <v>3262</v>
      </c>
      <c r="C6494" s="1">
        <v>7.20745944976807</v>
      </c>
      <c r="D6494" t="str">
        <f>_xlfn.XLOOKUP(Table1[[#This Row],[data_zone_code]],Table2[msoa21cd], Table2[msoa21nm], "Not found")</f>
        <v>Gateshead 022</v>
      </c>
      <c r="E6494" s="1">
        <f>_xlfn.XLOOKUP(Table1[[#This Row],[data_zone_code]], Table2[msoa21cd],Table2[acute_morbidity_indicator], "Not found")</f>
        <v>96.337057971014502</v>
      </c>
      <c r="F6494">
        <f>RANK(Table1[[#This Row],[pm2.5_mean]], Table1[pm2.5_mean], 0)</f>
        <v>6494</v>
      </c>
      <c r="G6494">
        <f>(_xlfn.PERCENTRANK.INC(Table1[pm2.5_mean], Table1[[#This Row],[pm2.5_mean]]))*100</f>
        <v>5.2</v>
      </c>
      <c r="H6494">
        <f>CEILING(_xlfn.PERCENTRANK.INC(Table1[acute_morbidity_indicator], Table1[[#This Row],[acute_morbidity_indicator]]) * 10, 1)</f>
        <v>4</v>
      </c>
    </row>
    <row r="6495" spans="1:8" x14ac:dyDescent="0.35">
      <c r="A6495" t="s">
        <v>6135</v>
      </c>
      <c r="B6495" t="s">
        <v>6136</v>
      </c>
      <c r="C6495" s="1">
        <v>7.2065262794494602</v>
      </c>
      <c r="D6495" t="str">
        <f>_xlfn.XLOOKUP(Table1[[#This Row],[data_zone_code]],Table2[msoa21cd], Table2[msoa21nm], "Not found")</f>
        <v>Swindon 001</v>
      </c>
      <c r="E6495" s="1">
        <f>_xlfn.XLOOKUP(Table1[[#This Row],[data_zone_code]], Table2[msoa21cd],Table2[acute_morbidity_indicator], "Not found")</f>
        <v>91.78296902654867</v>
      </c>
      <c r="F6495">
        <f>RANK(Table1[[#This Row],[pm2.5_mean]], Table1[pm2.5_mean], 0)</f>
        <v>6495</v>
      </c>
      <c r="G6495">
        <f>(_xlfn.PERCENTRANK.INC(Table1[pm2.5_mean], Table1[[#This Row],[pm2.5_mean]]))*100</f>
        <v>5.2</v>
      </c>
      <c r="H6495">
        <f>CEILING(_xlfn.PERCENTRANK.INC(Table1[acute_morbidity_indicator], Table1[[#This Row],[acute_morbidity_indicator]]) * 10, 1)</f>
        <v>3</v>
      </c>
    </row>
    <row r="6496" spans="1:8" x14ac:dyDescent="0.35">
      <c r="A6496" t="s">
        <v>7659</v>
      </c>
      <c r="B6496" t="s">
        <v>7660</v>
      </c>
      <c r="C6496" s="1">
        <v>7.2057924270629901</v>
      </c>
      <c r="D6496" t="str">
        <f>_xlfn.XLOOKUP(Table1[[#This Row],[data_zone_code]],Table2[msoa21cd], Table2[msoa21nm], "Not found")</f>
        <v>Carlisle 009</v>
      </c>
      <c r="E6496" s="1">
        <f>_xlfn.XLOOKUP(Table1[[#This Row],[data_zone_code]], Table2[msoa21cd],Table2[acute_morbidity_indicator], "Not found")</f>
        <v>133.98020161290319</v>
      </c>
      <c r="F6496">
        <f>RANK(Table1[[#This Row],[pm2.5_mean]], Table1[pm2.5_mean], 0)</f>
        <v>6496</v>
      </c>
      <c r="G6496">
        <f>(_xlfn.PERCENTRANK.INC(Table1[pm2.5_mean], Table1[[#This Row],[pm2.5_mean]]))*100</f>
        <v>5.2</v>
      </c>
      <c r="H6496">
        <f>CEILING(_xlfn.PERCENTRANK.INC(Table1[acute_morbidity_indicator], Table1[[#This Row],[acute_morbidity_indicator]]) * 10, 1)</f>
        <v>9</v>
      </c>
    </row>
    <row r="6497" spans="1:8" x14ac:dyDescent="0.35">
      <c r="A6497" t="s">
        <v>8231</v>
      </c>
      <c r="B6497" t="s">
        <v>8232</v>
      </c>
      <c r="C6497" s="1">
        <v>7.2057800292968803</v>
      </c>
      <c r="D6497" t="str">
        <f>_xlfn.XLOOKUP(Table1[[#This Row],[data_zone_code]],Table2[msoa21cd], Table2[msoa21nm], "Not found")</f>
        <v>County Durham 005</v>
      </c>
      <c r="E6497" s="1">
        <f>_xlfn.XLOOKUP(Table1[[#This Row],[data_zone_code]], Table2[msoa21cd],Table2[acute_morbidity_indicator], "Not found")</f>
        <v>109.0067835051546</v>
      </c>
      <c r="F6497">
        <f>RANK(Table1[[#This Row],[pm2.5_mean]], Table1[pm2.5_mean], 0)</f>
        <v>6497</v>
      </c>
      <c r="G6497">
        <f>(_xlfn.PERCENTRANK.INC(Table1[pm2.5_mean], Table1[[#This Row],[pm2.5_mean]]))*100</f>
        <v>5.2</v>
      </c>
      <c r="H6497">
        <f>CEILING(_xlfn.PERCENTRANK.INC(Table1[acute_morbidity_indicator], Table1[[#This Row],[acute_morbidity_indicator]]) * 10, 1)</f>
        <v>7</v>
      </c>
    </row>
    <row r="6498" spans="1:8" x14ac:dyDescent="0.35">
      <c r="A6498" t="s">
        <v>3329</v>
      </c>
      <c r="B6498" t="s">
        <v>3330</v>
      </c>
      <c r="C6498" s="1">
        <v>7.2054276466369602</v>
      </c>
      <c r="D6498" t="str">
        <f>_xlfn.XLOOKUP(Table1[[#This Row],[data_zone_code]],Table2[msoa21cd], Table2[msoa21nm], "Not found")</f>
        <v>North Tyneside 008</v>
      </c>
      <c r="E6498" s="1">
        <f>_xlfn.XLOOKUP(Table1[[#This Row],[data_zone_code]], Table2[msoa21cd],Table2[acute_morbidity_indicator], "Not found")</f>
        <v>129.3035765765766</v>
      </c>
      <c r="F6498">
        <f>RANK(Table1[[#This Row],[pm2.5_mean]], Table1[pm2.5_mean], 0)</f>
        <v>6498</v>
      </c>
      <c r="G6498">
        <f>(_xlfn.PERCENTRANK.INC(Table1[pm2.5_mean], Table1[[#This Row],[pm2.5_mean]]))*100</f>
        <v>5.2</v>
      </c>
      <c r="H6498">
        <f>CEILING(_xlfn.PERCENTRANK.INC(Table1[acute_morbidity_indicator], Table1[[#This Row],[acute_morbidity_indicator]]) * 10, 1)</f>
        <v>9</v>
      </c>
    </row>
    <row r="6499" spans="1:8" x14ac:dyDescent="0.35">
      <c r="A6499" t="s">
        <v>12413</v>
      </c>
      <c r="B6499" t="s">
        <v>12414</v>
      </c>
      <c r="C6499" s="1">
        <v>7.2050290107726997</v>
      </c>
      <c r="D6499" t="str">
        <f>_xlfn.XLOOKUP(Table1[[#This Row],[data_zone_code]],Table2[msoa21cd], Table2[msoa21nm], "Not found")</f>
        <v>Waverley 015</v>
      </c>
      <c r="E6499" s="1">
        <f>_xlfn.XLOOKUP(Table1[[#This Row],[data_zone_code]], Table2[msoa21cd],Table2[acute_morbidity_indicator], "Not found")</f>
        <v>105.4433770883055</v>
      </c>
      <c r="F6499">
        <f>RANK(Table1[[#This Row],[pm2.5_mean]], Table1[pm2.5_mean], 0)</f>
        <v>6499</v>
      </c>
      <c r="G6499">
        <f>(_xlfn.PERCENTRANK.INC(Table1[pm2.5_mean], Table1[[#This Row],[pm2.5_mean]]))*100</f>
        <v>5.2</v>
      </c>
      <c r="H6499">
        <f>CEILING(_xlfn.PERCENTRANK.INC(Table1[acute_morbidity_indicator], Table1[[#This Row],[acute_morbidity_indicator]]) * 10, 1)</f>
        <v>6</v>
      </c>
    </row>
    <row r="6500" spans="1:8" x14ac:dyDescent="0.35">
      <c r="A6500" t="s">
        <v>12729</v>
      </c>
      <c r="B6500" t="s">
        <v>12730</v>
      </c>
      <c r="C6500" s="1">
        <v>7.2049403190612802</v>
      </c>
      <c r="D6500" t="str">
        <f>_xlfn.XLOOKUP(Table1[[#This Row],[data_zone_code]],Table2[msoa21cd], Table2[msoa21nm], "Not found")</f>
        <v>Mid Sussex 010</v>
      </c>
      <c r="E6500" s="1">
        <f>_xlfn.XLOOKUP(Table1[[#This Row],[data_zone_code]], Table2[msoa21cd],Table2[acute_morbidity_indicator], "Not found")</f>
        <v>80.312527472527478</v>
      </c>
      <c r="F6500">
        <f>RANK(Table1[[#This Row],[pm2.5_mean]], Table1[pm2.5_mean], 0)</f>
        <v>6500</v>
      </c>
      <c r="G6500">
        <f>(_xlfn.PERCENTRANK.INC(Table1[pm2.5_mean], Table1[[#This Row],[pm2.5_mean]]))*100</f>
        <v>5.0999999999999996</v>
      </c>
      <c r="H6500">
        <f>CEILING(_xlfn.PERCENTRANK.INC(Table1[acute_morbidity_indicator], Table1[[#This Row],[acute_morbidity_indicator]]) * 10, 1)</f>
        <v>1</v>
      </c>
    </row>
    <row r="6501" spans="1:8" x14ac:dyDescent="0.35">
      <c r="A6501" t="s">
        <v>7635</v>
      </c>
      <c r="B6501" t="s">
        <v>7636</v>
      </c>
      <c r="C6501" s="1">
        <v>7.2042694091796902</v>
      </c>
      <c r="D6501" t="str">
        <f>_xlfn.XLOOKUP(Table1[[#This Row],[data_zone_code]],Table2[msoa21cd], Table2[msoa21nm], "Not found")</f>
        <v>Barrow-in-Furness 007</v>
      </c>
      <c r="E6501" s="1">
        <f>_xlfn.XLOOKUP(Table1[[#This Row],[data_zone_code]], Table2[msoa21cd],Table2[acute_morbidity_indicator], "Not found")</f>
        <v>143.68379381443299</v>
      </c>
      <c r="F6501">
        <f>RANK(Table1[[#This Row],[pm2.5_mean]], Table1[pm2.5_mean], 0)</f>
        <v>6501</v>
      </c>
      <c r="G6501">
        <f>(_xlfn.PERCENTRANK.INC(Table1[pm2.5_mean], Table1[[#This Row],[pm2.5_mean]]))*100</f>
        <v>5.0999999999999996</v>
      </c>
      <c r="H6501">
        <f>CEILING(_xlfn.PERCENTRANK.INC(Table1[acute_morbidity_indicator], Table1[[#This Row],[acute_morbidity_indicator]]) * 10, 1)</f>
        <v>10</v>
      </c>
    </row>
    <row r="6502" spans="1:8" x14ac:dyDescent="0.35">
      <c r="A6502" t="s">
        <v>7911</v>
      </c>
      <c r="B6502" t="s">
        <v>7912</v>
      </c>
      <c r="C6502" s="1">
        <v>7.2016172409057599</v>
      </c>
      <c r="D6502" t="str">
        <f>_xlfn.XLOOKUP(Table1[[#This Row],[data_zone_code]],Table2[msoa21cd], Table2[msoa21nm], "Not found")</f>
        <v>East Devon 001</v>
      </c>
      <c r="E6502" s="1">
        <f>_xlfn.XLOOKUP(Table1[[#This Row],[data_zone_code]], Table2[msoa21cd],Table2[acute_morbidity_indicator], "Not found")</f>
        <v>83.735614624505928</v>
      </c>
      <c r="F6502">
        <f>RANK(Table1[[#This Row],[pm2.5_mean]], Table1[pm2.5_mean], 0)</f>
        <v>6502</v>
      </c>
      <c r="G6502">
        <f>(_xlfn.PERCENTRANK.INC(Table1[pm2.5_mean], Table1[[#This Row],[pm2.5_mean]]))*100</f>
        <v>5.0999999999999996</v>
      </c>
      <c r="H6502">
        <f>CEILING(_xlfn.PERCENTRANK.INC(Table1[acute_morbidity_indicator], Table1[[#This Row],[acute_morbidity_indicator]]) * 10, 1)</f>
        <v>2</v>
      </c>
    </row>
    <row r="6503" spans="1:8" x14ac:dyDescent="0.35">
      <c r="A6503" t="s">
        <v>12719</v>
      </c>
      <c r="B6503" t="s">
        <v>12720</v>
      </c>
      <c r="C6503" s="1">
        <v>7.1969370841979998</v>
      </c>
      <c r="D6503" t="str">
        <f>_xlfn.XLOOKUP(Table1[[#This Row],[data_zone_code]],Table2[msoa21cd], Table2[msoa21nm], "Not found")</f>
        <v>Mid Sussex 005</v>
      </c>
      <c r="E6503" s="1">
        <f>_xlfn.XLOOKUP(Table1[[#This Row],[data_zone_code]], Table2[msoa21cd],Table2[acute_morbidity_indicator], "Not found")</f>
        <v>84.174854368932046</v>
      </c>
      <c r="F6503">
        <f>RANK(Table1[[#This Row],[pm2.5_mean]], Table1[pm2.5_mean], 0)</f>
        <v>6503</v>
      </c>
      <c r="G6503">
        <f>(_xlfn.PERCENTRANK.INC(Table1[pm2.5_mean], Table1[[#This Row],[pm2.5_mean]]))*100</f>
        <v>5.0999999999999996</v>
      </c>
      <c r="H6503">
        <f>CEILING(_xlfn.PERCENTRANK.INC(Table1[acute_morbidity_indicator], Table1[[#This Row],[acute_morbidity_indicator]]) * 10, 1)</f>
        <v>2</v>
      </c>
    </row>
    <row r="6504" spans="1:8" x14ac:dyDescent="0.35">
      <c r="A6504" t="s">
        <v>12257</v>
      </c>
      <c r="B6504" t="s">
        <v>12258</v>
      </c>
      <c r="C6504" s="1">
        <v>7.1967945098876998</v>
      </c>
      <c r="D6504" t="str">
        <f>_xlfn.XLOOKUP(Table1[[#This Row],[data_zone_code]],Table2[msoa21cd], Table2[msoa21nm], "Not found")</f>
        <v>Mole Valley 012</v>
      </c>
      <c r="E6504" s="1">
        <f>_xlfn.XLOOKUP(Table1[[#This Row],[data_zone_code]], Table2[msoa21cd],Table2[acute_morbidity_indicator], "Not found")</f>
        <v>76.498099744245522</v>
      </c>
      <c r="F6504">
        <f>RANK(Table1[[#This Row],[pm2.5_mean]], Table1[pm2.5_mean], 0)</f>
        <v>6504</v>
      </c>
      <c r="G6504">
        <f>(_xlfn.PERCENTRANK.INC(Table1[pm2.5_mean], Table1[[#This Row],[pm2.5_mean]]))*100</f>
        <v>5.0999999999999996</v>
      </c>
      <c r="H6504">
        <f>CEILING(_xlfn.PERCENTRANK.INC(Table1[acute_morbidity_indicator], Table1[[#This Row],[acute_morbidity_indicator]]) * 10, 1)</f>
        <v>1</v>
      </c>
    </row>
    <row r="6505" spans="1:8" x14ac:dyDescent="0.35">
      <c r="A6505" t="s">
        <v>4291</v>
      </c>
      <c r="B6505" t="s">
        <v>4292</v>
      </c>
      <c r="C6505" s="1">
        <v>7.1957883834838903</v>
      </c>
      <c r="D6505" t="str">
        <f>_xlfn.XLOOKUP(Table1[[#This Row],[data_zone_code]],Table2[msoa21cd], Table2[msoa21nm], "Not found")</f>
        <v>Calderdale 001</v>
      </c>
      <c r="E6505" s="1">
        <f>_xlfn.XLOOKUP(Table1[[#This Row],[data_zone_code]], Table2[msoa21cd],Table2[acute_morbidity_indicator], "Not found")</f>
        <v>106.1142117117117</v>
      </c>
      <c r="F6505">
        <f>RANK(Table1[[#This Row],[pm2.5_mean]], Table1[pm2.5_mean], 0)</f>
        <v>6505</v>
      </c>
      <c r="G6505">
        <f>(_xlfn.PERCENTRANK.INC(Table1[pm2.5_mean], Table1[[#This Row],[pm2.5_mean]]))*100</f>
        <v>5.0999999999999996</v>
      </c>
      <c r="H6505">
        <f>CEILING(_xlfn.PERCENTRANK.INC(Table1[acute_morbidity_indicator], Table1[[#This Row],[acute_morbidity_indicator]]) * 10, 1)</f>
        <v>6</v>
      </c>
    </row>
    <row r="6506" spans="1:8" x14ac:dyDescent="0.35">
      <c r="A6506" t="s">
        <v>3381</v>
      </c>
      <c r="B6506" t="s">
        <v>3382</v>
      </c>
      <c r="C6506" s="1">
        <v>7.1932463645935103</v>
      </c>
      <c r="D6506" t="str">
        <f>_xlfn.XLOOKUP(Table1[[#This Row],[data_zone_code]],Table2[msoa21cd], Table2[msoa21nm], "Not found")</f>
        <v>South Tyneside 004</v>
      </c>
      <c r="E6506" s="1">
        <f>_xlfn.XLOOKUP(Table1[[#This Row],[data_zone_code]], Table2[msoa21cd],Table2[acute_morbidity_indicator], "Not found")</f>
        <v>129.15037692307689</v>
      </c>
      <c r="F6506">
        <f>RANK(Table1[[#This Row],[pm2.5_mean]], Table1[pm2.5_mean], 0)</f>
        <v>6506</v>
      </c>
      <c r="G6506">
        <f>(_xlfn.PERCENTRANK.INC(Table1[pm2.5_mean], Table1[[#This Row],[pm2.5_mean]]))*100</f>
        <v>5.0999999999999996</v>
      </c>
      <c r="H6506">
        <f>CEILING(_xlfn.PERCENTRANK.INC(Table1[acute_morbidity_indicator], Table1[[#This Row],[acute_morbidity_indicator]]) * 10, 1)</f>
        <v>9</v>
      </c>
    </row>
    <row r="6507" spans="1:8" x14ac:dyDescent="0.35">
      <c r="A6507" t="s">
        <v>7979</v>
      </c>
      <c r="B6507" t="s">
        <v>7980</v>
      </c>
      <c r="C6507" s="1">
        <v>7.1928229331970197</v>
      </c>
      <c r="D6507" t="str">
        <f>_xlfn.XLOOKUP(Table1[[#This Row],[data_zone_code]],Table2[msoa21cd], Table2[msoa21nm], "Not found")</f>
        <v>Mid Devon 001</v>
      </c>
      <c r="E6507" s="1">
        <f>_xlfn.XLOOKUP(Table1[[#This Row],[data_zone_code]], Table2[msoa21cd],Table2[acute_morbidity_indicator], "Not found")</f>
        <v>94.829047297297308</v>
      </c>
      <c r="F6507">
        <f>RANK(Table1[[#This Row],[pm2.5_mean]], Table1[pm2.5_mean], 0)</f>
        <v>6507</v>
      </c>
      <c r="G6507">
        <f>(_xlfn.PERCENTRANK.INC(Table1[pm2.5_mean], Table1[[#This Row],[pm2.5_mean]]))*100</f>
        <v>5</v>
      </c>
      <c r="H6507">
        <f>CEILING(_xlfn.PERCENTRANK.INC(Table1[acute_morbidity_indicator], Table1[[#This Row],[acute_morbidity_indicator]]) * 10, 1)</f>
        <v>4</v>
      </c>
    </row>
    <row r="6508" spans="1:8" x14ac:dyDescent="0.35">
      <c r="A6508" t="s">
        <v>12627</v>
      </c>
      <c r="B6508" t="s">
        <v>12628</v>
      </c>
      <c r="C6508" s="1">
        <v>7.1914215087890598</v>
      </c>
      <c r="D6508" t="str">
        <f>_xlfn.XLOOKUP(Table1[[#This Row],[data_zone_code]],Table2[msoa21cd], Table2[msoa21nm], "Not found")</f>
        <v>Chichester 002</v>
      </c>
      <c r="E6508" s="1">
        <f>_xlfn.XLOOKUP(Table1[[#This Row],[data_zone_code]], Table2[msoa21cd],Table2[acute_morbidity_indicator], "Not found")</f>
        <v>94.29258188153311</v>
      </c>
      <c r="F6508">
        <f>RANK(Table1[[#This Row],[pm2.5_mean]], Table1[pm2.5_mean], 0)</f>
        <v>6508</v>
      </c>
      <c r="G6508">
        <f>(_xlfn.PERCENTRANK.INC(Table1[pm2.5_mean], Table1[[#This Row],[pm2.5_mean]]))*100</f>
        <v>5</v>
      </c>
      <c r="H6508">
        <f>CEILING(_xlfn.PERCENTRANK.INC(Table1[acute_morbidity_indicator], Table1[[#This Row],[acute_morbidity_indicator]]) * 10, 1)</f>
        <v>4</v>
      </c>
    </row>
    <row r="6509" spans="1:8" x14ac:dyDescent="0.35">
      <c r="A6509" t="s">
        <v>7665</v>
      </c>
      <c r="B6509" t="s">
        <v>7666</v>
      </c>
      <c r="C6509" s="1">
        <v>7.1903948783874503</v>
      </c>
      <c r="D6509" t="str">
        <f>_xlfn.XLOOKUP(Table1[[#This Row],[data_zone_code]],Table2[msoa21cd], Table2[msoa21nm], "Not found")</f>
        <v>Carlisle 012</v>
      </c>
      <c r="E6509" s="1">
        <f>_xlfn.XLOOKUP(Table1[[#This Row],[data_zone_code]], Table2[msoa21cd],Table2[acute_morbidity_indicator], "Not found")</f>
        <v>112.81008571428571</v>
      </c>
      <c r="F6509">
        <f>RANK(Table1[[#This Row],[pm2.5_mean]], Table1[pm2.5_mean], 0)</f>
        <v>6509</v>
      </c>
      <c r="G6509">
        <f>(_xlfn.PERCENTRANK.INC(Table1[pm2.5_mean], Table1[[#This Row],[pm2.5_mean]]))*100</f>
        <v>5</v>
      </c>
      <c r="H6509">
        <f>CEILING(_xlfn.PERCENTRANK.INC(Table1[acute_morbidity_indicator], Table1[[#This Row],[acute_morbidity_indicator]]) * 10, 1)</f>
        <v>7</v>
      </c>
    </row>
    <row r="6510" spans="1:8" x14ac:dyDescent="0.35">
      <c r="A6510" t="s">
        <v>9037</v>
      </c>
      <c r="B6510" t="s">
        <v>9038</v>
      </c>
      <c r="C6510" s="1">
        <v>7.1893539428710902</v>
      </c>
      <c r="D6510" t="str">
        <f>_xlfn.XLOOKUP(Table1[[#This Row],[data_zone_code]],Table2[msoa21cd], Table2[msoa21nm], "Not found")</f>
        <v>East Hampshire 008</v>
      </c>
      <c r="E6510" s="1">
        <f>_xlfn.XLOOKUP(Table1[[#This Row],[data_zone_code]], Table2[msoa21cd],Table2[acute_morbidity_indicator], "Not found")</f>
        <v>88.243967164179097</v>
      </c>
      <c r="F6510">
        <f>RANK(Table1[[#This Row],[pm2.5_mean]], Table1[pm2.5_mean], 0)</f>
        <v>6510</v>
      </c>
      <c r="G6510">
        <f>(_xlfn.PERCENTRANK.INC(Table1[pm2.5_mean], Table1[[#This Row],[pm2.5_mean]]))*100</f>
        <v>5</v>
      </c>
      <c r="H6510">
        <f>CEILING(_xlfn.PERCENTRANK.INC(Table1[acute_morbidity_indicator], Table1[[#This Row],[acute_morbidity_indicator]]) * 10, 1)</f>
        <v>3</v>
      </c>
    </row>
    <row r="6511" spans="1:8" x14ac:dyDescent="0.35">
      <c r="A6511" t="s">
        <v>8287</v>
      </c>
      <c r="B6511" t="s">
        <v>8288</v>
      </c>
      <c r="C6511" s="1">
        <v>7.18884181976318</v>
      </c>
      <c r="D6511" t="str">
        <f>_xlfn.XLOOKUP(Table1[[#This Row],[data_zone_code]],Table2[msoa21cd], Table2[msoa21nm], "Not found")</f>
        <v>County Durham 044</v>
      </c>
      <c r="E6511" s="1">
        <f>_xlfn.XLOOKUP(Table1[[#This Row],[data_zone_code]], Table2[msoa21cd],Table2[acute_morbidity_indicator], "Not found")</f>
        <v>102.76279446640319</v>
      </c>
      <c r="F6511">
        <f>RANK(Table1[[#This Row],[pm2.5_mean]], Table1[pm2.5_mean], 0)</f>
        <v>6511</v>
      </c>
      <c r="G6511">
        <f>(_xlfn.PERCENTRANK.INC(Table1[pm2.5_mean], Table1[[#This Row],[pm2.5_mean]]))*100</f>
        <v>5</v>
      </c>
      <c r="H6511">
        <f>CEILING(_xlfn.PERCENTRANK.INC(Table1[acute_morbidity_indicator], Table1[[#This Row],[acute_morbidity_indicator]]) * 10, 1)</f>
        <v>6</v>
      </c>
    </row>
    <row r="6512" spans="1:8" x14ac:dyDescent="0.35">
      <c r="A6512" t="s">
        <v>1867</v>
      </c>
      <c r="B6512" t="s">
        <v>1868</v>
      </c>
      <c r="C6512" s="1">
        <v>7.1873922348022496</v>
      </c>
      <c r="D6512" t="str">
        <f>_xlfn.XLOOKUP(Table1[[#This Row],[data_zone_code]],Table2[msoa21cd], Table2[msoa21nm], "Not found")</f>
        <v>Bolton 002</v>
      </c>
      <c r="E6512" s="1">
        <f>_xlfn.XLOOKUP(Table1[[#This Row],[data_zone_code]], Table2[msoa21cd],Table2[acute_morbidity_indicator], "Not found")</f>
        <v>89.388874999999999</v>
      </c>
      <c r="F6512">
        <f>RANK(Table1[[#This Row],[pm2.5_mean]], Table1[pm2.5_mean], 0)</f>
        <v>6512</v>
      </c>
      <c r="G6512">
        <f>(_xlfn.PERCENTRANK.INC(Table1[pm2.5_mean], Table1[[#This Row],[pm2.5_mean]]))*100</f>
        <v>5</v>
      </c>
      <c r="H6512">
        <f>CEILING(_xlfn.PERCENTRANK.INC(Table1[acute_morbidity_indicator], Table1[[#This Row],[acute_morbidity_indicator]]) * 10, 1)</f>
        <v>3</v>
      </c>
    </row>
    <row r="6513" spans="1:8" x14ac:dyDescent="0.35">
      <c r="A6513" t="s">
        <v>11509</v>
      </c>
      <c r="B6513" t="s">
        <v>11510</v>
      </c>
      <c r="C6513" s="1">
        <v>7.1862506866455096</v>
      </c>
      <c r="D6513" t="str">
        <f>_xlfn.XLOOKUP(Table1[[#This Row],[data_zone_code]],Table2[msoa21cd], Table2[msoa21nm], "Not found")</f>
        <v>West Oxfordshire 003</v>
      </c>
      <c r="E6513" s="1">
        <f>_xlfn.XLOOKUP(Table1[[#This Row],[data_zone_code]], Table2[msoa21cd],Table2[acute_morbidity_indicator], "Not found")</f>
        <v>73.025298550724642</v>
      </c>
      <c r="F6513">
        <f>RANK(Table1[[#This Row],[pm2.5_mean]], Table1[pm2.5_mean], 0)</f>
        <v>6513</v>
      </c>
      <c r="G6513">
        <f>(_xlfn.PERCENTRANK.INC(Table1[pm2.5_mean], Table1[[#This Row],[pm2.5_mean]]))*100</f>
        <v>5</v>
      </c>
      <c r="H6513">
        <f>CEILING(_xlfn.PERCENTRANK.INC(Table1[acute_morbidity_indicator], Table1[[#This Row],[acute_morbidity_indicator]]) * 10, 1)</f>
        <v>1</v>
      </c>
    </row>
    <row r="6514" spans="1:8" x14ac:dyDescent="0.35">
      <c r="A6514" t="s">
        <v>11603</v>
      </c>
      <c r="B6514" t="s">
        <v>11604</v>
      </c>
      <c r="C6514" s="1">
        <v>7.1855487823486301</v>
      </c>
      <c r="D6514" t="str">
        <f>_xlfn.XLOOKUP(Table1[[#This Row],[data_zone_code]],Table2[msoa21cd], Table2[msoa21nm], "Not found")</f>
        <v>Shropshire 032</v>
      </c>
      <c r="E6514" s="1">
        <f>_xlfn.XLOOKUP(Table1[[#This Row],[data_zone_code]], Table2[msoa21cd],Table2[acute_morbidity_indicator], "Not found")</f>
        <v>85.844027210884349</v>
      </c>
      <c r="F6514">
        <f>RANK(Table1[[#This Row],[pm2.5_mean]], Table1[pm2.5_mean], 0)</f>
        <v>6514</v>
      </c>
      <c r="G6514">
        <f>(_xlfn.PERCENTRANK.INC(Table1[pm2.5_mean], Table1[[#This Row],[pm2.5_mean]]))*100</f>
        <v>4.9000000000000004</v>
      </c>
      <c r="H6514">
        <f>CEILING(_xlfn.PERCENTRANK.INC(Table1[acute_morbidity_indicator], Table1[[#This Row],[acute_morbidity_indicator]]) * 10, 1)</f>
        <v>2</v>
      </c>
    </row>
    <row r="6515" spans="1:8" x14ac:dyDescent="0.35">
      <c r="A6515" t="s">
        <v>12787</v>
      </c>
      <c r="B6515" t="s">
        <v>12788</v>
      </c>
      <c r="C6515" s="1">
        <v>7.1852989196777299</v>
      </c>
      <c r="D6515" t="str">
        <f>_xlfn.XLOOKUP(Table1[[#This Row],[data_zone_code]],Table2[msoa21cd], Table2[msoa21nm], "Not found")</f>
        <v>Wiltshire 038</v>
      </c>
      <c r="E6515" s="1">
        <f>_xlfn.XLOOKUP(Table1[[#This Row],[data_zone_code]], Table2[msoa21cd],Table2[acute_morbidity_indicator], "Not found")</f>
        <v>89.566564459930305</v>
      </c>
      <c r="F6515">
        <f>RANK(Table1[[#This Row],[pm2.5_mean]], Table1[pm2.5_mean], 0)</f>
        <v>6515</v>
      </c>
      <c r="G6515">
        <f>(_xlfn.PERCENTRANK.INC(Table1[pm2.5_mean], Table1[[#This Row],[pm2.5_mean]]))*100</f>
        <v>4.9000000000000004</v>
      </c>
      <c r="H6515">
        <f>CEILING(_xlfn.PERCENTRANK.INC(Table1[acute_morbidity_indicator], Table1[[#This Row],[acute_morbidity_indicator]]) * 10, 1)</f>
        <v>3</v>
      </c>
    </row>
    <row r="6516" spans="1:8" x14ac:dyDescent="0.35">
      <c r="A6516" t="s">
        <v>12725</v>
      </c>
      <c r="B6516" t="s">
        <v>12726</v>
      </c>
      <c r="C6516" s="1">
        <v>7.1847763061523402</v>
      </c>
      <c r="D6516" t="str">
        <f>_xlfn.XLOOKUP(Table1[[#This Row],[data_zone_code]],Table2[msoa21cd], Table2[msoa21nm], "Not found")</f>
        <v>Mid Sussex 008</v>
      </c>
      <c r="E6516" s="1">
        <f>_xlfn.XLOOKUP(Table1[[#This Row],[data_zone_code]], Table2[msoa21cd],Table2[acute_morbidity_indicator], "Not found")</f>
        <v>65.882935975609755</v>
      </c>
      <c r="F6516">
        <f>RANK(Table1[[#This Row],[pm2.5_mean]], Table1[pm2.5_mean], 0)</f>
        <v>6516</v>
      </c>
      <c r="G6516">
        <f>(_xlfn.PERCENTRANK.INC(Table1[pm2.5_mean], Table1[[#This Row],[pm2.5_mean]]))*100</f>
        <v>4.9000000000000004</v>
      </c>
      <c r="H6516">
        <f>CEILING(_xlfn.PERCENTRANK.INC(Table1[acute_morbidity_indicator], Table1[[#This Row],[acute_morbidity_indicator]]) * 10, 1)</f>
        <v>1</v>
      </c>
    </row>
    <row r="6517" spans="1:8" x14ac:dyDescent="0.35">
      <c r="A6517" t="s">
        <v>8169</v>
      </c>
      <c r="B6517" t="s">
        <v>8170</v>
      </c>
      <c r="C6517" s="1">
        <v>7.1845269203186</v>
      </c>
      <c r="D6517" t="str">
        <f>_xlfn.XLOOKUP(Table1[[#This Row],[data_zone_code]],Table2[msoa21cd], Table2[msoa21nm], "Not found")</f>
        <v>Dorset 006</v>
      </c>
      <c r="E6517" s="1">
        <f>_xlfn.XLOOKUP(Table1[[#This Row],[data_zone_code]], Table2[msoa21cd],Table2[acute_morbidity_indicator], "Not found")</f>
        <v>86.029402203856748</v>
      </c>
      <c r="F6517">
        <f>RANK(Table1[[#This Row],[pm2.5_mean]], Table1[pm2.5_mean], 0)</f>
        <v>6517</v>
      </c>
      <c r="G6517">
        <f>(_xlfn.PERCENTRANK.INC(Table1[pm2.5_mean], Table1[[#This Row],[pm2.5_mean]]))*100</f>
        <v>4.9000000000000004</v>
      </c>
      <c r="H6517">
        <f>CEILING(_xlfn.PERCENTRANK.INC(Table1[acute_morbidity_indicator], Table1[[#This Row],[acute_morbidity_indicator]]) * 10, 1)</f>
        <v>2</v>
      </c>
    </row>
    <row r="6518" spans="1:8" x14ac:dyDescent="0.35">
      <c r="A6518" t="s">
        <v>4303</v>
      </c>
      <c r="B6518" t="s">
        <v>4304</v>
      </c>
      <c r="C6518" s="1">
        <v>7.1819596290588397</v>
      </c>
      <c r="D6518" t="str">
        <f>_xlfn.XLOOKUP(Table1[[#This Row],[data_zone_code]],Table2[msoa21cd], Table2[msoa21nm], "Not found")</f>
        <v>Calderdale 007</v>
      </c>
      <c r="E6518" s="1">
        <f>_xlfn.XLOOKUP(Table1[[#This Row],[data_zone_code]], Table2[msoa21cd],Table2[acute_morbidity_indicator], "Not found")</f>
        <v>96.443299376299379</v>
      </c>
      <c r="F6518">
        <f>RANK(Table1[[#This Row],[pm2.5_mean]], Table1[pm2.5_mean], 0)</f>
        <v>6518</v>
      </c>
      <c r="G6518">
        <f>(_xlfn.PERCENTRANK.INC(Table1[pm2.5_mean], Table1[[#This Row],[pm2.5_mean]]))*100</f>
        <v>4.9000000000000004</v>
      </c>
      <c r="H6518">
        <f>CEILING(_xlfn.PERCENTRANK.INC(Table1[acute_morbidity_indicator], Table1[[#This Row],[acute_morbidity_indicator]]) * 10, 1)</f>
        <v>4</v>
      </c>
    </row>
    <row r="6519" spans="1:8" x14ac:dyDescent="0.35">
      <c r="A6519" t="s">
        <v>10055</v>
      </c>
      <c r="B6519" t="s">
        <v>10056</v>
      </c>
      <c r="C6519" s="1">
        <v>7.1804137229919398</v>
      </c>
      <c r="D6519" t="str">
        <f>_xlfn.XLOOKUP(Table1[[#This Row],[data_zone_code]],Table2[msoa21cd], Table2[msoa21nm], "Not found")</f>
        <v>Lancaster 011</v>
      </c>
      <c r="E6519" s="1">
        <f>_xlfn.XLOOKUP(Table1[[#This Row],[data_zone_code]], Table2[msoa21cd],Table2[acute_morbidity_indicator], "Not found")</f>
        <v>115.8926486486486</v>
      </c>
      <c r="F6519">
        <f>RANK(Table1[[#This Row],[pm2.5_mean]], Table1[pm2.5_mean], 0)</f>
        <v>6519</v>
      </c>
      <c r="G6519">
        <f>(_xlfn.PERCENTRANK.INC(Table1[pm2.5_mean], Table1[[#This Row],[pm2.5_mean]]))*100</f>
        <v>4.9000000000000004</v>
      </c>
      <c r="H6519">
        <f>CEILING(_xlfn.PERCENTRANK.INC(Table1[acute_morbidity_indicator], Table1[[#This Row],[acute_morbidity_indicator]]) * 10, 1)</f>
        <v>8</v>
      </c>
    </row>
    <row r="6520" spans="1:8" x14ac:dyDescent="0.35">
      <c r="A6520" t="s">
        <v>12407</v>
      </c>
      <c r="B6520" t="s">
        <v>12408</v>
      </c>
      <c r="C6520" s="1">
        <v>7.1801171302795401</v>
      </c>
      <c r="D6520" t="str">
        <f>_xlfn.XLOOKUP(Table1[[#This Row],[data_zone_code]],Table2[msoa21cd], Table2[msoa21nm], "Not found")</f>
        <v>Waverley 011</v>
      </c>
      <c r="E6520" s="1">
        <f>_xlfn.XLOOKUP(Table1[[#This Row],[data_zone_code]], Table2[msoa21cd],Table2[acute_morbidity_indicator], "Not found")</f>
        <v>104.68336681222711</v>
      </c>
      <c r="F6520">
        <f>RANK(Table1[[#This Row],[pm2.5_mean]], Table1[pm2.5_mean], 0)</f>
        <v>6520</v>
      </c>
      <c r="G6520">
        <f>(_xlfn.PERCENTRANK.INC(Table1[pm2.5_mean], Table1[[#This Row],[pm2.5_mean]]))*100</f>
        <v>4.9000000000000004</v>
      </c>
      <c r="H6520">
        <f>CEILING(_xlfn.PERCENTRANK.INC(Table1[acute_morbidity_indicator], Table1[[#This Row],[acute_morbidity_indicator]]) * 10, 1)</f>
        <v>6</v>
      </c>
    </row>
    <row r="6521" spans="1:8" x14ac:dyDescent="0.35">
      <c r="A6521" t="s">
        <v>7661</v>
      </c>
      <c r="B6521" t="s">
        <v>7662</v>
      </c>
      <c r="C6521" s="1">
        <v>7.1769790649414098</v>
      </c>
      <c r="D6521" t="str">
        <f>_xlfn.XLOOKUP(Table1[[#This Row],[data_zone_code]],Table2[msoa21cd], Table2[msoa21nm], "Not found")</f>
        <v>Carlisle 010</v>
      </c>
      <c r="E6521" s="1">
        <f>_xlfn.XLOOKUP(Table1[[#This Row],[data_zone_code]], Table2[msoa21cd],Table2[acute_morbidity_indicator], "Not found")</f>
        <v>122.2209814814815</v>
      </c>
      <c r="F6521">
        <f>RANK(Table1[[#This Row],[pm2.5_mean]], Table1[pm2.5_mean], 0)</f>
        <v>6521</v>
      </c>
      <c r="G6521">
        <f>(_xlfn.PERCENTRANK.INC(Table1[pm2.5_mean], Table1[[#This Row],[pm2.5_mean]]))*100</f>
        <v>4.8</v>
      </c>
      <c r="H6521">
        <f>CEILING(_xlfn.PERCENTRANK.INC(Table1[acute_morbidity_indicator], Table1[[#This Row],[acute_morbidity_indicator]]) * 10, 1)</f>
        <v>8</v>
      </c>
    </row>
    <row r="6522" spans="1:8" x14ac:dyDescent="0.35">
      <c r="A6522" t="s">
        <v>9293</v>
      </c>
      <c r="B6522" t="s">
        <v>9294</v>
      </c>
      <c r="C6522" s="1">
        <v>7.1765995025634801</v>
      </c>
      <c r="D6522" t="str">
        <f>_xlfn.XLOOKUP(Table1[[#This Row],[data_zone_code]],Table2[msoa21cd], Table2[msoa21nm], "Not found")</f>
        <v>Winchester 009</v>
      </c>
      <c r="E6522" s="1">
        <f>_xlfn.XLOOKUP(Table1[[#This Row],[data_zone_code]], Table2[msoa21cd],Table2[acute_morbidity_indicator], "Not found")</f>
        <v>89.739634453781505</v>
      </c>
      <c r="F6522">
        <f>RANK(Table1[[#This Row],[pm2.5_mean]], Table1[pm2.5_mean], 0)</f>
        <v>6522</v>
      </c>
      <c r="G6522">
        <f>(_xlfn.PERCENTRANK.INC(Table1[pm2.5_mean], Table1[[#This Row],[pm2.5_mean]]))*100</f>
        <v>4.8</v>
      </c>
      <c r="H6522">
        <f>CEILING(_xlfn.PERCENTRANK.INC(Table1[acute_morbidity_indicator], Table1[[#This Row],[acute_morbidity_indicator]]) * 10, 1)</f>
        <v>3</v>
      </c>
    </row>
    <row r="6523" spans="1:8" x14ac:dyDescent="0.35">
      <c r="A6523" t="s">
        <v>8115</v>
      </c>
      <c r="B6523" t="s">
        <v>8116</v>
      </c>
      <c r="C6523" s="1">
        <v>7.1765155792236301</v>
      </c>
      <c r="D6523" t="str">
        <f>_xlfn.XLOOKUP(Table1[[#This Row],[data_zone_code]],Table2[msoa21cd], Table2[msoa21nm], "Not found")</f>
        <v>West Devon 004</v>
      </c>
      <c r="E6523" s="1">
        <f>_xlfn.XLOOKUP(Table1[[#This Row],[data_zone_code]], Table2[msoa21cd],Table2[acute_morbidity_indicator], "Not found")</f>
        <v>89.039540229885048</v>
      </c>
      <c r="F6523">
        <f>RANK(Table1[[#This Row],[pm2.5_mean]], Table1[pm2.5_mean], 0)</f>
        <v>6523</v>
      </c>
      <c r="G6523">
        <f>(_xlfn.PERCENTRANK.INC(Table1[pm2.5_mean], Table1[[#This Row],[pm2.5_mean]]))*100</f>
        <v>4.8</v>
      </c>
      <c r="H6523">
        <f>CEILING(_xlfn.PERCENTRANK.INC(Table1[acute_morbidity_indicator], Table1[[#This Row],[acute_morbidity_indicator]]) * 10, 1)</f>
        <v>3</v>
      </c>
    </row>
    <row r="6524" spans="1:8" x14ac:dyDescent="0.35">
      <c r="A6524" t="s">
        <v>8949</v>
      </c>
      <c r="B6524" t="s">
        <v>8950</v>
      </c>
      <c r="C6524" s="1">
        <v>7.1743326187133798</v>
      </c>
      <c r="D6524" t="str">
        <f>_xlfn.XLOOKUP(Table1[[#This Row],[data_zone_code]],Table2[msoa21cd], Table2[msoa21nm], "Not found")</f>
        <v>Stroud 008</v>
      </c>
      <c r="E6524" s="1">
        <f>_xlfn.XLOOKUP(Table1[[#This Row],[data_zone_code]], Table2[msoa21cd],Table2[acute_morbidity_indicator], "Not found")</f>
        <v>77.614009259259262</v>
      </c>
      <c r="F6524">
        <f>RANK(Table1[[#This Row],[pm2.5_mean]], Table1[pm2.5_mean], 0)</f>
        <v>6524</v>
      </c>
      <c r="G6524">
        <f>(_xlfn.PERCENTRANK.INC(Table1[pm2.5_mean], Table1[[#This Row],[pm2.5_mean]]))*100</f>
        <v>4.8</v>
      </c>
      <c r="H6524">
        <f>CEILING(_xlfn.PERCENTRANK.INC(Table1[acute_morbidity_indicator], Table1[[#This Row],[acute_morbidity_indicator]]) * 10, 1)</f>
        <v>1</v>
      </c>
    </row>
    <row r="6525" spans="1:8" x14ac:dyDescent="0.35">
      <c r="A6525" t="s">
        <v>8145</v>
      </c>
      <c r="B6525" t="s">
        <v>8146</v>
      </c>
      <c r="C6525" s="1">
        <v>7.1735482215881303</v>
      </c>
      <c r="D6525" t="str">
        <f>_xlfn.XLOOKUP(Table1[[#This Row],[data_zone_code]],Table2[msoa21cd], Table2[msoa21nm], "Not found")</f>
        <v>Dorset 013</v>
      </c>
      <c r="E6525" s="1">
        <f>_xlfn.XLOOKUP(Table1[[#This Row],[data_zone_code]], Table2[msoa21cd],Table2[acute_morbidity_indicator], "Not found")</f>
        <v>80.478489164086682</v>
      </c>
      <c r="F6525">
        <f>RANK(Table1[[#This Row],[pm2.5_mean]], Table1[pm2.5_mean], 0)</f>
        <v>6525</v>
      </c>
      <c r="G6525">
        <f>(_xlfn.PERCENTRANK.INC(Table1[pm2.5_mean], Table1[[#This Row],[pm2.5_mean]]))*100</f>
        <v>4.8</v>
      </c>
      <c r="H6525">
        <f>CEILING(_xlfn.PERCENTRANK.INC(Table1[acute_morbidity_indicator], Table1[[#This Row],[acute_morbidity_indicator]]) * 10, 1)</f>
        <v>1</v>
      </c>
    </row>
    <row r="6526" spans="1:8" x14ac:dyDescent="0.35">
      <c r="A6526" t="s">
        <v>9027</v>
      </c>
      <c r="B6526" t="s">
        <v>9028</v>
      </c>
      <c r="C6526" s="1">
        <v>7.1734352111816397</v>
      </c>
      <c r="D6526" t="str">
        <f>_xlfn.XLOOKUP(Table1[[#This Row],[data_zone_code]],Table2[msoa21cd], Table2[msoa21nm], "Not found")</f>
        <v>East Hampshire 002</v>
      </c>
      <c r="E6526" s="1">
        <f>_xlfn.XLOOKUP(Table1[[#This Row],[data_zone_code]], Table2[msoa21cd],Table2[acute_morbidity_indicator], "Not found")</f>
        <v>127.61716333333329</v>
      </c>
      <c r="F6526">
        <f>RANK(Table1[[#This Row],[pm2.5_mean]], Table1[pm2.5_mean], 0)</f>
        <v>6526</v>
      </c>
      <c r="G6526">
        <f>(_xlfn.PERCENTRANK.INC(Table1[pm2.5_mean], Table1[[#This Row],[pm2.5_mean]]))*100</f>
        <v>4.8</v>
      </c>
      <c r="H6526">
        <f>CEILING(_xlfn.PERCENTRANK.INC(Table1[acute_morbidity_indicator], Table1[[#This Row],[acute_morbidity_indicator]]) * 10, 1)</f>
        <v>9</v>
      </c>
    </row>
    <row r="6527" spans="1:8" x14ac:dyDescent="0.35">
      <c r="A6527" t="s">
        <v>2117</v>
      </c>
      <c r="B6527" t="s">
        <v>2118</v>
      </c>
      <c r="C6527" s="1">
        <v>7.1722364425659197</v>
      </c>
      <c r="D6527" t="str">
        <f>_xlfn.XLOOKUP(Table1[[#This Row],[data_zone_code]],Table2[msoa21cd], Table2[msoa21nm], "Not found")</f>
        <v>Oldham 018</v>
      </c>
      <c r="E6527" s="1">
        <f>_xlfn.XLOOKUP(Table1[[#This Row],[data_zone_code]], Table2[msoa21cd],Table2[acute_morbidity_indicator], "Not found")</f>
        <v>108.65526666666671</v>
      </c>
      <c r="F6527">
        <f>RANK(Table1[[#This Row],[pm2.5_mean]], Table1[pm2.5_mean], 0)</f>
        <v>6527</v>
      </c>
      <c r="G6527">
        <f>(_xlfn.PERCENTRANK.INC(Table1[pm2.5_mean], Table1[[#This Row],[pm2.5_mean]]))*100</f>
        <v>4.7</v>
      </c>
      <c r="H6527">
        <f>CEILING(_xlfn.PERCENTRANK.INC(Table1[acute_morbidity_indicator], Table1[[#This Row],[acute_morbidity_indicator]]) * 10, 1)</f>
        <v>7</v>
      </c>
    </row>
    <row r="6528" spans="1:8" x14ac:dyDescent="0.35">
      <c r="A6528" t="s">
        <v>1875</v>
      </c>
      <c r="B6528" t="s">
        <v>1876</v>
      </c>
      <c r="C6528" s="1">
        <v>7.17197561264038</v>
      </c>
      <c r="D6528" t="str">
        <f>_xlfn.XLOOKUP(Table1[[#This Row],[data_zone_code]],Table2[msoa21cd], Table2[msoa21nm], "Not found")</f>
        <v>Bolton 006</v>
      </c>
      <c r="E6528" s="1">
        <f>_xlfn.XLOOKUP(Table1[[#This Row],[data_zone_code]], Table2[msoa21cd],Table2[acute_morbidity_indicator], "Not found")</f>
        <v>92.167272401433692</v>
      </c>
      <c r="F6528">
        <f>RANK(Table1[[#This Row],[pm2.5_mean]], Table1[pm2.5_mean], 0)</f>
        <v>6528</v>
      </c>
      <c r="G6528">
        <f>(_xlfn.PERCENTRANK.INC(Table1[pm2.5_mean], Table1[[#This Row],[pm2.5_mean]]))*100</f>
        <v>4.7</v>
      </c>
      <c r="H6528">
        <f>CEILING(_xlfn.PERCENTRANK.INC(Table1[acute_morbidity_indicator], Table1[[#This Row],[acute_morbidity_indicator]]) * 10, 1)</f>
        <v>4</v>
      </c>
    </row>
    <row r="6529" spans="1:8" x14ac:dyDescent="0.35">
      <c r="A6529" t="s">
        <v>11743</v>
      </c>
      <c r="B6529" t="s">
        <v>11744</v>
      </c>
      <c r="C6529" s="1">
        <v>7.1705865859985396</v>
      </c>
      <c r="D6529" t="str">
        <f>_xlfn.XLOOKUP(Table1[[#This Row],[data_zone_code]],Table2[msoa21cd], Table2[msoa21nm], "Not found")</f>
        <v>Somerset West and Taunton 019</v>
      </c>
      <c r="E6529" s="1">
        <f>_xlfn.XLOOKUP(Table1[[#This Row],[data_zone_code]], Table2[msoa21cd],Table2[acute_morbidity_indicator], "Not found")</f>
        <v>82.154116710875329</v>
      </c>
      <c r="F6529">
        <f>RANK(Table1[[#This Row],[pm2.5_mean]], Table1[pm2.5_mean], 0)</f>
        <v>6529</v>
      </c>
      <c r="G6529">
        <f>(_xlfn.PERCENTRANK.INC(Table1[pm2.5_mean], Table1[[#This Row],[pm2.5_mean]]))*100</f>
        <v>4.7</v>
      </c>
      <c r="H6529">
        <f>CEILING(_xlfn.PERCENTRANK.INC(Table1[acute_morbidity_indicator], Table1[[#This Row],[acute_morbidity_indicator]]) * 10, 1)</f>
        <v>2</v>
      </c>
    </row>
    <row r="6530" spans="1:8" x14ac:dyDescent="0.35">
      <c r="A6530" t="s">
        <v>8465</v>
      </c>
      <c r="B6530" t="s">
        <v>8466</v>
      </c>
      <c r="C6530" s="1">
        <v>7.1700725555419904</v>
      </c>
      <c r="D6530" t="str">
        <f>_xlfn.XLOOKUP(Table1[[#This Row],[data_zone_code]],Table2[msoa21cd], Table2[msoa21nm], "Not found")</f>
        <v>Wealden 009</v>
      </c>
      <c r="E6530" s="1">
        <f>_xlfn.XLOOKUP(Table1[[#This Row],[data_zone_code]], Table2[msoa21cd],Table2[acute_morbidity_indicator], "Not found")</f>
        <v>80.85468123393315</v>
      </c>
      <c r="F6530">
        <f>RANK(Table1[[#This Row],[pm2.5_mean]], Table1[pm2.5_mean], 0)</f>
        <v>6530</v>
      </c>
      <c r="G6530">
        <f>(_xlfn.PERCENTRANK.INC(Table1[pm2.5_mean], Table1[[#This Row],[pm2.5_mean]]))*100</f>
        <v>4.7</v>
      </c>
      <c r="H6530">
        <f>CEILING(_xlfn.PERCENTRANK.INC(Table1[acute_morbidity_indicator], Table1[[#This Row],[acute_morbidity_indicator]]) * 10, 1)</f>
        <v>2</v>
      </c>
    </row>
    <row r="6531" spans="1:8" x14ac:dyDescent="0.35">
      <c r="A6531" t="s">
        <v>11117</v>
      </c>
      <c r="B6531" t="s">
        <v>11118</v>
      </c>
      <c r="C6531" s="1">
        <v>7.1699910163879403</v>
      </c>
      <c r="D6531" t="str">
        <f>_xlfn.XLOOKUP(Table1[[#This Row],[data_zone_code]],Table2[msoa21cd], Table2[msoa21nm], "Not found")</f>
        <v>Ryedale 002</v>
      </c>
      <c r="E6531" s="1">
        <f>_xlfn.XLOOKUP(Table1[[#This Row],[data_zone_code]], Table2[msoa21cd],Table2[acute_morbidity_indicator], "Not found")</f>
        <v>87.138466269841274</v>
      </c>
      <c r="F6531">
        <f>RANK(Table1[[#This Row],[pm2.5_mean]], Table1[pm2.5_mean], 0)</f>
        <v>6531</v>
      </c>
      <c r="G6531">
        <f>(_xlfn.PERCENTRANK.INC(Table1[pm2.5_mean], Table1[[#This Row],[pm2.5_mean]]))*100</f>
        <v>4.7</v>
      </c>
      <c r="H6531">
        <f>CEILING(_xlfn.PERCENTRANK.INC(Table1[acute_morbidity_indicator], Table1[[#This Row],[acute_morbidity_indicator]]) * 10, 1)</f>
        <v>3</v>
      </c>
    </row>
    <row r="6532" spans="1:8" x14ac:dyDescent="0.35">
      <c r="A6532" t="s">
        <v>8065</v>
      </c>
      <c r="B6532" t="s">
        <v>8066</v>
      </c>
      <c r="C6532" s="1">
        <v>7.1699528694152797</v>
      </c>
      <c r="D6532" t="str">
        <f>_xlfn.XLOOKUP(Table1[[#This Row],[data_zone_code]],Table2[msoa21cd], Table2[msoa21nm], "Not found")</f>
        <v>Teignbridge 007</v>
      </c>
      <c r="E6532" s="1">
        <f>_xlfn.XLOOKUP(Table1[[#This Row],[data_zone_code]], Table2[msoa21cd],Table2[acute_morbidity_indicator], "Not found")</f>
        <v>96.050938405797112</v>
      </c>
      <c r="F6532">
        <f>RANK(Table1[[#This Row],[pm2.5_mean]], Table1[pm2.5_mean], 0)</f>
        <v>6532</v>
      </c>
      <c r="G6532">
        <f>(_xlfn.PERCENTRANK.INC(Table1[pm2.5_mean], Table1[[#This Row],[pm2.5_mean]]))*100</f>
        <v>4.7</v>
      </c>
      <c r="H6532">
        <f>CEILING(_xlfn.PERCENTRANK.INC(Table1[acute_morbidity_indicator], Table1[[#This Row],[acute_morbidity_indicator]]) * 10, 1)</f>
        <v>4</v>
      </c>
    </row>
    <row r="6533" spans="1:8" x14ac:dyDescent="0.35">
      <c r="A6533" t="s">
        <v>8139</v>
      </c>
      <c r="B6533" t="s">
        <v>8140</v>
      </c>
      <c r="C6533" s="1">
        <v>7.1692976951599103</v>
      </c>
      <c r="D6533" t="str">
        <f>_xlfn.XLOOKUP(Table1[[#This Row],[data_zone_code]],Table2[msoa21cd], Table2[msoa21nm], "Not found")</f>
        <v>Dorset 010</v>
      </c>
      <c r="E6533" s="1">
        <f>_xlfn.XLOOKUP(Table1[[#This Row],[data_zone_code]], Table2[msoa21cd],Table2[acute_morbidity_indicator], "Not found")</f>
        <v>94.046018766756035</v>
      </c>
      <c r="F6533">
        <f>RANK(Table1[[#This Row],[pm2.5_mean]], Table1[pm2.5_mean], 0)</f>
        <v>6533</v>
      </c>
      <c r="G6533">
        <f>(_xlfn.PERCENTRANK.INC(Table1[pm2.5_mean], Table1[[#This Row],[pm2.5_mean]]))*100</f>
        <v>4.7</v>
      </c>
      <c r="H6533">
        <f>CEILING(_xlfn.PERCENTRANK.INC(Table1[acute_morbidity_indicator], Table1[[#This Row],[acute_morbidity_indicator]]) * 10, 1)</f>
        <v>4</v>
      </c>
    </row>
    <row r="6534" spans="1:8" x14ac:dyDescent="0.35">
      <c r="A6534" t="s">
        <v>12887</v>
      </c>
      <c r="B6534" t="s">
        <v>12888</v>
      </c>
      <c r="C6534" s="1">
        <v>7.1692085266113299</v>
      </c>
      <c r="D6534" t="str">
        <f>_xlfn.XLOOKUP(Table1[[#This Row],[data_zone_code]],Table2[msoa21cd], Table2[msoa21nm], "Not found")</f>
        <v>Wiltshire 044</v>
      </c>
      <c r="E6534" s="1">
        <f>_xlfn.XLOOKUP(Table1[[#This Row],[data_zone_code]], Table2[msoa21cd],Table2[acute_morbidity_indicator], "Not found")</f>
        <v>102.12254107648729</v>
      </c>
      <c r="F6534">
        <f>RANK(Table1[[#This Row],[pm2.5_mean]], Table1[pm2.5_mean], 0)</f>
        <v>6534</v>
      </c>
      <c r="G6534">
        <f>(_xlfn.PERCENTRANK.INC(Table1[pm2.5_mean], Table1[[#This Row],[pm2.5_mean]]))*100</f>
        <v>4.5999999999999996</v>
      </c>
      <c r="H6534">
        <f>CEILING(_xlfn.PERCENTRANK.INC(Table1[acute_morbidity_indicator], Table1[[#This Row],[acute_morbidity_indicator]]) * 10, 1)</f>
        <v>5</v>
      </c>
    </row>
    <row r="6535" spans="1:8" x14ac:dyDescent="0.35">
      <c r="A6535" t="s">
        <v>8283</v>
      </c>
      <c r="B6535" t="s">
        <v>8284</v>
      </c>
      <c r="C6535" s="1">
        <v>7.1680316925048801</v>
      </c>
      <c r="D6535" t="str">
        <f>_xlfn.XLOOKUP(Table1[[#This Row],[data_zone_code]],Table2[msoa21cd], Table2[msoa21nm], "Not found")</f>
        <v>County Durham 038</v>
      </c>
      <c r="E6535" s="1">
        <f>_xlfn.XLOOKUP(Table1[[#This Row],[data_zone_code]], Table2[msoa21cd],Table2[acute_morbidity_indicator], "Not found")</f>
        <v>109.3744631578947</v>
      </c>
      <c r="F6535">
        <f>RANK(Table1[[#This Row],[pm2.5_mean]], Table1[pm2.5_mean], 0)</f>
        <v>6535</v>
      </c>
      <c r="G6535">
        <f>(_xlfn.PERCENTRANK.INC(Table1[pm2.5_mean], Table1[[#This Row],[pm2.5_mean]]))*100</f>
        <v>4.5999999999999996</v>
      </c>
      <c r="H6535">
        <f>CEILING(_xlfn.PERCENTRANK.INC(Table1[acute_morbidity_indicator], Table1[[#This Row],[acute_morbidity_indicator]]) * 10, 1)</f>
        <v>7</v>
      </c>
    </row>
    <row r="6536" spans="1:8" x14ac:dyDescent="0.35">
      <c r="A6536" t="s">
        <v>10985</v>
      </c>
      <c r="B6536" t="s">
        <v>10986</v>
      </c>
      <c r="C6536" s="1">
        <v>7.1650443077087402</v>
      </c>
      <c r="D6536" t="str">
        <f>_xlfn.XLOOKUP(Table1[[#This Row],[data_zone_code]],Table2[msoa21cd], Table2[msoa21nm], "Not found")</f>
        <v>Northumberland 030</v>
      </c>
      <c r="E6536" s="1">
        <f>_xlfn.XLOOKUP(Table1[[#This Row],[data_zone_code]], Table2[msoa21cd],Table2[acute_morbidity_indicator], "Not found")</f>
        <v>106.7195291666667</v>
      </c>
      <c r="F6536">
        <f>RANK(Table1[[#This Row],[pm2.5_mean]], Table1[pm2.5_mean], 0)</f>
        <v>6536</v>
      </c>
      <c r="G6536">
        <f>(_xlfn.PERCENTRANK.INC(Table1[pm2.5_mean], Table1[[#This Row],[pm2.5_mean]]))*100</f>
        <v>4.5999999999999996</v>
      </c>
      <c r="H6536">
        <f>CEILING(_xlfn.PERCENTRANK.INC(Table1[acute_morbidity_indicator], Table1[[#This Row],[acute_morbidity_indicator]]) * 10, 1)</f>
        <v>6</v>
      </c>
    </row>
    <row r="6537" spans="1:8" x14ac:dyDescent="0.35">
      <c r="A6537" t="s">
        <v>8835</v>
      </c>
      <c r="B6537" t="s">
        <v>8836</v>
      </c>
      <c r="C6537" s="1">
        <v>7.16485548019409</v>
      </c>
      <c r="D6537" t="str">
        <f>_xlfn.XLOOKUP(Table1[[#This Row],[data_zone_code]],Table2[msoa21cd], Table2[msoa21nm], "Not found")</f>
        <v>Cheltenham 002</v>
      </c>
      <c r="E6537" s="1">
        <f>_xlfn.XLOOKUP(Table1[[#This Row],[data_zone_code]], Table2[msoa21cd],Table2[acute_morbidity_indicator], "Not found")</f>
        <v>73.729413407821227</v>
      </c>
      <c r="F6537">
        <f>RANK(Table1[[#This Row],[pm2.5_mean]], Table1[pm2.5_mean], 0)</f>
        <v>6537</v>
      </c>
      <c r="G6537">
        <f>(_xlfn.PERCENTRANK.INC(Table1[pm2.5_mean], Table1[[#This Row],[pm2.5_mean]]))*100</f>
        <v>4.5999999999999996</v>
      </c>
      <c r="H6537">
        <f>CEILING(_xlfn.PERCENTRANK.INC(Table1[acute_morbidity_indicator], Table1[[#This Row],[acute_morbidity_indicator]]) * 10, 1)</f>
        <v>1</v>
      </c>
    </row>
    <row r="6538" spans="1:8" x14ac:dyDescent="0.35">
      <c r="A6538" t="s">
        <v>9999</v>
      </c>
      <c r="B6538" t="s">
        <v>10000</v>
      </c>
      <c r="C6538" s="1">
        <v>7.1634454727172896</v>
      </c>
      <c r="D6538" t="str">
        <f>_xlfn.XLOOKUP(Table1[[#This Row],[data_zone_code]],Table2[msoa21cd], Table2[msoa21nm], "Not found")</f>
        <v>Chorley 014</v>
      </c>
      <c r="E6538" s="1">
        <f>_xlfn.XLOOKUP(Table1[[#This Row],[data_zone_code]], Table2[msoa21cd],Table2[acute_morbidity_indicator], "Not found")</f>
        <v>112.4108078078078</v>
      </c>
      <c r="F6538">
        <f>RANK(Table1[[#This Row],[pm2.5_mean]], Table1[pm2.5_mean], 0)</f>
        <v>6538</v>
      </c>
      <c r="G6538">
        <f>(_xlfn.PERCENTRANK.INC(Table1[pm2.5_mean], Table1[[#This Row],[pm2.5_mean]]))*100</f>
        <v>4.5999999999999996</v>
      </c>
      <c r="H6538">
        <f>CEILING(_xlfn.PERCENTRANK.INC(Table1[acute_morbidity_indicator], Table1[[#This Row],[acute_morbidity_indicator]]) * 10, 1)</f>
        <v>7</v>
      </c>
    </row>
    <row r="6539" spans="1:8" x14ac:dyDescent="0.35">
      <c r="A6539" t="s">
        <v>7631</v>
      </c>
      <c r="B6539" t="s">
        <v>7632</v>
      </c>
      <c r="C6539" s="1">
        <v>7.1630978584289604</v>
      </c>
      <c r="D6539" t="str">
        <f>_xlfn.XLOOKUP(Table1[[#This Row],[data_zone_code]],Table2[msoa21cd], Table2[msoa21nm], "Not found")</f>
        <v>Barrow-in-Furness 005</v>
      </c>
      <c r="E6539" s="1">
        <f>_xlfn.XLOOKUP(Table1[[#This Row],[data_zone_code]], Table2[msoa21cd],Table2[acute_morbidity_indicator], "Not found")</f>
        <v>131.21771584699451</v>
      </c>
      <c r="F6539">
        <f>RANK(Table1[[#This Row],[pm2.5_mean]], Table1[pm2.5_mean], 0)</f>
        <v>6539</v>
      </c>
      <c r="G6539">
        <f>(_xlfn.PERCENTRANK.INC(Table1[pm2.5_mean], Table1[[#This Row],[pm2.5_mean]]))*100</f>
        <v>4.5999999999999996</v>
      </c>
      <c r="H6539">
        <f>CEILING(_xlfn.PERCENTRANK.INC(Table1[acute_morbidity_indicator], Table1[[#This Row],[acute_morbidity_indicator]]) * 10, 1)</f>
        <v>9</v>
      </c>
    </row>
    <row r="6540" spans="1:8" x14ac:dyDescent="0.35">
      <c r="A6540" t="s">
        <v>5929</v>
      </c>
      <c r="B6540" t="s">
        <v>5930</v>
      </c>
      <c r="C6540" s="1">
        <v>7.1621646881103498</v>
      </c>
      <c r="D6540" t="str">
        <f>_xlfn.XLOOKUP(Table1[[#This Row],[data_zone_code]],Table2[msoa21cd], Table2[msoa21nm], "Not found")</f>
        <v>South Gloucestershire 015</v>
      </c>
      <c r="E6540" s="1">
        <f>_xlfn.XLOOKUP(Table1[[#This Row],[data_zone_code]], Table2[msoa21cd],Table2[acute_morbidity_indicator], "Not found")</f>
        <v>98.312784313725487</v>
      </c>
      <c r="F6540">
        <f>RANK(Table1[[#This Row],[pm2.5_mean]], Table1[pm2.5_mean], 0)</f>
        <v>6540</v>
      </c>
      <c r="G6540">
        <f>(_xlfn.PERCENTRANK.INC(Table1[pm2.5_mean], Table1[[#This Row],[pm2.5_mean]]))*100</f>
        <v>4.5999999999999996</v>
      </c>
      <c r="H6540">
        <f>CEILING(_xlfn.PERCENTRANK.INC(Table1[acute_morbidity_indicator], Table1[[#This Row],[acute_morbidity_indicator]]) * 10, 1)</f>
        <v>5</v>
      </c>
    </row>
    <row r="6541" spans="1:8" x14ac:dyDescent="0.35">
      <c r="A6541" t="s">
        <v>3317</v>
      </c>
      <c r="B6541" t="s">
        <v>3318</v>
      </c>
      <c r="C6541" s="1">
        <v>7.1610050201415998</v>
      </c>
      <c r="D6541" t="str">
        <f>_xlfn.XLOOKUP(Table1[[#This Row],[data_zone_code]],Table2[msoa21cd], Table2[msoa21nm], "Not found")</f>
        <v>North Tyneside 002</v>
      </c>
      <c r="E6541" s="1">
        <f>_xlfn.XLOOKUP(Table1[[#This Row],[data_zone_code]], Table2[msoa21cd],Table2[acute_morbidity_indicator], "Not found")</f>
        <v>128.9255330188679</v>
      </c>
      <c r="F6541">
        <f>RANK(Table1[[#This Row],[pm2.5_mean]], Table1[pm2.5_mean], 0)</f>
        <v>6541</v>
      </c>
      <c r="G6541">
        <f>(_xlfn.PERCENTRANK.INC(Table1[pm2.5_mean], Table1[[#This Row],[pm2.5_mean]]))*100</f>
        <v>4.5</v>
      </c>
      <c r="H6541">
        <f>CEILING(_xlfn.PERCENTRANK.INC(Table1[acute_morbidity_indicator], Table1[[#This Row],[acute_morbidity_indicator]]) * 10, 1)</f>
        <v>9</v>
      </c>
    </row>
    <row r="6542" spans="1:8" x14ac:dyDescent="0.35">
      <c r="A6542" t="s">
        <v>8141</v>
      </c>
      <c r="B6542" t="s">
        <v>8142</v>
      </c>
      <c r="C6542" s="1">
        <v>7.1602101325988796</v>
      </c>
      <c r="D6542" t="str">
        <f>_xlfn.XLOOKUP(Table1[[#This Row],[data_zone_code]],Table2[msoa21cd], Table2[msoa21nm], "Not found")</f>
        <v>Dorset 012</v>
      </c>
      <c r="E6542" s="1">
        <f>_xlfn.XLOOKUP(Table1[[#This Row],[data_zone_code]], Table2[msoa21cd],Table2[acute_morbidity_indicator], "Not found")</f>
        <v>91.045845201238393</v>
      </c>
      <c r="F6542">
        <f>RANK(Table1[[#This Row],[pm2.5_mean]], Table1[pm2.5_mean], 0)</f>
        <v>6542</v>
      </c>
      <c r="G6542">
        <f>(_xlfn.PERCENTRANK.INC(Table1[pm2.5_mean], Table1[[#This Row],[pm2.5_mean]]))*100</f>
        <v>4.5</v>
      </c>
      <c r="H6542">
        <f>CEILING(_xlfn.PERCENTRANK.INC(Table1[acute_morbidity_indicator], Table1[[#This Row],[acute_morbidity_indicator]]) * 10, 1)</f>
        <v>3</v>
      </c>
    </row>
    <row r="6543" spans="1:8" x14ac:dyDescent="0.35">
      <c r="A6543" t="s">
        <v>12823</v>
      </c>
      <c r="B6543" t="s">
        <v>12824</v>
      </c>
      <c r="C6543" s="1">
        <v>7.1591100692748997</v>
      </c>
      <c r="D6543" t="str">
        <f>_xlfn.XLOOKUP(Table1[[#This Row],[data_zone_code]],Table2[msoa21cd], Table2[msoa21nm], "Not found")</f>
        <v>Wiltshire 045</v>
      </c>
      <c r="E6543" s="1">
        <f>_xlfn.XLOOKUP(Table1[[#This Row],[data_zone_code]], Table2[msoa21cd],Table2[acute_morbidity_indicator], "Not found")</f>
        <v>96.796685714285715</v>
      </c>
      <c r="F6543">
        <f>RANK(Table1[[#This Row],[pm2.5_mean]], Table1[pm2.5_mean], 0)</f>
        <v>6543</v>
      </c>
      <c r="G6543">
        <f>(_xlfn.PERCENTRANK.INC(Table1[pm2.5_mean], Table1[[#This Row],[pm2.5_mean]]))*100</f>
        <v>4.5</v>
      </c>
      <c r="H6543">
        <f>CEILING(_xlfn.PERCENTRANK.INC(Table1[acute_morbidity_indicator], Table1[[#This Row],[acute_morbidity_indicator]]) * 10, 1)</f>
        <v>5</v>
      </c>
    </row>
    <row r="6544" spans="1:8" x14ac:dyDescent="0.35">
      <c r="A6544" t="s">
        <v>11601</v>
      </c>
      <c r="B6544" t="s">
        <v>11602</v>
      </c>
      <c r="C6544" s="1">
        <v>7.1585006713867196</v>
      </c>
      <c r="D6544" t="str">
        <f>_xlfn.XLOOKUP(Table1[[#This Row],[data_zone_code]],Table2[msoa21cd], Table2[msoa21nm], "Not found")</f>
        <v>Shropshire 030</v>
      </c>
      <c r="E6544" s="1">
        <f>_xlfn.XLOOKUP(Table1[[#This Row],[data_zone_code]], Table2[msoa21cd],Table2[acute_morbidity_indicator], "Not found")</f>
        <v>84.306219745222919</v>
      </c>
      <c r="F6544">
        <f>RANK(Table1[[#This Row],[pm2.5_mean]], Table1[pm2.5_mean], 0)</f>
        <v>6544</v>
      </c>
      <c r="G6544">
        <f>(_xlfn.PERCENTRANK.INC(Table1[pm2.5_mean], Table1[[#This Row],[pm2.5_mean]]))*100</f>
        <v>4.5</v>
      </c>
      <c r="H6544">
        <f>CEILING(_xlfn.PERCENTRANK.INC(Table1[acute_morbidity_indicator], Table1[[#This Row],[acute_morbidity_indicator]]) * 10, 1)</f>
        <v>2</v>
      </c>
    </row>
    <row r="6545" spans="1:8" x14ac:dyDescent="0.35">
      <c r="A6545" t="s">
        <v>3255</v>
      </c>
      <c r="B6545" t="s">
        <v>3256</v>
      </c>
      <c r="C6545" s="1">
        <v>7.15801906585693</v>
      </c>
      <c r="D6545" t="str">
        <f>_xlfn.XLOOKUP(Table1[[#This Row],[data_zone_code]],Table2[msoa21cd], Table2[msoa21nm], "Not found")</f>
        <v>Gateshead 019</v>
      </c>
      <c r="E6545" s="1">
        <f>_xlfn.XLOOKUP(Table1[[#This Row],[data_zone_code]], Table2[msoa21cd],Table2[acute_morbidity_indicator], "Not found")</f>
        <v>105.9921577060932</v>
      </c>
      <c r="F6545">
        <f>RANK(Table1[[#This Row],[pm2.5_mean]], Table1[pm2.5_mean], 0)</f>
        <v>6545</v>
      </c>
      <c r="G6545">
        <f>(_xlfn.PERCENTRANK.INC(Table1[pm2.5_mean], Table1[[#This Row],[pm2.5_mean]]))*100</f>
        <v>4.5</v>
      </c>
      <c r="H6545">
        <f>CEILING(_xlfn.PERCENTRANK.INC(Table1[acute_morbidity_indicator], Table1[[#This Row],[acute_morbidity_indicator]]) * 10, 1)</f>
        <v>6</v>
      </c>
    </row>
    <row r="6546" spans="1:8" x14ac:dyDescent="0.35">
      <c r="A6546" t="s">
        <v>9071</v>
      </c>
      <c r="B6546" t="s">
        <v>9072</v>
      </c>
      <c r="C6546" s="1">
        <v>7.1568074226379403</v>
      </c>
      <c r="D6546" t="str">
        <f>_xlfn.XLOOKUP(Table1[[#This Row],[data_zone_code]],Table2[msoa21cd], Table2[msoa21nm], "Not found")</f>
        <v>Eastleigh 011</v>
      </c>
      <c r="E6546" s="1">
        <f>_xlfn.XLOOKUP(Table1[[#This Row],[data_zone_code]], Table2[msoa21cd],Table2[acute_morbidity_indicator], "Not found")</f>
        <v>111.47271708683471</v>
      </c>
      <c r="F6546">
        <f>RANK(Table1[[#This Row],[pm2.5_mean]], Table1[pm2.5_mean], 0)</f>
        <v>6546</v>
      </c>
      <c r="G6546">
        <f>(_xlfn.PERCENTRANK.INC(Table1[pm2.5_mean], Table1[[#This Row],[pm2.5_mean]]))*100</f>
        <v>4.5</v>
      </c>
      <c r="H6546">
        <f>CEILING(_xlfn.PERCENTRANK.INC(Table1[acute_morbidity_indicator], Table1[[#This Row],[acute_morbidity_indicator]]) * 10, 1)</f>
        <v>7</v>
      </c>
    </row>
    <row r="6547" spans="1:8" x14ac:dyDescent="0.35">
      <c r="A6547" t="s">
        <v>8193</v>
      </c>
      <c r="B6547" t="s">
        <v>8194</v>
      </c>
      <c r="C6547" s="1">
        <v>7.1561956405639604</v>
      </c>
      <c r="D6547" t="str">
        <f>_xlfn.XLOOKUP(Table1[[#This Row],[data_zone_code]],Table2[msoa21cd], Table2[msoa21nm], "Not found")</f>
        <v>Dorset 019</v>
      </c>
      <c r="E6547" s="1">
        <f>_xlfn.XLOOKUP(Table1[[#This Row],[data_zone_code]], Table2[msoa21cd],Table2[acute_morbidity_indicator], "Not found")</f>
        <v>77.972570850202445</v>
      </c>
      <c r="F6547">
        <f>RANK(Table1[[#This Row],[pm2.5_mean]], Table1[pm2.5_mean], 0)</f>
        <v>6547</v>
      </c>
      <c r="G6547">
        <f>(_xlfn.PERCENTRANK.INC(Table1[pm2.5_mean], Table1[[#This Row],[pm2.5_mean]]))*100</f>
        <v>4.5</v>
      </c>
      <c r="H6547">
        <f>CEILING(_xlfn.PERCENTRANK.INC(Table1[acute_morbidity_indicator], Table1[[#This Row],[acute_morbidity_indicator]]) * 10, 1)</f>
        <v>1</v>
      </c>
    </row>
    <row r="6548" spans="1:8" x14ac:dyDescent="0.35">
      <c r="A6548" t="s">
        <v>8971</v>
      </c>
      <c r="B6548" t="s">
        <v>8972</v>
      </c>
      <c r="C6548" s="1">
        <v>7.1558475494384801</v>
      </c>
      <c r="D6548" t="str">
        <f>_xlfn.XLOOKUP(Table1[[#This Row],[data_zone_code]],Table2[msoa21cd], Table2[msoa21nm], "Not found")</f>
        <v>Tewkesbury 004</v>
      </c>
      <c r="E6548" s="1">
        <f>_xlfn.XLOOKUP(Table1[[#This Row],[data_zone_code]], Table2[msoa21cd],Table2[acute_morbidity_indicator], "Not found")</f>
        <v>76.798106508875748</v>
      </c>
      <c r="F6548">
        <f>RANK(Table1[[#This Row],[pm2.5_mean]], Table1[pm2.5_mean], 0)</f>
        <v>6548</v>
      </c>
      <c r="G6548">
        <f>(_xlfn.PERCENTRANK.INC(Table1[pm2.5_mean], Table1[[#This Row],[pm2.5_mean]]))*100</f>
        <v>4.3999999999999995</v>
      </c>
      <c r="H6548">
        <f>CEILING(_xlfn.PERCENTRANK.INC(Table1[acute_morbidity_indicator], Table1[[#This Row],[acute_morbidity_indicator]]) * 10, 1)</f>
        <v>1</v>
      </c>
    </row>
    <row r="6549" spans="1:8" x14ac:dyDescent="0.35">
      <c r="A6549" t="s">
        <v>13609</v>
      </c>
      <c r="B6549" t="s">
        <v>13610</v>
      </c>
      <c r="C6549" s="1">
        <v>7.1547312736511204</v>
      </c>
      <c r="D6549" t="str">
        <f>_xlfn.XLOOKUP(Table1[[#This Row],[data_zone_code]],Table2[msoa21cd], Table2[msoa21nm], "Not found")</f>
        <v>South Gloucestershire 034</v>
      </c>
      <c r="E6549" s="1">
        <f>_xlfn.XLOOKUP(Table1[[#This Row],[data_zone_code]], Table2[msoa21cd],Table2[acute_morbidity_indicator], "Not found")</f>
        <v>99.758572052401746</v>
      </c>
      <c r="F6549">
        <f>RANK(Table1[[#This Row],[pm2.5_mean]], Table1[pm2.5_mean], 0)</f>
        <v>6549</v>
      </c>
      <c r="G6549">
        <f>(_xlfn.PERCENTRANK.INC(Table1[pm2.5_mean], Table1[[#This Row],[pm2.5_mean]]))*100</f>
        <v>4.3999999999999995</v>
      </c>
      <c r="H6549">
        <f>CEILING(_xlfn.PERCENTRANK.INC(Table1[acute_morbidity_indicator], Table1[[#This Row],[acute_morbidity_indicator]]) * 10, 1)</f>
        <v>5</v>
      </c>
    </row>
    <row r="6550" spans="1:8" x14ac:dyDescent="0.35">
      <c r="A6550" t="s">
        <v>10127</v>
      </c>
      <c r="B6550" t="s">
        <v>10128</v>
      </c>
      <c r="C6550" s="1">
        <v>7.1534781455993697</v>
      </c>
      <c r="D6550" t="str">
        <f>_xlfn.XLOOKUP(Table1[[#This Row],[data_zone_code]],Table2[msoa21cd], Table2[msoa21nm], "Not found")</f>
        <v>Ribble Valley 001</v>
      </c>
      <c r="E6550" s="1">
        <f>_xlfn.XLOOKUP(Table1[[#This Row],[data_zone_code]], Table2[msoa21cd],Table2[acute_morbidity_indicator], "Not found")</f>
        <v>78.866822751322744</v>
      </c>
      <c r="F6550">
        <f>RANK(Table1[[#This Row],[pm2.5_mean]], Table1[pm2.5_mean], 0)</f>
        <v>6550</v>
      </c>
      <c r="G6550">
        <f>(_xlfn.PERCENTRANK.INC(Table1[pm2.5_mean], Table1[[#This Row],[pm2.5_mean]]))*100</f>
        <v>4.3999999999999995</v>
      </c>
      <c r="H6550">
        <f>CEILING(_xlfn.PERCENTRANK.INC(Table1[acute_morbidity_indicator], Table1[[#This Row],[acute_morbidity_indicator]]) * 10, 1)</f>
        <v>1</v>
      </c>
    </row>
    <row r="6551" spans="1:8" x14ac:dyDescent="0.35">
      <c r="A6551" t="s">
        <v>9295</v>
      </c>
      <c r="B6551" t="s">
        <v>9296</v>
      </c>
      <c r="C6551" s="1">
        <v>7.1534619331359899</v>
      </c>
      <c r="D6551" t="str">
        <f>_xlfn.XLOOKUP(Table1[[#This Row],[data_zone_code]],Table2[msoa21cd], Table2[msoa21nm], "Not found")</f>
        <v>Winchester 010</v>
      </c>
      <c r="E6551" s="1">
        <f>_xlfn.XLOOKUP(Table1[[#This Row],[data_zone_code]], Table2[msoa21cd],Table2[acute_morbidity_indicator], "Not found")</f>
        <v>89.009836317135537</v>
      </c>
      <c r="F6551">
        <f>RANK(Table1[[#This Row],[pm2.5_mean]], Table1[pm2.5_mean], 0)</f>
        <v>6551</v>
      </c>
      <c r="G6551">
        <f>(_xlfn.PERCENTRANK.INC(Table1[pm2.5_mean], Table1[[#This Row],[pm2.5_mean]]))*100</f>
        <v>4.3999999999999995</v>
      </c>
      <c r="H6551">
        <f>CEILING(_xlfn.PERCENTRANK.INC(Table1[acute_morbidity_indicator], Table1[[#This Row],[acute_morbidity_indicator]]) * 10, 1)</f>
        <v>3</v>
      </c>
    </row>
    <row r="6552" spans="1:8" x14ac:dyDescent="0.35">
      <c r="A6552" t="s">
        <v>11717</v>
      </c>
      <c r="B6552" t="s">
        <v>11718</v>
      </c>
      <c r="C6552" s="1">
        <v>7.1516914367675799</v>
      </c>
      <c r="D6552" t="str">
        <f>_xlfn.XLOOKUP(Table1[[#This Row],[data_zone_code]],Table2[msoa21cd], Table2[msoa21nm], "Not found")</f>
        <v>Somerset West and Taunton 006</v>
      </c>
      <c r="E6552" s="1">
        <f>_xlfn.XLOOKUP(Table1[[#This Row],[data_zone_code]], Table2[msoa21cd],Table2[acute_morbidity_indicator], "Not found")</f>
        <v>91.242696153846154</v>
      </c>
      <c r="F6552">
        <f>RANK(Table1[[#This Row],[pm2.5_mean]], Table1[pm2.5_mean], 0)</f>
        <v>6552</v>
      </c>
      <c r="G6552">
        <f>(_xlfn.PERCENTRANK.INC(Table1[pm2.5_mean], Table1[[#This Row],[pm2.5_mean]]))*100</f>
        <v>4.3999999999999995</v>
      </c>
      <c r="H6552">
        <f>CEILING(_xlfn.PERCENTRANK.INC(Table1[acute_morbidity_indicator], Table1[[#This Row],[acute_morbidity_indicator]]) * 10, 1)</f>
        <v>3</v>
      </c>
    </row>
    <row r="6553" spans="1:8" x14ac:dyDescent="0.35">
      <c r="A6553" t="s">
        <v>10237</v>
      </c>
      <c r="B6553" t="s">
        <v>10238</v>
      </c>
      <c r="C6553" s="1">
        <v>7.15102243423462</v>
      </c>
      <c r="D6553" t="str">
        <f>_xlfn.XLOOKUP(Table1[[#This Row],[data_zone_code]],Table2[msoa21cd], Table2[msoa21nm], "Not found")</f>
        <v>Wyre 009</v>
      </c>
      <c r="E6553" s="1">
        <f>_xlfn.XLOOKUP(Table1[[#This Row],[data_zone_code]], Table2[msoa21cd],Table2[acute_morbidity_indicator], "Not found")</f>
        <v>98.592662745098039</v>
      </c>
      <c r="F6553">
        <f>RANK(Table1[[#This Row],[pm2.5_mean]], Table1[pm2.5_mean], 0)</f>
        <v>6553</v>
      </c>
      <c r="G6553">
        <f>(_xlfn.PERCENTRANK.INC(Table1[pm2.5_mean], Table1[[#This Row],[pm2.5_mean]]))*100</f>
        <v>4.3999999999999995</v>
      </c>
      <c r="H6553">
        <f>CEILING(_xlfn.PERCENTRANK.INC(Table1[acute_morbidity_indicator], Table1[[#This Row],[acute_morbidity_indicator]]) * 10, 1)</f>
        <v>5</v>
      </c>
    </row>
    <row r="6554" spans="1:8" x14ac:dyDescent="0.35">
      <c r="A6554" t="s">
        <v>3323</v>
      </c>
      <c r="B6554" t="s">
        <v>3324</v>
      </c>
      <c r="C6554" s="1">
        <v>7.1499581336975098</v>
      </c>
      <c r="D6554" t="str">
        <f>_xlfn.XLOOKUP(Table1[[#This Row],[data_zone_code]],Table2[msoa21cd], Table2[msoa21nm], "Not found")</f>
        <v>North Tyneside 005</v>
      </c>
      <c r="E6554" s="1">
        <f>_xlfn.XLOOKUP(Table1[[#This Row],[data_zone_code]], Table2[msoa21cd],Table2[acute_morbidity_indicator], "Not found")</f>
        <v>98.341156716417913</v>
      </c>
      <c r="F6554">
        <f>RANK(Table1[[#This Row],[pm2.5_mean]], Table1[pm2.5_mean], 0)</f>
        <v>6554</v>
      </c>
      <c r="G6554">
        <f>(_xlfn.PERCENTRANK.INC(Table1[pm2.5_mean], Table1[[#This Row],[pm2.5_mean]]))*100</f>
        <v>4.3999999999999995</v>
      </c>
      <c r="H6554">
        <f>CEILING(_xlfn.PERCENTRANK.INC(Table1[acute_morbidity_indicator], Table1[[#This Row],[acute_morbidity_indicator]]) * 10, 1)</f>
        <v>5</v>
      </c>
    </row>
    <row r="6555" spans="1:8" x14ac:dyDescent="0.35">
      <c r="A6555" t="s">
        <v>4759</v>
      </c>
      <c r="B6555" t="s">
        <v>4760</v>
      </c>
      <c r="C6555" s="1">
        <v>7.1496167182922399</v>
      </c>
      <c r="D6555" t="str">
        <f>_xlfn.XLOOKUP(Table1[[#This Row],[data_zone_code]],Table2[msoa21cd], Table2[msoa21nm], "Not found")</f>
        <v>Hartlepool 001</v>
      </c>
      <c r="E6555" s="1">
        <f>_xlfn.XLOOKUP(Table1[[#This Row],[data_zone_code]], Table2[msoa21cd],Table2[acute_morbidity_indicator], "Not found")</f>
        <v>125.53281909547739</v>
      </c>
      <c r="F6555">
        <f>RANK(Table1[[#This Row],[pm2.5_mean]], Table1[pm2.5_mean], 0)</f>
        <v>6555</v>
      </c>
      <c r="G6555">
        <f>(_xlfn.PERCENTRANK.INC(Table1[pm2.5_mean], Table1[[#This Row],[pm2.5_mean]]))*100</f>
        <v>4.3</v>
      </c>
      <c r="H6555">
        <f>CEILING(_xlfn.PERCENTRANK.INC(Table1[acute_morbidity_indicator], Table1[[#This Row],[acute_morbidity_indicator]]) * 10, 1)</f>
        <v>9</v>
      </c>
    </row>
    <row r="6556" spans="1:8" x14ac:dyDescent="0.35">
      <c r="A6556" t="s">
        <v>9249</v>
      </c>
      <c r="B6556" t="s">
        <v>9250</v>
      </c>
      <c r="C6556" s="1">
        <v>7.1488542556762704</v>
      </c>
      <c r="D6556" t="str">
        <f>_xlfn.XLOOKUP(Table1[[#This Row],[data_zone_code]],Table2[msoa21cd], Table2[msoa21nm], "Not found")</f>
        <v>Test Valley 001</v>
      </c>
      <c r="E6556" s="1">
        <f>_xlfn.XLOOKUP(Table1[[#This Row],[data_zone_code]], Table2[msoa21cd],Table2[acute_morbidity_indicator], "Not found")</f>
        <v>97.553494464944649</v>
      </c>
      <c r="F6556">
        <f>RANK(Table1[[#This Row],[pm2.5_mean]], Table1[pm2.5_mean], 0)</f>
        <v>6556</v>
      </c>
      <c r="G6556">
        <f>(_xlfn.PERCENTRANK.INC(Table1[pm2.5_mean], Table1[[#This Row],[pm2.5_mean]]))*100</f>
        <v>4.3</v>
      </c>
      <c r="H6556">
        <f>CEILING(_xlfn.PERCENTRANK.INC(Table1[acute_morbidity_indicator], Table1[[#This Row],[acute_morbidity_indicator]]) * 10, 1)</f>
        <v>5</v>
      </c>
    </row>
    <row r="6557" spans="1:8" x14ac:dyDescent="0.35">
      <c r="A6557" t="s">
        <v>8241</v>
      </c>
      <c r="B6557" t="s">
        <v>8242</v>
      </c>
      <c r="C6557" s="1">
        <v>7.14780569076538</v>
      </c>
      <c r="D6557" t="str">
        <f>_xlfn.XLOOKUP(Table1[[#This Row],[data_zone_code]],Table2[msoa21cd], Table2[msoa21nm], "Not found")</f>
        <v>County Durham 019</v>
      </c>
      <c r="E6557" s="1">
        <f>_xlfn.XLOOKUP(Table1[[#This Row],[data_zone_code]], Table2[msoa21cd],Table2[acute_morbidity_indicator], "Not found")</f>
        <v>115.2823742138365</v>
      </c>
      <c r="F6557">
        <f>RANK(Table1[[#This Row],[pm2.5_mean]], Table1[pm2.5_mean], 0)</f>
        <v>6557</v>
      </c>
      <c r="G6557">
        <f>(_xlfn.PERCENTRANK.INC(Table1[pm2.5_mean], Table1[[#This Row],[pm2.5_mean]]))*100</f>
        <v>4.3</v>
      </c>
      <c r="H6557">
        <f>CEILING(_xlfn.PERCENTRANK.INC(Table1[acute_morbidity_indicator], Table1[[#This Row],[acute_morbidity_indicator]]) * 10, 1)</f>
        <v>8</v>
      </c>
    </row>
    <row r="6558" spans="1:8" x14ac:dyDescent="0.35">
      <c r="A6558" t="s">
        <v>13551</v>
      </c>
      <c r="B6558" t="s">
        <v>13552</v>
      </c>
      <c r="C6558" s="1">
        <v>7.1473331451415998</v>
      </c>
      <c r="D6558" t="str">
        <f>_xlfn.XLOOKUP(Table1[[#This Row],[data_zone_code]],Table2[msoa21cd], Table2[msoa21nm], "Not found")</f>
        <v>Tewkesbury 010</v>
      </c>
      <c r="E6558" s="1">
        <f>_xlfn.XLOOKUP(Table1[[#This Row],[data_zone_code]], Table2[msoa21cd],Table2[acute_morbidity_indicator], "Not found")</f>
        <v>90.908277580071172</v>
      </c>
      <c r="F6558">
        <f>RANK(Table1[[#This Row],[pm2.5_mean]], Table1[pm2.5_mean], 0)</f>
        <v>6558</v>
      </c>
      <c r="G6558">
        <f>(_xlfn.PERCENTRANK.INC(Table1[pm2.5_mean], Table1[[#This Row],[pm2.5_mean]]))*100</f>
        <v>4.3</v>
      </c>
      <c r="H6558">
        <f>CEILING(_xlfn.PERCENTRANK.INC(Table1[acute_morbidity_indicator], Table1[[#This Row],[acute_morbidity_indicator]]) * 10, 1)</f>
        <v>3</v>
      </c>
    </row>
    <row r="6559" spans="1:8" x14ac:dyDescent="0.35">
      <c r="A6559" t="s">
        <v>11113</v>
      </c>
      <c r="B6559" t="s">
        <v>11114</v>
      </c>
      <c r="C6559" s="1">
        <v>7.1466689109802202</v>
      </c>
      <c r="D6559" t="str">
        <f>_xlfn.XLOOKUP(Table1[[#This Row],[data_zone_code]],Table2[msoa21cd], Table2[msoa21nm], "Not found")</f>
        <v>Richmondshire 006</v>
      </c>
      <c r="E6559" s="1">
        <f>_xlfn.XLOOKUP(Table1[[#This Row],[data_zone_code]], Table2[msoa21cd],Table2[acute_morbidity_indicator], "Not found")</f>
        <v>75.840480456026057</v>
      </c>
      <c r="F6559">
        <f>RANK(Table1[[#This Row],[pm2.5_mean]], Table1[pm2.5_mean], 0)</f>
        <v>6559</v>
      </c>
      <c r="G6559">
        <f>(_xlfn.PERCENTRANK.INC(Table1[pm2.5_mean], Table1[[#This Row],[pm2.5_mean]]))*100</f>
        <v>4.3</v>
      </c>
      <c r="H6559">
        <f>CEILING(_xlfn.PERCENTRANK.INC(Table1[acute_morbidity_indicator], Table1[[#This Row],[acute_morbidity_indicator]]) * 10, 1)</f>
        <v>1</v>
      </c>
    </row>
    <row r="6560" spans="1:8" x14ac:dyDescent="0.35">
      <c r="A6560" t="s">
        <v>8003</v>
      </c>
      <c r="B6560" t="s">
        <v>8004</v>
      </c>
      <c r="C6560" s="1">
        <v>7.1460828781127903</v>
      </c>
      <c r="D6560" t="str">
        <f>_xlfn.XLOOKUP(Table1[[#This Row],[data_zone_code]],Table2[msoa21cd], Table2[msoa21nm], "Not found")</f>
        <v>North Devon 002</v>
      </c>
      <c r="E6560" s="1">
        <f>_xlfn.XLOOKUP(Table1[[#This Row],[data_zone_code]], Table2[msoa21cd],Table2[acute_morbidity_indicator], "Not found")</f>
        <v>88.164805000000001</v>
      </c>
      <c r="F6560">
        <f>RANK(Table1[[#This Row],[pm2.5_mean]], Table1[pm2.5_mean], 0)</f>
        <v>6560</v>
      </c>
      <c r="G6560">
        <f>(_xlfn.PERCENTRANK.INC(Table1[pm2.5_mean], Table1[[#This Row],[pm2.5_mean]]))*100</f>
        <v>4.3</v>
      </c>
      <c r="H6560">
        <f>CEILING(_xlfn.PERCENTRANK.INC(Table1[acute_morbidity_indicator], Table1[[#This Row],[acute_morbidity_indicator]]) * 10, 1)</f>
        <v>3</v>
      </c>
    </row>
    <row r="6561" spans="1:8" x14ac:dyDescent="0.35">
      <c r="A6561" t="s">
        <v>4343</v>
      </c>
      <c r="B6561" t="s">
        <v>4344</v>
      </c>
      <c r="C6561" s="1">
        <v>7.14479303359985</v>
      </c>
      <c r="D6561" t="str">
        <f>_xlfn.XLOOKUP(Table1[[#This Row],[data_zone_code]],Table2[msoa21cd], Table2[msoa21nm], "Not found")</f>
        <v>Calderdale 027</v>
      </c>
      <c r="E6561" s="1">
        <f>_xlfn.XLOOKUP(Table1[[#This Row],[data_zone_code]], Table2[msoa21cd],Table2[acute_morbidity_indicator], "Not found")</f>
        <v>97.483596244131462</v>
      </c>
      <c r="F6561">
        <f>RANK(Table1[[#This Row],[pm2.5_mean]], Table1[pm2.5_mean], 0)</f>
        <v>6561</v>
      </c>
      <c r="G6561">
        <f>(_xlfn.PERCENTRANK.INC(Table1[pm2.5_mean], Table1[[#This Row],[pm2.5_mean]]))*100</f>
        <v>4.3</v>
      </c>
      <c r="H6561">
        <f>CEILING(_xlfn.PERCENTRANK.INC(Table1[acute_morbidity_indicator], Table1[[#This Row],[acute_morbidity_indicator]]) * 10, 1)</f>
        <v>5</v>
      </c>
    </row>
    <row r="6562" spans="1:8" x14ac:dyDescent="0.35">
      <c r="A6562" t="s">
        <v>4839</v>
      </c>
      <c r="B6562" t="s">
        <v>4840</v>
      </c>
      <c r="C6562" s="1">
        <v>7.1432137489318803</v>
      </c>
      <c r="D6562" t="str">
        <f>_xlfn.XLOOKUP(Table1[[#This Row],[data_zone_code]],Table2[msoa21cd], Table2[msoa21nm], "Not found")</f>
        <v>Redcar and Cleveland 016</v>
      </c>
      <c r="E6562" s="1">
        <f>_xlfn.XLOOKUP(Table1[[#This Row],[data_zone_code]], Table2[msoa21cd],Table2[acute_morbidity_indicator], "Not found")</f>
        <v>101.6898847583643</v>
      </c>
      <c r="F6562">
        <f>RANK(Table1[[#This Row],[pm2.5_mean]], Table1[pm2.5_mean], 0)</f>
        <v>6562</v>
      </c>
      <c r="G6562">
        <f>(_xlfn.PERCENTRANK.INC(Table1[pm2.5_mean], Table1[[#This Row],[pm2.5_mean]]))*100</f>
        <v>4.2</v>
      </c>
      <c r="H6562">
        <f>CEILING(_xlfn.PERCENTRANK.INC(Table1[acute_morbidity_indicator], Table1[[#This Row],[acute_morbidity_indicator]]) * 10, 1)</f>
        <v>5</v>
      </c>
    </row>
    <row r="6563" spans="1:8" x14ac:dyDescent="0.35">
      <c r="A6563" t="s">
        <v>2153</v>
      </c>
      <c r="B6563" t="s">
        <v>2154</v>
      </c>
      <c r="C6563" s="1">
        <v>7.1428122520446804</v>
      </c>
      <c r="D6563" t="str">
        <f>_xlfn.XLOOKUP(Table1[[#This Row],[data_zone_code]],Table2[msoa21cd], Table2[msoa21nm], "Not found")</f>
        <v>Rochdale 004</v>
      </c>
      <c r="E6563" s="1">
        <f>_xlfn.XLOOKUP(Table1[[#This Row],[data_zone_code]], Table2[msoa21cd],Table2[acute_morbidity_indicator], "Not found")</f>
        <v>143.7084195402299</v>
      </c>
      <c r="F6563">
        <f>RANK(Table1[[#This Row],[pm2.5_mean]], Table1[pm2.5_mean], 0)</f>
        <v>6563</v>
      </c>
      <c r="G6563">
        <f>(_xlfn.PERCENTRANK.INC(Table1[pm2.5_mean], Table1[[#This Row],[pm2.5_mean]]))*100</f>
        <v>4.2</v>
      </c>
      <c r="H6563">
        <f>CEILING(_xlfn.PERCENTRANK.INC(Table1[acute_morbidity_indicator], Table1[[#This Row],[acute_morbidity_indicator]]) * 10, 1)</f>
        <v>10</v>
      </c>
    </row>
    <row r="6564" spans="1:8" x14ac:dyDescent="0.35">
      <c r="A6564" t="s">
        <v>11607</v>
      </c>
      <c r="B6564" t="s">
        <v>11608</v>
      </c>
      <c r="C6564" s="1">
        <v>7.1401515007018999</v>
      </c>
      <c r="D6564" t="str">
        <f>_xlfn.XLOOKUP(Table1[[#This Row],[data_zone_code]],Table2[msoa21cd], Table2[msoa21nm], "Not found")</f>
        <v>Shropshire 037</v>
      </c>
      <c r="E6564" s="1">
        <f>_xlfn.XLOOKUP(Table1[[#This Row],[data_zone_code]], Table2[msoa21cd],Table2[acute_morbidity_indicator], "Not found")</f>
        <v>78.014446991404014</v>
      </c>
      <c r="F6564">
        <f>RANK(Table1[[#This Row],[pm2.5_mean]], Table1[pm2.5_mean], 0)</f>
        <v>6564</v>
      </c>
      <c r="G6564">
        <f>(_xlfn.PERCENTRANK.INC(Table1[pm2.5_mean], Table1[[#This Row],[pm2.5_mean]]))*100</f>
        <v>4.2</v>
      </c>
      <c r="H6564">
        <f>CEILING(_xlfn.PERCENTRANK.INC(Table1[acute_morbidity_indicator], Table1[[#This Row],[acute_morbidity_indicator]]) * 10, 1)</f>
        <v>1</v>
      </c>
    </row>
    <row r="6565" spans="1:8" x14ac:dyDescent="0.35">
      <c r="A6565" t="s">
        <v>5045</v>
      </c>
      <c r="B6565" t="s">
        <v>5046</v>
      </c>
      <c r="C6565" s="1">
        <v>7.1382899284362802</v>
      </c>
      <c r="D6565" t="str">
        <f>_xlfn.XLOOKUP(Table1[[#This Row],[data_zone_code]],Table2[msoa21cd], Table2[msoa21nm], "Not found")</f>
        <v>Blackpool 006</v>
      </c>
      <c r="E6565" s="1">
        <f>_xlfn.XLOOKUP(Table1[[#This Row],[data_zone_code]], Table2[msoa21cd],Table2[acute_morbidity_indicator], "Not found")</f>
        <v>188.55230795847751</v>
      </c>
      <c r="F6565">
        <f>RANK(Table1[[#This Row],[pm2.5_mean]], Table1[pm2.5_mean], 0)</f>
        <v>6565</v>
      </c>
      <c r="G6565">
        <f>(_xlfn.PERCENTRANK.INC(Table1[pm2.5_mean], Table1[[#This Row],[pm2.5_mean]]))*100</f>
        <v>4.2</v>
      </c>
      <c r="H6565">
        <f>CEILING(_xlfn.PERCENTRANK.INC(Table1[acute_morbidity_indicator], Table1[[#This Row],[acute_morbidity_indicator]]) * 10, 1)</f>
        <v>10</v>
      </c>
    </row>
    <row r="6566" spans="1:8" x14ac:dyDescent="0.35">
      <c r="A6566" t="s">
        <v>8027</v>
      </c>
      <c r="B6566" t="s">
        <v>8028</v>
      </c>
      <c r="C6566" s="1">
        <v>7.1353802680969203</v>
      </c>
      <c r="D6566" t="str">
        <f>_xlfn.XLOOKUP(Table1[[#This Row],[data_zone_code]],Table2[msoa21cd], Table2[msoa21nm], "Not found")</f>
        <v>North Devon 014</v>
      </c>
      <c r="E6566" s="1">
        <f>_xlfn.XLOOKUP(Table1[[#This Row],[data_zone_code]], Table2[msoa21cd],Table2[acute_morbidity_indicator], "Not found")</f>
        <v>87.654088669950752</v>
      </c>
      <c r="F6566">
        <f>RANK(Table1[[#This Row],[pm2.5_mean]], Table1[pm2.5_mean], 0)</f>
        <v>6566</v>
      </c>
      <c r="G6566">
        <f>(_xlfn.PERCENTRANK.INC(Table1[pm2.5_mean], Table1[[#This Row],[pm2.5_mean]]))*100</f>
        <v>4.2</v>
      </c>
      <c r="H6566">
        <f>CEILING(_xlfn.PERCENTRANK.INC(Table1[acute_morbidity_indicator], Table1[[#This Row],[acute_morbidity_indicator]]) * 10, 1)</f>
        <v>3</v>
      </c>
    </row>
    <row r="6567" spans="1:8" x14ac:dyDescent="0.35">
      <c r="A6567" t="s">
        <v>8121</v>
      </c>
      <c r="B6567" t="s">
        <v>8122</v>
      </c>
      <c r="C6567" s="1">
        <v>7.1353726387023899</v>
      </c>
      <c r="D6567" t="str">
        <f>_xlfn.XLOOKUP(Table1[[#This Row],[data_zone_code]],Table2[msoa21cd], Table2[msoa21nm], "Not found")</f>
        <v>West Devon 007</v>
      </c>
      <c r="E6567" s="1">
        <f>_xlfn.XLOOKUP(Table1[[#This Row],[data_zone_code]], Table2[msoa21cd],Table2[acute_morbidity_indicator], "Not found")</f>
        <v>83.343186206896561</v>
      </c>
      <c r="F6567">
        <f>RANK(Table1[[#This Row],[pm2.5_mean]], Table1[pm2.5_mean], 0)</f>
        <v>6567</v>
      </c>
      <c r="G6567">
        <f>(_xlfn.PERCENTRANK.INC(Table1[pm2.5_mean], Table1[[#This Row],[pm2.5_mean]]))*100</f>
        <v>4.2</v>
      </c>
      <c r="H6567">
        <f>CEILING(_xlfn.PERCENTRANK.INC(Table1[acute_morbidity_indicator], Table1[[#This Row],[acute_morbidity_indicator]]) * 10, 1)</f>
        <v>2</v>
      </c>
    </row>
    <row r="6568" spans="1:8" x14ac:dyDescent="0.35">
      <c r="A6568" t="s">
        <v>10151</v>
      </c>
      <c r="B6568" t="s">
        <v>10152</v>
      </c>
      <c r="C6568" s="1">
        <v>7.1346311569213903</v>
      </c>
      <c r="D6568" t="str">
        <f>_xlfn.XLOOKUP(Table1[[#This Row],[data_zone_code]],Table2[msoa21cd], Table2[msoa21nm], "Not found")</f>
        <v>Rossendale 007</v>
      </c>
      <c r="E6568" s="1">
        <f>_xlfn.XLOOKUP(Table1[[#This Row],[data_zone_code]], Table2[msoa21cd],Table2[acute_morbidity_indicator], "Not found")</f>
        <v>102.48645454545451</v>
      </c>
      <c r="F6568">
        <f>RANK(Table1[[#This Row],[pm2.5_mean]], Table1[pm2.5_mean], 0)</f>
        <v>6568</v>
      </c>
      <c r="G6568">
        <f>(_xlfn.PERCENTRANK.INC(Table1[pm2.5_mean], Table1[[#This Row],[pm2.5_mean]]))*100</f>
        <v>4.2</v>
      </c>
      <c r="H6568">
        <f>CEILING(_xlfn.PERCENTRANK.INC(Table1[acute_morbidity_indicator], Table1[[#This Row],[acute_morbidity_indicator]]) * 10, 1)</f>
        <v>6</v>
      </c>
    </row>
    <row r="6569" spans="1:8" x14ac:dyDescent="0.35">
      <c r="A6569" t="s">
        <v>11013</v>
      </c>
      <c r="B6569" t="s">
        <v>11014</v>
      </c>
      <c r="C6569" s="1">
        <v>7.1331319808959996</v>
      </c>
      <c r="D6569" t="str">
        <f>_xlfn.XLOOKUP(Table1[[#This Row],[data_zone_code]],Table2[msoa21cd], Table2[msoa21nm], "Not found")</f>
        <v>Northumberland 038</v>
      </c>
      <c r="E6569" s="1">
        <f>_xlfn.XLOOKUP(Table1[[#This Row],[data_zone_code]], Table2[msoa21cd],Table2[acute_morbidity_indicator], "Not found")</f>
        <v>99.759113207547173</v>
      </c>
      <c r="F6569">
        <f>RANK(Table1[[#This Row],[pm2.5_mean]], Table1[pm2.5_mean], 0)</f>
        <v>6569</v>
      </c>
      <c r="G6569">
        <f>(_xlfn.PERCENTRANK.INC(Table1[pm2.5_mean], Table1[[#This Row],[pm2.5_mean]]))*100</f>
        <v>4.1000000000000005</v>
      </c>
      <c r="H6569">
        <f>CEILING(_xlfn.PERCENTRANK.INC(Table1[acute_morbidity_indicator], Table1[[#This Row],[acute_morbidity_indicator]]) * 10, 1)</f>
        <v>5</v>
      </c>
    </row>
    <row r="6570" spans="1:8" x14ac:dyDescent="0.35">
      <c r="A6570" t="s">
        <v>11721</v>
      </c>
      <c r="B6570" t="s">
        <v>11722</v>
      </c>
      <c r="C6570" s="1">
        <v>7.1327681541442898</v>
      </c>
      <c r="D6570" t="str">
        <f>_xlfn.XLOOKUP(Table1[[#This Row],[data_zone_code]],Table2[msoa21cd], Table2[msoa21nm], "Not found")</f>
        <v>Somerset West and Taunton 013</v>
      </c>
      <c r="E6570" s="1">
        <f>_xlfn.XLOOKUP(Table1[[#This Row],[data_zone_code]], Table2[msoa21cd],Table2[acute_morbidity_indicator], "Not found")</f>
        <v>88.936225543478258</v>
      </c>
      <c r="F6570">
        <f>RANK(Table1[[#This Row],[pm2.5_mean]], Table1[pm2.5_mean], 0)</f>
        <v>6570</v>
      </c>
      <c r="G6570">
        <f>(_xlfn.PERCENTRANK.INC(Table1[pm2.5_mean], Table1[[#This Row],[pm2.5_mean]]))*100</f>
        <v>4.1000000000000005</v>
      </c>
      <c r="H6570">
        <f>CEILING(_xlfn.PERCENTRANK.INC(Table1[acute_morbidity_indicator], Table1[[#This Row],[acute_morbidity_indicator]]) * 10, 1)</f>
        <v>3</v>
      </c>
    </row>
    <row r="6571" spans="1:8" x14ac:dyDescent="0.35">
      <c r="A6571" t="s">
        <v>12883</v>
      </c>
      <c r="B6571" t="s">
        <v>12884</v>
      </c>
      <c r="C6571" s="1">
        <v>7.1325483322143599</v>
      </c>
      <c r="D6571" t="str">
        <f>_xlfn.XLOOKUP(Table1[[#This Row],[data_zone_code]],Table2[msoa21cd], Table2[msoa21nm], "Not found")</f>
        <v>Wiltshire 042</v>
      </c>
      <c r="E6571" s="1">
        <f>_xlfn.XLOOKUP(Table1[[#This Row],[data_zone_code]], Table2[msoa21cd],Table2[acute_morbidity_indicator], "Not found")</f>
        <v>103.2884520547945</v>
      </c>
      <c r="F6571">
        <f>RANK(Table1[[#This Row],[pm2.5_mean]], Table1[pm2.5_mean], 0)</f>
        <v>6571</v>
      </c>
      <c r="G6571">
        <f>(_xlfn.PERCENTRANK.INC(Table1[pm2.5_mean], Table1[[#This Row],[pm2.5_mean]]))*100</f>
        <v>4.1000000000000005</v>
      </c>
      <c r="H6571">
        <f>CEILING(_xlfn.PERCENTRANK.INC(Table1[acute_morbidity_indicator], Table1[[#This Row],[acute_morbidity_indicator]]) * 10, 1)</f>
        <v>6</v>
      </c>
    </row>
    <row r="6572" spans="1:8" x14ac:dyDescent="0.35">
      <c r="A6572" t="s">
        <v>13671</v>
      </c>
      <c r="B6572" t="s">
        <v>13672</v>
      </c>
      <c r="C6572" s="1">
        <v>7.1315422058105504</v>
      </c>
      <c r="D6572" t="str">
        <f>_xlfn.XLOOKUP(Table1[[#This Row],[data_zone_code]],Table2[msoa21cd], Table2[msoa21nm], "Not found")</f>
        <v>Newcastle upon Tyne 033</v>
      </c>
      <c r="E6572" s="1">
        <f>_xlfn.XLOOKUP(Table1[[#This Row],[data_zone_code]], Table2[msoa21cd],Table2[acute_morbidity_indicator], "Not found")</f>
        <v>89.994348484848487</v>
      </c>
      <c r="F6572">
        <f>RANK(Table1[[#This Row],[pm2.5_mean]], Table1[pm2.5_mean], 0)</f>
        <v>6572</v>
      </c>
      <c r="G6572">
        <f>(_xlfn.PERCENTRANK.INC(Table1[pm2.5_mean], Table1[[#This Row],[pm2.5_mean]]))*100</f>
        <v>4.1000000000000005</v>
      </c>
      <c r="H6572">
        <f>CEILING(_xlfn.PERCENTRANK.INC(Table1[acute_morbidity_indicator], Table1[[#This Row],[acute_morbidity_indicator]]) * 10, 1)</f>
        <v>3</v>
      </c>
    </row>
    <row r="6573" spans="1:8" x14ac:dyDescent="0.35">
      <c r="A6573" t="s">
        <v>1871</v>
      </c>
      <c r="B6573" t="s">
        <v>1872</v>
      </c>
      <c r="C6573" s="1">
        <v>7.1305818557739302</v>
      </c>
      <c r="D6573" t="str">
        <f>_xlfn.XLOOKUP(Table1[[#This Row],[data_zone_code]],Table2[msoa21cd], Table2[msoa21nm], "Not found")</f>
        <v>Bolton 004</v>
      </c>
      <c r="E6573" s="1">
        <f>_xlfn.XLOOKUP(Table1[[#This Row],[data_zone_code]], Table2[msoa21cd],Table2[acute_morbidity_indicator], "Not found")</f>
        <v>114.2980290909091</v>
      </c>
      <c r="F6573">
        <f>RANK(Table1[[#This Row],[pm2.5_mean]], Table1[pm2.5_mean], 0)</f>
        <v>6573</v>
      </c>
      <c r="G6573">
        <f>(_xlfn.PERCENTRANK.INC(Table1[pm2.5_mean], Table1[[#This Row],[pm2.5_mean]]))*100</f>
        <v>4.1000000000000005</v>
      </c>
      <c r="H6573">
        <f>CEILING(_xlfn.PERCENTRANK.INC(Table1[acute_morbidity_indicator], Table1[[#This Row],[acute_morbidity_indicator]]) * 10, 1)</f>
        <v>7</v>
      </c>
    </row>
    <row r="6574" spans="1:8" x14ac:dyDescent="0.35">
      <c r="A6574" t="s">
        <v>1877</v>
      </c>
      <c r="B6574" t="s">
        <v>1878</v>
      </c>
      <c r="C6574" s="1">
        <v>7.1276621818542498</v>
      </c>
      <c r="D6574" t="str">
        <f>_xlfn.XLOOKUP(Table1[[#This Row],[data_zone_code]],Table2[msoa21cd], Table2[msoa21nm], "Not found")</f>
        <v>Bolton 007</v>
      </c>
      <c r="E6574" s="1">
        <f>_xlfn.XLOOKUP(Table1[[#This Row],[data_zone_code]], Table2[msoa21cd],Table2[acute_morbidity_indicator], "Not found")</f>
        <v>96.5567512605042</v>
      </c>
      <c r="F6574">
        <f>RANK(Table1[[#This Row],[pm2.5_mean]], Table1[pm2.5_mean], 0)</f>
        <v>6574</v>
      </c>
      <c r="G6574">
        <f>(_xlfn.PERCENTRANK.INC(Table1[pm2.5_mean], Table1[[#This Row],[pm2.5_mean]]))*100</f>
        <v>4.1000000000000005</v>
      </c>
      <c r="H6574">
        <f>CEILING(_xlfn.PERCENTRANK.INC(Table1[acute_morbidity_indicator], Table1[[#This Row],[acute_morbidity_indicator]]) * 10, 1)</f>
        <v>4</v>
      </c>
    </row>
    <row r="6575" spans="1:8" x14ac:dyDescent="0.35">
      <c r="A6575" t="s">
        <v>8451</v>
      </c>
      <c r="B6575" t="s">
        <v>8452</v>
      </c>
      <c r="C6575" s="1">
        <v>7.1271839141845703</v>
      </c>
      <c r="D6575" t="str">
        <f>_xlfn.XLOOKUP(Table1[[#This Row],[data_zone_code]],Table2[msoa21cd], Table2[msoa21nm], "Not found")</f>
        <v>Wealden 002</v>
      </c>
      <c r="E6575" s="1">
        <f>_xlfn.XLOOKUP(Table1[[#This Row],[data_zone_code]], Table2[msoa21cd],Table2[acute_morbidity_indicator], "Not found")</f>
        <v>79.376884718498658</v>
      </c>
      <c r="F6575">
        <f>RANK(Table1[[#This Row],[pm2.5_mean]], Table1[pm2.5_mean], 0)</f>
        <v>6575</v>
      </c>
      <c r="G6575">
        <f>(_xlfn.PERCENTRANK.INC(Table1[pm2.5_mean], Table1[[#This Row],[pm2.5_mean]]))*100</f>
        <v>4</v>
      </c>
      <c r="H6575">
        <f>CEILING(_xlfn.PERCENTRANK.INC(Table1[acute_morbidity_indicator], Table1[[#This Row],[acute_morbidity_indicator]]) * 10, 1)</f>
        <v>1</v>
      </c>
    </row>
    <row r="6576" spans="1:8" x14ac:dyDescent="0.35">
      <c r="A6576" t="s">
        <v>7537</v>
      </c>
      <c r="B6576" t="s">
        <v>7538</v>
      </c>
      <c r="C6576" s="1">
        <v>7.1257224082946804</v>
      </c>
      <c r="D6576" t="str">
        <f>_xlfn.XLOOKUP(Table1[[#This Row],[data_zone_code]],Table2[msoa21cd], Table2[msoa21nm], "Not found")</f>
        <v>Cornwall 004</v>
      </c>
      <c r="E6576" s="1">
        <f>_xlfn.XLOOKUP(Table1[[#This Row],[data_zone_code]], Table2[msoa21cd],Table2[acute_morbidity_indicator], "Not found")</f>
        <v>83.530421052631581</v>
      </c>
      <c r="F6576">
        <f>RANK(Table1[[#This Row],[pm2.5_mean]], Table1[pm2.5_mean], 0)</f>
        <v>6576</v>
      </c>
      <c r="G6576">
        <f>(_xlfn.PERCENTRANK.INC(Table1[pm2.5_mean], Table1[[#This Row],[pm2.5_mean]]))*100</f>
        <v>4</v>
      </c>
      <c r="H6576">
        <f>CEILING(_xlfn.PERCENTRANK.INC(Table1[acute_morbidity_indicator], Table1[[#This Row],[acute_morbidity_indicator]]) * 10, 1)</f>
        <v>2</v>
      </c>
    </row>
    <row r="6577" spans="1:8" x14ac:dyDescent="0.35">
      <c r="A6577" t="s">
        <v>10143</v>
      </c>
      <c r="B6577" t="s">
        <v>10144</v>
      </c>
      <c r="C6577" s="1">
        <v>7.1243519783020002</v>
      </c>
      <c r="D6577" t="str">
        <f>_xlfn.XLOOKUP(Table1[[#This Row],[data_zone_code]],Table2[msoa21cd], Table2[msoa21nm], "Not found")</f>
        <v>Rossendale 001</v>
      </c>
      <c r="E6577" s="1">
        <f>_xlfn.XLOOKUP(Table1[[#This Row],[data_zone_code]], Table2[msoa21cd],Table2[acute_morbidity_indicator], "Not found")</f>
        <v>103.95024358974359</v>
      </c>
      <c r="F6577">
        <f>RANK(Table1[[#This Row],[pm2.5_mean]], Table1[pm2.5_mean], 0)</f>
        <v>6577</v>
      </c>
      <c r="G6577">
        <f>(_xlfn.PERCENTRANK.INC(Table1[pm2.5_mean], Table1[[#This Row],[pm2.5_mean]]))*100</f>
        <v>4</v>
      </c>
      <c r="H6577">
        <f>CEILING(_xlfn.PERCENTRANK.INC(Table1[acute_morbidity_indicator], Table1[[#This Row],[acute_morbidity_indicator]]) * 10, 1)</f>
        <v>6</v>
      </c>
    </row>
    <row r="6578" spans="1:8" x14ac:dyDescent="0.35">
      <c r="A6578" t="s">
        <v>7541</v>
      </c>
      <c r="B6578" t="s">
        <v>7542</v>
      </c>
      <c r="C6578" s="1">
        <v>7.1234049797058097</v>
      </c>
      <c r="D6578" t="str">
        <f>_xlfn.XLOOKUP(Table1[[#This Row],[data_zone_code]],Table2[msoa21cd], Table2[msoa21nm], "Not found")</f>
        <v>Cornwall 006</v>
      </c>
      <c r="E6578" s="1">
        <f>_xlfn.XLOOKUP(Table1[[#This Row],[data_zone_code]], Table2[msoa21cd],Table2[acute_morbidity_indicator], "Not found")</f>
        <v>89.017541586073506</v>
      </c>
      <c r="F6578">
        <f>RANK(Table1[[#This Row],[pm2.5_mean]], Table1[pm2.5_mean], 0)</f>
        <v>6578</v>
      </c>
      <c r="G6578">
        <f>(_xlfn.PERCENTRANK.INC(Table1[pm2.5_mean], Table1[[#This Row],[pm2.5_mean]]))*100</f>
        <v>4</v>
      </c>
      <c r="H6578">
        <f>CEILING(_xlfn.PERCENTRANK.INC(Table1[acute_morbidity_indicator], Table1[[#This Row],[acute_morbidity_indicator]]) * 10, 1)</f>
        <v>3</v>
      </c>
    </row>
    <row r="6579" spans="1:8" x14ac:dyDescent="0.35">
      <c r="A6579" t="s">
        <v>7851</v>
      </c>
      <c r="B6579" t="s">
        <v>7852</v>
      </c>
      <c r="C6579" s="1">
        <v>7.1226825714111301</v>
      </c>
      <c r="D6579" t="str">
        <f>_xlfn.XLOOKUP(Table1[[#This Row],[data_zone_code]],Table2[msoa21cd], Table2[msoa21nm], "Not found")</f>
        <v>High Peak 003</v>
      </c>
      <c r="E6579" s="1">
        <f>_xlfn.XLOOKUP(Table1[[#This Row],[data_zone_code]], Table2[msoa21cd],Table2[acute_morbidity_indicator], "Not found")</f>
        <v>98.649747433264878</v>
      </c>
      <c r="F6579">
        <f>RANK(Table1[[#This Row],[pm2.5_mean]], Table1[pm2.5_mean], 0)</f>
        <v>6579</v>
      </c>
      <c r="G6579">
        <f>(_xlfn.PERCENTRANK.INC(Table1[pm2.5_mean], Table1[[#This Row],[pm2.5_mean]]))*100</f>
        <v>4</v>
      </c>
      <c r="H6579">
        <f>CEILING(_xlfn.PERCENTRANK.INC(Table1[acute_morbidity_indicator], Table1[[#This Row],[acute_morbidity_indicator]]) * 10, 1)</f>
        <v>5</v>
      </c>
    </row>
    <row r="6580" spans="1:8" x14ac:dyDescent="0.35">
      <c r="A6580" t="s">
        <v>12709</v>
      </c>
      <c r="B6580" t="s">
        <v>12710</v>
      </c>
      <c r="C6580" s="1">
        <v>7.1225957870483398</v>
      </c>
      <c r="D6580" t="str">
        <f>_xlfn.XLOOKUP(Table1[[#This Row],[data_zone_code]],Table2[msoa21cd], Table2[msoa21nm], "Not found")</f>
        <v>Horsham 016</v>
      </c>
      <c r="E6580" s="1">
        <f>_xlfn.XLOOKUP(Table1[[#This Row],[data_zone_code]], Table2[msoa21cd],Table2[acute_morbidity_indicator], "Not found")</f>
        <v>76.407419700214135</v>
      </c>
      <c r="F6580">
        <f>RANK(Table1[[#This Row],[pm2.5_mean]], Table1[pm2.5_mean], 0)</f>
        <v>6580</v>
      </c>
      <c r="G6580">
        <f>(_xlfn.PERCENTRANK.INC(Table1[pm2.5_mean], Table1[[#This Row],[pm2.5_mean]]))*100</f>
        <v>4</v>
      </c>
      <c r="H6580">
        <f>CEILING(_xlfn.PERCENTRANK.INC(Table1[acute_morbidity_indicator], Table1[[#This Row],[acute_morbidity_indicator]]) * 10, 1)</f>
        <v>1</v>
      </c>
    </row>
    <row r="6581" spans="1:8" x14ac:dyDescent="0.35">
      <c r="A6581" t="s">
        <v>2085</v>
      </c>
      <c r="B6581" t="s">
        <v>2086</v>
      </c>
      <c r="C6581" s="1">
        <v>7.1204380989074698</v>
      </c>
      <c r="D6581" t="str">
        <f>_xlfn.XLOOKUP(Table1[[#This Row],[data_zone_code]],Table2[msoa21cd], Table2[msoa21nm], "Not found")</f>
        <v>Oldham 002</v>
      </c>
      <c r="E6581" s="1">
        <f>_xlfn.XLOOKUP(Table1[[#This Row],[data_zone_code]], Table2[msoa21cd],Table2[acute_morbidity_indicator], "Not found")</f>
        <v>115.8700168539326</v>
      </c>
      <c r="F6581">
        <f>RANK(Table1[[#This Row],[pm2.5_mean]], Table1[pm2.5_mean], 0)</f>
        <v>6581</v>
      </c>
      <c r="G6581">
        <f>(_xlfn.PERCENTRANK.INC(Table1[pm2.5_mean], Table1[[#This Row],[pm2.5_mean]]))*100</f>
        <v>4</v>
      </c>
      <c r="H6581">
        <f>CEILING(_xlfn.PERCENTRANK.INC(Table1[acute_morbidity_indicator], Table1[[#This Row],[acute_morbidity_indicator]]) * 10, 1)</f>
        <v>8</v>
      </c>
    </row>
    <row r="6582" spans="1:8" x14ac:dyDescent="0.35">
      <c r="A6582" t="s">
        <v>10987</v>
      </c>
      <c r="B6582" t="s">
        <v>10988</v>
      </c>
      <c r="C6582" s="1">
        <v>7.1202154159545898</v>
      </c>
      <c r="D6582" t="str">
        <f>_xlfn.XLOOKUP(Table1[[#This Row],[data_zone_code]],Table2[msoa21cd], Table2[msoa21nm], "Not found")</f>
        <v>Northumberland 031</v>
      </c>
      <c r="E6582" s="1">
        <f>_xlfn.XLOOKUP(Table1[[#This Row],[data_zone_code]], Table2[msoa21cd],Table2[acute_morbidity_indicator], "Not found")</f>
        <v>106.1389068627451</v>
      </c>
      <c r="F6582">
        <f>RANK(Table1[[#This Row],[pm2.5_mean]], Table1[pm2.5_mean], 0)</f>
        <v>6582</v>
      </c>
      <c r="G6582">
        <f>(_xlfn.PERCENTRANK.INC(Table1[pm2.5_mean], Table1[[#This Row],[pm2.5_mean]]))*100</f>
        <v>3.9</v>
      </c>
      <c r="H6582">
        <f>CEILING(_xlfn.PERCENTRANK.INC(Table1[acute_morbidity_indicator], Table1[[#This Row],[acute_morbidity_indicator]]) * 10, 1)</f>
        <v>6</v>
      </c>
    </row>
    <row r="6583" spans="1:8" x14ac:dyDescent="0.35">
      <c r="A6583" t="s">
        <v>7719</v>
      </c>
      <c r="B6583" t="s">
        <v>7720</v>
      </c>
      <c r="C6583" s="1">
        <v>7.1191949844360396</v>
      </c>
      <c r="D6583" t="str">
        <f>_xlfn.XLOOKUP(Table1[[#This Row],[data_zone_code]],Table2[msoa21cd], Table2[msoa21nm], "Not found")</f>
        <v>South Lakeland 011</v>
      </c>
      <c r="E6583" s="1">
        <f>_xlfn.XLOOKUP(Table1[[#This Row],[data_zone_code]], Table2[msoa21cd],Table2[acute_morbidity_indicator], "Not found")</f>
        <v>74.570128947368431</v>
      </c>
      <c r="F6583">
        <f>RANK(Table1[[#This Row],[pm2.5_mean]], Table1[pm2.5_mean], 0)</f>
        <v>6583</v>
      </c>
      <c r="G6583">
        <f>(_xlfn.PERCENTRANK.INC(Table1[pm2.5_mean], Table1[[#This Row],[pm2.5_mean]]))*100</f>
        <v>3.9</v>
      </c>
      <c r="H6583">
        <f>CEILING(_xlfn.PERCENTRANK.INC(Table1[acute_morbidity_indicator], Table1[[#This Row],[acute_morbidity_indicator]]) * 10, 1)</f>
        <v>1</v>
      </c>
    </row>
    <row r="6584" spans="1:8" x14ac:dyDescent="0.35">
      <c r="A6584" t="s">
        <v>10081</v>
      </c>
      <c r="B6584" t="s">
        <v>10082</v>
      </c>
      <c r="C6584" s="1">
        <v>7.1173224449157697</v>
      </c>
      <c r="D6584" t="str">
        <f>_xlfn.XLOOKUP(Table1[[#This Row],[data_zone_code]],Table2[msoa21cd], Table2[msoa21nm], "Not found")</f>
        <v>Pendle 008</v>
      </c>
      <c r="E6584" s="1">
        <f>_xlfn.XLOOKUP(Table1[[#This Row],[data_zone_code]], Table2[msoa21cd],Table2[acute_morbidity_indicator], "Not found")</f>
        <v>93.735591304347835</v>
      </c>
      <c r="F6584">
        <f>RANK(Table1[[#This Row],[pm2.5_mean]], Table1[pm2.5_mean], 0)</f>
        <v>6584</v>
      </c>
      <c r="G6584">
        <f>(_xlfn.PERCENTRANK.INC(Table1[pm2.5_mean], Table1[[#This Row],[pm2.5_mean]]))*100</f>
        <v>3.9</v>
      </c>
      <c r="H6584">
        <f>CEILING(_xlfn.PERCENTRANK.INC(Table1[acute_morbidity_indicator], Table1[[#This Row],[acute_morbidity_indicator]]) * 10, 1)</f>
        <v>4</v>
      </c>
    </row>
    <row r="6585" spans="1:8" x14ac:dyDescent="0.35">
      <c r="A6585" t="s">
        <v>8137</v>
      </c>
      <c r="B6585" t="s">
        <v>8138</v>
      </c>
      <c r="C6585" s="1">
        <v>7.1160302162170401</v>
      </c>
      <c r="D6585" t="str">
        <f>_xlfn.XLOOKUP(Table1[[#This Row],[data_zone_code]],Table2[msoa21cd], Table2[msoa21nm], "Not found")</f>
        <v>Dorset 007</v>
      </c>
      <c r="E6585" s="1">
        <f>_xlfn.XLOOKUP(Table1[[#This Row],[data_zone_code]], Table2[msoa21cd],Table2[acute_morbidity_indicator], "Not found")</f>
        <v>86.320980392156855</v>
      </c>
      <c r="F6585">
        <f>RANK(Table1[[#This Row],[pm2.5_mean]], Table1[pm2.5_mean], 0)</f>
        <v>6585</v>
      </c>
      <c r="G6585">
        <f>(_xlfn.PERCENTRANK.INC(Table1[pm2.5_mean], Table1[[#This Row],[pm2.5_mean]]))*100</f>
        <v>3.9</v>
      </c>
      <c r="H6585">
        <f>CEILING(_xlfn.PERCENTRANK.INC(Table1[acute_morbidity_indicator], Table1[[#This Row],[acute_morbidity_indicator]]) * 10, 1)</f>
        <v>2</v>
      </c>
    </row>
    <row r="6586" spans="1:8" x14ac:dyDescent="0.35">
      <c r="A6586" t="s">
        <v>4461</v>
      </c>
      <c r="B6586" t="s">
        <v>4462</v>
      </c>
      <c r="C6586" s="1">
        <v>7.1151919364929199</v>
      </c>
      <c r="D6586" t="str">
        <f>_xlfn.XLOOKUP(Table1[[#This Row],[data_zone_code]],Table2[msoa21cd], Table2[msoa21nm], "Not found")</f>
        <v>Kirklees 059</v>
      </c>
      <c r="E6586" s="1">
        <f>_xlfn.XLOOKUP(Table1[[#This Row],[data_zone_code]], Table2[msoa21cd],Table2[acute_morbidity_indicator], "Not found")</f>
        <v>80.570066424021832</v>
      </c>
      <c r="F6586">
        <f>RANK(Table1[[#This Row],[pm2.5_mean]], Table1[pm2.5_mean], 0)</f>
        <v>6586</v>
      </c>
      <c r="G6586">
        <f>(_xlfn.PERCENTRANK.INC(Table1[pm2.5_mean], Table1[[#This Row],[pm2.5_mean]]))*100</f>
        <v>3.9</v>
      </c>
      <c r="H6586">
        <f>CEILING(_xlfn.PERCENTRANK.INC(Table1[acute_morbidity_indicator], Table1[[#This Row],[acute_morbidity_indicator]]) * 10, 1)</f>
        <v>2</v>
      </c>
    </row>
    <row r="6587" spans="1:8" x14ac:dyDescent="0.35">
      <c r="A6587" t="s">
        <v>8969</v>
      </c>
      <c r="B6587" t="s">
        <v>8970</v>
      </c>
      <c r="C6587" s="1">
        <v>7.1128473281860396</v>
      </c>
      <c r="D6587" t="str">
        <f>_xlfn.XLOOKUP(Table1[[#This Row],[data_zone_code]],Table2[msoa21cd], Table2[msoa21nm], "Not found")</f>
        <v>Tewkesbury 003</v>
      </c>
      <c r="E6587" s="1">
        <f>_xlfn.XLOOKUP(Table1[[#This Row],[data_zone_code]], Table2[msoa21cd],Table2[acute_morbidity_indicator], "Not found")</f>
        <v>75.899005319148927</v>
      </c>
      <c r="F6587">
        <f>RANK(Table1[[#This Row],[pm2.5_mean]], Table1[pm2.5_mean], 0)</f>
        <v>6587</v>
      </c>
      <c r="G6587">
        <f>(_xlfn.PERCENTRANK.INC(Table1[pm2.5_mean], Table1[[#This Row],[pm2.5_mean]]))*100</f>
        <v>3.9</v>
      </c>
      <c r="H6587">
        <f>CEILING(_xlfn.PERCENTRANK.INC(Table1[acute_morbidity_indicator], Table1[[#This Row],[acute_morbidity_indicator]]) * 10, 1)</f>
        <v>1</v>
      </c>
    </row>
    <row r="6588" spans="1:8" x14ac:dyDescent="0.35">
      <c r="A6588" t="s">
        <v>2759</v>
      </c>
      <c r="B6588" t="s">
        <v>2760</v>
      </c>
      <c r="C6588" s="1">
        <v>7.1126627922058097</v>
      </c>
      <c r="D6588" t="str">
        <f>_xlfn.XLOOKUP(Table1[[#This Row],[data_zone_code]],Table2[msoa21cd], Table2[msoa21nm], "Not found")</f>
        <v>Sefton 015</v>
      </c>
      <c r="E6588" s="1">
        <f>_xlfn.XLOOKUP(Table1[[#This Row],[data_zone_code]], Table2[msoa21cd],Table2[acute_morbidity_indicator], "Not found")</f>
        <v>87.157821839080455</v>
      </c>
      <c r="F6588">
        <f>RANK(Table1[[#This Row],[pm2.5_mean]], Table1[pm2.5_mean], 0)</f>
        <v>6588</v>
      </c>
      <c r="G6588">
        <f>(_xlfn.PERCENTRANK.INC(Table1[pm2.5_mean], Table1[[#This Row],[pm2.5_mean]]))*100</f>
        <v>3.9</v>
      </c>
      <c r="H6588">
        <f>CEILING(_xlfn.PERCENTRANK.INC(Table1[acute_morbidity_indicator], Table1[[#This Row],[acute_morbidity_indicator]]) * 10, 1)</f>
        <v>3</v>
      </c>
    </row>
    <row r="6589" spans="1:8" x14ac:dyDescent="0.35">
      <c r="A6589" t="s">
        <v>10057</v>
      </c>
      <c r="B6589" t="s">
        <v>10058</v>
      </c>
      <c r="C6589" s="1">
        <v>7.1121845245361301</v>
      </c>
      <c r="D6589" t="str">
        <f>_xlfn.XLOOKUP(Table1[[#This Row],[data_zone_code]],Table2[msoa21cd], Table2[msoa21nm], "Not found")</f>
        <v>Lancaster 013</v>
      </c>
      <c r="E6589" s="1">
        <f>_xlfn.XLOOKUP(Table1[[#This Row],[data_zone_code]], Table2[msoa21cd],Table2[acute_morbidity_indicator], "Not found")</f>
        <v>102.27556976744189</v>
      </c>
      <c r="F6589">
        <f>RANK(Table1[[#This Row],[pm2.5_mean]], Table1[pm2.5_mean], 0)</f>
        <v>6589</v>
      </c>
      <c r="G6589">
        <f>(_xlfn.PERCENTRANK.INC(Table1[pm2.5_mean], Table1[[#This Row],[pm2.5_mean]]))*100</f>
        <v>3.8</v>
      </c>
      <c r="H6589">
        <f>CEILING(_xlfn.PERCENTRANK.INC(Table1[acute_morbidity_indicator], Table1[[#This Row],[acute_morbidity_indicator]]) * 10, 1)</f>
        <v>6</v>
      </c>
    </row>
    <row r="6590" spans="1:8" x14ac:dyDescent="0.35">
      <c r="A6590" t="s">
        <v>11507</v>
      </c>
      <c r="B6590" t="s">
        <v>11508</v>
      </c>
      <c r="C6590" s="1">
        <v>7.1117701530456499</v>
      </c>
      <c r="D6590" t="str">
        <f>_xlfn.XLOOKUP(Table1[[#This Row],[data_zone_code]],Table2[msoa21cd], Table2[msoa21nm], "Not found")</f>
        <v>West Oxfordshire 002</v>
      </c>
      <c r="E6590" s="1">
        <f>_xlfn.XLOOKUP(Table1[[#This Row],[data_zone_code]], Table2[msoa21cd],Table2[acute_morbidity_indicator], "Not found")</f>
        <v>84.810962105263158</v>
      </c>
      <c r="F6590">
        <f>RANK(Table1[[#This Row],[pm2.5_mean]], Table1[pm2.5_mean], 0)</f>
        <v>6590</v>
      </c>
      <c r="G6590">
        <f>(_xlfn.PERCENTRANK.INC(Table1[pm2.5_mean], Table1[[#This Row],[pm2.5_mean]]))*100</f>
        <v>3.8</v>
      </c>
      <c r="H6590">
        <f>CEILING(_xlfn.PERCENTRANK.INC(Table1[acute_morbidity_indicator], Table1[[#This Row],[acute_morbidity_indicator]]) * 10, 1)</f>
        <v>2</v>
      </c>
    </row>
    <row r="6591" spans="1:8" x14ac:dyDescent="0.35">
      <c r="A6591" t="s">
        <v>1879</v>
      </c>
      <c r="B6591" t="s">
        <v>1880</v>
      </c>
      <c r="C6591" s="1">
        <v>7.1117210388183603</v>
      </c>
      <c r="D6591" t="str">
        <f>_xlfn.XLOOKUP(Table1[[#This Row],[data_zone_code]],Table2[msoa21cd], Table2[msoa21nm], "Not found")</f>
        <v>Bolton 008</v>
      </c>
      <c r="E6591" s="1">
        <f>_xlfn.XLOOKUP(Table1[[#This Row],[data_zone_code]], Table2[msoa21cd],Table2[acute_morbidity_indicator], "Not found")</f>
        <v>92.837190697674416</v>
      </c>
      <c r="F6591">
        <f>RANK(Table1[[#This Row],[pm2.5_mean]], Table1[pm2.5_mean], 0)</f>
        <v>6591</v>
      </c>
      <c r="G6591">
        <f>(_xlfn.PERCENTRANK.INC(Table1[pm2.5_mean], Table1[[#This Row],[pm2.5_mean]]))*100</f>
        <v>3.8</v>
      </c>
      <c r="H6591">
        <f>CEILING(_xlfn.PERCENTRANK.INC(Table1[acute_morbidity_indicator], Table1[[#This Row],[acute_morbidity_indicator]]) * 10, 1)</f>
        <v>4</v>
      </c>
    </row>
    <row r="6592" spans="1:8" x14ac:dyDescent="0.35">
      <c r="A6592" t="s">
        <v>13173</v>
      </c>
      <c r="B6592" t="s">
        <v>13174</v>
      </c>
      <c r="C6592" s="1">
        <v>7.1108565330505398</v>
      </c>
      <c r="D6592" t="str">
        <f>_xlfn.XLOOKUP(Table1[[#This Row],[data_zone_code]],Table2[msoa21cd], Table2[msoa21nm], "Not found")</f>
        <v>East Hampshire 017</v>
      </c>
      <c r="E6592" s="1">
        <f>_xlfn.XLOOKUP(Table1[[#This Row],[data_zone_code]], Table2[msoa21cd],Table2[acute_morbidity_indicator], "Not found")</f>
        <v>88.541087774294667</v>
      </c>
      <c r="F6592">
        <f>RANK(Table1[[#This Row],[pm2.5_mean]], Table1[pm2.5_mean], 0)</f>
        <v>6592</v>
      </c>
      <c r="G6592">
        <f>(_xlfn.PERCENTRANK.INC(Table1[pm2.5_mean], Table1[[#This Row],[pm2.5_mean]]))*100</f>
        <v>3.8</v>
      </c>
      <c r="H6592">
        <f>CEILING(_xlfn.PERCENTRANK.INC(Table1[acute_morbidity_indicator], Table1[[#This Row],[acute_morbidity_indicator]]) * 10, 1)</f>
        <v>3</v>
      </c>
    </row>
    <row r="6593" spans="1:8" x14ac:dyDescent="0.35">
      <c r="A6593" t="s">
        <v>10037</v>
      </c>
      <c r="B6593" t="s">
        <v>10038</v>
      </c>
      <c r="C6593" s="1">
        <v>7.1098785400390598</v>
      </c>
      <c r="D6593" t="str">
        <f>_xlfn.XLOOKUP(Table1[[#This Row],[data_zone_code]],Table2[msoa21cd], Table2[msoa21nm], "Not found")</f>
        <v>Lancaster 001</v>
      </c>
      <c r="E6593" s="1">
        <f>_xlfn.XLOOKUP(Table1[[#This Row],[data_zone_code]], Table2[msoa21cd],Table2[acute_morbidity_indicator], "Not found")</f>
        <v>85.314808139534875</v>
      </c>
      <c r="F6593">
        <f>RANK(Table1[[#This Row],[pm2.5_mean]], Table1[pm2.5_mean], 0)</f>
        <v>6593</v>
      </c>
      <c r="G6593">
        <f>(_xlfn.PERCENTRANK.INC(Table1[pm2.5_mean], Table1[[#This Row],[pm2.5_mean]]))*100</f>
        <v>3.8</v>
      </c>
      <c r="H6593">
        <f>CEILING(_xlfn.PERCENTRANK.INC(Table1[acute_morbidity_indicator], Table1[[#This Row],[acute_morbidity_indicator]]) * 10, 1)</f>
        <v>2</v>
      </c>
    </row>
    <row r="6594" spans="1:8" x14ac:dyDescent="0.35">
      <c r="A6594" t="s">
        <v>2159</v>
      </c>
      <c r="B6594" t="s">
        <v>2160</v>
      </c>
      <c r="C6594" s="1">
        <v>7.10648393630981</v>
      </c>
      <c r="D6594" t="str">
        <f>_xlfn.XLOOKUP(Table1[[#This Row],[data_zone_code]],Table2[msoa21cd], Table2[msoa21nm], "Not found")</f>
        <v>Rochdale 007</v>
      </c>
      <c r="E6594" s="1">
        <f>_xlfn.XLOOKUP(Table1[[#This Row],[data_zone_code]], Table2[msoa21cd],Table2[acute_morbidity_indicator], "Not found")</f>
        <v>102.9108546255507</v>
      </c>
      <c r="F6594">
        <f>RANK(Table1[[#This Row],[pm2.5_mean]], Table1[pm2.5_mean], 0)</f>
        <v>6594</v>
      </c>
      <c r="G6594">
        <f>(_xlfn.PERCENTRANK.INC(Table1[pm2.5_mean], Table1[[#This Row],[pm2.5_mean]]))*100</f>
        <v>3.8</v>
      </c>
      <c r="H6594">
        <f>CEILING(_xlfn.PERCENTRANK.INC(Table1[acute_morbidity_indicator], Table1[[#This Row],[acute_morbidity_indicator]]) * 10, 1)</f>
        <v>6</v>
      </c>
    </row>
    <row r="6595" spans="1:8" x14ac:dyDescent="0.35">
      <c r="A6595" t="s">
        <v>4453</v>
      </c>
      <c r="B6595" t="s">
        <v>4454</v>
      </c>
      <c r="C6595" s="1">
        <v>7.1053414344787598</v>
      </c>
      <c r="D6595" t="str">
        <f>_xlfn.XLOOKUP(Table1[[#This Row],[data_zone_code]],Table2[msoa21cd], Table2[msoa21nm], "Not found")</f>
        <v>Kirklees 055</v>
      </c>
      <c r="E6595" s="1">
        <f>_xlfn.XLOOKUP(Table1[[#This Row],[data_zone_code]], Table2[msoa21cd],Table2[acute_morbidity_indicator], "Not found")</f>
        <v>90.058345238095242</v>
      </c>
      <c r="F6595">
        <f>RANK(Table1[[#This Row],[pm2.5_mean]], Table1[pm2.5_mean], 0)</f>
        <v>6595</v>
      </c>
      <c r="G6595">
        <f>(_xlfn.PERCENTRANK.INC(Table1[pm2.5_mean], Table1[[#This Row],[pm2.5_mean]]))*100</f>
        <v>3.8</v>
      </c>
      <c r="H6595">
        <f>CEILING(_xlfn.PERCENTRANK.INC(Table1[acute_morbidity_indicator], Table1[[#This Row],[acute_morbidity_indicator]]) * 10, 1)</f>
        <v>3</v>
      </c>
    </row>
    <row r="6596" spans="1:8" x14ac:dyDescent="0.35">
      <c r="A6596" t="s">
        <v>12855</v>
      </c>
      <c r="B6596" t="s">
        <v>12856</v>
      </c>
      <c r="C6596" s="1">
        <v>7.1052975654601997</v>
      </c>
      <c r="D6596" t="str">
        <f>_xlfn.XLOOKUP(Table1[[#This Row],[data_zone_code]],Table2[msoa21cd], Table2[msoa21nm], "Not found")</f>
        <v>Wiltshire 062</v>
      </c>
      <c r="E6596" s="1">
        <f>_xlfn.XLOOKUP(Table1[[#This Row],[data_zone_code]], Table2[msoa21cd],Table2[acute_morbidity_indicator], "Not found")</f>
        <v>96.223412921348327</v>
      </c>
      <c r="F6596">
        <f>RANK(Table1[[#This Row],[pm2.5_mean]], Table1[pm2.5_mean], 0)</f>
        <v>6596</v>
      </c>
      <c r="G6596">
        <f>(_xlfn.PERCENTRANK.INC(Table1[pm2.5_mean], Table1[[#This Row],[pm2.5_mean]]))*100</f>
        <v>3.6999999999999997</v>
      </c>
      <c r="H6596">
        <f>CEILING(_xlfn.PERCENTRANK.INC(Table1[acute_morbidity_indicator], Table1[[#This Row],[acute_morbidity_indicator]]) * 10, 1)</f>
        <v>4</v>
      </c>
    </row>
    <row r="6597" spans="1:8" x14ac:dyDescent="0.35">
      <c r="A6597" t="s">
        <v>8463</v>
      </c>
      <c r="B6597" t="s">
        <v>8464</v>
      </c>
      <c r="C6597" s="1">
        <v>7.1052193641662598</v>
      </c>
      <c r="D6597" t="str">
        <f>_xlfn.XLOOKUP(Table1[[#This Row],[data_zone_code]],Table2[msoa21cd], Table2[msoa21nm], "Not found")</f>
        <v>Wealden 008</v>
      </c>
      <c r="E6597" s="1">
        <f>_xlfn.XLOOKUP(Table1[[#This Row],[data_zone_code]], Table2[msoa21cd],Table2[acute_morbidity_indicator], "Not found")</f>
        <v>72.293744471744475</v>
      </c>
      <c r="F6597">
        <f>RANK(Table1[[#This Row],[pm2.5_mean]], Table1[pm2.5_mean], 0)</f>
        <v>6597</v>
      </c>
      <c r="G6597">
        <f>(_xlfn.PERCENTRANK.INC(Table1[pm2.5_mean], Table1[[#This Row],[pm2.5_mean]]))*100</f>
        <v>3.6999999999999997</v>
      </c>
      <c r="H6597">
        <f>CEILING(_xlfn.PERCENTRANK.INC(Table1[acute_morbidity_indicator], Table1[[#This Row],[acute_morbidity_indicator]]) * 10, 1)</f>
        <v>1</v>
      </c>
    </row>
    <row r="6598" spans="1:8" x14ac:dyDescent="0.35">
      <c r="A6598" t="s">
        <v>13553</v>
      </c>
      <c r="B6598" t="s">
        <v>13554</v>
      </c>
      <c r="C6598" s="1">
        <v>7.10263919830322</v>
      </c>
      <c r="D6598" t="str">
        <f>_xlfn.XLOOKUP(Table1[[#This Row],[data_zone_code]],Table2[msoa21cd], Table2[msoa21nm], "Not found")</f>
        <v>Tewkesbury 011</v>
      </c>
      <c r="E6598" s="1">
        <f>_xlfn.XLOOKUP(Table1[[#This Row],[data_zone_code]], Table2[msoa21cd],Table2[acute_morbidity_indicator], "Not found")</f>
        <v>100.815201793722</v>
      </c>
      <c r="F6598">
        <f>RANK(Table1[[#This Row],[pm2.5_mean]], Table1[pm2.5_mean], 0)</f>
        <v>6598</v>
      </c>
      <c r="G6598">
        <f>(_xlfn.PERCENTRANK.INC(Table1[pm2.5_mean], Table1[[#This Row],[pm2.5_mean]]))*100</f>
        <v>3.6999999999999997</v>
      </c>
      <c r="H6598">
        <f>CEILING(_xlfn.PERCENTRANK.INC(Table1[acute_morbidity_indicator], Table1[[#This Row],[acute_morbidity_indicator]]) * 10, 1)</f>
        <v>5</v>
      </c>
    </row>
    <row r="6599" spans="1:8" x14ac:dyDescent="0.35">
      <c r="A6599" t="s">
        <v>12713</v>
      </c>
      <c r="B6599" t="s">
        <v>12714</v>
      </c>
      <c r="C6599" s="1">
        <v>7.1011023521423304</v>
      </c>
      <c r="D6599" t="str">
        <f>_xlfn.XLOOKUP(Table1[[#This Row],[data_zone_code]],Table2[msoa21cd], Table2[msoa21nm], "Not found")</f>
        <v>Mid Sussex 002</v>
      </c>
      <c r="E6599" s="1">
        <f>_xlfn.XLOOKUP(Table1[[#This Row],[data_zone_code]], Table2[msoa21cd],Table2[acute_morbidity_indicator], "Not found")</f>
        <v>86.101984455958558</v>
      </c>
      <c r="F6599">
        <f>RANK(Table1[[#This Row],[pm2.5_mean]], Table1[pm2.5_mean], 0)</f>
        <v>6599</v>
      </c>
      <c r="G6599">
        <f>(_xlfn.PERCENTRANK.INC(Table1[pm2.5_mean], Table1[[#This Row],[pm2.5_mean]]))*100</f>
        <v>3.6999999999999997</v>
      </c>
      <c r="H6599">
        <f>CEILING(_xlfn.PERCENTRANK.INC(Table1[acute_morbidity_indicator], Table1[[#This Row],[acute_morbidity_indicator]]) * 10, 1)</f>
        <v>2</v>
      </c>
    </row>
    <row r="6600" spans="1:8" x14ac:dyDescent="0.35">
      <c r="A6600" t="s">
        <v>7633</v>
      </c>
      <c r="B6600" t="s">
        <v>7634</v>
      </c>
      <c r="C6600" s="1">
        <v>7.1004257202148402</v>
      </c>
      <c r="D6600" t="str">
        <f>_xlfn.XLOOKUP(Table1[[#This Row],[data_zone_code]],Table2[msoa21cd], Table2[msoa21nm], "Not found")</f>
        <v>Barrow-in-Furness 006</v>
      </c>
      <c r="E6600" s="1">
        <f>_xlfn.XLOOKUP(Table1[[#This Row],[data_zone_code]], Table2[msoa21cd],Table2[acute_morbidity_indicator], "Not found")</f>
        <v>103.56570089285719</v>
      </c>
      <c r="F6600">
        <f>RANK(Table1[[#This Row],[pm2.5_mean]], Table1[pm2.5_mean], 0)</f>
        <v>6600</v>
      </c>
      <c r="G6600">
        <f>(_xlfn.PERCENTRANK.INC(Table1[pm2.5_mean], Table1[[#This Row],[pm2.5_mean]]))*100</f>
        <v>3.6999999999999997</v>
      </c>
      <c r="H6600">
        <f>CEILING(_xlfn.PERCENTRANK.INC(Table1[acute_morbidity_indicator], Table1[[#This Row],[acute_morbidity_indicator]]) * 10, 1)</f>
        <v>6</v>
      </c>
    </row>
    <row r="6601" spans="1:8" x14ac:dyDescent="0.35">
      <c r="A6601" t="s">
        <v>2339</v>
      </c>
      <c r="B6601" t="s">
        <v>2340</v>
      </c>
      <c r="C6601" s="1">
        <v>7.0986380577087402</v>
      </c>
      <c r="D6601" t="str">
        <f>_xlfn.XLOOKUP(Table1[[#This Row],[data_zone_code]],Table2[msoa21cd], Table2[msoa21nm], "Not found")</f>
        <v>Tameside 003</v>
      </c>
      <c r="E6601" s="1">
        <f>_xlfn.XLOOKUP(Table1[[#This Row],[data_zone_code]], Table2[msoa21cd],Table2[acute_morbidity_indicator], "Not found")</f>
        <v>115.9401793478261</v>
      </c>
      <c r="F6601">
        <f>RANK(Table1[[#This Row],[pm2.5_mean]], Table1[pm2.5_mean], 0)</f>
        <v>6601</v>
      </c>
      <c r="G6601">
        <f>(_xlfn.PERCENTRANK.INC(Table1[pm2.5_mean], Table1[[#This Row],[pm2.5_mean]]))*100</f>
        <v>3.6999999999999997</v>
      </c>
      <c r="H6601">
        <f>CEILING(_xlfn.PERCENTRANK.INC(Table1[acute_morbidity_indicator], Table1[[#This Row],[acute_morbidity_indicator]]) * 10, 1)</f>
        <v>8</v>
      </c>
    </row>
    <row r="6602" spans="1:8" x14ac:dyDescent="0.35">
      <c r="A6602" t="s">
        <v>7625</v>
      </c>
      <c r="B6602" t="s">
        <v>7626</v>
      </c>
      <c r="C6602" s="1">
        <v>7.0956010818481401</v>
      </c>
      <c r="D6602" t="str">
        <f>_xlfn.XLOOKUP(Table1[[#This Row],[data_zone_code]],Table2[msoa21cd], Table2[msoa21nm], "Not found")</f>
        <v>Barrow-in-Furness 002</v>
      </c>
      <c r="E6602" s="1">
        <f>_xlfn.XLOOKUP(Table1[[#This Row],[data_zone_code]], Table2[msoa21cd],Table2[acute_morbidity_indicator], "Not found")</f>
        <v>106.8392831858407</v>
      </c>
      <c r="F6602">
        <f>RANK(Table1[[#This Row],[pm2.5_mean]], Table1[pm2.5_mean], 0)</f>
        <v>6602</v>
      </c>
      <c r="G6602">
        <f>(_xlfn.PERCENTRANK.INC(Table1[pm2.5_mean], Table1[[#This Row],[pm2.5_mean]]))*100</f>
        <v>3.6999999999999997</v>
      </c>
      <c r="H6602">
        <f>CEILING(_xlfn.PERCENTRANK.INC(Table1[acute_morbidity_indicator], Table1[[#This Row],[acute_morbidity_indicator]]) * 10, 1)</f>
        <v>6</v>
      </c>
    </row>
    <row r="6603" spans="1:8" x14ac:dyDescent="0.35">
      <c r="A6603" t="s">
        <v>8339</v>
      </c>
      <c r="B6603" t="s">
        <v>8340</v>
      </c>
      <c r="C6603" s="1">
        <v>7.0911631584167498</v>
      </c>
      <c r="D6603" t="str">
        <f>_xlfn.XLOOKUP(Table1[[#This Row],[data_zone_code]],Table2[msoa21cd], Table2[msoa21nm], "Not found")</f>
        <v>County Durham 064</v>
      </c>
      <c r="E6603" s="1">
        <f>_xlfn.XLOOKUP(Table1[[#This Row],[data_zone_code]], Table2[msoa21cd],Table2[acute_morbidity_indicator], "Not found")</f>
        <v>94.531716292134831</v>
      </c>
      <c r="F6603">
        <f>RANK(Table1[[#This Row],[pm2.5_mean]], Table1[pm2.5_mean], 0)</f>
        <v>6603</v>
      </c>
      <c r="G6603">
        <f>(_xlfn.PERCENTRANK.INC(Table1[pm2.5_mean], Table1[[#This Row],[pm2.5_mean]]))*100</f>
        <v>3.5999999999999996</v>
      </c>
      <c r="H6603">
        <f>CEILING(_xlfn.PERCENTRANK.INC(Table1[acute_morbidity_indicator], Table1[[#This Row],[acute_morbidity_indicator]]) * 10, 1)</f>
        <v>4</v>
      </c>
    </row>
    <row r="6604" spans="1:8" x14ac:dyDescent="0.35">
      <c r="A6604" t="s">
        <v>9275</v>
      </c>
      <c r="B6604" t="s">
        <v>9276</v>
      </c>
      <c r="C6604" s="1">
        <v>7.08911180496216</v>
      </c>
      <c r="D6604" t="str">
        <f>_xlfn.XLOOKUP(Table1[[#This Row],[data_zone_code]],Table2[msoa21cd], Table2[msoa21nm], "Not found")</f>
        <v>Test Valley 015</v>
      </c>
      <c r="E6604" s="1">
        <f>_xlfn.XLOOKUP(Table1[[#This Row],[data_zone_code]], Table2[msoa21cd],Table2[acute_morbidity_indicator], "Not found")</f>
        <v>109.4981065759637</v>
      </c>
      <c r="F6604">
        <f>RANK(Table1[[#This Row],[pm2.5_mean]], Table1[pm2.5_mean], 0)</f>
        <v>6604</v>
      </c>
      <c r="G6604">
        <f>(_xlfn.PERCENTRANK.INC(Table1[pm2.5_mean], Table1[[#This Row],[pm2.5_mean]]))*100</f>
        <v>3.5999999999999996</v>
      </c>
      <c r="H6604">
        <f>CEILING(_xlfn.PERCENTRANK.INC(Table1[acute_morbidity_indicator], Table1[[#This Row],[acute_morbidity_indicator]]) * 10, 1)</f>
        <v>7</v>
      </c>
    </row>
    <row r="6605" spans="1:8" x14ac:dyDescent="0.35">
      <c r="A6605" t="s">
        <v>7653</v>
      </c>
      <c r="B6605" t="s">
        <v>7654</v>
      </c>
      <c r="C6605" s="1">
        <v>7.08782911300659</v>
      </c>
      <c r="D6605" t="str">
        <f>_xlfn.XLOOKUP(Table1[[#This Row],[data_zone_code]],Table2[msoa21cd], Table2[msoa21nm], "Not found")</f>
        <v>Carlisle 006</v>
      </c>
      <c r="E6605" s="1">
        <f>_xlfn.XLOOKUP(Table1[[#This Row],[data_zone_code]], Table2[msoa21cd],Table2[acute_morbidity_indicator], "Not found")</f>
        <v>122.0240477657935</v>
      </c>
      <c r="F6605">
        <f>RANK(Table1[[#This Row],[pm2.5_mean]], Table1[pm2.5_mean], 0)</f>
        <v>6605</v>
      </c>
      <c r="G6605">
        <f>(_xlfn.PERCENTRANK.INC(Table1[pm2.5_mean], Table1[[#This Row],[pm2.5_mean]]))*100</f>
        <v>3.5999999999999996</v>
      </c>
      <c r="H6605">
        <f>CEILING(_xlfn.PERCENTRANK.INC(Table1[acute_morbidity_indicator], Table1[[#This Row],[acute_morbidity_indicator]]) * 10, 1)</f>
        <v>8</v>
      </c>
    </row>
    <row r="6606" spans="1:8" x14ac:dyDescent="0.35">
      <c r="A6606" t="s">
        <v>5925</v>
      </c>
      <c r="B6606" t="s">
        <v>5926</v>
      </c>
      <c r="C6606" s="1">
        <v>7.0853734016418501</v>
      </c>
      <c r="D6606" t="str">
        <f>_xlfn.XLOOKUP(Table1[[#This Row],[data_zone_code]],Table2[msoa21cd], Table2[msoa21nm], "Not found")</f>
        <v>South Gloucestershire 013</v>
      </c>
      <c r="E6606" s="1">
        <f>_xlfn.XLOOKUP(Table1[[#This Row],[data_zone_code]], Table2[msoa21cd],Table2[acute_morbidity_indicator], "Not found")</f>
        <v>84.072911458333337</v>
      </c>
      <c r="F6606">
        <f>RANK(Table1[[#This Row],[pm2.5_mean]], Table1[pm2.5_mean], 0)</f>
        <v>6606</v>
      </c>
      <c r="G6606">
        <f>(_xlfn.PERCENTRANK.INC(Table1[pm2.5_mean], Table1[[#This Row],[pm2.5_mean]]))*100</f>
        <v>3.5999999999999996</v>
      </c>
      <c r="H6606">
        <f>CEILING(_xlfn.PERCENTRANK.INC(Table1[acute_morbidity_indicator], Table1[[#This Row],[acute_morbidity_indicator]]) * 10, 1)</f>
        <v>2</v>
      </c>
    </row>
    <row r="6607" spans="1:8" x14ac:dyDescent="0.35">
      <c r="A6607" t="s">
        <v>12839</v>
      </c>
      <c r="B6607" t="s">
        <v>12840</v>
      </c>
      <c r="C6607" s="1">
        <v>7.0808901786804199</v>
      </c>
      <c r="D6607" t="str">
        <f>_xlfn.XLOOKUP(Table1[[#This Row],[data_zone_code]],Table2[msoa21cd], Table2[msoa21nm], "Not found")</f>
        <v>Wiltshire 054</v>
      </c>
      <c r="E6607" s="1">
        <f>_xlfn.XLOOKUP(Table1[[#This Row],[data_zone_code]], Table2[msoa21cd],Table2[acute_morbidity_indicator], "Not found")</f>
        <v>87.662361198738168</v>
      </c>
      <c r="F6607">
        <f>RANK(Table1[[#This Row],[pm2.5_mean]], Table1[pm2.5_mean], 0)</f>
        <v>6607</v>
      </c>
      <c r="G6607">
        <f>(_xlfn.PERCENTRANK.INC(Table1[pm2.5_mean], Table1[[#This Row],[pm2.5_mean]]))*100</f>
        <v>3.5999999999999996</v>
      </c>
      <c r="H6607">
        <f>CEILING(_xlfn.PERCENTRANK.INC(Table1[acute_morbidity_indicator], Table1[[#This Row],[acute_morbidity_indicator]]) * 10, 1)</f>
        <v>3</v>
      </c>
    </row>
    <row r="6608" spans="1:8" x14ac:dyDescent="0.35">
      <c r="A6608" t="s">
        <v>5587</v>
      </c>
      <c r="B6608" t="s">
        <v>5588</v>
      </c>
      <c r="C6608" s="1">
        <v>7.0803689956665004</v>
      </c>
      <c r="D6608" t="str">
        <f>_xlfn.XLOOKUP(Table1[[#This Row],[data_zone_code]],Table2[msoa21cd], Table2[msoa21nm], "Not found")</f>
        <v>Herefordshire 020</v>
      </c>
      <c r="E6608" s="1">
        <f>_xlfn.XLOOKUP(Table1[[#This Row],[data_zone_code]], Table2[msoa21cd],Table2[acute_morbidity_indicator], "Not found")</f>
        <v>75.726383333333331</v>
      </c>
      <c r="F6608">
        <f>RANK(Table1[[#This Row],[pm2.5_mean]], Table1[pm2.5_mean], 0)</f>
        <v>6608</v>
      </c>
      <c r="G6608">
        <f>(_xlfn.PERCENTRANK.INC(Table1[pm2.5_mean], Table1[[#This Row],[pm2.5_mean]]))*100</f>
        <v>3.5999999999999996</v>
      </c>
      <c r="H6608">
        <f>CEILING(_xlfn.PERCENTRANK.INC(Table1[acute_morbidity_indicator], Table1[[#This Row],[acute_morbidity_indicator]]) * 10, 1)</f>
        <v>1</v>
      </c>
    </row>
    <row r="6609" spans="1:8" x14ac:dyDescent="0.35">
      <c r="A6609" t="s">
        <v>12889</v>
      </c>
      <c r="B6609" t="s">
        <v>12890</v>
      </c>
      <c r="C6609" s="1">
        <v>7.0800662040710396</v>
      </c>
      <c r="D6609" t="str">
        <f>_xlfn.XLOOKUP(Table1[[#This Row],[data_zone_code]],Table2[msoa21cd], Table2[msoa21nm], "Not found")</f>
        <v>Wiltshire 047</v>
      </c>
      <c r="E6609" s="1">
        <f>_xlfn.XLOOKUP(Table1[[#This Row],[data_zone_code]], Table2[msoa21cd],Table2[acute_morbidity_indicator], "Not found")</f>
        <v>89.272853233830844</v>
      </c>
      <c r="F6609">
        <f>RANK(Table1[[#This Row],[pm2.5_mean]], Table1[pm2.5_mean], 0)</f>
        <v>6609</v>
      </c>
      <c r="G6609">
        <f>(_xlfn.PERCENTRANK.INC(Table1[pm2.5_mean], Table1[[#This Row],[pm2.5_mean]]))*100</f>
        <v>3.5999999999999996</v>
      </c>
      <c r="H6609">
        <f>CEILING(_xlfn.PERCENTRANK.INC(Table1[acute_morbidity_indicator], Table1[[#This Row],[acute_morbidity_indicator]]) * 10, 1)</f>
        <v>3</v>
      </c>
    </row>
    <row r="6610" spans="1:8" x14ac:dyDescent="0.35">
      <c r="A6610" t="s">
        <v>5931</v>
      </c>
      <c r="B6610" t="s">
        <v>5932</v>
      </c>
      <c r="C6610" s="1">
        <v>7.0799083709716797</v>
      </c>
      <c r="D6610" t="str">
        <f>_xlfn.XLOOKUP(Table1[[#This Row],[data_zone_code]],Table2[msoa21cd], Table2[msoa21nm], "Not found")</f>
        <v>South Gloucestershire 016</v>
      </c>
      <c r="E6610" s="1">
        <f>_xlfn.XLOOKUP(Table1[[#This Row],[data_zone_code]], Table2[msoa21cd],Table2[acute_morbidity_indicator], "Not found")</f>
        <v>93.05641878669276</v>
      </c>
      <c r="F6610">
        <f>RANK(Table1[[#This Row],[pm2.5_mean]], Table1[pm2.5_mean], 0)</f>
        <v>6610</v>
      </c>
      <c r="G6610">
        <f>(_xlfn.PERCENTRANK.INC(Table1[pm2.5_mean], Table1[[#This Row],[pm2.5_mean]]))*100</f>
        <v>3.5000000000000004</v>
      </c>
      <c r="H6610">
        <f>CEILING(_xlfn.PERCENTRANK.INC(Table1[acute_morbidity_indicator], Table1[[#This Row],[acute_morbidity_indicator]]) * 10, 1)</f>
        <v>4</v>
      </c>
    </row>
    <row r="6611" spans="1:8" x14ac:dyDescent="0.35">
      <c r="A6611" t="s">
        <v>8937</v>
      </c>
      <c r="B6611" t="s">
        <v>8938</v>
      </c>
      <c r="C6611" s="1">
        <v>7.0770778656005904</v>
      </c>
      <c r="D6611" t="str">
        <f>_xlfn.XLOOKUP(Table1[[#This Row],[data_zone_code]],Table2[msoa21cd], Table2[msoa21nm], "Not found")</f>
        <v>Stroud 002</v>
      </c>
      <c r="E6611" s="1">
        <f>_xlfn.XLOOKUP(Table1[[#This Row],[data_zone_code]], Table2[msoa21cd],Table2[acute_morbidity_indicator], "Not found")</f>
        <v>72.239241176470586</v>
      </c>
      <c r="F6611">
        <f>RANK(Table1[[#This Row],[pm2.5_mean]], Table1[pm2.5_mean], 0)</f>
        <v>6611</v>
      </c>
      <c r="G6611">
        <f>(_xlfn.PERCENTRANK.INC(Table1[pm2.5_mean], Table1[[#This Row],[pm2.5_mean]]))*100</f>
        <v>3.5000000000000004</v>
      </c>
      <c r="H6611">
        <f>CEILING(_xlfn.PERCENTRANK.INC(Table1[acute_morbidity_indicator], Table1[[#This Row],[acute_morbidity_indicator]]) * 10, 1)</f>
        <v>1</v>
      </c>
    </row>
    <row r="6612" spans="1:8" x14ac:dyDescent="0.35">
      <c r="A6612" t="s">
        <v>8281</v>
      </c>
      <c r="B6612" t="s">
        <v>8282</v>
      </c>
      <c r="C6612" s="1">
        <v>7.0754036903381303</v>
      </c>
      <c r="D6612" t="str">
        <f>_xlfn.XLOOKUP(Table1[[#This Row],[data_zone_code]],Table2[msoa21cd], Table2[msoa21nm], "Not found")</f>
        <v>County Durham 031</v>
      </c>
      <c r="E6612" s="1">
        <f>_xlfn.XLOOKUP(Table1[[#This Row],[data_zone_code]], Table2[msoa21cd],Table2[acute_morbidity_indicator], "Not found")</f>
        <v>105.1116421052632</v>
      </c>
      <c r="F6612">
        <f>RANK(Table1[[#This Row],[pm2.5_mean]], Table1[pm2.5_mean], 0)</f>
        <v>6612</v>
      </c>
      <c r="G6612">
        <f>(_xlfn.PERCENTRANK.INC(Table1[pm2.5_mean], Table1[[#This Row],[pm2.5_mean]]))*100</f>
        <v>3.5000000000000004</v>
      </c>
      <c r="H6612">
        <f>CEILING(_xlfn.PERCENTRANK.INC(Table1[acute_morbidity_indicator], Table1[[#This Row],[acute_morbidity_indicator]]) * 10, 1)</f>
        <v>6</v>
      </c>
    </row>
    <row r="6613" spans="1:8" x14ac:dyDescent="0.35">
      <c r="A6613" t="s">
        <v>9209</v>
      </c>
      <c r="B6613" t="s">
        <v>9210</v>
      </c>
      <c r="C6613" s="1">
        <v>7.07291460037231</v>
      </c>
      <c r="D6613" t="str">
        <f>_xlfn.XLOOKUP(Table1[[#This Row],[data_zone_code]],Table2[msoa21cd], Table2[msoa21nm], "Not found")</f>
        <v>New Forest 016</v>
      </c>
      <c r="E6613" s="1">
        <f>_xlfn.XLOOKUP(Table1[[#This Row],[data_zone_code]], Table2[msoa21cd],Table2[acute_morbidity_indicator], "Not found")</f>
        <v>87.062787671232869</v>
      </c>
      <c r="F6613">
        <f>RANK(Table1[[#This Row],[pm2.5_mean]], Table1[pm2.5_mean], 0)</f>
        <v>6613</v>
      </c>
      <c r="G6613">
        <f>(_xlfn.PERCENTRANK.INC(Table1[pm2.5_mean], Table1[[#This Row],[pm2.5_mean]]))*100</f>
        <v>3.5000000000000004</v>
      </c>
      <c r="H6613">
        <f>CEILING(_xlfn.PERCENTRANK.INC(Table1[acute_morbidity_indicator], Table1[[#This Row],[acute_morbidity_indicator]]) * 10, 1)</f>
        <v>3</v>
      </c>
    </row>
    <row r="6614" spans="1:8" x14ac:dyDescent="0.35">
      <c r="A6614" t="s">
        <v>11383</v>
      </c>
      <c r="B6614" t="s">
        <v>11384</v>
      </c>
      <c r="C6614" s="1">
        <v>7.0728988647460902</v>
      </c>
      <c r="D6614" t="str">
        <f>_xlfn.XLOOKUP(Table1[[#This Row],[data_zone_code]],Table2[msoa21cd], Table2[msoa21nm], "Not found")</f>
        <v>Cherwell 009</v>
      </c>
      <c r="E6614" s="1">
        <f>_xlfn.XLOOKUP(Table1[[#This Row],[data_zone_code]], Table2[msoa21cd],Table2[acute_morbidity_indicator], "Not found")</f>
        <v>76.534430517711172</v>
      </c>
      <c r="F6614">
        <f>RANK(Table1[[#This Row],[pm2.5_mean]], Table1[pm2.5_mean], 0)</f>
        <v>6614</v>
      </c>
      <c r="G6614">
        <f>(_xlfn.PERCENTRANK.INC(Table1[pm2.5_mean], Table1[[#This Row],[pm2.5_mean]]))*100</f>
        <v>3.5000000000000004</v>
      </c>
      <c r="H6614">
        <f>CEILING(_xlfn.PERCENTRANK.INC(Table1[acute_morbidity_indicator], Table1[[#This Row],[acute_morbidity_indicator]]) * 10, 1)</f>
        <v>1</v>
      </c>
    </row>
    <row r="6615" spans="1:8" x14ac:dyDescent="0.35">
      <c r="A6615" t="s">
        <v>8247</v>
      </c>
      <c r="B6615" t="s">
        <v>8248</v>
      </c>
      <c r="C6615" s="1">
        <v>7.0697216987609899</v>
      </c>
      <c r="D6615" t="str">
        <f>_xlfn.XLOOKUP(Table1[[#This Row],[data_zone_code]],Table2[msoa21cd], Table2[msoa21nm], "Not found")</f>
        <v>County Durham 004</v>
      </c>
      <c r="E6615" s="1">
        <f>_xlfn.XLOOKUP(Table1[[#This Row],[data_zone_code]], Table2[msoa21cd],Table2[acute_morbidity_indicator], "Not found")</f>
        <v>114.76510835913309</v>
      </c>
      <c r="F6615">
        <f>RANK(Table1[[#This Row],[pm2.5_mean]], Table1[pm2.5_mean], 0)</f>
        <v>6615</v>
      </c>
      <c r="G6615">
        <f>(_xlfn.PERCENTRANK.INC(Table1[pm2.5_mean], Table1[[#This Row],[pm2.5_mean]]))*100</f>
        <v>3.5000000000000004</v>
      </c>
      <c r="H6615">
        <f>CEILING(_xlfn.PERCENTRANK.INC(Table1[acute_morbidity_indicator], Table1[[#This Row],[acute_morbidity_indicator]]) * 10, 1)</f>
        <v>7</v>
      </c>
    </row>
    <row r="6616" spans="1:8" x14ac:dyDescent="0.35">
      <c r="A6616" t="s">
        <v>11751</v>
      </c>
      <c r="B6616" t="s">
        <v>11752</v>
      </c>
      <c r="C6616" s="1">
        <v>7.06701755523682</v>
      </c>
      <c r="D6616" t="str">
        <f>_xlfn.XLOOKUP(Table1[[#This Row],[data_zone_code]],Table2[msoa21cd], Table2[msoa21nm], "Not found")</f>
        <v>Somerset West and Taunton 004</v>
      </c>
      <c r="E6616" s="1">
        <f>_xlfn.XLOOKUP(Table1[[#This Row],[data_zone_code]], Table2[msoa21cd],Table2[acute_morbidity_indicator], "Not found")</f>
        <v>89.641088447653431</v>
      </c>
      <c r="F6616">
        <f>RANK(Table1[[#This Row],[pm2.5_mean]], Table1[pm2.5_mean], 0)</f>
        <v>6616</v>
      </c>
      <c r="G6616">
        <f>(_xlfn.PERCENTRANK.INC(Table1[pm2.5_mean], Table1[[#This Row],[pm2.5_mean]]))*100</f>
        <v>3.5000000000000004</v>
      </c>
      <c r="H6616">
        <f>CEILING(_xlfn.PERCENTRANK.INC(Table1[acute_morbidity_indicator], Table1[[#This Row],[acute_morbidity_indicator]]) * 10, 1)</f>
        <v>3</v>
      </c>
    </row>
    <row r="6617" spans="1:8" x14ac:dyDescent="0.35">
      <c r="A6617" t="s">
        <v>8161</v>
      </c>
      <c r="B6617" t="s">
        <v>8162</v>
      </c>
      <c r="C6617" s="1">
        <v>7.0656647682189897</v>
      </c>
      <c r="D6617" t="str">
        <f>_xlfn.XLOOKUP(Table1[[#This Row],[data_zone_code]],Table2[msoa21cd], Table2[msoa21nm], "Not found")</f>
        <v>Dorset 001</v>
      </c>
      <c r="E6617" s="1">
        <f>_xlfn.XLOOKUP(Table1[[#This Row],[data_zone_code]], Table2[msoa21cd],Table2[acute_morbidity_indicator], "Not found")</f>
        <v>99.882300291545192</v>
      </c>
      <c r="F6617">
        <f>RANK(Table1[[#This Row],[pm2.5_mean]], Table1[pm2.5_mean], 0)</f>
        <v>6617</v>
      </c>
      <c r="G6617">
        <f>(_xlfn.PERCENTRANK.INC(Table1[pm2.5_mean], Table1[[#This Row],[pm2.5_mean]]))*100</f>
        <v>3.4000000000000004</v>
      </c>
      <c r="H6617">
        <f>CEILING(_xlfn.PERCENTRANK.INC(Table1[acute_morbidity_indicator], Table1[[#This Row],[acute_morbidity_indicator]]) * 10, 1)</f>
        <v>5</v>
      </c>
    </row>
    <row r="6618" spans="1:8" x14ac:dyDescent="0.35">
      <c r="A6618" t="s">
        <v>12703</v>
      </c>
      <c r="B6618" t="s">
        <v>12704</v>
      </c>
      <c r="C6618" s="1">
        <v>7.0653228759765598</v>
      </c>
      <c r="D6618" t="str">
        <f>_xlfn.XLOOKUP(Table1[[#This Row],[data_zone_code]],Table2[msoa21cd], Table2[msoa21nm], "Not found")</f>
        <v>Horsham 013</v>
      </c>
      <c r="E6618" s="1">
        <f>_xlfn.XLOOKUP(Table1[[#This Row],[data_zone_code]], Table2[msoa21cd],Table2[acute_morbidity_indicator], "Not found")</f>
        <v>85.350805555555553</v>
      </c>
      <c r="F6618">
        <f>RANK(Table1[[#This Row],[pm2.5_mean]], Table1[pm2.5_mean], 0)</f>
        <v>6618</v>
      </c>
      <c r="G6618">
        <f>(_xlfn.PERCENTRANK.INC(Table1[pm2.5_mean], Table1[[#This Row],[pm2.5_mean]]))*100</f>
        <v>3.4000000000000004</v>
      </c>
      <c r="H6618">
        <f>CEILING(_xlfn.PERCENTRANK.INC(Table1[acute_morbidity_indicator], Table1[[#This Row],[acute_morbidity_indicator]]) * 10, 1)</f>
        <v>2</v>
      </c>
    </row>
    <row r="6619" spans="1:8" x14ac:dyDescent="0.35">
      <c r="A6619" t="s">
        <v>3409</v>
      </c>
      <c r="B6619" t="s">
        <v>3410</v>
      </c>
      <c r="C6619" s="1">
        <v>7.0645060539245597</v>
      </c>
      <c r="D6619" t="str">
        <f>_xlfn.XLOOKUP(Table1[[#This Row],[data_zone_code]],Table2[msoa21cd], Table2[msoa21nm], "Not found")</f>
        <v>South Tyneside 018</v>
      </c>
      <c r="E6619" s="1">
        <f>_xlfn.XLOOKUP(Table1[[#This Row],[data_zone_code]], Table2[msoa21cd],Table2[acute_morbidity_indicator], "Not found")</f>
        <v>114.1294619047619</v>
      </c>
      <c r="F6619">
        <f>RANK(Table1[[#This Row],[pm2.5_mean]], Table1[pm2.5_mean], 0)</f>
        <v>6619</v>
      </c>
      <c r="G6619">
        <f>(_xlfn.PERCENTRANK.INC(Table1[pm2.5_mean], Table1[[#This Row],[pm2.5_mean]]))*100</f>
        <v>3.4000000000000004</v>
      </c>
      <c r="H6619">
        <f>CEILING(_xlfn.PERCENTRANK.INC(Table1[acute_morbidity_indicator], Table1[[#This Row],[acute_morbidity_indicator]]) * 10, 1)</f>
        <v>7</v>
      </c>
    </row>
    <row r="6620" spans="1:8" x14ac:dyDescent="0.35">
      <c r="A6620" t="s">
        <v>2335</v>
      </c>
      <c r="B6620" t="s">
        <v>2336</v>
      </c>
      <c r="C6620" s="1">
        <v>7.0643982887268102</v>
      </c>
      <c r="D6620" t="str">
        <f>_xlfn.XLOOKUP(Table1[[#This Row],[data_zone_code]],Table2[msoa21cd], Table2[msoa21nm], "Not found")</f>
        <v>Tameside 001</v>
      </c>
      <c r="E6620" s="1">
        <f>_xlfn.XLOOKUP(Table1[[#This Row],[data_zone_code]], Table2[msoa21cd],Table2[acute_morbidity_indicator], "Not found")</f>
        <v>104.7763575268817</v>
      </c>
      <c r="F6620">
        <f>RANK(Table1[[#This Row],[pm2.5_mean]], Table1[pm2.5_mean], 0)</f>
        <v>6620</v>
      </c>
      <c r="G6620">
        <f>(_xlfn.PERCENTRANK.INC(Table1[pm2.5_mean], Table1[[#This Row],[pm2.5_mean]]))*100</f>
        <v>3.4000000000000004</v>
      </c>
      <c r="H6620">
        <f>CEILING(_xlfn.PERCENTRANK.INC(Table1[acute_morbidity_indicator], Table1[[#This Row],[acute_morbidity_indicator]]) * 10, 1)</f>
        <v>6</v>
      </c>
    </row>
    <row r="6621" spans="1:8" x14ac:dyDescent="0.35">
      <c r="A6621" t="s">
        <v>8345</v>
      </c>
      <c r="B6621" t="s">
        <v>8346</v>
      </c>
      <c r="C6621" s="1">
        <v>7.06111717224121</v>
      </c>
      <c r="D6621" t="str">
        <f>_xlfn.XLOOKUP(Table1[[#This Row],[data_zone_code]],Table2[msoa21cd], Table2[msoa21nm], "Not found")</f>
        <v>County Durham 046</v>
      </c>
      <c r="E6621" s="1">
        <f>_xlfn.XLOOKUP(Table1[[#This Row],[data_zone_code]], Table2[msoa21cd],Table2[acute_morbidity_indicator], "Not found")</f>
        <v>110.6144935064935</v>
      </c>
      <c r="F6621">
        <f>RANK(Table1[[#This Row],[pm2.5_mean]], Table1[pm2.5_mean], 0)</f>
        <v>6621</v>
      </c>
      <c r="G6621">
        <f>(_xlfn.PERCENTRANK.INC(Table1[pm2.5_mean], Table1[[#This Row],[pm2.5_mean]]))*100</f>
        <v>3.4000000000000004</v>
      </c>
      <c r="H6621">
        <f>CEILING(_xlfn.PERCENTRANK.INC(Table1[acute_morbidity_indicator], Table1[[#This Row],[acute_morbidity_indicator]]) * 10, 1)</f>
        <v>7</v>
      </c>
    </row>
    <row r="6622" spans="1:8" x14ac:dyDescent="0.35">
      <c r="A6622" t="s">
        <v>8865</v>
      </c>
      <c r="B6622" t="s">
        <v>8866</v>
      </c>
      <c r="C6622" s="1">
        <v>7.0592317581176802</v>
      </c>
      <c r="D6622" t="str">
        <f>_xlfn.XLOOKUP(Table1[[#This Row],[data_zone_code]],Table2[msoa21cd], Table2[msoa21nm], "Not found")</f>
        <v>Cotswold 002</v>
      </c>
      <c r="E6622" s="1">
        <f>_xlfn.XLOOKUP(Table1[[#This Row],[data_zone_code]], Table2[msoa21cd],Table2[acute_morbidity_indicator], "Not found")</f>
        <v>83.937688751926032</v>
      </c>
      <c r="F6622">
        <f>RANK(Table1[[#This Row],[pm2.5_mean]], Table1[pm2.5_mean], 0)</f>
        <v>6622</v>
      </c>
      <c r="G6622">
        <f>(_xlfn.PERCENTRANK.INC(Table1[pm2.5_mean], Table1[[#This Row],[pm2.5_mean]]))*100</f>
        <v>3.4000000000000004</v>
      </c>
      <c r="H6622">
        <f>CEILING(_xlfn.PERCENTRANK.INC(Table1[acute_morbidity_indicator], Table1[[#This Row],[acute_morbidity_indicator]]) * 10, 1)</f>
        <v>2</v>
      </c>
    </row>
    <row r="6623" spans="1:8" x14ac:dyDescent="0.35">
      <c r="A6623" t="s">
        <v>8085</v>
      </c>
      <c r="B6623" t="s">
        <v>8086</v>
      </c>
      <c r="C6623" s="1">
        <v>7.0588326454162598</v>
      </c>
      <c r="D6623" t="str">
        <f>_xlfn.XLOOKUP(Table1[[#This Row],[data_zone_code]],Table2[msoa21cd], Table2[msoa21nm], "Not found")</f>
        <v>Teignbridge 017</v>
      </c>
      <c r="E6623" s="1">
        <f>_xlfn.XLOOKUP(Table1[[#This Row],[data_zone_code]], Table2[msoa21cd],Table2[acute_morbidity_indicator], "Not found")</f>
        <v>86.353061349693249</v>
      </c>
      <c r="F6623">
        <f>RANK(Table1[[#This Row],[pm2.5_mean]], Table1[pm2.5_mean], 0)</f>
        <v>6623</v>
      </c>
      <c r="G6623">
        <f>(_xlfn.PERCENTRANK.INC(Table1[pm2.5_mean], Table1[[#This Row],[pm2.5_mean]]))*100</f>
        <v>3.3000000000000003</v>
      </c>
      <c r="H6623">
        <f>CEILING(_xlfn.PERCENTRANK.INC(Table1[acute_morbidity_indicator], Table1[[#This Row],[acute_morbidity_indicator]]) * 10, 1)</f>
        <v>2</v>
      </c>
    </row>
    <row r="6624" spans="1:8" x14ac:dyDescent="0.35">
      <c r="A6624" t="s">
        <v>12633</v>
      </c>
      <c r="B6624" t="s">
        <v>12634</v>
      </c>
      <c r="C6624" s="1">
        <v>7.0566773414611799</v>
      </c>
      <c r="D6624" t="str">
        <f>_xlfn.XLOOKUP(Table1[[#This Row],[data_zone_code]],Table2[msoa21cd], Table2[msoa21nm], "Not found")</f>
        <v>Chichester 005</v>
      </c>
      <c r="E6624" s="1">
        <f>_xlfn.XLOOKUP(Table1[[#This Row],[data_zone_code]], Table2[msoa21cd],Table2[acute_morbidity_indicator], "Not found")</f>
        <v>106.130182320442</v>
      </c>
      <c r="F6624">
        <f>RANK(Table1[[#This Row],[pm2.5_mean]], Table1[pm2.5_mean], 0)</f>
        <v>6624</v>
      </c>
      <c r="G6624">
        <f>(_xlfn.PERCENTRANK.INC(Table1[pm2.5_mean], Table1[[#This Row],[pm2.5_mean]]))*100</f>
        <v>3.3000000000000003</v>
      </c>
      <c r="H6624">
        <f>CEILING(_xlfn.PERCENTRANK.INC(Table1[acute_morbidity_indicator], Table1[[#This Row],[acute_morbidity_indicator]]) * 10, 1)</f>
        <v>6</v>
      </c>
    </row>
    <row r="6625" spans="1:8" x14ac:dyDescent="0.35">
      <c r="A6625" t="s">
        <v>11505</v>
      </c>
      <c r="B6625" t="s">
        <v>11506</v>
      </c>
      <c r="C6625" s="1">
        <v>7.0535688400268599</v>
      </c>
      <c r="D6625" t="str">
        <f>_xlfn.XLOOKUP(Table1[[#This Row],[data_zone_code]],Table2[msoa21cd], Table2[msoa21nm], "Not found")</f>
        <v>West Oxfordshire 001</v>
      </c>
      <c r="E6625" s="1">
        <f>_xlfn.XLOOKUP(Table1[[#This Row],[data_zone_code]], Table2[msoa21cd],Table2[acute_morbidity_indicator], "Not found")</f>
        <v>94.612654945054942</v>
      </c>
      <c r="F6625">
        <f>RANK(Table1[[#This Row],[pm2.5_mean]], Table1[pm2.5_mean], 0)</f>
        <v>6625</v>
      </c>
      <c r="G6625">
        <f>(_xlfn.PERCENTRANK.INC(Table1[pm2.5_mean], Table1[[#This Row],[pm2.5_mean]]))*100</f>
        <v>3.3000000000000003</v>
      </c>
      <c r="H6625">
        <f>CEILING(_xlfn.PERCENTRANK.INC(Table1[acute_morbidity_indicator], Table1[[#This Row],[acute_morbidity_indicator]]) * 10, 1)</f>
        <v>4</v>
      </c>
    </row>
    <row r="6626" spans="1:8" x14ac:dyDescent="0.35">
      <c r="A6626" t="s">
        <v>7803</v>
      </c>
      <c r="B6626" t="s">
        <v>7804</v>
      </c>
      <c r="C6626" s="1">
        <v>7.0527319908142099</v>
      </c>
      <c r="D6626" t="str">
        <f>_xlfn.XLOOKUP(Table1[[#This Row],[data_zone_code]],Table2[msoa21cd], Table2[msoa21nm], "Not found")</f>
        <v>Derbyshire Dales 001</v>
      </c>
      <c r="E6626" s="1">
        <f>_xlfn.XLOOKUP(Table1[[#This Row],[data_zone_code]], Table2[msoa21cd],Table2[acute_morbidity_indicator], "Not found")</f>
        <v>84.387599214145382</v>
      </c>
      <c r="F6626">
        <f>RANK(Table1[[#This Row],[pm2.5_mean]], Table1[pm2.5_mean], 0)</f>
        <v>6626</v>
      </c>
      <c r="G6626">
        <f>(_xlfn.PERCENTRANK.INC(Table1[pm2.5_mean], Table1[[#This Row],[pm2.5_mean]]))*100</f>
        <v>3.3000000000000003</v>
      </c>
      <c r="H6626">
        <f>CEILING(_xlfn.PERCENTRANK.INC(Table1[acute_morbidity_indicator], Table1[[#This Row],[acute_morbidity_indicator]]) * 10, 1)</f>
        <v>2</v>
      </c>
    </row>
    <row r="6627" spans="1:8" x14ac:dyDescent="0.35">
      <c r="A6627" t="s">
        <v>5033</v>
      </c>
      <c r="B6627" t="s">
        <v>5034</v>
      </c>
      <c r="C6627" s="1">
        <v>7.0523934364318803</v>
      </c>
      <c r="D6627" t="str">
        <f>_xlfn.XLOOKUP(Table1[[#This Row],[data_zone_code]],Table2[msoa21cd], Table2[msoa21nm], "Not found")</f>
        <v>Blackburn with Darwen 018</v>
      </c>
      <c r="E6627" s="1">
        <f>_xlfn.XLOOKUP(Table1[[#This Row],[data_zone_code]], Table2[msoa21cd],Table2[acute_morbidity_indicator], "Not found")</f>
        <v>86.334113207547176</v>
      </c>
      <c r="F6627">
        <f>RANK(Table1[[#This Row],[pm2.5_mean]], Table1[pm2.5_mean], 0)</f>
        <v>6627</v>
      </c>
      <c r="G6627">
        <f>(_xlfn.PERCENTRANK.INC(Table1[pm2.5_mean], Table1[[#This Row],[pm2.5_mean]]))*100</f>
        <v>3.3000000000000003</v>
      </c>
      <c r="H6627">
        <f>CEILING(_xlfn.PERCENTRANK.INC(Table1[acute_morbidity_indicator], Table1[[#This Row],[acute_morbidity_indicator]]) * 10, 1)</f>
        <v>2</v>
      </c>
    </row>
    <row r="6628" spans="1:8" x14ac:dyDescent="0.35">
      <c r="A6628" t="s">
        <v>3315</v>
      </c>
      <c r="B6628" t="s">
        <v>3316</v>
      </c>
      <c r="C6628" s="1">
        <v>7.0507769584655797</v>
      </c>
      <c r="D6628" t="str">
        <f>_xlfn.XLOOKUP(Table1[[#This Row],[data_zone_code]],Table2[msoa21cd], Table2[msoa21nm], "Not found")</f>
        <v>North Tyneside 001</v>
      </c>
      <c r="E6628" s="1">
        <f>_xlfn.XLOOKUP(Table1[[#This Row],[data_zone_code]], Table2[msoa21cd],Table2[acute_morbidity_indicator], "Not found")</f>
        <v>89.350784530386747</v>
      </c>
      <c r="F6628">
        <f>RANK(Table1[[#This Row],[pm2.5_mean]], Table1[pm2.5_mean], 0)</f>
        <v>6628</v>
      </c>
      <c r="G6628">
        <f>(_xlfn.PERCENTRANK.INC(Table1[pm2.5_mean], Table1[[#This Row],[pm2.5_mean]]))*100</f>
        <v>3.3000000000000003</v>
      </c>
      <c r="H6628">
        <f>CEILING(_xlfn.PERCENTRANK.INC(Table1[acute_morbidity_indicator], Table1[[#This Row],[acute_morbidity_indicator]]) * 10, 1)</f>
        <v>3</v>
      </c>
    </row>
    <row r="6629" spans="1:8" x14ac:dyDescent="0.35">
      <c r="A6629" t="s">
        <v>4215</v>
      </c>
      <c r="B6629" t="s">
        <v>4216</v>
      </c>
      <c r="C6629" s="1">
        <v>7.0501027107238796</v>
      </c>
      <c r="D6629" t="str">
        <f>_xlfn.XLOOKUP(Table1[[#This Row],[data_zone_code]],Table2[msoa21cd], Table2[msoa21nm], "Not found")</f>
        <v>Bradford 023</v>
      </c>
      <c r="E6629" s="1">
        <f>_xlfn.XLOOKUP(Table1[[#This Row],[data_zone_code]], Table2[msoa21cd],Table2[acute_morbidity_indicator], "Not found")</f>
        <v>108.894251396648</v>
      </c>
      <c r="F6629">
        <f>RANK(Table1[[#This Row],[pm2.5_mean]], Table1[pm2.5_mean], 0)</f>
        <v>6629</v>
      </c>
      <c r="G6629">
        <f>(_xlfn.PERCENTRANK.INC(Table1[pm2.5_mean], Table1[[#This Row],[pm2.5_mean]]))*100</f>
        <v>3.3000000000000003</v>
      </c>
      <c r="H6629">
        <f>CEILING(_xlfn.PERCENTRANK.INC(Table1[acute_morbidity_indicator], Table1[[#This Row],[acute_morbidity_indicator]]) * 10, 1)</f>
        <v>7</v>
      </c>
    </row>
    <row r="6630" spans="1:8" x14ac:dyDescent="0.35">
      <c r="A6630" t="s">
        <v>9201</v>
      </c>
      <c r="B6630" t="s">
        <v>9202</v>
      </c>
      <c r="C6630" s="1">
        <v>7.05004978179932</v>
      </c>
      <c r="D6630" t="str">
        <f>_xlfn.XLOOKUP(Table1[[#This Row],[data_zone_code]],Table2[msoa21cd], Table2[msoa21nm], "Not found")</f>
        <v>New Forest 012</v>
      </c>
      <c r="E6630" s="1">
        <f>_xlfn.XLOOKUP(Table1[[#This Row],[data_zone_code]], Table2[msoa21cd],Table2[acute_morbidity_indicator], "Not found")</f>
        <v>105.76080662983421</v>
      </c>
      <c r="F6630">
        <f>RANK(Table1[[#This Row],[pm2.5_mean]], Table1[pm2.5_mean], 0)</f>
        <v>6630</v>
      </c>
      <c r="G6630">
        <f>(_xlfn.PERCENTRANK.INC(Table1[pm2.5_mean], Table1[[#This Row],[pm2.5_mean]]))*100</f>
        <v>3.2</v>
      </c>
      <c r="H6630">
        <f>CEILING(_xlfn.PERCENTRANK.INC(Table1[acute_morbidity_indicator], Table1[[#This Row],[acute_morbidity_indicator]]) * 10, 1)</f>
        <v>6</v>
      </c>
    </row>
    <row r="6631" spans="1:8" x14ac:dyDescent="0.35">
      <c r="A6631" t="s">
        <v>8855</v>
      </c>
      <c r="B6631" t="s">
        <v>8856</v>
      </c>
      <c r="C6631" s="1">
        <v>7.0474090576171902</v>
      </c>
      <c r="D6631" t="str">
        <f>_xlfn.XLOOKUP(Table1[[#This Row],[data_zone_code]],Table2[msoa21cd], Table2[msoa21nm], "Not found")</f>
        <v>Cheltenham 012</v>
      </c>
      <c r="E6631" s="1">
        <f>_xlfn.XLOOKUP(Table1[[#This Row],[data_zone_code]], Table2[msoa21cd],Table2[acute_morbidity_indicator], "Not found")</f>
        <v>99.11279906542056</v>
      </c>
      <c r="F6631">
        <f>RANK(Table1[[#This Row],[pm2.5_mean]], Table1[pm2.5_mean], 0)</f>
        <v>6631</v>
      </c>
      <c r="G6631">
        <f>(_xlfn.PERCENTRANK.INC(Table1[pm2.5_mean], Table1[[#This Row],[pm2.5_mean]]))*100</f>
        <v>3.2</v>
      </c>
      <c r="H6631">
        <f>CEILING(_xlfn.PERCENTRANK.INC(Table1[acute_morbidity_indicator], Table1[[#This Row],[acute_morbidity_indicator]]) * 10, 1)</f>
        <v>5</v>
      </c>
    </row>
    <row r="6632" spans="1:8" x14ac:dyDescent="0.35">
      <c r="A6632" t="s">
        <v>8457</v>
      </c>
      <c r="B6632" t="s">
        <v>8458</v>
      </c>
      <c r="C6632" s="1">
        <v>7.0456500053405797</v>
      </c>
      <c r="D6632" t="str">
        <f>_xlfn.XLOOKUP(Table1[[#This Row],[data_zone_code]],Table2[msoa21cd], Table2[msoa21nm], "Not found")</f>
        <v>Wealden 005</v>
      </c>
      <c r="E6632" s="1">
        <f>_xlfn.XLOOKUP(Table1[[#This Row],[data_zone_code]], Table2[msoa21cd],Table2[acute_morbidity_indicator], "Not found")</f>
        <v>79.655084444444441</v>
      </c>
      <c r="F6632">
        <f>RANK(Table1[[#This Row],[pm2.5_mean]], Table1[pm2.5_mean], 0)</f>
        <v>6632</v>
      </c>
      <c r="G6632">
        <f>(_xlfn.PERCENTRANK.INC(Table1[pm2.5_mean], Table1[[#This Row],[pm2.5_mean]]))*100</f>
        <v>3.2</v>
      </c>
      <c r="H6632">
        <f>CEILING(_xlfn.PERCENTRANK.INC(Table1[acute_morbidity_indicator], Table1[[#This Row],[acute_morbidity_indicator]]) * 10, 1)</f>
        <v>1</v>
      </c>
    </row>
    <row r="6633" spans="1:8" x14ac:dyDescent="0.35">
      <c r="A6633" t="s">
        <v>8251</v>
      </c>
      <c r="B6633" t="s">
        <v>8252</v>
      </c>
      <c r="C6633" s="1">
        <v>7.0440473556518599</v>
      </c>
      <c r="D6633" t="str">
        <f>_xlfn.XLOOKUP(Table1[[#This Row],[data_zone_code]],Table2[msoa21cd], Table2[msoa21nm], "Not found")</f>
        <v>County Durham 008</v>
      </c>
      <c r="E6633" s="1">
        <f>_xlfn.XLOOKUP(Table1[[#This Row],[data_zone_code]], Table2[msoa21cd],Table2[acute_morbidity_indicator], "Not found")</f>
        <v>122.0708167938931</v>
      </c>
      <c r="F6633">
        <f>RANK(Table1[[#This Row],[pm2.5_mean]], Table1[pm2.5_mean], 0)</f>
        <v>6633</v>
      </c>
      <c r="G6633">
        <f>(_xlfn.PERCENTRANK.INC(Table1[pm2.5_mean], Table1[[#This Row],[pm2.5_mean]]))*100</f>
        <v>3.2</v>
      </c>
      <c r="H6633">
        <f>CEILING(_xlfn.PERCENTRANK.INC(Table1[acute_morbidity_indicator], Table1[[#This Row],[acute_morbidity_indicator]]) * 10, 1)</f>
        <v>8</v>
      </c>
    </row>
    <row r="6634" spans="1:8" x14ac:dyDescent="0.35">
      <c r="A6634" t="s">
        <v>8117</v>
      </c>
      <c r="B6634" t="s">
        <v>8118</v>
      </c>
      <c r="C6634" s="1">
        <v>7.0393447875976598</v>
      </c>
      <c r="D6634" t="str">
        <f>_xlfn.XLOOKUP(Table1[[#This Row],[data_zone_code]],Table2[msoa21cd], Table2[msoa21nm], "Not found")</f>
        <v>West Devon 005</v>
      </c>
      <c r="E6634" s="1">
        <f>_xlfn.XLOOKUP(Table1[[#This Row],[data_zone_code]], Table2[msoa21cd],Table2[acute_morbidity_indicator], "Not found")</f>
        <v>84.66397488921713</v>
      </c>
      <c r="F6634">
        <f>RANK(Table1[[#This Row],[pm2.5_mean]], Table1[pm2.5_mean], 0)</f>
        <v>6634</v>
      </c>
      <c r="G6634">
        <f>(_xlfn.PERCENTRANK.INC(Table1[pm2.5_mean], Table1[[#This Row],[pm2.5_mean]]))*100</f>
        <v>3.2</v>
      </c>
      <c r="H6634">
        <f>CEILING(_xlfn.PERCENTRANK.INC(Table1[acute_morbidity_indicator], Table1[[#This Row],[acute_morbidity_indicator]]) * 10, 1)</f>
        <v>2</v>
      </c>
    </row>
    <row r="6635" spans="1:8" x14ac:dyDescent="0.35">
      <c r="A6635" t="s">
        <v>8011</v>
      </c>
      <c r="B6635" t="s">
        <v>8012</v>
      </c>
      <c r="C6635" s="1">
        <v>7.03922462463379</v>
      </c>
      <c r="D6635" t="str">
        <f>_xlfn.XLOOKUP(Table1[[#This Row],[data_zone_code]],Table2[msoa21cd], Table2[msoa21nm], "Not found")</f>
        <v>North Devon 006</v>
      </c>
      <c r="E6635" s="1">
        <f>_xlfn.XLOOKUP(Table1[[#This Row],[data_zone_code]], Table2[msoa21cd],Table2[acute_morbidity_indicator], "Not found")</f>
        <v>83.21377955271565</v>
      </c>
      <c r="F6635">
        <f>RANK(Table1[[#This Row],[pm2.5_mean]], Table1[pm2.5_mean], 0)</f>
        <v>6635</v>
      </c>
      <c r="G6635">
        <f>(_xlfn.PERCENTRANK.INC(Table1[pm2.5_mean], Table1[[#This Row],[pm2.5_mean]]))*100</f>
        <v>3.2</v>
      </c>
      <c r="H6635">
        <f>CEILING(_xlfn.PERCENTRANK.INC(Table1[acute_morbidity_indicator], Table1[[#This Row],[acute_morbidity_indicator]]) * 10, 1)</f>
        <v>2</v>
      </c>
    </row>
    <row r="6636" spans="1:8" x14ac:dyDescent="0.35">
      <c r="A6636" t="s">
        <v>10041</v>
      </c>
      <c r="B6636" t="s">
        <v>10042</v>
      </c>
      <c r="C6636" s="1">
        <v>7.0366654396057102</v>
      </c>
      <c r="D6636" t="str">
        <f>_xlfn.XLOOKUP(Table1[[#This Row],[data_zone_code]],Table2[msoa21cd], Table2[msoa21nm], "Not found")</f>
        <v>Lancaster 003</v>
      </c>
      <c r="E6636" s="1">
        <f>_xlfn.XLOOKUP(Table1[[#This Row],[data_zone_code]], Table2[msoa21cd],Table2[acute_morbidity_indicator], "Not found")</f>
        <v>84.044726277372263</v>
      </c>
      <c r="F6636">
        <f>RANK(Table1[[#This Row],[pm2.5_mean]], Table1[pm2.5_mean], 0)</f>
        <v>6636</v>
      </c>
      <c r="G6636">
        <f>(_xlfn.PERCENTRANK.INC(Table1[pm2.5_mean], Table1[[#This Row],[pm2.5_mean]]))*100</f>
        <v>3.2</v>
      </c>
      <c r="H6636">
        <f>CEILING(_xlfn.PERCENTRANK.INC(Table1[acute_morbidity_indicator], Table1[[#This Row],[acute_morbidity_indicator]]) * 10, 1)</f>
        <v>2</v>
      </c>
    </row>
    <row r="6637" spans="1:8" x14ac:dyDescent="0.35">
      <c r="A6637" t="s">
        <v>6057</v>
      </c>
      <c r="B6637" t="s">
        <v>6058</v>
      </c>
      <c r="C6637" s="1">
        <v>7.0364484786987296</v>
      </c>
      <c r="D6637" t="str">
        <f>_xlfn.XLOOKUP(Table1[[#This Row],[data_zone_code]],Table2[msoa21cd], Table2[msoa21nm], "Not found")</f>
        <v>Bournemouth, Christchurch and Poole 003</v>
      </c>
      <c r="E6637" s="1">
        <f>_xlfn.XLOOKUP(Table1[[#This Row],[data_zone_code]], Table2[msoa21cd],Table2[acute_morbidity_indicator], "Not found")</f>
        <v>110.71220652173911</v>
      </c>
      <c r="F6637">
        <f>RANK(Table1[[#This Row],[pm2.5_mean]], Table1[pm2.5_mean], 0)</f>
        <v>6637</v>
      </c>
      <c r="G6637">
        <f>(_xlfn.PERCENTRANK.INC(Table1[pm2.5_mean], Table1[[#This Row],[pm2.5_mean]]))*100</f>
        <v>3.1</v>
      </c>
      <c r="H6637">
        <f>CEILING(_xlfn.PERCENTRANK.INC(Table1[acute_morbidity_indicator], Table1[[#This Row],[acute_morbidity_indicator]]) * 10, 1)</f>
        <v>7</v>
      </c>
    </row>
    <row r="6638" spans="1:8" x14ac:dyDescent="0.35">
      <c r="A6638" t="s">
        <v>2095</v>
      </c>
      <c r="B6638" t="s">
        <v>2096</v>
      </c>
      <c r="C6638" s="1">
        <v>7.0364146232604998</v>
      </c>
      <c r="D6638" t="str">
        <f>_xlfn.XLOOKUP(Table1[[#This Row],[data_zone_code]],Table2[msoa21cd], Table2[msoa21nm], "Not found")</f>
        <v>Oldham 007</v>
      </c>
      <c r="E6638" s="1">
        <f>_xlfn.XLOOKUP(Table1[[#This Row],[data_zone_code]], Table2[msoa21cd],Table2[acute_morbidity_indicator], "Not found")</f>
        <v>121.6063396226415</v>
      </c>
      <c r="F6638">
        <f>RANK(Table1[[#This Row],[pm2.5_mean]], Table1[pm2.5_mean], 0)</f>
        <v>6638</v>
      </c>
      <c r="G6638">
        <f>(_xlfn.PERCENTRANK.INC(Table1[pm2.5_mean], Table1[[#This Row],[pm2.5_mean]]))*100</f>
        <v>3.1</v>
      </c>
      <c r="H6638">
        <f>CEILING(_xlfn.PERCENTRANK.INC(Table1[acute_morbidity_indicator], Table1[[#This Row],[acute_morbidity_indicator]]) * 10, 1)</f>
        <v>8</v>
      </c>
    </row>
    <row r="6639" spans="1:8" x14ac:dyDescent="0.35">
      <c r="A6639" t="s">
        <v>1941</v>
      </c>
      <c r="B6639" t="s">
        <v>1942</v>
      </c>
      <c r="C6639" s="1">
        <v>7.03487253189087</v>
      </c>
      <c r="D6639" t="str">
        <f>_xlfn.XLOOKUP(Table1[[#This Row],[data_zone_code]],Table2[msoa21cd], Table2[msoa21nm], "Not found")</f>
        <v>Bury 004</v>
      </c>
      <c r="E6639" s="1">
        <f>_xlfn.XLOOKUP(Table1[[#This Row],[data_zone_code]], Table2[msoa21cd],Table2[acute_morbidity_indicator], "Not found")</f>
        <v>111.8771627906977</v>
      </c>
      <c r="F6639">
        <f>RANK(Table1[[#This Row],[pm2.5_mean]], Table1[pm2.5_mean], 0)</f>
        <v>6639</v>
      </c>
      <c r="G6639">
        <f>(_xlfn.PERCENTRANK.INC(Table1[pm2.5_mean], Table1[[#This Row],[pm2.5_mean]]))*100</f>
        <v>3.1</v>
      </c>
      <c r="H6639">
        <f>CEILING(_xlfn.PERCENTRANK.INC(Table1[acute_morbidity_indicator], Table1[[#This Row],[acute_morbidity_indicator]]) * 10, 1)</f>
        <v>7</v>
      </c>
    </row>
    <row r="6640" spans="1:8" x14ac:dyDescent="0.35">
      <c r="A6640" t="s">
        <v>10983</v>
      </c>
      <c r="B6640" t="s">
        <v>10984</v>
      </c>
      <c r="C6640" s="1">
        <v>7.0324048995971697</v>
      </c>
      <c r="D6640" t="str">
        <f>_xlfn.XLOOKUP(Table1[[#This Row],[data_zone_code]],Table2[msoa21cd], Table2[msoa21nm], "Not found")</f>
        <v>Northumberland 029</v>
      </c>
      <c r="E6640" s="1">
        <f>_xlfn.XLOOKUP(Table1[[#This Row],[data_zone_code]], Table2[msoa21cd],Table2[acute_morbidity_indicator], "Not found")</f>
        <v>119.34615640599</v>
      </c>
      <c r="F6640">
        <f>RANK(Table1[[#This Row],[pm2.5_mean]], Table1[pm2.5_mean], 0)</f>
        <v>6640</v>
      </c>
      <c r="G6640">
        <f>(_xlfn.PERCENTRANK.INC(Table1[pm2.5_mean], Table1[[#This Row],[pm2.5_mean]]))*100</f>
        <v>3.1</v>
      </c>
      <c r="H6640">
        <f>CEILING(_xlfn.PERCENTRANK.INC(Table1[acute_morbidity_indicator], Table1[[#This Row],[acute_morbidity_indicator]]) * 10, 1)</f>
        <v>8</v>
      </c>
    </row>
    <row r="6641" spans="1:8" x14ac:dyDescent="0.35">
      <c r="A6641" t="s">
        <v>9299</v>
      </c>
      <c r="B6641" t="s">
        <v>9300</v>
      </c>
      <c r="C6641" s="1">
        <v>7.03121042251587</v>
      </c>
      <c r="D6641" t="str">
        <f>_xlfn.XLOOKUP(Table1[[#This Row],[data_zone_code]],Table2[msoa21cd], Table2[msoa21nm], "Not found")</f>
        <v>Winchester 012</v>
      </c>
      <c r="E6641" s="1">
        <f>_xlfn.XLOOKUP(Table1[[#This Row],[data_zone_code]], Table2[msoa21cd],Table2[acute_morbidity_indicator], "Not found")</f>
        <v>88.114145214521443</v>
      </c>
      <c r="F6641">
        <f>RANK(Table1[[#This Row],[pm2.5_mean]], Table1[pm2.5_mean], 0)</f>
        <v>6641</v>
      </c>
      <c r="G6641">
        <f>(_xlfn.PERCENTRANK.INC(Table1[pm2.5_mean], Table1[[#This Row],[pm2.5_mean]]))*100</f>
        <v>3.1</v>
      </c>
      <c r="H6641">
        <f>CEILING(_xlfn.PERCENTRANK.INC(Table1[acute_morbidity_indicator], Table1[[#This Row],[acute_morbidity_indicator]]) * 10, 1)</f>
        <v>3</v>
      </c>
    </row>
    <row r="6642" spans="1:8" x14ac:dyDescent="0.35">
      <c r="A6642" t="s">
        <v>11023</v>
      </c>
      <c r="B6642" t="s">
        <v>11024</v>
      </c>
      <c r="C6642" s="1">
        <v>7.0302476882934597</v>
      </c>
      <c r="D6642" t="str">
        <f>_xlfn.XLOOKUP(Table1[[#This Row],[data_zone_code]],Table2[msoa21cd], Table2[msoa21nm], "Not found")</f>
        <v>Northumberland 017</v>
      </c>
      <c r="E6642" s="1">
        <f>_xlfn.XLOOKUP(Table1[[#This Row],[data_zone_code]], Table2[msoa21cd],Table2[acute_morbidity_indicator], "Not found")</f>
        <v>118.67607619047619</v>
      </c>
      <c r="F6642">
        <f>RANK(Table1[[#This Row],[pm2.5_mean]], Table1[pm2.5_mean], 0)</f>
        <v>6642</v>
      </c>
      <c r="G6642">
        <f>(_xlfn.PERCENTRANK.INC(Table1[pm2.5_mean], Table1[[#This Row],[pm2.5_mean]]))*100</f>
        <v>3.1</v>
      </c>
      <c r="H6642">
        <f>CEILING(_xlfn.PERCENTRANK.INC(Table1[acute_morbidity_indicator], Table1[[#This Row],[acute_morbidity_indicator]]) * 10, 1)</f>
        <v>8</v>
      </c>
    </row>
    <row r="6643" spans="1:8" x14ac:dyDescent="0.35">
      <c r="A6643" t="s">
        <v>9035</v>
      </c>
      <c r="B6643" t="s">
        <v>9036</v>
      </c>
      <c r="C6643" s="1">
        <v>7.02797603607178</v>
      </c>
      <c r="D6643" t="str">
        <f>_xlfn.XLOOKUP(Table1[[#This Row],[data_zone_code]],Table2[msoa21cd], Table2[msoa21nm], "Not found")</f>
        <v>East Hampshire 007</v>
      </c>
      <c r="E6643" s="1">
        <f>_xlfn.XLOOKUP(Table1[[#This Row],[data_zone_code]], Table2[msoa21cd],Table2[acute_morbidity_indicator], "Not found")</f>
        <v>88.426975103734449</v>
      </c>
      <c r="F6643">
        <f>RANK(Table1[[#This Row],[pm2.5_mean]], Table1[pm2.5_mean], 0)</f>
        <v>6643</v>
      </c>
      <c r="G6643">
        <f>(_xlfn.PERCENTRANK.INC(Table1[pm2.5_mean], Table1[[#This Row],[pm2.5_mean]]))*100</f>
        <v>3.1</v>
      </c>
      <c r="H6643">
        <f>CEILING(_xlfn.PERCENTRANK.INC(Table1[acute_morbidity_indicator], Table1[[#This Row],[acute_morbidity_indicator]]) * 10, 1)</f>
        <v>3</v>
      </c>
    </row>
    <row r="6644" spans="1:8" x14ac:dyDescent="0.35">
      <c r="A6644" t="s">
        <v>9271</v>
      </c>
      <c r="B6644" t="s">
        <v>9272</v>
      </c>
      <c r="C6644" s="1">
        <v>7.0233459472656197</v>
      </c>
      <c r="D6644" t="str">
        <f>_xlfn.XLOOKUP(Table1[[#This Row],[data_zone_code]],Table2[msoa21cd], Table2[msoa21nm], "Not found")</f>
        <v>Test Valley 013</v>
      </c>
      <c r="E6644" s="1">
        <f>_xlfn.XLOOKUP(Table1[[#This Row],[data_zone_code]], Table2[msoa21cd],Table2[acute_morbidity_indicator], "Not found")</f>
        <v>97.432140495867756</v>
      </c>
      <c r="F6644">
        <f>RANK(Table1[[#This Row],[pm2.5_mean]], Table1[pm2.5_mean], 0)</f>
        <v>6644</v>
      </c>
      <c r="G6644">
        <f>(_xlfn.PERCENTRANK.INC(Table1[pm2.5_mean], Table1[[#This Row],[pm2.5_mean]]))*100</f>
        <v>3</v>
      </c>
      <c r="H6644">
        <f>CEILING(_xlfn.PERCENTRANK.INC(Table1[acute_morbidity_indicator], Table1[[#This Row],[acute_morbidity_indicator]]) * 10, 1)</f>
        <v>5</v>
      </c>
    </row>
    <row r="6645" spans="1:8" x14ac:dyDescent="0.35">
      <c r="A6645" t="s">
        <v>13157</v>
      </c>
      <c r="B6645" t="s">
        <v>13158</v>
      </c>
      <c r="C6645" s="1">
        <v>7.0220050811767596</v>
      </c>
      <c r="D6645" t="str">
        <f>_xlfn.XLOOKUP(Table1[[#This Row],[data_zone_code]],Table2[msoa21cd], Table2[msoa21nm], "Not found")</f>
        <v>Havant 019</v>
      </c>
      <c r="E6645" s="1">
        <f>_xlfn.XLOOKUP(Table1[[#This Row],[data_zone_code]], Table2[msoa21cd],Table2[acute_morbidity_indicator], "Not found")</f>
        <v>104.1214203821656</v>
      </c>
      <c r="F6645">
        <f>RANK(Table1[[#This Row],[pm2.5_mean]], Table1[pm2.5_mean], 0)</f>
        <v>6645</v>
      </c>
      <c r="G6645">
        <f>(_xlfn.PERCENTRANK.INC(Table1[pm2.5_mean], Table1[[#This Row],[pm2.5_mean]]))*100</f>
        <v>3</v>
      </c>
      <c r="H6645">
        <f>CEILING(_xlfn.PERCENTRANK.INC(Table1[acute_morbidity_indicator], Table1[[#This Row],[acute_morbidity_indicator]]) * 10, 1)</f>
        <v>6</v>
      </c>
    </row>
    <row r="6646" spans="1:8" x14ac:dyDescent="0.35">
      <c r="A6646" t="s">
        <v>9297</v>
      </c>
      <c r="B6646" t="s">
        <v>9298</v>
      </c>
      <c r="C6646" s="1">
        <v>7.0218672752380398</v>
      </c>
      <c r="D6646" t="str">
        <f>_xlfn.XLOOKUP(Table1[[#This Row],[data_zone_code]],Table2[msoa21cd], Table2[msoa21nm], "Not found")</f>
        <v>Winchester 011</v>
      </c>
      <c r="E6646" s="1">
        <f>_xlfn.XLOOKUP(Table1[[#This Row],[data_zone_code]], Table2[msoa21cd],Table2[acute_morbidity_indicator], "Not found")</f>
        <v>81.53777562862669</v>
      </c>
      <c r="F6646">
        <f>RANK(Table1[[#This Row],[pm2.5_mean]], Table1[pm2.5_mean], 0)</f>
        <v>6646</v>
      </c>
      <c r="G6646">
        <f>(_xlfn.PERCENTRANK.INC(Table1[pm2.5_mean], Table1[[#This Row],[pm2.5_mean]]))*100</f>
        <v>3</v>
      </c>
      <c r="H6646">
        <f>CEILING(_xlfn.PERCENTRANK.INC(Table1[acute_morbidity_indicator], Table1[[#This Row],[acute_morbidity_indicator]]) * 10, 1)</f>
        <v>2</v>
      </c>
    </row>
    <row r="6647" spans="1:8" x14ac:dyDescent="0.35">
      <c r="A6647" t="s">
        <v>2763</v>
      </c>
      <c r="B6647" t="s">
        <v>2764</v>
      </c>
      <c r="C6647" s="1">
        <v>7.0217876434326199</v>
      </c>
      <c r="D6647" t="str">
        <f>_xlfn.XLOOKUP(Table1[[#This Row],[data_zone_code]],Table2[msoa21cd], Table2[msoa21nm], "Not found")</f>
        <v>Sefton 017</v>
      </c>
      <c r="E6647" s="1">
        <f>_xlfn.XLOOKUP(Table1[[#This Row],[data_zone_code]], Table2[msoa21cd],Table2[acute_morbidity_indicator], "Not found")</f>
        <v>101.94497607655499</v>
      </c>
      <c r="F6647">
        <f>RANK(Table1[[#This Row],[pm2.5_mean]], Table1[pm2.5_mean], 0)</f>
        <v>6647</v>
      </c>
      <c r="G6647">
        <f>(_xlfn.PERCENTRANK.INC(Table1[pm2.5_mean], Table1[[#This Row],[pm2.5_mean]]))*100</f>
        <v>3</v>
      </c>
      <c r="H6647">
        <f>CEILING(_xlfn.PERCENTRANK.INC(Table1[acute_morbidity_indicator], Table1[[#This Row],[acute_morbidity_indicator]]) * 10, 1)</f>
        <v>5</v>
      </c>
    </row>
    <row r="6648" spans="1:8" x14ac:dyDescent="0.35">
      <c r="A6648" t="s">
        <v>8165</v>
      </c>
      <c r="B6648" t="s">
        <v>8166</v>
      </c>
      <c r="C6648" s="1">
        <v>7.0201177597045898</v>
      </c>
      <c r="D6648" t="str">
        <f>_xlfn.XLOOKUP(Table1[[#This Row],[data_zone_code]],Table2[msoa21cd], Table2[msoa21nm], "Not found")</f>
        <v>Dorset 003</v>
      </c>
      <c r="E6648" s="1">
        <f>_xlfn.XLOOKUP(Table1[[#This Row],[data_zone_code]], Table2[msoa21cd],Table2[acute_morbidity_indicator], "Not found")</f>
        <v>94.531835411471306</v>
      </c>
      <c r="F6648">
        <f>RANK(Table1[[#This Row],[pm2.5_mean]], Table1[pm2.5_mean], 0)</f>
        <v>6648</v>
      </c>
      <c r="G6648">
        <f>(_xlfn.PERCENTRANK.INC(Table1[pm2.5_mean], Table1[[#This Row],[pm2.5_mean]]))*100</f>
        <v>3</v>
      </c>
      <c r="H6648">
        <f>CEILING(_xlfn.PERCENTRANK.INC(Table1[acute_morbidity_indicator], Table1[[#This Row],[acute_morbidity_indicator]]) * 10, 1)</f>
        <v>4</v>
      </c>
    </row>
    <row r="6649" spans="1:8" x14ac:dyDescent="0.35">
      <c r="A6649" t="s">
        <v>5923</v>
      </c>
      <c r="B6649" t="s">
        <v>5924</v>
      </c>
      <c r="C6649" s="1">
        <v>7.0200343132018999</v>
      </c>
      <c r="D6649" t="str">
        <f>_xlfn.XLOOKUP(Table1[[#This Row],[data_zone_code]],Table2[msoa21cd], Table2[msoa21nm], "Not found")</f>
        <v>South Gloucestershire 012</v>
      </c>
      <c r="E6649" s="1">
        <f>_xlfn.XLOOKUP(Table1[[#This Row],[data_zone_code]], Table2[msoa21cd],Table2[acute_morbidity_indicator], "Not found")</f>
        <v>92.744885496183201</v>
      </c>
      <c r="F6649">
        <f>RANK(Table1[[#This Row],[pm2.5_mean]], Table1[pm2.5_mean], 0)</f>
        <v>6649</v>
      </c>
      <c r="G6649">
        <f>(_xlfn.PERCENTRANK.INC(Table1[pm2.5_mean], Table1[[#This Row],[pm2.5_mean]]))*100</f>
        <v>3</v>
      </c>
      <c r="H6649">
        <f>CEILING(_xlfn.PERCENTRANK.INC(Table1[acute_morbidity_indicator], Table1[[#This Row],[acute_morbidity_indicator]]) * 10, 1)</f>
        <v>4</v>
      </c>
    </row>
    <row r="6650" spans="1:8" x14ac:dyDescent="0.35">
      <c r="A6650" t="s">
        <v>9045</v>
      </c>
      <c r="B6650" t="s">
        <v>9046</v>
      </c>
      <c r="C6650" s="1">
        <v>7.0190954208373997</v>
      </c>
      <c r="D6650" t="str">
        <f>_xlfn.XLOOKUP(Table1[[#This Row],[data_zone_code]],Table2[msoa21cd], Table2[msoa21nm], "Not found")</f>
        <v>East Hampshire 012</v>
      </c>
      <c r="E6650" s="1">
        <f>_xlfn.XLOOKUP(Table1[[#This Row],[data_zone_code]], Table2[msoa21cd],Table2[acute_morbidity_indicator], "Not found")</f>
        <v>108.6415061919505</v>
      </c>
      <c r="F6650">
        <f>RANK(Table1[[#This Row],[pm2.5_mean]], Table1[pm2.5_mean], 0)</f>
        <v>6650</v>
      </c>
      <c r="G6650">
        <f>(_xlfn.PERCENTRANK.INC(Table1[pm2.5_mean], Table1[[#This Row],[pm2.5_mean]]))*100</f>
        <v>3</v>
      </c>
      <c r="H6650">
        <f>CEILING(_xlfn.PERCENTRANK.INC(Table1[acute_morbidity_indicator], Table1[[#This Row],[acute_morbidity_indicator]]) * 10, 1)</f>
        <v>7</v>
      </c>
    </row>
    <row r="6651" spans="1:8" x14ac:dyDescent="0.35">
      <c r="A6651" t="s">
        <v>2087</v>
      </c>
      <c r="B6651" t="s">
        <v>2088</v>
      </c>
      <c r="C6651" s="1">
        <v>7.0190563201904297</v>
      </c>
      <c r="D6651" t="str">
        <f>_xlfn.XLOOKUP(Table1[[#This Row],[data_zone_code]],Table2[msoa21cd], Table2[msoa21nm], "Not found")</f>
        <v>Oldham 003</v>
      </c>
      <c r="E6651" s="1">
        <f>_xlfn.XLOOKUP(Table1[[#This Row],[data_zone_code]], Table2[msoa21cd],Table2[acute_morbidity_indicator], "Not found")</f>
        <v>109.5775073170732</v>
      </c>
      <c r="F6651">
        <f>RANK(Table1[[#This Row],[pm2.5_mean]], Table1[pm2.5_mean], 0)</f>
        <v>6651</v>
      </c>
      <c r="G6651">
        <f>(_xlfn.PERCENTRANK.INC(Table1[pm2.5_mean], Table1[[#This Row],[pm2.5_mean]]))*100</f>
        <v>2.9000000000000004</v>
      </c>
      <c r="H6651">
        <f>CEILING(_xlfn.PERCENTRANK.INC(Table1[acute_morbidity_indicator], Table1[[#This Row],[acute_morbidity_indicator]]) * 10, 1)</f>
        <v>7</v>
      </c>
    </row>
    <row r="6652" spans="1:8" x14ac:dyDescent="0.35">
      <c r="A6652" t="s">
        <v>11923</v>
      </c>
      <c r="B6652" t="s">
        <v>11924</v>
      </c>
      <c r="C6652" s="1">
        <v>7.0175065994262704</v>
      </c>
      <c r="D6652" t="str">
        <f>_xlfn.XLOOKUP(Table1[[#This Row],[data_zone_code]],Table2[msoa21cd], Table2[msoa21nm], "Not found")</f>
        <v>Staffordshire Moorlands 001</v>
      </c>
      <c r="E6652" s="1">
        <f>_xlfn.XLOOKUP(Table1[[#This Row],[data_zone_code]], Table2[msoa21cd],Table2[acute_morbidity_indicator], "Not found")</f>
        <v>91.70396197718631</v>
      </c>
      <c r="F6652">
        <f>RANK(Table1[[#This Row],[pm2.5_mean]], Table1[pm2.5_mean], 0)</f>
        <v>6652</v>
      </c>
      <c r="G6652">
        <f>(_xlfn.PERCENTRANK.INC(Table1[pm2.5_mean], Table1[[#This Row],[pm2.5_mean]]))*100</f>
        <v>2.9000000000000004</v>
      </c>
      <c r="H6652">
        <f>CEILING(_xlfn.PERCENTRANK.INC(Table1[acute_morbidity_indicator], Table1[[#This Row],[acute_morbidity_indicator]]) * 10, 1)</f>
        <v>3</v>
      </c>
    </row>
    <row r="6653" spans="1:8" x14ac:dyDescent="0.35">
      <c r="A6653" t="s">
        <v>12635</v>
      </c>
      <c r="B6653" t="s">
        <v>12636</v>
      </c>
      <c r="C6653" s="1">
        <v>7.0169997215270996</v>
      </c>
      <c r="D6653" t="str">
        <f>_xlfn.XLOOKUP(Table1[[#This Row],[data_zone_code]],Table2[msoa21cd], Table2[msoa21nm], "Not found")</f>
        <v>Chichester 006</v>
      </c>
      <c r="E6653" s="1">
        <f>_xlfn.XLOOKUP(Table1[[#This Row],[data_zone_code]], Table2[msoa21cd],Table2[acute_morbidity_indicator], "Not found")</f>
        <v>95.878415169660684</v>
      </c>
      <c r="F6653">
        <f>RANK(Table1[[#This Row],[pm2.5_mean]], Table1[pm2.5_mean], 0)</f>
        <v>6653</v>
      </c>
      <c r="G6653">
        <f>(_xlfn.PERCENTRANK.INC(Table1[pm2.5_mean], Table1[[#This Row],[pm2.5_mean]]))*100</f>
        <v>2.9000000000000004</v>
      </c>
      <c r="H6653">
        <f>CEILING(_xlfn.PERCENTRANK.INC(Table1[acute_morbidity_indicator], Table1[[#This Row],[acute_morbidity_indicator]]) * 10, 1)</f>
        <v>4</v>
      </c>
    </row>
    <row r="6654" spans="1:8" x14ac:dyDescent="0.35">
      <c r="A6654" t="s">
        <v>8025</v>
      </c>
      <c r="B6654" t="s">
        <v>8026</v>
      </c>
      <c r="C6654" s="1">
        <v>7.0169486999511701</v>
      </c>
      <c r="D6654" t="str">
        <f>_xlfn.XLOOKUP(Table1[[#This Row],[data_zone_code]],Table2[msoa21cd], Table2[msoa21nm], "Not found")</f>
        <v>North Devon 013</v>
      </c>
      <c r="E6654" s="1">
        <f>_xlfn.XLOOKUP(Table1[[#This Row],[data_zone_code]], Table2[msoa21cd],Table2[acute_morbidity_indicator], "Not found")</f>
        <v>88.316131428571424</v>
      </c>
      <c r="F6654">
        <f>RANK(Table1[[#This Row],[pm2.5_mean]], Table1[pm2.5_mean], 0)</f>
        <v>6654</v>
      </c>
      <c r="G6654">
        <f>(_xlfn.PERCENTRANK.INC(Table1[pm2.5_mean], Table1[[#This Row],[pm2.5_mean]]))*100</f>
        <v>2.9000000000000004</v>
      </c>
      <c r="H6654">
        <f>CEILING(_xlfn.PERCENTRANK.INC(Table1[acute_morbidity_indicator], Table1[[#This Row],[acute_morbidity_indicator]]) * 10, 1)</f>
        <v>3</v>
      </c>
    </row>
    <row r="6655" spans="1:8" x14ac:dyDescent="0.35">
      <c r="A6655" t="s">
        <v>10997</v>
      </c>
      <c r="B6655" t="s">
        <v>10998</v>
      </c>
      <c r="C6655" s="1">
        <v>7.0139112472534197</v>
      </c>
      <c r="D6655" t="str">
        <f>_xlfn.XLOOKUP(Table1[[#This Row],[data_zone_code]],Table2[msoa21cd], Table2[msoa21nm], "Not found")</f>
        <v>Northumberland 016</v>
      </c>
      <c r="E6655" s="1">
        <f>_xlfn.XLOOKUP(Table1[[#This Row],[data_zone_code]], Table2[msoa21cd],Table2[acute_morbidity_indicator], "Not found")</f>
        <v>105.1899791666667</v>
      </c>
      <c r="F6655">
        <f>RANK(Table1[[#This Row],[pm2.5_mean]], Table1[pm2.5_mean], 0)</f>
        <v>6655</v>
      </c>
      <c r="G6655">
        <f>(_xlfn.PERCENTRANK.INC(Table1[pm2.5_mean], Table1[[#This Row],[pm2.5_mean]]))*100</f>
        <v>2.9000000000000004</v>
      </c>
      <c r="H6655">
        <f>CEILING(_xlfn.PERCENTRANK.INC(Table1[acute_morbidity_indicator], Table1[[#This Row],[acute_morbidity_indicator]]) * 10, 1)</f>
        <v>6</v>
      </c>
    </row>
    <row r="6656" spans="1:8" x14ac:dyDescent="0.35">
      <c r="A6656" t="s">
        <v>11009</v>
      </c>
      <c r="B6656" t="s">
        <v>11010</v>
      </c>
      <c r="C6656" s="1">
        <v>7.0132732391357404</v>
      </c>
      <c r="D6656" t="str">
        <f>_xlfn.XLOOKUP(Table1[[#This Row],[data_zone_code]],Table2[msoa21cd], Table2[msoa21nm], "Not found")</f>
        <v>Northumberland 036</v>
      </c>
      <c r="E6656" s="1">
        <f>_xlfn.XLOOKUP(Table1[[#This Row],[data_zone_code]], Table2[msoa21cd],Table2[acute_morbidity_indicator], "Not found")</f>
        <v>91.893935374149663</v>
      </c>
      <c r="F6656">
        <f>RANK(Table1[[#This Row],[pm2.5_mean]], Table1[pm2.5_mean], 0)</f>
        <v>6656</v>
      </c>
      <c r="G6656">
        <f>(_xlfn.PERCENTRANK.INC(Table1[pm2.5_mean], Table1[[#This Row],[pm2.5_mean]]))*100</f>
        <v>2.9000000000000004</v>
      </c>
      <c r="H6656">
        <f>CEILING(_xlfn.PERCENTRANK.INC(Table1[acute_morbidity_indicator], Table1[[#This Row],[acute_morbidity_indicator]]) * 10, 1)</f>
        <v>4</v>
      </c>
    </row>
    <row r="6657" spans="1:8" x14ac:dyDescent="0.35">
      <c r="A6657" t="s">
        <v>9197</v>
      </c>
      <c r="B6657" t="s">
        <v>9198</v>
      </c>
      <c r="C6657" s="1">
        <v>7.0124483108520499</v>
      </c>
      <c r="D6657" t="str">
        <f>_xlfn.XLOOKUP(Table1[[#This Row],[data_zone_code]],Table2[msoa21cd], Table2[msoa21nm], "Not found")</f>
        <v>New Forest 010</v>
      </c>
      <c r="E6657" s="1">
        <f>_xlfn.XLOOKUP(Table1[[#This Row],[data_zone_code]], Table2[msoa21cd],Table2[acute_morbidity_indicator], "Not found")</f>
        <v>104.551475161987</v>
      </c>
      <c r="F6657">
        <f>RANK(Table1[[#This Row],[pm2.5_mean]], Table1[pm2.5_mean], 0)</f>
        <v>6657</v>
      </c>
      <c r="G6657">
        <f>(_xlfn.PERCENTRANK.INC(Table1[pm2.5_mean], Table1[[#This Row],[pm2.5_mean]]))*100</f>
        <v>2.9000000000000004</v>
      </c>
      <c r="H6657">
        <f>CEILING(_xlfn.PERCENTRANK.INC(Table1[acute_morbidity_indicator], Table1[[#This Row],[acute_morbidity_indicator]]) * 10, 1)</f>
        <v>6</v>
      </c>
    </row>
    <row r="6658" spans="1:8" x14ac:dyDescent="0.35">
      <c r="A6658" t="s">
        <v>8255</v>
      </c>
      <c r="B6658" t="s">
        <v>8256</v>
      </c>
      <c r="C6658" s="1">
        <v>7.0121564865112296</v>
      </c>
      <c r="D6658" t="str">
        <f>_xlfn.XLOOKUP(Table1[[#This Row],[data_zone_code]],Table2[msoa21cd], Table2[msoa21nm], "Not found")</f>
        <v>County Durham 010</v>
      </c>
      <c r="E6658" s="1">
        <f>_xlfn.XLOOKUP(Table1[[#This Row],[data_zone_code]], Table2[msoa21cd],Table2[acute_morbidity_indicator], "Not found")</f>
        <v>113.4630506329114</v>
      </c>
      <c r="F6658">
        <f>RANK(Table1[[#This Row],[pm2.5_mean]], Table1[pm2.5_mean], 0)</f>
        <v>6658</v>
      </c>
      <c r="G6658">
        <f>(_xlfn.PERCENTRANK.INC(Table1[pm2.5_mean], Table1[[#This Row],[pm2.5_mean]]))*100</f>
        <v>2.8000000000000003</v>
      </c>
      <c r="H6658">
        <f>CEILING(_xlfn.PERCENTRANK.INC(Table1[acute_morbidity_indicator], Table1[[#This Row],[acute_morbidity_indicator]]) * 10, 1)</f>
        <v>7</v>
      </c>
    </row>
    <row r="6659" spans="1:8" x14ac:dyDescent="0.35">
      <c r="A6659" t="s">
        <v>8245</v>
      </c>
      <c r="B6659" t="s">
        <v>8246</v>
      </c>
      <c r="C6659" s="1">
        <v>7.01120948791504</v>
      </c>
      <c r="D6659" t="str">
        <f>_xlfn.XLOOKUP(Table1[[#This Row],[data_zone_code]],Table2[msoa21cd], Table2[msoa21nm], "Not found")</f>
        <v>County Durham 003</v>
      </c>
      <c r="E6659" s="1">
        <f>_xlfn.XLOOKUP(Table1[[#This Row],[data_zone_code]], Table2[msoa21cd],Table2[acute_morbidity_indicator], "Not found")</f>
        <v>83.685670951156808</v>
      </c>
      <c r="F6659">
        <f>RANK(Table1[[#This Row],[pm2.5_mean]], Table1[pm2.5_mean], 0)</f>
        <v>6659</v>
      </c>
      <c r="G6659">
        <f>(_xlfn.PERCENTRANK.INC(Table1[pm2.5_mean], Table1[[#This Row],[pm2.5_mean]]))*100</f>
        <v>2.8000000000000003</v>
      </c>
      <c r="H6659">
        <f>CEILING(_xlfn.PERCENTRANK.INC(Table1[acute_morbidity_indicator], Table1[[#This Row],[acute_morbidity_indicator]]) * 10, 1)</f>
        <v>2</v>
      </c>
    </row>
    <row r="6660" spans="1:8" x14ac:dyDescent="0.35">
      <c r="A6660" t="s">
        <v>11125</v>
      </c>
      <c r="B6660" t="s">
        <v>11126</v>
      </c>
      <c r="C6660" s="1">
        <v>7.0104341506957999</v>
      </c>
      <c r="D6660" t="str">
        <f>_xlfn.XLOOKUP(Table1[[#This Row],[data_zone_code]],Table2[msoa21cd], Table2[msoa21nm], "Not found")</f>
        <v>Scarborough 001</v>
      </c>
      <c r="E6660" s="1">
        <f>_xlfn.XLOOKUP(Table1[[#This Row],[data_zone_code]], Table2[msoa21cd],Table2[acute_morbidity_indicator], "Not found")</f>
        <v>104.96892086330941</v>
      </c>
      <c r="F6660">
        <f>RANK(Table1[[#This Row],[pm2.5_mean]], Table1[pm2.5_mean], 0)</f>
        <v>6660</v>
      </c>
      <c r="G6660">
        <f>(_xlfn.PERCENTRANK.INC(Table1[pm2.5_mean], Table1[[#This Row],[pm2.5_mean]]))*100</f>
        <v>2.8000000000000003</v>
      </c>
      <c r="H6660">
        <f>CEILING(_xlfn.PERCENTRANK.INC(Table1[acute_morbidity_indicator], Table1[[#This Row],[acute_morbidity_indicator]]) * 10, 1)</f>
        <v>6</v>
      </c>
    </row>
    <row r="6661" spans="1:8" x14ac:dyDescent="0.35">
      <c r="A6661" t="s">
        <v>13667</v>
      </c>
      <c r="B6661" t="s">
        <v>13668</v>
      </c>
      <c r="C6661" s="1">
        <v>7.0087580680847203</v>
      </c>
      <c r="D6661" t="str">
        <f>_xlfn.XLOOKUP(Table1[[#This Row],[data_zone_code]],Table2[msoa21cd], Table2[msoa21nm], "Not found")</f>
        <v>Gateshead 029</v>
      </c>
      <c r="E6661" s="1">
        <f>_xlfn.XLOOKUP(Table1[[#This Row],[data_zone_code]], Table2[msoa21cd],Table2[acute_morbidity_indicator], "Not found")</f>
        <v>112.7987132616487</v>
      </c>
      <c r="F6661">
        <f>RANK(Table1[[#This Row],[pm2.5_mean]], Table1[pm2.5_mean], 0)</f>
        <v>6661</v>
      </c>
      <c r="G6661">
        <f>(_xlfn.PERCENTRANK.INC(Table1[pm2.5_mean], Table1[[#This Row],[pm2.5_mean]]))*100</f>
        <v>2.8000000000000003</v>
      </c>
      <c r="H6661">
        <f>CEILING(_xlfn.PERCENTRANK.INC(Table1[acute_morbidity_indicator], Table1[[#This Row],[acute_morbidity_indicator]]) * 10, 1)</f>
        <v>7</v>
      </c>
    </row>
    <row r="6662" spans="1:8" x14ac:dyDescent="0.35">
      <c r="A6662" t="s">
        <v>9179</v>
      </c>
      <c r="B6662" t="s">
        <v>9180</v>
      </c>
      <c r="C6662" s="1">
        <v>7.0076193809509304</v>
      </c>
      <c r="D6662" t="str">
        <f>_xlfn.XLOOKUP(Table1[[#This Row],[data_zone_code]],Table2[msoa21cd], Table2[msoa21nm], "Not found")</f>
        <v>New Forest 001</v>
      </c>
      <c r="E6662" s="1">
        <f>_xlfn.XLOOKUP(Table1[[#This Row],[data_zone_code]], Table2[msoa21cd],Table2[acute_morbidity_indicator], "Not found")</f>
        <v>97.528098529411764</v>
      </c>
      <c r="F6662">
        <f>RANK(Table1[[#This Row],[pm2.5_mean]], Table1[pm2.5_mean], 0)</f>
        <v>6662</v>
      </c>
      <c r="G6662">
        <f>(_xlfn.PERCENTRANK.INC(Table1[pm2.5_mean], Table1[[#This Row],[pm2.5_mean]]))*100</f>
        <v>2.8000000000000003</v>
      </c>
      <c r="H6662">
        <f>CEILING(_xlfn.PERCENTRANK.INC(Table1[acute_morbidity_indicator], Table1[[#This Row],[acute_morbidity_indicator]]) * 10, 1)</f>
        <v>5</v>
      </c>
    </row>
    <row r="6663" spans="1:8" x14ac:dyDescent="0.35">
      <c r="A6663" t="s">
        <v>13607</v>
      </c>
      <c r="B6663" t="s">
        <v>13608</v>
      </c>
      <c r="C6663" s="1">
        <v>7.0060377120971697</v>
      </c>
      <c r="D6663" t="str">
        <f>_xlfn.XLOOKUP(Table1[[#This Row],[data_zone_code]],Table2[msoa21cd], Table2[msoa21nm], "Not found")</f>
        <v>South Gloucestershire 033</v>
      </c>
      <c r="E6663" s="1">
        <f>_xlfn.XLOOKUP(Table1[[#This Row],[data_zone_code]], Table2[msoa21cd],Table2[acute_morbidity_indicator], "Not found")</f>
        <v>108.0770977011494</v>
      </c>
      <c r="F6663">
        <f>RANK(Table1[[#This Row],[pm2.5_mean]], Table1[pm2.5_mean], 0)</f>
        <v>6663</v>
      </c>
      <c r="G6663">
        <f>(_xlfn.PERCENTRANK.INC(Table1[pm2.5_mean], Table1[[#This Row],[pm2.5_mean]]))*100</f>
        <v>2.8000000000000003</v>
      </c>
      <c r="H6663">
        <f>CEILING(_xlfn.PERCENTRANK.INC(Table1[acute_morbidity_indicator], Table1[[#This Row],[acute_morbidity_indicator]]) * 10, 1)</f>
        <v>7</v>
      </c>
    </row>
    <row r="6664" spans="1:8" x14ac:dyDescent="0.35">
      <c r="A6664" t="s">
        <v>9041</v>
      </c>
      <c r="B6664" t="s">
        <v>9042</v>
      </c>
      <c r="C6664" s="1">
        <v>7.0031671524047896</v>
      </c>
      <c r="D6664" t="str">
        <f>_xlfn.XLOOKUP(Table1[[#This Row],[data_zone_code]],Table2[msoa21cd], Table2[msoa21nm], "Not found")</f>
        <v>East Hampshire 010</v>
      </c>
      <c r="E6664" s="1">
        <f>_xlfn.XLOOKUP(Table1[[#This Row],[data_zone_code]], Table2[msoa21cd],Table2[acute_morbidity_indicator], "Not found")</f>
        <v>86.703569800569809</v>
      </c>
      <c r="F6664">
        <f>RANK(Table1[[#This Row],[pm2.5_mean]], Table1[pm2.5_mean], 0)</f>
        <v>6664</v>
      </c>
      <c r="G6664">
        <f>(_xlfn.PERCENTRANK.INC(Table1[pm2.5_mean], Table1[[#This Row],[pm2.5_mean]]))*100</f>
        <v>2.8000000000000003</v>
      </c>
      <c r="H6664">
        <f>CEILING(_xlfn.PERCENTRANK.INC(Table1[acute_morbidity_indicator], Table1[[#This Row],[acute_morbidity_indicator]]) * 10, 1)</f>
        <v>2</v>
      </c>
    </row>
    <row r="6665" spans="1:8" x14ac:dyDescent="0.35">
      <c r="A6665" t="s">
        <v>7859</v>
      </c>
      <c r="B6665" t="s">
        <v>7860</v>
      </c>
      <c r="C6665" s="1">
        <v>7.0020604133606001</v>
      </c>
      <c r="D6665" t="str">
        <f>_xlfn.XLOOKUP(Table1[[#This Row],[data_zone_code]],Table2[msoa21cd], Table2[msoa21nm], "Not found")</f>
        <v>High Peak 008</v>
      </c>
      <c r="E6665" s="1">
        <f>_xlfn.XLOOKUP(Table1[[#This Row],[data_zone_code]], Table2[msoa21cd],Table2[acute_morbidity_indicator], "Not found")</f>
        <v>90.737301953818829</v>
      </c>
      <c r="F6665">
        <f>RANK(Table1[[#This Row],[pm2.5_mean]], Table1[pm2.5_mean], 0)</f>
        <v>6665</v>
      </c>
      <c r="G6665">
        <f>(_xlfn.PERCENTRANK.INC(Table1[pm2.5_mean], Table1[[#This Row],[pm2.5_mean]]))*100</f>
        <v>2.7</v>
      </c>
      <c r="H6665">
        <f>CEILING(_xlfn.PERCENTRANK.INC(Table1[acute_morbidity_indicator], Table1[[#This Row],[acute_morbidity_indicator]]) * 10, 1)</f>
        <v>3</v>
      </c>
    </row>
    <row r="6666" spans="1:8" x14ac:dyDescent="0.35">
      <c r="A6666" t="s">
        <v>1865</v>
      </c>
      <c r="B6666" t="s">
        <v>1866</v>
      </c>
      <c r="C6666" s="1">
        <v>7.0016222000122097</v>
      </c>
      <c r="D6666" t="str">
        <f>_xlfn.XLOOKUP(Table1[[#This Row],[data_zone_code]],Table2[msoa21cd], Table2[msoa21nm], "Not found")</f>
        <v>Bolton 001</v>
      </c>
      <c r="E6666" s="1">
        <f>_xlfn.XLOOKUP(Table1[[#This Row],[data_zone_code]], Table2[msoa21cd],Table2[acute_morbidity_indicator], "Not found")</f>
        <v>84.811478991596644</v>
      </c>
      <c r="F6666">
        <f>RANK(Table1[[#This Row],[pm2.5_mean]], Table1[pm2.5_mean], 0)</f>
        <v>6666</v>
      </c>
      <c r="G6666">
        <f>(_xlfn.PERCENTRANK.INC(Table1[pm2.5_mean], Table1[[#This Row],[pm2.5_mean]]))*100</f>
        <v>2.7</v>
      </c>
      <c r="H6666">
        <f>CEILING(_xlfn.PERCENTRANK.INC(Table1[acute_morbidity_indicator], Table1[[#This Row],[acute_morbidity_indicator]]) * 10, 1)</f>
        <v>2</v>
      </c>
    </row>
    <row r="6667" spans="1:8" x14ac:dyDescent="0.35">
      <c r="A6667" t="s">
        <v>8469</v>
      </c>
      <c r="B6667" t="s">
        <v>8470</v>
      </c>
      <c r="C6667" s="1">
        <v>7.0014739036560103</v>
      </c>
      <c r="D6667" t="str">
        <f>_xlfn.XLOOKUP(Table1[[#This Row],[data_zone_code]],Table2[msoa21cd], Table2[msoa21nm], "Not found")</f>
        <v>Wealden 011</v>
      </c>
      <c r="E6667" s="1">
        <f>_xlfn.XLOOKUP(Table1[[#This Row],[data_zone_code]], Table2[msoa21cd],Table2[acute_morbidity_indicator], "Not found")</f>
        <v>78.930685393258429</v>
      </c>
      <c r="F6667">
        <f>RANK(Table1[[#This Row],[pm2.5_mean]], Table1[pm2.5_mean], 0)</f>
        <v>6667</v>
      </c>
      <c r="G6667">
        <f>(_xlfn.PERCENTRANK.INC(Table1[pm2.5_mean], Table1[[#This Row],[pm2.5_mean]]))*100</f>
        <v>2.7</v>
      </c>
      <c r="H6667">
        <f>CEILING(_xlfn.PERCENTRANK.INC(Table1[acute_morbidity_indicator], Table1[[#This Row],[acute_morbidity_indicator]]) * 10, 1)</f>
        <v>1</v>
      </c>
    </row>
    <row r="6668" spans="1:8" x14ac:dyDescent="0.35">
      <c r="A6668" t="s">
        <v>10149</v>
      </c>
      <c r="B6668" t="s">
        <v>10150</v>
      </c>
      <c r="C6668" s="1">
        <v>6.9984021186828604</v>
      </c>
      <c r="D6668" t="str">
        <f>_xlfn.XLOOKUP(Table1[[#This Row],[data_zone_code]],Table2[msoa21cd], Table2[msoa21nm], "Not found")</f>
        <v>Rossendale 004</v>
      </c>
      <c r="E6668" s="1">
        <f>_xlfn.XLOOKUP(Table1[[#This Row],[data_zone_code]], Table2[msoa21cd],Table2[acute_morbidity_indicator], "Not found")</f>
        <v>97.341258119658121</v>
      </c>
      <c r="F6668">
        <f>RANK(Table1[[#This Row],[pm2.5_mean]], Table1[pm2.5_mean], 0)</f>
        <v>6668</v>
      </c>
      <c r="G6668">
        <f>(_xlfn.PERCENTRANK.INC(Table1[pm2.5_mean], Table1[[#This Row],[pm2.5_mean]]))*100</f>
        <v>2.7</v>
      </c>
      <c r="H6668">
        <f>CEILING(_xlfn.PERCENTRANK.INC(Table1[acute_morbidity_indicator], Table1[[#This Row],[acute_morbidity_indicator]]) * 10, 1)</f>
        <v>5</v>
      </c>
    </row>
    <row r="6669" spans="1:8" x14ac:dyDescent="0.35">
      <c r="A6669" t="s">
        <v>7723</v>
      </c>
      <c r="B6669" t="s">
        <v>7724</v>
      </c>
      <c r="C6669" s="1">
        <v>6.99715328216553</v>
      </c>
      <c r="D6669" t="str">
        <f>_xlfn.XLOOKUP(Table1[[#This Row],[data_zone_code]],Table2[msoa21cd], Table2[msoa21nm], "Not found")</f>
        <v>South Lakeland 013</v>
      </c>
      <c r="E6669" s="1">
        <f>_xlfn.XLOOKUP(Table1[[#This Row],[data_zone_code]], Table2[msoa21cd],Table2[acute_morbidity_indicator], "Not found")</f>
        <v>84.033457345971556</v>
      </c>
      <c r="F6669">
        <f>RANK(Table1[[#This Row],[pm2.5_mean]], Table1[pm2.5_mean], 0)</f>
        <v>6669</v>
      </c>
      <c r="G6669">
        <f>(_xlfn.PERCENTRANK.INC(Table1[pm2.5_mean], Table1[[#This Row],[pm2.5_mean]]))*100</f>
        <v>2.7</v>
      </c>
      <c r="H6669">
        <f>CEILING(_xlfn.PERCENTRANK.INC(Table1[acute_morbidity_indicator], Table1[[#This Row],[acute_morbidity_indicator]]) * 10, 1)</f>
        <v>2</v>
      </c>
    </row>
    <row r="6670" spans="1:8" x14ac:dyDescent="0.35">
      <c r="A6670" t="s">
        <v>12629</v>
      </c>
      <c r="B6670" t="s">
        <v>12630</v>
      </c>
      <c r="C6670" s="1">
        <v>6.9952149391174299</v>
      </c>
      <c r="D6670" t="str">
        <f>_xlfn.XLOOKUP(Table1[[#This Row],[data_zone_code]],Table2[msoa21cd], Table2[msoa21nm], "Not found")</f>
        <v>Chichester 003</v>
      </c>
      <c r="E6670" s="1">
        <f>_xlfn.XLOOKUP(Table1[[#This Row],[data_zone_code]], Table2[msoa21cd],Table2[acute_morbidity_indicator], "Not found")</f>
        <v>85.115300561797753</v>
      </c>
      <c r="F6670">
        <f>RANK(Table1[[#This Row],[pm2.5_mean]], Table1[pm2.5_mean], 0)</f>
        <v>6670</v>
      </c>
      <c r="G6670">
        <f>(_xlfn.PERCENTRANK.INC(Table1[pm2.5_mean], Table1[[#This Row],[pm2.5_mean]]))*100</f>
        <v>2.7</v>
      </c>
      <c r="H6670">
        <f>CEILING(_xlfn.PERCENTRANK.INC(Table1[acute_morbidity_indicator], Table1[[#This Row],[acute_morbidity_indicator]]) * 10, 1)</f>
        <v>2</v>
      </c>
    </row>
    <row r="6671" spans="1:8" x14ac:dyDescent="0.35">
      <c r="A6671" t="s">
        <v>9069</v>
      </c>
      <c r="B6671" t="s">
        <v>9070</v>
      </c>
      <c r="C6671" s="1">
        <v>6.9941768646240199</v>
      </c>
      <c r="D6671" t="str">
        <f>_xlfn.XLOOKUP(Table1[[#This Row],[data_zone_code]],Table2[msoa21cd], Table2[msoa21nm], "Not found")</f>
        <v>Eastleigh 010</v>
      </c>
      <c r="E6671" s="1">
        <f>_xlfn.XLOOKUP(Table1[[#This Row],[data_zone_code]], Table2[msoa21cd],Table2[acute_morbidity_indicator], "Not found")</f>
        <v>112.0020298507463</v>
      </c>
      <c r="F6671">
        <f>RANK(Table1[[#This Row],[pm2.5_mean]], Table1[pm2.5_mean], 0)</f>
        <v>6671</v>
      </c>
      <c r="G6671">
        <f>(_xlfn.PERCENTRANK.INC(Table1[pm2.5_mean], Table1[[#This Row],[pm2.5_mean]]))*100</f>
        <v>2.6</v>
      </c>
      <c r="H6671">
        <f>CEILING(_xlfn.PERCENTRANK.INC(Table1[acute_morbidity_indicator], Table1[[#This Row],[acute_morbidity_indicator]]) * 10, 1)</f>
        <v>7</v>
      </c>
    </row>
    <row r="6672" spans="1:8" x14ac:dyDescent="0.35">
      <c r="A6672" t="s">
        <v>8467</v>
      </c>
      <c r="B6672" t="s">
        <v>8468</v>
      </c>
      <c r="C6672" s="1">
        <v>6.9926261901855504</v>
      </c>
      <c r="D6672" t="str">
        <f>_xlfn.XLOOKUP(Table1[[#This Row],[data_zone_code]],Table2[msoa21cd], Table2[msoa21nm], "Not found")</f>
        <v>Wealden 010</v>
      </c>
      <c r="E6672" s="1">
        <f>_xlfn.XLOOKUP(Table1[[#This Row],[data_zone_code]], Table2[msoa21cd],Table2[acute_morbidity_indicator], "Not found")</f>
        <v>79.198077235772359</v>
      </c>
      <c r="F6672">
        <f>RANK(Table1[[#This Row],[pm2.5_mean]], Table1[pm2.5_mean], 0)</f>
        <v>6672</v>
      </c>
      <c r="G6672">
        <f>(_xlfn.PERCENTRANK.INC(Table1[pm2.5_mean], Table1[[#This Row],[pm2.5_mean]]))*100</f>
        <v>2.6</v>
      </c>
      <c r="H6672">
        <f>CEILING(_xlfn.PERCENTRANK.INC(Table1[acute_morbidity_indicator], Table1[[#This Row],[acute_morbidity_indicator]]) * 10, 1)</f>
        <v>1</v>
      </c>
    </row>
    <row r="6673" spans="1:8" x14ac:dyDescent="0.35">
      <c r="A6673" t="s">
        <v>9039</v>
      </c>
      <c r="B6673" t="s">
        <v>9040</v>
      </c>
      <c r="C6673" s="1">
        <v>6.9924821853637704</v>
      </c>
      <c r="D6673" t="str">
        <f>_xlfn.XLOOKUP(Table1[[#This Row],[data_zone_code]],Table2[msoa21cd], Table2[msoa21nm], "Not found")</f>
        <v>East Hampshire 009</v>
      </c>
      <c r="E6673" s="1">
        <f>_xlfn.XLOOKUP(Table1[[#This Row],[data_zone_code]], Table2[msoa21cd],Table2[acute_morbidity_indicator], "Not found")</f>
        <v>98.593009779951089</v>
      </c>
      <c r="F6673">
        <f>RANK(Table1[[#This Row],[pm2.5_mean]], Table1[pm2.5_mean], 0)</f>
        <v>6673</v>
      </c>
      <c r="G6673">
        <f>(_xlfn.PERCENTRANK.INC(Table1[pm2.5_mean], Table1[[#This Row],[pm2.5_mean]]))*100</f>
        <v>2.6</v>
      </c>
      <c r="H6673">
        <f>CEILING(_xlfn.PERCENTRANK.INC(Table1[acute_morbidity_indicator], Table1[[#This Row],[acute_morbidity_indicator]]) * 10, 1)</f>
        <v>5</v>
      </c>
    </row>
    <row r="6674" spans="1:8" x14ac:dyDescent="0.35">
      <c r="A6674" t="s">
        <v>12625</v>
      </c>
      <c r="B6674" t="s">
        <v>12626</v>
      </c>
      <c r="C6674" s="1">
        <v>6.9915394783020002</v>
      </c>
      <c r="D6674" t="str">
        <f>_xlfn.XLOOKUP(Table1[[#This Row],[data_zone_code]],Table2[msoa21cd], Table2[msoa21nm], "Not found")</f>
        <v>Chichester 001</v>
      </c>
      <c r="E6674" s="1">
        <f>_xlfn.XLOOKUP(Table1[[#This Row],[data_zone_code]], Table2[msoa21cd],Table2[acute_morbidity_indicator], "Not found")</f>
        <v>103.9989618320611</v>
      </c>
      <c r="F6674">
        <f>RANK(Table1[[#This Row],[pm2.5_mean]], Table1[pm2.5_mean], 0)</f>
        <v>6674</v>
      </c>
      <c r="G6674">
        <f>(_xlfn.PERCENTRANK.INC(Table1[pm2.5_mean], Table1[[#This Row],[pm2.5_mean]]))*100</f>
        <v>2.6</v>
      </c>
      <c r="H6674">
        <f>CEILING(_xlfn.PERCENTRANK.INC(Table1[acute_morbidity_indicator], Table1[[#This Row],[acute_morbidity_indicator]]) * 10, 1)</f>
        <v>6</v>
      </c>
    </row>
    <row r="6675" spans="1:8" x14ac:dyDescent="0.35">
      <c r="A6675" t="s">
        <v>7863</v>
      </c>
      <c r="B6675" t="s">
        <v>7864</v>
      </c>
      <c r="C6675" s="1">
        <v>6.9912958145141602</v>
      </c>
      <c r="D6675" t="str">
        <f>_xlfn.XLOOKUP(Table1[[#This Row],[data_zone_code]],Table2[msoa21cd], Table2[msoa21nm], "Not found")</f>
        <v>High Peak 011</v>
      </c>
      <c r="E6675" s="1">
        <f>_xlfn.XLOOKUP(Table1[[#This Row],[data_zone_code]], Table2[msoa21cd],Table2[acute_morbidity_indicator], "Not found")</f>
        <v>123.4564136125654</v>
      </c>
      <c r="F6675">
        <f>RANK(Table1[[#This Row],[pm2.5_mean]], Table1[pm2.5_mean], 0)</f>
        <v>6675</v>
      </c>
      <c r="G6675">
        <f>(_xlfn.PERCENTRANK.INC(Table1[pm2.5_mean], Table1[[#This Row],[pm2.5_mean]]))*100</f>
        <v>2.6</v>
      </c>
      <c r="H6675">
        <f>CEILING(_xlfn.PERCENTRANK.INC(Table1[acute_morbidity_indicator], Table1[[#This Row],[acute_morbidity_indicator]]) * 10, 1)</f>
        <v>9</v>
      </c>
    </row>
    <row r="6676" spans="1:8" x14ac:dyDescent="0.35">
      <c r="A6676" t="s">
        <v>7455</v>
      </c>
      <c r="B6676" t="s">
        <v>7456</v>
      </c>
      <c r="C6676" s="1">
        <v>6.9908022880554199</v>
      </c>
      <c r="D6676" t="str">
        <f>_xlfn.XLOOKUP(Table1[[#This Row],[data_zone_code]],Table2[msoa21cd], Table2[msoa21nm], "Not found")</f>
        <v>Cornwall 012</v>
      </c>
      <c r="E6676" s="1">
        <f>_xlfn.XLOOKUP(Table1[[#This Row],[data_zone_code]], Table2[msoa21cd],Table2[acute_morbidity_indicator], "Not found")</f>
        <v>83.76326234567901</v>
      </c>
      <c r="F6676">
        <f>RANK(Table1[[#This Row],[pm2.5_mean]], Table1[pm2.5_mean], 0)</f>
        <v>6676</v>
      </c>
      <c r="G6676">
        <f>(_xlfn.PERCENTRANK.INC(Table1[pm2.5_mean], Table1[[#This Row],[pm2.5_mean]]))*100</f>
        <v>2.6</v>
      </c>
      <c r="H6676">
        <f>CEILING(_xlfn.PERCENTRANK.INC(Table1[acute_morbidity_indicator], Table1[[#This Row],[acute_morbidity_indicator]]) * 10, 1)</f>
        <v>2</v>
      </c>
    </row>
    <row r="6677" spans="1:8" x14ac:dyDescent="0.35">
      <c r="A6677" t="s">
        <v>9191</v>
      </c>
      <c r="B6677" t="s">
        <v>9192</v>
      </c>
      <c r="C6677" s="1">
        <v>6.9898419380187997</v>
      </c>
      <c r="D6677" t="str">
        <f>_xlfn.XLOOKUP(Table1[[#This Row],[data_zone_code]],Table2[msoa21cd], Table2[msoa21nm], "Not found")</f>
        <v>New Forest 007</v>
      </c>
      <c r="E6677" s="1">
        <f>_xlfn.XLOOKUP(Table1[[#This Row],[data_zone_code]], Table2[msoa21cd],Table2[acute_morbidity_indicator], "Not found")</f>
        <v>91.948981693363848</v>
      </c>
      <c r="F6677">
        <f>RANK(Table1[[#This Row],[pm2.5_mean]], Table1[pm2.5_mean], 0)</f>
        <v>6677</v>
      </c>
      <c r="G6677">
        <f>(_xlfn.PERCENTRANK.INC(Table1[pm2.5_mean], Table1[[#This Row],[pm2.5_mean]]))*100</f>
        <v>2.6</v>
      </c>
      <c r="H6677">
        <f>CEILING(_xlfn.PERCENTRANK.INC(Table1[acute_morbidity_indicator], Table1[[#This Row],[acute_morbidity_indicator]]) * 10, 1)</f>
        <v>4</v>
      </c>
    </row>
    <row r="6678" spans="1:8" x14ac:dyDescent="0.35">
      <c r="A6678" t="s">
        <v>10093</v>
      </c>
      <c r="B6678" t="s">
        <v>10094</v>
      </c>
      <c r="C6678" s="1">
        <v>6.9893708229064897</v>
      </c>
      <c r="D6678" t="str">
        <f>_xlfn.XLOOKUP(Table1[[#This Row],[data_zone_code]],Table2[msoa21cd], Table2[msoa21nm], "Not found")</f>
        <v>Preston 001</v>
      </c>
      <c r="E6678" s="1">
        <f>_xlfn.XLOOKUP(Table1[[#This Row],[data_zone_code]], Table2[msoa21cd],Table2[acute_morbidity_indicator], "Not found")</f>
        <v>92.317363247863241</v>
      </c>
      <c r="F6678">
        <f>RANK(Table1[[#This Row],[pm2.5_mean]], Table1[pm2.5_mean], 0)</f>
        <v>6678</v>
      </c>
      <c r="G6678">
        <f>(_xlfn.PERCENTRANK.INC(Table1[pm2.5_mean], Table1[[#This Row],[pm2.5_mean]]))*100</f>
        <v>2.5</v>
      </c>
      <c r="H6678">
        <f>CEILING(_xlfn.PERCENTRANK.INC(Table1[acute_morbidity_indicator], Table1[[#This Row],[acute_morbidity_indicator]]) * 10, 1)</f>
        <v>4</v>
      </c>
    </row>
    <row r="6679" spans="1:8" x14ac:dyDescent="0.35">
      <c r="A6679" t="s">
        <v>11019</v>
      </c>
      <c r="B6679" t="s">
        <v>11020</v>
      </c>
      <c r="C6679" s="1">
        <v>6.9877362251281703</v>
      </c>
      <c r="D6679" t="str">
        <f>_xlfn.XLOOKUP(Table1[[#This Row],[data_zone_code]],Table2[msoa21cd], Table2[msoa21nm], "Not found")</f>
        <v>Northumberland 010</v>
      </c>
      <c r="E6679" s="1">
        <f>_xlfn.XLOOKUP(Table1[[#This Row],[data_zone_code]], Table2[msoa21cd],Table2[acute_morbidity_indicator], "Not found")</f>
        <v>130.5163197026022</v>
      </c>
      <c r="F6679">
        <f>RANK(Table1[[#This Row],[pm2.5_mean]], Table1[pm2.5_mean], 0)</f>
        <v>6679</v>
      </c>
      <c r="G6679">
        <f>(_xlfn.PERCENTRANK.INC(Table1[pm2.5_mean], Table1[[#This Row],[pm2.5_mean]]))*100</f>
        <v>2.5</v>
      </c>
      <c r="H6679">
        <f>CEILING(_xlfn.PERCENTRANK.INC(Table1[acute_morbidity_indicator], Table1[[#This Row],[acute_morbidity_indicator]]) * 10, 1)</f>
        <v>9</v>
      </c>
    </row>
    <row r="6680" spans="1:8" x14ac:dyDescent="0.35">
      <c r="A6680" t="s">
        <v>5919</v>
      </c>
      <c r="B6680" t="s">
        <v>5920</v>
      </c>
      <c r="C6680" s="1">
        <v>6.9877338409423801</v>
      </c>
      <c r="D6680" t="str">
        <f>_xlfn.XLOOKUP(Table1[[#This Row],[data_zone_code]],Table2[msoa21cd], Table2[msoa21nm], "Not found")</f>
        <v>South Gloucestershire 009</v>
      </c>
      <c r="E6680" s="1">
        <f>_xlfn.XLOOKUP(Table1[[#This Row],[data_zone_code]], Table2[msoa21cd],Table2[acute_morbidity_indicator], "Not found")</f>
        <v>92.486743333333322</v>
      </c>
      <c r="F6680">
        <f>RANK(Table1[[#This Row],[pm2.5_mean]], Table1[pm2.5_mean], 0)</f>
        <v>6680</v>
      </c>
      <c r="G6680">
        <f>(_xlfn.PERCENTRANK.INC(Table1[pm2.5_mean], Table1[[#This Row],[pm2.5_mean]]))*100</f>
        <v>2.5</v>
      </c>
      <c r="H6680">
        <f>CEILING(_xlfn.PERCENTRANK.INC(Table1[acute_morbidity_indicator], Table1[[#This Row],[acute_morbidity_indicator]]) * 10, 1)</f>
        <v>4</v>
      </c>
    </row>
    <row r="6681" spans="1:8" x14ac:dyDescent="0.35">
      <c r="A6681" t="s">
        <v>10077</v>
      </c>
      <c r="B6681" t="s">
        <v>10078</v>
      </c>
      <c r="C6681" s="1">
        <v>6.9863438606262198</v>
      </c>
      <c r="D6681" t="str">
        <f>_xlfn.XLOOKUP(Table1[[#This Row],[data_zone_code]],Table2[msoa21cd], Table2[msoa21nm], "Not found")</f>
        <v>Pendle 006</v>
      </c>
      <c r="E6681" s="1">
        <f>_xlfn.XLOOKUP(Table1[[#This Row],[data_zone_code]], Table2[msoa21cd],Table2[acute_morbidity_indicator], "Not found")</f>
        <v>101.9134507042253</v>
      </c>
      <c r="F6681">
        <f>RANK(Table1[[#This Row],[pm2.5_mean]], Table1[pm2.5_mean], 0)</f>
        <v>6681</v>
      </c>
      <c r="G6681">
        <f>(_xlfn.PERCENTRANK.INC(Table1[pm2.5_mean], Table1[[#This Row],[pm2.5_mean]]))*100</f>
        <v>2.5</v>
      </c>
      <c r="H6681">
        <f>CEILING(_xlfn.PERCENTRANK.INC(Table1[acute_morbidity_indicator], Table1[[#This Row],[acute_morbidity_indicator]]) * 10, 1)</f>
        <v>5</v>
      </c>
    </row>
    <row r="6682" spans="1:8" x14ac:dyDescent="0.35">
      <c r="A6682" t="s">
        <v>9301</v>
      </c>
      <c r="B6682" t="s">
        <v>9302</v>
      </c>
      <c r="C6682" s="1">
        <v>6.9829020500183097</v>
      </c>
      <c r="D6682" t="str">
        <f>_xlfn.XLOOKUP(Table1[[#This Row],[data_zone_code]],Table2[msoa21cd], Table2[msoa21nm], "Not found")</f>
        <v>Winchester 013</v>
      </c>
      <c r="E6682" s="1">
        <f>_xlfn.XLOOKUP(Table1[[#This Row],[data_zone_code]], Table2[msoa21cd],Table2[acute_morbidity_indicator], "Not found")</f>
        <v>103.57455092592591</v>
      </c>
      <c r="F6682">
        <f>RANK(Table1[[#This Row],[pm2.5_mean]], Table1[pm2.5_mean], 0)</f>
        <v>6682</v>
      </c>
      <c r="G6682">
        <f>(_xlfn.PERCENTRANK.INC(Table1[pm2.5_mean], Table1[[#This Row],[pm2.5_mean]]))*100</f>
        <v>2.5</v>
      </c>
      <c r="H6682">
        <f>CEILING(_xlfn.PERCENTRANK.INC(Table1[acute_morbidity_indicator], Table1[[#This Row],[acute_morbidity_indicator]]) * 10, 1)</f>
        <v>6</v>
      </c>
    </row>
    <row r="6683" spans="1:8" x14ac:dyDescent="0.35">
      <c r="A6683" t="s">
        <v>1939</v>
      </c>
      <c r="B6683" t="s">
        <v>1940</v>
      </c>
      <c r="C6683" s="1">
        <v>6.9794735908508301</v>
      </c>
      <c r="D6683" t="str">
        <f>_xlfn.XLOOKUP(Table1[[#This Row],[data_zone_code]],Table2[msoa21cd], Table2[msoa21nm], "Not found")</f>
        <v>Bury 003</v>
      </c>
      <c r="E6683" s="1">
        <f>_xlfn.XLOOKUP(Table1[[#This Row],[data_zone_code]], Table2[msoa21cd],Table2[acute_morbidity_indicator], "Not found")</f>
        <v>83.505924242424243</v>
      </c>
      <c r="F6683">
        <f>RANK(Table1[[#This Row],[pm2.5_mean]], Table1[pm2.5_mean], 0)</f>
        <v>6683</v>
      </c>
      <c r="G6683">
        <f>(_xlfn.PERCENTRANK.INC(Table1[pm2.5_mean], Table1[[#This Row],[pm2.5_mean]]))*100</f>
        <v>2.5</v>
      </c>
      <c r="H6683">
        <f>CEILING(_xlfn.PERCENTRANK.INC(Table1[acute_morbidity_indicator], Table1[[#This Row],[acute_morbidity_indicator]]) * 10, 1)</f>
        <v>2</v>
      </c>
    </row>
    <row r="6684" spans="1:8" x14ac:dyDescent="0.35">
      <c r="A6684" t="s">
        <v>8461</v>
      </c>
      <c r="B6684" t="s">
        <v>8462</v>
      </c>
      <c r="C6684" s="1">
        <v>6.9782118797302202</v>
      </c>
      <c r="D6684" t="str">
        <f>_xlfn.XLOOKUP(Table1[[#This Row],[data_zone_code]],Table2[msoa21cd], Table2[msoa21nm], "Not found")</f>
        <v>Wealden 007</v>
      </c>
      <c r="E6684" s="1">
        <f>_xlfn.XLOOKUP(Table1[[#This Row],[data_zone_code]], Table2[msoa21cd],Table2[acute_morbidity_indicator], "Not found")</f>
        <v>75.642820069204163</v>
      </c>
      <c r="F6684">
        <f>RANK(Table1[[#This Row],[pm2.5_mean]], Table1[pm2.5_mean], 0)</f>
        <v>6684</v>
      </c>
      <c r="G6684">
        <f>(_xlfn.PERCENTRANK.INC(Table1[pm2.5_mean], Table1[[#This Row],[pm2.5_mean]]))*100</f>
        <v>2.5</v>
      </c>
      <c r="H6684">
        <f>CEILING(_xlfn.PERCENTRANK.INC(Table1[acute_morbidity_indicator], Table1[[#This Row],[acute_morbidity_indicator]]) * 10, 1)</f>
        <v>1</v>
      </c>
    </row>
    <row r="6685" spans="1:8" x14ac:dyDescent="0.35">
      <c r="A6685" t="s">
        <v>8257</v>
      </c>
      <c r="B6685" t="s">
        <v>8258</v>
      </c>
      <c r="C6685" s="1">
        <v>6.9775938987731898</v>
      </c>
      <c r="D6685" t="str">
        <f>_xlfn.XLOOKUP(Table1[[#This Row],[data_zone_code]],Table2[msoa21cd], Table2[msoa21nm], "Not found")</f>
        <v>County Durham 012</v>
      </c>
      <c r="E6685" s="1">
        <f>_xlfn.XLOOKUP(Table1[[#This Row],[data_zone_code]], Table2[msoa21cd],Table2[acute_morbidity_indicator], "Not found")</f>
        <v>117.4242597402597</v>
      </c>
      <c r="F6685">
        <f>RANK(Table1[[#This Row],[pm2.5_mean]], Table1[pm2.5_mean], 0)</f>
        <v>6685</v>
      </c>
      <c r="G6685">
        <f>(_xlfn.PERCENTRANK.INC(Table1[pm2.5_mean], Table1[[#This Row],[pm2.5_mean]]))*100</f>
        <v>2.4</v>
      </c>
      <c r="H6685">
        <f>CEILING(_xlfn.PERCENTRANK.INC(Table1[acute_morbidity_indicator], Table1[[#This Row],[acute_morbidity_indicator]]) * 10, 1)</f>
        <v>8</v>
      </c>
    </row>
    <row r="6686" spans="1:8" x14ac:dyDescent="0.35">
      <c r="A6686" t="s">
        <v>3321</v>
      </c>
      <c r="B6686" t="s">
        <v>3322</v>
      </c>
      <c r="C6686" s="1">
        <v>6.9718513488769496</v>
      </c>
      <c r="D6686" t="str">
        <f>_xlfn.XLOOKUP(Table1[[#This Row],[data_zone_code]],Table2[msoa21cd], Table2[msoa21nm], "Not found")</f>
        <v>North Tyneside 004</v>
      </c>
      <c r="E6686" s="1">
        <f>_xlfn.XLOOKUP(Table1[[#This Row],[data_zone_code]], Table2[msoa21cd],Table2[acute_morbidity_indicator], "Not found")</f>
        <v>110.7582285714286</v>
      </c>
      <c r="F6686">
        <f>RANK(Table1[[#This Row],[pm2.5_mean]], Table1[pm2.5_mean], 0)</f>
        <v>6686</v>
      </c>
      <c r="G6686">
        <f>(_xlfn.PERCENTRANK.INC(Table1[pm2.5_mean], Table1[[#This Row],[pm2.5_mean]]))*100</f>
        <v>2.4</v>
      </c>
      <c r="H6686">
        <f>CEILING(_xlfn.PERCENTRANK.INC(Table1[acute_morbidity_indicator], Table1[[#This Row],[acute_morbidity_indicator]]) * 10, 1)</f>
        <v>7</v>
      </c>
    </row>
    <row r="6687" spans="1:8" x14ac:dyDescent="0.35">
      <c r="A6687" t="s">
        <v>10999</v>
      </c>
      <c r="B6687" t="s">
        <v>11000</v>
      </c>
      <c r="C6687" s="1">
        <v>6.9712085723876998</v>
      </c>
      <c r="D6687" t="str">
        <f>_xlfn.XLOOKUP(Table1[[#This Row],[data_zone_code]],Table2[msoa21cd], Table2[msoa21nm], "Not found")</f>
        <v>Northumberland 018</v>
      </c>
      <c r="E6687" s="1">
        <f>_xlfn.XLOOKUP(Table1[[#This Row],[data_zone_code]], Table2[msoa21cd],Table2[acute_morbidity_indicator], "Not found")</f>
        <v>85.16155374592833</v>
      </c>
      <c r="F6687">
        <f>RANK(Table1[[#This Row],[pm2.5_mean]], Table1[pm2.5_mean], 0)</f>
        <v>6687</v>
      </c>
      <c r="G6687">
        <f>(_xlfn.PERCENTRANK.INC(Table1[pm2.5_mean], Table1[[#This Row],[pm2.5_mean]]))*100</f>
        <v>2.4</v>
      </c>
      <c r="H6687">
        <f>CEILING(_xlfn.PERCENTRANK.INC(Table1[acute_morbidity_indicator], Table1[[#This Row],[acute_morbidity_indicator]]) * 10, 1)</f>
        <v>2</v>
      </c>
    </row>
    <row r="6688" spans="1:8" x14ac:dyDescent="0.35">
      <c r="A6688" t="s">
        <v>12723</v>
      </c>
      <c r="B6688" t="s">
        <v>12724</v>
      </c>
      <c r="C6688" s="1">
        <v>6.9702024459838903</v>
      </c>
      <c r="D6688" t="str">
        <f>_xlfn.XLOOKUP(Table1[[#This Row],[data_zone_code]],Table2[msoa21cd], Table2[msoa21nm], "Not found")</f>
        <v>Mid Sussex 007</v>
      </c>
      <c r="E6688" s="1">
        <f>_xlfn.XLOOKUP(Table1[[#This Row],[data_zone_code]], Table2[msoa21cd],Table2[acute_morbidity_indicator], "Not found")</f>
        <v>83.065411924119232</v>
      </c>
      <c r="F6688">
        <f>RANK(Table1[[#This Row],[pm2.5_mean]], Table1[pm2.5_mean], 0)</f>
        <v>6688</v>
      </c>
      <c r="G6688">
        <f>(_xlfn.PERCENTRANK.INC(Table1[pm2.5_mean], Table1[[#This Row],[pm2.5_mean]]))*100</f>
        <v>2.4</v>
      </c>
      <c r="H6688">
        <f>CEILING(_xlfn.PERCENTRANK.INC(Table1[acute_morbidity_indicator], Table1[[#This Row],[acute_morbidity_indicator]]) * 10, 1)</f>
        <v>2</v>
      </c>
    </row>
    <row r="6689" spans="1:8" x14ac:dyDescent="0.35">
      <c r="A6689" t="s">
        <v>11021</v>
      </c>
      <c r="B6689" t="s">
        <v>11022</v>
      </c>
      <c r="C6689" s="1">
        <v>6.9671888351440403</v>
      </c>
      <c r="D6689" t="str">
        <f>_xlfn.XLOOKUP(Table1[[#This Row],[data_zone_code]],Table2[msoa21cd], Table2[msoa21nm], "Not found")</f>
        <v>Northumberland 013</v>
      </c>
      <c r="E6689" s="1">
        <f>_xlfn.XLOOKUP(Table1[[#This Row],[data_zone_code]], Table2[msoa21cd],Table2[acute_morbidity_indicator], "Not found")</f>
        <v>145.6254160305343</v>
      </c>
      <c r="F6689">
        <f>RANK(Table1[[#This Row],[pm2.5_mean]], Table1[pm2.5_mean], 0)</f>
        <v>6689</v>
      </c>
      <c r="G6689">
        <f>(_xlfn.PERCENTRANK.INC(Table1[pm2.5_mean], Table1[[#This Row],[pm2.5_mean]]))*100</f>
        <v>2.4</v>
      </c>
      <c r="H6689">
        <f>CEILING(_xlfn.PERCENTRANK.INC(Table1[acute_morbidity_indicator], Table1[[#This Row],[acute_morbidity_indicator]]) * 10, 1)</f>
        <v>10</v>
      </c>
    </row>
    <row r="6690" spans="1:8" x14ac:dyDescent="0.35">
      <c r="A6690" t="s">
        <v>11027</v>
      </c>
      <c r="B6690" t="s">
        <v>11028</v>
      </c>
      <c r="C6690" s="1">
        <v>6.9643268585205096</v>
      </c>
      <c r="D6690" t="str">
        <f>_xlfn.XLOOKUP(Table1[[#This Row],[data_zone_code]],Table2[msoa21cd], Table2[msoa21nm], "Not found")</f>
        <v>Northumberland 021</v>
      </c>
      <c r="E6690" s="1">
        <f>_xlfn.XLOOKUP(Table1[[#This Row],[data_zone_code]], Table2[msoa21cd],Table2[acute_morbidity_indicator], "Not found")</f>
        <v>106.1237567567568</v>
      </c>
      <c r="F6690">
        <f>RANK(Table1[[#This Row],[pm2.5_mean]], Table1[pm2.5_mean], 0)</f>
        <v>6690</v>
      </c>
      <c r="G6690">
        <f>(_xlfn.PERCENTRANK.INC(Table1[pm2.5_mean], Table1[[#This Row],[pm2.5_mean]]))*100</f>
        <v>2.4</v>
      </c>
      <c r="H6690">
        <f>CEILING(_xlfn.PERCENTRANK.INC(Table1[acute_morbidity_indicator], Table1[[#This Row],[acute_morbidity_indicator]]) * 10, 1)</f>
        <v>6</v>
      </c>
    </row>
    <row r="6691" spans="1:8" x14ac:dyDescent="0.35">
      <c r="A6691" t="s">
        <v>7861</v>
      </c>
      <c r="B6691" t="s">
        <v>7862</v>
      </c>
      <c r="C6691" s="1">
        <v>6.9635448455810502</v>
      </c>
      <c r="D6691" t="str">
        <f>_xlfn.XLOOKUP(Table1[[#This Row],[data_zone_code]],Table2[msoa21cd], Table2[msoa21nm], "Not found")</f>
        <v>High Peak 010</v>
      </c>
      <c r="E6691" s="1">
        <f>_xlfn.XLOOKUP(Table1[[#This Row],[data_zone_code]], Table2[msoa21cd],Table2[acute_morbidity_indicator], "Not found")</f>
        <v>116.0278222222222</v>
      </c>
      <c r="F6691">
        <f>RANK(Table1[[#This Row],[pm2.5_mean]], Table1[pm2.5_mean], 0)</f>
        <v>6691</v>
      </c>
      <c r="G6691">
        <f>(_xlfn.PERCENTRANK.INC(Table1[pm2.5_mean], Table1[[#This Row],[pm2.5_mean]]))*100</f>
        <v>2.4</v>
      </c>
      <c r="H6691">
        <f>CEILING(_xlfn.PERCENTRANK.INC(Table1[acute_morbidity_indicator], Table1[[#This Row],[acute_morbidity_indicator]]) * 10, 1)</f>
        <v>8</v>
      </c>
    </row>
    <row r="6692" spans="1:8" x14ac:dyDescent="0.35">
      <c r="A6692" t="s">
        <v>1937</v>
      </c>
      <c r="B6692" t="s">
        <v>1938</v>
      </c>
      <c r="C6692" s="1">
        <v>6.9618000984191903</v>
      </c>
      <c r="D6692" t="str">
        <f>_xlfn.XLOOKUP(Table1[[#This Row],[data_zone_code]],Table2[msoa21cd], Table2[msoa21nm], "Not found")</f>
        <v>Bury 002</v>
      </c>
      <c r="E6692" s="1">
        <f>_xlfn.XLOOKUP(Table1[[#This Row],[data_zone_code]], Table2[msoa21cd],Table2[acute_morbidity_indicator], "Not found")</f>
        <v>75.958596685082867</v>
      </c>
      <c r="F6692">
        <f>RANK(Table1[[#This Row],[pm2.5_mean]], Table1[pm2.5_mean], 0)</f>
        <v>6692</v>
      </c>
      <c r="G6692">
        <f>(_xlfn.PERCENTRANK.INC(Table1[pm2.5_mean], Table1[[#This Row],[pm2.5_mean]]))*100</f>
        <v>2.2999999999999998</v>
      </c>
      <c r="H6692">
        <f>CEILING(_xlfn.PERCENTRANK.INC(Table1[acute_morbidity_indicator], Table1[[#This Row],[acute_morbidity_indicator]]) * 10, 1)</f>
        <v>1</v>
      </c>
    </row>
    <row r="6693" spans="1:8" x14ac:dyDescent="0.35">
      <c r="A6693" t="s">
        <v>8243</v>
      </c>
      <c r="B6693" t="s">
        <v>8244</v>
      </c>
      <c r="C6693" s="1">
        <v>6.9569621086120597</v>
      </c>
      <c r="D6693" t="str">
        <f>_xlfn.XLOOKUP(Table1[[#This Row],[data_zone_code]],Table2[msoa21cd], Table2[msoa21nm], "Not found")</f>
        <v>County Durham 001</v>
      </c>
      <c r="E6693" s="1">
        <f>_xlfn.XLOOKUP(Table1[[#This Row],[data_zone_code]], Table2[msoa21cd],Table2[acute_morbidity_indicator], "Not found")</f>
        <v>94.559097719869712</v>
      </c>
      <c r="F6693">
        <f>RANK(Table1[[#This Row],[pm2.5_mean]], Table1[pm2.5_mean], 0)</f>
        <v>6693</v>
      </c>
      <c r="G6693">
        <f>(_xlfn.PERCENTRANK.INC(Table1[pm2.5_mean], Table1[[#This Row],[pm2.5_mean]]))*100</f>
        <v>2.2999999999999998</v>
      </c>
      <c r="H6693">
        <f>CEILING(_xlfn.PERCENTRANK.INC(Table1[acute_morbidity_indicator], Table1[[#This Row],[acute_morbidity_indicator]]) * 10, 1)</f>
        <v>4</v>
      </c>
    </row>
    <row r="6694" spans="1:8" x14ac:dyDescent="0.35">
      <c r="A6694" t="s">
        <v>8147</v>
      </c>
      <c r="B6694" t="s">
        <v>8148</v>
      </c>
      <c r="C6694" s="1">
        <v>6.9565143585205096</v>
      </c>
      <c r="D6694" t="str">
        <f>_xlfn.XLOOKUP(Table1[[#This Row],[data_zone_code]],Table2[msoa21cd], Table2[msoa21nm], "Not found")</f>
        <v>Dorset 016</v>
      </c>
      <c r="E6694" s="1">
        <f>_xlfn.XLOOKUP(Table1[[#This Row],[data_zone_code]], Table2[msoa21cd],Table2[acute_morbidity_indicator], "Not found")</f>
        <v>99.01724120603015</v>
      </c>
      <c r="F6694">
        <f>RANK(Table1[[#This Row],[pm2.5_mean]], Table1[pm2.5_mean], 0)</f>
        <v>6694</v>
      </c>
      <c r="G6694">
        <f>(_xlfn.PERCENTRANK.INC(Table1[pm2.5_mean], Table1[[#This Row],[pm2.5_mean]]))*100</f>
        <v>2.2999999999999998</v>
      </c>
      <c r="H6694">
        <f>CEILING(_xlfn.PERCENTRANK.INC(Table1[acute_morbidity_indicator], Table1[[#This Row],[acute_morbidity_indicator]]) * 10, 1)</f>
        <v>5</v>
      </c>
    </row>
    <row r="6695" spans="1:8" x14ac:dyDescent="0.35">
      <c r="A6695" t="s">
        <v>8869</v>
      </c>
      <c r="B6695" t="s">
        <v>8870</v>
      </c>
      <c r="C6695" s="1">
        <v>6.9564528465270996</v>
      </c>
      <c r="D6695" t="str">
        <f>_xlfn.XLOOKUP(Table1[[#This Row],[data_zone_code]],Table2[msoa21cd], Table2[msoa21nm], "Not found")</f>
        <v>Cotswold 004</v>
      </c>
      <c r="E6695" s="1">
        <f>_xlfn.XLOOKUP(Table1[[#This Row],[data_zone_code]], Table2[msoa21cd],Table2[acute_morbidity_indicator], "Not found")</f>
        <v>69.151612658227847</v>
      </c>
      <c r="F6695">
        <f>RANK(Table1[[#This Row],[pm2.5_mean]], Table1[pm2.5_mean], 0)</f>
        <v>6695</v>
      </c>
      <c r="G6695">
        <f>(_xlfn.PERCENTRANK.INC(Table1[pm2.5_mean], Table1[[#This Row],[pm2.5_mean]]))*100</f>
        <v>2.2999999999999998</v>
      </c>
      <c r="H6695">
        <f>CEILING(_xlfn.PERCENTRANK.INC(Table1[acute_morbidity_indicator], Table1[[#This Row],[acute_morbidity_indicator]]) * 10, 1)</f>
        <v>1</v>
      </c>
    </row>
    <row r="6696" spans="1:8" x14ac:dyDescent="0.35">
      <c r="A6696" t="s">
        <v>6099</v>
      </c>
      <c r="B6696" t="s">
        <v>6100</v>
      </c>
      <c r="C6696" s="1">
        <v>6.95282030105591</v>
      </c>
      <c r="D6696" t="str">
        <f>_xlfn.XLOOKUP(Table1[[#This Row],[data_zone_code]],Table2[msoa21cd], Table2[msoa21nm], "Not found")</f>
        <v>Bournemouth, Christchurch and Poole 001</v>
      </c>
      <c r="E6696" s="1">
        <f>_xlfn.XLOOKUP(Table1[[#This Row],[data_zone_code]], Table2[msoa21cd],Table2[acute_morbidity_indicator], "Not found")</f>
        <v>82.336264285714279</v>
      </c>
      <c r="F6696">
        <f>RANK(Table1[[#This Row],[pm2.5_mean]], Table1[pm2.5_mean], 0)</f>
        <v>6696</v>
      </c>
      <c r="G6696">
        <f>(_xlfn.PERCENTRANK.INC(Table1[pm2.5_mean], Table1[[#This Row],[pm2.5_mean]]))*100</f>
        <v>2.2999999999999998</v>
      </c>
      <c r="H6696">
        <f>CEILING(_xlfn.PERCENTRANK.INC(Table1[acute_morbidity_indicator], Table1[[#This Row],[acute_morbidity_indicator]]) * 10, 1)</f>
        <v>2</v>
      </c>
    </row>
    <row r="6697" spans="1:8" x14ac:dyDescent="0.35">
      <c r="A6697" t="s">
        <v>7663</v>
      </c>
      <c r="B6697" t="s">
        <v>7664</v>
      </c>
      <c r="C6697" s="1">
        <v>6.9507932662963903</v>
      </c>
      <c r="D6697" t="str">
        <f>_xlfn.XLOOKUP(Table1[[#This Row],[data_zone_code]],Table2[msoa21cd], Table2[msoa21nm], "Not found")</f>
        <v>Carlisle 011</v>
      </c>
      <c r="E6697" s="1">
        <f>_xlfn.XLOOKUP(Table1[[#This Row],[data_zone_code]], Table2[msoa21cd],Table2[acute_morbidity_indicator], "Not found")</f>
        <v>134.93517272727269</v>
      </c>
      <c r="F6697">
        <f>RANK(Table1[[#This Row],[pm2.5_mean]], Table1[pm2.5_mean], 0)</f>
        <v>6697</v>
      </c>
      <c r="G6697">
        <f>(_xlfn.PERCENTRANK.INC(Table1[pm2.5_mean], Table1[[#This Row],[pm2.5_mean]]))*100</f>
        <v>2.2999999999999998</v>
      </c>
      <c r="H6697">
        <f>CEILING(_xlfn.PERCENTRANK.INC(Table1[acute_morbidity_indicator], Table1[[#This Row],[acute_morbidity_indicator]]) * 10, 1)</f>
        <v>9</v>
      </c>
    </row>
    <row r="6698" spans="1:8" x14ac:dyDescent="0.35">
      <c r="A6698" t="s">
        <v>13689</v>
      </c>
      <c r="B6698" t="s">
        <v>13690</v>
      </c>
      <c r="C6698" s="1">
        <v>6.9492831230163601</v>
      </c>
      <c r="D6698" t="str">
        <f>_xlfn.XLOOKUP(Table1[[#This Row],[data_zone_code]],Table2[msoa21cd], Table2[msoa21nm], "Not found")</f>
        <v>Northumberland 041</v>
      </c>
      <c r="E6698" s="1">
        <f>_xlfn.XLOOKUP(Table1[[#This Row],[data_zone_code]], Table2[msoa21cd],Table2[acute_morbidity_indicator], "Not found")</f>
        <v>116.03296209386281</v>
      </c>
      <c r="F6698">
        <f>RANK(Table1[[#This Row],[pm2.5_mean]], Table1[pm2.5_mean], 0)</f>
        <v>6698</v>
      </c>
      <c r="G6698">
        <f>(_xlfn.PERCENTRANK.INC(Table1[pm2.5_mean], Table1[[#This Row],[pm2.5_mean]]))*100</f>
        <v>2.2999999999999998</v>
      </c>
      <c r="H6698">
        <f>CEILING(_xlfn.PERCENTRANK.INC(Table1[acute_morbidity_indicator], Table1[[#This Row],[acute_morbidity_indicator]]) * 10, 1)</f>
        <v>8</v>
      </c>
    </row>
    <row r="6699" spans="1:8" x14ac:dyDescent="0.35">
      <c r="A6699" t="s">
        <v>12721</v>
      </c>
      <c r="B6699" t="s">
        <v>12722</v>
      </c>
      <c r="C6699" s="1">
        <v>6.9484386444091797</v>
      </c>
      <c r="D6699" t="str">
        <f>_xlfn.XLOOKUP(Table1[[#This Row],[data_zone_code]],Table2[msoa21cd], Table2[msoa21nm], "Not found")</f>
        <v>Mid Sussex 006</v>
      </c>
      <c r="E6699" s="1">
        <f>_xlfn.XLOOKUP(Table1[[#This Row],[data_zone_code]], Table2[msoa21cd],Table2[acute_morbidity_indicator], "Not found")</f>
        <v>72.225645283018878</v>
      </c>
      <c r="F6699">
        <f>RANK(Table1[[#This Row],[pm2.5_mean]], Table1[pm2.5_mean], 0)</f>
        <v>6699</v>
      </c>
      <c r="G6699">
        <f>(_xlfn.PERCENTRANK.INC(Table1[pm2.5_mean], Table1[[#This Row],[pm2.5_mean]]))*100</f>
        <v>2.1999999999999997</v>
      </c>
      <c r="H6699">
        <f>CEILING(_xlfn.PERCENTRANK.INC(Table1[acute_morbidity_indicator], Table1[[#This Row],[acute_morbidity_indicator]]) * 10, 1)</f>
        <v>1</v>
      </c>
    </row>
    <row r="6700" spans="1:8" x14ac:dyDescent="0.35">
      <c r="A6700" t="s">
        <v>8343</v>
      </c>
      <c r="B6700" t="s">
        <v>8344</v>
      </c>
      <c r="C6700" s="1">
        <v>6.9483900070190403</v>
      </c>
      <c r="D6700" t="str">
        <f>_xlfn.XLOOKUP(Table1[[#This Row],[data_zone_code]],Table2[msoa21cd], Table2[msoa21nm], "Not found")</f>
        <v>County Durham 045</v>
      </c>
      <c r="E6700" s="1">
        <f>_xlfn.XLOOKUP(Table1[[#This Row],[data_zone_code]], Table2[msoa21cd],Table2[acute_morbidity_indicator], "Not found")</f>
        <v>122.89343786982251</v>
      </c>
      <c r="F6700">
        <f>RANK(Table1[[#This Row],[pm2.5_mean]], Table1[pm2.5_mean], 0)</f>
        <v>6700</v>
      </c>
      <c r="G6700">
        <f>(_xlfn.PERCENTRANK.INC(Table1[pm2.5_mean], Table1[[#This Row],[pm2.5_mean]]))*100</f>
        <v>2.1999999999999997</v>
      </c>
      <c r="H6700">
        <f>CEILING(_xlfn.PERCENTRANK.INC(Table1[acute_morbidity_indicator], Table1[[#This Row],[acute_morbidity_indicator]]) * 10, 1)</f>
        <v>8</v>
      </c>
    </row>
    <row r="6701" spans="1:8" x14ac:dyDescent="0.35">
      <c r="A6701" t="s">
        <v>12631</v>
      </c>
      <c r="B6701" t="s">
        <v>12632</v>
      </c>
      <c r="C6701" s="1">
        <v>6.9449939727783203</v>
      </c>
      <c r="D6701" t="str">
        <f>_xlfn.XLOOKUP(Table1[[#This Row],[data_zone_code]],Table2[msoa21cd], Table2[msoa21nm], "Not found")</f>
        <v>Chichester 004</v>
      </c>
      <c r="E6701" s="1">
        <f>_xlfn.XLOOKUP(Table1[[#This Row],[data_zone_code]], Table2[msoa21cd],Table2[acute_morbidity_indicator], "Not found")</f>
        <v>106.10815481171549</v>
      </c>
      <c r="F6701">
        <f>RANK(Table1[[#This Row],[pm2.5_mean]], Table1[pm2.5_mean], 0)</f>
        <v>6701</v>
      </c>
      <c r="G6701">
        <f>(_xlfn.PERCENTRANK.INC(Table1[pm2.5_mean], Table1[[#This Row],[pm2.5_mean]]))*100</f>
        <v>2.1999999999999997</v>
      </c>
      <c r="H6701">
        <f>CEILING(_xlfn.PERCENTRANK.INC(Table1[acute_morbidity_indicator], Table1[[#This Row],[acute_morbidity_indicator]]) * 10, 1)</f>
        <v>6</v>
      </c>
    </row>
    <row r="6702" spans="1:8" x14ac:dyDescent="0.35">
      <c r="A6702" t="s">
        <v>8031</v>
      </c>
      <c r="B6702" t="s">
        <v>8032</v>
      </c>
      <c r="C6702" s="1">
        <v>6.9433951377868697</v>
      </c>
      <c r="D6702" t="str">
        <f>_xlfn.XLOOKUP(Table1[[#This Row],[data_zone_code]],Table2[msoa21cd], Table2[msoa21nm], "Not found")</f>
        <v>South Hams 002</v>
      </c>
      <c r="E6702" s="1">
        <f>_xlfn.XLOOKUP(Table1[[#This Row],[data_zone_code]], Table2[msoa21cd],Table2[acute_morbidity_indicator], "Not found")</f>
        <v>79.943092929292931</v>
      </c>
      <c r="F6702">
        <f>RANK(Table1[[#This Row],[pm2.5_mean]], Table1[pm2.5_mean], 0)</f>
        <v>6702</v>
      </c>
      <c r="G6702">
        <f>(_xlfn.PERCENTRANK.INC(Table1[pm2.5_mean], Table1[[#This Row],[pm2.5_mean]]))*100</f>
        <v>2.1999999999999997</v>
      </c>
      <c r="H6702">
        <f>CEILING(_xlfn.PERCENTRANK.INC(Table1[acute_morbidity_indicator], Table1[[#This Row],[acute_morbidity_indicator]]) * 10, 1)</f>
        <v>1</v>
      </c>
    </row>
    <row r="6703" spans="1:8" x14ac:dyDescent="0.35">
      <c r="A6703" t="s">
        <v>11129</v>
      </c>
      <c r="B6703" t="s">
        <v>11130</v>
      </c>
      <c r="C6703" s="1">
        <v>6.9381861686706499</v>
      </c>
      <c r="D6703" t="str">
        <f>_xlfn.XLOOKUP(Table1[[#This Row],[data_zone_code]],Table2[msoa21cd], Table2[msoa21nm], "Not found")</f>
        <v>Scarborough 003</v>
      </c>
      <c r="E6703" s="1">
        <f>_xlfn.XLOOKUP(Table1[[#This Row],[data_zone_code]], Table2[msoa21cd],Table2[acute_morbidity_indicator], "Not found")</f>
        <v>104.29926459143969</v>
      </c>
      <c r="F6703">
        <f>RANK(Table1[[#This Row],[pm2.5_mean]], Table1[pm2.5_mean], 0)</f>
        <v>6703</v>
      </c>
      <c r="G6703">
        <f>(_xlfn.PERCENTRANK.INC(Table1[pm2.5_mean], Table1[[#This Row],[pm2.5_mean]]))*100</f>
        <v>2.1999999999999997</v>
      </c>
      <c r="H6703">
        <f>CEILING(_xlfn.PERCENTRANK.INC(Table1[acute_morbidity_indicator], Table1[[#This Row],[acute_morbidity_indicator]]) * 10, 1)</f>
        <v>6</v>
      </c>
    </row>
    <row r="6704" spans="1:8" x14ac:dyDescent="0.35">
      <c r="A6704" t="s">
        <v>2123</v>
      </c>
      <c r="B6704" t="s">
        <v>2124</v>
      </c>
      <c r="C6704" s="1">
        <v>6.9345908164978001</v>
      </c>
      <c r="D6704" t="str">
        <f>_xlfn.XLOOKUP(Table1[[#This Row],[data_zone_code]],Table2[msoa21cd], Table2[msoa21nm], "Not found")</f>
        <v>Oldham 021</v>
      </c>
      <c r="E6704" s="1">
        <f>_xlfn.XLOOKUP(Table1[[#This Row],[data_zone_code]], Table2[msoa21cd],Table2[acute_morbidity_indicator], "Not found")</f>
        <v>92.506304347826088</v>
      </c>
      <c r="F6704">
        <f>RANK(Table1[[#This Row],[pm2.5_mean]], Table1[pm2.5_mean], 0)</f>
        <v>6704</v>
      </c>
      <c r="G6704">
        <f>(_xlfn.PERCENTRANK.INC(Table1[pm2.5_mean], Table1[[#This Row],[pm2.5_mean]]))*100</f>
        <v>2.1999999999999997</v>
      </c>
      <c r="H6704">
        <f>CEILING(_xlfn.PERCENTRANK.INC(Table1[acute_morbidity_indicator], Table1[[#This Row],[acute_morbidity_indicator]]) * 10, 1)</f>
        <v>4</v>
      </c>
    </row>
    <row r="6705" spans="1:8" x14ac:dyDescent="0.35">
      <c r="A6705" t="s">
        <v>9059</v>
      </c>
      <c r="B6705" t="s">
        <v>9060</v>
      </c>
      <c r="C6705" s="1">
        <v>6.9316930770873997</v>
      </c>
      <c r="D6705" t="str">
        <f>_xlfn.XLOOKUP(Table1[[#This Row],[data_zone_code]],Table2[msoa21cd], Table2[msoa21nm], "Not found")</f>
        <v>Eastleigh 005</v>
      </c>
      <c r="E6705" s="1">
        <f>_xlfn.XLOOKUP(Table1[[#This Row],[data_zone_code]], Table2[msoa21cd],Table2[acute_morbidity_indicator], "Not found")</f>
        <v>109.6602119700748</v>
      </c>
      <c r="F6705">
        <f>RANK(Table1[[#This Row],[pm2.5_mean]], Table1[pm2.5_mean], 0)</f>
        <v>6705</v>
      </c>
      <c r="G6705">
        <f>(_xlfn.PERCENTRANK.INC(Table1[pm2.5_mean], Table1[[#This Row],[pm2.5_mean]]))*100</f>
        <v>2.1999999999999997</v>
      </c>
      <c r="H6705">
        <f>CEILING(_xlfn.PERCENTRANK.INC(Table1[acute_morbidity_indicator], Table1[[#This Row],[acute_morbidity_indicator]]) * 10, 1)</f>
        <v>7</v>
      </c>
    </row>
    <row r="6706" spans="1:8" x14ac:dyDescent="0.35">
      <c r="A6706" t="s">
        <v>5965</v>
      </c>
      <c r="B6706" t="s">
        <v>5966</v>
      </c>
      <c r="C6706" s="1">
        <v>6.9293384552001998</v>
      </c>
      <c r="D6706" t="str">
        <f>_xlfn.XLOOKUP(Table1[[#This Row],[data_zone_code]],Table2[msoa21cd], Table2[msoa21nm], "Not found")</f>
        <v>Plymouth 002</v>
      </c>
      <c r="E6706" s="1">
        <f>_xlfn.XLOOKUP(Table1[[#This Row],[data_zone_code]], Table2[msoa21cd],Table2[acute_morbidity_indicator], "Not found")</f>
        <v>104.2774420600858</v>
      </c>
      <c r="F6706">
        <f>RANK(Table1[[#This Row],[pm2.5_mean]], Table1[pm2.5_mean], 0)</f>
        <v>6706</v>
      </c>
      <c r="G6706">
        <f>(_xlfn.PERCENTRANK.INC(Table1[pm2.5_mean], Table1[[#This Row],[pm2.5_mean]]))*100</f>
        <v>2.1</v>
      </c>
      <c r="H6706">
        <f>CEILING(_xlfn.PERCENTRANK.INC(Table1[acute_morbidity_indicator], Table1[[#This Row],[acute_morbidity_indicator]]) * 10, 1)</f>
        <v>6</v>
      </c>
    </row>
    <row r="6707" spans="1:8" x14ac:dyDescent="0.35">
      <c r="A6707" t="s">
        <v>9967</v>
      </c>
      <c r="B6707" t="s">
        <v>9968</v>
      </c>
      <c r="C6707" s="1">
        <v>6.9276103973388699</v>
      </c>
      <c r="D6707" t="str">
        <f>_xlfn.XLOOKUP(Table1[[#This Row],[data_zone_code]],Table2[msoa21cd], Table2[msoa21nm], "Not found")</f>
        <v>Burnley 009</v>
      </c>
      <c r="E6707" s="1">
        <f>_xlfn.XLOOKUP(Table1[[#This Row],[data_zone_code]], Table2[msoa21cd],Table2[acute_morbidity_indicator], "Not found")</f>
        <v>98.590378995433781</v>
      </c>
      <c r="F6707">
        <f>RANK(Table1[[#This Row],[pm2.5_mean]], Table1[pm2.5_mean], 0)</f>
        <v>6707</v>
      </c>
      <c r="G6707">
        <f>(_xlfn.PERCENTRANK.INC(Table1[pm2.5_mean], Table1[[#This Row],[pm2.5_mean]]))*100</f>
        <v>2.1</v>
      </c>
      <c r="H6707">
        <f>CEILING(_xlfn.PERCENTRANK.INC(Table1[acute_morbidity_indicator], Table1[[#This Row],[acute_morbidity_indicator]]) * 10, 1)</f>
        <v>5</v>
      </c>
    </row>
    <row r="6708" spans="1:8" x14ac:dyDescent="0.35">
      <c r="A6708" t="s">
        <v>4297</v>
      </c>
      <c r="B6708" t="s">
        <v>4298</v>
      </c>
      <c r="C6708" s="1">
        <v>6.9264578819274902</v>
      </c>
      <c r="D6708" t="str">
        <f>_xlfn.XLOOKUP(Table1[[#This Row],[data_zone_code]],Table2[msoa21cd], Table2[msoa21nm], "Not found")</f>
        <v>Calderdale 004</v>
      </c>
      <c r="E6708" s="1">
        <f>_xlfn.XLOOKUP(Table1[[#This Row],[data_zone_code]], Table2[msoa21cd],Table2[acute_morbidity_indicator], "Not found")</f>
        <v>96.373821378340367</v>
      </c>
      <c r="F6708">
        <f>RANK(Table1[[#This Row],[pm2.5_mean]], Table1[pm2.5_mean], 0)</f>
        <v>6708</v>
      </c>
      <c r="G6708">
        <f>(_xlfn.PERCENTRANK.INC(Table1[pm2.5_mean], Table1[[#This Row],[pm2.5_mean]]))*100</f>
        <v>2.1</v>
      </c>
      <c r="H6708">
        <f>CEILING(_xlfn.PERCENTRANK.INC(Table1[acute_morbidity_indicator], Table1[[#This Row],[acute_morbidity_indicator]]) * 10, 1)</f>
        <v>4</v>
      </c>
    </row>
    <row r="6709" spans="1:8" x14ac:dyDescent="0.35">
      <c r="A6709" t="s">
        <v>11071</v>
      </c>
      <c r="B6709" t="s">
        <v>11072</v>
      </c>
      <c r="C6709" s="1">
        <v>6.9255843162536603</v>
      </c>
      <c r="D6709" t="str">
        <f>_xlfn.XLOOKUP(Table1[[#This Row],[data_zone_code]],Table2[msoa21cd], Table2[msoa21nm], "Not found")</f>
        <v>Harrogate 006</v>
      </c>
      <c r="E6709" s="1">
        <f>_xlfn.XLOOKUP(Table1[[#This Row],[data_zone_code]], Table2[msoa21cd],Table2[acute_morbidity_indicator], "Not found")</f>
        <v>80.852245575221232</v>
      </c>
      <c r="F6709">
        <f>RANK(Table1[[#This Row],[pm2.5_mean]], Table1[pm2.5_mean], 0)</f>
        <v>6709</v>
      </c>
      <c r="G6709">
        <f>(_xlfn.PERCENTRANK.INC(Table1[pm2.5_mean], Table1[[#This Row],[pm2.5_mean]]))*100</f>
        <v>2.1</v>
      </c>
      <c r="H6709">
        <f>CEILING(_xlfn.PERCENTRANK.INC(Table1[acute_morbidity_indicator], Table1[[#This Row],[acute_morbidity_indicator]]) * 10, 1)</f>
        <v>2</v>
      </c>
    </row>
    <row r="6710" spans="1:8" x14ac:dyDescent="0.35">
      <c r="A6710" t="s">
        <v>7629</v>
      </c>
      <c r="B6710" t="s">
        <v>7630</v>
      </c>
      <c r="C6710" s="1">
        <v>6.92101955413818</v>
      </c>
      <c r="D6710" t="str">
        <f>_xlfn.XLOOKUP(Table1[[#This Row],[data_zone_code]],Table2[msoa21cd], Table2[msoa21nm], "Not found")</f>
        <v>Barrow-in-Furness 004</v>
      </c>
      <c r="E6710" s="1">
        <f>_xlfn.XLOOKUP(Table1[[#This Row],[data_zone_code]], Table2[msoa21cd],Table2[acute_morbidity_indicator], "Not found")</f>
        <v>173.59838795986619</v>
      </c>
      <c r="F6710">
        <f>RANK(Table1[[#This Row],[pm2.5_mean]], Table1[pm2.5_mean], 0)</f>
        <v>6710</v>
      </c>
      <c r="G6710">
        <f>(_xlfn.PERCENTRANK.INC(Table1[pm2.5_mean], Table1[[#This Row],[pm2.5_mean]]))*100</f>
        <v>2.1</v>
      </c>
      <c r="H6710">
        <f>CEILING(_xlfn.PERCENTRANK.INC(Table1[acute_morbidity_indicator], Table1[[#This Row],[acute_morbidity_indicator]]) * 10, 1)</f>
        <v>10</v>
      </c>
    </row>
    <row r="6711" spans="1:8" x14ac:dyDescent="0.35">
      <c r="A6711" t="s">
        <v>7725</v>
      </c>
      <c r="B6711" t="s">
        <v>7726</v>
      </c>
      <c r="C6711" s="1">
        <v>6.9191431999206499</v>
      </c>
      <c r="D6711" t="str">
        <f>_xlfn.XLOOKUP(Table1[[#This Row],[data_zone_code]],Table2[msoa21cd], Table2[msoa21nm], "Not found")</f>
        <v>South Lakeland 014</v>
      </c>
      <c r="E6711" s="1">
        <f>_xlfn.XLOOKUP(Table1[[#This Row],[data_zone_code]], Table2[msoa21cd],Table2[acute_morbidity_indicator], "Not found")</f>
        <v>86.897040579710136</v>
      </c>
      <c r="F6711">
        <f>RANK(Table1[[#This Row],[pm2.5_mean]], Table1[pm2.5_mean], 0)</f>
        <v>6711</v>
      </c>
      <c r="G6711">
        <f>(_xlfn.PERCENTRANK.INC(Table1[pm2.5_mean], Table1[[#This Row],[pm2.5_mean]]))*100</f>
        <v>2.1</v>
      </c>
      <c r="H6711">
        <f>CEILING(_xlfn.PERCENTRANK.INC(Table1[acute_morbidity_indicator], Table1[[#This Row],[acute_morbidity_indicator]]) * 10, 1)</f>
        <v>2</v>
      </c>
    </row>
    <row r="6712" spans="1:8" x14ac:dyDescent="0.35">
      <c r="A6712" t="s">
        <v>7721</v>
      </c>
      <c r="B6712" t="s">
        <v>7722</v>
      </c>
      <c r="C6712" s="1">
        <v>6.9191241264343297</v>
      </c>
      <c r="D6712" t="str">
        <f>_xlfn.XLOOKUP(Table1[[#This Row],[data_zone_code]],Table2[msoa21cd], Table2[msoa21nm], "Not found")</f>
        <v>South Lakeland 012</v>
      </c>
      <c r="E6712" s="1">
        <f>_xlfn.XLOOKUP(Table1[[#This Row],[data_zone_code]], Table2[msoa21cd],Table2[acute_morbidity_indicator], "Not found")</f>
        <v>101.2575226244344</v>
      </c>
      <c r="F6712">
        <f>RANK(Table1[[#This Row],[pm2.5_mean]], Table1[pm2.5_mean], 0)</f>
        <v>6712</v>
      </c>
      <c r="G6712">
        <f>(_xlfn.PERCENTRANK.INC(Table1[pm2.5_mean], Table1[[#This Row],[pm2.5_mean]]))*100</f>
        <v>2.1</v>
      </c>
      <c r="H6712">
        <f>CEILING(_xlfn.PERCENTRANK.INC(Table1[acute_morbidity_indicator], Table1[[#This Row],[acute_morbidity_indicator]]) * 10, 1)</f>
        <v>5</v>
      </c>
    </row>
    <row r="6713" spans="1:8" x14ac:dyDescent="0.35">
      <c r="A6713" t="s">
        <v>8249</v>
      </c>
      <c r="B6713" t="s">
        <v>8250</v>
      </c>
      <c r="C6713" s="1">
        <v>6.9178113937377903</v>
      </c>
      <c r="D6713" t="str">
        <f>_xlfn.XLOOKUP(Table1[[#This Row],[data_zone_code]],Table2[msoa21cd], Table2[msoa21nm], "Not found")</f>
        <v>County Durham 006</v>
      </c>
      <c r="E6713" s="1">
        <f>_xlfn.XLOOKUP(Table1[[#This Row],[data_zone_code]], Table2[msoa21cd],Table2[acute_morbidity_indicator], "Not found")</f>
        <v>116.19300308641969</v>
      </c>
      <c r="F6713">
        <f>RANK(Table1[[#This Row],[pm2.5_mean]], Table1[pm2.5_mean], 0)</f>
        <v>6713</v>
      </c>
      <c r="G6713">
        <f>(_xlfn.PERCENTRANK.INC(Table1[pm2.5_mean], Table1[[#This Row],[pm2.5_mean]]))*100</f>
        <v>2</v>
      </c>
      <c r="H6713">
        <f>CEILING(_xlfn.PERCENTRANK.INC(Table1[acute_morbidity_indicator], Table1[[#This Row],[acute_morbidity_indicator]]) * 10, 1)</f>
        <v>8</v>
      </c>
    </row>
    <row r="6714" spans="1:8" x14ac:dyDescent="0.35">
      <c r="A6714" t="s">
        <v>7637</v>
      </c>
      <c r="B6714" t="s">
        <v>7638</v>
      </c>
      <c r="C6714" s="1">
        <v>6.9153180122375497</v>
      </c>
      <c r="D6714" t="str">
        <f>_xlfn.XLOOKUP(Table1[[#This Row],[data_zone_code]],Table2[msoa21cd], Table2[msoa21nm], "Not found")</f>
        <v>Barrow-in-Furness 008</v>
      </c>
      <c r="E6714" s="1">
        <f>_xlfn.XLOOKUP(Table1[[#This Row],[data_zone_code]], Table2[msoa21cd],Table2[acute_morbidity_indicator], "Not found")</f>
        <v>147.46450530035341</v>
      </c>
      <c r="F6714">
        <f>RANK(Table1[[#This Row],[pm2.5_mean]], Table1[pm2.5_mean], 0)</f>
        <v>6714</v>
      </c>
      <c r="G6714">
        <f>(_xlfn.PERCENTRANK.INC(Table1[pm2.5_mean], Table1[[#This Row],[pm2.5_mean]]))*100</f>
        <v>2</v>
      </c>
      <c r="H6714">
        <f>CEILING(_xlfn.PERCENTRANK.INC(Table1[acute_morbidity_indicator], Table1[[#This Row],[acute_morbidity_indicator]]) * 10, 1)</f>
        <v>10</v>
      </c>
    </row>
    <row r="6715" spans="1:8" x14ac:dyDescent="0.35">
      <c r="A6715" t="s">
        <v>9057</v>
      </c>
      <c r="B6715" t="s">
        <v>9058</v>
      </c>
      <c r="C6715" s="1">
        <v>6.9144840240478498</v>
      </c>
      <c r="D6715" t="str">
        <f>_xlfn.XLOOKUP(Table1[[#This Row],[data_zone_code]],Table2[msoa21cd], Table2[msoa21nm], "Not found")</f>
        <v>Eastleigh 004</v>
      </c>
      <c r="E6715" s="1">
        <f>_xlfn.XLOOKUP(Table1[[#This Row],[data_zone_code]], Table2[msoa21cd],Table2[acute_morbidity_indicator], "Not found")</f>
        <v>128.27618202247189</v>
      </c>
      <c r="F6715">
        <f>RANK(Table1[[#This Row],[pm2.5_mean]], Table1[pm2.5_mean], 0)</f>
        <v>6715</v>
      </c>
      <c r="G6715">
        <f>(_xlfn.PERCENTRANK.INC(Table1[pm2.5_mean], Table1[[#This Row],[pm2.5_mean]]))*100</f>
        <v>2</v>
      </c>
      <c r="H6715">
        <f>CEILING(_xlfn.PERCENTRANK.INC(Table1[acute_morbidity_indicator], Table1[[#This Row],[acute_morbidity_indicator]]) * 10, 1)</f>
        <v>9</v>
      </c>
    </row>
    <row r="6716" spans="1:8" x14ac:dyDescent="0.35">
      <c r="A6716" t="s">
        <v>8253</v>
      </c>
      <c r="B6716" t="s">
        <v>8254</v>
      </c>
      <c r="C6716" s="1">
        <v>6.9108138084411603</v>
      </c>
      <c r="D6716" t="str">
        <f>_xlfn.XLOOKUP(Table1[[#This Row],[data_zone_code]],Table2[msoa21cd], Table2[msoa21nm], "Not found")</f>
        <v>County Durham 009</v>
      </c>
      <c r="E6716" s="1">
        <f>_xlfn.XLOOKUP(Table1[[#This Row],[data_zone_code]], Table2[msoa21cd],Table2[acute_morbidity_indicator], "Not found")</f>
        <v>125.0931722972973</v>
      </c>
      <c r="F6716">
        <f>RANK(Table1[[#This Row],[pm2.5_mean]], Table1[pm2.5_mean], 0)</f>
        <v>6716</v>
      </c>
      <c r="G6716">
        <f>(_xlfn.PERCENTRANK.INC(Table1[pm2.5_mean], Table1[[#This Row],[pm2.5_mean]]))*100</f>
        <v>2</v>
      </c>
      <c r="H6716">
        <f>CEILING(_xlfn.PERCENTRANK.INC(Table1[acute_morbidity_indicator], Table1[[#This Row],[acute_morbidity_indicator]]) * 10, 1)</f>
        <v>9</v>
      </c>
    </row>
    <row r="6717" spans="1:8" x14ac:dyDescent="0.35">
      <c r="A6717" t="s">
        <v>8263</v>
      </c>
      <c r="B6717" t="s">
        <v>8264</v>
      </c>
      <c r="C6717" s="1">
        <v>6.90688228607178</v>
      </c>
      <c r="D6717" t="str">
        <f>_xlfn.XLOOKUP(Table1[[#This Row],[data_zone_code]],Table2[msoa21cd], Table2[msoa21nm], "Not found")</f>
        <v>County Durham 024</v>
      </c>
      <c r="E6717" s="1">
        <f>_xlfn.XLOOKUP(Table1[[#This Row],[data_zone_code]], Table2[msoa21cd],Table2[acute_morbidity_indicator], "Not found")</f>
        <v>94.526973384030427</v>
      </c>
      <c r="F6717">
        <f>RANK(Table1[[#This Row],[pm2.5_mean]], Table1[pm2.5_mean], 0)</f>
        <v>6717</v>
      </c>
      <c r="G6717">
        <f>(_xlfn.PERCENTRANK.INC(Table1[pm2.5_mean], Table1[[#This Row],[pm2.5_mean]]))*100</f>
        <v>2</v>
      </c>
      <c r="H6717">
        <f>CEILING(_xlfn.PERCENTRANK.INC(Table1[acute_morbidity_indicator], Table1[[#This Row],[acute_morbidity_indicator]]) * 10, 1)</f>
        <v>4</v>
      </c>
    </row>
    <row r="6718" spans="1:8" x14ac:dyDescent="0.35">
      <c r="A6718" t="s">
        <v>8459</v>
      </c>
      <c r="B6718" t="s">
        <v>8460</v>
      </c>
      <c r="C6718" s="1">
        <v>6.90189456939697</v>
      </c>
      <c r="D6718" t="str">
        <f>_xlfn.XLOOKUP(Table1[[#This Row],[data_zone_code]],Table2[msoa21cd], Table2[msoa21nm], "Not found")</f>
        <v>Wealden 006</v>
      </c>
      <c r="E6718" s="1">
        <f>_xlfn.XLOOKUP(Table1[[#This Row],[data_zone_code]], Table2[msoa21cd],Table2[acute_morbidity_indicator], "Not found")</f>
        <v>93.083301886792455</v>
      </c>
      <c r="F6718">
        <f>RANK(Table1[[#This Row],[pm2.5_mean]], Table1[pm2.5_mean], 0)</f>
        <v>6718</v>
      </c>
      <c r="G6718">
        <f>(_xlfn.PERCENTRANK.INC(Table1[pm2.5_mean], Table1[[#This Row],[pm2.5_mean]]))*100</f>
        <v>2</v>
      </c>
      <c r="H6718">
        <f>CEILING(_xlfn.PERCENTRANK.INC(Table1[acute_morbidity_indicator], Table1[[#This Row],[acute_morbidity_indicator]]) * 10, 1)</f>
        <v>4</v>
      </c>
    </row>
    <row r="6719" spans="1:8" x14ac:dyDescent="0.35">
      <c r="A6719" t="s">
        <v>8867</v>
      </c>
      <c r="B6719" t="s">
        <v>8868</v>
      </c>
      <c r="C6719" s="1">
        <v>6.9007072448730504</v>
      </c>
      <c r="D6719" t="str">
        <f>_xlfn.XLOOKUP(Table1[[#This Row],[data_zone_code]],Table2[msoa21cd], Table2[msoa21nm], "Not found")</f>
        <v>Cotswold 003</v>
      </c>
      <c r="E6719" s="1">
        <f>_xlfn.XLOOKUP(Table1[[#This Row],[data_zone_code]], Table2[msoa21cd],Table2[acute_morbidity_indicator], "Not found")</f>
        <v>100.95652173913039</v>
      </c>
      <c r="F6719">
        <f>RANK(Table1[[#This Row],[pm2.5_mean]], Table1[pm2.5_mean], 0)</f>
        <v>6719</v>
      </c>
      <c r="G6719">
        <f>(_xlfn.PERCENTRANK.INC(Table1[pm2.5_mean], Table1[[#This Row],[pm2.5_mean]]))*100</f>
        <v>1.9</v>
      </c>
      <c r="H6719">
        <f>CEILING(_xlfn.PERCENTRANK.INC(Table1[acute_morbidity_indicator], Table1[[#This Row],[acute_morbidity_indicator]]) * 10, 1)</f>
        <v>5</v>
      </c>
    </row>
    <row r="6720" spans="1:8" x14ac:dyDescent="0.35">
      <c r="A6720" t="s">
        <v>8151</v>
      </c>
      <c r="B6720" t="s">
        <v>8152</v>
      </c>
      <c r="C6720" s="1">
        <v>6.8967442512512198</v>
      </c>
      <c r="D6720" t="str">
        <f>_xlfn.XLOOKUP(Table1[[#This Row],[data_zone_code]],Table2[msoa21cd], Table2[msoa21nm], "Not found")</f>
        <v>Dorset 018</v>
      </c>
      <c r="E6720" s="1">
        <f>_xlfn.XLOOKUP(Table1[[#This Row],[data_zone_code]], Table2[msoa21cd],Table2[acute_morbidity_indicator], "Not found")</f>
        <v>97.579903755868543</v>
      </c>
      <c r="F6720">
        <f>RANK(Table1[[#This Row],[pm2.5_mean]], Table1[pm2.5_mean], 0)</f>
        <v>6720</v>
      </c>
      <c r="G6720">
        <f>(_xlfn.PERCENTRANK.INC(Table1[pm2.5_mean], Table1[[#This Row],[pm2.5_mean]]))*100</f>
        <v>1.9</v>
      </c>
      <c r="H6720">
        <f>CEILING(_xlfn.PERCENTRANK.INC(Table1[acute_morbidity_indicator], Table1[[#This Row],[acute_morbidity_indicator]]) * 10, 1)</f>
        <v>5</v>
      </c>
    </row>
    <row r="6721" spans="1:8" x14ac:dyDescent="0.35">
      <c r="A6721" t="s">
        <v>7667</v>
      </c>
      <c r="B6721" t="s">
        <v>7668</v>
      </c>
      <c r="C6721" s="1">
        <v>6.8965635299682599</v>
      </c>
      <c r="D6721" t="str">
        <f>_xlfn.XLOOKUP(Table1[[#This Row],[data_zone_code]],Table2[msoa21cd], Table2[msoa21nm], "Not found")</f>
        <v>Carlisle 013</v>
      </c>
      <c r="E6721" s="1">
        <f>_xlfn.XLOOKUP(Table1[[#This Row],[data_zone_code]], Table2[msoa21cd],Table2[acute_morbidity_indicator], "Not found")</f>
        <v>112.380721822542</v>
      </c>
      <c r="F6721">
        <f>RANK(Table1[[#This Row],[pm2.5_mean]], Table1[pm2.5_mean], 0)</f>
        <v>6721</v>
      </c>
      <c r="G6721">
        <f>(_xlfn.PERCENTRANK.INC(Table1[pm2.5_mean], Table1[[#This Row],[pm2.5_mean]]))*100</f>
        <v>1.9</v>
      </c>
      <c r="H6721">
        <f>CEILING(_xlfn.PERCENTRANK.INC(Table1[acute_morbidity_indicator], Table1[[#This Row],[acute_morbidity_indicator]]) * 10, 1)</f>
        <v>7</v>
      </c>
    </row>
    <row r="6722" spans="1:8" x14ac:dyDescent="0.35">
      <c r="A6722" t="s">
        <v>1935</v>
      </c>
      <c r="B6722" t="s">
        <v>1936</v>
      </c>
      <c r="C6722" s="1">
        <v>6.8965363502502397</v>
      </c>
      <c r="D6722" t="str">
        <f>_xlfn.XLOOKUP(Table1[[#This Row],[data_zone_code]],Table2[msoa21cd], Table2[msoa21nm], "Not found")</f>
        <v>Bury 001</v>
      </c>
      <c r="E6722" s="1">
        <f>_xlfn.XLOOKUP(Table1[[#This Row],[data_zone_code]], Table2[msoa21cd],Table2[acute_morbidity_indicator], "Not found")</f>
        <v>88.585231927710836</v>
      </c>
      <c r="F6722">
        <f>RANK(Table1[[#This Row],[pm2.5_mean]], Table1[pm2.5_mean], 0)</f>
        <v>6722</v>
      </c>
      <c r="G6722">
        <f>(_xlfn.PERCENTRANK.INC(Table1[pm2.5_mean], Table1[[#This Row],[pm2.5_mean]]))*100</f>
        <v>1.9</v>
      </c>
      <c r="H6722">
        <f>CEILING(_xlfn.PERCENTRANK.INC(Table1[acute_morbidity_indicator], Table1[[#This Row],[acute_morbidity_indicator]]) * 10, 1)</f>
        <v>3</v>
      </c>
    </row>
    <row r="6723" spans="1:8" x14ac:dyDescent="0.35">
      <c r="A6723" t="s">
        <v>9043</v>
      </c>
      <c r="B6723" t="s">
        <v>9044</v>
      </c>
      <c r="C6723" s="1">
        <v>6.8951530456543004</v>
      </c>
      <c r="D6723" t="str">
        <f>_xlfn.XLOOKUP(Table1[[#This Row],[data_zone_code]],Table2[msoa21cd], Table2[msoa21nm], "Not found")</f>
        <v>East Hampshire 011</v>
      </c>
      <c r="E6723" s="1">
        <f>_xlfn.XLOOKUP(Table1[[#This Row],[data_zone_code]], Table2[msoa21cd],Table2[acute_morbidity_indicator], "Not found")</f>
        <v>76.395117647058825</v>
      </c>
      <c r="F6723">
        <f>RANK(Table1[[#This Row],[pm2.5_mean]], Table1[pm2.5_mean], 0)</f>
        <v>6723</v>
      </c>
      <c r="G6723">
        <f>(_xlfn.PERCENTRANK.INC(Table1[pm2.5_mean], Table1[[#This Row],[pm2.5_mean]]))*100</f>
        <v>1.9</v>
      </c>
      <c r="H6723">
        <f>CEILING(_xlfn.PERCENTRANK.INC(Table1[acute_morbidity_indicator], Table1[[#This Row],[acute_morbidity_indicator]]) * 10, 1)</f>
        <v>1</v>
      </c>
    </row>
    <row r="6724" spans="1:8" x14ac:dyDescent="0.35">
      <c r="A6724" t="s">
        <v>8157</v>
      </c>
      <c r="B6724" t="s">
        <v>8158</v>
      </c>
      <c r="C6724" s="1">
        <v>6.89422607421875</v>
      </c>
      <c r="D6724" t="str">
        <f>_xlfn.XLOOKUP(Table1[[#This Row],[data_zone_code]],Table2[msoa21cd], Table2[msoa21nm], "Not found")</f>
        <v>Dorset 024</v>
      </c>
      <c r="E6724" s="1">
        <f>_xlfn.XLOOKUP(Table1[[#This Row],[data_zone_code]], Table2[msoa21cd],Table2[acute_morbidity_indicator], "Not found")</f>
        <v>83.756708333333336</v>
      </c>
      <c r="F6724">
        <f>RANK(Table1[[#This Row],[pm2.5_mean]], Table1[pm2.5_mean], 0)</f>
        <v>6724</v>
      </c>
      <c r="G6724">
        <f>(_xlfn.PERCENTRANK.INC(Table1[pm2.5_mean], Table1[[#This Row],[pm2.5_mean]]))*100</f>
        <v>1.9</v>
      </c>
      <c r="H6724">
        <f>CEILING(_xlfn.PERCENTRANK.INC(Table1[acute_morbidity_indicator], Table1[[#This Row],[acute_morbidity_indicator]]) * 10, 1)</f>
        <v>2</v>
      </c>
    </row>
    <row r="6725" spans="1:8" x14ac:dyDescent="0.35">
      <c r="A6725" t="s">
        <v>10993</v>
      </c>
      <c r="B6725" t="s">
        <v>10994</v>
      </c>
      <c r="C6725" s="1">
        <v>6.8941545486450204</v>
      </c>
      <c r="D6725" t="str">
        <f>_xlfn.XLOOKUP(Table1[[#This Row],[data_zone_code]],Table2[msoa21cd], Table2[msoa21nm], "Not found")</f>
        <v>Northumberland 011</v>
      </c>
      <c r="E6725" s="1">
        <f>_xlfn.XLOOKUP(Table1[[#This Row],[data_zone_code]], Table2[msoa21cd],Table2[acute_morbidity_indicator], "Not found")</f>
        <v>114.05895528455289</v>
      </c>
      <c r="F6725">
        <f>RANK(Table1[[#This Row],[pm2.5_mean]], Table1[pm2.5_mean], 0)</f>
        <v>6725</v>
      </c>
      <c r="G6725">
        <f>(_xlfn.PERCENTRANK.INC(Table1[pm2.5_mean], Table1[[#This Row],[pm2.5_mean]]))*100</f>
        <v>1.9</v>
      </c>
      <c r="H6725">
        <f>CEILING(_xlfn.PERCENTRANK.INC(Table1[acute_morbidity_indicator], Table1[[#This Row],[acute_morbidity_indicator]]) * 10, 1)</f>
        <v>7</v>
      </c>
    </row>
    <row r="6726" spans="1:8" x14ac:dyDescent="0.35">
      <c r="A6726" t="s">
        <v>10231</v>
      </c>
      <c r="B6726" t="s">
        <v>10232</v>
      </c>
      <c r="C6726" s="1">
        <v>6.8890671730041504</v>
      </c>
      <c r="D6726" t="str">
        <f>_xlfn.XLOOKUP(Table1[[#This Row],[data_zone_code]],Table2[msoa21cd], Table2[msoa21nm], "Not found")</f>
        <v>Wyre 006</v>
      </c>
      <c r="E6726" s="1">
        <f>_xlfn.XLOOKUP(Table1[[#This Row],[data_zone_code]], Table2[msoa21cd],Table2[acute_morbidity_indicator], "Not found")</f>
        <v>91.558633663366336</v>
      </c>
      <c r="F6726">
        <f>RANK(Table1[[#This Row],[pm2.5_mean]], Table1[pm2.5_mean], 0)</f>
        <v>6726</v>
      </c>
      <c r="G6726">
        <f>(_xlfn.PERCENTRANK.INC(Table1[pm2.5_mean], Table1[[#This Row],[pm2.5_mean]]))*100</f>
        <v>1.7999999999999998</v>
      </c>
      <c r="H6726">
        <f>CEILING(_xlfn.PERCENTRANK.INC(Table1[acute_morbidity_indicator], Table1[[#This Row],[acute_morbidity_indicator]]) * 10, 1)</f>
        <v>3</v>
      </c>
    </row>
    <row r="6727" spans="1:8" x14ac:dyDescent="0.35">
      <c r="A6727" t="s">
        <v>12831</v>
      </c>
      <c r="B6727" t="s">
        <v>12832</v>
      </c>
      <c r="C6727" s="1">
        <v>6.88895463943481</v>
      </c>
      <c r="D6727" t="str">
        <f>_xlfn.XLOOKUP(Table1[[#This Row],[data_zone_code]],Table2[msoa21cd], Table2[msoa21nm], "Not found")</f>
        <v>Wiltshire 050</v>
      </c>
      <c r="E6727" s="1">
        <f>_xlfn.XLOOKUP(Table1[[#This Row],[data_zone_code]], Table2[msoa21cd],Table2[acute_morbidity_indicator], "Not found")</f>
        <v>86.886661870503588</v>
      </c>
      <c r="F6727">
        <f>RANK(Table1[[#This Row],[pm2.5_mean]], Table1[pm2.5_mean], 0)</f>
        <v>6727</v>
      </c>
      <c r="G6727">
        <f>(_xlfn.PERCENTRANK.INC(Table1[pm2.5_mean], Table1[[#This Row],[pm2.5_mean]]))*100</f>
        <v>1.7999999999999998</v>
      </c>
      <c r="H6727">
        <f>CEILING(_xlfn.PERCENTRANK.INC(Table1[acute_morbidity_indicator], Table1[[#This Row],[acute_morbidity_indicator]]) * 10, 1)</f>
        <v>2</v>
      </c>
    </row>
    <row r="6728" spans="1:8" x14ac:dyDescent="0.35">
      <c r="A6728" t="s">
        <v>8261</v>
      </c>
      <c r="B6728" t="s">
        <v>8262</v>
      </c>
      <c r="C6728" s="1">
        <v>6.8881673812866202</v>
      </c>
      <c r="D6728" t="str">
        <f>_xlfn.XLOOKUP(Table1[[#This Row],[data_zone_code]],Table2[msoa21cd], Table2[msoa21nm], "Not found")</f>
        <v>County Durham 020</v>
      </c>
      <c r="E6728" s="1">
        <f>_xlfn.XLOOKUP(Table1[[#This Row],[data_zone_code]], Table2[msoa21cd],Table2[acute_morbidity_indicator], "Not found")</f>
        <v>88.501854014598536</v>
      </c>
      <c r="F6728">
        <f>RANK(Table1[[#This Row],[pm2.5_mean]], Table1[pm2.5_mean], 0)</f>
        <v>6728</v>
      </c>
      <c r="G6728">
        <f>(_xlfn.PERCENTRANK.INC(Table1[pm2.5_mean], Table1[[#This Row],[pm2.5_mean]]))*100</f>
        <v>1.7999999999999998</v>
      </c>
      <c r="H6728">
        <f>CEILING(_xlfn.PERCENTRANK.INC(Table1[acute_morbidity_indicator], Table1[[#This Row],[acute_morbidity_indicator]]) * 10, 1)</f>
        <v>3</v>
      </c>
    </row>
    <row r="6729" spans="1:8" x14ac:dyDescent="0.35">
      <c r="A6729" t="s">
        <v>9065</v>
      </c>
      <c r="B6729" t="s">
        <v>9066</v>
      </c>
      <c r="C6729" s="1">
        <v>6.8832545280456499</v>
      </c>
      <c r="D6729" t="str">
        <f>_xlfn.XLOOKUP(Table1[[#This Row],[data_zone_code]],Table2[msoa21cd], Table2[msoa21nm], "Not found")</f>
        <v>Eastleigh 008</v>
      </c>
      <c r="E6729" s="1">
        <f>_xlfn.XLOOKUP(Table1[[#This Row],[data_zone_code]], Table2[msoa21cd],Table2[acute_morbidity_indicator], "Not found")</f>
        <v>98.834867446393773</v>
      </c>
      <c r="F6729">
        <f>RANK(Table1[[#This Row],[pm2.5_mean]], Table1[pm2.5_mean], 0)</f>
        <v>6729</v>
      </c>
      <c r="G6729">
        <f>(_xlfn.PERCENTRANK.INC(Table1[pm2.5_mean], Table1[[#This Row],[pm2.5_mean]]))*100</f>
        <v>1.7999999999999998</v>
      </c>
      <c r="H6729">
        <f>CEILING(_xlfn.PERCENTRANK.INC(Table1[acute_morbidity_indicator], Table1[[#This Row],[acute_morbidity_indicator]]) * 10, 1)</f>
        <v>5</v>
      </c>
    </row>
    <row r="6730" spans="1:8" x14ac:dyDescent="0.35">
      <c r="A6730" t="s">
        <v>8029</v>
      </c>
      <c r="B6730" t="s">
        <v>8030</v>
      </c>
      <c r="C6730" s="1">
        <v>6.8706068992614702</v>
      </c>
      <c r="D6730" t="str">
        <f>_xlfn.XLOOKUP(Table1[[#This Row],[data_zone_code]],Table2[msoa21cd], Table2[msoa21nm], "Not found")</f>
        <v>South Hams 001</v>
      </c>
      <c r="E6730" s="1">
        <f>_xlfn.XLOOKUP(Table1[[#This Row],[data_zone_code]], Table2[msoa21cd],Table2[acute_morbidity_indicator], "Not found")</f>
        <v>77.196526132404188</v>
      </c>
      <c r="F6730">
        <f>RANK(Table1[[#This Row],[pm2.5_mean]], Table1[pm2.5_mean], 0)</f>
        <v>6730</v>
      </c>
      <c r="G6730">
        <f>(_xlfn.PERCENTRANK.INC(Table1[pm2.5_mean], Table1[[#This Row],[pm2.5_mean]]))*100</f>
        <v>1.7999999999999998</v>
      </c>
      <c r="H6730">
        <f>CEILING(_xlfn.PERCENTRANK.INC(Table1[acute_morbidity_indicator], Table1[[#This Row],[acute_morbidity_indicator]]) * 10, 1)</f>
        <v>1</v>
      </c>
    </row>
    <row r="6731" spans="1:8" x14ac:dyDescent="0.35">
      <c r="A6731" t="s">
        <v>10045</v>
      </c>
      <c r="B6731" t="s">
        <v>10046</v>
      </c>
      <c r="C6731" s="1">
        <v>6.8638839721679696</v>
      </c>
      <c r="D6731" t="str">
        <f>_xlfn.XLOOKUP(Table1[[#This Row],[data_zone_code]],Table2[msoa21cd], Table2[msoa21nm], "Not found")</f>
        <v>Lancaster 005</v>
      </c>
      <c r="E6731" s="1">
        <f>_xlfn.XLOOKUP(Table1[[#This Row],[data_zone_code]], Table2[msoa21cd],Table2[acute_morbidity_indicator], "Not found")</f>
        <v>77.162610619469021</v>
      </c>
      <c r="F6731">
        <f>RANK(Table1[[#This Row],[pm2.5_mean]], Table1[pm2.5_mean], 0)</f>
        <v>6731</v>
      </c>
      <c r="G6731">
        <f>(_xlfn.PERCENTRANK.INC(Table1[pm2.5_mean], Table1[[#This Row],[pm2.5_mean]]))*100</f>
        <v>1.7999999999999998</v>
      </c>
      <c r="H6731">
        <f>CEILING(_xlfn.PERCENTRANK.INC(Table1[acute_morbidity_indicator], Table1[[#This Row],[acute_morbidity_indicator]]) * 10, 1)</f>
        <v>1</v>
      </c>
    </row>
    <row r="6732" spans="1:8" x14ac:dyDescent="0.35">
      <c r="A6732" t="s">
        <v>11115</v>
      </c>
      <c r="B6732" t="s">
        <v>11116</v>
      </c>
      <c r="C6732" s="1">
        <v>6.8622517585754403</v>
      </c>
      <c r="D6732" t="str">
        <f>_xlfn.XLOOKUP(Table1[[#This Row],[data_zone_code]],Table2[msoa21cd], Table2[msoa21nm], "Not found")</f>
        <v>Ryedale 001</v>
      </c>
      <c r="E6732" s="1">
        <f>_xlfn.XLOOKUP(Table1[[#This Row],[data_zone_code]], Table2[msoa21cd],Table2[acute_morbidity_indicator], "Not found")</f>
        <v>85.979017123287676</v>
      </c>
      <c r="F6732">
        <f>RANK(Table1[[#This Row],[pm2.5_mean]], Table1[pm2.5_mean], 0)</f>
        <v>6732</v>
      </c>
      <c r="G6732">
        <f>(_xlfn.PERCENTRANK.INC(Table1[pm2.5_mean], Table1[[#This Row],[pm2.5_mean]]))*100</f>
        <v>1.7999999999999998</v>
      </c>
      <c r="H6732">
        <f>CEILING(_xlfn.PERCENTRANK.INC(Table1[acute_morbidity_indicator], Table1[[#This Row],[acute_morbidity_indicator]]) * 10, 1)</f>
        <v>2</v>
      </c>
    </row>
    <row r="6733" spans="1:8" x14ac:dyDescent="0.35">
      <c r="A6733" t="s">
        <v>11003</v>
      </c>
      <c r="B6733" t="s">
        <v>11004</v>
      </c>
      <c r="C6733" s="1">
        <v>6.8619713783264196</v>
      </c>
      <c r="D6733" t="str">
        <f>_xlfn.XLOOKUP(Table1[[#This Row],[data_zone_code]],Table2[msoa21cd], Table2[msoa21nm], "Not found")</f>
        <v>Northumberland 034</v>
      </c>
      <c r="E6733" s="1">
        <f>_xlfn.XLOOKUP(Table1[[#This Row],[data_zone_code]], Table2[msoa21cd],Table2[acute_morbidity_indicator], "Not found")</f>
        <v>86.919990384615389</v>
      </c>
      <c r="F6733">
        <f>RANK(Table1[[#This Row],[pm2.5_mean]], Table1[pm2.5_mean], 0)</f>
        <v>6733</v>
      </c>
      <c r="G6733">
        <f>(_xlfn.PERCENTRANK.INC(Table1[pm2.5_mean], Table1[[#This Row],[pm2.5_mean]]))*100</f>
        <v>1.7000000000000002</v>
      </c>
      <c r="H6733">
        <f>CEILING(_xlfn.PERCENTRANK.INC(Table1[acute_morbidity_indicator], Table1[[#This Row],[acute_morbidity_indicator]]) * 10, 1)</f>
        <v>2</v>
      </c>
    </row>
    <row r="6734" spans="1:8" x14ac:dyDescent="0.35">
      <c r="A6734" t="s">
        <v>7717</v>
      </c>
      <c r="B6734" t="s">
        <v>7718</v>
      </c>
      <c r="C6734" s="1">
        <v>6.8564376831054696</v>
      </c>
      <c r="D6734" t="str">
        <f>_xlfn.XLOOKUP(Table1[[#This Row],[data_zone_code]],Table2[msoa21cd], Table2[msoa21nm], "Not found")</f>
        <v>South Lakeland 010</v>
      </c>
      <c r="E6734" s="1">
        <f>_xlfn.XLOOKUP(Table1[[#This Row],[data_zone_code]], Table2[msoa21cd],Table2[acute_morbidity_indicator], "Not found")</f>
        <v>69.124025974025969</v>
      </c>
      <c r="F6734">
        <f>RANK(Table1[[#This Row],[pm2.5_mean]], Table1[pm2.5_mean], 0)</f>
        <v>6734</v>
      </c>
      <c r="G6734">
        <f>(_xlfn.PERCENTRANK.INC(Table1[pm2.5_mean], Table1[[#This Row],[pm2.5_mean]]))*100</f>
        <v>1.7000000000000002</v>
      </c>
      <c r="H6734">
        <f>CEILING(_xlfn.PERCENTRANK.INC(Table1[acute_morbidity_indicator], Table1[[#This Row],[acute_morbidity_indicator]]) * 10, 1)</f>
        <v>1</v>
      </c>
    </row>
    <row r="6735" spans="1:8" x14ac:dyDescent="0.35">
      <c r="A6735" t="s">
        <v>12853</v>
      </c>
      <c r="B6735" t="s">
        <v>12854</v>
      </c>
      <c r="C6735" s="1">
        <v>6.8558416366577104</v>
      </c>
      <c r="D6735" t="str">
        <f>_xlfn.XLOOKUP(Table1[[#This Row],[data_zone_code]],Table2[msoa21cd], Table2[msoa21nm], "Not found")</f>
        <v>Wiltshire 061</v>
      </c>
      <c r="E6735" s="1">
        <f>_xlfn.XLOOKUP(Table1[[#This Row],[data_zone_code]], Table2[msoa21cd],Table2[acute_morbidity_indicator], "Not found")</f>
        <v>93.772165450121662</v>
      </c>
      <c r="F6735">
        <f>RANK(Table1[[#This Row],[pm2.5_mean]], Table1[pm2.5_mean], 0)</f>
        <v>6735</v>
      </c>
      <c r="G6735">
        <f>(_xlfn.PERCENTRANK.INC(Table1[pm2.5_mean], Table1[[#This Row],[pm2.5_mean]]))*100</f>
        <v>1.7000000000000002</v>
      </c>
      <c r="H6735">
        <f>CEILING(_xlfn.PERCENTRANK.INC(Table1[acute_morbidity_indicator], Table1[[#This Row],[acute_morbidity_indicator]]) * 10, 1)</f>
        <v>4</v>
      </c>
    </row>
    <row r="6736" spans="1:8" x14ac:dyDescent="0.35">
      <c r="A6736" t="s">
        <v>3273</v>
      </c>
      <c r="B6736" t="s">
        <v>3274</v>
      </c>
      <c r="C6736" s="1">
        <v>6.8540458679199201</v>
      </c>
      <c r="D6736" t="str">
        <f>_xlfn.XLOOKUP(Table1[[#This Row],[data_zone_code]],Table2[msoa21cd], Table2[msoa21nm], "Not found")</f>
        <v>Newcastle upon Tyne 004</v>
      </c>
      <c r="E6736" s="1">
        <f>_xlfn.XLOOKUP(Table1[[#This Row],[data_zone_code]], Table2[msoa21cd],Table2[acute_morbidity_indicator], "Not found")</f>
        <v>125.56160063897759</v>
      </c>
      <c r="F6736">
        <f>RANK(Table1[[#This Row],[pm2.5_mean]], Table1[pm2.5_mean], 0)</f>
        <v>6736</v>
      </c>
      <c r="G6736">
        <f>(_xlfn.PERCENTRANK.INC(Table1[pm2.5_mean], Table1[[#This Row],[pm2.5_mean]]))*100</f>
        <v>1.7000000000000002</v>
      </c>
      <c r="H6736">
        <f>CEILING(_xlfn.PERCENTRANK.INC(Table1[acute_morbidity_indicator], Table1[[#This Row],[acute_morbidity_indicator]]) * 10, 1)</f>
        <v>9</v>
      </c>
    </row>
    <row r="6737" spans="1:8" x14ac:dyDescent="0.35">
      <c r="A6737" t="s">
        <v>10153</v>
      </c>
      <c r="B6737" t="s">
        <v>10154</v>
      </c>
      <c r="C6737" s="1">
        <v>6.8441257476806596</v>
      </c>
      <c r="D6737" t="str">
        <f>_xlfn.XLOOKUP(Table1[[#This Row],[data_zone_code]],Table2[msoa21cd], Table2[msoa21nm], "Not found")</f>
        <v>Rossendale 008</v>
      </c>
      <c r="E6737" s="1">
        <f>_xlfn.XLOOKUP(Table1[[#This Row],[data_zone_code]], Table2[msoa21cd],Table2[acute_morbidity_indicator], "Not found")</f>
        <v>95.843704861111121</v>
      </c>
      <c r="F6737">
        <f>RANK(Table1[[#This Row],[pm2.5_mean]], Table1[pm2.5_mean], 0)</f>
        <v>6737</v>
      </c>
      <c r="G6737">
        <f>(_xlfn.PERCENTRANK.INC(Table1[pm2.5_mean], Table1[[#This Row],[pm2.5_mean]]))*100</f>
        <v>1.7000000000000002</v>
      </c>
      <c r="H6737">
        <f>CEILING(_xlfn.PERCENTRANK.INC(Table1[acute_morbidity_indicator], Table1[[#This Row],[acute_morbidity_indicator]]) * 10, 1)</f>
        <v>4</v>
      </c>
    </row>
    <row r="6738" spans="1:8" x14ac:dyDescent="0.35">
      <c r="A6738" t="s">
        <v>8153</v>
      </c>
      <c r="B6738" t="s">
        <v>8154</v>
      </c>
      <c r="C6738" s="1">
        <v>6.84301710128784</v>
      </c>
      <c r="D6738" t="str">
        <f>_xlfn.XLOOKUP(Table1[[#This Row],[data_zone_code]],Table2[msoa21cd], Table2[msoa21nm], "Not found")</f>
        <v>Dorset 020</v>
      </c>
      <c r="E6738" s="1">
        <f>_xlfn.XLOOKUP(Table1[[#This Row],[data_zone_code]], Table2[msoa21cd],Table2[acute_morbidity_indicator], "Not found")</f>
        <v>89.35948409893993</v>
      </c>
      <c r="F6738">
        <f>RANK(Table1[[#This Row],[pm2.5_mean]], Table1[pm2.5_mean], 0)</f>
        <v>6738</v>
      </c>
      <c r="G6738">
        <f>(_xlfn.PERCENTRANK.INC(Table1[pm2.5_mean], Table1[[#This Row],[pm2.5_mean]]))*100</f>
        <v>1.7000000000000002</v>
      </c>
      <c r="H6738">
        <f>CEILING(_xlfn.PERCENTRANK.INC(Table1[acute_morbidity_indicator], Table1[[#This Row],[acute_morbidity_indicator]]) * 10, 1)</f>
        <v>3</v>
      </c>
    </row>
    <row r="6739" spans="1:8" x14ac:dyDescent="0.35">
      <c r="A6739" t="s">
        <v>2173</v>
      </c>
      <c r="B6739" t="s">
        <v>2174</v>
      </c>
      <c r="C6739" s="1">
        <v>6.84031105041504</v>
      </c>
      <c r="D6739" t="str">
        <f>_xlfn.XLOOKUP(Table1[[#This Row],[data_zone_code]],Table2[msoa21cd], Table2[msoa21nm], "Not found")</f>
        <v>Rochdale 014</v>
      </c>
      <c r="E6739" s="1">
        <f>_xlfn.XLOOKUP(Table1[[#This Row],[data_zone_code]], Table2[msoa21cd],Table2[acute_morbidity_indicator], "Not found")</f>
        <v>106.7913504672897</v>
      </c>
      <c r="F6739">
        <f>RANK(Table1[[#This Row],[pm2.5_mean]], Table1[pm2.5_mean], 0)</f>
        <v>6739</v>
      </c>
      <c r="G6739">
        <f>(_xlfn.PERCENTRANK.INC(Table1[pm2.5_mean], Table1[[#This Row],[pm2.5_mean]]))*100</f>
        <v>1.7000000000000002</v>
      </c>
      <c r="H6739">
        <f>CEILING(_xlfn.PERCENTRANK.INC(Table1[acute_morbidity_indicator], Table1[[#This Row],[acute_morbidity_indicator]]) * 10, 1)</f>
        <v>6</v>
      </c>
    </row>
    <row r="6740" spans="1:8" x14ac:dyDescent="0.35">
      <c r="A6740" t="s">
        <v>4447</v>
      </c>
      <c r="B6740" t="s">
        <v>4448</v>
      </c>
      <c r="C6740" s="1">
        <v>6.8311743736267099</v>
      </c>
      <c r="D6740" t="str">
        <f>_xlfn.XLOOKUP(Table1[[#This Row],[data_zone_code]],Table2[msoa21cd], Table2[msoa21nm], "Not found")</f>
        <v>Kirklees 052</v>
      </c>
      <c r="E6740" s="1">
        <f>_xlfn.XLOOKUP(Table1[[#This Row],[data_zone_code]], Table2[msoa21cd],Table2[acute_morbidity_indicator], "Not found")</f>
        <v>87.754547738693461</v>
      </c>
      <c r="F6740">
        <f>RANK(Table1[[#This Row],[pm2.5_mean]], Table1[pm2.5_mean], 0)</f>
        <v>6740</v>
      </c>
      <c r="G6740">
        <f>(_xlfn.PERCENTRANK.INC(Table1[pm2.5_mean], Table1[[#This Row],[pm2.5_mean]]))*100</f>
        <v>1.6</v>
      </c>
      <c r="H6740">
        <f>CEILING(_xlfn.PERCENTRANK.INC(Table1[acute_morbidity_indicator], Table1[[#This Row],[acute_morbidity_indicator]]) * 10, 1)</f>
        <v>3</v>
      </c>
    </row>
    <row r="6741" spans="1:8" x14ac:dyDescent="0.35">
      <c r="A6741" t="s">
        <v>4333</v>
      </c>
      <c r="B6741" t="s">
        <v>4334</v>
      </c>
      <c r="C6741" s="1">
        <v>6.8288216590881303</v>
      </c>
      <c r="D6741" t="str">
        <f>_xlfn.XLOOKUP(Table1[[#This Row],[data_zone_code]],Table2[msoa21cd], Table2[msoa21nm], "Not found")</f>
        <v>Calderdale 022</v>
      </c>
      <c r="E6741" s="1">
        <f>_xlfn.XLOOKUP(Table1[[#This Row],[data_zone_code]], Table2[msoa21cd],Table2[acute_morbidity_indicator], "Not found")</f>
        <v>117.70845565749239</v>
      </c>
      <c r="F6741">
        <f>RANK(Table1[[#This Row],[pm2.5_mean]], Table1[pm2.5_mean], 0)</f>
        <v>6741</v>
      </c>
      <c r="G6741">
        <f>(_xlfn.PERCENTRANK.INC(Table1[pm2.5_mean], Table1[[#This Row],[pm2.5_mean]]))*100</f>
        <v>1.6</v>
      </c>
      <c r="H6741">
        <f>CEILING(_xlfn.PERCENTRANK.INC(Table1[acute_morbidity_indicator], Table1[[#This Row],[acute_morbidity_indicator]]) * 10, 1)</f>
        <v>8</v>
      </c>
    </row>
    <row r="6742" spans="1:8" x14ac:dyDescent="0.35">
      <c r="A6742" t="s">
        <v>8455</v>
      </c>
      <c r="B6742" t="s">
        <v>8456</v>
      </c>
      <c r="C6742" s="1">
        <v>6.8267102241516104</v>
      </c>
      <c r="D6742" t="str">
        <f>_xlfn.XLOOKUP(Table1[[#This Row],[data_zone_code]],Table2[msoa21cd], Table2[msoa21nm], "Not found")</f>
        <v>Wealden 004</v>
      </c>
      <c r="E6742" s="1">
        <f>_xlfn.XLOOKUP(Table1[[#This Row],[data_zone_code]], Table2[msoa21cd],Table2[acute_morbidity_indicator], "Not found")</f>
        <v>88.20240201005025</v>
      </c>
      <c r="F6742">
        <f>RANK(Table1[[#This Row],[pm2.5_mean]], Table1[pm2.5_mean], 0)</f>
        <v>6742</v>
      </c>
      <c r="G6742">
        <f>(_xlfn.PERCENTRANK.INC(Table1[pm2.5_mean], Table1[[#This Row],[pm2.5_mean]]))*100</f>
        <v>1.6</v>
      </c>
      <c r="H6742">
        <f>CEILING(_xlfn.PERCENTRANK.INC(Table1[acute_morbidity_indicator], Table1[[#This Row],[acute_morbidity_indicator]]) * 10, 1)</f>
        <v>3</v>
      </c>
    </row>
    <row r="6743" spans="1:8" x14ac:dyDescent="0.35">
      <c r="A6743" t="s">
        <v>8453</v>
      </c>
      <c r="B6743" t="s">
        <v>8454</v>
      </c>
      <c r="C6743" s="1">
        <v>6.8234829902648899</v>
      </c>
      <c r="D6743" t="str">
        <f>_xlfn.XLOOKUP(Table1[[#This Row],[data_zone_code]],Table2[msoa21cd], Table2[msoa21nm], "Not found")</f>
        <v>Wealden 003</v>
      </c>
      <c r="E6743" s="1">
        <f>_xlfn.XLOOKUP(Table1[[#This Row],[data_zone_code]], Table2[msoa21cd],Table2[acute_morbidity_indicator], "Not found")</f>
        <v>83.175333333333327</v>
      </c>
      <c r="F6743">
        <f>RANK(Table1[[#This Row],[pm2.5_mean]], Table1[pm2.5_mean], 0)</f>
        <v>6743</v>
      </c>
      <c r="G6743">
        <f>(_xlfn.PERCENTRANK.INC(Table1[pm2.5_mean], Table1[[#This Row],[pm2.5_mean]]))*100</f>
        <v>1.6</v>
      </c>
      <c r="H6743">
        <f>CEILING(_xlfn.PERCENTRANK.INC(Table1[acute_morbidity_indicator], Table1[[#This Row],[acute_morbidity_indicator]]) * 10, 1)</f>
        <v>2</v>
      </c>
    </row>
    <row r="6744" spans="1:8" x14ac:dyDescent="0.35">
      <c r="A6744" t="s">
        <v>7647</v>
      </c>
      <c r="B6744" t="s">
        <v>7648</v>
      </c>
      <c r="C6744" s="1">
        <v>6.8172945976257298</v>
      </c>
      <c r="D6744" t="str">
        <f>_xlfn.XLOOKUP(Table1[[#This Row],[data_zone_code]],Table2[msoa21cd], Table2[msoa21nm], "Not found")</f>
        <v>Carlisle 003</v>
      </c>
      <c r="E6744" s="1">
        <f>_xlfn.XLOOKUP(Table1[[#This Row],[data_zone_code]], Table2[msoa21cd],Table2[acute_morbidity_indicator], "Not found")</f>
        <v>94.57544947735191</v>
      </c>
      <c r="F6744">
        <f>RANK(Table1[[#This Row],[pm2.5_mean]], Table1[pm2.5_mean], 0)</f>
        <v>6744</v>
      </c>
      <c r="G6744">
        <f>(_xlfn.PERCENTRANK.INC(Table1[pm2.5_mean], Table1[[#This Row],[pm2.5_mean]]))*100</f>
        <v>1.6</v>
      </c>
      <c r="H6744">
        <f>CEILING(_xlfn.PERCENTRANK.INC(Table1[acute_morbidity_indicator], Table1[[#This Row],[acute_morbidity_indicator]]) * 10, 1)</f>
        <v>4</v>
      </c>
    </row>
    <row r="6745" spans="1:8" x14ac:dyDescent="0.35">
      <c r="A6745" t="s">
        <v>8143</v>
      </c>
      <c r="B6745" t="s">
        <v>8144</v>
      </c>
      <c r="C6745" s="1">
        <v>6.8157920837402299</v>
      </c>
      <c r="D6745" t="str">
        <f>_xlfn.XLOOKUP(Table1[[#This Row],[data_zone_code]],Table2[msoa21cd], Table2[msoa21nm], "Not found")</f>
        <v>Dorset 015</v>
      </c>
      <c r="E6745" s="1">
        <f>_xlfn.XLOOKUP(Table1[[#This Row],[data_zone_code]], Table2[msoa21cd],Table2[acute_morbidity_indicator], "Not found")</f>
        <v>87.341843636363635</v>
      </c>
      <c r="F6745">
        <f>RANK(Table1[[#This Row],[pm2.5_mean]], Table1[pm2.5_mean], 0)</f>
        <v>6745</v>
      </c>
      <c r="G6745">
        <f>(_xlfn.PERCENTRANK.INC(Table1[pm2.5_mean], Table1[[#This Row],[pm2.5_mean]]))*100</f>
        <v>1.6</v>
      </c>
      <c r="H6745">
        <f>CEILING(_xlfn.PERCENTRANK.INC(Table1[acute_morbidity_indicator], Table1[[#This Row],[acute_morbidity_indicator]]) * 10, 1)</f>
        <v>3</v>
      </c>
    </row>
    <row r="6746" spans="1:8" x14ac:dyDescent="0.35">
      <c r="A6746" t="s">
        <v>11131</v>
      </c>
      <c r="B6746" t="s">
        <v>11132</v>
      </c>
      <c r="C6746" s="1">
        <v>6.8135604858398402</v>
      </c>
      <c r="D6746" t="str">
        <f>_xlfn.XLOOKUP(Table1[[#This Row],[data_zone_code]],Table2[msoa21cd], Table2[msoa21nm], "Not found")</f>
        <v>Scarborough 004</v>
      </c>
      <c r="E6746" s="1">
        <f>_xlfn.XLOOKUP(Table1[[#This Row],[data_zone_code]], Table2[msoa21cd],Table2[acute_morbidity_indicator], "Not found")</f>
        <v>87.956248908296942</v>
      </c>
      <c r="F6746">
        <f>RANK(Table1[[#This Row],[pm2.5_mean]], Table1[pm2.5_mean], 0)</f>
        <v>6746</v>
      </c>
      <c r="G6746">
        <f>(_xlfn.PERCENTRANK.INC(Table1[pm2.5_mean], Table1[[#This Row],[pm2.5_mean]]))*100</f>
        <v>1.6</v>
      </c>
      <c r="H6746">
        <f>CEILING(_xlfn.PERCENTRANK.INC(Table1[acute_morbidity_indicator], Table1[[#This Row],[acute_morbidity_indicator]]) * 10, 1)</f>
        <v>3</v>
      </c>
    </row>
    <row r="6747" spans="1:8" x14ac:dyDescent="0.35">
      <c r="A6747" t="s">
        <v>11001</v>
      </c>
      <c r="B6747" t="s">
        <v>11002</v>
      </c>
      <c r="C6747" s="1">
        <v>6.8104486465454102</v>
      </c>
      <c r="D6747" t="str">
        <f>_xlfn.XLOOKUP(Table1[[#This Row],[data_zone_code]],Table2[msoa21cd], Table2[msoa21nm], "Not found")</f>
        <v>Northumberland 033</v>
      </c>
      <c r="E6747" s="1">
        <f>_xlfn.XLOOKUP(Table1[[#This Row],[data_zone_code]], Table2[msoa21cd],Table2[acute_morbidity_indicator], "Not found")</f>
        <v>106.3371508951407</v>
      </c>
      <c r="F6747">
        <f>RANK(Table1[[#This Row],[pm2.5_mean]], Table1[pm2.5_mean], 0)</f>
        <v>6747</v>
      </c>
      <c r="G6747">
        <f>(_xlfn.PERCENTRANK.INC(Table1[pm2.5_mean], Table1[[#This Row],[pm2.5_mean]]))*100</f>
        <v>1.5</v>
      </c>
      <c r="H6747">
        <f>CEILING(_xlfn.PERCENTRANK.INC(Table1[acute_morbidity_indicator], Table1[[#This Row],[acute_morbidity_indicator]]) * 10, 1)</f>
        <v>6</v>
      </c>
    </row>
    <row r="6748" spans="1:8" x14ac:dyDescent="0.35">
      <c r="A6748" t="s">
        <v>2107</v>
      </c>
      <c r="B6748" t="s">
        <v>2108</v>
      </c>
      <c r="C6748" s="1">
        <v>6.8066086769104004</v>
      </c>
      <c r="D6748" t="str">
        <f>_xlfn.XLOOKUP(Table1[[#This Row],[data_zone_code]],Table2[msoa21cd], Table2[msoa21nm], "Not found")</f>
        <v>Oldham 013</v>
      </c>
      <c r="E6748" s="1">
        <f>_xlfn.XLOOKUP(Table1[[#This Row],[data_zone_code]], Table2[msoa21cd],Table2[acute_morbidity_indicator], "Not found")</f>
        <v>80.861494880546076</v>
      </c>
      <c r="F6748">
        <f>RANK(Table1[[#This Row],[pm2.5_mean]], Table1[pm2.5_mean], 0)</f>
        <v>6748</v>
      </c>
      <c r="G6748">
        <f>(_xlfn.PERCENTRANK.INC(Table1[pm2.5_mean], Table1[[#This Row],[pm2.5_mean]]))*100</f>
        <v>1.5</v>
      </c>
      <c r="H6748">
        <f>CEILING(_xlfn.PERCENTRANK.INC(Table1[acute_morbidity_indicator], Table1[[#This Row],[acute_morbidity_indicator]]) * 10, 1)</f>
        <v>2</v>
      </c>
    </row>
    <row r="6749" spans="1:8" x14ac:dyDescent="0.35">
      <c r="A6749" t="s">
        <v>11017</v>
      </c>
      <c r="B6749" t="s">
        <v>11018</v>
      </c>
      <c r="C6749" s="1">
        <v>6.8059492111206001</v>
      </c>
      <c r="D6749" t="str">
        <f>_xlfn.XLOOKUP(Table1[[#This Row],[data_zone_code]],Table2[msoa21cd], Table2[msoa21nm], "Not found")</f>
        <v>Northumberland 009</v>
      </c>
      <c r="E6749" s="1">
        <f>_xlfn.XLOOKUP(Table1[[#This Row],[data_zone_code]], Table2[msoa21cd],Table2[acute_morbidity_indicator], "Not found")</f>
        <v>128.19522272727269</v>
      </c>
      <c r="F6749">
        <f>RANK(Table1[[#This Row],[pm2.5_mean]], Table1[pm2.5_mean], 0)</f>
        <v>6749</v>
      </c>
      <c r="G6749">
        <f>(_xlfn.PERCENTRANK.INC(Table1[pm2.5_mean], Table1[[#This Row],[pm2.5_mean]]))*100</f>
        <v>1.5</v>
      </c>
      <c r="H6749">
        <f>CEILING(_xlfn.PERCENTRANK.INC(Table1[acute_morbidity_indicator], Table1[[#This Row],[acute_morbidity_indicator]]) * 10, 1)</f>
        <v>9</v>
      </c>
    </row>
    <row r="6750" spans="1:8" x14ac:dyDescent="0.35">
      <c r="A6750" t="s">
        <v>7865</v>
      </c>
      <c r="B6750" t="s">
        <v>7866</v>
      </c>
      <c r="C6750" s="1">
        <v>6.8059000968933097</v>
      </c>
      <c r="D6750" t="str">
        <f>_xlfn.XLOOKUP(Table1[[#This Row],[data_zone_code]],Table2[msoa21cd], Table2[msoa21nm], "Not found")</f>
        <v>High Peak 012</v>
      </c>
      <c r="E6750" s="1">
        <f>_xlfn.XLOOKUP(Table1[[#This Row],[data_zone_code]], Table2[msoa21cd],Table2[acute_morbidity_indicator], "Not found")</f>
        <v>90.94799227799227</v>
      </c>
      <c r="F6750">
        <f>RANK(Table1[[#This Row],[pm2.5_mean]], Table1[pm2.5_mean], 0)</f>
        <v>6750</v>
      </c>
      <c r="G6750">
        <f>(_xlfn.PERCENTRANK.INC(Table1[pm2.5_mean], Table1[[#This Row],[pm2.5_mean]]))*100</f>
        <v>1.5</v>
      </c>
      <c r="H6750">
        <f>CEILING(_xlfn.PERCENTRANK.INC(Table1[acute_morbidity_indicator], Table1[[#This Row],[acute_morbidity_indicator]]) * 10, 1)</f>
        <v>3</v>
      </c>
    </row>
    <row r="6751" spans="1:8" x14ac:dyDescent="0.35">
      <c r="A6751" t="s">
        <v>2149</v>
      </c>
      <c r="B6751" t="s">
        <v>2150</v>
      </c>
      <c r="C6751" s="1">
        <v>6.8055381774902299</v>
      </c>
      <c r="D6751" t="str">
        <f>_xlfn.XLOOKUP(Table1[[#This Row],[data_zone_code]],Table2[msoa21cd], Table2[msoa21nm], "Not found")</f>
        <v>Rochdale 002</v>
      </c>
      <c r="E6751" s="1">
        <f>_xlfn.XLOOKUP(Table1[[#This Row],[data_zone_code]], Table2[msoa21cd],Table2[acute_morbidity_indicator], "Not found")</f>
        <v>93.394454545454536</v>
      </c>
      <c r="F6751">
        <f>RANK(Table1[[#This Row],[pm2.5_mean]], Table1[pm2.5_mean], 0)</f>
        <v>6751</v>
      </c>
      <c r="G6751">
        <f>(_xlfn.PERCENTRANK.INC(Table1[pm2.5_mean], Table1[[#This Row],[pm2.5_mean]]))*100</f>
        <v>1.5</v>
      </c>
      <c r="H6751">
        <f>CEILING(_xlfn.PERCENTRANK.INC(Table1[acute_morbidity_indicator], Table1[[#This Row],[acute_morbidity_indicator]]) * 10, 1)</f>
        <v>4</v>
      </c>
    </row>
    <row r="6752" spans="1:8" x14ac:dyDescent="0.35">
      <c r="A6752" t="s">
        <v>13669</v>
      </c>
      <c r="B6752" t="s">
        <v>13670</v>
      </c>
      <c r="C6752" s="1">
        <v>6.7996644973754901</v>
      </c>
      <c r="D6752" t="str">
        <f>_xlfn.XLOOKUP(Table1[[#This Row],[data_zone_code]],Table2[msoa21cd], Table2[msoa21nm], "Not found")</f>
        <v>Newcastle upon Tyne 032</v>
      </c>
      <c r="E6752" s="1">
        <f>_xlfn.XLOOKUP(Table1[[#This Row],[data_zone_code]], Table2[msoa21cd],Table2[acute_morbidity_indicator], "Not found")</f>
        <v>97.055320312500001</v>
      </c>
      <c r="F6752">
        <f>RANK(Table1[[#This Row],[pm2.5_mean]], Table1[pm2.5_mean], 0)</f>
        <v>6752</v>
      </c>
      <c r="G6752">
        <f>(_xlfn.PERCENTRANK.INC(Table1[pm2.5_mean], Table1[[#This Row],[pm2.5_mean]]))*100</f>
        <v>1.5</v>
      </c>
      <c r="H6752">
        <f>CEILING(_xlfn.PERCENTRANK.INC(Table1[acute_morbidity_indicator], Table1[[#This Row],[acute_morbidity_indicator]]) * 10, 1)</f>
        <v>5</v>
      </c>
    </row>
    <row r="6753" spans="1:8" x14ac:dyDescent="0.35">
      <c r="A6753" t="s">
        <v>12417</v>
      </c>
      <c r="B6753" t="s">
        <v>12418</v>
      </c>
      <c r="C6753" s="1">
        <v>6.7976174354553196</v>
      </c>
      <c r="D6753" t="str">
        <f>_xlfn.XLOOKUP(Table1[[#This Row],[data_zone_code]],Table2[msoa21cd], Table2[msoa21nm], "Not found")</f>
        <v>Waverley 017</v>
      </c>
      <c r="E6753" s="1">
        <f>_xlfn.XLOOKUP(Table1[[#This Row],[data_zone_code]], Table2[msoa21cd],Table2[acute_morbidity_indicator], "Not found")</f>
        <v>109.40305251641141</v>
      </c>
      <c r="F6753">
        <f>RANK(Table1[[#This Row],[pm2.5_mean]], Table1[pm2.5_mean], 0)</f>
        <v>6753</v>
      </c>
      <c r="G6753">
        <f>(_xlfn.PERCENTRANK.INC(Table1[pm2.5_mean], Table1[[#This Row],[pm2.5_mean]]))*100</f>
        <v>1.5</v>
      </c>
      <c r="H6753">
        <f>CEILING(_xlfn.PERCENTRANK.INC(Table1[acute_morbidity_indicator], Table1[[#This Row],[acute_morbidity_indicator]]) * 10, 1)</f>
        <v>7</v>
      </c>
    </row>
    <row r="6754" spans="1:8" x14ac:dyDescent="0.35">
      <c r="A6754" t="s">
        <v>9269</v>
      </c>
      <c r="B6754" t="s">
        <v>9270</v>
      </c>
      <c r="C6754" s="1">
        <v>6.7956986427307102</v>
      </c>
      <c r="D6754" t="str">
        <f>_xlfn.XLOOKUP(Table1[[#This Row],[data_zone_code]],Table2[msoa21cd], Table2[msoa21nm], "Not found")</f>
        <v>Test Valley 012</v>
      </c>
      <c r="E6754" s="1">
        <f>_xlfn.XLOOKUP(Table1[[#This Row],[data_zone_code]], Table2[msoa21cd],Table2[acute_morbidity_indicator], "Not found")</f>
        <v>99.491369369369366</v>
      </c>
      <c r="F6754">
        <f>RANK(Table1[[#This Row],[pm2.5_mean]], Table1[pm2.5_mean], 0)</f>
        <v>6754</v>
      </c>
      <c r="G6754">
        <f>(_xlfn.PERCENTRANK.INC(Table1[pm2.5_mean], Table1[[#This Row],[pm2.5_mean]]))*100</f>
        <v>1.4000000000000001</v>
      </c>
      <c r="H6754">
        <f>CEILING(_xlfn.PERCENTRANK.INC(Table1[acute_morbidity_indicator], Table1[[#This Row],[acute_morbidity_indicator]]) * 10, 1)</f>
        <v>5</v>
      </c>
    </row>
    <row r="6755" spans="1:8" x14ac:dyDescent="0.35">
      <c r="A6755" t="s">
        <v>7641</v>
      </c>
      <c r="B6755" t="s">
        <v>7642</v>
      </c>
      <c r="C6755" s="1">
        <v>6.7911000251770002</v>
      </c>
      <c r="D6755" t="str">
        <f>_xlfn.XLOOKUP(Table1[[#This Row],[data_zone_code]],Table2[msoa21cd], Table2[msoa21nm], "Not found")</f>
        <v>Barrow-in-Furness 010</v>
      </c>
      <c r="E6755" s="1">
        <f>_xlfn.XLOOKUP(Table1[[#This Row],[data_zone_code]], Table2[msoa21cd],Table2[acute_morbidity_indicator], "Not found")</f>
        <v>141.17702673796791</v>
      </c>
      <c r="F6755">
        <f>RANK(Table1[[#This Row],[pm2.5_mean]], Table1[pm2.5_mean], 0)</f>
        <v>6755</v>
      </c>
      <c r="G6755">
        <f>(_xlfn.PERCENTRANK.INC(Table1[pm2.5_mean], Table1[[#This Row],[pm2.5_mean]]))*100</f>
        <v>1.4000000000000001</v>
      </c>
      <c r="H6755">
        <f>CEILING(_xlfn.PERCENTRANK.INC(Table1[acute_morbidity_indicator], Table1[[#This Row],[acute_morbidity_indicator]]) * 10, 1)</f>
        <v>10</v>
      </c>
    </row>
    <row r="6756" spans="1:8" x14ac:dyDescent="0.35">
      <c r="A6756" t="s">
        <v>12415</v>
      </c>
      <c r="B6756" t="s">
        <v>12416</v>
      </c>
      <c r="C6756" s="1">
        <v>6.78967332839966</v>
      </c>
      <c r="D6756" t="str">
        <f>_xlfn.XLOOKUP(Table1[[#This Row],[data_zone_code]],Table2[msoa21cd], Table2[msoa21nm], "Not found")</f>
        <v>Waverley 016</v>
      </c>
      <c r="E6756" s="1">
        <f>_xlfn.XLOOKUP(Table1[[#This Row],[data_zone_code]], Table2[msoa21cd],Table2[acute_morbidity_indicator], "Not found")</f>
        <v>100.2627436619718</v>
      </c>
      <c r="F6756">
        <f>RANK(Table1[[#This Row],[pm2.5_mean]], Table1[pm2.5_mean], 0)</f>
        <v>6756</v>
      </c>
      <c r="G6756">
        <f>(_xlfn.PERCENTRANK.INC(Table1[pm2.5_mean], Table1[[#This Row],[pm2.5_mean]]))*100</f>
        <v>1.4000000000000001</v>
      </c>
      <c r="H6756">
        <f>CEILING(_xlfn.PERCENTRANK.INC(Table1[acute_morbidity_indicator], Table1[[#This Row],[acute_morbidity_indicator]]) * 10, 1)</f>
        <v>5</v>
      </c>
    </row>
    <row r="6757" spans="1:8" x14ac:dyDescent="0.35">
      <c r="A6757" t="s">
        <v>3105</v>
      </c>
      <c r="B6757" t="s">
        <v>3106</v>
      </c>
      <c r="C6757" s="1">
        <v>6.7795701026916504</v>
      </c>
      <c r="D6757" t="str">
        <f>_xlfn.XLOOKUP(Table1[[#This Row],[data_zone_code]],Table2[msoa21cd], Table2[msoa21nm], "Not found")</f>
        <v>Sheffield 008</v>
      </c>
      <c r="E6757" s="1">
        <f>_xlfn.XLOOKUP(Table1[[#This Row],[data_zone_code]], Table2[msoa21cd],Table2[acute_morbidity_indicator], "Not found")</f>
        <v>93.346571428571437</v>
      </c>
      <c r="F6757">
        <f>RANK(Table1[[#This Row],[pm2.5_mean]], Table1[pm2.5_mean], 0)</f>
        <v>6757</v>
      </c>
      <c r="G6757">
        <f>(_xlfn.PERCENTRANK.INC(Table1[pm2.5_mean], Table1[[#This Row],[pm2.5_mean]]))*100</f>
        <v>1.4000000000000001</v>
      </c>
      <c r="H6757">
        <f>CEILING(_xlfn.PERCENTRANK.INC(Table1[acute_morbidity_indicator], Table1[[#This Row],[acute_morbidity_indicator]]) * 10, 1)</f>
        <v>4</v>
      </c>
    </row>
    <row r="6758" spans="1:8" x14ac:dyDescent="0.35">
      <c r="A6758" t="s">
        <v>9267</v>
      </c>
      <c r="B6758" t="s">
        <v>9268</v>
      </c>
      <c r="C6758" s="1">
        <v>6.7783169746398899</v>
      </c>
      <c r="D6758" t="str">
        <f>_xlfn.XLOOKUP(Table1[[#This Row],[data_zone_code]],Table2[msoa21cd], Table2[msoa21nm], "Not found")</f>
        <v>Test Valley 011</v>
      </c>
      <c r="E6758" s="1">
        <f>_xlfn.XLOOKUP(Table1[[#This Row],[data_zone_code]], Table2[msoa21cd],Table2[acute_morbidity_indicator], "Not found")</f>
        <v>103.98807989690719</v>
      </c>
      <c r="F6758">
        <f>RANK(Table1[[#This Row],[pm2.5_mean]], Table1[pm2.5_mean], 0)</f>
        <v>6758</v>
      </c>
      <c r="G6758">
        <f>(_xlfn.PERCENTRANK.INC(Table1[pm2.5_mean], Table1[[#This Row],[pm2.5_mean]]))*100</f>
        <v>1.4000000000000001</v>
      </c>
      <c r="H6758">
        <f>CEILING(_xlfn.PERCENTRANK.INC(Table1[acute_morbidity_indicator], Table1[[#This Row],[acute_morbidity_indicator]]) * 10, 1)</f>
        <v>6</v>
      </c>
    </row>
    <row r="6759" spans="1:8" x14ac:dyDescent="0.35">
      <c r="A6759" t="s">
        <v>2157</v>
      </c>
      <c r="B6759" t="s">
        <v>2158</v>
      </c>
      <c r="C6759" s="1">
        <v>6.7755761146545401</v>
      </c>
      <c r="D6759" t="str">
        <f>_xlfn.XLOOKUP(Table1[[#This Row],[data_zone_code]],Table2[msoa21cd], Table2[msoa21nm], "Not found")</f>
        <v>Rochdale 006</v>
      </c>
      <c r="E6759" s="1">
        <f>_xlfn.XLOOKUP(Table1[[#This Row],[data_zone_code]], Table2[msoa21cd],Table2[acute_morbidity_indicator], "Not found")</f>
        <v>99.135977973568274</v>
      </c>
      <c r="F6759">
        <f>RANK(Table1[[#This Row],[pm2.5_mean]], Table1[pm2.5_mean], 0)</f>
        <v>6759</v>
      </c>
      <c r="G6759">
        <f>(_xlfn.PERCENTRANK.INC(Table1[pm2.5_mean], Table1[[#This Row],[pm2.5_mean]]))*100</f>
        <v>1.4000000000000001</v>
      </c>
      <c r="H6759">
        <f>CEILING(_xlfn.PERCENTRANK.INC(Table1[acute_morbidity_indicator], Table1[[#This Row],[acute_morbidity_indicator]]) * 10, 1)</f>
        <v>5</v>
      </c>
    </row>
    <row r="6760" spans="1:8" x14ac:dyDescent="0.35">
      <c r="A6760" t="s">
        <v>9053</v>
      </c>
      <c r="B6760" t="s">
        <v>9054</v>
      </c>
      <c r="C6760" s="1">
        <v>6.77469825744629</v>
      </c>
      <c r="D6760" t="str">
        <f>_xlfn.XLOOKUP(Table1[[#This Row],[data_zone_code]],Table2[msoa21cd], Table2[msoa21nm], "Not found")</f>
        <v>Eastleigh 002</v>
      </c>
      <c r="E6760" s="1">
        <f>_xlfn.XLOOKUP(Table1[[#This Row],[data_zone_code]], Table2[msoa21cd],Table2[acute_morbidity_indicator], "Not found")</f>
        <v>110.24937408568439</v>
      </c>
      <c r="F6760">
        <f>RANK(Table1[[#This Row],[pm2.5_mean]], Table1[pm2.5_mean], 0)</f>
        <v>6760</v>
      </c>
      <c r="G6760">
        <f>(_xlfn.PERCENTRANK.INC(Table1[pm2.5_mean], Table1[[#This Row],[pm2.5_mean]]))*100</f>
        <v>1.4000000000000001</v>
      </c>
      <c r="H6760">
        <f>CEILING(_xlfn.PERCENTRANK.INC(Table1[acute_morbidity_indicator], Table1[[#This Row],[acute_morbidity_indicator]]) * 10, 1)</f>
        <v>7</v>
      </c>
    </row>
    <row r="6761" spans="1:8" x14ac:dyDescent="0.35">
      <c r="A6761" t="s">
        <v>7857</v>
      </c>
      <c r="B6761" t="s">
        <v>7858</v>
      </c>
      <c r="C6761" s="1">
        <v>6.7746701240539604</v>
      </c>
      <c r="D6761" t="str">
        <f>_xlfn.XLOOKUP(Table1[[#This Row],[data_zone_code]],Table2[msoa21cd], Table2[msoa21nm], "Not found")</f>
        <v>High Peak 006</v>
      </c>
      <c r="E6761" s="1">
        <f>_xlfn.XLOOKUP(Table1[[#This Row],[data_zone_code]], Table2[msoa21cd],Table2[acute_morbidity_indicator], "Not found")</f>
        <v>105.7900660592255</v>
      </c>
      <c r="F6761">
        <f>RANK(Table1[[#This Row],[pm2.5_mean]], Table1[pm2.5_mean], 0)</f>
        <v>6761</v>
      </c>
      <c r="G6761">
        <f>(_xlfn.PERCENTRANK.INC(Table1[pm2.5_mean], Table1[[#This Row],[pm2.5_mean]]))*100</f>
        <v>1.3</v>
      </c>
      <c r="H6761">
        <f>CEILING(_xlfn.PERCENTRANK.INC(Table1[acute_morbidity_indicator], Table1[[#This Row],[acute_morbidity_indicator]]) * 10, 1)</f>
        <v>6</v>
      </c>
    </row>
    <row r="6762" spans="1:8" x14ac:dyDescent="0.35">
      <c r="A6762" t="s">
        <v>4315</v>
      </c>
      <c r="B6762" t="s">
        <v>4316</v>
      </c>
      <c r="C6762" s="1">
        <v>6.7671613693237296</v>
      </c>
      <c r="D6762" t="str">
        <f>_xlfn.XLOOKUP(Table1[[#This Row],[data_zone_code]],Table2[msoa21cd], Table2[msoa21nm], "Not found")</f>
        <v>Calderdale 013</v>
      </c>
      <c r="E6762" s="1">
        <f>_xlfn.XLOOKUP(Table1[[#This Row],[data_zone_code]], Table2[msoa21cd],Table2[acute_morbidity_indicator], "Not found")</f>
        <v>118.65691528239201</v>
      </c>
      <c r="F6762">
        <f>RANK(Table1[[#This Row],[pm2.5_mean]], Table1[pm2.5_mean], 0)</f>
        <v>6762</v>
      </c>
      <c r="G6762">
        <f>(_xlfn.PERCENTRANK.INC(Table1[pm2.5_mean], Table1[[#This Row],[pm2.5_mean]]))*100</f>
        <v>1.3</v>
      </c>
      <c r="H6762">
        <f>CEILING(_xlfn.PERCENTRANK.INC(Table1[acute_morbidity_indicator], Table1[[#This Row],[acute_morbidity_indicator]]) * 10, 1)</f>
        <v>8</v>
      </c>
    </row>
    <row r="6763" spans="1:8" x14ac:dyDescent="0.35">
      <c r="A6763" t="s">
        <v>7689</v>
      </c>
      <c r="B6763" t="s">
        <v>7690</v>
      </c>
      <c r="C6763" s="1">
        <v>6.76314401626587</v>
      </c>
      <c r="D6763" t="str">
        <f>_xlfn.XLOOKUP(Table1[[#This Row],[data_zone_code]],Table2[msoa21cd], Table2[msoa21nm], "Not found")</f>
        <v>Eden 003</v>
      </c>
      <c r="E6763" s="1">
        <f>_xlfn.XLOOKUP(Table1[[#This Row],[data_zone_code]], Table2[msoa21cd],Table2[acute_morbidity_indicator], "Not found")</f>
        <v>92.175750413223142</v>
      </c>
      <c r="F6763">
        <f>RANK(Table1[[#This Row],[pm2.5_mean]], Table1[pm2.5_mean], 0)</f>
        <v>6763</v>
      </c>
      <c r="G6763">
        <f>(_xlfn.PERCENTRANK.INC(Table1[pm2.5_mean], Table1[[#This Row],[pm2.5_mean]]))*100</f>
        <v>1.3</v>
      </c>
      <c r="H6763">
        <f>CEILING(_xlfn.PERCENTRANK.INC(Table1[acute_morbidity_indicator], Table1[[#This Row],[acute_morbidity_indicator]]) * 10, 1)</f>
        <v>4</v>
      </c>
    </row>
    <row r="6764" spans="1:8" x14ac:dyDescent="0.35">
      <c r="A6764" t="s">
        <v>10967</v>
      </c>
      <c r="B6764" t="s">
        <v>10968</v>
      </c>
      <c r="C6764" s="1">
        <v>6.76281642913818</v>
      </c>
      <c r="D6764" t="str">
        <f>_xlfn.XLOOKUP(Table1[[#This Row],[data_zone_code]],Table2[msoa21cd], Table2[msoa21nm], "Not found")</f>
        <v>Northumberland 001</v>
      </c>
      <c r="E6764" s="1">
        <f>_xlfn.XLOOKUP(Table1[[#This Row],[data_zone_code]], Table2[msoa21cd],Table2[acute_morbidity_indicator], "Not found")</f>
        <v>105.3208395061728</v>
      </c>
      <c r="F6764">
        <f>RANK(Table1[[#This Row],[pm2.5_mean]], Table1[pm2.5_mean], 0)</f>
        <v>6764</v>
      </c>
      <c r="G6764">
        <f>(_xlfn.PERCENTRANK.INC(Table1[pm2.5_mean], Table1[[#This Row],[pm2.5_mean]]))*100</f>
        <v>1.3</v>
      </c>
      <c r="H6764">
        <f>CEILING(_xlfn.PERCENTRANK.INC(Table1[acute_morbidity_indicator], Table1[[#This Row],[acute_morbidity_indicator]]) * 10, 1)</f>
        <v>6</v>
      </c>
    </row>
    <row r="6765" spans="1:8" x14ac:dyDescent="0.35">
      <c r="A6765" t="s">
        <v>7709</v>
      </c>
      <c r="B6765" t="s">
        <v>7710</v>
      </c>
      <c r="C6765" s="1">
        <v>6.7612562179565403</v>
      </c>
      <c r="D6765" t="str">
        <f>_xlfn.XLOOKUP(Table1[[#This Row],[data_zone_code]],Table2[msoa21cd], Table2[msoa21nm], "Not found")</f>
        <v>South Lakeland 006</v>
      </c>
      <c r="E6765" s="1">
        <f>_xlfn.XLOOKUP(Table1[[#This Row],[data_zone_code]], Table2[msoa21cd],Table2[acute_morbidity_indicator], "Not found")</f>
        <v>85.126759615384628</v>
      </c>
      <c r="F6765">
        <f>RANK(Table1[[#This Row],[pm2.5_mean]], Table1[pm2.5_mean], 0)</f>
        <v>6765</v>
      </c>
      <c r="G6765">
        <f>(_xlfn.PERCENTRANK.INC(Table1[pm2.5_mean], Table1[[#This Row],[pm2.5_mean]]))*100</f>
        <v>1.3</v>
      </c>
      <c r="H6765">
        <f>CEILING(_xlfn.PERCENTRANK.INC(Table1[acute_morbidity_indicator], Table1[[#This Row],[acute_morbidity_indicator]]) * 10, 1)</f>
        <v>2</v>
      </c>
    </row>
    <row r="6766" spans="1:8" x14ac:dyDescent="0.35">
      <c r="A6766" t="s">
        <v>2147</v>
      </c>
      <c r="B6766" t="s">
        <v>2148</v>
      </c>
      <c r="C6766" s="1">
        <v>6.7518568038940403</v>
      </c>
      <c r="D6766" t="str">
        <f>_xlfn.XLOOKUP(Table1[[#This Row],[data_zone_code]],Table2[msoa21cd], Table2[msoa21nm], "Not found")</f>
        <v>Rochdale 001</v>
      </c>
      <c r="E6766" s="1">
        <f>_xlfn.XLOOKUP(Table1[[#This Row],[data_zone_code]], Table2[msoa21cd],Table2[acute_morbidity_indicator], "Not found")</f>
        <v>114.0656543209876</v>
      </c>
      <c r="F6766">
        <f>RANK(Table1[[#This Row],[pm2.5_mean]], Table1[pm2.5_mean], 0)</f>
        <v>6766</v>
      </c>
      <c r="G6766">
        <f>(_xlfn.PERCENTRANK.INC(Table1[pm2.5_mean], Table1[[#This Row],[pm2.5_mean]]))*100</f>
        <v>1.3</v>
      </c>
      <c r="H6766">
        <f>CEILING(_xlfn.PERCENTRANK.INC(Table1[acute_morbidity_indicator], Table1[[#This Row],[acute_morbidity_indicator]]) * 10, 1)</f>
        <v>7</v>
      </c>
    </row>
    <row r="6767" spans="1:8" x14ac:dyDescent="0.35">
      <c r="A6767" t="s">
        <v>8149</v>
      </c>
      <c r="B6767" t="s">
        <v>8150</v>
      </c>
      <c r="C6767" s="1">
        <v>6.7495741844177202</v>
      </c>
      <c r="D6767" t="str">
        <f>_xlfn.XLOOKUP(Table1[[#This Row],[data_zone_code]],Table2[msoa21cd], Table2[msoa21nm], "Not found")</f>
        <v>Dorset 017</v>
      </c>
      <c r="E6767" s="1">
        <f>_xlfn.XLOOKUP(Table1[[#This Row],[data_zone_code]], Table2[msoa21cd],Table2[acute_morbidity_indicator], "Not found")</f>
        <v>78.365755020080329</v>
      </c>
      <c r="F6767">
        <f>RANK(Table1[[#This Row],[pm2.5_mean]], Table1[pm2.5_mean], 0)</f>
        <v>6767</v>
      </c>
      <c r="G6767">
        <f>(_xlfn.PERCENTRANK.INC(Table1[pm2.5_mean], Table1[[#This Row],[pm2.5_mean]]))*100</f>
        <v>1.2</v>
      </c>
      <c r="H6767">
        <f>CEILING(_xlfn.PERCENTRANK.INC(Table1[acute_morbidity_indicator], Table1[[#This Row],[acute_morbidity_indicator]]) * 10, 1)</f>
        <v>1</v>
      </c>
    </row>
    <row r="6768" spans="1:8" x14ac:dyDescent="0.35">
      <c r="A6768" t="s">
        <v>7651</v>
      </c>
      <c r="B6768" t="s">
        <v>7652</v>
      </c>
      <c r="C6768" s="1">
        <v>6.7487835884094203</v>
      </c>
      <c r="D6768" t="str">
        <f>_xlfn.XLOOKUP(Table1[[#This Row],[data_zone_code]],Table2[msoa21cd], Table2[msoa21nm], "Not found")</f>
        <v>Carlisle 005</v>
      </c>
      <c r="E6768" s="1">
        <f>_xlfn.XLOOKUP(Table1[[#This Row],[data_zone_code]], Table2[msoa21cd],Table2[acute_morbidity_indicator], "Not found")</f>
        <v>85.271354066985651</v>
      </c>
      <c r="F6768">
        <f>RANK(Table1[[#This Row],[pm2.5_mean]], Table1[pm2.5_mean], 0)</f>
        <v>6768</v>
      </c>
      <c r="G6768">
        <f>(_xlfn.PERCENTRANK.INC(Table1[pm2.5_mean], Table1[[#This Row],[pm2.5_mean]]))*100</f>
        <v>1.2</v>
      </c>
      <c r="H6768">
        <f>CEILING(_xlfn.PERCENTRANK.INC(Table1[acute_morbidity_indicator], Table1[[#This Row],[acute_morbidity_indicator]]) * 10, 1)</f>
        <v>2</v>
      </c>
    </row>
    <row r="6769" spans="1:8" x14ac:dyDescent="0.35">
      <c r="A6769" t="s">
        <v>10069</v>
      </c>
      <c r="B6769" t="s">
        <v>10070</v>
      </c>
      <c r="C6769" s="1">
        <v>6.7427639961242702</v>
      </c>
      <c r="D6769" t="str">
        <f>_xlfn.XLOOKUP(Table1[[#This Row],[data_zone_code]],Table2[msoa21cd], Table2[msoa21nm], "Not found")</f>
        <v>Lancaster 019</v>
      </c>
      <c r="E6769" s="1">
        <f>_xlfn.XLOOKUP(Table1[[#This Row],[data_zone_code]], Table2[msoa21cd],Table2[acute_morbidity_indicator], "Not found")</f>
        <v>90.047757309941531</v>
      </c>
      <c r="F6769">
        <f>RANK(Table1[[#This Row],[pm2.5_mean]], Table1[pm2.5_mean], 0)</f>
        <v>6769</v>
      </c>
      <c r="G6769">
        <f>(_xlfn.PERCENTRANK.INC(Table1[pm2.5_mean], Table1[[#This Row],[pm2.5_mean]]))*100</f>
        <v>1.2</v>
      </c>
      <c r="H6769">
        <f>CEILING(_xlfn.PERCENTRANK.INC(Table1[acute_morbidity_indicator], Table1[[#This Row],[acute_morbidity_indicator]]) * 10, 1)</f>
        <v>3</v>
      </c>
    </row>
    <row r="6770" spans="1:8" x14ac:dyDescent="0.35">
      <c r="A6770" t="s">
        <v>2151</v>
      </c>
      <c r="B6770" t="s">
        <v>2152</v>
      </c>
      <c r="C6770" s="1">
        <v>6.7414708137512198</v>
      </c>
      <c r="D6770" t="str">
        <f>_xlfn.XLOOKUP(Table1[[#This Row],[data_zone_code]],Table2[msoa21cd], Table2[msoa21nm], "Not found")</f>
        <v>Rochdale 003</v>
      </c>
      <c r="E6770" s="1">
        <f>_xlfn.XLOOKUP(Table1[[#This Row],[data_zone_code]], Table2[msoa21cd],Table2[acute_morbidity_indicator], "Not found")</f>
        <v>107.2118388625592</v>
      </c>
      <c r="F6770">
        <f>RANK(Table1[[#This Row],[pm2.5_mean]], Table1[pm2.5_mean], 0)</f>
        <v>6770</v>
      </c>
      <c r="G6770">
        <f>(_xlfn.PERCENTRANK.INC(Table1[pm2.5_mean], Table1[[#This Row],[pm2.5_mean]]))*100</f>
        <v>1.2</v>
      </c>
      <c r="H6770">
        <f>CEILING(_xlfn.PERCENTRANK.INC(Table1[acute_morbidity_indicator], Table1[[#This Row],[acute_morbidity_indicator]]) * 10, 1)</f>
        <v>6</v>
      </c>
    </row>
    <row r="6771" spans="1:8" x14ac:dyDescent="0.35">
      <c r="A6771" t="s">
        <v>8057</v>
      </c>
      <c r="B6771" t="s">
        <v>8058</v>
      </c>
      <c r="C6771" s="1">
        <v>6.7412195205688503</v>
      </c>
      <c r="D6771" t="str">
        <f>_xlfn.XLOOKUP(Table1[[#This Row],[data_zone_code]],Table2[msoa21cd], Table2[msoa21nm], "Not found")</f>
        <v>Teignbridge 003</v>
      </c>
      <c r="E6771" s="1">
        <f>_xlfn.XLOOKUP(Table1[[#This Row],[data_zone_code]], Table2[msoa21cd],Table2[acute_morbidity_indicator], "Not found")</f>
        <v>82.98316886543536</v>
      </c>
      <c r="F6771">
        <f>RANK(Table1[[#This Row],[pm2.5_mean]], Table1[pm2.5_mean], 0)</f>
        <v>6771</v>
      </c>
      <c r="G6771">
        <f>(_xlfn.PERCENTRANK.INC(Table1[pm2.5_mean], Table1[[#This Row],[pm2.5_mean]]))*100</f>
        <v>1.2</v>
      </c>
      <c r="H6771">
        <f>CEILING(_xlfn.PERCENTRANK.INC(Table1[acute_morbidity_indicator], Table1[[#This Row],[acute_morbidity_indicator]]) * 10, 1)</f>
        <v>2</v>
      </c>
    </row>
    <row r="6772" spans="1:8" x14ac:dyDescent="0.35">
      <c r="A6772" t="s">
        <v>10991</v>
      </c>
      <c r="B6772" t="s">
        <v>10992</v>
      </c>
      <c r="C6772" s="1">
        <v>6.7323341369628897</v>
      </c>
      <c r="D6772" t="str">
        <f>_xlfn.XLOOKUP(Table1[[#This Row],[data_zone_code]],Table2[msoa21cd], Table2[msoa21nm], "Not found")</f>
        <v>Northumberland 008</v>
      </c>
      <c r="E6772" s="1">
        <f>_xlfn.XLOOKUP(Table1[[#This Row],[data_zone_code]], Table2[msoa21cd],Table2[acute_morbidity_indicator], "Not found")</f>
        <v>123.5233632183908</v>
      </c>
      <c r="F6772">
        <f>RANK(Table1[[#This Row],[pm2.5_mean]], Table1[pm2.5_mean], 0)</f>
        <v>6772</v>
      </c>
      <c r="G6772">
        <f>(_xlfn.PERCENTRANK.INC(Table1[pm2.5_mean], Table1[[#This Row],[pm2.5_mean]]))*100</f>
        <v>1.2</v>
      </c>
      <c r="H6772">
        <f>CEILING(_xlfn.PERCENTRANK.INC(Table1[acute_morbidity_indicator], Table1[[#This Row],[acute_morbidity_indicator]]) * 10, 1)</f>
        <v>9</v>
      </c>
    </row>
    <row r="6773" spans="1:8" x14ac:dyDescent="0.35">
      <c r="A6773" t="s">
        <v>9047</v>
      </c>
      <c r="B6773" t="s">
        <v>9048</v>
      </c>
      <c r="C6773" s="1">
        <v>6.7247819900512704</v>
      </c>
      <c r="D6773" t="str">
        <f>_xlfn.XLOOKUP(Table1[[#This Row],[data_zone_code]],Table2[msoa21cd], Table2[msoa21nm], "Not found")</f>
        <v>East Hampshire 013</v>
      </c>
      <c r="E6773" s="1">
        <f>_xlfn.XLOOKUP(Table1[[#This Row],[data_zone_code]], Table2[msoa21cd],Table2[acute_morbidity_indicator], "Not found")</f>
        <v>83.123543478260871</v>
      </c>
      <c r="F6773">
        <f>RANK(Table1[[#This Row],[pm2.5_mean]], Table1[pm2.5_mean], 0)</f>
        <v>6773</v>
      </c>
      <c r="G6773">
        <f>(_xlfn.PERCENTRANK.INC(Table1[pm2.5_mean], Table1[[#This Row],[pm2.5_mean]]))*100</f>
        <v>1.2</v>
      </c>
      <c r="H6773">
        <f>CEILING(_xlfn.PERCENTRANK.INC(Table1[acute_morbidity_indicator], Table1[[#This Row],[acute_morbidity_indicator]]) * 10, 1)</f>
        <v>2</v>
      </c>
    </row>
    <row r="6774" spans="1:8" x14ac:dyDescent="0.35">
      <c r="A6774" t="s">
        <v>9051</v>
      </c>
      <c r="B6774" t="s">
        <v>9052</v>
      </c>
      <c r="C6774" s="1">
        <v>6.7205877304077104</v>
      </c>
      <c r="D6774" t="str">
        <f>_xlfn.XLOOKUP(Table1[[#This Row],[data_zone_code]],Table2[msoa21cd], Table2[msoa21nm], "Not found")</f>
        <v>Eastleigh 001</v>
      </c>
      <c r="E6774" s="1">
        <f>_xlfn.XLOOKUP(Table1[[#This Row],[data_zone_code]], Table2[msoa21cd],Table2[acute_morbidity_indicator], "Not found")</f>
        <v>86.047775127768318</v>
      </c>
      <c r="F6774">
        <f>RANK(Table1[[#This Row],[pm2.5_mean]], Table1[pm2.5_mean], 0)</f>
        <v>6774</v>
      </c>
      <c r="G6774">
        <f>(_xlfn.PERCENTRANK.INC(Table1[pm2.5_mean], Table1[[#This Row],[pm2.5_mean]]))*100</f>
        <v>1.0999999999999999</v>
      </c>
      <c r="H6774">
        <f>CEILING(_xlfn.PERCENTRANK.INC(Table1[acute_morbidity_indicator], Table1[[#This Row],[acute_morbidity_indicator]]) * 10, 1)</f>
        <v>2</v>
      </c>
    </row>
    <row r="6775" spans="1:8" x14ac:dyDescent="0.35">
      <c r="A6775" t="s">
        <v>5963</v>
      </c>
      <c r="B6775" t="s">
        <v>5964</v>
      </c>
      <c r="C6775" s="1">
        <v>6.7202301025390598</v>
      </c>
      <c r="D6775" t="str">
        <f>_xlfn.XLOOKUP(Table1[[#This Row],[data_zone_code]],Table2[msoa21cd], Table2[msoa21nm], "Not found")</f>
        <v>Plymouth 001</v>
      </c>
      <c r="E6775" s="1">
        <f>_xlfn.XLOOKUP(Table1[[#This Row],[data_zone_code]], Table2[msoa21cd],Table2[acute_morbidity_indicator], "Not found")</f>
        <v>81.95987623762376</v>
      </c>
      <c r="F6775">
        <f>RANK(Table1[[#This Row],[pm2.5_mean]], Table1[pm2.5_mean], 0)</f>
        <v>6775</v>
      </c>
      <c r="G6775">
        <f>(_xlfn.PERCENTRANK.INC(Table1[pm2.5_mean], Table1[[#This Row],[pm2.5_mean]]))*100</f>
        <v>1.0999999999999999</v>
      </c>
      <c r="H6775">
        <f>CEILING(_xlfn.PERCENTRANK.INC(Table1[acute_morbidity_indicator], Table1[[#This Row],[acute_morbidity_indicator]]) * 10, 1)</f>
        <v>2</v>
      </c>
    </row>
    <row r="6776" spans="1:8" x14ac:dyDescent="0.35">
      <c r="A6776" t="s">
        <v>9055</v>
      </c>
      <c r="B6776" t="s">
        <v>9056</v>
      </c>
      <c r="C6776" s="1">
        <v>6.7161393165588397</v>
      </c>
      <c r="D6776" t="str">
        <f>_xlfn.XLOOKUP(Table1[[#This Row],[data_zone_code]],Table2[msoa21cd], Table2[msoa21nm], "Not found")</f>
        <v>Eastleigh 003</v>
      </c>
      <c r="E6776" s="1">
        <f>_xlfn.XLOOKUP(Table1[[#This Row],[data_zone_code]], Table2[msoa21cd],Table2[acute_morbidity_indicator], "Not found")</f>
        <v>100.4795141776938</v>
      </c>
      <c r="F6776">
        <f>RANK(Table1[[#This Row],[pm2.5_mean]], Table1[pm2.5_mean], 0)</f>
        <v>6776</v>
      </c>
      <c r="G6776">
        <f>(_xlfn.PERCENTRANK.INC(Table1[pm2.5_mean], Table1[[#This Row],[pm2.5_mean]]))*100</f>
        <v>1.0999999999999999</v>
      </c>
      <c r="H6776">
        <f>CEILING(_xlfn.PERCENTRANK.INC(Table1[acute_morbidity_indicator], Table1[[#This Row],[acute_morbidity_indicator]]) * 10, 1)</f>
        <v>5</v>
      </c>
    </row>
    <row r="6777" spans="1:8" x14ac:dyDescent="0.35">
      <c r="A6777" t="s">
        <v>8155</v>
      </c>
      <c r="B6777" t="s">
        <v>8156</v>
      </c>
      <c r="C6777" s="1">
        <v>6.7159080505371103</v>
      </c>
      <c r="D6777" t="str">
        <f>_xlfn.XLOOKUP(Table1[[#This Row],[data_zone_code]],Table2[msoa21cd], Table2[msoa21nm], "Not found")</f>
        <v>Dorset 021</v>
      </c>
      <c r="E6777" s="1">
        <f>_xlfn.XLOOKUP(Table1[[#This Row],[data_zone_code]], Table2[msoa21cd],Table2[acute_morbidity_indicator], "Not found")</f>
        <v>95.321755980861241</v>
      </c>
      <c r="F6777">
        <f>RANK(Table1[[#This Row],[pm2.5_mean]], Table1[pm2.5_mean], 0)</f>
        <v>6777</v>
      </c>
      <c r="G6777">
        <f>(_xlfn.PERCENTRANK.INC(Table1[pm2.5_mean], Table1[[#This Row],[pm2.5_mean]]))*100</f>
        <v>1.0999999999999999</v>
      </c>
      <c r="H6777">
        <f>CEILING(_xlfn.PERCENTRANK.INC(Table1[acute_morbidity_indicator], Table1[[#This Row],[acute_morbidity_indicator]]) * 10, 1)</f>
        <v>4</v>
      </c>
    </row>
    <row r="6778" spans="1:8" x14ac:dyDescent="0.35">
      <c r="A6778" t="s">
        <v>13693</v>
      </c>
      <c r="B6778" t="s">
        <v>13694</v>
      </c>
      <c r="C6778" s="1">
        <v>6.7104344367981001</v>
      </c>
      <c r="D6778" t="str">
        <f>_xlfn.XLOOKUP(Table1[[#This Row],[data_zone_code]],Table2[msoa21cd], Table2[msoa21nm], "Not found")</f>
        <v>Northumberland 043</v>
      </c>
      <c r="E6778" s="1">
        <f>_xlfn.XLOOKUP(Table1[[#This Row],[data_zone_code]], Table2[msoa21cd],Table2[acute_morbidity_indicator], "Not found")</f>
        <v>92.424099635479948</v>
      </c>
      <c r="F6778">
        <f>RANK(Table1[[#This Row],[pm2.5_mean]], Table1[pm2.5_mean], 0)</f>
        <v>6778</v>
      </c>
      <c r="G6778">
        <f>(_xlfn.PERCENTRANK.INC(Table1[pm2.5_mean], Table1[[#This Row],[pm2.5_mean]]))*100</f>
        <v>1.0999999999999999</v>
      </c>
      <c r="H6778">
        <f>CEILING(_xlfn.PERCENTRANK.INC(Table1[acute_morbidity_indicator], Table1[[#This Row],[acute_morbidity_indicator]]) * 10, 1)</f>
        <v>4</v>
      </c>
    </row>
    <row r="6779" spans="1:8" x14ac:dyDescent="0.35">
      <c r="A6779" t="s">
        <v>11011</v>
      </c>
      <c r="B6779" t="s">
        <v>11012</v>
      </c>
      <c r="C6779" s="1">
        <v>6.70741891860962</v>
      </c>
      <c r="D6779" t="str">
        <f>_xlfn.XLOOKUP(Table1[[#This Row],[data_zone_code]],Table2[msoa21cd], Table2[msoa21nm], "Not found")</f>
        <v>Northumberland 035</v>
      </c>
      <c r="E6779" s="1">
        <f>_xlfn.XLOOKUP(Table1[[#This Row],[data_zone_code]], Table2[msoa21cd],Table2[acute_morbidity_indicator], "Not found")</f>
        <v>93.635474034620501</v>
      </c>
      <c r="F6779">
        <f>RANK(Table1[[#This Row],[pm2.5_mean]], Table1[pm2.5_mean], 0)</f>
        <v>6779</v>
      </c>
      <c r="G6779">
        <f>(_xlfn.PERCENTRANK.INC(Table1[pm2.5_mean], Table1[[#This Row],[pm2.5_mean]]))*100</f>
        <v>1.0999999999999999</v>
      </c>
      <c r="H6779">
        <f>CEILING(_xlfn.PERCENTRANK.INC(Table1[acute_morbidity_indicator], Table1[[#This Row],[acute_morbidity_indicator]]) * 10, 1)</f>
        <v>4</v>
      </c>
    </row>
    <row r="6780" spans="1:8" x14ac:dyDescent="0.35">
      <c r="A6780" t="s">
        <v>7623</v>
      </c>
      <c r="B6780" t="s">
        <v>7624</v>
      </c>
      <c r="C6780" s="1">
        <v>6.7070236206054696</v>
      </c>
      <c r="D6780" t="str">
        <f>_xlfn.XLOOKUP(Table1[[#This Row],[data_zone_code]],Table2[msoa21cd], Table2[msoa21nm], "Not found")</f>
        <v>Barrow-in-Furness 001</v>
      </c>
      <c r="E6780" s="1">
        <f>_xlfn.XLOOKUP(Table1[[#This Row],[data_zone_code]], Table2[msoa21cd],Table2[acute_morbidity_indicator], "Not found")</f>
        <v>105.4858619246862</v>
      </c>
      <c r="F6780">
        <f>RANK(Table1[[#This Row],[pm2.5_mean]], Table1[pm2.5_mean], 0)</f>
        <v>6780</v>
      </c>
      <c r="G6780">
        <f>(_xlfn.PERCENTRANK.INC(Table1[pm2.5_mean], Table1[[#This Row],[pm2.5_mean]]))*100</f>
        <v>1.0999999999999999</v>
      </c>
      <c r="H6780">
        <f>CEILING(_xlfn.PERCENTRANK.INC(Table1[acute_morbidity_indicator], Table1[[#This Row],[acute_morbidity_indicator]]) * 10, 1)</f>
        <v>6</v>
      </c>
    </row>
    <row r="6781" spans="1:8" x14ac:dyDescent="0.35">
      <c r="A6781" t="s">
        <v>7649</v>
      </c>
      <c r="B6781" t="s">
        <v>7650</v>
      </c>
      <c r="C6781" s="1">
        <v>6.7037777900695801</v>
      </c>
      <c r="D6781" t="str">
        <f>_xlfn.XLOOKUP(Table1[[#This Row],[data_zone_code]],Table2[msoa21cd], Table2[msoa21nm], "Not found")</f>
        <v>Carlisle 004</v>
      </c>
      <c r="E6781" s="1">
        <f>_xlfn.XLOOKUP(Table1[[#This Row],[data_zone_code]], Table2[msoa21cd],Table2[acute_morbidity_indicator], "Not found")</f>
        <v>84.227582352941184</v>
      </c>
      <c r="F6781">
        <f>RANK(Table1[[#This Row],[pm2.5_mean]], Table1[pm2.5_mean], 0)</f>
        <v>6781</v>
      </c>
      <c r="G6781">
        <f>(_xlfn.PERCENTRANK.INC(Table1[pm2.5_mean], Table1[[#This Row],[pm2.5_mean]]))*100</f>
        <v>1</v>
      </c>
      <c r="H6781">
        <f>CEILING(_xlfn.PERCENTRANK.INC(Table1[acute_morbidity_indicator], Table1[[#This Row],[acute_morbidity_indicator]]) * 10, 1)</f>
        <v>2</v>
      </c>
    </row>
    <row r="6782" spans="1:8" x14ac:dyDescent="0.35">
      <c r="A6782" t="s">
        <v>10039</v>
      </c>
      <c r="B6782" t="s">
        <v>10040</v>
      </c>
      <c r="C6782" s="1">
        <v>6.6990261077880904</v>
      </c>
      <c r="D6782" t="str">
        <f>_xlfn.XLOOKUP(Table1[[#This Row],[data_zone_code]],Table2[msoa21cd], Table2[msoa21nm], "Not found")</f>
        <v>Lancaster 002</v>
      </c>
      <c r="E6782" s="1">
        <f>_xlfn.XLOOKUP(Table1[[#This Row],[data_zone_code]], Table2[msoa21cd],Table2[acute_morbidity_indicator], "Not found")</f>
        <v>80.7343286908078</v>
      </c>
      <c r="F6782">
        <f>RANK(Table1[[#This Row],[pm2.5_mean]], Table1[pm2.5_mean], 0)</f>
        <v>6782</v>
      </c>
      <c r="G6782">
        <f>(_xlfn.PERCENTRANK.INC(Table1[pm2.5_mean], Table1[[#This Row],[pm2.5_mean]]))*100</f>
        <v>1</v>
      </c>
      <c r="H6782">
        <f>CEILING(_xlfn.PERCENTRANK.INC(Table1[acute_morbidity_indicator], Table1[[#This Row],[acute_morbidity_indicator]]) * 10, 1)</f>
        <v>2</v>
      </c>
    </row>
    <row r="6783" spans="1:8" x14ac:dyDescent="0.35">
      <c r="A6783" t="s">
        <v>10147</v>
      </c>
      <c r="B6783" t="s">
        <v>10148</v>
      </c>
      <c r="C6783" s="1">
        <v>6.6972513198852504</v>
      </c>
      <c r="D6783" t="str">
        <f>_xlfn.XLOOKUP(Table1[[#This Row],[data_zone_code]],Table2[msoa21cd], Table2[msoa21nm], "Not found")</f>
        <v>Rossendale 003</v>
      </c>
      <c r="E6783" s="1">
        <f>_xlfn.XLOOKUP(Table1[[#This Row],[data_zone_code]], Table2[msoa21cd],Table2[acute_morbidity_indicator], "Not found")</f>
        <v>124.6762864963504</v>
      </c>
      <c r="F6783">
        <f>RANK(Table1[[#This Row],[pm2.5_mean]], Table1[pm2.5_mean], 0)</f>
        <v>6783</v>
      </c>
      <c r="G6783">
        <f>(_xlfn.PERCENTRANK.INC(Table1[pm2.5_mean], Table1[[#This Row],[pm2.5_mean]]))*100</f>
        <v>1</v>
      </c>
      <c r="H6783">
        <f>CEILING(_xlfn.PERCENTRANK.INC(Table1[acute_morbidity_indicator], Table1[[#This Row],[acute_morbidity_indicator]]) * 10, 1)</f>
        <v>9</v>
      </c>
    </row>
    <row r="6784" spans="1:8" x14ac:dyDescent="0.35">
      <c r="A6784" t="s">
        <v>10995</v>
      </c>
      <c r="B6784" t="s">
        <v>10996</v>
      </c>
      <c r="C6784" s="1">
        <v>6.6970086097717303</v>
      </c>
      <c r="D6784" t="str">
        <f>_xlfn.XLOOKUP(Table1[[#This Row],[data_zone_code]],Table2[msoa21cd], Table2[msoa21nm], "Not found")</f>
        <v>Northumberland 015</v>
      </c>
      <c r="E6784" s="1">
        <f>_xlfn.XLOOKUP(Table1[[#This Row],[data_zone_code]], Table2[msoa21cd],Table2[acute_morbidity_indicator], "Not found")</f>
        <v>91.242251908396952</v>
      </c>
      <c r="F6784">
        <f>RANK(Table1[[#This Row],[pm2.5_mean]], Table1[pm2.5_mean], 0)</f>
        <v>6784</v>
      </c>
      <c r="G6784">
        <f>(_xlfn.PERCENTRANK.INC(Table1[pm2.5_mean], Table1[[#This Row],[pm2.5_mean]]))*100</f>
        <v>1</v>
      </c>
      <c r="H6784">
        <f>CEILING(_xlfn.PERCENTRANK.INC(Table1[acute_morbidity_indicator], Table1[[#This Row],[acute_morbidity_indicator]]) * 10, 1)</f>
        <v>3</v>
      </c>
    </row>
    <row r="6785" spans="1:8" x14ac:dyDescent="0.35">
      <c r="A6785" t="s">
        <v>7679</v>
      </c>
      <c r="B6785" t="s">
        <v>7680</v>
      </c>
      <c r="C6785" s="1">
        <v>6.6943340301513699</v>
      </c>
      <c r="D6785" t="str">
        <f>_xlfn.XLOOKUP(Table1[[#This Row],[data_zone_code]],Table2[msoa21cd], Table2[msoa21nm], "Not found")</f>
        <v>Copeland 006</v>
      </c>
      <c r="E6785" s="1">
        <f>_xlfn.XLOOKUP(Table1[[#This Row],[data_zone_code]], Table2[msoa21cd],Table2[acute_morbidity_indicator], "Not found")</f>
        <v>121.2430912052117</v>
      </c>
      <c r="F6785">
        <f>RANK(Table1[[#This Row],[pm2.5_mean]], Table1[pm2.5_mean], 0)</f>
        <v>6785</v>
      </c>
      <c r="G6785">
        <f>(_xlfn.PERCENTRANK.INC(Table1[pm2.5_mean], Table1[[#This Row],[pm2.5_mean]]))*100</f>
        <v>1</v>
      </c>
      <c r="H6785">
        <f>CEILING(_xlfn.PERCENTRANK.INC(Table1[acute_morbidity_indicator], Table1[[#This Row],[acute_morbidity_indicator]]) * 10, 1)</f>
        <v>8</v>
      </c>
    </row>
    <row r="6786" spans="1:8" x14ac:dyDescent="0.35">
      <c r="A6786" t="s">
        <v>9049</v>
      </c>
      <c r="B6786" t="s">
        <v>9050</v>
      </c>
      <c r="C6786" s="1">
        <v>6.6941995620727504</v>
      </c>
      <c r="D6786" t="str">
        <f>_xlfn.XLOOKUP(Table1[[#This Row],[data_zone_code]],Table2[msoa21cd], Table2[msoa21nm], "Not found")</f>
        <v>East Hampshire 014</v>
      </c>
      <c r="E6786" s="1">
        <f>_xlfn.XLOOKUP(Table1[[#This Row],[data_zone_code]], Table2[msoa21cd],Table2[acute_morbidity_indicator], "Not found")</f>
        <v>87.769575000000003</v>
      </c>
      <c r="F6786">
        <f>RANK(Table1[[#This Row],[pm2.5_mean]], Table1[pm2.5_mean], 0)</f>
        <v>6786</v>
      </c>
      <c r="G6786">
        <f>(_xlfn.PERCENTRANK.INC(Table1[pm2.5_mean], Table1[[#This Row],[pm2.5_mean]]))*100</f>
        <v>1</v>
      </c>
      <c r="H6786">
        <f>CEILING(_xlfn.PERCENTRANK.INC(Table1[acute_morbidity_indicator], Table1[[#This Row],[acute_morbidity_indicator]]) * 10, 1)</f>
        <v>3</v>
      </c>
    </row>
    <row r="6787" spans="1:8" x14ac:dyDescent="0.35">
      <c r="A6787" t="s">
        <v>13261</v>
      </c>
      <c r="B6787" t="s">
        <v>13262</v>
      </c>
      <c r="C6787" s="1">
        <v>6.6794390678405797</v>
      </c>
      <c r="D6787" t="str">
        <f>_xlfn.XLOOKUP(Table1[[#This Row],[data_zone_code]],Table2[msoa21cd], Table2[msoa21nm], "Not found")</f>
        <v>Rossendale 010</v>
      </c>
      <c r="E6787" s="1">
        <f>_xlfn.XLOOKUP(Table1[[#This Row],[data_zone_code]], Table2[msoa21cd],Table2[acute_morbidity_indicator], "Not found")</f>
        <v>119.5430750853242</v>
      </c>
      <c r="F6787">
        <f>RANK(Table1[[#This Row],[pm2.5_mean]], Table1[pm2.5_mean], 0)</f>
        <v>6787</v>
      </c>
      <c r="G6787">
        <f>(_xlfn.PERCENTRANK.INC(Table1[pm2.5_mean], Table1[[#This Row],[pm2.5_mean]]))*100</f>
        <v>1</v>
      </c>
      <c r="H6787">
        <f>CEILING(_xlfn.PERCENTRANK.INC(Table1[acute_morbidity_indicator], Table1[[#This Row],[acute_morbidity_indicator]]) * 10, 1)</f>
        <v>8</v>
      </c>
    </row>
    <row r="6788" spans="1:8" x14ac:dyDescent="0.35">
      <c r="A6788" t="s">
        <v>10155</v>
      </c>
      <c r="B6788" t="s">
        <v>10156</v>
      </c>
      <c r="C6788" s="1">
        <v>6.6768665313720703</v>
      </c>
      <c r="D6788" t="str">
        <f>_xlfn.XLOOKUP(Table1[[#This Row],[data_zone_code]],Table2[msoa21cd], Table2[msoa21nm], "Not found")</f>
        <v>Rossendale 009</v>
      </c>
      <c r="E6788" s="1">
        <f>_xlfn.XLOOKUP(Table1[[#This Row],[data_zone_code]], Table2[msoa21cd],Table2[acute_morbidity_indicator], "Not found")</f>
        <v>112.8873031358885</v>
      </c>
      <c r="F6788">
        <f>RANK(Table1[[#This Row],[pm2.5_mean]], Table1[pm2.5_mean], 0)</f>
        <v>6788</v>
      </c>
      <c r="G6788">
        <f>(_xlfn.PERCENTRANK.INC(Table1[pm2.5_mean], Table1[[#This Row],[pm2.5_mean]]))*100</f>
        <v>0.89999999999999991</v>
      </c>
      <c r="H6788">
        <f>CEILING(_xlfn.PERCENTRANK.INC(Table1[acute_morbidity_indicator], Table1[[#This Row],[acute_morbidity_indicator]]) * 10, 1)</f>
        <v>7</v>
      </c>
    </row>
    <row r="6789" spans="1:8" x14ac:dyDescent="0.35">
      <c r="A6789" t="s">
        <v>11127</v>
      </c>
      <c r="B6789" t="s">
        <v>11128</v>
      </c>
      <c r="C6789" s="1">
        <v>6.6760745048523003</v>
      </c>
      <c r="D6789" t="str">
        <f>_xlfn.XLOOKUP(Table1[[#This Row],[data_zone_code]],Table2[msoa21cd], Table2[msoa21nm], "Not found")</f>
        <v>Scarborough 002</v>
      </c>
      <c r="E6789" s="1">
        <f>_xlfn.XLOOKUP(Table1[[#This Row],[data_zone_code]], Table2[msoa21cd],Table2[acute_morbidity_indicator], "Not found")</f>
        <v>85.320292951541845</v>
      </c>
      <c r="F6789">
        <f>RANK(Table1[[#This Row],[pm2.5_mean]], Table1[pm2.5_mean], 0)</f>
        <v>6789</v>
      </c>
      <c r="G6789">
        <f>(_xlfn.PERCENTRANK.INC(Table1[pm2.5_mean], Table1[[#This Row],[pm2.5_mean]]))*100</f>
        <v>0.89999999999999991</v>
      </c>
      <c r="H6789">
        <f>CEILING(_xlfn.PERCENTRANK.INC(Table1[acute_morbidity_indicator], Table1[[#This Row],[acute_morbidity_indicator]]) * 10, 1)</f>
        <v>2</v>
      </c>
    </row>
    <row r="6790" spans="1:8" x14ac:dyDescent="0.35">
      <c r="A6790" t="s">
        <v>7639</v>
      </c>
      <c r="B6790" t="s">
        <v>7640</v>
      </c>
      <c r="C6790" s="1">
        <v>6.6743226051330602</v>
      </c>
      <c r="D6790" t="str">
        <f>_xlfn.XLOOKUP(Table1[[#This Row],[data_zone_code]],Table2[msoa21cd], Table2[msoa21nm], "Not found")</f>
        <v>Barrow-in-Furness 009</v>
      </c>
      <c r="E6790" s="1">
        <f>_xlfn.XLOOKUP(Table1[[#This Row],[data_zone_code]], Table2[msoa21cd],Table2[acute_morbidity_indicator], "Not found")</f>
        <v>119.7002763819095</v>
      </c>
      <c r="F6790">
        <f>RANK(Table1[[#This Row],[pm2.5_mean]], Table1[pm2.5_mean], 0)</f>
        <v>6790</v>
      </c>
      <c r="G6790">
        <f>(_xlfn.PERCENTRANK.INC(Table1[pm2.5_mean], Table1[[#This Row],[pm2.5_mean]]))*100</f>
        <v>0.89999999999999991</v>
      </c>
      <c r="H6790">
        <f>CEILING(_xlfn.PERCENTRANK.INC(Table1[acute_morbidity_indicator], Table1[[#This Row],[acute_morbidity_indicator]]) * 10, 1)</f>
        <v>8</v>
      </c>
    </row>
    <row r="6791" spans="1:8" x14ac:dyDescent="0.35">
      <c r="A6791" t="s">
        <v>7599</v>
      </c>
      <c r="B6791" t="s">
        <v>7600</v>
      </c>
      <c r="C6791" s="1">
        <v>6.6712574958801296</v>
      </c>
      <c r="D6791" t="str">
        <f>_xlfn.XLOOKUP(Table1[[#This Row],[data_zone_code]],Table2[msoa21cd], Table2[msoa21nm], "Not found")</f>
        <v>Allerdale 001</v>
      </c>
      <c r="E6791" s="1">
        <f>_xlfn.XLOOKUP(Table1[[#This Row],[data_zone_code]], Table2[msoa21cd],Table2[acute_morbidity_indicator], "Not found")</f>
        <v>97.734650417827311</v>
      </c>
      <c r="F6791">
        <f>RANK(Table1[[#This Row],[pm2.5_mean]], Table1[pm2.5_mean], 0)</f>
        <v>6791</v>
      </c>
      <c r="G6791">
        <f>(_xlfn.PERCENTRANK.INC(Table1[pm2.5_mean], Table1[[#This Row],[pm2.5_mean]]))*100</f>
        <v>0.89999999999999991</v>
      </c>
      <c r="H6791">
        <f>CEILING(_xlfn.PERCENTRANK.INC(Table1[acute_morbidity_indicator], Table1[[#This Row],[acute_morbidity_indicator]]) * 10, 1)</f>
        <v>5</v>
      </c>
    </row>
    <row r="6792" spans="1:8" x14ac:dyDescent="0.35">
      <c r="A6792" t="s">
        <v>7711</v>
      </c>
      <c r="B6792" t="s">
        <v>7712</v>
      </c>
      <c r="C6792" s="1">
        <v>6.6655540466308603</v>
      </c>
      <c r="D6792" t="str">
        <f>_xlfn.XLOOKUP(Table1[[#This Row],[data_zone_code]],Table2[msoa21cd], Table2[msoa21nm], "Not found")</f>
        <v>South Lakeland 007</v>
      </c>
      <c r="E6792" s="1">
        <f>_xlfn.XLOOKUP(Table1[[#This Row],[data_zone_code]], Table2[msoa21cd],Table2[acute_morbidity_indicator], "Not found")</f>
        <v>78.139956521739137</v>
      </c>
      <c r="F6792">
        <f>RANK(Table1[[#This Row],[pm2.5_mean]], Table1[pm2.5_mean], 0)</f>
        <v>6792</v>
      </c>
      <c r="G6792">
        <f>(_xlfn.PERCENTRANK.INC(Table1[pm2.5_mean], Table1[[#This Row],[pm2.5_mean]]))*100</f>
        <v>0.89999999999999991</v>
      </c>
      <c r="H6792">
        <f>CEILING(_xlfn.PERCENTRANK.INC(Table1[acute_morbidity_indicator], Table1[[#This Row],[acute_morbidity_indicator]]) * 10, 1)</f>
        <v>1</v>
      </c>
    </row>
    <row r="6793" spans="1:8" x14ac:dyDescent="0.35">
      <c r="A6793" t="s">
        <v>2093</v>
      </c>
      <c r="B6793" t="s">
        <v>2094</v>
      </c>
      <c r="C6793" s="1">
        <v>6.6590280532836896</v>
      </c>
      <c r="D6793" t="str">
        <f>_xlfn.XLOOKUP(Table1[[#This Row],[data_zone_code]],Table2[msoa21cd], Table2[msoa21nm], "Not found")</f>
        <v>Oldham 006</v>
      </c>
      <c r="E6793" s="1">
        <f>_xlfn.XLOOKUP(Table1[[#This Row],[data_zone_code]], Table2[msoa21cd],Table2[acute_morbidity_indicator], "Not found")</f>
        <v>94.507109374999999</v>
      </c>
      <c r="F6793">
        <f>RANK(Table1[[#This Row],[pm2.5_mean]], Table1[pm2.5_mean], 0)</f>
        <v>6793</v>
      </c>
      <c r="G6793">
        <f>(_xlfn.PERCENTRANK.INC(Table1[pm2.5_mean], Table1[[#This Row],[pm2.5_mean]]))*100</f>
        <v>0.89999999999999991</v>
      </c>
      <c r="H6793">
        <f>CEILING(_xlfn.PERCENTRANK.INC(Table1[acute_morbidity_indicator], Table1[[#This Row],[acute_morbidity_indicator]]) * 10, 1)</f>
        <v>4</v>
      </c>
    </row>
    <row r="6794" spans="1:8" x14ac:dyDescent="0.35">
      <c r="A6794" t="s">
        <v>4459</v>
      </c>
      <c r="B6794" t="s">
        <v>4460</v>
      </c>
      <c r="C6794" s="1">
        <v>6.6573767662048304</v>
      </c>
      <c r="D6794" t="str">
        <f>_xlfn.XLOOKUP(Table1[[#This Row],[data_zone_code]],Table2[msoa21cd], Table2[msoa21nm], "Not found")</f>
        <v>Kirklees 058</v>
      </c>
      <c r="E6794" s="1">
        <f>_xlfn.XLOOKUP(Table1[[#This Row],[data_zone_code]], Table2[msoa21cd],Table2[acute_morbidity_indicator], "Not found")</f>
        <v>82.044877232142852</v>
      </c>
      <c r="F6794">
        <f>RANK(Table1[[#This Row],[pm2.5_mean]], Table1[pm2.5_mean], 0)</f>
        <v>6794</v>
      </c>
      <c r="G6794">
        <f>(_xlfn.PERCENTRANK.INC(Table1[pm2.5_mean], Table1[[#This Row],[pm2.5_mean]]))*100</f>
        <v>0.89999999999999991</v>
      </c>
      <c r="H6794">
        <f>CEILING(_xlfn.PERCENTRANK.INC(Table1[acute_morbidity_indicator], Table1[[#This Row],[acute_morbidity_indicator]]) * 10, 1)</f>
        <v>2</v>
      </c>
    </row>
    <row r="6795" spans="1:8" x14ac:dyDescent="0.35">
      <c r="A6795" t="s">
        <v>10133</v>
      </c>
      <c r="B6795" t="s">
        <v>10134</v>
      </c>
      <c r="C6795" s="1">
        <v>6.64011907577515</v>
      </c>
      <c r="D6795" t="str">
        <f>_xlfn.XLOOKUP(Table1[[#This Row],[data_zone_code]],Table2[msoa21cd], Table2[msoa21nm], "Not found")</f>
        <v>Ribble Valley 004</v>
      </c>
      <c r="E6795" s="1">
        <f>_xlfn.XLOOKUP(Table1[[#This Row],[data_zone_code]], Table2[msoa21cd],Table2[acute_morbidity_indicator], "Not found")</f>
        <v>81.986865573770501</v>
      </c>
      <c r="F6795">
        <f>RANK(Table1[[#This Row],[pm2.5_mean]], Table1[pm2.5_mean], 0)</f>
        <v>6795</v>
      </c>
      <c r="G6795">
        <f>(_xlfn.PERCENTRANK.INC(Table1[pm2.5_mean], Table1[[#This Row],[pm2.5_mean]]))*100</f>
        <v>0.8</v>
      </c>
      <c r="H6795">
        <f>CEILING(_xlfn.PERCENTRANK.INC(Table1[acute_morbidity_indicator], Table1[[#This Row],[acute_morbidity_indicator]]) * 10, 1)</f>
        <v>2</v>
      </c>
    </row>
    <row r="6796" spans="1:8" x14ac:dyDescent="0.35">
      <c r="A6796" t="s">
        <v>7705</v>
      </c>
      <c r="B6796" t="s">
        <v>7706</v>
      </c>
      <c r="C6796" s="1">
        <v>6.6356730461120597</v>
      </c>
      <c r="D6796" t="str">
        <f>_xlfn.XLOOKUP(Table1[[#This Row],[data_zone_code]],Table2[msoa21cd], Table2[msoa21nm], "Not found")</f>
        <v>South Lakeland 004</v>
      </c>
      <c r="E6796" s="1">
        <f>_xlfn.XLOOKUP(Table1[[#This Row],[data_zone_code]], Table2[msoa21cd],Table2[acute_morbidity_indicator], "Not found")</f>
        <v>79.605557057057055</v>
      </c>
      <c r="F6796">
        <f>RANK(Table1[[#This Row],[pm2.5_mean]], Table1[pm2.5_mean], 0)</f>
        <v>6796</v>
      </c>
      <c r="G6796">
        <f>(_xlfn.PERCENTRANK.INC(Table1[pm2.5_mean], Table1[[#This Row],[pm2.5_mean]]))*100</f>
        <v>0.8</v>
      </c>
      <c r="H6796">
        <f>CEILING(_xlfn.PERCENTRANK.INC(Table1[acute_morbidity_indicator], Table1[[#This Row],[acute_morbidity_indicator]]) * 10, 1)</f>
        <v>1</v>
      </c>
    </row>
    <row r="6797" spans="1:8" x14ac:dyDescent="0.35">
      <c r="A6797" t="s">
        <v>9265</v>
      </c>
      <c r="B6797" t="s">
        <v>9266</v>
      </c>
      <c r="C6797" s="1">
        <v>6.6317787170410201</v>
      </c>
      <c r="D6797" t="str">
        <f>_xlfn.XLOOKUP(Table1[[#This Row],[data_zone_code]],Table2[msoa21cd], Table2[msoa21nm], "Not found")</f>
        <v>Test Valley 010</v>
      </c>
      <c r="E6797" s="1">
        <f>_xlfn.XLOOKUP(Table1[[#This Row],[data_zone_code]], Table2[msoa21cd],Table2[acute_morbidity_indicator], "Not found")</f>
        <v>96.721253886010373</v>
      </c>
      <c r="F6797">
        <f>RANK(Table1[[#This Row],[pm2.5_mean]], Table1[pm2.5_mean], 0)</f>
        <v>6797</v>
      </c>
      <c r="G6797">
        <f>(_xlfn.PERCENTRANK.INC(Table1[pm2.5_mean], Table1[[#This Row],[pm2.5_mean]]))*100</f>
        <v>0.8</v>
      </c>
      <c r="H6797">
        <f>CEILING(_xlfn.PERCENTRANK.INC(Table1[acute_morbidity_indicator], Table1[[#This Row],[acute_morbidity_indicator]]) * 10, 1)</f>
        <v>4</v>
      </c>
    </row>
    <row r="6798" spans="1:8" x14ac:dyDescent="0.35">
      <c r="A6798" t="s">
        <v>7691</v>
      </c>
      <c r="B6798" t="s">
        <v>7692</v>
      </c>
      <c r="C6798" s="1">
        <v>6.6282830238342303</v>
      </c>
      <c r="D6798" t="str">
        <f>_xlfn.XLOOKUP(Table1[[#This Row],[data_zone_code]],Table2[msoa21cd], Table2[msoa21nm], "Not found")</f>
        <v>Eden 004</v>
      </c>
      <c r="E6798" s="1">
        <f>_xlfn.XLOOKUP(Table1[[#This Row],[data_zone_code]], Table2[msoa21cd],Table2[acute_morbidity_indicator], "Not found")</f>
        <v>84.702934042553196</v>
      </c>
      <c r="F6798">
        <f>RANK(Table1[[#This Row],[pm2.5_mean]], Table1[pm2.5_mean], 0)</f>
        <v>6798</v>
      </c>
      <c r="G6798">
        <f>(_xlfn.PERCENTRANK.INC(Table1[pm2.5_mean], Table1[[#This Row],[pm2.5_mean]]))*100</f>
        <v>0.8</v>
      </c>
      <c r="H6798">
        <f>CEILING(_xlfn.PERCENTRANK.INC(Table1[acute_morbidity_indicator], Table1[[#This Row],[acute_morbidity_indicator]]) * 10, 1)</f>
        <v>2</v>
      </c>
    </row>
    <row r="6799" spans="1:8" x14ac:dyDescent="0.35">
      <c r="A6799" t="s">
        <v>11753</v>
      </c>
      <c r="B6799" t="s">
        <v>11754</v>
      </c>
      <c r="C6799" s="1">
        <v>6.6184458732604998</v>
      </c>
      <c r="D6799" t="str">
        <f>_xlfn.XLOOKUP(Table1[[#This Row],[data_zone_code]],Table2[msoa21cd], Table2[msoa21nm], "Not found")</f>
        <v>Somerset West and Taunton 005</v>
      </c>
      <c r="E6799" s="1">
        <f>_xlfn.XLOOKUP(Table1[[#This Row],[data_zone_code]], Table2[msoa21cd],Table2[acute_morbidity_indicator], "Not found")</f>
        <v>97.178007766990291</v>
      </c>
      <c r="F6799">
        <f>RANK(Table1[[#This Row],[pm2.5_mean]], Table1[pm2.5_mean], 0)</f>
        <v>6799</v>
      </c>
      <c r="G6799">
        <f>(_xlfn.PERCENTRANK.INC(Table1[pm2.5_mean], Table1[[#This Row],[pm2.5_mean]]))*100</f>
        <v>0.8</v>
      </c>
      <c r="H6799">
        <f>CEILING(_xlfn.PERCENTRANK.INC(Table1[acute_morbidity_indicator], Table1[[#This Row],[acute_morbidity_indicator]]) * 10, 1)</f>
        <v>5</v>
      </c>
    </row>
    <row r="6800" spans="1:8" x14ac:dyDescent="0.35">
      <c r="A6800" t="s">
        <v>7853</v>
      </c>
      <c r="B6800" t="s">
        <v>7854</v>
      </c>
      <c r="C6800" s="1">
        <v>6.6156187057495099</v>
      </c>
      <c r="D6800" t="str">
        <f>_xlfn.XLOOKUP(Table1[[#This Row],[data_zone_code]],Table2[msoa21cd], Table2[msoa21nm], "Not found")</f>
        <v>High Peak 004</v>
      </c>
      <c r="E6800" s="1">
        <f>_xlfn.XLOOKUP(Table1[[#This Row],[data_zone_code]], Table2[msoa21cd],Table2[acute_morbidity_indicator], "Not found")</f>
        <v>88.151698412698408</v>
      </c>
      <c r="F6800">
        <f>RANK(Table1[[#This Row],[pm2.5_mean]], Table1[pm2.5_mean], 0)</f>
        <v>6800</v>
      </c>
      <c r="G6800">
        <f>(_xlfn.PERCENTRANK.INC(Table1[pm2.5_mean], Table1[[#This Row],[pm2.5_mean]]))*100</f>
        <v>0.8</v>
      </c>
      <c r="H6800">
        <f>CEILING(_xlfn.PERCENTRANK.INC(Table1[acute_morbidity_indicator], Table1[[#This Row],[acute_morbidity_indicator]]) * 10, 1)</f>
        <v>3</v>
      </c>
    </row>
    <row r="6801" spans="1:8" x14ac:dyDescent="0.35">
      <c r="A6801" t="s">
        <v>11031</v>
      </c>
      <c r="B6801" t="s">
        <v>11032</v>
      </c>
      <c r="C6801" s="1">
        <v>6.6148309707641602</v>
      </c>
      <c r="D6801" t="str">
        <f>_xlfn.XLOOKUP(Table1[[#This Row],[data_zone_code]],Table2[msoa21cd], Table2[msoa21nm], "Not found")</f>
        <v>Craven 003</v>
      </c>
      <c r="E6801" s="1">
        <f>_xlfn.XLOOKUP(Table1[[#This Row],[data_zone_code]], Table2[msoa21cd],Table2[acute_morbidity_indicator], "Not found")</f>
        <v>82.714718918918919</v>
      </c>
      <c r="F6801">
        <f>RANK(Table1[[#This Row],[pm2.5_mean]], Table1[pm2.5_mean], 0)</f>
        <v>6801</v>
      </c>
      <c r="G6801">
        <f>(_xlfn.PERCENTRANK.INC(Table1[pm2.5_mean], Table1[[#This Row],[pm2.5_mean]]))*100</f>
        <v>0.8</v>
      </c>
      <c r="H6801">
        <f>CEILING(_xlfn.PERCENTRANK.INC(Table1[acute_morbidity_indicator], Table1[[#This Row],[acute_morbidity_indicator]]) * 10, 1)</f>
        <v>2</v>
      </c>
    </row>
    <row r="6802" spans="1:8" x14ac:dyDescent="0.35">
      <c r="A6802" t="s">
        <v>10963</v>
      </c>
      <c r="B6802" t="s">
        <v>10964</v>
      </c>
      <c r="C6802" s="1">
        <v>6.6012291908264196</v>
      </c>
      <c r="D6802" t="str">
        <f>_xlfn.XLOOKUP(Table1[[#This Row],[data_zone_code]],Table2[msoa21cd], Table2[msoa21nm], "Not found")</f>
        <v>Northumberland 006</v>
      </c>
      <c r="E6802" s="1">
        <f>_xlfn.XLOOKUP(Table1[[#This Row],[data_zone_code]], Table2[msoa21cd],Table2[acute_morbidity_indicator], "Not found")</f>
        <v>100.04222152886111</v>
      </c>
      <c r="F6802">
        <f>RANK(Table1[[#This Row],[pm2.5_mean]], Table1[pm2.5_mean], 0)</f>
        <v>6802</v>
      </c>
      <c r="G6802">
        <f>(_xlfn.PERCENTRANK.INC(Table1[pm2.5_mean], Table1[[#This Row],[pm2.5_mean]]))*100</f>
        <v>0.70000000000000007</v>
      </c>
      <c r="H6802">
        <f>CEILING(_xlfn.PERCENTRANK.INC(Table1[acute_morbidity_indicator], Table1[[#This Row],[acute_morbidity_indicator]]) * 10, 1)</f>
        <v>5</v>
      </c>
    </row>
    <row r="6803" spans="1:8" x14ac:dyDescent="0.35">
      <c r="A6803" t="s">
        <v>9273</v>
      </c>
      <c r="B6803" t="s">
        <v>9274</v>
      </c>
      <c r="C6803" s="1">
        <v>6.5970511436462402</v>
      </c>
      <c r="D6803" t="str">
        <f>_xlfn.XLOOKUP(Table1[[#This Row],[data_zone_code]],Table2[msoa21cd], Table2[msoa21nm], "Not found")</f>
        <v>Test Valley 014</v>
      </c>
      <c r="E6803" s="1">
        <f>_xlfn.XLOOKUP(Table1[[#This Row],[data_zone_code]], Table2[msoa21cd],Table2[acute_morbidity_indicator], "Not found")</f>
        <v>89.517018181818173</v>
      </c>
      <c r="F6803">
        <f>RANK(Table1[[#This Row],[pm2.5_mean]], Table1[pm2.5_mean], 0)</f>
        <v>6803</v>
      </c>
      <c r="G6803">
        <f>(_xlfn.PERCENTRANK.INC(Table1[pm2.5_mean], Table1[[#This Row],[pm2.5_mean]]))*100</f>
        <v>0.70000000000000007</v>
      </c>
      <c r="H6803">
        <f>CEILING(_xlfn.PERCENTRANK.INC(Table1[acute_morbidity_indicator], Table1[[#This Row],[acute_morbidity_indicator]]) * 10, 1)</f>
        <v>3</v>
      </c>
    </row>
    <row r="6804" spans="1:8" x14ac:dyDescent="0.35">
      <c r="A6804" t="s">
        <v>5135</v>
      </c>
      <c r="B6804" t="s">
        <v>5136</v>
      </c>
      <c r="C6804" s="1">
        <v>6.5938200950622603</v>
      </c>
      <c r="D6804" t="str">
        <f>_xlfn.XLOOKUP(Table1[[#This Row],[data_zone_code]],Table2[msoa21cd], Table2[msoa21nm], "Not found")</f>
        <v>East Riding of Yorkshire 002</v>
      </c>
      <c r="E6804" s="1">
        <f>_xlfn.XLOOKUP(Table1[[#This Row],[data_zone_code]], Table2[msoa21cd],Table2[acute_morbidity_indicator], "Not found")</f>
        <v>102.62752592592589</v>
      </c>
      <c r="F6804">
        <f>RANK(Table1[[#This Row],[pm2.5_mean]], Table1[pm2.5_mean], 0)</f>
        <v>6804</v>
      </c>
      <c r="G6804">
        <f>(_xlfn.PERCENTRANK.INC(Table1[pm2.5_mean], Table1[[#This Row],[pm2.5_mean]]))*100</f>
        <v>0.70000000000000007</v>
      </c>
      <c r="H6804">
        <f>CEILING(_xlfn.PERCENTRANK.INC(Table1[acute_morbidity_indicator], Table1[[#This Row],[acute_morbidity_indicator]]) * 10, 1)</f>
        <v>6</v>
      </c>
    </row>
    <row r="6805" spans="1:8" x14ac:dyDescent="0.35">
      <c r="A6805" t="s">
        <v>7605</v>
      </c>
      <c r="B6805" t="s">
        <v>7606</v>
      </c>
      <c r="C6805" s="1">
        <v>6.5606155395507804</v>
      </c>
      <c r="D6805" t="str">
        <f>_xlfn.XLOOKUP(Table1[[#This Row],[data_zone_code]],Table2[msoa21cd], Table2[msoa21nm], "Not found")</f>
        <v>Allerdale 004</v>
      </c>
      <c r="E6805" s="1">
        <f>_xlfn.XLOOKUP(Table1[[#This Row],[data_zone_code]], Table2[msoa21cd],Table2[acute_morbidity_indicator], "Not found")</f>
        <v>107.2471689373297</v>
      </c>
      <c r="F6805">
        <f>RANK(Table1[[#This Row],[pm2.5_mean]], Table1[pm2.5_mean], 0)</f>
        <v>6805</v>
      </c>
      <c r="G6805">
        <f>(_xlfn.PERCENTRANK.INC(Table1[pm2.5_mean], Table1[[#This Row],[pm2.5_mean]]))*100</f>
        <v>0.70000000000000007</v>
      </c>
      <c r="H6805">
        <f>CEILING(_xlfn.PERCENTRANK.INC(Table1[acute_morbidity_indicator], Table1[[#This Row],[acute_morbidity_indicator]]) * 10, 1)</f>
        <v>6</v>
      </c>
    </row>
    <row r="6806" spans="1:8" x14ac:dyDescent="0.35">
      <c r="A6806" t="s">
        <v>8119</v>
      </c>
      <c r="B6806" t="s">
        <v>8120</v>
      </c>
      <c r="C6806" s="1">
        <v>6.5560197830200204</v>
      </c>
      <c r="D6806" t="str">
        <f>_xlfn.XLOOKUP(Table1[[#This Row],[data_zone_code]],Table2[msoa21cd], Table2[msoa21nm], "Not found")</f>
        <v>West Devon 006</v>
      </c>
      <c r="E6806" s="1">
        <f>_xlfn.XLOOKUP(Table1[[#This Row],[data_zone_code]], Table2[msoa21cd],Table2[acute_morbidity_indicator], "Not found")</f>
        <v>80.788916083916092</v>
      </c>
      <c r="F6806">
        <f>RANK(Table1[[#This Row],[pm2.5_mean]], Table1[pm2.5_mean], 0)</f>
        <v>6806</v>
      </c>
      <c r="G6806">
        <f>(_xlfn.PERCENTRANK.INC(Table1[pm2.5_mean], Table1[[#This Row],[pm2.5_mean]]))*100</f>
        <v>0.70000000000000007</v>
      </c>
      <c r="H6806">
        <f>CEILING(_xlfn.PERCENTRANK.INC(Table1[acute_morbidity_indicator], Table1[[#This Row],[acute_morbidity_indicator]]) * 10, 1)</f>
        <v>2</v>
      </c>
    </row>
    <row r="6807" spans="1:8" x14ac:dyDescent="0.35">
      <c r="A6807" t="s">
        <v>8111</v>
      </c>
      <c r="B6807" t="s">
        <v>8112</v>
      </c>
      <c r="C6807" s="1">
        <v>6.5506620407104501</v>
      </c>
      <c r="D6807" t="str">
        <f>_xlfn.XLOOKUP(Table1[[#This Row],[data_zone_code]],Table2[msoa21cd], Table2[msoa21nm], "Not found")</f>
        <v>West Devon 002</v>
      </c>
      <c r="E6807" s="1">
        <f>_xlfn.XLOOKUP(Table1[[#This Row],[data_zone_code]], Table2[msoa21cd],Table2[acute_morbidity_indicator], "Not found")</f>
        <v>103.703</v>
      </c>
      <c r="F6807">
        <f>RANK(Table1[[#This Row],[pm2.5_mean]], Table1[pm2.5_mean], 0)</f>
        <v>6807</v>
      </c>
      <c r="G6807">
        <f>(_xlfn.PERCENTRANK.INC(Table1[pm2.5_mean], Table1[[#This Row],[pm2.5_mean]]))*100</f>
        <v>0.70000000000000007</v>
      </c>
      <c r="H6807">
        <f>CEILING(_xlfn.PERCENTRANK.INC(Table1[acute_morbidity_indicator], Table1[[#This Row],[acute_morbidity_indicator]]) * 10, 1)</f>
        <v>6</v>
      </c>
    </row>
    <row r="6808" spans="1:8" x14ac:dyDescent="0.35">
      <c r="A6808" t="s">
        <v>7603</v>
      </c>
      <c r="B6808" t="s">
        <v>7604</v>
      </c>
      <c r="C6808" s="1">
        <v>6.5476346015930202</v>
      </c>
      <c r="D6808" t="str">
        <f>_xlfn.XLOOKUP(Table1[[#This Row],[data_zone_code]],Table2[msoa21cd], Table2[msoa21nm], "Not found")</f>
        <v>Allerdale 003</v>
      </c>
      <c r="E6808" s="1">
        <f>_xlfn.XLOOKUP(Table1[[#This Row],[data_zone_code]], Table2[msoa21cd],Table2[acute_morbidity_indicator], "Not found")</f>
        <v>95.412775999999994</v>
      </c>
      <c r="F6808">
        <f>RANK(Table1[[#This Row],[pm2.5_mean]], Table1[pm2.5_mean], 0)</f>
        <v>6808</v>
      </c>
      <c r="G6808">
        <f>(_xlfn.PERCENTRANK.INC(Table1[pm2.5_mean], Table1[[#This Row],[pm2.5_mean]]))*100</f>
        <v>0.70000000000000007</v>
      </c>
      <c r="H6808">
        <f>CEILING(_xlfn.PERCENTRANK.INC(Table1[acute_morbidity_indicator], Table1[[#This Row],[acute_morbidity_indicator]]) * 10, 1)</f>
        <v>4</v>
      </c>
    </row>
    <row r="6809" spans="1:8" x14ac:dyDescent="0.35">
      <c r="A6809" t="s">
        <v>13237</v>
      </c>
      <c r="B6809" t="s">
        <v>13238</v>
      </c>
      <c r="C6809" s="1">
        <v>6.5401711463928196</v>
      </c>
      <c r="D6809" t="str">
        <f>_xlfn.XLOOKUP(Table1[[#This Row],[data_zone_code]],Table2[msoa21cd], Table2[msoa21nm], "Not found")</f>
        <v>High Peak 013</v>
      </c>
      <c r="E6809" s="1">
        <f>_xlfn.XLOOKUP(Table1[[#This Row],[data_zone_code]], Table2[msoa21cd],Table2[acute_morbidity_indicator], "Not found")</f>
        <v>97.591570731707321</v>
      </c>
      <c r="F6809">
        <f>RANK(Table1[[#This Row],[pm2.5_mean]], Table1[pm2.5_mean], 0)</f>
        <v>6809</v>
      </c>
      <c r="G6809">
        <f>(_xlfn.PERCENTRANK.INC(Table1[pm2.5_mean], Table1[[#This Row],[pm2.5_mean]]))*100</f>
        <v>0.6</v>
      </c>
      <c r="H6809">
        <f>CEILING(_xlfn.PERCENTRANK.INC(Table1[acute_morbidity_indicator], Table1[[#This Row],[acute_morbidity_indicator]]) * 10, 1)</f>
        <v>5</v>
      </c>
    </row>
    <row r="6810" spans="1:8" x14ac:dyDescent="0.35">
      <c r="A6810" t="s">
        <v>7687</v>
      </c>
      <c r="B6810" t="s">
        <v>7688</v>
      </c>
      <c r="C6810" s="1">
        <v>6.5101304054260298</v>
      </c>
      <c r="D6810" t="str">
        <f>_xlfn.XLOOKUP(Table1[[#This Row],[data_zone_code]],Table2[msoa21cd], Table2[msoa21nm], "Not found")</f>
        <v>Eden 002</v>
      </c>
      <c r="E6810" s="1">
        <f>_xlfn.XLOOKUP(Table1[[#This Row],[data_zone_code]], Table2[msoa21cd],Table2[acute_morbidity_indicator], "Not found")</f>
        <v>76.550816384180791</v>
      </c>
      <c r="F6810">
        <f>RANK(Table1[[#This Row],[pm2.5_mean]], Table1[pm2.5_mean], 0)</f>
        <v>6810</v>
      </c>
      <c r="G6810">
        <f>(_xlfn.PERCENTRANK.INC(Table1[pm2.5_mean], Table1[[#This Row],[pm2.5_mean]]))*100</f>
        <v>0.6</v>
      </c>
      <c r="H6810">
        <f>CEILING(_xlfn.PERCENTRANK.INC(Table1[acute_morbidity_indicator], Table1[[#This Row],[acute_morbidity_indicator]]) * 10, 1)</f>
        <v>1</v>
      </c>
    </row>
    <row r="6811" spans="1:8" x14ac:dyDescent="0.35">
      <c r="A6811" t="s">
        <v>7643</v>
      </c>
      <c r="B6811" t="s">
        <v>7644</v>
      </c>
      <c r="C6811" s="1">
        <v>6.5039467811584499</v>
      </c>
      <c r="D6811" t="str">
        <f>_xlfn.XLOOKUP(Table1[[#This Row],[data_zone_code]],Table2[msoa21cd], Table2[msoa21nm], "Not found")</f>
        <v>Carlisle 001</v>
      </c>
      <c r="E6811" s="1">
        <f>_xlfn.XLOOKUP(Table1[[#This Row],[data_zone_code]], Table2[msoa21cd],Table2[acute_morbidity_indicator], "Not found")</f>
        <v>95.335830882352937</v>
      </c>
      <c r="F6811">
        <f>RANK(Table1[[#This Row],[pm2.5_mean]], Table1[pm2.5_mean], 0)</f>
        <v>6811</v>
      </c>
      <c r="G6811">
        <f>(_xlfn.PERCENTRANK.INC(Table1[pm2.5_mean], Table1[[#This Row],[pm2.5_mean]]))*100</f>
        <v>0.6</v>
      </c>
      <c r="H6811">
        <f>CEILING(_xlfn.PERCENTRANK.INC(Table1[acute_morbidity_indicator], Table1[[#This Row],[acute_morbidity_indicator]]) * 10, 1)</f>
        <v>4</v>
      </c>
    </row>
    <row r="6812" spans="1:8" x14ac:dyDescent="0.35">
      <c r="A6812" t="s">
        <v>7671</v>
      </c>
      <c r="B6812" t="s">
        <v>7672</v>
      </c>
      <c r="C6812" s="1">
        <v>6.4935994148254403</v>
      </c>
      <c r="D6812" t="str">
        <f>_xlfn.XLOOKUP(Table1[[#This Row],[data_zone_code]],Table2[msoa21cd], Table2[msoa21nm], "Not found")</f>
        <v>Copeland 002</v>
      </c>
      <c r="E6812" s="1">
        <f>_xlfn.XLOOKUP(Table1[[#This Row],[data_zone_code]], Table2[msoa21cd],Table2[acute_morbidity_indicator], "Not found")</f>
        <v>148.28298305084749</v>
      </c>
      <c r="F6812">
        <f>RANK(Table1[[#This Row],[pm2.5_mean]], Table1[pm2.5_mean], 0)</f>
        <v>6812</v>
      </c>
      <c r="G6812">
        <f>(_xlfn.PERCENTRANK.INC(Table1[pm2.5_mean], Table1[[#This Row],[pm2.5_mean]]))*100</f>
        <v>0.6</v>
      </c>
      <c r="H6812">
        <f>CEILING(_xlfn.PERCENTRANK.INC(Table1[acute_morbidity_indicator], Table1[[#This Row],[acute_morbidity_indicator]]) * 10, 1)</f>
        <v>10</v>
      </c>
    </row>
    <row r="6813" spans="1:8" x14ac:dyDescent="0.35">
      <c r="A6813" t="s">
        <v>8113</v>
      </c>
      <c r="B6813" t="s">
        <v>8114</v>
      </c>
      <c r="C6813" s="1">
        <v>6.4814329147338903</v>
      </c>
      <c r="D6813" t="str">
        <f>_xlfn.XLOOKUP(Table1[[#This Row],[data_zone_code]],Table2[msoa21cd], Table2[msoa21nm], "Not found")</f>
        <v>West Devon 003</v>
      </c>
      <c r="E6813" s="1">
        <f>_xlfn.XLOOKUP(Table1[[#This Row],[data_zone_code]], Table2[msoa21cd],Table2[acute_morbidity_indicator], "Not found")</f>
        <v>85.379276688453146</v>
      </c>
      <c r="F6813">
        <f>RANK(Table1[[#This Row],[pm2.5_mean]], Table1[pm2.5_mean], 0)</f>
        <v>6813</v>
      </c>
      <c r="G6813">
        <f>(_xlfn.PERCENTRANK.INC(Table1[pm2.5_mean], Table1[[#This Row],[pm2.5_mean]]))*100</f>
        <v>0.6</v>
      </c>
      <c r="H6813">
        <f>CEILING(_xlfn.PERCENTRANK.INC(Table1[acute_morbidity_indicator], Table1[[#This Row],[acute_morbidity_indicator]]) * 10, 1)</f>
        <v>2</v>
      </c>
    </row>
    <row r="6814" spans="1:8" x14ac:dyDescent="0.35">
      <c r="A6814" t="s">
        <v>13561</v>
      </c>
      <c r="B6814" t="s">
        <v>13562</v>
      </c>
      <c r="C6814" s="1">
        <v>6.4793276786804199</v>
      </c>
      <c r="D6814" t="str">
        <f>_xlfn.XLOOKUP(Table1[[#This Row],[data_zone_code]],Table2[msoa21cd], Table2[msoa21nm], "Not found")</f>
        <v>Craven 009</v>
      </c>
      <c r="E6814" s="1">
        <f>_xlfn.XLOOKUP(Table1[[#This Row],[data_zone_code]], Table2[msoa21cd],Table2[acute_morbidity_indicator], "Not found")</f>
        <v>85.849526073619643</v>
      </c>
      <c r="F6814">
        <f>RANK(Table1[[#This Row],[pm2.5_mean]], Table1[pm2.5_mean], 0)</f>
        <v>6814</v>
      </c>
      <c r="G6814">
        <f>(_xlfn.PERCENTRANK.INC(Table1[pm2.5_mean], Table1[[#This Row],[pm2.5_mean]]))*100</f>
        <v>0.6</v>
      </c>
      <c r="H6814">
        <f>CEILING(_xlfn.PERCENTRANK.INC(Table1[acute_morbidity_indicator], Table1[[#This Row],[acute_morbidity_indicator]]) * 10, 1)</f>
        <v>2</v>
      </c>
    </row>
    <row r="6815" spans="1:8" x14ac:dyDescent="0.35">
      <c r="A6815" t="s">
        <v>7847</v>
      </c>
      <c r="B6815" t="s">
        <v>7848</v>
      </c>
      <c r="C6815" s="1">
        <v>6.4671378135681197</v>
      </c>
      <c r="D6815" t="str">
        <f>_xlfn.XLOOKUP(Table1[[#This Row],[data_zone_code]],Table2[msoa21cd], Table2[msoa21nm], "Not found")</f>
        <v>High Peak 001</v>
      </c>
      <c r="E6815" s="1">
        <f>_xlfn.XLOOKUP(Table1[[#This Row],[data_zone_code]], Table2[msoa21cd],Table2[acute_morbidity_indicator], "Not found")</f>
        <v>96.520279661016943</v>
      </c>
      <c r="F6815">
        <f>RANK(Table1[[#This Row],[pm2.5_mean]], Table1[pm2.5_mean], 0)</f>
        <v>6815</v>
      </c>
      <c r="G6815">
        <f>(_xlfn.PERCENTRANK.INC(Table1[pm2.5_mean], Table1[[#This Row],[pm2.5_mean]]))*100</f>
        <v>0.5</v>
      </c>
      <c r="H6815">
        <f>CEILING(_xlfn.PERCENTRANK.INC(Table1[acute_morbidity_indicator], Table1[[#This Row],[acute_morbidity_indicator]]) * 10, 1)</f>
        <v>4</v>
      </c>
    </row>
    <row r="6816" spans="1:8" x14ac:dyDescent="0.35">
      <c r="A6816" t="s">
        <v>7609</v>
      </c>
      <c r="B6816" t="s">
        <v>7610</v>
      </c>
      <c r="C6816" s="1">
        <v>6.46421146392822</v>
      </c>
      <c r="D6816" t="str">
        <f>_xlfn.XLOOKUP(Table1[[#This Row],[data_zone_code]],Table2[msoa21cd], Table2[msoa21nm], "Not found")</f>
        <v>Allerdale 006</v>
      </c>
      <c r="E6816" s="1">
        <f>_xlfn.XLOOKUP(Table1[[#This Row],[data_zone_code]], Table2[msoa21cd],Table2[acute_morbidity_indicator], "Not found")</f>
        <v>89.182288990825697</v>
      </c>
      <c r="F6816">
        <f>RANK(Table1[[#This Row],[pm2.5_mean]], Table1[pm2.5_mean], 0)</f>
        <v>6816</v>
      </c>
      <c r="G6816">
        <f>(_xlfn.PERCENTRANK.INC(Table1[pm2.5_mean], Table1[[#This Row],[pm2.5_mean]]))*100</f>
        <v>0.5</v>
      </c>
      <c r="H6816">
        <f>CEILING(_xlfn.PERCENTRANK.INC(Table1[acute_morbidity_indicator], Table1[[#This Row],[acute_morbidity_indicator]]) * 10, 1)</f>
        <v>3</v>
      </c>
    </row>
    <row r="6817" spans="1:8" x14ac:dyDescent="0.35">
      <c r="A6817" t="s">
        <v>2121</v>
      </c>
      <c r="B6817" t="s">
        <v>2122</v>
      </c>
      <c r="C6817" s="1">
        <v>6.4482975006103498</v>
      </c>
      <c r="D6817" t="str">
        <f>_xlfn.XLOOKUP(Table1[[#This Row],[data_zone_code]],Table2[msoa21cd], Table2[msoa21nm], "Not found")</f>
        <v>Oldham 020</v>
      </c>
      <c r="E6817" s="1">
        <f>_xlfn.XLOOKUP(Table1[[#This Row],[data_zone_code]], Table2[msoa21cd],Table2[acute_morbidity_indicator], "Not found")</f>
        <v>78.563893992932861</v>
      </c>
      <c r="F6817">
        <f>RANK(Table1[[#This Row],[pm2.5_mean]], Table1[pm2.5_mean], 0)</f>
        <v>6817</v>
      </c>
      <c r="G6817">
        <f>(_xlfn.PERCENTRANK.INC(Table1[pm2.5_mean], Table1[[#This Row],[pm2.5_mean]]))*100</f>
        <v>0.5</v>
      </c>
      <c r="H6817">
        <f>CEILING(_xlfn.PERCENTRANK.INC(Table1[acute_morbidity_indicator], Table1[[#This Row],[acute_morbidity_indicator]]) * 10, 1)</f>
        <v>1</v>
      </c>
    </row>
    <row r="6818" spans="1:8" x14ac:dyDescent="0.35">
      <c r="A6818" t="s">
        <v>7703</v>
      </c>
      <c r="B6818" t="s">
        <v>7704</v>
      </c>
      <c r="C6818" s="1">
        <v>6.4395685195922896</v>
      </c>
      <c r="D6818" t="str">
        <f>_xlfn.XLOOKUP(Table1[[#This Row],[data_zone_code]],Table2[msoa21cd], Table2[msoa21nm], "Not found")</f>
        <v>South Lakeland 003</v>
      </c>
      <c r="E6818" s="1">
        <f>_xlfn.XLOOKUP(Table1[[#This Row],[data_zone_code]], Table2[msoa21cd],Table2[acute_morbidity_indicator], "Not found")</f>
        <v>79.827462209302325</v>
      </c>
      <c r="F6818">
        <f>RANK(Table1[[#This Row],[pm2.5_mean]], Table1[pm2.5_mean], 0)</f>
        <v>6818</v>
      </c>
      <c r="G6818">
        <f>(_xlfn.PERCENTRANK.INC(Table1[pm2.5_mean], Table1[[#This Row],[pm2.5_mean]]))*100</f>
        <v>0.5</v>
      </c>
      <c r="H6818">
        <f>CEILING(_xlfn.PERCENTRANK.INC(Table1[acute_morbidity_indicator], Table1[[#This Row],[acute_morbidity_indicator]]) * 10, 1)</f>
        <v>1</v>
      </c>
    </row>
    <row r="6819" spans="1:8" x14ac:dyDescent="0.35">
      <c r="A6819" t="s">
        <v>7655</v>
      </c>
      <c r="B6819" t="s">
        <v>7656</v>
      </c>
      <c r="C6819" s="1">
        <v>6.4342203140258798</v>
      </c>
      <c r="D6819" t="str">
        <f>_xlfn.XLOOKUP(Table1[[#This Row],[data_zone_code]],Table2[msoa21cd], Table2[msoa21nm], "Not found")</f>
        <v>Carlisle 007</v>
      </c>
      <c r="E6819" s="1">
        <f>_xlfn.XLOOKUP(Table1[[#This Row],[data_zone_code]], Table2[msoa21cd],Table2[acute_morbidity_indicator], "Not found")</f>
        <v>81.025441666666666</v>
      </c>
      <c r="F6819">
        <f>RANK(Table1[[#This Row],[pm2.5_mean]], Table1[pm2.5_mean], 0)</f>
        <v>6819</v>
      </c>
      <c r="G6819">
        <f>(_xlfn.PERCENTRANK.INC(Table1[pm2.5_mean], Table1[[#This Row],[pm2.5_mean]]))*100</f>
        <v>0.5</v>
      </c>
      <c r="H6819">
        <f>CEILING(_xlfn.PERCENTRANK.INC(Table1[acute_morbidity_indicator], Table1[[#This Row],[acute_morbidity_indicator]]) * 10, 1)</f>
        <v>2</v>
      </c>
    </row>
    <row r="6820" spans="1:8" x14ac:dyDescent="0.35">
      <c r="A6820" t="s">
        <v>7607</v>
      </c>
      <c r="B6820" t="s">
        <v>7608</v>
      </c>
      <c r="C6820" s="1">
        <v>6.4302182197570801</v>
      </c>
      <c r="D6820" t="str">
        <f>_xlfn.XLOOKUP(Table1[[#This Row],[data_zone_code]],Table2[msoa21cd], Table2[msoa21nm], "Not found")</f>
        <v>Allerdale 005</v>
      </c>
      <c r="E6820" s="1">
        <f>_xlfn.XLOOKUP(Table1[[#This Row],[data_zone_code]], Table2[msoa21cd],Table2[acute_morbidity_indicator], "Not found")</f>
        <v>120.3097244094488</v>
      </c>
      <c r="F6820">
        <f>RANK(Table1[[#This Row],[pm2.5_mean]], Table1[pm2.5_mean], 0)</f>
        <v>6820</v>
      </c>
      <c r="G6820">
        <f>(_xlfn.PERCENTRANK.INC(Table1[pm2.5_mean], Table1[[#This Row],[pm2.5_mean]]))*100</f>
        <v>0.5</v>
      </c>
      <c r="H6820">
        <f>CEILING(_xlfn.PERCENTRANK.INC(Table1[acute_morbidity_indicator], Table1[[#This Row],[acute_morbidity_indicator]]) * 10, 1)</f>
        <v>8</v>
      </c>
    </row>
    <row r="6821" spans="1:8" x14ac:dyDescent="0.35">
      <c r="A6821" t="s">
        <v>7673</v>
      </c>
      <c r="B6821" t="s">
        <v>7674</v>
      </c>
      <c r="C6821" s="1">
        <v>6.4268860816955602</v>
      </c>
      <c r="D6821" t="str">
        <f>_xlfn.XLOOKUP(Table1[[#This Row],[data_zone_code]],Table2[msoa21cd], Table2[msoa21nm], "Not found")</f>
        <v>Copeland 003</v>
      </c>
      <c r="E6821" s="1">
        <f>_xlfn.XLOOKUP(Table1[[#This Row],[data_zone_code]], Table2[msoa21cd],Table2[acute_morbidity_indicator], "Not found")</f>
        <v>119.5668839590444</v>
      </c>
      <c r="F6821">
        <f>RANK(Table1[[#This Row],[pm2.5_mean]], Table1[pm2.5_mean], 0)</f>
        <v>6821</v>
      </c>
      <c r="G6821">
        <f>(_xlfn.PERCENTRANK.INC(Table1[pm2.5_mean], Table1[[#This Row],[pm2.5_mean]]))*100</f>
        <v>0.5</v>
      </c>
      <c r="H6821">
        <f>CEILING(_xlfn.PERCENTRANK.INC(Table1[acute_morbidity_indicator], Table1[[#This Row],[acute_morbidity_indicator]]) * 10, 1)</f>
        <v>8</v>
      </c>
    </row>
    <row r="6822" spans="1:8" x14ac:dyDescent="0.35">
      <c r="A6822" t="s">
        <v>7619</v>
      </c>
      <c r="B6822" t="s">
        <v>7620</v>
      </c>
      <c r="C6822" s="1">
        <v>6.4189734458923304</v>
      </c>
      <c r="D6822" t="str">
        <f>_xlfn.XLOOKUP(Table1[[#This Row],[data_zone_code]],Table2[msoa21cd], Table2[msoa21nm], "Not found")</f>
        <v>Allerdale 011</v>
      </c>
      <c r="E6822" s="1">
        <f>_xlfn.XLOOKUP(Table1[[#This Row],[data_zone_code]], Table2[msoa21cd],Table2[acute_morbidity_indicator], "Not found")</f>
        <v>103.6861408450704</v>
      </c>
      <c r="F6822">
        <f>RANK(Table1[[#This Row],[pm2.5_mean]], Table1[pm2.5_mean], 0)</f>
        <v>6822</v>
      </c>
      <c r="G6822">
        <f>(_xlfn.PERCENTRANK.INC(Table1[pm2.5_mean], Table1[[#This Row],[pm2.5_mean]]))*100</f>
        <v>0.4</v>
      </c>
      <c r="H6822">
        <f>CEILING(_xlfn.PERCENTRANK.INC(Table1[acute_morbidity_indicator], Table1[[#This Row],[acute_morbidity_indicator]]) * 10, 1)</f>
        <v>6</v>
      </c>
    </row>
    <row r="6823" spans="1:8" x14ac:dyDescent="0.35">
      <c r="A6823" t="s">
        <v>7669</v>
      </c>
      <c r="B6823" t="s">
        <v>7670</v>
      </c>
      <c r="C6823" s="1">
        <v>6.4159774780273402</v>
      </c>
      <c r="D6823" t="str">
        <f>_xlfn.XLOOKUP(Table1[[#This Row],[data_zone_code]],Table2[msoa21cd], Table2[msoa21nm], "Not found")</f>
        <v>Copeland 001</v>
      </c>
      <c r="E6823" s="1">
        <f>_xlfn.XLOOKUP(Table1[[#This Row],[data_zone_code]], Table2[msoa21cd],Table2[acute_morbidity_indicator], "Not found")</f>
        <v>117.6497005347593</v>
      </c>
      <c r="F6823">
        <f>RANK(Table1[[#This Row],[pm2.5_mean]], Table1[pm2.5_mean], 0)</f>
        <v>6823</v>
      </c>
      <c r="G6823">
        <f>(_xlfn.PERCENTRANK.INC(Table1[pm2.5_mean], Table1[[#This Row],[pm2.5_mean]]))*100</f>
        <v>0.4</v>
      </c>
      <c r="H6823">
        <f>CEILING(_xlfn.PERCENTRANK.INC(Table1[acute_morbidity_indicator], Table1[[#This Row],[acute_morbidity_indicator]]) * 10, 1)</f>
        <v>8</v>
      </c>
    </row>
    <row r="6824" spans="1:8" x14ac:dyDescent="0.35">
      <c r="A6824" t="s">
        <v>10959</v>
      </c>
      <c r="B6824" t="s">
        <v>10960</v>
      </c>
      <c r="C6824" s="1">
        <v>6.4132103919982901</v>
      </c>
      <c r="D6824" t="str">
        <f>_xlfn.XLOOKUP(Table1[[#This Row],[data_zone_code]],Table2[msoa21cd], Table2[msoa21nm], "Not found")</f>
        <v>Northumberland 004</v>
      </c>
      <c r="E6824" s="1">
        <f>_xlfn.XLOOKUP(Table1[[#This Row],[data_zone_code]], Table2[msoa21cd],Table2[acute_morbidity_indicator], "Not found")</f>
        <v>85.503148068669518</v>
      </c>
      <c r="F6824">
        <f>RANK(Table1[[#This Row],[pm2.5_mean]], Table1[pm2.5_mean], 0)</f>
        <v>6824</v>
      </c>
      <c r="G6824">
        <f>(_xlfn.PERCENTRANK.INC(Table1[pm2.5_mean], Table1[[#This Row],[pm2.5_mean]]))*100</f>
        <v>0.4</v>
      </c>
      <c r="H6824">
        <f>CEILING(_xlfn.PERCENTRANK.INC(Table1[acute_morbidity_indicator], Table1[[#This Row],[acute_morbidity_indicator]]) * 10, 1)</f>
        <v>2</v>
      </c>
    </row>
    <row r="6825" spans="1:8" x14ac:dyDescent="0.35">
      <c r="A6825" t="s">
        <v>11029</v>
      </c>
      <c r="B6825" t="s">
        <v>11030</v>
      </c>
      <c r="C6825" s="1">
        <v>6.4037051200866699</v>
      </c>
      <c r="D6825" t="str">
        <f>_xlfn.XLOOKUP(Table1[[#This Row],[data_zone_code]],Table2[msoa21cd], Table2[msoa21nm], "Not found")</f>
        <v>Craven 001</v>
      </c>
      <c r="E6825" s="1">
        <f>_xlfn.XLOOKUP(Table1[[#This Row],[data_zone_code]], Table2[msoa21cd],Table2[acute_morbidity_indicator], "Not found")</f>
        <v>72.972847736625525</v>
      </c>
      <c r="F6825">
        <f>RANK(Table1[[#This Row],[pm2.5_mean]], Table1[pm2.5_mean], 0)</f>
        <v>6825</v>
      </c>
      <c r="G6825">
        <f>(_xlfn.PERCENTRANK.INC(Table1[pm2.5_mean], Table1[[#This Row],[pm2.5_mean]]))*100</f>
        <v>0.4</v>
      </c>
      <c r="H6825">
        <f>CEILING(_xlfn.PERCENTRANK.INC(Table1[acute_morbidity_indicator], Table1[[#This Row],[acute_morbidity_indicator]]) * 10, 1)</f>
        <v>1</v>
      </c>
    </row>
    <row r="6826" spans="1:8" x14ac:dyDescent="0.35">
      <c r="A6826" t="s">
        <v>10969</v>
      </c>
      <c r="B6826" t="s">
        <v>10970</v>
      </c>
      <c r="C6826" s="1">
        <v>6.3874650001525897</v>
      </c>
      <c r="D6826" t="str">
        <f>_xlfn.XLOOKUP(Table1[[#This Row],[data_zone_code]],Table2[msoa21cd], Table2[msoa21nm], "Not found")</f>
        <v>Northumberland 002</v>
      </c>
      <c r="E6826" s="1">
        <f>_xlfn.XLOOKUP(Table1[[#This Row],[data_zone_code]], Table2[msoa21cd],Table2[acute_morbidity_indicator], "Not found")</f>
        <v>95.971952054794528</v>
      </c>
      <c r="F6826">
        <f>RANK(Table1[[#This Row],[pm2.5_mean]], Table1[pm2.5_mean], 0)</f>
        <v>6826</v>
      </c>
      <c r="G6826">
        <f>(_xlfn.PERCENTRANK.INC(Table1[pm2.5_mean], Table1[[#This Row],[pm2.5_mean]]))*100</f>
        <v>0.4</v>
      </c>
      <c r="H6826">
        <f>CEILING(_xlfn.PERCENTRANK.INC(Table1[acute_morbidity_indicator], Table1[[#This Row],[acute_morbidity_indicator]]) * 10, 1)</f>
        <v>4</v>
      </c>
    </row>
    <row r="6827" spans="1:8" x14ac:dyDescent="0.35">
      <c r="A6827" t="s">
        <v>7615</v>
      </c>
      <c r="B6827" t="s">
        <v>7616</v>
      </c>
      <c r="C6827" s="1">
        <v>6.3858604431152299</v>
      </c>
      <c r="D6827" t="str">
        <f>_xlfn.XLOOKUP(Table1[[#This Row],[data_zone_code]],Table2[msoa21cd], Table2[msoa21nm], "Not found")</f>
        <v>Allerdale 009</v>
      </c>
      <c r="E6827" s="1">
        <f>_xlfn.XLOOKUP(Table1[[#This Row],[data_zone_code]], Table2[msoa21cd],Table2[acute_morbidity_indicator], "Not found")</f>
        <v>136.51303805496829</v>
      </c>
      <c r="F6827">
        <f>RANK(Table1[[#This Row],[pm2.5_mean]], Table1[pm2.5_mean], 0)</f>
        <v>6827</v>
      </c>
      <c r="G6827">
        <f>(_xlfn.PERCENTRANK.INC(Table1[pm2.5_mean], Table1[[#This Row],[pm2.5_mean]]))*100</f>
        <v>0.4</v>
      </c>
      <c r="H6827">
        <f>CEILING(_xlfn.PERCENTRANK.INC(Table1[acute_morbidity_indicator], Table1[[#This Row],[acute_morbidity_indicator]]) * 10, 1)</f>
        <v>10</v>
      </c>
    </row>
    <row r="6828" spans="1:8" x14ac:dyDescent="0.35">
      <c r="A6828" t="s">
        <v>8259</v>
      </c>
      <c r="B6828" t="s">
        <v>8260</v>
      </c>
      <c r="C6828" s="1">
        <v>6.3608517646789604</v>
      </c>
      <c r="D6828" t="str">
        <f>_xlfn.XLOOKUP(Table1[[#This Row],[data_zone_code]],Table2[msoa21cd], Table2[msoa21nm], "Not found")</f>
        <v>County Durham 014</v>
      </c>
      <c r="E6828" s="1">
        <f>_xlfn.XLOOKUP(Table1[[#This Row],[data_zone_code]], Table2[msoa21cd],Table2[acute_morbidity_indicator], "Not found")</f>
        <v>106.4686388059701</v>
      </c>
      <c r="F6828">
        <f>RANK(Table1[[#This Row],[pm2.5_mean]], Table1[pm2.5_mean], 0)</f>
        <v>6828</v>
      </c>
      <c r="G6828">
        <f>(_xlfn.PERCENTRANK.INC(Table1[pm2.5_mean], Table1[[#This Row],[pm2.5_mean]]))*100</f>
        <v>0.4</v>
      </c>
      <c r="H6828">
        <f>CEILING(_xlfn.PERCENTRANK.INC(Table1[acute_morbidity_indicator], Table1[[#This Row],[acute_morbidity_indicator]]) * 10, 1)</f>
        <v>6</v>
      </c>
    </row>
    <row r="6829" spans="1:8" x14ac:dyDescent="0.35">
      <c r="A6829" t="s">
        <v>7617</v>
      </c>
      <c r="B6829" t="s">
        <v>7618</v>
      </c>
      <c r="C6829" s="1">
        <v>6.3354158401489302</v>
      </c>
      <c r="D6829" t="str">
        <f>_xlfn.XLOOKUP(Table1[[#This Row],[data_zone_code]],Table2[msoa21cd], Table2[msoa21nm], "Not found")</f>
        <v>Allerdale 010</v>
      </c>
      <c r="E6829" s="1">
        <f>_xlfn.XLOOKUP(Table1[[#This Row],[data_zone_code]], Table2[msoa21cd],Table2[acute_morbidity_indicator], "Not found")</f>
        <v>127.843818627451</v>
      </c>
      <c r="F6829">
        <f>RANK(Table1[[#This Row],[pm2.5_mean]], Table1[pm2.5_mean], 0)</f>
        <v>6829</v>
      </c>
      <c r="G6829">
        <f>(_xlfn.PERCENTRANK.INC(Table1[pm2.5_mean], Table1[[#This Row],[pm2.5_mean]]))*100</f>
        <v>0.3</v>
      </c>
      <c r="H6829">
        <f>CEILING(_xlfn.PERCENTRANK.INC(Table1[acute_morbidity_indicator], Table1[[#This Row],[acute_morbidity_indicator]]) * 10, 1)</f>
        <v>9</v>
      </c>
    </row>
    <row r="6830" spans="1:8" x14ac:dyDescent="0.35">
      <c r="A6830" t="s">
        <v>7613</v>
      </c>
      <c r="B6830" t="s">
        <v>7614</v>
      </c>
      <c r="C6830" s="1">
        <v>6.3124227523803702</v>
      </c>
      <c r="D6830" t="str">
        <f>_xlfn.XLOOKUP(Table1[[#This Row],[data_zone_code]],Table2[msoa21cd], Table2[msoa21nm], "Not found")</f>
        <v>Allerdale 008</v>
      </c>
      <c r="E6830" s="1">
        <f>_xlfn.XLOOKUP(Table1[[#This Row],[data_zone_code]], Table2[msoa21cd],Table2[acute_morbidity_indicator], "Not found")</f>
        <v>115.57043086172339</v>
      </c>
      <c r="F6830">
        <f>RANK(Table1[[#This Row],[pm2.5_mean]], Table1[pm2.5_mean], 0)</f>
        <v>6830</v>
      </c>
      <c r="G6830">
        <f>(_xlfn.PERCENTRANK.INC(Table1[pm2.5_mean], Table1[[#This Row],[pm2.5_mean]]))*100</f>
        <v>0.3</v>
      </c>
      <c r="H6830">
        <f>CEILING(_xlfn.PERCENTRANK.INC(Table1[acute_morbidity_indicator], Table1[[#This Row],[acute_morbidity_indicator]]) * 10, 1)</f>
        <v>8</v>
      </c>
    </row>
    <row r="6831" spans="1:8" x14ac:dyDescent="0.35">
      <c r="A6831" t="s">
        <v>10961</v>
      </c>
      <c r="B6831" t="s">
        <v>10962</v>
      </c>
      <c r="C6831" s="1">
        <v>6.26672267913818</v>
      </c>
      <c r="D6831" t="str">
        <f>_xlfn.XLOOKUP(Table1[[#This Row],[data_zone_code]],Table2[msoa21cd], Table2[msoa21nm], "Not found")</f>
        <v>Northumberland 005</v>
      </c>
      <c r="E6831" s="1">
        <f>_xlfn.XLOOKUP(Table1[[#This Row],[data_zone_code]], Table2[msoa21cd],Table2[acute_morbidity_indicator], "Not found")</f>
        <v>110.2485691609977</v>
      </c>
      <c r="F6831">
        <f>RANK(Table1[[#This Row],[pm2.5_mean]], Table1[pm2.5_mean], 0)</f>
        <v>6831</v>
      </c>
      <c r="G6831">
        <f>(_xlfn.PERCENTRANK.INC(Table1[pm2.5_mean], Table1[[#This Row],[pm2.5_mean]]))*100</f>
        <v>0.3</v>
      </c>
      <c r="H6831">
        <f>CEILING(_xlfn.PERCENTRANK.INC(Table1[acute_morbidity_indicator], Table1[[#This Row],[acute_morbidity_indicator]]) * 10, 1)</f>
        <v>7</v>
      </c>
    </row>
    <row r="6832" spans="1:8" x14ac:dyDescent="0.35">
      <c r="A6832" t="s">
        <v>7677</v>
      </c>
      <c r="B6832" t="s">
        <v>7678</v>
      </c>
      <c r="C6832" s="1">
        <v>6.2532916069030797</v>
      </c>
      <c r="D6832" t="str">
        <f>_xlfn.XLOOKUP(Table1[[#This Row],[data_zone_code]],Table2[msoa21cd], Table2[msoa21nm], "Not found")</f>
        <v>Copeland 005</v>
      </c>
      <c r="E6832" s="1">
        <f>_xlfn.XLOOKUP(Table1[[#This Row],[data_zone_code]], Table2[msoa21cd],Table2[acute_morbidity_indicator], "Not found")</f>
        <v>138.49767202572349</v>
      </c>
      <c r="F6832">
        <f>RANK(Table1[[#This Row],[pm2.5_mean]], Table1[pm2.5_mean], 0)</f>
        <v>6832</v>
      </c>
      <c r="G6832">
        <f>(_xlfn.PERCENTRANK.INC(Table1[pm2.5_mean], Table1[[#This Row],[pm2.5_mean]]))*100</f>
        <v>0.3</v>
      </c>
      <c r="H6832">
        <f>CEILING(_xlfn.PERCENTRANK.INC(Table1[acute_morbidity_indicator], Table1[[#This Row],[acute_morbidity_indicator]]) * 10, 1)</f>
        <v>10</v>
      </c>
    </row>
    <row r="6833" spans="1:8" x14ac:dyDescent="0.35">
      <c r="A6833" t="s">
        <v>7601</v>
      </c>
      <c r="B6833" t="s">
        <v>7602</v>
      </c>
      <c r="C6833" s="1">
        <v>6.2507514953613299</v>
      </c>
      <c r="D6833" t="str">
        <f>_xlfn.XLOOKUP(Table1[[#This Row],[data_zone_code]],Table2[msoa21cd], Table2[msoa21nm], "Not found")</f>
        <v>Allerdale 002</v>
      </c>
      <c r="E6833" s="1">
        <f>_xlfn.XLOOKUP(Table1[[#This Row],[data_zone_code]], Table2[msoa21cd],Table2[acute_morbidity_indicator], "Not found")</f>
        <v>83.110928571428559</v>
      </c>
      <c r="F6833">
        <f>RANK(Table1[[#This Row],[pm2.5_mean]], Table1[pm2.5_mean], 0)</f>
        <v>6833</v>
      </c>
      <c r="G6833">
        <f>(_xlfn.PERCENTRANK.INC(Table1[pm2.5_mean], Table1[[#This Row],[pm2.5_mean]]))*100</f>
        <v>0.3</v>
      </c>
      <c r="H6833">
        <f>CEILING(_xlfn.PERCENTRANK.INC(Table1[acute_morbidity_indicator], Table1[[#This Row],[acute_morbidity_indicator]]) * 10, 1)</f>
        <v>2</v>
      </c>
    </row>
    <row r="6834" spans="1:8" x14ac:dyDescent="0.35">
      <c r="A6834" t="s">
        <v>7645</v>
      </c>
      <c r="B6834" t="s">
        <v>7646</v>
      </c>
      <c r="C6834" s="1">
        <v>6.2246870994567898</v>
      </c>
      <c r="D6834" t="str">
        <f>_xlfn.XLOOKUP(Table1[[#This Row],[data_zone_code]],Table2[msoa21cd], Table2[msoa21nm], "Not found")</f>
        <v>Carlisle 002</v>
      </c>
      <c r="E6834" s="1">
        <f>_xlfn.XLOOKUP(Table1[[#This Row],[data_zone_code]], Table2[msoa21cd],Table2[acute_morbidity_indicator], "Not found")</f>
        <v>98.22564681724846</v>
      </c>
      <c r="F6834">
        <f>RANK(Table1[[#This Row],[pm2.5_mean]], Table1[pm2.5_mean], 0)</f>
        <v>6834</v>
      </c>
      <c r="G6834">
        <f>(_xlfn.PERCENTRANK.INC(Table1[pm2.5_mean], Table1[[#This Row],[pm2.5_mean]]))*100</f>
        <v>0.3</v>
      </c>
      <c r="H6834">
        <f>CEILING(_xlfn.PERCENTRANK.INC(Table1[acute_morbidity_indicator], Table1[[#This Row],[acute_morbidity_indicator]]) * 10, 1)</f>
        <v>5</v>
      </c>
    </row>
    <row r="6835" spans="1:8" x14ac:dyDescent="0.35">
      <c r="A6835" t="s">
        <v>7707</v>
      </c>
      <c r="B6835" t="s">
        <v>7708</v>
      </c>
      <c r="C6835" s="1">
        <v>6.21252346038818</v>
      </c>
      <c r="D6835" t="str">
        <f>_xlfn.XLOOKUP(Table1[[#This Row],[data_zone_code]],Table2[msoa21cd], Table2[msoa21nm], "Not found")</f>
        <v>South Lakeland 005</v>
      </c>
      <c r="E6835" s="1">
        <f>_xlfn.XLOOKUP(Table1[[#This Row],[data_zone_code]], Table2[msoa21cd],Table2[acute_morbidity_indicator], "Not found")</f>
        <v>74.116284722222233</v>
      </c>
      <c r="F6835">
        <f>RANK(Table1[[#This Row],[pm2.5_mean]], Table1[pm2.5_mean], 0)</f>
        <v>6835</v>
      </c>
      <c r="G6835">
        <f>(_xlfn.PERCENTRANK.INC(Table1[pm2.5_mean], Table1[[#This Row],[pm2.5_mean]]))*100</f>
        <v>0.3</v>
      </c>
      <c r="H6835">
        <f>CEILING(_xlfn.PERCENTRANK.INC(Table1[acute_morbidity_indicator], Table1[[#This Row],[acute_morbidity_indicator]]) * 10, 1)</f>
        <v>1</v>
      </c>
    </row>
    <row r="6836" spans="1:8" x14ac:dyDescent="0.35">
      <c r="A6836" t="s">
        <v>7683</v>
      </c>
      <c r="B6836" t="s">
        <v>7684</v>
      </c>
      <c r="C6836" s="1">
        <v>6.2026424407959002</v>
      </c>
      <c r="D6836" t="str">
        <f>_xlfn.XLOOKUP(Table1[[#This Row],[data_zone_code]],Table2[msoa21cd], Table2[msoa21nm], "Not found")</f>
        <v>Copeland 008</v>
      </c>
      <c r="E6836" s="1">
        <f>_xlfn.XLOOKUP(Table1[[#This Row],[data_zone_code]], Table2[msoa21cd],Table2[acute_morbidity_indicator], "Not found")</f>
        <v>123.4079720430108</v>
      </c>
      <c r="F6836">
        <f>RANK(Table1[[#This Row],[pm2.5_mean]], Table1[pm2.5_mean], 0)</f>
        <v>6836</v>
      </c>
      <c r="G6836">
        <f>(_xlfn.PERCENTRANK.INC(Table1[pm2.5_mean], Table1[[#This Row],[pm2.5_mean]]))*100</f>
        <v>0.2</v>
      </c>
      <c r="H6836">
        <f>CEILING(_xlfn.PERCENTRANK.INC(Table1[acute_morbidity_indicator], Table1[[#This Row],[acute_morbidity_indicator]]) * 10, 1)</f>
        <v>9</v>
      </c>
    </row>
    <row r="6837" spans="1:8" x14ac:dyDescent="0.35">
      <c r="A6837" t="s">
        <v>7713</v>
      </c>
      <c r="B6837" t="s">
        <v>7714</v>
      </c>
      <c r="C6837" s="1">
        <v>6.1839056015014604</v>
      </c>
      <c r="D6837" t="str">
        <f>_xlfn.XLOOKUP(Table1[[#This Row],[data_zone_code]],Table2[msoa21cd], Table2[msoa21nm], "Not found")</f>
        <v>South Lakeland 008</v>
      </c>
      <c r="E6837" s="1">
        <f>_xlfn.XLOOKUP(Table1[[#This Row],[data_zone_code]], Table2[msoa21cd],Table2[acute_morbidity_indicator], "Not found")</f>
        <v>85.568766203703703</v>
      </c>
      <c r="F6837">
        <f>RANK(Table1[[#This Row],[pm2.5_mean]], Table1[pm2.5_mean], 0)</f>
        <v>6837</v>
      </c>
      <c r="G6837">
        <f>(_xlfn.PERCENTRANK.INC(Table1[pm2.5_mean], Table1[[#This Row],[pm2.5_mean]]))*100</f>
        <v>0.2</v>
      </c>
      <c r="H6837">
        <f>CEILING(_xlfn.PERCENTRANK.INC(Table1[acute_morbidity_indicator], Table1[[#This Row],[acute_morbidity_indicator]]) * 10, 1)</f>
        <v>2</v>
      </c>
    </row>
    <row r="6838" spans="1:8" x14ac:dyDescent="0.35">
      <c r="A6838" t="s">
        <v>11005</v>
      </c>
      <c r="B6838" t="s">
        <v>11006</v>
      </c>
      <c r="C6838" s="1">
        <v>6.1479911804199201</v>
      </c>
      <c r="D6838" t="str">
        <f>_xlfn.XLOOKUP(Table1[[#This Row],[data_zone_code]],Table2[msoa21cd], Table2[msoa21nm], "Not found")</f>
        <v>Northumberland 019</v>
      </c>
      <c r="E6838" s="1">
        <f>_xlfn.XLOOKUP(Table1[[#This Row],[data_zone_code]], Table2[msoa21cd],Table2[acute_morbidity_indicator], "Not found")</f>
        <v>84.50185979971387</v>
      </c>
      <c r="F6838">
        <f>RANK(Table1[[#This Row],[pm2.5_mean]], Table1[pm2.5_mean], 0)</f>
        <v>6838</v>
      </c>
      <c r="G6838">
        <f>(_xlfn.PERCENTRANK.INC(Table1[pm2.5_mean], Table1[[#This Row],[pm2.5_mean]]))*100</f>
        <v>0.2</v>
      </c>
      <c r="H6838">
        <f>CEILING(_xlfn.PERCENTRANK.INC(Table1[acute_morbidity_indicator], Table1[[#This Row],[acute_morbidity_indicator]]) * 10, 1)</f>
        <v>2</v>
      </c>
    </row>
    <row r="6839" spans="1:8" x14ac:dyDescent="0.35">
      <c r="A6839" t="s">
        <v>11015</v>
      </c>
      <c r="B6839" t="s">
        <v>11016</v>
      </c>
      <c r="C6839" s="1">
        <v>6.1307191848754901</v>
      </c>
      <c r="D6839" t="str">
        <f>_xlfn.XLOOKUP(Table1[[#This Row],[data_zone_code]],Table2[msoa21cd], Table2[msoa21nm], "Not found")</f>
        <v>Northumberland 040</v>
      </c>
      <c r="E6839" s="1">
        <f>_xlfn.XLOOKUP(Table1[[#This Row],[data_zone_code]], Table2[msoa21cd],Table2[acute_morbidity_indicator], "Not found")</f>
        <v>88.995054252199409</v>
      </c>
      <c r="F6839">
        <f>RANK(Table1[[#This Row],[pm2.5_mean]], Table1[pm2.5_mean], 0)</f>
        <v>6839</v>
      </c>
      <c r="G6839">
        <f>(_xlfn.PERCENTRANK.INC(Table1[pm2.5_mean], Table1[[#This Row],[pm2.5_mean]]))*100</f>
        <v>0.2</v>
      </c>
      <c r="H6839">
        <f>CEILING(_xlfn.PERCENTRANK.INC(Table1[acute_morbidity_indicator], Table1[[#This Row],[acute_morbidity_indicator]]) * 10, 1)</f>
        <v>3</v>
      </c>
    </row>
    <row r="6840" spans="1:8" x14ac:dyDescent="0.35">
      <c r="A6840" t="s">
        <v>11007</v>
      </c>
      <c r="B6840" t="s">
        <v>11008</v>
      </c>
      <c r="C6840" s="1">
        <v>6.0623631477356001</v>
      </c>
      <c r="D6840" t="str">
        <f>_xlfn.XLOOKUP(Table1[[#This Row],[data_zone_code]],Table2[msoa21cd], Table2[msoa21nm], "Not found")</f>
        <v>Northumberland 037</v>
      </c>
      <c r="E6840" s="1">
        <f>_xlfn.XLOOKUP(Table1[[#This Row],[data_zone_code]], Table2[msoa21cd],Table2[acute_morbidity_indicator], "Not found")</f>
        <v>94.364270149253727</v>
      </c>
      <c r="F6840">
        <f>RANK(Table1[[#This Row],[pm2.5_mean]], Table1[pm2.5_mean], 0)</f>
        <v>6840</v>
      </c>
      <c r="G6840">
        <f>(_xlfn.PERCENTRANK.INC(Table1[pm2.5_mean], Table1[[#This Row],[pm2.5_mean]]))*100</f>
        <v>0.2</v>
      </c>
      <c r="H6840">
        <f>CEILING(_xlfn.PERCENTRANK.INC(Table1[acute_morbidity_indicator], Table1[[#This Row],[acute_morbidity_indicator]]) * 10, 1)</f>
        <v>4</v>
      </c>
    </row>
    <row r="6841" spans="1:8" x14ac:dyDescent="0.35">
      <c r="A6841" t="s">
        <v>10971</v>
      </c>
      <c r="B6841" t="s">
        <v>10972</v>
      </c>
      <c r="C6841" s="1">
        <v>6.0585279464721697</v>
      </c>
      <c r="D6841" t="str">
        <f>_xlfn.XLOOKUP(Table1[[#This Row],[data_zone_code]],Table2[msoa21cd], Table2[msoa21nm], "Not found")</f>
        <v>Northumberland 003</v>
      </c>
      <c r="E6841" s="1">
        <f>_xlfn.XLOOKUP(Table1[[#This Row],[data_zone_code]], Table2[msoa21cd],Table2[acute_morbidity_indicator], "Not found")</f>
        <v>81.473328800988867</v>
      </c>
      <c r="F6841">
        <f>RANK(Table1[[#This Row],[pm2.5_mean]], Table1[pm2.5_mean], 0)</f>
        <v>6841</v>
      </c>
      <c r="G6841">
        <f>(_xlfn.PERCENTRANK.INC(Table1[pm2.5_mean], Table1[[#This Row],[pm2.5_mean]]))*100</f>
        <v>0.2</v>
      </c>
      <c r="H6841">
        <f>CEILING(_xlfn.PERCENTRANK.INC(Table1[acute_morbidity_indicator], Table1[[#This Row],[acute_morbidity_indicator]]) * 10, 1)</f>
        <v>2</v>
      </c>
    </row>
    <row r="6842" spans="1:8" x14ac:dyDescent="0.35">
      <c r="A6842" t="s">
        <v>7701</v>
      </c>
      <c r="B6842" t="s">
        <v>7702</v>
      </c>
      <c r="C6842" s="1">
        <v>6.0449099540710396</v>
      </c>
      <c r="D6842" t="str">
        <f>_xlfn.XLOOKUP(Table1[[#This Row],[data_zone_code]],Table2[msoa21cd], Table2[msoa21nm], "Not found")</f>
        <v>South Lakeland 002</v>
      </c>
      <c r="E6842" s="1">
        <f>_xlfn.XLOOKUP(Table1[[#This Row],[data_zone_code]], Table2[msoa21cd],Table2[acute_morbidity_indicator], "Not found")</f>
        <v>71.311505567928734</v>
      </c>
      <c r="F6842">
        <f>RANK(Table1[[#This Row],[pm2.5_mean]], Table1[pm2.5_mean], 0)</f>
        <v>6842</v>
      </c>
      <c r="G6842">
        <f>(_xlfn.PERCENTRANK.INC(Table1[pm2.5_mean], Table1[[#This Row],[pm2.5_mean]]))*100</f>
        <v>0.2</v>
      </c>
      <c r="H6842">
        <f>CEILING(_xlfn.PERCENTRANK.INC(Table1[acute_morbidity_indicator], Table1[[#This Row],[acute_morbidity_indicator]]) * 10, 1)</f>
        <v>1</v>
      </c>
    </row>
    <row r="6843" spans="1:8" x14ac:dyDescent="0.35">
      <c r="A6843" t="s">
        <v>11111</v>
      </c>
      <c r="B6843" t="s">
        <v>11112</v>
      </c>
      <c r="C6843" s="1">
        <v>6.0210075378418004</v>
      </c>
      <c r="D6843" t="str">
        <f>_xlfn.XLOOKUP(Table1[[#This Row],[data_zone_code]],Table2[msoa21cd], Table2[msoa21nm], "Not found")</f>
        <v>Richmondshire 005</v>
      </c>
      <c r="E6843" s="1">
        <f>_xlfn.XLOOKUP(Table1[[#This Row],[data_zone_code]], Table2[msoa21cd],Table2[acute_morbidity_indicator], "Not found")</f>
        <v>72.327144404332131</v>
      </c>
      <c r="F6843">
        <f>RANK(Table1[[#This Row],[pm2.5_mean]], Table1[pm2.5_mean], 0)</f>
        <v>6843</v>
      </c>
      <c r="G6843">
        <f>(_xlfn.PERCENTRANK.INC(Table1[pm2.5_mean], Table1[[#This Row],[pm2.5_mean]]))*100</f>
        <v>0.1</v>
      </c>
      <c r="H6843">
        <f>CEILING(_xlfn.PERCENTRANK.INC(Table1[acute_morbidity_indicator], Table1[[#This Row],[acute_morbidity_indicator]]) * 10, 1)</f>
        <v>1</v>
      </c>
    </row>
    <row r="6844" spans="1:8" x14ac:dyDescent="0.35">
      <c r="A6844" t="s">
        <v>13527</v>
      </c>
      <c r="B6844" t="s">
        <v>13528</v>
      </c>
      <c r="C6844" s="1">
        <v>6.01165723800659</v>
      </c>
      <c r="D6844" t="str">
        <f>_xlfn.XLOOKUP(Table1[[#This Row],[data_zone_code]],Table2[msoa21cd], Table2[msoa21nm], "Not found")</f>
        <v>County Durham 067</v>
      </c>
      <c r="E6844" s="1">
        <f>_xlfn.XLOOKUP(Table1[[#This Row],[data_zone_code]], Table2[msoa21cd],Table2[acute_morbidity_indicator], "Not found")</f>
        <v>94.377828605200946</v>
      </c>
      <c r="F6844">
        <f>RANK(Table1[[#This Row],[pm2.5_mean]], Table1[pm2.5_mean], 0)</f>
        <v>6844</v>
      </c>
      <c r="G6844">
        <f>(_xlfn.PERCENTRANK.INC(Table1[pm2.5_mean], Table1[[#This Row],[pm2.5_mean]]))*100</f>
        <v>0.1</v>
      </c>
      <c r="H6844">
        <f>CEILING(_xlfn.PERCENTRANK.INC(Table1[acute_morbidity_indicator], Table1[[#This Row],[acute_morbidity_indicator]]) * 10, 1)</f>
        <v>4</v>
      </c>
    </row>
    <row r="6845" spans="1:8" x14ac:dyDescent="0.35">
      <c r="A6845" t="s">
        <v>7715</v>
      </c>
      <c r="B6845" t="s">
        <v>7716</v>
      </c>
      <c r="C6845" s="1">
        <v>6.0052490234375</v>
      </c>
      <c r="D6845" t="str">
        <f>_xlfn.XLOOKUP(Table1[[#This Row],[data_zone_code]],Table2[msoa21cd], Table2[msoa21nm], "Not found")</f>
        <v>South Lakeland 009</v>
      </c>
      <c r="E6845" s="1">
        <f>_xlfn.XLOOKUP(Table1[[#This Row],[data_zone_code]], Table2[msoa21cd],Table2[acute_morbidity_indicator], "Not found")</f>
        <v>74.532436936936946</v>
      </c>
      <c r="F6845">
        <f>RANK(Table1[[#This Row],[pm2.5_mean]], Table1[pm2.5_mean], 0)</f>
        <v>6845</v>
      </c>
      <c r="G6845">
        <f>(_xlfn.PERCENTRANK.INC(Table1[pm2.5_mean], Table1[[#This Row],[pm2.5_mean]]))*100</f>
        <v>0.1</v>
      </c>
      <c r="H6845">
        <f>CEILING(_xlfn.PERCENTRANK.INC(Table1[acute_morbidity_indicator], Table1[[#This Row],[acute_morbidity_indicator]]) * 10, 1)</f>
        <v>1</v>
      </c>
    </row>
    <row r="6846" spans="1:8" x14ac:dyDescent="0.35">
      <c r="A6846" t="s">
        <v>10965</v>
      </c>
      <c r="B6846" t="s">
        <v>10966</v>
      </c>
      <c r="C6846" s="1">
        <v>5.95912885665894</v>
      </c>
      <c r="D6846" t="str">
        <f>_xlfn.XLOOKUP(Table1[[#This Row],[data_zone_code]],Table2[msoa21cd], Table2[msoa21nm], "Not found")</f>
        <v>Northumberland 007</v>
      </c>
      <c r="E6846" s="1">
        <f>_xlfn.XLOOKUP(Table1[[#This Row],[data_zone_code]], Table2[msoa21cd],Table2[acute_morbidity_indicator], "Not found")</f>
        <v>84.73119970845481</v>
      </c>
      <c r="F6846">
        <f>RANK(Table1[[#This Row],[pm2.5_mean]], Table1[pm2.5_mean], 0)</f>
        <v>6846</v>
      </c>
      <c r="G6846">
        <f>(_xlfn.PERCENTRANK.INC(Table1[pm2.5_mean], Table1[[#This Row],[pm2.5_mean]]))*100</f>
        <v>0.1</v>
      </c>
      <c r="H6846">
        <f>CEILING(_xlfn.PERCENTRANK.INC(Table1[acute_morbidity_indicator], Table1[[#This Row],[acute_morbidity_indicator]]) * 10, 1)</f>
        <v>2</v>
      </c>
    </row>
    <row r="6847" spans="1:8" x14ac:dyDescent="0.35">
      <c r="A6847" t="s">
        <v>7611</v>
      </c>
      <c r="B6847" t="s">
        <v>7612</v>
      </c>
      <c r="C6847" s="1">
        <v>5.9377207756042498</v>
      </c>
      <c r="D6847" t="str">
        <f>_xlfn.XLOOKUP(Table1[[#This Row],[data_zone_code]],Table2[msoa21cd], Table2[msoa21nm], "Not found")</f>
        <v>Allerdale 007</v>
      </c>
      <c r="E6847" s="1">
        <f>_xlfn.XLOOKUP(Table1[[#This Row],[data_zone_code]], Table2[msoa21cd],Table2[acute_morbidity_indicator], "Not found")</f>
        <v>89.754149700598802</v>
      </c>
      <c r="F6847">
        <f>RANK(Table1[[#This Row],[pm2.5_mean]], Table1[pm2.5_mean], 0)</f>
        <v>6847</v>
      </c>
      <c r="G6847">
        <f>(_xlfn.PERCENTRANK.INC(Table1[pm2.5_mean], Table1[[#This Row],[pm2.5_mean]]))*100</f>
        <v>0.1</v>
      </c>
      <c r="H6847">
        <f>CEILING(_xlfn.PERCENTRANK.INC(Table1[acute_morbidity_indicator], Table1[[#This Row],[acute_morbidity_indicator]]) * 10, 1)</f>
        <v>3</v>
      </c>
    </row>
    <row r="6848" spans="1:8" x14ac:dyDescent="0.35">
      <c r="A6848" t="s">
        <v>7681</v>
      </c>
      <c r="B6848" t="s">
        <v>7682</v>
      </c>
      <c r="C6848" s="1">
        <v>5.9363598823547399</v>
      </c>
      <c r="D6848" t="str">
        <f>_xlfn.XLOOKUP(Table1[[#This Row],[data_zone_code]],Table2[msoa21cd], Table2[msoa21nm], "Not found")</f>
        <v>Copeland 007</v>
      </c>
      <c r="E6848" s="1">
        <f>_xlfn.XLOOKUP(Table1[[#This Row],[data_zone_code]], Table2[msoa21cd],Table2[acute_morbidity_indicator], "Not found")</f>
        <v>100.77218029350109</v>
      </c>
      <c r="F6848">
        <f>RANK(Table1[[#This Row],[pm2.5_mean]], Table1[pm2.5_mean], 0)</f>
        <v>6848</v>
      </c>
      <c r="G6848">
        <f>(_xlfn.PERCENTRANK.INC(Table1[pm2.5_mean], Table1[[#This Row],[pm2.5_mean]]))*100</f>
        <v>0.1</v>
      </c>
      <c r="H6848">
        <f>CEILING(_xlfn.PERCENTRANK.INC(Table1[acute_morbidity_indicator], Table1[[#This Row],[acute_morbidity_indicator]]) * 10, 1)</f>
        <v>5</v>
      </c>
    </row>
    <row r="6849" spans="1:8" x14ac:dyDescent="0.35">
      <c r="A6849" t="s">
        <v>7695</v>
      </c>
      <c r="B6849" t="s">
        <v>7696</v>
      </c>
      <c r="C6849" s="1">
        <v>5.9100985527038601</v>
      </c>
      <c r="D6849" t="str">
        <f>_xlfn.XLOOKUP(Table1[[#This Row],[data_zone_code]],Table2[msoa21cd], Table2[msoa21nm], "Not found")</f>
        <v>Eden 006</v>
      </c>
      <c r="E6849" s="1">
        <f>_xlfn.XLOOKUP(Table1[[#This Row],[data_zone_code]], Table2[msoa21cd],Table2[acute_morbidity_indicator], "Not found")</f>
        <v>84.719777992277997</v>
      </c>
      <c r="F6849">
        <f>RANK(Table1[[#This Row],[pm2.5_mean]], Table1[pm2.5_mean], 0)</f>
        <v>6849</v>
      </c>
      <c r="G6849">
        <f>(_xlfn.PERCENTRANK.INC(Table1[pm2.5_mean], Table1[[#This Row],[pm2.5_mean]]))*100</f>
        <v>0.1</v>
      </c>
      <c r="H6849">
        <f>CEILING(_xlfn.PERCENTRANK.INC(Table1[acute_morbidity_indicator], Table1[[#This Row],[acute_morbidity_indicator]]) * 10, 1)</f>
        <v>2</v>
      </c>
    </row>
    <row r="6850" spans="1:8" x14ac:dyDescent="0.35">
      <c r="A6850" t="s">
        <v>7675</v>
      </c>
      <c r="B6850" t="s">
        <v>7676</v>
      </c>
      <c r="C6850" s="1">
        <v>5.8797140121459996</v>
      </c>
      <c r="D6850" t="str">
        <f>_xlfn.XLOOKUP(Table1[[#This Row],[data_zone_code]],Table2[msoa21cd], Table2[msoa21nm], "Not found")</f>
        <v>Copeland 004</v>
      </c>
      <c r="E6850" s="1">
        <f>_xlfn.XLOOKUP(Table1[[#This Row],[data_zone_code]], Table2[msoa21cd],Table2[acute_morbidity_indicator], "Not found")</f>
        <v>121.27270103092781</v>
      </c>
      <c r="F6850">
        <f>RANK(Table1[[#This Row],[pm2.5_mean]], Table1[pm2.5_mean], 0)</f>
        <v>6850</v>
      </c>
      <c r="G6850">
        <f>(_xlfn.PERCENTRANK.INC(Table1[pm2.5_mean], Table1[[#This Row],[pm2.5_mean]]))*100</f>
        <v>0</v>
      </c>
      <c r="H6850">
        <f>CEILING(_xlfn.PERCENTRANK.INC(Table1[acute_morbidity_indicator], Table1[[#This Row],[acute_morbidity_indicator]]) * 10, 1)</f>
        <v>8</v>
      </c>
    </row>
    <row r="6851" spans="1:8" x14ac:dyDescent="0.35">
      <c r="A6851" t="s">
        <v>7697</v>
      </c>
      <c r="B6851" t="s">
        <v>7698</v>
      </c>
      <c r="C6851" s="1">
        <v>5.8616452217101997</v>
      </c>
      <c r="D6851" t="str">
        <f>_xlfn.XLOOKUP(Table1[[#This Row],[data_zone_code]],Table2[msoa21cd], Table2[msoa21nm], "Not found")</f>
        <v>Eden 007</v>
      </c>
      <c r="E6851" s="1">
        <f>_xlfn.XLOOKUP(Table1[[#This Row],[data_zone_code]], Table2[msoa21cd],Table2[acute_morbidity_indicator], "Not found")</f>
        <v>88.693517156862754</v>
      </c>
      <c r="F6851">
        <f>RANK(Table1[[#This Row],[pm2.5_mean]], Table1[pm2.5_mean], 0)</f>
        <v>6851</v>
      </c>
      <c r="G6851">
        <f>(_xlfn.PERCENTRANK.INC(Table1[pm2.5_mean], Table1[[#This Row],[pm2.5_mean]]))*100</f>
        <v>0</v>
      </c>
      <c r="H6851">
        <f>CEILING(_xlfn.PERCENTRANK.INC(Table1[acute_morbidity_indicator], Table1[[#This Row],[acute_morbidity_indicator]]) * 10, 1)</f>
        <v>3</v>
      </c>
    </row>
    <row r="6852" spans="1:8" x14ac:dyDescent="0.35">
      <c r="A6852" t="s">
        <v>8341</v>
      </c>
      <c r="B6852" t="s">
        <v>8342</v>
      </c>
      <c r="C6852" s="1">
        <v>5.8044400215148899</v>
      </c>
      <c r="D6852" t="str">
        <f>_xlfn.XLOOKUP(Table1[[#This Row],[data_zone_code]],Table2[msoa21cd], Table2[msoa21nm], "Not found")</f>
        <v>County Durham 042</v>
      </c>
      <c r="E6852" s="1">
        <f>_xlfn.XLOOKUP(Table1[[#This Row],[data_zone_code]], Table2[msoa21cd],Table2[acute_morbidity_indicator], "Not found")</f>
        <v>95.680266117969822</v>
      </c>
      <c r="F6852">
        <f>RANK(Table1[[#This Row],[pm2.5_mean]], Table1[pm2.5_mean], 0)</f>
        <v>6852</v>
      </c>
      <c r="G6852">
        <f>(_xlfn.PERCENTRANK.INC(Table1[pm2.5_mean], Table1[[#This Row],[pm2.5_mean]]))*100</f>
        <v>0</v>
      </c>
      <c r="H6852">
        <f>CEILING(_xlfn.PERCENTRANK.INC(Table1[acute_morbidity_indicator], Table1[[#This Row],[acute_morbidity_indicator]]) * 10, 1)</f>
        <v>4</v>
      </c>
    </row>
    <row r="6853" spans="1:8" x14ac:dyDescent="0.35">
      <c r="A6853" t="s">
        <v>7693</v>
      </c>
      <c r="B6853" t="s">
        <v>7694</v>
      </c>
      <c r="C6853" s="1">
        <v>5.7694745063781703</v>
      </c>
      <c r="D6853" t="str">
        <f>_xlfn.XLOOKUP(Table1[[#This Row],[data_zone_code]],Table2[msoa21cd], Table2[msoa21nm], "Not found")</f>
        <v>Eden 005</v>
      </c>
      <c r="E6853" s="1">
        <f>_xlfn.XLOOKUP(Table1[[#This Row],[data_zone_code]], Table2[msoa21cd],Table2[acute_morbidity_indicator], "Not found")</f>
        <v>76.990762569832398</v>
      </c>
      <c r="F6853">
        <f>RANK(Table1[[#This Row],[pm2.5_mean]], Table1[pm2.5_mean], 0)</f>
        <v>6853</v>
      </c>
      <c r="G6853">
        <f>(_xlfn.PERCENTRANK.INC(Table1[pm2.5_mean], Table1[[#This Row],[pm2.5_mean]]))*100</f>
        <v>0</v>
      </c>
      <c r="H6853">
        <f>CEILING(_xlfn.PERCENTRANK.INC(Table1[acute_morbidity_indicator], Table1[[#This Row],[acute_morbidity_indicator]]) * 10, 1)</f>
        <v>1</v>
      </c>
    </row>
    <row r="6854" spans="1:8" x14ac:dyDescent="0.35">
      <c r="A6854" t="s">
        <v>7699</v>
      </c>
      <c r="B6854" t="s">
        <v>7700</v>
      </c>
      <c r="C6854" s="1">
        <v>5.6139597892761204</v>
      </c>
      <c r="D6854" t="str">
        <f>_xlfn.XLOOKUP(Table1[[#This Row],[data_zone_code]],Table2[msoa21cd], Table2[msoa21nm], "Not found")</f>
        <v>South Lakeland 001</v>
      </c>
      <c r="E6854" s="1">
        <f>_xlfn.XLOOKUP(Table1[[#This Row],[data_zone_code]], Table2[msoa21cd],Table2[acute_morbidity_indicator], "Not found")</f>
        <v>77.949844512195114</v>
      </c>
      <c r="F6854">
        <f>RANK(Table1[[#This Row],[pm2.5_mean]], Table1[pm2.5_mean], 0)</f>
        <v>6854</v>
      </c>
      <c r="G6854">
        <f>(_xlfn.PERCENTRANK.INC(Table1[pm2.5_mean], Table1[[#This Row],[pm2.5_mean]]))*100</f>
        <v>0</v>
      </c>
      <c r="H6854">
        <f>CEILING(_xlfn.PERCENTRANK.INC(Table1[acute_morbidity_indicator], Table1[[#This Row],[acute_morbidity_indicator]]) * 10, 1)</f>
        <v>1</v>
      </c>
    </row>
    <row r="6855" spans="1:8" x14ac:dyDescent="0.35">
      <c r="A6855" t="s">
        <v>7685</v>
      </c>
      <c r="B6855" t="s">
        <v>7686</v>
      </c>
      <c r="C6855" s="1">
        <v>5.6111683845520002</v>
      </c>
      <c r="D6855" t="str">
        <f>_xlfn.XLOOKUP(Table1[[#This Row],[data_zone_code]],Table2[msoa21cd], Table2[msoa21nm], "Not found")</f>
        <v>Eden 001</v>
      </c>
      <c r="E6855" s="1">
        <f>_xlfn.XLOOKUP(Table1[[#This Row],[data_zone_code]], Table2[msoa21cd],Table2[acute_morbidity_indicator], "Not found")</f>
        <v>81.862040380047503</v>
      </c>
      <c r="F6855">
        <f>RANK(Table1[[#This Row],[pm2.5_mean]], Table1[pm2.5_mean], 0)</f>
        <v>6855</v>
      </c>
      <c r="G6855">
        <f>(_xlfn.PERCENTRANK.INC(Table1[pm2.5_mean], Table1[[#This Row],[pm2.5_mean]]))*100</f>
        <v>0</v>
      </c>
      <c r="H6855">
        <f>CEILING(_xlfn.PERCENTRANK.INC(Table1[acute_morbidity_indicator], Table1[[#This Row],[acute_morbidity_indicator]]) * 10, 1)</f>
        <v>2</v>
      </c>
    </row>
    <row r="6856" spans="1:8" x14ac:dyDescent="0.35">
      <c r="A6856" t="s">
        <v>7621</v>
      </c>
      <c r="B6856" t="s">
        <v>7622</v>
      </c>
      <c r="C6856" s="1">
        <v>5.38319969177246</v>
      </c>
      <c r="D6856" t="str">
        <f>_xlfn.XLOOKUP(Table1[[#This Row],[data_zone_code]],Table2[msoa21cd], Table2[msoa21nm], "Not found")</f>
        <v>Allerdale 012</v>
      </c>
      <c r="E6856" s="1">
        <f>_xlfn.XLOOKUP(Table1[[#This Row],[data_zone_code]], Table2[msoa21cd],Table2[acute_morbidity_indicator], "Not found")</f>
        <v>87.410899795501024</v>
      </c>
      <c r="F6856">
        <f>RANK(Table1[[#This Row],[pm2.5_mean]], Table1[pm2.5_mean], 0)</f>
        <v>6856</v>
      </c>
      <c r="G6856">
        <f>(_xlfn.PERCENTRANK.INC(Table1[pm2.5_mean], Table1[[#This Row],[pm2.5_mean]]))*100</f>
        <v>0</v>
      </c>
      <c r="H6856">
        <f>CEILING(_xlfn.PERCENTRANK.INC(Table1[acute_morbidity_indicator], Table1[[#This Row],[acute_morbidity_indicator]]) * 10, 1)</f>
        <v>3</v>
      </c>
    </row>
    <row r="6857" spans="1:8" x14ac:dyDescent="0.35">
      <c r="A6857" t="s">
        <v>1471</v>
      </c>
      <c r="B6857" t="s">
        <v>1472</v>
      </c>
      <c r="C6857" s="1">
        <v>9.7949600219726598</v>
      </c>
      <c r="E6857" s="1"/>
    </row>
    <row r="6858" spans="1:8" x14ac:dyDescent="0.35">
      <c r="C6858" s="1"/>
    </row>
    <row r="6859" spans="1:8" x14ac:dyDescent="0.35">
      <c r="C6859" s="1"/>
    </row>
    <row r="6860" spans="1:8" x14ac:dyDescent="0.35">
      <c r="C6860" s="1"/>
    </row>
    <row r="6861" spans="1:8" x14ac:dyDescent="0.35">
      <c r="C6861" s="1"/>
    </row>
    <row r="6862" spans="1:8" x14ac:dyDescent="0.35">
      <c r="C6862" s="1"/>
    </row>
    <row r="6863" spans="1:8" x14ac:dyDescent="0.35">
      <c r="C6863" s="1"/>
    </row>
    <row r="6864" spans="1:8" x14ac:dyDescent="0.35">
      <c r="C6864" s="1"/>
    </row>
    <row r="6865" spans="3:3" x14ac:dyDescent="0.35">
      <c r="C6865" s="1"/>
    </row>
    <row r="6866" spans="3:3" x14ac:dyDescent="0.35">
      <c r="C6866" s="1"/>
    </row>
    <row r="6867" spans="3:3" x14ac:dyDescent="0.35">
      <c r="C6867" s="1"/>
    </row>
    <row r="6868" spans="3:3" x14ac:dyDescent="0.35">
      <c r="C6868" s="1"/>
    </row>
    <row r="6869" spans="3:3" x14ac:dyDescent="0.35">
      <c r="C6869" s="1"/>
    </row>
    <row r="6870" spans="3:3" x14ac:dyDescent="0.35">
      <c r="C6870" s="1"/>
    </row>
    <row r="6871" spans="3:3" x14ac:dyDescent="0.35">
      <c r="C6871" s="1"/>
    </row>
    <row r="6872" spans="3:3" x14ac:dyDescent="0.35">
      <c r="C6872" s="1"/>
    </row>
    <row r="6873" spans="3:3" x14ac:dyDescent="0.35">
      <c r="C6873" s="1"/>
    </row>
    <row r="6874" spans="3:3" x14ac:dyDescent="0.35">
      <c r="C6874" s="1"/>
    </row>
    <row r="6875" spans="3:3" x14ac:dyDescent="0.35">
      <c r="C6875" s="1"/>
    </row>
    <row r="6876" spans="3:3" x14ac:dyDescent="0.35">
      <c r="C6876" s="1"/>
    </row>
    <row r="6877" spans="3:3" x14ac:dyDescent="0.35">
      <c r="C6877" s="1"/>
    </row>
    <row r="6878" spans="3:3" x14ac:dyDescent="0.35">
      <c r="C6878" s="1"/>
    </row>
    <row r="6879" spans="3:3" x14ac:dyDescent="0.35">
      <c r="C6879" s="1"/>
    </row>
    <row r="6880" spans="3:3" x14ac:dyDescent="0.35">
      <c r="C6880" s="1"/>
    </row>
    <row r="6881" spans="3:3" x14ac:dyDescent="0.35">
      <c r="C6881" s="1"/>
    </row>
    <row r="6882" spans="3:3" x14ac:dyDescent="0.35">
      <c r="C6882" s="1"/>
    </row>
    <row r="6883" spans="3:3" x14ac:dyDescent="0.35">
      <c r="C6883" s="1"/>
    </row>
    <row r="6884" spans="3:3" x14ac:dyDescent="0.35">
      <c r="C6884" s="1"/>
    </row>
    <row r="6885" spans="3:3" x14ac:dyDescent="0.35">
      <c r="C6885" s="1"/>
    </row>
    <row r="6886" spans="3:3" x14ac:dyDescent="0.35">
      <c r="C6886" s="1"/>
    </row>
    <row r="6887" spans="3:3" x14ac:dyDescent="0.35">
      <c r="C6887" s="1"/>
    </row>
    <row r="6888" spans="3:3" x14ac:dyDescent="0.35">
      <c r="C6888" s="1"/>
    </row>
    <row r="6889" spans="3:3" x14ac:dyDescent="0.35">
      <c r="C6889" s="1"/>
    </row>
    <row r="6890" spans="3:3" x14ac:dyDescent="0.35">
      <c r="C6890" s="1"/>
    </row>
    <row r="6891" spans="3:3" x14ac:dyDescent="0.35">
      <c r="C6891" s="1"/>
    </row>
    <row r="6892" spans="3:3" x14ac:dyDescent="0.35">
      <c r="C6892" s="1"/>
    </row>
    <row r="6893" spans="3:3" x14ac:dyDescent="0.35">
      <c r="C6893" s="1"/>
    </row>
    <row r="6894" spans="3:3" x14ac:dyDescent="0.35">
      <c r="C6894" s="1"/>
    </row>
    <row r="6895" spans="3:3" x14ac:dyDescent="0.35">
      <c r="C6895" s="1"/>
    </row>
    <row r="6896" spans="3:3" x14ac:dyDescent="0.35">
      <c r="C6896" s="1"/>
    </row>
    <row r="6897" spans="3:3" x14ac:dyDescent="0.35">
      <c r="C6897" s="1"/>
    </row>
    <row r="6898" spans="3:3" x14ac:dyDescent="0.35">
      <c r="C6898" s="1"/>
    </row>
    <row r="6899" spans="3:3" x14ac:dyDescent="0.35">
      <c r="C6899" s="1"/>
    </row>
    <row r="6900" spans="3:3" x14ac:dyDescent="0.35">
      <c r="C6900" s="1"/>
    </row>
    <row r="6901" spans="3:3" x14ac:dyDescent="0.35">
      <c r="C6901" s="1"/>
    </row>
    <row r="6902" spans="3:3" x14ac:dyDescent="0.35">
      <c r="C6902" s="1"/>
    </row>
    <row r="6903" spans="3:3" x14ac:dyDescent="0.35">
      <c r="C6903" s="1"/>
    </row>
    <row r="6904" spans="3:3" x14ac:dyDescent="0.35">
      <c r="C6904" s="1"/>
    </row>
    <row r="6905" spans="3:3" x14ac:dyDescent="0.35">
      <c r="C6905" s="1"/>
    </row>
    <row r="6906" spans="3:3" x14ac:dyDescent="0.35">
      <c r="C6906" s="1"/>
    </row>
    <row r="6907" spans="3:3" x14ac:dyDescent="0.35">
      <c r="C6907" s="1"/>
    </row>
    <row r="6908" spans="3:3" x14ac:dyDescent="0.35">
      <c r="C6908" s="1"/>
    </row>
    <row r="6909" spans="3:3" x14ac:dyDescent="0.35">
      <c r="C6909" s="1"/>
    </row>
    <row r="6910" spans="3:3" x14ac:dyDescent="0.35">
      <c r="C6910" s="1"/>
    </row>
    <row r="6911" spans="3:3" x14ac:dyDescent="0.35">
      <c r="C6911" s="1"/>
    </row>
    <row r="6912" spans="3:3" x14ac:dyDescent="0.35">
      <c r="C6912" s="1"/>
    </row>
    <row r="6913" spans="3:3" x14ac:dyDescent="0.35">
      <c r="C6913" s="1"/>
    </row>
    <row r="6914" spans="3:3" x14ac:dyDescent="0.35">
      <c r="C6914" s="1"/>
    </row>
    <row r="6915" spans="3:3" x14ac:dyDescent="0.35">
      <c r="C6915" s="1"/>
    </row>
    <row r="6916" spans="3:3" x14ac:dyDescent="0.35">
      <c r="C6916" s="1"/>
    </row>
    <row r="6917" spans="3:3" x14ac:dyDescent="0.35">
      <c r="C6917" s="1"/>
    </row>
    <row r="6918" spans="3:3" x14ac:dyDescent="0.35">
      <c r="C6918" s="1"/>
    </row>
    <row r="6919" spans="3:3" x14ac:dyDescent="0.35">
      <c r="C6919" s="1"/>
    </row>
    <row r="6920" spans="3:3" x14ac:dyDescent="0.35">
      <c r="C6920" s="1"/>
    </row>
    <row r="6921" spans="3:3" x14ac:dyDescent="0.35">
      <c r="C6921" s="1"/>
    </row>
    <row r="6922" spans="3:3" x14ac:dyDescent="0.35">
      <c r="C6922" s="1"/>
    </row>
    <row r="6923" spans="3:3" x14ac:dyDescent="0.35">
      <c r="C6923" s="1"/>
    </row>
    <row r="6924" spans="3:3" x14ac:dyDescent="0.35">
      <c r="C6924" s="1"/>
    </row>
    <row r="6925" spans="3:3" x14ac:dyDescent="0.35">
      <c r="C6925" s="1"/>
    </row>
    <row r="6926" spans="3:3" x14ac:dyDescent="0.35">
      <c r="C6926" s="1"/>
    </row>
    <row r="6927" spans="3:3" x14ac:dyDescent="0.35">
      <c r="C6927" s="1"/>
    </row>
    <row r="6928" spans="3:3" x14ac:dyDescent="0.35">
      <c r="C6928" s="1"/>
    </row>
    <row r="6929" spans="3:3" x14ac:dyDescent="0.35">
      <c r="C6929" s="1"/>
    </row>
    <row r="6930" spans="3:3" x14ac:dyDescent="0.35">
      <c r="C6930" s="1"/>
    </row>
    <row r="6931" spans="3:3" x14ac:dyDescent="0.35">
      <c r="C6931" s="1"/>
    </row>
    <row r="6932" spans="3:3" x14ac:dyDescent="0.35">
      <c r="C6932" s="1"/>
    </row>
    <row r="6933" spans="3:3" x14ac:dyDescent="0.35">
      <c r="C6933" s="1"/>
    </row>
    <row r="6934" spans="3:3" x14ac:dyDescent="0.35">
      <c r="C6934" s="1"/>
    </row>
    <row r="6935" spans="3:3" x14ac:dyDescent="0.35">
      <c r="C6935" s="1"/>
    </row>
    <row r="6936" spans="3:3" x14ac:dyDescent="0.35">
      <c r="C6936" s="1"/>
    </row>
    <row r="6937" spans="3:3" x14ac:dyDescent="0.35">
      <c r="C6937" s="1"/>
    </row>
    <row r="6938" spans="3:3" x14ac:dyDescent="0.35">
      <c r="C6938" s="1"/>
    </row>
    <row r="6939" spans="3:3" x14ac:dyDescent="0.35">
      <c r="C6939" s="1"/>
    </row>
    <row r="6940" spans="3:3" x14ac:dyDescent="0.35">
      <c r="C6940" s="1"/>
    </row>
    <row r="6941" spans="3:3" x14ac:dyDescent="0.35">
      <c r="C6941" s="1"/>
    </row>
    <row r="6942" spans="3:3" x14ac:dyDescent="0.35">
      <c r="C6942" s="1"/>
    </row>
    <row r="6943" spans="3:3" x14ac:dyDescent="0.35">
      <c r="C6943" s="1"/>
    </row>
    <row r="6944" spans="3:3" x14ac:dyDescent="0.35">
      <c r="C6944" s="1"/>
    </row>
    <row r="6945" spans="3:3" x14ac:dyDescent="0.35">
      <c r="C6945" s="1"/>
    </row>
    <row r="6946" spans="3:3" x14ac:dyDescent="0.35">
      <c r="C6946" s="1"/>
    </row>
    <row r="6947" spans="3:3" x14ac:dyDescent="0.35">
      <c r="C6947" s="1"/>
    </row>
    <row r="6948" spans="3:3" x14ac:dyDescent="0.35">
      <c r="C6948" s="1"/>
    </row>
    <row r="6949" spans="3:3" x14ac:dyDescent="0.35">
      <c r="C6949" s="1"/>
    </row>
    <row r="6950" spans="3:3" x14ac:dyDescent="0.35">
      <c r="C6950" s="1"/>
    </row>
    <row r="6951" spans="3:3" x14ac:dyDescent="0.35">
      <c r="C6951" s="1"/>
    </row>
    <row r="6952" spans="3:3" x14ac:dyDescent="0.35">
      <c r="C6952" s="1"/>
    </row>
    <row r="6953" spans="3:3" x14ac:dyDescent="0.35">
      <c r="C6953" s="1"/>
    </row>
    <row r="6954" spans="3:3" x14ac:dyDescent="0.35">
      <c r="C6954" s="1"/>
    </row>
    <row r="6955" spans="3:3" x14ac:dyDescent="0.35">
      <c r="C6955" s="1"/>
    </row>
    <row r="6956" spans="3:3" x14ac:dyDescent="0.35">
      <c r="C6956" s="1"/>
    </row>
    <row r="6957" spans="3:3" x14ac:dyDescent="0.35">
      <c r="C6957" s="1"/>
    </row>
    <row r="6958" spans="3:3" x14ac:dyDescent="0.35">
      <c r="C6958" s="1"/>
    </row>
    <row r="6959" spans="3:3" x14ac:dyDescent="0.35">
      <c r="C6959" s="1"/>
    </row>
    <row r="6960" spans="3:3" x14ac:dyDescent="0.35">
      <c r="C6960" s="1"/>
    </row>
    <row r="6961" spans="3:3" x14ac:dyDescent="0.35">
      <c r="C6961" s="1"/>
    </row>
    <row r="6962" spans="3:3" x14ac:dyDescent="0.35">
      <c r="C6962" s="1"/>
    </row>
    <row r="6963" spans="3:3" x14ac:dyDescent="0.35">
      <c r="C6963" s="1"/>
    </row>
    <row r="6964" spans="3:3" x14ac:dyDescent="0.35">
      <c r="C6964" s="1"/>
    </row>
    <row r="6965" spans="3:3" x14ac:dyDescent="0.35">
      <c r="C6965" s="1"/>
    </row>
    <row r="6966" spans="3:3" x14ac:dyDescent="0.35">
      <c r="C6966" s="1"/>
    </row>
    <row r="6967" spans="3:3" x14ac:dyDescent="0.35">
      <c r="C6967" s="1"/>
    </row>
    <row r="6968" spans="3:3" x14ac:dyDescent="0.35">
      <c r="C6968" s="1"/>
    </row>
    <row r="6969" spans="3:3" x14ac:dyDescent="0.35">
      <c r="C6969" s="1"/>
    </row>
    <row r="6970" spans="3:3" x14ac:dyDescent="0.35">
      <c r="C6970" s="1"/>
    </row>
    <row r="6971" spans="3:3" x14ac:dyDescent="0.35">
      <c r="C6971" s="1"/>
    </row>
    <row r="6972" spans="3:3" x14ac:dyDescent="0.35">
      <c r="C6972" s="1"/>
    </row>
    <row r="6973" spans="3:3" x14ac:dyDescent="0.35">
      <c r="C6973" s="1"/>
    </row>
    <row r="6974" spans="3:3" x14ac:dyDescent="0.35">
      <c r="C6974" s="1"/>
    </row>
    <row r="6975" spans="3:3" x14ac:dyDescent="0.35">
      <c r="C6975" s="1"/>
    </row>
    <row r="6976" spans="3:3" x14ac:dyDescent="0.35">
      <c r="C6976" s="1"/>
    </row>
    <row r="6977" spans="3:3" x14ac:dyDescent="0.35">
      <c r="C6977" s="1"/>
    </row>
    <row r="6978" spans="3:3" x14ac:dyDescent="0.35">
      <c r="C6978" s="1"/>
    </row>
    <row r="6979" spans="3:3" x14ac:dyDescent="0.35">
      <c r="C6979" s="1"/>
    </row>
    <row r="6980" spans="3:3" x14ac:dyDescent="0.35">
      <c r="C6980" s="1"/>
    </row>
    <row r="6981" spans="3:3" x14ac:dyDescent="0.35">
      <c r="C6981" s="1"/>
    </row>
    <row r="6982" spans="3:3" x14ac:dyDescent="0.35">
      <c r="C6982" s="1"/>
    </row>
    <row r="6983" spans="3:3" x14ac:dyDescent="0.35">
      <c r="C6983" s="1"/>
    </row>
    <row r="6984" spans="3:3" x14ac:dyDescent="0.35">
      <c r="C6984" s="1"/>
    </row>
    <row r="6985" spans="3:3" x14ac:dyDescent="0.35">
      <c r="C6985" s="1"/>
    </row>
    <row r="6986" spans="3:3" x14ac:dyDescent="0.35">
      <c r="C6986" s="1"/>
    </row>
    <row r="6987" spans="3:3" x14ac:dyDescent="0.35">
      <c r="C6987" s="1"/>
    </row>
    <row r="6988" spans="3:3" x14ac:dyDescent="0.35">
      <c r="C6988" s="1"/>
    </row>
    <row r="6989" spans="3:3" x14ac:dyDescent="0.35">
      <c r="C6989" s="1"/>
    </row>
    <row r="6990" spans="3:3" x14ac:dyDescent="0.35">
      <c r="C6990" s="1"/>
    </row>
    <row r="6991" spans="3:3" x14ac:dyDescent="0.35">
      <c r="C6991" s="1"/>
    </row>
    <row r="6992" spans="3:3" x14ac:dyDescent="0.35">
      <c r="C6992" s="1"/>
    </row>
    <row r="6993" spans="3:3" x14ac:dyDescent="0.35">
      <c r="C6993" s="1"/>
    </row>
    <row r="6994" spans="3:3" x14ac:dyDescent="0.35">
      <c r="C6994" s="1"/>
    </row>
    <row r="6995" spans="3:3" x14ac:dyDescent="0.35">
      <c r="C6995" s="1"/>
    </row>
    <row r="6996" spans="3:3" x14ac:dyDescent="0.35">
      <c r="C6996" s="1"/>
    </row>
    <row r="6997" spans="3:3" x14ac:dyDescent="0.35">
      <c r="C6997" s="1"/>
    </row>
    <row r="6998" spans="3:3" x14ac:dyDescent="0.35">
      <c r="C6998" s="1"/>
    </row>
    <row r="6999" spans="3:3" x14ac:dyDescent="0.35">
      <c r="C6999" s="1"/>
    </row>
    <row r="7000" spans="3:3" x14ac:dyDescent="0.35">
      <c r="C7000" s="1"/>
    </row>
    <row r="7001" spans="3:3" x14ac:dyDescent="0.35">
      <c r="C7001" s="1"/>
    </row>
    <row r="7002" spans="3:3" x14ac:dyDescent="0.35">
      <c r="C7002" s="1"/>
    </row>
    <row r="7003" spans="3:3" x14ac:dyDescent="0.35">
      <c r="C7003" s="1"/>
    </row>
    <row r="7004" spans="3:3" x14ac:dyDescent="0.35">
      <c r="C7004" s="1"/>
    </row>
    <row r="7005" spans="3:3" x14ac:dyDescent="0.35">
      <c r="C7005" s="1"/>
    </row>
    <row r="7006" spans="3:3" x14ac:dyDescent="0.35">
      <c r="C7006" s="1"/>
    </row>
    <row r="7007" spans="3:3" x14ac:dyDescent="0.35">
      <c r="C7007" s="1"/>
    </row>
    <row r="7008" spans="3:3" x14ac:dyDescent="0.35">
      <c r="C7008" s="1"/>
    </row>
    <row r="7009" spans="3:3" x14ac:dyDescent="0.35">
      <c r="C7009" s="1"/>
    </row>
    <row r="7010" spans="3:3" x14ac:dyDescent="0.35">
      <c r="C7010" s="1"/>
    </row>
    <row r="7011" spans="3:3" x14ac:dyDescent="0.35">
      <c r="C7011" s="1"/>
    </row>
    <row r="7012" spans="3:3" x14ac:dyDescent="0.35">
      <c r="C7012" s="1"/>
    </row>
    <row r="7013" spans="3:3" x14ac:dyDescent="0.35">
      <c r="C7013" s="1"/>
    </row>
    <row r="7014" spans="3:3" x14ac:dyDescent="0.35">
      <c r="C7014" s="1"/>
    </row>
    <row r="7015" spans="3:3" x14ac:dyDescent="0.35">
      <c r="C7015" s="1"/>
    </row>
    <row r="7016" spans="3:3" x14ac:dyDescent="0.35">
      <c r="C7016" s="1"/>
    </row>
    <row r="7017" spans="3:3" x14ac:dyDescent="0.35">
      <c r="C7017" s="1"/>
    </row>
    <row r="7018" spans="3:3" x14ac:dyDescent="0.35">
      <c r="C7018" s="1"/>
    </row>
    <row r="7019" spans="3:3" x14ac:dyDescent="0.35">
      <c r="C7019" s="1"/>
    </row>
    <row r="7020" spans="3:3" x14ac:dyDescent="0.35">
      <c r="C7020" s="1"/>
    </row>
    <row r="7021" spans="3:3" x14ac:dyDescent="0.35">
      <c r="C7021" s="1"/>
    </row>
    <row r="7022" spans="3:3" x14ac:dyDescent="0.35">
      <c r="C7022" s="1"/>
    </row>
    <row r="7023" spans="3:3" x14ac:dyDescent="0.35">
      <c r="C7023" s="1"/>
    </row>
    <row r="7024" spans="3:3" x14ac:dyDescent="0.35">
      <c r="C7024" s="1"/>
    </row>
    <row r="7025" spans="3:3" x14ac:dyDescent="0.35">
      <c r="C7025" s="1"/>
    </row>
    <row r="7026" spans="3:3" x14ac:dyDescent="0.35">
      <c r="C7026" s="1"/>
    </row>
    <row r="7027" spans="3:3" x14ac:dyDescent="0.35">
      <c r="C7027" s="1"/>
    </row>
    <row r="7028" spans="3:3" x14ac:dyDescent="0.35">
      <c r="C7028" s="1"/>
    </row>
    <row r="7029" spans="3:3" x14ac:dyDescent="0.35">
      <c r="C7029" s="1"/>
    </row>
    <row r="7030" spans="3:3" x14ac:dyDescent="0.35">
      <c r="C7030" s="1"/>
    </row>
    <row r="7031" spans="3:3" x14ac:dyDescent="0.35">
      <c r="C7031" s="1"/>
    </row>
    <row r="7032" spans="3:3" x14ac:dyDescent="0.35">
      <c r="C7032" s="1"/>
    </row>
    <row r="7033" spans="3:3" x14ac:dyDescent="0.35">
      <c r="C7033" s="1"/>
    </row>
    <row r="7034" spans="3:3" x14ac:dyDescent="0.35">
      <c r="C7034" s="1"/>
    </row>
    <row r="7035" spans="3:3" x14ac:dyDescent="0.35">
      <c r="C7035" s="1"/>
    </row>
    <row r="7036" spans="3:3" x14ac:dyDescent="0.35">
      <c r="C7036" s="1"/>
    </row>
    <row r="7037" spans="3:3" x14ac:dyDescent="0.35">
      <c r="C7037" s="1"/>
    </row>
    <row r="7038" spans="3:3" x14ac:dyDescent="0.35">
      <c r="C7038" s="1"/>
    </row>
    <row r="7039" spans="3:3" x14ac:dyDescent="0.35">
      <c r="C7039" s="1"/>
    </row>
    <row r="7040" spans="3:3" x14ac:dyDescent="0.35">
      <c r="C7040" s="1"/>
    </row>
    <row r="7041" spans="3:3" x14ac:dyDescent="0.35">
      <c r="C7041" s="1"/>
    </row>
    <row r="7042" spans="3:3" x14ac:dyDescent="0.35">
      <c r="C7042" s="1"/>
    </row>
    <row r="7043" spans="3:3" x14ac:dyDescent="0.35">
      <c r="C7043" s="1"/>
    </row>
    <row r="7044" spans="3:3" x14ac:dyDescent="0.35">
      <c r="C7044" s="1"/>
    </row>
    <row r="7045" spans="3:3" x14ac:dyDescent="0.35">
      <c r="C7045" s="1"/>
    </row>
    <row r="7046" spans="3:3" x14ac:dyDescent="0.35">
      <c r="C7046" s="1"/>
    </row>
    <row r="7047" spans="3:3" x14ac:dyDescent="0.35">
      <c r="C7047" s="1"/>
    </row>
    <row r="7048" spans="3:3" x14ac:dyDescent="0.35">
      <c r="C7048" s="1"/>
    </row>
    <row r="7049" spans="3:3" x14ac:dyDescent="0.35">
      <c r="C7049" s="1"/>
    </row>
    <row r="7050" spans="3:3" x14ac:dyDescent="0.35">
      <c r="C7050" s="1"/>
    </row>
    <row r="7051" spans="3:3" x14ac:dyDescent="0.35">
      <c r="C7051" s="1"/>
    </row>
    <row r="7052" spans="3:3" x14ac:dyDescent="0.35">
      <c r="C7052" s="1"/>
    </row>
    <row r="7053" spans="3:3" x14ac:dyDescent="0.35">
      <c r="C7053" s="1"/>
    </row>
    <row r="7054" spans="3:3" x14ac:dyDescent="0.35">
      <c r="C7054" s="1"/>
    </row>
    <row r="7055" spans="3:3" x14ac:dyDescent="0.35">
      <c r="C7055" s="1"/>
    </row>
    <row r="7056" spans="3:3" x14ac:dyDescent="0.35">
      <c r="C7056" s="1"/>
    </row>
    <row r="7057" spans="3:3" x14ac:dyDescent="0.35">
      <c r="C7057" s="1"/>
    </row>
    <row r="7058" spans="3:3" x14ac:dyDescent="0.35">
      <c r="C7058" s="1"/>
    </row>
    <row r="7059" spans="3:3" x14ac:dyDescent="0.35">
      <c r="C7059" s="1"/>
    </row>
    <row r="7060" spans="3:3" x14ac:dyDescent="0.35">
      <c r="C7060" s="1"/>
    </row>
    <row r="7061" spans="3:3" x14ac:dyDescent="0.35">
      <c r="C7061" s="1"/>
    </row>
    <row r="7062" spans="3:3" x14ac:dyDescent="0.35">
      <c r="C7062" s="1"/>
    </row>
    <row r="7063" spans="3:3" x14ac:dyDescent="0.35">
      <c r="C7063" s="1"/>
    </row>
    <row r="7064" spans="3:3" x14ac:dyDescent="0.35">
      <c r="C7064" s="1"/>
    </row>
    <row r="7065" spans="3:3" x14ac:dyDescent="0.35">
      <c r="C7065" s="1"/>
    </row>
    <row r="7066" spans="3:3" x14ac:dyDescent="0.35">
      <c r="C7066" s="1"/>
    </row>
    <row r="7067" spans="3:3" x14ac:dyDescent="0.35">
      <c r="C7067" s="1"/>
    </row>
    <row r="7068" spans="3:3" x14ac:dyDescent="0.35">
      <c r="C7068" s="1"/>
    </row>
    <row r="7069" spans="3:3" x14ac:dyDescent="0.35">
      <c r="C7069" s="1"/>
    </row>
    <row r="7070" spans="3:3" x14ac:dyDescent="0.35">
      <c r="C7070" s="1"/>
    </row>
    <row r="7071" spans="3:3" x14ac:dyDescent="0.35">
      <c r="C7071" s="1"/>
    </row>
    <row r="7072" spans="3:3" x14ac:dyDescent="0.35">
      <c r="C7072" s="1"/>
    </row>
    <row r="7073" spans="3:3" x14ac:dyDescent="0.35">
      <c r="C7073" s="1"/>
    </row>
    <row r="7074" spans="3:3" x14ac:dyDescent="0.35">
      <c r="C7074" s="1"/>
    </row>
    <row r="7075" spans="3:3" x14ac:dyDescent="0.35">
      <c r="C7075" s="1"/>
    </row>
    <row r="7076" spans="3:3" x14ac:dyDescent="0.35">
      <c r="C7076" s="1"/>
    </row>
    <row r="7077" spans="3:3" x14ac:dyDescent="0.35">
      <c r="C7077" s="1"/>
    </row>
    <row r="7078" spans="3:3" x14ac:dyDescent="0.35">
      <c r="C7078" s="1"/>
    </row>
    <row r="7079" spans="3:3" x14ac:dyDescent="0.35">
      <c r="C7079" s="1"/>
    </row>
    <row r="7080" spans="3:3" x14ac:dyDescent="0.35">
      <c r="C7080" s="1"/>
    </row>
    <row r="7081" spans="3:3" x14ac:dyDescent="0.35">
      <c r="C7081" s="1"/>
    </row>
    <row r="7082" spans="3:3" x14ac:dyDescent="0.35">
      <c r="C7082" s="1"/>
    </row>
    <row r="7083" spans="3:3" x14ac:dyDescent="0.35">
      <c r="C7083" s="1"/>
    </row>
    <row r="7084" spans="3:3" x14ac:dyDescent="0.35">
      <c r="C7084" s="1"/>
    </row>
    <row r="7085" spans="3:3" x14ac:dyDescent="0.35">
      <c r="C7085" s="1"/>
    </row>
    <row r="7086" spans="3:3" x14ac:dyDescent="0.35">
      <c r="C7086" s="1"/>
    </row>
    <row r="7087" spans="3:3" x14ac:dyDescent="0.35">
      <c r="C7087" s="1"/>
    </row>
    <row r="7088" spans="3:3" x14ac:dyDescent="0.35">
      <c r="C7088" s="1"/>
    </row>
    <row r="7089" spans="3:3" x14ac:dyDescent="0.35">
      <c r="C7089" s="1"/>
    </row>
    <row r="7090" spans="3:3" x14ac:dyDescent="0.35">
      <c r="C7090" s="1"/>
    </row>
    <row r="7091" spans="3:3" x14ac:dyDescent="0.35">
      <c r="C7091" s="1"/>
    </row>
    <row r="7092" spans="3:3" x14ac:dyDescent="0.35">
      <c r="C7092" s="1"/>
    </row>
    <row r="7093" spans="3:3" x14ac:dyDescent="0.35">
      <c r="C7093" s="1"/>
    </row>
    <row r="7094" spans="3:3" x14ac:dyDescent="0.35">
      <c r="C7094" s="1"/>
    </row>
    <row r="7095" spans="3:3" x14ac:dyDescent="0.35">
      <c r="C7095" s="1"/>
    </row>
    <row r="7096" spans="3:3" x14ac:dyDescent="0.35">
      <c r="C7096" s="1"/>
    </row>
    <row r="7097" spans="3:3" x14ac:dyDescent="0.35">
      <c r="C7097" s="1"/>
    </row>
    <row r="7098" spans="3:3" x14ac:dyDescent="0.35">
      <c r="C7098" s="1"/>
    </row>
    <row r="7099" spans="3:3" x14ac:dyDescent="0.35">
      <c r="C7099" s="1"/>
    </row>
    <row r="7100" spans="3:3" x14ac:dyDescent="0.35">
      <c r="C7100" s="1"/>
    </row>
    <row r="7101" spans="3:3" x14ac:dyDescent="0.35">
      <c r="C7101" s="1"/>
    </row>
    <row r="7102" spans="3:3" x14ac:dyDescent="0.35">
      <c r="C7102" s="1"/>
    </row>
    <row r="7103" spans="3:3" x14ac:dyDescent="0.35">
      <c r="C7103" s="1"/>
    </row>
    <row r="7104" spans="3:3" x14ac:dyDescent="0.35">
      <c r="C7104" s="1"/>
    </row>
    <row r="7105" spans="3:3" x14ac:dyDescent="0.35">
      <c r="C7105" s="1"/>
    </row>
    <row r="7106" spans="3:3" x14ac:dyDescent="0.35">
      <c r="C7106" s="1"/>
    </row>
    <row r="7107" spans="3:3" x14ac:dyDescent="0.35">
      <c r="C7107" s="1"/>
    </row>
    <row r="7108" spans="3:3" x14ac:dyDescent="0.35">
      <c r="C7108" s="1"/>
    </row>
    <row r="7109" spans="3:3" x14ac:dyDescent="0.35">
      <c r="C7109" s="1"/>
    </row>
    <row r="7110" spans="3:3" x14ac:dyDescent="0.35">
      <c r="C7110" s="1"/>
    </row>
    <row r="7111" spans="3:3" x14ac:dyDescent="0.35">
      <c r="C7111" s="1"/>
    </row>
    <row r="7112" spans="3:3" x14ac:dyDescent="0.35">
      <c r="C7112" s="1"/>
    </row>
    <row r="7113" spans="3:3" x14ac:dyDescent="0.35">
      <c r="C7113" s="1"/>
    </row>
    <row r="7114" spans="3:3" x14ac:dyDescent="0.35">
      <c r="C7114" s="1"/>
    </row>
    <row r="7115" spans="3:3" x14ac:dyDescent="0.35">
      <c r="C7115" s="1"/>
    </row>
    <row r="7116" spans="3:3" x14ac:dyDescent="0.35">
      <c r="C7116" s="1"/>
    </row>
    <row r="7117" spans="3:3" x14ac:dyDescent="0.35">
      <c r="C7117" s="1"/>
    </row>
    <row r="7118" spans="3:3" x14ac:dyDescent="0.35">
      <c r="C7118" s="1"/>
    </row>
    <row r="7119" spans="3:3" x14ac:dyDescent="0.35">
      <c r="C7119" s="1"/>
    </row>
    <row r="7120" spans="3:3" x14ac:dyDescent="0.35">
      <c r="C7120" s="1"/>
    </row>
    <row r="7121" spans="3:3" x14ac:dyDescent="0.35">
      <c r="C7121" s="1"/>
    </row>
    <row r="7122" spans="3:3" x14ac:dyDescent="0.35">
      <c r="C7122" s="1"/>
    </row>
    <row r="7123" spans="3:3" x14ac:dyDescent="0.35">
      <c r="C7123" s="1"/>
    </row>
    <row r="7124" spans="3:3" x14ac:dyDescent="0.35">
      <c r="C7124" s="1"/>
    </row>
    <row r="7125" spans="3:3" x14ac:dyDescent="0.35">
      <c r="C7125" s="1"/>
    </row>
    <row r="7126" spans="3:3" x14ac:dyDescent="0.35">
      <c r="C7126" s="1"/>
    </row>
    <row r="7127" spans="3:3" x14ac:dyDescent="0.35">
      <c r="C7127" s="1"/>
    </row>
    <row r="7128" spans="3:3" x14ac:dyDescent="0.35">
      <c r="C7128" s="1"/>
    </row>
    <row r="7129" spans="3:3" x14ac:dyDescent="0.35">
      <c r="C7129" s="1"/>
    </row>
    <row r="7130" spans="3:3" x14ac:dyDescent="0.35">
      <c r="C7130" s="1"/>
    </row>
    <row r="7131" spans="3:3" x14ac:dyDescent="0.35">
      <c r="C7131" s="1"/>
    </row>
    <row r="7132" spans="3:3" x14ac:dyDescent="0.35">
      <c r="C7132" s="1"/>
    </row>
    <row r="7133" spans="3:3" x14ac:dyDescent="0.35">
      <c r="C7133" s="1"/>
    </row>
    <row r="7134" spans="3:3" x14ac:dyDescent="0.35">
      <c r="C7134" s="1"/>
    </row>
    <row r="7135" spans="3:3" x14ac:dyDescent="0.35">
      <c r="C7135" s="1"/>
    </row>
    <row r="7136" spans="3:3" x14ac:dyDescent="0.35">
      <c r="C7136" s="1"/>
    </row>
    <row r="7137" spans="3:3" x14ac:dyDescent="0.35">
      <c r="C7137" s="1"/>
    </row>
    <row r="7138" spans="3:3" x14ac:dyDescent="0.35">
      <c r="C7138" s="1"/>
    </row>
    <row r="7139" spans="3:3" x14ac:dyDescent="0.35">
      <c r="C7139" s="1"/>
    </row>
    <row r="7140" spans="3:3" x14ac:dyDescent="0.35">
      <c r="C7140" s="1"/>
    </row>
    <row r="7141" spans="3:3" x14ac:dyDescent="0.35">
      <c r="C7141" s="1"/>
    </row>
    <row r="7142" spans="3:3" x14ac:dyDescent="0.35">
      <c r="C7142" s="1"/>
    </row>
    <row r="7143" spans="3:3" x14ac:dyDescent="0.35">
      <c r="C7143" s="1"/>
    </row>
    <row r="7144" spans="3:3" x14ac:dyDescent="0.35">
      <c r="C7144" s="1"/>
    </row>
    <row r="7145" spans="3:3" x14ac:dyDescent="0.35">
      <c r="C7145" s="1"/>
    </row>
    <row r="7146" spans="3:3" x14ac:dyDescent="0.35">
      <c r="C7146" s="1"/>
    </row>
    <row r="7147" spans="3:3" x14ac:dyDescent="0.35">
      <c r="C7147" s="1"/>
    </row>
    <row r="7148" spans="3:3" x14ac:dyDescent="0.35">
      <c r="C7148" s="1"/>
    </row>
    <row r="7149" spans="3:3" x14ac:dyDescent="0.35">
      <c r="C7149" s="1"/>
    </row>
    <row r="7150" spans="3:3" x14ac:dyDescent="0.35">
      <c r="C7150" s="1"/>
    </row>
    <row r="7151" spans="3:3" x14ac:dyDescent="0.35">
      <c r="C7151" s="1"/>
    </row>
    <row r="7152" spans="3:3" x14ac:dyDescent="0.35">
      <c r="C7152" s="1"/>
    </row>
    <row r="7153" spans="3:3" x14ac:dyDescent="0.35">
      <c r="C7153" s="1"/>
    </row>
    <row r="7154" spans="3:3" x14ac:dyDescent="0.35">
      <c r="C7154" s="1"/>
    </row>
    <row r="7155" spans="3:3" x14ac:dyDescent="0.35">
      <c r="C7155" s="1"/>
    </row>
    <row r="7156" spans="3:3" x14ac:dyDescent="0.35">
      <c r="C7156" s="1"/>
    </row>
    <row r="7157" spans="3:3" x14ac:dyDescent="0.35">
      <c r="C7157" s="1"/>
    </row>
    <row r="7158" spans="3:3" x14ac:dyDescent="0.35">
      <c r="C7158" s="1"/>
    </row>
    <row r="7159" spans="3:3" x14ac:dyDescent="0.35">
      <c r="C7159" s="1"/>
    </row>
    <row r="7160" spans="3:3" x14ac:dyDescent="0.35">
      <c r="C7160" s="1"/>
    </row>
    <row r="7161" spans="3:3" x14ac:dyDescent="0.35">
      <c r="C7161" s="1"/>
    </row>
    <row r="7162" spans="3:3" x14ac:dyDescent="0.35">
      <c r="C7162" s="1"/>
    </row>
    <row r="7163" spans="3:3" x14ac:dyDescent="0.35">
      <c r="C7163" s="1"/>
    </row>
    <row r="7164" spans="3:3" x14ac:dyDescent="0.35">
      <c r="C7164" s="1"/>
    </row>
    <row r="7165" spans="3:3" x14ac:dyDescent="0.35">
      <c r="C7165" s="1"/>
    </row>
    <row r="7166" spans="3:3" x14ac:dyDescent="0.35">
      <c r="C7166" s="1"/>
    </row>
    <row r="7167" spans="3:3" x14ac:dyDescent="0.35">
      <c r="C7167" s="1"/>
    </row>
    <row r="7168" spans="3:3" x14ac:dyDescent="0.35">
      <c r="C7168" s="1"/>
    </row>
    <row r="7169" spans="3:3" x14ac:dyDescent="0.35">
      <c r="C7169" s="1"/>
    </row>
    <row r="7170" spans="3:3" x14ac:dyDescent="0.35">
      <c r="C7170" s="1"/>
    </row>
    <row r="7171" spans="3:3" x14ac:dyDescent="0.35">
      <c r="C7171" s="1"/>
    </row>
    <row r="7172" spans="3:3" x14ac:dyDescent="0.35">
      <c r="C7172" s="1"/>
    </row>
    <row r="7173" spans="3:3" x14ac:dyDescent="0.35">
      <c r="C7173" s="1"/>
    </row>
    <row r="7174" spans="3:3" x14ac:dyDescent="0.35">
      <c r="C7174" s="1"/>
    </row>
    <row r="7175" spans="3:3" x14ac:dyDescent="0.35">
      <c r="C7175" s="1"/>
    </row>
    <row r="7176" spans="3:3" x14ac:dyDescent="0.35">
      <c r="C7176" s="1"/>
    </row>
    <row r="7177" spans="3:3" x14ac:dyDescent="0.35">
      <c r="C7177" s="1"/>
    </row>
    <row r="7178" spans="3:3" x14ac:dyDescent="0.35">
      <c r="C7178" s="1"/>
    </row>
    <row r="7179" spans="3:3" x14ac:dyDescent="0.35">
      <c r="C7179" s="1"/>
    </row>
    <row r="7180" spans="3:3" x14ac:dyDescent="0.35">
      <c r="C7180" s="1"/>
    </row>
    <row r="7181" spans="3:3" x14ac:dyDescent="0.35">
      <c r="C7181" s="1"/>
    </row>
    <row r="7182" spans="3:3" x14ac:dyDescent="0.35">
      <c r="C7182" s="1"/>
    </row>
    <row r="7183" spans="3:3" x14ac:dyDescent="0.35">
      <c r="C7183" s="1"/>
    </row>
    <row r="7184" spans="3:3" x14ac:dyDescent="0.35">
      <c r="C7184" s="1"/>
    </row>
    <row r="7185" spans="3:3" x14ac:dyDescent="0.35">
      <c r="C7185" s="1"/>
    </row>
    <row r="7186" spans="3:3" x14ac:dyDescent="0.35">
      <c r="C7186" s="1"/>
    </row>
    <row r="7187" spans="3:3" x14ac:dyDescent="0.35">
      <c r="C7187" s="1"/>
    </row>
    <row r="7188" spans="3:3" x14ac:dyDescent="0.35">
      <c r="C7188" s="1"/>
    </row>
    <row r="7189" spans="3:3" x14ac:dyDescent="0.35">
      <c r="C7189" s="1"/>
    </row>
    <row r="7190" spans="3:3" x14ac:dyDescent="0.35">
      <c r="C7190" s="1"/>
    </row>
    <row r="7191" spans="3:3" x14ac:dyDescent="0.35">
      <c r="C7191" s="1"/>
    </row>
    <row r="7192" spans="3:3" x14ac:dyDescent="0.35">
      <c r="C7192" s="1"/>
    </row>
    <row r="7193" spans="3:3" x14ac:dyDescent="0.35">
      <c r="C7193" s="1"/>
    </row>
    <row r="7194" spans="3:3" x14ac:dyDescent="0.35">
      <c r="C7194" s="1"/>
    </row>
    <row r="7195" spans="3:3" x14ac:dyDescent="0.35">
      <c r="C7195" s="1"/>
    </row>
    <row r="7196" spans="3:3" x14ac:dyDescent="0.35">
      <c r="C7196" s="1"/>
    </row>
    <row r="7197" spans="3:3" x14ac:dyDescent="0.35">
      <c r="C7197" s="1"/>
    </row>
    <row r="7198" spans="3:3" x14ac:dyDescent="0.35">
      <c r="C7198" s="1"/>
    </row>
    <row r="7199" spans="3:3" x14ac:dyDescent="0.35">
      <c r="C7199" s="1"/>
    </row>
    <row r="7200" spans="3:3" x14ac:dyDescent="0.35">
      <c r="C7200" s="1"/>
    </row>
    <row r="7201" spans="3:3" x14ac:dyDescent="0.35">
      <c r="C7201" s="1"/>
    </row>
    <row r="7202" spans="3:3" x14ac:dyDescent="0.35">
      <c r="C7202" s="1"/>
    </row>
    <row r="7203" spans="3:3" x14ac:dyDescent="0.35">
      <c r="C7203" s="1"/>
    </row>
    <row r="7204" spans="3:3" x14ac:dyDescent="0.35">
      <c r="C7204" s="1"/>
    </row>
    <row r="7205" spans="3:3" x14ac:dyDescent="0.35">
      <c r="C7205" s="1"/>
    </row>
    <row r="7206" spans="3:3" x14ac:dyDescent="0.35">
      <c r="C7206" s="1"/>
    </row>
    <row r="7207" spans="3:3" x14ac:dyDescent="0.35">
      <c r="C7207" s="1"/>
    </row>
    <row r="7208" spans="3:3" x14ac:dyDescent="0.35">
      <c r="C7208" s="1"/>
    </row>
    <row r="7209" spans="3:3" x14ac:dyDescent="0.35">
      <c r="C7209" s="1"/>
    </row>
    <row r="7210" spans="3:3" x14ac:dyDescent="0.35">
      <c r="C7210" s="1"/>
    </row>
    <row r="7211" spans="3:3" x14ac:dyDescent="0.35">
      <c r="C7211" s="1"/>
    </row>
    <row r="7212" spans="3:3" x14ac:dyDescent="0.35">
      <c r="C7212" s="1"/>
    </row>
    <row r="7213" spans="3:3" x14ac:dyDescent="0.35">
      <c r="C7213" s="1"/>
    </row>
    <row r="7214" spans="3:3" x14ac:dyDescent="0.35">
      <c r="C7214" s="1"/>
    </row>
    <row r="7215" spans="3:3" x14ac:dyDescent="0.35">
      <c r="C7215" s="1"/>
    </row>
    <row r="7216" spans="3:3" x14ac:dyDescent="0.35">
      <c r="C7216" s="1"/>
    </row>
    <row r="7217" spans="3:3" x14ac:dyDescent="0.35">
      <c r="C7217" s="1"/>
    </row>
    <row r="7218" spans="3:3" x14ac:dyDescent="0.35">
      <c r="C7218" s="1"/>
    </row>
    <row r="7219" spans="3:3" x14ac:dyDescent="0.35">
      <c r="C7219" s="1"/>
    </row>
    <row r="7220" spans="3:3" x14ac:dyDescent="0.35">
      <c r="C7220" s="1"/>
    </row>
    <row r="7221" spans="3:3" x14ac:dyDescent="0.35">
      <c r="C7221" s="1"/>
    </row>
    <row r="7222" spans="3:3" x14ac:dyDescent="0.35">
      <c r="C7222" s="1"/>
    </row>
    <row r="7223" spans="3:3" x14ac:dyDescent="0.35">
      <c r="C7223" s="1"/>
    </row>
    <row r="7224" spans="3:3" x14ac:dyDescent="0.35">
      <c r="C7224" s="1"/>
    </row>
    <row r="7225" spans="3:3" x14ac:dyDescent="0.35">
      <c r="C7225" s="1"/>
    </row>
    <row r="7226" spans="3:3" x14ac:dyDescent="0.35">
      <c r="C7226" s="1"/>
    </row>
    <row r="7227" spans="3:3" x14ac:dyDescent="0.35">
      <c r="C7227" s="1"/>
    </row>
    <row r="7228" spans="3:3" x14ac:dyDescent="0.35">
      <c r="C7228" s="1"/>
    </row>
    <row r="7229" spans="3:3" x14ac:dyDescent="0.35">
      <c r="C7229" s="1"/>
    </row>
    <row r="7230" spans="3:3" x14ac:dyDescent="0.35">
      <c r="C7230" s="1"/>
    </row>
    <row r="7231" spans="3:3" x14ac:dyDescent="0.35">
      <c r="C7231" s="1"/>
    </row>
    <row r="7232" spans="3:3" x14ac:dyDescent="0.35">
      <c r="C7232" s="1"/>
    </row>
    <row r="7233" spans="3:3" x14ac:dyDescent="0.35">
      <c r="C7233" s="1"/>
    </row>
    <row r="7234" spans="3:3" x14ac:dyDescent="0.35">
      <c r="C7234" s="1"/>
    </row>
    <row r="7235" spans="3:3" x14ac:dyDescent="0.35">
      <c r="C7235" s="1"/>
    </row>
    <row r="7236" spans="3:3" x14ac:dyDescent="0.35">
      <c r="C7236" s="1"/>
    </row>
    <row r="7237" spans="3:3" x14ac:dyDescent="0.35">
      <c r="C7237" s="1"/>
    </row>
    <row r="7238" spans="3:3" x14ac:dyDescent="0.35">
      <c r="C7238" s="1"/>
    </row>
    <row r="7239" spans="3:3" x14ac:dyDescent="0.35">
      <c r="C7239" s="1"/>
    </row>
    <row r="7240" spans="3:3" x14ac:dyDescent="0.35">
      <c r="C7240" s="1"/>
    </row>
    <row r="7241" spans="3:3" x14ac:dyDescent="0.35">
      <c r="C7241" s="1"/>
    </row>
    <row r="7242" spans="3:3" x14ac:dyDescent="0.35">
      <c r="C7242" s="1"/>
    </row>
    <row r="7243" spans="3:3" x14ac:dyDescent="0.35">
      <c r="C7243" s="1"/>
    </row>
    <row r="7244" spans="3:3" x14ac:dyDescent="0.35">
      <c r="C7244" s="1"/>
    </row>
    <row r="7245" spans="3:3" x14ac:dyDescent="0.35">
      <c r="C7245" s="1"/>
    </row>
    <row r="7246" spans="3:3" x14ac:dyDescent="0.35">
      <c r="C7246" s="1"/>
    </row>
    <row r="7247" spans="3:3" x14ac:dyDescent="0.35">
      <c r="C7247" s="1"/>
    </row>
    <row r="7248" spans="3:3" x14ac:dyDescent="0.35">
      <c r="C7248" s="1"/>
    </row>
    <row r="7249" spans="3:3" x14ac:dyDescent="0.35">
      <c r="C7249" s="1"/>
    </row>
    <row r="7250" spans="3:3" x14ac:dyDescent="0.35">
      <c r="C7250" s="1"/>
    </row>
    <row r="7251" spans="3:3" x14ac:dyDescent="0.35">
      <c r="C7251" s="1"/>
    </row>
    <row r="7252" spans="3:3" x14ac:dyDescent="0.35">
      <c r="C7252" s="1"/>
    </row>
    <row r="7253" spans="3:3" x14ac:dyDescent="0.35">
      <c r="C7253" s="1"/>
    </row>
    <row r="7254" spans="3:3" x14ac:dyDescent="0.35">
      <c r="C7254" s="1"/>
    </row>
    <row r="7255" spans="3:3" x14ac:dyDescent="0.35">
      <c r="C7255" s="1"/>
    </row>
    <row r="7256" spans="3:3" x14ac:dyDescent="0.35">
      <c r="C7256" s="1"/>
    </row>
    <row r="7257" spans="3:3" x14ac:dyDescent="0.35">
      <c r="C7257" s="1"/>
    </row>
    <row r="7258" spans="3:3" x14ac:dyDescent="0.35">
      <c r="C7258" s="1"/>
    </row>
    <row r="7259" spans="3:3" x14ac:dyDescent="0.35">
      <c r="C7259" s="1"/>
    </row>
    <row r="7260" spans="3:3" x14ac:dyDescent="0.35">
      <c r="C7260" s="1"/>
    </row>
    <row r="7261" spans="3:3" x14ac:dyDescent="0.35">
      <c r="C7261" s="1"/>
    </row>
    <row r="7262" spans="3:3" x14ac:dyDescent="0.35">
      <c r="C7262" s="1"/>
    </row>
    <row r="7263" spans="3:3" x14ac:dyDescent="0.35">
      <c r="C7263" s="1"/>
    </row>
    <row r="7264" spans="3:3" x14ac:dyDescent="0.35">
      <c r="C7264" s="1"/>
    </row>
    <row r="7265" spans="3:3" x14ac:dyDescent="0.35">
      <c r="C7265" s="1"/>
    </row>
    <row r="7266" spans="3:3" x14ac:dyDescent="0.35">
      <c r="C7266" s="1"/>
    </row>
    <row r="7267" spans="3:3" x14ac:dyDescent="0.35">
      <c r="C7267" s="1"/>
    </row>
    <row r="7268" spans="3:3" x14ac:dyDescent="0.35">
      <c r="C7268" s="1"/>
    </row>
    <row r="7269" spans="3:3" x14ac:dyDescent="0.35">
      <c r="C7269" s="1"/>
    </row>
    <row r="7270" spans="3:3" x14ac:dyDescent="0.35">
      <c r="C7270" s="1"/>
    </row>
    <row r="7271" spans="3:3" x14ac:dyDescent="0.35">
      <c r="C7271" s="1"/>
    </row>
    <row r="7272" spans="3:3" x14ac:dyDescent="0.35">
      <c r="C7272" s="1"/>
    </row>
    <row r="7273" spans="3:3" x14ac:dyDescent="0.35">
      <c r="C7273" s="1"/>
    </row>
    <row r="7274" spans="3:3" x14ac:dyDescent="0.35">
      <c r="C7274" s="1"/>
    </row>
    <row r="7275" spans="3:3" x14ac:dyDescent="0.35">
      <c r="C7275" s="1"/>
    </row>
    <row r="7276" spans="3:3" x14ac:dyDescent="0.35">
      <c r="C7276" s="1"/>
    </row>
    <row r="7277" spans="3:3" x14ac:dyDescent="0.35">
      <c r="C7277" s="1"/>
    </row>
    <row r="7278" spans="3:3" x14ac:dyDescent="0.35">
      <c r="C7278" s="1"/>
    </row>
    <row r="7279" spans="3:3" x14ac:dyDescent="0.35">
      <c r="C7279" s="1"/>
    </row>
    <row r="7280" spans="3:3" x14ac:dyDescent="0.35">
      <c r="C7280" s="1"/>
    </row>
    <row r="7281" spans="3:3" x14ac:dyDescent="0.35">
      <c r="C7281" s="1"/>
    </row>
    <row r="7282" spans="3:3" x14ac:dyDescent="0.35">
      <c r="C7282" s="1"/>
    </row>
    <row r="7283" spans="3:3" x14ac:dyDescent="0.35">
      <c r="C7283" s="1"/>
    </row>
    <row r="7284" spans="3:3" x14ac:dyDescent="0.35">
      <c r="C7284" s="1"/>
    </row>
    <row r="7285" spans="3:3" x14ac:dyDescent="0.35">
      <c r="C7285" s="1"/>
    </row>
    <row r="7286" spans="3:3" x14ac:dyDescent="0.35">
      <c r="C7286" s="1"/>
    </row>
    <row r="7287" spans="3:3" x14ac:dyDescent="0.35">
      <c r="C7287" s="1"/>
    </row>
    <row r="7288" spans="3:3" x14ac:dyDescent="0.35">
      <c r="C7288" s="1"/>
    </row>
    <row r="7289" spans="3:3" x14ac:dyDescent="0.35">
      <c r="C7289" s="1"/>
    </row>
    <row r="7290" spans="3:3" x14ac:dyDescent="0.35">
      <c r="C7290" s="1"/>
    </row>
    <row r="7291" spans="3:3" x14ac:dyDescent="0.35">
      <c r="C7291" s="1"/>
    </row>
    <row r="7292" spans="3:3" x14ac:dyDescent="0.35">
      <c r="C7292" s="1"/>
    </row>
    <row r="7293" spans="3:3" x14ac:dyDescent="0.35">
      <c r="C7293" s="1"/>
    </row>
    <row r="7294" spans="3:3" x14ac:dyDescent="0.35">
      <c r="C7294" s="1"/>
    </row>
    <row r="7295" spans="3:3" x14ac:dyDescent="0.35">
      <c r="C7295" s="1"/>
    </row>
    <row r="7296" spans="3:3" x14ac:dyDescent="0.35">
      <c r="C7296" s="1"/>
    </row>
    <row r="7297" spans="3:3" x14ac:dyDescent="0.35">
      <c r="C7297" s="1"/>
    </row>
    <row r="7298" spans="3:3" x14ac:dyDescent="0.35">
      <c r="C7298" s="1"/>
    </row>
    <row r="7299" spans="3:3" x14ac:dyDescent="0.35">
      <c r="C7299" s="1"/>
    </row>
    <row r="7300" spans="3:3" x14ac:dyDescent="0.35">
      <c r="C7300" s="1"/>
    </row>
    <row r="7301" spans="3:3" x14ac:dyDescent="0.35">
      <c r="C7301" s="1"/>
    </row>
    <row r="7302" spans="3:3" x14ac:dyDescent="0.35">
      <c r="C7302" s="1"/>
    </row>
    <row r="7303" spans="3:3" x14ac:dyDescent="0.35">
      <c r="C7303" s="1"/>
    </row>
    <row r="7304" spans="3:3" x14ac:dyDescent="0.35">
      <c r="C7304" s="1"/>
    </row>
    <row r="7305" spans="3:3" x14ac:dyDescent="0.35">
      <c r="C7305" s="1"/>
    </row>
    <row r="7306" spans="3:3" x14ac:dyDescent="0.35">
      <c r="C7306" s="1"/>
    </row>
    <row r="7307" spans="3:3" x14ac:dyDescent="0.35">
      <c r="C7307" s="1"/>
    </row>
    <row r="7308" spans="3:3" x14ac:dyDescent="0.35">
      <c r="C7308" s="1"/>
    </row>
    <row r="7309" spans="3:3" x14ac:dyDescent="0.35">
      <c r="C7309" s="1"/>
    </row>
    <row r="7310" spans="3:3" x14ac:dyDescent="0.35">
      <c r="C7310" s="1"/>
    </row>
    <row r="7311" spans="3:3" x14ac:dyDescent="0.35">
      <c r="C7311" s="1"/>
    </row>
    <row r="7312" spans="3:3" x14ac:dyDescent="0.35">
      <c r="C7312" s="1"/>
    </row>
    <row r="7313" spans="3:3" x14ac:dyDescent="0.35">
      <c r="C7313" s="1"/>
    </row>
    <row r="7314" spans="3:3" x14ac:dyDescent="0.35">
      <c r="C7314" s="1"/>
    </row>
    <row r="7315" spans="3:3" x14ac:dyDescent="0.35">
      <c r="C7315" s="1"/>
    </row>
    <row r="7316" spans="3:3" x14ac:dyDescent="0.35">
      <c r="C7316" s="1"/>
    </row>
    <row r="7317" spans="3:3" x14ac:dyDescent="0.35">
      <c r="C7317" s="1"/>
    </row>
    <row r="7318" spans="3:3" x14ac:dyDescent="0.35">
      <c r="C7318" s="1"/>
    </row>
    <row r="7319" spans="3:3" x14ac:dyDescent="0.35">
      <c r="C7319" s="1"/>
    </row>
    <row r="7320" spans="3:3" x14ac:dyDescent="0.35">
      <c r="C7320" s="1"/>
    </row>
    <row r="7321" spans="3:3" x14ac:dyDescent="0.35">
      <c r="C7321" s="1"/>
    </row>
    <row r="7322" spans="3:3" x14ac:dyDescent="0.35">
      <c r="C7322" s="1"/>
    </row>
    <row r="7323" spans="3:3" x14ac:dyDescent="0.35">
      <c r="C7323" s="1"/>
    </row>
    <row r="7324" spans="3:3" x14ac:dyDescent="0.35">
      <c r="C7324" s="1"/>
    </row>
    <row r="7325" spans="3:3" x14ac:dyDescent="0.35">
      <c r="C7325" s="1"/>
    </row>
    <row r="7326" spans="3:3" x14ac:dyDescent="0.35">
      <c r="C7326" s="1"/>
    </row>
    <row r="7327" spans="3:3" x14ac:dyDescent="0.35">
      <c r="C7327" s="1"/>
    </row>
    <row r="7328" spans="3:3" x14ac:dyDescent="0.35">
      <c r="C7328" s="1"/>
    </row>
    <row r="7329" spans="3:3" x14ac:dyDescent="0.35">
      <c r="C7329" s="1"/>
    </row>
    <row r="7330" spans="3:3" x14ac:dyDescent="0.35">
      <c r="C7330" s="1"/>
    </row>
    <row r="7331" spans="3:3" x14ac:dyDescent="0.35">
      <c r="C7331" s="1"/>
    </row>
    <row r="7332" spans="3:3" x14ac:dyDescent="0.35">
      <c r="C7332" s="1"/>
    </row>
    <row r="7333" spans="3:3" x14ac:dyDescent="0.35">
      <c r="C7333" s="1"/>
    </row>
    <row r="7334" spans="3:3" x14ac:dyDescent="0.35">
      <c r="C7334" s="1"/>
    </row>
    <row r="7335" spans="3:3" x14ac:dyDescent="0.35">
      <c r="C7335" s="1"/>
    </row>
    <row r="7336" spans="3:3" x14ac:dyDescent="0.35">
      <c r="C7336" s="1"/>
    </row>
    <row r="7337" spans="3:3" x14ac:dyDescent="0.35">
      <c r="C7337" s="1"/>
    </row>
    <row r="7338" spans="3:3" x14ac:dyDescent="0.35">
      <c r="C7338" s="1"/>
    </row>
    <row r="7339" spans="3:3" x14ac:dyDescent="0.35">
      <c r="C7339" s="1"/>
    </row>
    <row r="7340" spans="3:3" x14ac:dyDescent="0.35">
      <c r="C7340" s="1"/>
    </row>
    <row r="7341" spans="3:3" x14ac:dyDescent="0.35">
      <c r="C7341" s="1"/>
    </row>
    <row r="7342" spans="3:3" x14ac:dyDescent="0.35">
      <c r="C7342" s="1"/>
    </row>
    <row r="7343" spans="3:3" x14ac:dyDescent="0.35">
      <c r="C7343" s="1"/>
    </row>
    <row r="7344" spans="3:3" x14ac:dyDescent="0.35">
      <c r="C7344" s="1"/>
    </row>
    <row r="7345" spans="3:3" x14ac:dyDescent="0.35">
      <c r="C7345" s="1"/>
    </row>
    <row r="7346" spans="3:3" x14ac:dyDescent="0.35">
      <c r="C7346" s="1"/>
    </row>
    <row r="7347" spans="3:3" x14ac:dyDescent="0.35">
      <c r="C7347" s="1"/>
    </row>
    <row r="7348" spans="3:3" x14ac:dyDescent="0.35">
      <c r="C7348" s="1"/>
    </row>
    <row r="7349" spans="3:3" x14ac:dyDescent="0.35">
      <c r="C7349" s="1"/>
    </row>
    <row r="7350" spans="3:3" x14ac:dyDescent="0.35">
      <c r="C7350" s="1"/>
    </row>
    <row r="7351" spans="3:3" x14ac:dyDescent="0.35">
      <c r="C7351" s="1"/>
    </row>
    <row r="7352" spans="3:3" x14ac:dyDescent="0.35">
      <c r="C7352" s="1"/>
    </row>
    <row r="7353" spans="3:3" x14ac:dyDescent="0.35">
      <c r="C7353" s="1"/>
    </row>
    <row r="7354" spans="3:3" x14ac:dyDescent="0.35">
      <c r="C7354" s="1"/>
    </row>
    <row r="7355" spans="3:3" x14ac:dyDescent="0.35">
      <c r="C7355" s="1"/>
    </row>
    <row r="7356" spans="3:3" x14ac:dyDescent="0.35">
      <c r="C7356" s="1"/>
    </row>
    <row r="7357" spans="3:3" x14ac:dyDescent="0.35">
      <c r="C7357" s="1"/>
    </row>
    <row r="7358" spans="3:3" x14ac:dyDescent="0.35">
      <c r="C7358" s="1"/>
    </row>
    <row r="7359" spans="3:3" x14ac:dyDescent="0.35">
      <c r="C7359" s="1"/>
    </row>
    <row r="7360" spans="3:3" x14ac:dyDescent="0.35">
      <c r="C7360" s="1"/>
    </row>
    <row r="7361" spans="3:3" x14ac:dyDescent="0.35">
      <c r="C7361" s="1"/>
    </row>
    <row r="7362" spans="3:3" x14ac:dyDescent="0.35">
      <c r="C7362" s="1"/>
    </row>
    <row r="7363" spans="3:3" x14ac:dyDescent="0.35">
      <c r="C7363" s="1"/>
    </row>
    <row r="7364" spans="3:3" x14ac:dyDescent="0.35">
      <c r="C7364" s="1"/>
    </row>
    <row r="7365" spans="3:3" x14ac:dyDescent="0.35">
      <c r="C7365" s="1"/>
    </row>
    <row r="7366" spans="3:3" x14ac:dyDescent="0.35">
      <c r="C7366" s="1"/>
    </row>
    <row r="7367" spans="3:3" x14ac:dyDescent="0.35">
      <c r="C7367" s="1"/>
    </row>
    <row r="7368" spans="3:3" x14ac:dyDescent="0.35">
      <c r="C7368" s="1"/>
    </row>
    <row r="7369" spans="3:3" x14ac:dyDescent="0.35">
      <c r="C7369" s="1"/>
    </row>
    <row r="7370" spans="3:3" x14ac:dyDescent="0.35">
      <c r="C7370" s="1"/>
    </row>
    <row r="7371" spans="3:3" x14ac:dyDescent="0.35">
      <c r="C7371" s="1"/>
    </row>
    <row r="7372" spans="3:3" x14ac:dyDescent="0.35">
      <c r="C7372" s="1"/>
    </row>
    <row r="7373" spans="3:3" x14ac:dyDescent="0.35">
      <c r="C7373" s="1"/>
    </row>
    <row r="7374" spans="3:3" x14ac:dyDescent="0.35">
      <c r="C7374" s="1"/>
    </row>
    <row r="7375" spans="3:3" x14ac:dyDescent="0.35">
      <c r="C7375" s="1"/>
    </row>
    <row r="7376" spans="3:3" x14ac:dyDescent="0.35">
      <c r="C7376" s="1"/>
    </row>
    <row r="7377" spans="3:3" x14ac:dyDescent="0.35">
      <c r="C7377" s="1"/>
    </row>
    <row r="7378" spans="3:3" x14ac:dyDescent="0.35">
      <c r="C7378" s="1"/>
    </row>
    <row r="7379" spans="3:3" x14ac:dyDescent="0.35">
      <c r="C7379" s="1"/>
    </row>
    <row r="7380" spans="3:3" x14ac:dyDescent="0.35">
      <c r="C7380" s="1"/>
    </row>
    <row r="7381" spans="3:3" x14ac:dyDescent="0.35">
      <c r="C7381" s="1"/>
    </row>
    <row r="7382" spans="3:3" x14ac:dyDescent="0.35">
      <c r="C7382" s="1"/>
    </row>
    <row r="7383" spans="3:3" x14ac:dyDescent="0.35">
      <c r="C7383" s="1"/>
    </row>
    <row r="7384" spans="3:3" x14ac:dyDescent="0.35">
      <c r="C7384" s="1"/>
    </row>
    <row r="7385" spans="3:3" x14ac:dyDescent="0.35">
      <c r="C7385" s="1"/>
    </row>
    <row r="7386" spans="3:3" x14ac:dyDescent="0.35">
      <c r="C7386" s="1"/>
    </row>
    <row r="7387" spans="3:3" x14ac:dyDescent="0.35">
      <c r="C7387" s="1"/>
    </row>
    <row r="7388" spans="3:3" x14ac:dyDescent="0.35">
      <c r="C7388" s="1"/>
    </row>
    <row r="7389" spans="3:3" x14ac:dyDescent="0.35">
      <c r="C7389" s="1"/>
    </row>
    <row r="7390" spans="3:3" x14ac:dyDescent="0.35">
      <c r="C7390" s="1"/>
    </row>
    <row r="7391" spans="3:3" x14ac:dyDescent="0.35">
      <c r="C7391" s="1"/>
    </row>
    <row r="7392" spans="3:3" x14ac:dyDescent="0.35">
      <c r="C7392" s="1"/>
    </row>
    <row r="7393" spans="3:3" x14ac:dyDescent="0.35">
      <c r="C7393" s="1"/>
    </row>
    <row r="7394" spans="3:3" x14ac:dyDescent="0.35">
      <c r="C7394" s="1"/>
    </row>
    <row r="7395" spans="3:3" x14ac:dyDescent="0.35">
      <c r="C7395" s="1"/>
    </row>
    <row r="7396" spans="3:3" x14ac:dyDescent="0.35">
      <c r="C7396" s="1"/>
    </row>
    <row r="7397" spans="3:3" x14ac:dyDescent="0.35">
      <c r="C7397" s="1"/>
    </row>
    <row r="7398" spans="3:3" x14ac:dyDescent="0.35">
      <c r="C7398" s="1"/>
    </row>
    <row r="7399" spans="3:3" x14ac:dyDescent="0.35">
      <c r="C7399" s="1"/>
    </row>
    <row r="7400" spans="3:3" x14ac:dyDescent="0.35">
      <c r="C7400" s="1"/>
    </row>
    <row r="7401" spans="3:3" x14ac:dyDescent="0.35">
      <c r="C7401" s="1"/>
    </row>
    <row r="7402" spans="3:3" x14ac:dyDescent="0.35">
      <c r="C7402" s="1"/>
    </row>
    <row r="7403" spans="3:3" x14ac:dyDescent="0.35">
      <c r="C7403" s="1"/>
    </row>
    <row r="7404" spans="3:3" x14ac:dyDescent="0.35">
      <c r="C7404" s="1"/>
    </row>
    <row r="7405" spans="3:3" x14ac:dyDescent="0.35">
      <c r="C7405" s="1"/>
    </row>
    <row r="7406" spans="3:3" x14ac:dyDescent="0.35">
      <c r="C7406" s="1"/>
    </row>
    <row r="7407" spans="3:3" x14ac:dyDescent="0.35">
      <c r="C7407" s="1"/>
    </row>
    <row r="7408" spans="3:3" x14ac:dyDescent="0.35">
      <c r="C7408" s="1"/>
    </row>
    <row r="7409" spans="3:3" x14ac:dyDescent="0.35">
      <c r="C7409" s="1"/>
    </row>
    <row r="7410" spans="3:3" x14ac:dyDescent="0.35">
      <c r="C7410" s="1"/>
    </row>
    <row r="7411" spans="3:3" x14ac:dyDescent="0.35">
      <c r="C7411" s="1"/>
    </row>
    <row r="7412" spans="3:3" x14ac:dyDescent="0.35">
      <c r="C7412" s="1"/>
    </row>
    <row r="7413" spans="3:3" x14ac:dyDescent="0.35">
      <c r="C7413" s="1"/>
    </row>
    <row r="7414" spans="3:3" x14ac:dyDescent="0.35">
      <c r="C7414" s="1"/>
    </row>
    <row r="7415" spans="3:3" x14ac:dyDescent="0.35">
      <c r="C7415" s="1"/>
    </row>
    <row r="7416" spans="3:3" x14ac:dyDescent="0.35">
      <c r="C7416" s="1"/>
    </row>
    <row r="7417" spans="3:3" x14ac:dyDescent="0.35">
      <c r="C7417" s="1"/>
    </row>
    <row r="7418" spans="3:3" x14ac:dyDescent="0.35">
      <c r="C7418" s="1"/>
    </row>
    <row r="7419" spans="3:3" x14ac:dyDescent="0.35">
      <c r="C7419" s="1"/>
    </row>
    <row r="7420" spans="3:3" x14ac:dyDescent="0.35">
      <c r="C7420" s="1"/>
    </row>
    <row r="7421" spans="3:3" x14ac:dyDescent="0.35">
      <c r="C7421" s="1"/>
    </row>
    <row r="7422" spans="3:3" x14ac:dyDescent="0.35">
      <c r="C7422" s="1"/>
    </row>
    <row r="7423" spans="3:3" x14ac:dyDescent="0.35">
      <c r="C7423" s="1"/>
    </row>
    <row r="7424" spans="3:3" x14ac:dyDescent="0.35">
      <c r="C7424" s="1"/>
    </row>
    <row r="7425" spans="3:3" x14ac:dyDescent="0.35">
      <c r="C7425" s="1"/>
    </row>
    <row r="7426" spans="3:3" x14ac:dyDescent="0.35">
      <c r="C7426" s="1"/>
    </row>
    <row r="7427" spans="3:3" x14ac:dyDescent="0.35">
      <c r="C7427" s="1"/>
    </row>
    <row r="7428" spans="3:3" x14ac:dyDescent="0.35">
      <c r="C7428" s="1"/>
    </row>
    <row r="7429" spans="3:3" x14ac:dyDescent="0.35">
      <c r="C7429" s="1"/>
    </row>
    <row r="7430" spans="3:3" x14ac:dyDescent="0.35">
      <c r="C7430" s="1"/>
    </row>
    <row r="7431" spans="3:3" x14ac:dyDescent="0.35">
      <c r="C7431" s="1"/>
    </row>
    <row r="7432" spans="3:3" x14ac:dyDescent="0.35">
      <c r="C7432" s="1"/>
    </row>
    <row r="7433" spans="3:3" x14ac:dyDescent="0.35">
      <c r="C7433" s="1"/>
    </row>
    <row r="7434" spans="3:3" x14ac:dyDescent="0.35">
      <c r="C7434" s="1"/>
    </row>
    <row r="7435" spans="3:3" x14ac:dyDescent="0.35">
      <c r="C7435" s="1"/>
    </row>
    <row r="7436" spans="3:3" x14ac:dyDescent="0.35">
      <c r="C7436" s="1"/>
    </row>
    <row r="7437" spans="3:3" x14ac:dyDescent="0.35">
      <c r="C7437" s="1"/>
    </row>
    <row r="7438" spans="3:3" x14ac:dyDescent="0.35">
      <c r="C7438" s="1"/>
    </row>
    <row r="7439" spans="3:3" x14ac:dyDescent="0.35">
      <c r="C7439" s="1"/>
    </row>
    <row r="7440" spans="3:3" x14ac:dyDescent="0.35">
      <c r="C7440" s="1"/>
    </row>
    <row r="7441" spans="3:3" x14ac:dyDescent="0.35">
      <c r="C7441" s="1"/>
    </row>
    <row r="7442" spans="3:3" x14ac:dyDescent="0.35">
      <c r="C7442" s="1"/>
    </row>
    <row r="7443" spans="3:3" x14ac:dyDescent="0.35">
      <c r="C7443" s="1"/>
    </row>
    <row r="7444" spans="3:3" x14ac:dyDescent="0.35">
      <c r="C7444" s="1"/>
    </row>
    <row r="7445" spans="3:3" x14ac:dyDescent="0.35">
      <c r="C7445" s="1"/>
    </row>
    <row r="7446" spans="3:3" x14ac:dyDescent="0.35">
      <c r="C7446" s="1"/>
    </row>
    <row r="7447" spans="3:3" x14ac:dyDescent="0.35">
      <c r="C7447" s="1"/>
    </row>
    <row r="7448" spans="3:3" x14ac:dyDescent="0.35">
      <c r="C7448" s="1"/>
    </row>
    <row r="7449" spans="3:3" x14ac:dyDescent="0.35">
      <c r="C7449" s="1"/>
    </row>
    <row r="7450" spans="3:3" x14ac:dyDescent="0.35">
      <c r="C7450" s="1"/>
    </row>
    <row r="7451" spans="3:3" x14ac:dyDescent="0.35">
      <c r="C7451" s="1"/>
    </row>
    <row r="7452" spans="3:3" x14ac:dyDescent="0.35">
      <c r="C7452" s="1"/>
    </row>
    <row r="7453" spans="3:3" x14ac:dyDescent="0.35">
      <c r="C7453" s="1"/>
    </row>
    <row r="7454" spans="3:3" x14ac:dyDescent="0.35">
      <c r="C7454" s="1"/>
    </row>
    <row r="7455" spans="3:3" x14ac:dyDescent="0.35">
      <c r="C7455" s="1"/>
    </row>
    <row r="7456" spans="3:3" x14ac:dyDescent="0.35">
      <c r="C7456" s="1"/>
    </row>
    <row r="7457" spans="3:3" x14ac:dyDescent="0.35">
      <c r="C7457" s="1"/>
    </row>
    <row r="7458" spans="3:3" x14ac:dyDescent="0.35">
      <c r="C7458" s="1"/>
    </row>
    <row r="7459" spans="3:3" x14ac:dyDescent="0.35">
      <c r="C7459" s="1"/>
    </row>
    <row r="7460" spans="3:3" x14ac:dyDescent="0.35">
      <c r="C7460" s="1"/>
    </row>
    <row r="7461" spans="3:3" x14ac:dyDescent="0.35">
      <c r="C7461" s="1"/>
    </row>
    <row r="7462" spans="3:3" x14ac:dyDescent="0.35">
      <c r="C7462" s="1"/>
    </row>
    <row r="7463" spans="3:3" x14ac:dyDescent="0.35">
      <c r="C7463" s="1"/>
    </row>
    <row r="7464" spans="3:3" x14ac:dyDescent="0.35">
      <c r="C7464" s="1"/>
    </row>
    <row r="7465" spans="3:3" x14ac:dyDescent="0.35">
      <c r="C7465" s="1"/>
    </row>
    <row r="7466" spans="3:3" x14ac:dyDescent="0.35">
      <c r="C7466" s="1"/>
    </row>
    <row r="7467" spans="3:3" x14ac:dyDescent="0.35">
      <c r="C7467" s="1"/>
    </row>
    <row r="7468" spans="3:3" x14ac:dyDescent="0.35">
      <c r="C7468" s="1"/>
    </row>
    <row r="7469" spans="3:3" x14ac:dyDescent="0.35">
      <c r="C7469" s="1"/>
    </row>
    <row r="7470" spans="3:3" x14ac:dyDescent="0.35">
      <c r="C7470" s="1"/>
    </row>
    <row r="7471" spans="3:3" x14ac:dyDescent="0.35">
      <c r="C7471" s="1"/>
    </row>
    <row r="7472" spans="3:3" x14ac:dyDescent="0.35">
      <c r="C7472" s="1"/>
    </row>
    <row r="7473" spans="3:3" x14ac:dyDescent="0.35">
      <c r="C7473" s="1"/>
    </row>
    <row r="7474" spans="3:3" x14ac:dyDescent="0.35">
      <c r="C7474" s="1"/>
    </row>
    <row r="7475" spans="3:3" x14ac:dyDescent="0.35">
      <c r="C7475" s="1"/>
    </row>
    <row r="7476" spans="3:3" x14ac:dyDescent="0.35">
      <c r="C7476" s="1"/>
    </row>
    <row r="7477" spans="3:3" x14ac:dyDescent="0.35">
      <c r="C7477" s="1"/>
    </row>
    <row r="7478" spans="3:3" x14ac:dyDescent="0.35">
      <c r="C7478" s="1"/>
    </row>
    <row r="7479" spans="3:3" x14ac:dyDescent="0.35">
      <c r="C7479" s="1"/>
    </row>
    <row r="7480" spans="3:3" x14ac:dyDescent="0.35">
      <c r="C7480" s="1"/>
    </row>
    <row r="7481" spans="3:3" x14ac:dyDescent="0.35">
      <c r="C7481" s="1"/>
    </row>
    <row r="7482" spans="3:3" x14ac:dyDescent="0.35">
      <c r="C7482" s="1"/>
    </row>
    <row r="7483" spans="3:3" x14ac:dyDescent="0.35">
      <c r="C7483" s="1"/>
    </row>
    <row r="7484" spans="3:3" x14ac:dyDescent="0.35">
      <c r="C7484" s="1"/>
    </row>
    <row r="7485" spans="3:3" x14ac:dyDescent="0.35">
      <c r="C7485" s="1"/>
    </row>
    <row r="7486" spans="3:3" x14ac:dyDescent="0.35">
      <c r="C7486" s="1"/>
    </row>
    <row r="7487" spans="3:3" x14ac:dyDescent="0.35">
      <c r="C7487" s="1"/>
    </row>
    <row r="7488" spans="3:3" x14ac:dyDescent="0.35">
      <c r="C7488" s="1"/>
    </row>
    <row r="7489" spans="3:3" x14ac:dyDescent="0.35">
      <c r="C7489" s="1"/>
    </row>
    <row r="7490" spans="3:3" x14ac:dyDescent="0.35">
      <c r="C7490" s="1"/>
    </row>
    <row r="7491" spans="3:3" x14ac:dyDescent="0.35">
      <c r="C7491" s="1"/>
    </row>
    <row r="7492" spans="3:3" x14ac:dyDescent="0.35">
      <c r="C7492" s="1"/>
    </row>
    <row r="7493" spans="3:3" x14ac:dyDescent="0.35">
      <c r="C7493" s="1"/>
    </row>
    <row r="7494" spans="3:3" x14ac:dyDescent="0.35">
      <c r="C7494" s="1"/>
    </row>
    <row r="7495" spans="3:3" x14ac:dyDescent="0.35">
      <c r="C7495" s="1"/>
    </row>
    <row r="7496" spans="3:3" x14ac:dyDescent="0.35">
      <c r="C7496" s="1"/>
    </row>
    <row r="7497" spans="3:3" x14ac:dyDescent="0.35">
      <c r="C7497" s="1"/>
    </row>
    <row r="7498" spans="3:3" x14ac:dyDescent="0.35">
      <c r="C7498" s="1"/>
    </row>
    <row r="7499" spans="3:3" x14ac:dyDescent="0.35">
      <c r="C7499" s="1"/>
    </row>
    <row r="7500" spans="3:3" x14ac:dyDescent="0.35">
      <c r="C7500" s="1"/>
    </row>
    <row r="7501" spans="3:3" x14ac:dyDescent="0.35">
      <c r="C7501" s="1"/>
    </row>
    <row r="7502" spans="3:3" x14ac:dyDescent="0.35">
      <c r="C7502" s="1"/>
    </row>
    <row r="7503" spans="3:3" x14ac:dyDescent="0.35">
      <c r="C7503" s="1"/>
    </row>
    <row r="7504" spans="3:3" x14ac:dyDescent="0.35">
      <c r="C7504" s="1"/>
    </row>
    <row r="7505" spans="3:3" x14ac:dyDescent="0.35">
      <c r="C7505" s="1"/>
    </row>
    <row r="7506" spans="3:3" x14ac:dyDescent="0.35">
      <c r="C7506" s="1"/>
    </row>
    <row r="7507" spans="3:3" x14ac:dyDescent="0.35">
      <c r="C7507" s="1"/>
    </row>
    <row r="7508" spans="3:3" x14ac:dyDescent="0.35">
      <c r="C7508" s="1"/>
    </row>
    <row r="7509" spans="3:3" x14ac:dyDescent="0.35">
      <c r="C7509" s="1"/>
    </row>
    <row r="7510" spans="3:3" x14ac:dyDescent="0.35">
      <c r="C7510" s="1"/>
    </row>
    <row r="7511" spans="3:3" x14ac:dyDescent="0.35">
      <c r="C7511" s="1"/>
    </row>
    <row r="7512" spans="3:3" x14ac:dyDescent="0.35">
      <c r="C7512" s="1"/>
    </row>
    <row r="7513" spans="3:3" x14ac:dyDescent="0.35">
      <c r="C7513" s="1"/>
    </row>
    <row r="7514" spans="3:3" x14ac:dyDescent="0.35">
      <c r="C7514" s="1"/>
    </row>
    <row r="7515" spans="3:3" x14ac:dyDescent="0.35">
      <c r="C7515" s="1"/>
    </row>
    <row r="7516" spans="3:3" x14ac:dyDescent="0.35">
      <c r="C7516" s="1"/>
    </row>
    <row r="7517" spans="3:3" x14ac:dyDescent="0.35">
      <c r="C7517" s="1"/>
    </row>
    <row r="7518" spans="3:3" x14ac:dyDescent="0.35">
      <c r="C7518" s="1"/>
    </row>
    <row r="7519" spans="3:3" x14ac:dyDescent="0.35">
      <c r="C7519" s="1"/>
    </row>
    <row r="7520" spans="3:3" x14ac:dyDescent="0.35">
      <c r="C7520" s="1"/>
    </row>
    <row r="7521" spans="3:3" x14ac:dyDescent="0.35">
      <c r="C7521" s="1"/>
    </row>
    <row r="7522" spans="3:3" x14ac:dyDescent="0.35">
      <c r="C7522" s="1"/>
    </row>
    <row r="7523" spans="3:3" x14ac:dyDescent="0.35">
      <c r="C7523" s="1"/>
    </row>
    <row r="7524" spans="3:3" x14ac:dyDescent="0.35">
      <c r="C7524" s="1"/>
    </row>
    <row r="7525" spans="3:3" x14ac:dyDescent="0.35">
      <c r="C7525" s="1"/>
    </row>
    <row r="7526" spans="3:3" x14ac:dyDescent="0.35">
      <c r="C7526" s="1"/>
    </row>
    <row r="7527" spans="3:3" x14ac:dyDescent="0.35">
      <c r="C7527" s="1"/>
    </row>
    <row r="7528" spans="3:3" x14ac:dyDescent="0.35">
      <c r="C7528" s="1"/>
    </row>
    <row r="7529" spans="3:3" x14ac:dyDescent="0.35">
      <c r="C7529" s="1"/>
    </row>
    <row r="7530" spans="3:3" x14ac:dyDescent="0.35">
      <c r="C7530" s="1"/>
    </row>
    <row r="7531" spans="3:3" x14ac:dyDescent="0.35">
      <c r="C7531" s="1"/>
    </row>
    <row r="7532" spans="3:3" x14ac:dyDescent="0.35">
      <c r="C7532" s="1"/>
    </row>
    <row r="7533" spans="3:3" x14ac:dyDescent="0.35">
      <c r="C7533" s="1"/>
    </row>
    <row r="7534" spans="3:3" x14ac:dyDescent="0.35">
      <c r="C7534" s="1"/>
    </row>
    <row r="7535" spans="3:3" x14ac:dyDescent="0.35">
      <c r="C7535" s="1"/>
    </row>
    <row r="7536" spans="3:3" x14ac:dyDescent="0.35">
      <c r="C7536" s="1"/>
    </row>
    <row r="7537" spans="3:3" x14ac:dyDescent="0.35">
      <c r="C7537" s="1"/>
    </row>
    <row r="7538" spans="3:3" x14ac:dyDescent="0.35">
      <c r="C7538" s="1"/>
    </row>
    <row r="7539" spans="3:3" x14ac:dyDescent="0.35">
      <c r="C7539" s="1"/>
    </row>
    <row r="7540" spans="3:3" x14ac:dyDescent="0.35">
      <c r="C7540" s="1"/>
    </row>
    <row r="7541" spans="3:3" x14ac:dyDescent="0.35">
      <c r="C7541" s="1"/>
    </row>
    <row r="7542" spans="3:3" x14ac:dyDescent="0.35">
      <c r="C7542" s="1"/>
    </row>
    <row r="7543" spans="3:3" x14ac:dyDescent="0.35">
      <c r="C7543" s="1"/>
    </row>
    <row r="7544" spans="3:3" x14ac:dyDescent="0.35">
      <c r="C7544" s="1"/>
    </row>
    <row r="7545" spans="3:3" x14ac:dyDescent="0.35">
      <c r="C7545" s="1"/>
    </row>
    <row r="7546" spans="3:3" x14ac:dyDescent="0.35">
      <c r="C7546" s="1"/>
    </row>
    <row r="7547" spans="3:3" x14ac:dyDescent="0.35">
      <c r="C7547" s="1"/>
    </row>
    <row r="7548" spans="3:3" x14ac:dyDescent="0.35">
      <c r="C7548" s="1"/>
    </row>
    <row r="7549" spans="3:3" x14ac:dyDescent="0.35">
      <c r="C7549" s="1"/>
    </row>
    <row r="7550" spans="3:3" x14ac:dyDescent="0.35">
      <c r="C7550" s="1"/>
    </row>
    <row r="7551" spans="3:3" x14ac:dyDescent="0.35">
      <c r="C7551" s="1"/>
    </row>
    <row r="7552" spans="3:3" x14ac:dyDescent="0.35">
      <c r="C7552" s="1"/>
    </row>
    <row r="7553" spans="3:3" x14ac:dyDescent="0.35">
      <c r="C7553" s="1"/>
    </row>
    <row r="7554" spans="3:3" x14ac:dyDescent="0.35">
      <c r="C7554" s="1"/>
    </row>
    <row r="7555" spans="3:3" x14ac:dyDescent="0.35">
      <c r="C7555" s="1"/>
    </row>
    <row r="7556" spans="3:3" x14ac:dyDescent="0.35">
      <c r="C7556" s="1"/>
    </row>
    <row r="7557" spans="3:3" x14ac:dyDescent="0.35">
      <c r="C7557" s="1"/>
    </row>
    <row r="7558" spans="3:3" x14ac:dyDescent="0.35">
      <c r="C7558" s="1"/>
    </row>
    <row r="7559" spans="3:3" x14ac:dyDescent="0.35">
      <c r="C7559" s="1"/>
    </row>
    <row r="7560" spans="3:3" x14ac:dyDescent="0.35">
      <c r="C7560" s="1"/>
    </row>
    <row r="7561" spans="3:3" x14ac:dyDescent="0.35">
      <c r="C7561" s="1"/>
    </row>
    <row r="7562" spans="3:3" x14ac:dyDescent="0.35">
      <c r="C7562" s="1"/>
    </row>
    <row r="7563" spans="3:3" x14ac:dyDescent="0.35">
      <c r="C7563" s="1"/>
    </row>
    <row r="7564" spans="3:3" x14ac:dyDescent="0.35">
      <c r="C7564" s="1"/>
    </row>
    <row r="7565" spans="3:3" x14ac:dyDescent="0.35">
      <c r="C7565" s="1"/>
    </row>
    <row r="7566" spans="3:3" x14ac:dyDescent="0.35">
      <c r="C7566" s="1"/>
    </row>
    <row r="7567" spans="3:3" x14ac:dyDescent="0.35">
      <c r="C7567" s="1"/>
    </row>
    <row r="7568" spans="3:3" x14ac:dyDescent="0.35">
      <c r="C7568" s="1"/>
    </row>
    <row r="7569" spans="3:3" x14ac:dyDescent="0.35">
      <c r="C7569" s="1"/>
    </row>
    <row r="7570" spans="3:3" x14ac:dyDescent="0.35">
      <c r="C7570" s="1"/>
    </row>
    <row r="7571" spans="3:3" x14ac:dyDescent="0.35">
      <c r="C7571" s="1"/>
    </row>
    <row r="7572" spans="3:3" x14ac:dyDescent="0.35">
      <c r="C7572" s="1"/>
    </row>
    <row r="7573" spans="3:3" x14ac:dyDescent="0.35">
      <c r="C7573" s="1"/>
    </row>
    <row r="7574" spans="3:3" x14ac:dyDescent="0.35">
      <c r="C7574" s="1"/>
    </row>
    <row r="7575" spans="3:3" x14ac:dyDescent="0.35">
      <c r="C7575" s="1"/>
    </row>
    <row r="7576" spans="3:3" x14ac:dyDescent="0.35">
      <c r="C7576" s="1"/>
    </row>
    <row r="7577" spans="3:3" x14ac:dyDescent="0.35">
      <c r="C7577" s="1"/>
    </row>
    <row r="7578" spans="3:3" x14ac:dyDescent="0.35">
      <c r="C7578" s="1"/>
    </row>
    <row r="7579" spans="3:3" x14ac:dyDescent="0.35">
      <c r="C7579" s="1"/>
    </row>
    <row r="7580" spans="3:3" x14ac:dyDescent="0.35">
      <c r="C7580" s="1"/>
    </row>
    <row r="7581" spans="3:3" x14ac:dyDescent="0.35">
      <c r="C7581" s="1"/>
    </row>
    <row r="7582" spans="3:3" x14ac:dyDescent="0.35">
      <c r="C7582" s="1"/>
    </row>
    <row r="7583" spans="3:3" x14ac:dyDescent="0.35">
      <c r="C7583" s="1"/>
    </row>
    <row r="7584" spans="3:3" x14ac:dyDescent="0.35">
      <c r="C7584" s="1"/>
    </row>
    <row r="7585" spans="3:3" x14ac:dyDescent="0.35">
      <c r="C7585" s="1"/>
    </row>
    <row r="7586" spans="3:3" x14ac:dyDescent="0.35">
      <c r="C7586" s="1"/>
    </row>
    <row r="7587" spans="3:3" x14ac:dyDescent="0.35">
      <c r="C7587" s="1"/>
    </row>
    <row r="7588" spans="3:3" x14ac:dyDescent="0.35">
      <c r="C7588" s="1"/>
    </row>
    <row r="7589" spans="3:3" x14ac:dyDescent="0.35">
      <c r="C7589" s="1"/>
    </row>
    <row r="7590" spans="3:3" x14ac:dyDescent="0.35">
      <c r="C7590" s="1"/>
    </row>
    <row r="7591" spans="3:3" x14ac:dyDescent="0.35">
      <c r="C7591" s="1"/>
    </row>
    <row r="7592" spans="3:3" x14ac:dyDescent="0.35">
      <c r="C7592" s="1"/>
    </row>
    <row r="7593" spans="3:3" x14ac:dyDescent="0.35">
      <c r="C7593" s="1"/>
    </row>
    <row r="7594" spans="3:3" x14ac:dyDescent="0.35">
      <c r="C7594" s="1"/>
    </row>
    <row r="7595" spans="3:3" x14ac:dyDescent="0.35">
      <c r="C7595" s="1"/>
    </row>
    <row r="7596" spans="3:3" x14ac:dyDescent="0.35">
      <c r="C7596" s="1"/>
    </row>
    <row r="7597" spans="3:3" x14ac:dyDescent="0.35">
      <c r="C7597" s="1"/>
    </row>
    <row r="7598" spans="3:3" x14ac:dyDescent="0.35">
      <c r="C7598" s="1"/>
    </row>
    <row r="7599" spans="3:3" x14ac:dyDescent="0.35">
      <c r="C7599" s="1"/>
    </row>
    <row r="7600" spans="3:3" x14ac:dyDescent="0.35">
      <c r="C7600" s="1"/>
    </row>
    <row r="7601" spans="3:3" x14ac:dyDescent="0.35">
      <c r="C7601" s="1"/>
    </row>
    <row r="7602" spans="3:3" x14ac:dyDescent="0.35">
      <c r="C7602" s="1"/>
    </row>
    <row r="7603" spans="3:3" x14ac:dyDescent="0.35">
      <c r="C7603" s="1"/>
    </row>
    <row r="7604" spans="3:3" x14ac:dyDescent="0.35">
      <c r="C7604" s="1"/>
    </row>
    <row r="7605" spans="3:3" x14ac:dyDescent="0.35">
      <c r="C7605" s="1"/>
    </row>
    <row r="7606" spans="3:3" x14ac:dyDescent="0.35">
      <c r="C7606" s="1"/>
    </row>
    <row r="7607" spans="3:3" x14ac:dyDescent="0.35">
      <c r="C7607" s="1"/>
    </row>
    <row r="7608" spans="3:3" x14ac:dyDescent="0.35">
      <c r="C7608" s="1"/>
    </row>
    <row r="7609" spans="3:3" x14ac:dyDescent="0.35">
      <c r="C7609" s="1"/>
    </row>
    <row r="7610" spans="3:3" x14ac:dyDescent="0.35">
      <c r="C7610" s="1"/>
    </row>
    <row r="7611" spans="3:3" x14ac:dyDescent="0.35">
      <c r="C7611" s="1"/>
    </row>
    <row r="7612" spans="3:3" x14ac:dyDescent="0.35">
      <c r="C7612" s="1"/>
    </row>
    <row r="7613" spans="3:3" x14ac:dyDescent="0.35">
      <c r="C7613" s="1"/>
    </row>
    <row r="7614" spans="3:3" x14ac:dyDescent="0.35">
      <c r="C7614" s="1"/>
    </row>
    <row r="7615" spans="3:3" x14ac:dyDescent="0.35">
      <c r="C7615" s="1"/>
    </row>
    <row r="7616" spans="3:3" x14ac:dyDescent="0.35">
      <c r="C7616" s="1"/>
    </row>
    <row r="7617" spans="3:3" x14ac:dyDescent="0.35">
      <c r="C7617" s="1"/>
    </row>
    <row r="7618" spans="3:3" x14ac:dyDescent="0.35">
      <c r="C7618" s="1"/>
    </row>
    <row r="7619" spans="3:3" x14ac:dyDescent="0.35">
      <c r="C7619" s="1"/>
    </row>
    <row r="7620" spans="3:3" x14ac:dyDescent="0.35">
      <c r="C7620" s="1"/>
    </row>
    <row r="7621" spans="3:3" x14ac:dyDescent="0.35">
      <c r="C7621" s="1"/>
    </row>
    <row r="7622" spans="3:3" x14ac:dyDescent="0.35">
      <c r="C7622" s="1"/>
    </row>
    <row r="7623" spans="3:3" x14ac:dyDescent="0.35">
      <c r="C7623" s="1"/>
    </row>
    <row r="7624" spans="3:3" x14ac:dyDescent="0.35">
      <c r="C7624" s="1"/>
    </row>
    <row r="7625" spans="3:3" x14ac:dyDescent="0.35">
      <c r="C7625" s="1"/>
    </row>
    <row r="7626" spans="3:3" x14ac:dyDescent="0.35">
      <c r="C7626" s="1"/>
    </row>
    <row r="7627" spans="3:3" x14ac:dyDescent="0.35">
      <c r="C7627" s="1"/>
    </row>
    <row r="7628" spans="3:3" x14ac:dyDescent="0.35">
      <c r="C7628" s="1"/>
    </row>
    <row r="7629" spans="3:3" x14ac:dyDescent="0.35">
      <c r="C7629" s="1"/>
    </row>
    <row r="7630" spans="3:3" x14ac:dyDescent="0.35">
      <c r="C7630" s="1"/>
    </row>
    <row r="7631" spans="3:3" x14ac:dyDescent="0.35">
      <c r="C7631" s="1"/>
    </row>
    <row r="7632" spans="3:3" x14ac:dyDescent="0.35">
      <c r="C7632" s="1"/>
    </row>
    <row r="7633" spans="3:3" x14ac:dyDescent="0.35">
      <c r="C7633" s="1"/>
    </row>
    <row r="7634" spans="3:3" x14ac:dyDescent="0.35">
      <c r="C7634" s="1"/>
    </row>
    <row r="7635" spans="3:3" x14ac:dyDescent="0.35">
      <c r="C7635" s="1"/>
    </row>
    <row r="7636" spans="3:3" x14ac:dyDescent="0.35">
      <c r="C7636" s="1"/>
    </row>
    <row r="7637" spans="3:3" x14ac:dyDescent="0.35">
      <c r="C7637" s="1"/>
    </row>
    <row r="7638" spans="3:3" x14ac:dyDescent="0.35">
      <c r="C7638" s="1"/>
    </row>
    <row r="7639" spans="3:3" x14ac:dyDescent="0.35">
      <c r="C7639" s="1"/>
    </row>
    <row r="7640" spans="3:3" x14ac:dyDescent="0.35">
      <c r="C7640" s="1"/>
    </row>
    <row r="7641" spans="3:3" x14ac:dyDescent="0.35">
      <c r="C7641" s="1"/>
    </row>
    <row r="7642" spans="3:3" x14ac:dyDescent="0.35">
      <c r="C7642" s="1"/>
    </row>
    <row r="7643" spans="3:3" x14ac:dyDescent="0.35">
      <c r="C7643" s="1"/>
    </row>
    <row r="7644" spans="3:3" x14ac:dyDescent="0.35">
      <c r="C7644" s="1"/>
    </row>
    <row r="7645" spans="3:3" x14ac:dyDescent="0.35">
      <c r="C7645" s="1"/>
    </row>
    <row r="7646" spans="3:3" x14ac:dyDescent="0.35">
      <c r="C7646" s="1"/>
    </row>
    <row r="7647" spans="3:3" x14ac:dyDescent="0.35">
      <c r="C7647" s="1"/>
    </row>
    <row r="7648" spans="3:3" x14ac:dyDescent="0.35">
      <c r="C7648" s="1"/>
    </row>
    <row r="7649" spans="3:3" x14ac:dyDescent="0.35">
      <c r="C7649" s="1"/>
    </row>
    <row r="7650" spans="3:3" x14ac:dyDescent="0.35">
      <c r="C7650" s="1"/>
    </row>
    <row r="7651" spans="3:3" x14ac:dyDescent="0.35">
      <c r="C7651" s="1"/>
    </row>
    <row r="7652" spans="3:3" x14ac:dyDescent="0.35">
      <c r="C7652" s="1"/>
    </row>
    <row r="7653" spans="3:3" x14ac:dyDescent="0.35">
      <c r="C7653" s="1"/>
    </row>
    <row r="7654" spans="3:3" x14ac:dyDescent="0.35">
      <c r="C7654" s="1"/>
    </row>
    <row r="7655" spans="3:3" x14ac:dyDescent="0.35">
      <c r="C7655" s="1"/>
    </row>
    <row r="7656" spans="3:3" x14ac:dyDescent="0.35">
      <c r="C7656" s="1"/>
    </row>
    <row r="7657" spans="3:3" x14ac:dyDescent="0.35">
      <c r="C7657" s="1"/>
    </row>
    <row r="7658" spans="3:3" x14ac:dyDescent="0.35">
      <c r="C7658" s="1"/>
    </row>
    <row r="7659" spans="3:3" x14ac:dyDescent="0.35">
      <c r="C7659" s="1"/>
    </row>
    <row r="7660" spans="3:3" x14ac:dyDescent="0.35">
      <c r="C7660" s="1"/>
    </row>
    <row r="7661" spans="3:3" x14ac:dyDescent="0.35">
      <c r="C7661" s="1"/>
    </row>
    <row r="7662" spans="3:3" x14ac:dyDescent="0.35">
      <c r="C7662" s="1"/>
    </row>
    <row r="7663" spans="3:3" x14ac:dyDescent="0.35">
      <c r="C7663" s="1"/>
    </row>
    <row r="7664" spans="3:3" x14ac:dyDescent="0.35">
      <c r="C7664" s="1"/>
    </row>
    <row r="7665" spans="3:3" x14ac:dyDescent="0.35">
      <c r="C7665" s="1"/>
    </row>
    <row r="7666" spans="3:3" x14ac:dyDescent="0.35">
      <c r="C7666" s="1"/>
    </row>
    <row r="7667" spans="3:3" x14ac:dyDescent="0.35">
      <c r="C7667" s="1"/>
    </row>
    <row r="7668" spans="3:3" x14ac:dyDescent="0.35">
      <c r="C7668" s="1"/>
    </row>
    <row r="7669" spans="3:3" x14ac:dyDescent="0.35">
      <c r="C7669" s="1"/>
    </row>
    <row r="7670" spans="3:3" x14ac:dyDescent="0.35">
      <c r="C7670" s="1"/>
    </row>
    <row r="7671" spans="3:3" x14ac:dyDescent="0.35">
      <c r="C7671" s="1"/>
    </row>
    <row r="7672" spans="3:3" x14ac:dyDescent="0.35">
      <c r="C7672" s="1"/>
    </row>
    <row r="7673" spans="3:3" x14ac:dyDescent="0.35">
      <c r="C7673" s="1"/>
    </row>
    <row r="7674" spans="3:3" x14ac:dyDescent="0.35">
      <c r="C7674" s="1"/>
    </row>
    <row r="7675" spans="3:3" x14ac:dyDescent="0.35">
      <c r="C7675" s="1"/>
    </row>
    <row r="7676" spans="3:3" x14ac:dyDescent="0.35">
      <c r="C7676" s="1"/>
    </row>
    <row r="7677" spans="3:3" x14ac:dyDescent="0.35">
      <c r="C7677" s="1"/>
    </row>
    <row r="7678" spans="3:3" x14ac:dyDescent="0.35">
      <c r="C7678" s="1"/>
    </row>
    <row r="7679" spans="3:3" x14ac:dyDescent="0.35">
      <c r="C7679" s="1"/>
    </row>
    <row r="7680" spans="3:3" x14ac:dyDescent="0.35">
      <c r="C7680" s="1"/>
    </row>
    <row r="7681" spans="3:3" x14ac:dyDescent="0.35">
      <c r="C7681" s="1"/>
    </row>
    <row r="7682" spans="3:3" x14ac:dyDescent="0.35">
      <c r="C7682" s="1"/>
    </row>
    <row r="7683" spans="3:3" x14ac:dyDescent="0.35">
      <c r="C7683" s="1"/>
    </row>
    <row r="7684" spans="3:3" x14ac:dyDescent="0.35">
      <c r="C7684" s="1"/>
    </row>
    <row r="7685" spans="3:3" x14ac:dyDescent="0.35">
      <c r="C7685" s="1"/>
    </row>
    <row r="7686" spans="3:3" x14ac:dyDescent="0.35">
      <c r="C7686" s="1"/>
    </row>
    <row r="7687" spans="3:3" x14ac:dyDescent="0.35">
      <c r="C7687" s="1"/>
    </row>
    <row r="7688" spans="3:3" x14ac:dyDescent="0.35">
      <c r="C7688" s="1"/>
    </row>
    <row r="7689" spans="3:3" x14ac:dyDescent="0.35">
      <c r="C7689" s="1"/>
    </row>
    <row r="7690" spans="3:3" x14ac:dyDescent="0.35">
      <c r="C7690" s="1"/>
    </row>
    <row r="7691" spans="3:3" x14ac:dyDescent="0.35">
      <c r="C7691" s="1"/>
    </row>
    <row r="7692" spans="3:3" x14ac:dyDescent="0.35">
      <c r="C7692" s="1"/>
    </row>
    <row r="7693" spans="3:3" x14ac:dyDescent="0.35">
      <c r="C7693" s="1"/>
    </row>
    <row r="7694" spans="3:3" x14ac:dyDescent="0.35">
      <c r="C7694" s="1"/>
    </row>
    <row r="7695" spans="3:3" x14ac:dyDescent="0.35">
      <c r="C7695" s="1"/>
    </row>
    <row r="7696" spans="3:3" x14ac:dyDescent="0.35">
      <c r="C7696" s="1"/>
    </row>
    <row r="7697" spans="3:3" x14ac:dyDescent="0.35">
      <c r="C7697" s="1"/>
    </row>
    <row r="7698" spans="3:3" x14ac:dyDescent="0.35">
      <c r="C7698" s="1"/>
    </row>
    <row r="7699" spans="3:3" x14ac:dyDescent="0.35">
      <c r="C7699" s="1"/>
    </row>
    <row r="7700" spans="3:3" x14ac:dyDescent="0.35">
      <c r="C7700" s="1"/>
    </row>
    <row r="7701" spans="3:3" x14ac:dyDescent="0.35">
      <c r="C7701" s="1"/>
    </row>
    <row r="7702" spans="3:3" x14ac:dyDescent="0.35">
      <c r="C7702" s="1"/>
    </row>
    <row r="7703" spans="3:3" x14ac:dyDescent="0.35">
      <c r="C7703" s="1"/>
    </row>
    <row r="7704" spans="3:3" x14ac:dyDescent="0.35">
      <c r="C7704" s="1"/>
    </row>
    <row r="7705" spans="3:3" x14ac:dyDescent="0.35">
      <c r="C7705" s="1"/>
    </row>
    <row r="7706" spans="3:3" x14ac:dyDescent="0.35">
      <c r="C7706" s="1"/>
    </row>
    <row r="7707" spans="3:3" x14ac:dyDescent="0.35">
      <c r="C7707" s="1"/>
    </row>
    <row r="7708" spans="3:3" x14ac:dyDescent="0.35">
      <c r="C7708" s="1"/>
    </row>
    <row r="7709" spans="3:3" x14ac:dyDescent="0.35">
      <c r="C7709" s="1"/>
    </row>
    <row r="7710" spans="3:3" x14ac:dyDescent="0.35">
      <c r="C7710" s="1"/>
    </row>
    <row r="7711" spans="3:3" x14ac:dyDescent="0.35">
      <c r="C7711" s="1"/>
    </row>
    <row r="7712" spans="3:3" x14ac:dyDescent="0.35">
      <c r="C7712" s="1"/>
    </row>
    <row r="7713" spans="3:3" x14ac:dyDescent="0.35">
      <c r="C7713" s="1"/>
    </row>
    <row r="7714" spans="3:3" x14ac:dyDescent="0.35">
      <c r="C7714" s="1"/>
    </row>
    <row r="7715" spans="3:3" x14ac:dyDescent="0.35">
      <c r="C7715" s="1"/>
    </row>
    <row r="7716" spans="3:3" x14ac:dyDescent="0.35">
      <c r="C7716" s="1"/>
    </row>
    <row r="7717" spans="3:3" x14ac:dyDescent="0.35">
      <c r="C7717" s="1"/>
    </row>
    <row r="7718" spans="3:3" x14ac:dyDescent="0.35">
      <c r="C7718" s="1"/>
    </row>
    <row r="7719" spans="3:3" x14ac:dyDescent="0.35">
      <c r="C7719" s="1"/>
    </row>
    <row r="7720" spans="3:3" x14ac:dyDescent="0.35">
      <c r="C7720" s="1"/>
    </row>
    <row r="7721" spans="3:3" x14ac:dyDescent="0.35">
      <c r="C7721" s="1"/>
    </row>
    <row r="7722" spans="3:3" x14ac:dyDescent="0.35">
      <c r="C7722" s="1"/>
    </row>
    <row r="7723" spans="3:3" x14ac:dyDescent="0.35">
      <c r="C7723" s="1"/>
    </row>
    <row r="7724" spans="3:3" x14ac:dyDescent="0.35">
      <c r="C7724" s="1"/>
    </row>
    <row r="7725" spans="3:3" x14ac:dyDescent="0.35">
      <c r="C7725" s="1"/>
    </row>
    <row r="7726" spans="3:3" x14ac:dyDescent="0.35">
      <c r="C7726" s="1"/>
    </row>
    <row r="7727" spans="3:3" x14ac:dyDescent="0.35">
      <c r="C7727" s="1"/>
    </row>
    <row r="7728" spans="3:3" x14ac:dyDescent="0.35">
      <c r="C7728" s="1"/>
    </row>
    <row r="7729" spans="3:3" x14ac:dyDescent="0.35">
      <c r="C7729" s="1"/>
    </row>
    <row r="7730" spans="3:3" x14ac:dyDescent="0.35">
      <c r="C7730" s="1"/>
    </row>
    <row r="7731" spans="3:3" x14ac:dyDescent="0.35">
      <c r="C7731" s="1"/>
    </row>
    <row r="7732" spans="3:3" x14ac:dyDescent="0.35">
      <c r="C7732" s="1"/>
    </row>
    <row r="7733" spans="3:3" x14ac:dyDescent="0.35">
      <c r="C7733" s="1"/>
    </row>
    <row r="7734" spans="3:3" x14ac:dyDescent="0.35">
      <c r="C7734" s="1"/>
    </row>
    <row r="7735" spans="3:3" x14ac:dyDescent="0.35">
      <c r="C7735" s="1"/>
    </row>
    <row r="7736" spans="3:3" x14ac:dyDescent="0.35">
      <c r="C7736" s="1"/>
    </row>
    <row r="7737" spans="3:3" x14ac:dyDescent="0.35">
      <c r="C7737" s="1"/>
    </row>
    <row r="7738" spans="3:3" x14ac:dyDescent="0.35">
      <c r="C7738" s="1"/>
    </row>
    <row r="7739" spans="3:3" x14ac:dyDescent="0.35">
      <c r="C7739" s="1"/>
    </row>
    <row r="7740" spans="3:3" x14ac:dyDescent="0.35">
      <c r="C7740" s="1"/>
    </row>
    <row r="7741" spans="3:3" x14ac:dyDescent="0.35">
      <c r="C7741" s="1"/>
    </row>
    <row r="7742" spans="3:3" x14ac:dyDescent="0.35">
      <c r="C7742" s="1"/>
    </row>
    <row r="7743" spans="3:3" x14ac:dyDescent="0.35">
      <c r="C7743" s="1"/>
    </row>
    <row r="7744" spans="3:3" x14ac:dyDescent="0.35">
      <c r="C7744" s="1"/>
    </row>
    <row r="7745" spans="3:3" x14ac:dyDescent="0.35">
      <c r="C7745" s="1"/>
    </row>
    <row r="7746" spans="3:3" x14ac:dyDescent="0.35">
      <c r="C7746" s="1"/>
    </row>
    <row r="7747" spans="3:3" x14ac:dyDescent="0.35">
      <c r="C7747" s="1"/>
    </row>
    <row r="7748" spans="3:3" x14ac:dyDescent="0.35">
      <c r="C7748" s="1"/>
    </row>
    <row r="7749" spans="3:3" x14ac:dyDescent="0.35">
      <c r="C7749" s="1"/>
    </row>
    <row r="7750" spans="3:3" x14ac:dyDescent="0.35">
      <c r="C7750" s="1"/>
    </row>
    <row r="7751" spans="3:3" x14ac:dyDescent="0.35">
      <c r="C7751" s="1"/>
    </row>
    <row r="7752" spans="3:3" x14ac:dyDescent="0.35">
      <c r="C7752" s="1"/>
    </row>
    <row r="7753" spans="3:3" x14ac:dyDescent="0.35">
      <c r="C7753" s="1"/>
    </row>
    <row r="7754" spans="3:3" x14ac:dyDescent="0.35">
      <c r="C7754" s="1"/>
    </row>
    <row r="7755" spans="3:3" x14ac:dyDescent="0.35">
      <c r="C7755" s="1"/>
    </row>
    <row r="7756" spans="3:3" x14ac:dyDescent="0.35">
      <c r="C7756" s="1"/>
    </row>
    <row r="7757" spans="3:3" x14ac:dyDescent="0.35">
      <c r="C7757" s="1"/>
    </row>
    <row r="7758" spans="3:3" x14ac:dyDescent="0.35">
      <c r="C7758" s="1"/>
    </row>
    <row r="7759" spans="3:3" x14ac:dyDescent="0.35">
      <c r="C7759" s="1"/>
    </row>
    <row r="7760" spans="3:3" x14ac:dyDescent="0.35">
      <c r="C7760" s="1"/>
    </row>
    <row r="7761" spans="3:3" x14ac:dyDescent="0.35">
      <c r="C7761" s="1"/>
    </row>
    <row r="7762" spans="3:3" x14ac:dyDescent="0.35">
      <c r="C7762" s="1"/>
    </row>
    <row r="7763" spans="3:3" x14ac:dyDescent="0.35">
      <c r="C7763" s="1"/>
    </row>
    <row r="7764" spans="3:3" x14ac:dyDescent="0.35">
      <c r="C7764" s="1"/>
    </row>
    <row r="7765" spans="3:3" x14ac:dyDescent="0.35">
      <c r="C7765" s="1"/>
    </row>
    <row r="7766" spans="3:3" x14ac:dyDescent="0.35">
      <c r="C7766" s="1"/>
    </row>
    <row r="7767" spans="3:3" x14ac:dyDescent="0.35">
      <c r="C7767" s="1"/>
    </row>
    <row r="7768" spans="3:3" x14ac:dyDescent="0.35">
      <c r="C7768" s="1"/>
    </row>
    <row r="7769" spans="3:3" x14ac:dyDescent="0.35">
      <c r="C7769" s="1"/>
    </row>
    <row r="7770" spans="3:3" x14ac:dyDescent="0.35">
      <c r="C7770" s="1"/>
    </row>
    <row r="7771" spans="3:3" x14ac:dyDescent="0.35">
      <c r="C7771" s="1"/>
    </row>
    <row r="7772" spans="3:3" x14ac:dyDescent="0.35">
      <c r="C7772" s="1"/>
    </row>
    <row r="7773" spans="3:3" x14ac:dyDescent="0.35">
      <c r="C7773" s="1"/>
    </row>
    <row r="7774" spans="3:3" x14ac:dyDescent="0.35">
      <c r="C7774" s="1"/>
    </row>
    <row r="7775" spans="3:3" x14ac:dyDescent="0.35">
      <c r="C7775" s="1"/>
    </row>
    <row r="7776" spans="3:3" x14ac:dyDescent="0.35">
      <c r="C7776" s="1"/>
    </row>
    <row r="7777" spans="3:3" x14ac:dyDescent="0.35">
      <c r="C7777" s="1"/>
    </row>
    <row r="7778" spans="3:3" x14ac:dyDescent="0.35">
      <c r="C7778" s="1"/>
    </row>
    <row r="7779" spans="3:3" x14ac:dyDescent="0.35">
      <c r="C7779" s="1"/>
    </row>
    <row r="7780" spans="3:3" x14ac:dyDescent="0.35">
      <c r="C7780" s="1"/>
    </row>
    <row r="7781" spans="3:3" x14ac:dyDescent="0.35">
      <c r="C7781" s="1"/>
    </row>
    <row r="7782" spans="3:3" x14ac:dyDescent="0.35">
      <c r="C7782" s="1"/>
    </row>
    <row r="7783" spans="3:3" x14ac:dyDescent="0.35">
      <c r="C7783" s="1"/>
    </row>
    <row r="7784" spans="3:3" x14ac:dyDescent="0.35">
      <c r="C7784" s="1"/>
    </row>
    <row r="7785" spans="3:3" x14ac:dyDescent="0.35">
      <c r="C7785" s="1"/>
    </row>
    <row r="7786" spans="3:3" x14ac:dyDescent="0.35">
      <c r="C7786" s="1"/>
    </row>
    <row r="7787" spans="3:3" x14ac:dyDescent="0.35">
      <c r="C7787" s="1"/>
    </row>
    <row r="7788" spans="3:3" x14ac:dyDescent="0.35">
      <c r="C7788" s="1"/>
    </row>
    <row r="7789" spans="3:3" x14ac:dyDescent="0.35">
      <c r="C7789" s="1"/>
    </row>
    <row r="7790" spans="3:3" x14ac:dyDescent="0.35">
      <c r="C7790" s="1"/>
    </row>
    <row r="7791" spans="3:3" x14ac:dyDescent="0.35">
      <c r="C7791" s="1"/>
    </row>
    <row r="7792" spans="3:3" x14ac:dyDescent="0.35">
      <c r="C7792" s="1"/>
    </row>
    <row r="7793" spans="3:3" x14ac:dyDescent="0.35">
      <c r="C7793" s="1"/>
    </row>
    <row r="7794" spans="3:3" x14ac:dyDescent="0.35">
      <c r="C7794" s="1"/>
    </row>
    <row r="7795" spans="3:3" x14ac:dyDescent="0.35">
      <c r="C7795" s="1"/>
    </row>
    <row r="7796" spans="3:3" x14ac:dyDescent="0.35">
      <c r="C7796" s="1"/>
    </row>
    <row r="7797" spans="3:3" x14ac:dyDescent="0.35">
      <c r="C7797" s="1"/>
    </row>
    <row r="7798" spans="3:3" x14ac:dyDescent="0.35">
      <c r="C7798" s="1"/>
    </row>
    <row r="7799" spans="3:3" x14ac:dyDescent="0.35">
      <c r="C7799" s="1"/>
    </row>
    <row r="7800" spans="3:3" x14ac:dyDescent="0.35">
      <c r="C7800" s="1"/>
    </row>
    <row r="7801" spans="3:3" x14ac:dyDescent="0.35">
      <c r="C7801" s="1"/>
    </row>
    <row r="7802" spans="3:3" x14ac:dyDescent="0.35">
      <c r="C7802" s="1"/>
    </row>
    <row r="7803" spans="3:3" x14ac:dyDescent="0.35">
      <c r="C7803" s="1"/>
    </row>
    <row r="7804" spans="3:3" x14ac:dyDescent="0.35">
      <c r="C7804" s="1"/>
    </row>
    <row r="7805" spans="3:3" x14ac:dyDescent="0.35">
      <c r="C7805" s="1"/>
    </row>
    <row r="7806" spans="3:3" x14ac:dyDescent="0.35">
      <c r="C7806" s="1"/>
    </row>
    <row r="7807" spans="3:3" x14ac:dyDescent="0.35">
      <c r="C7807" s="1"/>
    </row>
    <row r="7808" spans="3:3" x14ac:dyDescent="0.35">
      <c r="C7808" s="1"/>
    </row>
    <row r="7809" spans="3:3" x14ac:dyDescent="0.35">
      <c r="C7809" s="1"/>
    </row>
    <row r="7810" spans="3:3" x14ac:dyDescent="0.35">
      <c r="C7810" s="1"/>
    </row>
    <row r="7811" spans="3:3" x14ac:dyDescent="0.35">
      <c r="C7811" s="1"/>
    </row>
    <row r="7812" spans="3:3" x14ac:dyDescent="0.35">
      <c r="C7812" s="1"/>
    </row>
    <row r="7813" spans="3:3" x14ac:dyDescent="0.35">
      <c r="C7813" s="1"/>
    </row>
    <row r="7814" spans="3:3" x14ac:dyDescent="0.35">
      <c r="C7814" s="1"/>
    </row>
    <row r="7815" spans="3:3" x14ac:dyDescent="0.35">
      <c r="C7815" s="1"/>
    </row>
    <row r="7816" spans="3:3" x14ac:dyDescent="0.35">
      <c r="C7816" s="1"/>
    </row>
    <row r="7817" spans="3:3" x14ac:dyDescent="0.35">
      <c r="C7817" s="1"/>
    </row>
    <row r="7818" spans="3:3" x14ac:dyDescent="0.35">
      <c r="C7818" s="1"/>
    </row>
    <row r="7819" spans="3:3" x14ac:dyDescent="0.35">
      <c r="C7819" s="1"/>
    </row>
    <row r="7820" spans="3:3" x14ac:dyDescent="0.35">
      <c r="C7820" s="1"/>
    </row>
    <row r="7821" spans="3:3" x14ac:dyDescent="0.35">
      <c r="C7821" s="1"/>
    </row>
    <row r="7822" spans="3:3" x14ac:dyDescent="0.35">
      <c r="C7822" s="1"/>
    </row>
    <row r="7823" spans="3:3" x14ac:dyDescent="0.35">
      <c r="C7823" s="1"/>
    </row>
    <row r="7824" spans="3:3" x14ac:dyDescent="0.35">
      <c r="C7824" s="1"/>
    </row>
    <row r="7825" spans="3:3" x14ac:dyDescent="0.35">
      <c r="C7825" s="1"/>
    </row>
    <row r="7826" spans="3:3" x14ac:dyDescent="0.35">
      <c r="C7826" s="1"/>
    </row>
    <row r="7827" spans="3:3" x14ac:dyDescent="0.35">
      <c r="C7827" s="1"/>
    </row>
    <row r="7828" spans="3:3" x14ac:dyDescent="0.35">
      <c r="C7828" s="1"/>
    </row>
    <row r="7829" spans="3:3" x14ac:dyDescent="0.35">
      <c r="C7829" s="1"/>
    </row>
    <row r="7830" spans="3:3" x14ac:dyDescent="0.35">
      <c r="C7830" s="1"/>
    </row>
    <row r="7831" spans="3:3" x14ac:dyDescent="0.35">
      <c r="C7831" s="1"/>
    </row>
    <row r="7832" spans="3:3" x14ac:dyDescent="0.35">
      <c r="C7832" s="1"/>
    </row>
    <row r="7833" spans="3:3" x14ac:dyDescent="0.35">
      <c r="C7833" s="1"/>
    </row>
    <row r="7834" spans="3:3" x14ac:dyDescent="0.35">
      <c r="C7834" s="1"/>
    </row>
    <row r="7835" spans="3:3" x14ac:dyDescent="0.35">
      <c r="C7835" s="1"/>
    </row>
    <row r="7836" spans="3:3" x14ac:dyDescent="0.35">
      <c r="C7836" s="1"/>
    </row>
    <row r="7837" spans="3:3" x14ac:dyDescent="0.35">
      <c r="C7837" s="1"/>
    </row>
    <row r="7838" spans="3:3" x14ac:dyDescent="0.35">
      <c r="C7838" s="1"/>
    </row>
    <row r="7839" spans="3:3" x14ac:dyDescent="0.35">
      <c r="C7839" s="1"/>
    </row>
    <row r="7840" spans="3:3" x14ac:dyDescent="0.35">
      <c r="C7840" s="1"/>
    </row>
    <row r="7841" spans="3:3" x14ac:dyDescent="0.35">
      <c r="C7841" s="1"/>
    </row>
    <row r="7842" spans="3:3" x14ac:dyDescent="0.35">
      <c r="C7842" s="1"/>
    </row>
    <row r="7843" spans="3:3" x14ac:dyDescent="0.35">
      <c r="C7843" s="1"/>
    </row>
    <row r="7844" spans="3:3" x14ac:dyDescent="0.35">
      <c r="C7844" s="1"/>
    </row>
    <row r="7845" spans="3:3" x14ac:dyDescent="0.35">
      <c r="C7845" s="1"/>
    </row>
    <row r="7846" spans="3:3" x14ac:dyDescent="0.35">
      <c r="C7846" s="1"/>
    </row>
    <row r="7847" spans="3:3" x14ac:dyDescent="0.35">
      <c r="C7847" s="1"/>
    </row>
    <row r="7848" spans="3:3" x14ac:dyDescent="0.35">
      <c r="C7848" s="1"/>
    </row>
    <row r="7849" spans="3:3" x14ac:dyDescent="0.35">
      <c r="C7849" s="1"/>
    </row>
    <row r="7850" spans="3:3" x14ac:dyDescent="0.35">
      <c r="C7850" s="1"/>
    </row>
    <row r="7851" spans="3:3" x14ac:dyDescent="0.35">
      <c r="C7851" s="1"/>
    </row>
    <row r="7852" spans="3:3" x14ac:dyDescent="0.35">
      <c r="C7852" s="1"/>
    </row>
    <row r="7853" spans="3:3" x14ac:dyDescent="0.35">
      <c r="C7853" s="1"/>
    </row>
    <row r="7854" spans="3:3" x14ac:dyDescent="0.35">
      <c r="C7854" s="1"/>
    </row>
    <row r="7855" spans="3:3" x14ac:dyDescent="0.35">
      <c r="C7855" s="1"/>
    </row>
    <row r="7856" spans="3:3" x14ac:dyDescent="0.35">
      <c r="C7856" s="1"/>
    </row>
    <row r="7857" spans="3:3" x14ac:dyDescent="0.35">
      <c r="C7857" s="1"/>
    </row>
    <row r="7858" spans="3:3" x14ac:dyDescent="0.35">
      <c r="C7858" s="1"/>
    </row>
    <row r="7859" spans="3:3" x14ac:dyDescent="0.35">
      <c r="C7859" s="1"/>
    </row>
    <row r="7860" spans="3:3" x14ac:dyDescent="0.35">
      <c r="C7860" s="1"/>
    </row>
    <row r="7861" spans="3:3" x14ac:dyDescent="0.35">
      <c r="C7861" s="1"/>
    </row>
    <row r="7862" spans="3:3" x14ac:dyDescent="0.35">
      <c r="C7862" s="1"/>
    </row>
    <row r="7863" spans="3:3" x14ac:dyDescent="0.35">
      <c r="C7863" s="1"/>
    </row>
    <row r="7864" spans="3:3" x14ac:dyDescent="0.35">
      <c r="C7864" s="1"/>
    </row>
    <row r="7865" spans="3:3" x14ac:dyDescent="0.35">
      <c r="C7865" s="1"/>
    </row>
    <row r="7866" spans="3:3" x14ac:dyDescent="0.35">
      <c r="C7866" s="1"/>
    </row>
    <row r="7867" spans="3:3" x14ac:dyDescent="0.35">
      <c r="C7867" s="1"/>
    </row>
    <row r="7868" spans="3:3" x14ac:dyDescent="0.35">
      <c r="C7868" s="1"/>
    </row>
    <row r="7869" spans="3:3" x14ac:dyDescent="0.35">
      <c r="C7869" s="1"/>
    </row>
    <row r="7870" spans="3:3" x14ac:dyDescent="0.35">
      <c r="C7870" s="1"/>
    </row>
    <row r="7871" spans="3:3" x14ac:dyDescent="0.35">
      <c r="C7871" s="1"/>
    </row>
    <row r="7872" spans="3:3" x14ac:dyDescent="0.35">
      <c r="C7872" s="1"/>
    </row>
    <row r="7873" spans="3:3" x14ac:dyDescent="0.35">
      <c r="C7873" s="1"/>
    </row>
    <row r="7874" spans="3:3" x14ac:dyDescent="0.35">
      <c r="C7874" s="1"/>
    </row>
    <row r="7875" spans="3:3" x14ac:dyDescent="0.35">
      <c r="C7875" s="1"/>
    </row>
    <row r="7876" spans="3:3" x14ac:dyDescent="0.35">
      <c r="C7876" s="1"/>
    </row>
    <row r="7877" spans="3:3" x14ac:dyDescent="0.35">
      <c r="C7877" s="1"/>
    </row>
    <row r="7878" spans="3:3" x14ac:dyDescent="0.35">
      <c r="C7878" s="1"/>
    </row>
    <row r="7879" spans="3:3" x14ac:dyDescent="0.35">
      <c r="C7879" s="1"/>
    </row>
    <row r="7880" spans="3:3" x14ac:dyDescent="0.35">
      <c r="C7880" s="1"/>
    </row>
    <row r="7881" spans="3:3" x14ac:dyDescent="0.35">
      <c r="C7881" s="1"/>
    </row>
    <row r="7882" spans="3:3" x14ac:dyDescent="0.35">
      <c r="C7882" s="1"/>
    </row>
    <row r="7883" spans="3:3" x14ac:dyDescent="0.35">
      <c r="C7883" s="1"/>
    </row>
    <row r="7884" spans="3:3" x14ac:dyDescent="0.35">
      <c r="C7884" s="1"/>
    </row>
    <row r="7885" spans="3:3" x14ac:dyDescent="0.35">
      <c r="C7885" s="1"/>
    </row>
    <row r="7886" spans="3:3" x14ac:dyDescent="0.35">
      <c r="C7886" s="1"/>
    </row>
    <row r="7887" spans="3:3" x14ac:dyDescent="0.35">
      <c r="C7887" s="1"/>
    </row>
    <row r="7888" spans="3:3" x14ac:dyDescent="0.35">
      <c r="C7888" s="1"/>
    </row>
    <row r="7889" spans="3:3" x14ac:dyDescent="0.35">
      <c r="C7889" s="1"/>
    </row>
    <row r="7890" spans="3:3" x14ac:dyDescent="0.35">
      <c r="C7890" s="1"/>
    </row>
    <row r="7891" spans="3:3" x14ac:dyDescent="0.35">
      <c r="C7891" s="1"/>
    </row>
    <row r="7892" spans="3:3" x14ac:dyDescent="0.35">
      <c r="C7892" s="1"/>
    </row>
    <row r="7893" spans="3:3" x14ac:dyDescent="0.35">
      <c r="C7893" s="1"/>
    </row>
    <row r="7894" spans="3:3" x14ac:dyDescent="0.35">
      <c r="C7894" s="1"/>
    </row>
    <row r="7895" spans="3:3" x14ac:dyDescent="0.35">
      <c r="C7895" s="1"/>
    </row>
    <row r="7896" spans="3:3" x14ac:dyDescent="0.35">
      <c r="C7896" s="1"/>
    </row>
    <row r="7897" spans="3:3" x14ac:dyDescent="0.35">
      <c r="C7897" s="1"/>
    </row>
    <row r="7898" spans="3:3" x14ac:dyDescent="0.35">
      <c r="C7898" s="1"/>
    </row>
    <row r="7899" spans="3:3" x14ac:dyDescent="0.35">
      <c r="C7899" s="1"/>
    </row>
    <row r="7900" spans="3:3" x14ac:dyDescent="0.35">
      <c r="C7900" s="1"/>
    </row>
    <row r="7901" spans="3:3" x14ac:dyDescent="0.35">
      <c r="C7901" s="1"/>
    </row>
    <row r="7902" spans="3:3" x14ac:dyDescent="0.35">
      <c r="C7902" s="1"/>
    </row>
    <row r="7903" spans="3:3" x14ac:dyDescent="0.35">
      <c r="C7903" s="1"/>
    </row>
    <row r="7904" spans="3:3" x14ac:dyDescent="0.35">
      <c r="C7904" s="1"/>
    </row>
    <row r="7905" spans="3:3" x14ac:dyDescent="0.35">
      <c r="C7905" s="1"/>
    </row>
    <row r="7906" spans="3:3" x14ac:dyDescent="0.35">
      <c r="C7906" s="1"/>
    </row>
    <row r="7907" spans="3:3" x14ac:dyDescent="0.35">
      <c r="C7907" s="1"/>
    </row>
    <row r="7908" spans="3:3" x14ac:dyDescent="0.35">
      <c r="C7908" s="1"/>
    </row>
    <row r="7909" spans="3:3" x14ac:dyDescent="0.35">
      <c r="C7909" s="1"/>
    </row>
    <row r="7910" spans="3:3" x14ac:dyDescent="0.35">
      <c r="C7910" s="1"/>
    </row>
    <row r="7911" spans="3:3" x14ac:dyDescent="0.35">
      <c r="C7911" s="1"/>
    </row>
    <row r="7912" spans="3:3" x14ac:dyDescent="0.35">
      <c r="C7912" s="1"/>
    </row>
    <row r="7913" spans="3:3" x14ac:dyDescent="0.35">
      <c r="C7913" s="1"/>
    </row>
    <row r="7914" spans="3:3" x14ac:dyDescent="0.35">
      <c r="C7914" s="1"/>
    </row>
    <row r="7915" spans="3:3" x14ac:dyDescent="0.35">
      <c r="C7915" s="1"/>
    </row>
    <row r="7916" spans="3:3" x14ac:dyDescent="0.35">
      <c r="C7916" s="1"/>
    </row>
    <row r="7917" spans="3:3" x14ac:dyDescent="0.35">
      <c r="C7917" s="1"/>
    </row>
    <row r="7918" spans="3:3" x14ac:dyDescent="0.35">
      <c r="C7918" s="1"/>
    </row>
    <row r="7919" spans="3:3" x14ac:dyDescent="0.35">
      <c r="C7919" s="1"/>
    </row>
    <row r="7920" spans="3:3" x14ac:dyDescent="0.35">
      <c r="C7920" s="1"/>
    </row>
    <row r="7921" spans="3:3" x14ac:dyDescent="0.35">
      <c r="C7921" s="1"/>
    </row>
    <row r="7922" spans="3:3" x14ac:dyDescent="0.35">
      <c r="C7922" s="1"/>
    </row>
    <row r="7923" spans="3:3" x14ac:dyDescent="0.35">
      <c r="C7923" s="1"/>
    </row>
    <row r="7924" spans="3:3" x14ac:dyDescent="0.35">
      <c r="C7924" s="1"/>
    </row>
    <row r="7925" spans="3:3" x14ac:dyDescent="0.35">
      <c r="C7925" s="1"/>
    </row>
    <row r="7926" spans="3:3" x14ac:dyDescent="0.35">
      <c r="C7926" s="1"/>
    </row>
    <row r="7927" spans="3:3" x14ac:dyDescent="0.35">
      <c r="C7927" s="1"/>
    </row>
    <row r="7928" spans="3:3" x14ac:dyDescent="0.35">
      <c r="C7928" s="1"/>
    </row>
    <row r="7929" spans="3:3" x14ac:dyDescent="0.35">
      <c r="C7929" s="1"/>
    </row>
    <row r="7930" spans="3:3" x14ac:dyDescent="0.35">
      <c r="C7930" s="1"/>
    </row>
    <row r="7931" spans="3:3" x14ac:dyDescent="0.35">
      <c r="C7931" s="1"/>
    </row>
    <row r="7932" spans="3:3" x14ac:dyDescent="0.35">
      <c r="C7932" s="1"/>
    </row>
    <row r="7933" spans="3:3" x14ac:dyDescent="0.35">
      <c r="C7933" s="1"/>
    </row>
    <row r="7934" spans="3:3" x14ac:dyDescent="0.35">
      <c r="C7934" s="1"/>
    </row>
    <row r="7935" spans="3:3" x14ac:dyDescent="0.35">
      <c r="C7935" s="1"/>
    </row>
    <row r="7936" spans="3:3" x14ac:dyDescent="0.35">
      <c r="C7936" s="1"/>
    </row>
    <row r="7937" spans="3:3" x14ac:dyDescent="0.35">
      <c r="C7937" s="1"/>
    </row>
    <row r="7938" spans="3:3" x14ac:dyDescent="0.35">
      <c r="C7938" s="1"/>
    </row>
    <row r="7939" spans="3:3" x14ac:dyDescent="0.35">
      <c r="C7939" s="1"/>
    </row>
    <row r="7940" spans="3:3" x14ac:dyDescent="0.35">
      <c r="C7940" s="1"/>
    </row>
    <row r="7941" spans="3:3" x14ac:dyDescent="0.35">
      <c r="C7941" s="1"/>
    </row>
    <row r="7942" spans="3:3" x14ac:dyDescent="0.35">
      <c r="C7942" s="1"/>
    </row>
    <row r="7943" spans="3:3" x14ac:dyDescent="0.35">
      <c r="C7943" s="1"/>
    </row>
    <row r="7944" spans="3:3" x14ac:dyDescent="0.35">
      <c r="C7944" s="1"/>
    </row>
    <row r="7945" spans="3:3" x14ac:dyDescent="0.35">
      <c r="C7945" s="1"/>
    </row>
    <row r="7946" spans="3:3" x14ac:dyDescent="0.35">
      <c r="C7946" s="1"/>
    </row>
    <row r="7947" spans="3:3" x14ac:dyDescent="0.35">
      <c r="C7947" s="1"/>
    </row>
    <row r="7948" spans="3:3" x14ac:dyDescent="0.35">
      <c r="C7948" s="1"/>
    </row>
    <row r="7949" spans="3:3" x14ac:dyDescent="0.35">
      <c r="C7949" s="1"/>
    </row>
    <row r="7950" spans="3:3" x14ac:dyDescent="0.35">
      <c r="C7950" s="1"/>
    </row>
    <row r="7951" spans="3:3" x14ac:dyDescent="0.35">
      <c r="C7951" s="1"/>
    </row>
    <row r="7952" spans="3:3" x14ac:dyDescent="0.35">
      <c r="C7952" s="1"/>
    </row>
    <row r="7953" spans="3:3" x14ac:dyDescent="0.35">
      <c r="C7953" s="1"/>
    </row>
    <row r="7954" spans="3:3" x14ac:dyDescent="0.35">
      <c r="C7954" s="1"/>
    </row>
    <row r="7955" spans="3:3" x14ac:dyDescent="0.35">
      <c r="C7955" s="1"/>
    </row>
    <row r="7956" spans="3:3" x14ac:dyDescent="0.35">
      <c r="C7956" s="1"/>
    </row>
    <row r="7957" spans="3:3" x14ac:dyDescent="0.35">
      <c r="C7957" s="1"/>
    </row>
    <row r="7958" spans="3:3" x14ac:dyDescent="0.35">
      <c r="C7958" s="1"/>
    </row>
    <row r="7959" spans="3:3" x14ac:dyDescent="0.35">
      <c r="C7959" s="1"/>
    </row>
    <row r="7960" spans="3:3" x14ac:dyDescent="0.35">
      <c r="C7960" s="1"/>
    </row>
    <row r="7961" spans="3:3" x14ac:dyDescent="0.35">
      <c r="C7961" s="1"/>
    </row>
    <row r="7962" spans="3:3" x14ac:dyDescent="0.35">
      <c r="C7962" s="1"/>
    </row>
    <row r="7963" spans="3:3" x14ac:dyDescent="0.35">
      <c r="C7963" s="1"/>
    </row>
    <row r="7964" spans="3:3" x14ac:dyDescent="0.35">
      <c r="C7964" s="1"/>
    </row>
    <row r="7965" spans="3:3" x14ac:dyDescent="0.35">
      <c r="C7965" s="1"/>
    </row>
    <row r="7966" spans="3:3" x14ac:dyDescent="0.35">
      <c r="C7966" s="1"/>
    </row>
    <row r="7967" spans="3:3" x14ac:dyDescent="0.35">
      <c r="C7967" s="1"/>
    </row>
    <row r="7968" spans="3:3" x14ac:dyDescent="0.35">
      <c r="C7968" s="1"/>
    </row>
    <row r="7969" spans="3:3" x14ac:dyDescent="0.35">
      <c r="C7969" s="1"/>
    </row>
    <row r="7970" spans="3:3" x14ac:dyDescent="0.35">
      <c r="C7970" s="1"/>
    </row>
    <row r="7971" spans="3:3" x14ac:dyDescent="0.35">
      <c r="C7971" s="1"/>
    </row>
    <row r="7972" spans="3:3" x14ac:dyDescent="0.35">
      <c r="C7972" s="1"/>
    </row>
    <row r="7973" spans="3:3" x14ac:dyDescent="0.35">
      <c r="C7973" s="1"/>
    </row>
    <row r="7974" spans="3:3" x14ac:dyDescent="0.35">
      <c r="C7974" s="1"/>
    </row>
    <row r="7975" spans="3:3" x14ac:dyDescent="0.35">
      <c r="C7975" s="1"/>
    </row>
    <row r="7976" spans="3:3" x14ac:dyDescent="0.35">
      <c r="C7976" s="1"/>
    </row>
    <row r="7977" spans="3:3" x14ac:dyDescent="0.35">
      <c r="C7977" s="1"/>
    </row>
    <row r="7978" spans="3:3" x14ac:dyDescent="0.35">
      <c r="C7978" s="1"/>
    </row>
    <row r="7979" spans="3:3" x14ac:dyDescent="0.35">
      <c r="C7979" s="1"/>
    </row>
    <row r="7980" spans="3:3" x14ac:dyDescent="0.35">
      <c r="C7980" s="1"/>
    </row>
    <row r="7981" spans="3:3" x14ac:dyDescent="0.35">
      <c r="C7981" s="1"/>
    </row>
    <row r="7982" spans="3:3" x14ac:dyDescent="0.35">
      <c r="C7982" s="1"/>
    </row>
    <row r="7983" spans="3:3" x14ac:dyDescent="0.35">
      <c r="C7983" s="1"/>
    </row>
    <row r="7984" spans="3:3" x14ac:dyDescent="0.35">
      <c r="C7984" s="1"/>
    </row>
    <row r="7985" spans="3:3" x14ac:dyDescent="0.35">
      <c r="C7985" s="1"/>
    </row>
    <row r="7986" spans="3:3" x14ac:dyDescent="0.35">
      <c r="C7986" s="1"/>
    </row>
    <row r="7987" spans="3:3" x14ac:dyDescent="0.35">
      <c r="C7987" s="1"/>
    </row>
    <row r="7988" spans="3:3" x14ac:dyDescent="0.35">
      <c r="C7988" s="1"/>
    </row>
    <row r="7989" spans="3:3" x14ac:dyDescent="0.35">
      <c r="C7989" s="1"/>
    </row>
    <row r="7990" spans="3:3" x14ac:dyDescent="0.35">
      <c r="C7990" s="1"/>
    </row>
    <row r="7991" spans="3:3" x14ac:dyDescent="0.35">
      <c r="C7991" s="1"/>
    </row>
    <row r="7992" spans="3:3" x14ac:dyDescent="0.35">
      <c r="C7992" s="1"/>
    </row>
    <row r="7993" spans="3:3" x14ac:dyDescent="0.35">
      <c r="C7993" s="1"/>
    </row>
    <row r="7994" spans="3:3" x14ac:dyDescent="0.35">
      <c r="C7994" s="1"/>
    </row>
    <row r="7995" spans="3:3" x14ac:dyDescent="0.35">
      <c r="C7995" s="1"/>
    </row>
    <row r="7996" spans="3:3" x14ac:dyDescent="0.35">
      <c r="C7996" s="1"/>
    </row>
    <row r="7997" spans="3:3" x14ac:dyDescent="0.35">
      <c r="C7997" s="1"/>
    </row>
    <row r="7998" spans="3:3" x14ac:dyDescent="0.35">
      <c r="C7998" s="1"/>
    </row>
    <row r="7999" spans="3:3" x14ac:dyDescent="0.35">
      <c r="C7999" s="1"/>
    </row>
    <row r="8000" spans="3:3" x14ac:dyDescent="0.35">
      <c r="C8000" s="1"/>
    </row>
    <row r="8001" spans="3:3" x14ac:dyDescent="0.35">
      <c r="C8001" s="1"/>
    </row>
    <row r="8002" spans="3:3" x14ac:dyDescent="0.35">
      <c r="C8002" s="1"/>
    </row>
    <row r="8003" spans="3:3" x14ac:dyDescent="0.35">
      <c r="C8003" s="1"/>
    </row>
    <row r="8004" spans="3:3" x14ac:dyDescent="0.35">
      <c r="C8004" s="1"/>
    </row>
    <row r="8005" spans="3:3" x14ac:dyDescent="0.35">
      <c r="C8005" s="1"/>
    </row>
    <row r="8006" spans="3:3" x14ac:dyDescent="0.35">
      <c r="C8006" s="1"/>
    </row>
    <row r="8007" spans="3:3" x14ac:dyDescent="0.35">
      <c r="C8007" s="1"/>
    </row>
    <row r="8008" spans="3:3" x14ac:dyDescent="0.35">
      <c r="C8008" s="1"/>
    </row>
    <row r="8009" spans="3:3" x14ac:dyDescent="0.35">
      <c r="C8009" s="1"/>
    </row>
    <row r="8010" spans="3:3" x14ac:dyDescent="0.35">
      <c r="C8010" s="1"/>
    </row>
    <row r="8011" spans="3:3" x14ac:dyDescent="0.35">
      <c r="C8011" s="1"/>
    </row>
    <row r="8012" spans="3:3" x14ac:dyDescent="0.35">
      <c r="C8012" s="1"/>
    </row>
    <row r="8013" spans="3:3" x14ac:dyDescent="0.35">
      <c r="C8013" s="1"/>
    </row>
    <row r="8014" spans="3:3" x14ac:dyDescent="0.35">
      <c r="C8014" s="1"/>
    </row>
    <row r="8015" spans="3:3" x14ac:dyDescent="0.35">
      <c r="C8015" s="1"/>
    </row>
    <row r="8016" spans="3:3" x14ac:dyDescent="0.35">
      <c r="C8016" s="1"/>
    </row>
    <row r="8017" spans="3:3" x14ac:dyDescent="0.35">
      <c r="C8017" s="1"/>
    </row>
    <row r="8018" spans="3:3" x14ac:dyDescent="0.35">
      <c r="C8018" s="1"/>
    </row>
    <row r="8019" spans="3:3" x14ac:dyDescent="0.35">
      <c r="C8019" s="1"/>
    </row>
    <row r="8020" spans="3:3" x14ac:dyDescent="0.35">
      <c r="C8020" s="1"/>
    </row>
    <row r="8021" spans="3:3" x14ac:dyDescent="0.35">
      <c r="C8021" s="1"/>
    </row>
    <row r="8022" spans="3:3" x14ac:dyDescent="0.35">
      <c r="C8022" s="1"/>
    </row>
    <row r="8023" spans="3:3" x14ac:dyDescent="0.35">
      <c r="C8023" s="1"/>
    </row>
    <row r="8024" spans="3:3" x14ac:dyDescent="0.35">
      <c r="C8024" s="1"/>
    </row>
    <row r="8025" spans="3:3" x14ac:dyDescent="0.35">
      <c r="C8025" s="1"/>
    </row>
    <row r="8026" spans="3:3" x14ac:dyDescent="0.35">
      <c r="C8026" s="1"/>
    </row>
    <row r="8027" spans="3:3" x14ac:dyDescent="0.35">
      <c r="C8027" s="1"/>
    </row>
    <row r="8028" spans="3:3" x14ac:dyDescent="0.35">
      <c r="C8028" s="1"/>
    </row>
    <row r="8029" spans="3:3" x14ac:dyDescent="0.35">
      <c r="C8029" s="1"/>
    </row>
    <row r="8030" spans="3:3" x14ac:dyDescent="0.35">
      <c r="C8030" s="1"/>
    </row>
    <row r="8031" spans="3:3" x14ac:dyDescent="0.35">
      <c r="C8031" s="1"/>
    </row>
    <row r="8032" spans="3:3" x14ac:dyDescent="0.35">
      <c r="C8032" s="1"/>
    </row>
    <row r="8033" spans="3:3" x14ac:dyDescent="0.35">
      <c r="C8033" s="1"/>
    </row>
    <row r="8034" spans="3:3" x14ac:dyDescent="0.35">
      <c r="C8034" s="1"/>
    </row>
    <row r="8035" spans="3:3" x14ac:dyDescent="0.35">
      <c r="C8035" s="1"/>
    </row>
    <row r="8036" spans="3:3" x14ac:dyDescent="0.35">
      <c r="C8036" s="1"/>
    </row>
    <row r="8037" spans="3:3" x14ac:dyDescent="0.35">
      <c r="C8037" s="1"/>
    </row>
    <row r="8038" spans="3:3" x14ac:dyDescent="0.35">
      <c r="C8038" s="1"/>
    </row>
    <row r="8039" spans="3:3" x14ac:dyDescent="0.35">
      <c r="C8039" s="1"/>
    </row>
    <row r="8040" spans="3:3" x14ac:dyDescent="0.35">
      <c r="C8040" s="1"/>
    </row>
    <row r="8041" spans="3:3" x14ac:dyDescent="0.35">
      <c r="C8041" s="1"/>
    </row>
    <row r="8042" spans="3:3" x14ac:dyDescent="0.35">
      <c r="C8042" s="1"/>
    </row>
    <row r="8043" spans="3:3" x14ac:dyDescent="0.35">
      <c r="C8043" s="1"/>
    </row>
    <row r="8044" spans="3:3" x14ac:dyDescent="0.35">
      <c r="C8044" s="1"/>
    </row>
    <row r="8045" spans="3:3" x14ac:dyDescent="0.35">
      <c r="C8045" s="1"/>
    </row>
    <row r="8046" spans="3:3" x14ac:dyDescent="0.35">
      <c r="C8046" s="1"/>
    </row>
    <row r="8047" spans="3:3" x14ac:dyDescent="0.35">
      <c r="C8047" s="1"/>
    </row>
    <row r="8048" spans="3:3" x14ac:dyDescent="0.35">
      <c r="C8048" s="1"/>
    </row>
    <row r="8049" spans="3:3" x14ac:dyDescent="0.35">
      <c r="C8049" s="1"/>
    </row>
    <row r="8050" spans="3:3" x14ac:dyDescent="0.35">
      <c r="C8050" s="1"/>
    </row>
    <row r="8051" spans="3:3" x14ac:dyDescent="0.35">
      <c r="C8051" s="1"/>
    </row>
    <row r="8052" spans="3:3" x14ac:dyDescent="0.35">
      <c r="C8052" s="1"/>
    </row>
    <row r="8053" spans="3:3" x14ac:dyDescent="0.35">
      <c r="C8053" s="1"/>
    </row>
    <row r="8054" spans="3:3" x14ac:dyDescent="0.35">
      <c r="C8054" s="1"/>
    </row>
    <row r="8055" spans="3:3" x14ac:dyDescent="0.35">
      <c r="C8055" s="1"/>
    </row>
    <row r="8056" spans="3:3" x14ac:dyDescent="0.35">
      <c r="C8056" s="1"/>
    </row>
    <row r="8057" spans="3:3" x14ac:dyDescent="0.35">
      <c r="C8057" s="1"/>
    </row>
    <row r="8058" spans="3:3" x14ac:dyDescent="0.35">
      <c r="C8058" s="1"/>
    </row>
    <row r="8059" spans="3:3" x14ac:dyDescent="0.35">
      <c r="C8059" s="1"/>
    </row>
    <row r="8060" spans="3:3" x14ac:dyDescent="0.35">
      <c r="C8060" s="1"/>
    </row>
    <row r="8061" spans="3:3" x14ac:dyDescent="0.35">
      <c r="C8061" s="1"/>
    </row>
    <row r="8062" spans="3:3" x14ac:dyDescent="0.35">
      <c r="C8062" s="1"/>
    </row>
    <row r="8063" spans="3:3" x14ac:dyDescent="0.35">
      <c r="C8063" s="1"/>
    </row>
    <row r="8064" spans="3:3" x14ac:dyDescent="0.35">
      <c r="C8064" s="1"/>
    </row>
    <row r="8065" spans="3:3" x14ac:dyDescent="0.35">
      <c r="C8065" s="1"/>
    </row>
    <row r="8066" spans="3:3" x14ac:dyDescent="0.35">
      <c r="C8066" s="1"/>
    </row>
    <row r="8067" spans="3:3" x14ac:dyDescent="0.35">
      <c r="C8067" s="1"/>
    </row>
    <row r="8068" spans="3:3" x14ac:dyDescent="0.35">
      <c r="C8068" s="1"/>
    </row>
    <row r="8069" spans="3:3" x14ac:dyDescent="0.35">
      <c r="C8069" s="1"/>
    </row>
    <row r="8070" spans="3:3" x14ac:dyDescent="0.35">
      <c r="C8070" s="1"/>
    </row>
    <row r="8071" spans="3:3" x14ac:dyDescent="0.35">
      <c r="C8071" s="1"/>
    </row>
    <row r="8072" spans="3:3" x14ac:dyDescent="0.35">
      <c r="C8072" s="1"/>
    </row>
    <row r="8073" spans="3:3" x14ac:dyDescent="0.35">
      <c r="C8073" s="1"/>
    </row>
    <row r="8074" spans="3:3" x14ac:dyDescent="0.35">
      <c r="C8074" s="1"/>
    </row>
    <row r="8075" spans="3:3" x14ac:dyDescent="0.35">
      <c r="C8075" s="1"/>
    </row>
    <row r="8076" spans="3:3" x14ac:dyDescent="0.35">
      <c r="C8076" s="1"/>
    </row>
    <row r="8077" spans="3:3" x14ac:dyDescent="0.35">
      <c r="C8077" s="1"/>
    </row>
    <row r="8078" spans="3:3" x14ac:dyDescent="0.35">
      <c r="C8078" s="1"/>
    </row>
    <row r="8079" spans="3:3" x14ac:dyDescent="0.35">
      <c r="C8079" s="1"/>
    </row>
    <row r="8080" spans="3:3" x14ac:dyDescent="0.35">
      <c r="C8080" s="1"/>
    </row>
    <row r="8081" spans="3:3" x14ac:dyDescent="0.35">
      <c r="C8081" s="1"/>
    </row>
    <row r="8082" spans="3:3" x14ac:dyDescent="0.35">
      <c r="C8082" s="1"/>
    </row>
    <row r="8083" spans="3:3" x14ac:dyDescent="0.35">
      <c r="C8083" s="1"/>
    </row>
    <row r="8084" spans="3:3" x14ac:dyDescent="0.35">
      <c r="C8084" s="1"/>
    </row>
    <row r="8085" spans="3:3" x14ac:dyDescent="0.35">
      <c r="C8085" s="1"/>
    </row>
    <row r="8086" spans="3:3" x14ac:dyDescent="0.35">
      <c r="C8086" s="1"/>
    </row>
    <row r="8087" spans="3:3" x14ac:dyDescent="0.35">
      <c r="C8087" s="1"/>
    </row>
    <row r="8088" spans="3:3" x14ac:dyDescent="0.35">
      <c r="C8088" s="1"/>
    </row>
    <row r="8089" spans="3:3" x14ac:dyDescent="0.35">
      <c r="C8089" s="1"/>
    </row>
    <row r="8090" spans="3:3" x14ac:dyDescent="0.35">
      <c r="C8090" s="1"/>
    </row>
    <row r="8091" spans="3:3" x14ac:dyDescent="0.35">
      <c r="C8091" s="1"/>
    </row>
    <row r="8092" spans="3:3" x14ac:dyDescent="0.35">
      <c r="C8092" s="1"/>
    </row>
    <row r="8093" spans="3:3" x14ac:dyDescent="0.35">
      <c r="C8093" s="1"/>
    </row>
    <row r="8094" spans="3:3" x14ac:dyDescent="0.35">
      <c r="C8094" s="1"/>
    </row>
    <row r="8095" spans="3:3" x14ac:dyDescent="0.35">
      <c r="C8095" s="1"/>
    </row>
    <row r="8096" spans="3:3" x14ac:dyDescent="0.35">
      <c r="C8096" s="1"/>
    </row>
    <row r="8097" spans="3:3" x14ac:dyDescent="0.35">
      <c r="C8097" s="1"/>
    </row>
    <row r="8098" spans="3:3" x14ac:dyDescent="0.35">
      <c r="C8098" s="1"/>
    </row>
    <row r="8099" spans="3:3" x14ac:dyDescent="0.35">
      <c r="C8099" s="1"/>
    </row>
    <row r="8100" spans="3:3" x14ac:dyDescent="0.35">
      <c r="C8100" s="1"/>
    </row>
    <row r="8101" spans="3:3" x14ac:dyDescent="0.35">
      <c r="C8101" s="1"/>
    </row>
    <row r="8102" spans="3:3" x14ac:dyDescent="0.35">
      <c r="C8102" s="1"/>
    </row>
    <row r="8103" spans="3:3" x14ac:dyDescent="0.35">
      <c r="C8103" s="1"/>
    </row>
    <row r="8104" spans="3:3" x14ac:dyDescent="0.35">
      <c r="C8104" s="1"/>
    </row>
    <row r="8105" spans="3:3" x14ac:dyDescent="0.35">
      <c r="C8105" s="1"/>
    </row>
    <row r="8106" spans="3:3" x14ac:dyDescent="0.35">
      <c r="C8106" s="1"/>
    </row>
    <row r="8107" spans="3:3" x14ac:dyDescent="0.35">
      <c r="C8107" s="1"/>
    </row>
    <row r="8108" spans="3:3" x14ac:dyDescent="0.35">
      <c r="C8108" s="1"/>
    </row>
    <row r="8109" spans="3:3" x14ac:dyDescent="0.35">
      <c r="C8109" s="1"/>
    </row>
    <row r="8110" spans="3:3" x14ac:dyDescent="0.35">
      <c r="C8110" s="1"/>
    </row>
    <row r="8111" spans="3:3" x14ac:dyDescent="0.35">
      <c r="C8111" s="1"/>
    </row>
    <row r="8112" spans="3:3" x14ac:dyDescent="0.35">
      <c r="C8112" s="1"/>
    </row>
    <row r="8113" spans="3:3" x14ac:dyDescent="0.35">
      <c r="C8113" s="1"/>
    </row>
    <row r="8114" spans="3:3" x14ac:dyDescent="0.35">
      <c r="C8114" s="1"/>
    </row>
    <row r="8115" spans="3:3" x14ac:dyDescent="0.35">
      <c r="C8115" s="1"/>
    </row>
    <row r="8116" spans="3:3" x14ac:dyDescent="0.35">
      <c r="C8116" s="1"/>
    </row>
    <row r="8117" spans="3:3" x14ac:dyDescent="0.35">
      <c r="C8117" s="1"/>
    </row>
    <row r="8118" spans="3:3" x14ac:dyDescent="0.35">
      <c r="C8118" s="1"/>
    </row>
    <row r="8119" spans="3:3" x14ac:dyDescent="0.35">
      <c r="C8119" s="1"/>
    </row>
    <row r="8120" spans="3:3" x14ac:dyDescent="0.35">
      <c r="C8120" s="1"/>
    </row>
    <row r="8121" spans="3:3" x14ac:dyDescent="0.35">
      <c r="C8121" s="1"/>
    </row>
    <row r="8122" spans="3:3" x14ac:dyDescent="0.35">
      <c r="C8122" s="1"/>
    </row>
    <row r="8123" spans="3:3" x14ac:dyDescent="0.35">
      <c r="C8123" s="1"/>
    </row>
    <row r="8124" spans="3:3" x14ac:dyDescent="0.35">
      <c r="C8124" s="1"/>
    </row>
    <row r="8125" spans="3:3" x14ac:dyDescent="0.35">
      <c r="C8125" s="1"/>
    </row>
    <row r="8126" spans="3:3" x14ac:dyDescent="0.35">
      <c r="C8126" s="1"/>
    </row>
    <row r="8127" spans="3:3" x14ac:dyDescent="0.35">
      <c r="C8127" s="1"/>
    </row>
    <row r="8128" spans="3:3" x14ac:dyDescent="0.35">
      <c r="C8128" s="1"/>
    </row>
    <row r="8129" spans="3:3" x14ac:dyDescent="0.35">
      <c r="C8129" s="1"/>
    </row>
    <row r="8130" spans="3:3" x14ac:dyDescent="0.35">
      <c r="C8130" s="1"/>
    </row>
    <row r="8131" spans="3:3" x14ac:dyDescent="0.35">
      <c r="C8131" s="1"/>
    </row>
    <row r="8132" spans="3:3" x14ac:dyDescent="0.35">
      <c r="C8132" s="1"/>
    </row>
    <row r="8133" spans="3:3" x14ac:dyDescent="0.35">
      <c r="C8133" s="1"/>
    </row>
    <row r="8134" spans="3:3" x14ac:dyDescent="0.35">
      <c r="C8134" s="1"/>
    </row>
    <row r="8135" spans="3:3" x14ac:dyDescent="0.35">
      <c r="C8135" s="1"/>
    </row>
    <row r="8136" spans="3:3" x14ac:dyDescent="0.35">
      <c r="C8136" s="1"/>
    </row>
    <row r="8137" spans="3:3" x14ac:dyDescent="0.35">
      <c r="C8137" s="1"/>
    </row>
    <row r="8138" spans="3:3" x14ac:dyDescent="0.35">
      <c r="C8138" s="1"/>
    </row>
    <row r="8139" spans="3:3" x14ac:dyDescent="0.35">
      <c r="C8139" s="1"/>
    </row>
    <row r="8140" spans="3:3" x14ac:dyDescent="0.35">
      <c r="C8140" s="1"/>
    </row>
    <row r="8141" spans="3:3" x14ac:dyDescent="0.35">
      <c r="C8141" s="1"/>
    </row>
    <row r="8142" spans="3:3" x14ac:dyDescent="0.35">
      <c r="C8142" s="1"/>
    </row>
    <row r="8143" spans="3:3" x14ac:dyDescent="0.35">
      <c r="C8143" s="1"/>
    </row>
    <row r="8144" spans="3:3" x14ac:dyDescent="0.35">
      <c r="C8144" s="1"/>
    </row>
    <row r="8145" spans="3:3" x14ac:dyDescent="0.35">
      <c r="C8145" s="1"/>
    </row>
    <row r="8146" spans="3:3" x14ac:dyDescent="0.35">
      <c r="C8146" s="1"/>
    </row>
    <row r="8147" spans="3:3" x14ac:dyDescent="0.35">
      <c r="C8147" s="1"/>
    </row>
    <row r="8148" spans="3:3" x14ac:dyDescent="0.35">
      <c r="C8148" s="1"/>
    </row>
    <row r="8149" spans="3:3" x14ac:dyDescent="0.35">
      <c r="C8149" s="1"/>
    </row>
    <row r="8150" spans="3:3" x14ac:dyDescent="0.35">
      <c r="C8150" s="1"/>
    </row>
    <row r="8151" spans="3:3" x14ac:dyDescent="0.35">
      <c r="C8151" s="1"/>
    </row>
    <row r="8152" spans="3:3" x14ac:dyDescent="0.35">
      <c r="C8152" s="1"/>
    </row>
    <row r="8153" spans="3:3" x14ac:dyDescent="0.35">
      <c r="C8153" s="1"/>
    </row>
    <row r="8154" spans="3:3" x14ac:dyDescent="0.35">
      <c r="C8154" s="1"/>
    </row>
    <row r="8155" spans="3:3" x14ac:dyDescent="0.35">
      <c r="C8155" s="1"/>
    </row>
    <row r="8156" spans="3:3" x14ac:dyDescent="0.35">
      <c r="C8156" s="1"/>
    </row>
    <row r="8157" spans="3:3" x14ac:dyDescent="0.35">
      <c r="C8157" s="1"/>
    </row>
    <row r="8158" spans="3:3" x14ac:dyDescent="0.35">
      <c r="C8158" s="1"/>
    </row>
    <row r="8159" spans="3:3" x14ac:dyDescent="0.35">
      <c r="C8159" s="1"/>
    </row>
    <row r="8160" spans="3:3" x14ac:dyDescent="0.35">
      <c r="C8160" s="1"/>
    </row>
    <row r="8161" spans="3:3" x14ac:dyDescent="0.35">
      <c r="C8161" s="1"/>
    </row>
    <row r="8162" spans="3:3" x14ac:dyDescent="0.35">
      <c r="C8162" s="1"/>
    </row>
    <row r="8163" spans="3:3" x14ac:dyDescent="0.35">
      <c r="C8163" s="1"/>
    </row>
    <row r="8164" spans="3:3" x14ac:dyDescent="0.35">
      <c r="C8164" s="1"/>
    </row>
    <row r="8165" spans="3:3" x14ac:dyDescent="0.35">
      <c r="C8165" s="1"/>
    </row>
    <row r="8166" spans="3:3" x14ac:dyDescent="0.35">
      <c r="C8166" s="1"/>
    </row>
    <row r="8167" spans="3:3" x14ac:dyDescent="0.35">
      <c r="C8167" s="1"/>
    </row>
    <row r="8168" spans="3:3" x14ac:dyDescent="0.35">
      <c r="C8168" s="1"/>
    </row>
    <row r="8169" spans="3:3" x14ac:dyDescent="0.35">
      <c r="C8169" s="1"/>
    </row>
    <row r="8170" spans="3:3" x14ac:dyDescent="0.35">
      <c r="C8170" s="1"/>
    </row>
    <row r="8171" spans="3:3" x14ac:dyDescent="0.35">
      <c r="C8171" s="1"/>
    </row>
    <row r="8172" spans="3:3" x14ac:dyDescent="0.35">
      <c r="C8172" s="1"/>
    </row>
    <row r="8173" spans="3:3" x14ac:dyDescent="0.35">
      <c r="C8173" s="1"/>
    </row>
    <row r="8174" spans="3:3" x14ac:dyDescent="0.35">
      <c r="C8174" s="1"/>
    </row>
    <row r="8175" spans="3:3" x14ac:dyDescent="0.35">
      <c r="C8175" s="1"/>
    </row>
    <row r="8176" spans="3:3" x14ac:dyDescent="0.35">
      <c r="C8176" s="1"/>
    </row>
    <row r="8177" spans="3:3" x14ac:dyDescent="0.35">
      <c r="C8177" s="1"/>
    </row>
    <row r="8178" spans="3:3" x14ac:dyDescent="0.35">
      <c r="C8178" s="1"/>
    </row>
    <row r="8179" spans="3:3" x14ac:dyDescent="0.35">
      <c r="C8179" s="1"/>
    </row>
    <row r="8180" spans="3:3" x14ac:dyDescent="0.35">
      <c r="C8180" s="1"/>
    </row>
    <row r="8181" spans="3:3" x14ac:dyDescent="0.35">
      <c r="C8181" s="1"/>
    </row>
    <row r="8182" spans="3:3" x14ac:dyDescent="0.35">
      <c r="C8182" s="1"/>
    </row>
    <row r="8183" spans="3:3" x14ac:dyDescent="0.35">
      <c r="C8183" s="1"/>
    </row>
    <row r="8184" spans="3:3" x14ac:dyDescent="0.35">
      <c r="C8184" s="1"/>
    </row>
    <row r="8185" spans="3:3" x14ac:dyDescent="0.35">
      <c r="C8185" s="1"/>
    </row>
    <row r="8186" spans="3:3" x14ac:dyDescent="0.35">
      <c r="C8186" s="1"/>
    </row>
    <row r="8187" spans="3:3" x14ac:dyDescent="0.35">
      <c r="C8187" s="1"/>
    </row>
    <row r="8188" spans="3:3" x14ac:dyDescent="0.35">
      <c r="C8188" s="1"/>
    </row>
    <row r="8189" spans="3:3" x14ac:dyDescent="0.35">
      <c r="C8189" s="1"/>
    </row>
    <row r="8190" spans="3:3" x14ac:dyDescent="0.35">
      <c r="C8190" s="1"/>
    </row>
    <row r="8191" spans="3:3" x14ac:dyDescent="0.35">
      <c r="C8191" s="1"/>
    </row>
    <row r="8192" spans="3:3" x14ac:dyDescent="0.35">
      <c r="C8192" s="1"/>
    </row>
    <row r="8193" spans="3:3" x14ac:dyDescent="0.35">
      <c r="C8193" s="1"/>
    </row>
    <row r="8194" spans="3:3" x14ac:dyDescent="0.35">
      <c r="C8194" s="1"/>
    </row>
    <row r="8195" spans="3:3" x14ac:dyDescent="0.35">
      <c r="C8195" s="1"/>
    </row>
    <row r="8196" spans="3:3" x14ac:dyDescent="0.35">
      <c r="C8196" s="1"/>
    </row>
    <row r="8197" spans="3:3" x14ac:dyDescent="0.35">
      <c r="C8197" s="1"/>
    </row>
    <row r="8198" spans="3:3" x14ac:dyDescent="0.35">
      <c r="C8198" s="1"/>
    </row>
    <row r="8199" spans="3:3" x14ac:dyDescent="0.35">
      <c r="C8199" s="1"/>
    </row>
    <row r="8200" spans="3:3" x14ac:dyDescent="0.35">
      <c r="C8200" s="1"/>
    </row>
    <row r="8201" spans="3:3" x14ac:dyDescent="0.35">
      <c r="C8201" s="1"/>
    </row>
    <row r="8202" spans="3:3" x14ac:dyDescent="0.35">
      <c r="C8202" s="1"/>
    </row>
    <row r="8203" spans="3:3" x14ac:dyDescent="0.35">
      <c r="C8203" s="1"/>
    </row>
    <row r="8204" spans="3:3" x14ac:dyDescent="0.35">
      <c r="C8204" s="1"/>
    </row>
    <row r="8205" spans="3:3" x14ac:dyDescent="0.35">
      <c r="C8205" s="1"/>
    </row>
    <row r="8206" spans="3:3" x14ac:dyDescent="0.35">
      <c r="C8206" s="1"/>
    </row>
    <row r="8207" spans="3:3" x14ac:dyDescent="0.35">
      <c r="C8207" s="1"/>
    </row>
    <row r="8208" spans="3:3" x14ac:dyDescent="0.35">
      <c r="C8208" s="1"/>
    </row>
    <row r="8209" spans="3:3" x14ac:dyDescent="0.35">
      <c r="C8209" s="1"/>
    </row>
    <row r="8210" spans="3:3" x14ac:dyDescent="0.35">
      <c r="C8210" s="1"/>
    </row>
    <row r="8211" spans="3:3" x14ac:dyDescent="0.35">
      <c r="C8211" s="1"/>
    </row>
    <row r="8212" spans="3:3" x14ac:dyDescent="0.35">
      <c r="C8212" s="1"/>
    </row>
    <row r="8213" spans="3:3" x14ac:dyDescent="0.35">
      <c r="C8213" s="1"/>
    </row>
    <row r="8214" spans="3:3" x14ac:dyDescent="0.35">
      <c r="C8214" s="1"/>
    </row>
    <row r="8215" spans="3:3" x14ac:dyDescent="0.35">
      <c r="C8215" s="1"/>
    </row>
    <row r="8216" spans="3:3" x14ac:dyDescent="0.35">
      <c r="C8216" s="1"/>
    </row>
    <row r="8217" spans="3:3" x14ac:dyDescent="0.35">
      <c r="C8217" s="1"/>
    </row>
    <row r="8218" spans="3:3" x14ac:dyDescent="0.35">
      <c r="C8218" s="1"/>
    </row>
    <row r="8219" spans="3:3" x14ac:dyDescent="0.35">
      <c r="C8219" s="1"/>
    </row>
    <row r="8220" spans="3:3" x14ac:dyDescent="0.35">
      <c r="C8220" s="1"/>
    </row>
    <row r="8221" spans="3:3" x14ac:dyDescent="0.35">
      <c r="C8221" s="1"/>
    </row>
    <row r="8222" spans="3:3" x14ac:dyDescent="0.35">
      <c r="C8222" s="1"/>
    </row>
    <row r="8223" spans="3:3" x14ac:dyDescent="0.35">
      <c r="C8223" s="1"/>
    </row>
    <row r="8224" spans="3:3" x14ac:dyDescent="0.35">
      <c r="C8224" s="1"/>
    </row>
    <row r="8225" spans="3:3" x14ac:dyDescent="0.35">
      <c r="C8225" s="1"/>
    </row>
    <row r="8226" spans="3:3" x14ac:dyDescent="0.35">
      <c r="C8226" s="1"/>
    </row>
    <row r="8227" spans="3:3" x14ac:dyDescent="0.35">
      <c r="C8227" s="1"/>
    </row>
    <row r="8228" spans="3:3" x14ac:dyDescent="0.35">
      <c r="C8228" s="1"/>
    </row>
    <row r="8229" spans="3:3" x14ac:dyDescent="0.35">
      <c r="C8229" s="1"/>
    </row>
    <row r="8230" spans="3:3" x14ac:dyDescent="0.35">
      <c r="C8230" s="1"/>
    </row>
    <row r="8231" spans="3:3" x14ac:dyDescent="0.35">
      <c r="C8231" s="1"/>
    </row>
    <row r="8232" spans="3:3" x14ac:dyDescent="0.35">
      <c r="C8232" s="1"/>
    </row>
    <row r="8233" spans="3:3" x14ac:dyDescent="0.35">
      <c r="C8233" s="1"/>
    </row>
    <row r="8234" spans="3:3" x14ac:dyDescent="0.35">
      <c r="C8234" s="1"/>
    </row>
    <row r="8235" spans="3:3" x14ac:dyDescent="0.35">
      <c r="C8235" s="1"/>
    </row>
    <row r="8236" spans="3:3" x14ac:dyDescent="0.35">
      <c r="C8236" s="1"/>
    </row>
    <row r="8237" spans="3:3" x14ac:dyDescent="0.35">
      <c r="C8237" s="1"/>
    </row>
    <row r="8238" spans="3:3" x14ac:dyDescent="0.35">
      <c r="C8238" s="1"/>
    </row>
    <row r="8239" spans="3:3" x14ac:dyDescent="0.35">
      <c r="C8239" s="1"/>
    </row>
    <row r="8240" spans="3:3" x14ac:dyDescent="0.35">
      <c r="C8240" s="1"/>
    </row>
    <row r="8241" spans="3:3" x14ac:dyDescent="0.35">
      <c r="C8241" s="1"/>
    </row>
    <row r="8242" spans="3:3" x14ac:dyDescent="0.35">
      <c r="C8242" s="1"/>
    </row>
    <row r="8243" spans="3:3" x14ac:dyDescent="0.35">
      <c r="C8243" s="1"/>
    </row>
    <row r="8244" spans="3:3" x14ac:dyDescent="0.35">
      <c r="C8244" s="1"/>
    </row>
    <row r="8245" spans="3:3" x14ac:dyDescent="0.35">
      <c r="C8245" s="1"/>
    </row>
    <row r="8246" spans="3:3" x14ac:dyDescent="0.35">
      <c r="C8246" s="1"/>
    </row>
    <row r="8247" spans="3:3" x14ac:dyDescent="0.35">
      <c r="C8247" s="1"/>
    </row>
    <row r="8248" spans="3:3" x14ac:dyDescent="0.35">
      <c r="C8248" s="1"/>
    </row>
    <row r="8249" spans="3:3" x14ac:dyDescent="0.35">
      <c r="C8249" s="1"/>
    </row>
    <row r="8250" spans="3:3" x14ac:dyDescent="0.35">
      <c r="C8250" s="1"/>
    </row>
    <row r="8251" spans="3:3" x14ac:dyDescent="0.35">
      <c r="C8251" s="1"/>
    </row>
    <row r="8252" spans="3:3" x14ac:dyDescent="0.35">
      <c r="C8252" s="1"/>
    </row>
    <row r="8253" spans="3:3" x14ac:dyDescent="0.35">
      <c r="C8253" s="1"/>
    </row>
    <row r="8254" spans="3:3" x14ac:dyDescent="0.35">
      <c r="C8254" s="1"/>
    </row>
    <row r="8255" spans="3:3" x14ac:dyDescent="0.35">
      <c r="C8255" s="1"/>
    </row>
    <row r="8256" spans="3:3" x14ac:dyDescent="0.35">
      <c r="C8256" s="1"/>
    </row>
    <row r="8257" spans="3:3" x14ac:dyDescent="0.35">
      <c r="C8257" s="1"/>
    </row>
    <row r="8258" spans="3:3" x14ac:dyDescent="0.35">
      <c r="C8258" s="1"/>
    </row>
    <row r="8259" spans="3:3" x14ac:dyDescent="0.35">
      <c r="C8259" s="1"/>
    </row>
    <row r="8260" spans="3:3" x14ac:dyDescent="0.35">
      <c r="C8260" s="1"/>
    </row>
    <row r="8261" spans="3:3" x14ac:dyDescent="0.35">
      <c r="C8261" s="1"/>
    </row>
    <row r="8262" spans="3:3" x14ac:dyDescent="0.35">
      <c r="C8262" s="1"/>
    </row>
    <row r="8263" spans="3:3" x14ac:dyDescent="0.35">
      <c r="C8263" s="1"/>
    </row>
    <row r="8264" spans="3:3" x14ac:dyDescent="0.35">
      <c r="C8264" s="1"/>
    </row>
    <row r="8265" spans="3:3" x14ac:dyDescent="0.35">
      <c r="C8265" s="1"/>
    </row>
    <row r="8266" spans="3:3" x14ac:dyDescent="0.35">
      <c r="C8266" s="1"/>
    </row>
    <row r="8267" spans="3:3" x14ac:dyDescent="0.35">
      <c r="C8267" s="1"/>
    </row>
    <row r="8268" spans="3:3" x14ac:dyDescent="0.35">
      <c r="C8268" s="1"/>
    </row>
    <row r="8269" spans="3:3" x14ac:dyDescent="0.35">
      <c r="C8269" s="1"/>
    </row>
    <row r="8270" spans="3:3" x14ac:dyDescent="0.35">
      <c r="C8270" s="1"/>
    </row>
    <row r="8271" spans="3:3" x14ac:dyDescent="0.35">
      <c r="C8271" s="1"/>
    </row>
    <row r="8272" spans="3:3" x14ac:dyDescent="0.35">
      <c r="C8272" s="1"/>
    </row>
    <row r="8273" spans="3:3" x14ac:dyDescent="0.35">
      <c r="C8273" s="1"/>
    </row>
    <row r="8274" spans="3:3" x14ac:dyDescent="0.35">
      <c r="C8274" s="1"/>
    </row>
    <row r="8275" spans="3:3" x14ac:dyDescent="0.35">
      <c r="C8275" s="1"/>
    </row>
    <row r="8276" spans="3:3" x14ac:dyDescent="0.35">
      <c r="C8276" s="1"/>
    </row>
    <row r="8277" spans="3:3" x14ac:dyDescent="0.35">
      <c r="C8277" s="1"/>
    </row>
    <row r="8278" spans="3:3" x14ac:dyDescent="0.35">
      <c r="C8278" s="1"/>
    </row>
    <row r="8279" spans="3:3" x14ac:dyDescent="0.35">
      <c r="C8279" s="1"/>
    </row>
    <row r="8280" spans="3:3" x14ac:dyDescent="0.35">
      <c r="C8280" s="1"/>
    </row>
    <row r="8281" spans="3:3" x14ac:dyDescent="0.35">
      <c r="C8281" s="1"/>
    </row>
    <row r="8282" spans="3:3" x14ac:dyDescent="0.35">
      <c r="C8282" s="1"/>
    </row>
    <row r="8283" spans="3:3" x14ac:dyDescent="0.35">
      <c r="C8283" s="1"/>
    </row>
    <row r="8284" spans="3:3" x14ac:dyDescent="0.35">
      <c r="C8284" s="1"/>
    </row>
    <row r="8285" spans="3:3" x14ac:dyDescent="0.35">
      <c r="C8285" s="1"/>
    </row>
    <row r="8286" spans="3:3" x14ac:dyDescent="0.35">
      <c r="C8286" s="1"/>
    </row>
    <row r="8287" spans="3:3" x14ac:dyDescent="0.35">
      <c r="C8287" s="1"/>
    </row>
    <row r="8288" spans="3:3" x14ac:dyDescent="0.35">
      <c r="C8288" s="1"/>
    </row>
    <row r="8289" spans="3:3" x14ac:dyDescent="0.35">
      <c r="C8289" s="1"/>
    </row>
    <row r="8290" spans="3:3" x14ac:dyDescent="0.35">
      <c r="C8290" s="1"/>
    </row>
    <row r="8291" spans="3:3" x14ac:dyDescent="0.35">
      <c r="C8291" s="1"/>
    </row>
    <row r="8292" spans="3:3" x14ac:dyDescent="0.35">
      <c r="C8292" s="1"/>
    </row>
    <row r="8293" spans="3:3" x14ac:dyDescent="0.35">
      <c r="C8293" s="1"/>
    </row>
    <row r="8294" spans="3:3" x14ac:dyDescent="0.35">
      <c r="C8294" s="1"/>
    </row>
    <row r="8295" spans="3:3" x14ac:dyDescent="0.35">
      <c r="C8295" s="1"/>
    </row>
    <row r="8296" spans="3:3" x14ac:dyDescent="0.35">
      <c r="C8296" s="1"/>
    </row>
    <row r="8297" spans="3:3" x14ac:dyDescent="0.35">
      <c r="C8297" s="1"/>
    </row>
    <row r="8298" spans="3:3" x14ac:dyDescent="0.35">
      <c r="C8298" s="1"/>
    </row>
    <row r="8299" spans="3:3" x14ac:dyDescent="0.35">
      <c r="C8299" s="1"/>
    </row>
    <row r="8300" spans="3:3" x14ac:dyDescent="0.35">
      <c r="C8300" s="1"/>
    </row>
    <row r="8301" spans="3:3" x14ac:dyDescent="0.35">
      <c r="C8301" s="1"/>
    </row>
    <row r="8302" spans="3:3" x14ac:dyDescent="0.35">
      <c r="C8302" s="1"/>
    </row>
    <row r="8303" spans="3:3" x14ac:dyDescent="0.35">
      <c r="C8303" s="1"/>
    </row>
    <row r="8304" spans="3:3" x14ac:dyDescent="0.35">
      <c r="C8304" s="1"/>
    </row>
    <row r="8305" spans="3:3" x14ac:dyDescent="0.35">
      <c r="C8305" s="1"/>
    </row>
    <row r="8306" spans="3:3" x14ac:dyDescent="0.35">
      <c r="C8306" s="1"/>
    </row>
    <row r="8307" spans="3:3" x14ac:dyDescent="0.35">
      <c r="C8307" s="1"/>
    </row>
    <row r="8308" spans="3:3" x14ac:dyDescent="0.35">
      <c r="C8308" s="1"/>
    </row>
    <row r="8309" spans="3:3" x14ac:dyDescent="0.35">
      <c r="C8309" s="1"/>
    </row>
    <row r="8310" spans="3:3" x14ac:dyDescent="0.35">
      <c r="C8310" s="1"/>
    </row>
    <row r="8311" spans="3:3" x14ac:dyDescent="0.35">
      <c r="C8311" s="1"/>
    </row>
    <row r="8312" spans="3:3" x14ac:dyDescent="0.35">
      <c r="C8312" s="1"/>
    </row>
    <row r="8313" spans="3:3" x14ac:dyDescent="0.35">
      <c r="C8313" s="1"/>
    </row>
    <row r="8314" spans="3:3" x14ac:dyDescent="0.35">
      <c r="C8314" s="1"/>
    </row>
    <row r="8315" spans="3:3" x14ac:dyDescent="0.35">
      <c r="C8315" s="1"/>
    </row>
    <row r="8316" spans="3:3" x14ac:dyDescent="0.35">
      <c r="C8316" s="1"/>
    </row>
    <row r="8317" spans="3:3" x14ac:dyDescent="0.35">
      <c r="C8317" s="1"/>
    </row>
    <row r="8318" spans="3:3" x14ac:dyDescent="0.35">
      <c r="C8318" s="1"/>
    </row>
    <row r="8319" spans="3:3" x14ac:dyDescent="0.35">
      <c r="C8319" s="1"/>
    </row>
    <row r="8320" spans="3:3" x14ac:dyDescent="0.35">
      <c r="C8320" s="1"/>
    </row>
    <row r="8321" spans="3:3" x14ac:dyDescent="0.35">
      <c r="C8321" s="1"/>
    </row>
    <row r="8322" spans="3:3" x14ac:dyDescent="0.35">
      <c r="C8322" s="1"/>
    </row>
    <row r="8323" spans="3:3" x14ac:dyDescent="0.35">
      <c r="C8323" s="1"/>
    </row>
    <row r="8324" spans="3:3" x14ac:dyDescent="0.35">
      <c r="C8324" s="1"/>
    </row>
    <row r="8325" spans="3:3" x14ac:dyDescent="0.35">
      <c r="C8325" s="1"/>
    </row>
    <row r="8326" spans="3:3" x14ac:dyDescent="0.35">
      <c r="C8326" s="1"/>
    </row>
    <row r="8327" spans="3:3" x14ac:dyDescent="0.35">
      <c r="C8327" s="1"/>
    </row>
    <row r="8328" spans="3:3" x14ac:dyDescent="0.35">
      <c r="C8328" s="1"/>
    </row>
    <row r="8329" spans="3:3" x14ac:dyDescent="0.35">
      <c r="C8329" s="1"/>
    </row>
    <row r="8330" spans="3:3" x14ac:dyDescent="0.35">
      <c r="C8330" s="1"/>
    </row>
    <row r="8331" spans="3:3" x14ac:dyDescent="0.35">
      <c r="C8331" s="1"/>
    </row>
    <row r="8332" spans="3:3" x14ac:dyDescent="0.35">
      <c r="C8332" s="1"/>
    </row>
    <row r="8333" spans="3:3" x14ac:dyDescent="0.35">
      <c r="C8333" s="1"/>
    </row>
    <row r="8334" spans="3:3" x14ac:dyDescent="0.35">
      <c r="C8334" s="1"/>
    </row>
    <row r="8335" spans="3:3" x14ac:dyDescent="0.35">
      <c r="C8335" s="1"/>
    </row>
    <row r="8336" spans="3:3" x14ac:dyDescent="0.35">
      <c r="C8336" s="1"/>
    </row>
    <row r="8337" spans="3:3" x14ac:dyDescent="0.35">
      <c r="C8337" s="1"/>
    </row>
    <row r="8338" spans="3:3" x14ac:dyDescent="0.35">
      <c r="C8338" s="1"/>
    </row>
    <row r="8339" spans="3:3" x14ac:dyDescent="0.35">
      <c r="C8339" s="1"/>
    </row>
    <row r="8340" spans="3:3" x14ac:dyDescent="0.35">
      <c r="C8340" s="1"/>
    </row>
    <row r="8341" spans="3:3" x14ac:dyDescent="0.35">
      <c r="C8341" s="1"/>
    </row>
    <row r="8342" spans="3:3" x14ac:dyDescent="0.35">
      <c r="C8342" s="1"/>
    </row>
    <row r="8343" spans="3:3" x14ac:dyDescent="0.35">
      <c r="C8343" s="1"/>
    </row>
    <row r="8344" spans="3:3" x14ac:dyDescent="0.35">
      <c r="C8344" s="1"/>
    </row>
    <row r="8345" spans="3:3" x14ac:dyDescent="0.35">
      <c r="C8345" s="1"/>
    </row>
    <row r="8346" spans="3:3" x14ac:dyDescent="0.35">
      <c r="C8346" s="1"/>
    </row>
    <row r="8347" spans="3:3" x14ac:dyDescent="0.35">
      <c r="C8347" s="1"/>
    </row>
    <row r="8348" spans="3:3" x14ac:dyDescent="0.35">
      <c r="C8348" s="1"/>
    </row>
    <row r="8349" spans="3:3" x14ac:dyDescent="0.35">
      <c r="C8349" s="1"/>
    </row>
    <row r="8350" spans="3:3" x14ac:dyDescent="0.35">
      <c r="C8350" s="1"/>
    </row>
    <row r="8351" spans="3:3" x14ac:dyDescent="0.35">
      <c r="C8351" s="1"/>
    </row>
    <row r="8352" spans="3:3" x14ac:dyDescent="0.35">
      <c r="C8352" s="1"/>
    </row>
    <row r="8353" spans="3:3" x14ac:dyDescent="0.35">
      <c r="C8353" s="1"/>
    </row>
    <row r="8354" spans="3:3" x14ac:dyDescent="0.35">
      <c r="C8354" s="1"/>
    </row>
    <row r="8355" spans="3:3" x14ac:dyDescent="0.35">
      <c r="C8355" s="1"/>
    </row>
    <row r="8356" spans="3:3" x14ac:dyDescent="0.35">
      <c r="C8356" s="1"/>
    </row>
    <row r="8357" spans="3:3" x14ac:dyDescent="0.35">
      <c r="C8357" s="1"/>
    </row>
    <row r="8358" spans="3:3" x14ac:dyDescent="0.35">
      <c r="C8358" s="1"/>
    </row>
    <row r="8359" spans="3:3" x14ac:dyDescent="0.35">
      <c r="C8359" s="1"/>
    </row>
    <row r="8360" spans="3:3" x14ac:dyDescent="0.35">
      <c r="C8360" s="1"/>
    </row>
    <row r="8361" spans="3:3" x14ac:dyDescent="0.35">
      <c r="C8361" s="1"/>
    </row>
    <row r="8362" spans="3:3" x14ac:dyDescent="0.35">
      <c r="C8362" s="1"/>
    </row>
    <row r="8363" spans="3:3" x14ac:dyDescent="0.35">
      <c r="C8363" s="1"/>
    </row>
    <row r="8364" spans="3:3" x14ac:dyDescent="0.35">
      <c r="C8364" s="1"/>
    </row>
    <row r="8365" spans="3:3" x14ac:dyDescent="0.35">
      <c r="C8365" s="1"/>
    </row>
    <row r="8366" spans="3:3" x14ac:dyDescent="0.35">
      <c r="C8366" s="1"/>
    </row>
    <row r="8367" spans="3:3" x14ac:dyDescent="0.35">
      <c r="C8367" s="1"/>
    </row>
    <row r="8368" spans="3:3" x14ac:dyDescent="0.35">
      <c r="C8368" s="1"/>
    </row>
    <row r="8369" spans="3:3" x14ac:dyDescent="0.35">
      <c r="C8369" s="1"/>
    </row>
    <row r="8370" spans="3:3" x14ac:dyDescent="0.35">
      <c r="C8370" s="1"/>
    </row>
    <row r="8371" spans="3:3" x14ac:dyDescent="0.35">
      <c r="C8371" s="1"/>
    </row>
    <row r="8372" spans="3:3" x14ac:dyDescent="0.35">
      <c r="C8372" s="1"/>
    </row>
    <row r="8373" spans="3:3" x14ac:dyDescent="0.35">
      <c r="C8373" s="1"/>
    </row>
    <row r="8374" spans="3:3" x14ac:dyDescent="0.35">
      <c r="C8374" s="1"/>
    </row>
    <row r="8375" spans="3:3" x14ac:dyDescent="0.35">
      <c r="C8375" s="1"/>
    </row>
    <row r="8376" spans="3:3" x14ac:dyDescent="0.35">
      <c r="C8376" s="1"/>
    </row>
    <row r="8377" spans="3:3" x14ac:dyDescent="0.35">
      <c r="C8377" s="1"/>
    </row>
    <row r="8378" spans="3:3" x14ac:dyDescent="0.35">
      <c r="C8378" s="1"/>
    </row>
    <row r="8379" spans="3:3" x14ac:dyDescent="0.35">
      <c r="C8379" s="1"/>
    </row>
    <row r="8380" spans="3:3" x14ac:dyDescent="0.35">
      <c r="C8380" s="1"/>
    </row>
    <row r="8381" spans="3:3" x14ac:dyDescent="0.35">
      <c r="C8381" s="1"/>
    </row>
    <row r="8382" spans="3:3" x14ac:dyDescent="0.35">
      <c r="C8382" s="1"/>
    </row>
    <row r="8383" spans="3:3" x14ac:dyDescent="0.35">
      <c r="C8383" s="1"/>
    </row>
    <row r="8384" spans="3:3" x14ac:dyDescent="0.35">
      <c r="C8384" s="1"/>
    </row>
    <row r="8385" spans="3:3" x14ac:dyDescent="0.35">
      <c r="C8385" s="1"/>
    </row>
    <row r="8386" spans="3:3" x14ac:dyDescent="0.35">
      <c r="C8386" s="1"/>
    </row>
    <row r="8387" spans="3:3" x14ac:dyDescent="0.35">
      <c r="C8387" s="1"/>
    </row>
    <row r="8388" spans="3:3" x14ac:dyDescent="0.35">
      <c r="C8388" s="1"/>
    </row>
    <row r="8389" spans="3:3" x14ac:dyDescent="0.35">
      <c r="C8389" s="1"/>
    </row>
    <row r="8390" spans="3:3" x14ac:dyDescent="0.35">
      <c r="C8390" s="1"/>
    </row>
    <row r="8391" spans="3:3" x14ac:dyDescent="0.35">
      <c r="C8391" s="1"/>
    </row>
    <row r="8392" spans="3:3" x14ac:dyDescent="0.35">
      <c r="C8392" s="1"/>
    </row>
    <row r="8393" spans="3:3" x14ac:dyDescent="0.35">
      <c r="C8393" s="1"/>
    </row>
    <row r="8394" spans="3:3" x14ac:dyDescent="0.35">
      <c r="C8394" s="1"/>
    </row>
    <row r="8395" spans="3:3" x14ac:dyDescent="0.35">
      <c r="C8395" s="1"/>
    </row>
    <row r="8396" spans="3:3" x14ac:dyDescent="0.35">
      <c r="C8396" s="1"/>
    </row>
    <row r="8397" spans="3:3" x14ac:dyDescent="0.35">
      <c r="C8397" s="1"/>
    </row>
    <row r="8398" spans="3:3" x14ac:dyDescent="0.35">
      <c r="C8398" s="1"/>
    </row>
    <row r="8399" spans="3:3" x14ac:dyDescent="0.35">
      <c r="C8399" s="1"/>
    </row>
    <row r="8400" spans="3:3" x14ac:dyDescent="0.35">
      <c r="C8400" s="1"/>
    </row>
    <row r="8401" spans="3:3" x14ac:dyDescent="0.35">
      <c r="C8401" s="1"/>
    </row>
    <row r="8402" spans="3:3" x14ac:dyDescent="0.35">
      <c r="C8402" s="1"/>
    </row>
    <row r="8403" spans="3:3" x14ac:dyDescent="0.35">
      <c r="C8403" s="1"/>
    </row>
    <row r="8404" spans="3:3" x14ac:dyDescent="0.35">
      <c r="C8404" s="1"/>
    </row>
    <row r="8405" spans="3:3" x14ac:dyDescent="0.35">
      <c r="C8405" s="1"/>
    </row>
    <row r="8406" spans="3:3" x14ac:dyDescent="0.35">
      <c r="C8406" s="1"/>
    </row>
    <row r="8407" spans="3:3" x14ac:dyDescent="0.35">
      <c r="C8407" s="1"/>
    </row>
    <row r="8408" spans="3:3" x14ac:dyDescent="0.35">
      <c r="C8408" s="1"/>
    </row>
    <row r="8409" spans="3:3" x14ac:dyDescent="0.35">
      <c r="C8409" s="1"/>
    </row>
    <row r="8410" spans="3:3" x14ac:dyDescent="0.35">
      <c r="C8410" s="1"/>
    </row>
    <row r="8411" spans="3:3" x14ac:dyDescent="0.35">
      <c r="C8411" s="1"/>
    </row>
    <row r="8412" spans="3:3" x14ac:dyDescent="0.35">
      <c r="C8412" s="1"/>
    </row>
    <row r="8413" spans="3:3" x14ac:dyDescent="0.35">
      <c r="C8413" s="1"/>
    </row>
    <row r="8414" spans="3:3" x14ac:dyDescent="0.35">
      <c r="C8414" s="1"/>
    </row>
    <row r="8415" spans="3:3" x14ac:dyDescent="0.35">
      <c r="C8415" s="1"/>
    </row>
    <row r="8416" spans="3:3" x14ac:dyDescent="0.35">
      <c r="C8416" s="1"/>
    </row>
    <row r="8417" spans="3:3" x14ac:dyDescent="0.35">
      <c r="C8417" s="1"/>
    </row>
    <row r="8418" spans="3:3" x14ac:dyDescent="0.35">
      <c r="C8418" s="1"/>
    </row>
    <row r="8419" spans="3:3" x14ac:dyDescent="0.35">
      <c r="C8419" s="1"/>
    </row>
    <row r="8420" spans="3:3" x14ac:dyDescent="0.35">
      <c r="C8420" s="1"/>
    </row>
    <row r="8421" spans="3:3" x14ac:dyDescent="0.35">
      <c r="C8421" s="1"/>
    </row>
    <row r="8422" spans="3:3" x14ac:dyDescent="0.35">
      <c r="C8422" s="1"/>
    </row>
    <row r="8423" spans="3:3" x14ac:dyDescent="0.35">
      <c r="C8423" s="1"/>
    </row>
    <row r="8424" spans="3:3" x14ac:dyDescent="0.35">
      <c r="C8424" s="1"/>
    </row>
    <row r="8425" spans="3:3" x14ac:dyDescent="0.35">
      <c r="C8425" s="1"/>
    </row>
    <row r="8426" spans="3:3" x14ac:dyDescent="0.35">
      <c r="C8426" s="1"/>
    </row>
    <row r="8427" spans="3:3" x14ac:dyDescent="0.35">
      <c r="C8427" s="1"/>
    </row>
    <row r="8428" spans="3:3" x14ac:dyDescent="0.35">
      <c r="C8428" s="1"/>
    </row>
    <row r="8429" spans="3:3" x14ac:dyDescent="0.35">
      <c r="C8429" s="1"/>
    </row>
    <row r="8430" spans="3:3" x14ac:dyDescent="0.35">
      <c r="C8430" s="1"/>
    </row>
    <row r="8431" spans="3:3" x14ac:dyDescent="0.35">
      <c r="C8431" s="1"/>
    </row>
    <row r="8432" spans="3:3" x14ac:dyDescent="0.35">
      <c r="C8432" s="1"/>
    </row>
    <row r="8433" spans="3:3" x14ac:dyDescent="0.35">
      <c r="C8433" s="1"/>
    </row>
    <row r="8434" spans="3:3" x14ac:dyDescent="0.35">
      <c r="C8434" s="1"/>
    </row>
    <row r="8435" spans="3:3" x14ac:dyDescent="0.35">
      <c r="C8435" s="1"/>
    </row>
    <row r="8436" spans="3:3" x14ac:dyDescent="0.35">
      <c r="C8436" s="1"/>
    </row>
    <row r="8437" spans="3:3" x14ac:dyDescent="0.35">
      <c r="C8437" s="1"/>
    </row>
    <row r="8438" spans="3:3" x14ac:dyDescent="0.35">
      <c r="C8438" s="1"/>
    </row>
    <row r="8439" spans="3:3" x14ac:dyDescent="0.35">
      <c r="C8439" s="1"/>
    </row>
    <row r="8440" spans="3:3" x14ac:dyDescent="0.35">
      <c r="C8440" s="1"/>
    </row>
    <row r="8441" spans="3:3" x14ac:dyDescent="0.35">
      <c r="C8441" s="1"/>
    </row>
    <row r="8442" spans="3:3" x14ac:dyDescent="0.35">
      <c r="C8442" s="1"/>
    </row>
    <row r="8443" spans="3:3" x14ac:dyDescent="0.35">
      <c r="C8443" s="1"/>
    </row>
    <row r="8444" spans="3:3" x14ac:dyDescent="0.35">
      <c r="C8444" s="1"/>
    </row>
    <row r="8445" spans="3:3" x14ac:dyDescent="0.35">
      <c r="C8445" s="1"/>
    </row>
    <row r="8446" spans="3:3" x14ac:dyDescent="0.35">
      <c r="C8446" s="1"/>
    </row>
    <row r="8447" spans="3:3" x14ac:dyDescent="0.35">
      <c r="C8447" s="1"/>
    </row>
    <row r="8448" spans="3:3" x14ac:dyDescent="0.35">
      <c r="C8448" s="1"/>
    </row>
    <row r="8449" spans="3:3" x14ac:dyDescent="0.35">
      <c r="C8449" s="1"/>
    </row>
    <row r="8450" spans="3:3" x14ac:dyDescent="0.35">
      <c r="C8450" s="1"/>
    </row>
    <row r="8451" spans="3:3" x14ac:dyDescent="0.35">
      <c r="C8451" s="1"/>
    </row>
    <row r="8452" spans="3:3" x14ac:dyDescent="0.35">
      <c r="C8452" s="1"/>
    </row>
    <row r="8453" spans="3:3" x14ac:dyDescent="0.35">
      <c r="C8453" s="1"/>
    </row>
    <row r="8454" spans="3:3" x14ac:dyDescent="0.35">
      <c r="C8454" s="1"/>
    </row>
    <row r="8455" spans="3:3" x14ac:dyDescent="0.35">
      <c r="C8455" s="1"/>
    </row>
    <row r="8456" spans="3:3" x14ac:dyDescent="0.35">
      <c r="C8456" s="1"/>
    </row>
    <row r="8457" spans="3:3" x14ac:dyDescent="0.35">
      <c r="C8457" s="1"/>
    </row>
    <row r="8458" spans="3:3" x14ac:dyDescent="0.35">
      <c r="C8458" s="1"/>
    </row>
    <row r="8459" spans="3:3" x14ac:dyDescent="0.35">
      <c r="C8459" s="1"/>
    </row>
    <row r="8460" spans="3:3" x14ac:dyDescent="0.35">
      <c r="C8460" s="1"/>
    </row>
    <row r="8461" spans="3:3" x14ac:dyDescent="0.35">
      <c r="C8461" s="1"/>
    </row>
    <row r="8462" spans="3:3" x14ac:dyDescent="0.35">
      <c r="C8462" s="1"/>
    </row>
    <row r="8463" spans="3:3" x14ac:dyDescent="0.35">
      <c r="C8463" s="1"/>
    </row>
    <row r="8464" spans="3:3" x14ac:dyDescent="0.35">
      <c r="C8464" s="1"/>
    </row>
    <row r="8465" spans="3:3" x14ac:dyDescent="0.35">
      <c r="C8465" s="1"/>
    </row>
    <row r="8466" spans="3:3" x14ac:dyDescent="0.35">
      <c r="C8466" s="1"/>
    </row>
    <row r="8467" spans="3:3" x14ac:dyDescent="0.35">
      <c r="C8467" s="1"/>
    </row>
    <row r="8468" spans="3:3" x14ac:dyDescent="0.35">
      <c r="C8468" s="1"/>
    </row>
    <row r="8469" spans="3:3" x14ac:dyDescent="0.35">
      <c r="C8469" s="1"/>
    </row>
    <row r="8470" spans="3:3" x14ac:dyDescent="0.35">
      <c r="C8470" s="1"/>
    </row>
    <row r="8471" spans="3:3" x14ac:dyDescent="0.35">
      <c r="C8471" s="1"/>
    </row>
    <row r="8472" spans="3:3" x14ac:dyDescent="0.35">
      <c r="C8472" s="1"/>
    </row>
    <row r="8473" spans="3:3" x14ac:dyDescent="0.35">
      <c r="C8473" s="1"/>
    </row>
    <row r="8474" spans="3:3" x14ac:dyDescent="0.35">
      <c r="C8474" s="1"/>
    </row>
    <row r="8475" spans="3:3" x14ac:dyDescent="0.35">
      <c r="C8475" s="1"/>
    </row>
    <row r="8476" spans="3:3" x14ac:dyDescent="0.35">
      <c r="C8476" s="1"/>
    </row>
    <row r="8477" spans="3:3" x14ac:dyDescent="0.35">
      <c r="C8477" s="1"/>
    </row>
    <row r="8478" spans="3:3" x14ac:dyDescent="0.35">
      <c r="C8478" s="1"/>
    </row>
    <row r="8479" spans="3:3" x14ac:dyDescent="0.35">
      <c r="C8479" s="1"/>
    </row>
    <row r="8480" spans="3:3" x14ac:dyDescent="0.35">
      <c r="C8480" s="1"/>
    </row>
    <row r="8481" spans="3:3" x14ac:dyDescent="0.35">
      <c r="C8481" s="1"/>
    </row>
    <row r="8482" spans="3:3" x14ac:dyDescent="0.35">
      <c r="C8482" s="1"/>
    </row>
    <row r="8483" spans="3:3" x14ac:dyDescent="0.35">
      <c r="C8483" s="1"/>
    </row>
    <row r="8484" spans="3:3" x14ac:dyDescent="0.35">
      <c r="C8484" s="1"/>
    </row>
    <row r="8485" spans="3:3" x14ac:dyDescent="0.35">
      <c r="C8485" s="1"/>
    </row>
    <row r="8486" spans="3:3" x14ac:dyDescent="0.35">
      <c r="C8486" s="1"/>
    </row>
    <row r="8487" spans="3:3" x14ac:dyDescent="0.35">
      <c r="C8487" s="1"/>
    </row>
    <row r="8488" spans="3:3" x14ac:dyDescent="0.35">
      <c r="C8488" s="1"/>
    </row>
    <row r="8489" spans="3:3" x14ac:dyDescent="0.35">
      <c r="C8489" s="1"/>
    </row>
    <row r="8490" spans="3:3" x14ac:dyDescent="0.35">
      <c r="C8490" s="1"/>
    </row>
    <row r="8491" spans="3:3" x14ac:dyDescent="0.35">
      <c r="C8491" s="1"/>
    </row>
    <row r="8492" spans="3:3" x14ac:dyDescent="0.35">
      <c r="C8492" s="1"/>
    </row>
    <row r="8493" spans="3:3" x14ac:dyDescent="0.35">
      <c r="C8493" s="1"/>
    </row>
    <row r="8494" spans="3:3" x14ac:dyDescent="0.35">
      <c r="C8494" s="1"/>
    </row>
    <row r="8495" spans="3:3" x14ac:dyDescent="0.35">
      <c r="C8495" s="1"/>
    </row>
    <row r="8496" spans="3:3" x14ac:dyDescent="0.35">
      <c r="C8496" s="1"/>
    </row>
    <row r="8497" spans="3:3" x14ac:dyDescent="0.35">
      <c r="C8497" s="1"/>
    </row>
    <row r="8498" spans="3:3" x14ac:dyDescent="0.35">
      <c r="C8498" s="1"/>
    </row>
    <row r="8499" spans="3:3" x14ac:dyDescent="0.35">
      <c r="C8499" s="1"/>
    </row>
    <row r="8500" spans="3:3" x14ac:dyDescent="0.35">
      <c r="C8500" s="1"/>
    </row>
    <row r="8501" spans="3:3" x14ac:dyDescent="0.35">
      <c r="C8501" s="1"/>
    </row>
    <row r="8502" spans="3:3" x14ac:dyDescent="0.35">
      <c r="C8502" s="1"/>
    </row>
    <row r="8503" spans="3:3" x14ac:dyDescent="0.35">
      <c r="C8503" s="1"/>
    </row>
    <row r="8504" spans="3:3" x14ac:dyDescent="0.35">
      <c r="C8504" s="1"/>
    </row>
    <row r="8505" spans="3:3" x14ac:dyDescent="0.35">
      <c r="C8505" s="1"/>
    </row>
    <row r="8506" spans="3:3" x14ac:dyDescent="0.35">
      <c r="C8506" s="1"/>
    </row>
    <row r="8507" spans="3:3" x14ac:dyDescent="0.35">
      <c r="C8507" s="1"/>
    </row>
    <row r="8508" spans="3:3" x14ac:dyDescent="0.35">
      <c r="C8508" s="1"/>
    </row>
    <row r="8509" spans="3:3" x14ac:dyDescent="0.35">
      <c r="C8509" s="1"/>
    </row>
    <row r="8510" spans="3:3" x14ac:dyDescent="0.35">
      <c r="C8510" s="1"/>
    </row>
    <row r="8511" spans="3:3" x14ac:dyDescent="0.35">
      <c r="C8511" s="1"/>
    </row>
    <row r="8512" spans="3:3" x14ac:dyDescent="0.35">
      <c r="C8512" s="1"/>
    </row>
    <row r="8513" spans="3:3" x14ac:dyDescent="0.35">
      <c r="C8513" s="1"/>
    </row>
    <row r="8514" spans="3:3" x14ac:dyDescent="0.35">
      <c r="C8514" s="1"/>
    </row>
    <row r="8515" spans="3:3" x14ac:dyDescent="0.35">
      <c r="C8515" s="1"/>
    </row>
    <row r="8516" spans="3:3" x14ac:dyDescent="0.35">
      <c r="C8516" s="1"/>
    </row>
    <row r="8517" spans="3:3" x14ac:dyDescent="0.35">
      <c r="C8517" s="1"/>
    </row>
    <row r="8518" spans="3:3" x14ac:dyDescent="0.35">
      <c r="C8518" s="1"/>
    </row>
    <row r="8519" spans="3:3" x14ac:dyDescent="0.35">
      <c r="C8519" s="1"/>
    </row>
    <row r="8520" spans="3:3" x14ac:dyDescent="0.35">
      <c r="C8520" s="1"/>
    </row>
    <row r="8521" spans="3:3" x14ac:dyDescent="0.35">
      <c r="C8521" s="1"/>
    </row>
    <row r="8522" spans="3:3" x14ac:dyDescent="0.35">
      <c r="C8522" s="1"/>
    </row>
    <row r="8523" spans="3:3" x14ac:dyDescent="0.35">
      <c r="C8523" s="1"/>
    </row>
    <row r="8524" spans="3:3" x14ac:dyDescent="0.35">
      <c r="C8524" s="1"/>
    </row>
    <row r="8525" spans="3:3" x14ac:dyDescent="0.35">
      <c r="C8525" s="1"/>
    </row>
    <row r="8526" spans="3:3" x14ac:dyDescent="0.35">
      <c r="C8526" s="1"/>
    </row>
    <row r="8527" spans="3:3" x14ac:dyDescent="0.35">
      <c r="C8527" s="1"/>
    </row>
    <row r="8528" spans="3:3" x14ac:dyDescent="0.35">
      <c r="C8528" s="1"/>
    </row>
    <row r="8529" spans="3:3" x14ac:dyDescent="0.35">
      <c r="C8529" s="1"/>
    </row>
    <row r="8530" spans="3:3" x14ac:dyDescent="0.35">
      <c r="C8530" s="1"/>
    </row>
    <row r="8531" spans="3:3" x14ac:dyDescent="0.35">
      <c r="C8531" s="1"/>
    </row>
    <row r="8532" spans="3:3" x14ac:dyDescent="0.35">
      <c r="C8532" s="1"/>
    </row>
    <row r="8533" spans="3:3" x14ac:dyDescent="0.35">
      <c r="C8533" s="1"/>
    </row>
    <row r="8534" spans="3:3" x14ac:dyDescent="0.35">
      <c r="C8534" s="1"/>
    </row>
    <row r="8535" spans="3:3" x14ac:dyDescent="0.35">
      <c r="C8535" s="1"/>
    </row>
    <row r="8536" spans="3:3" x14ac:dyDescent="0.35">
      <c r="C8536" s="1"/>
    </row>
    <row r="8537" spans="3:3" x14ac:dyDescent="0.35">
      <c r="C8537" s="1"/>
    </row>
    <row r="8538" spans="3:3" x14ac:dyDescent="0.35">
      <c r="C8538" s="1"/>
    </row>
    <row r="8539" spans="3:3" x14ac:dyDescent="0.35">
      <c r="C8539" s="1"/>
    </row>
    <row r="8540" spans="3:3" x14ac:dyDescent="0.35">
      <c r="C8540" s="1"/>
    </row>
    <row r="8541" spans="3:3" x14ac:dyDescent="0.35">
      <c r="C8541" s="1"/>
    </row>
    <row r="8542" spans="3:3" x14ac:dyDescent="0.35">
      <c r="C8542" s="1"/>
    </row>
    <row r="8543" spans="3:3" x14ac:dyDescent="0.35">
      <c r="C8543" s="1"/>
    </row>
    <row r="8544" spans="3:3" x14ac:dyDescent="0.35">
      <c r="C8544" s="1"/>
    </row>
    <row r="8545" spans="3:3" x14ac:dyDescent="0.35">
      <c r="C8545" s="1"/>
    </row>
    <row r="8546" spans="3:3" x14ac:dyDescent="0.35">
      <c r="C8546" s="1"/>
    </row>
    <row r="8547" spans="3:3" x14ac:dyDescent="0.35">
      <c r="C8547" s="1"/>
    </row>
    <row r="8548" spans="3:3" x14ac:dyDescent="0.35">
      <c r="C8548" s="1"/>
    </row>
    <row r="8549" spans="3:3" x14ac:dyDescent="0.35">
      <c r="C8549" s="1"/>
    </row>
    <row r="8550" spans="3:3" x14ac:dyDescent="0.35">
      <c r="C8550" s="1"/>
    </row>
    <row r="8551" spans="3:3" x14ac:dyDescent="0.35">
      <c r="C8551" s="1"/>
    </row>
    <row r="8552" spans="3:3" x14ac:dyDescent="0.35">
      <c r="C8552" s="1"/>
    </row>
    <row r="8553" spans="3:3" x14ac:dyDescent="0.35">
      <c r="C8553" s="1"/>
    </row>
    <row r="8554" spans="3:3" x14ac:dyDescent="0.35">
      <c r="C8554" s="1"/>
    </row>
    <row r="8555" spans="3:3" x14ac:dyDescent="0.35">
      <c r="C8555" s="1"/>
    </row>
    <row r="8556" spans="3:3" x14ac:dyDescent="0.35">
      <c r="C8556" s="1"/>
    </row>
    <row r="8557" spans="3:3" x14ac:dyDescent="0.35">
      <c r="C8557" s="1"/>
    </row>
    <row r="8558" spans="3:3" x14ac:dyDescent="0.35">
      <c r="C8558" s="1"/>
    </row>
    <row r="8559" spans="3:3" x14ac:dyDescent="0.35">
      <c r="C8559" s="1"/>
    </row>
    <row r="8560" spans="3:3" x14ac:dyDescent="0.35">
      <c r="C8560" s="1"/>
    </row>
    <row r="8561" spans="3:3" x14ac:dyDescent="0.35">
      <c r="C8561" s="1"/>
    </row>
    <row r="8562" spans="3:3" x14ac:dyDescent="0.35">
      <c r="C8562" s="1"/>
    </row>
    <row r="8563" spans="3:3" x14ac:dyDescent="0.35">
      <c r="C8563" s="1"/>
    </row>
    <row r="8564" spans="3:3" x14ac:dyDescent="0.35">
      <c r="C8564" s="1"/>
    </row>
    <row r="8565" spans="3:3" x14ac:dyDescent="0.35">
      <c r="C8565" s="1"/>
    </row>
    <row r="8566" spans="3:3" x14ac:dyDescent="0.35">
      <c r="C8566" s="1"/>
    </row>
    <row r="8567" spans="3:3" x14ac:dyDescent="0.35">
      <c r="C8567" s="1"/>
    </row>
    <row r="8568" spans="3:3" x14ac:dyDescent="0.35">
      <c r="C8568" s="1"/>
    </row>
    <row r="8569" spans="3:3" x14ac:dyDescent="0.35">
      <c r="C8569" s="1"/>
    </row>
    <row r="8570" spans="3:3" x14ac:dyDescent="0.35">
      <c r="C8570" s="1"/>
    </row>
    <row r="8571" spans="3:3" x14ac:dyDescent="0.35">
      <c r="C8571" s="1"/>
    </row>
    <row r="8572" spans="3:3" x14ac:dyDescent="0.35">
      <c r="C8572" s="1"/>
    </row>
    <row r="8573" spans="3:3" x14ac:dyDescent="0.35">
      <c r="C8573" s="1"/>
    </row>
    <row r="8574" spans="3:3" x14ac:dyDescent="0.35">
      <c r="C8574" s="1"/>
    </row>
    <row r="8575" spans="3:3" x14ac:dyDescent="0.35">
      <c r="C8575" s="1"/>
    </row>
    <row r="8576" spans="3:3" x14ac:dyDescent="0.35">
      <c r="C8576" s="1"/>
    </row>
    <row r="8577" spans="3:3" x14ac:dyDescent="0.35">
      <c r="C8577" s="1"/>
    </row>
    <row r="8578" spans="3:3" x14ac:dyDescent="0.35">
      <c r="C8578" s="1"/>
    </row>
    <row r="8579" spans="3:3" x14ac:dyDescent="0.35">
      <c r="C8579" s="1"/>
    </row>
    <row r="8580" spans="3:3" x14ac:dyDescent="0.35">
      <c r="C8580" s="1"/>
    </row>
    <row r="8581" spans="3:3" x14ac:dyDescent="0.35">
      <c r="C8581" s="1"/>
    </row>
    <row r="8582" spans="3:3" x14ac:dyDescent="0.35">
      <c r="C8582" s="1"/>
    </row>
    <row r="8583" spans="3:3" x14ac:dyDescent="0.35">
      <c r="C8583" s="1"/>
    </row>
    <row r="8584" spans="3:3" x14ac:dyDescent="0.35">
      <c r="C8584" s="1"/>
    </row>
    <row r="8585" spans="3:3" x14ac:dyDescent="0.35">
      <c r="C8585" s="1"/>
    </row>
    <row r="8586" spans="3:3" x14ac:dyDescent="0.35">
      <c r="C8586" s="1"/>
    </row>
    <row r="8587" spans="3:3" x14ac:dyDescent="0.35">
      <c r="C8587" s="1"/>
    </row>
    <row r="8588" spans="3:3" x14ac:dyDescent="0.35">
      <c r="C8588" s="1"/>
    </row>
    <row r="8589" spans="3:3" x14ac:dyDescent="0.35">
      <c r="C8589" s="1"/>
    </row>
    <row r="8590" spans="3:3" x14ac:dyDescent="0.35">
      <c r="C8590" s="1"/>
    </row>
    <row r="8591" spans="3:3" x14ac:dyDescent="0.35">
      <c r="C8591" s="1"/>
    </row>
    <row r="8592" spans="3:3" x14ac:dyDescent="0.35">
      <c r="C8592" s="1"/>
    </row>
    <row r="8593" spans="3:3" x14ac:dyDescent="0.35">
      <c r="C8593" s="1"/>
    </row>
    <row r="8594" spans="3:3" x14ac:dyDescent="0.35">
      <c r="C8594" s="1"/>
    </row>
    <row r="8595" spans="3:3" x14ac:dyDescent="0.35">
      <c r="C8595" s="1"/>
    </row>
    <row r="8596" spans="3:3" x14ac:dyDescent="0.35">
      <c r="C8596" s="1"/>
    </row>
    <row r="8597" spans="3:3" x14ac:dyDescent="0.35">
      <c r="C8597" s="1"/>
    </row>
    <row r="8598" spans="3:3" x14ac:dyDescent="0.35">
      <c r="C8598" s="1"/>
    </row>
    <row r="8599" spans="3:3" x14ac:dyDescent="0.35">
      <c r="C8599" s="1"/>
    </row>
    <row r="8600" spans="3:3" x14ac:dyDescent="0.35">
      <c r="C8600" s="1"/>
    </row>
    <row r="8601" spans="3:3" x14ac:dyDescent="0.35">
      <c r="C8601" s="1"/>
    </row>
    <row r="8602" spans="3:3" x14ac:dyDescent="0.35">
      <c r="C8602" s="1"/>
    </row>
    <row r="8603" spans="3:3" x14ac:dyDescent="0.35">
      <c r="C8603" s="1"/>
    </row>
    <row r="8604" spans="3:3" x14ac:dyDescent="0.35">
      <c r="C8604" s="1"/>
    </row>
    <row r="8605" spans="3:3" x14ac:dyDescent="0.35">
      <c r="C8605" s="1"/>
    </row>
    <row r="8606" spans="3:3" x14ac:dyDescent="0.35">
      <c r="C8606" s="1"/>
    </row>
    <row r="8607" spans="3:3" x14ac:dyDescent="0.35">
      <c r="C8607" s="1"/>
    </row>
    <row r="8608" spans="3:3" x14ac:dyDescent="0.35">
      <c r="C8608" s="1"/>
    </row>
    <row r="8609" spans="3:3" x14ac:dyDescent="0.35">
      <c r="C8609" s="1"/>
    </row>
    <row r="8610" spans="3:3" x14ac:dyDescent="0.35">
      <c r="C8610" s="1"/>
    </row>
    <row r="8611" spans="3:3" x14ac:dyDescent="0.35">
      <c r="C8611" s="1"/>
    </row>
    <row r="8612" spans="3:3" x14ac:dyDescent="0.35">
      <c r="C8612" s="1"/>
    </row>
    <row r="8613" spans="3:3" x14ac:dyDescent="0.35">
      <c r="C8613" s="1"/>
    </row>
    <row r="8614" spans="3:3" x14ac:dyDescent="0.35">
      <c r="C8614" s="1"/>
    </row>
    <row r="8615" spans="3:3" x14ac:dyDescent="0.35">
      <c r="C8615" s="1"/>
    </row>
    <row r="8616" spans="3:3" x14ac:dyDescent="0.35">
      <c r="C8616" s="1"/>
    </row>
    <row r="8617" spans="3:3" x14ac:dyDescent="0.35">
      <c r="C8617" s="1"/>
    </row>
    <row r="8618" spans="3:3" x14ac:dyDescent="0.35">
      <c r="C8618" s="1"/>
    </row>
    <row r="8619" spans="3:3" x14ac:dyDescent="0.35">
      <c r="C8619" s="1"/>
    </row>
    <row r="8620" spans="3:3" x14ac:dyDescent="0.35">
      <c r="C8620" s="1"/>
    </row>
    <row r="8621" spans="3:3" x14ac:dyDescent="0.35">
      <c r="C8621" s="1"/>
    </row>
    <row r="8622" spans="3:3" x14ac:dyDescent="0.35">
      <c r="C8622" s="1"/>
    </row>
    <row r="8623" spans="3:3" x14ac:dyDescent="0.35">
      <c r="C8623" s="1"/>
    </row>
    <row r="8624" spans="3:3" x14ac:dyDescent="0.35">
      <c r="C8624" s="1"/>
    </row>
    <row r="8625" spans="3:3" x14ac:dyDescent="0.35">
      <c r="C8625" s="1"/>
    </row>
    <row r="8626" spans="3:3" x14ac:dyDescent="0.35">
      <c r="C8626" s="1"/>
    </row>
    <row r="8627" spans="3:3" x14ac:dyDescent="0.35">
      <c r="C8627" s="1"/>
    </row>
    <row r="8628" spans="3:3" x14ac:dyDescent="0.35">
      <c r="C8628" s="1"/>
    </row>
    <row r="8629" spans="3:3" x14ac:dyDescent="0.35">
      <c r="C8629" s="1"/>
    </row>
    <row r="8630" spans="3:3" x14ac:dyDescent="0.35">
      <c r="C8630" s="1"/>
    </row>
    <row r="8631" spans="3:3" x14ac:dyDescent="0.35">
      <c r="C8631" s="1"/>
    </row>
    <row r="8632" spans="3:3" x14ac:dyDescent="0.35">
      <c r="C8632" s="1"/>
    </row>
    <row r="8633" spans="3:3" x14ac:dyDescent="0.35">
      <c r="C8633" s="1"/>
    </row>
    <row r="8634" spans="3:3" x14ac:dyDescent="0.35">
      <c r="C8634" s="1"/>
    </row>
    <row r="8635" spans="3:3" x14ac:dyDescent="0.35">
      <c r="C8635" s="1"/>
    </row>
    <row r="8636" spans="3:3" x14ac:dyDescent="0.35">
      <c r="C8636" s="1"/>
    </row>
    <row r="8637" spans="3:3" x14ac:dyDescent="0.35">
      <c r="C8637" s="1"/>
    </row>
    <row r="8638" spans="3:3" x14ac:dyDescent="0.35">
      <c r="C8638" s="1"/>
    </row>
    <row r="8639" spans="3:3" x14ac:dyDescent="0.35">
      <c r="C8639" s="1"/>
    </row>
    <row r="8640" spans="3:3" x14ac:dyDescent="0.35">
      <c r="C8640" s="1"/>
    </row>
    <row r="8641" spans="3:3" x14ac:dyDescent="0.35">
      <c r="C8641" s="1"/>
    </row>
    <row r="8642" spans="3:3" x14ac:dyDescent="0.35">
      <c r="C8642" s="1"/>
    </row>
    <row r="8643" spans="3:3" x14ac:dyDescent="0.35">
      <c r="C8643" s="1"/>
    </row>
    <row r="8644" spans="3:3" x14ac:dyDescent="0.35">
      <c r="C8644" s="1"/>
    </row>
    <row r="8645" spans="3:3" x14ac:dyDescent="0.35">
      <c r="C8645" s="1"/>
    </row>
    <row r="8646" spans="3:3" x14ac:dyDescent="0.35">
      <c r="C8646" s="1"/>
    </row>
    <row r="8647" spans="3:3" x14ac:dyDescent="0.35">
      <c r="C8647" s="1"/>
    </row>
    <row r="8648" spans="3:3" x14ac:dyDescent="0.35">
      <c r="C8648" s="1"/>
    </row>
    <row r="8649" spans="3:3" x14ac:dyDescent="0.35">
      <c r="C8649" s="1"/>
    </row>
    <row r="8650" spans="3:3" x14ac:dyDescent="0.35">
      <c r="C8650" s="1"/>
    </row>
    <row r="8651" spans="3:3" x14ac:dyDescent="0.35">
      <c r="C8651" s="1"/>
    </row>
    <row r="8652" spans="3:3" x14ac:dyDescent="0.35">
      <c r="C8652" s="1"/>
    </row>
    <row r="8653" spans="3:3" x14ac:dyDescent="0.35">
      <c r="C8653" s="1"/>
    </row>
    <row r="8654" spans="3:3" x14ac:dyDescent="0.35">
      <c r="C8654" s="1"/>
    </row>
    <row r="8655" spans="3:3" x14ac:dyDescent="0.35">
      <c r="C8655" s="1"/>
    </row>
    <row r="8656" spans="3:3" x14ac:dyDescent="0.35">
      <c r="C8656" s="1"/>
    </row>
    <row r="8657" spans="3:3" x14ac:dyDescent="0.35">
      <c r="C8657" s="1"/>
    </row>
    <row r="8658" spans="3:3" x14ac:dyDescent="0.35">
      <c r="C8658" s="1"/>
    </row>
    <row r="8659" spans="3:3" x14ac:dyDescent="0.35">
      <c r="C8659" s="1"/>
    </row>
    <row r="8660" spans="3:3" x14ac:dyDescent="0.35">
      <c r="C8660" s="1"/>
    </row>
    <row r="8661" spans="3:3" x14ac:dyDescent="0.35">
      <c r="C8661" s="1"/>
    </row>
    <row r="8662" spans="3:3" x14ac:dyDescent="0.35">
      <c r="C8662" s="1"/>
    </row>
    <row r="8663" spans="3:3" x14ac:dyDescent="0.35">
      <c r="C8663" s="1"/>
    </row>
    <row r="8664" spans="3:3" x14ac:dyDescent="0.35">
      <c r="C8664" s="1"/>
    </row>
    <row r="8665" spans="3:3" x14ac:dyDescent="0.35">
      <c r="C8665" s="1"/>
    </row>
    <row r="8666" spans="3:3" x14ac:dyDescent="0.35">
      <c r="C8666" s="1"/>
    </row>
    <row r="8667" spans="3:3" x14ac:dyDescent="0.35">
      <c r="C8667" s="1"/>
    </row>
    <row r="8668" spans="3:3" x14ac:dyDescent="0.35">
      <c r="C8668" s="1"/>
    </row>
    <row r="8669" spans="3:3" x14ac:dyDescent="0.35">
      <c r="C8669" s="1"/>
    </row>
    <row r="8670" spans="3:3" x14ac:dyDescent="0.35">
      <c r="C8670" s="1"/>
    </row>
    <row r="8671" spans="3:3" x14ac:dyDescent="0.35">
      <c r="C8671" s="1"/>
    </row>
    <row r="8672" spans="3:3" x14ac:dyDescent="0.35">
      <c r="C8672" s="1"/>
    </row>
    <row r="8673" spans="3:3" x14ac:dyDescent="0.35">
      <c r="C8673" s="1"/>
    </row>
    <row r="8674" spans="3:3" x14ac:dyDescent="0.35">
      <c r="C8674" s="1"/>
    </row>
    <row r="8675" spans="3:3" x14ac:dyDescent="0.35">
      <c r="C8675" s="1"/>
    </row>
    <row r="8676" spans="3:3" x14ac:dyDescent="0.35">
      <c r="C8676" s="1"/>
    </row>
    <row r="8677" spans="3:3" x14ac:dyDescent="0.35">
      <c r="C8677" s="1"/>
    </row>
    <row r="8678" spans="3:3" x14ac:dyDescent="0.35">
      <c r="C8678" s="1"/>
    </row>
    <row r="8679" spans="3:3" x14ac:dyDescent="0.35">
      <c r="C8679" s="1"/>
    </row>
    <row r="8680" spans="3:3" x14ac:dyDescent="0.35">
      <c r="C8680" s="1"/>
    </row>
    <row r="8681" spans="3:3" x14ac:dyDescent="0.35">
      <c r="C8681" s="1"/>
    </row>
    <row r="8682" spans="3:3" x14ac:dyDescent="0.35">
      <c r="C8682" s="1"/>
    </row>
    <row r="8683" spans="3:3" x14ac:dyDescent="0.35">
      <c r="C8683" s="1"/>
    </row>
    <row r="8684" spans="3:3" x14ac:dyDescent="0.35">
      <c r="C8684" s="1"/>
    </row>
    <row r="8685" spans="3:3" x14ac:dyDescent="0.35">
      <c r="C8685" s="1"/>
    </row>
    <row r="8686" spans="3:3" x14ac:dyDescent="0.35">
      <c r="C8686" s="1"/>
    </row>
    <row r="8687" spans="3:3" x14ac:dyDescent="0.35">
      <c r="C8687" s="1"/>
    </row>
    <row r="8688" spans="3:3" x14ac:dyDescent="0.35">
      <c r="C8688" s="1"/>
    </row>
    <row r="8689" spans="3:3" x14ac:dyDescent="0.35">
      <c r="C8689" s="1"/>
    </row>
    <row r="8690" spans="3:3" x14ac:dyDescent="0.35">
      <c r="C8690" s="1"/>
    </row>
    <row r="8691" spans="3:3" x14ac:dyDescent="0.35">
      <c r="C8691" s="1"/>
    </row>
    <row r="8692" spans="3:3" x14ac:dyDescent="0.35">
      <c r="C8692" s="1"/>
    </row>
    <row r="8693" spans="3:3" x14ac:dyDescent="0.35">
      <c r="C8693" s="1"/>
    </row>
    <row r="8694" spans="3:3" x14ac:dyDescent="0.35">
      <c r="C8694" s="1"/>
    </row>
    <row r="8695" spans="3:3" x14ac:dyDescent="0.35">
      <c r="C8695" s="1"/>
    </row>
    <row r="8696" spans="3:3" x14ac:dyDescent="0.35">
      <c r="C8696" s="1"/>
    </row>
    <row r="8697" spans="3:3" x14ac:dyDescent="0.35">
      <c r="C8697" s="1"/>
    </row>
    <row r="8698" spans="3:3" x14ac:dyDescent="0.35">
      <c r="C8698" s="1"/>
    </row>
    <row r="8699" spans="3:3" x14ac:dyDescent="0.35">
      <c r="C8699" s="1"/>
    </row>
    <row r="8700" spans="3:3" x14ac:dyDescent="0.35">
      <c r="C8700" s="1"/>
    </row>
    <row r="8701" spans="3:3" x14ac:dyDescent="0.35">
      <c r="C8701" s="1"/>
    </row>
    <row r="8702" spans="3:3" x14ac:dyDescent="0.35">
      <c r="C8702" s="1"/>
    </row>
    <row r="8703" spans="3:3" x14ac:dyDescent="0.35">
      <c r="C8703" s="1"/>
    </row>
    <row r="8704" spans="3:3" x14ac:dyDescent="0.35">
      <c r="C8704" s="1"/>
    </row>
    <row r="8705" spans="3:3" x14ac:dyDescent="0.35">
      <c r="C8705" s="1"/>
    </row>
    <row r="8706" spans="3:3" x14ac:dyDescent="0.35">
      <c r="C8706" s="1"/>
    </row>
    <row r="8707" spans="3:3" x14ac:dyDescent="0.35">
      <c r="C8707" s="1"/>
    </row>
    <row r="8708" spans="3:3" x14ac:dyDescent="0.35">
      <c r="C8708" s="1"/>
    </row>
    <row r="8709" spans="3:3" x14ac:dyDescent="0.35">
      <c r="C8709" s="1"/>
    </row>
    <row r="8710" spans="3:3" x14ac:dyDescent="0.35">
      <c r="C8710" s="1"/>
    </row>
    <row r="8711" spans="3:3" x14ac:dyDescent="0.35">
      <c r="C8711" s="1"/>
    </row>
    <row r="8712" spans="3:3" x14ac:dyDescent="0.35">
      <c r="C8712" s="1"/>
    </row>
    <row r="8713" spans="3:3" x14ac:dyDescent="0.35">
      <c r="C8713" s="1"/>
    </row>
    <row r="8714" spans="3:3" x14ac:dyDescent="0.35">
      <c r="C8714" s="1"/>
    </row>
    <row r="8715" spans="3:3" x14ac:dyDescent="0.35">
      <c r="C8715" s="1"/>
    </row>
    <row r="8716" spans="3:3" x14ac:dyDescent="0.35">
      <c r="C8716" s="1"/>
    </row>
    <row r="8717" spans="3:3" x14ac:dyDescent="0.35">
      <c r="C8717" s="1"/>
    </row>
    <row r="8718" spans="3:3" x14ac:dyDescent="0.35">
      <c r="C8718" s="1"/>
    </row>
    <row r="8719" spans="3:3" x14ac:dyDescent="0.35">
      <c r="C8719" s="1"/>
    </row>
    <row r="8720" spans="3:3" x14ac:dyDescent="0.35">
      <c r="C8720" s="1"/>
    </row>
    <row r="8721" spans="3:3" x14ac:dyDescent="0.35">
      <c r="C8721" s="1"/>
    </row>
    <row r="8722" spans="3:3" x14ac:dyDescent="0.35">
      <c r="C8722" s="1"/>
    </row>
    <row r="8723" spans="3:3" x14ac:dyDescent="0.35">
      <c r="C8723" s="1"/>
    </row>
    <row r="8724" spans="3:3" x14ac:dyDescent="0.35">
      <c r="C8724" s="1"/>
    </row>
    <row r="8725" spans="3:3" x14ac:dyDescent="0.35">
      <c r="C8725" s="1"/>
    </row>
    <row r="8726" spans="3:3" x14ac:dyDescent="0.35">
      <c r="C8726" s="1"/>
    </row>
    <row r="8727" spans="3:3" x14ac:dyDescent="0.35">
      <c r="C8727" s="1"/>
    </row>
    <row r="8728" spans="3:3" x14ac:dyDescent="0.35">
      <c r="C8728" s="1"/>
    </row>
    <row r="8729" spans="3:3" x14ac:dyDescent="0.35">
      <c r="C8729" s="1"/>
    </row>
    <row r="8730" spans="3:3" x14ac:dyDescent="0.35">
      <c r="C8730" s="1"/>
    </row>
    <row r="8731" spans="3:3" x14ac:dyDescent="0.35">
      <c r="C8731" s="1"/>
    </row>
    <row r="8732" spans="3:3" x14ac:dyDescent="0.35">
      <c r="C8732" s="1"/>
    </row>
    <row r="8733" spans="3:3" x14ac:dyDescent="0.35">
      <c r="C8733" s="1"/>
    </row>
    <row r="8734" spans="3:3" x14ac:dyDescent="0.35">
      <c r="C8734" s="1"/>
    </row>
    <row r="8735" spans="3:3" x14ac:dyDescent="0.35">
      <c r="C8735" s="1"/>
    </row>
    <row r="8736" spans="3:3" x14ac:dyDescent="0.35">
      <c r="C8736" s="1"/>
    </row>
    <row r="8737" spans="3:3" x14ac:dyDescent="0.35">
      <c r="C8737" s="1"/>
    </row>
    <row r="8738" spans="3:3" x14ac:dyDescent="0.35">
      <c r="C8738" s="1"/>
    </row>
    <row r="8739" spans="3:3" x14ac:dyDescent="0.35">
      <c r="C8739" s="1"/>
    </row>
    <row r="8740" spans="3:3" x14ac:dyDescent="0.35">
      <c r="C8740" s="1"/>
    </row>
    <row r="8741" spans="3:3" x14ac:dyDescent="0.35">
      <c r="C8741" s="1"/>
    </row>
    <row r="8742" spans="3:3" x14ac:dyDescent="0.35">
      <c r="C8742" s="1"/>
    </row>
    <row r="8743" spans="3:3" x14ac:dyDescent="0.35">
      <c r="C8743" s="1"/>
    </row>
    <row r="8744" spans="3:3" x14ac:dyDescent="0.35">
      <c r="C8744" s="1"/>
    </row>
    <row r="8745" spans="3:3" x14ac:dyDescent="0.35">
      <c r="C8745" s="1"/>
    </row>
    <row r="8746" spans="3:3" x14ac:dyDescent="0.35">
      <c r="C8746" s="1"/>
    </row>
    <row r="8747" spans="3:3" x14ac:dyDescent="0.35">
      <c r="C8747" s="1"/>
    </row>
    <row r="8748" spans="3:3" x14ac:dyDescent="0.35">
      <c r="C8748" s="1"/>
    </row>
    <row r="8749" spans="3:3" x14ac:dyDescent="0.35">
      <c r="C8749" s="1"/>
    </row>
    <row r="8750" spans="3:3" x14ac:dyDescent="0.35">
      <c r="C8750" s="1"/>
    </row>
    <row r="8751" spans="3:3" x14ac:dyDescent="0.35">
      <c r="C8751" s="1"/>
    </row>
    <row r="8752" spans="3:3" x14ac:dyDescent="0.35">
      <c r="C8752" s="1"/>
    </row>
    <row r="8753" spans="3:3" x14ac:dyDescent="0.35">
      <c r="C8753" s="1"/>
    </row>
    <row r="8754" spans="3:3" x14ac:dyDescent="0.35">
      <c r="C8754" s="1"/>
    </row>
    <row r="8755" spans="3:3" x14ac:dyDescent="0.35">
      <c r="C8755" s="1"/>
    </row>
    <row r="8756" spans="3:3" x14ac:dyDescent="0.35">
      <c r="C8756" s="1"/>
    </row>
    <row r="8757" spans="3:3" x14ac:dyDescent="0.35">
      <c r="C8757" s="1"/>
    </row>
    <row r="8758" spans="3:3" x14ac:dyDescent="0.35">
      <c r="C8758" s="1"/>
    </row>
    <row r="8759" spans="3:3" x14ac:dyDescent="0.35">
      <c r="C8759" s="1"/>
    </row>
    <row r="8760" spans="3:3" x14ac:dyDescent="0.35">
      <c r="C8760" s="1"/>
    </row>
    <row r="8761" spans="3:3" x14ac:dyDescent="0.35">
      <c r="C8761" s="1"/>
    </row>
    <row r="8762" spans="3:3" x14ac:dyDescent="0.35">
      <c r="C8762" s="1"/>
    </row>
    <row r="8763" spans="3:3" x14ac:dyDescent="0.35">
      <c r="C8763" s="1"/>
    </row>
    <row r="8764" spans="3:3" x14ac:dyDescent="0.35">
      <c r="C8764" s="1"/>
    </row>
    <row r="8765" spans="3:3" x14ac:dyDescent="0.35">
      <c r="C8765" s="1"/>
    </row>
    <row r="8766" spans="3:3" x14ac:dyDescent="0.35">
      <c r="C8766" s="1"/>
    </row>
    <row r="8767" spans="3:3" x14ac:dyDescent="0.35">
      <c r="C8767" s="1"/>
    </row>
    <row r="8768" spans="3:3" x14ac:dyDescent="0.35">
      <c r="C8768" s="1"/>
    </row>
    <row r="8769" spans="3:3" x14ac:dyDescent="0.35">
      <c r="C8769" s="1"/>
    </row>
    <row r="8770" spans="3:3" x14ac:dyDescent="0.35">
      <c r="C8770" s="1"/>
    </row>
    <row r="8771" spans="3:3" x14ac:dyDescent="0.35">
      <c r="C8771" s="1"/>
    </row>
    <row r="8772" spans="3:3" x14ac:dyDescent="0.35">
      <c r="C8772" s="1"/>
    </row>
    <row r="8773" spans="3:3" x14ac:dyDescent="0.35">
      <c r="C8773" s="1"/>
    </row>
    <row r="8774" spans="3:3" x14ac:dyDescent="0.35">
      <c r="C8774" s="1"/>
    </row>
    <row r="8775" spans="3:3" x14ac:dyDescent="0.35">
      <c r="C8775" s="1"/>
    </row>
    <row r="8776" spans="3:3" x14ac:dyDescent="0.35">
      <c r="C8776" s="1"/>
    </row>
    <row r="8777" spans="3:3" x14ac:dyDescent="0.35">
      <c r="C8777" s="1"/>
    </row>
    <row r="8778" spans="3:3" x14ac:dyDescent="0.35">
      <c r="C8778" s="1"/>
    </row>
    <row r="8779" spans="3:3" x14ac:dyDescent="0.35">
      <c r="C8779" s="1"/>
    </row>
    <row r="8780" spans="3:3" x14ac:dyDescent="0.35">
      <c r="C8780" s="1"/>
    </row>
    <row r="8781" spans="3:3" x14ac:dyDescent="0.35">
      <c r="C8781" s="1"/>
    </row>
    <row r="8782" spans="3:3" x14ac:dyDescent="0.35">
      <c r="C8782" s="1"/>
    </row>
    <row r="8783" spans="3:3" x14ac:dyDescent="0.35">
      <c r="C8783" s="1"/>
    </row>
    <row r="8784" spans="3:3" x14ac:dyDescent="0.35">
      <c r="C8784" s="1"/>
    </row>
    <row r="8785" spans="3:3" x14ac:dyDescent="0.35">
      <c r="C8785" s="1"/>
    </row>
    <row r="8786" spans="3:3" x14ac:dyDescent="0.35">
      <c r="C8786" s="1"/>
    </row>
    <row r="8787" spans="3:3" x14ac:dyDescent="0.35">
      <c r="C8787" s="1"/>
    </row>
    <row r="8788" spans="3:3" x14ac:dyDescent="0.35">
      <c r="C8788" s="1"/>
    </row>
    <row r="8789" spans="3:3" x14ac:dyDescent="0.35">
      <c r="C8789" s="1"/>
    </row>
    <row r="8790" spans="3:3" x14ac:dyDescent="0.35">
      <c r="C8790" s="1"/>
    </row>
    <row r="8791" spans="3:3" x14ac:dyDescent="0.35">
      <c r="C8791" s="1"/>
    </row>
    <row r="8792" spans="3:3" x14ac:dyDescent="0.35">
      <c r="C8792" s="1"/>
    </row>
    <row r="8793" spans="3:3" x14ac:dyDescent="0.35">
      <c r="C8793" s="1"/>
    </row>
    <row r="8794" spans="3:3" x14ac:dyDescent="0.35">
      <c r="C8794" s="1"/>
    </row>
    <row r="8795" spans="3:3" x14ac:dyDescent="0.35">
      <c r="C8795" s="1"/>
    </row>
    <row r="8796" spans="3:3" x14ac:dyDescent="0.35">
      <c r="C8796" s="1"/>
    </row>
    <row r="8797" spans="3:3" x14ac:dyDescent="0.35">
      <c r="C8797" s="1"/>
    </row>
    <row r="8798" spans="3:3" x14ac:dyDescent="0.35">
      <c r="C8798" s="1"/>
    </row>
    <row r="8799" spans="3:3" x14ac:dyDescent="0.35">
      <c r="C8799" s="1"/>
    </row>
    <row r="8800" spans="3:3" x14ac:dyDescent="0.35">
      <c r="C8800" s="1"/>
    </row>
    <row r="8801" spans="3:3" x14ac:dyDescent="0.35">
      <c r="C8801" s="1"/>
    </row>
    <row r="8802" spans="3:3" x14ac:dyDescent="0.35">
      <c r="C8802" s="1"/>
    </row>
    <row r="8803" spans="3:3" x14ac:dyDescent="0.35">
      <c r="C8803" s="1"/>
    </row>
    <row r="8804" spans="3:3" x14ac:dyDescent="0.35">
      <c r="C8804" s="1"/>
    </row>
    <row r="8805" spans="3:3" x14ac:dyDescent="0.35">
      <c r="C8805" s="1"/>
    </row>
    <row r="8806" spans="3:3" x14ac:dyDescent="0.35">
      <c r="C8806" s="1"/>
    </row>
    <row r="8807" spans="3:3" x14ac:dyDescent="0.35">
      <c r="C8807" s="1"/>
    </row>
    <row r="8808" spans="3:3" x14ac:dyDescent="0.35">
      <c r="C8808" s="1"/>
    </row>
    <row r="8809" spans="3:3" x14ac:dyDescent="0.35">
      <c r="C8809" s="1"/>
    </row>
    <row r="8810" spans="3:3" x14ac:dyDescent="0.35">
      <c r="C8810" s="1"/>
    </row>
    <row r="8811" spans="3:3" x14ac:dyDescent="0.35">
      <c r="C8811" s="1"/>
    </row>
    <row r="8812" spans="3:3" x14ac:dyDescent="0.35">
      <c r="C8812" s="1"/>
    </row>
    <row r="8813" spans="3:3" x14ac:dyDescent="0.35">
      <c r="C8813" s="1"/>
    </row>
    <row r="8814" spans="3:3" x14ac:dyDescent="0.35">
      <c r="C8814" s="1"/>
    </row>
    <row r="8815" spans="3:3" x14ac:dyDescent="0.35">
      <c r="C8815" s="1"/>
    </row>
    <row r="8816" spans="3:3" x14ac:dyDescent="0.35">
      <c r="C8816" s="1"/>
    </row>
    <row r="8817" spans="3:3" x14ac:dyDescent="0.35">
      <c r="C8817" s="1"/>
    </row>
    <row r="8818" spans="3:3" x14ac:dyDescent="0.35">
      <c r="C8818" s="1"/>
    </row>
    <row r="8819" spans="3:3" x14ac:dyDescent="0.35">
      <c r="C8819" s="1"/>
    </row>
    <row r="8820" spans="3:3" x14ac:dyDescent="0.35">
      <c r="C8820" s="1"/>
    </row>
    <row r="8821" spans="3:3" x14ac:dyDescent="0.35">
      <c r="C8821" s="1"/>
    </row>
    <row r="8822" spans="3:3" x14ac:dyDescent="0.35">
      <c r="C8822" s="1"/>
    </row>
    <row r="8823" spans="3:3" x14ac:dyDescent="0.35">
      <c r="C8823" s="1"/>
    </row>
    <row r="8824" spans="3:3" x14ac:dyDescent="0.35">
      <c r="C8824" s="1"/>
    </row>
    <row r="8825" spans="3:3" x14ac:dyDescent="0.35">
      <c r="C8825" s="1"/>
    </row>
    <row r="8826" spans="3:3" x14ac:dyDescent="0.35">
      <c r="C8826" s="1"/>
    </row>
    <row r="8827" spans="3:3" x14ac:dyDescent="0.35">
      <c r="C8827" s="1"/>
    </row>
    <row r="8828" spans="3:3" x14ac:dyDescent="0.35">
      <c r="C8828" s="1"/>
    </row>
    <row r="8829" spans="3:3" x14ac:dyDescent="0.35">
      <c r="C8829" s="1"/>
    </row>
    <row r="8830" spans="3:3" x14ac:dyDescent="0.35">
      <c r="C8830" s="1"/>
    </row>
    <row r="8831" spans="3:3" x14ac:dyDescent="0.35">
      <c r="C8831" s="1"/>
    </row>
    <row r="8832" spans="3:3" x14ac:dyDescent="0.35">
      <c r="C8832" s="1"/>
    </row>
    <row r="8833" spans="3:3" x14ac:dyDescent="0.35">
      <c r="C8833" s="1"/>
    </row>
    <row r="8834" spans="3:3" x14ac:dyDescent="0.35">
      <c r="C8834" s="1"/>
    </row>
    <row r="8835" spans="3:3" x14ac:dyDescent="0.35">
      <c r="C8835" s="1"/>
    </row>
    <row r="8836" spans="3:3" x14ac:dyDescent="0.35">
      <c r="C8836" s="1"/>
    </row>
    <row r="8837" spans="3:3" x14ac:dyDescent="0.35">
      <c r="C8837" s="1"/>
    </row>
    <row r="8838" spans="3:3" x14ac:dyDescent="0.35">
      <c r="C8838" s="1"/>
    </row>
    <row r="8839" spans="3:3" x14ac:dyDescent="0.35">
      <c r="C8839" s="1"/>
    </row>
    <row r="8840" spans="3:3" x14ac:dyDescent="0.35">
      <c r="C8840" s="1"/>
    </row>
    <row r="8841" spans="3:3" x14ac:dyDescent="0.35">
      <c r="C8841" s="1"/>
    </row>
    <row r="8842" spans="3:3" x14ac:dyDescent="0.35">
      <c r="C8842" s="1"/>
    </row>
    <row r="8843" spans="3:3" x14ac:dyDescent="0.35">
      <c r="C8843" s="1"/>
    </row>
    <row r="8844" spans="3:3" x14ac:dyDescent="0.35">
      <c r="C8844" s="1"/>
    </row>
    <row r="8845" spans="3:3" x14ac:dyDescent="0.35">
      <c r="C8845" s="1"/>
    </row>
    <row r="8846" spans="3:3" x14ac:dyDescent="0.35">
      <c r="C8846" s="1"/>
    </row>
    <row r="8847" spans="3:3" x14ac:dyDescent="0.35">
      <c r="C8847" s="1"/>
    </row>
    <row r="8848" spans="3:3" x14ac:dyDescent="0.35">
      <c r="C8848" s="1"/>
    </row>
    <row r="8849" spans="3:3" x14ac:dyDescent="0.35">
      <c r="C8849" s="1"/>
    </row>
    <row r="8850" spans="3:3" x14ac:dyDescent="0.35">
      <c r="C8850" s="1"/>
    </row>
    <row r="8851" spans="3:3" x14ac:dyDescent="0.35">
      <c r="C8851" s="1"/>
    </row>
    <row r="8852" spans="3:3" x14ac:dyDescent="0.35">
      <c r="C8852" s="1"/>
    </row>
    <row r="8853" spans="3:3" x14ac:dyDescent="0.35">
      <c r="C8853" s="1"/>
    </row>
    <row r="8854" spans="3:3" x14ac:dyDescent="0.35">
      <c r="C8854" s="1"/>
    </row>
    <row r="8855" spans="3:3" x14ac:dyDescent="0.35">
      <c r="C8855" s="1"/>
    </row>
    <row r="8856" spans="3:3" x14ac:dyDescent="0.35">
      <c r="C8856" s="1"/>
    </row>
    <row r="8857" spans="3:3" x14ac:dyDescent="0.35">
      <c r="C8857" s="1"/>
    </row>
    <row r="8858" spans="3:3" x14ac:dyDescent="0.35">
      <c r="C8858" s="1"/>
    </row>
    <row r="8859" spans="3:3" x14ac:dyDescent="0.35">
      <c r="C8859" s="1"/>
    </row>
    <row r="8860" spans="3:3" x14ac:dyDescent="0.35">
      <c r="C8860" s="1"/>
    </row>
    <row r="8861" spans="3:3" x14ac:dyDescent="0.35">
      <c r="C8861" s="1"/>
    </row>
    <row r="8862" spans="3:3" x14ac:dyDescent="0.35">
      <c r="C8862" s="1"/>
    </row>
    <row r="8863" spans="3:3" x14ac:dyDescent="0.35">
      <c r="C8863" s="1"/>
    </row>
    <row r="8864" spans="3:3" x14ac:dyDescent="0.35">
      <c r="C8864" s="1"/>
    </row>
    <row r="8865" spans="3:3" x14ac:dyDescent="0.35">
      <c r="C8865" s="1"/>
    </row>
    <row r="8866" spans="3:3" x14ac:dyDescent="0.35">
      <c r="C8866" s="1"/>
    </row>
    <row r="8867" spans="3:3" x14ac:dyDescent="0.35">
      <c r="C8867" s="1"/>
    </row>
    <row r="8868" spans="3:3" x14ac:dyDescent="0.35">
      <c r="C8868" s="1"/>
    </row>
    <row r="8869" spans="3:3" x14ac:dyDescent="0.35">
      <c r="C8869" s="1"/>
    </row>
    <row r="8870" spans="3:3" x14ac:dyDescent="0.35">
      <c r="C8870" s="1"/>
    </row>
    <row r="8871" spans="3:3" x14ac:dyDescent="0.35">
      <c r="C8871" s="1"/>
    </row>
    <row r="8872" spans="3:3" x14ac:dyDescent="0.35">
      <c r="C8872" s="1"/>
    </row>
    <row r="8873" spans="3:3" x14ac:dyDescent="0.35">
      <c r="C8873" s="1"/>
    </row>
    <row r="8874" spans="3:3" x14ac:dyDescent="0.35">
      <c r="C8874" s="1"/>
    </row>
    <row r="8875" spans="3:3" x14ac:dyDescent="0.35">
      <c r="C8875" s="1"/>
    </row>
    <row r="8876" spans="3:3" x14ac:dyDescent="0.35">
      <c r="C8876" s="1"/>
    </row>
    <row r="8877" spans="3:3" x14ac:dyDescent="0.35">
      <c r="C8877" s="1"/>
    </row>
    <row r="8878" spans="3:3" x14ac:dyDescent="0.35">
      <c r="C8878" s="1"/>
    </row>
    <row r="8879" spans="3:3" x14ac:dyDescent="0.35">
      <c r="C8879" s="1"/>
    </row>
    <row r="8880" spans="3:3" x14ac:dyDescent="0.35">
      <c r="C8880" s="1"/>
    </row>
    <row r="8881" spans="3:3" x14ac:dyDescent="0.35">
      <c r="C8881" s="1"/>
    </row>
    <row r="8882" spans="3:3" x14ac:dyDescent="0.35">
      <c r="C8882" s="1"/>
    </row>
    <row r="8883" spans="3:3" x14ac:dyDescent="0.35">
      <c r="C8883" s="1"/>
    </row>
    <row r="8884" spans="3:3" x14ac:dyDescent="0.35">
      <c r="C8884" s="1"/>
    </row>
    <row r="8885" spans="3:3" x14ac:dyDescent="0.35">
      <c r="C8885" s="1"/>
    </row>
    <row r="8886" spans="3:3" x14ac:dyDescent="0.35">
      <c r="C8886" s="1"/>
    </row>
    <row r="8887" spans="3:3" x14ac:dyDescent="0.35">
      <c r="C8887" s="1"/>
    </row>
    <row r="8888" spans="3:3" x14ac:dyDescent="0.35">
      <c r="C8888" s="1"/>
    </row>
    <row r="8889" spans="3:3" x14ac:dyDescent="0.35">
      <c r="C8889" s="1"/>
    </row>
    <row r="8890" spans="3:3" x14ac:dyDescent="0.35">
      <c r="C8890" s="1"/>
    </row>
    <row r="8891" spans="3:3" x14ac:dyDescent="0.35">
      <c r="C8891" s="1"/>
    </row>
    <row r="8892" spans="3:3" x14ac:dyDescent="0.35">
      <c r="C8892" s="1"/>
    </row>
    <row r="8893" spans="3:3" x14ac:dyDescent="0.35">
      <c r="C8893" s="1"/>
    </row>
    <row r="8894" spans="3:3" x14ac:dyDescent="0.35">
      <c r="C8894" s="1"/>
    </row>
    <row r="8895" spans="3:3" x14ac:dyDescent="0.35">
      <c r="C8895" s="1"/>
    </row>
    <row r="8896" spans="3:3" x14ac:dyDescent="0.35">
      <c r="C8896" s="1"/>
    </row>
    <row r="8897" spans="3:3" x14ac:dyDescent="0.35">
      <c r="C8897" s="1"/>
    </row>
    <row r="8898" spans="3:3" x14ac:dyDescent="0.35">
      <c r="C8898" s="1"/>
    </row>
    <row r="8899" spans="3:3" x14ac:dyDescent="0.35">
      <c r="C8899" s="1"/>
    </row>
    <row r="8900" spans="3:3" x14ac:dyDescent="0.35">
      <c r="C8900" s="1"/>
    </row>
    <row r="8901" spans="3:3" x14ac:dyDescent="0.35">
      <c r="C8901" s="1"/>
    </row>
    <row r="8902" spans="3:3" x14ac:dyDescent="0.35">
      <c r="C8902" s="1"/>
    </row>
    <row r="8903" spans="3:3" x14ac:dyDescent="0.35">
      <c r="C8903" s="1"/>
    </row>
    <row r="8904" spans="3:3" x14ac:dyDescent="0.35">
      <c r="C8904" s="1"/>
    </row>
    <row r="8905" spans="3:3" x14ac:dyDescent="0.35">
      <c r="C8905" s="1"/>
    </row>
    <row r="8906" spans="3:3" x14ac:dyDescent="0.35">
      <c r="C8906" s="1"/>
    </row>
    <row r="8907" spans="3:3" x14ac:dyDescent="0.35">
      <c r="C8907" s="1"/>
    </row>
    <row r="8908" spans="3:3" x14ac:dyDescent="0.35">
      <c r="C8908" s="1"/>
    </row>
    <row r="8909" spans="3:3" x14ac:dyDescent="0.35">
      <c r="C8909" s="1"/>
    </row>
    <row r="8910" spans="3:3" x14ac:dyDescent="0.35">
      <c r="C8910" s="1"/>
    </row>
    <row r="8911" spans="3:3" x14ac:dyDescent="0.35">
      <c r="C8911" s="1"/>
    </row>
    <row r="8912" spans="3:3" x14ac:dyDescent="0.35">
      <c r="C8912" s="1"/>
    </row>
    <row r="8913" spans="3:3" x14ac:dyDescent="0.35">
      <c r="C8913" s="1"/>
    </row>
    <row r="8914" spans="3:3" x14ac:dyDescent="0.35">
      <c r="C8914" s="1"/>
    </row>
    <row r="8915" spans="3:3" x14ac:dyDescent="0.35">
      <c r="C8915" s="1"/>
    </row>
    <row r="8916" spans="3:3" x14ac:dyDescent="0.35">
      <c r="C8916" s="1"/>
    </row>
    <row r="8917" spans="3:3" x14ac:dyDescent="0.35">
      <c r="C8917" s="1"/>
    </row>
    <row r="8918" spans="3:3" x14ac:dyDescent="0.35">
      <c r="C8918" s="1"/>
    </row>
    <row r="8919" spans="3:3" x14ac:dyDescent="0.35">
      <c r="C8919" s="1"/>
    </row>
    <row r="8920" spans="3:3" x14ac:dyDescent="0.35">
      <c r="C8920" s="1"/>
    </row>
    <row r="8921" spans="3:3" x14ac:dyDescent="0.35">
      <c r="C8921" s="1"/>
    </row>
    <row r="8922" spans="3:3" x14ac:dyDescent="0.35">
      <c r="C8922" s="1"/>
    </row>
    <row r="8923" spans="3:3" x14ac:dyDescent="0.35">
      <c r="C8923" s="1"/>
    </row>
    <row r="8924" spans="3:3" x14ac:dyDescent="0.35">
      <c r="C8924" s="1"/>
    </row>
    <row r="8925" spans="3:3" x14ac:dyDescent="0.35">
      <c r="C8925" s="1"/>
    </row>
    <row r="8926" spans="3:3" x14ac:dyDescent="0.35">
      <c r="C8926" s="1"/>
    </row>
    <row r="8927" spans="3:3" x14ac:dyDescent="0.35">
      <c r="C8927" s="1"/>
    </row>
    <row r="8928" spans="3:3" x14ac:dyDescent="0.35">
      <c r="C8928" s="1"/>
    </row>
    <row r="8929" spans="3:3" x14ac:dyDescent="0.35">
      <c r="C8929" s="1"/>
    </row>
    <row r="8930" spans="3:3" x14ac:dyDescent="0.35">
      <c r="C8930" s="1"/>
    </row>
    <row r="8931" spans="3:3" x14ac:dyDescent="0.35">
      <c r="C8931" s="1"/>
    </row>
    <row r="8932" spans="3:3" x14ac:dyDescent="0.35">
      <c r="C8932" s="1"/>
    </row>
    <row r="8933" spans="3:3" x14ac:dyDescent="0.35">
      <c r="C8933" s="1"/>
    </row>
    <row r="8934" spans="3:3" x14ac:dyDescent="0.35">
      <c r="C8934" s="1"/>
    </row>
    <row r="8935" spans="3:3" x14ac:dyDescent="0.35">
      <c r="C8935" s="1"/>
    </row>
    <row r="8936" spans="3:3" x14ac:dyDescent="0.35">
      <c r="C8936" s="1"/>
    </row>
    <row r="8937" spans="3:3" x14ac:dyDescent="0.35">
      <c r="C8937" s="1"/>
    </row>
    <row r="8938" spans="3:3" x14ac:dyDescent="0.35">
      <c r="C8938" s="1"/>
    </row>
    <row r="8939" spans="3:3" x14ac:dyDescent="0.35">
      <c r="C8939" s="1"/>
    </row>
    <row r="8940" spans="3:3" x14ac:dyDescent="0.35">
      <c r="C8940" s="1"/>
    </row>
    <row r="8941" spans="3:3" x14ac:dyDescent="0.35">
      <c r="C8941" s="1"/>
    </row>
    <row r="8942" spans="3:3" x14ac:dyDescent="0.35">
      <c r="C8942" s="1"/>
    </row>
    <row r="8943" spans="3:3" x14ac:dyDescent="0.35">
      <c r="C8943" s="1"/>
    </row>
    <row r="8944" spans="3:3" x14ac:dyDescent="0.35">
      <c r="C8944" s="1"/>
    </row>
    <row r="8945" spans="3:3" x14ac:dyDescent="0.35">
      <c r="C8945" s="1"/>
    </row>
    <row r="8946" spans="3:3" x14ac:dyDescent="0.35">
      <c r="C8946" s="1"/>
    </row>
    <row r="8947" spans="3:3" x14ac:dyDescent="0.35">
      <c r="C8947" s="1"/>
    </row>
    <row r="8948" spans="3:3" x14ac:dyDescent="0.35">
      <c r="C8948" s="1"/>
    </row>
    <row r="8949" spans="3:3" x14ac:dyDescent="0.35">
      <c r="C8949" s="1"/>
    </row>
    <row r="8950" spans="3:3" x14ac:dyDescent="0.35">
      <c r="C8950" s="1"/>
    </row>
    <row r="8951" spans="3:3" x14ac:dyDescent="0.35">
      <c r="C8951" s="1"/>
    </row>
    <row r="8952" spans="3:3" x14ac:dyDescent="0.35">
      <c r="C8952" s="1"/>
    </row>
    <row r="8953" spans="3:3" x14ac:dyDescent="0.35">
      <c r="C8953" s="1"/>
    </row>
    <row r="8954" spans="3:3" x14ac:dyDescent="0.35">
      <c r="C8954" s="1"/>
    </row>
    <row r="8955" spans="3:3" x14ac:dyDescent="0.35">
      <c r="C8955" s="1"/>
    </row>
    <row r="8956" spans="3:3" x14ac:dyDescent="0.35">
      <c r="C8956" s="1"/>
    </row>
    <row r="8957" spans="3:3" x14ac:dyDescent="0.35">
      <c r="C8957" s="1"/>
    </row>
    <row r="8958" spans="3:3" x14ac:dyDescent="0.35">
      <c r="C8958" s="1"/>
    </row>
    <row r="8959" spans="3:3" x14ac:dyDescent="0.35">
      <c r="C8959" s="1"/>
    </row>
    <row r="8960" spans="3:3" x14ac:dyDescent="0.35">
      <c r="C8960" s="1"/>
    </row>
    <row r="8961" spans="3:3" x14ac:dyDescent="0.35">
      <c r="C8961" s="1"/>
    </row>
    <row r="8962" spans="3:3" x14ac:dyDescent="0.35">
      <c r="C8962" s="1"/>
    </row>
    <row r="8963" spans="3:3" x14ac:dyDescent="0.35">
      <c r="C8963" s="1"/>
    </row>
    <row r="8964" spans="3:3" x14ac:dyDescent="0.35">
      <c r="C8964" s="1"/>
    </row>
    <row r="8965" spans="3:3" x14ac:dyDescent="0.35">
      <c r="C8965" s="1"/>
    </row>
    <row r="8966" spans="3:3" x14ac:dyDescent="0.35">
      <c r="C8966" s="1"/>
    </row>
    <row r="8967" spans="3:3" x14ac:dyDescent="0.35">
      <c r="C8967" s="1"/>
    </row>
    <row r="8968" spans="3:3" x14ac:dyDescent="0.35">
      <c r="C8968" s="1"/>
    </row>
    <row r="8969" spans="3:3" x14ac:dyDescent="0.35">
      <c r="C8969" s="1"/>
    </row>
    <row r="8970" spans="3:3" x14ac:dyDescent="0.35">
      <c r="C8970" s="1"/>
    </row>
    <row r="8971" spans="3:3" x14ac:dyDescent="0.35">
      <c r="C8971" s="1"/>
    </row>
    <row r="8972" spans="3:3" x14ac:dyDescent="0.35">
      <c r="C8972" s="1"/>
    </row>
    <row r="8973" spans="3:3" x14ac:dyDescent="0.35">
      <c r="C8973" s="1"/>
    </row>
    <row r="8974" spans="3:3" x14ac:dyDescent="0.35">
      <c r="C8974" s="1"/>
    </row>
    <row r="8975" spans="3:3" x14ac:dyDescent="0.35">
      <c r="C8975" s="1"/>
    </row>
    <row r="8976" spans="3:3" x14ac:dyDescent="0.35">
      <c r="C8976" s="1"/>
    </row>
    <row r="8977" spans="3:3" x14ac:dyDescent="0.35">
      <c r="C8977" s="1"/>
    </row>
    <row r="8978" spans="3:3" x14ac:dyDescent="0.35">
      <c r="C8978" s="1"/>
    </row>
    <row r="8979" spans="3:3" x14ac:dyDescent="0.35">
      <c r="C8979" s="1"/>
    </row>
    <row r="8980" spans="3:3" x14ac:dyDescent="0.35">
      <c r="C8980" s="1"/>
    </row>
    <row r="8981" spans="3:3" x14ac:dyDescent="0.35">
      <c r="C8981" s="1"/>
    </row>
    <row r="8982" spans="3:3" x14ac:dyDescent="0.35">
      <c r="C8982" s="1"/>
    </row>
    <row r="8983" spans="3:3" x14ac:dyDescent="0.35">
      <c r="C8983" s="1"/>
    </row>
    <row r="8984" spans="3:3" x14ac:dyDescent="0.35">
      <c r="C8984" s="1"/>
    </row>
    <row r="8985" spans="3:3" x14ac:dyDescent="0.35">
      <c r="C8985" s="1"/>
    </row>
    <row r="8986" spans="3:3" x14ac:dyDescent="0.35">
      <c r="C8986" s="1"/>
    </row>
    <row r="8987" spans="3:3" x14ac:dyDescent="0.35">
      <c r="C8987" s="1"/>
    </row>
    <row r="8988" spans="3:3" x14ac:dyDescent="0.35">
      <c r="C8988" s="1"/>
    </row>
    <row r="8989" spans="3:3" x14ac:dyDescent="0.35">
      <c r="C8989" s="1"/>
    </row>
    <row r="8990" spans="3:3" x14ac:dyDescent="0.35">
      <c r="C8990" s="1"/>
    </row>
    <row r="8991" spans="3:3" x14ac:dyDescent="0.35">
      <c r="C8991" s="1"/>
    </row>
    <row r="8992" spans="3:3" x14ac:dyDescent="0.35">
      <c r="C8992" s="1"/>
    </row>
    <row r="8993" spans="3:3" x14ac:dyDescent="0.35">
      <c r="C8993" s="1"/>
    </row>
    <row r="8994" spans="3:3" x14ac:dyDescent="0.35">
      <c r="C8994" s="1"/>
    </row>
    <row r="8995" spans="3:3" x14ac:dyDescent="0.35">
      <c r="C8995" s="1"/>
    </row>
    <row r="8996" spans="3:3" x14ac:dyDescent="0.35">
      <c r="C8996" s="1"/>
    </row>
    <row r="8997" spans="3:3" x14ac:dyDescent="0.35">
      <c r="C8997" s="1"/>
    </row>
    <row r="8998" spans="3:3" x14ac:dyDescent="0.35">
      <c r="C8998" s="1"/>
    </row>
    <row r="8999" spans="3:3" x14ac:dyDescent="0.35">
      <c r="C8999" s="1"/>
    </row>
    <row r="9000" spans="3:3" x14ac:dyDescent="0.35">
      <c r="C9000" s="1"/>
    </row>
    <row r="9001" spans="3:3" x14ac:dyDescent="0.35">
      <c r="C9001" s="1"/>
    </row>
    <row r="9002" spans="3:3" x14ac:dyDescent="0.35">
      <c r="C9002" s="1"/>
    </row>
    <row r="9003" spans="3:3" x14ac:dyDescent="0.35">
      <c r="C9003" s="1"/>
    </row>
    <row r="9004" spans="3:3" x14ac:dyDescent="0.35">
      <c r="C9004" s="1"/>
    </row>
    <row r="9005" spans="3:3" x14ac:dyDescent="0.35">
      <c r="C9005" s="1"/>
    </row>
    <row r="9006" spans="3:3" x14ac:dyDescent="0.35">
      <c r="C9006" s="1"/>
    </row>
    <row r="9007" spans="3:3" x14ac:dyDescent="0.35">
      <c r="C9007" s="1"/>
    </row>
    <row r="9008" spans="3:3" x14ac:dyDescent="0.35">
      <c r="C9008" s="1"/>
    </row>
    <row r="9009" spans="3:3" x14ac:dyDescent="0.35">
      <c r="C9009" s="1"/>
    </row>
    <row r="9010" spans="3:3" x14ac:dyDescent="0.35">
      <c r="C9010" s="1"/>
    </row>
    <row r="9011" spans="3:3" x14ac:dyDescent="0.35">
      <c r="C9011" s="1"/>
    </row>
    <row r="9012" spans="3:3" x14ac:dyDescent="0.35">
      <c r="C9012" s="1"/>
    </row>
    <row r="9013" spans="3:3" x14ac:dyDescent="0.35">
      <c r="C9013" s="1"/>
    </row>
    <row r="9014" spans="3:3" x14ac:dyDescent="0.35">
      <c r="C9014" s="1"/>
    </row>
    <row r="9015" spans="3:3" x14ac:dyDescent="0.35">
      <c r="C9015" s="1"/>
    </row>
    <row r="9016" spans="3:3" x14ac:dyDescent="0.35">
      <c r="C9016" s="1"/>
    </row>
    <row r="9017" spans="3:3" x14ac:dyDescent="0.35">
      <c r="C9017" s="1"/>
    </row>
    <row r="9018" spans="3:3" x14ac:dyDescent="0.35">
      <c r="C9018" s="1"/>
    </row>
    <row r="9019" spans="3:3" x14ac:dyDescent="0.35">
      <c r="C9019" s="1"/>
    </row>
    <row r="9020" spans="3:3" x14ac:dyDescent="0.35">
      <c r="C9020" s="1"/>
    </row>
    <row r="9021" spans="3:3" x14ac:dyDescent="0.35">
      <c r="C9021" s="1"/>
    </row>
    <row r="9022" spans="3:3" x14ac:dyDescent="0.35">
      <c r="C9022" s="1"/>
    </row>
    <row r="9023" spans="3:3" x14ac:dyDescent="0.35">
      <c r="C9023" s="1"/>
    </row>
    <row r="9024" spans="3:3" x14ac:dyDescent="0.35">
      <c r="C9024" s="1"/>
    </row>
    <row r="9025" spans="3:3" x14ac:dyDescent="0.35">
      <c r="C9025" s="1"/>
    </row>
    <row r="9026" spans="3:3" x14ac:dyDescent="0.35">
      <c r="C9026" s="1"/>
    </row>
    <row r="9027" spans="3:3" x14ac:dyDescent="0.35">
      <c r="C9027" s="1"/>
    </row>
    <row r="9028" spans="3:3" x14ac:dyDescent="0.35">
      <c r="C9028" s="1"/>
    </row>
    <row r="9029" spans="3:3" x14ac:dyDescent="0.35">
      <c r="C9029" s="1"/>
    </row>
    <row r="9030" spans="3:3" x14ac:dyDescent="0.35">
      <c r="C9030" s="1"/>
    </row>
    <row r="9031" spans="3:3" x14ac:dyDescent="0.35">
      <c r="C9031" s="1"/>
    </row>
    <row r="9032" spans="3:3" x14ac:dyDescent="0.35">
      <c r="C9032" s="1"/>
    </row>
    <row r="9033" spans="3:3" x14ac:dyDescent="0.35">
      <c r="C9033" s="1"/>
    </row>
    <row r="9034" spans="3:3" x14ac:dyDescent="0.35">
      <c r="C9034" s="1"/>
    </row>
    <row r="9035" spans="3:3" x14ac:dyDescent="0.35">
      <c r="C9035" s="1"/>
    </row>
    <row r="9036" spans="3:3" x14ac:dyDescent="0.35">
      <c r="C9036" s="1"/>
    </row>
    <row r="9037" spans="3:3" x14ac:dyDescent="0.35">
      <c r="C9037" s="1"/>
    </row>
    <row r="9038" spans="3:3" x14ac:dyDescent="0.35">
      <c r="C9038" s="1"/>
    </row>
    <row r="9039" spans="3:3" x14ac:dyDescent="0.35">
      <c r="C9039" s="1"/>
    </row>
    <row r="9040" spans="3:3" x14ac:dyDescent="0.35">
      <c r="C9040" s="1"/>
    </row>
    <row r="9041" spans="3:3" x14ac:dyDescent="0.35">
      <c r="C9041" s="1"/>
    </row>
    <row r="9042" spans="3:3" x14ac:dyDescent="0.35">
      <c r="C9042" s="1"/>
    </row>
    <row r="9043" spans="3:3" x14ac:dyDescent="0.35">
      <c r="C9043" s="1"/>
    </row>
    <row r="9044" spans="3:3" x14ac:dyDescent="0.35">
      <c r="C9044" s="1"/>
    </row>
    <row r="9045" spans="3:3" x14ac:dyDescent="0.35">
      <c r="C9045" s="1"/>
    </row>
    <row r="9046" spans="3:3" x14ac:dyDescent="0.35">
      <c r="C9046" s="1"/>
    </row>
    <row r="9047" spans="3:3" x14ac:dyDescent="0.35">
      <c r="C9047" s="1"/>
    </row>
    <row r="9048" spans="3:3" x14ac:dyDescent="0.35">
      <c r="C9048" s="1"/>
    </row>
    <row r="9049" spans="3:3" x14ac:dyDescent="0.35">
      <c r="C9049" s="1"/>
    </row>
    <row r="9050" spans="3:3" x14ac:dyDescent="0.35">
      <c r="C9050" s="1"/>
    </row>
    <row r="9051" spans="3:3" x14ac:dyDescent="0.35">
      <c r="C9051" s="1"/>
    </row>
    <row r="9052" spans="3:3" x14ac:dyDescent="0.35">
      <c r="C9052" s="1"/>
    </row>
    <row r="9053" spans="3:3" x14ac:dyDescent="0.35">
      <c r="C9053" s="1"/>
    </row>
    <row r="9054" spans="3:3" x14ac:dyDescent="0.35">
      <c r="C9054" s="1"/>
    </row>
    <row r="9055" spans="3:3" x14ac:dyDescent="0.35">
      <c r="C9055" s="1"/>
    </row>
    <row r="9056" spans="3:3" x14ac:dyDescent="0.35">
      <c r="C9056" s="1"/>
    </row>
    <row r="9057" spans="3:3" x14ac:dyDescent="0.35">
      <c r="C9057" s="1"/>
    </row>
    <row r="9058" spans="3:3" x14ac:dyDescent="0.35">
      <c r="C9058" s="1"/>
    </row>
    <row r="9059" spans="3:3" x14ac:dyDescent="0.35">
      <c r="C9059" s="1"/>
    </row>
    <row r="9060" spans="3:3" x14ac:dyDescent="0.35">
      <c r="C9060" s="1"/>
    </row>
    <row r="9061" spans="3:3" x14ac:dyDescent="0.35">
      <c r="C9061" s="1"/>
    </row>
    <row r="9062" spans="3:3" x14ac:dyDescent="0.35">
      <c r="C9062" s="1"/>
    </row>
    <row r="9063" spans="3:3" x14ac:dyDescent="0.35">
      <c r="C9063" s="1"/>
    </row>
    <row r="9064" spans="3:3" x14ac:dyDescent="0.35">
      <c r="C9064" s="1"/>
    </row>
    <row r="9065" spans="3:3" x14ac:dyDescent="0.35">
      <c r="C9065" s="1"/>
    </row>
    <row r="9066" spans="3:3" x14ac:dyDescent="0.35">
      <c r="C9066" s="1"/>
    </row>
    <row r="9067" spans="3:3" x14ac:dyDescent="0.35">
      <c r="C9067" s="1"/>
    </row>
    <row r="9068" spans="3:3" x14ac:dyDescent="0.35">
      <c r="C9068" s="1"/>
    </row>
    <row r="9069" spans="3:3" x14ac:dyDescent="0.35">
      <c r="C9069" s="1"/>
    </row>
    <row r="9070" spans="3:3" x14ac:dyDescent="0.35">
      <c r="C9070" s="1"/>
    </row>
    <row r="9071" spans="3:3" x14ac:dyDescent="0.35">
      <c r="C9071" s="1"/>
    </row>
    <row r="9072" spans="3:3" x14ac:dyDescent="0.35">
      <c r="C9072" s="1"/>
    </row>
    <row r="9073" spans="3:3" x14ac:dyDescent="0.35">
      <c r="C9073" s="1"/>
    </row>
    <row r="9074" spans="3:3" x14ac:dyDescent="0.35">
      <c r="C9074" s="1"/>
    </row>
    <row r="9075" spans="3:3" x14ac:dyDescent="0.35">
      <c r="C9075" s="1"/>
    </row>
    <row r="9076" spans="3:3" x14ac:dyDescent="0.35">
      <c r="C9076" s="1"/>
    </row>
    <row r="9077" spans="3:3" x14ac:dyDescent="0.35">
      <c r="C9077" s="1"/>
    </row>
    <row r="9078" spans="3:3" x14ac:dyDescent="0.35">
      <c r="C9078" s="1"/>
    </row>
    <row r="9079" spans="3:3" x14ac:dyDescent="0.35">
      <c r="C9079" s="1"/>
    </row>
    <row r="9080" spans="3:3" x14ac:dyDescent="0.35">
      <c r="C9080" s="1"/>
    </row>
    <row r="9081" spans="3:3" x14ac:dyDescent="0.35">
      <c r="C9081" s="1"/>
    </row>
    <row r="9082" spans="3:3" x14ac:dyDescent="0.35">
      <c r="C9082" s="1"/>
    </row>
    <row r="9083" spans="3:3" x14ac:dyDescent="0.35">
      <c r="C9083" s="1"/>
    </row>
    <row r="9084" spans="3:3" x14ac:dyDescent="0.35">
      <c r="C9084" s="1"/>
    </row>
    <row r="9085" spans="3:3" x14ac:dyDescent="0.35">
      <c r="C9085" s="1"/>
    </row>
    <row r="9086" spans="3:3" x14ac:dyDescent="0.35">
      <c r="C9086" s="1"/>
    </row>
    <row r="9087" spans="3:3" x14ac:dyDescent="0.35">
      <c r="C9087" s="1"/>
    </row>
    <row r="9088" spans="3:3" x14ac:dyDescent="0.35">
      <c r="C9088" s="1"/>
    </row>
    <row r="9089" spans="3:3" x14ac:dyDescent="0.35">
      <c r="C9089" s="1"/>
    </row>
    <row r="9090" spans="3:3" x14ac:dyDescent="0.35">
      <c r="C9090" s="1"/>
    </row>
    <row r="9091" spans="3:3" x14ac:dyDescent="0.35">
      <c r="C9091" s="1"/>
    </row>
    <row r="9092" spans="3:3" x14ac:dyDescent="0.35">
      <c r="C9092" s="1"/>
    </row>
    <row r="9093" spans="3:3" x14ac:dyDescent="0.35">
      <c r="C9093" s="1"/>
    </row>
    <row r="9094" spans="3:3" x14ac:dyDescent="0.35">
      <c r="C9094" s="1"/>
    </row>
    <row r="9095" spans="3:3" x14ac:dyDescent="0.35">
      <c r="C9095" s="1"/>
    </row>
    <row r="9096" spans="3:3" x14ac:dyDescent="0.35">
      <c r="C9096" s="1"/>
    </row>
    <row r="9097" spans="3:3" x14ac:dyDescent="0.35">
      <c r="C9097" s="1"/>
    </row>
    <row r="9098" spans="3:3" x14ac:dyDescent="0.35">
      <c r="C9098" s="1"/>
    </row>
    <row r="9099" spans="3:3" x14ac:dyDescent="0.35">
      <c r="C9099" s="1"/>
    </row>
    <row r="9100" spans="3:3" x14ac:dyDescent="0.35">
      <c r="C9100" s="1"/>
    </row>
    <row r="9101" spans="3:3" x14ac:dyDescent="0.35">
      <c r="C9101" s="1"/>
    </row>
    <row r="9102" spans="3:3" x14ac:dyDescent="0.35">
      <c r="C9102" s="1"/>
    </row>
    <row r="9103" spans="3:3" x14ac:dyDescent="0.35">
      <c r="C9103" s="1"/>
    </row>
    <row r="9104" spans="3:3" x14ac:dyDescent="0.35">
      <c r="C9104" s="1"/>
    </row>
    <row r="9105" spans="3:3" x14ac:dyDescent="0.35">
      <c r="C9105" s="1"/>
    </row>
    <row r="9106" spans="3:3" x14ac:dyDescent="0.35">
      <c r="C9106" s="1"/>
    </row>
    <row r="9107" spans="3:3" x14ac:dyDescent="0.35">
      <c r="C9107" s="1"/>
    </row>
    <row r="9108" spans="3:3" x14ac:dyDescent="0.35">
      <c r="C9108" s="1"/>
    </row>
    <row r="9109" spans="3:3" x14ac:dyDescent="0.35">
      <c r="C9109" s="1"/>
    </row>
    <row r="9110" spans="3:3" x14ac:dyDescent="0.35">
      <c r="C9110" s="1"/>
    </row>
    <row r="9111" spans="3:3" x14ac:dyDescent="0.35">
      <c r="C9111" s="1"/>
    </row>
    <row r="9112" spans="3:3" x14ac:dyDescent="0.35">
      <c r="C9112" s="1"/>
    </row>
    <row r="9113" spans="3:3" x14ac:dyDescent="0.35">
      <c r="C9113" s="1"/>
    </row>
    <row r="9114" spans="3:3" x14ac:dyDescent="0.35">
      <c r="C9114" s="1"/>
    </row>
    <row r="9115" spans="3:3" x14ac:dyDescent="0.35">
      <c r="C9115" s="1"/>
    </row>
    <row r="9116" spans="3:3" x14ac:dyDescent="0.35">
      <c r="C9116" s="1"/>
    </row>
    <row r="9117" spans="3:3" x14ac:dyDescent="0.35">
      <c r="C9117" s="1"/>
    </row>
    <row r="9118" spans="3:3" x14ac:dyDescent="0.35">
      <c r="C9118" s="1"/>
    </row>
    <row r="9119" spans="3:3" x14ac:dyDescent="0.35">
      <c r="C9119" s="1"/>
    </row>
    <row r="9120" spans="3:3" x14ac:dyDescent="0.35">
      <c r="C9120" s="1"/>
    </row>
    <row r="9121" spans="3:3" x14ac:dyDescent="0.35">
      <c r="C9121" s="1"/>
    </row>
    <row r="9122" spans="3:3" x14ac:dyDescent="0.35">
      <c r="C9122" s="1"/>
    </row>
    <row r="9123" spans="3:3" x14ac:dyDescent="0.35">
      <c r="C9123" s="1"/>
    </row>
    <row r="9124" spans="3:3" x14ac:dyDescent="0.35">
      <c r="C9124" s="1"/>
    </row>
    <row r="9125" spans="3:3" x14ac:dyDescent="0.35">
      <c r="C9125" s="1"/>
    </row>
    <row r="9126" spans="3:3" x14ac:dyDescent="0.35">
      <c r="C9126" s="1"/>
    </row>
    <row r="9127" spans="3:3" x14ac:dyDescent="0.35">
      <c r="C9127" s="1"/>
    </row>
    <row r="9128" spans="3:3" x14ac:dyDescent="0.35">
      <c r="C9128" s="1"/>
    </row>
    <row r="9129" spans="3:3" x14ac:dyDescent="0.35">
      <c r="C9129" s="1"/>
    </row>
    <row r="9130" spans="3:3" x14ac:dyDescent="0.35">
      <c r="C9130" s="1"/>
    </row>
    <row r="9131" spans="3:3" x14ac:dyDescent="0.35">
      <c r="C9131" s="1"/>
    </row>
    <row r="9132" spans="3:3" x14ac:dyDescent="0.35">
      <c r="C9132" s="1"/>
    </row>
    <row r="9133" spans="3:3" x14ac:dyDescent="0.35">
      <c r="C9133" s="1"/>
    </row>
    <row r="9134" spans="3:3" x14ac:dyDescent="0.35">
      <c r="C9134" s="1"/>
    </row>
    <row r="9135" spans="3:3" x14ac:dyDescent="0.35">
      <c r="C9135" s="1"/>
    </row>
    <row r="9136" spans="3:3" x14ac:dyDescent="0.35">
      <c r="C9136" s="1"/>
    </row>
    <row r="9137" spans="3:3" x14ac:dyDescent="0.35">
      <c r="C9137" s="1"/>
    </row>
    <row r="9138" spans="3:3" x14ac:dyDescent="0.35">
      <c r="C9138" s="1"/>
    </row>
    <row r="9139" spans="3:3" x14ac:dyDescent="0.35">
      <c r="C9139" s="1"/>
    </row>
    <row r="9140" spans="3:3" x14ac:dyDescent="0.35">
      <c r="C9140" s="1"/>
    </row>
    <row r="9141" spans="3:3" x14ac:dyDescent="0.35">
      <c r="C9141" s="1"/>
    </row>
    <row r="9142" spans="3:3" x14ac:dyDescent="0.35">
      <c r="C9142" s="1"/>
    </row>
    <row r="9143" spans="3:3" x14ac:dyDescent="0.35">
      <c r="C9143" s="1"/>
    </row>
    <row r="9144" spans="3:3" x14ac:dyDescent="0.35">
      <c r="C9144" s="1"/>
    </row>
    <row r="9145" spans="3:3" x14ac:dyDescent="0.35">
      <c r="C9145" s="1"/>
    </row>
    <row r="9146" spans="3:3" x14ac:dyDescent="0.35">
      <c r="C9146" s="1"/>
    </row>
    <row r="9147" spans="3:3" x14ac:dyDescent="0.35">
      <c r="C9147" s="1"/>
    </row>
    <row r="9148" spans="3:3" x14ac:dyDescent="0.35">
      <c r="C9148" s="1"/>
    </row>
    <row r="9149" spans="3:3" x14ac:dyDescent="0.35">
      <c r="C9149" s="1"/>
    </row>
    <row r="9150" spans="3:3" x14ac:dyDescent="0.35">
      <c r="C9150" s="1"/>
    </row>
    <row r="9151" spans="3:3" x14ac:dyDescent="0.35">
      <c r="C9151" s="1"/>
    </row>
    <row r="9152" spans="3:3" x14ac:dyDescent="0.35">
      <c r="C9152" s="1"/>
    </row>
    <row r="9153" spans="3:3" x14ac:dyDescent="0.35">
      <c r="C9153" s="1"/>
    </row>
    <row r="9154" spans="3:3" x14ac:dyDescent="0.35">
      <c r="C9154" s="1"/>
    </row>
    <row r="9155" spans="3:3" x14ac:dyDescent="0.35">
      <c r="C9155" s="1"/>
    </row>
    <row r="9156" spans="3:3" x14ac:dyDescent="0.35">
      <c r="C9156" s="1"/>
    </row>
    <row r="9157" spans="3:3" x14ac:dyDescent="0.35">
      <c r="C9157" s="1"/>
    </row>
    <row r="9158" spans="3:3" x14ac:dyDescent="0.35">
      <c r="C9158" s="1"/>
    </row>
    <row r="9159" spans="3:3" x14ac:dyDescent="0.35">
      <c r="C9159" s="1"/>
    </row>
    <row r="9160" spans="3:3" x14ac:dyDescent="0.35">
      <c r="C9160" s="1"/>
    </row>
    <row r="9161" spans="3:3" x14ac:dyDescent="0.35">
      <c r="C9161" s="1"/>
    </row>
    <row r="9162" spans="3:3" x14ac:dyDescent="0.35">
      <c r="C9162" s="1"/>
    </row>
    <row r="9163" spans="3:3" x14ac:dyDescent="0.35">
      <c r="C9163" s="1"/>
    </row>
    <row r="9164" spans="3:3" x14ac:dyDescent="0.35">
      <c r="C9164" s="1"/>
    </row>
    <row r="9165" spans="3:3" x14ac:dyDescent="0.35">
      <c r="C9165" s="1"/>
    </row>
    <row r="9166" spans="3:3" x14ac:dyDescent="0.35">
      <c r="C9166" s="1"/>
    </row>
    <row r="9167" spans="3:3" x14ac:dyDescent="0.35">
      <c r="C9167" s="1"/>
    </row>
    <row r="9168" spans="3:3" x14ac:dyDescent="0.35">
      <c r="C9168" s="1"/>
    </row>
    <row r="9169" spans="3:3" x14ac:dyDescent="0.35">
      <c r="C9169" s="1"/>
    </row>
    <row r="9170" spans="3:3" x14ac:dyDescent="0.35">
      <c r="C9170" s="1"/>
    </row>
    <row r="9171" spans="3:3" x14ac:dyDescent="0.35">
      <c r="C9171" s="1"/>
    </row>
    <row r="9172" spans="3:3" x14ac:dyDescent="0.35">
      <c r="C9172" s="1"/>
    </row>
    <row r="9173" spans="3:3" x14ac:dyDescent="0.35">
      <c r="C9173" s="1"/>
    </row>
    <row r="9174" spans="3:3" x14ac:dyDescent="0.35">
      <c r="C9174" s="1"/>
    </row>
    <row r="9175" spans="3:3" x14ac:dyDescent="0.35">
      <c r="C9175" s="1"/>
    </row>
    <row r="9176" spans="3:3" x14ac:dyDescent="0.35">
      <c r="C9176" s="1"/>
    </row>
    <row r="9177" spans="3:3" x14ac:dyDescent="0.35">
      <c r="C9177" s="1"/>
    </row>
    <row r="9178" spans="3:3" x14ac:dyDescent="0.35">
      <c r="C9178" s="1"/>
    </row>
    <row r="9179" spans="3:3" x14ac:dyDescent="0.35">
      <c r="C9179" s="1"/>
    </row>
    <row r="9180" spans="3:3" x14ac:dyDescent="0.35">
      <c r="C9180" s="1"/>
    </row>
    <row r="9181" spans="3:3" x14ac:dyDescent="0.35">
      <c r="C9181" s="1"/>
    </row>
    <row r="9182" spans="3:3" x14ac:dyDescent="0.35">
      <c r="C9182" s="1"/>
    </row>
    <row r="9183" spans="3:3" x14ac:dyDescent="0.35">
      <c r="C9183" s="1"/>
    </row>
    <row r="9184" spans="3:3" x14ac:dyDescent="0.35">
      <c r="C9184" s="1"/>
    </row>
    <row r="9185" spans="3:3" x14ac:dyDescent="0.35">
      <c r="C9185" s="1"/>
    </row>
    <row r="9186" spans="3:3" x14ac:dyDescent="0.35">
      <c r="C9186" s="1"/>
    </row>
    <row r="9187" spans="3:3" x14ac:dyDescent="0.35">
      <c r="C9187" s="1"/>
    </row>
    <row r="9188" spans="3:3" x14ac:dyDescent="0.35">
      <c r="C9188" s="1"/>
    </row>
    <row r="9189" spans="3:3" x14ac:dyDescent="0.35">
      <c r="C9189" s="1"/>
    </row>
    <row r="9190" spans="3:3" x14ac:dyDescent="0.35">
      <c r="C9190" s="1"/>
    </row>
    <row r="9191" spans="3:3" x14ac:dyDescent="0.35">
      <c r="C9191" s="1"/>
    </row>
    <row r="9192" spans="3:3" x14ac:dyDescent="0.35">
      <c r="C9192" s="1"/>
    </row>
    <row r="9193" spans="3:3" x14ac:dyDescent="0.35">
      <c r="C9193" s="1"/>
    </row>
    <row r="9194" spans="3:3" x14ac:dyDescent="0.35">
      <c r="C9194" s="1"/>
    </row>
    <row r="9195" spans="3:3" x14ac:dyDescent="0.35">
      <c r="C9195" s="1"/>
    </row>
    <row r="9196" spans="3:3" x14ac:dyDescent="0.35">
      <c r="C9196" s="1"/>
    </row>
    <row r="9197" spans="3:3" x14ac:dyDescent="0.35">
      <c r="C9197" s="1"/>
    </row>
    <row r="9198" spans="3:3" x14ac:dyDescent="0.35">
      <c r="C9198" s="1"/>
    </row>
    <row r="9199" spans="3:3" x14ac:dyDescent="0.35">
      <c r="C9199" s="1"/>
    </row>
    <row r="9200" spans="3:3" x14ac:dyDescent="0.35">
      <c r="C9200" s="1"/>
    </row>
    <row r="9201" spans="3:3" x14ac:dyDescent="0.35">
      <c r="C9201" s="1"/>
    </row>
    <row r="9202" spans="3:3" x14ac:dyDescent="0.35">
      <c r="C9202" s="1"/>
    </row>
    <row r="9203" spans="3:3" x14ac:dyDescent="0.35">
      <c r="C9203" s="1"/>
    </row>
    <row r="9204" spans="3:3" x14ac:dyDescent="0.35">
      <c r="C9204" s="1"/>
    </row>
    <row r="9205" spans="3:3" x14ac:dyDescent="0.35">
      <c r="C9205" s="1"/>
    </row>
    <row r="9206" spans="3:3" x14ac:dyDescent="0.35">
      <c r="C9206" s="1"/>
    </row>
    <row r="9207" spans="3:3" x14ac:dyDescent="0.35">
      <c r="C9207" s="1"/>
    </row>
    <row r="9208" spans="3:3" x14ac:dyDescent="0.35">
      <c r="C9208" s="1"/>
    </row>
    <row r="9209" spans="3:3" x14ac:dyDescent="0.35">
      <c r="C9209" s="1"/>
    </row>
    <row r="9210" spans="3:3" x14ac:dyDescent="0.35">
      <c r="C9210" s="1"/>
    </row>
    <row r="9211" spans="3:3" x14ac:dyDescent="0.35">
      <c r="C9211" s="1"/>
    </row>
    <row r="9212" spans="3:3" x14ac:dyDescent="0.35">
      <c r="C9212" s="1"/>
    </row>
    <row r="9213" spans="3:3" x14ac:dyDescent="0.35">
      <c r="C9213" s="1"/>
    </row>
    <row r="9214" spans="3:3" x14ac:dyDescent="0.35">
      <c r="C9214" s="1"/>
    </row>
    <row r="9215" spans="3:3" x14ac:dyDescent="0.35">
      <c r="C9215" s="1"/>
    </row>
    <row r="9216" spans="3:3" x14ac:dyDescent="0.35">
      <c r="C9216" s="1"/>
    </row>
    <row r="9217" spans="3:3" x14ac:dyDescent="0.35">
      <c r="C9217" s="1"/>
    </row>
    <row r="9218" spans="3:3" x14ac:dyDescent="0.35">
      <c r="C9218" s="1"/>
    </row>
    <row r="9219" spans="3:3" x14ac:dyDescent="0.35">
      <c r="C9219" s="1"/>
    </row>
    <row r="9220" spans="3:3" x14ac:dyDescent="0.35">
      <c r="C9220" s="1"/>
    </row>
    <row r="9221" spans="3:3" x14ac:dyDescent="0.35">
      <c r="C9221" s="1"/>
    </row>
    <row r="9222" spans="3:3" x14ac:dyDescent="0.35">
      <c r="C9222" s="1"/>
    </row>
    <row r="9223" spans="3:3" x14ac:dyDescent="0.35">
      <c r="C9223" s="1"/>
    </row>
    <row r="9224" spans="3:3" x14ac:dyDescent="0.35">
      <c r="C9224" s="1"/>
    </row>
    <row r="9225" spans="3:3" x14ac:dyDescent="0.35">
      <c r="C9225" s="1"/>
    </row>
    <row r="9226" spans="3:3" x14ac:dyDescent="0.35">
      <c r="C9226" s="1"/>
    </row>
    <row r="9227" spans="3:3" x14ac:dyDescent="0.35">
      <c r="C9227" s="1"/>
    </row>
    <row r="9228" spans="3:3" x14ac:dyDescent="0.35">
      <c r="C9228" s="1"/>
    </row>
    <row r="9229" spans="3:3" x14ac:dyDescent="0.35">
      <c r="C9229" s="1"/>
    </row>
    <row r="9230" spans="3:3" x14ac:dyDescent="0.35">
      <c r="C9230" s="1"/>
    </row>
    <row r="9231" spans="3:3" x14ac:dyDescent="0.35">
      <c r="C9231" s="1"/>
    </row>
    <row r="9232" spans="3:3" x14ac:dyDescent="0.35">
      <c r="C9232" s="1"/>
    </row>
    <row r="9233" spans="3:3" x14ac:dyDescent="0.35">
      <c r="C9233" s="1"/>
    </row>
    <row r="9234" spans="3:3" x14ac:dyDescent="0.35">
      <c r="C9234" s="1"/>
    </row>
    <row r="9235" spans="3:3" x14ac:dyDescent="0.35">
      <c r="C9235" s="1"/>
    </row>
    <row r="9236" spans="3:3" x14ac:dyDescent="0.35">
      <c r="C9236" s="1"/>
    </row>
    <row r="9237" spans="3:3" x14ac:dyDescent="0.35">
      <c r="C9237" s="1"/>
    </row>
    <row r="9238" spans="3:3" x14ac:dyDescent="0.35">
      <c r="C9238" s="1"/>
    </row>
    <row r="9239" spans="3:3" x14ac:dyDescent="0.35">
      <c r="C9239" s="1"/>
    </row>
    <row r="9240" spans="3:3" x14ac:dyDescent="0.35">
      <c r="C9240" s="1"/>
    </row>
    <row r="9241" spans="3:3" x14ac:dyDescent="0.35">
      <c r="C9241" s="1"/>
    </row>
    <row r="9242" spans="3:3" x14ac:dyDescent="0.35">
      <c r="C9242" s="1"/>
    </row>
    <row r="9243" spans="3:3" x14ac:dyDescent="0.35">
      <c r="C9243" s="1"/>
    </row>
    <row r="9244" spans="3:3" x14ac:dyDescent="0.35">
      <c r="C9244" s="1"/>
    </row>
    <row r="9245" spans="3:3" x14ac:dyDescent="0.35">
      <c r="C9245" s="1"/>
    </row>
    <row r="9246" spans="3:3" x14ac:dyDescent="0.35">
      <c r="C9246" s="1"/>
    </row>
    <row r="9247" spans="3:3" x14ac:dyDescent="0.35">
      <c r="C9247" s="1"/>
    </row>
    <row r="9248" spans="3:3" x14ac:dyDescent="0.35">
      <c r="C9248" s="1"/>
    </row>
    <row r="9249" spans="3:3" x14ac:dyDescent="0.35">
      <c r="C9249" s="1"/>
    </row>
    <row r="9250" spans="3:3" x14ac:dyDescent="0.35">
      <c r="C9250" s="1"/>
    </row>
    <row r="9251" spans="3:3" x14ac:dyDescent="0.35">
      <c r="C9251" s="1"/>
    </row>
    <row r="9252" spans="3:3" x14ac:dyDescent="0.35">
      <c r="C9252" s="1"/>
    </row>
    <row r="9253" spans="3:3" x14ac:dyDescent="0.35">
      <c r="C9253" s="1"/>
    </row>
    <row r="9254" spans="3:3" x14ac:dyDescent="0.35">
      <c r="C9254" s="1"/>
    </row>
    <row r="9255" spans="3:3" x14ac:dyDescent="0.35">
      <c r="C9255" s="1"/>
    </row>
    <row r="9256" spans="3:3" x14ac:dyDescent="0.35">
      <c r="C9256" s="1"/>
    </row>
    <row r="9257" spans="3:3" x14ac:dyDescent="0.35">
      <c r="C9257" s="1"/>
    </row>
    <row r="9258" spans="3:3" x14ac:dyDescent="0.35">
      <c r="C9258" s="1"/>
    </row>
    <row r="9259" spans="3:3" x14ac:dyDescent="0.35">
      <c r="C9259" s="1"/>
    </row>
    <row r="9260" spans="3:3" x14ac:dyDescent="0.35">
      <c r="C9260" s="1"/>
    </row>
    <row r="9261" spans="3:3" x14ac:dyDescent="0.35">
      <c r="C9261" s="1"/>
    </row>
    <row r="9262" spans="3:3" x14ac:dyDescent="0.35">
      <c r="C9262" s="1"/>
    </row>
    <row r="9263" spans="3:3" x14ac:dyDescent="0.35">
      <c r="C9263" s="1"/>
    </row>
    <row r="9264" spans="3:3" x14ac:dyDescent="0.35">
      <c r="C9264" s="1"/>
    </row>
    <row r="9265" spans="3:3" x14ac:dyDescent="0.35">
      <c r="C9265" s="1"/>
    </row>
    <row r="9266" spans="3:3" x14ac:dyDescent="0.35">
      <c r="C9266" s="1"/>
    </row>
    <row r="9267" spans="3:3" x14ac:dyDescent="0.35">
      <c r="C9267" s="1"/>
    </row>
    <row r="9268" spans="3:3" x14ac:dyDescent="0.35">
      <c r="C9268" s="1"/>
    </row>
    <row r="9269" spans="3:3" x14ac:dyDescent="0.35">
      <c r="C9269" s="1"/>
    </row>
    <row r="9270" spans="3:3" x14ac:dyDescent="0.35">
      <c r="C9270" s="1"/>
    </row>
    <row r="9271" spans="3:3" x14ac:dyDescent="0.35">
      <c r="C9271" s="1"/>
    </row>
    <row r="9272" spans="3:3" x14ac:dyDescent="0.35">
      <c r="C9272" s="1"/>
    </row>
    <row r="9273" spans="3:3" x14ac:dyDescent="0.35">
      <c r="C9273" s="1"/>
    </row>
    <row r="9274" spans="3:3" x14ac:dyDescent="0.35">
      <c r="C9274" s="1"/>
    </row>
    <row r="9275" spans="3:3" x14ac:dyDescent="0.35">
      <c r="C9275" s="1"/>
    </row>
    <row r="9276" spans="3:3" x14ac:dyDescent="0.35">
      <c r="C9276" s="1"/>
    </row>
    <row r="9277" spans="3:3" x14ac:dyDescent="0.35">
      <c r="C9277" s="1"/>
    </row>
    <row r="9278" spans="3:3" x14ac:dyDescent="0.35">
      <c r="C9278" s="1"/>
    </row>
    <row r="9279" spans="3:3" x14ac:dyDescent="0.35">
      <c r="C9279" s="1"/>
    </row>
    <row r="9280" spans="3:3" x14ac:dyDescent="0.35">
      <c r="C9280" s="1"/>
    </row>
    <row r="9281" spans="3:3" x14ac:dyDescent="0.35">
      <c r="C9281" s="1"/>
    </row>
    <row r="9282" spans="3:3" x14ac:dyDescent="0.35">
      <c r="C9282" s="1"/>
    </row>
    <row r="9283" spans="3:3" x14ac:dyDescent="0.35">
      <c r="C9283" s="1"/>
    </row>
    <row r="9284" spans="3:3" x14ac:dyDescent="0.35">
      <c r="C9284" s="1"/>
    </row>
    <row r="9285" spans="3:3" x14ac:dyDescent="0.35">
      <c r="C9285" s="1"/>
    </row>
    <row r="9286" spans="3:3" x14ac:dyDescent="0.35">
      <c r="C9286" s="1"/>
    </row>
    <row r="9287" spans="3:3" x14ac:dyDescent="0.35">
      <c r="C9287" s="1"/>
    </row>
    <row r="9288" spans="3:3" x14ac:dyDescent="0.35">
      <c r="C9288" s="1"/>
    </row>
    <row r="9289" spans="3:3" x14ac:dyDescent="0.35">
      <c r="C9289" s="1"/>
    </row>
    <row r="9290" spans="3:3" x14ac:dyDescent="0.35">
      <c r="C9290" s="1"/>
    </row>
    <row r="9291" spans="3:3" x14ac:dyDescent="0.35">
      <c r="C9291" s="1"/>
    </row>
    <row r="9292" spans="3:3" x14ac:dyDescent="0.35">
      <c r="C9292" s="1"/>
    </row>
    <row r="9293" spans="3:3" x14ac:dyDescent="0.35">
      <c r="C9293" s="1"/>
    </row>
    <row r="9294" spans="3:3" x14ac:dyDescent="0.35">
      <c r="C9294" s="1"/>
    </row>
    <row r="9295" spans="3:3" x14ac:dyDescent="0.35">
      <c r="C9295" s="1"/>
    </row>
    <row r="9296" spans="3:3" x14ac:dyDescent="0.35">
      <c r="C9296" s="1"/>
    </row>
    <row r="9297" spans="3:3" x14ac:dyDescent="0.35">
      <c r="C9297" s="1"/>
    </row>
    <row r="9298" spans="3:3" x14ac:dyDescent="0.35">
      <c r="C9298" s="1"/>
    </row>
    <row r="9299" spans="3:3" x14ac:dyDescent="0.35">
      <c r="C9299" s="1"/>
    </row>
    <row r="9300" spans="3:3" x14ac:dyDescent="0.35">
      <c r="C9300" s="1"/>
    </row>
    <row r="9301" spans="3:3" x14ac:dyDescent="0.35">
      <c r="C9301" s="1"/>
    </row>
    <row r="9302" spans="3:3" x14ac:dyDescent="0.35">
      <c r="C9302" s="1"/>
    </row>
    <row r="9303" spans="3:3" x14ac:dyDescent="0.35">
      <c r="C9303" s="1"/>
    </row>
    <row r="9304" spans="3:3" x14ac:dyDescent="0.35">
      <c r="C9304" s="1"/>
    </row>
    <row r="9305" spans="3:3" x14ac:dyDescent="0.35">
      <c r="C9305" s="1"/>
    </row>
    <row r="9306" spans="3:3" x14ac:dyDescent="0.35">
      <c r="C9306" s="1"/>
    </row>
    <row r="9307" spans="3:3" x14ac:dyDescent="0.35">
      <c r="C9307" s="1"/>
    </row>
    <row r="9308" spans="3:3" x14ac:dyDescent="0.35">
      <c r="C9308" s="1"/>
    </row>
    <row r="9309" spans="3:3" x14ac:dyDescent="0.35">
      <c r="C9309" s="1"/>
    </row>
    <row r="9310" spans="3:3" x14ac:dyDescent="0.35">
      <c r="C9310" s="1"/>
    </row>
    <row r="9311" spans="3:3" x14ac:dyDescent="0.35">
      <c r="C9311" s="1"/>
    </row>
    <row r="9312" spans="3:3" x14ac:dyDescent="0.35">
      <c r="C9312" s="1"/>
    </row>
    <row r="9313" spans="3:3" x14ac:dyDescent="0.35">
      <c r="C9313" s="1"/>
    </row>
    <row r="9314" spans="3:3" x14ac:dyDescent="0.35">
      <c r="C9314" s="1"/>
    </row>
    <row r="9315" spans="3:3" x14ac:dyDescent="0.35">
      <c r="C9315" s="1"/>
    </row>
    <row r="9316" spans="3:3" x14ac:dyDescent="0.35">
      <c r="C9316" s="1"/>
    </row>
    <row r="9317" spans="3:3" x14ac:dyDescent="0.35">
      <c r="C9317" s="1"/>
    </row>
    <row r="9318" spans="3:3" x14ac:dyDescent="0.35">
      <c r="C9318" s="1"/>
    </row>
    <row r="9319" spans="3:3" x14ac:dyDescent="0.35">
      <c r="C9319" s="1"/>
    </row>
    <row r="9320" spans="3:3" x14ac:dyDescent="0.35">
      <c r="C9320" s="1"/>
    </row>
    <row r="9321" spans="3:3" x14ac:dyDescent="0.35">
      <c r="C9321" s="1"/>
    </row>
    <row r="9322" spans="3:3" x14ac:dyDescent="0.35">
      <c r="C9322" s="1"/>
    </row>
    <row r="9323" spans="3:3" x14ac:dyDescent="0.35">
      <c r="C9323" s="1"/>
    </row>
    <row r="9324" spans="3:3" x14ac:dyDescent="0.35">
      <c r="C9324" s="1"/>
    </row>
    <row r="9325" spans="3:3" x14ac:dyDescent="0.35">
      <c r="C9325" s="1"/>
    </row>
    <row r="9326" spans="3:3" x14ac:dyDescent="0.35">
      <c r="C9326" s="1"/>
    </row>
    <row r="9327" spans="3:3" x14ac:dyDescent="0.35">
      <c r="C9327" s="1"/>
    </row>
    <row r="9328" spans="3:3" x14ac:dyDescent="0.35">
      <c r="C9328" s="1"/>
    </row>
    <row r="9329" spans="3:3" x14ac:dyDescent="0.35">
      <c r="C9329" s="1"/>
    </row>
    <row r="9330" spans="3:3" x14ac:dyDescent="0.35">
      <c r="C9330" s="1"/>
    </row>
    <row r="9331" spans="3:3" x14ac:dyDescent="0.35">
      <c r="C9331" s="1"/>
    </row>
    <row r="9332" spans="3:3" x14ac:dyDescent="0.35">
      <c r="C9332" s="1"/>
    </row>
    <row r="9333" spans="3:3" x14ac:dyDescent="0.35">
      <c r="C9333" s="1"/>
    </row>
    <row r="9334" spans="3:3" x14ac:dyDescent="0.35">
      <c r="C9334" s="1"/>
    </row>
    <row r="9335" spans="3:3" x14ac:dyDescent="0.35">
      <c r="C9335" s="1"/>
    </row>
    <row r="9336" spans="3:3" x14ac:dyDescent="0.35">
      <c r="C9336" s="1"/>
    </row>
    <row r="9337" spans="3:3" x14ac:dyDescent="0.35">
      <c r="C9337" s="1"/>
    </row>
    <row r="9338" spans="3:3" x14ac:dyDescent="0.35">
      <c r="C9338" s="1"/>
    </row>
    <row r="9339" spans="3:3" x14ac:dyDescent="0.35">
      <c r="C9339" s="1"/>
    </row>
    <row r="9340" spans="3:3" x14ac:dyDescent="0.35">
      <c r="C9340" s="1"/>
    </row>
    <row r="9341" spans="3:3" x14ac:dyDescent="0.35">
      <c r="C9341" s="1"/>
    </row>
    <row r="9342" spans="3:3" x14ac:dyDescent="0.35">
      <c r="C9342" s="1"/>
    </row>
    <row r="9343" spans="3:3" x14ac:dyDescent="0.35">
      <c r="C9343" s="1"/>
    </row>
    <row r="9344" spans="3:3" x14ac:dyDescent="0.35">
      <c r="C9344" s="1"/>
    </row>
    <row r="9345" spans="3:3" x14ac:dyDescent="0.35">
      <c r="C9345" s="1"/>
    </row>
    <row r="9346" spans="3:3" x14ac:dyDescent="0.35">
      <c r="C9346" s="1"/>
    </row>
    <row r="9347" spans="3:3" x14ac:dyDescent="0.35">
      <c r="C9347" s="1"/>
    </row>
    <row r="9348" spans="3:3" x14ac:dyDescent="0.35">
      <c r="C9348" s="1"/>
    </row>
    <row r="9349" spans="3:3" x14ac:dyDescent="0.35">
      <c r="C9349" s="1"/>
    </row>
    <row r="9350" spans="3:3" x14ac:dyDescent="0.35">
      <c r="C9350" s="1"/>
    </row>
    <row r="9351" spans="3:3" x14ac:dyDescent="0.35">
      <c r="C9351" s="1"/>
    </row>
    <row r="9352" spans="3:3" x14ac:dyDescent="0.35">
      <c r="C9352" s="1"/>
    </row>
    <row r="9353" spans="3:3" x14ac:dyDescent="0.35">
      <c r="C9353" s="1"/>
    </row>
    <row r="9354" spans="3:3" x14ac:dyDescent="0.35">
      <c r="C9354" s="1"/>
    </row>
    <row r="9355" spans="3:3" x14ac:dyDescent="0.35">
      <c r="C9355" s="1"/>
    </row>
    <row r="9356" spans="3:3" x14ac:dyDescent="0.35">
      <c r="C9356" s="1"/>
    </row>
    <row r="9357" spans="3:3" x14ac:dyDescent="0.35">
      <c r="C9357" s="1"/>
    </row>
    <row r="9358" spans="3:3" x14ac:dyDescent="0.35">
      <c r="C9358" s="1"/>
    </row>
    <row r="9359" spans="3:3" x14ac:dyDescent="0.35">
      <c r="C9359" s="1"/>
    </row>
    <row r="9360" spans="3:3" x14ac:dyDescent="0.35">
      <c r="C9360" s="1"/>
    </row>
    <row r="9361" spans="3:3" x14ac:dyDescent="0.35">
      <c r="C9361" s="1"/>
    </row>
    <row r="9362" spans="3:3" x14ac:dyDescent="0.35">
      <c r="C9362" s="1"/>
    </row>
    <row r="9363" spans="3:3" x14ac:dyDescent="0.35">
      <c r="C9363" s="1"/>
    </row>
    <row r="9364" spans="3:3" x14ac:dyDescent="0.35">
      <c r="C9364" s="1"/>
    </row>
    <row r="9365" spans="3:3" x14ac:dyDescent="0.35">
      <c r="C9365" s="1"/>
    </row>
    <row r="9366" spans="3:3" x14ac:dyDescent="0.35">
      <c r="C9366" s="1"/>
    </row>
    <row r="9367" spans="3:3" x14ac:dyDescent="0.35">
      <c r="C9367" s="1"/>
    </row>
    <row r="9368" spans="3:3" x14ac:dyDescent="0.35">
      <c r="C9368" s="1"/>
    </row>
    <row r="9369" spans="3:3" x14ac:dyDescent="0.35">
      <c r="C9369" s="1"/>
    </row>
    <row r="9370" spans="3:3" x14ac:dyDescent="0.35">
      <c r="C9370" s="1"/>
    </row>
    <row r="9371" spans="3:3" x14ac:dyDescent="0.35">
      <c r="C9371" s="1"/>
    </row>
    <row r="9372" spans="3:3" x14ac:dyDescent="0.35">
      <c r="C9372" s="1"/>
    </row>
    <row r="9373" spans="3:3" x14ac:dyDescent="0.35">
      <c r="C9373" s="1"/>
    </row>
    <row r="9374" spans="3:3" x14ac:dyDescent="0.35">
      <c r="C9374" s="1"/>
    </row>
    <row r="9375" spans="3:3" x14ac:dyDescent="0.35">
      <c r="C9375" s="1"/>
    </row>
    <row r="9376" spans="3:3" x14ac:dyDescent="0.35">
      <c r="C9376" s="1"/>
    </row>
    <row r="9377" spans="3:3" x14ac:dyDescent="0.35">
      <c r="C9377" s="1"/>
    </row>
    <row r="9378" spans="3:3" x14ac:dyDescent="0.35">
      <c r="C9378" s="1"/>
    </row>
    <row r="9379" spans="3:3" x14ac:dyDescent="0.35">
      <c r="C9379" s="1"/>
    </row>
    <row r="9380" spans="3:3" x14ac:dyDescent="0.35">
      <c r="C9380" s="1"/>
    </row>
    <row r="9381" spans="3:3" x14ac:dyDescent="0.35">
      <c r="C9381" s="1"/>
    </row>
    <row r="9382" spans="3:3" x14ac:dyDescent="0.35">
      <c r="C9382" s="1"/>
    </row>
    <row r="9383" spans="3:3" x14ac:dyDescent="0.35">
      <c r="C9383" s="1"/>
    </row>
    <row r="9384" spans="3:3" x14ac:dyDescent="0.35">
      <c r="C9384" s="1"/>
    </row>
    <row r="9385" spans="3:3" x14ac:dyDescent="0.35">
      <c r="C9385" s="1"/>
    </row>
    <row r="9386" spans="3:3" x14ac:dyDescent="0.35">
      <c r="C9386" s="1"/>
    </row>
    <row r="9387" spans="3:3" x14ac:dyDescent="0.35">
      <c r="C9387" s="1"/>
    </row>
    <row r="9388" spans="3:3" x14ac:dyDescent="0.35">
      <c r="C9388" s="1"/>
    </row>
    <row r="9389" spans="3:3" x14ac:dyDescent="0.35">
      <c r="C9389" s="1"/>
    </row>
    <row r="9390" spans="3:3" x14ac:dyDescent="0.35">
      <c r="C9390" s="1"/>
    </row>
    <row r="9391" spans="3:3" x14ac:dyDescent="0.35">
      <c r="C9391" s="1"/>
    </row>
    <row r="9392" spans="3:3" x14ac:dyDescent="0.35">
      <c r="C9392" s="1"/>
    </row>
    <row r="9393" spans="3:3" x14ac:dyDescent="0.35">
      <c r="C9393" s="1"/>
    </row>
    <row r="9394" spans="3:3" x14ac:dyDescent="0.35">
      <c r="C9394" s="1"/>
    </row>
    <row r="9395" spans="3:3" x14ac:dyDescent="0.35">
      <c r="C9395" s="1"/>
    </row>
    <row r="9396" spans="3:3" x14ac:dyDescent="0.35">
      <c r="C9396" s="1"/>
    </row>
    <row r="9397" spans="3:3" x14ac:dyDescent="0.35">
      <c r="C9397" s="1"/>
    </row>
    <row r="9398" spans="3:3" x14ac:dyDescent="0.35">
      <c r="C9398" s="1"/>
    </row>
    <row r="9399" spans="3:3" x14ac:dyDescent="0.35">
      <c r="C9399" s="1"/>
    </row>
    <row r="9400" spans="3:3" x14ac:dyDescent="0.35">
      <c r="C9400" s="1"/>
    </row>
    <row r="9401" spans="3:3" x14ac:dyDescent="0.35">
      <c r="C9401" s="1"/>
    </row>
    <row r="9402" spans="3:3" x14ac:dyDescent="0.35">
      <c r="C9402" s="1"/>
    </row>
    <row r="9403" spans="3:3" x14ac:dyDescent="0.35">
      <c r="C9403" s="1"/>
    </row>
    <row r="9404" spans="3:3" x14ac:dyDescent="0.35">
      <c r="C9404" s="1"/>
    </row>
    <row r="9405" spans="3:3" x14ac:dyDescent="0.35">
      <c r="C9405" s="1"/>
    </row>
    <row r="9406" spans="3:3" x14ac:dyDescent="0.35">
      <c r="C9406" s="1"/>
    </row>
    <row r="9407" spans="3:3" x14ac:dyDescent="0.35">
      <c r="C9407" s="1"/>
    </row>
    <row r="9408" spans="3:3" x14ac:dyDescent="0.35">
      <c r="C9408" s="1"/>
    </row>
    <row r="9409" spans="3:3" x14ac:dyDescent="0.35">
      <c r="C9409" s="1"/>
    </row>
    <row r="9410" spans="3:3" x14ac:dyDescent="0.35">
      <c r="C9410" s="1"/>
    </row>
    <row r="9411" spans="3:3" x14ac:dyDescent="0.35">
      <c r="C9411" s="1"/>
    </row>
    <row r="9412" spans="3:3" x14ac:dyDescent="0.35">
      <c r="C9412" s="1"/>
    </row>
    <row r="9413" spans="3:3" x14ac:dyDescent="0.35">
      <c r="C9413" s="1"/>
    </row>
    <row r="9414" spans="3:3" x14ac:dyDescent="0.35">
      <c r="C9414" s="1"/>
    </row>
    <row r="9415" spans="3:3" x14ac:dyDescent="0.35">
      <c r="C9415" s="1"/>
    </row>
    <row r="9416" spans="3:3" x14ac:dyDescent="0.35">
      <c r="C9416" s="1"/>
    </row>
    <row r="9417" spans="3:3" x14ac:dyDescent="0.35">
      <c r="C9417" s="1"/>
    </row>
    <row r="9418" spans="3:3" x14ac:dyDescent="0.35">
      <c r="C9418" s="1"/>
    </row>
    <row r="9419" spans="3:3" x14ac:dyDescent="0.35">
      <c r="C9419" s="1"/>
    </row>
    <row r="9420" spans="3:3" x14ac:dyDescent="0.35">
      <c r="C9420" s="1"/>
    </row>
    <row r="9421" spans="3:3" x14ac:dyDescent="0.35">
      <c r="C9421" s="1"/>
    </row>
    <row r="9422" spans="3:3" x14ac:dyDescent="0.35">
      <c r="C9422" s="1"/>
    </row>
    <row r="9423" spans="3:3" x14ac:dyDescent="0.35">
      <c r="C9423" s="1"/>
    </row>
    <row r="9424" spans="3:3" x14ac:dyDescent="0.35">
      <c r="C9424" s="1"/>
    </row>
    <row r="9425" spans="3:3" x14ac:dyDescent="0.35">
      <c r="C9425" s="1"/>
    </row>
    <row r="9426" spans="3:3" x14ac:dyDescent="0.35">
      <c r="C9426" s="1"/>
    </row>
    <row r="9427" spans="3:3" x14ac:dyDescent="0.35">
      <c r="C9427" s="1"/>
    </row>
    <row r="9428" spans="3:3" x14ac:dyDescent="0.35">
      <c r="C9428" s="1"/>
    </row>
    <row r="9429" spans="3:3" x14ac:dyDescent="0.35">
      <c r="C9429" s="1"/>
    </row>
    <row r="9430" spans="3:3" x14ac:dyDescent="0.35">
      <c r="C9430" s="1"/>
    </row>
    <row r="9431" spans="3:3" x14ac:dyDescent="0.35">
      <c r="C9431" s="1"/>
    </row>
    <row r="9432" spans="3:3" x14ac:dyDescent="0.35">
      <c r="C9432" s="1"/>
    </row>
    <row r="9433" spans="3:3" x14ac:dyDescent="0.35">
      <c r="C9433" s="1"/>
    </row>
    <row r="9434" spans="3:3" x14ac:dyDescent="0.35">
      <c r="C9434" s="1"/>
    </row>
    <row r="9435" spans="3:3" x14ac:dyDescent="0.35">
      <c r="C9435" s="1"/>
    </row>
    <row r="9436" spans="3:3" x14ac:dyDescent="0.35">
      <c r="C9436" s="1"/>
    </row>
    <row r="9437" spans="3:3" x14ac:dyDescent="0.35">
      <c r="C9437" s="1"/>
    </row>
    <row r="9438" spans="3:3" x14ac:dyDescent="0.35">
      <c r="C9438" s="1"/>
    </row>
    <row r="9439" spans="3:3" x14ac:dyDescent="0.35">
      <c r="C9439" s="1"/>
    </row>
    <row r="9440" spans="3:3" x14ac:dyDescent="0.35">
      <c r="C9440" s="1"/>
    </row>
    <row r="9441" spans="3:3" x14ac:dyDescent="0.35">
      <c r="C9441" s="1"/>
    </row>
    <row r="9442" spans="3:3" x14ac:dyDescent="0.35">
      <c r="C9442" s="1"/>
    </row>
    <row r="9443" spans="3:3" x14ac:dyDescent="0.35">
      <c r="C9443" s="1"/>
    </row>
    <row r="9444" spans="3:3" x14ac:dyDescent="0.35">
      <c r="C9444" s="1"/>
    </row>
    <row r="9445" spans="3:3" x14ac:dyDescent="0.35">
      <c r="C9445" s="1"/>
    </row>
    <row r="9446" spans="3:3" x14ac:dyDescent="0.35">
      <c r="C9446" s="1"/>
    </row>
    <row r="9447" spans="3:3" x14ac:dyDescent="0.35">
      <c r="C9447" s="1"/>
    </row>
    <row r="9448" spans="3:3" x14ac:dyDescent="0.35">
      <c r="C9448" s="1"/>
    </row>
    <row r="9449" spans="3:3" x14ac:dyDescent="0.35">
      <c r="C9449" s="1"/>
    </row>
  </sheetData>
  <phoneticPr fontId="19" type="noConversion"/>
  <conditionalFormatting sqref="C1:C1048576">
    <cfRule type="colorScale" priority="1">
      <colorScale>
        <cfvo type="min"/>
        <cfvo type="max"/>
        <color rgb="FF92D050"/>
        <color rgb="FFFF0000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CB9D-5E70-403F-86AE-CD0DC2FF881F}">
  <dimension ref="A1:C6857"/>
  <sheetViews>
    <sheetView workbookViewId="0">
      <selection activeCell="E5" sqref="E5"/>
    </sheetView>
  </sheetViews>
  <sheetFormatPr defaultRowHeight="14.5" x14ac:dyDescent="0.35"/>
  <cols>
    <col min="1" max="1" width="14.6328125" customWidth="1"/>
    <col min="2" max="2" width="27.08984375" customWidth="1"/>
    <col min="3" max="3" width="14" customWidth="1"/>
  </cols>
  <sheetData>
    <row r="1" spans="1:3" x14ac:dyDescent="0.35">
      <c r="A1" t="s">
        <v>13742</v>
      </c>
      <c r="B1" t="s">
        <v>13743</v>
      </c>
      <c r="C1" t="s">
        <v>0</v>
      </c>
    </row>
    <row r="2" spans="1:3" x14ac:dyDescent="0.35">
      <c r="A2" t="s">
        <v>1</v>
      </c>
      <c r="B2" t="s">
        <v>2</v>
      </c>
      <c r="C2" s="1">
        <v>9.2306680679321307</v>
      </c>
    </row>
    <row r="3" spans="1:3" x14ac:dyDescent="0.35">
      <c r="A3" t="s">
        <v>3</v>
      </c>
      <c r="B3" t="s">
        <v>4</v>
      </c>
      <c r="C3" s="1">
        <v>8.8231115341186506</v>
      </c>
    </row>
    <row r="4" spans="1:3" x14ac:dyDescent="0.35">
      <c r="A4" t="s">
        <v>5</v>
      </c>
      <c r="B4" t="s">
        <v>6</v>
      </c>
      <c r="C4" s="1">
        <v>9.1226406097412092</v>
      </c>
    </row>
    <row r="5" spans="1:3" x14ac:dyDescent="0.35">
      <c r="A5" t="s">
        <v>7</v>
      </c>
      <c r="B5" t="s">
        <v>8</v>
      </c>
      <c r="C5" s="1">
        <v>9.1515378952026403</v>
      </c>
    </row>
    <row r="6" spans="1:3" x14ac:dyDescent="0.35">
      <c r="A6" t="s">
        <v>9</v>
      </c>
      <c r="B6" t="s">
        <v>10</v>
      </c>
      <c r="C6" s="1">
        <v>9.4124240875244105</v>
      </c>
    </row>
    <row r="7" spans="1:3" x14ac:dyDescent="0.35">
      <c r="A7" t="s">
        <v>11</v>
      </c>
      <c r="B7" t="s">
        <v>12</v>
      </c>
      <c r="C7" s="1">
        <v>9.3188829421997106</v>
      </c>
    </row>
    <row r="8" spans="1:3" x14ac:dyDescent="0.35">
      <c r="A8" t="s">
        <v>13</v>
      </c>
      <c r="B8" t="s">
        <v>14</v>
      </c>
      <c r="C8" s="1">
        <v>9.5390586853027308</v>
      </c>
    </row>
    <row r="9" spans="1:3" x14ac:dyDescent="0.35">
      <c r="A9" t="s">
        <v>15</v>
      </c>
      <c r="B9" t="s">
        <v>16</v>
      </c>
      <c r="C9" s="1">
        <v>9.5308628082275408</v>
      </c>
    </row>
    <row r="10" spans="1:3" x14ac:dyDescent="0.35">
      <c r="A10" t="s">
        <v>17</v>
      </c>
      <c r="B10" t="s">
        <v>18</v>
      </c>
      <c r="C10" s="1">
        <v>9.4777784347534197</v>
      </c>
    </row>
    <row r="11" spans="1:3" x14ac:dyDescent="0.35">
      <c r="A11" t="s">
        <v>19</v>
      </c>
      <c r="B11" t="s">
        <v>20</v>
      </c>
      <c r="C11" s="1">
        <v>9.2709560394287092</v>
      </c>
    </row>
    <row r="12" spans="1:3" x14ac:dyDescent="0.35">
      <c r="A12" t="s">
        <v>21</v>
      </c>
      <c r="B12" t="s">
        <v>22</v>
      </c>
      <c r="C12" s="1">
        <v>9.8597917556762695</v>
      </c>
    </row>
    <row r="13" spans="1:3" x14ac:dyDescent="0.35">
      <c r="A13" t="s">
        <v>23</v>
      </c>
      <c r="B13" t="s">
        <v>24</v>
      </c>
      <c r="C13" s="1">
        <v>9.5663719177246094</v>
      </c>
    </row>
    <row r="14" spans="1:3" x14ac:dyDescent="0.35">
      <c r="A14" t="s">
        <v>25</v>
      </c>
      <c r="B14" t="s">
        <v>26</v>
      </c>
      <c r="C14" s="1">
        <v>9.5453433990478498</v>
      </c>
    </row>
    <row r="15" spans="1:3" x14ac:dyDescent="0.35">
      <c r="A15" t="s">
        <v>27</v>
      </c>
      <c r="B15" t="s">
        <v>28</v>
      </c>
      <c r="C15" s="1">
        <v>9.3913269042968803</v>
      </c>
    </row>
    <row r="16" spans="1:3" x14ac:dyDescent="0.35">
      <c r="A16" t="s">
        <v>29</v>
      </c>
      <c r="B16" t="s">
        <v>30</v>
      </c>
      <c r="C16" s="1">
        <v>9.8464469909668004</v>
      </c>
    </row>
    <row r="17" spans="1:3" x14ac:dyDescent="0.35">
      <c r="A17" t="s">
        <v>31</v>
      </c>
      <c r="B17" t="s">
        <v>32</v>
      </c>
      <c r="C17" s="1">
        <v>9.9271831512451207</v>
      </c>
    </row>
    <row r="18" spans="1:3" x14ac:dyDescent="0.35">
      <c r="A18" t="s">
        <v>33</v>
      </c>
      <c r="B18" t="s">
        <v>34</v>
      </c>
      <c r="C18" s="1">
        <v>9.5937185287475604</v>
      </c>
    </row>
    <row r="19" spans="1:3" x14ac:dyDescent="0.35">
      <c r="A19" t="s">
        <v>35</v>
      </c>
      <c r="B19" t="s">
        <v>36</v>
      </c>
      <c r="C19" s="1">
        <v>9.45855617523193</v>
      </c>
    </row>
    <row r="20" spans="1:3" x14ac:dyDescent="0.35">
      <c r="A20" t="s">
        <v>37</v>
      </c>
      <c r="B20" t="s">
        <v>38</v>
      </c>
      <c r="C20" s="1">
        <v>9.5387725830078107</v>
      </c>
    </row>
    <row r="21" spans="1:3" x14ac:dyDescent="0.35">
      <c r="A21" t="s">
        <v>39</v>
      </c>
      <c r="B21" t="s">
        <v>40</v>
      </c>
      <c r="C21" s="1">
        <v>9.3493289947509801</v>
      </c>
    </row>
    <row r="22" spans="1:3" x14ac:dyDescent="0.35">
      <c r="A22" t="s">
        <v>41</v>
      </c>
      <c r="B22" t="s">
        <v>42</v>
      </c>
      <c r="C22" s="1">
        <v>9.72265529632568</v>
      </c>
    </row>
    <row r="23" spans="1:3" x14ac:dyDescent="0.35">
      <c r="A23" t="s">
        <v>43</v>
      </c>
      <c r="B23" t="s">
        <v>44</v>
      </c>
      <c r="C23" s="1">
        <v>9.4280815124511701</v>
      </c>
    </row>
    <row r="24" spans="1:3" x14ac:dyDescent="0.35">
      <c r="A24" t="s">
        <v>45</v>
      </c>
      <c r="B24" t="s">
        <v>46</v>
      </c>
      <c r="C24" s="1">
        <v>7.82086181640625</v>
      </c>
    </row>
    <row r="25" spans="1:3" x14ac:dyDescent="0.35">
      <c r="A25" t="s">
        <v>47</v>
      </c>
      <c r="B25" t="s">
        <v>48</v>
      </c>
      <c r="C25" s="1">
        <v>8.0056629180908203</v>
      </c>
    </row>
    <row r="26" spans="1:3" x14ac:dyDescent="0.35">
      <c r="A26" t="s">
        <v>49</v>
      </c>
      <c r="B26" t="s">
        <v>50</v>
      </c>
      <c r="C26" s="1">
        <v>8.1266326904296893</v>
      </c>
    </row>
    <row r="27" spans="1:3" x14ac:dyDescent="0.35">
      <c r="A27" t="s">
        <v>51</v>
      </c>
      <c r="B27" t="s">
        <v>52</v>
      </c>
      <c r="C27" s="1">
        <v>7.8299460411071804</v>
      </c>
    </row>
    <row r="28" spans="1:3" x14ac:dyDescent="0.35">
      <c r="A28" t="s">
        <v>53</v>
      </c>
      <c r="B28" t="s">
        <v>54</v>
      </c>
      <c r="C28" s="1">
        <v>8.0725078582763707</v>
      </c>
    </row>
    <row r="29" spans="1:3" x14ac:dyDescent="0.35">
      <c r="A29" t="s">
        <v>55</v>
      </c>
      <c r="B29" t="s">
        <v>56</v>
      </c>
      <c r="C29" s="1">
        <v>8.1264419555664098</v>
      </c>
    </row>
    <row r="30" spans="1:3" x14ac:dyDescent="0.35">
      <c r="A30" t="s">
        <v>57</v>
      </c>
      <c r="B30" t="s">
        <v>58</v>
      </c>
      <c r="C30" s="1">
        <v>7.8580875396728498</v>
      </c>
    </row>
    <row r="31" spans="1:3" x14ac:dyDescent="0.35">
      <c r="A31" t="s">
        <v>59</v>
      </c>
      <c r="B31" t="s">
        <v>60</v>
      </c>
      <c r="C31" s="1">
        <v>8.1829137802124006</v>
      </c>
    </row>
    <row r="32" spans="1:3" x14ac:dyDescent="0.35">
      <c r="A32" t="s">
        <v>61</v>
      </c>
      <c r="B32" t="s">
        <v>62</v>
      </c>
      <c r="C32" s="1">
        <v>8.4193906784057599</v>
      </c>
    </row>
    <row r="33" spans="1:3" x14ac:dyDescent="0.35">
      <c r="A33" t="s">
        <v>63</v>
      </c>
      <c r="B33" t="s">
        <v>64</v>
      </c>
      <c r="C33" s="1">
        <v>8.45007228851318</v>
      </c>
    </row>
    <row r="34" spans="1:3" x14ac:dyDescent="0.35">
      <c r="A34" t="s">
        <v>65</v>
      </c>
      <c r="B34" t="s">
        <v>66</v>
      </c>
      <c r="C34" s="1">
        <v>8.3972997665405291</v>
      </c>
    </row>
    <row r="35" spans="1:3" x14ac:dyDescent="0.35">
      <c r="A35" t="s">
        <v>67</v>
      </c>
      <c r="B35" t="s">
        <v>68</v>
      </c>
      <c r="C35" s="1">
        <v>8.3288764953613299</v>
      </c>
    </row>
    <row r="36" spans="1:3" x14ac:dyDescent="0.35">
      <c r="A36" t="s">
        <v>69</v>
      </c>
      <c r="B36" t="s">
        <v>70</v>
      </c>
      <c r="C36" s="1">
        <v>8.1126232147216797</v>
      </c>
    </row>
    <row r="37" spans="1:3" x14ac:dyDescent="0.35">
      <c r="A37" t="s">
        <v>71</v>
      </c>
      <c r="B37" t="s">
        <v>72</v>
      </c>
      <c r="C37" s="1">
        <v>7.9461350440979004</v>
      </c>
    </row>
    <row r="38" spans="1:3" x14ac:dyDescent="0.35">
      <c r="A38" t="s">
        <v>73</v>
      </c>
      <c r="B38" t="s">
        <v>74</v>
      </c>
      <c r="C38" s="1">
        <v>8.6456785202026403</v>
      </c>
    </row>
    <row r="39" spans="1:3" x14ac:dyDescent="0.35">
      <c r="A39" t="s">
        <v>75</v>
      </c>
      <c r="B39" t="s">
        <v>76</v>
      </c>
      <c r="C39" s="1">
        <v>8.4938077926635707</v>
      </c>
    </row>
    <row r="40" spans="1:3" x14ac:dyDescent="0.35">
      <c r="A40" t="s">
        <v>77</v>
      </c>
      <c r="B40" t="s">
        <v>78</v>
      </c>
      <c r="C40" s="1">
        <v>8.4366807937622106</v>
      </c>
    </row>
    <row r="41" spans="1:3" x14ac:dyDescent="0.35">
      <c r="A41" t="s">
        <v>79</v>
      </c>
      <c r="B41" t="s">
        <v>80</v>
      </c>
      <c r="C41" s="1">
        <v>8.3790073394775408</v>
      </c>
    </row>
    <row r="42" spans="1:3" x14ac:dyDescent="0.35">
      <c r="A42" t="s">
        <v>81</v>
      </c>
      <c r="B42" t="s">
        <v>82</v>
      </c>
      <c r="C42" s="1">
        <v>8.6125431060790998</v>
      </c>
    </row>
    <row r="43" spans="1:3" x14ac:dyDescent="0.35">
      <c r="A43" t="s">
        <v>83</v>
      </c>
      <c r="B43" t="s">
        <v>84</v>
      </c>
      <c r="C43" s="1">
        <v>8.5176010131835902</v>
      </c>
    </row>
    <row r="44" spans="1:3" x14ac:dyDescent="0.35">
      <c r="A44" t="s">
        <v>85</v>
      </c>
      <c r="B44" t="s">
        <v>86</v>
      </c>
      <c r="C44" s="1">
        <v>8.7019462585449201</v>
      </c>
    </row>
    <row r="45" spans="1:3" x14ac:dyDescent="0.35">
      <c r="A45" t="s">
        <v>87</v>
      </c>
      <c r="B45" t="s">
        <v>88</v>
      </c>
      <c r="C45" s="1">
        <v>8.9051952362060494</v>
      </c>
    </row>
    <row r="46" spans="1:3" x14ac:dyDescent="0.35">
      <c r="A46" t="s">
        <v>89</v>
      </c>
      <c r="B46" t="s">
        <v>90</v>
      </c>
      <c r="C46" s="1">
        <v>8.8290157318115199</v>
      </c>
    </row>
    <row r="47" spans="1:3" x14ac:dyDescent="0.35">
      <c r="A47" t="s">
        <v>91</v>
      </c>
      <c r="B47" t="s">
        <v>92</v>
      </c>
      <c r="C47" s="1">
        <v>8.8220787048339808</v>
      </c>
    </row>
    <row r="48" spans="1:3" x14ac:dyDescent="0.35">
      <c r="A48" t="s">
        <v>93</v>
      </c>
      <c r="B48" t="s">
        <v>94</v>
      </c>
      <c r="C48" s="1">
        <v>8.9664764404296893</v>
      </c>
    </row>
    <row r="49" spans="1:3" x14ac:dyDescent="0.35">
      <c r="A49" t="s">
        <v>95</v>
      </c>
      <c r="B49" t="s">
        <v>96</v>
      </c>
      <c r="C49" s="1">
        <v>9.0770530700683594</v>
      </c>
    </row>
    <row r="50" spans="1:3" x14ac:dyDescent="0.35">
      <c r="A50" t="s">
        <v>97</v>
      </c>
      <c r="B50" t="s">
        <v>98</v>
      </c>
      <c r="C50" s="1">
        <v>8.9479846954345703</v>
      </c>
    </row>
    <row r="51" spans="1:3" x14ac:dyDescent="0.35">
      <c r="A51" t="s">
        <v>99</v>
      </c>
      <c r="B51" t="s">
        <v>100</v>
      </c>
      <c r="C51" s="1">
        <v>8.94866847991943</v>
      </c>
    </row>
    <row r="52" spans="1:3" x14ac:dyDescent="0.35">
      <c r="A52" t="s">
        <v>101</v>
      </c>
      <c r="B52" t="s">
        <v>102</v>
      </c>
      <c r="C52" s="1">
        <v>9.0719203948974592</v>
      </c>
    </row>
    <row r="53" spans="1:3" x14ac:dyDescent="0.35">
      <c r="A53" t="s">
        <v>103</v>
      </c>
      <c r="B53" t="s">
        <v>104</v>
      </c>
      <c r="C53" s="1">
        <v>9.1612482070922905</v>
      </c>
    </row>
    <row r="54" spans="1:3" x14ac:dyDescent="0.35">
      <c r="A54" t="s">
        <v>105</v>
      </c>
      <c r="B54" t="s">
        <v>106</v>
      </c>
      <c r="C54" s="1">
        <v>9.1380147933959996</v>
      </c>
    </row>
    <row r="55" spans="1:3" x14ac:dyDescent="0.35">
      <c r="A55" t="s">
        <v>107</v>
      </c>
      <c r="B55" t="s">
        <v>108</v>
      </c>
      <c r="C55" s="1">
        <v>9.1896209716796893</v>
      </c>
    </row>
    <row r="56" spans="1:3" x14ac:dyDescent="0.35">
      <c r="A56" t="s">
        <v>109</v>
      </c>
      <c r="B56" t="s">
        <v>110</v>
      </c>
      <c r="C56" s="1">
        <v>9.1471157073974592</v>
      </c>
    </row>
    <row r="57" spans="1:3" x14ac:dyDescent="0.35">
      <c r="A57" t="s">
        <v>111</v>
      </c>
      <c r="B57" t="s">
        <v>112</v>
      </c>
      <c r="C57" s="1">
        <v>9.1132402420043999</v>
      </c>
    </row>
    <row r="58" spans="1:3" x14ac:dyDescent="0.35">
      <c r="A58" t="s">
        <v>113</v>
      </c>
      <c r="B58" t="s">
        <v>114</v>
      </c>
      <c r="C58" s="1">
        <v>9.3797492980956996</v>
      </c>
    </row>
    <row r="59" spans="1:3" x14ac:dyDescent="0.35">
      <c r="A59" t="s">
        <v>115</v>
      </c>
      <c r="B59" t="s">
        <v>116</v>
      </c>
      <c r="C59" s="1">
        <v>9.1595306396484393</v>
      </c>
    </row>
    <row r="60" spans="1:3" x14ac:dyDescent="0.35">
      <c r="A60" t="s">
        <v>117</v>
      </c>
      <c r="B60" t="s">
        <v>118</v>
      </c>
      <c r="C60" s="1">
        <v>9.2861289978027308</v>
      </c>
    </row>
    <row r="61" spans="1:3" x14ac:dyDescent="0.35">
      <c r="A61" t="s">
        <v>119</v>
      </c>
      <c r="B61" t="s">
        <v>120</v>
      </c>
      <c r="C61" s="1">
        <v>9.4131011962890607</v>
      </c>
    </row>
    <row r="62" spans="1:3" x14ac:dyDescent="0.35">
      <c r="A62" t="s">
        <v>121</v>
      </c>
      <c r="B62" t="s">
        <v>122</v>
      </c>
      <c r="C62" s="1">
        <v>9.41131496429443</v>
      </c>
    </row>
    <row r="63" spans="1:3" x14ac:dyDescent="0.35">
      <c r="A63" t="s">
        <v>123</v>
      </c>
      <c r="B63" t="s">
        <v>124</v>
      </c>
      <c r="C63" s="1">
        <v>9.5292606353759801</v>
      </c>
    </row>
    <row r="64" spans="1:3" x14ac:dyDescent="0.35">
      <c r="A64" t="s">
        <v>125</v>
      </c>
      <c r="B64" t="s">
        <v>126</v>
      </c>
      <c r="C64" s="1">
        <v>9.5012502670288104</v>
      </c>
    </row>
    <row r="65" spans="1:3" x14ac:dyDescent="0.35">
      <c r="A65" t="s">
        <v>127</v>
      </c>
      <c r="B65" t="s">
        <v>128</v>
      </c>
      <c r="C65" s="1">
        <v>9.2692852020263707</v>
      </c>
    </row>
    <row r="66" spans="1:3" x14ac:dyDescent="0.35">
      <c r="A66" t="s">
        <v>129</v>
      </c>
      <c r="B66" t="s">
        <v>130</v>
      </c>
      <c r="C66" s="1">
        <v>9.3430538177490199</v>
      </c>
    </row>
    <row r="67" spans="1:3" x14ac:dyDescent="0.35">
      <c r="A67" t="s">
        <v>131</v>
      </c>
      <c r="B67" t="s">
        <v>132</v>
      </c>
      <c r="C67" s="1">
        <v>9.1964769363403303</v>
      </c>
    </row>
    <row r="68" spans="1:3" x14ac:dyDescent="0.35">
      <c r="A68" t="s">
        <v>133</v>
      </c>
      <c r="B68" t="s">
        <v>134</v>
      </c>
      <c r="C68" s="1">
        <v>8.9756078720092791</v>
      </c>
    </row>
    <row r="69" spans="1:3" x14ac:dyDescent="0.35">
      <c r="A69" t="s">
        <v>135</v>
      </c>
      <c r="B69" t="s">
        <v>136</v>
      </c>
      <c r="C69" s="1">
        <v>9.0162286758422905</v>
      </c>
    </row>
    <row r="70" spans="1:3" x14ac:dyDescent="0.35">
      <c r="A70" t="s">
        <v>137</v>
      </c>
      <c r="B70" t="s">
        <v>138</v>
      </c>
      <c r="C70" s="1">
        <v>8.7354583740234393</v>
      </c>
    </row>
    <row r="71" spans="1:3" x14ac:dyDescent="0.35">
      <c r="A71" t="s">
        <v>139</v>
      </c>
      <c r="B71" t="s">
        <v>140</v>
      </c>
      <c r="C71" s="1">
        <v>8.9099969863891602</v>
      </c>
    </row>
    <row r="72" spans="1:3" x14ac:dyDescent="0.35">
      <c r="A72" t="s">
        <v>141</v>
      </c>
      <c r="B72" t="s">
        <v>142</v>
      </c>
      <c r="C72" s="1">
        <v>8.7836799621581996</v>
      </c>
    </row>
    <row r="73" spans="1:3" x14ac:dyDescent="0.35">
      <c r="A73" t="s">
        <v>143</v>
      </c>
      <c r="B73" t="s">
        <v>144</v>
      </c>
      <c r="C73" s="1">
        <v>8.7999191284179705</v>
      </c>
    </row>
    <row r="74" spans="1:3" x14ac:dyDescent="0.35">
      <c r="A74" t="s">
        <v>145</v>
      </c>
      <c r="B74" t="s">
        <v>146</v>
      </c>
      <c r="C74" s="1">
        <v>8.6915616989135707</v>
      </c>
    </row>
    <row r="75" spans="1:3" x14ac:dyDescent="0.35">
      <c r="A75" t="s">
        <v>147</v>
      </c>
      <c r="B75" t="s">
        <v>148</v>
      </c>
      <c r="C75" s="1">
        <v>8.8037176132202095</v>
      </c>
    </row>
    <row r="76" spans="1:3" x14ac:dyDescent="0.35">
      <c r="A76" t="s">
        <v>149</v>
      </c>
      <c r="B76" t="s">
        <v>150</v>
      </c>
      <c r="C76" s="1">
        <v>8.7740955352783203</v>
      </c>
    </row>
    <row r="77" spans="1:3" x14ac:dyDescent="0.35">
      <c r="A77" t="s">
        <v>151</v>
      </c>
      <c r="B77" t="s">
        <v>152</v>
      </c>
      <c r="C77" s="1">
        <v>8.7731037139892596</v>
      </c>
    </row>
    <row r="78" spans="1:3" x14ac:dyDescent="0.35">
      <c r="A78" t="s">
        <v>153</v>
      </c>
      <c r="B78" t="s">
        <v>154</v>
      </c>
      <c r="C78" s="1">
        <v>8.9077644348144496</v>
      </c>
    </row>
    <row r="79" spans="1:3" x14ac:dyDescent="0.35">
      <c r="A79" t="s">
        <v>155</v>
      </c>
      <c r="B79" t="s">
        <v>156</v>
      </c>
      <c r="C79" s="1">
        <v>8.8111124038696307</v>
      </c>
    </row>
    <row r="80" spans="1:3" x14ac:dyDescent="0.35">
      <c r="A80" t="s">
        <v>157</v>
      </c>
      <c r="B80" t="s">
        <v>158</v>
      </c>
      <c r="C80" s="1">
        <v>8.9469375610351598</v>
      </c>
    </row>
    <row r="81" spans="1:3" x14ac:dyDescent="0.35">
      <c r="A81" t="s">
        <v>159</v>
      </c>
      <c r="B81" t="s">
        <v>160</v>
      </c>
      <c r="C81" s="1">
        <v>8.9663639068603498</v>
      </c>
    </row>
    <row r="82" spans="1:3" x14ac:dyDescent="0.35">
      <c r="A82" t="s">
        <v>161</v>
      </c>
      <c r="B82" t="s">
        <v>162</v>
      </c>
      <c r="C82" s="1">
        <v>8.7624263763427699</v>
      </c>
    </row>
    <row r="83" spans="1:3" x14ac:dyDescent="0.35">
      <c r="A83" t="s">
        <v>163</v>
      </c>
      <c r="B83" t="s">
        <v>164</v>
      </c>
      <c r="C83" s="1">
        <v>8.8196048736572301</v>
      </c>
    </row>
    <row r="84" spans="1:3" x14ac:dyDescent="0.35">
      <c r="A84" t="s">
        <v>165</v>
      </c>
      <c r="B84" t="s">
        <v>166</v>
      </c>
      <c r="C84" s="1">
        <v>8.9456539154052699</v>
      </c>
    </row>
    <row r="85" spans="1:3" x14ac:dyDescent="0.35">
      <c r="A85" t="s">
        <v>167</v>
      </c>
      <c r="B85" t="s">
        <v>168</v>
      </c>
      <c r="C85" s="1">
        <v>8.6310663223266602</v>
      </c>
    </row>
    <row r="86" spans="1:3" x14ac:dyDescent="0.35">
      <c r="A86" t="s">
        <v>169</v>
      </c>
      <c r="B86" t="s">
        <v>170</v>
      </c>
      <c r="C86" s="1">
        <v>8.7405204772949201</v>
      </c>
    </row>
    <row r="87" spans="1:3" x14ac:dyDescent="0.35">
      <c r="A87" t="s">
        <v>171</v>
      </c>
      <c r="B87" t="s">
        <v>172</v>
      </c>
      <c r="C87" s="1">
        <v>8.9516706466674805</v>
      </c>
    </row>
    <row r="88" spans="1:3" x14ac:dyDescent="0.35">
      <c r="A88" t="s">
        <v>173</v>
      </c>
      <c r="B88" t="s">
        <v>174</v>
      </c>
      <c r="C88" s="1">
        <v>9.05438327789307</v>
      </c>
    </row>
    <row r="89" spans="1:3" x14ac:dyDescent="0.35">
      <c r="A89" t="s">
        <v>175</v>
      </c>
      <c r="B89" t="s">
        <v>176</v>
      </c>
      <c r="C89" s="1">
        <v>8.9781198501586896</v>
      </c>
    </row>
    <row r="90" spans="1:3" x14ac:dyDescent="0.35">
      <c r="A90" t="s">
        <v>177</v>
      </c>
      <c r="B90" t="s">
        <v>178</v>
      </c>
      <c r="C90" s="1">
        <v>8.6923351287841797</v>
      </c>
    </row>
    <row r="91" spans="1:3" x14ac:dyDescent="0.35">
      <c r="A91" t="s">
        <v>179</v>
      </c>
      <c r="B91" t="s">
        <v>180</v>
      </c>
      <c r="C91" s="1">
        <v>8.8777580261230504</v>
      </c>
    </row>
    <row r="92" spans="1:3" x14ac:dyDescent="0.35">
      <c r="A92" t="s">
        <v>181</v>
      </c>
      <c r="B92" t="s">
        <v>182</v>
      </c>
      <c r="C92" s="1">
        <v>9.1681661605834996</v>
      </c>
    </row>
    <row r="93" spans="1:3" x14ac:dyDescent="0.35">
      <c r="A93" t="s">
        <v>183</v>
      </c>
      <c r="B93" t="s">
        <v>184</v>
      </c>
      <c r="C93" s="1">
        <v>9.0011796951293999</v>
      </c>
    </row>
    <row r="94" spans="1:3" x14ac:dyDescent="0.35">
      <c r="A94" t="s">
        <v>185</v>
      </c>
      <c r="B94" t="s">
        <v>186</v>
      </c>
      <c r="C94" s="1">
        <v>8.9166450500488299</v>
      </c>
    </row>
    <row r="95" spans="1:3" x14ac:dyDescent="0.35">
      <c r="A95" t="s">
        <v>187</v>
      </c>
      <c r="B95" t="s">
        <v>188</v>
      </c>
      <c r="C95" s="1">
        <v>9.3103990554809606</v>
      </c>
    </row>
    <row r="96" spans="1:3" x14ac:dyDescent="0.35">
      <c r="A96" t="s">
        <v>189</v>
      </c>
      <c r="B96" t="s">
        <v>190</v>
      </c>
      <c r="C96" s="1">
        <v>9.1815948486328107</v>
      </c>
    </row>
    <row r="97" spans="1:3" x14ac:dyDescent="0.35">
      <c r="A97" t="s">
        <v>191</v>
      </c>
      <c r="B97" t="s">
        <v>192</v>
      </c>
      <c r="C97" s="1">
        <v>9.2485656738281197</v>
      </c>
    </row>
    <row r="98" spans="1:3" x14ac:dyDescent="0.35">
      <c r="A98" t="s">
        <v>193</v>
      </c>
      <c r="B98" t="s">
        <v>194</v>
      </c>
      <c r="C98" s="1">
        <v>9.0319728851318395</v>
      </c>
    </row>
    <row r="99" spans="1:3" x14ac:dyDescent="0.35">
      <c r="A99" t="s">
        <v>195</v>
      </c>
      <c r="B99" t="s">
        <v>196</v>
      </c>
      <c r="C99" s="1">
        <v>9.5117883682250994</v>
      </c>
    </row>
    <row r="100" spans="1:3" x14ac:dyDescent="0.35">
      <c r="A100" t="s">
        <v>197</v>
      </c>
      <c r="B100" t="s">
        <v>198</v>
      </c>
      <c r="C100" s="1">
        <v>9.6305007934570295</v>
      </c>
    </row>
    <row r="101" spans="1:3" x14ac:dyDescent="0.35">
      <c r="A101" t="s">
        <v>199</v>
      </c>
      <c r="B101" t="s">
        <v>200</v>
      </c>
      <c r="C101" s="1">
        <v>9.6191005706787092</v>
      </c>
    </row>
    <row r="102" spans="1:3" x14ac:dyDescent="0.35">
      <c r="A102" t="s">
        <v>201</v>
      </c>
      <c r="B102" t="s">
        <v>202</v>
      </c>
      <c r="C102" s="1">
        <v>9.48687648773193</v>
      </c>
    </row>
    <row r="103" spans="1:3" x14ac:dyDescent="0.35">
      <c r="A103" t="s">
        <v>203</v>
      </c>
      <c r="B103" t="s">
        <v>204</v>
      </c>
      <c r="C103" s="1">
        <v>9.3481416702270508</v>
      </c>
    </row>
    <row r="104" spans="1:3" x14ac:dyDescent="0.35">
      <c r="A104" t="s">
        <v>205</v>
      </c>
      <c r="B104" t="s">
        <v>206</v>
      </c>
      <c r="C104" s="1">
        <v>9.9177589416503906</v>
      </c>
    </row>
    <row r="105" spans="1:3" x14ac:dyDescent="0.35">
      <c r="A105" t="s">
        <v>207</v>
      </c>
      <c r="B105" t="s">
        <v>208</v>
      </c>
      <c r="C105" s="1">
        <v>9.8142747879028303</v>
      </c>
    </row>
    <row r="106" spans="1:3" x14ac:dyDescent="0.35">
      <c r="A106" t="s">
        <v>209</v>
      </c>
      <c r="B106" t="s">
        <v>210</v>
      </c>
      <c r="C106" s="1">
        <v>9.3061981201171893</v>
      </c>
    </row>
    <row r="107" spans="1:3" x14ac:dyDescent="0.35">
      <c r="A107" t="s">
        <v>211</v>
      </c>
      <c r="B107" t="s">
        <v>212</v>
      </c>
      <c r="C107" s="1">
        <v>9.8937568664550799</v>
      </c>
    </row>
    <row r="108" spans="1:3" x14ac:dyDescent="0.35">
      <c r="A108" t="s">
        <v>213</v>
      </c>
      <c r="B108" t="s">
        <v>214</v>
      </c>
      <c r="C108" s="1">
        <v>9.6129999160766602</v>
      </c>
    </row>
    <row r="109" spans="1:3" x14ac:dyDescent="0.35">
      <c r="A109" t="s">
        <v>215</v>
      </c>
      <c r="B109" t="s">
        <v>216</v>
      </c>
      <c r="C109" s="1">
        <v>9.7911472320556605</v>
      </c>
    </row>
    <row r="110" spans="1:3" x14ac:dyDescent="0.35">
      <c r="A110" t="s">
        <v>217</v>
      </c>
      <c r="B110" t="s">
        <v>218</v>
      </c>
      <c r="C110" s="1">
        <v>10.0235652923584</v>
      </c>
    </row>
    <row r="111" spans="1:3" x14ac:dyDescent="0.35">
      <c r="A111" t="s">
        <v>219</v>
      </c>
      <c r="B111" t="s">
        <v>220</v>
      </c>
      <c r="C111" s="1">
        <v>9.8315868377685494</v>
      </c>
    </row>
    <row r="112" spans="1:3" x14ac:dyDescent="0.35">
      <c r="A112" t="s">
        <v>221</v>
      </c>
      <c r="B112" t="s">
        <v>222</v>
      </c>
      <c r="C112" s="1">
        <v>9.7663087844848597</v>
      </c>
    </row>
    <row r="113" spans="1:3" x14ac:dyDescent="0.35">
      <c r="A113" t="s">
        <v>223</v>
      </c>
      <c r="B113" t="s">
        <v>224</v>
      </c>
      <c r="C113" s="1">
        <v>9.8125829696655291</v>
      </c>
    </row>
    <row r="114" spans="1:3" x14ac:dyDescent="0.35">
      <c r="A114" t="s">
        <v>225</v>
      </c>
      <c r="B114" t="s">
        <v>226</v>
      </c>
      <c r="C114" s="1">
        <v>10.0012454986572</v>
      </c>
    </row>
    <row r="115" spans="1:3" x14ac:dyDescent="0.35">
      <c r="A115" t="s">
        <v>227</v>
      </c>
      <c r="B115" t="s">
        <v>228</v>
      </c>
      <c r="C115" s="1">
        <v>9.7797966003418004</v>
      </c>
    </row>
    <row r="116" spans="1:3" x14ac:dyDescent="0.35">
      <c r="A116" t="s">
        <v>229</v>
      </c>
      <c r="B116" t="s">
        <v>230</v>
      </c>
      <c r="C116" s="1">
        <v>9.8053407669067401</v>
      </c>
    </row>
    <row r="117" spans="1:3" x14ac:dyDescent="0.35">
      <c r="A117" t="s">
        <v>231</v>
      </c>
      <c r="B117" t="s">
        <v>232</v>
      </c>
      <c r="C117" s="1">
        <v>9.5561313629150408</v>
      </c>
    </row>
    <row r="118" spans="1:3" x14ac:dyDescent="0.35">
      <c r="A118" t="s">
        <v>233</v>
      </c>
      <c r="B118" t="s">
        <v>234</v>
      </c>
      <c r="C118" s="1">
        <v>9.6349344253540004</v>
      </c>
    </row>
    <row r="119" spans="1:3" x14ac:dyDescent="0.35">
      <c r="A119" t="s">
        <v>235</v>
      </c>
      <c r="B119" t="s">
        <v>236</v>
      </c>
      <c r="C119" s="1">
        <v>9.70501613616943</v>
      </c>
    </row>
    <row r="120" spans="1:3" x14ac:dyDescent="0.35">
      <c r="A120" t="s">
        <v>237</v>
      </c>
      <c r="B120" t="s">
        <v>238</v>
      </c>
      <c r="C120" s="1">
        <v>9.7530937194824201</v>
      </c>
    </row>
    <row r="121" spans="1:3" x14ac:dyDescent="0.35">
      <c r="A121" t="s">
        <v>239</v>
      </c>
      <c r="B121" t="s">
        <v>240</v>
      </c>
      <c r="C121" s="1">
        <v>9.5464334487915004</v>
      </c>
    </row>
    <row r="122" spans="1:3" x14ac:dyDescent="0.35">
      <c r="A122" t="s">
        <v>241</v>
      </c>
      <c r="B122" t="s">
        <v>242</v>
      </c>
      <c r="C122" s="1">
        <v>9.5770673751831001</v>
      </c>
    </row>
    <row r="123" spans="1:3" x14ac:dyDescent="0.35">
      <c r="A123" t="s">
        <v>243</v>
      </c>
      <c r="B123" t="s">
        <v>244</v>
      </c>
      <c r="C123" s="1">
        <v>9.4058790206909197</v>
      </c>
    </row>
    <row r="124" spans="1:3" x14ac:dyDescent="0.35">
      <c r="A124" t="s">
        <v>245</v>
      </c>
      <c r="B124" t="s">
        <v>246</v>
      </c>
      <c r="C124" s="1">
        <v>8.8433485031127894</v>
      </c>
    </row>
    <row r="125" spans="1:3" x14ac:dyDescent="0.35">
      <c r="A125" t="s">
        <v>247</v>
      </c>
      <c r="B125" t="s">
        <v>248</v>
      </c>
      <c r="C125" s="1">
        <v>8.8294258117675799</v>
      </c>
    </row>
    <row r="126" spans="1:3" x14ac:dyDescent="0.35">
      <c r="A126" t="s">
        <v>249</v>
      </c>
      <c r="B126" t="s">
        <v>250</v>
      </c>
      <c r="C126" s="1">
        <v>9.1682090759277308</v>
      </c>
    </row>
    <row r="127" spans="1:3" x14ac:dyDescent="0.35">
      <c r="A127" t="s">
        <v>251</v>
      </c>
      <c r="B127" t="s">
        <v>252</v>
      </c>
      <c r="C127" s="1">
        <v>8.8610639572143608</v>
      </c>
    </row>
    <row r="128" spans="1:3" x14ac:dyDescent="0.35">
      <c r="A128" t="s">
        <v>253</v>
      </c>
      <c r="B128" t="s">
        <v>254</v>
      </c>
      <c r="C128" s="1">
        <v>9.1512908935546893</v>
      </c>
    </row>
    <row r="129" spans="1:3" x14ac:dyDescent="0.35">
      <c r="A129" t="s">
        <v>255</v>
      </c>
      <c r="B129" t="s">
        <v>256</v>
      </c>
      <c r="C129" s="1">
        <v>8.7520599365234393</v>
      </c>
    </row>
    <row r="130" spans="1:3" x14ac:dyDescent="0.35">
      <c r="A130" t="s">
        <v>257</v>
      </c>
      <c r="B130" t="s">
        <v>258</v>
      </c>
      <c r="C130" s="1">
        <v>8.9012269973754901</v>
      </c>
    </row>
    <row r="131" spans="1:3" x14ac:dyDescent="0.35">
      <c r="A131" t="s">
        <v>259</v>
      </c>
      <c r="B131" t="s">
        <v>260</v>
      </c>
      <c r="C131" s="1">
        <v>8.9155664443969709</v>
      </c>
    </row>
    <row r="132" spans="1:3" x14ac:dyDescent="0.35">
      <c r="A132" t="s">
        <v>261</v>
      </c>
      <c r="B132" t="s">
        <v>262</v>
      </c>
      <c r="C132" s="1">
        <v>8.8617887496948207</v>
      </c>
    </row>
    <row r="133" spans="1:3" x14ac:dyDescent="0.35">
      <c r="A133" t="s">
        <v>263</v>
      </c>
      <c r="B133" t="s">
        <v>264</v>
      </c>
      <c r="C133" s="1">
        <v>8.9903898239135707</v>
      </c>
    </row>
    <row r="134" spans="1:3" x14ac:dyDescent="0.35">
      <c r="A134" t="s">
        <v>265</v>
      </c>
      <c r="B134" t="s">
        <v>266</v>
      </c>
      <c r="C134" s="1">
        <v>9.0935287475585902</v>
      </c>
    </row>
    <row r="135" spans="1:3" x14ac:dyDescent="0.35">
      <c r="A135" t="s">
        <v>267</v>
      </c>
      <c r="B135" t="s">
        <v>268</v>
      </c>
      <c r="C135" s="1">
        <v>9.0899381637573207</v>
      </c>
    </row>
    <row r="136" spans="1:3" x14ac:dyDescent="0.35">
      <c r="A136" t="s">
        <v>269</v>
      </c>
      <c r="B136" t="s">
        <v>270</v>
      </c>
      <c r="C136" s="1">
        <v>8.8283252716064506</v>
      </c>
    </row>
    <row r="137" spans="1:3" x14ac:dyDescent="0.35">
      <c r="A137" t="s">
        <v>271</v>
      </c>
      <c r="B137" t="s">
        <v>272</v>
      </c>
      <c r="C137" s="1">
        <v>9.0107994079589808</v>
      </c>
    </row>
    <row r="138" spans="1:3" x14ac:dyDescent="0.35">
      <c r="A138" t="s">
        <v>273</v>
      </c>
      <c r="B138" t="s">
        <v>274</v>
      </c>
      <c r="C138" s="1">
        <v>8.6297121047973597</v>
      </c>
    </row>
    <row r="139" spans="1:3" x14ac:dyDescent="0.35">
      <c r="A139" t="s">
        <v>275</v>
      </c>
      <c r="B139" t="s">
        <v>276</v>
      </c>
      <c r="C139" s="1">
        <v>8.8030538558959996</v>
      </c>
    </row>
    <row r="140" spans="1:3" x14ac:dyDescent="0.35">
      <c r="A140" t="s">
        <v>277</v>
      </c>
      <c r="B140" t="s">
        <v>278</v>
      </c>
      <c r="C140" s="1">
        <v>8.4253435134887695</v>
      </c>
    </row>
    <row r="141" spans="1:3" x14ac:dyDescent="0.35">
      <c r="A141" t="s">
        <v>279</v>
      </c>
      <c r="B141" t="s">
        <v>280</v>
      </c>
      <c r="C141" s="1">
        <v>8.5498085021972692</v>
      </c>
    </row>
    <row r="142" spans="1:3" x14ac:dyDescent="0.35">
      <c r="A142" t="s">
        <v>281</v>
      </c>
      <c r="B142" t="s">
        <v>282</v>
      </c>
      <c r="C142" s="1">
        <v>8.8908653259277308</v>
      </c>
    </row>
    <row r="143" spans="1:3" x14ac:dyDescent="0.35">
      <c r="A143" t="s">
        <v>283</v>
      </c>
      <c r="B143" t="s">
        <v>284</v>
      </c>
      <c r="C143" s="1">
        <v>8.5749578475952095</v>
      </c>
    </row>
    <row r="144" spans="1:3" x14ac:dyDescent="0.35">
      <c r="A144" t="s">
        <v>285</v>
      </c>
      <c r="B144" t="s">
        <v>286</v>
      </c>
      <c r="C144" s="1">
        <v>8.6312789916992205</v>
      </c>
    </row>
    <row r="145" spans="1:3" x14ac:dyDescent="0.35">
      <c r="A145" t="s">
        <v>287</v>
      </c>
      <c r="B145" t="s">
        <v>288</v>
      </c>
      <c r="C145" s="1">
        <v>8.7943744659423793</v>
      </c>
    </row>
    <row r="146" spans="1:3" x14ac:dyDescent="0.35">
      <c r="A146" t="s">
        <v>289</v>
      </c>
      <c r="B146" t="s">
        <v>290</v>
      </c>
      <c r="C146" s="1">
        <v>8.4983854293823207</v>
      </c>
    </row>
    <row r="147" spans="1:3" x14ac:dyDescent="0.35">
      <c r="A147" t="s">
        <v>291</v>
      </c>
      <c r="B147" t="s">
        <v>292</v>
      </c>
      <c r="C147" s="1">
        <v>8.4283227920532209</v>
      </c>
    </row>
    <row r="148" spans="1:3" x14ac:dyDescent="0.35">
      <c r="A148" t="s">
        <v>293</v>
      </c>
      <c r="B148" t="s">
        <v>294</v>
      </c>
      <c r="C148" s="1">
        <v>8.4933252334594709</v>
      </c>
    </row>
    <row r="149" spans="1:3" x14ac:dyDescent="0.35">
      <c r="A149" t="s">
        <v>295</v>
      </c>
      <c r="B149" t="s">
        <v>296</v>
      </c>
      <c r="C149" s="1">
        <v>8.3576717376709002</v>
      </c>
    </row>
    <row r="150" spans="1:3" x14ac:dyDescent="0.35">
      <c r="A150" t="s">
        <v>297</v>
      </c>
      <c r="B150" t="s">
        <v>298</v>
      </c>
      <c r="C150" s="1">
        <v>8.2595806121826207</v>
      </c>
    </row>
    <row r="151" spans="1:3" x14ac:dyDescent="0.35">
      <c r="A151" t="s">
        <v>299</v>
      </c>
      <c r="B151" t="s">
        <v>300</v>
      </c>
      <c r="C151" s="1">
        <v>8.4180469512939506</v>
      </c>
    </row>
    <row r="152" spans="1:3" x14ac:dyDescent="0.35">
      <c r="A152" t="s">
        <v>301</v>
      </c>
      <c r="B152" t="s">
        <v>302</v>
      </c>
      <c r="C152" s="1">
        <v>8.2653656005859393</v>
      </c>
    </row>
    <row r="153" spans="1:3" x14ac:dyDescent="0.35">
      <c r="A153" t="s">
        <v>303</v>
      </c>
      <c r="B153" t="s">
        <v>304</v>
      </c>
      <c r="C153" s="1">
        <v>8.0199050903320295</v>
      </c>
    </row>
    <row r="154" spans="1:3" x14ac:dyDescent="0.35">
      <c r="A154" t="s">
        <v>305</v>
      </c>
      <c r="B154" t="s">
        <v>306</v>
      </c>
      <c r="C154" s="1">
        <v>7.9676828384399396</v>
      </c>
    </row>
    <row r="155" spans="1:3" x14ac:dyDescent="0.35">
      <c r="A155" t="s">
        <v>307</v>
      </c>
      <c r="B155" t="s">
        <v>308</v>
      </c>
      <c r="C155" s="1">
        <v>8.0215997695922905</v>
      </c>
    </row>
    <row r="156" spans="1:3" x14ac:dyDescent="0.35">
      <c r="A156" t="s">
        <v>309</v>
      </c>
      <c r="B156" t="s">
        <v>310</v>
      </c>
      <c r="C156" s="1">
        <v>7.9197640419006303</v>
      </c>
    </row>
    <row r="157" spans="1:3" x14ac:dyDescent="0.35">
      <c r="A157" t="s">
        <v>311</v>
      </c>
      <c r="B157" t="s">
        <v>312</v>
      </c>
      <c r="C157" s="1">
        <v>7.7335405349731401</v>
      </c>
    </row>
    <row r="158" spans="1:3" x14ac:dyDescent="0.35">
      <c r="A158" t="s">
        <v>313</v>
      </c>
      <c r="B158" t="s">
        <v>314</v>
      </c>
      <c r="C158" s="1">
        <v>7.6229081153869602</v>
      </c>
    </row>
    <row r="159" spans="1:3" x14ac:dyDescent="0.35">
      <c r="A159" t="s">
        <v>315</v>
      </c>
      <c r="B159" t="s">
        <v>316</v>
      </c>
      <c r="C159" s="1">
        <v>7.5022821426391602</v>
      </c>
    </row>
    <row r="160" spans="1:3" x14ac:dyDescent="0.35">
      <c r="A160" t="s">
        <v>317</v>
      </c>
      <c r="B160" t="s">
        <v>318</v>
      </c>
      <c r="C160" s="1">
        <v>9.4636306762695295</v>
      </c>
    </row>
    <row r="161" spans="1:3" x14ac:dyDescent="0.35">
      <c r="A161" t="s">
        <v>319</v>
      </c>
      <c r="B161" t="s">
        <v>320</v>
      </c>
      <c r="C161" s="1">
        <v>9.4811153411865199</v>
      </c>
    </row>
    <row r="162" spans="1:3" x14ac:dyDescent="0.35">
      <c r="A162" t="s">
        <v>321</v>
      </c>
      <c r="B162" t="s">
        <v>322</v>
      </c>
      <c r="C162" s="1">
        <v>9.6070909500122106</v>
      </c>
    </row>
    <row r="163" spans="1:3" x14ac:dyDescent="0.35">
      <c r="A163" t="s">
        <v>323</v>
      </c>
      <c r="B163" t="s">
        <v>324</v>
      </c>
      <c r="C163" s="1">
        <v>9.5458803176879901</v>
      </c>
    </row>
    <row r="164" spans="1:3" x14ac:dyDescent="0.35">
      <c r="A164" t="s">
        <v>325</v>
      </c>
      <c r="B164" t="s">
        <v>326</v>
      </c>
      <c r="C164" s="1">
        <v>9.6715431213378906</v>
      </c>
    </row>
    <row r="165" spans="1:3" x14ac:dyDescent="0.35">
      <c r="A165" t="s">
        <v>327</v>
      </c>
      <c r="B165" t="s">
        <v>328</v>
      </c>
      <c r="C165" s="1">
        <v>9.6225481033325195</v>
      </c>
    </row>
    <row r="166" spans="1:3" x14ac:dyDescent="0.35">
      <c r="A166" t="s">
        <v>329</v>
      </c>
      <c r="B166" t="s">
        <v>330</v>
      </c>
      <c r="C166" s="1">
        <v>9.6355705261230504</v>
      </c>
    </row>
    <row r="167" spans="1:3" x14ac:dyDescent="0.35">
      <c r="A167" t="s">
        <v>331</v>
      </c>
      <c r="B167" t="s">
        <v>332</v>
      </c>
      <c r="C167" s="1">
        <v>9.5997467041015607</v>
      </c>
    </row>
    <row r="168" spans="1:3" x14ac:dyDescent="0.35">
      <c r="A168" t="s">
        <v>333</v>
      </c>
      <c r="B168" t="s">
        <v>334</v>
      </c>
      <c r="C168" s="1">
        <v>9.6143045425415004</v>
      </c>
    </row>
    <row r="169" spans="1:3" x14ac:dyDescent="0.35">
      <c r="A169" t="s">
        <v>335</v>
      </c>
      <c r="B169" t="s">
        <v>336</v>
      </c>
      <c r="C169" s="1">
        <v>9.5997018814086896</v>
      </c>
    </row>
    <row r="170" spans="1:3" x14ac:dyDescent="0.35">
      <c r="A170" t="s">
        <v>337</v>
      </c>
      <c r="B170" t="s">
        <v>338</v>
      </c>
      <c r="C170" s="1">
        <v>9.556396484375</v>
      </c>
    </row>
    <row r="171" spans="1:3" x14ac:dyDescent="0.35">
      <c r="A171" t="s">
        <v>339</v>
      </c>
      <c r="B171" t="s">
        <v>340</v>
      </c>
      <c r="C171" s="1">
        <v>9.5902910232543999</v>
      </c>
    </row>
    <row r="172" spans="1:3" x14ac:dyDescent="0.35">
      <c r="A172" t="s">
        <v>341</v>
      </c>
      <c r="B172" t="s">
        <v>342</v>
      </c>
      <c r="C172" s="1">
        <v>9.6125221252441406</v>
      </c>
    </row>
    <row r="173" spans="1:3" x14ac:dyDescent="0.35">
      <c r="A173" t="s">
        <v>343</v>
      </c>
      <c r="B173" t="s">
        <v>344</v>
      </c>
      <c r="C173" s="1">
        <v>9.51360988616943</v>
      </c>
    </row>
    <row r="174" spans="1:3" x14ac:dyDescent="0.35">
      <c r="A174" t="s">
        <v>345</v>
      </c>
      <c r="B174" t="s">
        <v>346</v>
      </c>
      <c r="C174" s="1">
        <v>9.5615873336791992</v>
      </c>
    </row>
    <row r="175" spans="1:3" x14ac:dyDescent="0.35">
      <c r="A175" t="s">
        <v>347</v>
      </c>
      <c r="B175" t="s">
        <v>348</v>
      </c>
      <c r="C175" s="1">
        <v>9.5383691787719709</v>
      </c>
    </row>
    <row r="176" spans="1:3" x14ac:dyDescent="0.35">
      <c r="A176" t="s">
        <v>349</v>
      </c>
      <c r="B176" t="s">
        <v>350</v>
      </c>
      <c r="C176" s="1">
        <v>9.4397821426391602</v>
      </c>
    </row>
    <row r="177" spans="1:3" x14ac:dyDescent="0.35">
      <c r="A177" t="s">
        <v>351</v>
      </c>
      <c r="B177" t="s">
        <v>352</v>
      </c>
      <c r="C177" s="1">
        <v>9.4786958694458008</v>
      </c>
    </row>
    <row r="178" spans="1:3" x14ac:dyDescent="0.35">
      <c r="A178" t="s">
        <v>353</v>
      </c>
      <c r="B178" t="s">
        <v>354</v>
      </c>
      <c r="C178" s="1">
        <v>9.4995002746581996</v>
      </c>
    </row>
    <row r="179" spans="1:3" x14ac:dyDescent="0.35">
      <c r="A179" t="s">
        <v>355</v>
      </c>
      <c r="B179" t="s">
        <v>356</v>
      </c>
      <c r="C179" s="1">
        <v>9.4619970321655291</v>
      </c>
    </row>
    <row r="180" spans="1:3" x14ac:dyDescent="0.35">
      <c r="A180" t="s">
        <v>357</v>
      </c>
      <c r="B180" t="s">
        <v>358</v>
      </c>
      <c r="C180" s="1">
        <v>9.4901885986328107</v>
      </c>
    </row>
    <row r="181" spans="1:3" x14ac:dyDescent="0.35">
      <c r="A181" t="s">
        <v>359</v>
      </c>
      <c r="B181" t="s">
        <v>360</v>
      </c>
      <c r="C181" s="1">
        <v>9.42266941070557</v>
      </c>
    </row>
    <row r="182" spans="1:3" x14ac:dyDescent="0.35">
      <c r="A182" t="s">
        <v>361</v>
      </c>
      <c r="B182" t="s">
        <v>362</v>
      </c>
      <c r="C182" s="1">
        <v>9.4861059188842791</v>
      </c>
    </row>
    <row r="183" spans="1:3" x14ac:dyDescent="0.35">
      <c r="A183" t="s">
        <v>363</v>
      </c>
      <c r="B183" t="s">
        <v>364</v>
      </c>
      <c r="C183" s="1">
        <v>9.4588346481323207</v>
      </c>
    </row>
    <row r="184" spans="1:3" x14ac:dyDescent="0.35">
      <c r="A184" t="s">
        <v>365</v>
      </c>
      <c r="B184" t="s">
        <v>366</v>
      </c>
      <c r="C184" s="1">
        <v>9.2884168624877894</v>
      </c>
    </row>
    <row r="185" spans="1:3" x14ac:dyDescent="0.35">
      <c r="A185" t="s">
        <v>367</v>
      </c>
      <c r="B185" t="s">
        <v>368</v>
      </c>
      <c r="C185" s="1">
        <v>9.3272495269775408</v>
      </c>
    </row>
    <row r="186" spans="1:3" x14ac:dyDescent="0.35">
      <c r="A186" t="s">
        <v>369</v>
      </c>
      <c r="B186" t="s">
        <v>370</v>
      </c>
      <c r="C186" s="1">
        <v>8.8058862686157209</v>
      </c>
    </row>
    <row r="187" spans="1:3" x14ac:dyDescent="0.35">
      <c r="A187" t="s">
        <v>371</v>
      </c>
      <c r="B187" t="s">
        <v>372</v>
      </c>
      <c r="C187" s="1">
        <v>9.0529460906982404</v>
      </c>
    </row>
    <row r="188" spans="1:3" x14ac:dyDescent="0.35">
      <c r="A188" t="s">
        <v>373</v>
      </c>
      <c r="B188" t="s">
        <v>374</v>
      </c>
      <c r="C188" s="1">
        <v>9.0998430252075195</v>
      </c>
    </row>
    <row r="189" spans="1:3" x14ac:dyDescent="0.35">
      <c r="A189" t="s">
        <v>375</v>
      </c>
      <c r="B189" t="s">
        <v>376</v>
      </c>
      <c r="C189" s="1">
        <v>9.2205734252929705</v>
      </c>
    </row>
    <row r="190" spans="1:3" x14ac:dyDescent="0.35">
      <c r="A190" t="s">
        <v>377</v>
      </c>
      <c r="B190" t="s">
        <v>378</v>
      </c>
      <c r="C190" s="1">
        <v>8.8894948959350604</v>
      </c>
    </row>
    <row r="191" spans="1:3" x14ac:dyDescent="0.35">
      <c r="A191" t="s">
        <v>379</v>
      </c>
      <c r="B191" t="s">
        <v>380</v>
      </c>
      <c r="C191" s="1">
        <v>8.8262834548950195</v>
      </c>
    </row>
    <row r="192" spans="1:3" x14ac:dyDescent="0.35">
      <c r="A192" t="s">
        <v>381</v>
      </c>
      <c r="B192" t="s">
        <v>382</v>
      </c>
      <c r="C192" s="1">
        <v>8.7703685760497994</v>
      </c>
    </row>
    <row r="193" spans="1:3" x14ac:dyDescent="0.35">
      <c r="A193" t="s">
        <v>383</v>
      </c>
      <c r="B193" t="s">
        <v>384</v>
      </c>
      <c r="C193" s="1">
        <v>8.8866214752197301</v>
      </c>
    </row>
    <row r="194" spans="1:3" x14ac:dyDescent="0.35">
      <c r="A194" t="s">
        <v>385</v>
      </c>
      <c r="B194" t="s">
        <v>386</v>
      </c>
      <c r="C194" s="1">
        <v>8.9895792007446307</v>
      </c>
    </row>
    <row r="195" spans="1:3" x14ac:dyDescent="0.35">
      <c r="A195" t="s">
        <v>387</v>
      </c>
      <c r="B195" t="s">
        <v>388</v>
      </c>
      <c r="C195" s="1">
        <v>8.9671049118041992</v>
      </c>
    </row>
    <row r="196" spans="1:3" x14ac:dyDescent="0.35">
      <c r="A196" t="s">
        <v>389</v>
      </c>
      <c r="B196" t="s">
        <v>390</v>
      </c>
      <c r="C196" s="1">
        <v>9.1557655334472692</v>
      </c>
    </row>
    <row r="197" spans="1:3" x14ac:dyDescent="0.35">
      <c r="A197" t="s">
        <v>391</v>
      </c>
      <c r="B197" t="s">
        <v>392</v>
      </c>
      <c r="C197" s="1">
        <v>8.9180002212524396</v>
      </c>
    </row>
    <row r="198" spans="1:3" x14ac:dyDescent="0.35">
      <c r="A198" t="s">
        <v>393</v>
      </c>
      <c r="B198" t="s">
        <v>394</v>
      </c>
      <c r="C198" s="1">
        <v>8.8245096206665004</v>
      </c>
    </row>
    <row r="199" spans="1:3" x14ac:dyDescent="0.35">
      <c r="A199" t="s">
        <v>395</v>
      </c>
      <c r="B199" t="s">
        <v>396</v>
      </c>
      <c r="C199" s="1">
        <v>8.9682865142822301</v>
      </c>
    </row>
    <row r="200" spans="1:3" x14ac:dyDescent="0.35">
      <c r="A200" t="s">
        <v>397</v>
      </c>
      <c r="B200" t="s">
        <v>398</v>
      </c>
      <c r="C200" s="1">
        <v>9.2694339752197301</v>
      </c>
    </row>
    <row r="201" spans="1:3" x14ac:dyDescent="0.35">
      <c r="A201" t="s">
        <v>399</v>
      </c>
      <c r="B201" t="s">
        <v>400</v>
      </c>
      <c r="C201" s="1">
        <v>8.7994832992553693</v>
      </c>
    </row>
    <row r="202" spans="1:3" x14ac:dyDescent="0.35">
      <c r="A202" t="s">
        <v>401</v>
      </c>
      <c r="B202" t="s">
        <v>402</v>
      </c>
      <c r="C202" s="1">
        <v>8.6260652542114293</v>
      </c>
    </row>
    <row r="203" spans="1:3" x14ac:dyDescent="0.35">
      <c r="A203" t="s">
        <v>403</v>
      </c>
      <c r="B203" t="s">
        <v>404</v>
      </c>
      <c r="C203" s="1">
        <v>9.0774230957031197</v>
      </c>
    </row>
    <row r="204" spans="1:3" x14ac:dyDescent="0.35">
      <c r="A204" t="s">
        <v>405</v>
      </c>
      <c r="B204" t="s">
        <v>406</v>
      </c>
      <c r="C204" s="1">
        <v>8.8817434310913104</v>
      </c>
    </row>
    <row r="205" spans="1:3" x14ac:dyDescent="0.35">
      <c r="A205" t="s">
        <v>407</v>
      </c>
      <c r="B205" t="s">
        <v>408</v>
      </c>
      <c r="C205" s="1">
        <v>8.7020721435546893</v>
      </c>
    </row>
    <row r="206" spans="1:3" x14ac:dyDescent="0.35">
      <c r="A206" t="s">
        <v>409</v>
      </c>
      <c r="B206" t="s">
        <v>410</v>
      </c>
      <c r="C206" s="1">
        <v>8.75866603851318</v>
      </c>
    </row>
    <row r="207" spans="1:3" x14ac:dyDescent="0.35">
      <c r="A207" t="s">
        <v>411</v>
      </c>
      <c r="B207" t="s">
        <v>412</v>
      </c>
      <c r="C207" s="1">
        <v>8.5058879852294904</v>
      </c>
    </row>
    <row r="208" spans="1:3" x14ac:dyDescent="0.35">
      <c r="A208" t="s">
        <v>413</v>
      </c>
      <c r="B208" t="s">
        <v>414</v>
      </c>
      <c r="C208" s="1">
        <v>8.8331460952758807</v>
      </c>
    </row>
    <row r="209" spans="1:3" x14ac:dyDescent="0.35">
      <c r="A209" t="s">
        <v>415</v>
      </c>
      <c r="B209" t="s">
        <v>416</v>
      </c>
      <c r="C209" s="1">
        <v>8.2051115036010707</v>
      </c>
    </row>
    <row r="210" spans="1:3" x14ac:dyDescent="0.35">
      <c r="A210" t="s">
        <v>417</v>
      </c>
      <c r="B210" t="s">
        <v>418</v>
      </c>
      <c r="C210" s="1">
        <v>8.15264987945557</v>
      </c>
    </row>
    <row r="211" spans="1:3" x14ac:dyDescent="0.35">
      <c r="A211" t="s">
        <v>419</v>
      </c>
      <c r="B211" t="s">
        <v>420</v>
      </c>
      <c r="C211" s="1">
        <v>8.5233297348022496</v>
      </c>
    </row>
    <row r="212" spans="1:3" x14ac:dyDescent="0.35">
      <c r="A212" t="s">
        <v>421</v>
      </c>
      <c r="B212" t="s">
        <v>422</v>
      </c>
      <c r="C212" s="1">
        <v>8.1371126174926793</v>
      </c>
    </row>
    <row r="213" spans="1:3" x14ac:dyDescent="0.35">
      <c r="A213" t="s">
        <v>423</v>
      </c>
      <c r="B213" t="s">
        <v>424</v>
      </c>
      <c r="C213" s="1">
        <v>7.82391262054443</v>
      </c>
    </row>
    <row r="214" spans="1:3" x14ac:dyDescent="0.35">
      <c r="A214" t="s">
        <v>425</v>
      </c>
      <c r="B214" t="s">
        <v>426</v>
      </c>
      <c r="C214" s="1">
        <v>8.0322847366333008</v>
      </c>
    </row>
    <row r="215" spans="1:3" x14ac:dyDescent="0.35">
      <c r="A215" t="s">
        <v>427</v>
      </c>
      <c r="B215" t="s">
        <v>428</v>
      </c>
      <c r="C215" s="1">
        <v>7.7166814804077104</v>
      </c>
    </row>
    <row r="216" spans="1:3" x14ac:dyDescent="0.35">
      <c r="A216" t="s">
        <v>429</v>
      </c>
      <c r="B216" t="s">
        <v>430</v>
      </c>
      <c r="C216" s="1">
        <v>7.8633337020873997</v>
      </c>
    </row>
    <row r="217" spans="1:3" x14ac:dyDescent="0.35">
      <c r="A217" t="s">
        <v>431</v>
      </c>
      <c r="B217" t="s">
        <v>432</v>
      </c>
      <c r="C217" s="1">
        <v>7.6935801506042498</v>
      </c>
    </row>
    <row r="218" spans="1:3" x14ac:dyDescent="0.35">
      <c r="A218" t="s">
        <v>433</v>
      </c>
      <c r="B218" t="s">
        <v>434</v>
      </c>
      <c r="C218" s="1">
        <v>7.7664070129394496</v>
      </c>
    </row>
    <row r="219" spans="1:3" x14ac:dyDescent="0.35">
      <c r="A219" t="s">
        <v>435</v>
      </c>
      <c r="B219" t="s">
        <v>436</v>
      </c>
      <c r="C219" s="1">
        <v>7.5862336158752397</v>
      </c>
    </row>
    <row r="220" spans="1:3" x14ac:dyDescent="0.35">
      <c r="A220" t="s">
        <v>437</v>
      </c>
      <c r="B220" t="s">
        <v>438</v>
      </c>
      <c r="C220" s="1">
        <v>7.9230489730834996</v>
      </c>
    </row>
    <row r="221" spans="1:3" x14ac:dyDescent="0.35">
      <c r="A221" t="s">
        <v>439</v>
      </c>
      <c r="B221" t="s">
        <v>440</v>
      </c>
      <c r="C221" s="1">
        <v>7.9837293624877903</v>
      </c>
    </row>
    <row r="222" spans="1:3" x14ac:dyDescent="0.35">
      <c r="A222" t="s">
        <v>441</v>
      </c>
      <c r="B222" t="s">
        <v>442</v>
      </c>
      <c r="C222" s="1">
        <v>7.6473402976989702</v>
      </c>
    </row>
    <row r="223" spans="1:3" x14ac:dyDescent="0.35">
      <c r="A223" t="s">
        <v>443</v>
      </c>
      <c r="B223" t="s">
        <v>444</v>
      </c>
      <c r="C223" s="1">
        <v>7.8173804283142099</v>
      </c>
    </row>
    <row r="224" spans="1:3" x14ac:dyDescent="0.35">
      <c r="A224" t="s">
        <v>445</v>
      </c>
      <c r="B224" t="s">
        <v>446</v>
      </c>
      <c r="C224" s="1">
        <v>7.8090262413024902</v>
      </c>
    </row>
    <row r="225" spans="1:3" x14ac:dyDescent="0.35">
      <c r="A225" t="s">
        <v>447</v>
      </c>
      <c r="B225" t="s">
        <v>448</v>
      </c>
      <c r="C225" s="1">
        <v>7.7407274246215803</v>
      </c>
    </row>
    <row r="226" spans="1:3" x14ac:dyDescent="0.35">
      <c r="A226" t="s">
        <v>449</v>
      </c>
      <c r="B226" t="s">
        <v>450</v>
      </c>
      <c r="C226" s="1">
        <v>7.8046383857726997</v>
      </c>
    </row>
    <row r="227" spans="1:3" x14ac:dyDescent="0.35">
      <c r="A227" t="s">
        <v>451</v>
      </c>
      <c r="B227" t="s">
        <v>452</v>
      </c>
      <c r="C227" s="1">
        <v>7.6800370216369602</v>
      </c>
    </row>
    <row r="228" spans="1:3" x14ac:dyDescent="0.35">
      <c r="A228" t="s">
        <v>453</v>
      </c>
      <c r="B228" t="s">
        <v>454</v>
      </c>
      <c r="C228" s="1">
        <v>9.1215095520019496</v>
      </c>
    </row>
    <row r="229" spans="1:3" x14ac:dyDescent="0.35">
      <c r="A229" t="s">
        <v>455</v>
      </c>
      <c r="B229" t="s">
        <v>456</v>
      </c>
      <c r="C229" s="1">
        <v>9.4499721527099592</v>
      </c>
    </row>
    <row r="230" spans="1:3" x14ac:dyDescent="0.35">
      <c r="A230" t="s">
        <v>457</v>
      </c>
      <c r="B230" t="s">
        <v>458</v>
      </c>
      <c r="C230" s="1">
        <v>9.0531711578369105</v>
      </c>
    </row>
    <row r="231" spans="1:3" x14ac:dyDescent="0.35">
      <c r="A231" t="s">
        <v>459</v>
      </c>
      <c r="B231" t="s">
        <v>460</v>
      </c>
      <c r="C231" s="1">
        <v>9.1340808868408203</v>
      </c>
    </row>
    <row r="232" spans="1:3" x14ac:dyDescent="0.35">
      <c r="A232" t="s">
        <v>461</v>
      </c>
      <c r="B232" t="s">
        <v>462</v>
      </c>
      <c r="C232" s="1">
        <v>9.4993724822997994</v>
      </c>
    </row>
    <row r="233" spans="1:3" x14ac:dyDescent="0.35">
      <c r="A233" t="s">
        <v>463</v>
      </c>
      <c r="B233" t="s">
        <v>464</v>
      </c>
      <c r="C233" s="1">
        <v>9.2857398986816406</v>
      </c>
    </row>
    <row r="234" spans="1:3" x14ac:dyDescent="0.35">
      <c r="A234" t="s">
        <v>465</v>
      </c>
      <c r="B234" t="s">
        <v>466</v>
      </c>
      <c r="C234" s="1">
        <v>9.3981800079345703</v>
      </c>
    </row>
    <row r="235" spans="1:3" x14ac:dyDescent="0.35">
      <c r="A235" t="s">
        <v>467</v>
      </c>
      <c r="B235" t="s">
        <v>468</v>
      </c>
      <c r="C235" s="1">
        <v>8.8952083587646502</v>
      </c>
    </row>
    <row r="236" spans="1:3" x14ac:dyDescent="0.35">
      <c r="A236" t="s">
        <v>469</v>
      </c>
      <c r="B236" t="s">
        <v>470</v>
      </c>
      <c r="C236" s="1">
        <v>8.7770357131958008</v>
      </c>
    </row>
    <row r="237" spans="1:3" x14ac:dyDescent="0.35">
      <c r="A237" t="s">
        <v>471</v>
      </c>
      <c r="B237" t="s">
        <v>472</v>
      </c>
      <c r="C237" s="1">
        <v>8.9966688156127894</v>
      </c>
    </row>
    <row r="238" spans="1:3" x14ac:dyDescent="0.35">
      <c r="A238" t="s">
        <v>473</v>
      </c>
      <c r="B238" t="s">
        <v>474</v>
      </c>
      <c r="C238" s="1">
        <v>9.3794612884521502</v>
      </c>
    </row>
    <row r="239" spans="1:3" x14ac:dyDescent="0.35">
      <c r="A239" t="s">
        <v>475</v>
      </c>
      <c r="B239" t="s">
        <v>476</v>
      </c>
      <c r="C239" s="1">
        <v>9.1012697219848597</v>
      </c>
    </row>
    <row r="240" spans="1:3" x14ac:dyDescent="0.35">
      <c r="A240" t="s">
        <v>477</v>
      </c>
      <c r="B240" t="s">
        <v>478</v>
      </c>
      <c r="C240" s="1">
        <v>9.0875549316406197</v>
      </c>
    </row>
    <row r="241" spans="1:3" x14ac:dyDescent="0.35">
      <c r="A241" t="s">
        <v>479</v>
      </c>
      <c r="B241" t="s">
        <v>480</v>
      </c>
      <c r="C241" s="1">
        <v>8.9972038269043004</v>
      </c>
    </row>
    <row r="242" spans="1:3" x14ac:dyDescent="0.35">
      <c r="A242" t="s">
        <v>481</v>
      </c>
      <c r="B242" t="s">
        <v>482</v>
      </c>
      <c r="C242" s="1">
        <v>9.4172725677490199</v>
      </c>
    </row>
    <row r="243" spans="1:3" x14ac:dyDescent="0.35">
      <c r="A243" t="s">
        <v>483</v>
      </c>
      <c r="B243" t="s">
        <v>484</v>
      </c>
      <c r="C243" s="1">
        <v>9.0897693634033203</v>
      </c>
    </row>
    <row r="244" spans="1:3" x14ac:dyDescent="0.35">
      <c r="A244" t="s">
        <v>485</v>
      </c>
      <c r="B244" t="s">
        <v>486</v>
      </c>
      <c r="C244" s="1">
        <v>8.8684616088867205</v>
      </c>
    </row>
    <row r="245" spans="1:3" x14ac:dyDescent="0.35">
      <c r="A245" t="s">
        <v>487</v>
      </c>
      <c r="B245" t="s">
        <v>488</v>
      </c>
      <c r="C245" s="1">
        <v>8.9748868942260707</v>
      </c>
    </row>
    <row r="246" spans="1:3" x14ac:dyDescent="0.35">
      <c r="A246" t="s">
        <v>489</v>
      </c>
      <c r="B246" t="s">
        <v>490</v>
      </c>
      <c r="C246" s="1">
        <v>8.8041534423828107</v>
      </c>
    </row>
    <row r="247" spans="1:3" x14ac:dyDescent="0.35">
      <c r="A247" t="s">
        <v>491</v>
      </c>
      <c r="B247" t="s">
        <v>492</v>
      </c>
      <c r="C247" s="1">
        <v>9.1431112289428693</v>
      </c>
    </row>
    <row r="248" spans="1:3" x14ac:dyDescent="0.35">
      <c r="A248" t="s">
        <v>493</v>
      </c>
      <c r="B248" t="s">
        <v>494</v>
      </c>
      <c r="C248" s="1">
        <v>9.0291633605956996</v>
      </c>
    </row>
    <row r="249" spans="1:3" x14ac:dyDescent="0.35">
      <c r="A249" t="s">
        <v>495</v>
      </c>
      <c r="B249" t="s">
        <v>496</v>
      </c>
      <c r="C249" s="1">
        <v>8.8385992050170898</v>
      </c>
    </row>
    <row r="250" spans="1:3" x14ac:dyDescent="0.35">
      <c r="A250" t="s">
        <v>497</v>
      </c>
      <c r="B250" t="s">
        <v>498</v>
      </c>
      <c r="C250" s="1">
        <v>9.1746520996093803</v>
      </c>
    </row>
    <row r="251" spans="1:3" x14ac:dyDescent="0.35">
      <c r="A251" t="s">
        <v>499</v>
      </c>
      <c r="B251" t="s">
        <v>500</v>
      </c>
      <c r="C251" s="1">
        <v>9.0871400833129901</v>
      </c>
    </row>
    <row r="252" spans="1:3" x14ac:dyDescent="0.35">
      <c r="A252" t="s">
        <v>501</v>
      </c>
      <c r="B252" t="s">
        <v>502</v>
      </c>
      <c r="C252" s="1">
        <v>8.7318801879882795</v>
      </c>
    </row>
    <row r="253" spans="1:3" x14ac:dyDescent="0.35">
      <c r="A253" t="s">
        <v>503</v>
      </c>
      <c r="B253" t="s">
        <v>504</v>
      </c>
      <c r="C253" s="1">
        <v>8.97320556640625</v>
      </c>
    </row>
    <row r="254" spans="1:3" x14ac:dyDescent="0.35">
      <c r="A254" t="s">
        <v>505</v>
      </c>
      <c r="B254" t="s">
        <v>506</v>
      </c>
      <c r="C254" s="1">
        <v>8.7491817474365199</v>
      </c>
    </row>
    <row r="255" spans="1:3" x14ac:dyDescent="0.35">
      <c r="A255" t="s">
        <v>507</v>
      </c>
      <c r="B255" t="s">
        <v>508</v>
      </c>
      <c r="C255" s="1">
        <v>8.8869342803955096</v>
      </c>
    </row>
    <row r="256" spans="1:3" x14ac:dyDescent="0.35">
      <c r="A256" t="s">
        <v>509</v>
      </c>
      <c r="B256" t="s">
        <v>510</v>
      </c>
      <c r="C256" s="1">
        <v>8.8273448944091797</v>
      </c>
    </row>
    <row r="257" spans="1:3" x14ac:dyDescent="0.35">
      <c r="A257" t="s">
        <v>511</v>
      </c>
      <c r="B257" t="s">
        <v>512</v>
      </c>
      <c r="C257" s="1">
        <v>8.7684621810913104</v>
      </c>
    </row>
    <row r="258" spans="1:3" x14ac:dyDescent="0.35">
      <c r="A258" t="s">
        <v>513</v>
      </c>
      <c r="B258" t="s">
        <v>514</v>
      </c>
      <c r="C258" s="1">
        <v>8.6498498916625994</v>
      </c>
    </row>
    <row r="259" spans="1:3" x14ac:dyDescent="0.35">
      <c r="A259" t="s">
        <v>515</v>
      </c>
      <c r="B259" t="s">
        <v>516</v>
      </c>
      <c r="C259" s="1">
        <v>8.9405155181884801</v>
      </c>
    </row>
    <row r="260" spans="1:3" x14ac:dyDescent="0.35">
      <c r="A260" t="s">
        <v>517</v>
      </c>
      <c r="B260" t="s">
        <v>518</v>
      </c>
      <c r="C260" s="1">
        <v>8.98565673828125</v>
      </c>
    </row>
    <row r="261" spans="1:3" x14ac:dyDescent="0.35">
      <c r="A261" t="s">
        <v>519</v>
      </c>
      <c r="B261" t="s">
        <v>520</v>
      </c>
      <c r="C261" s="1">
        <v>8.7232427597045898</v>
      </c>
    </row>
    <row r="262" spans="1:3" x14ac:dyDescent="0.35">
      <c r="A262" t="s">
        <v>521</v>
      </c>
      <c r="B262" t="s">
        <v>522</v>
      </c>
      <c r="C262" s="1">
        <v>8.8141584396362305</v>
      </c>
    </row>
    <row r="263" spans="1:3" x14ac:dyDescent="0.35">
      <c r="A263" t="s">
        <v>523</v>
      </c>
      <c r="B263" t="s">
        <v>524</v>
      </c>
      <c r="C263" s="1">
        <v>8.6339416503906197</v>
      </c>
    </row>
    <row r="264" spans="1:3" x14ac:dyDescent="0.35">
      <c r="A264" t="s">
        <v>525</v>
      </c>
      <c r="B264" t="s">
        <v>526</v>
      </c>
      <c r="C264" s="1">
        <v>8.5140666961669904</v>
      </c>
    </row>
    <row r="265" spans="1:3" x14ac:dyDescent="0.35">
      <c r="A265" t="s">
        <v>527</v>
      </c>
      <c r="B265" t="s">
        <v>528</v>
      </c>
      <c r="C265" s="1">
        <v>8.4246253967285192</v>
      </c>
    </row>
    <row r="266" spans="1:3" x14ac:dyDescent="0.35">
      <c r="A266" t="s">
        <v>529</v>
      </c>
      <c r="B266" t="s">
        <v>530</v>
      </c>
      <c r="C266" s="1">
        <v>8.5369167327880895</v>
      </c>
    </row>
    <row r="267" spans="1:3" x14ac:dyDescent="0.35">
      <c r="A267" t="s">
        <v>531</v>
      </c>
      <c r="B267" t="s">
        <v>532</v>
      </c>
      <c r="C267" s="1">
        <v>8.0275392532348597</v>
      </c>
    </row>
    <row r="268" spans="1:3" x14ac:dyDescent="0.35">
      <c r="A268" t="s">
        <v>533</v>
      </c>
      <c r="B268" t="s">
        <v>534</v>
      </c>
      <c r="C268" s="1">
        <v>8.3040552139282209</v>
      </c>
    </row>
    <row r="269" spans="1:3" x14ac:dyDescent="0.35">
      <c r="A269" t="s">
        <v>535</v>
      </c>
      <c r="B269" t="s">
        <v>536</v>
      </c>
      <c r="C269" s="1">
        <v>8.4890909194946307</v>
      </c>
    </row>
    <row r="270" spans="1:3" x14ac:dyDescent="0.35">
      <c r="A270" t="s">
        <v>537</v>
      </c>
      <c r="B270" t="s">
        <v>538</v>
      </c>
      <c r="C270" s="1">
        <v>8.5074872970581001</v>
      </c>
    </row>
    <row r="271" spans="1:3" x14ac:dyDescent="0.35">
      <c r="A271" t="s">
        <v>539</v>
      </c>
      <c r="B271" t="s">
        <v>540</v>
      </c>
      <c r="C271" s="1">
        <v>8.1488790512084996</v>
      </c>
    </row>
    <row r="272" spans="1:3" x14ac:dyDescent="0.35">
      <c r="A272" t="s">
        <v>541</v>
      </c>
      <c r="B272" t="s">
        <v>542</v>
      </c>
      <c r="C272" s="1">
        <v>8.2818536758422905</v>
      </c>
    </row>
    <row r="273" spans="1:3" x14ac:dyDescent="0.35">
      <c r="A273" t="s">
        <v>543</v>
      </c>
      <c r="B273" t="s">
        <v>544</v>
      </c>
      <c r="C273" s="1">
        <v>8.1057863235473597</v>
      </c>
    </row>
    <row r="274" spans="1:3" x14ac:dyDescent="0.35">
      <c r="A274" t="s">
        <v>545</v>
      </c>
      <c r="B274" t="s">
        <v>546</v>
      </c>
      <c r="C274" s="1">
        <v>8.1009922027587908</v>
      </c>
    </row>
    <row r="275" spans="1:3" x14ac:dyDescent="0.35">
      <c r="A275" t="s">
        <v>547</v>
      </c>
      <c r="B275" t="s">
        <v>548</v>
      </c>
      <c r="C275" s="1">
        <v>8.6697826385497994</v>
      </c>
    </row>
    <row r="276" spans="1:3" x14ac:dyDescent="0.35">
      <c r="A276" t="s">
        <v>549</v>
      </c>
      <c r="B276" t="s">
        <v>550</v>
      </c>
      <c r="C276" s="1">
        <v>8.09393310546875</v>
      </c>
    </row>
    <row r="277" spans="1:3" x14ac:dyDescent="0.35">
      <c r="A277" t="s">
        <v>551</v>
      </c>
      <c r="B277" t="s">
        <v>552</v>
      </c>
      <c r="C277" s="1">
        <v>8.4852199554443395</v>
      </c>
    </row>
    <row r="278" spans="1:3" x14ac:dyDescent="0.35">
      <c r="A278" t="s">
        <v>553</v>
      </c>
      <c r="B278" t="s">
        <v>554</v>
      </c>
      <c r="C278" s="1">
        <v>8.4519214630127006</v>
      </c>
    </row>
    <row r="279" spans="1:3" x14ac:dyDescent="0.35">
      <c r="A279" t="s">
        <v>555</v>
      </c>
      <c r="B279" t="s">
        <v>556</v>
      </c>
      <c r="C279" s="1">
        <v>8.6365337371826207</v>
      </c>
    </row>
    <row r="280" spans="1:3" x14ac:dyDescent="0.35">
      <c r="A280" t="s">
        <v>557</v>
      </c>
      <c r="B280" t="s">
        <v>558</v>
      </c>
      <c r="C280" s="1">
        <v>8.2260808944702095</v>
      </c>
    </row>
    <row r="281" spans="1:3" x14ac:dyDescent="0.35">
      <c r="A281" t="s">
        <v>559</v>
      </c>
      <c r="B281" t="s">
        <v>560</v>
      </c>
      <c r="C281" s="1">
        <v>8.7196226119995099</v>
      </c>
    </row>
    <row r="282" spans="1:3" x14ac:dyDescent="0.35">
      <c r="A282" t="s">
        <v>561</v>
      </c>
      <c r="B282" t="s">
        <v>562</v>
      </c>
      <c r="C282" s="1">
        <v>8.2326784133911097</v>
      </c>
    </row>
    <row r="283" spans="1:3" x14ac:dyDescent="0.35">
      <c r="A283" t="s">
        <v>563</v>
      </c>
      <c r="B283" t="s">
        <v>564</v>
      </c>
      <c r="C283" s="1">
        <v>8.2771377563476598</v>
      </c>
    </row>
    <row r="284" spans="1:3" x14ac:dyDescent="0.35">
      <c r="A284" t="s">
        <v>565</v>
      </c>
      <c r="B284" t="s">
        <v>566</v>
      </c>
      <c r="C284" s="1">
        <v>8.4465026855468803</v>
      </c>
    </row>
    <row r="285" spans="1:3" x14ac:dyDescent="0.35">
      <c r="A285" t="s">
        <v>567</v>
      </c>
      <c r="B285" t="s">
        <v>568</v>
      </c>
      <c r="C285" s="1">
        <v>8.2789030075073207</v>
      </c>
    </row>
    <row r="286" spans="1:3" x14ac:dyDescent="0.35">
      <c r="A286" t="s">
        <v>569</v>
      </c>
      <c r="B286" t="s">
        <v>570</v>
      </c>
      <c r="C286" s="1">
        <v>8.8794317245483398</v>
      </c>
    </row>
    <row r="287" spans="1:3" x14ac:dyDescent="0.35">
      <c r="A287" t="s">
        <v>571</v>
      </c>
      <c r="B287" t="s">
        <v>572</v>
      </c>
      <c r="C287" s="1">
        <v>8.7525253295898402</v>
      </c>
    </row>
    <row r="288" spans="1:3" x14ac:dyDescent="0.35">
      <c r="A288" t="s">
        <v>573</v>
      </c>
      <c r="B288" t="s">
        <v>574</v>
      </c>
      <c r="C288" s="1">
        <v>8.9103279113769496</v>
      </c>
    </row>
    <row r="289" spans="1:3" x14ac:dyDescent="0.35">
      <c r="A289" t="s">
        <v>575</v>
      </c>
      <c r="B289" t="s">
        <v>576</v>
      </c>
      <c r="C289" s="1">
        <v>8.4829406738281197</v>
      </c>
    </row>
    <row r="290" spans="1:3" x14ac:dyDescent="0.35">
      <c r="A290" t="s">
        <v>577</v>
      </c>
      <c r="B290" t="s">
        <v>578</v>
      </c>
      <c r="C290" s="1">
        <v>8.9136266708374006</v>
      </c>
    </row>
    <row r="291" spans="1:3" x14ac:dyDescent="0.35">
      <c r="A291" t="s">
        <v>579</v>
      </c>
      <c r="B291" t="s">
        <v>580</v>
      </c>
      <c r="C291" s="1">
        <v>8.5657739639282209</v>
      </c>
    </row>
    <row r="292" spans="1:3" x14ac:dyDescent="0.35">
      <c r="A292" t="s">
        <v>581</v>
      </c>
      <c r="B292" t="s">
        <v>582</v>
      </c>
      <c r="C292" s="1">
        <v>8.4824552536010707</v>
      </c>
    </row>
    <row r="293" spans="1:3" x14ac:dyDescent="0.35">
      <c r="A293" t="s">
        <v>583</v>
      </c>
      <c r="B293" t="s">
        <v>584</v>
      </c>
      <c r="C293" s="1">
        <v>9.2075777053833008</v>
      </c>
    </row>
    <row r="294" spans="1:3" x14ac:dyDescent="0.35">
      <c r="A294" t="s">
        <v>585</v>
      </c>
      <c r="B294" t="s">
        <v>586</v>
      </c>
      <c r="C294" s="1">
        <v>8.7355690002441406</v>
      </c>
    </row>
    <row r="295" spans="1:3" x14ac:dyDescent="0.35">
      <c r="A295" t="s">
        <v>587</v>
      </c>
      <c r="B295" t="s">
        <v>588</v>
      </c>
      <c r="C295" s="1">
        <v>8.7422571182250994</v>
      </c>
    </row>
    <row r="296" spans="1:3" x14ac:dyDescent="0.35">
      <c r="A296" t="s">
        <v>589</v>
      </c>
      <c r="B296" t="s">
        <v>590</v>
      </c>
      <c r="C296" s="1">
        <v>9.4371643066406197</v>
      </c>
    </row>
    <row r="297" spans="1:3" x14ac:dyDescent="0.35">
      <c r="A297" t="s">
        <v>591</v>
      </c>
      <c r="B297" t="s">
        <v>592</v>
      </c>
      <c r="C297" s="1">
        <v>8.8274068832397496</v>
      </c>
    </row>
    <row r="298" spans="1:3" x14ac:dyDescent="0.35">
      <c r="A298" t="s">
        <v>593</v>
      </c>
      <c r="B298" t="s">
        <v>594</v>
      </c>
      <c r="C298" s="1">
        <v>8.6941137313842791</v>
      </c>
    </row>
    <row r="299" spans="1:3" x14ac:dyDescent="0.35">
      <c r="A299" t="s">
        <v>595</v>
      </c>
      <c r="B299" t="s">
        <v>596</v>
      </c>
      <c r="C299" s="1">
        <v>9.3609075546264595</v>
      </c>
    </row>
    <row r="300" spans="1:3" x14ac:dyDescent="0.35">
      <c r="A300" t="s">
        <v>597</v>
      </c>
      <c r="B300" t="s">
        <v>598</v>
      </c>
      <c r="C300" s="1">
        <v>9.4271516799926793</v>
      </c>
    </row>
    <row r="301" spans="1:3" x14ac:dyDescent="0.35">
      <c r="A301" t="s">
        <v>599</v>
      </c>
      <c r="B301" t="s">
        <v>600</v>
      </c>
      <c r="C301" s="1">
        <v>9.2640657424926793</v>
      </c>
    </row>
    <row r="302" spans="1:3" x14ac:dyDescent="0.35">
      <c r="A302" t="s">
        <v>601</v>
      </c>
      <c r="B302" t="s">
        <v>602</v>
      </c>
      <c r="C302" s="1">
        <v>9.6283292770385707</v>
      </c>
    </row>
    <row r="303" spans="1:3" x14ac:dyDescent="0.35">
      <c r="A303" t="s">
        <v>603</v>
      </c>
      <c r="B303" t="s">
        <v>604</v>
      </c>
      <c r="C303" s="1">
        <v>9.3665552139282209</v>
      </c>
    </row>
    <row r="304" spans="1:3" x14ac:dyDescent="0.35">
      <c r="A304" t="s">
        <v>605</v>
      </c>
      <c r="B304" t="s">
        <v>606</v>
      </c>
      <c r="C304" s="1">
        <v>9.3505191802978498</v>
      </c>
    </row>
    <row r="305" spans="1:3" x14ac:dyDescent="0.35">
      <c r="A305" t="s">
        <v>607</v>
      </c>
      <c r="B305" t="s">
        <v>608</v>
      </c>
      <c r="C305" s="1">
        <v>9.1564731597900408</v>
      </c>
    </row>
    <row r="306" spans="1:3" x14ac:dyDescent="0.35">
      <c r="A306" t="s">
        <v>609</v>
      </c>
      <c r="B306" t="s">
        <v>610</v>
      </c>
      <c r="C306" s="1">
        <v>9.2767057418823207</v>
      </c>
    </row>
    <row r="307" spans="1:3" x14ac:dyDescent="0.35">
      <c r="A307" t="s">
        <v>611</v>
      </c>
      <c r="B307" t="s">
        <v>612</v>
      </c>
      <c r="C307" s="1">
        <v>9.2412147521972692</v>
      </c>
    </row>
    <row r="308" spans="1:3" x14ac:dyDescent="0.35">
      <c r="A308" t="s">
        <v>613</v>
      </c>
      <c r="B308" t="s">
        <v>614</v>
      </c>
      <c r="C308" s="1">
        <v>9.5262060165405291</v>
      </c>
    </row>
    <row r="309" spans="1:3" x14ac:dyDescent="0.35">
      <c r="A309" t="s">
        <v>615</v>
      </c>
      <c r="B309" t="s">
        <v>616</v>
      </c>
      <c r="C309" s="1">
        <v>9.6229915618896502</v>
      </c>
    </row>
    <row r="310" spans="1:3" x14ac:dyDescent="0.35">
      <c r="A310" t="s">
        <v>617</v>
      </c>
      <c r="B310" t="s">
        <v>618</v>
      </c>
      <c r="C310" s="1">
        <v>9.3121910095214808</v>
      </c>
    </row>
    <row r="311" spans="1:3" x14ac:dyDescent="0.35">
      <c r="A311" t="s">
        <v>619</v>
      </c>
      <c r="B311" t="s">
        <v>620</v>
      </c>
      <c r="C311" s="1">
        <v>9.56866550445557</v>
      </c>
    </row>
    <row r="312" spans="1:3" x14ac:dyDescent="0.35">
      <c r="A312" t="s">
        <v>621</v>
      </c>
      <c r="B312" t="s">
        <v>622</v>
      </c>
      <c r="C312" s="1">
        <v>8.9730730056762695</v>
      </c>
    </row>
    <row r="313" spans="1:3" x14ac:dyDescent="0.35">
      <c r="A313" t="s">
        <v>623</v>
      </c>
      <c r="B313" t="s">
        <v>624</v>
      </c>
      <c r="C313" s="1">
        <v>9.3527479171752894</v>
      </c>
    </row>
    <row r="314" spans="1:3" x14ac:dyDescent="0.35">
      <c r="A314" t="s">
        <v>625</v>
      </c>
      <c r="B314" t="s">
        <v>626</v>
      </c>
      <c r="C314" s="1">
        <v>9.0084800720214808</v>
      </c>
    </row>
    <row r="315" spans="1:3" x14ac:dyDescent="0.35">
      <c r="A315" t="s">
        <v>627</v>
      </c>
      <c r="B315" t="s">
        <v>628</v>
      </c>
      <c r="C315" s="1">
        <v>9.4031782150268608</v>
      </c>
    </row>
    <row r="316" spans="1:3" x14ac:dyDescent="0.35">
      <c r="A316" t="s">
        <v>629</v>
      </c>
      <c r="B316" t="s">
        <v>630</v>
      </c>
      <c r="C316" s="1">
        <v>9.1893529891967791</v>
      </c>
    </row>
    <row r="317" spans="1:3" x14ac:dyDescent="0.35">
      <c r="A317" t="s">
        <v>631</v>
      </c>
      <c r="B317" t="s">
        <v>632</v>
      </c>
      <c r="C317" s="1">
        <v>9.0436525344848597</v>
      </c>
    </row>
    <row r="318" spans="1:3" x14ac:dyDescent="0.35">
      <c r="A318" t="s">
        <v>633</v>
      </c>
      <c r="B318" t="s">
        <v>634</v>
      </c>
      <c r="C318" s="1">
        <v>9.1023979187011701</v>
      </c>
    </row>
    <row r="319" spans="1:3" x14ac:dyDescent="0.35">
      <c r="A319" t="s">
        <v>635</v>
      </c>
      <c r="B319" t="s">
        <v>636</v>
      </c>
      <c r="C319" s="1">
        <v>9.1095857620239293</v>
      </c>
    </row>
    <row r="320" spans="1:3" x14ac:dyDescent="0.35">
      <c r="A320" t="s">
        <v>637</v>
      </c>
      <c r="B320" t="s">
        <v>638</v>
      </c>
      <c r="C320" s="1">
        <v>8.9576778411865199</v>
      </c>
    </row>
    <row r="321" spans="1:3" x14ac:dyDescent="0.35">
      <c r="A321" t="s">
        <v>639</v>
      </c>
      <c r="B321" t="s">
        <v>640</v>
      </c>
      <c r="C321" s="1">
        <v>9.0081834793090803</v>
      </c>
    </row>
    <row r="322" spans="1:3" x14ac:dyDescent="0.35">
      <c r="A322" t="s">
        <v>641</v>
      </c>
      <c r="B322" t="s">
        <v>642</v>
      </c>
      <c r="C322" s="1">
        <v>8.9096441268920898</v>
      </c>
    </row>
    <row r="323" spans="1:3" x14ac:dyDescent="0.35">
      <c r="A323" t="s">
        <v>643</v>
      </c>
      <c r="B323" t="s">
        <v>644</v>
      </c>
      <c r="C323" s="1">
        <v>8.8113422393798793</v>
      </c>
    </row>
    <row r="324" spans="1:3" x14ac:dyDescent="0.35">
      <c r="A324" t="s">
        <v>645</v>
      </c>
      <c r="B324" t="s">
        <v>646</v>
      </c>
      <c r="C324" s="1">
        <v>8.7713327407836896</v>
      </c>
    </row>
    <row r="325" spans="1:3" x14ac:dyDescent="0.35">
      <c r="A325" t="s">
        <v>647</v>
      </c>
      <c r="B325" t="s">
        <v>648</v>
      </c>
      <c r="C325" s="1">
        <v>9.3996210098266602</v>
      </c>
    </row>
    <row r="326" spans="1:3" x14ac:dyDescent="0.35">
      <c r="A326" t="s">
        <v>649</v>
      </c>
      <c r="B326" t="s">
        <v>650</v>
      </c>
      <c r="C326" s="1">
        <v>9.4038362503051793</v>
      </c>
    </row>
    <row r="327" spans="1:3" x14ac:dyDescent="0.35">
      <c r="A327" t="s">
        <v>651</v>
      </c>
      <c r="B327" t="s">
        <v>652</v>
      </c>
      <c r="C327" s="1">
        <v>9.3945531845092791</v>
      </c>
    </row>
    <row r="328" spans="1:3" x14ac:dyDescent="0.35">
      <c r="A328" t="s">
        <v>653</v>
      </c>
      <c r="B328" t="s">
        <v>654</v>
      </c>
      <c r="C328" s="1">
        <v>9.4333133697509801</v>
      </c>
    </row>
    <row r="329" spans="1:3" x14ac:dyDescent="0.35">
      <c r="A329" t="s">
        <v>655</v>
      </c>
      <c r="B329" t="s">
        <v>656</v>
      </c>
      <c r="C329" s="1">
        <v>9.4832429885864293</v>
      </c>
    </row>
    <row r="330" spans="1:3" x14ac:dyDescent="0.35">
      <c r="A330" t="s">
        <v>657</v>
      </c>
      <c r="B330" t="s">
        <v>658</v>
      </c>
      <c r="C330" s="1">
        <v>9.4734249114990199</v>
      </c>
    </row>
    <row r="331" spans="1:3" x14ac:dyDescent="0.35">
      <c r="A331" t="s">
        <v>659</v>
      </c>
      <c r="B331" t="s">
        <v>660</v>
      </c>
      <c r="C331" s="1">
        <v>9.4706611633300799</v>
      </c>
    </row>
    <row r="332" spans="1:3" x14ac:dyDescent="0.35">
      <c r="A332" t="s">
        <v>661</v>
      </c>
      <c r="B332" t="s">
        <v>662</v>
      </c>
      <c r="C332" s="1">
        <v>9.4927225112915004</v>
      </c>
    </row>
    <row r="333" spans="1:3" x14ac:dyDescent="0.35">
      <c r="A333" t="s">
        <v>663</v>
      </c>
      <c r="B333" t="s">
        <v>664</v>
      </c>
      <c r="C333" s="1">
        <v>9.6446933746337908</v>
      </c>
    </row>
    <row r="334" spans="1:3" x14ac:dyDescent="0.35">
      <c r="A334" t="s">
        <v>665</v>
      </c>
      <c r="B334" t="s">
        <v>666</v>
      </c>
      <c r="C334" s="1">
        <v>9.7587928771972692</v>
      </c>
    </row>
    <row r="335" spans="1:3" x14ac:dyDescent="0.35">
      <c r="A335" t="s">
        <v>667</v>
      </c>
      <c r="B335" t="s">
        <v>668</v>
      </c>
      <c r="C335" s="1">
        <v>9.5636873245239293</v>
      </c>
    </row>
    <row r="336" spans="1:3" x14ac:dyDescent="0.35">
      <c r="A336" t="s">
        <v>669</v>
      </c>
      <c r="B336" t="s">
        <v>670</v>
      </c>
      <c r="C336" s="1">
        <v>10.0225582122803</v>
      </c>
    </row>
    <row r="337" spans="1:3" x14ac:dyDescent="0.35">
      <c r="A337" t="s">
        <v>671</v>
      </c>
      <c r="B337" t="s">
        <v>672</v>
      </c>
      <c r="C337" s="1">
        <v>9.5952777862548793</v>
      </c>
    </row>
    <row r="338" spans="1:3" x14ac:dyDescent="0.35">
      <c r="A338" t="s">
        <v>673</v>
      </c>
      <c r="B338" t="s">
        <v>674</v>
      </c>
      <c r="C338" s="1">
        <v>9.9491205215454102</v>
      </c>
    </row>
    <row r="339" spans="1:3" x14ac:dyDescent="0.35">
      <c r="A339" t="s">
        <v>675</v>
      </c>
      <c r="B339" t="s">
        <v>676</v>
      </c>
      <c r="C339" s="1">
        <v>9.7012224197387695</v>
      </c>
    </row>
    <row r="340" spans="1:3" x14ac:dyDescent="0.35">
      <c r="A340" t="s">
        <v>677</v>
      </c>
      <c r="B340" t="s">
        <v>678</v>
      </c>
      <c r="C340" s="1">
        <v>9.8248310089111293</v>
      </c>
    </row>
    <row r="341" spans="1:3" x14ac:dyDescent="0.35">
      <c r="A341" t="s">
        <v>679</v>
      </c>
      <c r="B341" t="s">
        <v>680</v>
      </c>
      <c r="C341" s="1">
        <v>10.072190284729</v>
      </c>
    </row>
    <row r="342" spans="1:3" x14ac:dyDescent="0.35">
      <c r="A342" t="s">
        <v>681</v>
      </c>
      <c r="B342" t="s">
        <v>682</v>
      </c>
      <c r="C342" s="1">
        <v>9.8941287994384801</v>
      </c>
    </row>
    <row r="343" spans="1:3" x14ac:dyDescent="0.35">
      <c r="A343" t="s">
        <v>683</v>
      </c>
      <c r="B343" t="s">
        <v>684</v>
      </c>
      <c r="C343" s="1">
        <v>9.69921875</v>
      </c>
    </row>
    <row r="344" spans="1:3" x14ac:dyDescent="0.35">
      <c r="A344" t="s">
        <v>685</v>
      </c>
      <c r="B344" t="s">
        <v>686</v>
      </c>
      <c r="C344" s="1">
        <v>9.7748365402221697</v>
      </c>
    </row>
    <row r="345" spans="1:3" x14ac:dyDescent="0.35">
      <c r="A345" t="s">
        <v>687</v>
      </c>
      <c r="B345" t="s">
        <v>688</v>
      </c>
      <c r="C345" s="1">
        <v>9.697998046875</v>
      </c>
    </row>
    <row r="346" spans="1:3" x14ac:dyDescent="0.35">
      <c r="A346" t="s">
        <v>689</v>
      </c>
      <c r="B346" t="s">
        <v>690</v>
      </c>
      <c r="C346" s="1">
        <v>9.5145435333252006</v>
      </c>
    </row>
    <row r="347" spans="1:3" x14ac:dyDescent="0.35">
      <c r="A347" t="s">
        <v>691</v>
      </c>
      <c r="B347" t="s">
        <v>692</v>
      </c>
      <c r="C347" s="1">
        <v>9.4381656646728498</v>
      </c>
    </row>
    <row r="348" spans="1:3" x14ac:dyDescent="0.35">
      <c r="A348" t="s">
        <v>693</v>
      </c>
      <c r="B348" t="s">
        <v>694</v>
      </c>
      <c r="C348" s="1">
        <v>9.3299398422241193</v>
      </c>
    </row>
    <row r="349" spans="1:3" x14ac:dyDescent="0.35">
      <c r="A349" t="s">
        <v>695</v>
      </c>
      <c r="B349" t="s">
        <v>696</v>
      </c>
      <c r="C349" s="1">
        <v>9.3552112579345703</v>
      </c>
    </row>
    <row r="350" spans="1:3" x14ac:dyDescent="0.35">
      <c r="A350" t="s">
        <v>697</v>
      </c>
      <c r="B350" t="s">
        <v>698</v>
      </c>
      <c r="C350" s="1">
        <v>9.1048841476440394</v>
      </c>
    </row>
    <row r="351" spans="1:3" x14ac:dyDescent="0.35">
      <c r="A351" t="s">
        <v>699</v>
      </c>
      <c r="B351" t="s">
        <v>700</v>
      </c>
      <c r="C351" s="1">
        <v>9.1040773391723597</v>
      </c>
    </row>
    <row r="352" spans="1:3" x14ac:dyDescent="0.35">
      <c r="A352" t="s">
        <v>701</v>
      </c>
      <c r="B352" t="s">
        <v>702</v>
      </c>
      <c r="C352" s="1">
        <v>9.0971155166625994</v>
      </c>
    </row>
    <row r="353" spans="1:3" x14ac:dyDescent="0.35">
      <c r="A353" t="s">
        <v>703</v>
      </c>
      <c r="B353" t="s">
        <v>704</v>
      </c>
      <c r="C353" s="1">
        <v>9.0105333328247106</v>
      </c>
    </row>
    <row r="354" spans="1:3" x14ac:dyDescent="0.35">
      <c r="A354" t="s">
        <v>705</v>
      </c>
      <c r="B354" t="s">
        <v>706</v>
      </c>
      <c r="C354" s="1">
        <v>8.9758214950561506</v>
      </c>
    </row>
    <row r="355" spans="1:3" x14ac:dyDescent="0.35">
      <c r="A355" t="s">
        <v>707</v>
      </c>
      <c r="B355" t="s">
        <v>708</v>
      </c>
      <c r="C355" s="1">
        <v>9.0354356765747106</v>
      </c>
    </row>
    <row r="356" spans="1:3" x14ac:dyDescent="0.35">
      <c r="A356" t="s">
        <v>709</v>
      </c>
      <c r="B356" t="s">
        <v>710</v>
      </c>
      <c r="C356" s="1">
        <v>8.9540843963622994</v>
      </c>
    </row>
    <row r="357" spans="1:3" x14ac:dyDescent="0.35">
      <c r="A357" t="s">
        <v>711</v>
      </c>
      <c r="B357" t="s">
        <v>712</v>
      </c>
      <c r="C357" s="1">
        <v>8.9334249496459996</v>
      </c>
    </row>
    <row r="358" spans="1:3" x14ac:dyDescent="0.35">
      <c r="A358" t="s">
        <v>713</v>
      </c>
      <c r="B358" t="s">
        <v>714</v>
      </c>
      <c r="C358" s="1">
        <v>8.9913625717163104</v>
      </c>
    </row>
    <row r="359" spans="1:3" x14ac:dyDescent="0.35">
      <c r="A359" t="s">
        <v>715</v>
      </c>
      <c r="B359" t="s">
        <v>716</v>
      </c>
      <c r="C359" s="1">
        <v>8.8391418457031197</v>
      </c>
    </row>
    <row r="360" spans="1:3" x14ac:dyDescent="0.35">
      <c r="A360" t="s">
        <v>717</v>
      </c>
      <c r="B360" t="s">
        <v>718</v>
      </c>
      <c r="C360" s="1">
        <v>9.0057115554809606</v>
      </c>
    </row>
    <row r="361" spans="1:3" x14ac:dyDescent="0.35">
      <c r="A361" t="s">
        <v>719</v>
      </c>
      <c r="B361" t="s">
        <v>720</v>
      </c>
      <c r="C361" s="1">
        <v>8.8867044448852504</v>
      </c>
    </row>
    <row r="362" spans="1:3" x14ac:dyDescent="0.35">
      <c r="A362" t="s">
        <v>721</v>
      </c>
      <c r="B362" t="s">
        <v>722</v>
      </c>
      <c r="C362" s="1">
        <v>8.9634075164794904</v>
      </c>
    </row>
    <row r="363" spans="1:3" x14ac:dyDescent="0.35">
      <c r="A363" t="s">
        <v>723</v>
      </c>
      <c r="B363" t="s">
        <v>724</v>
      </c>
      <c r="C363" s="1">
        <v>8.9816713333129901</v>
      </c>
    </row>
    <row r="364" spans="1:3" x14ac:dyDescent="0.35">
      <c r="A364" t="s">
        <v>725</v>
      </c>
      <c r="B364" t="s">
        <v>726</v>
      </c>
      <c r="C364" s="1">
        <v>8.9323492050170898</v>
      </c>
    </row>
    <row r="365" spans="1:3" x14ac:dyDescent="0.35">
      <c r="A365" t="s">
        <v>727</v>
      </c>
      <c r="B365" t="s">
        <v>728</v>
      </c>
      <c r="C365" s="1">
        <v>8.9533061981201207</v>
      </c>
    </row>
    <row r="366" spans="1:3" x14ac:dyDescent="0.35">
      <c r="A366" t="s">
        <v>729</v>
      </c>
      <c r="B366" t="s">
        <v>730</v>
      </c>
      <c r="C366" s="1">
        <v>8.8603372573852504</v>
      </c>
    </row>
    <row r="367" spans="1:3" x14ac:dyDescent="0.35">
      <c r="A367" t="s">
        <v>731</v>
      </c>
      <c r="B367" t="s">
        <v>732</v>
      </c>
      <c r="C367" s="1">
        <v>8.9101743698120099</v>
      </c>
    </row>
    <row r="368" spans="1:3" x14ac:dyDescent="0.35">
      <c r="A368" t="s">
        <v>733</v>
      </c>
      <c r="B368" t="s">
        <v>734</v>
      </c>
      <c r="C368" s="1">
        <v>8.9124536514282209</v>
      </c>
    </row>
    <row r="369" spans="1:3" x14ac:dyDescent="0.35">
      <c r="A369" t="s">
        <v>735</v>
      </c>
      <c r="B369" t="s">
        <v>736</v>
      </c>
      <c r="C369" s="1">
        <v>8.9092502593994105</v>
      </c>
    </row>
    <row r="370" spans="1:3" x14ac:dyDescent="0.35">
      <c r="A370" t="s">
        <v>737</v>
      </c>
      <c r="B370" t="s">
        <v>738</v>
      </c>
      <c r="C370" s="1">
        <v>8.8667984008789098</v>
      </c>
    </row>
    <row r="371" spans="1:3" x14ac:dyDescent="0.35">
      <c r="A371" t="s">
        <v>739</v>
      </c>
      <c r="B371" t="s">
        <v>740</v>
      </c>
      <c r="C371" s="1">
        <v>8.9074153900146502</v>
      </c>
    </row>
    <row r="372" spans="1:3" x14ac:dyDescent="0.35">
      <c r="A372" t="s">
        <v>741</v>
      </c>
      <c r="B372" t="s">
        <v>742</v>
      </c>
      <c r="C372" s="1">
        <v>8.8610334396362305</v>
      </c>
    </row>
    <row r="373" spans="1:3" x14ac:dyDescent="0.35">
      <c r="A373" t="s">
        <v>743</v>
      </c>
      <c r="B373" t="s">
        <v>744</v>
      </c>
      <c r="C373" s="1">
        <v>8.8791065216064506</v>
      </c>
    </row>
    <row r="374" spans="1:3" x14ac:dyDescent="0.35">
      <c r="A374" t="s">
        <v>745</v>
      </c>
      <c r="B374" t="s">
        <v>746</v>
      </c>
      <c r="C374" s="1">
        <v>8.8448438644409197</v>
      </c>
    </row>
    <row r="375" spans="1:3" x14ac:dyDescent="0.35">
      <c r="A375" t="s">
        <v>747</v>
      </c>
      <c r="B375" t="s">
        <v>748</v>
      </c>
      <c r="C375" s="1">
        <v>9.7368574142456001</v>
      </c>
    </row>
    <row r="376" spans="1:3" x14ac:dyDescent="0.35">
      <c r="A376" t="s">
        <v>749</v>
      </c>
      <c r="B376" t="s">
        <v>750</v>
      </c>
      <c r="C376" s="1">
        <v>8.8727588653564506</v>
      </c>
    </row>
    <row r="377" spans="1:3" x14ac:dyDescent="0.35">
      <c r="A377" t="s">
        <v>751</v>
      </c>
      <c r="B377" t="s">
        <v>752</v>
      </c>
      <c r="C377" s="1">
        <v>9.1182527542114293</v>
      </c>
    </row>
    <row r="378" spans="1:3" x14ac:dyDescent="0.35">
      <c r="A378" t="s">
        <v>753</v>
      </c>
      <c r="B378" t="s">
        <v>754</v>
      </c>
      <c r="C378" s="1">
        <v>9.3082151412963903</v>
      </c>
    </row>
    <row r="379" spans="1:3" x14ac:dyDescent="0.35">
      <c r="A379" t="s">
        <v>755</v>
      </c>
      <c r="B379" t="s">
        <v>756</v>
      </c>
      <c r="C379" s="1">
        <v>8.9475631713867205</v>
      </c>
    </row>
    <row r="380" spans="1:3" x14ac:dyDescent="0.35">
      <c r="A380" t="s">
        <v>757</v>
      </c>
      <c r="B380" t="s">
        <v>758</v>
      </c>
      <c r="C380" s="1">
        <v>9.0756292343139595</v>
      </c>
    </row>
    <row r="381" spans="1:3" x14ac:dyDescent="0.35">
      <c r="A381" t="s">
        <v>759</v>
      </c>
      <c r="B381" t="s">
        <v>760</v>
      </c>
      <c r="C381" s="1">
        <v>9.0289030075073207</v>
      </c>
    </row>
    <row r="382" spans="1:3" x14ac:dyDescent="0.35">
      <c r="A382" t="s">
        <v>761</v>
      </c>
      <c r="B382" t="s">
        <v>762</v>
      </c>
      <c r="C382" s="1">
        <v>9.1159715652465803</v>
      </c>
    </row>
    <row r="383" spans="1:3" x14ac:dyDescent="0.35">
      <c r="A383" t="s">
        <v>763</v>
      </c>
      <c r="B383" t="s">
        <v>764</v>
      </c>
      <c r="C383" s="1">
        <v>9.4782848358154297</v>
      </c>
    </row>
    <row r="384" spans="1:3" x14ac:dyDescent="0.35">
      <c r="A384" t="s">
        <v>765</v>
      </c>
      <c r="B384" t="s">
        <v>766</v>
      </c>
      <c r="C384" s="1">
        <v>9.5641460418701207</v>
      </c>
    </row>
    <row r="385" spans="1:3" x14ac:dyDescent="0.35">
      <c r="A385" t="s">
        <v>767</v>
      </c>
      <c r="B385" t="s">
        <v>768</v>
      </c>
      <c r="C385" s="1">
        <v>9.3012962341308594</v>
      </c>
    </row>
    <row r="386" spans="1:3" x14ac:dyDescent="0.35">
      <c r="A386" t="s">
        <v>769</v>
      </c>
      <c r="B386" t="s">
        <v>770</v>
      </c>
      <c r="C386" s="1">
        <v>9.1070213317871094</v>
      </c>
    </row>
    <row r="387" spans="1:3" x14ac:dyDescent="0.35">
      <c r="A387" t="s">
        <v>771</v>
      </c>
      <c r="B387" t="s">
        <v>772</v>
      </c>
      <c r="C387" s="1">
        <v>9.6387014389038104</v>
      </c>
    </row>
    <row r="388" spans="1:3" x14ac:dyDescent="0.35">
      <c r="A388" t="s">
        <v>773</v>
      </c>
      <c r="B388" t="s">
        <v>774</v>
      </c>
      <c r="C388" s="1">
        <v>9.1162862777709996</v>
      </c>
    </row>
    <row r="389" spans="1:3" x14ac:dyDescent="0.35">
      <c r="A389" t="s">
        <v>775</v>
      </c>
      <c r="B389" t="s">
        <v>776</v>
      </c>
      <c r="C389" s="1">
        <v>9.0996942520141602</v>
      </c>
    </row>
    <row r="390" spans="1:3" x14ac:dyDescent="0.35">
      <c r="A390" t="s">
        <v>777</v>
      </c>
      <c r="B390" t="s">
        <v>778</v>
      </c>
      <c r="C390" s="1">
        <v>9.3863229751586896</v>
      </c>
    </row>
    <row r="391" spans="1:3" x14ac:dyDescent="0.35">
      <c r="A391" t="s">
        <v>779</v>
      </c>
      <c r="B391" t="s">
        <v>780</v>
      </c>
      <c r="C391" s="1">
        <v>9.2501554489135707</v>
      </c>
    </row>
    <row r="392" spans="1:3" x14ac:dyDescent="0.35">
      <c r="A392" t="s">
        <v>781</v>
      </c>
      <c r="B392" t="s">
        <v>782</v>
      </c>
      <c r="C392" s="1">
        <v>9.1875047683715803</v>
      </c>
    </row>
    <row r="393" spans="1:3" x14ac:dyDescent="0.35">
      <c r="A393" t="s">
        <v>783</v>
      </c>
      <c r="B393" t="s">
        <v>784</v>
      </c>
      <c r="C393" s="1">
        <v>9.1938266754150408</v>
      </c>
    </row>
    <row r="394" spans="1:3" x14ac:dyDescent="0.35">
      <c r="A394" t="s">
        <v>785</v>
      </c>
      <c r="B394" t="s">
        <v>786</v>
      </c>
      <c r="C394" s="1">
        <v>9.2025270462036097</v>
      </c>
    </row>
    <row r="395" spans="1:3" x14ac:dyDescent="0.35">
      <c r="A395" t="s">
        <v>787</v>
      </c>
      <c r="B395" t="s">
        <v>788</v>
      </c>
      <c r="C395" s="1">
        <v>9.2399463653564506</v>
      </c>
    </row>
    <row r="396" spans="1:3" x14ac:dyDescent="0.35">
      <c r="A396" t="s">
        <v>789</v>
      </c>
      <c r="B396" t="s">
        <v>790</v>
      </c>
      <c r="C396" s="1">
        <v>9.3348798751831001</v>
      </c>
    </row>
    <row r="397" spans="1:3" x14ac:dyDescent="0.35">
      <c r="A397" t="s">
        <v>791</v>
      </c>
      <c r="B397" t="s">
        <v>792</v>
      </c>
      <c r="C397" s="1">
        <v>9.4227771759033203</v>
      </c>
    </row>
    <row r="398" spans="1:3" x14ac:dyDescent="0.35">
      <c r="A398" t="s">
        <v>793</v>
      </c>
      <c r="B398" t="s">
        <v>794</v>
      </c>
      <c r="C398" s="1">
        <v>9.2919025421142596</v>
      </c>
    </row>
    <row r="399" spans="1:3" x14ac:dyDescent="0.35">
      <c r="A399" t="s">
        <v>795</v>
      </c>
      <c r="B399" t="s">
        <v>796</v>
      </c>
      <c r="C399" s="1">
        <v>9.28692626953125</v>
      </c>
    </row>
    <row r="400" spans="1:3" x14ac:dyDescent="0.35">
      <c r="A400" t="s">
        <v>797</v>
      </c>
      <c r="B400" t="s">
        <v>798</v>
      </c>
      <c r="C400" s="1">
        <v>9.2399959564209002</v>
      </c>
    </row>
    <row r="401" spans="1:3" x14ac:dyDescent="0.35">
      <c r="A401" t="s">
        <v>799</v>
      </c>
      <c r="B401" t="s">
        <v>800</v>
      </c>
      <c r="C401" s="1">
        <v>9.3926925659179705</v>
      </c>
    </row>
    <row r="402" spans="1:3" x14ac:dyDescent="0.35">
      <c r="A402" t="s">
        <v>801</v>
      </c>
      <c r="B402" t="s">
        <v>802</v>
      </c>
      <c r="C402" s="1">
        <v>9.2534418106079102</v>
      </c>
    </row>
    <row r="403" spans="1:3" x14ac:dyDescent="0.35">
      <c r="A403" t="s">
        <v>803</v>
      </c>
      <c r="B403" t="s">
        <v>804</v>
      </c>
      <c r="C403" s="1">
        <v>9.3089885711669904</v>
      </c>
    </row>
    <row r="404" spans="1:3" x14ac:dyDescent="0.35">
      <c r="A404" t="s">
        <v>805</v>
      </c>
      <c r="B404" t="s">
        <v>806</v>
      </c>
      <c r="C404" s="1">
        <v>9.3695507049560494</v>
      </c>
    </row>
    <row r="405" spans="1:3" x14ac:dyDescent="0.35">
      <c r="A405" t="s">
        <v>807</v>
      </c>
      <c r="B405" t="s">
        <v>808</v>
      </c>
      <c r="C405" s="1">
        <v>9.2471370697021502</v>
      </c>
    </row>
    <row r="406" spans="1:3" x14ac:dyDescent="0.35">
      <c r="A406" t="s">
        <v>809</v>
      </c>
      <c r="B406" t="s">
        <v>810</v>
      </c>
      <c r="C406" s="1">
        <v>9.2177467346191406</v>
      </c>
    </row>
    <row r="407" spans="1:3" x14ac:dyDescent="0.35">
      <c r="A407" t="s">
        <v>811</v>
      </c>
      <c r="B407" t="s">
        <v>812</v>
      </c>
      <c r="C407" s="1">
        <v>9.2927837371826207</v>
      </c>
    </row>
    <row r="408" spans="1:3" x14ac:dyDescent="0.35">
      <c r="A408" t="s">
        <v>813</v>
      </c>
      <c r="B408" t="s">
        <v>814</v>
      </c>
      <c r="C408" s="1">
        <v>9.3058071136474592</v>
      </c>
    </row>
    <row r="409" spans="1:3" x14ac:dyDescent="0.35">
      <c r="A409" t="s">
        <v>815</v>
      </c>
      <c r="B409" t="s">
        <v>816</v>
      </c>
      <c r="C409" s="1">
        <v>8.1053571701049805</v>
      </c>
    </row>
    <row r="410" spans="1:3" x14ac:dyDescent="0.35">
      <c r="A410" t="s">
        <v>817</v>
      </c>
      <c r="B410" t="s">
        <v>818</v>
      </c>
      <c r="C410" s="1">
        <v>8.3688249588012695</v>
      </c>
    </row>
    <row r="411" spans="1:3" x14ac:dyDescent="0.35">
      <c r="A411" t="s">
        <v>819</v>
      </c>
      <c r="B411" t="s">
        <v>820</v>
      </c>
      <c r="C411" s="1">
        <v>8.3542747497558594</v>
      </c>
    </row>
    <row r="412" spans="1:3" x14ac:dyDescent="0.35">
      <c r="A412" t="s">
        <v>821</v>
      </c>
      <c r="B412" t="s">
        <v>822</v>
      </c>
      <c r="C412" s="1">
        <v>8.3907556533813494</v>
      </c>
    </row>
    <row r="413" spans="1:3" x14ac:dyDescent="0.35">
      <c r="A413" t="s">
        <v>823</v>
      </c>
      <c r="B413" t="s">
        <v>824</v>
      </c>
      <c r="C413" s="1">
        <v>8.5211696624755895</v>
      </c>
    </row>
    <row r="414" spans="1:3" x14ac:dyDescent="0.35">
      <c r="A414" t="s">
        <v>825</v>
      </c>
      <c r="B414" t="s">
        <v>826</v>
      </c>
      <c r="C414" s="1">
        <v>8.4973583221435494</v>
      </c>
    </row>
    <row r="415" spans="1:3" x14ac:dyDescent="0.35">
      <c r="A415" t="s">
        <v>827</v>
      </c>
      <c r="B415" t="s">
        <v>828</v>
      </c>
      <c r="C415" s="1">
        <v>8.6229753494262695</v>
      </c>
    </row>
    <row r="416" spans="1:3" x14ac:dyDescent="0.35">
      <c r="A416" t="s">
        <v>829</v>
      </c>
      <c r="B416" t="s">
        <v>830</v>
      </c>
      <c r="C416" s="1">
        <v>8.5072536468505895</v>
      </c>
    </row>
    <row r="417" spans="1:3" x14ac:dyDescent="0.35">
      <c r="A417" t="s">
        <v>831</v>
      </c>
      <c r="B417" t="s">
        <v>832</v>
      </c>
      <c r="C417" s="1">
        <v>8.3089914321899396</v>
      </c>
    </row>
    <row r="418" spans="1:3" x14ac:dyDescent="0.35">
      <c r="A418" t="s">
        <v>833</v>
      </c>
      <c r="B418" t="s">
        <v>834</v>
      </c>
      <c r="C418" s="1">
        <v>8.7057685852050799</v>
      </c>
    </row>
    <row r="419" spans="1:3" x14ac:dyDescent="0.35">
      <c r="A419" t="s">
        <v>835</v>
      </c>
      <c r="B419" t="s">
        <v>836</v>
      </c>
      <c r="C419" s="1">
        <v>8.6015558242797905</v>
      </c>
    </row>
    <row r="420" spans="1:3" x14ac:dyDescent="0.35">
      <c r="A420" t="s">
        <v>837</v>
      </c>
      <c r="B420" t="s">
        <v>838</v>
      </c>
      <c r="C420" s="1">
        <v>8.6927604675293004</v>
      </c>
    </row>
    <row r="421" spans="1:3" x14ac:dyDescent="0.35">
      <c r="A421" t="s">
        <v>839</v>
      </c>
      <c r="B421" t="s">
        <v>840</v>
      </c>
      <c r="C421" s="1">
        <v>8.6458387374877894</v>
      </c>
    </row>
    <row r="422" spans="1:3" x14ac:dyDescent="0.35">
      <c r="A422" t="s">
        <v>841</v>
      </c>
      <c r="B422" t="s">
        <v>842</v>
      </c>
      <c r="C422" s="1">
        <v>8.5461120605468803</v>
      </c>
    </row>
    <row r="423" spans="1:3" x14ac:dyDescent="0.35">
      <c r="A423" t="s">
        <v>843</v>
      </c>
      <c r="B423" t="s">
        <v>844</v>
      </c>
      <c r="C423" s="1">
        <v>8.4508275985717791</v>
      </c>
    </row>
    <row r="424" spans="1:3" x14ac:dyDescent="0.35">
      <c r="A424" t="s">
        <v>845</v>
      </c>
      <c r="B424" t="s">
        <v>846</v>
      </c>
      <c r="C424" s="1">
        <v>8.8467855453491193</v>
      </c>
    </row>
    <row r="425" spans="1:3" x14ac:dyDescent="0.35">
      <c r="A425" t="s">
        <v>847</v>
      </c>
      <c r="B425" t="s">
        <v>848</v>
      </c>
      <c r="C425" s="1">
        <v>8.5560131072997994</v>
      </c>
    </row>
    <row r="426" spans="1:3" x14ac:dyDescent="0.35">
      <c r="A426" t="s">
        <v>849</v>
      </c>
      <c r="B426" t="s">
        <v>850</v>
      </c>
      <c r="C426" s="1">
        <v>8.6385984420776403</v>
      </c>
    </row>
    <row r="427" spans="1:3" x14ac:dyDescent="0.35">
      <c r="A427" t="s">
        <v>851</v>
      </c>
      <c r="B427" t="s">
        <v>852</v>
      </c>
      <c r="C427" s="1">
        <v>8.5921373367309606</v>
      </c>
    </row>
    <row r="428" spans="1:3" x14ac:dyDescent="0.35">
      <c r="A428" t="s">
        <v>853</v>
      </c>
      <c r="B428" t="s">
        <v>854</v>
      </c>
      <c r="C428" s="1">
        <v>8.3642206192016602</v>
      </c>
    </row>
    <row r="429" spans="1:3" x14ac:dyDescent="0.35">
      <c r="A429" t="s">
        <v>855</v>
      </c>
      <c r="B429" t="s">
        <v>856</v>
      </c>
      <c r="C429" s="1">
        <v>8.7341680526733398</v>
      </c>
    </row>
    <row r="430" spans="1:3" x14ac:dyDescent="0.35">
      <c r="A430" t="s">
        <v>857</v>
      </c>
      <c r="B430" t="s">
        <v>858</v>
      </c>
      <c r="C430" s="1">
        <v>8.6228179931640607</v>
      </c>
    </row>
    <row r="431" spans="1:3" x14ac:dyDescent="0.35">
      <c r="A431" t="s">
        <v>859</v>
      </c>
      <c r="B431" t="s">
        <v>860</v>
      </c>
      <c r="C431" s="1">
        <v>8.5392847061157209</v>
      </c>
    </row>
    <row r="432" spans="1:3" x14ac:dyDescent="0.35">
      <c r="A432" t="s">
        <v>861</v>
      </c>
      <c r="B432" t="s">
        <v>862</v>
      </c>
      <c r="C432" s="1">
        <v>8.7252693176269496</v>
      </c>
    </row>
    <row r="433" spans="1:3" x14ac:dyDescent="0.35">
      <c r="A433" t="s">
        <v>863</v>
      </c>
      <c r="B433" t="s">
        <v>864</v>
      </c>
      <c r="C433" s="1">
        <v>8.6918363571166992</v>
      </c>
    </row>
    <row r="434" spans="1:3" x14ac:dyDescent="0.35">
      <c r="A434" t="s">
        <v>865</v>
      </c>
      <c r="B434" t="s">
        <v>866</v>
      </c>
      <c r="C434" s="1">
        <v>8.9077453613281197</v>
      </c>
    </row>
    <row r="435" spans="1:3" x14ac:dyDescent="0.35">
      <c r="A435" t="s">
        <v>867</v>
      </c>
      <c r="B435" t="s">
        <v>868</v>
      </c>
      <c r="C435" s="1">
        <v>8.8737602233886701</v>
      </c>
    </row>
    <row r="436" spans="1:3" x14ac:dyDescent="0.35">
      <c r="A436" t="s">
        <v>869</v>
      </c>
      <c r="B436" t="s">
        <v>870</v>
      </c>
      <c r="C436" s="1">
        <v>8.8650255203247106</v>
      </c>
    </row>
    <row r="437" spans="1:3" x14ac:dyDescent="0.35">
      <c r="A437" t="s">
        <v>871</v>
      </c>
      <c r="B437" t="s">
        <v>872</v>
      </c>
      <c r="C437" s="1">
        <v>8.0809345245361293</v>
      </c>
    </row>
    <row r="438" spans="1:3" x14ac:dyDescent="0.35">
      <c r="A438" t="s">
        <v>873</v>
      </c>
      <c r="B438" t="s">
        <v>874</v>
      </c>
      <c r="C438" s="1">
        <v>8.30200099945068</v>
      </c>
    </row>
    <row r="439" spans="1:3" x14ac:dyDescent="0.35">
      <c r="A439" t="s">
        <v>875</v>
      </c>
      <c r="B439" t="s">
        <v>876</v>
      </c>
      <c r="C439" s="1">
        <v>8.1742391586303693</v>
      </c>
    </row>
    <row r="440" spans="1:3" x14ac:dyDescent="0.35">
      <c r="A440" t="s">
        <v>877</v>
      </c>
      <c r="B440" t="s">
        <v>878</v>
      </c>
      <c r="C440" s="1">
        <v>8.5258407592773402</v>
      </c>
    </row>
    <row r="441" spans="1:3" x14ac:dyDescent="0.35">
      <c r="A441" t="s">
        <v>879</v>
      </c>
      <c r="B441" t="s">
        <v>880</v>
      </c>
      <c r="C441" s="1">
        <v>8.2025594711303693</v>
      </c>
    </row>
    <row r="442" spans="1:3" x14ac:dyDescent="0.35">
      <c r="A442" t="s">
        <v>881</v>
      </c>
      <c r="B442" t="s">
        <v>882</v>
      </c>
      <c r="C442" s="1">
        <v>8.5504865646362305</v>
      </c>
    </row>
    <row r="443" spans="1:3" x14ac:dyDescent="0.35">
      <c r="A443" t="s">
        <v>883</v>
      </c>
      <c r="B443" t="s">
        <v>884</v>
      </c>
      <c r="C443" s="1">
        <v>8.4169864654540998</v>
      </c>
    </row>
    <row r="444" spans="1:3" x14ac:dyDescent="0.35">
      <c r="A444" t="s">
        <v>885</v>
      </c>
      <c r="B444" t="s">
        <v>886</v>
      </c>
      <c r="C444" s="1">
        <v>8.4928169250488299</v>
      </c>
    </row>
    <row r="445" spans="1:3" x14ac:dyDescent="0.35">
      <c r="A445" t="s">
        <v>887</v>
      </c>
      <c r="B445" t="s">
        <v>888</v>
      </c>
      <c r="C445" s="1">
        <v>8.5460519790649396</v>
      </c>
    </row>
    <row r="446" spans="1:3" x14ac:dyDescent="0.35">
      <c r="A446" t="s">
        <v>889</v>
      </c>
      <c r="B446" t="s">
        <v>890</v>
      </c>
      <c r="C446" s="1">
        <v>8.4765691757202095</v>
      </c>
    </row>
    <row r="447" spans="1:3" x14ac:dyDescent="0.35">
      <c r="A447" t="s">
        <v>891</v>
      </c>
      <c r="B447" t="s">
        <v>892</v>
      </c>
      <c r="C447" s="1">
        <v>8.7280988693237305</v>
      </c>
    </row>
    <row r="448" spans="1:3" x14ac:dyDescent="0.35">
      <c r="A448" t="s">
        <v>893</v>
      </c>
      <c r="B448" t="s">
        <v>894</v>
      </c>
      <c r="C448" s="1">
        <v>8.6196537017822301</v>
      </c>
    </row>
    <row r="449" spans="1:3" x14ac:dyDescent="0.35">
      <c r="A449" t="s">
        <v>895</v>
      </c>
      <c r="B449" t="s">
        <v>896</v>
      </c>
      <c r="C449" s="1">
        <v>8.7372474670410192</v>
      </c>
    </row>
    <row r="450" spans="1:3" x14ac:dyDescent="0.35">
      <c r="A450" t="s">
        <v>897</v>
      </c>
      <c r="B450" t="s">
        <v>898</v>
      </c>
      <c r="C450" s="1">
        <v>8.7316761016845703</v>
      </c>
    </row>
    <row r="451" spans="1:3" x14ac:dyDescent="0.35">
      <c r="A451" t="s">
        <v>899</v>
      </c>
      <c r="B451" t="s">
        <v>900</v>
      </c>
      <c r="C451" s="1">
        <v>8.4480895996093803</v>
      </c>
    </row>
    <row r="452" spans="1:3" x14ac:dyDescent="0.35">
      <c r="A452" t="s">
        <v>901</v>
      </c>
      <c r="B452" t="s">
        <v>902</v>
      </c>
      <c r="C452" s="1">
        <v>8.8545513153076207</v>
      </c>
    </row>
    <row r="453" spans="1:3" x14ac:dyDescent="0.35">
      <c r="A453" t="s">
        <v>903</v>
      </c>
      <c r="B453" t="s">
        <v>904</v>
      </c>
      <c r="C453" s="1">
        <v>9.0578536987304705</v>
      </c>
    </row>
    <row r="454" spans="1:3" x14ac:dyDescent="0.35">
      <c r="A454" t="s">
        <v>905</v>
      </c>
      <c r="B454" t="s">
        <v>906</v>
      </c>
      <c r="C454" s="1">
        <v>8.2918701171875</v>
      </c>
    </row>
    <row r="455" spans="1:3" x14ac:dyDescent="0.35">
      <c r="A455" t="s">
        <v>907</v>
      </c>
      <c r="B455" t="s">
        <v>908</v>
      </c>
      <c r="C455" s="1">
        <v>8.3580551147460902</v>
      </c>
    </row>
    <row r="456" spans="1:3" x14ac:dyDescent="0.35">
      <c r="A456" t="s">
        <v>909</v>
      </c>
      <c r="B456" t="s">
        <v>910</v>
      </c>
      <c r="C456" s="1">
        <v>8.7258510589599592</v>
      </c>
    </row>
    <row r="457" spans="1:3" x14ac:dyDescent="0.35">
      <c r="A457" t="s">
        <v>911</v>
      </c>
      <c r="B457" t="s">
        <v>912</v>
      </c>
      <c r="C457" s="1">
        <v>8.9916515350341797</v>
      </c>
    </row>
    <row r="458" spans="1:3" x14ac:dyDescent="0.35">
      <c r="A458" t="s">
        <v>913</v>
      </c>
      <c r="B458" t="s">
        <v>914</v>
      </c>
      <c r="C458" s="1">
        <v>8.3705272674560494</v>
      </c>
    </row>
    <row r="459" spans="1:3" x14ac:dyDescent="0.35">
      <c r="A459" t="s">
        <v>915</v>
      </c>
      <c r="B459" t="s">
        <v>916</v>
      </c>
      <c r="C459" s="1">
        <v>8.9829683303833008</v>
      </c>
    </row>
    <row r="460" spans="1:3" x14ac:dyDescent="0.35">
      <c r="A460" t="s">
        <v>917</v>
      </c>
      <c r="B460" t="s">
        <v>918</v>
      </c>
      <c r="C460" s="1">
        <v>8.3871259689331001</v>
      </c>
    </row>
    <row r="461" spans="1:3" x14ac:dyDescent="0.35">
      <c r="A461" t="s">
        <v>919</v>
      </c>
      <c r="B461" t="s">
        <v>920</v>
      </c>
      <c r="C461" s="1">
        <v>8.8848733901977504</v>
      </c>
    </row>
    <row r="462" spans="1:3" x14ac:dyDescent="0.35">
      <c r="A462" t="s">
        <v>921</v>
      </c>
      <c r="B462" t="s">
        <v>922</v>
      </c>
      <c r="C462" s="1">
        <v>9.0356130599975604</v>
      </c>
    </row>
    <row r="463" spans="1:3" x14ac:dyDescent="0.35">
      <c r="A463" t="s">
        <v>923</v>
      </c>
      <c r="B463" t="s">
        <v>924</v>
      </c>
      <c r="C463" s="1">
        <v>8.9639854431152308</v>
      </c>
    </row>
    <row r="464" spans="1:3" x14ac:dyDescent="0.35">
      <c r="A464" t="s">
        <v>925</v>
      </c>
      <c r="B464" t="s">
        <v>926</v>
      </c>
      <c r="C464" s="1">
        <v>9.1823682785034197</v>
      </c>
    </row>
    <row r="465" spans="1:3" x14ac:dyDescent="0.35">
      <c r="A465" t="s">
        <v>927</v>
      </c>
      <c r="B465" t="s">
        <v>928</v>
      </c>
      <c r="C465" s="1">
        <v>8.8246889114379901</v>
      </c>
    </row>
    <row r="466" spans="1:3" x14ac:dyDescent="0.35">
      <c r="A466" t="s">
        <v>929</v>
      </c>
      <c r="B466" t="s">
        <v>930</v>
      </c>
      <c r="C466" s="1">
        <v>9.0172796249389595</v>
      </c>
    </row>
    <row r="467" spans="1:3" x14ac:dyDescent="0.35">
      <c r="A467" t="s">
        <v>931</v>
      </c>
      <c r="B467" t="s">
        <v>932</v>
      </c>
      <c r="C467" s="1">
        <v>8.0498933792114293</v>
      </c>
    </row>
    <row r="468" spans="1:3" x14ac:dyDescent="0.35">
      <c r="A468" t="s">
        <v>933</v>
      </c>
      <c r="B468" t="s">
        <v>934</v>
      </c>
      <c r="C468" s="1">
        <v>8.1148700714111293</v>
      </c>
    </row>
    <row r="469" spans="1:3" x14ac:dyDescent="0.35">
      <c r="A469" t="s">
        <v>935</v>
      </c>
      <c r="B469" t="s">
        <v>936</v>
      </c>
      <c r="C469" s="1">
        <v>8.0412807464599592</v>
      </c>
    </row>
    <row r="470" spans="1:3" x14ac:dyDescent="0.35">
      <c r="A470" t="s">
        <v>937</v>
      </c>
      <c r="B470" t="s">
        <v>938</v>
      </c>
      <c r="C470" s="1">
        <v>8.1752138137817401</v>
      </c>
    </row>
    <row r="471" spans="1:3" x14ac:dyDescent="0.35">
      <c r="A471" t="s">
        <v>939</v>
      </c>
      <c r="B471" t="s">
        <v>940</v>
      </c>
      <c r="C471" s="1">
        <v>7.99554538726807</v>
      </c>
    </row>
    <row r="472" spans="1:3" x14ac:dyDescent="0.35">
      <c r="A472" t="s">
        <v>941</v>
      </c>
      <c r="B472" t="s">
        <v>942</v>
      </c>
      <c r="C472" s="1">
        <v>8.2688617706298793</v>
      </c>
    </row>
    <row r="473" spans="1:3" x14ac:dyDescent="0.35">
      <c r="A473" t="s">
        <v>943</v>
      </c>
      <c r="B473" t="s">
        <v>944</v>
      </c>
      <c r="C473" s="1">
        <v>8.1072511672973597</v>
      </c>
    </row>
    <row r="474" spans="1:3" x14ac:dyDescent="0.35">
      <c r="A474" t="s">
        <v>945</v>
      </c>
      <c r="B474" t="s">
        <v>946</v>
      </c>
      <c r="C474" s="1">
        <v>8.3573770523071307</v>
      </c>
    </row>
    <row r="475" spans="1:3" x14ac:dyDescent="0.35">
      <c r="A475" t="s">
        <v>947</v>
      </c>
      <c r="B475" t="s">
        <v>948</v>
      </c>
      <c r="C475" s="1">
        <v>8.4380512237548793</v>
      </c>
    </row>
    <row r="476" spans="1:3" x14ac:dyDescent="0.35">
      <c r="A476" t="s">
        <v>949</v>
      </c>
      <c r="B476" t="s">
        <v>950</v>
      </c>
      <c r="C476" s="1">
        <v>8.5627975463867205</v>
      </c>
    </row>
    <row r="477" spans="1:3" x14ac:dyDescent="0.35">
      <c r="A477" t="s">
        <v>951</v>
      </c>
      <c r="B477" t="s">
        <v>952</v>
      </c>
      <c r="C477" s="1">
        <v>8.0913143157959002</v>
      </c>
    </row>
    <row r="478" spans="1:3" x14ac:dyDescent="0.35">
      <c r="A478" t="s">
        <v>953</v>
      </c>
      <c r="B478" t="s">
        <v>954</v>
      </c>
      <c r="C478" s="1">
        <v>8.0399637222290004</v>
      </c>
    </row>
    <row r="479" spans="1:3" x14ac:dyDescent="0.35">
      <c r="A479" t="s">
        <v>955</v>
      </c>
      <c r="B479" t="s">
        <v>956</v>
      </c>
      <c r="C479" s="1">
        <v>8.4804954528808594</v>
      </c>
    </row>
    <row r="480" spans="1:3" x14ac:dyDescent="0.35">
      <c r="A480" t="s">
        <v>957</v>
      </c>
      <c r="B480" t="s">
        <v>958</v>
      </c>
      <c r="C480" s="1">
        <v>8.1140174865722692</v>
      </c>
    </row>
    <row r="481" spans="1:3" x14ac:dyDescent="0.35">
      <c r="A481" t="s">
        <v>959</v>
      </c>
      <c r="B481" t="s">
        <v>960</v>
      </c>
      <c r="C481" s="1">
        <v>8.1644573211669904</v>
      </c>
    </row>
    <row r="482" spans="1:3" x14ac:dyDescent="0.35">
      <c r="A482" t="s">
        <v>961</v>
      </c>
      <c r="B482" t="s">
        <v>962</v>
      </c>
      <c r="C482" s="1">
        <v>8.2028036117553693</v>
      </c>
    </row>
    <row r="483" spans="1:3" x14ac:dyDescent="0.35">
      <c r="A483" t="s">
        <v>963</v>
      </c>
      <c r="B483" t="s">
        <v>964</v>
      </c>
      <c r="C483" s="1">
        <v>8.5309190750122106</v>
      </c>
    </row>
    <row r="484" spans="1:3" x14ac:dyDescent="0.35">
      <c r="A484" t="s">
        <v>965</v>
      </c>
      <c r="B484" t="s">
        <v>966</v>
      </c>
      <c r="C484" s="1">
        <v>8.3170280456543004</v>
      </c>
    </row>
    <row r="485" spans="1:3" x14ac:dyDescent="0.35">
      <c r="A485" t="s">
        <v>967</v>
      </c>
      <c r="B485" t="s">
        <v>968</v>
      </c>
      <c r="C485" s="1">
        <v>8.7270479202270508</v>
      </c>
    </row>
    <row r="486" spans="1:3" x14ac:dyDescent="0.35">
      <c r="A486" t="s">
        <v>969</v>
      </c>
      <c r="B486" t="s">
        <v>970</v>
      </c>
      <c r="C486" s="1">
        <v>8.64331150054932</v>
      </c>
    </row>
    <row r="487" spans="1:3" x14ac:dyDescent="0.35">
      <c r="A487" t="s">
        <v>971</v>
      </c>
      <c r="B487" t="s">
        <v>972</v>
      </c>
      <c r="C487" s="1">
        <v>8.2576932907104492</v>
      </c>
    </row>
    <row r="488" spans="1:3" x14ac:dyDescent="0.35">
      <c r="A488" t="s">
        <v>973</v>
      </c>
      <c r="B488" t="s">
        <v>974</v>
      </c>
      <c r="C488" s="1">
        <v>8.7123117446899396</v>
      </c>
    </row>
    <row r="489" spans="1:3" x14ac:dyDescent="0.35">
      <c r="A489" t="s">
        <v>975</v>
      </c>
      <c r="B489" t="s">
        <v>976</v>
      </c>
      <c r="C489" s="1">
        <v>8.4627399444580096</v>
      </c>
    </row>
    <row r="490" spans="1:3" x14ac:dyDescent="0.35">
      <c r="A490" t="s">
        <v>977</v>
      </c>
      <c r="B490" t="s">
        <v>978</v>
      </c>
      <c r="C490" s="1">
        <v>8.3852643966674805</v>
      </c>
    </row>
    <row r="491" spans="1:3" x14ac:dyDescent="0.35">
      <c r="A491" t="s">
        <v>979</v>
      </c>
      <c r="B491" t="s">
        <v>980</v>
      </c>
      <c r="C491" s="1">
        <v>8.6024980545043999</v>
      </c>
    </row>
    <row r="492" spans="1:3" x14ac:dyDescent="0.35">
      <c r="A492" t="s">
        <v>981</v>
      </c>
      <c r="B492" t="s">
        <v>982</v>
      </c>
      <c r="C492" s="1">
        <v>8.6016511917114293</v>
      </c>
    </row>
    <row r="493" spans="1:3" x14ac:dyDescent="0.35">
      <c r="A493" t="s">
        <v>983</v>
      </c>
      <c r="B493" t="s">
        <v>984</v>
      </c>
      <c r="C493" s="1">
        <v>8.5621023178100604</v>
      </c>
    </row>
    <row r="494" spans="1:3" x14ac:dyDescent="0.35">
      <c r="A494" t="s">
        <v>985</v>
      </c>
      <c r="B494" t="s">
        <v>986</v>
      </c>
      <c r="C494" s="1">
        <v>8.3270740509033203</v>
      </c>
    </row>
    <row r="495" spans="1:3" x14ac:dyDescent="0.35">
      <c r="A495" t="s">
        <v>987</v>
      </c>
      <c r="B495" t="s">
        <v>988</v>
      </c>
      <c r="C495" s="1">
        <v>8.7151966094970703</v>
      </c>
    </row>
    <row r="496" spans="1:3" x14ac:dyDescent="0.35">
      <c r="A496" t="s">
        <v>989</v>
      </c>
      <c r="B496" t="s">
        <v>990</v>
      </c>
      <c r="C496" s="1">
        <v>8.8834505081176793</v>
      </c>
    </row>
    <row r="497" spans="1:3" x14ac:dyDescent="0.35">
      <c r="A497" t="s">
        <v>991</v>
      </c>
      <c r="B497" t="s">
        <v>992</v>
      </c>
      <c r="C497" s="1">
        <v>8.8557205200195295</v>
      </c>
    </row>
    <row r="498" spans="1:3" x14ac:dyDescent="0.35">
      <c r="A498" t="s">
        <v>993</v>
      </c>
      <c r="B498" t="s">
        <v>994</v>
      </c>
      <c r="C498" s="1">
        <v>8.8372325897216797</v>
      </c>
    </row>
    <row r="499" spans="1:3" x14ac:dyDescent="0.35">
      <c r="A499" t="s">
        <v>995</v>
      </c>
      <c r="B499" t="s">
        <v>996</v>
      </c>
      <c r="C499" s="1">
        <v>8.7149839401245099</v>
      </c>
    </row>
    <row r="500" spans="1:3" x14ac:dyDescent="0.35">
      <c r="A500" t="s">
        <v>997</v>
      </c>
      <c r="B500" t="s">
        <v>998</v>
      </c>
      <c r="C500" s="1">
        <v>8.6789665222168004</v>
      </c>
    </row>
    <row r="501" spans="1:3" x14ac:dyDescent="0.35">
      <c r="A501" t="s">
        <v>999</v>
      </c>
      <c r="B501" t="s">
        <v>1000</v>
      </c>
      <c r="C501" s="1">
        <v>8.6429958343505895</v>
      </c>
    </row>
    <row r="502" spans="1:3" x14ac:dyDescent="0.35">
      <c r="A502" t="s">
        <v>1001</v>
      </c>
      <c r="B502" t="s">
        <v>1002</v>
      </c>
      <c r="C502" s="1">
        <v>8.7195873260497994</v>
      </c>
    </row>
    <row r="503" spans="1:3" x14ac:dyDescent="0.35">
      <c r="A503" t="s">
        <v>1003</v>
      </c>
      <c r="B503" t="s">
        <v>1004</v>
      </c>
      <c r="C503" s="1">
        <v>8.7141857147216797</v>
      </c>
    </row>
    <row r="504" spans="1:3" x14ac:dyDescent="0.35">
      <c r="A504" t="s">
        <v>1005</v>
      </c>
      <c r="B504" t="s">
        <v>1006</v>
      </c>
      <c r="C504" s="1">
        <v>8.7556390762329102</v>
      </c>
    </row>
    <row r="505" spans="1:3" x14ac:dyDescent="0.35">
      <c r="A505" t="s">
        <v>1007</v>
      </c>
      <c r="B505" t="s">
        <v>1008</v>
      </c>
      <c r="C505" s="1">
        <v>8.6462182998657209</v>
      </c>
    </row>
    <row r="506" spans="1:3" x14ac:dyDescent="0.35">
      <c r="A506" t="s">
        <v>1009</v>
      </c>
      <c r="B506" t="s">
        <v>1010</v>
      </c>
      <c r="C506" s="1">
        <v>8.6565294265747106</v>
      </c>
    </row>
    <row r="507" spans="1:3" x14ac:dyDescent="0.35">
      <c r="A507" t="s">
        <v>1011</v>
      </c>
      <c r="B507" t="s">
        <v>1012</v>
      </c>
      <c r="C507" s="1">
        <v>8.6674785614013707</v>
      </c>
    </row>
    <row r="508" spans="1:3" x14ac:dyDescent="0.35">
      <c r="A508" t="s">
        <v>1013</v>
      </c>
      <c r="B508" t="s">
        <v>1014</v>
      </c>
      <c r="C508" s="1">
        <v>8.9131202697753906</v>
      </c>
    </row>
    <row r="509" spans="1:3" x14ac:dyDescent="0.35">
      <c r="A509" t="s">
        <v>1015</v>
      </c>
      <c r="B509" t="s">
        <v>1016</v>
      </c>
      <c r="C509" s="1">
        <v>8.7013177871704102</v>
      </c>
    </row>
    <row r="510" spans="1:3" x14ac:dyDescent="0.35">
      <c r="A510" t="s">
        <v>1017</v>
      </c>
      <c r="B510" t="s">
        <v>1018</v>
      </c>
      <c r="C510" s="1">
        <v>8.5937461853027308</v>
      </c>
    </row>
    <row r="511" spans="1:3" x14ac:dyDescent="0.35">
      <c r="A511" t="s">
        <v>1019</v>
      </c>
      <c r="B511" t="s">
        <v>1020</v>
      </c>
      <c r="C511" s="1">
        <v>8.8104476928710902</v>
      </c>
    </row>
    <row r="512" spans="1:3" x14ac:dyDescent="0.35">
      <c r="A512" t="s">
        <v>1021</v>
      </c>
      <c r="B512" t="s">
        <v>1022</v>
      </c>
      <c r="C512" s="1">
        <v>8.7562513351440394</v>
      </c>
    </row>
    <row r="513" spans="1:3" x14ac:dyDescent="0.35">
      <c r="A513" t="s">
        <v>1023</v>
      </c>
      <c r="B513" t="s">
        <v>1024</v>
      </c>
      <c r="C513" s="1">
        <v>8.6369066238403303</v>
      </c>
    </row>
    <row r="514" spans="1:3" x14ac:dyDescent="0.35">
      <c r="A514" t="s">
        <v>1025</v>
      </c>
      <c r="B514" t="s">
        <v>1026</v>
      </c>
      <c r="C514" s="1">
        <v>8.5911750793456996</v>
      </c>
    </row>
    <row r="515" spans="1:3" x14ac:dyDescent="0.35">
      <c r="A515" t="s">
        <v>1027</v>
      </c>
      <c r="B515" t="s">
        <v>1028</v>
      </c>
      <c r="C515" s="1">
        <v>8.7219667434692401</v>
      </c>
    </row>
    <row r="516" spans="1:3" x14ac:dyDescent="0.35">
      <c r="A516" t="s">
        <v>1029</v>
      </c>
      <c r="B516" t="s">
        <v>1030</v>
      </c>
      <c r="C516" s="1">
        <v>8.9082689285278303</v>
      </c>
    </row>
    <row r="517" spans="1:3" x14ac:dyDescent="0.35">
      <c r="A517" t="s">
        <v>1031</v>
      </c>
      <c r="B517" t="s">
        <v>1032</v>
      </c>
      <c r="C517" s="1">
        <v>9.0752096176147496</v>
      </c>
    </row>
    <row r="518" spans="1:3" x14ac:dyDescent="0.35">
      <c r="A518" t="s">
        <v>1033</v>
      </c>
      <c r="B518" t="s">
        <v>1034</v>
      </c>
      <c r="C518" s="1">
        <v>8.9405851364135707</v>
      </c>
    </row>
    <row r="519" spans="1:3" x14ac:dyDescent="0.35">
      <c r="A519" t="s">
        <v>1035</v>
      </c>
      <c r="B519" t="s">
        <v>1036</v>
      </c>
      <c r="C519" s="1">
        <v>8.84832763671875</v>
      </c>
    </row>
    <row r="520" spans="1:3" x14ac:dyDescent="0.35">
      <c r="A520" t="s">
        <v>1037</v>
      </c>
      <c r="B520" t="s">
        <v>1038</v>
      </c>
      <c r="C520" s="1">
        <v>8.7815799713134801</v>
      </c>
    </row>
    <row r="521" spans="1:3" x14ac:dyDescent="0.35">
      <c r="A521" t="s">
        <v>1039</v>
      </c>
      <c r="B521" t="s">
        <v>1040</v>
      </c>
      <c r="C521" s="1">
        <v>8.7140607833862305</v>
      </c>
    </row>
    <row r="522" spans="1:3" x14ac:dyDescent="0.35">
      <c r="A522" t="s">
        <v>1041</v>
      </c>
      <c r="B522" t="s">
        <v>1042</v>
      </c>
      <c r="C522" s="1">
        <v>8.5896291732788104</v>
      </c>
    </row>
    <row r="523" spans="1:3" x14ac:dyDescent="0.35">
      <c r="A523" t="s">
        <v>1043</v>
      </c>
      <c r="B523" t="s">
        <v>1044</v>
      </c>
      <c r="C523" s="1">
        <v>8.6152324676513707</v>
      </c>
    </row>
    <row r="524" spans="1:3" x14ac:dyDescent="0.35">
      <c r="A524" t="s">
        <v>1045</v>
      </c>
      <c r="B524" t="s">
        <v>1046</v>
      </c>
      <c r="C524" s="1">
        <v>9.3188648223877006</v>
      </c>
    </row>
    <row r="525" spans="1:3" x14ac:dyDescent="0.35">
      <c r="A525" t="s">
        <v>1047</v>
      </c>
      <c r="B525" t="s">
        <v>1048</v>
      </c>
      <c r="C525" s="1">
        <v>9.3297004699706996</v>
      </c>
    </row>
    <row r="526" spans="1:3" x14ac:dyDescent="0.35">
      <c r="A526" t="s">
        <v>1049</v>
      </c>
      <c r="B526" t="s">
        <v>1050</v>
      </c>
      <c r="C526" s="1">
        <v>9.4208745956420898</v>
      </c>
    </row>
    <row r="527" spans="1:3" x14ac:dyDescent="0.35">
      <c r="A527" t="s">
        <v>1051</v>
      </c>
      <c r="B527" t="s">
        <v>1052</v>
      </c>
      <c r="C527" s="1">
        <v>9.4145660400390607</v>
      </c>
    </row>
    <row r="528" spans="1:3" x14ac:dyDescent="0.35">
      <c r="A528" t="s">
        <v>1053</v>
      </c>
      <c r="B528" t="s">
        <v>1054</v>
      </c>
      <c r="C528" s="1">
        <v>9.5285854339599592</v>
      </c>
    </row>
    <row r="529" spans="1:3" x14ac:dyDescent="0.35">
      <c r="A529" t="s">
        <v>1055</v>
      </c>
      <c r="B529" t="s">
        <v>1056</v>
      </c>
      <c r="C529" s="1">
        <v>9.5487031936645508</v>
      </c>
    </row>
    <row r="530" spans="1:3" x14ac:dyDescent="0.35">
      <c r="A530" t="s">
        <v>1057</v>
      </c>
      <c r="B530" t="s">
        <v>1058</v>
      </c>
      <c r="C530" s="1">
        <v>9.5316963195800799</v>
      </c>
    </row>
    <row r="531" spans="1:3" x14ac:dyDescent="0.35">
      <c r="A531" t="s">
        <v>1059</v>
      </c>
      <c r="B531" t="s">
        <v>1060</v>
      </c>
      <c r="C531" s="1">
        <v>9.4995536804199201</v>
      </c>
    </row>
    <row r="532" spans="1:3" x14ac:dyDescent="0.35">
      <c r="A532" t="s">
        <v>1061</v>
      </c>
      <c r="B532" t="s">
        <v>1062</v>
      </c>
      <c r="C532" s="1">
        <v>9.5674371719360405</v>
      </c>
    </row>
    <row r="533" spans="1:3" x14ac:dyDescent="0.35">
      <c r="A533" t="s">
        <v>1063</v>
      </c>
      <c r="B533" t="s">
        <v>1064</v>
      </c>
      <c r="C533" s="1">
        <v>9.55633449554443</v>
      </c>
    </row>
    <row r="534" spans="1:3" x14ac:dyDescent="0.35">
      <c r="A534" t="s">
        <v>1065</v>
      </c>
      <c r="B534" t="s">
        <v>1066</v>
      </c>
      <c r="C534" s="1">
        <v>9.54608058929443</v>
      </c>
    </row>
    <row r="535" spans="1:3" x14ac:dyDescent="0.35">
      <c r="A535" t="s">
        <v>1067</v>
      </c>
      <c r="B535" t="s">
        <v>1068</v>
      </c>
      <c r="C535" s="1">
        <v>9.5863189697265607</v>
      </c>
    </row>
    <row r="536" spans="1:3" x14ac:dyDescent="0.35">
      <c r="A536" t="s">
        <v>1069</v>
      </c>
      <c r="B536" t="s">
        <v>1070</v>
      </c>
      <c r="C536" s="1">
        <v>9.5298824310302699</v>
      </c>
    </row>
    <row r="537" spans="1:3" x14ac:dyDescent="0.35">
      <c r="A537" t="s">
        <v>1071</v>
      </c>
      <c r="B537" t="s">
        <v>1072</v>
      </c>
      <c r="C537" s="1">
        <v>9.5274934768676793</v>
      </c>
    </row>
    <row r="538" spans="1:3" x14ac:dyDescent="0.35">
      <c r="A538" t="s">
        <v>1073</v>
      </c>
      <c r="B538" t="s">
        <v>1074</v>
      </c>
      <c r="C538" s="1">
        <v>9.4820165634155291</v>
      </c>
    </row>
    <row r="539" spans="1:3" x14ac:dyDescent="0.35">
      <c r="A539" t="s">
        <v>1075</v>
      </c>
      <c r="B539" t="s">
        <v>1076</v>
      </c>
      <c r="C539" s="1">
        <v>9.4822359085083008</v>
      </c>
    </row>
    <row r="540" spans="1:3" x14ac:dyDescent="0.35">
      <c r="A540" t="s">
        <v>1077</v>
      </c>
      <c r="B540" t="s">
        <v>1078</v>
      </c>
      <c r="C540" s="1">
        <v>9.3862867355346697</v>
      </c>
    </row>
    <row r="541" spans="1:3" x14ac:dyDescent="0.35">
      <c r="A541" t="s">
        <v>1079</v>
      </c>
      <c r="B541" t="s">
        <v>1080</v>
      </c>
      <c r="C541" s="1">
        <v>9.3975944519043004</v>
      </c>
    </row>
    <row r="542" spans="1:3" x14ac:dyDescent="0.35">
      <c r="A542" t="s">
        <v>1081</v>
      </c>
      <c r="B542" t="s">
        <v>1082</v>
      </c>
      <c r="C542" s="1">
        <v>9.3384094238281197</v>
      </c>
    </row>
    <row r="543" spans="1:3" x14ac:dyDescent="0.35">
      <c r="A543" t="s">
        <v>1083</v>
      </c>
      <c r="B543" t="s">
        <v>1084</v>
      </c>
      <c r="C543" s="1">
        <v>9.3347587585449201</v>
      </c>
    </row>
    <row r="544" spans="1:3" x14ac:dyDescent="0.35">
      <c r="A544" t="s">
        <v>1085</v>
      </c>
      <c r="B544" t="s">
        <v>1086</v>
      </c>
      <c r="C544" s="1">
        <v>9.3027906417846697</v>
      </c>
    </row>
    <row r="545" spans="1:3" x14ac:dyDescent="0.35">
      <c r="A545" t="s">
        <v>1087</v>
      </c>
      <c r="B545" t="s">
        <v>1088</v>
      </c>
      <c r="C545" s="1">
        <v>9.2873725891113299</v>
      </c>
    </row>
    <row r="546" spans="1:3" x14ac:dyDescent="0.35">
      <c r="A546" t="s">
        <v>1089</v>
      </c>
      <c r="B546" t="s">
        <v>1090</v>
      </c>
      <c r="C546" s="1">
        <v>9.2775506973266602</v>
      </c>
    </row>
    <row r="547" spans="1:3" x14ac:dyDescent="0.35">
      <c r="A547" t="s">
        <v>1091</v>
      </c>
      <c r="B547" t="s">
        <v>1092</v>
      </c>
      <c r="C547" s="1">
        <v>9.3813142776489293</v>
      </c>
    </row>
    <row r="548" spans="1:3" x14ac:dyDescent="0.35">
      <c r="A548" t="s">
        <v>1093</v>
      </c>
      <c r="B548" t="s">
        <v>1094</v>
      </c>
      <c r="C548" s="1">
        <v>9.3865680694580096</v>
      </c>
    </row>
    <row r="549" spans="1:3" x14ac:dyDescent="0.35">
      <c r="A549" t="s">
        <v>1095</v>
      </c>
      <c r="B549" t="s">
        <v>1096</v>
      </c>
      <c r="C549" s="1">
        <v>9.2461624145507795</v>
      </c>
    </row>
    <row r="550" spans="1:3" x14ac:dyDescent="0.35">
      <c r="A550" t="s">
        <v>1097</v>
      </c>
      <c r="B550" t="s">
        <v>1098</v>
      </c>
      <c r="C550" s="1">
        <v>9.1791810989379901</v>
      </c>
    </row>
    <row r="551" spans="1:3" x14ac:dyDescent="0.35">
      <c r="A551" t="s">
        <v>1099</v>
      </c>
      <c r="B551" t="s">
        <v>1100</v>
      </c>
      <c r="C551" s="1">
        <v>9.1490077972412092</v>
      </c>
    </row>
    <row r="552" spans="1:3" x14ac:dyDescent="0.35">
      <c r="A552" t="s">
        <v>1101</v>
      </c>
      <c r="B552" t="s">
        <v>1102</v>
      </c>
      <c r="C552" s="1">
        <v>9.0558948516845703</v>
      </c>
    </row>
    <row r="553" spans="1:3" x14ac:dyDescent="0.35">
      <c r="A553" t="s">
        <v>1103</v>
      </c>
      <c r="B553" t="s">
        <v>1104</v>
      </c>
      <c r="C553" s="1">
        <v>9.0935783386230504</v>
      </c>
    </row>
    <row r="554" spans="1:3" x14ac:dyDescent="0.35">
      <c r="A554" t="s">
        <v>1105</v>
      </c>
      <c r="B554" t="s">
        <v>1106</v>
      </c>
      <c r="C554" s="1">
        <v>9.0308876037597692</v>
      </c>
    </row>
    <row r="555" spans="1:3" x14ac:dyDescent="0.35">
      <c r="A555" t="s">
        <v>1107</v>
      </c>
      <c r="B555" t="s">
        <v>1108</v>
      </c>
      <c r="C555" s="1">
        <v>9.0036659240722692</v>
      </c>
    </row>
    <row r="556" spans="1:3" x14ac:dyDescent="0.35">
      <c r="A556" t="s">
        <v>1109</v>
      </c>
      <c r="B556" t="s">
        <v>1110</v>
      </c>
      <c r="C556" s="1">
        <v>9.0603704452514595</v>
      </c>
    </row>
    <row r="557" spans="1:3" x14ac:dyDescent="0.35">
      <c r="A557" t="s">
        <v>1111</v>
      </c>
      <c r="B557" t="s">
        <v>1112</v>
      </c>
      <c r="C557" s="1">
        <v>8.9998455047607404</v>
      </c>
    </row>
    <row r="558" spans="1:3" x14ac:dyDescent="0.35">
      <c r="A558" t="s">
        <v>1113</v>
      </c>
      <c r="B558" t="s">
        <v>1114</v>
      </c>
      <c r="C558" s="1">
        <v>9.1431512832641602</v>
      </c>
    </row>
    <row r="559" spans="1:3" x14ac:dyDescent="0.35">
      <c r="A559" t="s">
        <v>1115</v>
      </c>
      <c r="B559" t="s">
        <v>1116</v>
      </c>
      <c r="C559" s="1">
        <v>9.0086803436279297</v>
      </c>
    </row>
    <row r="560" spans="1:3" x14ac:dyDescent="0.35">
      <c r="A560" t="s">
        <v>1117</v>
      </c>
      <c r="B560" t="s">
        <v>1118</v>
      </c>
      <c r="C560" s="1">
        <v>9.0652151107788104</v>
      </c>
    </row>
    <row r="561" spans="1:3" x14ac:dyDescent="0.35">
      <c r="A561" t="s">
        <v>1119</v>
      </c>
      <c r="B561" t="s">
        <v>1120</v>
      </c>
      <c r="C561" s="1">
        <v>8.9996891021728498</v>
      </c>
    </row>
    <row r="562" spans="1:3" x14ac:dyDescent="0.35">
      <c r="A562" t="s">
        <v>1121</v>
      </c>
      <c r="B562" t="s">
        <v>1122</v>
      </c>
      <c r="C562" s="1">
        <v>9.0681982040405291</v>
      </c>
    </row>
    <row r="563" spans="1:3" x14ac:dyDescent="0.35">
      <c r="A563" t="s">
        <v>1123</v>
      </c>
      <c r="B563" t="s">
        <v>1124</v>
      </c>
      <c r="C563" s="1">
        <v>8.9896545410156197</v>
      </c>
    </row>
    <row r="564" spans="1:3" x14ac:dyDescent="0.35">
      <c r="A564" t="s">
        <v>1125</v>
      </c>
      <c r="B564" t="s">
        <v>1126</v>
      </c>
      <c r="C564" s="1">
        <v>9.0945606231689506</v>
      </c>
    </row>
    <row r="565" spans="1:3" x14ac:dyDescent="0.35">
      <c r="A565" t="s">
        <v>1127</v>
      </c>
      <c r="B565" t="s">
        <v>1128</v>
      </c>
      <c r="C565" s="1">
        <v>9.0425853729247994</v>
      </c>
    </row>
    <row r="566" spans="1:3" x14ac:dyDescent="0.35">
      <c r="A566" t="s">
        <v>1129</v>
      </c>
      <c r="B566" t="s">
        <v>1130</v>
      </c>
      <c r="C566" s="1">
        <v>9.0057601928710902</v>
      </c>
    </row>
    <row r="567" spans="1:3" x14ac:dyDescent="0.35">
      <c r="A567" t="s">
        <v>1131</v>
      </c>
      <c r="B567" t="s">
        <v>1132</v>
      </c>
      <c r="C567" s="1">
        <v>8.9682836532592791</v>
      </c>
    </row>
    <row r="568" spans="1:3" x14ac:dyDescent="0.35">
      <c r="A568" t="s">
        <v>1133</v>
      </c>
      <c r="B568" t="s">
        <v>1134</v>
      </c>
      <c r="C568" s="1">
        <v>8.7215871810913104</v>
      </c>
    </row>
    <row r="569" spans="1:3" x14ac:dyDescent="0.35">
      <c r="A569" t="s">
        <v>1135</v>
      </c>
      <c r="B569" t="s">
        <v>1136</v>
      </c>
      <c r="C569" s="1">
        <v>8.5251522064209002</v>
      </c>
    </row>
    <row r="570" spans="1:3" x14ac:dyDescent="0.35">
      <c r="A570" t="s">
        <v>1137</v>
      </c>
      <c r="B570" t="s">
        <v>1138</v>
      </c>
      <c r="C570" s="1">
        <v>8.5934648513793999</v>
      </c>
    </row>
    <row r="571" spans="1:3" x14ac:dyDescent="0.35">
      <c r="A571" t="s">
        <v>1139</v>
      </c>
      <c r="B571" t="s">
        <v>1140</v>
      </c>
      <c r="C571" s="1">
        <v>8.7184333801269496</v>
      </c>
    </row>
    <row r="572" spans="1:3" x14ac:dyDescent="0.35">
      <c r="A572" t="s">
        <v>1141</v>
      </c>
      <c r="B572" t="s">
        <v>1142</v>
      </c>
      <c r="C572" s="1">
        <v>8.7268838882446307</v>
      </c>
    </row>
    <row r="573" spans="1:3" x14ac:dyDescent="0.35">
      <c r="A573" t="s">
        <v>1143</v>
      </c>
      <c r="B573" t="s">
        <v>1144</v>
      </c>
      <c r="C573" s="1">
        <v>8.6244611740112305</v>
      </c>
    </row>
    <row r="574" spans="1:3" x14ac:dyDescent="0.35">
      <c r="A574" t="s">
        <v>1145</v>
      </c>
      <c r="B574" t="s">
        <v>1146</v>
      </c>
      <c r="C574" s="1">
        <v>8.6883430480956996</v>
      </c>
    </row>
    <row r="575" spans="1:3" x14ac:dyDescent="0.35">
      <c r="A575" t="s">
        <v>1147</v>
      </c>
      <c r="B575" t="s">
        <v>1148</v>
      </c>
      <c r="C575" s="1">
        <v>8.6244173049926793</v>
      </c>
    </row>
    <row r="576" spans="1:3" x14ac:dyDescent="0.35">
      <c r="A576" t="s">
        <v>1149</v>
      </c>
      <c r="B576" t="s">
        <v>1150</v>
      </c>
      <c r="C576" s="1">
        <v>8.68511867523193</v>
      </c>
    </row>
    <row r="577" spans="1:3" x14ac:dyDescent="0.35">
      <c r="A577" t="s">
        <v>1151</v>
      </c>
      <c r="B577" t="s">
        <v>1152</v>
      </c>
      <c r="C577" s="1">
        <v>8.6240673065185494</v>
      </c>
    </row>
    <row r="578" spans="1:3" x14ac:dyDescent="0.35">
      <c r="A578" t="s">
        <v>1153</v>
      </c>
      <c r="B578" t="s">
        <v>1154</v>
      </c>
      <c r="C578" s="1">
        <v>8.5277948379516602</v>
      </c>
    </row>
    <row r="579" spans="1:3" x14ac:dyDescent="0.35">
      <c r="A579" t="s">
        <v>1155</v>
      </c>
      <c r="B579" t="s">
        <v>1156</v>
      </c>
      <c r="C579" s="1">
        <v>8.6966991424560494</v>
      </c>
    </row>
    <row r="580" spans="1:3" x14ac:dyDescent="0.35">
      <c r="A580" t="s">
        <v>1157</v>
      </c>
      <c r="B580" t="s">
        <v>1158</v>
      </c>
      <c r="C580" s="1">
        <v>8.5343465805053693</v>
      </c>
    </row>
    <row r="581" spans="1:3" x14ac:dyDescent="0.35">
      <c r="A581" t="s">
        <v>1159</v>
      </c>
      <c r="B581" t="s">
        <v>1160</v>
      </c>
      <c r="C581" s="1">
        <v>8.5558176040649396</v>
      </c>
    </row>
    <row r="582" spans="1:3" x14ac:dyDescent="0.35">
      <c r="A582" t="s">
        <v>1161</v>
      </c>
      <c r="B582" t="s">
        <v>1162</v>
      </c>
      <c r="C582" s="1">
        <v>8.7678251266479492</v>
      </c>
    </row>
    <row r="583" spans="1:3" x14ac:dyDescent="0.35">
      <c r="A583" t="s">
        <v>1163</v>
      </c>
      <c r="B583" t="s">
        <v>1164</v>
      </c>
      <c r="C583" s="1">
        <v>8.5282468795776403</v>
      </c>
    </row>
    <row r="584" spans="1:3" x14ac:dyDescent="0.35">
      <c r="A584" t="s">
        <v>1165</v>
      </c>
      <c r="B584" t="s">
        <v>1166</v>
      </c>
      <c r="C584" s="1">
        <v>8.5906343460083008</v>
      </c>
    </row>
    <row r="585" spans="1:3" x14ac:dyDescent="0.35">
      <c r="A585" t="s">
        <v>1167</v>
      </c>
      <c r="B585" t="s">
        <v>1168</v>
      </c>
      <c r="C585" s="1">
        <v>8.3961753845214808</v>
      </c>
    </row>
    <row r="586" spans="1:3" x14ac:dyDescent="0.35">
      <c r="A586" t="s">
        <v>1169</v>
      </c>
      <c r="B586" t="s">
        <v>1170</v>
      </c>
      <c r="C586" s="1">
        <v>8.4302482604980504</v>
      </c>
    </row>
    <row r="587" spans="1:3" x14ac:dyDescent="0.35">
      <c r="A587" t="s">
        <v>1171</v>
      </c>
      <c r="B587" t="s">
        <v>1172</v>
      </c>
      <c r="C587" s="1">
        <v>8.11016845703125</v>
      </c>
    </row>
    <row r="588" spans="1:3" x14ac:dyDescent="0.35">
      <c r="A588" t="s">
        <v>1173</v>
      </c>
      <c r="B588" t="s">
        <v>1174</v>
      </c>
      <c r="C588" s="1">
        <v>9.1207256317138707</v>
      </c>
    </row>
    <row r="589" spans="1:3" x14ac:dyDescent="0.35">
      <c r="A589" t="s">
        <v>1175</v>
      </c>
      <c r="B589" t="s">
        <v>1176</v>
      </c>
      <c r="C589" s="1">
        <v>9.0998878479003906</v>
      </c>
    </row>
    <row r="590" spans="1:3" x14ac:dyDescent="0.35">
      <c r="A590" t="s">
        <v>1177</v>
      </c>
      <c r="B590" t="s">
        <v>1178</v>
      </c>
      <c r="C590" s="1">
        <v>9.14984035491943</v>
      </c>
    </row>
    <row r="591" spans="1:3" x14ac:dyDescent="0.35">
      <c r="A591" t="s">
        <v>1179</v>
      </c>
      <c r="B591" t="s">
        <v>1180</v>
      </c>
      <c r="C591" s="1">
        <v>9.03735446929932</v>
      </c>
    </row>
    <row r="592" spans="1:3" x14ac:dyDescent="0.35">
      <c r="A592" t="s">
        <v>1181</v>
      </c>
      <c r="B592" t="s">
        <v>1182</v>
      </c>
      <c r="C592" s="1">
        <v>9.1775102615356392</v>
      </c>
    </row>
    <row r="593" spans="1:3" x14ac:dyDescent="0.35">
      <c r="A593" t="s">
        <v>1183</v>
      </c>
      <c r="B593" t="s">
        <v>1184</v>
      </c>
      <c r="C593" s="1">
        <v>9.0829944610595703</v>
      </c>
    </row>
    <row r="594" spans="1:3" x14ac:dyDescent="0.35">
      <c r="A594" t="s">
        <v>1185</v>
      </c>
      <c r="B594" t="s">
        <v>1186</v>
      </c>
      <c r="C594" s="1">
        <v>9.2617044448852504</v>
      </c>
    </row>
    <row r="595" spans="1:3" x14ac:dyDescent="0.35">
      <c r="A595" t="s">
        <v>1187</v>
      </c>
      <c r="B595" t="s">
        <v>1188</v>
      </c>
      <c r="C595" s="1">
        <v>9.13507080078125</v>
      </c>
    </row>
    <row r="596" spans="1:3" x14ac:dyDescent="0.35">
      <c r="A596" t="s">
        <v>1189</v>
      </c>
      <c r="B596" t="s">
        <v>1190</v>
      </c>
      <c r="C596" s="1">
        <v>9.2509241104125994</v>
      </c>
    </row>
    <row r="597" spans="1:3" x14ac:dyDescent="0.35">
      <c r="A597" t="s">
        <v>1191</v>
      </c>
      <c r="B597" t="s">
        <v>1192</v>
      </c>
      <c r="C597" s="1">
        <v>9.2203722000122106</v>
      </c>
    </row>
    <row r="598" spans="1:3" x14ac:dyDescent="0.35">
      <c r="A598" t="s">
        <v>1193</v>
      </c>
      <c r="B598" t="s">
        <v>1194</v>
      </c>
      <c r="C598" s="1">
        <v>9.3640775680541992</v>
      </c>
    </row>
    <row r="599" spans="1:3" x14ac:dyDescent="0.35">
      <c r="A599" t="s">
        <v>1195</v>
      </c>
      <c r="B599" t="s">
        <v>1196</v>
      </c>
      <c r="C599" s="1">
        <v>9.4026784896850604</v>
      </c>
    </row>
    <row r="600" spans="1:3" x14ac:dyDescent="0.35">
      <c r="A600" t="s">
        <v>1197</v>
      </c>
      <c r="B600" t="s">
        <v>1198</v>
      </c>
      <c r="C600" s="1">
        <v>9.2421550750732404</v>
      </c>
    </row>
    <row r="601" spans="1:3" x14ac:dyDescent="0.35">
      <c r="A601" t="s">
        <v>1199</v>
      </c>
      <c r="B601" t="s">
        <v>1200</v>
      </c>
      <c r="C601" s="1">
        <v>9.3933906555175799</v>
      </c>
    </row>
    <row r="602" spans="1:3" x14ac:dyDescent="0.35">
      <c r="A602" t="s">
        <v>1201</v>
      </c>
      <c r="B602" t="s">
        <v>1202</v>
      </c>
      <c r="C602" s="1">
        <v>9.3519344329834002</v>
      </c>
    </row>
    <row r="603" spans="1:3" x14ac:dyDescent="0.35">
      <c r="A603" t="s">
        <v>1203</v>
      </c>
      <c r="B603" t="s">
        <v>1204</v>
      </c>
      <c r="C603" s="1">
        <v>9.4534416198730504</v>
      </c>
    </row>
    <row r="604" spans="1:3" x14ac:dyDescent="0.35">
      <c r="A604" t="s">
        <v>1205</v>
      </c>
      <c r="B604" t="s">
        <v>1206</v>
      </c>
      <c r="C604" s="1">
        <v>9.2961483001709002</v>
      </c>
    </row>
    <row r="605" spans="1:3" x14ac:dyDescent="0.35">
      <c r="A605" t="s">
        <v>1207</v>
      </c>
      <c r="B605" t="s">
        <v>1208</v>
      </c>
      <c r="C605" s="1">
        <v>9.5028944015502894</v>
      </c>
    </row>
    <row r="606" spans="1:3" x14ac:dyDescent="0.35">
      <c r="A606" t="s">
        <v>1209</v>
      </c>
      <c r="B606" t="s">
        <v>1210</v>
      </c>
      <c r="C606" s="1">
        <v>9.3991308212280291</v>
      </c>
    </row>
    <row r="607" spans="1:3" x14ac:dyDescent="0.35">
      <c r="A607" t="s">
        <v>1211</v>
      </c>
      <c r="B607" t="s">
        <v>1212</v>
      </c>
      <c r="C607" s="1">
        <v>9.4379606246948207</v>
      </c>
    </row>
    <row r="608" spans="1:3" x14ac:dyDescent="0.35">
      <c r="A608" t="s">
        <v>1213</v>
      </c>
      <c r="B608" t="s">
        <v>1214</v>
      </c>
      <c r="C608" s="1">
        <v>9.4989728927612305</v>
      </c>
    </row>
    <row r="609" spans="1:3" x14ac:dyDescent="0.35">
      <c r="A609" t="s">
        <v>1215</v>
      </c>
      <c r="B609" t="s">
        <v>1216</v>
      </c>
      <c r="C609" s="1">
        <v>9.5450658798217791</v>
      </c>
    </row>
    <row r="610" spans="1:3" x14ac:dyDescent="0.35">
      <c r="A610" t="s">
        <v>1217</v>
      </c>
      <c r="B610" t="s">
        <v>1218</v>
      </c>
      <c r="C610" s="1">
        <v>9.2832756042480504</v>
      </c>
    </row>
    <row r="611" spans="1:3" x14ac:dyDescent="0.35">
      <c r="A611" t="s">
        <v>1219</v>
      </c>
      <c r="B611" t="s">
        <v>1220</v>
      </c>
      <c r="C611" s="1">
        <v>9.2695417404174805</v>
      </c>
    </row>
    <row r="612" spans="1:3" x14ac:dyDescent="0.35">
      <c r="A612" t="s">
        <v>1221</v>
      </c>
      <c r="B612" t="s">
        <v>1222</v>
      </c>
      <c r="C612" s="1">
        <v>9.4158592224121094</v>
      </c>
    </row>
    <row r="613" spans="1:3" x14ac:dyDescent="0.35">
      <c r="A613" t="s">
        <v>1223</v>
      </c>
      <c r="B613" t="s">
        <v>1224</v>
      </c>
      <c r="C613" s="1">
        <v>9.2151441574096697</v>
      </c>
    </row>
    <row r="614" spans="1:3" x14ac:dyDescent="0.35">
      <c r="A614" t="s">
        <v>1225</v>
      </c>
      <c r="B614" t="s">
        <v>1226</v>
      </c>
      <c r="C614" s="1">
        <v>9.1916532516479492</v>
      </c>
    </row>
    <row r="615" spans="1:3" x14ac:dyDescent="0.35">
      <c r="A615" t="s">
        <v>1227</v>
      </c>
      <c r="B615" t="s">
        <v>1228</v>
      </c>
      <c r="C615" s="1">
        <v>9.4225635528564506</v>
      </c>
    </row>
    <row r="616" spans="1:3" x14ac:dyDescent="0.35">
      <c r="A616" t="s">
        <v>1229</v>
      </c>
      <c r="B616" t="s">
        <v>1230</v>
      </c>
      <c r="C616" s="1">
        <v>9.2095479965209996</v>
      </c>
    </row>
    <row r="617" spans="1:3" x14ac:dyDescent="0.35">
      <c r="A617" t="s">
        <v>1231</v>
      </c>
      <c r="B617" t="s">
        <v>1232</v>
      </c>
      <c r="C617" s="1">
        <v>9.1779117584228498</v>
      </c>
    </row>
    <row r="618" spans="1:3" x14ac:dyDescent="0.35">
      <c r="A618" t="s">
        <v>1233</v>
      </c>
      <c r="B618" t="s">
        <v>1234</v>
      </c>
      <c r="C618" s="1">
        <v>9.3229265213012695</v>
      </c>
    </row>
    <row r="619" spans="1:3" x14ac:dyDescent="0.35">
      <c r="A619" t="s">
        <v>1235</v>
      </c>
      <c r="B619" t="s">
        <v>1236</v>
      </c>
      <c r="C619" s="1">
        <v>9.0179653167724592</v>
      </c>
    </row>
    <row r="620" spans="1:3" x14ac:dyDescent="0.35">
      <c r="A620" t="s">
        <v>1237</v>
      </c>
      <c r="B620" t="s">
        <v>1238</v>
      </c>
      <c r="C620" s="1">
        <v>9.2157402038574201</v>
      </c>
    </row>
    <row r="621" spans="1:3" x14ac:dyDescent="0.35">
      <c r="A621" t="s">
        <v>1239</v>
      </c>
      <c r="B621" t="s">
        <v>1240</v>
      </c>
      <c r="C621" s="1">
        <v>9.2931852340698207</v>
      </c>
    </row>
    <row r="622" spans="1:3" x14ac:dyDescent="0.35">
      <c r="A622" t="s">
        <v>1241</v>
      </c>
      <c r="B622" t="s">
        <v>1242</v>
      </c>
      <c r="C622" s="1">
        <v>9.2391443252563494</v>
      </c>
    </row>
    <row r="623" spans="1:3" x14ac:dyDescent="0.35">
      <c r="A623" t="s">
        <v>1243</v>
      </c>
      <c r="B623" t="s">
        <v>1244</v>
      </c>
      <c r="C623" s="1">
        <v>9.1279048919677699</v>
      </c>
    </row>
    <row r="624" spans="1:3" x14ac:dyDescent="0.35">
      <c r="A624" t="s">
        <v>1245</v>
      </c>
      <c r="B624" t="s">
        <v>1246</v>
      </c>
      <c r="C624" s="1">
        <v>9.3746013641357404</v>
      </c>
    </row>
    <row r="625" spans="1:3" x14ac:dyDescent="0.35">
      <c r="A625" t="s">
        <v>1247</v>
      </c>
      <c r="B625" t="s">
        <v>1248</v>
      </c>
      <c r="C625" s="1">
        <v>9.2447147369384801</v>
      </c>
    </row>
    <row r="626" spans="1:3" x14ac:dyDescent="0.35">
      <c r="A626" t="s">
        <v>1249</v>
      </c>
      <c r="B626" t="s">
        <v>1250</v>
      </c>
      <c r="C626" s="1">
        <v>9.3964490890502894</v>
      </c>
    </row>
    <row r="627" spans="1:3" x14ac:dyDescent="0.35">
      <c r="A627" t="s">
        <v>1251</v>
      </c>
      <c r="B627" t="s">
        <v>1252</v>
      </c>
      <c r="C627" s="1">
        <v>9.3341350555419904</v>
      </c>
    </row>
    <row r="628" spans="1:3" x14ac:dyDescent="0.35">
      <c r="A628" t="s">
        <v>1253</v>
      </c>
      <c r="B628" t="s">
        <v>1254</v>
      </c>
      <c r="C628" s="1">
        <v>9.2951774597168004</v>
      </c>
    </row>
    <row r="629" spans="1:3" x14ac:dyDescent="0.35">
      <c r="A629" t="s">
        <v>1255</v>
      </c>
      <c r="B629" t="s">
        <v>1256</v>
      </c>
      <c r="C629" s="1">
        <v>9.3474569320678693</v>
      </c>
    </row>
    <row r="630" spans="1:3" x14ac:dyDescent="0.35">
      <c r="A630" t="s">
        <v>1257</v>
      </c>
      <c r="B630" t="s">
        <v>1258</v>
      </c>
      <c r="C630" s="1">
        <v>9.4122486114502006</v>
      </c>
    </row>
    <row r="631" spans="1:3" x14ac:dyDescent="0.35">
      <c r="A631" t="s">
        <v>1259</v>
      </c>
      <c r="B631" t="s">
        <v>1260</v>
      </c>
      <c r="C631" s="1">
        <v>9.3428134918212908</v>
      </c>
    </row>
    <row r="632" spans="1:3" x14ac:dyDescent="0.35">
      <c r="A632" t="s">
        <v>1261</v>
      </c>
      <c r="B632" t="s">
        <v>1262</v>
      </c>
      <c r="C632" s="1">
        <v>9.2055358886718803</v>
      </c>
    </row>
    <row r="633" spans="1:3" x14ac:dyDescent="0.35">
      <c r="A633" t="s">
        <v>1263</v>
      </c>
      <c r="B633" t="s">
        <v>1264</v>
      </c>
      <c r="C633" s="1">
        <v>9.41949462890625</v>
      </c>
    </row>
    <row r="634" spans="1:3" x14ac:dyDescent="0.35">
      <c r="A634" t="s">
        <v>1265</v>
      </c>
      <c r="B634" t="s">
        <v>1266</v>
      </c>
      <c r="C634" s="1">
        <v>9.4517679214477504</v>
      </c>
    </row>
    <row r="635" spans="1:3" x14ac:dyDescent="0.35">
      <c r="A635" t="s">
        <v>1267</v>
      </c>
      <c r="B635" t="s">
        <v>1268</v>
      </c>
      <c r="C635" s="1">
        <v>9.1531505584716797</v>
      </c>
    </row>
    <row r="636" spans="1:3" x14ac:dyDescent="0.35">
      <c r="A636" t="s">
        <v>1269</v>
      </c>
      <c r="B636" t="s">
        <v>1270</v>
      </c>
      <c r="C636" s="1">
        <v>9.2649593353271502</v>
      </c>
    </row>
    <row r="637" spans="1:3" x14ac:dyDescent="0.35">
      <c r="A637" t="s">
        <v>1271</v>
      </c>
      <c r="B637" t="s">
        <v>1272</v>
      </c>
      <c r="C637" s="1">
        <v>9.4732580184936506</v>
      </c>
    </row>
    <row r="638" spans="1:3" x14ac:dyDescent="0.35">
      <c r="A638" t="s">
        <v>1273</v>
      </c>
      <c r="B638" t="s">
        <v>1274</v>
      </c>
      <c r="C638" s="1">
        <v>9.5479183197021502</v>
      </c>
    </row>
    <row r="639" spans="1:3" x14ac:dyDescent="0.35">
      <c r="A639" t="s">
        <v>1275</v>
      </c>
      <c r="B639" t="s">
        <v>1276</v>
      </c>
      <c r="C639" s="1">
        <v>9.5192527770996094</v>
      </c>
    </row>
    <row r="640" spans="1:3" x14ac:dyDescent="0.35">
      <c r="A640" t="s">
        <v>1277</v>
      </c>
      <c r="B640" t="s">
        <v>1278</v>
      </c>
      <c r="C640" s="1">
        <v>9.61907863616943</v>
      </c>
    </row>
    <row r="641" spans="1:3" x14ac:dyDescent="0.35">
      <c r="A641" t="s">
        <v>1279</v>
      </c>
      <c r="B641" t="s">
        <v>1280</v>
      </c>
      <c r="C641" s="1">
        <v>9.1736564636230504</v>
      </c>
    </row>
    <row r="642" spans="1:3" x14ac:dyDescent="0.35">
      <c r="A642" t="s">
        <v>1281</v>
      </c>
      <c r="B642" t="s">
        <v>1282</v>
      </c>
      <c r="C642" s="1">
        <v>9.0860996246337908</v>
      </c>
    </row>
    <row r="643" spans="1:3" x14ac:dyDescent="0.35">
      <c r="A643" t="s">
        <v>1283</v>
      </c>
      <c r="B643" t="s">
        <v>1284</v>
      </c>
      <c r="C643" s="1">
        <v>9.5476312637329102</v>
      </c>
    </row>
    <row r="644" spans="1:3" x14ac:dyDescent="0.35">
      <c r="A644" t="s">
        <v>1285</v>
      </c>
      <c r="B644" t="s">
        <v>1286</v>
      </c>
      <c r="C644" s="1">
        <v>9.3449859619140607</v>
      </c>
    </row>
    <row r="645" spans="1:3" x14ac:dyDescent="0.35">
      <c r="A645" t="s">
        <v>1287</v>
      </c>
      <c r="B645" t="s">
        <v>1288</v>
      </c>
      <c r="C645" s="1">
        <v>9.0100688934326207</v>
      </c>
    </row>
    <row r="646" spans="1:3" x14ac:dyDescent="0.35">
      <c r="A646" t="s">
        <v>1289</v>
      </c>
      <c r="B646" t="s">
        <v>1290</v>
      </c>
      <c r="C646" s="1">
        <v>9.4899635314941406</v>
      </c>
    </row>
    <row r="647" spans="1:3" x14ac:dyDescent="0.35">
      <c r="A647" t="s">
        <v>1291</v>
      </c>
      <c r="B647" t="s">
        <v>1292</v>
      </c>
      <c r="C647" s="1">
        <v>9.3813886642456001</v>
      </c>
    </row>
    <row r="648" spans="1:3" x14ac:dyDescent="0.35">
      <c r="A648" t="s">
        <v>1293</v>
      </c>
      <c r="B648" t="s">
        <v>1294</v>
      </c>
      <c r="C648" s="1">
        <v>9.4514112472534197</v>
      </c>
    </row>
    <row r="649" spans="1:3" x14ac:dyDescent="0.35">
      <c r="A649" t="s">
        <v>1295</v>
      </c>
      <c r="B649" t="s">
        <v>1296</v>
      </c>
      <c r="C649" s="1">
        <v>9.0858869552612305</v>
      </c>
    </row>
    <row r="650" spans="1:3" x14ac:dyDescent="0.35">
      <c r="A650" t="s">
        <v>1297</v>
      </c>
      <c r="B650" t="s">
        <v>1298</v>
      </c>
      <c r="C650" s="1">
        <v>8.9252500534057599</v>
      </c>
    </row>
    <row r="651" spans="1:3" x14ac:dyDescent="0.35">
      <c r="A651" t="s">
        <v>1299</v>
      </c>
      <c r="B651" t="s">
        <v>1300</v>
      </c>
      <c r="C651" s="1">
        <v>9.1766319274902308</v>
      </c>
    </row>
    <row r="652" spans="1:3" x14ac:dyDescent="0.35">
      <c r="A652" t="s">
        <v>1301</v>
      </c>
      <c r="B652" t="s">
        <v>1302</v>
      </c>
      <c r="C652" s="1">
        <v>9.2022285461425799</v>
      </c>
    </row>
    <row r="653" spans="1:3" x14ac:dyDescent="0.35">
      <c r="A653" t="s">
        <v>1303</v>
      </c>
      <c r="B653" t="s">
        <v>1304</v>
      </c>
      <c r="C653" s="1">
        <v>9.2911396026611293</v>
      </c>
    </row>
    <row r="654" spans="1:3" x14ac:dyDescent="0.35">
      <c r="A654" t="s">
        <v>1305</v>
      </c>
      <c r="B654" t="s">
        <v>1306</v>
      </c>
      <c r="C654" s="1">
        <v>9.0523138046264595</v>
      </c>
    </row>
    <row r="655" spans="1:3" x14ac:dyDescent="0.35">
      <c r="A655" t="s">
        <v>1307</v>
      </c>
      <c r="B655" t="s">
        <v>1308</v>
      </c>
      <c r="C655" s="1">
        <v>8.7448663711547905</v>
      </c>
    </row>
    <row r="656" spans="1:3" x14ac:dyDescent="0.35">
      <c r="A656" t="s">
        <v>1309</v>
      </c>
      <c r="B656" t="s">
        <v>1310</v>
      </c>
      <c r="C656" s="1">
        <v>8.9386301040649396</v>
      </c>
    </row>
    <row r="657" spans="1:3" x14ac:dyDescent="0.35">
      <c r="A657" t="s">
        <v>1311</v>
      </c>
      <c r="B657" t="s">
        <v>1312</v>
      </c>
      <c r="C657" s="1">
        <v>8.8364524841308594</v>
      </c>
    </row>
    <row r="658" spans="1:3" x14ac:dyDescent="0.35">
      <c r="A658" t="s">
        <v>1313</v>
      </c>
      <c r="B658" t="s">
        <v>1314</v>
      </c>
      <c r="C658" s="1">
        <v>9.1640224456787092</v>
      </c>
    </row>
    <row r="659" spans="1:3" x14ac:dyDescent="0.35">
      <c r="A659" t="s">
        <v>1315</v>
      </c>
      <c r="B659" t="s">
        <v>1316</v>
      </c>
      <c r="C659" s="1">
        <v>9.0180511474609393</v>
      </c>
    </row>
    <row r="660" spans="1:3" x14ac:dyDescent="0.35">
      <c r="A660" t="s">
        <v>1317</v>
      </c>
      <c r="B660" t="s">
        <v>1318</v>
      </c>
      <c r="C660" s="1">
        <v>9.3392314910888707</v>
      </c>
    </row>
    <row r="661" spans="1:3" x14ac:dyDescent="0.35">
      <c r="A661" t="s">
        <v>1319</v>
      </c>
      <c r="B661" t="s">
        <v>1320</v>
      </c>
      <c r="C661" s="1">
        <v>9.2455635070800799</v>
      </c>
    </row>
    <row r="662" spans="1:3" x14ac:dyDescent="0.35">
      <c r="A662" t="s">
        <v>1321</v>
      </c>
      <c r="B662" t="s">
        <v>1322</v>
      </c>
      <c r="C662" s="1">
        <v>8.9657707214355504</v>
      </c>
    </row>
    <row r="663" spans="1:3" x14ac:dyDescent="0.35">
      <c r="A663" t="s">
        <v>1323</v>
      </c>
      <c r="B663" t="s">
        <v>1324</v>
      </c>
      <c r="C663" s="1">
        <v>8.6235380172729492</v>
      </c>
    </row>
    <row r="664" spans="1:3" x14ac:dyDescent="0.35">
      <c r="A664" t="s">
        <v>1325</v>
      </c>
      <c r="B664" t="s">
        <v>1326</v>
      </c>
      <c r="C664" s="1">
        <v>8.8379058837890607</v>
      </c>
    </row>
    <row r="665" spans="1:3" x14ac:dyDescent="0.35">
      <c r="A665" t="s">
        <v>1327</v>
      </c>
      <c r="B665" t="s">
        <v>1328</v>
      </c>
      <c r="C665" s="1">
        <v>9.1365661621093803</v>
      </c>
    </row>
    <row r="666" spans="1:3" x14ac:dyDescent="0.35">
      <c r="A666" t="s">
        <v>1329</v>
      </c>
      <c r="B666" t="s">
        <v>1330</v>
      </c>
      <c r="C666" s="1">
        <v>9.2647113800048793</v>
      </c>
    </row>
    <row r="667" spans="1:3" x14ac:dyDescent="0.35">
      <c r="A667" t="s">
        <v>1331</v>
      </c>
      <c r="B667" t="s">
        <v>1332</v>
      </c>
      <c r="C667" s="1">
        <v>9.3788890838622994</v>
      </c>
    </row>
    <row r="668" spans="1:3" x14ac:dyDescent="0.35">
      <c r="A668" t="s">
        <v>1333</v>
      </c>
      <c r="B668" t="s">
        <v>1334</v>
      </c>
      <c r="C668" s="1">
        <v>9.0591335296630895</v>
      </c>
    </row>
    <row r="669" spans="1:3" x14ac:dyDescent="0.35">
      <c r="A669" t="s">
        <v>1335</v>
      </c>
      <c r="B669" t="s">
        <v>1336</v>
      </c>
      <c r="C669" s="1">
        <v>8.7751979827880895</v>
      </c>
    </row>
    <row r="670" spans="1:3" x14ac:dyDescent="0.35">
      <c r="A670" t="s">
        <v>1337</v>
      </c>
      <c r="B670" t="s">
        <v>1338</v>
      </c>
      <c r="C670" s="1">
        <v>9.3536214828491193</v>
      </c>
    </row>
    <row r="671" spans="1:3" x14ac:dyDescent="0.35">
      <c r="A671" t="s">
        <v>1339</v>
      </c>
      <c r="B671" t="s">
        <v>1340</v>
      </c>
      <c r="C671" s="1">
        <v>9.2153873443603498</v>
      </c>
    </row>
    <row r="672" spans="1:3" x14ac:dyDescent="0.35">
      <c r="A672" t="s">
        <v>1341</v>
      </c>
      <c r="B672" t="s">
        <v>1342</v>
      </c>
      <c r="C672" s="1">
        <v>9.4515705108642596</v>
      </c>
    </row>
    <row r="673" spans="1:3" x14ac:dyDescent="0.35">
      <c r="A673" t="s">
        <v>1343</v>
      </c>
      <c r="B673" t="s">
        <v>1344</v>
      </c>
      <c r="C673" s="1">
        <v>8.8180208206176793</v>
      </c>
    </row>
    <row r="674" spans="1:3" x14ac:dyDescent="0.35">
      <c r="A674" t="s">
        <v>1345</v>
      </c>
      <c r="B674" t="s">
        <v>1346</v>
      </c>
      <c r="C674" s="1">
        <v>9.0683364868164098</v>
      </c>
    </row>
    <row r="675" spans="1:3" x14ac:dyDescent="0.35">
      <c r="A675" t="s">
        <v>1347</v>
      </c>
      <c r="B675" t="s">
        <v>1348</v>
      </c>
      <c r="C675" s="1">
        <v>9.3691835403442401</v>
      </c>
    </row>
    <row r="676" spans="1:3" x14ac:dyDescent="0.35">
      <c r="A676" t="s">
        <v>1349</v>
      </c>
      <c r="B676" t="s">
        <v>1350</v>
      </c>
      <c r="C676" s="1">
        <v>9.1572036743164098</v>
      </c>
    </row>
    <row r="677" spans="1:3" x14ac:dyDescent="0.35">
      <c r="A677" t="s">
        <v>1351</v>
      </c>
      <c r="B677" t="s">
        <v>1352</v>
      </c>
      <c r="C677" s="1">
        <v>9.0402946472168004</v>
      </c>
    </row>
    <row r="678" spans="1:3" x14ac:dyDescent="0.35">
      <c r="A678" t="s">
        <v>1353</v>
      </c>
      <c r="B678" t="s">
        <v>1354</v>
      </c>
      <c r="C678" s="1">
        <v>9.0625677108764595</v>
      </c>
    </row>
    <row r="679" spans="1:3" x14ac:dyDescent="0.35">
      <c r="A679" t="s">
        <v>1355</v>
      </c>
      <c r="B679" t="s">
        <v>1356</v>
      </c>
      <c r="C679" s="1">
        <v>9.9793758392334002</v>
      </c>
    </row>
    <row r="680" spans="1:3" x14ac:dyDescent="0.35">
      <c r="A680" t="s">
        <v>1357</v>
      </c>
      <c r="B680" t="s">
        <v>1358</v>
      </c>
      <c r="C680" s="1">
        <v>10.072961807251</v>
      </c>
    </row>
    <row r="681" spans="1:3" x14ac:dyDescent="0.35">
      <c r="A681" t="s">
        <v>1359</v>
      </c>
      <c r="B681" t="s">
        <v>1360</v>
      </c>
      <c r="C681" s="1">
        <v>10.021664619445801</v>
      </c>
    </row>
    <row r="682" spans="1:3" x14ac:dyDescent="0.35">
      <c r="A682" t="s">
        <v>1361</v>
      </c>
      <c r="B682" t="s">
        <v>1362</v>
      </c>
      <c r="C682" s="1">
        <v>10.090938568115201</v>
      </c>
    </row>
    <row r="683" spans="1:3" x14ac:dyDescent="0.35">
      <c r="A683" t="s">
        <v>1363</v>
      </c>
      <c r="B683" t="s">
        <v>1364</v>
      </c>
      <c r="C683" s="1">
        <v>10.0214691162109</v>
      </c>
    </row>
    <row r="684" spans="1:3" x14ac:dyDescent="0.35">
      <c r="A684" t="s">
        <v>1365</v>
      </c>
      <c r="B684" t="s">
        <v>1366</v>
      </c>
      <c r="C684" s="1">
        <v>10.0073432922363</v>
      </c>
    </row>
    <row r="685" spans="1:3" x14ac:dyDescent="0.35">
      <c r="A685" t="s">
        <v>1367</v>
      </c>
      <c r="B685" t="s">
        <v>1368</v>
      </c>
      <c r="C685" s="1">
        <v>9.9857034683227504</v>
      </c>
    </row>
    <row r="686" spans="1:3" x14ac:dyDescent="0.35">
      <c r="A686" t="s">
        <v>1369</v>
      </c>
      <c r="B686" t="s">
        <v>1370</v>
      </c>
      <c r="C686" s="1">
        <v>9.9754114151000994</v>
      </c>
    </row>
    <row r="687" spans="1:3" x14ac:dyDescent="0.35">
      <c r="A687" t="s">
        <v>1371</v>
      </c>
      <c r="B687" t="s">
        <v>1372</v>
      </c>
      <c r="C687" s="1">
        <v>10.0354509353638</v>
      </c>
    </row>
    <row r="688" spans="1:3" x14ac:dyDescent="0.35">
      <c r="A688" t="s">
        <v>1373</v>
      </c>
      <c r="B688" t="s">
        <v>1374</v>
      </c>
      <c r="C688" s="1">
        <v>9.9880723953247106</v>
      </c>
    </row>
    <row r="689" spans="1:3" x14ac:dyDescent="0.35">
      <c r="A689" t="s">
        <v>1375</v>
      </c>
      <c r="B689" t="s">
        <v>1376</v>
      </c>
      <c r="C689" s="1">
        <v>9.9366931915283203</v>
      </c>
    </row>
    <row r="690" spans="1:3" x14ac:dyDescent="0.35">
      <c r="A690" t="s">
        <v>1377</v>
      </c>
      <c r="B690" t="s">
        <v>1378</v>
      </c>
      <c r="C690" s="1">
        <v>9.9752445220947301</v>
      </c>
    </row>
    <row r="691" spans="1:3" x14ac:dyDescent="0.35">
      <c r="A691" t="s">
        <v>1379</v>
      </c>
      <c r="B691" t="s">
        <v>1380</v>
      </c>
      <c r="C691" s="1">
        <v>9.8047170639038104</v>
      </c>
    </row>
    <row r="692" spans="1:3" x14ac:dyDescent="0.35">
      <c r="A692" t="s">
        <v>1381</v>
      </c>
      <c r="B692" t="s">
        <v>1382</v>
      </c>
      <c r="C692" s="1">
        <v>9.8825550079345703</v>
      </c>
    </row>
    <row r="693" spans="1:3" x14ac:dyDescent="0.35">
      <c r="A693" t="s">
        <v>1383</v>
      </c>
      <c r="B693" t="s">
        <v>1384</v>
      </c>
      <c r="C693" s="1">
        <v>9.7913770675659197</v>
      </c>
    </row>
    <row r="694" spans="1:3" x14ac:dyDescent="0.35">
      <c r="A694" t="s">
        <v>1385</v>
      </c>
      <c r="B694" t="s">
        <v>1386</v>
      </c>
      <c r="C694" s="1">
        <v>9.7325124740600604</v>
      </c>
    </row>
    <row r="695" spans="1:3" x14ac:dyDescent="0.35">
      <c r="A695" t="s">
        <v>1387</v>
      </c>
      <c r="B695" t="s">
        <v>1388</v>
      </c>
      <c r="C695" s="1">
        <v>9.7402744293212908</v>
      </c>
    </row>
    <row r="696" spans="1:3" x14ac:dyDescent="0.35">
      <c r="A696" t="s">
        <v>1389</v>
      </c>
      <c r="B696" t="s">
        <v>1390</v>
      </c>
      <c r="C696" s="1">
        <v>9.6844224929809606</v>
      </c>
    </row>
    <row r="697" spans="1:3" x14ac:dyDescent="0.35">
      <c r="A697" t="s">
        <v>1391</v>
      </c>
      <c r="B697" t="s">
        <v>1392</v>
      </c>
      <c r="C697" s="1">
        <v>9.7077760696411097</v>
      </c>
    </row>
    <row r="698" spans="1:3" x14ac:dyDescent="0.35">
      <c r="A698" t="s">
        <v>1393</v>
      </c>
      <c r="B698" t="s">
        <v>1394</v>
      </c>
      <c r="C698" s="1">
        <v>9.6664972305297905</v>
      </c>
    </row>
    <row r="699" spans="1:3" x14ac:dyDescent="0.35">
      <c r="A699" t="s">
        <v>1395</v>
      </c>
      <c r="B699" t="s">
        <v>1396</v>
      </c>
      <c r="C699" s="1">
        <v>9.5712776184081996</v>
      </c>
    </row>
    <row r="700" spans="1:3" x14ac:dyDescent="0.35">
      <c r="A700" t="s">
        <v>1397</v>
      </c>
      <c r="B700" t="s">
        <v>1398</v>
      </c>
      <c r="C700" s="1">
        <v>9.7047338485717791</v>
      </c>
    </row>
    <row r="701" spans="1:3" x14ac:dyDescent="0.35">
      <c r="A701" t="s">
        <v>1399</v>
      </c>
      <c r="B701" t="s">
        <v>1400</v>
      </c>
      <c r="C701" s="1">
        <v>9.6601171493530291</v>
      </c>
    </row>
    <row r="702" spans="1:3" x14ac:dyDescent="0.35">
      <c r="A702" t="s">
        <v>1401</v>
      </c>
      <c r="B702" t="s">
        <v>1402</v>
      </c>
      <c r="C702" s="1">
        <v>9.5483160018920898</v>
      </c>
    </row>
    <row r="703" spans="1:3" x14ac:dyDescent="0.35">
      <c r="A703" t="s">
        <v>1403</v>
      </c>
      <c r="B703" t="s">
        <v>1404</v>
      </c>
      <c r="C703" s="1">
        <v>9.5216302871704102</v>
      </c>
    </row>
    <row r="704" spans="1:3" x14ac:dyDescent="0.35">
      <c r="A704" t="s">
        <v>1405</v>
      </c>
      <c r="B704" t="s">
        <v>1406</v>
      </c>
      <c r="C704" s="1">
        <v>9.5948448181152308</v>
      </c>
    </row>
    <row r="705" spans="1:3" x14ac:dyDescent="0.35">
      <c r="A705" t="s">
        <v>1407</v>
      </c>
      <c r="B705" t="s">
        <v>1408</v>
      </c>
      <c r="C705" s="1">
        <v>9.4842348098754901</v>
      </c>
    </row>
    <row r="706" spans="1:3" x14ac:dyDescent="0.35">
      <c r="A706" t="s">
        <v>1409</v>
      </c>
      <c r="B706" t="s">
        <v>1410</v>
      </c>
      <c r="C706" s="1">
        <v>9.5879735946655291</v>
      </c>
    </row>
    <row r="707" spans="1:3" x14ac:dyDescent="0.35">
      <c r="A707" t="s">
        <v>1411</v>
      </c>
      <c r="B707" t="s">
        <v>1412</v>
      </c>
      <c r="C707" s="1">
        <v>9.5447874069213903</v>
      </c>
    </row>
    <row r="708" spans="1:3" x14ac:dyDescent="0.35">
      <c r="A708" t="s">
        <v>1413</v>
      </c>
      <c r="B708" t="s">
        <v>1414</v>
      </c>
      <c r="C708" s="1">
        <v>9.5013942718505895</v>
      </c>
    </row>
    <row r="709" spans="1:3" x14ac:dyDescent="0.35">
      <c r="A709" t="s">
        <v>1415</v>
      </c>
      <c r="B709" t="s">
        <v>1416</v>
      </c>
      <c r="C709" s="1">
        <v>9.5475273132324201</v>
      </c>
    </row>
    <row r="710" spans="1:3" x14ac:dyDescent="0.35">
      <c r="A710" t="s">
        <v>1417</v>
      </c>
      <c r="B710" t="s">
        <v>1418</v>
      </c>
      <c r="C710" s="1">
        <v>9.6539096832275408</v>
      </c>
    </row>
    <row r="711" spans="1:3" x14ac:dyDescent="0.35">
      <c r="A711" t="s">
        <v>1419</v>
      </c>
      <c r="B711" t="s">
        <v>1420</v>
      </c>
      <c r="C711" s="1">
        <v>9.7425765991210902</v>
      </c>
    </row>
    <row r="712" spans="1:3" x14ac:dyDescent="0.35">
      <c r="A712" t="s">
        <v>1421</v>
      </c>
      <c r="B712" t="s">
        <v>1422</v>
      </c>
      <c r="C712" s="1">
        <v>9.8222465515136701</v>
      </c>
    </row>
    <row r="713" spans="1:3" x14ac:dyDescent="0.35">
      <c r="A713" t="s">
        <v>1423</v>
      </c>
      <c r="B713" t="s">
        <v>1424</v>
      </c>
      <c r="C713" s="1">
        <v>9.65643405914307</v>
      </c>
    </row>
    <row r="714" spans="1:3" x14ac:dyDescent="0.35">
      <c r="A714" t="s">
        <v>1425</v>
      </c>
      <c r="B714" t="s">
        <v>1426</v>
      </c>
      <c r="C714" s="1">
        <v>8.62054443359375</v>
      </c>
    </row>
    <row r="715" spans="1:3" x14ac:dyDescent="0.35">
      <c r="A715" t="s">
        <v>1427</v>
      </c>
      <c r="B715" t="s">
        <v>1428</v>
      </c>
      <c r="C715" s="1">
        <v>8.4237470626831001</v>
      </c>
    </row>
    <row r="716" spans="1:3" x14ac:dyDescent="0.35">
      <c r="A716" t="s">
        <v>1429</v>
      </c>
      <c r="B716" t="s">
        <v>1430</v>
      </c>
      <c r="C716" s="1">
        <v>8.6375207901000994</v>
      </c>
    </row>
    <row r="717" spans="1:3" x14ac:dyDescent="0.35">
      <c r="A717" t="s">
        <v>1431</v>
      </c>
      <c r="B717" t="s">
        <v>1432</v>
      </c>
      <c r="C717" s="1">
        <v>8.63189792633057</v>
      </c>
    </row>
    <row r="718" spans="1:3" x14ac:dyDescent="0.35">
      <c r="A718" t="s">
        <v>1433</v>
      </c>
      <c r="B718" t="s">
        <v>1434</v>
      </c>
      <c r="C718" s="1">
        <v>8.7657680511474592</v>
      </c>
    </row>
    <row r="719" spans="1:3" x14ac:dyDescent="0.35">
      <c r="A719" t="s">
        <v>1435</v>
      </c>
      <c r="B719" t="s">
        <v>1436</v>
      </c>
      <c r="C719" s="1">
        <v>8.8502731323242205</v>
      </c>
    </row>
    <row r="720" spans="1:3" x14ac:dyDescent="0.35">
      <c r="A720" t="s">
        <v>1437</v>
      </c>
      <c r="B720" t="s">
        <v>1438</v>
      </c>
      <c r="C720" s="1">
        <v>9.1049699783325195</v>
      </c>
    </row>
    <row r="721" spans="1:3" x14ac:dyDescent="0.35">
      <c r="A721" t="s">
        <v>1439</v>
      </c>
      <c r="B721" t="s">
        <v>1440</v>
      </c>
      <c r="C721" s="1">
        <v>8.9775924682617205</v>
      </c>
    </row>
    <row r="722" spans="1:3" x14ac:dyDescent="0.35">
      <c r="A722" t="s">
        <v>1441</v>
      </c>
      <c r="B722" t="s">
        <v>1442</v>
      </c>
      <c r="C722" s="1">
        <v>9.1196174621581996</v>
      </c>
    </row>
    <row r="723" spans="1:3" x14ac:dyDescent="0.35">
      <c r="A723" t="s">
        <v>1443</v>
      </c>
      <c r="B723" t="s">
        <v>1444</v>
      </c>
      <c r="C723" s="1">
        <v>8.8984622955322301</v>
      </c>
    </row>
    <row r="724" spans="1:3" x14ac:dyDescent="0.35">
      <c r="A724" t="s">
        <v>1445</v>
      </c>
      <c r="B724" t="s">
        <v>1446</v>
      </c>
      <c r="C724" s="1">
        <v>9.2085809707641602</v>
      </c>
    </row>
    <row r="725" spans="1:3" x14ac:dyDescent="0.35">
      <c r="A725" t="s">
        <v>1447</v>
      </c>
      <c r="B725" t="s">
        <v>1448</v>
      </c>
      <c r="C725" s="1">
        <v>8.9959735870361293</v>
      </c>
    </row>
    <row r="726" spans="1:3" x14ac:dyDescent="0.35">
      <c r="A726" t="s">
        <v>1449</v>
      </c>
      <c r="B726" t="s">
        <v>1450</v>
      </c>
      <c r="C726" s="1">
        <v>9.33935451507568</v>
      </c>
    </row>
    <row r="727" spans="1:3" x14ac:dyDescent="0.35">
      <c r="A727" t="s">
        <v>1451</v>
      </c>
      <c r="B727" t="s">
        <v>1452</v>
      </c>
      <c r="C727" s="1">
        <v>9.2481956481933594</v>
      </c>
    </row>
    <row r="728" spans="1:3" x14ac:dyDescent="0.35">
      <c r="A728" t="s">
        <v>1453</v>
      </c>
      <c r="B728" t="s">
        <v>1454</v>
      </c>
      <c r="C728" s="1">
        <v>9.2543659210205096</v>
      </c>
    </row>
    <row r="729" spans="1:3" x14ac:dyDescent="0.35">
      <c r="A729" t="s">
        <v>1455</v>
      </c>
      <c r="B729" t="s">
        <v>1456</v>
      </c>
      <c r="C729" s="1">
        <v>9.4900398254394496</v>
      </c>
    </row>
    <row r="730" spans="1:3" x14ac:dyDescent="0.35">
      <c r="A730" t="s">
        <v>1457</v>
      </c>
      <c r="B730" t="s">
        <v>1458</v>
      </c>
      <c r="C730" s="1">
        <v>9.4357948303222692</v>
      </c>
    </row>
    <row r="731" spans="1:3" x14ac:dyDescent="0.35">
      <c r="A731" t="s">
        <v>1459</v>
      </c>
      <c r="B731" t="s">
        <v>1460</v>
      </c>
      <c r="C731" s="1">
        <v>9.2377347946166992</v>
      </c>
    </row>
    <row r="732" spans="1:3" x14ac:dyDescent="0.35">
      <c r="A732" t="s">
        <v>1461</v>
      </c>
      <c r="B732" t="s">
        <v>1462</v>
      </c>
      <c r="C732" s="1">
        <v>9.5750408172607404</v>
      </c>
    </row>
    <row r="733" spans="1:3" x14ac:dyDescent="0.35">
      <c r="A733" t="s">
        <v>1463</v>
      </c>
      <c r="B733" t="s">
        <v>1464</v>
      </c>
      <c r="C733" s="1">
        <v>9.4829921722412092</v>
      </c>
    </row>
    <row r="734" spans="1:3" x14ac:dyDescent="0.35">
      <c r="A734" t="s">
        <v>1465</v>
      </c>
      <c r="B734" t="s">
        <v>1466</v>
      </c>
      <c r="C734" s="1">
        <v>9.6775760650634801</v>
      </c>
    </row>
    <row r="735" spans="1:3" x14ac:dyDescent="0.35">
      <c r="A735" t="s">
        <v>1467</v>
      </c>
      <c r="B735" t="s">
        <v>1468</v>
      </c>
      <c r="C735" s="1">
        <v>9.77948093414307</v>
      </c>
    </row>
    <row r="736" spans="1:3" x14ac:dyDescent="0.35">
      <c r="A736" t="s">
        <v>1469</v>
      </c>
      <c r="B736" t="s">
        <v>1470</v>
      </c>
      <c r="C736" s="1">
        <v>9.9428567886352504</v>
      </c>
    </row>
    <row r="737" spans="1:3" x14ac:dyDescent="0.35">
      <c r="A737" t="s">
        <v>1471</v>
      </c>
      <c r="B737" t="s">
        <v>1472</v>
      </c>
      <c r="C737" s="1">
        <v>9.7949600219726598</v>
      </c>
    </row>
    <row r="738" spans="1:3" x14ac:dyDescent="0.35">
      <c r="A738" t="s">
        <v>1473</v>
      </c>
      <c r="B738" t="s">
        <v>1474</v>
      </c>
      <c r="C738" s="1">
        <v>9.9955053329467791</v>
      </c>
    </row>
    <row r="739" spans="1:3" x14ac:dyDescent="0.35">
      <c r="A739" t="s">
        <v>1475</v>
      </c>
      <c r="B739" t="s">
        <v>1476</v>
      </c>
      <c r="C739" s="1">
        <v>9.9381446838378906</v>
      </c>
    </row>
    <row r="740" spans="1:3" x14ac:dyDescent="0.35">
      <c r="A740" t="s">
        <v>1477</v>
      </c>
      <c r="B740" t="s">
        <v>1478</v>
      </c>
      <c r="C740" s="1">
        <v>8.7662811279296893</v>
      </c>
    </row>
    <row r="741" spans="1:3" x14ac:dyDescent="0.35">
      <c r="A741" t="s">
        <v>1479</v>
      </c>
      <c r="B741" t="s">
        <v>1480</v>
      </c>
      <c r="C741" s="1">
        <v>8.6635389328002894</v>
      </c>
    </row>
    <row r="742" spans="1:3" x14ac:dyDescent="0.35">
      <c r="A742" t="s">
        <v>1481</v>
      </c>
      <c r="B742" t="s">
        <v>1482</v>
      </c>
      <c r="C742" s="1">
        <v>8.6199550628662092</v>
      </c>
    </row>
    <row r="743" spans="1:3" x14ac:dyDescent="0.35">
      <c r="A743" t="s">
        <v>1483</v>
      </c>
      <c r="B743" t="s">
        <v>1484</v>
      </c>
      <c r="C743" s="1">
        <v>8.6299667358398402</v>
      </c>
    </row>
    <row r="744" spans="1:3" x14ac:dyDescent="0.35">
      <c r="A744" t="s">
        <v>1485</v>
      </c>
      <c r="B744" t="s">
        <v>1486</v>
      </c>
      <c r="C744" s="1">
        <v>8.5878591537475604</v>
      </c>
    </row>
    <row r="745" spans="1:3" x14ac:dyDescent="0.35">
      <c r="A745" t="s">
        <v>1487</v>
      </c>
      <c r="B745" t="s">
        <v>1488</v>
      </c>
      <c r="C745" s="1">
        <v>8.7263135910034197</v>
      </c>
    </row>
    <row r="746" spans="1:3" x14ac:dyDescent="0.35">
      <c r="A746" t="s">
        <v>1489</v>
      </c>
      <c r="B746" t="s">
        <v>1490</v>
      </c>
      <c r="C746" s="1">
        <v>8.7327003479003906</v>
      </c>
    </row>
    <row r="747" spans="1:3" x14ac:dyDescent="0.35">
      <c r="A747" t="s">
        <v>1491</v>
      </c>
      <c r="B747" t="s">
        <v>1492</v>
      </c>
      <c r="C747" s="1">
        <v>8.7658290863037092</v>
      </c>
    </row>
    <row r="748" spans="1:3" x14ac:dyDescent="0.35">
      <c r="A748" t="s">
        <v>1493</v>
      </c>
      <c r="B748" t="s">
        <v>1494</v>
      </c>
      <c r="C748" s="1">
        <v>8.7700538635253906</v>
      </c>
    </row>
    <row r="749" spans="1:3" x14ac:dyDescent="0.35">
      <c r="A749" t="s">
        <v>1495</v>
      </c>
      <c r="B749" t="s">
        <v>1496</v>
      </c>
      <c r="C749" s="1">
        <v>8.6744680404663104</v>
      </c>
    </row>
    <row r="750" spans="1:3" x14ac:dyDescent="0.35">
      <c r="A750" t="s">
        <v>1497</v>
      </c>
      <c r="B750" t="s">
        <v>1498</v>
      </c>
      <c r="C750" s="1">
        <v>8.7364950180053693</v>
      </c>
    </row>
    <row r="751" spans="1:3" x14ac:dyDescent="0.35">
      <c r="A751" t="s">
        <v>1499</v>
      </c>
      <c r="B751" t="s">
        <v>1500</v>
      </c>
      <c r="C751" s="1">
        <v>8.6962852478027308</v>
      </c>
    </row>
    <row r="752" spans="1:3" x14ac:dyDescent="0.35">
      <c r="A752" t="s">
        <v>1501</v>
      </c>
      <c r="B752" t="s">
        <v>1502</v>
      </c>
      <c r="C752" s="1">
        <v>8.7958450317382795</v>
      </c>
    </row>
    <row r="753" spans="1:3" x14ac:dyDescent="0.35">
      <c r="A753" t="s">
        <v>1503</v>
      </c>
      <c r="B753" t="s">
        <v>1504</v>
      </c>
      <c r="C753" s="1">
        <v>8.7979097366333008</v>
      </c>
    </row>
    <row r="754" spans="1:3" x14ac:dyDescent="0.35">
      <c r="A754" t="s">
        <v>1505</v>
      </c>
      <c r="B754" t="s">
        <v>1506</v>
      </c>
      <c r="C754" s="1">
        <v>8.7415103912353498</v>
      </c>
    </row>
    <row r="755" spans="1:3" x14ac:dyDescent="0.35">
      <c r="A755" t="s">
        <v>1507</v>
      </c>
      <c r="B755" t="s">
        <v>1508</v>
      </c>
      <c r="C755" s="1">
        <v>8.7617511749267596</v>
      </c>
    </row>
    <row r="756" spans="1:3" x14ac:dyDescent="0.35">
      <c r="A756" t="s">
        <v>1509</v>
      </c>
      <c r="B756" t="s">
        <v>1510</v>
      </c>
      <c r="C756" s="1">
        <v>8.7129945755004901</v>
      </c>
    </row>
    <row r="757" spans="1:3" x14ac:dyDescent="0.35">
      <c r="A757" t="s">
        <v>1511</v>
      </c>
      <c r="B757" t="s">
        <v>1512</v>
      </c>
      <c r="C757" s="1">
        <v>8.7077274322509801</v>
      </c>
    </row>
    <row r="758" spans="1:3" x14ac:dyDescent="0.35">
      <c r="A758" t="s">
        <v>1513</v>
      </c>
      <c r="B758" t="s">
        <v>1514</v>
      </c>
      <c r="C758" s="1">
        <v>8.6772632598877006</v>
      </c>
    </row>
    <row r="759" spans="1:3" x14ac:dyDescent="0.35">
      <c r="A759" t="s">
        <v>1515</v>
      </c>
      <c r="B759" t="s">
        <v>1516</v>
      </c>
      <c r="C759" s="1">
        <v>8.6519126892089808</v>
      </c>
    </row>
    <row r="760" spans="1:3" x14ac:dyDescent="0.35">
      <c r="A760" t="s">
        <v>1517</v>
      </c>
      <c r="B760" t="s">
        <v>1518</v>
      </c>
      <c r="C760" s="1">
        <v>8.7126598358154297</v>
      </c>
    </row>
    <row r="761" spans="1:3" x14ac:dyDescent="0.35">
      <c r="A761" t="s">
        <v>1519</v>
      </c>
      <c r="B761" t="s">
        <v>1520</v>
      </c>
      <c r="C761" s="1">
        <v>8.7006483078002894</v>
      </c>
    </row>
    <row r="762" spans="1:3" x14ac:dyDescent="0.35">
      <c r="A762" t="s">
        <v>1521</v>
      </c>
      <c r="B762" t="s">
        <v>1522</v>
      </c>
      <c r="C762" s="1">
        <v>8.6305751800537092</v>
      </c>
    </row>
    <row r="763" spans="1:3" x14ac:dyDescent="0.35">
      <c r="A763" t="s">
        <v>1523</v>
      </c>
      <c r="B763" t="s">
        <v>1524</v>
      </c>
      <c r="C763" s="1">
        <v>9.2604398727416992</v>
      </c>
    </row>
    <row r="764" spans="1:3" x14ac:dyDescent="0.35">
      <c r="A764" t="s">
        <v>1525</v>
      </c>
      <c r="B764" t="s">
        <v>1526</v>
      </c>
      <c r="C764" s="1">
        <v>9.1436357498168999</v>
      </c>
    </row>
    <row r="765" spans="1:3" x14ac:dyDescent="0.35">
      <c r="A765" t="s">
        <v>1527</v>
      </c>
      <c r="B765" t="s">
        <v>1528</v>
      </c>
      <c r="C765" s="1">
        <v>9.1823186874389595</v>
      </c>
    </row>
    <row r="766" spans="1:3" x14ac:dyDescent="0.35">
      <c r="A766" t="s">
        <v>1529</v>
      </c>
      <c r="B766" t="s">
        <v>1530</v>
      </c>
      <c r="C766" s="1">
        <v>9.0701198577880895</v>
      </c>
    </row>
    <row r="767" spans="1:3" x14ac:dyDescent="0.35">
      <c r="A767" t="s">
        <v>1531</v>
      </c>
      <c r="B767" t="s">
        <v>1532</v>
      </c>
      <c r="C767" s="1">
        <v>9.2977676391601598</v>
      </c>
    </row>
    <row r="768" spans="1:3" x14ac:dyDescent="0.35">
      <c r="A768" t="s">
        <v>1533</v>
      </c>
      <c r="B768" t="s">
        <v>1534</v>
      </c>
      <c r="C768" s="1">
        <v>9.2181596755981392</v>
      </c>
    </row>
    <row r="769" spans="1:3" x14ac:dyDescent="0.35">
      <c r="A769" t="s">
        <v>1535</v>
      </c>
      <c r="B769" t="s">
        <v>1536</v>
      </c>
      <c r="C769" s="1">
        <v>9.0774679183959996</v>
      </c>
    </row>
    <row r="770" spans="1:3" x14ac:dyDescent="0.35">
      <c r="A770" t="s">
        <v>1537</v>
      </c>
      <c r="B770" t="s">
        <v>1538</v>
      </c>
      <c r="C770" s="1">
        <v>9.2351646423339808</v>
      </c>
    </row>
    <row r="771" spans="1:3" x14ac:dyDescent="0.35">
      <c r="A771" t="s">
        <v>1539</v>
      </c>
      <c r="B771" t="s">
        <v>1540</v>
      </c>
      <c r="C771" s="1">
        <v>9.3389320373535192</v>
      </c>
    </row>
    <row r="772" spans="1:3" x14ac:dyDescent="0.35">
      <c r="A772" t="s">
        <v>1541</v>
      </c>
      <c r="B772" t="s">
        <v>1542</v>
      </c>
      <c r="C772" s="1">
        <v>9.0549774169921893</v>
      </c>
    </row>
    <row r="773" spans="1:3" x14ac:dyDescent="0.35">
      <c r="A773" t="s">
        <v>1543</v>
      </c>
      <c r="B773" t="s">
        <v>1544</v>
      </c>
      <c r="C773" s="1">
        <v>9.11596584320068</v>
      </c>
    </row>
    <row r="774" spans="1:3" x14ac:dyDescent="0.35">
      <c r="A774" t="s">
        <v>1545</v>
      </c>
      <c r="B774" t="s">
        <v>1546</v>
      </c>
      <c r="C774" s="1">
        <v>9.0290861129760707</v>
      </c>
    </row>
    <row r="775" spans="1:3" x14ac:dyDescent="0.35">
      <c r="A775" t="s">
        <v>1547</v>
      </c>
      <c r="B775" t="s">
        <v>1548</v>
      </c>
      <c r="C775" s="1">
        <v>9.1433458328247106</v>
      </c>
    </row>
    <row r="776" spans="1:3" x14ac:dyDescent="0.35">
      <c r="A776" t="s">
        <v>1549</v>
      </c>
      <c r="B776" t="s">
        <v>1550</v>
      </c>
      <c r="C776" s="1">
        <v>9.1134176254272496</v>
      </c>
    </row>
    <row r="777" spans="1:3" x14ac:dyDescent="0.35">
      <c r="A777" t="s">
        <v>1551</v>
      </c>
      <c r="B777" t="s">
        <v>1552</v>
      </c>
      <c r="C777" s="1">
        <v>9.0773763656616193</v>
      </c>
    </row>
    <row r="778" spans="1:3" x14ac:dyDescent="0.35">
      <c r="A778" t="s">
        <v>1553</v>
      </c>
      <c r="B778" t="s">
        <v>1554</v>
      </c>
      <c r="C778" s="1">
        <v>9.3214921951293999</v>
      </c>
    </row>
    <row r="779" spans="1:3" x14ac:dyDescent="0.35">
      <c r="A779" t="s">
        <v>1555</v>
      </c>
      <c r="B779" t="s">
        <v>1556</v>
      </c>
      <c r="C779" s="1">
        <v>9.2356948852539098</v>
      </c>
    </row>
    <row r="780" spans="1:3" x14ac:dyDescent="0.35">
      <c r="A780" t="s">
        <v>1557</v>
      </c>
      <c r="B780" t="s">
        <v>1558</v>
      </c>
      <c r="C780" s="1">
        <v>9.1804027557372994</v>
      </c>
    </row>
    <row r="781" spans="1:3" x14ac:dyDescent="0.35">
      <c r="A781" t="s">
        <v>1559</v>
      </c>
      <c r="B781" t="s">
        <v>1560</v>
      </c>
      <c r="C781" s="1">
        <v>9.1008214950561506</v>
      </c>
    </row>
    <row r="782" spans="1:3" x14ac:dyDescent="0.35">
      <c r="A782" t="s">
        <v>1561</v>
      </c>
      <c r="B782" t="s">
        <v>1562</v>
      </c>
      <c r="C782" s="1">
        <v>9.3697385787963903</v>
      </c>
    </row>
    <row r="783" spans="1:3" x14ac:dyDescent="0.35">
      <c r="A783" t="s">
        <v>1563</v>
      </c>
      <c r="B783" t="s">
        <v>1564</v>
      </c>
      <c r="C783" s="1">
        <v>9.4353961944580096</v>
      </c>
    </row>
    <row r="784" spans="1:3" x14ac:dyDescent="0.35">
      <c r="A784" t="s">
        <v>1565</v>
      </c>
      <c r="B784" t="s">
        <v>1566</v>
      </c>
      <c r="C784" s="1">
        <v>9.2584571838378906</v>
      </c>
    </row>
    <row r="785" spans="1:3" x14ac:dyDescent="0.35">
      <c r="A785" t="s">
        <v>1567</v>
      </c>
      <c r="B785" t="s">
        <v>1568</v>
      </c>
      <c r="C785" s="1">
        <v>9.4085531234741193</v>
      </c>
    </row>
    <row r="786" spans="1:3" x14ac:dyDescent="0.35">
      <c r="A786" t="s">
        <v>1569</v>
      </c>
      <c r="B786" t="s">
        <v>1570</v>
      </c>
      <c r="C786" s="1">
        <v>9.4891834259033203</v>
      </c>
    </row>
    <row r="787" spans="1:3" x14ac:dyDescent="0.35">
      <c r="A787" t="s">
        <v>1571</v>
      </c>
      <c r="B787" t="s">
        <v>1572</v>
      </c>
      <c r="C787" s="1">
        <v>9.3237886428833008</v>
      </c>
    </row>
    <row r="788" spans="1:3" x14ac:dyDescent="0.35">
      <c r="A788" t="s">
        <v>1573</v>
      </c>
      <c r="B788" t="s">
        <v>1574</v>
      </c>
      <c r="C788" s="1">
        <v>9.5530004501342791</v>
      </c>
    </row>
    <row r="789" spans="1:3" x14ac:dyDescent="0.35">
      <c r="A789" t="s">
        <v>1575</v>
      </c>
      <c r="B789" t="s">
        <v>1576</v>
      </c>
      <c r="C789" s="1">
        <v>9.5618181228637695</v>
      </c>
    </row>
    <row r="790" spans="1:3" x14ac:dyDescent="0.35">
      <c r="A790" t="s">
        <v>1577</v>
      </c>
      <c r="B790" t="s">
        <v>1578</v>
      </c>
      <c r="C790" s="1">
        <v>9.4882020950317401</v>
      </c>
    </row>
    <row r="791" spans="1:3" x14ac:dyDescent="0.35">
      <c r="A791" t="s">
        <v>1579</v>
      </c>
      <c r="B791" t="s">
        <v>1580</v>
      </c>
      <c r="C791" s="1">
        <v>9.3978385925293004</v>
      </c>
    </row>
    <row r="792" spans="1:3" x14ac:dyDescent="0.35">
      <c r="A792" t="s">
        <v>1581</v>
      </c>
      <c r="B792" t="s">
        <v>1582</v>
      </c>
      <c r="C792" s="1">
        <v>9.5612306594848597</v>
      </c>
    </row>
    <row r="793" spans="1:3" x14ac:dyDescent="0.35">
      <c r="A793" t="s">
        <v>1583</v>
      </c>
      <c r="B793" t="s">
        <v>1584</v>
      </c>
      <c r="C793" s="1">
        <v>9.2301387786865199</v>
      </c>
    </row>
    <row r="794" spans="1:3" x14ac:dyDescent="0.35">
      <c r="A794" t="s">
        <v>1585</v>
      </c>
      <c r="B794" t="s">
        <v>1586</v>
      </c>
      <c r="C794" s="1">
        <v>9.2651252746581996</v>
      </c>
    </row>
    <row r="795" spans="1:3" x14ac:dyDescent="0.35">
      <c r="A795" t="s">
        <v>1587</v>
      </c>
      <c r="B795" t="s">
        <v>1588</v>
      </c>
      <c r="C795" s="1">
        <v>8.9054641723632795</v>
      </c>
    </row>
    <row r="796" spans="1:3" x14ac:dyDescent="0.35">
      <c r="A796" t="s">
        <v>1589</v>
      </c>
      <c r="B796" t="s">
        <v>1590</v>
      </c>
      <c r="C796" s="1">
        <v>8.9540185928344709</v>
      </c>
    </row>
    <row r="797" spans="1:3" x14ac:dyDescent="0.35">
      <c r="A797" t="s">
        <v>1591</v>
      </c>
      <c r="B797" t="s">
        <v>1592</v>
      </c>
      <c r="C797" s="1">
        <v>9.1622886657714808</v>
      </c>
    </row>
    <row r="798" spans="1:3" x14ac:dyDescent="0.35">
      <c r="A798" t="s">
        <v>1593</v>
      </c>
      <c r="B798" t="s">
        <v>1594</v>
      </c>
      <c r="C798" s="1">
        <v>8.9361438751220703</v>
      </c>
    </row>
    <row r="799" spans="1:3" x14ac:dyDescent="0.35">
      <c r="A799" t="s">
        <v>1595</v>
      </c>
      <c r="B799" t="s">
        <v>1596</v>
      </c>
      <c r="C799" s="1">
        <v>8.8287429809570295</v>
      </c>
    </row>
    <row r="800" spans="1:3" x14ac:dyDescent="0.35">
      <c r="A800" t="s">
        <v>1597</v>
      </c>
      <c r="B800" t="s">
        <v>1598</v>
      </c>
      <c r="C800" s="1">
        <v>8.7480058670043999</v>
      </c>
    </row>
    <row r="801" spans="1:3" x14ac:dyDescent="0.35">
      <c r="A801" t="s">
        <v>1599</v>
      </c>
      <c r="B801" t="s">
        <v>1600</v>
      </c>
      <c r="C801" s="1">
        <v>8.8453903198242205</v>
      </c>
    </row>
    <row r="802" spans="1:3" x14ac:dyDescent="0.35">
      <c r="A802" t="s">
        <v>1601</v>
      </c>
      <c r="B802" t="s">
        <v>1602</v>
      </c>
      <c r="C802" s="1">
        <v>8.8412303924560494</v>
      </c>
    </row>
    <row r="803" spans="1:3" x14ac:dyDescent="0.35">
      <c r="A803" t="s">
        <v>1603</v>
      </c>
      <c r="B803" t="s">
        <v>1604</v>
      </c>
      <c r="C803" s="1">
        <v>9.0212841033935494</v>
      </c>
    </row>
    <row r="804" spans="1:3" x14ac:dyDescent="0.35">
      <c r="A804" t="s">
        <v>1605</v>
      </c>
      <c r="B804" t="s">
        <v>1606</v>
      </c>
      <c r="C804" s="1">
        <v>9.2665891647338903</v>
      </c>
    </row>
    <row r="805" spans="1:3" x14ac:dyDescent="0.35">
      <c r="A805" t="s">
        <v>1607</v>
      </c>
      <c r="B805" t="s">
        <v>1608</v>
      </c>
      <c r="C805" s="1">
        <v>8.5268030166625994</v>
      </c>
    </row>
    <row r="806" spans="1:3" x14ac:dyDescent="0.35">
      <c r="A806" t="s">
        <v>1609</v>
      </c>
      <c r="B806" t="s">
        <v>1610</v>
      </c>
      <c r="C806" s="1">
        <v>8.5676841735839808</v>
      </c>
    </row>
    <row r="807" spans="1:3" x14ac:dyDescent="0.35">
      <c r="A807" t="s">
        <v>1611</v>
      </c>
      <c r="B807" t="s">
        <v>1612</v>
      </c>
      <c r="C807" s="1">
        <v>8.6377592086791992</v>
      </c>
    </row>
    <row r="808" spans="1:3" x14ac:dyDescent="0.35">
      <c r="A808" t="s">
        <v>1613</v>
      </c>
      <c r="B808" t="s">
        <v>1614</v>
      </c>
      <c r="C808" s="1">
        <v>8.5892257690429705</v>
      </c>
    </row>
    <row r="809" spans="1:3" x14ac:dyDescent="0.35">
      <c r="A809" t="s">
        <v>1615</v>
      </c>
      <c r="B809" t="s">
        <v>1616</v>
      </c>
      <c r="C809" s="1">
        <v>8.5876226425170898</v>
      </c>
    </row>
    <row r="810" spans="1:3" x14ac:dyDescent="0.35">
      <c r="A810" t="s">
        <v>1617</v>
      </c>
      <c r="B810" t="s">
        <v>1618</v>
      </c>
      <c r="C810" s="1">
        <v>8.6320781707763707</v>
      </c>
    </row>
    <row r="811" spans="1:3" x14ac:dyDescent="0.35">
      <c r="A811" t="s">
        <v>1619</v>
      </c>
      <c r="B811" t="s">
        <v>1620</v>
      </c>
      <c r="C811" s="1">
        <v>8.3724412918090803</v>
      </c>
    </row>
    <row r="812" spans="1:3" x14ac:dyDescent="0.35">
      <c r="A812" t="s">
        <v>1621</v>
      </c>
      <c r="B812" t="s">
        <v>1622</v>
      </c>
      <c r="C812" s="1">
        <v>8.6465520858764595</v>
      </c>
    </row>
    <row r="813" spans="1:3" x14ac:dyDescent="0.35">
      <c r="A813" t="s">
        <v>1623</v>
      </c>
      <c r="B813" t="s">
        <v>1624</v>
      </c>
      <c r="C813" s="1">
        <v>8.4163503646850604</v>
      </c>
    </row>
    <row r="814" spans="1:3" x14ac:dyDescent="0.35">
      <c r="A814" t="s">
        <v>1625</v>
      </c>
      <c r="B814" t="s">
        <v>1626</v>
      </c>
      <c r="C814" s="1">
        <v>8.2429113388061506</v>
      </c>
    </row>
    <row r="815" spans="1:3" x14ac:dyDescent="0.35">
      <c r="A815" t="s">
        <v>1627</v>
      </c>
      <c r="B815" t="s">
        <v>1628</v>
      </c>
      <c r="C815" s="1">
        <v>8.2089395523071307</v>
      </c>
    </row>
    <row r="816" spans="1:3" x14ac:dyDescent="0.35">
      <c r="A816" t="s">
        <v>1629</v>
      </c>
      <c r="B816" t="s">
        <v>1630</v>
      </c>
      <c r="C816" s="1">
        <v>8.10882663726807</v>
      </c>
    </row>
    <row r="817" spans="1:3" x14ac:dyDescent="0.35">
      <c r="A817" t="s">
        <v>1631</v>
      </c>
      <c r="B817" t="s">
        <v>1632</v>
      </c>
      <c r="C817" s="1">
        <v>9.7653980255127006</v>
      </c>
    </row>
    <row r="818" spans="1:3" x14ac:dyDescent="0.35">
      <c r="A818" t="s">
        <v>1633</v>
      </c>
      <c r="B818" t="s">
        <v>1634</v>
      </c>
      <c r="C818" s="1">
        <v>9.5254240036010707</v>
      </c>
    </row>
    <row r="819" spans="1:3" x14ac:dyDescent="0.35">
      <c r="A819" t="s">
        <v>1635</v>
      </c>
      <c r="B819" t="s">
        <v>1636</v>
      </c>
      <c r="C819" s="1">
        <v>9.5537328720092791</v>
      </c>
    </row>
    <row r="820" spans="1:3" x14ac:dyDescent="0.35">
      <c r="A820" t="s">
        <v>1637</v>
      </c>
      <c r="B820" t="s">
        <v>1638</v>
      </c>
      <c r="C820" s="1">
        <v>9.5809116363525408</v>
      </c>
    </row>
    <row r="821" spans="1:3" x14ac:dyDescent="0.35">
      <c r="A821" t="s">
        <v>1639</v>
      </c>
      <c r="B821" t="s">
        <v>1640</v>
      </c>
      <c r="C821" s="1">
        <v>9.4854221343994105</v>
      </c>
    </row>
    <row r="822" spans="1:3" x14ac:dyDescent="0.35">
      <c r="A822" t="s">
        <v>1641</v>
      </c>
      <c r="B822" t="s">
        <v>1642</v>
      </c>
      <c r="C822" s="1">
        <v>9.3808612823486293</v>
      </c>
    </row>
    <row r="823" spans="1:3" x14ac:dyDescent="0.35">
      <c r="A823" t="s">
        <v>1643</v>
      </c>
      <c r="B823" t="s">
        <v>1644</v>
      </c>
      <c r="C823" s="1">
        <v>9.4814052581787092</v>
      </c>
    </row>
    <row r="824" spans="1:3" x14ac:dyDescent="0.35">
      <c r="A824" t="s">
        <v>1645</v>
      </c>
      <c r="B824" t="s">
        <v>1646</v>
      </c>
      <c r="C824" s="1">
        <v>9.5726051330566406</v>
      </c>
    </row>
    <row r="825" spans="1:3" x14ac:dyDescent="0.35">
      <c r="A825" t="s">
        <v>1647</v>
      </c>
      <c r="B825" t="s">
        <v>1648</v>
      </c>
      <c r="C825" s="1">
        <v>9.3272418975830096</v>
      </c>
    </row>
    <row r="826" spans="1:3" x14ac:dyDescent="0.35">
      <c r="A826" t="s">
        <v>1649</v>
      </c>
      <c r="B826" t="s">
        <v>1650</v>
      </c>
      <c r="C826" s="1">
        <v>9.4278173446655291</v>
      </c>
    </row>
    <row r="827" spans="1:3" x14ac:dyDescent="0.35">
      <c r="A827" t="s">
        <v>1651</v>
      </c>
      <c r="B827" t="s">
        <v>1652</v>
      </c>
      <c r="C827" s="1">
        <v>9.3928117752075195</v>
      </c>
    </row>
    <row r="828" spans="1:3" x14ac:dyDescent="0.35">
      <c r="A828" t="s">
        <v>1653</v>
      </c>
      <c r="B828" t="s">
        <v>1654</v>
      </c>
      <c r="C828" s="1">
        <v>9.4590291976928693</v>
      </c>
    </row>
    <row r="829" spans="1:3" x14ac:dyDescent="0.35">
      <c r="A829" t="s">
        <v>1655</v>
      </c>
      <c r="B829" t="s">
        <v>1656</v>
      </c>
      <c r="C829" s="1">
        <v>9.3663482666015607</v>
      </c>
    </row>
    <row r="830" spans="1:3" x14ac:dyDescent="0.35">
      <c r="A830" t="s">
        <v>1657</v>
      </c>
      <c r="B830" t="s">
        <v>1658</v>
      </c>
      <c r="C830" s="1">
        <v>9.3771448135375994</v>
      </c>
    </row>
    <row r="831" spans="1:3" x14ac:dyDescent="0.35">
      <c r="A831" t="s">
        <v>1659</v>
      </c>
      <c r="B831" t="s">
        <v>1660</v>
      </c>
      <c r="C831" s="1">
        <v>9.2955961227416992</v>
      </c>
    </row>
    <row r="832" spans="1:3" x14ac:dyDescent="0.35">
      <c r="A832" t="s">
        <v>1661</v>
      </c>
      <c r="B832" t="s">
        <v>1662</v>
      </c>
      <c r="C832" s="1">
        <v>9.2708168029785192</v>
      </c>
    </row>
    <row r="833" spans="1:3" x14ac:dyDescent="0.35">
      <c r="A833" t="s">
        <v>1663</v>
      </c>
      <c r="B833" t="s">
        <v>1664</v>
      </c>
      <c r="C833" s="1">
        <v>9.2713403701782209</v>
      </c>
    </row>
    <row r="834" spans="1:3" x14ac:dyDescent="0.35">
      <c r="A834" t="s">
        <v>1665</v>
      </c>
      <c r="B834" t="s">
        <v>1666</v>
      </c>
      <c r="C834" s="1">
        <v>9.5569963455200195</v>
      </c>
    </row>
    <row r="835" spans="1:3" x14ac:dyDescent="0.35">
      <c r="A835" t="s">
        <v>1667</v>
      </c>
      <c r="B835" t="s">
        <v>1668</v>
      </c>
      <c r="C835" s="1">
        <v>9.2761631011962908</v>
      </c>
    </row>
    <row r="836" spans="1:3" x14ac:dyDescent="0.35">
      <c r="A836" t="s">
        <v>1669</v>
      </c>
      <c r="B836" t="s">
        <v>1670</v>
      </c>
      <c r="C836" s="1">
        <v>9.4814586639404297</v>
      </c>
    </row>
    <row r="837" spans="1:3" x14ac:dyDescent="0.35">
      <c r="A837" t="s">
        <v>1671</v>
      </c>
      <c r="B837" t="s">
        <v>1672</v>
      </c>
      <c r="C837" s="1">
        <v>9.2685403823852504</v>
      </c>
    </row>
    <row r="838" spans="1:3" x14ac:dyDescent="0.35">
      <c r="A838" t="s">
        <v>1673</v>
      </c>
      <c r="B838" t="s">
        <v>1674</v>
      </c>
      <c r="C838" s="1">
        <v>9.2417297363281197</v>
      </c>
    </row>
    <row r="839" spans="1:3" x14ac:dyDescent="0.35">
      <c r="A839" t="s">
        <v>1675</v>
      </c>
      <c r="B839" t="s">
        <v>1676</v>
      </c>
      <c r="C839" s="1">
        <v>9.2844142913818395</v>
      </c>
    </row>
    <row r="840" spans="1:3" x14ac:dyDescent="0.35">
      <c r="A840" t="s">
        <v>1677</v>
      </c>
      <c r="B840" t="s">
        <v>1678</v>
      </c>
      <c r="C840" s="1">
        <v>9.4389724731445295</v>
      </c>
    </row>
    <row r="841" spans="1:3" x14ac:dyDescent="0.35">
      <c r="A841" t="s">
        <v>1679</v>
      </c>
      <c r="B841" t="s">
        <v>1680</v>
      </c>
      <c r="C841" s="1">
        <v>9.2531433105468803</v>
      </c>
    </row>
    <row r="842" spans="1:3" x14ac:dyDescent="0.35">
      <c r="A842" t="s">
        <v>1681</v>
      </c>
      <c r="B842" t="s">
        <v>1682</v>
      </c>
      <c r="C842" s="1">
        <v>9.2253541946411097</v>
      </c>
    </row>
    <row r="843" spans="1:3" x14ac:dyDescent="0.35">
      <c r="A843" t="s">
        <v>1683</v>
      </c>
      <c r="B843" t="s">
        <v>1684</v>
      </c>
      <c r="C843" s="1">
        <v>9.2128076553344709</v>
      </c>
    </row>
    <row r="844" spans="1:3" x14ac:dyDescent="0.35">
      <c r="A844" t="s">
        <v>1685</v>
      </c>
      <c r="B844" t="s">
        <v>1686</v>
      </c>
      <c r="C844" s="1">
        <v>9.4405317306518608</v>
      </c>
    </row>
    <row r="845" spans="1:3" x14ac:dyDescent="0.35">
      <c r="A845" t="s">
        <v>1687</v>
      </c>
      <c r="B845" t="s">
        <v>1688</v>
      </c>
      <c r="C845" s="1">
        <v>9.1986665725708008</v>
      </c>
    </row>
    <row r="846" spans="1:3" x14ac:dyDescent="0.35">
      <c r="A846" t="s">
        <v>1689</v>
      </c>
      <c r="B846" t="s">
        <v>1690</v>
      </c>
      <c r="C846" s="1">
        <v>8.4551706314086896</v>
      </c>
    </row>
    <row r="847" spans="1:3" x14ac:dyDescent="0.35">
      <c r="A847" t="s">
        <v>1691</v>
      </c>
      <c r="B847" t="s">
        <v>1692</v>
      </c>
      <c r="C847" s="1">
        <v>8.3263130187988299</v>
      </c>
    </row>
    <row r="848" spans="1:3" x14ac:dyDescent="0.35">
      <c r="A848" t="s">
        <v>1693</v>
      </c>
      <c r="B848" t="s">
        <v>1694</v>
      </c>
      <c r="C848" s="1">
        <v>8.6666574478149396</v>
      </c>
    </row>
    <row r="849" spans="1:3" x14ac:dyDescent="0.35">
      <c r="A849" t="s">
        <v>1695</v>
      </c>
      <c r="B849" t="s">
        <v>1696</v>
      </c>
      <c r="C849" s="1">
        <v>8.7332944869995099</v>
      </c>
    </row>
    <row r="850" spans="1:3" x14ac:dyDescent="0.35">
      <c r="A850" t="s">
        <v>1697</v>
      </c>
      <c r="B850" t="s">
        <v>1698</v>
      </c>
      <c r="C850" s="1">
        <v>8.8574590682983398</v>
      </c>
    </row>
    <row r="851" spans="1:3" x14ac:dyDescent="0.35">
      <c r="A851" t="s">
        <v>1699</v>
      </c>
      <c r="B851" t="s">
        <v>1700</v>
      </c>
      <c r="C851" s="1">
        <v>9.1225528717040998</v>
      </c>
    </row>
    <row r="852" spans="1:3" x14ac:dyDescent="0.35">
      <c r="A852" t="s">
        <v>1701</v>
      </c>
      <c r="B852" t="s">
        <v>1702</v>
      </c>
      <c r="C852" s="1">
        <v>8.9121398925781197</v>
      </c>
    </row>
    <row r="853" spans="1:3" x14ac:dyDescent="0.35">
      <c r="A853" t="s">
        <v>1703</v>
      </c>
      <c r="B853" t="s">
        <v>1704</v>
      </c>
      <c r="C853" s="1">
        <v>9.0836811065673793</v>
      </c>
    </row>
    <row r="854" spans="1:3" x14ac:dyDescent="0.35">
      <c r="A854" t="s">
        <v>1705</v>
      </c>
      <c r="B854" t="s">
        <v>1706</v>
      </c>
      <c r="C854" s="1">
        <v>9.3812923431396502</v>
      </c>
    </row>
    <row r="855" spans="1:3" x14ac:dyDescent="0.35">
      <c r="A855" t="s">
        <v>1707</v>
      </c>
      <c r="B855" t="s">
        <v>1708</v>
      </c>
      <c r="C855" s="1">
        <v>9.0766763687133807</v>
      </c>
    </row>
    <row r="856" spans="1:3" x14ac:dyDescent="0.35">
      <c r="A856" t="s">
        <v>1709</v>
      </c>
      <c r="B856" t="s">
        <v>1710</v>
      </c>
      <c r="C856" s="1">
        <v>9.2039375305175799</v>
      </c>
    </row>
    <row r="857" spans="1:3" x14ac:dyDescent="0.35">
      <c r="A857" t="s">
        <v>1711</v>
      </c>
      <c r="B857" t="s">
        <v>1712</v>
      </c>
      <c r="C857" s="1">
        <v>9.2644767761230504</v>
      </c>
    </row>
    <row r="858" spans="1:3" x14ac:dyDescent="0.35">
      <c r="A858" t="s">
        <v>1713</v>
      </c>
      <c r="B858" t="s">
        <v>1714</v>
      </c>
      <c r="C858" s="1">
        <v>9.1896743774414098</v>
      </c>
    </row>
    <row r="859" spans="1:3" x14ac:dyDescent="0.35">
      <c r="A859" t="s">
        <v>1715</v>
      </c>
      <c r="B859" t="s">
        <v>1716</v>
      </c>
      <c r="C859" s="1">
        <v>9.4745407104492205</v>
      </c>
    </row>
    <row r="860" spans="1:3" x14ac:dyDescent="0.35">
      <c r="A860" t="s">
        <v>1717</v>
      </c>
      <c r="B860" t="s">
        <v>1718</v>
      </c>
      <c r="C860" s="1">
        <v>9.2347764968872106</v>
      </c>
    </row>
    <row r="861" spans="1:3" x14ac:dyDescent="0.35">
      <c r="A861" t="s">
        <v>1719</v>
      </c>
      <c r="B861" t="s">
        <v>1720</v>
      </c>
      <c r="C861" s="1">
        <v>9.2810869216918999</v>
      </c>
    </row>
    <row r="862" spans="1:3" x14ac:dyDescent="0.35">
      <c r="A862" t="s">
        <v>1721</v>
      </c>
      <c r="B862" t="s">
        <v>1722</v>
      </c>
      <c r="C862" s="1">
        <v>9.3243627548217791</v>
      </c>
    </row>
    <row r="863" spans="1:3" x14ac:dyDescent="0.35">
      <c r="A863" t="s">
        <v>1723</v>
      </c>
      <c r="B863" t="s">
        <v>1724</v>
      </c>
      <c r="C863" s="1">
        <v>9.4420585632324201</v>
      </c>
    </row>
    <row r="864" spans="1:3" x14ac:dyDescent="0.35">
      <c r="A864" t="s">
        <v>1725</v>
      </c>
      <c r="B864" t="s">
        <v>1726</v>
      </c>
      <c r="C864" s="1">
        <v>9.4255838394165004</v>
      </c>
    </row>
    <row r="865" spans="1:3" x14ac:dyDescent="0.35">
      <c r="A865" t="s">
        <v>1727</v>
      </c>
      <c r="B865" t="s">
        <v>1728</v>
      </c>
      <c r="C865" s="1">
        <v>9.4514360427856392</v>
      </c>
    </row>
    <row r="866" spans="1:3" x14ac:dyDescent="0.35">
      <c r="A866" t="s">
        <v>1729</v>
      </c>
      <c r="B866" t="s">
        <v>1730</v>
      </c>
      <c r="C866" s="1">
        <v>9.4512786865234393</v>
      </c>
    </row>
    <row r="867" spans="1:3" x14ac:dyDescent="0.35">
      <c r="A867" t="s">
        <v>1731</v>
      </c>
      <c r="B867" t="s">
        <v>1732</v>
      </c>
      <c r="C867" s="1">
        <v>9.63592433929443</v>
      </c>
    </row>
    <row r="868" spans="1:3" x14ac:dyDescent="0.35">
      <c r="A868" t="s">
        <v>1733</v>
      </c>
      <c r="B868" t="s">
        <v>1734</v>
      </c>
      <c r="C868" s="1">
        <v>9.6648082733154297</v>
      </c>
    </row>
    <row r="869" spans="1:3" x14ac:dyDescent="0.35">
      <c r="A869" t="s">
        <v>1735</v>
      </c>
      <c r="B869" t="s">
        <v>1736</v>
      </c>
      <c r="C869" s="1">
        <v>9.6957902908325195</v>
      </c>
    </row>
    <row r="870" spans="1:3" x14ac:dyDescent="0.35">
      <c r="A870" t="s">
        <v>1737</v>
      </c>
      <c r="B870" t="s">
        <v>1738</v>
      </c>
      <c r="C870" s="1">
        <v>9.8477449417114293</v>
      </c>
    </row>
    <row r="871" spans="1:3" x14ac:dyDescent="0.35">
      <c r="A871" t="s">
        <v>1739</v>
      </c>
      <c r="B871" t="s">
        <v>1740</v>
      </c>
      <c r="C871" s="1">
        <v>10.012666702270501</v>
      </c>
    </row>
    <row r="872" spans="1:3" x14ac:dyDescent="0.35">
      <c r="A872" t="s">
        <v>1741</v>
      </c>
      <c r="B872" t="s">
        <v>1742</v>
      </c>
      <c r="C872" s="1">
        <v>9.9266948699951207</v>
      </c>
    </row>
    <row r="873" spans="1:3" x14ac:dyDescent="0.35">
      <c r="A873" t="s">
        <v>1743</v>
      </c>
      <c r="B873" t="s">
        <v>1744</v>
      </c>
      <c r="C873" s="1">
        <v>9.9202899932861293</v>
      </c>
    </row>
    <row r="874" spans="1:3" x14ac:dyDescent="0.35">
      <c r="A874" t="s">
        <v>1745</v>
      </c>
      <c r="B874" t="s">
        <v>1746</v>
      </c>
      <c r="C874" s="1">
        <v>9.1519956588745099</v>
      </c>
    </row>
    <row r="875" spans="1:3" x14ac:dyDescent="0.35">
      <c r="A875" t="s">
        <v>1747</v>
      </c>
      <c r="B875" t="s">
        <v>1748</v>
      </c>
      <c r="C875" s="1">
        <v>9.1622543334960902</v>
      </c>
    </row>
    <row r="876" spans="1:3" x14ac:dyDescent="0.35">
      <c r="A876" t="s">
        <v>1749</v>
      </c>
      <c r="B876" t="s">
        <v>1750</v>
      </c>
      <c r="C876" s="1">
        <v>8.9692716598510707</v>
      </c>
    </row>
    <row r="877" spans="1:3" x14ac:dyDescent="0.35">
      <c r="A877" t="s">
        <v>1751</v>
      </c>
      <c r="B877" t="s">
        <v>1752</v>
      </c>
      <c r="C877" s="1">
        <v>9.2924737930297905</v>
      </c>
    </row>
    <row r="878" spans="1:3" x14ac:dyDescent="0.35">
      <c r="A878" t="s">
        <v>1753</v>
      </c>
      <c r="B878" t="s">
        <v>1754</v>
      </c>
      <c r="C878" s="1">
        <v>8.7929773330688494</v>
      </c>
    </row>
    <row r="879" spans="1:3" x14ac:dyDescent="0.35">
      <c r="A879" t="s">
        <v>1755</v>
      </c>
      <c r="B879" t="s">
        <v>1756</v>
      </c>
      <c r="C879" s="1">
        <v>8.9193305969238299</v>
      </c>
    </row>
    <row r="880" spans="1:3" x14ac:dyDescent="0.35">
      <c r="A880" t="s">
        <v>1757</v>
      </c>
      <c r="B880" t="s">
        <v>1758</v>
      </c>
      <c r="C880" s="1">
        <v>9.1130161285400408</v>
      </c>
    </row>
    <row r="881" spans="1:3" x14ac:dyDescent="0.35">
      <c r="A881" t="s">
        <v>1759</v>
      </c>
      <c r="B881" t="s">
        <v>1760</v>
      </c>
      <c r="C881" s="1">
        <v>9.3700122833252006</v>
      </c>
    </row>
    <row r="882" spans="1:3" x14ac:dyDescent="0.35">
      <c r="A882" t="s">
        <v>1761</v>
      </c>
      <c r="B882" t="s">
        <v>1762</v>
      </c>
      <c r="C882" s="1">
        <v>8.9630260467529297</v>
      </c>
    </row>
    <row r="883" spans="1:3" x14ac:dyDescent="0.35">
      <c r="A883" t="s">
        <v>1763</v>
      </c>
      <c r="B883" t="s">
        <v>1764</v>
      </c>
      <c r="C883" s="1">
        <v>8.8058671951293999</v>
      </c>
    </row>
    <row r="884" spans="1:3" x14ac:dyDescent="0.35">
      <c r="A884" t="s">
        <v>1765</v>
      </c>
      <c r="B884" t="s">
        <v>1766</v>
      </c>
      <c r="C884" s="1">
        <v>9.0768127441406197</v>
      </c>
    </row>
    <row r="885" spans="1:3" x14ac:dyDescent="0.35">
      <c r="A885" t="s">
        <v>1767</v>
      </c>
      <c r="B885" t="s">
        <v>1768</v>
      </c>
      <c r="C885" s="1">
        <v>8.6331644058227504</v>
      </c>
    </row>
    <row r="886" spans="1:3" x14ac:dyDescent="0.35">
      <c r="A886" t="s">
        <v>1769</v>
      </c>
      <c r="B886" t="s">
        <v>1770</v>
      </c>
      <c r="C886" s="1">
        <v>9.0674686431884801</v>
      </c>
    </row>
    <row r="887" spans="1:3" x14ac:dyDescent="0.35">
      <c r="A887" t="s">
        <v>1771</v>
      </c>
      <c r="B887" t="s">
        <v>1772</v>
      </c>
      <c r="C887" s="1">
        <v>9.3848400115966797</v>
      </c>
    </row>
    <row r="888" spans="1:3" x14ac:dyDescent="0.35">
      <c r="A888" t="s">
        <v>1773</v>
      </c>
      <c r="B888" t="s">
        <v>1774</v>
      </c>
      <c r="C888" s="1">
        <v>8.8092155456543004</v>
      </c>
    </row>
    <row r="889" spans="1:3" x14ac:dyDescent="0.35">
      <c r="A889" t="s">
        <v>1775</v>
      </c>
      <c r="B889" t="s">
        <v>1776</v>
      </c>
      <c r="C889" s="1">
        <v>9.4887485504150408</v>
      </c>
    </row>
    <row r="890" spans="1:3" x14ac:dyDescent="0.35">
      <c r="A890" t="s">
        <v>1777</v>
      </c>
      <c r="B890" t="s">
        <v>1778</v>
      </c>
      <c r="C890" s="1">
        <v>9.1132526397705096</v>
      </c>
    </row>
    <row r="891" spans="1:3" x14ac:dyDescent="0.35">
      <c r="A891" t="s">
        <v>1779</v>
      </c>
      <c r="B891" t="s">
        <v>1780</v>
      </c>
      <c r="C891" s="1">
        <v>9.2348890304565394</v>
      </c>
    </row>
    <row r="892" spans="1:3" x14ac:dyDescent="0.35">
      <c r="A892" t="s">
        <v>1781</v>
      </c>
      <c r="B892" t="s">
        <v>1782</v>
      </c>
      <c r="C892" s="1">
        <v>9.1593894958496094</v>
      </c>
    </row>
    <row r="893" spans="1:3" x14ac:dyDescent="0.35">
      <c r="A893" t="s">
        <v>1783</v>
      </c>
      <c r="B893" t="s">
        <v>1784</v>
      </c>
      <c r="C893" s="1">
        <v>9.5274152755737305</v>
      </c>
    </row>
    <row r="894" spans="1:3" x14ac:dyDescent="0.35">
      <c r="A894" t="s">
        <v>1785</v>
      </c>
      <c r="B894" t="s">
        <v>1786</v>
      </c>
      <c r="C894" s="1">
        <v>9.1516342163085902</v>
      </c>
    </row>
    <row r="895" spans="1:3" x14ac:dyDescent="0.35">
      <c r="A895" t="s">
        <v>1787</v>
      </c>
      <c r="B895" t="s">
        <v>1788</v>
      </c>
      <c r="C895" s="1">
        <v>8.7648162841796893</v>
      </c>
    </row>
    <row r="896" spans="1:3" x14ac:dyDescent="0.35">
      <c r="A896" t="s">
        <v>1789</v>
      </c>
      <c r="B896" t="s">
        <v>1790</v>
      </c>
      <c r="C896" s="1">
        <v>9.2209415435790998</v>
      </c>
    </row>
    <row r="897" spans="1:3" x14ac:dyDescent="0.35">
      <c r="A897" t="s">
        <v>1791</v>
      </c>
      <c r="B897" t="s">
        <v>1792</v>
      </c>
      <c r="C897" s="1">
        <v>9.1541557312011701</v>
      </c>
    </row>
    <row r="898" spans="1:3" x14ac:dyDescent="0.35">
      <c r="A898" t="s">
        <v>1793</v>
      </c>
      <c r="B898" t="s">
        <v>1794</v>
      </c>
      <c r="C898" s="1">
        <v>9.5185995101928693</v>
      </c>
    </row>
    <row r="899" spans="1:3" x14ac:dyDescent="0.35">
      <c r="A899" t="s">
        <v>1795</v>
      </c>
      <c r="B899" t="s">
        <v>1796</v>
      </c>
      <c r="C899" s="1">
        <v>9.3662433624267596</v>
      </c>
    </row>
    <row r="900" spans="1:3" x14ac:dyDescent="0.35">
      <c r="A900" t="s">
        <v>1797</v>
      </c>
      <c r="B900" t="s">
        <v>1798</v>
      </c>
      <c r="C900" s="1">
        <v>9.1329889297485405</v>
      </c>
    </row>
    <row r="901" spans="1:3" x14ac:dyDescent="0.35">
      <c r="A901" t="s">
        <v>1799</v>
      </c>
      <c r="B901" t="s">
        <v>1800</v>
      </c>
      <c r="C901" s="1">
        <v>9.4454822540283203</v>
      </c>
    </row>
    <row r="902" spans="1:3" x14ac:dyDescent="0.35">
      <c r="A902" t="s">
        <v>1801</v>
      </c>
      <c r="B902" t="s">
        <v>1802</v>
      </c>
      <c r="C902" s="1">
        <v>9.4786901473999006</v>
      </c>
    </row>
    <row r="903" spans="1:3" x14ac:dyDescent="0.35">
      <c r="A903" t="s">
        <v>1803</v>
      </c>
      <c r="B903" t="s">
        <v>1804</v>
      </c>
      <c r="C903" s="1">
        <v>9.0812234878540004</v>
      </c>
    </row>
    <row r="904" spans="1:3" x14ac:dyDescent="0.35">
      <c r="A904" t="s">
        <v>1805</v>
      </c>
      <c r="B904" t="s">
        <v>1806</v>
      </c>
      <c r="C904" s="1">
        <v>9.3366155624389595</v>
      </c>
    </row>
    <row r="905" spans="1:3" x14ac:dyDescent="0.35">
      <c r="A905" t="s">
        <v>1807</v>
      </c>
      <c r="B905" t="s">
        <v>1808</v>
      </c>
      <c r="C905" s="1">
        <v>9.31494235992432</v>
      </c>
    </row>
    <row r="906" spans="1:3" x14ac:dyDescent="0.35">
      <c r="A906" t="s">
        <v>1809</v>
      </c>
      <c r="B906" t="s">
        <v>1810</v>
      </c>
      <c r="C906" s="1">
        <v>9.1820220947265607</v>
      </c>
    </row>
    <row r="907" spans="1:3" x14ac:dyDescent="0.35">
      <c r="A907" t="s">
        <v>1811</v>
      </c>
      <c r="B907" t="s">
        <v>1812</v>
      </c>
      <c r="C907" s="1">
        <v>9.3331813812255895</v>
      </c>
    </row>
    <row r="908" spans="1:3" x14ac:dyDescent="0.35">
      <c r="A908" t="s">
        <v>1813</v>
      </c>
      <c r="B908" t="s">
        <v>1814</v>
      </c>
      <c r="C908" s="1">
        <v>9.4358558654785192</v>
      </c>
    </row>
    <row r="909" spans="1:3" x14ac:dyDescent="0.35">
      <c r="A909" t="s">
        <v>1815</v>
      </c>
      <c r="B909" t="s">
        <v>1816</v>
      </c>
      <c r="C909" s="1">
        <v>9.3988800048828107</v>
      </c>
    </row>
    <row r="910" spans="1:3" x14ac:dyDescent="0.35">
      <c r="A910" t="s">
        <v>1817</v>
      </c>
      <c r="B910" t="s">
        <v>1818</v>
      </c>
      <c r="C910" s="1">
        <v>9.3715305328369105</v>
      </c>
    </row>
    <row r="911" spans="1:3" x14ac:dyDescent="0.35">
      <c r="A911" t="s">
        <v>1819</v>
      </c>
      <c r="B911" t="s">
        <v>1820</v>
      </c>
      <c r="C911" s="1">
        <v>9.3384838104247994</v>
      </c>
    </row>
    <row r="912" spans="1:3" x14ac:dyDescent="0.35">
      <c r="A912" t="s">
        <v>1821</v>
      </c>
      <c r="B912" t="s">
        <v>1822</v>
      </c>
      <c r="C912" s="1">
        <v>9.2714557647705096</v>
      </c>
    </row>
    <row r="913" spans="1:3" x14ac:dyDescent="0.35">
      <c r="A913" t="s">
        <v>1823</v>
      </c>
      <c r="B913" t="s">
        <v>1824</v>
      </c>
      <c r="C913" s="1">
        <v>9.43206691741943</v>
      </c>
    </row>
    <row r="914" spans="1:3" x14ac:dyDescent="0.35">
      <c r="A914" t="s">
        <v>1825</v>
      </c>
      <c r="B914" t="s">
        <v>1826</v>
      </c>
      <c r="C914" s="1">
        <v>9.3331861495971697</v>
      </c>
    </row>
    <row r="915" spans="1:3" x14ac:dyDescent="0.35">
      <c r="A915" t="s">
        <v>1827</v>
      </c>
      <c r="B915" t="s">
        <v>1828</v>
      </c>
      <c r="C915" s="1">
        <v>9.2313928604125994</v>
      </c>
    </row>
    <row r="916" spans="1:3" x14ac:dyDescent="0.35">
      <c r="A916" t="s">
        <v>1829</v>
      </c>
      <c r="B916" t="s">
        <v>1830</v>
      </c>
      <c r="C916" s="1">
        <v>9.2167673110961896</v>
      </c>
    </row>
    <row r="917" spans="1:3" x14ac:dyDescent="0.35">
      <c r="A917" t="s">
        <v>1831</v>
      </c>
      <c r="B917" t="s">
        <v>1832</v>
      </c>
      <c r="C917" s="1">
        <v>9.3694286346435494</v>
      </c>
    </row>
    <row r="918" spans="1:3" x14ac:dyDescent="0.35">
      <c r="A918" t="s">
        <v>1833</v>
      </c>
      <c r="B918" t="s">
        <v>1834</v>
      </c>
      <c r="C918" s="1">
        <v>9.2738914489746094</v>
      </c>
    </row>
    <row r="919" spans="1:3" x14ac:dyDescent="0.35">
      <c r="A919" t="s">
        <v>1835</v>
      </c>
      <c r="B919" t="s">
        <v>1836</v>
      </c>
      <c r="C919" s="1">
        <v>9.1881618499755895</v>
      </c>
    </row>
    <row r="920" spans="1:3" x14ac:dyDescent="0.35">
      <c r="A920" t="s">
        <v>1837</v>
      </c>
      <c r="B920" t="s">
        <v>1838</v>
      </c>
      <c r="C920" s="1">
        <v>9.4055299758911097</v>
      </c>
    </row>
    <row r="921" spans="1:3" x14ac:dyDescent="0.35">
      <c r="A921" t="s">
        <v>1839</v>
      </c>
      <c r="B921" t="s">
        <v>1840</v>
      </c>
      <c r="C921" s="1">
        <v>9.3414268493652308</v>
      </c>
    </row>
    <row r="922" spans="1:3" x14ac:dyDescent="0.35">
      <c r="A922" t="s">
        <v>1841</v>
      </c>
      <c r="B922" t="s">
        <v>1842</v>
      </c>
      <c r="C922" s="1">
        <v>9.4335374832153303</v>
      </c>
    </row>
    <row r="923" spans="1:3" x14ac:dyDescent="0.35">
      <c r="A923" t="s">
        <v>1843</v>
      </c>
      <c r="B923" t="s">
        <v>1844</v>
      </c>
      <c r="C923" s="1">
        <v>9.1389112472534197</v>
      </c>
    </row>
    <row r="924" spans="1:3" x14ac:dyDescent="0.35">
      <c r="A924" t="s">
        <v>1845</v>
      </c>
      <c r="B924" t="s">
        <v>1846</v>
      </c>
      <c r="C924" s="1">
        <v>9.2933320999145508</v>
      </c>
    </row>
    <row r="925" spans="1:3" x14ac:dyDescent="0.35">
      <c r="A925" t="s">
        <v>1847</v>
      </c>
      <c r="B925" t="s">
        <v>1848</v>
      </c>
      <c r="C925" s="1">
        <v>9.2163515090942401</v>
      </c>
    </row>
    <row r="926" spans="1:3" x14ac:dyDescent="0.35">
      <c r="A926" t="s">
        <v>1849</v>
      </c>
      <c r="B926" t="s">
        <v>1850</v>
      </c>
      <c r="C926" s="1">
        <v>9.1136636734008807</v>
      </c>
    </row>
    <row r="927" spans="1:3" x14ac:dyDescent="0.35">
      <c r="A927" t="s">
        <v>1851</v>
      </c>
      <c r="B927" t="s">
        <v>1852</v>
      </c>
      <c r="C927" s="1">
        <v>9.3709974288940394</v>
      </c>
    </row>
    <row r="928" spans="1:3" x14ac:dyDescent="0.35">
      <c r="A928" t="s">
        <v>1853</v>
      </c>
      <c r="B928" t="s">
        <v>1854</v>
      </c>
      <c r="C928" s="1">
        <v>9.2485618591308594</v>
      </c>
    </row>
    <row r="929" spans="1:3" x14ac:dyDescent="0.35">
      <c r="A929" t="s">
        <v>1855</v>
      </c>
      <c r="B929" t="s">
        <v>1856</v>
      </c>
      <c r="C929" s="1">
        <v>9.3516912460327095</v>
      </c>
    </row>
    <row r="930" spans="1:3" x14ac:dyDescent="0.35">
      <c r="A930" t="s">
        <v>1857</v>
      </c>
      <c r="B930" t="s">
        <v>1858</v>
      </c>
      <c r="C930" s="1">
        <v>9.3062887191772496</v>
      </c>
    </row>
    <row r="931" spans="1:3" x14ac:dyDescent="0.35">
      <c r="A931" t="s">
        <v>1859</v>
      </c>
      <c r="B931" t="s">
        <v>1860</v>
      </c>
      <c r="C931" s="1">
        <v>9.2525434494018608</v>
      </c>
    </row>
    <row r="932" spans="1:3" x14ac:dyDescent="0.35">
      <c r="A932" t="s">
        <v>1861</v>
      </c>
      <c r="B932" t="s">
        <v>1862</v>
      </c>
      <c r="C932" s="1">
        <v>9.2111234664916992</v>
      </c>
    </row>
    <row r="933" spans="1:3" x14ac:dyDescent="0.35">
      <c r="A933" t="s">
        <v>1863</v>
      </c>
      <c r="B933" t="s">
        <v>1864</v>
      </c>
      <c r="C933" s="1">
        <v>9.2123880386352504</v>
      </c>
    </row>
    <row r="934" spans="1:3" x14ac:dyDescent="0.35">
      <c r="A934" t="s">
        <v>1865</v>
      </c>
      <c r="B934" t="s">
        <v>1866</v>
      </c>
      <c r="C934" s="1">
        <v>7.0016222000122097</v>
      </c>
    </row>
    <row r="935" spans="1:3" x14ac:dyDescent="0.35">
      <c r="A935" t="s">
        <v>1867</v>
      </c>
      <c r="B935" t="s">
        <v>1868</v>
      </c>
      <c r="C935" s="1">
        <v>7.1873922348022496</v>
      </c>
    </row>
    <row r="936" spans="1:3" x14ac:dyDescent="0.35">
      <c r="A936" t="s">
        <v>1869</v>
      </c>
      <c r="B936" t="s">
        <v>1870</v>
      </c>
      <c r="C936" s="1">
        <v>7.2872419357299796</v>
      </c>
    </row>
    <row r="937" spans="1:3" x14ac:dyDescent="0.35">
      <c r="A937" t="s">
        <v>1871</v>
      </c>
      <c r="B937" t="s">
        <v>1872</v>
      </c>
      <c r="C937" s="1">
        <v>7.1305818557739302</v>
      </c>
    </row>
    <row r="938" spans="1:3" x14ac:dyDescent="0.35">
      <c r="A938" t="s">
        <v>1873</v>
      </c>
      <c r="B938" t="s">
        <v>1874</v>
      </c>
      <c r="C938" s="1">
        <v>7.4867057800293004</v>
      </c>
    </row>
    <row r="939" spans="1:3" x14ac:dyDescent="0.35">
      <c r="A939" t="s">
        <v>1875</v>
      </c>
      <c r="B939" t="s">
        <v>1876</v>
      </c>
      <c r="C939" s="1">
        <v>7.17197561264038</v>
      </c>
    </row>
    <row r="940" spans="1:3" x14ac:dyDescent="0.35">
      <c r="A940" t="s">
        <v>1877</v>
      </c>
      <c r="B940" t="s">
        <v>1878</v>
      </c>
      <c r="C940" s="1">
        <v>7.1276621818542498</v>
      </c>
    </row>
    <row r="941" spans="1:3" x14ac:dyDescent="0.35">
      <c r="A941" t="s">
        <v>1879</v>
      </c>
      <c r="B941" t="s">
        <v>1880</v>
      </c>
      <c r="C941" s="1">
        <v>7.1117210388183603</v>
      </c>
    </row>
    <row r="942" spans="1:3" x14ac:dyDescent="0.35">
      <c r="A942" t="s">
        <v>1881</v>
      </c>
      <c r="B942" t="s">
        <v>1882</v>
      </c>
      <c r="C942" s="1">
        <v>7.37947750091553</v>
      </c>
    </row>
    <row r="943" spans="1:3" x14ac:dyDescent="0.35">
      <c r="A943" t="s">
        <v>1883</v>
      </c>
      <c r="B943" t="s">
        <v>1884</v>
      </c>
      <c r="C943" s="1">
        <v>7.5964632034301802</v>
      </c>
    </row>
    <row r="944" spans="1:3" x14ac:dyDescent="0.35">
      <c r="A944" t="s">
        <v>1885</v>
      </c>
      <c r="B944" t="s">
        <v>1886</v>
      </c>
      <c r="C944" s="1">
        <v>7.6253099441528303</v>
      </c>
    </row>
    <row r="945" spans="1:3" x14ac:dyDescent="0.35">
      <c r="A945" t="s">
        <v>1887</v>
      </c>
      <c r="B945" t="s">
        <v>1888</v>
      </c>
      <c r="C945" s="1">
        <v>7.3089656829834002</v>
      </c>
    </row>
    <row r="946" spans="1:3" x14ac:dyDescent="0.35">
      <c r="A946" t="s">
        <v>1889</v>
      </c>
      <c r="B946" t="s">
        <v>1890</v>
      </c>
      <c r="C946" s="1">
        <v>7.6437301635742196</v>
      </c>
    </row>
    <row r="947" spans="1:3" x14ac:dyDescent="0.35">
      <c r="A947" t="s">
        <v>1891</v>
      </c>
      <c r="B947" t="s">
        <v>1892</v>
      </c>
      <c r="C947" s="1">
        <v>7.4598183631896999</v>
      </c>
    </row>
    <row r="948" spans="1:3" x14ac:dyDescent="0.35">
      <c r="A948" t="s">
        <v>1893</v>
      </c>
      <c r="B948" t="s">
        <v>1894</v>
      </c>
      <c r="C948" s="1">
        <v>7.7404952049255398</v>
      </c>
    </row>
    <row r="949" spans="1:3" x14ac:dyDescent="0.35">
      <c r="A949" t="s">
        <v>1895</v>
      </c>
      <c r="B949" t="s">
        <v>1896</v>
      </c>
      <c r="C949" s="1">
        <v>7.8637356758117702</v>
      </c>
    </row>
    <row r="950" spans="1:3" x14ac:dyDescent="0.35">
      <c r="A950" t="s">
        <v>1897</v>
      </c>
      <c r="B950" t="s">
        <v>1898</v>
      </c>
      <c r="C950" s="1">
        <v>7.81215524673462</v>
      </c>
    </row>
    <row r="951" spans="1:3" x14ac:dyDescent="0.35">
      <c r="A951" t="s">
        <v>1899</v>
      </c>
      <c r="B951" t="s">
        <v>1900</v>
      </c>
      <c r="C951" s="1">
        <v>7.7851095199584996</v>
      </c>
    </row>
    <row r="952" spans="1:3" x14ac:dyDescent="0.35">
      <c r="A952" t="s">
        <v>1901</v>
      </c>
      <c r="B952" t="s">
        <v>1902</v>
      </c>
      <c r="C952" s="1">
        <v>7.9220342636108398</v>
      </c>
    </row>
    <row r="953" spans="1:3" x14ac:dyDescent="0.35">
      <c r="A953" t="s">
        <v>1903</v>
      </c>
      <c r="B953" t="s">
        <v>1904</v>
      </c>
      <c r="C953" s="1">
        <v>7.6751394271850604</v>
      </c>
    </row>
    <row r="954" spans="1:3" x14ac:dyDescent="0.35">
      <c r="A954" t="s">
        <v>1905</v>
      </c>
      <c r="B954" t="s">
        <v>1906</v>
      </c>
      <c r="C954" s="1">
        <v>8.0693178176879901</v>
      </c>
    </row>
    <row r="955" spans="1:3" x14ac:dyDescent="0.35">
      <c r="A955" t="s">
        <v>1907</v>
      </c>
      <c r="B955" t="s">
        <v>1908</v>
      </c>
      <c r="C955" s="1">
        <v>8.1743097305297905</v>
      </c>
    </row>
    <row r="956" spans="1:3" x14ac:dyDescent="0.35">
      <c r="A956" t="s">
        <v>1909</v>
      </c>
      <c r="B956" t="s">
        <v>1910</v>
      </c>
      <c r="C956" s="1">
        <v>8.3211393356323207</v>
      </c>
    </row>
    <row r="957" spans="1:3" x14ac:dyDescent="0.35">
      <c r="A957" t="s">
        <v>1911</v>
      </c>
      <c r="B957" t="s">
        <v>1912</v>
      </c>
      <c r="C957" s="1">
        <v>8.0794944763183594</v>
      </c>
    </row>
    <row r="958" spans="1:3" x14ac:dyDescent="0.35">
      <c r="A958" t="s">
        <v>1913</v>
      </c>
      <c r="B958" t="s">
        <v>1914</v>
      </c>
      <c r="C958" s="1">
        <v>8.4319782257080096</v>
      </c>
    </row>
    <row r="959" spans="1:3" x14ac:dyDescent="0.35">
      <c r="A959" t="s">
        <v>1915</v>
      </c>
      <c r="B959" t="s">
        <v>1916</v>
      </c>
      <c r="C959" s="1">
        <v>8.66094970703125</v>
      </c>
    </row>
    <row r="960" spans="1:3" x14ac:dyDescent="0.35">
      <c r="A960" t="s">
        <v>1917</v>
      </c>
      <c r="B960" t="s">
        <v>1918</v>
      </c>
      <c r="C960" s="1">
        <v>8.3876256942749006</v>
      </c>
    </row>
    <row r="961" spans="1:3" x14ac:dyDescent="0.35">
      <c r="A961" t="s">
        <v>1919</v>
      </c>
      <c r="B961" t="s">
        <v>1920</v>
      </c>
      <c r="C961" s="1">
        <v>8.2531003952026403</v>
      </c>
    </row>
    <row r="962" spans="1:3" x14ac:dyDescent="0.35">
      <c r="A962" t="s">
        <v>1921</v>
      </c>
      <c r="B962" t="s">
        <v>1922</v>
      </c>
      <c r="C962" s="1">
        <v>8.5728836059570295</v>
      </c>
    </row>
    <row r="963" spans="1:3" x14ac:dyDescent="0.35">
      <c r="A963" t="s">
        <v>1923</v>
      </c>
      <c r="B963" t="s">
        <v>1924</v>
      </c>
      <c r="C963" s="1">
        <v>8.4628686904907209</v>
      </c>
    </row>
    <row r="964" spans="1:3" x14ac:dyDescent="0.35">
      <c r="A964" t="s">
        <v>1925</v>
      </c>
      <c r="B964" t="s">
        <v>1926</v>
      </c>
      <c r="C964" s="1">
        <v>7.9667286872863796</v>
      </c>
    </row>
    <row r="965" spans="1:3" x14ac:dyDescent="0.35">
      <c r="A965" t="s">
        <v>1927</v>
      </c>
      <c r="B965" t="s">
        <v>1928</v>
      </c>
      <c r="C965" s="1">
        <v>8.5444812774658203</v>
      </c>
    </row>
    <row r="966" spans="1:3" x14ac:dyDescent="0.35">
      <c r="A966" t="s">
        <v>1929</v>
      </c>
      <c r="B966" t="s">
        <v>1930</v>
      </c>
      <c r="C966" s="1">
        <v>8.6895160675048793</v>
      </c>
    </row>
    <row r="967" spans="1:3" x14ac:dyDescent="0.35">
      <c r="A967" t="s">
        <v>1931</v>
      </c>
      <c r="B967" t="s">
        <v>1932</v>
      </c>
      <c r="C967" s="1">
        <v>8.3718223571777308</v>
      </c>
    </row>
    <row r="968" spans="1:3" x14ac:dyDescent="0.35">
      <c r="A968" t="s">
        <v>1933</v>
      </c>
      <c r="B968" t="s">
        <v>1934</v>
      </c>
      <c r="C968" s="1">
        <v>8.3964366912841797</v>
      </c>
    </row>
    <row r="969" spans="1:3" x14ac:dyDescent="0.35">
      <c r="A969" t="s">
        <v>1935</v>
      </c>
      <c r="B969" t="s">
        <v>1936</v>
      </c>
      <c r="C969" s="1">
        <v>6.8965363502502397</v>
      </c>
    </row>
    <row r="970" spans="1:3" x14ac:dyDescent="0.35">
      <c r="A970" t="s">
        <v>1937</v>
      </c>
      <c r="B970" t="s">
        <v>1938</v>
      </c>
      <c r="C970" s="1">
        <v>6.9618000984191903</v>
      </c>
    </row>
    <row r="971" spans="1:3" x14ac:dyDescent="0.35">
      <c r="A971" t="s">
        <v>1939</v>
      </c>
      <c r="B971" t="s">
        <v>1940</v>
      </c>
      <c r="C971" s="1">
        <v>6.9794735908508301</v>
      </c>
    </row>
    <row r="972" spans="1:3" x14ac:dyDescent="0.35">
      <c r="A972" t="s">
        <v>1941</v>
      </c>
      <c r="B972" t="s">
        <v>1942</v>
      </c>
      <c r="C972" s="1">
        <v>7.03487253189087</v>
      </c>
    </row>
    <row r="973" spans="1:3" x14ac:dyDescent="0.35">
      <c r="A973" t="s">
        <v>1943</v>
      </c>
      <c r="B973" t="s">
        <v>1944</v>
      </c>
      <c r="C973" s="1">
        <v>7.2746295928955096</v>
      </c>
    </row>
    <row r="974" spans="1:3" x14ac:dyDescent="0.35">
      <c r="A974" t="s">
        <v>1945</v>
      </c>
      <c r="B974" t="s">
        <v>1946</v>
      </c>
      <c r="C974" s="1">
        <v>7.37784767150879</v>
      </c>
    </row>
    <row r="975" spans="1:3" x14ac:dyDescent="0.35">
      <c r="A975" t="s">
        <v>1947</v>
      </c>
      <c r="B975" t="s">
        <v>1948</v>
      </c>
      <c r="C975" s="1">
        <v>7.2109308242797896</v>
      </c>
    </row>
    <row r="976" spans="1:3" x14ac:dyDescent="0.35">
      <c r="A976" t="s">
        <v>1949</v>
      </c>
      <c r="B976" t="s">
        <v>1950</v>
      </c>
      <c r="C976" s="1">
        <v>7.4443674087524396</v>
      </c>
    </row>
    <row r="977" spans="1:3" x14ac:dyDescent="0.35">
      <c r="A977" t="s">
        <v>1951</v>
      </c>
      <c r="B977" t="s">
        <v>1952</v>
      </c>
      <c r="C977" s="1">
        <v>7.5716295242309597</v>
      </c>
    </row>
    <row r="978" spans="1:3" x14ac:dyDescent="0.35">
      <c r="A978" t="s">
        <v>1953</v>
      </c>
      <c r="B978" t="s">
        <v>1954</v>
      </c>
      <c r="C978" s="1">
        <v>7.5378680229187003</v>
      </c>
    </row>
    <row r="979" spans="1:3" x14ac:dyDescent="0.35">
      <c r="A979" t="s">
        <v>1955</v>
      </c>
      <c r="B979" t="s">
        <v>1956</v>
      </c>
      <c r="C979" s="1">
        <v>7.6162919998168999</v>
      </c>
    </row>
    <row r="980" spans="1:3" x14ac:dyDescent="0.35">
      <c r="A980" t="s">
        <v>1957</v>
      </c>
      <c r="B980" t="s">
        <v>1958</v>
      </c>
      <c r="C980" s="1">
        <v>7.6343126296997097</v>
      </c>
    </row>
    <row r="981" spans="1:3" x14ac:dyDescent="0.35">
      <c r="A981" t="s">
        <v>1959</v>
      </c>
      <c r="B981" t="s">
        <v>1960</v>
      </c>
      <c r="C981" s="1">
        <v>7.7602467536926296</v>
      </c>
    </row>
    <row r="982" spans="1:3" x14ac:dyDescent="0.35">
      <c r="A982" t="s">
        <v>1961</v>
      </c>
      <c r="B982" t="s">
        <v>1962</v>
      </c>
      <c r="C982" s="1">
        <v>7.8401942253112802</v>
      </c>
    </row>
    <row r="983" spans="1:3" x14ac:dyDescent="0.35">
      <c r="A983" t="s">
        <v>1963</v>
      </c>
      <c r="B983" t="s">
        <v>1964</v>
      </c>
      <c r="C983" s="1">
        <v>7.9322056770324698</v>
      </c>
    </row>
    <row r="984" spans="1:3" x14ac:dyDescent="0.35">
      <c r="A984" t="s">
        <v>1965</v>
      </c>
      <c r="B984" t="s">
        <v>1966</v>
      </c>
      <c r="C984" s="1">
        <v>8.0049123764038104</v>
      </c>
    </row>
    <row r="985" spans="1:3" x14ac:dyDescent="0.35">
      <c r="A985" t="s">
        <v>1967</v>
      </c>
      <c r="B985" t="s">
        <v>1968</v>
      </c>
      <c r="C985" s="1">
        <v>7.9624838829040501</v>
      </c>
    </row>
    <row r="986" spans="1:3" x14ac:dyDescent="0.35">
      <c r="A986" t="s">
        <v>1969</v>
      </c>
      <c r="B986" t="s">
        <v>1970</v>
      </c>
      <c r="C986" s="1">
        <v>8.1376466751098597</v>
      </c>
    </row>
    <row r="987" spans="1:3" x14ac:dyDescent="0.35">
      <c r="A987" t="s">
        <v>1971</v>
      </c>
      <c r="B987" t="s">
        <v>1972</v>
      </c>
      <c r="C987" s="1">
        <v>8.2612667083740199</v>
      </c>
    </row>
    <row r="988" spans="1:3" x14ac:dyDescent="0.35">
      <c r="A988" t="s">
        <v>1973</v>
      </c>
      <c r="B988" t="s">
        <v>1974</v>
      </c>
      <c r="C988" s="1">
        <v>8.2471237182617205</v>
      </c>
    </row>
    <row r="989" spans="1:3" x14ac:dyDescent="0.35">
      <c r="A989" t="s">
        <v>1975</v>
      </c>
      <c r="B989" t="s">
        <v>1976</v>
      </c>
      <c r="C989" s="1">
        <v>8.1836442947387695</v>
      </c>
    </row>
    <row r="990" spans="1:3" x14ac:dyDescent="0.35">
      <c r="A990" t="s">
        <v>1977</v>
      </c>
      <c r="B990" t="s">
        <v>1978</v>
      </c>
      <c r="C990" s="1">
        <v>8.2423620223999006</v>
      </c>
    </row>
    <row r="991" spans="1:3" x14ac:dyDescent="0.35">
      <c r="A991" t="s">
        <v>1979</v>
      </c>
      <c r="B991" t="s">
        <v>1980</v>
      </c>
      <c r="C991" s="1">
        <v>8.3968219757080096</v>
      </c>
    </row>
    <row r="992" spans="1:3" x14ac:dyDescent="0.35">
      <c r="A992" t="s">
        <v>1981</v>
      </c>
      <c r="B992" t="s">
        <v>1982</v>
      </c>
      <c r="C992" s="1">
        <v>8.4627122879028303</v>
      </c>
    </row>
    <row r="993" spans="1:3" x14ac:dyDescent="0.35">
      <c r="A993" t="s">
        <v>1983</v>
      </c>
      <c r="B993" t="s">
        <v>1984</v>
      </c>
      <c r="C993" s="1">
        <v>8.4543380737304705</v>
      </c>
    </row>
    <row r="994" spans="1:3" x14ac:dyDescent="0.35">
      <c r="A994" t="s">
        <v>1985</v>
      </c>
      <c r="B994" t="s">
        <v>1986</v>
      </c>
      <c r="C994" s="1">
        <v>8.5321874618530291</v>
      </c>
    </row>
    <row r="995" spans="1:3" x14ac:dyDescent="0.35">
      <c r="A995" t="s">
        <v>1987</v>
      </c>
      <c r="B995" t="s">
        <v>1988</v>
      </c>
      <c r="C995" s="1">
        <v>8.3327417373657209</v>
      </c>
    </row>
    <row r="996" spans="1:3" x14ac:dyDescent="0.35">
      <c r="A996" t="s">
        <v>1989</v>
      </c>
      <c r="B996" t="s">
        <v>1990</v>
      </c>
      <c r="C996" s="1">
        <v>8.3933420181274396</v>
      </c>
    </row>
    <row r="997" spans="1:3" x14ac:dyDescent="0.35">
      <c r="A997" t="s">
        <v>1991</v>
      </c>
      <c r="B997" t="s">
        <v>1992</v>
      </c>
      <c r="C997" s="1">
        <v>8.4518203735351598</v>
      </c>
    </row>
    <row r="998" spans="1:3" x14ac:dyDescent="0.35">
      <c r="A998" t="s">
        <v>1993</v>
      </c>
      <c r="B998" t="s">
        <v>1994</v>
      </c>
      <c r="C998" s="1">
        <v>8.4192647933959996</v>
      </c>
    </row>
    <row r="999" spans="1:3" x14ac:dyDescent="0.35">
      <c r="A999" t="s">
        <v>1995</v>
      </c>
      <c r="B999" t="s">
        <v>1996</v>
      </c>
      <c r="C999" s="1">
        <v>8.5966510772705096</v>
      </c>
    </row>
    <row r="1000" spans="1:3" x14ac:dyDescent="0.35">
      <c r="A1000" t="s">
        <v>1997</v>
      </c>
      <c r="B1000" t="s">
        <v>1998</v>
      </c>
      <c r="C1000" s="1">
        <v>8.5714960098266602</v>
      </c>
    </row>
    <row r="1001" spans="1:3" x14ac:dyDescent="0.35">
      <c r="A1001" t="s">
        <v>1999</v>
      </c>
      <c r="B1001" t="s">
        <v>2000</v>
      </c>
      <c r="C1001" s="1">
        <v>8.5785913467407209</v>
      </c>
    </row>
    <row r="1002" spans="1:3" x14ac:dyDescent="0.35">
      <c r="A1002" t="s">
        <v>2001</v>
      </c>
      <c r="B1002" t="s">
        <v>2002</v>
      </c>
      <c r="C1002" s="1">
        <v>8.68292236328125</v>
      </c>
    </row>
    <row r="1003" spans="1:3" x14ac:dyDescent="0.35">
      <c r="A1003" t="s">
        <v>2003</v>
      </c>
      <c r="B1003" t="s">
        <v>2004</v>
      </c>
      <c r="C1003" s="1">
        <v>8.6967535018920898</v>
      </c>
    </row>
    <row r="1004" spans="1:3" x14ac:dyDescent="0.35">
      <c r="A1004" t="s">
        <v>2005</v>
      </c>
      <c r="B1004" t="s">
        <v>2006</v>
      </c>
      <c r="C1004" s="1">
        <v>8.7440862655639595</v>
      </c>
    </row>
    <row r="1005" spans="1:3" x14ac:dyDescent="0.35">
      <c r="A1005" t="s">
        <v>2007</v>
      </c>
      <c r="B1005" t="s">
        <v>2008</v>
      </c>
      <c r="C1005" s="1">
        <v>8.8158493041992205</v>
      </c>
    </row>
    <row r="1006" spans="1:3" x14ac:dyDescent="0.35">
      <c r="A1006" t="s">
        <v>2009</v>
      </c>
      <c r="B1006" t="s">
        <v>2010</v>
      </c>
      <c r="C1006" s="1">
        <v>8.9554700851440394</v>
      </c>
    </row>
    <row r="1007" spans="1:3" x14ac:dyDescent="0.35">
      <c r="A1007" t="s">
        <v>2011</v>
      </c>
      <c r="B1007" t="s">
        <v>2012</v>
      </c>
      <c r="C1007" s="1">
        <v>9.0493268966674805</v>
      </c>
    </row>
    <row r="1008" spans="1:3" x14ac:dyDescent="0.35">
      <c r="A1008" t="s">
        <v>2013</v>
      </c>
      <c r="B1008" t="s">
        <v>2014</v>
      </c>
      <c r="C1008" s="1">
        <v>9.2040367126464808</v>
      </c>
    </row>
    <row r="1009" spans="1:3" x14ac:dyDescent="0.35">
      <c r="A1009" t="s">
        <v>2015</v>
      </c>
      <c r="B1009" t="s">
        <v>2016</v>
      </c>
      <c r="C1009" s="1">
        <v>9.4601860046386701</v>
      </c>
    </row>
    <row r="1010" spans="1:3" x14ac:dyDescent="0.35">
      <c r="A1010" t="s">
        <v>2017</v>
      </c>
      <c r="B1010" t="s">
        <v>2018</v>
      </c>
      <c r="C1010" s="1">
        <v>9.1578435897827095</v>
      </c>
    </row>
    <row r="1011" spans="1:3" x14ac:dyDescent="0.35">
      <c r="A1011" t="s">
        <v>2019</v>
      </c>
      <c r="B1011" t="s">
        <v>2020</v>
      </c>
      <c r="C1011" s="1">
        <v>9.1775722503662092</v>
      </c>
    </row>
    <row r="1012" spans="1:3" x14ac:dyDescent="0.35">
      <c r="A1012" t="s">
        <v>2021</v>
      </c>
      <c r="B1012" t="s">
        <v>2022</v>
      </c>
      <c r="C1012" s="1">
        <v>9.3293247222900408</v>
      </c>
    </row>
    <row r="1013" spans="1:3" x14ac:dyDescent="0.35">
      <c r="A1013" t="s">
        <v>2023</v>
      </c>
      <c r="B1013" t="s">
        <v>2024</v>
      </c>
      <c r="C1013" s="1">
        <v>9.2473096847534197</v>
      </c>
    </row>
    <row r="1014" spans="1:3" x14ac:dyDescent="0.35">
      <c r="A1014" t="s">
        <v>2025</v>
      </c>
      <c r="B1014" t="s">
        <v>2026</v>
      </c>
      <c r="C1014" s="1">
        <v>9.6260051727294904</v>
      </c>
    </row>
    <row r="1015" spans="1:3" x14ac:dyDescent="0.35">
      <c r="A1015" t="s">
        <v>2027</v>
      </c>
      <c r="B1015" t="s">
        <v>2028</v>
      </c>
      <c r="C1015" s="1">
        <v>9.5219097137451207</v>
      </c>
    </row>
    <row r="1016" spans="1:3" x14ac:dyDescent="0.35">
      <c r="A1016" t="s">
        <v>2029</v>
      </c>
      <c r="B1016" t="s">
        <v>2030</v>
      </c>
      <c r="C1016" s="1">
        <v>9.3647089004516602</v>
      </c>
    </row>
    <row r="1017" spans="1:3" x14ac:dyDescent="0.35">
      <c r="A1017" t="s">
        <v>2031</v>
      </c>
      <c r="B1017" t="s">
        <v>2032</v>
      </c>
      <c r="C1017" s="1">
        <v>9.5660734176635707</v>
      </c>
    </row>
    <row r="1018" spans="1:3" x14ac:dyDescent="0.35">
      <c r="A1018" t="s">
        <v>2033</v>
      </c>
      <c r="B1018" t="s">
        <v>2034</v>
      </c>
      <c r="C1018" s="1">
        <v>9.3191661834716797</v>
      </c>
    </row>
    <row r="1019" spans="1:3" x14ac:dyDescent="0.35">
      <c r="A1019" t="s">
        <v>2035</v>
      </c>
      <c r="B1019" t="s">
        <v>2036</v>
      </c>
      <c r="C1019" s="1">
        <v>9.5699300765991193</v>
      </c>
    </row>
    <row r="1020" spans="1:3" x14ac:dyDescent="0.35">
      <c r="A1020" t="s">
        <v>2037</v>
      </c>
      <c r="B1020" t="s">
        <v>2038</v>
      </c>
      <c r="C1020" s="1">
        <v>9.2246036529540998</v>
      </c>
    </row>
    <row r="1021" spans="1:3" x14ac:dyDescent="0.35">
      <c r="A1021" t="s">
        <v>2039</v>
      </c>
      <c r="B1021" t="s">
        <v>2040</v>
      </c>
      <c r="C1021" s="1">
        <v>9.3236551284790004</v>
      </c>
    </row>
    <row r="1022" spans="1:3" x14ac:dyDescent="0.35">
      <c r="A1022" t="s">
        <v>2041</v>
      </c>
      <c r="B1022" t="s">
        <v>2042</v>
      </c>
      <c r="C1022" s="1">
        <v>9.3238439559936506</v>
      </c>
    </row>
    <row r="1023" spans="1:3" x14ac:dyDescent="0.35">
      <c r="A1023" t="s">
        <v>2043</v>
      </c>
      <c r="B1023" t="s">
        <v>2044</v>
      </c>
      <c r="C1023" s="1">
        <v>9.1487216949462908</v>
      </c>
    </row>
    <row r="1024" spans="1:3" x14ac:dyDescent="0.35">
      <c r="A1024" t="s">
        <v>2045</v>
      </c>
      <c r="B1024" t="s">
        <v>2046</v>
      </c>
      <c r="C1024" s="1">
        <v>9.3924942016601598</v>
      </c>
    </row>
    <row r="1025" spans="1:3" x14ac:dyDescent="0.35">
      <c r="A1025" t="s">
        <v>2047</v>
      </c>
      <c r="B1025" t="s">
        <v>2048</v>
      </c>
      <c r="C1025" s="1">
        <v>9.1774797439575195</v>
      </c>
    </row>
    <row r="1026" spans="1:3" x14ac:dyDescent="0.35">
      <c r="A1026" t="s">
        <v>2049</v>
      </c>
      <c r="B1026" t="s">
        <v>2050</v>
      </c>
      <c r="C1026" s="1">
        <v>9.0520191192627006</v>
      </c>
    </row>
    <row r="1027" spans="1:3" x14ac:dyDescent="0.35">
      <c r="A1027" t="s">
        <v>2051</v>
      </c>
      <c r="B1027" t="s">
        <v>2052</v>
      </c>
      <c r="C1027" s="1">
        <v>9.1662492752075195</v>
      </c>
    </row>
    <row r="1028" spans="1:3" x14ac:dyDescent="0.35">
      <c r="A1028" t="s">
        <v>2053</v>
      </c>
      <c r="B1028" t="s">
        <v>2054</v>
      </c>
      <c r="C1028" s="1">
        <v>9.2083663940429705</v>
      </c>
    </row>
    <row r="1029" spans="1:3" x14ac:dyDescent="0.35">
      <c r="A1029" t="s">
        <v>2055</v>
      </c>
      <c r="B1029" t="s">
        <v>2056</v>
      </c>
      <c r="C1029" s="1">
        <v>9.0699539184570295</v>
      </c>
    </row>
    <row r="1030" spans="1:3" x14ac:dyDescent="0.35">
      <c r="A1030" t="s">
        <v>2057</v>
      </c>
      <c r="B1030" t="s">
        <v>2058</v>
      </c>
      <c r="C1030" s="1">
        <v>9.0190305709838903</v>
      </c>
    </row>
    <row r="1031" spans="1:3" x14ac:dyDescent="0.35">
      <c r="A1031" t="s">
        <v>2059</v>
      </c>
      <c r="B1031" t="s">
        <v>2060</v>
      </c>
      <c r="C1031" s="1">
        <v>9.1059770584106392</v>
      </c>
    </row>
    <row r="1032" spans="1:3" x14ac:dyDescent="0.35">
      <c r="A1032" t="s">
        <v>2061</v>
      </c>
      <c r="B1032" t="s">
        <v>2062</v>
      </c>
      <c r="C1032" s="1">
        <v>9.0751438140869105</v>
      </c>
    </row>
    <row r="1033" spans="1:3" x14ac:dyDescent="0.35">
      <c r="A1033" t="s">
        <v>2063</v>
      </c>
      <c r="B1033" t="s">
        <v>2064</v>
      </c>
      <c r="C1033" s="1">
        <v>8.8441305160522496</v>
      </c>
    </row>
    <row r="1034" spans="1:3" x14ac:dyDescent="0.35">
      <c r="A1034" t="s">
        <v>2065</v>
      </c>
      <c r="B1034" t="s">
        <v>2066</v>
      </c>
      <c r="C1034" s="1">
        <v>9.0551214218139595</v>
      </c>
    </row>
    <row r="1035" spans="1:3" x14ac:dyDescent="0.35">
      <c r="A1035" t="s">
        <v>2067</v>
      </c>
      <c r="B1035" t="s">
        <v>2068</v>
      </c>
      <c r="C1035" s="1">
        <v>9.0454492568969709</v>
      </c>
    </row>
    <row r="1036" spans="1:3" x14ac:dyDescent="0.35">
      <c r="A1036" t="s">
        <v>2069</v>
      </c>
      <c r="B1036" t="s">
        <v>2070</v>
      </c>
      <c r="C1036" s="1">
        <v>8.6633005142211896</v>
      </c>
    </row>
    <row r="1037" spans="1:3" x14ac:dyDescent="0.35">
      <c r="A1037" t="s">
        <v>2071</v>
      </c>
      <c r="B1037" t="s">
        <v>2072</v>
      </c>
      <c r="C1037" s="1">
        <v>8.8405733108520508</v>
      </c>
    </row>
    <row r="1038" spans="1:3" x14ac:dyDescent="0.35">
      <c r="A1038" t="s">
        <v>2073</v>
      </c>
      <c r="B1038" t="s">
        <v>2074</v>
      </c>
      <c r="C1038" s="1">
        <v>9.0165538787841797</v>
      </c>
    </row>
    <row r="1039" spans="1:3" x14ac:dyDescent="0.35">
      <c r="A1039" t="s">
        <v>2075</v>
      </c>
      <c r="B1039" t="s">
        <v>2076</v>
      </c>
      <c r="C1039" s="1">
        <v>8.8481159210205096</v>
      </c>
    </row>
    <row r="1040" spans="1:3" x14ac:dyDescent="0.35">
      <c r="A1040" t="s">
        <v>2077</v>
      </c>
      <c r="B1040" t="s">
        <v>2078</v>
      </c>
      <c r="C1040" s="1">
        <v>8.7586498260497994</v>
      </c>
    </row>
    <row r="1041" spans="1:3" x14ac:dyDescent="0.35">
      <c r="A1041" t="s">
        <v>2079</v>
      </c>
      <c r="B1041" t="s">
        <v>2080</v>
      </c>
      <c r="C1041" s="1">
        <v>8.8061838150024396</v>
      </c>
    </row>
    <row r="1042" spans="1:3" x14ac:dyDescent="0.35">
      <c r="A1042" t="s">
        <v>2081</v>
      </c>
      <c r="B1042" t="s">
        <v>2082</v>
      </c>
      <c r="C1042" s="1">
        <v>8.4797306060790998</v>
      </c>
    </row>
    <row r="1043" spans="1:3" x14ac:dyDescent="0.35">
      <c r="A1043" t="s">
        <v>2083</v>
      </c>
      <c r="B1043" t="s">
        <v>2084</v>
      </c>
      <c r="C1043" s="1">
        <v>7.4952831268310502</v>
      </c>
    </row>
    <row r="1044" spans="1:3" x14ac:dyDescent="0.35">
      <c r="A1044" t="s">
        <v>2085</v>
      </c>
      <c r="B1044" t="s">
        <v>2086</v>
      </c>
      <c r="C1044" s="1">
        <v>7.1204380989074698</v>
      </c>
    </row>
    <row r="1045" spans="1:3" x14ac:dyDescent="0.35">
      <c r="A1045" t="s">
        <v>2087</v>
      </c>
      <c r="B1045" t="s">
        <v>2088</v>
      </c>
      <c r="C1045" s="1">
        <v>7.0190563201904297</v>
      </c>
    </row>
    <row r="1046" spans="1:3" x14ac:dyDescent="0.35">
      <c r="A1046" t="s">
        <v>2089</v>
      </c>
      <c r="B1046" t="s">
        <v>2090</v>
      </c>
      <c r="C1046" s="1">
        <v>8.0166168212890607</v>
      </c>
    </row>
    <row r="1047" spans="1:3" x14ac:dyDescent="0.35">
      <c r="A1047" t="s">
        <v>2091</v>
      </c>
      <c r="B1047" t="s">
        <v>2092</v>
      </c>
      <c r="C1047" s="1">
        <v>7.6362099647521999</v>
      </c>
    </row>
    <row r="1048" spans="1:3" x14ac:dyDescent="0.35">
      <c r="A1048" t="s">
        <v>2093</v>
      </c>
      <c r="B1048" t="s">
        <v>2094</v>
      </c>
      <c r="C1048" s="1">
        <v>6.6590280532836896</v>
      </c>
    </row>
    <row r="1049" spans="1:3" x14ac:dyDescent="0.35">
      <c r="A1049" t="s">
        <v>2095</v>
      </c>
      <c r="B1049" t="s">
        <v>2096</v>
      </c>
      <c r="C1049" s="1">
        <v>7.0364146232604998</v>
      </c>
    </row>
    <row r="1050" spans="1:3" x14ac:dyDescent="0.35">
      <c r="A1050" t="s">
        <v>2097</v>
      </c>
      <c r="B1050" t="s">
        <v>2098</v>
      </c>
      <c r="C1050" s="1">
        <v>8.1583623886108398</v>
      </c>
    </row>
    <row r="1051" spans="1:3" x14ac:dyDescent="0.35">
      <c r="A1051" t="s">
        <v>2099</v>
      </c>
      <c r="B1051" t="s">
        <v>2100</v>
      </c>
      <c r="C1051" s="1">
        <v>7.7199296951293999</v>
      </c>
    </row>
    <row r="1052" spans="1:3" x14ac:dyDescent="0.35">
      <c r="A1052" t="s">
        <v>2101</v>
      </c>
      <c r="B1052" t="s">
        <v>2102</v>
      </c>
      <c r="C1052" s="1">
        <v>8.3867778778076207</v>
      </c>
    </row>
    <row r="1053" spans="1:3" x14ac:dyDescent="0.35">
      <c r="A1053" t="s">
        <v>2103</v>
      </c>
      <c r="B1053" t="s">
        <v>2104</v>
      </c>
      <c r="C1053" s="1">
        <v>7.4797887802123997</v>
      </c>
    </row>
    <row r="1054" spans="1:3" x14ac:dyDescent="0.35">
      <c r="A1054" t="s">
        <v>2105</v>
      </c>
      <c r="B1054" t="s">
        <v>2106</v>
      </c>
      <c r="C1054" s="1">
        <v>7.2730865478515598</v>
      </c>
    </row>
    <row r="1055" spans="1:3" x14ac:dyDescent="0.35">
      <c r="A1055" t="s">
        <v>2107</v>
      </c>
      <c r="B1055" t="s">
        <v>2108</v>
      </c>
      <c r="C1055" s="1">
        <v>6.8066086769104004</v>
      </c>
    </row>
    <row r="1056" spans="1:3" x14ac:dyDescent="0.35">
      <c r="A1056" t="s">
        <v>2109</v>
      </c>
      <c r="B1056" t="s">
        <v>2110</v>
      </c>
      <c r="C1056" s="1">
        <v>7.8568668365478498</v>
      </c>
    </row>
    <row r="1057" spans="1:3" x14ac:dyDescent="0.35">
      <c r="A1057" t="s">
        <v>2111</v>
      </c>
      <c r="B1057" t="s">
        <v>2112</v>
      </c>
      <c r="C1057" s="1">
        <v>8.5018587112426793</v>
      </c>
    </row>
    <row r="1058" spans="1:3" x14ac:dyDescent="0.35">
      <c r="A1058" t="s">
        <v>2113</v>
      </c>
      <c r="B1058" t="s">
        <v>2114</v>
      </c>
      <c r="C1058" s="1">
        <v>8.1758022308349592</v>
      </c>
    </row>
    <row r="1059" spans="1:3" x14ac:dyDescent="0.35">
      <c r="A1059" t="s">
        <v>2115</v>
      </c>
      <c r="B1059" t="s">
        <v>2116</v>
      </c>
      <c r="C1059" s="1">
        <v>8.4791917800903303</v>
      </c>
    </row>
    <row r="1060" spans="1:3" x14ac:dyDescent="0.35">
      <c r="A1060" t="s">
        <v>2117</v>
      </c>
      <c r="B1060" t="s">
        <v>2118</v>
      </c>
      <c r="C1060" s="1">
        <v>7.1722364425659197</v>
      </c>
    </row>
    <row r="1061" spans="1:3" x14ac:dyDescent="0.35">
      <c r="A1061" t="s">
        <v>2119</v>
      </c>
      <c r="B1061" t="s">
        <v>2120</v>
      </c>
      <c r="C1061" s="1">
        <v>7.4951243400573704</v>
      </c>
    </row>
    <row r="1062" spans="1:3" x14ac:dyDescent="0.35">
      <c r="A1062" t="s">
        <v>2121</v>
      </c>
      <c r="B1062" t="s">
        <v>2122</v>
      </c>
      <c r="C1062" s="1">
        <v>6.4482975006103498</v>
      </c>
    </row>
    <row r="1063" spans="1:3" x14ac:dyDescent="0.35">
      <c r="A1063" t="s">
        <v>2123</v>
      </c>
      <c r="B1063" t="s">
        <v>2124</v>
      </c>
      <c r="C1063" s="1">
        <v>6.9345908164978001</v>
      </c>
    </row>
    <row r="1064" spans="1:3" x14ac:dyDescent="0.35">
      <c r="A1064" t="s">
        <v>2125</v>
      </c>
      <c r="B1064" t="s">
        <v>2126</v>
      </c>
      <c r="C1064" s="1">
        <v>7.7238473892211896</v>
      </c>
    </row>
    <row r="1065" spans="1:3" x14ac:dyDescent="0.35">
      <c r="A1065" t="s">
        <v>2127</v>
      </c>
      <c r="B1065" t="s">
        <v>2128</v>
      </c>
      <c r="C1065" s="1">
        <v>7.9747877120971697</v>
      </c>
    </row>
    <row r="1066" spans="1:3" x14ac:dyDescent="0.35">
      <c r="A1066" t="s">
        <v>2129</v>
      </c>
      <c r="B1066" t="s">
        <v>2130</v>
      </c>
      <c r="C1066" s="1">
        <v>7.4042620658874503</v>
      </c>
    </row>
    <row r="1067" spans="1:3" x14ac:dyDescent="0.35">
      <c r="A1067" t="s">
        <v>2131</v>
      </c>
      <c r="B1067" t="s">
        <v>2132</v>
      </c>
      <c r="C1067" s="1">
        <v>8.4065475463867205</v>
      </c>
    </row>
    <row r="1068" spans="1:3" x14ac:dyDescent="0.35">
      <c r="A1068" t="s">
        <v>2133</v>
      </c>
      <c r="B1068" t="s">
        <v>2134</v>
      </c>
      <c r="C1068" s="1">
        <v>8.5331897735595703</v>
      </c>
    </row>
    <row r="1069" spans="1:3" x14ac:dyDescent="0.35">
      <c r="A1069" t="s">
        <v>2135</v>
      </c>
      <c r="B1069" t="s">
        <v>2136</v>
      </c>
      <c r="C1069" s="1">
        <v>7.97857761383057</v>
      </c>
    </row>
    <row r="1070" spans="1:3" x14ac:dyDescent="0.35">
      <c r="A1070" t="s">
        <v>2137</v>
      </c>
      <c r="B1070" t="s">
        <v>2138</v>
      </c>
      <c r="C1070" s="1">
        <v>8.3365612030029297</v>
      </c>
    </row>
    <row r="1071" spans="1:3" x14ac:dyDescent="0.35">
      <c r="A1071" t="s">
        <v>2139</v>
      </c>
      <c r="B1071" t="s">
        <v>2140</v>
      </c>
      <c r="C1071" s="1">
        <v>8.5087175369262695</v>
      </c>
    </row>
    <row r="1072" spans="1:3" x14ac:dyDescent="0.35">
      <c r="A1072" t="s">
        <v>2141</v>
      </c>
      <c r="B1072" t="s">
        <v>2142</v>
      </c>
      <c r="C1072" s="1">
        <v>8.6537399291992205</v>
      </c>
    </row>
    <row r="1073" spans="1:3" x14ac:dyDescent="0.35">
      <c r="A1073" t="s">
        <v>2143</v>
      </c>
      <c r="B1073" t="s">
        <v>2144</v>
      </c>
      <c r="C1073" s="1">
        <v>8.5250062942504901</v>
      </c>
    </row>
    <row r="1074" spans="1:3" x14ac:dyDescent="0.35">
      <c r="A1074" t="s">
        <v>2145</v>
      </c>
      <c r="B1074" t="s">
        <v>2146</v>
      </c>
      <c r="C1074" s="1">
        <v>8.7571029663085902</v>
      </c>
    </row>
    <row r="1075" spans="1:3" x14ac:dyDescent="0.35">
      <c r="A1075" t="s">
        <v>2147</v>
      </c>
      <c r="B1075" t="s">
        <v>2148</v>
      </c>
      <c r="C1075" s="1">
        <v>6.7518568038940403</v>
      </c>
    </row>
    <row r="1076" spans="1:3" x14ac:dyDescent="0.35">
      <c r="A1076" t="s">
        <v>2149</v>
      </c>
      <c r="B1076" t="s">
        <v>2150</v>
      </c>
      <c r="C1076" s="1">
        <v>6.8055381774902299</v>
      </c>
    </row>
    <row r="1077" spans="1:3" x14ac:dyDescent="0.35">
      <c r="A1077" t="s">
        <v>2151</v>
      </c>
      <c r="B1077" t="s">
        <v>2152</v>
      </c>
      <c r="C1077" s="1">
        <v>6.7414708137512198</v>
      </c>
    </row>
    <row r="1078" spans="1:3" x14ac:dyDescent="0.35">
      <c r="A1078" t="s">
        <v>2153</v>
      </c>
      <c r="B1078" t="s">
        <v>2154</v>
      </c>
      <c r="C1078" s="1">
        <v>7.1428122520446804</v>
      </c>
    </row>
    <row r="1079" spans="1:3" x14ac:dyDescent="0.35">
      <c r="A1079" t="s">
        <v>2155</v>
      </c>
      <c r="B1079" t="s">
        <v>2156</v>
      </c>
      <c r="C1079" s="1">
        <v>7.2267966270446804</v>
      </c>
    </row>
    <row r="1080" spans="1:3" x14ac:dyDescent="0.35">
      <c r="A1080" t="s">
        <v>2157</v>
      </c>
      <c r="B1080" t="s">
        <v>2158</v>
      </c>
      <c r="C1080" s="1">
        <v>6.7755761146545401</v>
      </c>
    </row>
    <row r="1081" spans="1:3" x14ac:dyDescent="0.35">
      <c r="A1081" t="s">
        <v>2159</v>
      </c>
      <c r="B1081" t="s">
        <v>2160</v>
      </c>
      <c r="C1081" s="1">
        <v>7.10648393630981</v>
      </c>
    </row>
    <row r="1082" spans="1:3" x14ac:dyDescent="0.35">
      <c r="A1082" t="s">
        <v>2161</v>
      </c>
      <c r="B1082" t="s">
        <v>2162</v>
      </c>
      <c r="C1082" s="1">
        <v>7.4562964439392099</v>
      </c>
    </row>
    <row r="1083" spans="1:3" x14ac:dyDescent="0.35">
      <c r="A1083" t="s">
        <v>2163</v>
      </c>
      <c r="B1083" t="s">
        <v>2164</v>
      </c>
      <c r="C1083" s="1">
        <v>7.4099488258361799</v>
      </c>
    </row>
    <row r="1084" spans="1:3" x14ac:dyDescent="0.35">
      <c r="A1084" t="s">
        <v>2165</v>
      </c>
      <c r="B1084" t="s">
        <v>2166</v>
      </c>
      <c r="C1084" s="1">
        <v>7.6179604530334499</v>
      </c>
    </row>
    <row r="1085" spans="1:3" x14ac:dyDescent="0.35">
      <c r="A1085" t="s">
        <v>2167</v>
      </c>
      <c r="B1085" t="s">
        <v>2168</v>
      </c>
      <c r="C1085" s="1">
        <v>7.3937668800354004</v>
      </c>
    </row>
    <row r="1086" spans="1:3" x14ac:dyDescent="0.35">
      <c r="A1086" t="s">
        <v>2169</v>
      </c>
      <c r="B1086" t="s">
        <v>2170</v>
      </c>
      <c r="C1086" s="1">
        <v>7.5988030433654803</v>
      </c>
    </row>
    <row r="1087" spans="1:3" x14ac:dyDescent="0.35">
      <c r="A1087" t="s">
        <v>2171</v>
      </c>
      <c r="B1087" t="s">
        <v>2172</v>
      </c>
      <c r="C1087" s="1">
        <v>7.4116010665893599</v>
      </c>
    </row>
    <row r="1088" spans="1:3" x14ac:dyDescent="0.35">
      <c r="A1088" t="s">
        <v>2173</v>
      </c>
      <c r="B1088" t="s">
        <v>2174</v>
      </c>
      <c r="C1088" s="1">
        <v>6.84031105041504</v>
      </c>
    </row>
    <row r="1089" spans="1:3" x14ac:dyDescent="0.35">
      <c r="A1089" t="s">
        <v>2175</v>
      </c>
      <c r="B1089" t="s">
        <v>2176</v>
      </c>
      <c r="C1089" s="1">
        <v>7.8084120750427202</v>
      </c>
    </row>
    <row r="1090" spans="1:3" x14ac:dyDescent="0.35">
      <c r="A1090" t="s">
        <v>2177</v>
      </c>
      <c r="B1090" t="s">
        <v>2178</v>
      </c>
      <c r="C1090" s="1">
        <v>7.9344782829284703</v>
      </c>
    </row>
    <row r="1091" spans="1:3" x14ac:dyDescent="0.35">
      <c r="A1091" t="s">
        <v>2179</v>
      </c>
      <c r="B1091" t="s">
        <v>2180</v>
      </c>
      <c r="C1091" s="1">
        <v>7.9164733886718803</v>
      </c>
    </row>
    <row r="1092" spans="1:3" x14ac:dyDescent="0.35">
      <c r="A1092" t="s">
        <v>2181</v>
      </c>
      <c r="B1092" t="s">
        <v>2182</v>
      </c>
      <c r="C1092" s="1">
        <v>7.4981145858764604</v>
      </c>
    </row>
    <row r="1093" spans="1:3" x14ac:dyDescent="0.35">
      <c r="A1093" t="s">
        <v>2183</v>
      </c>
      <c r="B1093" t="s">
        <v>2184</v>
      </c>
      <c r="C1093" s="1">
        <v>7.4935317039489702</v>
      </c>
    </row>
    <row r="1094" spans="1:3" x14ac:dyDescent="0.35">
      <c r="A1094" t="s">
        <v>2185</v>
      </c>
      <c r="B1094" t="s">
        <v>2186</v>
      </c>
      <c r="C1094" s="1">
        <v>7.6903920173645002</v>
      </c>
    </row>
    <row r="1095" spans="1:3" x14ac:dyDescent="0.35">
      <c r="A1095" t="s">
        <v>2187</v>
      </c>
      <c r="B1095" t="s">
        <v>2188</v>
      </c>
      <c r="C1095" s="1">
        <v>8.1485614776611293</v>
      </c>
    </row>
    <row r="1096" spans="1:3" x14ac:dyDescent="0.35">
      <c r="A1096" t="s">
        <v>2189</v>
      </c>
      <c r="B1096" t="s">
        <v>2190</v>
      </c>
      <c r="C1096" s="1">
        <v>8.1028728485107404</v>
      </c>
    </row>
    <row r="1097" spans="1:3" x14ac:dyDescent="0.35">
      <c r="A1097" t="s">
        <v>2191</v>
      </c>
      <c r="B1097" t="s">
        <v>2192</v>
      </c>
      <c r="C1097" s="1">
        <v>8.4169416427612305</v>
      </c>
    </row>
    <row r="1098" spans="1:3" x14ac:dyDescent="0.35">
      <c r="A1098" t="s">
        <v>2193</v>
      </c>
      <c r="B1098" t="s">
        <v>2194</v>
      </c>
      <c r="C1098" s="1">
        <v>8.3235406875610405</v>
      </c>
    </row>
    <row r="1099" spans="1:3" x14ac:dyDescent="0.35">
      <c r="A1099" t="s">
        <v>2195</v>
      </c>
      <c r="B1099" t="s">
        <v>2196</v>
      </c>
      <c r="C1099" s="1">
        <v>8.3784046173095703</v>
      </c>
    </row>
    <row r="1100" spans="1:3" x14ac:dyDescent="0.35">
      <c r="A1100" t="s">
        <v>2197</v>
      </c>
      <c r="B1100" t="s">
        <v>2198</v>
      </c>
      <c r="C1100" s="1">
        <v>8.7197427749633807</v>
      </c>
    </row>
    <row r="1101" spans="1:3" x14ac:dyDescent="0.35">
      <c r="A1101" t="s">
        <v>2199</v>
      </c>
      <c r="B1101" t="s">
        <v>2200</v>
      </c>
      <c r="C1101" s="1">
        <v>8.6507854461669904</v>
      </c>
    </row>
    <row r="1102" spans="1:3" x14ac:dyDescent="0.35">
      <c r="A1102" t="s">
        <v>2201</v>
      </c>
      <c r="B1102" t="s">
        <v>2202</v>
      </c>
      <c r="C1102" s="1">
        <v>8.5275115966796893</v>
      </c>
    </row>
    <row r="1103" spans="1:3" x14ac:dyDescent="0.35">
      <c r="A1103" t="s">
        <v>2203</v>
      </c>
      <c r="B1103" t="s">
        <v>2204</v>
      </c>
      <c r="C1103" s="1">
        <v>8.6579608917236293</v>
      </c>
    </row>
    <row r="1104" spans="1:3" x14ac:dyDescent="0.35">
      <c r="A1104" t="s">
        <v>2205</v>
      </c>
      <c r="B1104" t="s">
        <v>2206</v>
      </c>
      <c r="C1104" s="1">
        <v>8.3789091110229492</v>
      </c>
    </row>
    <row r="1105" spans="1:3" x14ac:dyDescent="0.35">
      <c r="A1105" t="s">
        <v>2207</v>
      </c>
      <c r="B1105" t="s">
        <v>2208</v>
      </c>
      <c r="C1105" s="1">
        <v>8.3955135345459002</v>
      </c>
    </row>
    <row r="1106" spans="1:3" x14ac:dyDescent="0.35">
      <c r="A1106" t="s">
        <v>2209</v>
      </c>
      <c r="B1106" t="s">
        <v>2210</v>
      </c>
      <c r="C1106" s="1">
        <v>8.5019884109497106</v>
      </c>
    </row>
    <row r="1107" spans="1:3" x14ac:dyDescent="0.35">
      <c r="A1107" t="s">
        <v>2211</v>
      </c>
      <c r="B1107" t="s">
        <v>2212</v>
      </c>
      <c r="C1107" s="1">
        <v>8.5191593170165998</v>
      </c>
    </row>
    <row r="1108" spans="1:3" x14ac:dyDescent="0.35">
      <c r="A1108" t="s">
        <v>2213</v>
      </c>
      <c r="B1108" t="s">
        <v>2214</v>
      </c>
      <c r="C1108" s="1">
        <v>8.4219732284545898</v>
      </c>
    </row>
    <row r="1109" spans="1:3" x14ac:dyDescent="0.35">
      <c r="A1109" t="s">
        <v>2215</v>
      </c>
      <c r="B1109" t="s">
        <v>2216</v>
      </c>
      <c r="C1109" s="1">
        <v>8.7051687240600604</v>
      </c>
    </row>
    <row r="1110" spans="1:3" x14ac:dyDescent="0.35">
      <c r="A1110" t="s">
        <v>2217</v>
      </c>
      <c r="B1110" t="s">
        <v>2218</v>
      </c>
      <c r="C1110" s="1">
        <v>8.6602649688720703</v>
      </c>
    </row>
    <row r="1111" spans="1:3" x14ac:dyDescent="0.35">
      <c r="A1111" t="s">
        <v>2219</v>
      </c>
      <c r="B1111" t="s">
        <v>2220</v>
      </c>
      <c r="C1111" s="1">
        <v>8.5090017318725604</v>
      </c>
    </row>
    <row r="1112" spans="1:3" x14ac:dyDescent="0.35">
      <c r="A1112" t="s">
        <v>2221</v>
      </c>
      <c r="B1112" t="s">
        <v>2222</v>
      </c>
      <c r="C1112" s="1">
        <v>8.3992033004760707</v>
      </c>
    </row>
    <row r="1113" spans="1:3" x14ac:dyDescent="0.35">
      <c r="A1113" t="s">
        <v>2223</v>
      </c>
      <c r="B1113" t="s">
        <v>2224</v>
      </c>
      <c r="C1113" s="1">
        <v>8.4586668014526403</v>
      </c>
    </row>
    <row r="1114" spans="1:3" x14ac:dyDescent="0.35">
      <c r="A1114" t="s">
        <v>2225</v>
      </c>
      <c r="B1114" t="s">
        <v>2226</v>
      </c>
      <c r="C1114" s="1">
        <v>8.5671024322509801</v>
      </c>
    </row>
    <row r="1115" spans="1:3" x14ac:dyDescent="0.35">
      <c r="A1115" t="s">
        <v>2227</v>
      </c>
      <c r="B1115" t="s">
        <v>2228</v>
      </c>
      <c r="C1115" s="1">
        <v>8.7200393676757795</v>
      </c>
    </row>
    <row r="1116" spans="1:3" x14ac:dyDescent="0.35">
      <c r="A1116" t="s">
        <v>2229</v>
      </c>
      <c r="B1116" t="s">
        <v>2230</v>
      </c>
      <c r="C1116" s="1">
        <v>8.5847663879394496</v>
      </c>
    </row>
    <row r="1117" spans="1:3" x14ac:dyDescent="0.35">
      <c r="A1117" t="s">
        <v>2231</v>
      </c>
      <c r="B1117" t="s">
        <v>2232</v>
      </c>
      <c r="C1117" s="1">
        <v>8.5012187957763707</v>
      </c>
    </row>
    <row r="1118" spans="1:3" x14ac:dyDescent="0.35">
      <c r="A1118" t="s">
        <v>2233</v>
      </c>
      <c r="B1118" t="s">
        <v>2234</v>
      </c>
      <c r="C1118" s="1">
        <v>8.5329284667968803</v>
      </c>
    </row>
    <row r="1119" spans="1:3" x14ac:dyDescent="0.35">
      <c r="A1119" t="s">
        <v>2235</v>
      </c>
      <c r="B1119" t="s">
        <v>2236</v>
      </c>
      <c r="C1119" s="1">
        <v>8.6786289215087908</v>
      </c>
    </row>
    <row r="1120" spans="1:3" x14ac:dyDescent="0.35">
      <c r="A1120" t="s">
        <v>2237</v>
      </c>
      <c r="B1120" t="s">
        <v>2238</v>
      </c>
      <c r="C1120" s="1">
        <v>8.7582473754882795</v>
      </c>
    </row>
    <row r="1121" spans="1:3" x14ac:dyDescent="0.35">
      <c r="A1121" t="s">
        <v>2239</v>
      </c>
      <c r="B1121" t="s">
        <v>2240</v>
      </c>
      <c r="C1121" s="1">
        <v>8.8715429306030291</v>
      </c>
    </row>
    <row r="1122" spans="1:3" x14ac:dyDescent="0.35">
      <c r="A1122" t="s">
        <v>2241</v>
      </c>
      <c r="B1122" t="s">
        <v>2242</v>
      </c>
      <c r="C1122" s="1">
        <v>8.4284887313842791</v>
      </c>
    </row>
    <row r="1123" spans="1:3" x14ac:dyDescent="0.35">
      <c r="A1123" t="s">
        <v>2243</v>
      </c>
      <c r="B1123" t="s">
        <v>2244</v>
      </c>
      <c r="C1123" s="1">
        <v>8.5559978485107404</v>
      </c>
    </row>
    <row r="1124" spans="1:3" x14ac:dyDescent="0.35">
      <c r="A1124" t="s">
        <v>2245</v>
      </c>
      <c r="B1124" t="s">
        <v>2246</v>
      </c>
      <c r="C1124" s="1">
        <v>8.4760522842407209</v>
      </c>
    </row>
    <row r="1125" spans="1:3" x14ac:dyDescent="0.35">
      <c r="A1125" t="s">
        <v>2247</v>
      </c>
      <c r="B1125" t="s">
        <v>2248</v>
      </c>
      <c r="C1125" s="1">
        <v>8.5006074905395508</v>
      </c>
    </row>
    <row r="1126" spans="1:3" x14ac:dyDescent="0.35">
      <c r="A1126" t="s">
        <v>2249</v>
      </c>
      <c r="B1126" t="s">
        <v>2250</v>
      </c>
      <c r="C1126" s="1">
        <v>8.5984220504760707</v>
      </c>
    </row>
    <row r="1127" spans="1:3" x14ac:dyDescent="0.35">
      <c r="A1127" t="s">
        <v>2251</v>
      </c>
      <c r="B1127" t="s">
        <v>2252</v>
      </c>
      <c r="C1127" s="1">
        <v>9.2609214782714808</v>
      </c>
    </row>
    <row r="1128" spans="1:3" x14ac:dyDescent="0.35">
      <c r="A1128" t="s">
        <v>2253</v>
      </c>
      <c r="B1128" t="s">
        <v>2254</v>
      </c>
      <c r="C1128" s="1">
        <v>9.2195148468017596</v>
      </c>
    </row>
    <row r="1129" spans="1:3" x14ac:dyDescent="0.35">
      <c r="A1129" t="s">
        <v>2255</v>
      </c>
      <c r="B1129" t="s">
        <v>2256</v>
      </c>
      <c r="C1129" s="1">
        <v>9.0583639144897496</v>
      </c>
    </row>
    <row r="1130" spans="1:3" x14ac:dyDescent="0.35">
      <c r="A1130" t="s">
        <v>2257</v>
      </c>
      <c r="B1130" t="s">
        <v>2258</v>
      </c>
      <c r="C1130" s="1">
        <v>8.8908348083496094</v>
      </c>
    </row>
    <row r="1131" spans="1:3" x14ac:dyDescent="0.35">
      <c r="A1131" t="s">
        <v>2259</v>
      </c>
      <c r="B1131" t="s">
        <v>2260</v>
      </c>
      <c r="C1131" s="1">
        <v>8.2345476150512695</v>
      </c>
    </row>
    <row r="1132" spans="1:3" x14ac:dyDescent="0.35">
      <c r="A1132" t="s">
        <v>2261</v>
      </c>
      <c r="B1132" t="s">
        <v>2262</v>
      </c>
      <c r="C1132" s="1">
        <v>8.9771289825439506</v>
      </c>
    </row>
    <row r="1133" spans="1:3" x14ac:dyDescent="0.35">
      <c r="A1133" t="s">
        <v>2263</v>
      </c>
      <c r="B1133" t="s">
        <v>2264</v>
      </c>
      <c r="C1133" s="1">
        <v>8.9176788330078107</v>
      </c>
    </row>
    <row r="1134" spans="1:3" x14ac:dyDescent="0.35">
      <c r="A1134" t="s">
        <v>2265</v>
      </c>
      <c r="B1134" t="s">
        <v>2266</v>
      </c>
      <c r="C1134" s="1">
        <v>8.9500732421875</v>
      </c>
    </row>
    <row r="1135" spans="1:3" x14ac:dyDescent="0.35">
      <c r="A1135" t="s">
        <v>2267</v>
      </c>
      <c r="B1135" t="s">
        <v>2268</v>
      </c>
      <c r="C1135" s="1">
        <v>8.5966539382934606</v>
      </c>
    </row>
    <row r="1136" spans="1:3" x14ac:dyDescent="0.35">
      <c r="A1136" t="s">
        <v>2269</v>
      </c>
      <c r="B1136" t="s">
        <v>2270</v>
      </c>
      <c r="C1136" s="1">
        <v>7.6787538528442401</v>
      </c>
    </row>
    <row r="1137" spans="1:3" x14ac:dyDescent="0.35">
      <c r="A1137" t="s">
        <v>2271</v>
      </c>
      <c r="B1137" t="s">
        <v>2272</v>
      </c>
      <c r="C1137" s="1">
        <v>8.8816204071044904</v>
      </c>
    </row>
    <row r="1138" spans="1:3" x14ac:dyDescent="0.35">
      <c r="A1138" t="s">
        <v>2273</v>
      </c>
      <c r="B1138" t="s">
        <v>2274</v>
      </c>
      <c r="C1138" s="1">
        <v>8.1280860900878906</v>
      </c>
    </row>
    <row r="1139" spans="1:3" x14ac:dyDescent="0.35">
      <c r="A1139" t="s">
        <v>2275</v>
      </c>
      <c r="B1139" t="s">
        <v>2276</v>
      </c>
      <c r="C1139" s="1">
        <v>8.9334487915039098</v>
      </c>
    </row>
    <row r="1140" spans="1:3" x14ac:dyDescent="0.35">
      <c r="A1140" t="s">
        <v>2277</v>
      </c>
      <c r="B1140" t="s">
        <v>2278</v>
      </c>
      <c r="C1140" s="1">
        <v>8.8211517333984393</v>
      </c>
    </row>
    <row r="1141" spans="1:3" x14ac:dyDescent="0.35">
      <c r="A1141" t="s">
        <v>2279</v>
      </c>
      <c r="B1141" t="s">
        <v>2280</v>
      </c>
      <c r="C1141" s="1">
        <v>8.5603780746459996</v>
      </c>
    </row>
    <row r="1142" spans="1:3" x14ac:dyDescent="0.35">
      <c r="A1142" t="s">
        <v>2281</v>
      </c>
      <c r="B1142" t="s">
        <v>2282</v>
      </c>
      <c r="C1142" s="1">
        <v>8.8593320846557599</v>
      </c>
    </row>
    <row r="1143" spans="1:3" x14ac:dyDescent="0.35">
      <c r="A1143" t="s">
        <v>2283</v>
      </c>
      <c r="B1143" t="s">
        <v>2284</v>
      </c>
      <c r="C1143" s="1">
        <v>7.3907151222229004</v>
      </c>
    </row>
    <row r="1144" spans="1:3" x14ac:dyDescent="0.35">
      <c r="A1144" t="s">
        <v>2285</v>
      </c>
      <c r="B1144" t="s">
        <v>2286</v>
      </c>
      <c r="C1144" s="1">
        <v>8.9360370635986293</v>
      </c>
    </row>
    <row r="1145" spans="1:3" x14ac:dyDescent="0.35">
      <c r="A1145" t="s">
        <v>2287</v>
      </c>
      <c r="B1145" t="s">
        <v>2288</v>
      </c>
      <c r="C1145" s="1">
        <v>8.6416501998901403</v>
      </c>
    </row>
    <row r="1146" spans="1:3" x14ac:dyDescent="0.35">
      <c r="A1146" t="s">
        <v>2289</v>
      </c>
      <c r="B1146" t="s">
        <v>2290</v>
      </c>
      <c r="C1146" s="1">
        <v>7.6450510025024396</v>
      </c>
    </row>
    <row r="1147" spans="1:3" x14ac:dyDescent="0.35">
      <c r="A1147" t="s">
        <v>2291</v>
      </c>
      <c r="B1147" t="s">
        <v>2292</v>
      </c>
      <c r="C1147" s="1">
        <v>7.9860587120056197</v>
      </c>
    </row>
    <row r="1148" spans="1:3" x14ac:dyDescent="0.35">
      <c r="A1148" t="s">
        <v>2293</v>
      </c>
      <c r="B1148" t="s">
        <v>2294</v>
      </c>
      <c r="C1148" s="1">
        <v>8.9734258651733398</v>
      </c>
    </row>
    <row r="1149" spans="1:3" x14ac:dyDescent="0.35">
      <c r="A1149" t="s">
        <v>2295</v>
      </c>
      <c r="B1149" t="s">
        <v>2296</v>
      </c>
      <c r="C1149" s="1">
        <v>8.7349185943603498</v>
      </c>
    </row>
    <row r="1150" spans="1:3" x14ac:dyDescent="0.35">
      <c r="A1150" t="s">
        <v>2297</v>
      </c>
      <c r="B1150" t="s">
        <v>2298</v>
      </c>
      <c r="C1150" s="1">
        <v>8.2416591644287092</v>
      </c>
    </row>
    <row r="1151" spans="1:3" x14ac:dyDescent="0.35">
      <c r="A1151" t="s">
        <v>2299</v>
      </c>
      <c r="B1151" t="s">
        <v>2300</v>
      </c>
      <c r="C1151" s="1">
        <v>9.1024370193481392</v>
      </c>
    </row>
    <row r="1152" spans="1:3" x14ac:dyDescent="0.35">
      <c r="A1152" t="s">
        <v>2301</v>
      </c>
      <c r="B1152" t="s">
        <v>2302</v>
      </c>
      <c r="C1152" s="1">
        <v>8.8314580917358398</v>
      </c>
    </row>
    <row r="1153" spans="1:3" x14ac:dyDescent="0.35">
      <c r="A1153" t="s">
        <v>2303</v>
      </c>
      <c r="B1153" t="s">
        <v>2304</v>
      </c>
      <c r="C1153" s="1">
        <v>8.4427700042724592</v>
      </c>
    </row>
    <row r="1154" spans="1:3" x14ac:dyDescent="0.35">
      <c r="A1154" t="s">
        <v>2305</v>
      </c>
      <c r="B1154" t="s">
        <v>2306</v>
      </c>
      <c r="C1154" s="1">
        <v>9.0362091064453107</v>
      </c>
    </row>
    <row r="1155" spans="1:3" x14ac:dyDescent="0.35">
      <c r="A1155" t="s">
        <v>2307</v>
      </c>
      <c r="B1155" t="s">
        <v>2308</v>
      </c>
      <c r="C1155" s="1">
        <v>7.41774654388428</v>
      </c>
    </row>
    <row r="1156" spans="1:3" x14ac:dyDescent="0.35">
      <c r="A1156" t="s">
        <v>2309</v>
      </c>
      <c r="B1156" t="s">
        <v>2310</v>
      </c>
      <c r="C1156" s="1">
        <v>8.8541126251220703</v>
      </c>
    </row>
    <row r="1157" spans="1:3" x14ac:dyDescent="0.35">
      <c r="A1157" t="s">
        <v>2311</v>
      </c>
      <c r="B1157" t="s">
        <v>2312</v>
      </c>
      <c r="C1157" s="1">
        <v>8.0216827392578107</v>
      </c>
    </row>
    <row r="1158" spans="1:3" x14ac:dyDescent="0.35">
      <c r="A1158" t="s">
        <v>2313</v>
      </c>
      <c r="B1158" t="s">
        <v>2314</v>
      </c>
      <c r="C1158" s="1">
        <v>8.5942955017089808</v>
      </c>
    </row>
    <row r="1159" spans="1:3" x14ac:dyDescent="0.35">
      <c r="A1159" t="s">
        <v>2315</v>
      </c>
      <c r="B1159" t="s">
        <v>2316</v>
      </c>
      <c r="C1159" s="1">
        <v>8.1298246383666992</v>
      </c>
    </row>
    <row r="1160" spans="1:3" x14ac:dyDescent="0.35">
      <c r="A1160" t="s">
        <v>2317</v>
      </c>
      <c r="B1160" t="s">
        <v>2318</v>
      </c>
      <c r="C1160" s="1">
        <v>8.7186651229858398</v>
      </c>
    </row>
    <row r="1161" spans="1:3" x14ac:dyDescent="0.35">
      <c r="A1161" t="s">
        <v>2319</v>
      </c>
      <c r="B1161" t="s">
        <v>2320</v>
      </c>
      <c r="C1161" s="1">
        <v>7.8011512756347701</v>
      </c>
    </row>
    <row r="1162" spans="1:3" x14ac:dyDescent="0.35">
      <c r="A1162" t="s">
        <v>2321</v>
      </c>
      <c r="B1162" t="s">
        <v>2322</v>
      </c>
      <c r="C1162" s="1">
        <v>8.8830938339233398</v>
      </c>
    </row>
    <row r="1163" spans="1:3" x14ac:dyDescent="0.35">
      <c r="A1163" t="s">
        <v>2323</v>
      </c>
      <c r="B1163" t="s">
        <v>2324</v>
      </c>
      <c r="C1163" s="1">
        <v>8.2611789703369105</v>
      </c>
    </row>
    <row r="1164" spans="1:3" x14ac:dyDescent="0.35">
      <c r="A1164" t="s">
        <v>2325</v>
      </c>
      <c r="B1164" t="s">
        <v>2326</v>
      </c>
      <c r="C1164" s="1">
        <v>7.4950761795043999</v>
      </c>
    </row>
    <row r="1165" spans="1:3" x14ac:dyDescent="0.35">
      <c r="A1165" t="s">
        <v>2327</v>
      </c>
      <c r="B1165" t="s">
        <v>2328</v>
      </c>
      <c r="C1165" s="1">
        <v>8.4650783538818395</v>
      </c>
    </row>
    <row r="1166" spans="1:3" x14ac:dyDescent="0.35">
      <c r="A1166" t="s">
        <v>2329</v>
      </c>
      <c r="B1166" t="s">
        <v>2330</v>
      </c>
      <c r="C1166" s="1">
        <v>8.5889186859130895</v>
      </c>
    </row>
    <row r="1167" spans="1:3" x14ac:dyDescent="0.35">
      <c r="A1167" t="s">
        <v>2331</v>
      </c>
      <c r="B1167" t="s">
        <v>2332</v>
      </c>
      <c r="C1167" s="1">
        <v>8.2338075637817401</v>
      </c>
    </row>
    <row r="1168" spans="1:3" x14ac:dyDescent="0.35">
      <c r="A1168" t="s">
        <v>2333</v>
      </c>
      <c r="B1168" t="s">
        <v>2334</v>
      </c>
      <c r="C1168" s="1">
        <v>7.9558639526367196</v>
      </c>
    </row>
    <row r="1169" spans="1:3" x14ac:dyDescent="0.35">
      <c r="A1169" t="s">
        <v>2335</v>
      </c>
      <c r="B1169" t="s">
        <v>2336</v>
      </c>
      <c r="C1169" s="1">
        <v>7.0643982887268102</v>
      </c>
    </row>
    <row r="1170" spans="1:3" x14ac:dyDescent="0.35">
      <c r="A1170" t="s">
        <v>2337</v>
      </c>
      <c r="B1170" t="s">
        <v>2338</v>
      </c>
      <c r="C1170" s="1">
        <v>7.7301959991455096</v>
      </c>
    </row>
    <row r="1171" spans="1:3" x14ac:dyDescent="0.35">
      <c r="A1171" t="s">
        <v>2339</v>
      </c>
      <c r="B1171" t="s">
        <v>2340</v>
      </c>
      <c r="C1171" s="1">
        <v>7.0986380577087402</v>
      </c>
    </row>
    <row r="1172" spans="1:3" x14ac:dyDescent="0.35">
      <c r="A1172" t="s">
        <v>2341</v>
      </c>
      <c r="B1172" t="s">
        <v>2342</v>
      </c>
      <c r="C1172" s="1">
        <v>7.8128318786621103</v>
      </c>
    </row>
    <row r="1173" spans="1:3" x14ac:dyDescent="0.35">
      <c r="A1173" t="s">
        <v>2343</v>
      </c>
      <c r="B1173" t="s">
        <v>2344</v>
      </c>
      <c r="C1173" s="1">
        <v>8.4471120834350604</v>
      </c>
    </row>
    <row r="1174" spans="1:3" x14ac:dyDescent="0.35">
      <c r="A1174" t="s">
        <v>2345</v>
      </c>
      <c r="B1174" t="s">
        <v>2346</v>
      </c>
      <c r="C1174" s="1">
        <v>8.1859512329101598</v>
      </c>
    </row>
    <row r="1175" spans="1:3" x14ac:dyDescent="0.35">
      <c r="A1175" t="s">
        <v>2347</v>
      </c>
      <c r="B1175" t="s">
        <v>2348</v>
      </c>
      <c r="C1175" s="1">
        <v>8.1540994644165004</v>
      </c>
    </row>
    <row r="1176" spans="1:3" x14ac:dyDescent="0.35">
      <c r="A1176" t="s">
        <v>2349</v>
      </c>
      <c r="B1176" t="s">
        <v>2350</v>
      </c>
      <c r="C1176" s="1">
        <v>7.7818832397460902</v>
      </c>
    </row>
    <row r="1177" spans="1:3" x14ac:dyDescent="0.35">
      <c r="A1177" t="s">
        <v>2351</v>
      </c>
      <c r="B1177" t="s">
        <v>2352</v>
      </c>
      <c r="C1177" s="1">
        <v>7.2153420448303196</v>
      </c>
    </row>
    <row r="1178" spans="1:3" x14ac:dyDescent="0.35">
      <c r="A1178" t="s">
        <v>2353</v>
      </c>
      <c r="B1178" t="s">
        <v>2354</v>
      </c>
      <c r="C1178" s="1">
        <v>8.7940559387206996</v>
      </c>
    </row>
    <row r="1179" spans="1:3" x14ac:dyDescent="0.35">
      <c r="A1179" t="s">
        <v>2355</v>
      </c>
      <c r="B1179" t="s">
        <v>2356</v>
      </c>
      <c r="C1179" s="1">
        <v>8.9196891784668004</v>
      </c>
    </row>
    <row r="1180" spans="1:3" x14ac:dyDescent="0.35">
      <c r="A1180" t="s">
        <v>2357</v>
      </c>
      <c r="B1180" t="s">
        <v>2358</v>
      </c>
      <c r="C1180" s="1">
        <v>8.8988962173461896</v>
      </c>
    </row>
    <row r="1181" spans="1:3" x14ac:dyDescent="0.35">
      <c r="A1181" t="s">
        <v>2359</v>
      </c>
      <c r="B1181" t="s">
        <v>2360</v>
      </c>
      <c r="C1181" s="1">
        <v>8.6302137374877894</v>
      </c>
    </row>
    <row r="1182" spans="1:3" x14ac:dyDescent="0.35">
      <c r="A1182" t="s">
        <v>2361</v>
      </c>
      <c r="B1182" t="s">
        <v>2362</v>
      </c>
      <c r="C1182" s="1">
        <v>9.0029382705688494</v>
      </c>
    </row>
    <row r="1183" spans="1:3" x14ac:dyDescent="0.35">
      <c r="A1183" t="s">
        <v>2363</v>
      </c>
      <c r="B1183" t="s">
        <v>2364</v>
      </c>
      <c r="C1183" s="1">
        <v>7.7460803985595703</v>
      </c>
    </row>
    <row r="1184" spans="1:3" x14ac:dyDescent="0.35">
      <c r="A1184" t="s">
        <v>2365</v>
      </c>
      <c r="B1184" t="s">
        <v>2366</v>
      </c>
      <c r="C1184" s="1">
        <v>8.0222024917602504</v>
      </c>
    </row>
    <row r="1185" spans="1:3" x14ac:dyDescent="0.35">
      <c r="A1185" t="s">
        <v>2367</v>
      </c>
      <c r="B1185" t="s">
        <v>2368</v>
      </c>
      <c r="C1185" s="1">
        <v>8.5894546508789098</v>
      </c>
    </row>
    <row r="1186" spans="1:3" x14ac:dyDescent="0.35">
      <c r="A1186" t="s">
        <v>2369</v>
      </c>
      <c r="B1186" t="s">
        <v>2370</v>
      </c>
      <c r="C1186" s="1">
        <v>8.2507629394531197</v>
      </c>
    </row>
    <row r="1187" spans="1:3" x14ac:dyDescent="0.35">
      <c r="A1187" t="s">
        <v>2371</v>
      </c>
      <c r="B1187" t="s">
        <v>2372</v>
      </c>
      <c r="C1187" s="1">
        <v>8.8853263854980504</v>
      </c>
    </row>
    <row r="1188" spans="1:3" x14ac:dyDescent="0.35">
      <c r="A1188" t="s">
        <v>2373</v>
      </c>
      <c r="B1188" t="s">
        <v>2374</v>
      </c>
      <c r="C1188" s="1">
        <v>8.3716506958007795</v>
      </c>
    </row>
    <row r="1189" spans="1:3" x14ac:dyDescent="0.35">
      <c r="A1189" t="s">
        <v>2375</v>
      </c>
      <c r="B1189" t="s">
        <v>2376</v>
      </c>
      <c r="C1189" s="1">
        <v>8.9290513992309606</v>
      </c>
    </row>
    <row r="1190" spans="1:3" x14ac:dyDescent="0.35">
      <c r="A1190" t="s">
        <v>2377</v>
      </c>
      <c r="B1190" t="s">
        <v>2378</v>
      </c>
      <c r="C1190" s="1">
        <v>7.9168624877929696</v>
      </c>
    </row>
    <row r="1191" spans="1:3" x14ac:dyDescent="0.35">
      <c r="A1191" t="s">
        <v>2379</v>
      </c>
      <c r="B1191" t="s">
        <v>2380</v>
      </c>
      <c r="C1191" s="1">
        <v>7.5678982734680202</v>
      </c>
    </row>
    <row r="1192" spans="1:3" x14ac:dyDescent="0.35">
      <c r="A1192" t="s">
        <v>2381</v>
      </c>
      <c r="B1192" t="s">
        <v>2382</v>
      </c>
      <c r="C1192" s="1">
        <v>9.2584600448608398</v>
      </c>
    </row>
    <row r="1193" spans="1:3" x14ac:dyDescent="0.35">
      <c r="A1193" t="s">
        <v>2383</v>
      </c>
      <c r="B1193" t="s">
        <v>2384</v>
      </c>
      <c r="C1193" s="1">
        <v>9.1542005538940394</v>
      </c>
    </row>
    <row r="1194" spans="1:3" x14ac:dyDescent="0.35">
      <c r="A1194" t="s">
        <v>2385</v>
      </c>
      <c r="B1194" t="s">
        <v>2386</v>
      </c>
      <c r="C1194" s="1">
        <v>8.7544422149658203</v>
      </c>
    </row>
    <row r="1195" spans="1:3" x14ac:dyDescent="0.35">
      <c r="A1195" t="s">
        <v>2387</v>
      </c>
      <c r="B1195" t="s">
        <v>2388</v>
      </c>
      <c r="C1195" s="1">
        <v>7.7389097213745099</v>
      </c>
    </row>
    <row r="1196" spans="1:3" x14ac:dyDescent="0.35">
      <c r="A1196" t="s">
        <v>2389</v>
      </c>
      <c r="B1196" t="s">
        <v>2390</v>
      </c>
      <c r="C1196" s="1">
        <v>8.29424953460693</v>
      </c>
    </row>
    <row r="1197" spans="1:3" x14ac:dyDescent="0.35">
      <c r="A1197" t="s">
        <v>2391</v>
      </c>
      <c r="B1197" t="s">
        <v>2392</v>
      </c>
      <c r="C1197" s="1">
        <v>8.6749448776245099</v>
      </c>
    </row>
    <row r="1198" spans="1:3" x14ac:dyDescent="0.35">
      <c r="A1198" t="s">
        <v>2393</v>
      </c>
      <c r="B1198" t="s">
        <v>2394</v>
      </c>
      <c r="C1198" s="1">
        <v>7.8309626579284703</v>
      </c>
    </row>
    <row r="1199" spans="1:3" x14ac:dyDescent="0.35">
      <c r="A1199" t="s">
        <v>2395</v>
      </c>
      <c r="B1199" t="s">
        <v>2396</v>
      </c>
      <c r="C1199" s="1">
        <v>9.3666772842407209</v>
      </c>
    </row>
    <row r="1200" spans="1:3" x14ac:dyDescent="0.35">
      <c r="A1200" t="s">
        <v>2397</v>
      </c>
      <c r="B1200" t="s">
        <v>2398</v>
      </c>
      <c r="C1200" s="1">
        <v>8.7038516998290998</v>
      </c>
    </row>
    <row r="1201" spans="1:3" x14ac:dyDescent="0.35">
      <c r="A1201" t="s">
        <v>2399</v>
      </c>
      <c r="B1201" t="s">
        <v>2400</v>
      </c>
      <c r="C1201" s="1">
        <v>9.2268924713134801</v>
      </c>
    </row>
    <row r="1202" spans="1:3" x14ac:dyDescent="0.35">
      <c r="A1202" t="s">
        <v>2401</v>
      </c>
      <c r="B1202" t="s">
        <v>2402</v>
      </c>
      <c r="C1202" s="1">
        <v>9.3786153793334996</v>
      </c>
    </row>
    <row r="1203" spans="1:3" x14ac:dyDescent="0.35">
      <c r="A1203" t="s">
        <v>2403</v>
      </c>
      <c r="B1203" t="s">
        <v>2404</v>
      </c>
      <c r="C1203" s="1">
        <v>8.6516752243041992</v>
      </c>
    </row>
    <row r="1204" spans="1:3" x14ac:dyDescent="0.35">
      <c r="A1204" t="s">
        <v>2405</v>
      </c>
      <c r="B1204" t="s">
        <v>2406</v>
      </c>
      <c r="C1204" s="1">
        <v>9.0062570571899396</v>
      </c>
    </row>
    <row r="1205" spans="1:3" x14ac:dyDescent="0.35">
      <c r="A1205" t="s">
        <v>2407</v>
      </c>
      <c r="B1205" t="s">
        <v>2408</v>
      </c>
      <c r="C1205" s="1">
        <v>8.7354936599731392</v>
      </c>
    </row>
    <row r="1206" spans="1:3" x14ac:dyDescent="0.35">
      <c r="A1206" t="s">
        <v>2409</v>
      </c>
      <c r="B1206" t="s">
        <v>2410</v>
      </c>
      <c r="C1206" s="1">
        <v>8.8214416503906197</v>
      </c>
    </row>
    <row r="1207" spans="1:3" x14ac:dyDescent="0.35">
      <c r="A1207" t="s">
        <v>2411</v>
      </c>
      <c r="B1207" t="s">
        <v>2412</v>
      </c>
      <c r="C1207" s="1">
        <v>8.7324237823486293</v>
      </c>
    </row>
    <row r="1208" spans="1:3" x14ac:dyDescent="0.35">
      <c r="A1208" t="s">
        <v>2413</v>
      </c>
      <c r="B1208" t="s">
        <v>2414</v>
      </c>
      <c r="C1208" s="1">
        <v>8.7764167785644496</v>
      </c>
    </row>
    <row r="1209" spans="1:3" x14ac:dyDescent="0.35">
      <c r="A1209" t="s">
        <v>2415</v>
      </c>
      <c r="B1209" t="s">
        <v>2416</v>
      </c>
      <c r="C1209" s="1">
        <v>9.09356689453125</v>
      </c>
    </row>
    <row r="1210" spans="1:3" x14ac:dyDescent="0.35">
      <c r="A1210" t="s">
        <v>2417</v>
      </c>
      <c r="B1210" t="s">
        <v>2418</v>
      </c>
      <c r="C1210" s="1">
        <v>8.6777715682983398</v>
      </c>
    </row>
    <row r="1211" spans="1:3" x14ac:dyDescent="0.35">
      <c r="A1211" t="s">
        <v>2419</v>
      </c>
      <c r="B1211" t="s">
        <v>2420</v>
      </c>
      <c r="C1211" s="1">
        <v>8.59564208984375</v>
      </c>
    </row>
    <row r="1212" spans="1:3" x14ac:dyDescent="0.35">
      <c r="A1212" t="s">
        <v>2421</v>
      </c>
      <c r="B1212" t="s">
        <v>2422</v>
      </c>
      <c r="C1212" s="1">
        <v>8.7067146301269496</v>
      </c>
    </row>
    <row r="1213" spans="1:3" x14ac:dyDescent="0.35">
      <c r="A1213" t="s">
        <v>2423</v>
      </c>
      <c r="B1213" t="s">
        <v>2424</v>
      </c>
      <c r="C1213" s="1">
        <v>8.5701026916503906</v>
      </c>
    </row>
    <row r="1214" spans="1:3" x14ac:dyDescent="0.35">
      <c r="A1214" t="s">
        <v>2425</v>
      </c>
      <c r="B1214" t="s">
        <v>2426</v>
      </c>
      <c r="C1214" s="1">
        <v>8.5029525756835902</v>
      </c>
    </row>
    <row r="1215" spans="1:3" x14ac:dyDescent="0.35">
      <c r="A1215" t="s">
        <v>2427</v>
      </c>
      <c r="B1215" t="s">
        <v>2428</v>
      </c>
      <c r="C1215" s="1">
        <v>8.7842512130737305</v>
      </c>
    </row>
    <row r="1216" spans="1:3" x14ac:dyDescent="0.35">
      <c r="A1216" t="s">
        <v>2429</v>
      </c>
      <c r="B1216" t="s">
        <v>2430</v>
      </c>
      <c r="C1216" s="1">
        <v>8.7715015411377006</v>
      </c>
    </row>
    <row r="1217" spans="1:3" x14ac:dyDescent="0.35">
      <c r="A1217" t="s">
        <v>2431</v>
      </c>
      <c r="B1217" t="s">
        <v>2432</v>
      </c>
      <c r="C1217" s="1">
        <v>8.5409002304077095</v>
      </c>
    </row>
    <row r="1218" spans="1:3" x14ac:dyDescent="0.35">
      <c r="A1218" t="s">
        <v>2433</v>
      </c>
      <c r="B1218" t="s">
        <v>2434</v>
      </c>
      <c r="C1218" s="1">
        <v>8.4921016693115199</v>
      </c>
    </row>
    <row r="1219" spans="1:3" x14ac:dyDescent="0.35">
      <c r="A1219" t="s">
        <v>2435</v>
      </c>
      <c r="B1219" t="s">
        <v>2436</v>
      </c>
      <c r="C1219" s="1">
        <v>8.4909534454345703</v>
      </c>
    </row>
    <row r="1220" spans="1:3" x14ac:dyDescent="0.35">
      <c r="A1220" t="s">
        <v>2437</v>
      </c>
      <c r="B1220" t="s">
        <v>2438</v>
      </c>
      <c r="C1220" s="1">
        <v>8.6422348022460902</v>
      </c>
    </row>
    <row r="1221" spans="1:3" x14ac:dyDescent="0.35">
      <c r="A1221" t="s">
        <v>2439</v>
      </c>
      <c r="B1221" t="s">
        <v>2440</v>
      </c>
      <c r="C1221" s="1">
        <v>8.5838747024536097</v>
      </c>
    </row>
    <row r="1222" spans="1:3" x14ac:dyDescent="0.35">
      <c r="A1222" t="s">
        <v>2441</v>
      </c>
      <c r="B1222" t="s">
        <v>2442</v>
      </c>
      <c r="C1222" s="1">
        <v>8.5019664764404297</v>
      </c>
    </row>
    <row r="1223" spans="1:3" x14ac:dyDescent="0.35">
      <c r="A1223" t="s">
        <v>2443</v>
      </c>
      <c r="B1223" t="s">
        <v>2444</v>
      </c>
      <c r="C1223" s="1">
        <v>8.6033697128295898</v>
      </c>
    </row>
    <row r="1224" spans="1:3" x14ac:dyDescent="0.35">
      <c r="A1224" t="s">
        <v>2445</v>
      </c>
      <c r="B1224" t="s">
        <v>2446</v>
      </c>
      <c r="C1224" s="1">
        <v>8.5389709472656197</v>
      </c>
    </row>
    <row r="1225" spans="1:3" x14ac:dyDescent="0.35">
      <c r="A1225" t="s">
        <v>2447</v>
      </c>
      <c r="B1225" t="s">
        <v>2448</v>
      </c>
      <c r="C1225" s="1">
        <v>8.4505252838134801</v>
      </c>
    </row>
    <row r="1226" spans="1:3" x14ac:dyDescent="0.35">
      <c r="A1226" t="s">
        <v>2449</v>
      </c>
      <c r="B1226" t="s">
        <v>2450</v>
      </c>
      <c r="C1226" s="1">
        <v>8.5783739089965803</v>
      </c>
    </row>
    <row r="1227" spans="1:3" x14ac:dyDescent="0.35">
      <c r="A1227" t="s">
        <v>2451</v>
      </c>
      <c r="B1227" t="s">
        <v>2452</v>
      </c>
      <c r="C1227" s="1">
        <v>7.5544271469116202</v>
      </c>
    </row>
    <row r="1228" spans="1:3" x14ac:dyDescent="0.35">
      <c r="A1228" t="s">
        <v>2453</v>
      </c>
      <c r="B1228" t="s">
        <v>2454</v>
      </c>
      <c r="C1228" s="1">
        <v>7.5975461006164604</v>
      </c>
    </row>
    <row r="1229" spans="1:3" x14ac:dyDescent="0.35">
      <c r="A1229" t="s">
        <v>2455</v>
      </c>
      <c r="B1229" t="s">
        <v>2456</v>
      </c>
      <c r="C1229" s="1">
        <v>7.42433881759644</v>
      </c>
    </row>
    <row r="1230" spans="1:3" x14ac:dyDescent="0.35">
      <c r="A1230" t="s">
        <v>2457</v>
      </c>
      <c r="B1230" t="s">
        <v>2458</v>
      </c>
      <c r="C1230" s="1">
        <v>7.5923256874084499</v>
      </c>
    </row>
    <row r="1231" spans="1:3" x14ac:dyDescent="0.35">
      <c r="A1231" t="s">
        <v>2459</v>
      </c>
      <c r="B1231" t="s">
        <v>2460</v>
      </c>
      <c r="C1231" s="1">
        <v>7.6714997291564897</v>
      </c>
    </row>
    <row r="1232" spans="1:3" x14ac:dyDescent="0.35">
      <c r="A1232" t="s">
        <v>2461</v>
      </c>
      <c r="B1232" t="s">
        <v>2462</v>
      </c>
      <c r="C1232" s="1">
        <v>7.7842779159545898</v>
      </c>
    </row>
    <row r="1233" spans="1:3" x14ac:dyDescent="0.35">
      <c r="A1233" t="s">
        <v>2463</v>
      </c>
      <c r="B1233" t="s">
        <v>2464</v>
      </c>
      <c r="C1233" s="1">
        <v>7.69053077697754</v>
      </c>
    </row>
    <row r="1234" spans="1:3" x14ac:dyDescent="0.35">
      <c r="A1234" t="s">
        <v>2465</v>
      </c>
      <c r="B1234" t="s">
        <v>2466</v>
      </c>
      <c r="C1234" s="1">
        <v>7.8737587928771999</v>
      </c>
    </row>
    <row r="1235" spans="1:3" x14ac:dyDescent="0.35">
      <c r="A1235" t="s">
        <v>2467</v>
      </c>
      <c r="B1235" t="s">
        <v>2468</v>
      </c>
      <c r="C1235" s="1">
        <v>7.8973693847656197</v>
      </c>
    </row>
    <row r="1236" spans="1:3" x14ac:dyDescent="0.35">
      <c r="A1236" t="s">
        <v>2469</v>
      </c>
      <c r="B1236" t="s">
        <v>2470</v>
      </c>
      <c r="C1236" s="1">
        <v>7.6474184989929199</v>
      </c>
    </row>
    <row r="1237" spans="1:3" x14ac:dyDescent="0.35">
      <c r="A1237" t="s">
        <v>2471</v>
      </c>
      <c r="B1237" t="s">
        <v>2472</v>
      </c>
      <c r="C1237" s="1">
        <v>7.5333456993103001</v>
      </c>
    </row>
    <row r="1238" spans="1:3" x14ac:dyDescent="0.35">
      <c r="A1238" t="s">
        <v>2473</v>
      </c>
      <c r="B1238" t="s">
        <v>2474</v>
      </c>
      <c r="C1238" s="1">
        <v>7.9373207092285201</v>
      </c>
    </row>
    <row r="1239" spans="1:3" x14ac:dyDescent="0.35">
      <c r="A1239" t="s">
        <v>2475</v>
      </c>
      <c r="B1239" t="s">
        <v>2476</v>
      </c>
      <c r="C1239" s="1">
        <v>7.9918179512023899</v>
      </c>
    </row>
    <row r="1240" spans="1:3" x14ac:dyDescent="0.35">
      <c r="A1240" t="s">
        <v>2477</v>
      </c>
      <c r="B1240" t="s">
        <v>2478</v>
      </c>
      <c r="C1240" s="1">
        <v>7.6771984100341797</v>
      </c>
    </row>
    <row r="1241" spans="1:3" x14ac:dyDescent="0.35">
      <c r="A1241" t="s">
        <v>2479</v>
      </c>
      <c r="B1241" t="s">
        <v>2480</v>
      </c>
      <c r="C1241" s="1">
        <v>7.8943347930908203</v>
      </c>
    </row>
    <row r="1242" spans="1:3" x14ac:dyDescent="0.35">
      <c r="A1242" t="s">
        <v>2481</v>
      </c>
      <c r="B1242" t="s">
        <v>2482</v>
      </c>
      <c r="C1242" s="1">
        <v>8.1280040740966797</v>
      </c>
    </row>
    <row r="1243" spans="1:3" x14ac:dyDescent="0.35">
      <c r="A1243" t="s">
        <v>2483</v>
      </c>
      <c r="B1243" t="s">
        <v>2484</v>
      </c>
      <c r="C1243" s="1">
        <v>8.6790428161621094</v>
      </c>
    </row>
    <row r="1244" spans="1:3" x14ac:dyDescent="0.35">
      <c r="A1244" t="s">
        <v>2485</v>
      </c>
      <c r="B1244" t="s">
        <v>2486</v>
      </c>
      <c r="C1244" s="1">
        <v>7.8059811592101997</v>
      </c>
    </row>
    <row r="1245" spans="1:3" x14ac:dyDescent="0.35">
      <c r="A1245" t="s">
        <v>2487</v>
      </c>
      <c r="B1245" t="s">
        <v>2488</v>
      </c>
      <c r="C1245" s="1">
        <v>8.3918361663818395</v>
      </c>
    </row>
    <row r="1246" spans="1:3" x14ac:dyDescent="0.35">
      <c r="A1246" t="s">
        <v>2489</v>
      </c>
      <c r="B1246" t="s">
        <v>2490</v>
      </c>
      <c r="C1246" s="1">
        <v>8.0496120452880895</v>
      </c>
    </row>
    <row r="1247" spans="1:3" x14ac:dyDescent="0.35">
      <c r="A1247" t="s">
        <v>2491</v>
      </c>
      <c r="B1247" t="s">
        <v>2492</v>
      </c>
      <c r="C1247" s="1">
        <v>7.8407502174377397</v>
      </c>
    </row>
    <row r="1248" spans="1:3" x14ac:dyDescent="0.35">
      <c r="A1248" t="s">
        <v>2493</v>
      </c>
      <c r="B1248" t="s">
        <v>2494</v>
      </c>
      <c r="C1248" s="1">
        <v>8.5976085662841797</v>
      </c>
    </row>
    <row r="1249" spans="1:3" x14ac:dyDescent="0.35">
      <c r="A1249" t="s">
        <v>2495</v>
      </c>
      <c r="B1249" t="s">
        <v>2496</v>
      </c>
      <c r="C1249" s="1">
        <v>8.6199531555175799</v>
      </c>
    </row>
    <row r="1250" spans="1:3" x14ac:dyDescent="0.35">
      <c r="A1250" t="s">
        <v>2497</v>
      </c>
      <c r="B1250" t="s">
        <v>2498</v>
      </c>
      <c r="C1250" s="1">
        <v>8.1162891387939506</v>
      </c>
    </row>
    <row r="1251" spans="1:3" x14ac:dyDescent="0.35">
      <c r="A1251" t="s">
        <v>2499</v>
      </c>
      <c r="B1251" t="s">
        <v>2500</v>
      </c>
      <c r="C1251" s="1">
        <v>8.6186199188232404</v>
      </c>
    </row>
    <row r="1252" spans="1:3" x14ac:dyDescent="0.35">
      <c r="A1252" t="s">
        <v>2501</v>
      </c>
      <c r="B1252" t="s">
        <v>2502</v>
      </c>
      <c r="C1252" s="1">
        <v>8.2497701644897496</v>
      </c>
    </row>
    <row r="1253" spans="1:3" x14ac:dyDescent="0.35">
      <c r="A1253" t="s">
        <v>2503</v>
      </c>
      <c r="B1253" t="s">
        <v>2504</v>
      </c>
      <c r="C1253" s="1">
        <v>8.5611820220947301</v>
      </c>
    </row>
    <row r="1254" spans="1:3" x14ac:dyDescent="0.35">
      <c r="A1254" t="s">
        <v>2505</v>
      </c>
      <c r="B1254" t="s">
        <v>2506</v>
      </c>
      <c r="C1254" s="1">
        <v>8.4438142776489293</v>
      </c>
    </row>
    <row r="1255" spans="1:3" x14ac:dyDescent="0.35">
      <c r="A1255" t="s">
        <v>2507</v>
      </c>
      <c r="B1255" t="s">
        <v>2508</v>
      </c>
      <c r="C1255" s="1">
        <v>8.3303670883178693</v>
      </c>
    </row>
    <row r="1256" spans="1:3" x14ac:dyDescent="0.35">
      <c r="A1256" t="s">
        <v>2509</v>
      </c>
      <c r="B1256" t="s">
        <v>2510</v>
      </c>
      <c r="C1256" s="1">
        <v>8.5217761993408203</v>
      </c>
    </row>
    <row r="1257" spans="1:3" x14ac:dyDescent="0.35">
      <c r="A1257" t="s">
        <v>2511</v>
      </c>
      <c r="B1257" t="s">
        <v>2512</v>
      </c>
      <c r="C1257" s="1">
        <v>8.4366245269775408</v>
      </c>
    </row>
    <row r="1258" spans="1:3" x14ac:dyDescent="0.35">
      <c r="A1258" t="s">
        <v>2513</v>
      </c>
      <c r="B1258" t="s">
        <v>2514</v>
      </c>
      <c r="C1258" s="1">
        <v>8.3055324554443395</v>
      </c>
    </row>
    <row r="1259" spans="1:3" x14ac:dyDescent="0.35">
      <c r="A1259" t="s">
        <v>2515</v>
      </c>
      <c r="B1259" t="s">
        <v>2516</v>
      </c>
      <c r="C1259" s="1">
        <v>8.3282213211059606</v>
      </c>
    </row>
    <row r="1260" spans="1:3" x14ac:dyDescent="0.35">
      <c r="A1260" t="s">
        <v>2517</v>
      </c>
      <c r="B1260" t="s">
        <v>2518</v>
      </c>
      <c r="C1260" s="1">
        <v>8.3692150115966797</v>
      </c>
    </row>
    <row r="1261" spans="1:3" x14ac:dyDescent="0.35">
      <c r="A1261" t="s">
        <v>2519</v>
      </c>
      <c r="B1261" t="s">
        <v>2520</v>
      </c>
      <c r="C1261" s="1">
        <v>8.3611516952514595</v>
      </c>
    </row>
    <row r="1262" spans="1:3" x14ac:dyDescent="0.35">
      <c r="A1262" t="s">
        <v>2521</v>
      </c>
      <c r="B1262" t="s">
        <v>2522</v>
      </c>
      <c r="C1262" s="1">
        <v>8.5088119506835902</v>
      </c>
    </row>
    <row r="1263" spans="1:3" x14ac:dyDescent="0.35">
      <c r="A1263" t="s">
        <v>2523</v>
      </c>
      <c r="B1263" t="s">
        <v>2524</v>
      </c>
      <c r="C1263" s="1">
        <v>8.379150390625</v>
      </c>
    </row>
    <row r="1264" spans="1:3" x14ac:dyDescent="0.35">
      <c r="A1264" t="s">
        <v>2525</v>
      </c>
      <c r="B1264" t="s">
        <v>2526</v>
      </c>
      <c r="C1264" s="1">
        <v>8.3237028121948207</v>
      </c>
    </row>
    <row r="1265" spans="1:3" x14ac:dyDescent="0.35">
      <c r="A1265" t="s">
        <v>2527</v>
      </c>
      <c r="B1265" t="s">
        <v>2528</v>
      </c>
      <c r="C1265" s="1">
        <v>8.2578239440918004</v>
      </c>
    </row>
    <row r="1266" spans="1:3" x14ac:dyDescent="0.35">
      <c r="A1266" t="s">
        <v>2529</v>
      </c>
      <c r="B1266" t="s">
        <v>2530</v>
      </c>
      <c r="C1266" s="1">
        <v>8.2230377197265607</v>
      </c>
    </row>
    <row r="1267" spans="1:3" x14ac:dyDescent="0.35">
      <c r="A1267" t="s">
        <v>2531</v>
      </c>
      <c r="B1267" t="s">
        <v>2532</v>
      </c>
      <c r="C1267" s="1">
        <v>7.7331986427307102</v>
      </c>
    </row>
    <row r="1268" spans="1:3" x14ac:dyDescent="0.35">
      <c r="A1268" t="s">
        <v>2533</v>
      </c>
      <c r="B1268" t="s">
        <v>2534</v>
      </c>
      <c r="C1268" s="1">
        <v>7.8272204399108896</v>
      </c>
    </row>
    <row r="1269" spans="1:3" x14ac:dyDescent="0.35">
      <c r="A1269" t="s">
        <v>2535</v>
      </c>
      <c r="B1269" t="s">
        <v>2536</v>
      </c>
      <c r="C1269" s="1">
        <v>7.8882708549499503</v>
      </c>
    </row>
    <row r="1270" spans="1:3" x14ac:dyDescent="0.35">
      <c r="A1270" t="s">
        <v>2537</v>
      </c>
      <c r="B1270" t="s">
        <v>2538</v>
      </c>
      <c r="C1270" s="1">
        <v>7.9395828247070304</v>
      </c>
    </row>
    <row r="1271" spans="1:3" x14ac:dyDescent="0.35">
      <c r="A1271" t="s">
        <v>2539</v>
      </c>
      <c r="B1271" t="s">
        <v>2540</v>
      </c>
      <c r="C1271" s="1">
        <v>7.88564252853394</v>
      </c>
    </row>
    <row r="1272" spans="1:3" x14ac:dyDescent="0.35">
      <c r="A1272" t="s">
        <v>2541</v>
      </c>
      <c r="B1272" t="s">
        <v>2542</v>
      </c>
      <c r="C1272" s="1">
        <v>8.2013959884643608</v>
      </c>
    </row>
    <row r="1273" spans="1:3" x14ac:dyDescent="0.35">
      <c r="A1273" t="s">
        <v>2543</v>
      </c>
      <c r="B1273" t="s">
        <v>2544</v>
      </c>
      <c r="C1273" s="1">
        <v>8.0912752151489293</v>
      </c>
    </row>
    <row r="1274" spans="1:3" x14ac:dyDescent="0.35">
      <c r="A1274" t="s">
        <v>2545</v>
      </c>
      <c r="B1274" t="s">
        <v>2546</v>
      </c>
      <c r="C1274" s="1">
        <v>8.3127784729003906</v>
      </c>
    </row>
    <row r="1275" spans="1:3" x14ac:dyDescent="0.35">
      <c r="A1275" t="s">
        <v>2547</v>
      </c>
      <c r="B1275" t="s">
        <v>2548</v>
      </c>
      <c r="C1275" s="1">
        <v>8.1183271408081001</v>
      </c>
    </row>
    <row r="1276" spans="1:3" x14ac:dyDescent="0.35">
      <c r="A1276" t="s">
        <v>2549</v>
      </c>
      <c r="B1276" t="s">
        <v>2550</v>
      </c>
      <c r="C1276" s="1">
        <v>8.0954227447509801</v>
      </c>
    </row>
    <row r="1277" spans="1:3" x14ac:dyDescent="0.35">
      <c r="A1277" t="s">
        <v>2551</v>
      </c>
      <c r="B1277" t="s">
        <v>2552</v>
      </c>
      <c r="C1277" s="1">
        <v>8.2492465972900408</v>
      </c>
    </row>
    <row r="1278" spans="1:3" x14ac:dyDescent="0.35">
      <c r="A1278" t="s">
        <v>2553</v>
      </c>
      <c r="B1278" t="s">
        <v>2554</v>
      </c>
      <c r="C1278" s="1">
        <v>8.4101057052612305</v>
      </c>
    </row>
    <row r="1279" spans="1:3" x14ac:dyDescent="0.35">
      <c r="A1279" t="s">
        <v>2555</v>
      </c>
      <c r="B1279" t="s">
        <v>2556</v>
      </c>
      <c r="C1279" s="1">
        <v>8.3033428192138707</v>
      </c>
    </row>
    <row r="1280" spans="1:3" x14ac:dyDescent="0.35">
      <c r="A1280" t="s">
        <v>2557</v>
      </c>
      <c r="B1280" t="s">
        <v>2558</v>
      </c>
      <c r="C1280" s="1">
        <v>8.6044683456420898</v>
      </c>
    </row>
    <row r="1281" spans="1:3" x14ac:dyDescent="0.35">
      <c r="A1281" t="s">
        <v>2559</v>
      </c>
      <c r="B1281" t="s">
        <v>2560</v>
      </c>
      <c r="C1281" s="1">
        <v>8.4235248565673793</v>
      </c>
    </row>
    <row r="1282" spans="1:3" x14ac:dyDescent="0.35">
      <c r="A1282" t="s">
        <v>2561</v>
      </c>
      <c r="B1282" t="s">
        <v>2562</v>
      </c>
      <c r="C1282" s="1">
        <v>8.5484590530395508</v>
      </c>
    </row>
    <row r="1283" spans="1:3" x14ac:dyDescent="0.35">
      <c r="A1283" t="s">
        <v>2563</v>
      </c>
      <c r="B1283" t="s">
        <v>2564</v>
      </c>
      <c r="C1283" s="1">
        <v>8.6791439056396502</v>
      </c>
    </row>
    <row r="1284" spans="1:3" x14ac:dyDescent="0.35">
      <c r="A1284" t="s">
        <v>2565</v>
      </c>
      <c r="B1284" t="s">
        <v>2566</v>
      </c>
      <c r="C1284" s="1">
        <v>8.8618059158325195</v>
      </c>
    </row>
    <row r="1285" spans="1:3" x14ac:dyDescent="0.35">
      <c r="A1285" t="s">
        <v>2567</v>
      </c>
      <c r="B1285" t="s">
        <v>2568</v>
      </c>
      <c r="C1285" s="1">
        <v>8.8589820861816406</v>
      </c>
    </row>
    <row r="1286" spans="1:3" x14ac:dyDescent="0.35">
      <c r="A1286" t="s">
        <v>2569</v>
      </c>
      <c r="B1286" t="s">
        <v>2570</v>
      </c>
      <c r="C1286" s="1">
        <v>9.0016393661499006</v>
      </c>
    </row>
    <row r="1287" spans="1:3" x14ac:dyDescent="0.35">
      <c r="A1287" t="s">
        <v>2571</v>
      </c>
      <c r="B1287" t="s">
        <v>2572</v>
      </c>
      <c r="C1287" s="1">
        <v>8.1188917160034197</v>
      </c>
    </row>
    <row r="1288" spans="1:3" x14ac:dyDescent="0.35">
      <c r="A1288" t="s">
        <v>2573</v>
      </c>
      <c r="B1288" t="s">
        <v>2574</v>
      </c>
      <c r="C1288" s="1">
        <v>8.1185197830200195</v>
      </c>
    </row>
    <row r="1289" spans="1:3" x14ac:dyDescent="0.35">
      <c r="A1289" t="s">
        <v>2575</v>
      </c>
      <c r="B1289" t="s">
        <v>2576</v>
      </c>
      <c r="C1289" s="1">
        <v>8.3393325805664098</v>
      </c>
    </row>
    <row r="1290" spans="1:3" x14ac:dyDescent="0.35">
      <c r="A1290" t="s">
        <v>2577</v>
      </c>
      <c r="B1290" t="s">
        <v>2578</v>
      </c>
      <c r="C1290" s="1">
        <v>8.2241106033325195</v>
      </c>
    </row>
    <row r="1291" spans="1:3" x14ac:dyDescent="0.35">
      <c r="A1291" t="s">
        <v>2579</v>
      </c>
      <c r="B1291" t="s">
        <v>2580</v>
      </c>
      <c r="C1291" s="1">
        <v>8.2431850433349592</v>
      </c>
    </row>
    <row r="1292" spans="1:3" x14ac:dyDescent="0.35">
      <c r="A1292" t="s">
        <v>2581</v>
      </c>
      <c r="B1292" t="s">
        <v>2582</v>
      </c>
      <c r="C1292" s="1">
        <v>8.5452461242675799</v>
      </c>
    </row>
    <row r="1293" spans="1:3" x14ac:dyDescent="0.35">
      <c r="A1293" t="s">
        <v>2583</v>
      </c>
      <c r="B1293" t="s">
        <v>2584</v>
      </c>
      <c r="C1293" s="1">
        <v>8.2198858261108398</v>
      </c>
    </row>
    <row r="1294" spans="1:3" x14ac:dyDescent="0.35">
      <c r="A1294" t="s">
        <v>2585</v>
      </c>
      <c r="B1294" t="s">
        <v>2586</v>
      </c>
      <c r="C1294" s="1">
        <v>8.3795461654663104</v>
      </c>
    </row>
    <row r="1295" spans="1:3" x14ac:dyDescent="0.35">
      <c r="A1295" t="s">
        <v>2587</v>
      </c>
      <c r="B1295" t="s">
        <v>2588</v>
      </c>
      <c r="C1295" s="1">
        <v>8.5936470031738299</v>
      </c>
    </row>
    <row r="1296" spans="1:3" x14ac:dyDescent="0.35">
      <c r="A1296" t="s">
        <v>2589</v>
      </c>
      <c r="B1296" t="s">
        <v>2590</v>
      </c>
      <c r="C1296" s="1">
        <v>8.3972558975219709</v>
      </c>
    </row>
    <row r="1297" spans="1:3" x14ac:dyDescent="0.35">
      <c r="A1297" t="s">
        <v>2591</v>
      </c>
      <c r="B1297" t="s">
        <v>2592</v>
      </c>
      <c r="C1297" s="1">
        <v>8.4344024658203107</v>
      </c>
    </row>
    <row r="1298" spans="1:3" x14ac:dyDescent="0.35">
      <c r="A1298" t="s">
        <v>2593</v>
      </c>
      <c r="B1298" t="s">
        <v>2594</v>
      </c>
      <c r="C1298" s="1">
        <v>8.7118558883666992</v>
      </c>
    </row>
    <row r="1299" spans="1:3" x14ac:dyDescent="0.35">
      <c r="A1299" t="s">
        <v>2595</v>
      </c>
      <c r="B1299" t="s">
        <v>2596</v>
      </c>
      <c r="C1299" s="1">
        <v>8.3030242919921893</v>
      </c>
    </row>
    <row r="1300" spans="1:3" x14ac:dyDescent="0.35">
      <c r="A1300" t="s">
        <v>2597</v>
      </c>
      <c r="B1300" t="s">
        <v>2598</v>
      </c>
      <c r="C1300" s="1">
        <v>8.6851263046264595</v>
      </c>
    </row>
    <row r="1301" spans="1:3" x14ac:dyDescent="0.35">
      <c r="A1301" t="s">
        <v>2599</v>
      </c>
      <c r="B1301" t="s">
        <v>2600</v>
      </c>
      <c r="C1301" s="1">
        <v>8.5750579833984393</v>
      </c>
    </row>
    <row r="1302" spans="1:3" x14ac:dyDescent="0.35">
      <c r="A1302" t="s">
        <v>2601</v>
      </c>
      <c r="B1302" t="s">
        <v>2602</v>
      </c>
      <c r="C1302" s="1">
        <v>8.4351282119750994</v>
      </c>
    </row>
    <row r="1303" spans="1:3" x14ac:dyDescent="0.35">
      <c r="A1303" t="s">
        <v>2603</v>
      </c>
      <c r="B1303" t="s">
        <v>2604</v>
      </c>
      <c r="C1303" s="1">
        <v>8.2936897277831996</v>
      </c>
    </row>
    <row r="1304" spans="1:3" x14ac:dyDescent="0.35">
      <c r="A1304" t="s">
        <v>2605</v>
      </c>
      <c r="B1304" t="s">
        <v>2606</v>
      </c>
      <c r="C1304" s="1">
        <v>8.6588134765625</v>
      </c>
    </row>
    <row r="1305" spans="1:3" x14ac:dyDescent="0.35">
      <c r="A1305" t="s">
        <v>2607</v>
      </c>
      <c r="B1305" t="s">
        <v>2608</v>
      </c>
      <c r="C1305" s="1">
        <v>8.6188402175903303</v>
      </c>
    </row>
    <row r="1306" spans="1:3" x14ac:dyDescent="0.35">
      <c r="A1306" t="s">
        <v>2609</v>
      </c>
      <c r="B1306" t="s">
        <v>2610</v>
      </c>
      <c r="C1306" s="1">
        <v>8.5443134307861293</v>
      </c>
    </row>
    <row r="1307" spans="1:3" x14ac:dyDescent="0.35">
      <c r="A1307" t="s">
        <v>2611</v>
      </c>
      <c r="B1307" t="s">
        <v>2612</v>
      </c>
      <c r="C1307" s="1">
        <v>8.4182043075561506</v>
      </c>
    </row>
    <row r="1308" spans="1:3" x14ac:dyDescent="0.35">
      <c r="A1308" t="s">
        <v>2613</v>
      </c>
      <c r="B1308" t="s">
        <v>2614</v>
      </c>
      <c r="C1308" s="1">
        <v>8.5539255142211896</v>
      </c>
    </row>
    <row r="1309" spans="1:3" x14ac:dyDescent="0.35">
      <c r="A1309" t="s">
        <v>2615</v>
      </c>
      <c r="B1309" t="s">
        <v>2616</v>
      </c>
      <c r="C1309" s="1">
        <v>8.6563882827758807</v>
      </c>
    </row>
    <row r="1310" spans="1:3" x14ac:dyDescent="0.35">
      <c r="A1310" t="s">
        <v>2617</v>
      </c>
      <c r="B1310" t="s">
        <v>2618</v>
      </c>
      <c r="C1310" s="1">
        <v>8.6475467681884801</v>
      </c>
    </row>
    <row r="1311" spans="1:3" x14ac:dyDescent="0.35">
      <c r="A1311" t="s">
        <v>2619</v>
      </c>
      <c r="B1311" t="s">
        <v>2620</v>
      </c>
      <c r="C1311" s="1">
        <v>8.4010152816772496</v>
      </c>
    </row>
    <row r="1312" spans="1:3" x14ac:dyDescent="0.35">
      <c r="A1312" t="s">
        <v>2621</v>
      </c>
      <c r="B1312" t="s">
        <v>2622</v>
      </c>
      <c r="C1312" s="1">
        <v>8.5378837585449201</v>
      </c>
    </row>
    <row r="1313" spans="1:3" x14ac:dyDescent="0.35">
      <c r="A1313" t="s">
        <v>2623</v>
      </c>
      <c r="B1313" t="s">
        <v>2624</v>
      </c>
      <c r="C1313" s="1">
        <v>8.6314516067504901</v>
      </c>
    </row>
    <row r="1314" spans="1:3" x14ac:dyDescent="0.35">
      <c r="A1314" t="s">
        <v>2625</v>
      </c>
      <c r="B1314" t="s">
        <v>2626</v>
      </c>
      <c r="C1314" s="1">
        <v>8.7775039672851598</v>
      </c>
    </row>
    <row r="1315" spans="1:3" x14ac:dyDescent="0.35">
      <c r="A1315" t="s">
        <v>2627</v>
      </c>
      <c r="B1315" t="s">
        <v>2628</v>
      </c>
      <c r="C1315" s="1">
        <v>8.6081190109252894</v>
      </c>
    </row>
    <row r="1316" spans="1:3" x14ac:dyDescent="0.35">
      <c r="A1316" t="s">
        <v>2629</v>
      </c>
      <c r="B1316" t="s">
        <v>2630</v>
      </c>
      <c r="C1316" s="1">
        <v>8.7139434814453107</v>
      </c>
    </row>
    <row r="1317" spans="1:3" x14ac:dyDescent="0.35">
      <c r="A1317" t="s">
        <v>2631</v>
      </c>
      <c r="B1317" t="s">
        <v>2632</v>
      </c>
      <c r="C1317" s="1">
        <v>8.7582445144653303</v>
      </c>
    </row>
    <row r="1318" spans="1:3" x14ac:dyDescent="0.35">
      <c r="A1318" t="s">
        <v>2633</v>
      </c>
      <c r="B1318" t="s">
        <v>2634</v>
      </c>
      <c r="C1318" s="1">
        <v>8.8478183746337908</v>
      </c>
    </row>
    <row r="1319" spans="1:3" x14ac:dyDescent="0.35">
      <c r="A1319" t="s">
        <v>2635</v>
      </c>
      <c r="B1319" t="s">
        <v>2636</v>
      </c>
      <c r="C1319" s="1">
        <v>8.8528661727905291</v>
      </c>
    </row>
    <row r="1320" spans="1:3" x14ac:dyDescent="0.35">
      <c r="A1320" t="s">
        <v>2637</v>
      </c>
      <c r="B1320" t="s">
        <v>2638</v>
      </c>
      <c r="C1320" s="1">
        <v>8.9217071533203107</v>
      </c>
    </row>
    <row r="1321" spans="1:3" x14ac:dyDescent="0.35">
      <c r="A1321" t="s">
        <v>2639</v>
      </c>
      <c r="B1321" t="s">
        <v>2640</v>
      </c>
      <c r="C1321" s="1">
        <v>8.8339414596557599</v>
      </c>
    </row>
    <row r="1322" spans="1:3" x14ac:dyDescent="0.35">
      <c r="A1322" t="s">
        <v>2641</v>
      </c>
      <c r="B1322" t="s">
        <v>2642</v>
      </c>
      <c r="C1322" s="1">
        <v>8.6530208587646502</v>
      </c>
    </row>
    <row r="1323" spans="1:3" x14ac:dyDescent="0.35">
      <c r="A1323" t="s">
        <v>2643</v>
      </c>
      <c r="B1323" t="s">
        <v>2644</v>
      </c>
      <c r="C1323" s="1">
        <v>8.9463539123535192</v>
      </c>
    </row>
    <row r="1324" spans="1:3" x14ac:dyDescent="0.35">
      <c r="A1324" t="s">
        <v>2645</v>
      </c>
      <c r="B1324" t="s">
        <v>2646</v>
      </c>
      <c r="C1324" s="1">
        <v>8.8091945648193395</v>
      </c>
    </row>
    <row r="1325" spans="1:3" x14ac:dyDescent="0.35">
      <c r="A1325" t="s">
        <v>2647</v>
      </c>
      <c r="B1325" t="s">
        <v>2648</v>
      </c>
      <c r="C1325" s="1">
        <v>8.7840690612793004</v>
      </c>
    </row>
    <row r="1326" spans="1:3" x14ac:dyDescent="0.35">
      <c r="A1326" t="s">
        <v>2649</v>
      </c>
      <c r="B1326" t="s">
        <v>2650</v>
      </c>
      <c r="C1326" s="1">
        <v>8.9215421676635707</v>
      </c>
    </row>
    <row r="1327" spans="1:3" x14ac:dyDescent="0.35">
      <c r="A1327" t="s">
        <v>2651</v>
      </c>
      <c r="B1327" t="s">
        <v>2652</v>
      </c>
      <c r="C1327" s="1">
        <v>8.9000091552734393</v>
      </c>
    </row>
    <row r="1328" spans="1:3" x14ac:dyDescent="0.35">
      <c r="A1328" t="s">
        <v>2653</v>
      </c>
      <c r="B1328" t="s">
        <v>2654</v>
      </c>
      <c r="C1328" s="1">
        <v>8.7024631500244105</v>
      </c>
    </row>
    <row r="1329" spans="1:3" x14ac:dyDescent="0.35">
      <c r="A1329" t="s">
        <v>2655</v>
      </c>
      <c r="B1329" t="s">
        <v>2656</v>
      </c>
      <c r="C1329" s="1">
        <v>8.6034479141235405</v>
      </c>
    </row>
    <row r="1330" spans="1:3" x14ac:dyDescent="0.35">
      <c r="A1330" t="s">
        <v>2657</v>
      </c>
      <c r="B1330" t="s">
        <v>2658</v>
      </c>
      <c r="C1330" s="1">
        <v>8.7320871353149396</v>
      </c>
    </row>
    <row r="1331" spans="1:3" x14ac:dyDescent="0.35">
      <c r="A1331" t="s">
        <v>2659</v>
      </c>
      <c r="B1331" t="s">
        <v>2660</v>
      </c>
      <c r="C1331" s="1">
        <v>8.8817338943481392</v>
      </c>
    </row>
    <row r="1332" spans="1:3" x14ac:dyDescent="0.35">
      <c r="A1332" t="s">
        <v>2661</v>
      </c>
      <c r="B1332" t="s">
        <v>2662</v>
      </c>
      <c r="C1332" s="1">
        <v>8.8976211547851598</v>
      </c>
    </row>
    <row r="1333" spans="1:3" x14ac:dyDescent="0.35">
      <c r="A1333" t="s">
        <v>2663</v>
      </c>
      <c r="B1333" t="s">
        <v>2664</v>
      </c>
      <c r="C1333" s="1">
        <v>8.7870187759399396</v>
      </c>
    </row>
    <row r="1334" spans="1:3" x14ac:dyDescent="0.35">
      <c r="A1334" t="s">
        <v>2665</v>
      </c>
      <c r="B1334" t="s">
        <v>2666</v>
      </c>
      <c r="C1334" s="1">
        <v>8.8266201019287092</v>
      </c>
    </row>
    <row r="1335" spans="1:3" x14ac:dyDescent="0.35">
      <c r="A1335" t="s">
        <v>2667</v>
      </c>
      <c r="B1335" t="s">
        <v>2668</v>
      </c>
      <c r="C1335" s="1">
        <v>8.5150308609008807</v>
      </c>
    </row>
    <row r="1336" spans="1:3" x14ac:dyDescent="0.35">
      <c r="A1336" t="s">
        <v>2669</v>
      </c>
      <c r="B1336" t="s">
        <v>2670</v>
      </c>
      <c r="C1336" s="1">
        <v>8.8948783874511701</v>
      </c>
    </row>
    <row r="1337" spans="1:3" x14ac:dyDescent="0.35">
      <c r="A1337" t="s">
        <v>2671</v>
      </c>
      <c r="B1337" t="s">
        <v>2672</v>
      </c>
      <c r="C1337" s="1">
        <v>8.6761455535888707</v>
      </c>
    </row>
    <row r="1338" spans="1:3" x14ac:dyDescent="0.35">
      <c r="A1338" t="s">
        <v>2673</v>
      </c>
      <c r="B1338" t="s">
        <v>2674</v>
      </c>
      <c r="C1338" s="1">
        <v>8.7862434387206996</v>
      </c>
    </row>
    <row r="1339" spans="1:3" x14ac:dyDescent="0.35">
      <c r="A1339" t="s">
        <v>2675</v>
      </c>
      <c r="B1339" t="s">
        <v>2676</v>
      </c>
      <c r="C1339" s="1">
        <v>8.8952884674072301</v>
      </c>
    </row>
    <row r="1340" spans="1:3" x14ac:dyDescent="0.35">
      <c r="A1340" t="s">
        <v>2677</v>
      </c>
      <c r="B1340" t="s">
        <v>2678</v>
      </c>
      <c r="C1340" s="1">
        <v>8.9209785461425799</v>
      </c>
    </row>
    <row r="1341" spans="1:3" x14ac:dyDescent="0.35">
      <c r="A1341" t="s">
        <v>2679</v>
      </c>
      <c r="B1341" t="s">
        <v>2680</v>
      </c>
      <c r="C1341" s="1">
        <v>8.7171516418456996</v>
      </c>
    </row>
    <row r="1342" spans="1:3" x14ac:dyDescent="0.35">
      <c r="A1342" t="s">
        <v>2681</v>
      </c>
      <c r="B1342" t="s">
        <v>2682</v>
      </c>
      <c r="C1342" s="1">
        <v>8.8060665130615199</v>
      </c>
    </row>
    <row r="1343" spans="1:3" x14ac:dyDescent="0.35">
      <c r="A1343" t="s">
        <v>2683</v>
      </c>
      <c r="B1343" t="s">
        <v>2684</v>
      </c>
      <c r="C1343" s="1">
        <v>8.8779745101928693</v>
      </c>
    </row>
    <row r="1344" spans="1:3" x14ac:dyDescent="0.35">
      <c r="A1344" t="s">
        <v>2685</v>
      </c>
      <c r="B1344" t="s">
        <v>2686</v>
      </c>
      <c r="C1344" s="1">
        <v>9.0635585784912092</v>
      </c>
    </row>
    <row r="1345" spans="1:3" x14ac:dyDescent="0.35">
      <c r="A1345" t="s">
        <v>2687</v>
      </c>
      <c r="B1345" t="s">
        <v>2688</v>
      </c>
      <c r="C1345" s="1">
        <v>7.7371287345886204</v>
      </c>
    </row>
    <row r="1346" spans="1:3" x14ac:dyDescent="0.35">
      <c r="A1346" t="s">
        <v>2689</v>
      </c>
      <c r="B1346" t="s">
        <v>2690</v>
      </c>
      <c r="C1346" s="1">
        <v>8.0615386962890607</v>
      </c>
    </row>
    <row r="1347" spans="1:3" x14ac:dyDescent="0.35">
      <c r="A1347" t="s">
        <v>2691</v>
      </c>
      <c r="B1347" t="s">
        <v>2692</v>
      </c>
      <c r="C1347" s="1">
        <v>8.3285999298095703</v>
      </c>
    </row>
    <row r="1348" spans="1:3" x14ac:dyDescent="0.35">
      <c r="A1348" t="s">
        <v>2693</v>
      </c>
      <c r="B1348" t="s">
        <v>2694</v>
      </c>
      <c r="C1348" s="1">
        <v>8.0154304504394496</v>
      </c>
    </row>
    <row r="1349" spans="1:3" x14ac:dyDescent="0.35">
      <c r="A1349" t="s">
        <v>2695</v>
      </c>
      <c r="B1349" t="s">
        <v>2696</v>
      </c>
      <c r="C1349" s="1">
        <v>8.5294237136840803</v>
      </c>
    </row>
    <row r="1350" spans="1:3" x14ac:dyDescent="0.35">
      <c r="A1350" t="s">
        <v>2697</v>
      </c>
      <c r="B1350" t="s">
        <v>2698</v>
      </c>
      <c r="C1350" s="1">
        <v>8.4545831680297905</v>
      </c>
    </row>
    <row r="1351" spans="1:3" x14ac:dyDescent="0.35">
      <c r="A1351" t="s">
        <v>2699</v>
      </c>
      <c r="B1351" t="s">
        <v>2700</v>
      </c>
      <c r="C1351" s="1">
        <v>7.7252993583679199</v>
      </c>
    </row>
    <row r="1352" spans="1:3" x14ac:dyDescent="0.35">
      <c r="A1352" t="s">
        <v>2701</v>
      </c>
      <c r="B1352" t="s">
        <v>2702</v>
      </c>
      <c r="C1352" s="1">
        <v>8.3031969070434606</v>
      </c>
    </row>
    <row r="1353" spans="1:3" x14ac:dyDescent="0.35">
      <c r="A1353" t="s">
        <v>2703</v>
      </c>
      <c r="B1353" t="s">
        <v>2704</v>
      </c>
      <c r="C1353" s="1">
        <v>7.8130221366882298</v>
      </c>
    </row>
    <row r="1354" spans="1:3" x14ac:dyDescent="0.35">
      <c r="A1354" t="s">
        <v>2705</v>
      </c>
      <c r="B1354" t="s">
        <v>2706</v>
      </c>
      <c r="C1354" s="1">
        <v>8.5486221313476598</v>
      </c>
    </row>
    <row r="1355" spans="1:3" x14ac:dyDescent="0.35">
      <c r="A1355" t="s">
        <v>2707</v>
      </c>
      <c r="B1355" t="s">
        <v>2708</v>
      </c>
      <c r="C1355" s="1">
        <v>8.3729658126831001</v>
      </c>
    </row>
    <row r="1356" spans="1:3" x14ac:dyDescent="0.35">
      <c r="A1356" t="s">
        <v>2709</v>
      </c>
      <c r="B1356" t="s">
        <v>2710</v>
      </c>
      <c r="C1356" s="1">
        <v>8.0337944030761701</v>
      </c>
    </row>
    <row r="1357" spans="1:3" x14ac:dyDescent="0.35">
      <c r="A1357" t="s">
        <v>2711</v>
      </c>
      <c r="B1357" t="s">
        <v>2712</v>
      </c>
      <c r="C1357" s="1">
        <v>8.5720863342285192</v>
      </c>
    </row>
    <row r="1358" spans="1:3" x14ac:dyDescent="0.35">
      <c r="A1358" t="s">
        <v>2713</v>
      </c>
      <c r="B1358" t="s">
        <v>2714</v>
      </c>
      <c r="C1358" s="1">
        <v>8.2791833877563494</v>
      </c>
    </row>
    <row r="1359" spans="1:3" x14ac:dyDescent="0.35">
      <c r="A1359" t="s">
        <v>2715</v>
      </c>
      <c r="B1359" t="s">
        <v>2716</v>
      </c>
      <c r="C1359" s="1">
        <v>8.4415111541747994</v>
      </c>
    </row>
    <row r="1360" spans="1:3" x14ac:dyDescent="0.35">
      <c r="A1360" t="s">
        <v>2717</v>
      </c>
      <c r="B1360" t="s">
        <v>2718</v>
      </c>
      <c r="C1360" s="1">
        <v>7.9465227127075204</v>
      </c>
    </row>
    <row r="1361" spans="1:3" x14ac:dyDescent="0.35">
      <c r="A1361" t="s">
        <v>2719</v>
      </c>
      <c r="B1361" t="s">
        <v>2720</v>
      </c>
      <c r="C1361" s="1">
        <v>8.3754310607910192</v>
      </c>
    </row>
    <row r="1362" spans="1:3" x14ac:dyDescent="0.35">
      <c r="A1362" t="s">
        <v>2721</v>
      </c>
      <c r="B1362" t="s">
        <v>2722</v>
      </c>
      <c r="C1362" s="1">
        <v>7.9422292709350604</v>
      </c>
    </row>
    <row r="1363" spans="1:3" x14ac:dyDescent="0.35">
      <c r="A1363" t="s">
        <v>2723</v>
      </c>
      <c r="B1363" t="s">
        <v>2724</v>
      </c>
      <c r="C1363" s="1">
        <v>8.3098831176757795</v>
      </c>
    </row>
    <row r="1364" spans="1:3" x14ac:dyDescent="0.35">
      <c r="A1364" t="s">
        <v>2725</v>
      </c>
      <c r="B1364" t="s">
        <v>2726</v>
      </c>
      <c r="C1364" s="1">
        <v>8.1739330291747994</v>
      </c>
    </row>
    <row r="1365" spans="1:3" x14ac:dyDescent="0.35">
      <c r="A1365" t="s">
        <v>2727</v>
      </c>
      <c r="B1365" t="s">
        <v>2728</v>
      </c>
      <c r="C1365" s="1">
        <v>8.3789777755737305</v>
      </c>
    </row>
    <row r="1366" spans="1:3" x14ac:dyDescent="0.35">
      <c r="A1366" t="s">
        <v>2729</v>
      </c>
      <c r="B1366" t="s">
        <v>2730</v>
      </c>
      <c r="C1366" s="1">
        <v>8.3164787292480504</v>
      </c>
    </row>
    <row r="1367" spans="1:3" x14ac:dyDescent="0.35">
      <c r="A1367" t="s">
        <v>2731</v>
      </c>
      <c r="B1367" t="s">
        <v>2732</v>
      </c>
      <c r="C1367" s="1">
        <v>7.4606180191040004</v>
      </c>
    </row>
    <row r="1368" spans="1:3" x14ac:dyDescent="0.35">
      <c r="A1368" t="s">
        <v>2733</v>
      </c>
      <c r="B1368" t="s">
        <v>2734</v>
      </c>
      <c r="C1368" s="1">
        <v>7.3299422264099103</v>
      </c>
    </row>
    <row r="1369" spans="1:3" x14ac:dyDescent="0.35">
      <c r="A1369" t="s">
        <v>2735</v>
      </c>
      <c r="B1369" t="s">
        <v>2736</v>
      </c>
      <c r="C1369" s="1">
        <v>7.4335780143737802</v>
      </c>
    </row>
    <row r="1370" spans="1:3" x14ac:dyDescent="0.35">
      <c r="A1370" t="s">
        <v>2737</v>
      </c>
      <c r="B1370" t="s">
        <v>2738</v>
      </c>
      <c r="C1370" s="1">
        <v>7.54286766052246</v>
      </c>
    </row>
    <row r="1371" spans="1:3" x14ac:dyDescent="0.35">
      <c r="A1371" t="s">
        <v>2739</v>
      </c>
      <c r="B1371" t="s">
        <v>2740</v>
      </c>
      <c r="C1371" s="1">
        <v>7.44602394104004</v>
      </c>
    </row>
    <row r="1372" spans="1:3" x14ac:dyDescent="0.35">
      <c r="A1372" t="s">
        <v>2741</v>
      </c>
      <c r="B1372" t="s">
        <v>2742</v>
      </c>
      <c r="C1372" s="1">
        <v>7.5301308631896999</v>
      </c>
    </row>
    <row r="1373" spans="1:3" x14ac:dyDescent="0.35">
      <c r="A1373" t="s">
        <v>2743</v>
      </c>
      <c r="B1373" t="s">
        <v>2744</v>
      </c>
      <c r="C1373" s="1">
        <v>7.5417604446411097</v>
      </c>
    </row>
    <row r="1374" spans="1:3" x14ac:dyDescent="0.35">
      <c r="A1374" t="s">
        <v>2745</v>
      </c>
      <c r="B1374" t="s">
        <v>2746</v>
      </c>
      <c r="C1374" s="1">
        <v>7.58229780197144</v>
      </c>
    </row>
    <row r="1375" spans="1:3" x14ac:dyDescent="0.35">
      <c r="A1375" t="s">
        <v>2747</v>
      </c>
      <c r="B1375" t="s">
        <v>2748</v>
      </c>
      <c r="C1375" s="1">
        <v>7.4812054634094203</v>
      </c>
    </row>
    <row r="1376" spans="1:3" x14ac:dyDescent="0.35">
      <c r="A1376" t="s">
        <v>2749</v>
      </c>
      <c r="B1376" t="s">
        <v>2750</v>
      </c>
      <c r="C1376" s="1">
        <v>7.5519242286682102</v>
      </c>
    </row>
    <row r="1377" spans="1:3" x14ac:dyDescent="0.35">
      <c r="A1377" t="s">
        <v>2751</v>
      </c>
      <c r="B1377" t="s">
        <v>2752</v>
      </c>
      <c r="C1377" s="1">
        <v>7.49487209320068</v>
      </c>
    </row>
    <row r="1378" spans="1:3" x14ac:dyDescent="0.35">
      <c r="A1378" t="s">
        <v>2753</v>
      </c>
      <c r="B1378" t="s">
        <v>2754</v>
      </c>
      <c r="C1378" s="1">
        <v>7.4262027740478498</v>
      </c>
    </row>
    <row r="1379" spans="1:3" x14ac:dyDescent="0.35">
      <c r="A1379" t="s">
        <v>2755</v>
      </c>
      <c r="B1379" t="s">
        <v>2756</v>
      </c>
      <c r="C1379" s="1">
        <v>7.4073228836059597</v>
      </c>
    </row>
    <row r="1380" spans="1:3" x14ac:dyDescent="0.35">
      <c r="A1380" t="s">
        <v>2757</v>
      </c>
      <c r="B1380" t="s">
        <v>2758</v>
      </c>
      <c r="C1380" s="1">
        <v>7.4047613143920898</v>
      </c>
    </row>
    <row r="1381" spans="1:3" x14ac:dyDescent="0.35">
      <c r="A1381" t="s">
        <v>2759</v>
      </c>
      <c r="B1381" t="s">
        <v>2760</v>
      </c>
      <c r="C1381" s="1">
        <v>7.1126627922058097</v>
      </c>
    </row>
    <row r="1382" spans="1:3" x14ac:dyDescent="0.35">
      <c r="A1382" t="s">
        <v>2761</v>
      </c>
      <c r="B1382" t="s">
        <v>2762</v>
      </c>
      <c r="C1382" s="1">
        <v>7.3834786415100098</v>
      </c>
    </row>
    <row r="1383" spans="1:3" x14ac:dyDescent="0.35">
      <c r="A1383" t="s">
        <v>2763</v>
      </c>
      <c r="B1383" t="s">
        <v>2764</v>
      </c>
      <c r="C1383" s="1">
        <v>7.0217876434326199</v>
      </c>
    </row>
    <row r="1384" spans="1:3" x14ac:dyDescent="0.35">
      <c r="A1384" t="s">
        <v>2765</v>
      </c>
      <c r="B1384" t="s">
        <v>2766</v>
      </c>
      <c r="C1384" s="1">
        <v>7.3470888137817401</v>
      </c>
    </row>
    <row r="1385" spans="1:3" x14ac:dyDescent="0.35">
      <c r="A1385" t="s">
        <v>2767</v>
      </c>
      <c r="B1385" t="s">
        <v>2768</v>
      </c>
      <c r="C1385" s="1">
        <v>7.6527123451232901</v>
      </c>
    </row>
    <row r="1386" spans="1:3" x14ac:dyDescent="0.35">
      <c r="A1386" t="s">
        <v>2769</v>
      </c>
      <c r="B1386" t="s">
        <v>2770</v>
      </c>
      <c r="C1386" s="1">
        <v>7.51393365859985</v>
      </c>
    </row>
    <row r="1387" spans="1:3" x14ac:dyDescent="0.35">
      <c r="A1387" t="s">
        <v>2771</v>
      </c>
      <c r="B1387" t="s">
        <v>2772</v>
      </c>
      <c r="C1387" s="1">
        <v>7.6435399055481001</v>
      </c>
    </row>
    <row r="1388" spans="1:3" x14ac:dyDescent="0.35">
      <c r="A1388" t="s">
        <v>2773</v>
      </c>
      <c r="B1388" t="s">
        <v>2774</v>
      </c>
      <c r="C1388" s="1">
        <v>7.69189548492432</v>
      </c>
    </row>
    <row r="1389" spans="1:3" x14ac:dyDescent="0.35">
      <c r="A1389" t="s">
        <v>2775</v>
      </c>
      <c r="B1389" t="s">
        <v>2776</v>
      </c>
      <c r="C1389" s="1">
        <v>7.9552750587463397</v>
      </c>
    </row>
    <row r="1390" spans="1:3" x14ac:dyDescent="0.35">
      <c r="A1390" t="s">
        <v>2777</v>
      </c>
      <c r="B1390" t="s">
        <v>2778</v>
      </c>
      <c r="C1390" s="1">
        <v>8.0565652847290004</v>
      </c>
    </row>
    <row r="1391" spans="1:3" x14ac:dyDescent="0.35">
      <c r="A1391" t="s">
        <v>2779</v>
      </c>
      <c r="B1391" t="s">
        <v>2780</v>
      </c>
      <c r="C1391" s="1">
        <v>7.9246792793273899</v>
      </c>
    </row>
    <row r="1392" spans="1:3" x14ac:dyDescent="0.35">
      <c r="A1392" t="s">
        <v>2781</v>
      </c>
      <c r="B1392" t="s">
        <v>2782</v>
      </c>
      <c r="C1392" s="1">
        <v>7.7961411476135298</v>
      </c>
    </row>
    <row r="1393" spans="1:3" x14ac:dyDescent="0.35">
      <c r="A1393" t="s">
        <v>2783</v>
      </c>
      <c r="B1393" t="s">
        <v>2784</v>
      </c>
      <c r="C1393" s="1">
        <v>7.94256544113159</v>
      </c>
    </row>
    <row r="1394" spans="1:3" x14ac:dyDescent="0.35">
      <c r="A1394" t="s">
        <v>2785</v>
      </c>
      <c r="B1394" t="s">
        <v>2786</v>
      </c>
      <c r="C1394" s="1">
        <v>8.0218534469604492</v>
      </c>
    </row>
    <row r="1395" spans="1:3" x14ac:dyDescent="0.35">
      <c r="A1395" t="s">
        <v>2787</v>
      </c>
      <c r="B1395" t="s">
        <v>2788</v>
      </c>
      <c r="C1395" s="1">
        <v>8.0960369110107404</v>
      </c>
    </row>
    <row r="1396" spans="1:3" x14ac:dyDescent="0.35">
      <c r="A1396" t="s">
        <v>2789</v>
      </c>
      <c r="B1396" t="s">
        <v>2790</v>
      </c>
      <c r="C1396" s="1">
        <v>8.0658206939697301</v>
      </c>
    </row>
    <row r="1397" spans="1:3" x14ac:dyDescent="0.35">
      <c r="A1397" t="s">
        <v>2791</v>
      </c>
      <c r="B1397" t="s">
        <v>2792</v>
      </c>
      <c r="C1397" s="1">
        <v>8.2530002593994105</v>
      </c>
    </row>
    <row r="1398" spans="1:3" x14ac:dyDescent="0.35">
      <c r="A1398" t="s">
        <v>2793</v>
      </c>
      <c r="B1398" t="s">
        <v>2794</v>
      </c>
      <c r="C1398" s="1">
        <v>8.2623634338378906</v>
      </c>
    </row>
    <row r="1399" spans="1:3" x14ac:dyDescent="0.35">
      <c r="A1399" t="s">
        <v>2795</v>
      </c>
      <c r="B1399" t="s">
        <v>2796</v>
      </c>
      <c r="C1399" s="1">
        <v>8.3273115158081001</v>
      </c>
    </row>
    <row r="1400" spans="1:3" x14ac:dyDescent="0.35">
      <c r="A1400" t="s">
        <v>2797</v>
      </c>
      <c r="B1400" t="s">
        <v>2798</v>
      </c>
      <c r="C1400" s="1">
        <v>8.4141216278076207</v>
      </c>
    </row>
    <row r="1401" spans="1:3" x14ac:dyDescent="0.35">
      <c r="A1401" t="s">
        <v>2799</v>
      </c>
      <c r="B1401" t="s">
        <v>2800</v>
      </c>
      <c r="C1401" s="1">
        <v>8.3694839477539098</v>
      </c>
    </row>
    <row r="1402" spans="1:3" x14ac:dyDescent="0.35">
      <c r="A1402" t="s">
        <v>2801</v>
      </c>
      <c r="B1402" t="s">
        <v>2802</v>
      </c>
      <c r="C1402" s="1">
        <v>8.5213336944580096</v>
      </c>
    </row>
    <row r="1403" spans="1:3" x14ac:dyDescent="0.35">
      <c r="A1403" t="s">
        <v>2803</v>
      </c>
      <c r="B1403" t="s">
        <v>2804</v>
      </c>
      <c r="C1403" s="1">
        <v>8.5774993896484393</v>
      </c>
    </row>
    <row r="1404" spans="1:3" x14ac:dyDescent="0.35">
      <c r="A1404" t="s">
        <v>2805</v>
      </c>
      <c r="B1404" t="s">
        <v>2806</v>
      </c>
      <c r="C1404" s="1">
        <v>8.6789388656616193</v>
      </c>
    </row>
    <row r="1405" spans="1:3" x14ac:dyDescent="0.35">
      <c r="A1405" t="s">
        <v>2807</v>
      </c>
      <c r="B1405" t="s">
        <v>2808</v>
      </c>
      <c r="C1405" s="1">
        <v>8.3511161804199201</v>
      </c>
    </row>
    <row r="1406" spans="1:3" x14ac:dyDescent="0.35">
      <c r="A1406" t="s">
        <v>2809</v>
      </c>
      <c r="B1406" t="s">
        <v>2810</v>
      </c>
      <c r="C1406" s="1">
        <v>8.1754531860351598</v>
      </c>
    </row>
    <row r="1407" spans="1:3" x14ac:dyDescent="0.35">
      <c r="A1407" t="s">
        <v>2811</v>
      </c>
      <c r="B1407" t="s">
        <v>2812</v>
      </c>
      <c r="C1407" s="1">
        <v>8.1724596023559606</v>
      </c>
    </row>
    <row r="1408" spans="1:3" x14ac:dyDescent="0.35">
      <c r="A1408" t="s">
        <v>2813</v>
      </c>
      <c r="B1408" t="s">
        <v>2814</v>
      </c>
      <c r="C1408" s="1">
        <v>8.1750421524047905</v>
      </c>
    </row>
    <row r="1409" spans="1:3" x14ac:dyDescent="0.35">
      <c r="A1409" t="s">
        <v>2815</v>
      </c>
      <c r="B1409" t="s">
        <v>2816</v>
      </c>
      <c r="C1409" s="1">
        <v>8.1604461669921893</v>
      </c>
    </row>
    <row r="1410" spans="1:3" x14ac:dyDescent="0.35">
      <c r="A1410" t="s">
        <v>2817</v>
      </c>
      <c r="B1410" t="s">
        <v>2818</v>
      </c>
      <c r="C1410" s="1">
        <v>8.0696525573730504</v>
      </c>
    </row>
    <row r="1411" spans="1:3" x14ac:dyDescent="0.35">
      <c r="A1411" t="s">
        <v>2819</v>
      </c>
      <c r="B1411" t="s">
        <v>2820</v>
      </c>
      <c r="C1411" s="1">
        <v>8.1828250885009801</v>
      </c>
    </row>
    <row r="1412" spans="1:3" x14ac:dyDescent="0.35">
      <c r="A1412" t="s">
        <v>2821</v>
      </c>
      <c r="B1412" t="s">
        <v>2822</v>
      </c>
      <c r="C1412" s="1">
        <v>8.3141450881958008</v>
      </c>
    </row>
    <row r="1413" spans="1:3" x14ac:dyDescent="0.35">
      <c r="A1413" t="s">
        <v>2823</v>
      </c>
      <c r="B1413" t="s">
        <v>2824</v>
      </c>
      <c r="C1413" s="1">
        <v>8.1160821914672905</v>
      </c>
    </row>
    <row r="1414" spans="1:3" x14ac:dyDescent="0.35">
      <c r="A1414" t="s">
        <v>2825</v>
      </c>
      <c r="B1414" t="s">
        <v>2826</v>
      </c>
      <c r="C1414" s="1">
        <v>8.3988962173461896</v>
      </c>
    </row>
    <row r="1415" spans="1:3" x14ac:dyDescent="0.35">
      <c r="A1415" t="s">
        <v>2827</v>
      </c>
      <c r="B1415" t="s">
        <v>2828</v>
      </c>
      <c r="C1415" s="1">
        <v>8.1667461395263707</v>
      </c>
    </row>
    <row r="1416" spans="1:3" x14ac:dyDescent="0.35">
      <c r="A1416" t="s">
        <v>2829</v>
      </c>
      <c r="B1416" t="s">
        <v>2830</v>
      </c>
      <c r="C1416" s="1">
        <v>8.1808862686157209</v>
      </c>
    </row>
    <row r="1417" spans="1:3" x14ac:dyDescent="0.35">
      <c r="A1417" t="s">
        <v>2831</v>
      </c>
      <c r="B1417" t="s">
        <v>2832</v>
      </c>
      <c r="C1417" s="1">
        <v>8.1099424362182599</v>
      </c>
    </row>
    <row r="1418" spans="1:3" x14ac:dyDescent="0.35">
      <c r="A1418" t="s">
        <v>2833</v>
      </c>
      <c r="B1418" t="s">
        <v>2834</v>
      </c>
      <c r="C1418" s="1">
        <v>7.74932813644409</v>
      </c>
    </row>
    <row r="1419" spans="1:3" x14ac:dyDescent="0.35">
      <c r="A1419" t="s">
        <v>2835</v>
      </c>
      <c r="B1419" t="s">
        <v>2836</v>
      </c>
      <c r="C1419" s="1">
        <v>8.3224115371704102</v>
      </c>
    </row>
    <row r="1420" spans="1:3" x14ac:dyDescent="0.35">
      <c r="A1420" t="s">
        <v>2837</v>
      </c>
      <c r="B1420" t="s">
        <v>2838</v>
      </c>
      <c r="C1420" s="1">
        <v>8.5717315673828107</v>
      </c>
    </row>
    <row r="1421" spans="1:3" x14ac:dyDescent="0.35">
      <c r="A1421" t="s">
        <v>2839</v>
      </c>
      <c r="B1421" t="s">
        <v>2840</v>
      </c>
      <c r="C1421" s="1">
        <v>8.2513484954834002</v>
      </c>
    </row>
    <row r="1422" spans="1:3" x14ac:dyDescent="0.35">
      <c r="A1422" t="s">
        <v>2841</v>
      </c>
      <c r="B1422" t="s">
        <v>2842</v>
      </c>
      <c r="C1422" s="1">
        <v>8.1958494186401403</v>
      </c>
    </row>
    <row r="1423" spans="1:3" x14ac:dyDescent="0.35">
      <c r="A1423" t="s">
        <v>2843</v>
      </c>
      <c r="B1423" t="s">
        <v>2844</v>
      </c>
      <c r="C1423" s="1">
        <v>8.2559394836425799</v>
      </c>
    </row>
    <row r="1424" spans="1:3" x14ac:dyDescent="0.35">
      <c r="A1424" t="s">
        <v>2845</v>
      </c>
      <c r="B1424" t="s">
        <v>2846</v>
      </c>
      <c r="C1424" s="1">
        <v>8.5049667358398402</v>
      </c>
    </row>
    <row r="1425" spans="1:3" x14ac:dyDescent="0.35">
      <c r="A1425" t="s">
        <v>2847</v>
      </c>
      <c r="B1425" t="s">
        <v>2848</v>
      </c>
      <c r="C1425" s="1">
        <v>8.7355728149414098</v>
      </c>
    </row>
    <row r="1426" spans="1:3" x14ac:dyDescent="0.35">
      <c r="A1426" t="s">
        <v>2849</v>
      </c>
      <c r="B1426" t="s">
        <v>2850</v>
      </c>
      <c r="C1426" s="1">
        <v>8.6566677093505895</v>
      </c>
    </row>
    <row r="1427" spans="1:3" x14ac:dyDescent="0.35">
      <c r="A1427" t="s">
        <v>2851</v>
      </c>
      <c r="B1427" t="s">
        <v>2852</v>
      </c>
      <c r="C1427" s="1">
        <v>8.1556606292724592</v>
      </c>
    </row>
    <row r="1428" spans="1:3" x14ac:dyDescent="0.35">
      <c r="A1428" t="s">
        <v>2853</v>
      </c>
      <c r="B1428" t="s">
        <v>2854</v>
      </c>
      <c r="C1428" s="1">
        <v>8.3966512680053693</v>
      </c>
    </row>
    <row r="1429" spans="1:3" x14ac:dyDescent="0.35">
      <c r="A1429" t="s">
        <v>2855</v>
      </c>
      <c r="B1429" t="s">
        <v>2856</v>
      </c>
      <c r="C1429" s="1">
        <v>8.3427038192749006</v>
      </c>
    </row>
    <row r="1430" spans="1:3" x14ac:dyDescent="0.35">
      <c r="A1430" t="s">
        <v>2857</v>
      </c>
      <c r="B1430" t="s">
        <v>2858</v>
      </c>
      <c r="C1430" s="1">
        <v>7.4965481758117702</v>
      </c>
    </row>
    <row r="1431" spans="1:3" x14ac:dyDescent="0.35">
      <c r="A1431" t="s">
        <v>2859</v>
      </c>
      <c r="B1431" t="s">
        <v>2860</v>
      </c>
      <c r="C1431" s="1">
        <v>8.8329172134399396</v>
      </c>
    </row>
    <row r="1432" spans="1:3" x14ac:dyDescent="0.35">
      <c r="A1432" t="s">
        <v>2861</v>
      </c>
      <c r="B1432" t="s">
        <v>2862</v>
      </c>
      <c r="C1432" s="1">
        <v>7.7928490638732901</v>
      </c>
    </row>
    <row r="1433" spans="1:3" x14ac:dyDescent="0.35">
      <c r="A1433" t="s">
        <v>2863</v>
      </c>
      <c r="B1433" t="s">
        <v>2864</v>
      </c>
      <c r="C1433" s="1">
        <v>8.7747783660888707</v>
      </c>
    </row>
    <row r="1434" spans="1:3" x14ac:dyDescent="0.35">
      <c r="A1434" t="s">
        <v>2865</v>
      </c>
      <c r="B1434" t="s">
        <v>2866</v>
      </c>
      <c r="C1434" s="1">
        <v>8.5949115753173793</v>
      </c>
    </row>
    <row r="1435" spans="1:3" x14ac:dyDescent="0.35">
      <c r="A1435" t="s">
        <v>2867</v>
      </c>
      <c r="B1435" t="s">
        <v>2868</v>
      </c>
      <c r="C1435" s="1">
        <v>8.7275705337524396</v>
      </c>
    </row>
    <row r="1436" spans="1:3" x14ac:dyDescent="0.35">
      <c r="A1436" t="s">
        <v>2869</v>
      </c>
      <c r="B1436" t="s">
        <v>2870</v>
      </c>
      <c r="C1436" s="1">
        <v>8.6592855453491193</v>
      </c>
    </row>
    <row r="1437" spans="1:3" x14ac:dyDescent="0.35">
      <c r="A1437" t="s">
        <v>2871</v>
      </c>
      <c r="B1437" t="s">
        <v>2872</v>
      </c>
      <c r="C1437" s="1">
        <v>8.1838827133178693</v>
      </c>
    </row>
    <row r="1438" spans="1:3" x14ac:dyDescent="0.35">
      <c r="A1438" t="s">
        <v>2873</v>
      </c>
      <c r="B1438" t="s">
        <v>2874</v>
      </c>
      <c r="C1438" s="1">
        <v>8.3518028259277308</v>
      </c>
    </row>
    <row r="1439" spans="1:3" x14ac:dyDescent="0.35">
      <c r="A1439" t="s">
        <v>2875</v>
      </c>
      <c r="B1439" t="s">
        <v>2876</v>
      </c>
      <c r="C1439" s="1">
        <v>8.3807554244995099</v>
      </c>
    </row>
    <row r="1440" spans="1:3" x14ac:dyDescent="0.35">
      <c r="A1440" t="s">
        <v>2877</v>
      </c>
      <c r="B1440" t="s">
        <v>2878</v>
      </c>
      <c r="C1440" s="1">
        <v>8.5537796020507795</v>
      </c>
    </row>
    <row r="1441" spans="1:3" x14ac:dyDescent="0.35">
      <c r="A1441" t="s">
        <v>2879</v>
      </c>
      <c r="B1441" t="s">
        <v>2880</v>
      </c>
      <c r="C1441" s="1">
        <v>8.1246032714843803</v>
      </c>
    </row>
    <row r="1442" spans="1:3" x14ac:dyDescent="0.35">
      <c r="A1442" t="s">
        <v>2881</v>
      </c>
      <c r="B1442" t="s">
        <v>2882</v>
      </c>
      <c r="C1442" s="1">
        <v>8.0354347229003906</v>
      </c>
    </row>
    <row r="1443" spans="1:3" x14ac:dyDescent="0.35">
      <c r="A1443" t="s">
        <v>2883</v>
      </c>
      <c r="B1443" t="s">
        <v>2884</v>
      </c>
      <c r="C1443" s="1">
        <v>8.2571878433227504</v>
      </c>
    </row>
    <row r="1444" spans="1:3" x14ac:dyDescent="0.35">
      <c r="A1444" t="s">
        <v>2885</v>
      </c>
      <c r="B1444" t="s">
        <v>2886</v>
      </c>
      <c r="C1444" s="1">
        <v>7.9019055366516104</v>
      </c>
    </row>
    <row r="1445" spans="1:3" x14ac:dyDescent="0.35">
      <c r="A1445" t="s">
        <v>2887</v>
      </c>
      <c r="B1445" t="s">
        <v>2888</v>
      </c>
      <c r="C1445" s="1">
        <v>7.9713611602783203</v>
      </c>
    </row>
    <row r="1446" spans="1:3" x14ac:dyDescent="0.35">
      <c r="A1446" t="s">
        <v>2889</v>
      </c>
      <c r="B1446" t="s">
        <v>2890</v>
      </c>
      <c r="C1446" s="1">
        <v>8.0684356689453107</v>
      </c>
    </row>
    <row r="1447" spans="1:3" x14ac:dyDescent="0.35">
      <c r="A1447" t="s">
        <v>2891</v>
      </c>
      <c r="B1447" t="s">
        <v>2892</v>
      </c>
      <c r="C1447" s="1">
        <v>8.6583471298217791</v>
      </c>
    </row>
    <row r="1448" spans="1:3" x14ac:dyDescent="0.35">
      <c r="A1448" t="s">
        <v>2893</v>
      </c>
      <c r="B1448" t="s">
        <v>2894</v>
      </c>
      <c r="C1448" s="1">
        <v>8.6899366378784197</v>
      </c>
    </row>
    <row r="1449" spans="1:3" x14ac:dyDescent="0.35">
      <c r="A1449" t="s">
        <v>2895</v>
      </c>
      <c r="B1449" t="s">
        <v>2896</v>
      </c>
      <c r="C1449" s="1">
        <v>8.6171302795410192</v>
      </c>
    </row>
    <row r="1450" spans="1:3" x14ac:dyDescent="0.35">
      <c r="A1450" t="s">
        <v>2897</v>
      </c>
      <c r="B1450" t="s">
        <v>2898</v>
      </c>
      <c r="C1450" s="1">
        <v>8.7352123260497994</v>
      </c>
    </row>
    <row r="1451" spans="1:3" x14ac:dyDescent="0.35">
      <c r="A1451" t="s">
        <v>2899</v>
      </c>
      <c r="B1451" t="s">
        <v>2900</v>
      </c>
      <c r="C1451" s="1">
        <v>8.4432830810546893</v>
      </c>
    </row>
    <row r="1452" spans="1:3" x14ac:dyDescent="0.35">
      <c r="A1452" t="s">
        <v>2901</v>
      </c>
      <c r="B1452" t="s">
        <v>2902</v>
      </c>
      <c r="C1452" s="1">
        <v>8.6459617614746094</v>
      </c>
    </row>
    <row r="1453" spans="1:3" x14ac:dyDescent="0.35">
      <c r="A1453" t="s">
        <v>2903</v>
      </c>
      <c r="B1453" t="s">
        <v>2904</v>
      </c>
      <c r="C1453" s="1">
        <v>8.8712491989135707</v>
      </c>
    </row>
    <row r="1454" spans="1:3" x14ac:dyDescent="0.35">
      <c r="A1454" t="s">
        <v>2905</v>
      </c>
      <c r="B1454" t="s">
        <v>2906</v>
      </c>
      <c r="C1454" s="1">
        <v>8.7617740631103498</v>
      </c>
    </row>
    <row r="1455" spans="1:3" x14ac:dyDescent="0.35">
      <c r="A1455" t="s">
        <v>2907</v>
      </c>
      <c r="B1455" t="s">
        <v>2908</v>
      </c>
      <c r="C1455" s="1">
        <v>9.0273866653442401</v>
      </c>
    </row>
    <row r="1456" spans="1:3" x14ac:dyDescent="0.35">
      <c r="A1456" t="s">
        <v>2909</v>
      </c>
      <c r="B1456" t="s">
        <v>2910</v>
      </c>
      <c r="C1456" s="1">
        <v>9.0127706527709996</v>
      </c>
    </row>
    <row r="1457" spans="1:3" x14ac:dyDescent="0.35">
      <c r="A1457" t="s">
        <v>2911</v>
      </c>
      <c r="B1457" t="s">
        <v>2912</v>
      </c>
      <c r="C1457" s="1">
        <v>8.9298305511474592</v>
      </c>
    </row>
    <row r="1458" spans="1:3" x14ac:dyDescent="0.35">
      <c r="A1458" t="s">
        <v>2913</v>
      </c>
      <c r="B1458" t="s">
        <v>2914</v>
      </c>
      <c r="C1458" s="1">
        <v>8.6880111694335902</v>
      </c>
    </row>
    <row r="1459" spans="1:3" x14ac:dyDescent="0.35">
      <c r="A1459" t="s">
        <v>2915</v>
      </c>
      <c r="B1459" t="s">
        <v>2916</v>
      </c>
      <c r="C1459" s="1">
        <v>8.9772806167602504</v>
      </c>
    </row>
    <row r="1460" spans="1:3" x14ac:dyDescent="0.35">
      <c r="A1460" t="s">
        <v>2917</v>
      </c>
      <c r="B1460" t="s">
        <v>2918</v>
      </c>
      <c r="C1460" s="1">
        <v>8.6761083602905291</v>
      </c>
    </row>
    <row r="1461" spans="1:3" x14ac:dyDescent="0.35">
      <c r="A1461" t="s">
        <v>2919</v>
      </c>
      <c r="B1461" t="s">
        <v>2920</v>
      </c>
      <c r="C1461" s="1">
        <v>9.0919189453125</v>
      </c>
    </row>
    <row r="1462" spans="1:3" x14ac:dyDescent="0.35">
      <c r="A1462" t="s">
        <v>2921</v>
      </c>
      <c r="B1462" t="s">
        <v>2922</v>
      </c>
      <c r="C1462" s="1">
        <v>8.0813236236572301</v>
      </c>
    </row>
    <row r="1463" spans="1:3" x14ac:dyDescent="0.35">
      <c r="A1463" t="s">
        <v>2923</v>
      </c>
      <c r="B1463" t="s">
        <v>2924</v>
      </c>
      <c r="C1463" s="1">
        <v>9.1262512207031197</v>
      </c>
    </row>
    <row r="1464" spans="1:3" x14ac:dyDescent="0.35">
      <c r="A1464" t="s">
        <v>2925</v>
      </c>
      <c r="B1464" t="s">
        <v>2926</v>
      </c>
      <c r="C1464" s="1">
        <v>9.1492414474487305</v>
      </c>
    </row>
    <row r="1465" spans="1:3" x14ac:dyDescent="0.35">
      <c r="A1465" t="s">
        <v>2927</v>
      </c>
      <c r="B1465" t="s">
        <v>2928</v>
      </c>
      <c r="C1465" s="1">
        <v>8.4445047378540004</v>
      </c>
    </row>
    <row r="1466" spans="1:3" x14ac:dyDescent="0.35">
      <c r="A1466" t="s">
        <v>2929</v>
      </c>
      <c r="B1466" t="s">
        <v>2930</v>
      </c>
      <c r="C1466" s="1">
        <v>8.8983221054077095</v>
      </c>
    </row>
    <row r="1467" spans="1:3" x14ac:dyDescent="0.35">
      <c r="A1467" t="s">
        <v>2931</v>
      </c>
      <c r="B1467" t="s">
        <v>2932</v>
      </c>
      <c r="C1467" s="1">
        <v>8.8886842727661097</v>
      </c>
    </row>
    <row r="1468" spans="1:3" x14ac:dyDescent="0.35">
      <c r="A1468" t="s">
        <v>2933</v>
      </c>
      <c r="B1468" t="s">
        <v>2934</v>
      </c>
      <c r="C1468" s="1">
        <v>8.5269699096679705</v>
      </c>
    </row>
    <row r="1469" spans="1:3" x14ac:dyDescent="0.35">
      <c r="A1469" t="s">
        <v>2935</v>
      </c>
      <c r="B1469" t="s">
        <v>2936</v>
      </c>
      <c r="C1469" s="1">
        <v>8.9162683486938494</v>
      </c>
    </row>
    <row r="1470" spans="1:3" x14ac:dyDescent="0.35">
      <c r="A1470" t="s">
        <v>2937</v>
      </c>
      <c r="B1470" t="s">
        <v>2938</v>
      </c>
      <c r="C1470" s="1">
        <v>7.4884881973266602</v>
      </c>
    </row>
    <row r="1471" spans="1:3" x14ac:dyDescent="0.35">
      <c r="A1471" t="s">
        <v>2939</v>
      </c>
      <c r="B1471" t="s">
        <v>2940</v>
      </c>
      <c r="C1471" s="1">
        <v>8.8022279739379901</v>
      </c>
    </row>
    <row r="1472" spans="1:3" x14ac:dyDescent="0.35">
      <c r="A1472" t="s">
        <v>2941</v>
      </c>
      <c r="B1472" t="s">
        <v>2942</v>
      </c>
      <c r="C1472" s="1">
        <v>8.8279829025268608</v>
      </c>
    </row>
    <row r="1473" spans="1:3" x14ac:dyDescent="0.35">
      <c r="A1473" t="s">
        <v>2943</v>
      </c>
      <c r="B1473" t="s">
        <v>2944</v>
      </c>
      <c r="C1473" s="1">
        <v>7.3665027618408203</v>
      </c>
    </row>
    <row r="1474" spans="1:3" x14ac:dyDescent="0.35">
      <c r="A1474" t="s">
        <v>2945</v>
      </c>
      <c r="B1474" t="s">
        <v>2946</v>
      </c>
      <c r="C1474" s="1">
        <v>8.4587602615356392</v>
      </c>
    </row>
    <row r="1475" spans="1:3" x14ac:dyDescent="0.35">
      <c r="A1475" t="s">
        <v>2947</v>
      </c>
      <c r="B1475" t="s">
        <v>2948</v>
      </c>
      <c r="C1475" s="1">
        <v>8.5832958221435494</v>
      </c>
    </row>
    <row r="1476" spans="1:3" x14ac:dyDescent="0.35">
      <c r="A1476" t="s">
        <v>2949</v>
      </c>
      <c r="B1476" t="s">
        <v>2950</v>
      </c>
      <c r="C1476" s="1">
        <v>8.5853471755981392</v>
      </c>
    </row>
    <row r="1477" spans="1:3" x14ac:dyDescent="0.35">
      <c r="A1477" t="s">
        <v>2951</v>
      </c>
      <c r="B1477" t="s">
        <v>2952</v>
      </c>
      <c r="C1477" s="1">
        <v>8.8503217697143608</v>
      </c>
    </row>
    <row r="1478" spans="1:3" x14ac:dyDescent="0.35">
      <c r="A1478" t="s">
        <v>2953</v>
      </c>
      <c r="B1478" t="s">
        <v>2954</v>
      </c>
      <c r="C1478" s="1">
        <v>8.2634859085083008</v>
      </c>
    </row>
    <row r="1479" spans="1:3" x14ac:dyDescent="0.35">
      <c r="A1479" t="s">
        <v>2955</v>
      </c>
      <c r="B1479" t="s">
        <v>2956</v>
      </c>
      <c r="C1479" s="1">
        <v>8.8947505950927699</v>
      </c>
    </row>
    <row r="1480" spans="1:3" x14ac:dyDescent="0.35">
      <c r="A1480" t="s">
        <v>2957</v>
      </c>
      <c r="B1480" t="s">
        <v>2958</v>
      </c>
      <c r="C1480" s="1">
        <v>8.6049709320068395</v>
      </c>
    </row>
    <row r="1481" spans="1:3" x14ac:dyDescent="0.35">
      <c r="A1481" t="s">
        <v>2959</v>
      </c>
      <c r="B1481" t="s">
        <v>2960</v>
      </c>
      <c r="C1481" s="1">
        <v>8.3983488082885707</v>
      </c>
    </row>
    <row r="1482" spans="1:3" x14ac:dyDescent="0.35">
      <c r="A1482" t="s">
        <v>2961</v>
      </c>
      <c r="B1482" t="s">
        <v>2962</v>
      </c>
      <c r="C1482" s="1">
        <v>8.5141105651855504</v>
      </c>
    </row>
    <row r="1483" spans="1:3" x14ac:dyDescent="0.35">
      <c r="A1483" t="s">
        <v>2963</v>
      </c>
      <c r="B1483" t="s">
        <v>2964</v>
      </c>
      <c r="C1483" s="1">
        <v>8.1988744735717791</v>
      </c>
    </row>
    <row r="1484" spans="1:3" x14ac:dyDescent="0.35">
      <c r="A1484" t="s">
        <v>2965</v>
      </c>
      <c r="B1484" t="s">
        <v>2966</v>
      </c>
      <c r="C1484" s="1">
        <v>8.5362863540649396</v>
      </c>
    </row>
    <row r="1485" spans="1:3" x14ac:dyDescent="0.35">
      <c r="A1485" t="s">
        <v>2967</v>
      </c>
      <c r="B1485" t="s">
        <v>2968</v>
      </c>
      <c r="C1485" s="1">
        <v>8.5313320159912092</v>
      </c>
    </row>
    <row r="1486" spans="1:3" x14ac:dyDescent="0.35">
      <c r="A1486" t="s">
        <v>2969</v>
      </c>
      <c r="B1486" t="s">
        <v>2970</v>
      </c>
      <c r="C1486" s="1">
        <v>8.2135047912597692</v>
      </c>
    </row>
    <row r="1487" spans="1:3" x14ac:dyDescent="0.35">
      <c r="A1487" t="s">
        <v>2971</v>
      </c>
      <c r="B1487" t="s">
        <v>2972</v>
      </c>
      <c r="C1487" s="1">
        <v>8.5751285552978498</v>
      </c>
    </row>
    <row r="1488" spans="1:3" x14ac:dyDescent="0.35">
      <c r="A1488" t="s">
        <v>2973</v>
      </c>
      <c r="B1488" t="s">
        <v>2974</v>
      </c>
      <c r="C1488" s="1">
        <v>8.7350606918334996</v>
      </c>
    </row>
    <row r="1489" spans="1:3" x14ac:dyDescent="0.35">
      <c r="A1489" t="s">
        <v>2975</v>
      </c>
      <c r="B1489" t="s">
        <v>2976</v>
      </c>
      <c r="C1489" s="1">
        <v>8.6899375915527308</v>
      </c>
    </row>
    <row r="1490" spans="1:3" x14ac:dyDescent="0.35">
      <c r="A1490" t="s">
        <v>2977</v>
      </c>
      <c r="B1490" t="s">
        <v>2978</v>
      </c>
      <c r="C1490" s="1">
        <v>8.6127738952636701</v>
      </c>
    </row>
    <row r="1491" spans="1:3" x14ac:dyDescent="0.35">
      <c r="A1491" t="s">
        <v>2979</v>
      </c>
      <c r="B1491" t="s">
        <v>2980</v>
      </c>
      <c r="C1491" s="1">
        <v>8.7673482894897496</v>
      </c>
    </row>
    <row r="1492" spans="1:3" x14ac:dyDescent="0.35">
      <c r="A1492" t="s">
        <v>2981</v>
      </c>
      <c r="B1492" t="s">
        <v>2982</v>
      </c>
      <c r="C1492" s="1">
        <v>8.9303970336914098</v>
      </c>
    </row>
    <row r="1493" spans="1:3" x14ac:dyDescent="0.35">
      <c r="A1493" t="s">
        <v>2983</v>
      </c>
      <c r="B1493" t="s">
        <v>2984</v>
      </c>
      <c r="C1493" s="1">
        <v>8.6516170501709002</v>
      </c>
    </row>
    <row r="1494" spans="1:3" x14ac:dyDescent="0.35">
      <c r="A1494" t="s">
        <v>2985</v>
      </c>
      <c r="B1494" t="s">
        <v>2986</v>
      </c>
      <c r="C1494" s="1">
        <v>8.9328088760375994</v>
      </c>
    </row>
    <row r="1495" spans="1:3" x14ac:dyDescent="0.35">
      <c r="A1495" t="s">
        <v>2987</v>
      </c>
      <c r="B1495" t="s">
        <v>2988</v>
      </c>
      <c r="C1495" s="1">
        <v>9.0369958877563494</v>
      </c>
    </row>
    <row r="1496" spans="1:3" x14ac:dyDescent="0.35">
      <c r="A1496" t="s">
        <v>2989</v>
      </c>
      <c r="B1496" t="s">
        <v>2990</v>
      </c>
      <c r="C1496" s="1">
        <v>8.5872297286987305</v>
      </c>
    </row>
    <row r="1497" spans="1:3" x14ac:dyDescent="0.35">
      <c r="A1497" t="s">
        <v>2991</v>
      </c>
      <c r="B1497" t="s">
        <v>2992</v>
      </c>
      <c r="C1497" s="1">
        <v>8.98931789398193</v>
      </c>
    </row>
    <row r="1498" spans="1:3" x14ac:dyDescent="0.35">
      <c r="A1498" t="s">
        <v>2993</v>
      </c>
      <c r="B1498" t="s">
        <v>2994</v>
      </c>
      <c r="C1498" s="1">
        <v>9.0935907363891602</v>
      </c>
    </row>
    <row r="1499" spans="1:3" x14ac:dyDescent="0.35">
      <c r="A1499" t="s">
        <v>2995</v>
      </c>
      <c r="B1499" t="s">
        <v>2996</v>
      </c>
      <c r="C1499" s="1">
        <v>9.0672073364257795</v>
      </c>
    </row>
    <row r="1500" spans="1:3" x14ac:dyDescent="0.35">
      <c r="A1500" t="s">
        <v>2997</v>
      </c>
      <c r="B1500" t="s">
        <v>2998</v>
      </c>
      <c r="C1500" s="1">
        <v>8.7302131652831996</v>
      </c>
    </row>
    <row r="1501" spans="1:3" x14ac:dyDescent="0.35">
      <c r="A1501" t="s">
        <v>2999</v>
      </c>
      <c r="B1501" t="s">
        <v>3000</v>
      </c>
      <c r="C1501" s="1">
        <v>8.7768526077270508</v>
      </c>
    </row>
    <row r="1502" spans="1:3" x14ac:dyDescent="0.35">
      <c r="A1502" t="s">
        <v>3001</v>
      </c>
      <c r="B1502" t="s">
        <v>3002</v>
      </c>
      <c r="C1502" s="1">
        <v>8.4153766632080096</v>
      </c>
    </row>
    <row r="1503" spans="1:3" x14ac:dyDescent="0.35">
      <c r="A1503" t="s">
        <v>3003</v>
      </c>
      <c r="B1503" t="s">
        <v>3004</v>
      </c>
      <c r="C1503" s="1">
        <v>8.5831069946289098</v>
      </c>
    </row>
    <row r="1504" spans="1:3" x14ac:dyDescent="0.35">
      <c r="A1504" t="s">
        <v>3005</v>
      </c>
      <c r="B1504" t="s">
        <v>3006</v>
      </c>
      <c r="C1504" s="1">
        <v>8.9874296188354492</v>
      </c>
    </row>
    <row r="1505" spans="1:3" x14ac:dyDescent="0.35">
      <c r="A1505" t="s">
        <v>3007</v>
      </c>
      <c r="B1505" t="s">
        <v>3008</v>
      </c>
      <c r="C1505" s="1">
        <v>8.9931554794311506</v>
      </c>
    </row>
    <row r="1506" spans="1:3" x14ac:dyDescent="0.35">
      <c r="A1506" t="s">
        <v>3009</v>
      </c>
      <c r="B1506" t="s">
        <v>3010</v>
      </c>
      <c r="C1506" s="1">
        <v>8.3213291168212908</v>
      </c>
    </row>
    <row r="1507" spans="1:3" x14ac:dyDescent="0.35">
      <c r="A1507" t="s">
        <v>3011</v>
      </c>
      <c r="B1507" t="s">
        <v>3012</v>
      </c>
      <c r="C1507" s="1">
        <v>8.4139375686645508</v>
      </c>
    </row>
    <row r="1508" spans="1:3" x14ac:dyDescent="0.35">
      <c r="A1508" t="s">
        <v>3013</v>
      </c>
      <c r="B1508" t="s">
        <v>3014</v>
      </c>
      <c r="C1508" s="1">
        <v>8.3827753067016602</v>
      </c>
    </row>
    <row r="1509" spans="1:3" x14ac:dyDescent="0.35">
      <c r="A1509" t="s">
        <v>3015</v>
      </c>
      <c r="B1509" t="s">
        <v>3016</v>
      </c>
      <c r="C1509" s="1">
        <v>8.7706680297851598</v>
      </c>
    </row>
    <row r="1510" spans="1:3" x14ac:dyDescent="0.35">
      <c r="A1510" t="s">
        <v>3017</v>
      </c>
      <c r="B1510" t="s">
        <v>3018</v>
      </c>
      <c r="C1510" s="1">
        <v>8.8141288757324201</v>
      </c>
    </row>
    <row r="1511" spans="1:3" x14ac:dyDescent="0.35">
      <c r="A1511" t="s">
        <v>3019</v>
      </c>
      <c r="B1511" t="s">
        <v>3020</v>
      </c>
      <c r="C1511" s="1">
        <v>8.4558925628662092</v>
      </c>
    </row>
    <row r="1512" spans="1:3" x14ac:dyDescent="0.35">
      <c r="A1512" t="s">
        <v>3021</v>
      </c>
      <c r="B1512" t="s">
        <v>3022</v>
      </c>
      <c r="C1512" s="1">
        <v>8.2235279083252006</v>
      </c>
    </row>
    <row r="1513" spans="1:3" x14ac:dyDescent="0.35">
      <c r="A1513" t="s">
        <v>3023</v>
      </c>
      <c r="B1513" t="s">
        <v>3024</v>
      </c>
      <c r="C1513" s="1">
        <v>8.3888397216796893</v>
      </c>
    </row>
    <row r="1514" spans="1:3" x14ac:dyDescent="0.35">
      <c r="A1514" t="s">
        <v>3025</v>
      </c>
      <c r="B1514" t="s">
        <v>3026</v>
      </c>
      <c r="C1514" s="1">
        <v>8.3421792984008807</v>
      </c>
    </row>
    <row r="1515" spans="1:3" x14ac:dyDescent="0.35">
      <c r="A1515" t="s">
        <v>3027</v>
      </c>
      <c r="B1515" t="s">
        <v>3028</v>
      </c>
      <c r="C1515" s="1">
        <v>8.6477880477905291</v>
      </c>
    </row>
    <row r="1516" spans="1:3" x14ac:dyDescent="0.35">
      <c r="A1516" t="s">
        <v>3029</v>
      </c>
      <c r="B1516" t="s">
        <v>3030</v>
      </c>
      <c r="C1516" s="1">
        <v>8.7209682464599592</v>
      </c>
    </row>
    <row r="1517" spans="1:3" x14ac:dyDescent="0.35">
      <c r="A1517" t="s">
        <v>3031</v>
      </c>
      <c r="B1517" t="s">
        <v>3032</v>
      </c>
      <c r="C1517" s="1">
        <v>8.7438831329345703</v>
      </c>
    </row>
    <row r="1518" spans="1:3" x14ac:dyDescent="0.35">
      <c r="A1518" t="s">
        <v>3033</v>
      </c>
      <c r="B1518" t="s">
        <v>3034</v>
      </c>
      <c r="C1518" s="1">
        <v>8.5131320953369105</v>
      </c>
    </row>
    <row r="1519" spans="1:3" x14ac:dyDescent="0.35">
      <c r="A1519" t="s">
        <v>3035</v>
      </c>
      <c r="B1519" t="s">
        <v>3036</v>
      </c>
      <c r="C1519" s="1">
        <v>8.4861068725585902</v>
      </c>
    </row>
    <row r="1520" spans="1:3" x14ac:dyDescent="0.35">
      <c r="A1520" t="s">
        <v>3037</v>
      </c>
      <c r="B1520" t="s">
        <v>3038</v>
      </c>
      <c r="C1520" s="1">
        <v>8.5656461715698207</v>
      </c>
    </row>
    <row r="1521" spans="1:3" x14ac:dyDescent="0.35">
      <c r="A1521" t="s">
        <v>3039</v>
      </c>
      <c r="B1521" t="s">
        <v>3040</v>
      </c>
      <c r="C1521" s="1">
        <v>8.6354637145996094</v>
      </c>
    </row>
    <row r="1522" spans="1:3" x14ac:dyDescent="0.35">
      <c r="A1522" t="s">
        <v>3041</v>
      </c>
      <c r="B1522" t="s">
        <v>3042</v>
      </c>
      <c r="C1522" s="1">
        <v>8.2986249923706001</v>
      </c>
    </row>
    <row r="1523" spans="1:3" x14ac:dyDescent="0.35">
      <c r="A1523" t="s">
        <v>3043</v>
      </c>
      <c r="B1523" t="s">
        <v>3044</v>
      </c>
      <c r="C1523" s="1">
        <v>8.9230556488037092</v>
      </c>
    </row>
    <row r="1524" spans="1:3" x14ac:dyDescent="0.35">
      <c r="A1524" t="s">
        <v>3045</v>
      </c>
      <c r="B1524" t="s">
        <v>3046</v>
      </c>
      <c r="C1524" s="1">
        <v>8.6550922393798793</v>
      </c>
    </row>
    <row r="1525" spans="1:3" x14ac:dyDescent="0.35">
      <c r="A1525" t="s">
        <v>3047</v>
      </c>
      <c r="B1525" t="s">
        <v>3048</v>
      </c>
      <c r="C1525" s="1">
        <v>8.4878787994384801</v>
      </c>
    </row>
    <row r="1526" spans="1:3" x14ac:dyDescent="0.35">
      <c r="A1526" t="s">
        <v>3049</v>
      </c>
      <c r="B1526" t="s">
        <v>3050</v>
      </c>
      <c r="C1526" s="1">
        <v>8.4562797546386701</v>
      </c>
    </row>
    <row r="1527" spans="1:3" x14ac:dyDescent="0.35">
      <c r="A1527" t="s">
        <v>3051</v>
      </c>
      <c r="B1527" t="s">
        <v>3052</v>
      </c>
      <c r="C1527" s="1">
        <v>8.6107225418090803</v>
      </c>
    </row>
    <row r="1528" spans="1:3" x14ac:dyDescent="0.35">
      <c r="A1528" t="s">
        <v>3053</v>
      </c>
      <c r="B1528" t="s">
        <v>3054</v>
      </c>
      <c r="C1528" s="1">
        <v>8.9301166534423793</v>
      </c>
    </row>
    <row r="1529" spans="1:3" x14ac:dyDescent="0.35">
      <c r="A1529" t="s">
        <v>3055</v>
      </c>
      <c r="B1529" t="s">
        <v>3056</v>
      </c>
      <c r="C1529" s="1">
        <v>9.0573234558105504</v>
      </c>
    </row>
    <row r="1530" spans="1:3" x14ac:dyDescent="0.35">
      <c r="A1530" t="s">
        <v>3057</v>
      </c>
      <c r="B1530" t="s">
        <v>3058</v>
      </c>
      <c r="C1530" s="1">
        <v>8.4237279891967791</v>
      </c>
    </row>
    <row r="1531" spans="1:3" x14ac:dyDescent="0.35">
      <c r="A1531" t="s">
        <v>3059</v>
      </c>
      <c r="B1531" t="s">
        <v>3060</v>
      </c>
      <c r="C1531" s="1">
        <v>8.7642736434936506</v>
      </c>
    </row>
    <row r="1532" spans="1:3" x14ac:dyDescent="0.35">
      <c r="A1532" t="s">
        <v>3061</v>
      </c>
      <c r="B1532" t="s">
        <v>3062</v>
      </c>
      <c r="C1532" s="1">
        <v>9.0394420623779297</v>
      </c>
    </row>
    <row r="1533" spans="1:3" x14ac:dyDescent="0.35">
      <c r="A1533" t="s">
        <v>3063</v>
      </c>
      <c r="B1533" t="s">
        <v>3064</v>
      </c>
      <c r="C1533" s="1">
        <v>8.9027118682861293</v>
      </c>
    </row>
    <row r="1534" spans="1:3" x14ac:dyDescent="0.35">
      <c r="A1534" t="s">
        <v>3065</v>
      </c>
      <c r="B1534" t="s">
        <v>3066</v>
      </c>
      <c r="C1534" s="1">
        <v>8.6429815292358398</v>
      </c>
    </row>
    <row r="1535" spans="1:3" x14ac:dyDescent="0.35">
      <c r="A1535" t="s">
        <v>3067</v>
      </c>
      <c r="B1535" t="s">
        <v>3068</v>
      </c>
      <c r="C1535" s="1">
        <v>8.6554985046386701</v>
      </c>
    </row>
    <row r="1536" spans="1:3" x14ac:dyDescent="0.35">
      <c r="A1536" t="s">
        <v>3069</v>
      </c>
      <c r="B1536" t="s">
        <v>3070</v>
      </c>
      <c r="C1536" s="1">
        <v>8.8099641799926793</v>
      </c>
    </row>
    <row r="1537" spans="1:3" x14ac:dyDescent="0.35">
      <c r="A1537" t="s">
        <v>3071</v>
      </c>
      <c r="B1537" t="s">
        <v>3072</v>
      </c>
      <c r="C1537" s="1">
        <v>9.0059537887573207</v>
      </c>
    </row>
    <row r="1538" spans="1:3" x14ac:dyDescent="0.35">
      <c r="A1538" t="s">
        <v>3073</v>
      </c>
      <c r="B1538" t="s">
        <v>3074</v>
      </c>
      <c r="C1538" s="1">
        <v>8.9810752868652308</v>
      </c>
    </row>
    <row r="1539" spans="1:3" x14ac:dyDescent="0.35">
      <c r="A1539" t="s">
        <v>3075</v>
      </c>
      <c r="B1539" t="s">
        <v>3076</v>
      </c>
      <c r="C1539" s="1">
        <v>8.5465307235717791</v>
      </c>
    </row>
    <row r="1540" spans="1:3" x14ac:dyDescent="0.35">
      <c r="A1540" t="s">
        <v>3077</v>
      </c>
      <c r="B1540" t="s">
        <v>3078</v>
      </c>
      <c r="C1540" s="1">
        <v>8.9028596878051793</v>
      </c>
    </row>
    <row r="1541" spans="1:3" x14ac:dyDescent="0.35">
      <c r="A1541" t="s">
        <v>3079</v>
      </c>
      <c r="B1541" t="s">
        <v>3080</v>
      </c>
      <c r="C1541" s="1">
        <v>8.6829624176025408</v>
      </c>
    </row>
    <row r="1542" spans="1:3" x14ac:dyDescent="0.35">
      <c r="A1542" t="s">
        <v>3081</v>
      </c>
      <c r="B1542" t="s">
        <v>3082</v>
      </c>
      <c r="C1542" s="1">
        <v>8.7679176330566406</v>
      </c>
    </row>
    <row r="1543" spans="1:3" x14ac:dyDescent="0.35">
      <c r="A1543" t="s">
        <v>3083</v>
      </c>
      <c r="B1543" t="s">
        <v>3084</v>
      </c>
      <c r="C1543" s="1">
        <v>8.3377847671508807</v>
      </c>
    </row>
    <row r="1544" spans="1:3" x14ac:dyDescent="0.35">
      <c r="A1544" t="s">
        <v>3085</v>
      </c>
      <c r="B1544" t="s">
        <v>3086</v>
      </c>
      <c r="C1544" s="1">
        <v>8.4689369201660192</v>
      </c>
    </row>
    <row r="1545" spans="1:3" x14ac:dyDescent="0.35">
      <c r="A1545" t="s">
        <v>3087</v>
      </c>
      <c r="B1545" t="s">
        <v>3088</v>
      </c>
      <c r="C1545" s="1">
        <v>8.8179836273193395</v>
      </c>
    </row>
    <row r="1546" spans="1:3" x14ac:dyDescent="0.35">
      <c r="A1546" t="s">
        <v>3089</v>
      </c>
      <c r="B1546" t="s">
        <v>3090</v>
      </c>
      <c r="C1546" s="1">
        <v>8.6509513854980504</v>
      </c>
    </row>
    <row r="1547" spans="1:3" x14ac:dyDescent="0.35">
      <c r="A1547" t="s">
        <v>3091</v>
      </c>
      <c r="B1547" t="s">
        <v>3092</v>
      </c>
      <c r="C1547" s="1">
        <v>7.6569194793701199</v>
      </c>
    </row>
    <row r="1548" spans="1:3" x14ac:dyDescent="0.35">
      <c r="A1548" t="s">
        <v>3093</v>
      </c>
      <c r="B1548" t="s">
        <v>3094</v>
      </c>
      <c r="C1548" s="1">
        <v>7.5713143348693803</v>
      </c>
    </row>
    <row r="1549" spans="1:3" x14ac:dyDescent="0.35">
      <c r="A1549" t="s">
        <v>3095</v>
      </c>
      <c r="B1549" t="s">
        <v>3096</v>
      </c>
      <c r="C1549" s="1">
        <v>8.0937604904174805</v>
      </c>
    </row>
    <row r="1550" spans="1:3" x14ac:dyDescent="0.35">
      <c r="A1550" t="s">
        <v>3097</v>
      </c>
      <c r="B1550" t="s">
        <v>3098</v>
      </c>
      <c r="C1550" s="1">
        <v>8.2392539978027308</v>
      </c>
    </row>
    <row r="1551" spans="1:3" x14ac:dyDescent="0.35">
      <c r="A1551" t="s">
        <v>3099</v>
      </c>
      <c r="B1551" t="s">
        <v>3100</v>
      </c>
      <c r="C1551" s="1">
        <v>8.1542892456054705</v>
      </c>
    </row>
    <row r="1552" spans="1:3" x14ac:dyDescent="0.35">
      <c r="A1552" t="s">
        <v>3101</v>
      </c>
      <c r="B1552" t="s">
        <v>3102</v>
      </c>
      <c r="C1552" s="1">
        <v>8.3387899398803693</v>
      </c>
    </row>
    <row r="1553" spans="1:3" x14ac:dyDescent="0.35">
      <c r="A1553" t="s">
        <v>3103</v>
      </c>
      <c r="B1553" t="s">
        <v>3104</v>
      </c>
      <c r="C1553" s="1">
        <v>8.4087486267089808</v>
      </c>
    </row>
    <row r="1554" spans="1:3" x14ac:dyDescent="0.35">
      <c r="A1554" t="s">
        <v>3105</v>
      </c>
      <c r="B1554" t="s">
        <v>3106</v>
      </c>
      <c r="C1554" s="1">
        <v>6.7795701026916504</v>
      </c>
    </row>
    <row r="1555" spans="1:3" x14ac:dyDescent="0.35">
      <c r="A1555" t="s">
        <v>3107</v>
      </c>
      <c r="B1555" t="s">
        <v>3108</v>
      </c>
      <c r="C1555" s="1">
        <v>8.1640920639038104</v>
      </c>
    </row>
    <row r="1556" spans="1:3" x14ac:dyDescent="0.35">
      <c r="A1556" t="s">
        <v>3109</v>
      </c>
      <c r="B1556" t="s">
        <v>3110</v>
      </c>
      <c r="C1556" s="1">
        <v>8.4249382019043004</v>
      </c>
    </row>
    <row r="1557" spans="1:3" x14ac:dyDescent="0.35">
      <c r="A1557" t="s">
        <v>3111</v>
      </c>
      <c r="B1557" t="s">
        <v>3112</v>
      </c>
      <c r="C1557" s="1">
        <v>8.3568687438964808</v>
      </c>
    </row>
    <row r="1558" spans="1:3" x14ac:dyDescent="0.35">
      <c r="A1558" t="s">
        <v>3113</v>
      </c>
      <c r="B1558" t="s">
        <v>3114</v>
      </c>
      <c r="C1558" s="1">
        <v>8.2753171920776403</v>
      </c>
    </row>
    <row r="1559" spans="1:3" x14ac:dyDescent="0.35">
      <c r="A1559" t="s">
        <v>3115</v>
      </c>
      <c r="B1559" t="s">
        <v>3116</v>
      </c>
      <c r="C1559" s="1">
        <v>8.5712041854858398</v>
      </c>
    </row>
    <row r="1560" spans="1:3" x14ac:dyDescent="0.35">
      <c r="A1560" t="s">
        <v>3117</v>
      </c>
      <c r="B1560" t="s">
        <v>3118</v>
      </c>
      <c r="C1560" s="1">
        <v>8.5039548873901403</v>
      </c>
    </row>
    <row r="1561" spans="1:3" x14ac:dyDescent="0.35">
      <c r="A1561" t="s">
        <v>3119</v>
      </c>
      <c r="B1561" t="s">
        <v>3120</v>
      </c>
      <c r="C1561" s="1">
        <v>8.4521293640136701</v>
      </c>
    </row>
    <row r="1562" spans="1:3" x14ac:dyDescent="0.35">
      <c r="A1562" t="s">
        <v>3121</v>
      </c>
      <c r="B1562" t="s">
        <v>3122</v>
      </c>
      <c r="C1562" s="1">
        <v>8.1704368591308594</v>
      </c>
    </row>
    <row r="1563" spans="1:3" x14ac:dyDescent="0.35">
      <c r="A1563" t="s">
        <v>3123</v>
      </c>
      <c r="B1563" t="s">
        <v>3124</v>
      </c>
      <c r="C1563" s="1">
        <v>8.2689256668090803</v>
      </c>
    </row>
    <row r="1564" spans="1:3" x14ac:dyDescent="0.35">
      <c r="A1564" t="s">
        <v>3125</v>
      </c>
      <c r="B1564" t="s">
        <v>3126</v>
      </c>
      <c r="C1564" s="1">
        <v>8.8183374404907209</v>
      </c>
    </row>
    <row r="1565" spans="1:3" x14ac:dyDescent="0.35">
      <c r="A1565" t="s">
        <v>3127</v>
      </c>
      <c r="B1565" t="s">
        <v>3128</v>
      </c>
      <c r="C1565" s="1">
        <v>8.6483087539672905</v>
      </c>
    </row>
    <row r="1566" spans="1:3" x14ac:dyDescent="0.35">
      <c r="A1566" t="s">
        <v>3129</v>
      </c>
      <c r="B1566" t="s">
        <v>3130</v>
      </c>
      <c r="C1566" s="1">
        <v>8.7548322677612305</v>
      </c>
    </row>
    <row r="1567" spans="1:3" x14ac:dyDescent="0.35">
      <c r="A1567" t="s">
        <v>3131</v>
      </c>
      <c r="B1567" t="s">
        <v>3132</v>
      </c>
      <c r="C1567" s="1">
        <v>8.21765041351318</v>
      </c>
    </row>
    <row r="1568" spans="1:3" x14ac:dyDescent="0.35">
      <c r="A1568" t="s">
        <v>3133</v>
      </c>
      <c r="B1568" t="s">
        <v>3134</v>
      </c>
      <c r="C1568" s="1">
        <v>8.8534383773803693</v>
      </c>
    </row>
    <row r="1569" spans="1:3" x14ac:dyDescent="0.35">
      <c r="A1569" t="s">
        <v>3135</v>
      </c>
      <c r="B1569" t="s">
        <v>3136</v>
      </c>
      <c r="C1569" s="1">
        <v>7.4341731071472203</v>
      </c>
    </row>
    <row r="1570" spans="1:3" x14ac:dyDescent="0.35">
      <c r="A1570" t="s">
        <v>3137</v>
      </c>
      <c r="B1570" t="s">
        <v>3138</v>
      </c>
      <c r="C1570" s="1">
        <v>8.4985427856445295</v>
      </c>
    </row>
    <row r="1571" spans="1:3" x14ac:dyDescent="0.35">
      <c r="A1571" t="s">
        <v>3139</v>
      </c>
      <c r="B1571" t="s">
        <v>3140</v>
      </c>
      <c r="C1571" s="1">
        <v>7.8964319229126003</v>
      </c>
    </row>
    <row r="1572" spans="1:3" x14ac:dyDescent="0.35">
      <c r="A1572" t="s">
        <v>3141</v>
      </c>
      <c r="B1572" t="s">
        <v>3142</v>
      </c>
      <c r="C1572" s="1">
        <v>8.6822433471679705</v>
      </c>
    </row>
    <row r="1573" spans="1:3" x14ac:dyDescent="0.35">
      <c r="A1573" t="s">
        <v>3143</v>
      </c>
      <c r="B1573" t="s">
        <v>3144</v>
      </c>
      <c r="C1573" s="1">
        <v>9.0529689788818395</v>
      </c>
    </row>
    <row r="1574" spans="1:3" x14ac:dyDescent="0.35">
      <c r="A1574" t="s">
        <v>3145</v>
      </c>
      <c r="B1574" t="s">
        <v>3146</v>
      </c>
      <c r="C1574" s="1">
        <v>8.6356668472290004</v>
      </c>
    </row>
    <row r="1575" spans="1:3" x14ac:dyDescent="0.35">
      <c r="A1575" t="s">
        <v>3147</v>
      </c>
      <c r="B1575" t="s">
        <v>3148</v>
      </c>
      <c r="C1575" s="1">
        <v>8.5062532424926793</v>
      </c>
    </row>
    <row r="1576" spans="1:3" x14ac:dyDescent="0.35">
      <c r="A1576" t="s">
        <v>3149</v>
      </c>
      <c r="B1576" t="s">
        <v>3150</v>
      </c>
      <c r="C1576" s="1">
        <v>8.7173519134521502</v>
      </c>
    </row>
    <row r="1577" spans="1:3" x14ac:dyDescent="0.35">
      <c r="A1577" t="s">
        <v>3151</v>
      </c>
      <c r="B1577" t="s">
        <v>3152</v>
      </c>
      <c r="C1577" s="1">
        <v>9.1196994781494105</v>
      </c>
    </row>
    <row r="1578" spans="1:3" x14ac:dyDescent="0.35">
      <c r="A1578" t="s">
        <v>3153</v>
      </c>
      <c r="B1578" t="s">
        <v>3154</v>
      </c>
      <c r="C1578" s="1">
        <v>8.1041316986084002</v>
      </c>
    </row>
    <row r="1579" spans="1:3" x14ac:dyDescent="0.35">
      <c r="A1579" t="s">
        <v>3155</v>
      </c>
      <c r="B1579" t="s">
        <v>3156</v>
      </c>
      <c r="C1579" s="1">
        <v>8.7906970977783203</v>
      </c>
    </row>
    <row r="1580" spans="1:3" x14ac:dyDescent="0.35">
      <c r="A1580" t="s">
        <v>3157</v>
      </c>
      <c r="B1580" t="s">
        <v>3158</v>
      </c>
      <c r="C1580" s="1">
        <v>9.0725345611572301</v>
      </c>
    </row>
    <row r="1581" spans="1:3" x14ac:dyDescent="0.35">
      <c r="A1581" t="s">
        <v>3159</v>
      </c>
      <c r="B1581" t="s">
        <v>3160</v>
      </c>
      <c r="C1581" s="1">
        <v>8.3057155609130895</v>
      </c>
    </row>
    <row r="1582" spans="1:3" x14ac:dyDescent="0.35">
      <c r="A1582" t="s">
        <v>3161</v>
      </c>
      <c r="B1582" t="s">
        <v>3162</v>
      </c>
      <c r="C1582" s="1">
        <v>9.0393419265747106</v>
      </c>
    </row>
    <row r="1583" spans="1:3" x14ac:dyDescent="0.35">
      <c r="A1583" t="s">
        <v>3163</v>
      </c>
      <c r="B1583" t="s">
        <v>3164</v>
      </c>
      <c r="C1583" s="1">
        <v>8.94879055023193</v>
      </c>
    </row>
    <row r="1584" spans="1:3" x14ac:dyDescent="0.35">
      <c r="A1584" t="s">
        <v>3165</v>
      </c>
      <c r="B1584" t="s">
        <v>3166</v>
      </c>
      <c r="C1584" s="1">
        <v>7.2386431694030797</v>
      </c>
    </row>
    <row r="1585" spans="1:3" x14ac:dyDescent="0.35">
      <c r="A1585" t="s">
        <v>3167</v>
      </c>
      <c r="B1585" t="s">
        <v>3168</v>
      </c>
      <c r="C1585" s="1">
        <v>9.00024318695068</v>
      </c>
    </row>
    <row r="1586" spans="1:3" x14ac:dyDescent="0.35">
      <c r="A1586" t="s">
        <v>3169</v>
      </c>
      <c r="B1586" t="s">
        <v>3170</v>
      </c>
      <c r="C1586" s="1">
        <v>9.0431098937988299</v>
      </c>
    </row>
    <row r="1587" spans="1:3" x14ac:dyDescent="0.35">
      <c r="A1587" t="s">
        <v>3171</v>
      </c>
      <c r="B1587" t="s">
        <v>3172</v>
      </c>
      <c r="C1587" s="1">
        <v>8.8271312713622994</v>
      </c>
    </row>
    <row r="1588" spans="1:3" x14ac:dyDescent="0.35">
      <c r="A1588" t="s">
        <v>3173</v>
      </c>
      <c r="B1588" t="s">
        <v>3174</v>
      </c>
      <c r="C1588" s="1">
        <v>8.8789224624633807</v>
      </c>
    </row>
    <row r="1589" spans="1:3" x14ac:dyDescent="0.35">
      <c r="A1589" t="s">
        <v>3175</v>
      </c>
      <c r="B1589" t="s">
        <v>3176</v>
      </c>
      <c r="C1589" s="1">
        <v>8.6757612228393608</v>
      </c>
    </row>
    <row r="1590" spans="1:3" x14ac:dyDescent="0.35">
      <c r="A1590" t="s">
        <v>3177</v>
      </c>
      <c r="B1590" t="s">
        <v>3178</v>
      </c>
      <c r="C1590" s="1">
        <v>8.4082422256469709</v>
      </c>
    </row>
    <row r="1591" spans="1:3" x14ac:dyDescent="0.35">
      <c r="A1591" t="s">
        <v>3179</v>
      </c>
      <c r="B1591" t="s">
        <v>3180</v>
      </c>
      <c r="C1591" s="1">
        <v>8.9267482757568395</v>
      </c>
    </row>
    <row r="1592" spans="1:3" x14ac:dyDescent="0.35">
      <c r="A1592" t="s">
        <v>3181</v>
      </c>
      <c r="B1592" t="s">
        <v>3182</v>
      </c>
      <c r="C1592" s="1">
        <v>8.8281955718994105</v>
      </c>
    </row>
    <row r="1593" spans="1:3" x14ac:dyDescent="0.35">
      <c r="A1593" t="s">
        <v>3183</v>
      </c>
      <c r="B1593" t="s">
        <v>3184</v>
      </c>
      <c r="C1593" s="1">
        <v>8.8279218673706001</v>
      </c>
    </row>
    <row r="1594" spans="1:3" x14ac:dyDescent="0.35">
      <c r="A1594" t="s">
        <v>3185</v>
      </c>
      <c r="B1594" t="s">
        <v>3186</v>
      </c>
      <c r="C1594" s="1">
        <v>8.9372472763061506</v>
      </c>
    </row>
    <row r="1595" spans="1:3" x14ac:dyDescent="0.35">
      <c r="A1595" t="s">
        <v>3187</v>
      </c>
      <c r="B1595" t="s">
        <v>3188</v>
      </c>
      <c r="C1595" s="1">
        <v>8.7589645385742205</v>
      </c>
    </row>
    <row r="1596" spans="1:3" x14ac:dyDescent="0.35">
      <c r="A1596" t="s">
        <v>3189</v>
      </c>
      <c r="B1596" t="s">
        <v>3190</v>
      </c>
      <c r="C1596" s="1">
        <v>8.8526124954223597</v>
      </c>
    </row>
    <row r="1597" spans="1:3" x14ac:dyDescent="0.35">
      <c r="A1597" t="s">
        <v>3191</v>
      </c>
      <c r="B1597" t="s">
        <v>3192</v>
      </c>
      <c r="C1597" s="1">
        <v>8.7621250152587908</v>
      </c>
    </row>
    <row r="1598" spans="1:3" x14ac:dyDescent="0.35">
      <c r="A1598" t="s">
        <v>3193</v>
      </c>
      <c r="B1598" t="s">
        <v>3194</v>
      </c>
      <c r="C1598" s="1">
        <v>8.1021442413330096</v>
      </c>
    </row>
    <row r="1599" spans="1:3" x14ac:dyDescent="0.35">
      <c r="A1599" t="s">
        <v>3195</v>
      </c>
      <c r="B1599" t="s">
        <v>3196</v>
      </c>
      <c r="C1599" s="1">
        <v>8.6721954345703107</v>
      </c>
    </row>
    <row r="1600" spans="1:3" x14ac:dyDescent="0.35">
      <c r="A1600" t="s">
        <v>3197</v>
      </c>
      <c r="B1600" t="s">
        <v>3198</v>
      </c>
      <c r="C1600" s="1">
        <v>8.6827211380004901</v>
      </c>
    </row>
    <row r="1601" spans="1:3" x14ac:dyDescent="0.35">
      <c r="A1601" t="s">
        <v>3199</v>
      </c>
      <c r="B1601" t="s">
        <v>3200</v>
      </c>
      <c r="C1601" s="1">
        <v>8.7194700241088903</v>
      </c>
    </row>
    <row r="1602" spans="1:3" x14ac:dyDescent="0.35">
      <c r="A1602" t="s">
        <v>3201</v>
      </c>
      <c r="B1602" t="s">
        <v>3202</v>
      </c>
      <c r="C1602" s="1">
        <v>8.6149959564209002</v>
      </c>
    </row>
    <row r="1603" spans="1:3" x14ac:dyDescent="0.35">
      <c r="A1603" t="s">
        <v>3203</v>
      </c>
      <c r="B1603" t="s">
        <v>3204</v>
      </c>
      <c r="C1603" s="1">
        <v>8.5231571197509801</v>
      </c>
    </row>
    <row r="1604" spans="1:3" x14ac:dyDescent="0.35">
      <c r="A1604" t="s">
        <v>3205</v>
      </c>
      <c r="B1604" t="s">
        <v>3206</v>
      </c>
      <c r="C1604" s="1">
        <v>8.4795684814453107</v>
      </c>
    </row>
    <row r="1605" spans="1:3" x14ac:dyDescent="0.35">
      <c r="A1605" t="s">
        <v>3207</v>
      </c>
      <c r="B1605" t="s">
        <v>3208</v>
      </c>
      <c r="C1605" s="1">
        <v>8.6621227264404297</v>
      </c>
    </row>
    <row r="1606" spans="1:3" x14ac:dyDescent="0.35">
      <c r="A1606" t="s">
        <v>3209</v>
      </c>
      <c r="B1606" t="s">
        <v>3210</v>
      </c>
      <c r="C1606" s="1">
        <v>8.5846900939941406</v>
      </c>
    </row>
    <row r="1607" spans="1:3" x14ac:dyDescent="0.35">
      <c r="A1607" t="s">
        <v>3211</v>
      </c>
      <c r="B1607" t="s">
        <v>3212</v>
      </c>
      <c r="C1607" s="1">
        <v>8.28967189788818</v>
      </c>
    </row>
    <row r="1608" spans="1:3" x14ac:dyDescent="0.35">
      <c r="A1608" t="s">
        <v>3213</v>
      </c>
      <c r="B1608" t="s">
        <v>3214</v>
      </c>
      <c r="C1608" s="1">
        <v>7.6081986427307102</v>
      </c>
    </row>
    <row r="1609" spans="1:3" x14ac:dyDescent="0.35">
      <c r="A1609" t="s">
        <v>3215</v>
      </c>
      <c r="B1609" t="s">
        <v>3216</v>
      </c>
      <c r="C1609" s="1">
        <v>8.3130121231079102</v>
      </c>
    </row>
    <row r="1610" spans="1:3" x14ac:dyDescent="0.35">
      <c r="A1610" t="s">
        <v>3217</v>
      </c>
      <c r="B1610" t="s">
        <v>3218</v>
      </c>
      <c r="C1610" s="1">
        <v>8.3912658691406197</v>
      </c>
    </row>
    <row r="1611" spans="1:3" x14ac:dyDescent="0.35">
      <c r="A1611" t="s">
        <v>3219</v>
      </c>
      <c r="B1611" t="s">
        <v>3220</v>
      </c>
      <c r="C1611" s="1">
        <v>7.8837003707885698</v>
      </c>
    </row>
    <row r="1612" spans="1:3" x14ac:dyDescent="0.35">
      <c r="A1612" t="s">
        <v>3221</v>
      </c>
      <c r="B1612" t="s">
        <v>3222</v>
      </c>
      <c r="C1612" s="1">
        <v>7.5161938667297399</v>
      </c>
    </row>
    <row r="1613" spans="1:3" x14ac:dyDescent="0.35">
      <c r="A1613" t="s">
        <v>3223</v>
      </c>
      <c r="B1613" t="s">
        <v>3224</v>
      </c>
      <c r="C1613" s="1">
        <v>7.2838945388793999</v>
      </c>
    </row>
    <row r="1614" spans="1:3" x14ac:dyDescent="0.35">
      <c r="A1614" t="s">
        <v>3225</v>
      </c>
      <c r="B1614" t="s">
        <v>3226</v>
      </c>
      <c r="C1614" s="1">
        <v>7.9394598007202104</v>
      </c>
    </row>
    <row r="1615" spans="1:3" x14ac:dyDescent="0.35">
      <c r="A1615" t="s">
        <v>3227</v>
      </c>
      <c r="B1615" t="s">
        <v>3228</v>
      </c>
      <c r="C1615" s="1">
        <v>7.7720370292663601</v>
      </c>
    </row>
    <row r="1616" spans="1:3" x14ac:dyDescent="0.35">
      <c r="A1616" t="s">
        <v>3229</v>
      </c>
      <c r="B1616" t="s">
        <v>3230</v>
      </c>
      <c r="C1616" s="1">
        <v>7.7788228988647496</v>
      </c>
    </row>
    <row r="1617" spans="1:3" x14ac:dyDescent="0.35">
      <c r="A1617" t="s">
        <v>3231</v>
      </c>
      <c r="B1617" t="s">
        <v>3232</v>
      </c>
      <c r="C1617" s="1">
        <v>7.8113451004028303</v>
      </c>
    </row>
    <row r="1618" spans="1:3" x14ac:dyDescent="0.35">
      <c r="A1618" t="s">
        <v>3233</v>
      </c>
      <c r="B1618" t="s">
        <v>3234</v>
      </c>
      <c r="C1618" s="1">
        <v>7.97943067550659</v>
      </c>
    </row>
    <row r="1619" spans="1:3" x14ac:dyDescent="0.35">
      <c r="A1619" t="s">
        <v>3235</v>
      </c>
      <c r="B1619" t="s">
        <v>3236</v>
      </c>
      <c r="C1619" s="1">
        <v>7.8348574638366699</v>
      </c>
    </row>
    <row r="1620" spans="1:3" x14ac:dyDescent="0.35">
      <c r="A1620" t="s">
        <v>3237</v>
      </c>
      <c r="B1620" t="s">
        <v>3238</v>
      </c>
      <c r="C1620" s="1">
        <v>7.8009781837463397</v>
      </c>
    </row>
    <row r="1621" spans="1:3" x14ac:dyDescent="0.35">
      <c r="A1621" t="s">
        <v>3239</v>
      </c>
      <c r="B1621" t="s">
        <v>3240</v>
      </c>
      <c r="C1621" s="1">
        <v>7.8723926544189498</v>
      </c>
    </row>
    <row r="1622" spans="1:3" x14ac:dyDescent="0.35">
      <c r="A1622" t="s">
        <v>3241</v>
      </c>
      <c r="B1622" t="s">
        <v>3242</v>
      </c>
      <c r="C1622" s="1">
        <v>7.8513383865356401</v>
      </c>
    </row>
    <row r="1623" spans="1:3" x14ac:dyDescent="0.35">
      <c r="A1623" t="s">
        <v>3243</v>
      </c>
      <c r="B1623" t="s">
        <v>3244</v>
      </c>
      <c r="C1623" s="1">
        <v>7.7649979591369602</v>
      </c>
    </row>
    <row r="1624" spans="1:3" x14ac:dyDescent="0.35">
      <c r="A1624" t="s">
        <v>3245</v>
      </c>
      <c r="B1624" t="s">
        <v>3246</v>
      </c>
      <c r="C1624" s="1">
        <v>7.8388900756835902</v>
      </c>
    </row>
    <row r="1625" spans="1:3" x14ac:dyDescent="0.35">
      <c r="A1625" t="s">
        <v>3247</v>
      </c>
      <c r="B1625" t="s">
        <v>3248</v>
      </c>
      <c r="C1625" s="1">
        <v>7.8378787040710396</v>
      </c>
    </row>
    <row r="1626" spans="1:3" x14ac:dyDescent="0.35">
      <c r="A1626" t="s">
        <v>3249</v>
      </c>
      <c r="B1626" t="s">
        <v>3250</v>
      </c>
      <c r="C1626" s="1">
        <v>7.6663990020751998</v>
      </c>
    </row>
    <row r="1627" spans="1:3" x14ac:dyDescent="0.35">
      <c r="A1627" t="s">
        <v>3251</v>
      </c>
      <c r="B1627" t="s">
        <v>3252</v>
      </c>
      <c r="C1627" s="1">
        <v>7.3397464752197301</v>
      </c>
    </row>
    <row r="1628" spans="1:3" x14ac:dyDescent="0.35">
      <c r="A1628" t="s">
        <v>3253</v>
      </c>
      <c r="B1628" t="s">
        <v>3254</v>
      </c>
      <c r="C1628" s="1">
        <v>7.6655316352844203</v>
      </c>
    </row>
    <row r="1629" spans="1:3" x14ac:dyDescent="0.35">
      <c r="A1629" t="s">
        <v>3255</v>
      </c>
      <c r="B1629" t="s">
        <v>3256</v>
      </c>
      <c r="C1629" s="1">
        <v>7.15801906585693</v>
      </c>
    </row>
    <row r="1630" spans="1:3" x14ac:dyDescent="0.35">
      <c r="A1630" t="s">
        <v>3257</v>
      </c>
      <c r="B1630" t="s">
        <v>3258</v>
      </c>
      <c r="C1630" s="1">
        <v>7.53820896148682</v>
      </c>
    </row>
    <row r="1631" spans="1:3" x14ac:dyDescent="0.35">
      <c r="A1631" t="s">
        <v>3259</v>
      </c>
      <c r="B1631" t="s">
        <v>3260</v>
      </c>
      <c r="C1631" s="1">
        <v>7.5190014839172399</v>
      </c>
    </row>
    <row r="1632" spans="1:3" x14ac:dyDescent="0.35">
      <c r="A1632" t="s">
        <v>3261</v>
      </c>
      <c r="B1632" t="s">
        <v>3262</v>
      </c>
      <c r="C1632" s="1">
        <v>7.20745944976807</v>
      </c>
    </row>
    <row r="1633" spans="1:3" x14ac:dyDescent="0.35">
      <c r="A1633" t="s">
        <v>3263</v>
      </c>
      <c r="B1633" t="s">
        <v>3264</v>
      </c>
      <c r="C1633" s="1">
        <v>7.4621038436889604</v>
      </c>
    </row>
    <row r="1634" spans="1:3" x14ac:dyDescent="0.35">
      <c r="A1634" t="s">
        <v>3265</v>
      </c>
      <c r="B1634" t="s">
        <v>3266</v>
      </c>
      <c r="C1634" s="1">
        <v>7.2683463096618697</v>
      </c>
    </row>
    <row r="1635" spans="1:3" x14ac:dyDescent="0.35">
      <c r="A1635" t="s">
        <v>3267</v>
      </c>
      <c r="B1635" t="s">
        <v>3268</v>
      </c>
      <c r="C1635" s="1">
        <v>7.6322426795959499</v>
      </c>
    </row>
    <row r="1636" spans="1:3" x14ac:dyDescent="0.35">
      <c r="A1636" t="s">
        <v>3269</v>
      </c>
      <c r="B1636" t="s">
        <v>3270</v>
      </c>
      <c r="C1636" s="1">
        <v>7.2341380119323704</v>
      </c>
    </row>
    <row r="1637" spans="1:3" x14ac:dyDescent="0.35">
      <c r="A1637" t="s">
        <v>3271</v>
      </c>
      <c r="B1637" t="s">
        <v>3272</v>
      </c>
      <c r="C1637" s="1">
        <v>7.3020358085632298</v>
      </c>
    </row>
    <row r="1638" spans="1:3" x14ac:dyDescent="0.35">
      <c r="A1638" t="s">
        <v>3273</v>
      </c>
      <c r="B1638" t="s">
        <v>3274</v>
      </c>
      <c r="C1638" s="1">
        <v>6.8540458679199201</v>
      </c>
    </row>
    <row r="1639" spans="1:3" x14ac:dyDescent="0.35">
      <c r="A1639" t="s">
        <v>3275</v>
      </c>
      <c r="B1639" t="s">
        <v>3276</v>
      </c>
      <c r="C1639" s="1">
        <v>7.5588240623474103</v>
      </c>
    </row>
    <row r="1640" spans="1:3" x14ac:dyDescent="0.35">
      <c r="A1640" t="s">
        <v>3277</v>
      </c>
      <c r="B1640" t="s">
        <v>3278</v>
      </c>
      <c r="C1640" s="1">
        <v>7.5580949783325204</v>
      </c>
    </row>
    <row r="1641" spans="1:3" x14ac:dyDescent="0.35">
      <c r="A1641" t="s">
        <v>3279</v>
      </c>
      <c r="B1641" t="s">
        <v>3280</v>
      </c>
      <c r="C1641" s="1">
        <v>7.6715364456176802</v>
      </c>
    </row>
    <row r="1642" spans="1:3" x14ac:dyDescent="0.35">
      <c r="A1642" t="s">
        <v>3281</v>
      </c>
      <c r="B1642" t="s">
        <v>3282</v>
      </c>
      <c r="C1642" s="1">
        <v>7.5345754623413104</v>
      </c>
    </row>
    <row r="1643" spans="1:3" x14ac:dyDescent="0.35">
      <c r="A1643" t="s">
        <v>3283</v>
      </c>
      <c r="B1643" t="s">
        <v>3284</v>
      </c>
      <c r="C1643" s="1">
        <v>7.57991695404053</v>
      </c>
    </row>
    <row r="1644" spans="1:3" x14ac:dyDescent="0.35">
      <c r="A1644" t="s">
        <v>3285</v>
      </c>
      <c r="B1644" t="s">
        <v>3286</v>
      </c>
      <c r="C1644" s="1">
        <v>7.7294392585754403</v>
      </c>
    </row>
    <row r="1645" spans="1:3" x14ac:dyDescent="0.35">
      <c r="A1645" t="s">
        <v>3287</v>
      </c>
      <c r="B1645" t="s">
        <v>3288</v>
      </c>
      <c r="C1645" s="1">
        <v>7.6767406463623002</v>
      </c>
    </row>
    <row r="1646" spans="1:3" x14ac:dyDescent="0.35">
      <c r="A1646" t="s">
        <v>3289</v>
      </c>
      <c r="B1646" t="s">
        <v>3290</v>
      </c>
      <c r="C1646" s="1">
        <v>7.2384366989135698</v>
      </c>
    </row>
    <row r="1647" spans="1:3" x14ac:dyDescent="0.35">
      <c r="A1647" t="s">
        <v>3291</v>
      </c>
      <c r="B1647" t="s">
        <v>3292</v>
      </c>
      <c r="C1647" s="1">
        <v>7.5033545494079599</v>
      </c>
    </row>
    <row r="1648" spans="1:3" x14ac:dyDescent="0.35">
      <c r="A1648" t="s">
        <v>3293</v>
      </c>
      <c r="B1648" t="s">
        <v>3294</v>
      </c>
      <c r="C1648" s="1">
        <v>7.6918263435363796</v>
      </c>
    </row>
    <row r="1649" spans="1:3" x14ac:dyDescent="0.35">
      <c r="A1649" t="s">
        <v>3295</v>
      </c>
      <c r="B1649" t="s">
        <v>3296</v>
      </c>
      <c r="C1649" s="1">
        <v>7.72576856613159</v>
      </c>
    </row>
    <row r="1650" spans="1:3" x14ac:dyDescent="0.35">
      <c r="A1650" t="s">
        <v>3297</v>
      </c>
      <c r="B1650" t="s">
        <v>3298</v>
      </c>
      <c r="C1650" s="1">
        <v>7.7073087692260698</v>
      </c>
    </row>
    <row r="1651" spans="1:3" x14ac:dyDescent="0.35">
      <c r="A1651" t="s">
        <v>3299</v>
      </c>
      <c r="B1651" t="s">
        <v>3300</v>
      </c>
      <c r="C1651" s="1">
        <v>7.72143507003784</v>
      </c>
    </row>
    <row r="1652" spans="1:3" x14ac:dyDescent="0.35">
      <c r="A1652" t="s">
        <v>3301</v>
      </c>
      <c r="B1652" t="s">
        <v>3302</v>
      </c>
      <c r="C1652" s="1">
        <v>7.7480578422546396</v>
      </c>
    </row>
    <row r="1653" spans="1:3" x14ac:dyDescent="0.35">
      <c r="A1653" t="s">
        <v>3303</v>
      </c>
      <c r="B1653" t="s">
        <v>3304</v>
      </c>
      <c r="C1653" s="1">
        <v>7.7042312622070304</v>
      </c>
    </row>
    <row r="1654" spans="1:3" x14ac:dyDescent="0.35">
      <c r="A1654" t="s">
        <v>3305</v>
      </c>
      <c r="B1654" t="s">
        <v>3306</v>
      </c>
      <c r="C1654" s="1">
        <v>7.8437080383300799</v>
      </c>
    </row>
    <row r="1655" spans="1:3" x14ac:dyDescent="0.35">
      <c r="A1655" t="s">
        <v>3307</v>
      </c>
      <c r="B1655" t="s">
        <v>3308</v>
      </c>
      <c r="C1655" s="1">
        <v>7.8600525856018102</v>
      </c>
    </row>
    <row r="1656" spans="1:3" x14ac:dyDescent="0.35">
      <c r="A1656" t="s">
        <v>3309</v>
      </c>
      <c r="B1656" t="s">
        <v>3310</v>
      </c>
      <c r="C1656" s="1">
        <v>7.8644428253173801</v>
      </c>
    </row>
    <row r="1657" spans="1:3" x14ac:dyDescent="0.35">
      <c r="A1657" t="s">
        <v>3311</v>
      </c>
      <c r="B1657" t="s">
        <v>3312</v>
      </c>
      <c r="C1657" s="1">
        <v>7.8556609153747603</v>
      </c>
    </row>
    <row r="1658" spans="1:3" x14ac:dyDescent="0.35">
      <c r="A1658" t="s">
        <v>3313</v>
      </c>
      <c r="B1658" t="s">
        <v>3314</v>
      </c>
      <c r="C1658" s="1">
        <v>7.9223670959472701</v>
      </c>
    </row>
    <row r="1659" spans="1:3" x14ac:dyDescent="0.35">
      <c r="A1659" t="s">
        <v>3315</v>
      </c>
      <c r="B1659" t="s">
        <v>3316</v>
      </c>
      <c r="C1659" s="1">
        <v>7.0507769584655797</v>
      </c>
    </row>
    <row r="1660" spans="1:3" x14ac:dyDescent="0.35">
      <c r="A1660" t="s">
        <v>3317</v>
      </c>
      <c r="B1660" t="s">
        <v>3318</v>
      </c>
      <c r="C1660" s="1">
        <v>7.1610050201415998</v>
      </c>
    </row>
    <row r="1661" spans="1:3" x14ac:dyDescent="0.35">
      <c r="A1661" t="s">
        <v>3319</v>
      </c>
      <c r="B1661" t="s">
        <v>3320</v>
      </c>
      <c r="C1661" s="1">
        <v>7.2144522666931197</v>
      </c>
    </row>
    <row r="1662" spans="1:3" x14ac:dyDescent="0.35">
      <c r="A1662" t="s">
        <v>3321</v>
      </c>
      <c r="B1662" t="s">
        <v>3322</v>
      </c>
      <c r="C1662" s="1">
        <v>6.9718513488769496</v>
      </c>
    </row>
    <row r="1663" spans="1:3" x14ac:dyDescent="0.35">
      <c r="A1663" t="s">
        <v>3323</v>
      </c>
      <c r="B1663" t="s">
        <v>3324</v>
      </c>
      <c r="C1663" s="1">
        <v>7.1499581336975098</v>
      </c>
    </row>
    <row r="1664" spans="1:3" x14ac:dyDescent="0.35">
      <c r="A1664" t="s">
        <v>3325</v>
      </c>
      <c r="B1664" t="s">
        <v>3326</v>
      </c>
      <c r="C1664" s="1">
        <v>7.3649411201476997</v>
      </c>
    </row>
    <row r="1665" spans="1:3" x14ac:dyDescent="0.35">
      <c r="A1665" t="s">
        <v>3327</v>
      </c>
      <c r="B1665" t="s">
        <v>3328</v>
      </c>
      <c r="C1665" s="1">
        <v>7.2722635269165004</v>
      </c>
    </row>
    <row r="1666" spans="1:3" x14ac:dyDescent="0.35">
      <c r="A1666" t="s">
        <v>3329</v>
      </c>
      <c r="B1666" t="s">
        <v>3330</v>
      </c>
      <c r="C1666" s="1">
        <v>7.2054276466369602</v>
      </c>
    </row>
    <row r="1667" spans="1:3" x14ac:dyDescent="0.35">
      <c r="A1667" t="s">
        <v>3331</v>
      </c>
      <c r="B1667" t="s">
        <v>3332</v>
      </c>
      <c r="C1667" s="1">
        <v>7.2651691436767596</v>
      </c>
    </row>
    <row r="1668" spans="1:3" x14ac:dyDescent="0.35">
      <c r="A1668" t="s">
        <v>3333</v>
      </c>
      <c r="B1668" t="s">
        <v>3334</v>
      </c>
      <c r="C1668" s="1">
        <v>7.2697467803955096</v>
      </c>
    </row>
    <row r="1669" spans="1:3" x14ac:dyDescent="0.35">
      <c r="A1669" t="s">
        <v>3335</v>
      </c>
      <c r="B1669" t="s">
        <v>3336</v>
      </c>
      <c r="C1669" s="1">
        <v>7.2880139350891104</v>
      </c>
    </row>
    <row r="1670" spans="1:3" x14ac:dyDescent="0.35">
      <c r="A1670" t="s">
        <v>3337</v>
      </c>
      <c r="B1670" t="s">
        <v>3338</v>
      </c>
      <c r="C1670" s="1">
        <v>7.2823963165283203</v>
      </c>
    </row>
    <row r="1671" spans="1:3" x14ac:dyDescent="0.35">
      <c r="A1671" t="s">
        <v>3339</v>
      </c>
      <c r="B1671" t="s">
        <v>3340</v>
      </c>
      <c r="C1671" s="1">
        <v>7.3093070983886701</v>
      </c>
    </row>
    <row r="1672" spans="1:3" x14ac:dyDescent="0.35">
      <c r="A1672" t="s">
        <v>3341</v>
      </c>
      <c r="B1672" t="s">
        <v>3342</v>
      </c>
      <c r="C1672" s="1">
        <v>7.2982583045959499</v>
      </c>
    </row>
    <row r="1673" spans="1:3" x14ac:dyDescent="0.35">
      <c r="A1673" t="s">
        <v>3343</v>
      </c>
      <c r="B1673" t="s">
        <v>3344</v>
      </c>
      <c r="C1673" s="1">
        <v>7.4602298736572301</v>
      </c>
    </row>
    <row r="1674" spans="1:3" x14ac:dyDescent="0.35">
      <c r="A1674" t="s">
        <v>3345</v>
      </c>
      <c r="B1674" t="s">
        <v>3346</v>
      </c>
      <c r="C1674" s="1">
        <v>7.3758468627929696</v>
      </c>
    </row>
    <row r="1675" spans="1:3" x14ac:dyDescent="0.35">
      <c r="A1675" t="s">
        <v>3347</v>
      </c>
      <c r="B1675" t="s">
        <v>3348</v>
      </c>
      <c r="C1675" s="1">
        <v>7.4714889526367196</v>
      </c>
    </row>
    <row r="1676" spans="1:3" x14ac:dyDescent="0.35">
      <c r="A1676" t="s">
        <v>3349</v>
      </c>
      <c r="B1676" t="s">
        <v>3350</v>
      </c>
      <c r="C1676" s="1">
        <v>7.4619917869567898</v>
      </c>
    </row>
    <row r="1677" spans="1:3" x14ac:dyDescent="0.35">
      <c r="A1677" t="s">
        <v>3351</v>
      </c>
      <c r="B1677" t="s">
        <v>3352</v>
      </c>
      <c r="C1677" s="1">
        <v>7.4435977935790998</v>
      </c>
    </row>
    <row r="1678" spans="1:3" x14ac:dyDescent="0.35">
      <c r="A1678" t="s">
        <v>3353</v>
      </c>
      <c r="B1678" t="s">
        <v>3354</v>
      </c>
      <c r="C1678" s="1">
        <v>7.5642628669738796</v>
      </c>
    </row>
    <row r="1679" spans="1:3" x14ac:dyDescent="0.35">
      <c r="A1679" t="s">
        <v>3355</v>
      </c>
      <c r="B1679" t="s">
        <v>3356</v>
      </c>
      <c r="C1679" s="1">
        <v>7.5155916213989302</v>
      </c>
    </row>
    <row r="1680" spans="1:3" x14ac:dyDescent="0.35">
      <c r="A1680" t="s">
        <v>3357</v>
      </c>
      <c r="B1680" t="s">
        <v>3358</v>
      </c>
      <c r="C1680" s="1">
        <v>7.7365155220031703</v>
      </c>
    </row>
    <row r="1681" spans="1:3" x14ac:dyDescent="0.35">
      <c r="A1681" t="s">
        <v>3359</v>
      </c>
      <c r="B1681" t="s">
        <v>3360</v>
      </c>
      <c r="C1681" s="1">
        <v>7.7755618095398003</v>
      </c>
    </row>
    <row r="1682" spans="1:3" x14ac:dyDescent="0.35">
      <c r="A1682" t="s">
        <v>3361</v>
      </c>
      <c r="B1682" t="s">
        <v>3362</v>
      </c>
      <c r="C1682" s="1">
        <v>7.6116347312927202</v>
      </c>
    </row>
    <row r="1683" spans="1:3" x14ac:dyDescent="0.35">
      <c r="A1683" t="s">
        <v>3363</v>
      </c>
      <c r="B1683" t="s">
        <v>3364</v>
      </c>
      <c r="C1683" s="1">
        <v>7.6926140785217303</v>
      </c>
    </row>
    <row r="1684" spans="1:3" x14ac:dyDescent="0.35">
      <c r="A1684" t="s">
        <v>3365</v>
      </c>
      <c r="B1684" t="s">
        <v>3366</v>
      </c>
      <c r="C1684" s="1">
        <v>7.7367472648620597</v>
      </c>
    </row>
    <row r="1685" spans="1:3" x14ac:dyDescent="0.35">
      <c r="A1685" t="s">
        <v>3367</v>
      </c>
      <c r="B1685" t="s">
        <v>3368</v>
      </c>
      <c r="C1685" s="1">
        <v>7.8821959495544398</v>
      </c>
    </row>
    <row r="1686" spans="1:3" x14ac:dyDescent="0.35">
      <c r="A1686" t="s">
        <v>3369</v>
      </c>
      <c r="B1686" t="s">
        <v>3370</v>
      </c>
      <c r="C1686" s="1">
        <v>7.7401075363159197</v>
      </c>
    </row>
    <row r="1687" spans="1:3" x14ac:dyDescent="0.35">
      <c r="A1687" t="s">
        <v>3371</v>
      </c>
      <c r="B1687" t="s">
        <v>3372</v>
      </c>
      <c r="C1687" s="1">
        <v>7.7378444671630904</v>
      </c>
    </row>
    <row r="1688" spans="1:3" x14ac:dyDescent="0.35">
      <c r="A1688" t="s">
        <v>3373</v>
      </c>
      <c r="B1688" t="s">
        <v>3374</v>
      </c>
      <c r="C1688" s="1">
        <v>7.7130551338195801</v>
      </c>
    </row>
    <row r="1689" spans="1:3" x14ac:dyDescent="0.35">
      <c r="A1689" t="s">
        <v>3375</v>
      </c>
      <c r="B1689" t="s">
        <v>3376</v>
      </c>
      <c r="C1689" s="1">
        <v>7.7751870155334499</v>
      </c>
    </row>
    <row r="1690" spans="1:3" x14ac:dyDescent="0.35">
      <c r="A1690" t="s">
        <v>3377</v>
      </c>
      <c r="B1690" t="s">
        <v>3378</v>
      </c>
      <c r="C1690" s="1">
        <v>7.8762588500976598</v>
      </c>
    </row>
    <row r="1691" spans="1:3" x14ac:dyDescent="0.35">
      <c r="A1691" t="s">
        <v>3379</v>
      </c>
      <c r="B1691" t="s">
        <v>3380</v>
      </c>
      <c r="C1691" s="1">
        <v>7.6755871772766104</v>
      </c>
    </row>
    <row r="1692" spans="1:3" x14ac:dyDescent="0.35">
      <c r="A1692" t="s">
        <v>3381</v>
      </c>
      <c r="B1692" t="s">
        <v>3382</v>
      </c>
      <c r="C1692" s="1">
        <v>7.1932463645935103</v>
      </c>
    </row>
    <row r="1693" spans="1:3" x14ac:dyDescent="0.35">
      <c r="A1693" t="s">
        <v>3383</v>
      </c>
      <c r="B1693" t="s">
        <v>3384</v>
      </c>
      <c r="C1693" s="1">
        <v>7.7059392929077104</v>
      </c>
    </row>
    <row r="1694" spans="1:3" x14ac:dyDescent="0.35">
      <c r="A1694" t="s">
        <v>3385</v>
      </c>
      <c r="B1694" t="s">
        <v>3386</v>
      </c>
      <c r="C1694" s="1">
        <v>7.4930896759033203</v>
      </c>
    </row>
    <row r="1695" spans="1:3" x14ac:dyDescent="0.35">
      <c r="A1695" t="s">
        <v>3387</v>
      </c>
      <c r="B1695" t="s">
        <v>3388</v>
      </c>
      <c r="C1695" s="1">
        <v>7.8258223533630398</v>
      </c>
    </row>
    <row r="1696" spans="1:3" x14ac:dyDescent="0.35">
      <c r="A1696" t="s">
        <v>3389</v>
      </c>
      <c r="B1696" t="s">
        <v>3390</v>
      </c>
      <c r="C1696" s="1">
        <v>7.3089847564697301</v>
      </c>
    </row>
    <row r="1697" spans="1:3" x14ac:dyDescent="0.35">
      <c r="A1697" t="s">
        <v>3391</v>
      </c>
      <c r="B1697" t="s">
        <v>3392</v>
      </c>
      <c r="C1697" s="1">
        <v>7.8173446655273402</v>
      </c>
    </row>
    <row r="1698" spans="1:3" x14ac:dyDescent="0.35">
      <c r="A1698" t="s">
        <v>3393</v>
      </c>
      <c r="B1698" t="s">
        <v>3394</v>
      </c>
      <c r="C1698" s="1">
        <v>7.8765354156494096</v>
      </c>
    </row>
    <row r="1699" spans="1:3" x14ac:dyDescent="0.35">
      <c r="A1699" t="s">
        <v>3395</v>
      </c>
      <c r="B1699" t="s">
        <v>3396</v>
      </c>
      <c r="C1699" s="1">
        <v>7.7399568557739302</v>
      </c>
    </row>
    <row r="1700" spans="1:3" x14ac:dyDescent="0.35">
      <c r="A1700" t="s">
        <v>3397</v>
      </c>
      <c r="B1700" t="s">
        <v>3398</v>
      </c>
      <c r="C1700" s="1">
        <v>7.8789730072021502</v>
      </c>
    </row>
    <row r="1701" spans="1:3" x14ac:dyDescent="0.35">
      <c r="A1701" t="s">
        <v>3399</v>
      </c>
      <c r="B1701" t="s">
        <v>3400</v>
      </c>
      <c r="C1701" s="1">
        <v>7.4088854789733896</v>
      </c>
    </row>
    <row r="1702" spans="1:3" x14ac:dyDescent="0.35">
      <c r="A1702" t="s">
        <v>3401</v>
      </c>
      <c r="B1702" t="s">
        <v>3402</v>
      </c>
      <c r="C1702" s="1">
        <v>7.8355383872985804</v>
      </c>
    </row>
    <row r="1703" spans="1:3" x14ac:dyDescent="0.35">
      <c r="A1703" t="s">
        <v>3403</v>
      </c>
      <c r="B1703" t="s">
        <v>3404</v>
      </c>
      <c r="C1703" s="1">
        <v>7.8183746337890598</v>
      </c>
    </row>
    <row r="1704" spans="1:3" x14ac:dyDescent="0.35">
      <c r="A1704" t="s">
        <v>3405</v>
      </c>
      <c r="B1704" t="s">
        <v>3406</v>
      </c>
      <c r="C1704" s="1">
        <v>7.7527604103088397</v>
      </c>
    </row>
    <row r="1705" spans="1:3" x14ac:dyDescent="0.35">
      <c r="A1705" t="s">
        <v>3407</v>
      </c>
      <c r="B1705" t="s">
        <v>3408</v>
      </c>
      <c r="C1705" s="1">
        <v>7.7993745803832999</v>
      </c>
    </row>
    <row r="1706" spans="1:3" x14ac:dyDescent="0.35">
      <c r="A1706" t="s">
        <v>3409</v>
      </c>
      <c r="B1706" t="s">
        <v>3410</v>
      </c>
      <c r="C1706" s="1">
        <v>7.0645060539245597</v>
      </c>
    </row>
    <row r="1707" spans="1:3" x14ac:dyDescent="0.35">
      <c r="A1707" t="s">
        <v>3411</v>
      </c>
      <c r="B1707" t="s">
        <v>3412</v>
      </c>
      <c r="C1707" s="1">
        <v>7.56197214126587</v>
      </c>
    </row>
    <row r="1708" spans="1:3" x14ac:dyDescent="0.35">
      <c r="A1708" t="s">
        <v>3413</v>
      </c>
      <c r="B1708" t="s">
        <v>3414</v>
      </c>
      <c r="C1708" s="1">
        <v>7.7703332901001003</v>
      </c>
    </row>
    <row r="1709" spans="1:3" x14ac:dyDescent="0.35">
      <c r="A1709" t="s">
        <v>3415</v>
      </c>
      <c r="B1709" t="s">
        <v>3416</v>
      </c>
      <c r="C1709" s="1">
        <v>7.7654366493225098</v>
      </c>
    </row>
    <row r="1710" spans="1:3" x14ac:dyDescent="0.35">
      <c r="A1710" t="s">
        <v>3417</v>
      </c>
      <c r="B1710" t="s">
        <v>3418</v>
      </c>
      <c r="C1710" s="1">
        <v>7.3996706008911097</v>
      </c>
    </row>
    <row r="1711" spans="1:3" x14ac:dyDescent="0.35">
      <c r="A1711" t="s">
        <v>3419</v>
      </c>
      <c r="B1711" t="s">
        <v>3420</v>
      </c>
      <c r="C1711" s="1">
        <v>7.6017794609069798</v>
      </c>
    </row>
    <row r="1712" spans="1:3" x14ac:dyDescent="0.35">
      <c r="A1712" t="s">
        <v>3421</v>
      </c>
      <c r="B1712" t="s">
        <v>3422</v>
      </c>
      <c r="C1712" s="1">
        <v>7.46453857421875</v>
      </c>
    </row>
    <row r="1713" spans="1:3" x14ac:dyDescent="0.35">
      <c r="A1713" t="s">
        <v>3423</v>
      </c>
      <c r="B1713" t="s">
        <v>3424</v>
      </c>
      <c r="C1713" s="1">
        <v>7.4220547676086399</v>
      </c>
    </row>
    <row r="1714" spans="1:3" x14ac:dyDescent="0.35">
      <c r="A1714" t="s">
        <v>3425</v>
      </c>
      <c r="B1714" t="s">
        <v>3426</v>
      </c>
      <c r="C1714" s="1">
        <v>7.6823153495788601</v>
      </c>
    </row>
    <row r="1715" spans="1:3" x14ac:dyDescent="0.35">
      <c r="A1715" t="s">
        <v>3427</v>
      </c>
      <c r="B1715" t="s">
        <v>3428</v>
      </c>
      <c r="C1715" s="1">
        <v>7.5891299247741699</v>
      </c>
    </row>
    <row r="1716" spans="1:3" x14ac:dyDescent="0.35">
      <c r="A1716" t="s">
        <v>3429</v>
      </c>
      <c r="B1716" t="s">
        <v>3430</v>
      </c>
      <c r="C1716" s="1">
        <v>7.6727485656738299</v>
      </c>
    </row>
    <row r="1717" spans="1:3" x14ac:dyDescent="0.35">
      <c r="A1717" t="s">
        <v>3431</v>
      </c>
      <c r="B1717" t="s">
        <v>3432</v>
      </c>
      <c r="C1717" s="1">
        <v>7.6131138801574698</v>
      </c>
    </row>
    <row r="1718" spans="1:3" x14ac:dyDescent="0.35">
      <c r="A1718" t="s">
        <v>3433</v>
      </c>
      <c r="B1718" t="s">
        <v>3434</v>
      </c>
      <c r="C1718" s="1">
        <v>7.67185306549072</v>
      </c>
    </row>
    <row r="1719" spans="1:3" x14ac:dyDescent="0.35">
      <c r="A1719" t="s">
        <v>3435</v>
      </c>
      <c r="B1719" t="s">
        <v>3436</v>
      </c>
      <c r="C1719" s="1">
        <v>7.7745862007141104</v>
      </c>
    </row>
    <row r="1720" spans="1:3" x14ac:dyDescent="0.35">
      <c r="A1720" t="s">
        <v>3437</v>
      </c>
      <c r="B1720" t="s">
        <v>3438</v>
      </c>
      <c r="C1720" s="1">
        <v>7.6262507438659703</v>
      </c>
    </row>
    <row r="1721" spans="1:3" x14ac:dyDescent="0.35">
      <c r="A1721" t="s">
        <v>3439</v>
      </c>
      <c r="B1721" t="s">
        <v>3440</v>
      </c>
      <c r="C1721" s="1">
        <v>7.5757479667663601</v>
      </c>
    </row>
    <row r="1722" spans="1:3" x14ac:dyDescent="0.35">
      <c r="A1722" t="s">
        <v>3441</v>
      </c>
      <c r="B1722" t="s">
        <v>3442</v>
      </c>
      <c r="C1722" s="1">
        <v>7.8465747833251998</v>
      </c>
    </row>
    <row r="1723" spans="1:3" x14ac:dyDescent="0.35">
      <c r="A1723" t="s">
        <v>3443</v>
      </c>
      <c r="B1723" t="s">
        <v>3444</v>
      </c>
      <c r="C1723" s="1">
        <v>7.7590413093566903</v>
      </c>
    </row>
    <row r="1724" spans="1:3" x14ac:dyDescent="0.35">
      <c r="A1724" t="s">
        <v>3445</v>
      </c>
      <c r="B1724" t="s">
        <v>3446</v>
      </c>
      <c r="C1724" s="1">
        <v>7.7927184104919398</v>
      </c>
    </row>
    <row r="1725" spans="1:3" x14ac:dyDescent="0.35">
      <c r="A1725" t="s">
        <v>3447</v>
      </c>
      <c r="B1725" t="s">
        <v>3448</v>
      </c>
      <c r="C1725" s="1">
        <v>7.7865638732910201</v>
      </c>
    </row>
    <row r="1726" spans="1:3" x14ac:dyDescent="0.35">
      <c r="A1726" t="s">
        <v>3449</v>
      </c>
      <c r="B1726" t="s">
        <v>3450</v>
      </c>
      <c r="C1726" s="1">
        <v>7.75858354568481</v>
      </c>
    </row>
    <row r="1727" spans="1:3" x14ac:dyDescent="0.35">
      <c r="A1727" t="s">
        <v>3451</v>
      </c>
      <c r="B1727" t="s">
        <v>3452</v>
      </c>
      <c r="C1727" s="1">
        <v>7.8006181716918999</v>
      </c>
    </row>
    <row r="1728" spans="1:3" x14ac:dyDescent="0.35">
      <c r="A1728" t="s">
        <v>3453</v>
      </c>
      <c r="B1728" t="s">
        <v>3454</v>
      </c>
      <c r="C1728" s="1">
        <v>7.6779046058654803</v>
      </c>
    </row>
    <row r="1729" spans="1:3" x14ac:dyDescent="0.35">
      <c r="A1729" t="s">
        <v>3455</v>
      </c>
      <c r="B1729" t="s">
        <v>3456</v>
      </c>
      <c r="C1729" s="1">
        <v>7.9098024368286097</v>
      </c>
    </row>
    <row r="1730" spans="1:3" x14ac:dyDescent="0.35">
      <c r="A1730" t="s">
        <v>3457</v>
      </c>
      <c r="B1730" t="s">
        <v>3458</v>
      </c>
      <c r="C1730" s="1">
        <v>7.6552929878234899</v>
      </c>
    </row>
    <row r="1731" spans="1:3" x14ac:dyDescent="0.35">
      <c r="A1731" t="s">
        <v>3459</v>
      </c>
      <c r="B1731" t="s">
        <v>3460</v>
      </c>
      <c r="C1731" s="1">
        <v>7.6817526817321804</v>
      </c>
    </row>
    <row r="1732" spans="1:3" x14ac:dyDescent="0.35">
      <c r="A1732" t="s">
        <v>3461</v>
      </c>
      <c r="B1732" t="s">
        <v>3462</v>
      </c>
      <c r="C1732" s="1">
        <v>7.6909112930297896</v>
      </c>
    </row>
    <row r="1733" spans="1:3" x14ac:dyDescent="0.35">
      <c r="A1733" t="s">
        <v>3463</v>
      </c>
      <c r="B1733" t="s">
        <v>3464</v>
      </c>
      <c r="C1733" s="1">
        <v>7.9278478622436497</v>
      </c>
    </row>
    <row r="1734" spans="1:3" x14ac:dyDescent="0.35">
      <c r="A1734" t="s">
        <v>3465</v>
      </c>
      <c r="B1734" t="s">
        <v>3466</v>
      </c>
      <c r="C1734" s="1">
        <v>7.7877893447876003</v>
      </c>
    </row>
    <row r="1735" spans="1:3" x14ac:dyDescent="0.35">
      <c r="A1735" t="s">
        <v>3467</v>
      </c>
      <c r="B1735" t="s">
        <v>3468</v>
      </c>
      <c r="C1735" s="1">
        <v>7.8252911567687997</v>
      </c>
    </row>
    <row r="1736" spans="1:3" x14ac:dyDescent="0.35">
      <c r="A1736" t="s">
        <v>3469</v>
      </c>
      <c r="B1736" t="s">
        <v>3470</v>
      </c>
      <c r="C1736" s="1">
        <v>7.5881261825561497</v>
      </c>
    </row>
    <row r="1737" spans="1:3" x14ac:dyDescent="0.35">
      <c r="A1737" t="s">
        <v>3471</v>
      </c>
      <c r="B1737" t="s">
        <v>3472</v>
      </c>
      <c r="C1737" s="1">
        <v>7.8927235603332502</v>
      </c>
    </row>
    <row r="1738" spans="1:3" x14ac:dyDescent="0.35">
      <c r="A1738" t="s">
        <v>3473</v>
      </c>
      <c r="B1738" t="s">
        <v>3474</v>
      </c>
      <c r="C1738" s="1">
        <v>7.9688172340393102</v>
      </c>
    </row>
    <row r="1739" spans="1:3" x14ac:dyDescent="0.35">
      <c r="A1739" t="s">
        <v>3475</v>
      </c>
      <c r="B1739" t="s">
        <v>3476</v>
      </c>
      <c r="C1739" s="1">
        <v>7.7756509780883798</v>
      </c>
    </row>
    <row r="1740" spans="1:3" x14ac:dyDescent="0.35">
      <c r="A1740" t="s">
        <v>3477</v>
      </c>
      <c r="B1740" t="s">
        <v>3478</v>
      </c>
      <c r="C1740" s="1">
        <v>7.8131670951843297</v>
      </c>
    </row>
    <row r="1741" spans="1:3" x14ac:dyDescent="0.35">
      <c r="A1741" t="s">
        <v>3479</v>
      </c>
      <c r="B1741" t="s">
        <v>3480</v>
      </c>
      <c r="C1741" s="1">
        <v>7.5258078575134304</v>
      </c>
    </row>
    <row r="1742" spans="1:3" x14ac:dyDescent="0.35">
      <c r="A1742" t="s">
        <v>3481</v>
      </c>
      <c r="B1742" t="s">
        <v>3482</v>
      </c>
      <c r="C1742" s="1">
        <v>7.8773150444030797</v>
      </c>
    </row>
    <row r="1743" spans="1:3" x14ac:dyDescent="0.35">
      <c r="A1743" t="s">
        <v>3483</v>
      </c>
      <c r="B1743" t="s">
        <v>3484</v>
      </c>
      <c r="C1743" s="1">
        <v>7.6914620399475098</v>
      </c>
    </row>
    <row r="1744" spans="1:3" x14ac:dyDescent="0.35">
      <c r="A1744" t="s">
        <v>3485</v>
      </c>
      <c r="B1744" t="s">
        <v>3486</v>
      </c>
      <c r="C1744" s="1">
        <v>7.5669822692871103</v>
      </c>
    </row>
    <row r="1745" spans="1:3" x14ac:dyDescent="0.35">
      <c r="A1745" t="s">
        <v>3487</v>
      </c>
      <c r="B1745" t="s">
        <v>3488</v>
      </c>
      <c r="C1745" s="1">
        <v>7.6898941993713397</v>
      </c>
    </row>
    <row r="1746" spans="1:3" x14ac:dyDescent="0.35">
      <c r="A1746" t="s">
        <v>3489</v>
      </c>
      <c r="B1746" t="s">
        <v>3490</v>
      </c>
      <c r="C1746" s="1">
        <v>7.6211528778076199</v>
      </c>
    </row>
    <row r="1747" spans="1:3" x14ac:dyDescent="0.35">
      <c r="A1747" t="s">
        <v>3491</v>
      </c>
      <c r="B1747" t="s">
        <v>3492</v>
      </c>
      <c r="C1747" s="1">
        <v>7.46675825119019</v>
      </c>
    </row>
    <row r="1748" spans="1:3" x14ac:dyDescent="0.35">
      <c r="A1748" t="s">
        <v>3493</v>
      </c>
      <c r="B1748" t="s">
        <v>3494</v>
      </c>
      <c r="C1748" s="1">
        <v>7.8780226707458496</v>
      </c>
    </row>
    <row r="1749" spans="1:3" x14ac:dyDescent="0.35">
      <c r="A1749" t="s">
        <v>3495</v>
      </c>
      <c r="B1749" t="s">
        <v>3496</v>
      </c>
      <c r="C1749" s="1">
        <v>7.9111895561218297</v>
      </c>
    </row>
    <row r="1750" spans="1:3" x14ac:dyDescent="0.35">
      <c r="A1750" t="s">
        <v>3497</v>
      </c>
      <c r="B1750" t="s">
        <v>3498</v>
      </c>
      <c r="C1750" s="1">
        <v>7.9014210700988796</v>
      </c>
    </row>
    <row r="1751" spans="1:3" x14ac:dyDescent="0.35">
      <c r="A1751" t="s">
        <v>3499</v>
      </c>
      <c r="B1751" t="s">
        <v>3500</v>
      </c>
      <c r="C1751" s="1">
        <v>8.1514043807983398</v>
      </c>
    </row>
    <row r="1752" spans="1:3" x14ac:dyDescent="0.35">
      <c r="A1752" t="s">
        <v>3501</v>
      </c>
      <c r="B1752" t="s">
        <v>3502</v>
      </c>
      <c r="C1752" s="1">
        <v>8.0576896667480504</v>
      </c>
    </row>
    <row r="1753" spans="1:3" x14ac:dyDescent="0.35">
      <c r="A1753" t="s">
        <v>3503</v>
      </c>
      <c r="B1753" t="s">
        <v>3504</v>
      </c>
      <c r="C1753" s="1">
        <v>8.1918745040893608</v>
      </c>
    </row>
    <row r="1754" spans="1:3" x14ac:dyDescent="0.35">
      <c r="A1754" t="s">
        <v>3505</v>
      </c>
      <c r="B1754" t="s">
        <v>3506</v>
      </c>
      <c r="C1754" s="1">
        <v>8.4307031631469709</v>
      </c>
    </row>
    <row r="1755" spans="1:3" x14ac:dyDescent="0.35">
      <c r="A1755" t="s">
        <v>3507</v>
      </c>
      <c r="B1755" t="s">
        <v>3508</v>
      </c>
      <c r="C1755" s="1">
        <v>8.5059747695922905</v>
      </c>
    </row>
    <row r="1756" spans="1:3" x14ac:dyDescent="0.35">
      <c r="A1756" t="s">
        <v>3509</v>
      </c>
      <c r="B1756" t="s">
        <v>3510</v>
      </c>
      <c r="C1756" s="1">
        <v>8.3145542144775408</v>
      </c>
    </row>
    <row r="1757" spans="1:3" x14ac:dyDescent="0.35">
      <c r="A1757" t="s">
        <v>3511</v>
      </c>
      <c r="B1757" t="s">
        <v>3512</v>
      </c>
      <c r="C1757" s="1">
        <v>8.5326681137084996</v>
      </c>
    </row>
    <row r="1758" spans="1:3" x14ac:dyDescent="0.35">
      <c r="A1758" t="s">
        <v>3513</v>
      </c>
      <c r="B1758" t="s">
        <v>3514</v>
      </c>
      <c r="C1758" s="1">
        <v>8.5516319274902308</v>
      </c>
    </row>
    <row r="1759" spans="1:3" x14ac:dyDescent="0.35">
      <c r="A1759" t="s">
        <v>3515</v>
      </c>
      <c r="B1759" t="s">
        <v>3516</v>
      </c>
      <c r="C1759" s="1">
        <v>8.1181716918945295</v>
      </c>
    </row>
    <row r="1760" spans="1:3" x14ac:dyDescent="0.35">
      <c r="A1760" t="s">
        <v>3517</v>
      </c>
      <c r="B1760" t="s">
        <v>3518</v>
      </c>
      <c r="C1760" s="1">
        <v>8.5920934677124006</v>
      </c>
    </row>
    <row r="1761" spans="1:3" x14ac:dyDescent="0.35">
      <c r="A1761" t="s">
        <v>3519</v>
      </c>
      <c r="B1761" t="s">
        <v>3520</v>
      </c>
      <c r="C1761" s="1">
        <v>8.5389976501464808</v>
      </c>
    </row>
    <row r="1762" spans="1:3" x14ac:dyDescent="0.35">
      <c r="A1762" t="s">
        <v>3521</v>
      </c>
      <c r="B1762" t="s">
        <v>3522</v>
      </c>
      <c r="C1762" s="1">
        <v>8.4346637725830096</v>
      </c>
    </row>
    <row r="1763" spans="1:3" x14ac:dyDescent="0.35">
      <c r="A1763" t="s">
        <v>3523</v>
      </c>
      <c r="B1763" t="s">
        <v>3524</v>
      </c>
      <c r="C1763" s="1">
        <v>8.5547285079956001</v>
      </c>
    </row>
    <row r="1764" spans="1:3" x14ac:dyDescent="0.35">
      <c r="A1764" t="s">
        <v>3525</v>
      </c>
      <c r="B1764" t="s">
        <v>3526</v>
      </c>
      <c r="C1764" s="1">
        <v>8.5893363952636701</v>
      </c>
    </row>
    <row r="1765" spans="1:3" x14ac:dyDescent="0.35">
      <c r="A1765" t="s">
        <v>3527</v>
      </c>
      <c r="B1765" t="s">
        <v>3528</v>
      </c>
      <c r="C1765" s="1">
        <v>8.5617122650146502</v>
      </c>
    </row>
    <row r="1766" spans="1:3" x14ac:dyDescent="0.35">
      <c r="A1766" t="s">
        <v>3529</v>
      </c>
      <c r="B1766" t="s">
        <v>3530</v>
      </c>
      <c r="C1766" s="1">
        <v>8.5804510116577095</v>
      </c>
    </row>
    <row r="1767" spans="1:3" x14ac:dyDescent="0.35">
      <c r="A1767" t="s">
        <v>3531</v>
      </c>
      <c r="B1767" t="s">
        <v>3532</v>
      </c>
      <c r="C1767" s="1">
        <v>8.6174964904785192</v>
      </c>
    </row>
    <row r="1768" spans="1:3" x14ac:dyDescent="0.35">
      <c r="A1768" t="s">
        <v>3533</v>
      </c>
      <c r="B1768" t="s">
        <v>3534</v>
      </c>
      <c r="C1768" s="1">
        <v>8.2336492538452095</v>
      </c>
    </row>
    <row r="1769" spans="1:3" x14ac:dyDescent="0.35">
      <c r="A1769" t="s">
        <v>3535</v>
      </c>
      <c r="B1769" t="s">
        <v>3536</v>
      </c>
      <c r="C1769" s="1">
        <v>8.6024303436279297</v>
      </c>
    </row>
    <row r="1770" spans="1:3" x14ac:dyDescent="0.35">
      <c r="A1770" t="s">
        <v>3537</v>
      </c>
      <c r="B1770" t="s">
        <v>3538</v>
      </c>
      <c r="C1770" s="1">
        <v>8.6088571548461896</v>
      </c>
    </row>
    <row r="1771" spans="1:3" x14ac:dyDescent="0.35">
      <c r="A1771" t="s">
        <v>3539</v>
      </c>
      <c r="B1771" t="s">
        <v>3540</v>
      </c>
      <c r="C1771" s="1">
        <v>8.5569276809692401</v>
      </c>
    </row>
    <row r="1772" spans="1:3" x14ac:dyDescent="0.35">
      <c r="A1772" t="s">
        <v>3541</v>
      </c>
      <c r="B1772" t="s">
        <v>3542</v>
      </c>
      <c r="C1772" s="1">
        <v>8.4884300231933594</v>
      </c>
    </row>
    <row r="1773" spans="1:3" x14ac:dyDescent="0.35">
      <c r="A1773" t="s">
        <v>3543</v>
      </c>
      <c r="B1773" t="s">
        <v>3544</v>
      </c>
      <c r="C1773" s="1">
        <v>8.6497650146484393</v>
      </c>
    </row>
    <row r="1774" spans="1:3" x14ac:dyDescent="0.35">
      <c r="A1774" t="s">
        <v>3545</v>
      </c>
      <c r="B1774" t="s">
        <v>3546</v>
      </c>
      <c r="C1774" s="1">
        <v>8.4707612991333008</v>
      </c>
    </row>
    <row r="1775" spans="1:3" x14ac:dyDescent="0.35">
      <c r="A1775" t="s">
        <v>3547</v>
      </c>
      <c r="B1775" t="s">
        <v>3548</v>
      </c>
      <c r="C1775" s="1">
        <v>8.7171545028686506</v>
      </c>
    </row>
    <row r="1776" spans="1:3" x14ac:dyDescent="0.35">
      <c r="A1776" t="s">
        <v>3549</v>
      </c>
      <c r="B1776" t="s">
        <v>3550</v>
      </c>
      <c r="C1776" s="1">
        <v>8.7444124221801793</v>
      </c>
    </row>
    <row r="1777" spans="1:3" x14ac:dyDescent="0.35">
      <c r="A1777" t="s">
        <v>3551</v>
      </c>
      <c r="B1777" t="s">
        <v>3552</v>
      </c>
      <c r="C1777" s="1">
        <v>8.5840730667114293</v>
      </c>
    </row>
    <row r="1778" spans="1:3" x14ac:dyDescent="0.35">
      <c r="A1778" t="s">
        <v>3553</v>
      </c>
      <c r="B1778" t="s">
        <v>3554</v>
      </c>
      <c r="C1778" s="1">
        <v>8.63677883148193</v>
      </c>
    </row>
    <row r="1779" spans="1:3" x14ac:dyDescent="0.35">
      <c r="A1779" t="s">
        <v>3555</v>
      </c>
      <c r="B1779" t="s">
        <v>3556</v>
      </c>
      <c r="C1779" s="1">
        <v>8.5550012588500994</v>
      </c>
    </row>
    <row r="1780" spans="1:3" x14ac:dyDescent="0.35">
      <c r="A1780" t="s">
        <v>3557</v>
      </c>
      <c r="B1780" t="s">
        <v>3558</v>
      </c>
      <c r="C1780" s="1">
        <v>8.6606025695800799</v>
      </c>
    </row>
    <row r="1781" spans="1:3" x14ac:dyDescent="0.35">
      <c r="A1781" t="s">
        <v>3559</v>
      </c>
      <c r="B1781" t="s">
        <v>3560</v>
      </c>
      <c r="C1781" s="1">
        <v>8.6381740570068395</v>
      </c>
    </row>
    <row r="1782" spans="1:3" x14ac:dyDescent="0.35">
      <c r="A1782" t="s">
        <v>3561</v>
      </c>
      <c r="B1782" t="s">
        <v>3562</v>
      </c>
      <c r="C1782" s="1">
        <v>8.7806024551391602</v>
      </c>
    </row>
    <row r="1783" spans="1:3" x14ac:dyDescent="0.35">
      <c r="A1783" t="s">
        <v>3563</v>
      </c>
      <c r="B1783" t="s">
        <v>3564</v>
      </c>
      <c r="C1783" s="1">
        <v>8.6398181915283203</v>
      </c>
    </row>
    <row r="1784" spans="1:3" x14ac:dyDescent="0.35">
      <c r="A1784" t="s">
        <v>3565</v>
      </c>
      <c r="B1784" t="s">
        <v>3566</v>
      </c>
      <c r="C1784" s="1">
        <v>8.6974897384643608</v>
      </c>
    </row>
    <row r="1785" spans="1:3" x14ac:dyDescent="0.35">
      <c r="A1785" t="s">
        <v>3567</v>
      </c>
      <c r="B1785" t="s">
        <v>3568</v>
      </c>
      <c r="C1785" s="1">
        <v>8.7484245300293004</v>
      </c>
    </row>
    <row r="1786" spans="1:3" x14ac:dyDescent="0.35">
      <c r="A1786" t="s">
        <v>3569</v>
      </c>
      <c r="B1786" t="s">
        <v>3570</v>
      </c>
      <c r="C1786" s="1">
        <v>8.8052082061767596</v>
      </c>
    </row>
    <row r="1787" spans="1:3" x14ac:dyDescent="0.35">
      <c r="A1787" t="s">
        <v>3571</v>
      </c>
      <c r="B1787" t="s">
        <v>3572</v>
      </c>
      <c r="C1787" s="1">
        <v>8.8174371719360405</v>
      </c>
    </row>
    <row r="1788" spans="1:3" x14ac:dyDescent="0.35">
      <c r="A1788" t="s">
        <v>3573</v>
      </c>
      <c r="B1788" t="s">
        <v>3574</v>
      </c>
      <c r="C1788" s="1">
        <v>8.8422050476074201</v>
      </c>
    </row>
    <row r="1789" spans="1:3" x14ac:dyDescent="0.35">
      <c r="A1789" t="s">
        <v>3575</v>
      </c>
      <c r="B1789" t="s">
        <v>3576</v>
      </c>
      <c r="C1789" s="1">
        <v>8.6982107162475604</v>
      </c>
    </row>
    <row r="1790" spans="1:3" x14ac:dyDescent="0.35">
      <c r="A1790" t="s">
        <v>3577</v>
      </c>
      <c r="B1790" t="s">
        <v>3578</v>
      </c>
      <c r="C1790" s="1">
        <v>8.64306735992432</v>
      </c>
    </row>
    <row r="1791" spans="1:3" x14ac:dyDescent="0.35">
      <c r="A1791" t="s">
        <v>3579</v>
      </c>
      <c r="B1791" t="s">
        <v>3580</v>
      </c>
      <c r="C1791" s="1">
        <v>8.6539554595947301</v>
      </c>
    </row>
    <row r="1792" spans="1:3" x14ac:dyDescent="0.35">
      <c r="A1792" t="s">
        <v>3581</v>
      </c>
      <c r="B1792" t="s">
        <v>3582</v>
      </c>
      <c r="C1792" s="1">
        <v>8.8420209884643608</v>
      </c>
    </row>
    <row r="1793" spans="1:3" x14ac:dyDescent="0.35">
      <c r="A1793" t="s">
        <v>3583</v>
      </c>
      <c r="B1793" t="s">
        <v>3584</v>
      </c>
      <c r="C1793" s="1">
        <v>8.7098770141601598</v>
      </c>
    </row>
    <row r="1794" spans="1:3" x14ac:dyDescent="0.35">
      <c r="A1794" t="s">
        <v>3585</v>
      </c>
      <c r="B1794" t="s">
        <v>3586</v>
      </c>
      <c r="C1794" s="1">
        <v>8.8250675201415998</v>
      </c>
    </row>
    <row r="1795" spans="1:3" x14ac:dyDescent="0.35">
      <c r="A1795" t="s">
        <v>3587</v>
      </c>
      <c r="B1795" t="s">
        <v>3588</v>
      </c>
      <c r="C1795" s="1">
        <v>8.8669710159301793</v>
      </c>
    </row>
    <row r="1796" spans="1:3" x14ac:dyDescent="0.35">
      <c r="A1796" t="s">
        <v>3589</v>
      </c>
      <c r="B1796" t="s">
        <v>3590</v>
      </c>
      <c r="C1796" s="1">
        <v>8.87664794921875</v>
      </c>
    </row>
    <row r="1797" spans="1:3" x14ac:dyDescent="0.35">
      <c r="A1797" t="s">
        <v>3591</v>
      </c>
      <c r="B1797" t="s">
        <v>3592</v>
      </c>
      <c r="C1797" s="1">
        <v>8.6650657653808594</v>
      </c>
    </row>
    <row r="1798" spans="1:3" x14ac:dyDescent="0.35">
      <c r="A1798" t="s">
        <v>3593</v>
      </c>
      <c r="B1798" t="s">
        <v>3594</v>
      </c>
      <c r="C1798" s="1">
        <v>8.8456583023071307</v>
      </c>
    </row>
    <row r="1799" spans="1:3" x14ac:dyDescent="0.35">
      <c r="A1799" t="s">
        <v>3595</v>
      </c>
      <c r="B1799" t="s">
        <v>3596</v>
      </c>
      <c r="C1799" s="1">
        <v>8.8575630187988299</v>
      </c>
    </row>
    <row r="1800" spans="1:3" x14ac:dyDescent="0.35">
      <c r="A1800" t="s">
        <v>3597</v>
      </c>
      <c r="B1800" t="s">
        <v>3598</v>
      </c>
      <c r="C1800" s="1">
        <v>8.8711643218994105</v>
      </c>
    </row>
    <row r="1801" spans="1:3" x14ac:dyDescent="0.35">
      <c r="A1801" t="s">
        <v>3599</v>
      </c>
      <c r="B1801" t="s">
        <v>3600</v>
      </c>
      <c r="C1801" s="1">
        <v>8.8163061141967791</v>
      </c>
    </row>
    <row r="1802" spans="1:3" x14ac:dyDescent="0.35">
      <c r="A1802" t="s">
        <v>3601</v>
      </c>
      <c r="B1802" t="s">
        <v>3602</v>
      </c>
      <c r="C1802" s="1">
        <v>8.9115848541259801</v>
      </c>
    </row>
    <row r="1803" spans="1:3" x14ac:dyDescent="0.35">
      <c r="A1803" t="s">
        <v>3603</v>
      </c>
      <c r="B1803" t="s">
        <v>3604</v>
      </c>
      <c r="C1803" s="1">
        <v>8.6482791900634801</v>
      </c>
    </row>
    <row r="1804" spans="1:3" x14ac:dyDescent="0.35">
      <c r="A1804" t="s">
        <v>3605</v>
      </c>
      <c r="B1804" t="s">
        <v>3606</v>
      </c>
      <c r="C1804" s="1">
        <v>8.95831298828125</v>
      </c>
    </row>
    <row r="1805" spans="1:3" x14ac:dyDescent="0.35">
      <c r="A1805" t="s">
        <v>3607</v>
      </c>
      <c r="B1805" t="s">
        <v>3608</v>
      </c>
      <c r="C1805" s="1">
        <v>8.9839973449706996</v>
      </c>
    </row>
    <row r="1806" spans="1:3" x14ac:dyDescent="0.35">
      <c r="A1806" t="s">
        <v>3609</v>
      </c>
      <c r="B1806" t="s">
        <v>3610</v>
      </c>
      <c r="C1806" s="1">
        <v>8.7315425872802699</v>
      </c>
    </row>
    <row r="1807" spans="1:3" x14ac:dyDescent="0.35">
      <c r="A1807" t="s">
        <v>3611</v>
      </c>
      <c r="B1807" t="s">
        <v>3612</v>
      </c>
      <c r="C1807" s="1">
        <v>8.9639711380004901</v>
      </c>
    </row>
    <row r="1808" spans="1:3" x14ac:dyDescent="0.35">
      <c r="A1808" t="s">
        <v>3613</v>
      </c>
      <c r="B1808" t="s">
        <v>3614</v>
      </c>
      <c r="C1808" s="1">
        <v>8.9946537017822301</v>
      </c>
    </row>
    <row r="1809" spans="1:3" x14ac:dyDescent="0.35">
      <c r="A1809" t="s">
        <v>3615</v>
      </c>
      <c r="B1809" t="s">
        <v>3616</v>
      </c>
      <c r="C1809" s="1">
        <v>8.9238138198852504</v>
      </c>
    </row>
    <row r="1810" spans="1:3" x14ac:dyDescent="0.35">
      <c r="A1810" t="s">
        <v>3617</v>
      </c>
      <c r="B1810" t="s">
        <v>3618</v>
      </c>
      <c r="C1810" s="1">
        <v>9.1561813354492205</v>
      </c>
    </row>
    <row r="1811" spans="1:3" x14ac:dyDescent="0.35">
      <c r="A1811" t="s">
        <v>3619</v>
      </c>
      <c r="B1811" t="s">
        <v>3620</v>
      </c>
      <c r="C1811" s="1">
        <v>9.0609407424926793</v>
      </c>
    </row>
    <row r="1812" spans="1:3" x14ac:dyDescent="0.35">
      <c r="A1812" t="s">
        <v>3621</v>
      </c>
      <c r="B1812" t="s">
        <v>3622</v>
      </c>
      <c r="C1812" s="1">
        <v>9.0800981521606392</v>
      </c>
    </row>
    <row r="1813" spans="1:3" x14ac:dyDescent="0.35">
      <c r="A1813" t="s">
        <v>3623</v>
      </c>
      <c r="B1813" t="s">
        <v>3624</v>
      </c>
      <c r="C1813" s="1">
        <v>8.6227903366088903</v>
      </c>
    </row>
    <row r="1814" spans="1:3" x14ac:dyDescent="0.35">
      <c r="A1814" t="s">
        <v>3625</v>
      </c>
      <c r="B1814" t="s">
        <v>3626</v>
      </c>
      <c r="C1814" s="1">
        <v>9.0316619873046893</v>
      </c>
    </row>
    <row r="1815" spans="1:3" x14ac:dyDescent="0.35">
      <c r="A1815" t="s">
        <v>3627</v>
      </c>
      <c r="B1815" t="s">
        <v>3628</v>
      </c>
      <c r="C1815" s="1">
        <v>8.7498531341552699</v>
      </c>
    </row>
    <row r="1816" spans="1:3" x14ac:dyDescent="0.35">
      <c r="A1816" t="s">
        <v>3629</v>
      </c>
      <c r="B1816" t="s">
        <v>3630</v>
      </c>
      <c r="C1816" s="1">
        <v>9.2119398117065394</v>
      </c>
    </row>
    <row r="1817" spans="1:3" x14ac:dyDescent="0.35">
      <c r="A1817" t="s">
        <v>3631</v>
      </c>
      <c r="B1817" t="s">
        <v>3632</v>
      </c>
      <c r="C1817" s="1">
        <v>9.3035774230956996</v>
      </c>
    </row>
    <row r="1818" spans="1:3" x14ac:dyDescent="0.35">
      <c r="A1818" t="s">
        <v>3633</v>
      </c>
      <c r="B1818" t="s">
        <v>3634</v>
      </c>
      <c r="C1818" s="1">
        <v>9.2632722854614293</v>
      </c>
    </row>
    <row r="1819" spans="1:3" x14ac:dyDescent="0.35">
      <c r="A1819" t="s">
        <v>3635</v>
      </c>
      <c r="B1819" t="s">
        <v>3636</v>
      </c>
      <c r="C1819" s="1">
        <v>9.0324878692627006</v>
      </c>
    </row>
    <row r="1820" spans="1:3" x14ac:dyDescent="0.35">
      <c r="A1820" t="s">
        <v>3637</v>
      </c>
      <c r="B1820" t="s">
        <v>3638</v>
      </c>
      <c r="C1820" s="1">
        <v>8.4868612289428693</v>
      </c>
    </row>
    <row r="1821" spans="1:3" x14ac:dyDescent="0.35">
      <c r="A1821" t="s">
        <v>3639</v>
      </c>
      <c r="B1821" t="s">
        <v>3640</v>
      </c>
      <c r="C1821" s="1">
        <v>8.9941549301147496</v>
      </c>
    </row>
    <row r="1822" spans="1:3" x14ac:dyDescent="0.35">
      <c r="A1822" t="s">
        <v>3641</v>
      </c>
      <c r="B1822" t="s">
        <v>3642</v>
      </c>
      <c r="C1822" s="1">
        <v>9.3996963500976598</v>
      </c>
    </row>
    <row r="1823" spans="1:3" x14ac:dyDescent="0.35">
      <c r="A1823" t="s">
        <v>3643</v>
      </c>
      <c r="B1823" t="s">
        <v>3644</v>
      </c>
      <c r="C1823" s="1">
        <v>9.2880048751831001</v>
      </c>
    </row>
    <row r="1824" spans="1:3" x14ac:dyDescent="0.35">
      <c r="A1824" t="s">
        <v>3645</v>
      </c>
      <c r="B1824" t="s">
        <v>3646</v>
      </c>
      <c r="C1824" s="1">
        <v>9.2511510848999006</v>
      </c>
    </row>
    <row r="1825" spans="1:3" x14ac:dyDescent="0.35">
      <c r="A1825" t="s">
        <v>3647</v>
      </c>
      <c r="B1825" t="s">
        <v>3648</v>
      </c>
      <c r="C1825" s="1">
        <v>8.5587730407714808</v>
      </c>
    </row>
    <row r="1826" spans="1:3" x14ac:dyDescent="0.35">
      <c r="A1826" t="s">
        <v>3649</v>
      </c>
      <c r="B1826" t="s">
        <v>3650</v>
      </c>
      <c r="C1826" s="1">
        <v>8.8827552795410192</v>
      </c>
    </row>
    <row r="1827" spans="1:3" x14ac:dyDescent="0.35">
      <c r="A1827" t="s">
        <v>3651</v>
      </c>
      <c r="B1827" t="s">
        <v>3652</v>
      </c>
      <c r="C1827" s="1">
        <v>9.2218284606933594</v>
      </c>
    </row>
    <row r="1828" spans="1:3" x14ac:dyDescent="0.35">
      <c r="A1828" t="s">
        <v>3653</v>
      </c>
      <c r="B1828" t="s">
        <v>3654</v>
      </c>
      <c r="C1828" s="1">
        <v>9.3213891983032209</v>
      </c>
    </row>
    <row r="1829" spans="1:3" x14ac:dyDescent="0.35">
      <c r="A1829" t="s">
        <v>3655</v>
      </c>
      <c r="B1829" t="s">
        <v>3656</v>
      </c>
      <c r="C1829" s="1">
        <v>9.4456081390380895</v>
      </c>
    </row>
    <row r="1830" spans="1:3" x14ac:dyDescent="0.35">
      <c r="A1830" t="s">
        <v>3657</v>
      </c>
      <c r="B1830" t="s">
        <v>3658</v>
      </c>
      <c r="C1830" s="1">
        <v>9.2767772674560494</v>
      </c>
    </row>
    <row r="1831" spans="1:3" x14ac:dyDescent="0.35">
      <c r="A1831" t="s">
        <v>3659</v>
      </c>
      <c r="B1831" t="s">
        <v>3660</v>
      </c>
      <c r="C1831" s="1">
        <v>9.3676996231079102</v>
      </c>
    </row>
    <row r="1832" spans="1:3" x14ac:dyDescent="0.35">
      <c r="A1832" t="s">
        <v>3661</v>
      </c>
      <c r="B1832" t="s">
        <v>3662</v>
      </c>
      <c r="C1832" s="1">
        <v>8.3560895919799805</v>
      </c>
    </row>
    <row r="1833" spans="1:3" x14ac:dyDescent="0.35">
      <c r="A1833" t="s">
        <v>3663</v>
      </c>
      <c r="B1833" t="s">
        <v>3664</v>
      </c>
      <c r="C1833" s="1">
        <v>8.6925516128540004</v>
      </c>
    </row>
    <row r="1834" spans="1:3" x14ac:dyDescent="0.35">
      <c r="A1834" t="s">
        <v>3665</v>
      </c>
      <c r="B1834" t="s">
        <v>3666</v>
      </c>
      <c r="C1834" s="1">
        <v>9.0364055633544904</v>
      </c>
    </row>
    <row r="1835" spans="1:3" x14ac:dyDescent="0.35">
      <c r="A1835" t="s">
        <v>3667</v>
      </c>
      <c r="B1835" t="s">
        <v>3668</v>
      </c>
      <c r="C1835" s="1">
        <v>9.38946437835693</v>
      </c>
    </row>
    <row r="1836" spans="1:3" x14ac:dyDescent="0.35">
      <c r="A1836" t="s">
        <v>3669</v>
      </c>
      <c r="B1836" t="s">
        <v>3670</v>
      </c>
      <c r="C1836" s="1">
        <v>9.2890090942382795</v>
      </c>
    </row>
    <row r="1837" spans="1:3" x14ac:dyDescent="0.35">
      <c r="A1837" t="s">
        <v>3671</v>
      </c>
      <c r="B1837" t="s">
        <v>3672</v>
      </c>
      <c r="C1837" s="1">
        <v>8.8692464828491193</v>
      </c>
    </row>
    <row r="1838" spans="1:3" x14ac:dyDescent="0.35">
      <c r="A1838" t="s">
        <v>3673</v>
      </c>
      <c r="B1838" t="s">
        <v>3674</v>
      </c>
      <c r="C1838" s="1">
        <v>9.0868015289306605</v>
      </c>
    </row>
    <row r="1839" spans="1:3" x14ac:dyDescent="0.35">
      <c r="A1839" t="s">
        <v>3675</v>
      </c>
      <c r="B1839" t="s">
        <v>3676</v>
      </c>
      <c r="C1839" s="1">
        <v>8.5347223281860405</v>
      </c>
    </row>
    <row r="1840" spans="1:3" x14ac:dyDescent="0.35">
      <c r="A1840" t="s">
        <v>3677</v>
      </c>
      <c r="B1840" t="s">
        <v>3678</v>
      </c>
      <c r="C1840" s="1">
        <v>8.0990905761718803</v>
      </c>
    </row>
    <row r="1841" spans="1:3" x14ac:dyDescent="0.35">
      <c r="A1841" t="s">
        <v>3679</v>
      </c>
      <c r="B1841" t="s">
        <v>3680</v>
      </c>
      <c r="C1841" s="1">
        <v>9.18707370758057</v>
      </c>
    </row>
    <row r="1842" spans="1:3" x14ac:dyDescent="0.35">
      <c r="A1842" t="s">
        <v>3681</v>
      </c>
      <c r="B1842" t="s">
        <v>3682</v>
      </c>
      <c r="C1842" s="1">
        <v>9.1374425888061506</v>
      </c>
    </row>
    <row r="1843" spans="1:3" x14ac:dyDescent="0.35">
      <c r="A1843" t="s">
        <v>3683</v>
      </c>
      <c r="B1843" t="s">
        <v>3684</v>
      </c>
      <c r="C1843" s="1">
        <v>9.1575756072997994</v>
      </c>
    </row>
    <row r="1844" spans="1:3" x14ac:dyDescent="0.35">
      <c r="A1844" t="s">
        <v>3685</v>
      </c>
      <c r="B1844" t="s">
        <v>3686</v>
      </c>
      <c r="C1844" s="1">
        <v>8.1925001144409197</v>
      </c>
    </row>
    <row r="1845" spans="1:3" x14ac:dyDescent="0.35">
      <c r="A1845" t="s">
        <v>3687</v>
      </c>
      <c r="B1845" t="s">
        <v>3688</v>
      </c>
      <c r="C1845" s="1">
        <v>9.0074491500854492</v>
      </c>
    </row>
    <row r="1846" spans="1:3" x14ac:dyDescent="0.35">
      <c r="A1846" t="s">
        <v>3689</v>
      </c>
      <c r="B1846" t="s">
        <v>3690</v>
      </c>
      <c r="C1846" s="1">
        <v>9.1011943817138707</v>
      </c>
    </row>
    <row r="1847" spans="1:3" x14ac:dyDescent="0.35">
      <c r="A1847" t="s">
        <v>3691</v>
      </c>
      <c r="B1847" t="s">
        <v>3692</v>
      </c>
      <c r="C1847" s="1">
        <v>8.4566459655761701</v>
      </c>
    </row>
    <row r="1848" spans="1:3" x14ac:dyDescent="0.35">
      <c r="A1848" t="s">
        <v>3693</v>
      </c>
      <c r="B1848" t="s">
        <v>3694</v>
      </c>
      <c r="C1848" s="1">
        <v>8.9472408294677699</v>
      </c>
    </row>
    <row r="1849" spans="1:3" x14ac:dyDescent="0.35">
      <c r="A1849" t="s">
        <v>3695</v>
      </c>
      <c r="B1849" t="s">
        <v>3696</v>
      </c>
      <c r="C1849" s="1">
        <v>8.9611959457397496</v>
      </c>
    </row>
    <row r="1850" spans="1:3" x14ac:dyDescent="0.35">
      <c r="A1850" t="s">
        <v>3697</v>
      </c>
      <c r="B1850" t="s">
        <v>3698</v>
      </c>
      <c r="C1850" s="1">
        <v>8.8414964675903303</v>
      </c>
    </row>
    <row r="1851" spans="1:3" x14ac:dyDescent="0.35">
      <c r="A1851" t="s">
        <v>3699</v>
      </c>
      <c r="B1851" t="s">
        <v>3700</v>
      </c>
      <c r="C1851" s="1">
        <v>8.6366548538208008</v>
      </c>
    </row>
    <row r="1852" spans="1:3" x14ac:dyDescent="0.35">
      <c r="A1852" t="s">
        <v>3701</v>
      </c>
      <c r="B1852" t="s">
        <v>3702</v>
      </c>
      <c r="C1852" s="1">
        <v>8.7063198089599592</v>
      </c>
    </row>
    <row r="1853" spans="1:3" x14ac:dyDescent="0.35">
      <c r="A1853" t="s">
        <v>3703</v>
      </c>
      <c r="B1853" t="s">
        <v>3704</v>
      </c>
      <c r="C1853" s="1">
        <v>8.5033397674560494</v>
      </c>
    </row>
    <row r="1854" spans="1:3" x14ac:dyDescent="0.35">
      <c r="A1854" t="s">
        <v>3705</v>
      </c>
      <c r="B1854" t="s">
        <v>3706</v>
      </c>
      <c r="C1854" s="1">
        <v>8.6700134277343803</v>
      </c>
    </row>
    <row r="1855" spans="1:3" x14ac:dyDescent="0.35">
      <c r="A1855" t="s">
        <v>3707</v>
      </c>
      <c r="B1855" t="s">
        <v>3708</v>
      </c>
      <c r="C1855" s="1">
        <v>8.5757560729980504</v>
      </c>
    </row>
    <row r="1856" spans="1:3" x14ac:dyDescent="0.35">
      <c r="A1856" t="s">
        <v>3709</v>
      </c>
      <c r="B1856" t="s">
        <v>3710</v>
      </c>
      <c r="C1856" s="1">
        <v>8.0617494583129901</v>
      </c>
    </row>
    <row r="1857" spans="1:3" x14ac:dyDescent="0.35">
      <c r="A1857" t="s">
        <v>3711</v>
      </c>
      <c r="B1857" t="s">
        <v>3712</v>
      </c>
      <c r="C1857" s="1">
        <v>8.2301321029663104</v>
      </c>
    </row>
    <row r="1858" spans="1:3" x14ac:dyDescent="0.35">
      <c r="A1858" t="s">
        <v>3713</v>
      </c>
      <c r="B1858" t="s">
        <v>3714</v>
      </c>
      <c r="C1858" s="1">
        <v>8.3905105590820295</v>
      </c>
    </row>
    <row r="1859" spans="1:3" x14ac:dyDescent="0.35">
      <c r="A1859" t="s">
        <v>3715</v>
      </c>
      <c r="B1859" t="s">
        <v>3716</v>
      </c>
      <c r="C1859" s="1">
        <v>8.3256797790527308</v>
      </c>
    </row>
    <row r="1860" spans="1:3" x14ac:dyDescent="0.35">
      <c r="A1860" t="s">
        <v>3717</v>
      </c>
      <c r="B1860" t="s">
        <v>3718</v>
      </c>
      <c r="C1860" s="1">
        <v>8.3878412246704102</v>
      </c>
    </row>
    <row r="1861" spans="1:3" x14ac:dyDescent="0.35">
      <c r="A1861" t="s">
        <v>3719</v>
      </c>
      <c r="B1861" t="s">
        <v>3720</v>
      </c>
      <c r="C1861" s="1">
        <v>8.0228643417358398</v>
      </c>
    </row>
    <row r="1862" spans="1:3" x14ac:dyDescent="0.35">
      <c r="A1862" t="s">
        <v>3721</v>
      </c>
      <c r="B1862" t="s">
        <v>3722</v>
      </c>
      <c r="C1862" s="1">
        <v>7.81716060638428</v>
      </c>
    </row>
    <row r="1863" spans="1:3" x14ac:dyDescent="0.35">
      <c r="A1863" t="s">
        <v>3723</v>
      </c>
      <c r="B1863" t="s">
        <v>3724</v>
      </c>
      <c r="C1863" s="1">
        <v>8.11541652679443</v>
      </c>
    </row>
    <row r="1864" spans="1:3" x14ac:dyDescent="0.35">
      <c r="A1864" t="s">
        <v>3725</v>
      </c>
      <c r="B1864" t="s">
        <v>3726</v>
      </c>
      <c r="C1864" s="1">
        <v>8.2559261322021502</v>
      </c>
    </row>
    <row r="1865" spans="1:3" x14ac:dyDescent="0.35">
      <c r="A1865" t="s">
        <v>3727</v>
      </c>
      <c r="B1865" t="s">
        <v>3728</v>
      </c>
      <c r="C1865" s="1">
        <v>8.0742092132568395</v>
      </c>
    </row>
    <row r="1866" spans="1:3" x14ac:dyDescent="0.35">
      <c r="A1866" t="s">
        <v>3729</v>
      </c>
      <c r="B1866" t="s">
        <v>3730</v>
      </c>
      <c r="C1866" s="1">
        <v>7.9034385681152299</v>
      </c>
    </row>
    <row r="1867" spans="1:3" x14ac:dyDescent="0.35">
      <c r="A1867" t="s">
        <v>3731</v>
      </c>
      <c r="B1867" t="s">
        <v>3732</v>
      </c>
      <c r="C1867" s="1">
        <v>7.86035108566284</v>
      </c>
    </row>
    <row r="1868" spans="1:3" x14ac:dyDescent="0.35">
      <c r="A1868" t="s">
        <v>3733</v>
      </c>
      <c r="B1868" t="s">
        <v>3734</v>
      </c>
      <c r="C1868" s="1">
        <v>7.9859037399292001</v>
      </c>
    </row>
    <row r="1869" spans="1:3" x14ac:dyDescent="0.35">
      <c r="A1869" t="s">
        <v>3735</v>
      </c>
      <c r="B1869" t="s">
        <v>3736</v>
      </c>
      <c r="C1869" s="1">
        <v>8.9009771347045898</v>
      </c>
    </row>
    <row r="1870" spans="1:3" x14ac:dyDescent="0.35">
      <c r="A1870" t="s">
        <v>3737</v>
      </c>
      <c r="B1870" t="s">
        <v>3738</v>
      </c>
      <c r="C1870" s="1">
        <v>8.3578786849975604</v>
      </c>
    </row>
    <row r="1871" spans="1:3" x14ac:dyDescent="0.35">
      <c r="A1871" t="s">
        <v>3739</v>
      </c>
      <c r="B1871" t="s">
        <v>3740</v>
      </c>
      <c r="C1871" s="1">
        <v>8.9062681198120099</v>
      </c>
    </row>
    <row r="1872" spans="1:3" x14ac:dyDescent="0.35">
      <c r="A1872" t="s">
        <v>3741</v>
      </c>
      <c r="B1872" t="s">
        <v>3742</v>
      </c>
      <c r="C1872" s="1">
        <v>8.8758382797241193</v>
      </c>
    </row>
    <row r="1873" spans="1:3" x14ac:dyDescent="0.35">
      <c r="A1873" t="s">
        <v>3743</v>
      </c>
      <c r="B1873" t="s">
        <v>3744</v>
      </c>
      <c r="C1873" s="1">
        <v>8.4570255279540998</v>
      </c>
    </row>
    <row r="1874" spans="1:3" x14ac:dyDescent="0.35">
      <c r="A1874" t="s">
        <v>3745</v>
      </c>
      <c r="B1874" t="s">
        <v>3746</v>
      </c>
      <c r="C1874" s="1">
        <v>8.8046741485595703</v>
      </c>
    </row>
    <row r="1875" spans="1:3" x14ac:dyDescent="0.35">
      <c r="A1875" t="s">
        <v>3747</v>
      </c>
      <c r="B1875" t="s">
        <v>3748</v>
      </c>
      <c r="C1875" s="1">
        <v>8.5890274047851598</v>
      </c>
    </row>
    <row r="1876" spans="1:3" x14ac:dyDescent="0.35">
      <c r="A1876" t="s">
        <v>3749</v>
      </c>
      <c r="B1876" t="s">
        <v>3750</v>
      </c>
      <c r="C1876" s="1">
        <v>8.8089408874511701</v>
      </c>
    </row>
    <row r="1877" spans="1:3" x14ac:dyDescent="0.35">
      <c r="A1877" t="s">
        <v>3751</v>
      </c>
      <c r="B1877" t="s">
        <v>3752</v>
      </c>
      <c r="C1877" s="1">
        <v>8.1368026733398402</v>
      </c>
    </row>
    <row r="1878" spans="1:3" x14ac:dyDescent="0.35">
      <c r="A1878" t="s">
        <v>3753</v>
      </c>
      <c r="B1878" t="s">
        <v>3754</v>
      </c>
      <c r="C1878" s="1">
        <v>8.6619787216186506</v>
      </c>
    </row>
    <row r="1879" spans="1:3" x14ac:dyDescent="0.35">
      <c r="A1879" t="s">
        <v>3755</v>
      </c>
      <c r="B1879" t="s">
        <v>3756</v>
      </c>
      <c r="C1879" s="1">
        <v>8.5672864913940394</v>
      </c>
    </row>
    <row r="1880" spans="1:3" x14ac:dyDescent="0.35">
      <c r="A1880" t="s">
        <v>3757</v>
      </c>
      <c r="B1880" t="s">
        <v>3758</v>
      </c>
      <c r="C1880" s="1">
        <v>8.6911725997924805</v>
      </c>
    </row>
    <row r="1881" spans="1:3" x14ac:dyDescent="0.35">
      <c r="A1881" t="s">
        <v>3759</v>
      </c>
      <c r="B1881" t="s">
        <v>3760</v>
      </c>
      <c r="C1881" s="1">
        <v>8.5067806243896502</v>
      </c>
    </row>
    <row r="1882" spans="1:3" x14ac:dyDescent="0.35">
      <c r="A1882" t="s">
        <v>3761</v>
      </c>
      <c r="B1882" t="s">
        <v>3762</v>
      </c>
      <c r="C1882" s="1">
        <v>8.7902383804321307</v>
      </c>
    </row>
    <row r="1883" spans="1:3" x14ac:dyDescent="0.35">
      <c r="A1883" t="s">
        <v>3763</v>
      </c>
      <c r="B1883" t="s">
        <v>3764</v>
      </c>
      <c r="C1883" s="1">
        <v>8.7702732086181605</v>
      </c>
    </row>
    <row r="1884" spans="1:3" x14ac:dyDescent="0.35">
      <c r="A1884" t="s">
        <v>3765</v>
      </c>
      <c r="B1884" t="s">
        <v>3766</v>
      </c>
      <c r="C1884" s="1">
        <v>8.5407571792602504</v>
      </c>
    </row>
    <row r="1885" spans="1:3" x14ac:dyDescent="0.35">
      <c r="A1885" t="s">
        <v>3767</v>
      </c>
      <c r="B1885" t="s">
        <v>3768</v>
      </c>
      <c r="C1885" s="1">
        <v>8.6403408050537092</v>
      </c>
    </row>
    <row r="1886" spans="1:3" x14ac:dyDescent="0.35">
      <c r="A1886" t="s">
        <v>3769</v>
      </c>
      <c r="B1886" t="s">
        <v>3770</v>
      </c>
      <c r="C1886" s="1">
        <v>8.4122037887573207</v>
      </c>
    </row>
    <row r="1887" spans="1:3" x14ac:dyDescent="0.35">
      <c r="A1887" t="s">
        <v>3771</v>
      </c>
      <c r="B1887" t="s">
        <v>3772</v>
      </c>
      <c r="C1887" s="1">
        <v>8.7285032272338903</v>
      </c>
    </row>
    <row r="1888" spans="1:3" x14ac:dyDescent="0.35">
      <c r="A1888" t="s">
        <v>3773</v>
      </c>
      <c r="B1888" t="s">
        <v>3774</v>
      </c>
      <c r="C1888" s="1">
        <v>8.7282667160034197</v>
      </c>
    </row>
    <row r="1889" spans="1:3" x14ac:dyDescent="0.35">
      <c r="A1889" t="s">
        <v>3775</v>
      </c>
      <c r="B1889" t="s">
        <v>3776</v>
      </c>
      <c r="C1889" s="1">
        <v>8.4499177932739293</v>
      </c>
    </row>
    <row r="1890" spans="1:3" x14ac:dyDescent="0.35">
      <c r="A1890" t="s">
        <v>3777</v>
      </c>
      <c r="B1890" t="s">
        <v>3778</v>
      </c>
      <c r="C1890" s="1">
        <v>8.4007549285888707</v>
      </c>
    </row>
    <row r="1891" spans="1:3" x14ac:dyDescent="0.35">
      <c r="A1891" t="s">
        <v>3779</v>
      </c>
      <c r="B1891" t="s">
        <v>3780</v>
      </c>
      <c r="C1891" s="1">
        <v>8.7653293609619105</v>
      </c>
    </row>
    <row r="1892" spans="1:3" x14ac:dyDescent="0.35">
      <c r="A1892" t="s">
        <v>3781</v>
      </c>
      <c r="B1892" t="s">
        <v>3782</v>
      </c>
      <c r="C1892" s="1">
        <v>8.2623796463012695</v>
      </c>
    </row>
    <row r="1893" spans="1:3" x14ac:dyDescent="0.35">
      <c r="A1893" t="s">
        <v>3783</v>
      </c>
      <c r="B1893" t="s">
        <v>3784</v>
      </c>
      <c r="C1893" s="1">
        <v>8.6764612197875994</v>
      </c>
    </row>
    <row r="1894" spans="1:3" x14ac:dyDescent="0.35">
      <c r="A1894" t="s">
        <v>3785</v>
      </c>
      <c r="B1894" t="s">
        <v>3786</v>
      </c>
      <c r="C1894" s="1">
        <v>8.52538967132568</v>
      </c>
    </row>
    <row r="1895" spans="1:3" x14ac:dyDescent="0.35">
      <c r="A1895" t="s">
        <v>3787</v>
      </c>
      <c r="B1895" t="s">
        <v>3788</v>
      </c>
      <c r="C1895" s="1">
        <v>8.6592855453491193</v>
      </c>
    </row>
    <row r="1896" spans="1:3" x14ac:dyDescent="0.35">
      <c r="A1896" t="s">
        <v>3789</v>
      </c>
      <c r="B1896" t="s">
        <v>3790</v>
      </c>
      <c r="C1896" s="1">
        <v>8.4078388214111293</v>
      </c>
    </row>
    <row r="1897" spans="1:3" x14ac:dyDescent="0.35">
      <c r="A1897" t="s">
        <v>3791</v>
      </c>
      <c r="B1897" t="s">
        <v>3792</v>
      </c>
      <c r="C1897" s="1">
        <v>8.7455806732177699</v>
      </c>
    </row>
    <row r="1898" spans="1:3" x14ac:dyDescent="0.35">
      <c r="A1898" t="s">
        <v>3793</v>
      </c>
      <c r="B1898" t="s">
        <v>3794</v>
      </c>
      <c r="C1898" s="1">
        <v>8.7309160232543999</v>
      </c>
    </row>
    <row r="1899" spans="1:3" x14ac:dyDescent="0.35">
      <c r="A1899" t="s">
        <v>3795</v>
      </c>
      <c r="B1899" t="s">
        <v>3796</v>
      </c>
      <c r="C1899" s="1">
        <v>8.5669841766357404</v>
      </c>
    </row>
    <row r="1900" spans="1:3" x14ac:dyDescent="0.35">
      <c r="A1900" t="s">
        <v>3797</v>
      </c>
      <c r="B1900" t="s">
        <v>3798</v>
      </c>
      <c r="C1900" s="1">
        <v>8.3134136199951207</v>
      </c>
    </row>
    <row r="1901" spans="1:3" x14ac:dyDescent="0.35">
      <c r="A1901" t="s">
        <v>3799</v>
      </c>
      <c r="B1901" t="s">
        <v>3800</v>
      </c>
      <c r="C1901" s="1">
        <v>8.7388744354247994</v>
      </c>
    </row>
    <row r="1902" spans="1:3" x14ac:dyDescent="0.35">
      <c r="A1902" t="s">
        <v>3801</v>
      </c>
      <c r="B1902" t="s">
        <v>3802</v>
      </c>
      <c r="C1902" s="1">
        <v>8.2710361480712908</v>
      </c>
    </row>
    <row r="1903" spans="1:3" x14ac:dyDescent="0.35">
      <c r="A1903" t="s">
        <v>3803</v>
      </c>
      <c r="B1903" t="s">
        <v>3804</v>
      </c>
      <c r="C1903" s="1">
        <v>8.4113044738769496</v>
      </c>
    </row>
    <row r="1904" spans="1:3" x14ac:dyDescent="0.35">
      <c r="A1904" t="s">
        <v>3805</v>
      </c>
      <c r="B1904" t="s">
        <v>3806</v>
      </c>
      <c r="C1904" s="1">
        <v>8.6807107925415004</v>
      </c>
    </row>
    <row r="1905" spans="1:3" x14ac:dyDescent="0.35">
      <c r="A1905" t="s">
        <v>3807</v>
      </c>
      <c r="B1905" t="s">
        <v>3808</v>
      </c>
      <c r="C1905" s="1">
        <v>8.4053859710693395</v>
      </c>
    </row>
    <row r="1906" spans="1:3" x14ac:dyDescent="0.35">
      <c r="A1906" t="s">
        <v>3809</v>
      </c>
      <c r="B1906" t="s">
        <v>3810</v>
      </c>
      <c r="C1906" s="1">
        <v>8.1929388046264595</v>
      </c>
    </row>
    <row r="1907" spans="1:3" x14ac:dyDescent="0.35">
      <c r="A1907" t="s">
        <v>3811</v>
      </c>
      <c r="B1907" t="s">
        <v>3812</v>
      </c>
      <c r="C1907" s="1">
        <v>8.48266696929932</v>
      </c>
    </row>
    <row r="1908" spans="1:3" x14ac:dyDescent="0.35">
      <c r="A1908" t="s">
        <v>3813</v>
      </c>
      <c r="B1908" t="s">
        <v>3814</v>
      </c>
      <c r="C1908" s="1">
        <v>8.4565925598144496</v>
      </c>
    </row>
    <row r="1909" spans="1:3" x14ac:dyDescent="0.35">
      <c r="A1909" t="s">
        <v>3815</v>
      </c>
      <c r="B1909" t="s">
        <v>3816</v>
      </c>
      <c r="C1909" s="1">
        <v>8.4716634750366193</v>
      </c>
    </row>
    <row r="1910" spans="1:3" x14ac:dyDescent="0.35">
      <c r="A1910" t="s">
        <v>3817</v>
      </c>
      <c r="B1910" t="s">
        <v>3818</v>
      </c>
      <c r="C1910" s="1">
        <v>9.0304622650146502</v>
      </c>
    </row>
    <row r="1911" spans="1:3" x14ac:dyDescent="0.35">
      <c r="A1911" t="s">
        <v>3819</v>
      </c>
      <c r="B1911" t="s">
        <v>3820</v>
      </c>
      <c r="C1911" s="1">
        <v>8.6891012191772496</v>
      </c>
    </row>
    <row r="1912" spans="1:3" x14ac:dyDescent="0.35">
      <c r="A1912" t="s">
        <v>3821</v>
      </c>
      <c r="B1912" t="s">
        <v>3822</v>
      </c>
      <c r="C1912" s="1">
        <v>8.5149888992309606</v>
      </c>
    </row>
    <row r="1913" spans="1:3" x14ac:dyDescent="0.35">
      <c r="A1913" t="s">
        <v>3823</v>
      </c>
      <c r="B1913" t="s">
        <v>3824</v>
      </c>
      <c r="C1913" s="1">
        <v>8.7956190109252894</v>
      </c>
    </row>
    <row r="1914" spans="1:3" x14ac:dyDescent="0.35">
      <c r="A1914" t="s">
        <v>3825</v>
      </c>
      <c r="B1914" t="s">
        <v>3826</v>
      </c>
      <c r="C1914" s="1">
        <v>8.5757665634155291</v>
      </c>
    </row>
    <row r="1915" spans="1:3" x14ac:dyDescent="0.35">
      <c r="A1915" t="s">
        <v>3827</v>
      </c>
      <c r="B1915" t="s">
        <v>3828</v>
      </c>
      <c r="C1915" s="1">
        <v>8.7732086181640607</v>
      </c>
    </row>
    <row r="1916" spans="1:3" x14ac:dyDescent="0.35">
      <c r="A1916" t="s">
        <v>3829</v>
      </c>
      <c r="B1916" t="s">
        <v>3830</v>
      </c>
      <c r="C1916" s="1">
        <v>8.4565248489379901</v>
      </c>
    </row>
    <row r="1917" spans="1:3" x14ac:dyDescent="0.35">
      <c r="A1917" t="s">
        <v>3831</v>
      </c>
      <c r="B1917" t="s">
        <v>3832</v>
      </c>
      <c r="C1917" s="1">
        <v>8.3555469512939506</v>
      </c>
    </row>
    <row r="1918" spans="1:3" x14ac:dyDescent="0.35">
      <c r="A1918" t="s">
        <v>3833</v>
      </c>
      <c r="B1918" t="s">
        <v>3834</v>
      </c>
      <c r="C1918" s="1">
        <v>8.5936088562011701</v>
      </c>
    </row>
    <row r="1919" spans="1:3" x14ac:dyDescent="0.35">
      <c r="A1919" t="s">
        <v>3835</v>
      </c>
      <c r="B1919" t="s">
        <v>3836</v>
      </c>
      <c r="C1919" s="1">
        <v>8.9834995269775408</v>
      </c>
    </row>
    <row r="1920" spans="1:3" x14ac:dyDescent="0.35">
      <c r="A1920" t="s">
        <v>3837</v>
      </c>
      <c r="B1920" t="s">
        <v>3838</v>
      </c>
      <c r="C1920" s="1">
        <v>8.8015193939209002</v>
      </c>
    </row>
    <row r="1921" spans="1:3" x14ac:dyDescent="0.35">
      <c r="A1921" t="s">
        <v>3839</v>
      </c>
      <c r="B1921" t="s">
        <v>3840</v>
      </c>
      <c r="C1921" s="1">
        <v>8.43017673492432</v>
      </c>
    </row>
    <row r="1922" spans="1:3" x14ac:dyDescent="0.35">
      <c r="A1922" t="s">
        <v>3841</v>
      </c>
      <c r="B1922" t="s">
        <v>3842</v>
      </c>
      <c r="C1922" s="1">
        <v>8.7517309188842791</v>
      </c>
    </row>
    <row r="1923" spans="1:3" x14ac:dyDescent="0.35">
      <c r="A1923" t="s">
        <v>3843</v>
      </c>
      <c r="B1923" t="s">
        <v>3844</v>
      </c>
      <c r="C1923" s="1">
        <v>8.3293237686157209</v>
      </c>
    </row>
    <row r="1924" spans="1:3" x14ac:dyDescent="0.35">
      <c r="A1924" t="s">
        <v>3845</v>
      </c>
      <c r="B1924" t="s">
        <v>3846</v>
      </c>
      <c r="C1924" s="1">
        <v>8.9813051223754901</v>
      </c>
    </row>
    <row r="1925" spans="1:3" x14ac:dyDescent="0.35">
      <c r="A1925" t="s">
        <v>3847</v>
      </c>
      <c r="B1925" t="s">
        <v>3848</v>
      </c>
      <c r="C1925" s="1">
        <v>8.5652961730956996</v>
      </c>
    </row>
    <row r="1926" spans="1:3" x14ac:dyDescent="0.35">
      <c r="A1926" t="s">
        <v>3849</v>
      </c>
      <c r="B1926" t="s">
        <v>3850</v>
      </c>
      <c r="C1926" s="1">
        <v>8.7476119995117205</v>
      </c>
    </row>
    <row r="1927" spans="1:3" x14ac:dyDescent="0.35">
      <c r="A1927" t="s">
        <v>3851</v>
      </c>
      <c r="B1927" t="s">
        <v>3852</v>
      </c>
      <c r="C1927" s="1">
        <v>8.965576171875</v>
      </c>
    </row>
    <row r="1928" spans="1:3" x14ac:dyDescent="0.35">
      <c r="A1928" t="s">
        <v>3853</v>
      </c>
      <c r="B1928" t="s">
        <v>3854</v>
      </c>
      <c r="C1928" s="1">
        <v>8.47552585601807</v>
      </c>
    </row>
    <row r="1929" spans="1:3" x14ac:dyDescent="0.35">
      <c r="A1929" t="s">
        <v>3855</v>
      </c>
      <c r="B1929" t="s">
        <v>3856</v>
      </c>
      <c r="C1929" s="1">
        <v>8.9133329391479492</v>
      </c>
    </row>
    <row r="1930" spans="1:3" x14ac:dyDescent="0.35">
      <c r="A1930" t="s">
        <v>3857</v>
      </c>
      <c r="B1930" t="s">
        <v>3858</v>
      </c>
      <c r="C1930" s="1">
        <v>8.5647268295288104</v>
      </c>
    </row>
    <row r="1931" spans="1:3" x14ac:dyDescent="0.35">
      <c r="A1931" t="s">
        <v>3859</v>
      </c>
      <c r="B1931" t="s">
        <v>3860</v>
      </c>
      <c r="C1931" s="1">
        <v>8.8031949996948207</v>
      </c>
    </row>
    <row r="1932" spans="1:3" x14ac:dyDescent="0.35">
      <c r="A1932" t="s">
        <v>3861</v>
      </c>
      <c r="B1932" t="s">
        <v>3862</v>
      </c>
      <c r="C1932" s="1">
        <v>8.6271219253540004</v>
      </c>
    </row>
    <row r="1933" spans="1:3" x14ac:dyDescent="0.35">
      <c r="A1933" t="s">
        <v>3863</v>
      </c>
      <c r="B1933" t="s">
        <v>3864</v>
      </c>
      <c r="C1933" s="1">
        <v>8.4845542907714808</v>
      </c>
    </row>
    <row r="1934" spans="1:3" x14ac:dyDescent="0.35">
      <c r="A1934" t="s">
        <v>3865</v>
      </c>
      <c r="B1934" t="s">
        <v>3866</v>
      </c>
      <c r="C1934" s="1">
        <v>8.7540483474731392</v>
      </c>
    </row>
    <row r="1935" spans="1:3" x14ac:dyDescent="0.35">
      <c r="A1935" t="s">
        <v>3867</v>
      </c>
      <c r="B1935" t="s">
        <v>3868</v>
      </c>
      <c r="C1935" s="1">
        <v>8.6894454956054705</v>
      </c>
    </row>
    <row r="1936" spans="1:3" x14ac:dyDescent="0.35">
      <c r="A1936" t="s">
        <v>3869</v>
      </c>
      <c r="B1936" t="s">
        <v>3870</v>
      </c>
      <c r="C1936" s="1">
        <v>8.6873006820678693</v>
      </c>
    </row>
    <row r="1937" spans="1:3" x14ac:dyDescent="0.35">
      <c r="A1937" t="s">
        <v>3871</v>
      </c>
      <c r="B1937" t="s">
        <v>3872</v>
      </c>
      <c r="C1937" s="1">
        <v>8.5537891387939506</v>
      </c>
    </row>
    <row r="1938" spans="1:3" x14ac:dyDescent="0.35">
      <c r="A1938" t="s">
        <v>3873</v>
      </c>
      <c r="B1938" t="s">
        <v>3874</v>
      </c>
      <c r="C1938" s="1">
        <v>8.3393888473510707</v>
      </c>
    </row>
    <row r="1939" spans="1:3" x14ac:dyDescent="0.35">
      <c r="A1939" t="s">
        <v>3875</v>
      </c>
      <c r="B1939" t="s">
        <v>3876</v>
      </c>
      <c r="C1939" s="1">
        <v>8.5392799377441406</v>
      </c>
    </row>
    <row r="1940" spans="1:3" x14ac:dyDescent="0.35">
      <c r="A1940" t="s">
        <v>3877</v>
      </c>
      <c r="B1940" t="s">
        <v>3878</v>
      </c>
      <c r="C1940" s="1">
        <v>8.3565387725830096</v>
      </c>
    </row>
    <row r="1941" spans="1:3" x14ac:dyDescent="0.35">
      <c r="A1941" t="s">
        <v>3879</v>
      </c>
      <c r="B1941" t="s">
        <v>3880</v>
      </c>
      <c r="C1941" s="1">
        <v>8.4574947357177699</v>
      </c>
    </row>
    <row r="1942" spans="1:3" x14ac:dyDescent="0.35">
      <c r="A1942" t="s">
        <v>3881</v>
      </c>
      <c r="B1942" t="s">
        <v>3882</v>
      </c>
      <c r="C1942" s="1">
        <v>8.3673954010009801</v>
      </c>
    </row>
    <row r="1943" spans="1:3" x14ac:dyDescent="0.35">
      <c r="A1943" t="s">
        <v>3883</v>
      </c>
      <c r="B1943" t="s">
        <v>3884</v>
      </c>
      <c r="C1943" s="1">
        <v>8.3878831863403303</v>
      </c>
    </row>
    <row r="1944" spans="1:3" x14ac:dyDescent="0.35">
      <c r="A1944" t="s">
        <v>3885</v>
      </c>
      <c r="B1944" t="s">
        <v>3886</v>
      </c>
      <c r="C1944" s="1">
        <v>8.2500858306884801</v>
      </c>
    </row>
    <row r="1945" spans="1:3" x14ac:dyDescent="0.35">
      <c r="A1945" t="s">
        <v>3887</v>
      </c>
      <c r="B1945" t="s">
        <v>3888</v>
      </c>
      <c r="C1945" s="1">
        <v>8.1559419631958008</v>
      </c>
    </row>
    <row r="1946" spans="1:3" x14ac:dyDescent="0.35">
      <c r="A1946" t="s">
        <v>3889</v>
      </c>
      <c r="B1946" t="s">
        <v>3890</v>
      </c>
      <c r="C1946" s="1">
        <v>8.2515029907226598</v>
      </c>
    </row>
    <row r="1947" spans="1:3" x14ac:dyDescent="0.35">
      <c r="A1947" t="s">
        <v>3891</v>
      </c>
      <c r="B1947" t="s">
        <v>3892</v>
      </c>
      <c r="C1947" s="1">
        <v>8.1782455444335902</v>
      </c>
    </row>
    <row r="1948" spans="1:3" x14ac:dyDescent="0.35">
      <c r="A1948" t="s">
        <v>3893</v>
      </c>
      <c r="B1948" t="s">
        <v>3894</v>
      </c>
      <c r="C1948" s="1">
        <v>8.1555910110473597</v>
      </c>
    </row>
    <row r="1949" spans="1:3" x14ac:dyDescent="0.35">
      <c r="A1949" t="s">
        <v>3895</v>
      </c>
      <c r="B1949" t="s">
        <v>3896</v>
      </c>
      <c r="C1949" s="1">
        <v>8.1539859771728498</v>
      </c>
    </row>
    <row r="1950" spans="1:3" x14ac:dyDescent="0.35">
      <c r="A1950" t="s">
        <v>3897</v>
      </c>
      <c r="B1950" t="s">
        <v>3898</v>
      </c>
      <c r="C1950" s="1">
        <v>8.0238351821899396</v>
      </c>
    </row>
    <row r="1951" spans="1:3" x14ac:dyDescent="0.35">
      <c r="A1951" t="s">
        <v>3899</v>
      </c>
      <c r="B1951" t="s">
        <v>3900</v>
      </c>
      <c r="C1951" s="1">
        <v>8.0368585586547905</v>
      </c>
    </row>
    <row r="1952" spans="1:3" x14ac:dyDescent="0.35">
      <c r="A1952" t="s">
        <v>3901</v>
      </c>
      <c r="B1952" t="s">
        <v>3902</v>
      </c>
      <c r="C1952" s="1">
        <v>8.0156183242797905</v>
      </c>
    </row>
    <row r="1953" spans="1:3" x14ac:dyDescent="0.35">
      <c r="A1953" t="s">
        <v>3903</v>
      </c>
      <c r="B1953" t="s">
        <v>3904</v>
      </c>
      <c r="C1953" s="1">
        <v>8.9077043533325195</v>
      </c>
    </row>
    <row r="1954" spans="1:3" x14ac:dyDescent="0.35">
      <c r="A1954" t="s">
        <v>3905</v>
      </c>
      <c r="B1954" t="s">
        <v>3906</v>
      </c>
      <c r="C1954" s="1">
        <v>8.6579875946044904</v>
      </c>
    </row>
    <row r="1955" spans="1:3" x14ac:dyDescent="0.35">
      <c r="A1955" t="s">
        <v>3907</v>
      </c>
      <c r="B1955" t="s">
        <v>3908</v>
      </c>
      <c r="C1955" s="1">
        <v>8.8764085769653303</v>
      </c>
    </row>
    <row r="1956" spans="1:3" x14ac:dyDescent="0.35">
      <c r="A1956" t="s">
        <v>3909</v>
      </c>
      <c r="B1956" t="s">
        <v>3910</v>
      </c>
      <c r="C1956" s="1">
        <v>8.8842802047729492</v>
      </c>
    </row>
    <row r="1957" spans="1:3" x14ac:dyDescent="0.35">
      <c r="A1957" t="s">
        <v>3911</v>
      </c>
      <c r="B1957" t="s">
        <v>3912</v>
      </c>
      <c r="C1957" s="1">
        <v>9.1942806243896502</v>
      </c>
    </row>
    <row r="1958" spans="1:3" x14ac:dyDescent="0.35">
      <c r="A1958" t="s">
        <v>3913</v>
      </c>
      <c r="B1958" t="s">
        <v>3914</v>
      </c>
      <c r="C1958" s="1">
        <v>8.5823059082031197</v>
      </c>
    </row>
    <row r="1959" spans="1:3" x14ac:dyDescent="0.35">
      <c r="A1959" t="s">
        <v>3915</v>
      </c>
      <c r="B1959" t="s">
        <v>3916</v>
      </c>
      <c r="C1959" s="1">
        <v>9.3015384674072301</v>
      </c>
    </row>
    <row r="1960" spans="1:3" x14ac:dyDescent="0.35">
      <c r="A1960" t="s">
        <v>3917</v>
      </c>
      <c r="B1960" t="s">
        <v>3918</v>
      </c>
      <c r="C1960" s="1">
        <v>9.3260707855224592</v>
      </c>
    </row>
    <row r="1961" spans="1:3" x14ac:dyDescent="0.35">
      <c r="A1961" t="s">
        <v>3919</v>
      </c>
      <c r="B1961" t="s">
        <v>3920</v>
      </c>
      <c r="C1961" s="1">
        <v>8.8967247009277308</v>
      </c>
    </row>
    <row r="1962" spans="1:3" x14ac:dyDescent="0.35">
      <c r="A1962" t="s">
        <v>3921</v>
      </c>
      <c r="B1962" t="s">
        <v>3922</v>
      </c>
      <c r="C1962" s="1">
        <v>8.5530872344970703</v>
      </c>
    </row>
    <row r="1963" spans="1:3" x14ac:dyDescent="0.35">
      <c r="A1963" t="s">
        <v>3923</v>
      </c>
      <c r="B1963" t="s">
        <v>3924</v>
      </c>
      <c r="C1963" s="1">
        <v>8.5594615936279297</v>
      </c>
    </row>
    <row r="1964" spans="1:3" x14ac:dyDescent="0.35">
      <c r="A1964" t="s">
        <v>3925</v>
      </c>
      <c r="B1964" t="s">
        <v>3926</v>
      </c>
      <c r="C1964" s="1">
        <v>9.1285114288330096</v>
      </c>
    </row>
    <row r="1965" spans="1:3" x14ac:dyDescent="0.35">
      <c r="A1965" t="s">
        <v>3927</v>
      </c>
      <c r="B1965" t="s">
        <v>3928</v>
      </c>
      <c r="C1965" s="1">
        <v>9.2014551162719709</v>
      </c>
    </row>
    <row r="1966" spans="1:3" x14ac:dyDescent="0.35">
      <c r="A1966" t="s">
        <v>3929</v>
      </c>
      <c r="B1966" t="s">
        <v>3930</v>
      </c>
      <c r="C1966" s="1">
        <v>9.0218677520752006</v>
      </c>
    </row>
    <row r="1967" spans="1:3" x14ac:dyDescent="0.35">
      <c r="A1967" t="s">
        <v>3931</v>
      </c>
      <c r="B1967" t="s">
        <v>3932</v>
      </c>
      <c r="C1967" s="1">
        <v>9.1133308410644496</v>
      </c>
    </row>
    <row r="1968" spans="1:3" x14ac:dyDescent="0.35">
      <c r="A1968" t="s">
        <v>3933</v>
      </c>
      <c r="B1968" t="s">
        <v>3934</v>
      </c>
      <c r="C1968" s="1">
        <v>8.6976966857910192</v>
      </c>
    </row>
    <row r="1969" spans="1:3" x14ac:dyDescent="0.35">
      <c r="A1969" t="s">
        <v>3935</v>
      </c>
      <c r="B1969" t="s">
        <v>3936</v>
      </c>
      <c r="C1969" s="1">
        <v>8.9481372833252006</v>
      </c>
    </row>
    <row r="1970" spans="1:3" x14ac:dyDescent="0.35">
      <c r="A1970" t="s">
        <v>3937</v>
      </c>
      <c r="B1970" t="s">
        <v>3938</v>
      </c>
      <c r="C1970" s="1">
        <v>8.8196716308593803</v>
      </c>
    </row>
    <row r="1971" spans="1:3" x14ac:dyDescent="0.35">
      <c r="A1971" t="s">
        <v>3939</v>
      </c>
      <c r="B1971" t="s">
        <v>3940</v>
      </c>
      <c r="C1971" s="1">
        <v>8.6964063644409197</v>
      </c>
    </row>
    <row r="1972" spans="1:3" x14ac:dyDescent="0.35">
      <c r="A1972" t="s">
        <v>3941</v>
      </c>
      <c r="B1972" t="s">
        <v>3942</v>
      </c>
      <c r="C1972" s="1">
        <v>9.1183910369872994</v>
      </c>
    </row>
    <row r="1973" spans="1:3" x14ac:dyDescent="0.35">
      <c r="A1973" t="s">
        <v>3943</v>
      </c>
      <c r="B1973" t="s">
        <v>3944</v>
      </c>
      <c r="C1973" s="1">
        <v>9.1487617492675799</v>
      </c>
    </row>
    <row r="1974" spans="1:3" x14ac:dyDescent="0.35">
      <c r="A1974" t="s">
        <v>3945</v>
      </c>
      <c r="B1974" t="s">
        <v>3946</v>
      </c>
      <c r="C1974" s="1">
        <v>8.7529926300048793</v>
      </c>
    </row>
    <row r="1975" spans="1:3" x14ac:dyDescent="0.35">
      <c r="A1975" t="s">
        <v>3947</v>
      </c>
      <c r="B1975" t="s">
        <v>3948</v>
      </c>
      <c r="C1975" s="1">
        <v>8.9106130599975604</v>
      </c>
    </row>
    <row r="1976" spans="1:3" x14ac:dyDescent="0.35">
      <c r="A1976" t="s">
        <v>3949</v>
      </c>
      <c r="B1976" t="s">
        <v>3950</v>
      </c>
      <c r="C1976" s="1">
        <v>9.0785312652587908</v>
      </c>
    </row>
    <row r="1977" spans="1:3" x14ac:dyDescent="0.35">
      <c r="A1977" t="s">
        <v>3951</v>
      </c>
      <c r="B1977" t="s">
        <v>3952</v>
      </c>
      <c r="C1977" s="1">
        <v>9.0573406219482404</v>
      </c>
    </row>
    <row r="1978" spans="1:3" x14ac:dyDescent="0.35">
      <c r="A1978" t="s">
        <v>3953</v>
      </c>
      <c r="B1978" t="s">
        <v>3954</v>
      </c>
      <c r="C1978" s="1">
        <v>8.6797056198120099</v>
      </c>
    </row>
    <row r="1979" spans="1:3" x14ac:dyDescent="0.35">
      <c r="A1979" t="s">
        <v>3955</v>
      </c>
      <c r="B1979" t="s">
        <v>3956</v>
      </c>
      <c r="C1979" s="1">
        <v>9.0669641494750994</v>
      </c>
    </row>
    <row r="1980" spans="1:3" x14ac:dyDescent="0.35">
      <c r="A1980" t="s">
        <v>3957</v>
      </c>
      <c r="B1980" t="s">
        <v>3958</v>
      </c>
      <c r="C1980" s="1">
        <v>8.8478002548217791</v>
      </c>
    </row>
    <row r="1981" spans="1:3" x14ac:dyDescent="0.35">
      <c r="A1981" t="s">
        <v>3959</v>
      </c>
      <c r="B1981" t="s">
        <v>3960</v>
      </c>
      <c r="C1981" s="1">
        <v>8.7433929443359393</v>
      </c>
    </row>
    <row r="1982" spans="1:3" x14ac:dyDescent="0.35">
      <c r="A1982" t="s">
        <v>3961</v>
      </c>
      <c r="B1982" t="s">
        <v>3962</v>
      </c>
      <c r="C1982" s="1">
        <v>8.7421436309814506</v>
      </c>
    </row>
    <row r="1983" spans="1:3" x14ac:dyDescent="0.35">
      <c r="A1983" t="s">
        <v>3963</v>
      </c>
      <c r="B1983" t="s">
        <v>3964</v>
      </c>
      <c r="C1983" s="1">
        <v>8.9386501312255895</v>
      </c>
    </row>
    <row r="1984" spans="1:3" x14ac:dyDescent="0.35">
      <c r="A1984" t="s">
        <v>3965</v>
      </c>
      <c r="B1984" t="s">
        <v>3966</v>
      </c>
      <c r="C1984" s="1">
        <v>8.6428270339965803</v>
      </c>
    </row>
    <row r="1985" spans="1:3" x14ac:dyDescent="0.35">
      <c r="A1985" t="s">
        <v>3967</v>
      </c>
      <c r="B1985" t="s">
        <v>3968</v>
      </c>
      <c r="C1985" s="1">
        <v>8.8848409652709996</v>
      </c>
    </row>
    <row r="1986" spans="1:3" x14ac:dyDescent="0.35">
      <c r="A1986" t="s">
        <v>3969</v>
      </c>
      <c r="B1986" t="s">
        <v>3970</v>
      </c>
      <c r="C1986" s="1">
        <v>8.6340818405151403</v>
      </c>
    </row>
    <row r="1987" spans="1:3" x14ac:dyDescent="0.35">
      <c r="A1987" t="s">
        <v>3971</v>
      </c>
      <c r="B1987" t="s">
        <v>3972</v>
      </c>
      <c r="C1987" s="1">
        <v>8.6525640487670898</v>
      </c>
    </row>
    <row r="1988" spans="1:3" x14ac:dyDescent="0.35">
      <c r="A1988" t="s">
        <v>3973</v>
      </c>
      <c r="B1988" t="s">
        <v>3974</v>
      </c>
      <c r="C1988" s="1">
        <v>8.6845245361328107</v>
      </c>
    </row>
    <row r="1989" spans="1:3" x14ac:dyDescent="0.35">
      <c r="A1989" t="s">
        <v>3975</v>
      </c>
      <c r="B1989" t="s">
        <v>3976</v>
      </c>
      <c r="C1989" s="1">
        <v>8.5008707046508807</v>
      </c>
    </row>
    <row r="1990" spans="1:3" x14ac:dyDescent="0.35">
      <c r="A1990" t="s">
        <v>3977</v>
      </c>
      <c r="B1990" t="s">
        <v>3978</v>
      </c>
      <c r="C1990" s="1">
        <v>8.3250665664672905</v>
      </c>
    </row>
    <row r="1991" spans="1:3" x14ac:dyDescent="0.35">
      <c r="A1991" t="s">
        <v>3979</v>
      </c>
      <c r="B1991" t="s">
        <v>3980</v>
      </c>
      <c r="C1991" s="1">
        <v>8.4130077362060494</v>
      </c>
    </row>
    <row r="1992" spans="1:3" x14ac:dyDescent="0.35">
      <c r="A1992" t="s">
        <v>3981</v>
      </c>
      <c r="B1992" t="s">
        <v>3982</v>
      </c>
      <c r="C1992" s="1">
        <v>8.3797636032104492</v>
      </c>
    </row>
    <row r="1993" spans="1:3" x14ac:dyDescent="0.35">
      <c r="A1993" t="s">
        <v>3983</v>
      </c>
      <c r="B1993" t="s">
        <v>3984</v>
      </c>
      <c r="C1993" s="1">
        <v>8.5530700683593803</v>
      </c>
    </row>
    <row r="1994" spans="1:3" x14ac:dyDescent="0.35">
      <c r="A1994" t="s">
        <v>3985</v>
      </c>
      <c r="B1994" t="s">
        <v>3986</v>
      </c>
      <c r="C1994" s="1">
        <v>8.4914894104003906</v>
      </c>
    </row>
    <row r="1995" spans="1:3" x14ac:dyDescent="0.35">
      <c r="A1995" t="s">
        <v>3987</v>
      </c>
      <c r="B1995" t="s">
        <v>3988</v>
      </c>
      <c r="C1995" s="1">
        <v>8.6536121368408203</v>
      </c>
    </row>
    <row r="1996" spans="1:3" x14ac:dyDescent="0.35">
      <c r="A1996" t="s">
        <v>3989</v>
      </c>
      <c r="B1996" t="s">
        <v>3990</v>
      </c>
      <c r="C1996" s="1">
        <v>8.4184494018554705</v>
      </c>
    </row>
    <row r="1997" spans="1:3" x14ac:dyDescent="0.35">
      <c r="A1997" t="s">
        <v>3991</v>
      </c>
      <c r="B1997" t="s">
        <v>3992</v>
      </c>
      <c r="C1997" s="1">
        <v>8.4055585861206001</v>
      </c>
    </row>
    <row r="1998" spans="1:3" x14ac:dyDescent="0.35">
      <c r="A1998" t="s">
        <v>3993</v>
      </c>
      <c r="B1998" t="s">
        <v>3994</v>
      </c>
      <c r="C1998" s="1">
        <v>9.2385473251342791</v>
      </c>
    </row>
    <row r="1999" spans="1:3" x14ac:dyDescent="0.35">
      <c r="A1999" t="s">
        <v>3995</v>
      </c>
      <c r="B1999" t="s">
        <v>3996</v>
      </c>
      <c r="C1999" s="1">
        <v>8.8013467788696307</v>
      </c>
    </row>
    <row r="2000" spans="1:3" x14ac:dyDescent="0.35">
      <c r="A2000" t="s">
        <v>3997</v>
      </c>
      <c r="B2000" t="s">
        <v>3998</v>
      </c>
      <c r="C2000" s="1">
        <v>9.0501441955566406</v>
      </c>
    </row>
    <row r="2001" spans="1:3" x14ac:dyDescent="0.35">
      <c r="A2001" t="s">
        <v>3999</v>
      </c>
      <c r="B2001" t="s">
        <v>4000</v>
      </c>
      <c r="C2001" s="1">
        <v>9.1110687255859393</v>
      </c>
    </row>
    <row r="2002" spans="1:3" x14ac:dyDescent="0.35">
      <c r="A2002" t="s">
        <v>4001</v>
      </c>
      <c r="B2002" t="s">
        <v>4002</v>
      </c>
      <c r="C2002" s="1">
        <v>8.9065732955932599</v>
      </c>
    </row>
    <row r="2003" spans="1:3" x14ac:dyDescent="0.35">
      <c r="A2003" t="s">
        <v>4003</v>
      </c>
      <c r="B2003" t="s">
        <v>4004</v>
      </c>
      <c r="C2003" s="1">
        <v>8.0244026184081996</v>
      </c>
    </row>
    <row r="2004" spans="1:3" x14ac:dyDescent="0.35">
      <c r="A2004" t="s">
        <v>4005</v>
      </c>
      <c r="B2004" t="s">
        <v>4006</v>
      </c>
      <c r="C2004" s="1">
        <v>8.4856805801391602</v>
      </c>
    </row>
    <row r="2005" spans="1:3" x14ac:dyDescent="0.35">
      <c r="A2005" t="s">
        <v>4007</v>
      </c>
      <c r="B2005" t="s">
        <v>4008</v>
      </c>
      <c r="C2005" s="1">
        <v>7.8520464897155797</v>
      </c>
    </row>
    <row r="2006" spans="1:3" x14ac:dyDescent="0.35">
      <c r="A2006" t="s">
        <v>4009</v>
      </c>
      <c r="B2006" t="s">
        <v>4010</v>
      </c>
      <c r="C2006" s="1">
        <v>8.5802097320556605</v>
      </c>
    </row>
    <row r="2007" spans="1:3" x14ac:dyDescent="0.35">
      <c r="A2007" t="s">
        <v>4011</v>
      </c>
      <c r="B2007" t="s">
        <v>4012</v>
      </c>
      <c r="C2007" s="1">
        <v>8.3175907135009801</v>
      </c>
    </row>
    <row r="2008" spans="1:3" x14ac:dyDescent="0.35">
      <c r="A2008" t="s">
        <v>4013</v>
      </c>
      <c r="B2008" t="s">
        <v>4014</v>
      </c>
      <c r="C2008" s="1">
        <v>8.3719787597656197</v>
      </c>
    </row>
    <row r="2009" spans="1:3" x14ac:dyDescent="0.35">
      <c r="A2009" t="s">
        <v>4015</v>
      </c>
      <c r="B2009" t="s">
        <v>4016</v>
      </c>
      <c r="C2009" s="1">
        <v>8.1556072235107404</v>
      </c>
    </row>
    <row r="2010" spans="1:3" x14ac:dyDescent="0.35">
      <c r="A2010" t="s">
        <v>4017</v>
      </c>
      <c r="B2010" t="s">
        <v>4018</v>
      </c>
      <c r="C2010" s="1">
        <v>8.2106914520263707</v>
      </c>
    </row>
    <row r="2011" spans="1:3" x14ac:dyDescent="0.35">
      <c r="A2011" t="s">
        <v>4019</v>
      </c>
      <c r="B2011" t="s">
        <v>4020</v>
      </c>
      <c r="C2011" s="1">
        <v>7.9825024604797399</v>
      </c>
    </row>
    <row r="2012" spans="1:3" x14ac:dyDescent="0.35">
      <c r="A2012" t="s">
        <v>4021</v>
      </c>
      <c r="B2012" t="s">
        <v>4022</v>
      </c>
      <c r="C2012" s="1">
        <v>7.9223761558532697</v>
      </c>
    </row>
    <row r="2013" spans="1:3" x14ac:dyDescent="0.35">
      <c r="A2013" t="s">
        <v>4023</v>
      </c>
      <c r="B2013" t="s">
        <v>4024</v>
      </c>
      <c r="C2013" s="1">
        <v>7.7320275306701696</v>
      </c>
    </row>
    <row r="2014" spans="1:3" x14ac:dyDescent="0.35">
      <c r="A2014" t="s">
        <v>4025</v>
      </c>
      <c r="B2014" t="s">
        <v>4026</v>
      </c>
      <c r="C2014" s="1">
        <v>7.8769211769104004</v>
      </c>
    </row>
    <row r="2015" spans="1:3" x14ac:dyDescent="0.35">
      <c r="A2015" t="s">
        <v>4027</v>
      </c>
      <c r="B2015" t="s">
        <v>4028</v>
      </c>
      <c r="C2015" s="1">
        <v>7.5839672088623002</v>
      </c>
    </row>
    <row r="2016" spans="1:3" x14ac:dyDescent="0.35">
      <c r="A2016" t="s">
        <v>4029</v>
      </c>
      <c r="B2016" t="s">
        <v>4030</v>
      </c>
      <c r="C2016" s="1">
        <v>7.6814007759094203</v>
      </c>
    </row>
    <row r="2017" spans="1:3" x14ac:dyDescent="0.35">
      <c r="A2017" t="s">
        <v>4031</v>
      </c>
      <c r="B2017" t="s">
        <v>4032</v>
      </c>
      <c r="C2017" s="1">
        <v>8.1144857406616193</v>
      </c>
    </row>
    <row r="2018" spans="1:3" x14ac:dyDescent="0.35">
      <c r="A2018" t="s">
        <v>4033</v>
      </c>
      <c r="B2018" t="s">
        <v>4034</v>
      </c>
      <c r="C2018" s="1">
        <v>7.9844655990600604</v>
      </c>
    </row>
    <row r="2019" spans="1:3" x14ac:dyDescent="0.35">
      <c r="A2019" t="s">
        <v>4035</v>
      </c>
      <c r="B2019" t="s">
        <v>4036</v>
      </c>
      <c r="C2019" s="1">
        <v>8.2841358184814506</v>
      </c>
    </row>
    <row r="2020" spans="1:3" x14ac:dyDescent="0.35">
      <c r="A2020" t="s">
        <v>4037</v>
      </c>
      <c r="B2020" t="s">
        <v>4038</v>
      </c>
      <c r="C2020" s="1">
        <v>8.1624860763549805</v>
      </c>
    </row>
    <row r="2021" spans="1:3" x14ac:dyDescent="0.35">
      <c r="A2021" t="s">
        <v>4039</v>
      </c>
      <c r="B2021" t="s">
        <v>4040</v>
      </c>
      <c r="C2021" s="1">
        <v>8.3739671707153303</v>
      </c>
    </row>
    <row r="2022" spans="1:3" x14ac:dyDescent="0.35">
      <c r="A2022" t="s">
        <v>4041</v>
      </c>
      <c r="B2022" t="s">
        <v>4042</v>
      </c>
      <c r="C2022" s="1">
        <v>8.3899927139282209</v>
      </c>
    </row>
    <row r="2023" spans="1:3" x14ac:dyDescent="0.35">
      <c r="A2023" t="s">
        <v>4043</v>
      </c>
      <c r="B2023" t="s">
        <v>4044</v>
      </c>
      <c r="C2023" s="1">
        <v>8.0917654037475604</v>
      </c>
    </row>
    <row r="2024" spans="1:3" x14ac:dyDescent="0.35">
      <c r="A2024" t="s">
        <v>4045</v>
      </c>
      <c r="B2024" t="s">
        <v>4046</v>
      </c>
      <c r="C2024" s="1">
        <v>8.4564924240112305</v>
      </c>
    </row>
    <row r="2025" spans="1:3" x14ac:dyDescent="0.35">
      <c r="A2025" t="s">
        <v>4047</v>
      </c>
      <c r="B2025" t="s">
        <v>4048</v>
      </c>
      <c r="C2025" s="1">
        <v>8.4194316864013707</v>
      </c>
    </row>
    <row r="2026" spans="1:3" x14ac:dyDescent="0.35">
      <c r="A2026" t="s">
        <v>4049</v>
      </c>
      <c r="B2026" t="s">
        <v>4050</v>
      </c>
      <c r="C2026" s="1">
        <v>8.3640375137329102</v>
      </c>
    </row>
    <row r="2027" spans="1:3" x14ac:dyDescent="0.35">
      <c r="A2027" t="s">
        <v>4051</v>
      </c>
      <c r="B2027" t="s">
        <v>4052</v>
      </c>
      <c r="C2027" s="1">
        <v>8.4441909790039098</v>
      </c>
    </row>
    <row r="2028" spans="1:3" x14ac:dyDescent="0.35">
      <c r="A2028" t="s">
        <v>4053</v>
      </c>
      <c r="B2028" t="s">
        <v>4054</v>
      </c>
      <c r="C2028" s="1">
        <v>8.5188741683959996</v>
      </c>
    </row>
    <row r="2029" spans="1:3" x14ac:dyDescent="0.35">
      <c r="A2029" t="s">
        <v>4055</v>
      </c>
      <c r="B2029" t="s">
        <v>4056</v>
      </c>
      <c r="C2029" s="1">
        <v>8.5149030685424805</v>
      </c>
    </row>
    <row r="2030" spans="1:3" x14ac:dyDescent="0.35">
      <c r="A2030" t="s">
        <v>4057</v>
      </c>
      <c r="B2030" t="s">
        <v>4058</v>
      </c>
      <c r="C2030" s="1">
        <v>8.5686016082763707</v>
      </c>
    </row>
    <row r="2031" spans="1:3" x14ac:dyDescent="0.35">
      <c r="A2031" t="s">
        <v>4059</v>
      </c>
      <c r="B2031" t="s">
        <v>4060</v>
      </c>
      <c r="C2031" s="1">
        <v>8.0740194320678693</v>
      </c>
    </row>
    <row r="2032" spans="1:3" x14ac:dyDescent="0.35">
      <c r="A2032" t="s">
        <v>4061</v>
      </c>
      <c r="B2032" t="s">
        <v>4062</v>
      </c>
      <c r="C2032" s="1">
        <v>8.3324995040893608</v>
      </c>
    </row>
    <row r="2033" spans="1:3" x14ac:dyDescent="0.35">
      <c r="A2033" t="s">
        <v>4063</v>
      </c>
      <c r="B2033" t="s">
        <v>4064</v>
      </c>
      <c r="C2033" s="1">
        <v>8.5998392105102504</v>
      </c>
    </row>
    <row r="2034" spans="1:3" x14ac:dyDescent="0.35">
      <c r="A2034" t="s">
        <v>4065</v>
      </c>
      <c r="B2034" t="s">
        <v>4066</v>
      </c>
      <c r="C2034" s="1">
        <v>8.5443286895752006</v>
      </c>
    </row>
    <row r="2035" spans="1:3" x14ac:dyDescent="0.35">
      <c r="A2035" t="s">
        <v>4067</v>
      </c>
      <c r="B2035" t="s">
        <v>4068</v>
      </c>
      <c r="C2035" s="1">
        <v>8.6562519073486293</v>
      </c>
    </row>
    <row r="2036" spans="1:3" x14ac:dyDescent="0.35">
      <c r="A2036" t="s">
        <v>4069</v>
      </c>
      <c r="B2036" t="s">
        <v>4070</v>
      </c>
      <c r="C2036" s="1">
        <v>8.65332126617432</v>
      </c>
    </row>
    <row r="2037" spans="1:3" x14ac:dyDescent="0.35">
      <c r="A2037" t="s">
        <v>4071</v>
      </c>
      <c r="B2037" t="s">
        <v>4072</v>
      </c>
      <c r="C2037" s="1">
        <v>8.6043033599853498</v>
      </c>
    </row>
    <row r="2038" spans="1:3" x14ac:dyDescent="0.35">
      <c r="A2038" t="s">
        <v>4073</v>
      </c>
      <c r="B2038" t="s">
        <v>4074</v>
      </c>
      <c r="C2038" s="1">
        <v>8.1278820037841797</v>
      </c>
    </row>
    <row r="2039" spans="1:3" x14ac:dyDescent="0.35">
      <c r="A2039" t="s">
        <v>4075</v>
      </c>
      <c r="B2039" t="s">
        <v>4076</v>
      </c>
      <c r="C2039" s="1">
        <v>8.6813173294067401</v>
      </c>
    </row>
    <row r="2040" spans="1:3" x14ac:dyDescent="0.35">
      <c r="A2040" t="s">
        <v>4077</v>
      </c>
      <c r="B2040" t="s">
        <v>4078</v>
      </c>
      <c r="C2040" s="1">
        <v>8.4092693328857404</v>
      </c>
    </row>
    <row r="2041" spans="1:3" x14ac:dyDescent="0.35">
      <c r="A2041" t="s">
        <v>4079</v>
      </c>
      <c r="B2041" t="s">
        <v>4080</v>
      </c>
      <c r="C2041" s="1">
        <v>8.6521635055541992</v>
      </c>
    </row>
    <row r="2042" spans="1:3" x14ac:dyDescent="0.35">
      <c r="A2042" t="s">
        <v>4081</v>
      </c>
      <c r="B2042" t="s">
        <v>4082</v>
      </c>
      <c r="C2042" s="1">
        <v>8.6621513366699201</v>
      </c>
    </row>
    <row r="2043" spans="1:3" x14ac:dyDescent="0.35">
      <c r="A2043" t="s">
        <v>4083</v>
      </c>
      <c r="B2043" t="s">
        <v>4084</v>
      </c>
      <c r="C2043" s="1">
        <v>8.7903614044189506</v>
      </c>
    </row>
    <row r="2044" spans="1:3" x14ac:dyDescent="0.35">
      <c r="A2044" t="s">
        <v>4085</v>
      </c>
      <c r="B2044" t="s">
        <v>4086</v>
      </c>
      <c r="C2044" s="1">
        <v>7.98183250427246</v>
      </c>
    </row>
    <row r="2045" spans="1:3" x14ac:dyDescent="0.35">
      <c r="A2045" t="s">
        <v>4087</v>
      </c>
      <c r="B2045" t="s">
        <v>4088</v>
      </c>
      <c r="C2045" s="1">
        <v>8.4401903152465803</v>
      </c>
    </row>
    <row r="2046" spans="1:3" x14ac:dyDescent="0.35">
      <c r="A2046" t="s">
        <v>4089</v>
      </c>
      <c r="B2046" t="s">
        <v>4090</v>
      </c>
      <c r="C2046" s="1">
        <v>8.5830335617065394</v>
      </c>
    </row>
    <row r="2047" spans="1:3" x14ac:dyDescent="0.35">
      <c r="A2047" t="s">
        <v>4091</v>
      </c>
      <c r="B2047" t="s">
        <v>4092</v>
      </c>
      <c r="C2047" s="1">
        <v>8.7249050140380895</v>
      </c>
    </row>
    <row r="2048" spans="1:3" x14ac:dyDescent="0.35">
      <c r="A2048" t="s">
        <v>4093</v>
      </c>
      <c r="B2048" t="s">
        <v>4094</v>
      </c>
      <c r="C2048" s="1">
        <v>8.1798009872436506</v>
      </c>
    </row>
    <row r="2049" spans="1:3" x14ac:dyDescent="0.35">
      <c r="A2049" t="s">
        <v>4095</v>
      </c>
      <c r="B2049" t="s">
        <v>4096</v>
      </c>
      <c r="C2049" s="1">
        <v>8.8360624313354492</v>
      </c>
    </row>
    <row r="2050" spans="1:3" x14ac:dyDescent="0.35">
      <c r="A2050" t="s">
        <v>4097</v>
      </c>
      <c r="B2050" t="s">
        <v>4098</v>
      </c>
      <c r="C2050" s="1">
        <v>8.6580572128295898</v>
      </c>
    </row>
    <row r="2051" spans="1:3" x14ac:dyDescent="0.35">
      <c r="A2051" t="s">
        <v>4099</v>
      </c>
      <c r="B2051" t="s">
        <v>4100</v>
      </c>
      <c r="C2051" s="1">
        <v>8.4920377731323207</v>
      </c>
    </row>
    <row r="2052" spans="1:3" x14ac:dyDescent="0.35">
      <c r="A2052" t="s">
        <v>4101</v>
      </c>
      <c r="B2052" t="s">
        <v>4102</v>
      </c>
      <c r="C2052" s="1">
        <v>8.9559535980224592</v>
      </c>
    </row>
    <row r="2053" spans="1:3" x14ac:dyDescent="0.35">
      <c r="A2053" t="s">
        <v>4103</v>
      </c>
      <c r="B2053" t="s">
        <v>4104</v>
      </c>
      <c r="C2053" s="1">
        <v>8.6483850479125994</v>
      </c>
    </row>
    <row r="2054" spans="1:3" x14ac:dyDescent="0.35">
      <c r="A2054" t="s">
        <v>4105</v>
      </c>
      <c r="B2054" t="s">
        <v>4106</v>
      </c>
      <c r="C2054" s="1">
        <v>9.1562223434448207</v>
      </c>
    </row>
    <row r="2055" spans="1:3" x14ac:dyDescent="0.35">
      <c r="A2055" t="s">
        <v>4107</v>
      </c>
      <c r="B2055" t="s">
        <v>4108</v>
      </c>
      <c r="C2055" s="1">
        <v>8.3934173583984393</v>
      </c>
    </row>
    <row r="2056" spans="1:3" x14ac:dyDescent="0.35">
      <c r="A2056" t="s">
        <v>4109</v>
      </c>
      <c r="B2056" t="s">
        <v>4110</v>
      </c>
      <c r="C2056" s="1">
        <v>7.8783936500549299</v>
      </c>
    </row>
    <row r="2057" spans="1:3" x14ac:dyDescent="0.35">
      <c r="A2057" t="s">
        <v>4111</v>
      </c>
      <c r="B2057" t="s">
        <v>4112</v>
      </c>
      <c r="C2057" s="1">
        <v>7.7896223068237296</v>
      </c>
    </row>
    <row r="2058" spans="1:3" x14ac:dyDescent="0.35">
      <c r="A2058" t="s">
        <v>4113</v>
      </c>
      <c r="B2058" t="s">
        <v>4114</v>
      </c>
      <c r="C2058" s="1">
        <v>7.81569480895996</v>
      </c>
    </row>
    <row r="2059" spans="1:3" x14ac:dyDescent="0.35">
      <c r="A2059" t="s">
        <v>4115</v>
      </c>
      <c r="B2059" t="s">
        <v>4116</v>
      </c>
      <c r="C2059" s="1">
        <v>8.1212282180786097</v>
      </c>
    </row>
    <row r="2060" spans="1:3" x14ac:dyDescent="0.35">
      <c r="A2060" t="s">
        <v>4117</v>
      </c>
      <c r="B2060" t="s">
        <v>4118</v>
      </c>
      <c r="C2060" s="1">
        <v>8.3383769989013707</v>
      </c>
    </row>
    <row r="2061" spans="1:3" x14ac:dyDescent="0.35">
      <c r="A2061" t="s">
        <v>4119</v>
      </c>
      <c r="B2061" t="s">
        <v>4120</v>
      </c>
      <c r="C2061" s="1">
        <v>8.0643558502197301</v>
      </c>
    </row>
    <row r="2062" spans="1:3" x14ac:dyDescent="0.35">
      <c r="A2062" t="s">
        <v>4121</v>
      </c>
      <c r="B2062" t="s">
        <v>4122</v>
      </c>
      <c r="C2062" s="1">
        <v>8.20880126953125</v>
      </c>
    </row>
    <row r="2063" spans="1:3" x14ac:dyDescent="0.35">
      <c r="A2063" t="s">
        <v>4123</v>
      </c>
      <c r="B2063" t="s">
        <v>4124</v>
      </c>
      <c r="C2063" s="1">
        <v>8.32153224945068</v>
      </c>
    </row>
    <row r="2064" spans="1:3" x14ac:dyDescent="0.35">
      <c r="A2064" t="s">
        <v>4125</v>
      </c>
      <c r="B2064" t="s">
        <v>4126</v>
      </c>
      <c r="C2064" s="1">
        <v>8.0174446105956996</v>
      </c>
    </row>
    <row r="2065" spans="1:3" x14ac:dyDescent="0.35">
      <c r="A2065" t="s">
        <v>4127</v>
      </c>
      <c r="B2065" t="s">
        <v>4128</v>
      </c>
      <c r="C2065" s="1">
        <v>8.4332103729247994</v>
      </c>
    </row>
    <row r="2066" spans="1:3" x14ac:dyDescent="0.35">
      <c r="A2066" t="s">
        <v>4129</v>
      </c>
      <c r="B2066" t="s">
        <v>4130</v>
      </c>
      <c r="C2066" s="1">
        <v>8.3417301177978498</v>
      </c>
    </row>
    <row r="2067" spans="1:3" x14ac:dyDescent="0.35">
      <c r="A2067" t="s">
        <v>4131</v>
      </c>
      <c r="B2067" t="s">
        <v>4132</v>
      </c>
      <c r="C2067" s="1">
        <v>8.5109224319458008</v>
      </c>
    </row>
    <row r="2068" spans="1:3" x14ac:dyDescent="0.35">
      <c r="A2068" t="s">
        <v>4133</v>
      </c>
      <c r="B2068" t="s">
        <v>4134</v>
      </c>
      <c r="C2068" s="1">
        <v>8.1965894699096697</v>
      </c>
    </row>
    <row r="2069" spans="1:3" x14ac:dyDescent="0.35">
      <c r="A2069" t="s">
        <v>4135</v>
      </c>
      <c r="B2069" t="s">
        <v>4136</v>
      </c>
      <c r="C2069" s="1">
        <v>8.0847511291503906</v>
      </c>
    </row>
    <row r="2070" spans="1:3" x14ac:dyDescent="0.35">
      <c r="A2070" t="s">
        <v>4137</v>
      </c>
      <c r="B2070" t="s">
        <v>4138</v>
      </c>
      <c r="C2070" s="1">
        <v>8.4417724609375</v>
      </c>
    </row>
    <row r="2071" spans="1:3" x14ac:dyDescent="0.35">
      <c r="A2071" t="s">
        <v>4139</v>
      </c>
      <c r="B2071" t="s">
        <v>4140</v>
      </c>
      <c r="C2071" s="1">
        <v>8.2545013427734393</v>
      </c>
    </row>
    <row r="2072" spans="1:3" x14ac:dyDescent="0.35">
      <c r="A2072" t="s">
        <v>4141</v>
      </c>
      <c r="B2072" t="s">
        <v>4142</v>
      </c>
      <c r="C2072" s="1">
        <v>8.2238550186157209</v>
      </c>
    </row>
    <row r="2073" spans="1:3" x14ac:dyDescent="0.35">
      <c r="A2073" t="s">
        <v>4143</v>
      </c>
      <c r="B2073" t="s">
        <v>4144</v>
      </c>
      <c r="C2073" s="1">
        <v>8.5803413391113299</v>
      </c>
    </row>
    <row r="2074" spans="1:3" x14ac:dyDescent="0.35">
      <c r="A2074" t="s">
        <v>4145</v>
      </c>
      <c r="B2074" t="s">
        <v>4146</v>
      </c>
      <c r="C2074" s="1">
        <v>8.1568174362182599</v>
      </c>
    </row>
    <row r="2075" spans="1:3" x14ac:dyDescent="0.35">
      <c r="A2075" t="s">
        <v>4147</v>
      </c>
      <c r="B2075" t="s">
        <v>4148</v>
      </c>
      <c r="C2075" s="1">
        <v>8.3413066864013707</v>
      </c>
    </row>
    <row r="2076" spans="1:3" x14ac:dyDescent="0.35">
      <c r="A2076" t="s">
        <v>4149</v>
      </c>
      <c r="B2076" t="s">
        <v>4150</v>
      </c>
      <c r="C2076" s="1">
        <v>8.2353792190551793</v>
      </c>
    </row>
    <row r="2077" spans="1:3" x14ac:dyDescent="0.35">
      <c r="A2077" t="s">
        <v>4151</v>
      </c>
      <c r="B2077" t="s">
        <v>4152</v>
      </c>
      <c r="C2077" s="1">
        <v>8.7539310455322301</v>
      </c>
    </row>
    <row r="2078" spans="1:3" x14ac:dyDescent="0.35">
      <c r="A2078" t="s">
        <v>4153</v>
      </c>
      <c r="B2078" t="s">
        <v>4154</v>
      </c>
      <c r="C2078" s="1">
        <v>8.6973695755004901</v>
      </c>
    </row>
    <row r="2079" spans="1:3" x14ac:dyDescent="0.35">
      <c r="A2079" t="s">
        <v>4155</v>
      </c>
      <c r="B2079" t="s">
        <v>4156</v>
      </c>
      <c r="C2079" s="1">
        <v>8.3391351699829102</v>
      </c>
    </row>
    <row r="2080" spans="1:3" x14ac:dyDescent="0.35">
      <c r="A2080" t="s">
        <v>4157</v>
      </c>
      <c r="B2080" t="s">
        <v>4158</v>
      </c>
      <c r="C2080" s="1">
        <v>8.9419221878051793</v>
      </c>
    </row>
    <row r="2081" spans="1:3" x14ac:dyDescent="0.35">
      <c r="A2081" t="s">
        <v>4159</v>
      </c>
      <c r="B2081" t="s">
        <v>4160</v>
      </c>
      <c r="C2081" s="1">
        <v>8.3005142211914098</v>
      </c>
    </row>
    <row r="2082" spans="1:3" x14ac:dyDescent="0.35">
      <c r="A2082" t="s">
        <v>4161</v>
      </c>
      <c r="B2082" t="s">
        <v>4162</v>
      </c>
      <c r="C2082" s="1">
        <v>8.7828664779663104</v>
      </c>
    </row>
    <row r="2083" spans="1:3" x14ac:dyDescent="0.35">
      <c r="A2083" t="s">
        <v>4163</v>
      </c>
      <c r="B2083" t="s">
        <v>4164</v>
      </c>
      <c r="C2083" s="1">
        <v>8.4922361373901403</v>
      </c>
    </row>
    <row r="2084" spans="1:3" x14ac:dyDescent="0.35">
      <c r="A2084" t="s">
        <v>4165</v>
      </c>
      <c r="B2084" t="s">
        <v>4166</v>
      </c>
      <c r="C2084" s="1">
        <v>8.37683010101318</v>
      </c>
    </row>
    <row r="2085" spans="1:3" x14ac:dyDescent="0.35">
      <c r="A2085" t="s">
        <v>4167</v>
      </c>
      <c r="B2085" t="s">
        <v>4168</v>
      </c>
      <c r="C2085" s="1">
        <v>8.6971635818481392</v>
      </c>
    </row>
    <row r="2086" spans="1:3" x14ac:dyDescent="0.35">
      <c r="A2086" t="s">
        <v>4169</v>
      </c>
      <c r="B2086" t="s">
        <v>4170</v>
      </c>
      <c r="C2086" s="1">
        <v>9.1974630355834996</v>
      </c>
    </row>
    <row r="2087" spans="1:3" x14ac:dyDescent="0.35">
      <c r="A2087" t="s">
        <v>4171</v>
      </c>
      <c r="B2087" t="s">
        <v>4172</v>
      </c>
      <c r="C2087" s="1">
        <v>8.8343400955200195</v>
      </c>
    </row>
    <row r="2088" spans="1:3" x14ac:dyDescent="0.35">
      <c r="A2088" t="s">
        <v>4173</v>
      </c>
      <c r="B2088" t="s">
        <v>4174</v>
      </c>
      <c r="C2088" s="1">
        <v>7.2975945472717303</v>
      </c>
    </row>
    <row r="2089" spans="1:3" x14ac:dyDescent="0.35">
      <c r="A2089" t="s">
        <v>4175</v>
      </c>
      <c r="B2089" t="s">
        <v>4176</v>
      </c>
      <c r="C2089" s="1">
        <v>7.3244676589965803</v>
      </c>
    </row>
    <row r="2090" spans="1:3" x14ac:dyDescent="0.35">
      <c r="A2090" t="s">
        <v>4177</v>
      </c>
      <c r="B2090" t="s">
        <v>4178</v>
      </c>
      <c r="C2090" s="1">
        <v>7.5146150588989302</v>
      </c>
    </row>
    <row r="2091" spans="1:3" x14ac:dyDescent="0.35">
      <c r="A2091" t="s">
        <v>4179</v>
      </c>
      <c r="B2091" t="s">
        <v>4180</v>
      </c>
      <c r="C2091" s="1">
        <v>7.3486394882202104</v>
      </c>
    </row>
    <row r="2092" spans="1:3" x14ac:dyDescent="0.35">
      <c r="A2092" t="s">
        <v>4181</v>
      </c>
      <c r="B2092" t="s">
        <v>4182</v>
      </c>
      <c r="C2092" s="1">
        <v>7.6402549743652299</v>
      </c>
    </row>
    <row r="2093" spans="1:3" x14ac:dyDescent="0.35">
      <c r="A2093" t="s">
        <v>4183</v>
      </c>
      <c r="B2093" t="s">
        <v>4184</v>
      </c>
      <c r="C2093" s="1">
        <v>7.9658012390136701</v>
      </c>
    </row>
    <row r="2094" spans="1:3" x14ac:dyDescent="0.35">
      <c r="A2094" t="s">
        <v>4185</v>
      </c>
      <c r="B2094" t="s">
        <v>4186</v>
      </c>
      <c r="C2094" s="1">
        <v>7.94683742523193</v>
      </c>
    </row>
    <row r="2095" spans="1:3" x14ac:dyDescent="0.35">
      <c r="A2095" t="s">
        <v>4187</v>
      </c>
      <c r="B2095" t="s">
        <v>4188</v>
      </c>
      <c r="C2095" s="1">
        <v>7.9340109825134304</v>
      </c>
    </row>
    <row r="2096" spans="1:3" x14ac:dyDescent="0.35">
      <c r="A2096" t="s">
        <v>4189</v>
      </c>
      <c r="B2096" t="s">
        <v>4190</v>
      </c>
      <c r="C2096" s="1">
        <v>7.3622393608093297</v>
      </c>
    </row>
    <row r="2097" spans="1:3" x14ac:dyDescent="0.35">
      <c r="A2097" t="s">
        <v>4191</v>
      </c>
      <c r="B2097" t="s">
        <v>4192</v>
      </c>
      <c r="C2097" s="1">
        <v>7.90289402008057</v>
      </c>
    </row>
    <row r="2098" spans="1:3" x14ac:dyDescent="0.35">
      <c r="A2098" t="s">
        <v>4193</v>
      </c>
      <c r="B2098" t="s">
        <v>4194</v>
      </c>
      <c r="C2098" s="1">
        <v>7.8161792755126998</v>
      </c>
    </row>
    <row r="2099" spans="1:3" x14ac:dyDescent="0.35">
      <c r="A2099" t="s">
        <v>4195</v>
      </c>
      <c r="B2099" t="s">
        <v>4196</v>
      </c>
      <c r="C2099" s="1">
        <v>7.5062742233276403</v>
      </c>
    </row>
    <row r="2100" spans="1:3" x14ac:dyDescent="0.35">
      <c r="A2100" t="s">
        <v>4197</v>
      </c>
      <c r="B2100" t="s">
        <v>4198</v>
      </c>
      <c r="C2100" s="1">
        <v>7.5060138702392596</v>
      </c>
    </row>
    <row r="2101" spans="1:3" x14ac:dyDescent="0.35">
      <c r="A2101" t="s">
        <v>4199</v>
      </c>
      <c r="B2101" t="s">
        <v>4200</v>
      </c>
      <c r="C2101" s="1">
        <v>7.6644921302795401</v>
      </c>
    </row>
    <row r="2102" spans="1:3" x14ac:dyDescent="0.35">
      <c r="A2102" t="s">
        <v>4201</v>
      </c>
      <c r="B2102" t="s">
        <v>4202</v>
      </c>
      <c r="C2102" s="1">
        <v>7.7067899703979501</v>
      </c>
    </row>
    <row r="2103" spans="1:3" x14ac:dyDescent="0.35">
      <c r="A2103" t="s">
        <v>4203</v>
      </c>
      <c r="B2103" t="s">
        <v>4204</v>
      </c>
      <c r="C2103" s="1">
        <v>7.9408030509948704</v>
      </c>
    </row>
    <row r="2104" spans="1:3" x14ac:dyDescent="0.35">
      <c r="A2104" t="s">
        <v>4205</v>
      </c>
      <c r="B2104" t="s">
        <v>4206</v>
      </c>
      <c r="C2104" s="1">
        <v>7.5992617607116699</v>
      </c>
    </row>
    <row r="2105" spans="1:3" x14ac:dyDescent="0.35">
      <c r="A2105" t="s">
        <v>4207</v>
      </c>
      <c r="B2105" t="s">
        <v>4208</v>
      </c>
      <c r="C2105" s="1">
        <v>8.0465316772460902</v>
      </c>
    </row>
    <row r="2106" spans="1:3" x14ac:dyDescent="0.35">
      <c r="A2106" t="s">
        <v>4209</v>
      </c>
      <c r="B2106" t="s">
        <v>4210</v>
      </c>
      <c r="C2106" s="1">
        <v>7.7182021141052202</v>
      </c>
    </row>
    <row r="2107" spans="1:3" x14ac:dyDescent="0.35">
      <c r="A2107" t="s">
        <v>4211</v>
      </c>
      <c r="B2107" t="s">
        <v>4212</v>
      </c>
      <c r="C2107" s="1">
        <v>7.8445992469787598</v>
      </c>
    </row>
    <row r="2108" spans="1:3" x14ac:dyDescent="0.35">
      <c r="A2108" t="s">
        <v>4213</v>
      </c>
      <c r="B2108" t="s">
        <v>4214</v>
      </c>
      <c r="C2108" s="1">
        <v>7.5379180908203098</v>
      </c>
    </row>
    <row r="2109" spans="1:3" x14ac:dyDescent="0.35">
      <c r="A2109" t="s">
        <v>4215</v>
      </c>
      <c r="B2109" t="s">
        <v>4216</v>
      </c>
      <c r="C2109" s="1">
        <v>7.0501027107238796</v>
      </c>
    </row>
    <row r="2110" spans="1:3" x14ac:dyDescent="0.35">
      <c r="A2110" t="s">
        <v>4217</v>
      </c>
      <c r="B2110" t="s">
        <v>4218</v>
      </c>
      <c r="C2110" s="1">
        <v>8.0174770355224592</v>
      </c>
    </row>
    <row r="2111" spans="1:3" x14ac:dyDescent="0.35">
      <c r="A2111" t="s">
        <v>4219</v>
      </c>
      <c r="B2111" t="s">
        <v>4220</v>
      </c>
      <c r="C2111" s="1">
        <v>7.8335256576538104</v>
      </c>
    </row>
    <row r="2112" spans="1:3" x14ac:dyDescent="0.35">
      <c r="A2112" t="s">
        <v>4221</v>
      </c>
      <c r="B2112" t="s">
        <v>4222</v>
      </c>
      <c r="C2112" s="1">
        <v>8.11016845703125</v>
      </c>
    </row>
    <row r="2113" spans="1:3" x14ac:dyDescent="0.35">
      <c r="A2113" t="s">
        <v>4223</v>
      </c>
      <c r="B2113" t="s">
        <v>4224</v>
      </c>
      <c r="C2113" s="1">
        <v>8.1532793045043999</v>
      </c>
    </row>
    <row r="2114" spans="1:3" x14ac:dyDescent="0.35">
      <c r="A2114" t="s">
        <v>4225</v>
      </c>
      <c r="B2114" t="s">
        <v>4226</v>
      </c>
      <c r="C2114" s="1">
        <v>8.2246475219726598</v>
      </c>
    </row>
    <row r="2115" spans="1:3" x14ac:dyDescent="0.35">
      <c r="A2115" t="s">
        <v>4227</v>
      </c>
      <c r="B2115" t="s">
        <v>4228</v>
      </c>
      <c r="C2115" s="1">
        <v>7.8658905029296902</v>
      </c>
    </row>
    <row r="2116" spans="1:3" x14ac:dyDescent="0.35">
      <c r="A2116" t="s">
        <v>4229</v>
      </c>
      <c r="B2116" t="s">
        <v>4230</v>
      </c>
      <c r="C2116" s="1">
        <v>7.7811427116393999</v>
      </c>
    </row>
    <row r="2117" spans="1:3" x14ac:dyDescent="0.35">
      <c r="A2117" t="s">
        <v>4231</v>
      </c>
      <c r="B2117" t="s">
        <v>4232</v>
      </c>
      <c r="C2117" s="1">
        <v>7.2647590637206996</v>
      </c>
    </row>
    <row r="2118" spans="1:3" x14ac:dyDescent="0.35">
      <c r="A2118" t="s">
        <v>4233</v>
      </c>
      <c r="B2118" t="s">
        <v>4234</v>
      </c>
      <c r="C2118" s="1">
        <v>8.2352476119995099</v>
      </c>
    </row>
    <row r="2119" spans="1:3" x14ac:dyDescent="0.35">
      <c r="A2119" t="s">
        <v>4235</v>
      </c>
      <c r="B2119" t="s">
        <v>4236</v>
      </c>
      <c r="C2119" s="1">
        <v>8.0625753402709996</v>
      </c>
    </row>
    <row r="2120" spans="1:3" x14ac:dyDescent="0.35">
      <c r="A2120" t="s">
        <v>4237</v>
      </c>
      <c r="B2120" t="s">
        <v>4238</v>
      </c>
      <c r="C2120" s="1">
        <v>8.1460943222045898</v>
      </c>
    </row>
    <row r="2121" spans="1:3" x14ac:dyDescent="0.35">
      <c r="A2121" t="s">
        <v>4239</v>
      </c>
      <c r="B2121" t="s">
        <v>4240</v>
      </c>
      <c r="C2121" s="1">
        <v>8.4196586608886701</v>
      </c>
    </row>
    <row r="2122" spans="1:3" x14ac:dyDescent="0.35">
      <c r="A2122" t="s">
        <v>4241</v>
      </c>
      <c r="B2122" t="s">
        <v>4242</v>
      </c>
      <c r="C2122" s="1">
        <v>7.6568083763122603</v>
      </c>
    </row>
    <row r="2123" spans="1:3" x14ac:dyDescent="0.35">
      <c r="A2123" t="s">
        <v>4243</v>
      </c>
      <c r="B2123" t="s">
        <v>4244</v>
      </c>
      <c r="C2123" s="1">
        <v>8.1423072814941406</v>
      </c>
    </row>
    <row r="2124" spans="1:3" x14ac:dyDescent="0.35">
      <c r="A2124" t="s">
        <v>4245</v>
      </c>
      <c r="B2124" t="s">
        <v>4246</v>
      </c>
      <c r="C2124" s="1">
        <v>8.3321800231933594</v>
      </c>
    </row>
    <row r="2125" spans="1:3" x14ac:dyDescent="0.35">
      <c r="A2125" t="s">
        <v>4247</v>
      </c>
      <c r="B2125" t="s">
        <v>4248</v>
      </c>
      <c r="C2125" s="1">
        <v>8.0699882507324201</v>
      </c>
    </row>
    <row r="2126" spans="1:3" x14ac:dyDescent="0.35">
      <c r="A2126" t="s">
        <v>4249</v>
      </c>
      <c r="B2126" t="s">
        <v>4250</v>
      </c>
      <c r="C2126" s="1">
        <v>8.3566970825195295</v>
      </c>
    </row>
    <row r="2127" spans="1:3" x14ac:dyDescent="0.35">
      <c r="A2127" t="s">
        <v>4251</v>
      </c>
      <c r="B2127" t="s">
        <v>4252</v>
      </c>
      <c r="C2127" s="1">
        <v>8.4558649063110405</v>
      </c>
    </row>
    <row r="2128" spans="1:3" x14ac:dyDescent="0.35">
      <c r="A2128" t="s">
        <v>4253</v>
      </c>
      <c r="B2128" t="s">
        <v>4254</v>
      </c>
      <c r="C2128" s="1">
        <v>7.4072833061218297</v>
      </c>
    </row>
    <row r="2129" spans="1:3" x14ac:dyDescent="0.35">
      <c r="A2129" t="s">
        <v>4255</v>
      </c>
      <c r="B2129" t="s">
        <v>4256</v>
      </c>
      <c r="C2129" s="1">
        <v>8.6059856414794904</v>
      </c>
    </row>
    <row r="2130" spans="1:3" x14ac:dyDescent="0.35">
      <c r="A2130" t="s">
        <v>4257</v>
      </c>
      <c r="B2130" t="s">
        <v>4258</v>
      </c>
      <c r="C2130" s="1">
        <v>8.7545623779296893</v>
      </c>
    </row>
    <row r="2131" spans="1:3" x14ac:dyDescent="0.35">
      <c r="A2131" t="s">
        <v>4259</v>
      </c>
      <c r="B2131" t="s">
        <v>4260</v>
      </c>
      <c r="C2131" s="1">
        <v>8.5955886840820295</v>
      </c>
    </row>
    <row r="2132" spans="1:3" x14ac:dyDescent="0.35">
      <c r="A2132" t="s">
        <v>4261</v>
      </c>
      <c r="B2132" t="s">
        <v>4262</v>
      </c>
      <c r="C2132" s="1">
        <v>7.9049787521362296</v>
      </c>
    </row>
    <row r="2133" spans="1:3" x14ac:dyDescent="0.35">
      <c r="A2133" t="s">
        <v>4263</v>
      </c>
      <c r="B2133" t="s">
        <v>4264</v>
      </c>
      <c r="C2133" s="1">
        <v>8.7947149276733398</v>
      </c>
    </row>
    <row r="2134" spans="1:3" x14ac:dyDescent="0.35">
      <c r="A2134" t="s">
        <v>4265</v>
      </c>
      <c r="B2134" t="s">
        <v>4266</v>
      </c>
      <c r="C2134" s="1">
        <v>8.2217588424682599</v>
      </c>
    </row>
    <row r="2135" spans="1:3" x14ac:dyDescent="0.35">
      <c r="A2135" t="s">
        <v>4267</v>
      </c>
      <c r="B2135" t="s">
        <v>4268</v>
      </c>
      <c r="C2135" s="1">
        <v>8.5347766876220703</v>
      </c>
    </row>
    <row r="2136" spans="1:3" x14ac:dyDescent="0.35">
      <c r="A2136" t="s">
        <v>4269</v>
      </c>
      <c r="B2136" t="s">
        <v>4270</v>
      </c>
      <c r="C2136" s="1">
        <v>8.7391672134399396</v>
      </c>
    </row>
    <row r="2137" spans="1:3" x14ac:dyDescent="0.35">
      <c r="A2137" t="s">
        <v>4271</v>
      </c>
      <c r="B2137" t="s">
        <v>4272</v>
      </c>
      <c r="C2137" s="1">
        <v>8.5209646224975604</v>
      </c>
    </row>
    <row r="2138" spans="1:3" x14ac:dyDescent="0.35">
      <c r="A2138" t="s">
        <v>4273</v>
      </c>
      <c r="B2138" t="s">
        <v>4274</v>
      </c>
      <c r="C2138" s="1">
        <v>8.7883014678955096</v>
      </c>
    </row>
    <row r="2139" spans="1:3" x14ac:dyDescent="0.35">
      <c r="A2139" t="s">
        <v>4275</v>
      </c>
      <c r="B2139" t="s">
        <v>4276</v>
      </c>
      <c r="C2139" s="1">
        <v>8.60443115234375</v>
      </c>
    </row>
    <row r="2140" spans="1:3" x14ac:dyDescent="0.35">
      <c r="A2140" t="s">
        <v>4277</v>
      </c>
      <c r="B2140" t="s">
        <v>4278</v>
      </c>
      <c r="C2140" s="1">
        <v>8.3686151504516602</v>
      </c>
    </row>
    <row r="2141" spans="1:3" x14ac:dyDescent="0.35">
      <c r="A2141" t="s">
        <v>4279</v>
      </c>
      <c r="B2141" t="s">
        <v>4280</v>
      </c>
      <c r="C2141" s="1">
        <v>8.7124366760253906</v>
      </c>
    </row>
    <row r="2142" spans="1:3" x14ac:dyDescent="0.35">
      <c r="A2142" t="s">
        <v>4281</v>
      </c>
      <c r="B2142" t="s">
        <v>4282</v>
      </c>
      <c r="C2142" s="1">
        <v>8.4437503814697301</v>
      </c>
    </row>
    <row r="2143" spans="1:3" x14ac:dyDescent="0.35">
      <c r="A2143" t="s">
        <v>4283</v>
      </c>
      <c r="B2143" t="s">
        <v>4284</v>
      </c>
      <c r="C2143" s="1">
        <v>7.7509322166442898</v>
      </c>
    </row>
    <row r="2144" spans="1:3" x14ac:dyDescent="0.35">
      <c r="A2144" t="s">
        <v>4285</v>
      </c>
      <c r="B2144" t="s">
        <v>4286</v>
      </c>
      <c r="C2144" s="1">
        <v>8.3918533325195295</v>
      </c>
    </row>
    <row r="2145" spans="1:3" x14ac:dyDescent="0.35">
      <c r="A2145" t="s">
        <v>4287</v>
      </c>
      <c r="B2145" t="s">
        <v>4288</v>
      </c>
      <c r="C2145" s="1">
        <v>8.6775999069213903</v>
      </c>
    </row>
    <row r="2146" spans="1:3" x14ac:dyDescent="0.35">
      <c r="A2146" t="s">
        <v>4289</v>
      </c>
      <c r="B2146" t="s">
        <v>4290</v>
      </c>
      <c r="C2146" s="1">
        <v>8.3920764923095703</v>
      </c>
    </row>
    <row r="2147" spans="1:3" x14ac:dyDescent="0.35">
      <c r="A2147" t="s">
        <v>4291</v>
      </c>
      <c r="B2147" t="s">
        <v>4292</v>
      </c>
      <c r="C2147" s="1">
        <v>7.1957883834838903</v>
      </c>
    </row>
    <row r="2148" spans="1:3" x14ac:dyDescent="0.35">
      <c r="A2148" t="s">
        <v>4293</v>
      </c>
      <c r="B2148" t="s">
        <v>4294</v>
      </c>
      <c r="C2148" s="1">
        <v>7.2737188339233398</v>
      </c>
    </row>
    <row r="2149" spans="1:3" x14ac:dyDescent="0.35">
      <c r="A2149" t="s">
        <v>4295</v>
      </c>
      <c r="B2149" t="s">
        <v>4296</v>
      </c>
      <c r="C2149" s="1">
        <v>8.1158924102783203</v>
      </c>
    </row>
    <row r="2150" spans="1:3" x14ac:dyDescent="0.35">
      <c r="A2150" t="s">
        <v>4297</v>
      </c>
      <c r="B2150" t="s">
        <v>4298</v>
      </c>
      <c r="C2150" s="1">
        <v>6.9264578819274902</v>
      </c>
    </row>
    <row r="2151" spans="1:3" x14ac:dyDescent="0.35">
      <c r="A2151" t="s">
        <v>4299</v>
      </c>
      <c r="B2151" t="s">
        <v>4300</v>
      </c>
      <c r="C2151" s="1">
        <v>7.8284726142883301</v>
      </c>
    </row>
    <row r="2152" spans="1:3" x14ac:dyDescent="0.35">
      <c r="A2152" t="s">
        <v>4301</v>
      </c>
      <c r="B2152" t="s">
        <v>4302</v>
      </c>
      <c r="C2152" s="1">
        <v>8.0531501770019496</v>
      </c>
    </row>
    <row r="2153" spans="1:3" x14ac:dyDescent="0.35">
      <c r="A2153" t="s">
        <v>4303</v>
      </c>
      <c r="B2153" t="s">
        <v>4304</v>
      </c>
      <c r="C2153" s="1">
        <v>7.1819596290588397</v>
      </c>
    </row>
    <row r="2154" spans="1:3" x14ac:dyDescent="0.35">
      <c r="A2154" t="s">
        <v>4305</v>
      </c>
      <c r="B2154" t="s">
        <v>4306</v>
      </c>
      <c r="C2154" s="1">
        <v>8.17315769195557</v>
      </c>
    </row>
    <row r="2155" spans="1:3" x14ac:dyDescent="0.35">
      <c r="A2155" t="s">
        <v>4307</v>
      </c>
      <c r="B2155" t="s">
        <v>4308</v>
      </c>
      <c r="C2155" s="1">
        <v>7.7594094276428196</v>
      </c>
    </row>
    <row r="2156" spans="1:3" x14ac:dyDescent="0.35">
      <c r="A2156" t="s">
        <v>4309</v>
      </c>
      <c r="B2156" t="s">
        <v>4310</v>
      </c>
      <c r="C2156" s="1">
        <v>8.0937595367431605</v>
      </c>
    </row>
    <row r="2157" spans="1:3" x14ac:dyDescent="0.35">
      <c r="A2157" t="s">
        <v>4311</v>
      </c>
      <c r="B2157" t="s">
        <v>4312</v>
      </c>
      <c r="C2157" s="1">
        <v>8.0779933929443395</v>
      </c>
    </row>
    <row r="2158" spans="1:3" x14ac:dyDescent="0.35">
      <c r="A2158" t="s">
        <v>4313</v>
      </c>
      <c r="B2158" t="s">
        <v>4314</v>
      </c>
      <c r="C2158" s="1">
        <v>8.2471971511840803</v>
      </c>
    </row>
    <row r="2159" spans="1:3" x14ac:dyDescent="0.35">
      <c r="A2159" t="s">
        <v>4315</v>
      </c>
      <c r="B2159" t="s">
        <v>4316</v>
      </c>
      <c r="C2159" s="1">
        <v>6.7671613693237296</v>
      </c>
    </row>
    <row r="2160" spans="1:3" x14ac:dyDescent="0.35">
      <c r="A2160" t="s">
        <v>4317</v>
      </c>
      <c r="B2160" t="s">
        <v>4318</v>
      </c>
      <c r="C2160" s="1">
        <v>8.2298297882080096</v>
      </c>
    </row>
    <row r="2161" spans="1:3" x14ac:dyDescent="0.35">
      <c r="A2161" t="s">
        <v>4319</v>
      </c>
      <c r="B2161" t="s">
        <v>4320</v>
      </c>
      <c r="C2161" s="1">
        <v>8.2511539459228498</v>
      </c>
    </row>
    <row r="2162" spans="1:3" x14ac:dyDescent="0.35">
      <c r="A2162" t="s">
        <v>4321</v>
      </c>
      <c r="B2162" t="s">
        <v>4322</v>
      </c>
      <c r="C2162" s="1">
        <v>8.2596216201782209</v>
      </c>
    </row>
    <row r="2163" spans="1:3" x14ac:dyDescent="0.35">
      <c r="A2163" t="s">
        <v>4323</v>
      </c>
      <c r="B2163" t="s">
        <v>4324</v>
      </c>
      <c r="C2163" s="1">
        <v>8.0746107101440394</v>
      </c>
    </row>
    <row r="2164" spans="1:3" x14ac:dyDescent="0.35">
      <c r="A2164" t="s">
        <v>4325</v>
      </c>
      <c r="B2164" t="s">
        <v>4326</v>
      </c>
      <c r="C2164" s="1">
        <v>8.2433824539184606</v>
      </c>
    </row>
    <row r="2165" spans="1:3" x14ac:dyDescent="0.35">
      <c r="A2165" t="s">
        <v>4327</v>
      </c>
      <c r="B2165" t="s">
        <v>4328</v>
      </c>
      <c r="C2165" s="1">
        <v>8.2048215866088903</v>
      </c>
    </row>
    <row r="2166" spans="1:3" x14ac:dyDescent="0.35">
      <c r="A2166" t="s">
        <v>4329</v>
      </c>
      <c r="B2166" t="s">
        <v>4330</v>
      </c>
      <c r="C2166" s="1">
        <v>7.51668357849121</v>
      </c>
    </row>
    <row r="2167" spans="1:3" x14ac:dyDescent="0.35">
      <c r="A2167" t="s">
        <v>4331</v>
      </c>
      <c r="B2167" t="s">
        <v>4332</v>
      </c>
      <c r="C2167" s="1">
        <v>8.2652940750122106</v>
      </c>
    </row>
    <row r="2168" spans="1:3" x14ac:dyDescent="0.35">
      <c r="A2168" t="s">
        <v>4333</v>
      </c>
      <c r="B2168" t="s">
        <v>4334</v>
      </c>
      <c r="C2168" s="1">
        <v>6.8288216590881303</v>
      </c>
    </row>
    <row r="2169" spans="1:3" x14ac:dyDescent="0.35">
      <c r="A2169" t="s">
        <v>4335</v>
      </c>
      <c r="B2169" t="s">
        <v>4336</v>
      </c>
      <c r="C2169" s="1">
        <v>8.4144582748413104</v>
      </c>
    </row>
    <row r="2170" spans="1:3" x14ac:dyDescent="0.35">
      <c r="A2170" t="s">
        <v>4337</v>
      </c>
      <c r="B2170" t="s">
        <v>4338</v>
      </c>
      <c r="C2170" s="1">
        <v>8.2948083877563494</v>
      </c>
    </row>
    <row r="2171" spans="1:3" x14ac:dyDescent="0.35">
      <c r="A2171" t="s">
        <v>4339</v>
      </c>
      <c r="B2171" t="s">
        <v>4340</v>
      </c>
      <c r="C2171" s="1">
        <v>8.0985574722290004</v>
      </c>
    </row>
    <row r="2172" spans="1:3" x14ac:dyDescent="0.35">
      <c r="A2172" t="s">
        <v>4341</v>
      </c>
      <c r="B2172" t="s">
        <v>4342</v>
      </c>
      <c r="C2172" s="1">
        <v>7.8540954589843803</v>
      </c>
    </row>
    <row r="2173" spans="1:3" x14ac:dyDescent="0.35">
      <c r="A2173" t="s">
        <v>4343</v>
      </c>
      <c r="B2173" t="s">
        <v>4344</v>
      </c>
      <c r="C2173" s="1">
        <v>7.14479303359985</v>
      </c>
    </row>
    <row r="2174" spans="1:3" x14ac:dyDescent="0.35">
      <c r="A2174" t="s">
        <v>4345</v>
      </c>
      <c r="B2174" t="s">
        <v>4346</v>
      </c>
      <c r="C2174" s="1">
        <v>8.4602937698364293</v>
      </c>
    </row>
    <row r="2175" spans="1:3" x14ac:dyDescent="0.35">
      <c r="A2175" t="s">
        <v>4347</v>
      </c>
      <c r="B2175" t="s">
        <v>4348</v>
      </c>
      <c r="C2175" s="1">
        <v>8.4262104034423793</v>
      </c>
    </row>
    <row r="2176" spans="1:3" x14ac:dyDescent="0.35">
      <c r="A2176" t="s">
        <v>4349</v>
      </c>
      <c r="B2176" t="s">
        <v>4350</v>
      </c>
      <c r="C2176" s="1">
        <v>8.3379888534545898</v>
      </c>
    </row>
    <row r="2177" spans="1:3" x14ac:dyDescent="0.35">
      <c r="A2177" t="s">
        <v>4351</v>
      </c>
      <c r="B2177" t="s">
        <v>4352</v>
      </c>
      <c r="C2177" s="1">
        <v>8.2840642929077095</v>
      </c>
    </row>
    <row r="2178" spans="1:3" x14ac:dyDescent="0.35">
      <c r="A2178" t="s">
        <v>4353</v>
      </c>
      <c r="B2178" t="s">
        <v>4354</v>
      </c>
      <c r="C2178" s="1">
        <v>8.1504545211791992</v>
      </c>
    </row>
    <row r="2179" spans="1:3" x14ac:dyDescent="0.35">
      <c r="A2179" t="s">
        <v>4355</v>
      </c>
      <c r="B2179" t="s">
        <v>4356</v>
      </c>
      <c r="C2179" s="1">
        <v>8.4267816543579102</v>
      </c>
    </row>
    <row r="2180" spans="1:3" x14ac:dyDescent="0.35">
      <c r="A2180" t="s">
        <v>4357</v>
      </c>
      <c r="B2180" t="s">
        <v>4358</v>
      </c>
      <c r="C2180" s="1">
        <v>8.6003761291503906</v>
      </c>
    </row>
    <row r="2181" spans="1:3" x14ac:dyDescent="0.35">
      <c r="A2181" t="s">
        <v>4359</v>
      </c>
      <c r="B2181" t="s">
        <v>4360</v>
      </c>
      <c r="C2181" s="1">
        <v>8.1934261322021502</v>
      </c>
    </row>
    <row r="2182" spans="1:3" x14ac:dyDescent="0.35">
      <c r="A2182" t="s">
        <v>4361</v>
      </c>
      <c r="B2182" t="s">
        <v>4362</v>
      </c>
      <c r="C2182" s="1">
        <v>8.3213176727294904</v>
      </c>
    </row>
    <row r="2183" spans="1:3" x14ac:dyDescent="0.35">
      <c r="A2183" t="s">
        <v>4363</v>
      </c>
      <c r="B2183" t="s">
        <v>4364</v>
      </c>
      <c r="C2183" s="1">
        <v>8.5572891235351598</v>
      </c>
    </row>
    <row r="2184" spans="1:3" x14ac:dyDescent="0.35">
      <c r="A2184" t="s">
        <v>4365</v>
      </c>
      <c r="B2184" t="s">
        <v>4366</v>
      </c>
      <c r="C2184" s="1">
        <v>8.4912004470825195</v>
      </c>
    </row>
    <row r="2185" spans="1:3" x14ac:dyDescent="0.35">
      <c r="A2185" t="s">
        <v>4367</v>
      </c>
      <c r="B2185" t="s">
        <v>4368</v>
      </c>
      <c r="C2185" s="1">
        <v>8.5394287109375</v>
      </c>
    </row>
    <row r="2186" spans="1:3" x14ac:dyDescent="0.35">
      <c r="A2186" t="s">
        <v>4369</v>
      </c>
      <c r="B2186" t="s">
        <v>4370</v>
      </c>
      <c r="C2186" s="1">
        <v>8.7038135528564506</v>
      </c>
    </row>
    <row r="2187" spans="1:3" x14ac:dyDescent="0.35">
      <c r="A2187" t="s">
        <v>4371</v>
      </c>
      <c r="B2187" t="s">
        <v>4372</v>
      </c>
      <c r="C2187" s="1">
        <v>8.7167730331420898</v>
      </c>
    </row>
    <row r="2188" spans="1:3" x14ac:dyDescent="0.35">
      <c r="A2188" t="s">
        <v>4373</v>
      </c>
      <c r="B2188" t="s">
        <v>4374</v>
      </c>
      <c r="C2188" s="1">
        <v>8.3598814010620099</v>
      </c>
    </row>
    <row r="2189" spans="1:3" x14ac:dyDescent="0.35">
      <c r="A2189" t="s">
        <v>4375</v>
      </c>
      <c r="B2189" t="s">
        <v>4376</v>
      </c>
      <c r="C2189" s="1">
        <v>8.6027240753173793</v>
      </c>
    </row>
    <row r="2190" spans="1:3" x14ac:dyDescent="0.35">
      <c r="A2190" t="s">
        <v>4377</v>
      </c>
      <c r="B2190" t="s">
        <v>4378</v>
      </c>
      <c r="C2190" s="1">
        <v>8.7174406051635707</v>
      </c>
    </row>
    <row r="2191" spans="1:3" x14ac:dyDescent="0.35">
      <c r="A2191" t="s">
        <v>4379</v>
      </c>
      <c r="B2191" t="s">
        <v>4380</v>
      </c>
      <c r="C2191" s="1">
        <v>8.7536735534668004</v>
      </c>
    </row>
    <row r="2192" spans="1:3" x14ac:dyDescent="0.35">
      <c r="A2192" t="s">
        <v>4381</v>
      </c>
      <c r="B2192" t="s">
        <v>4382</v>
      </c>
      <c r="C2192" s="1">
        <v>8.6601047515869105</v>
      </c>
    </row>
    <row r="2193" spans="1:3" x14ac:dyDescent="0.35">
      <c r="A2193" t="s">
        <v>4383</v>
      </c>
      <c r="B2193" t="s">
        <v>4384</v>
      </c>
      <c r="C2193" s="1">
        <v>8.5373249053955096</v>
      </c>
    </row>
    <row r="2194" spans="1:3" x14ac:dyDescent="0.35">
      <c r="A2194" t="s">
        <v>4385</v>
      </c>
      <c r="B2194" t="s">
        <v>4386</v>
      </c>
      <c r="C2194" s="1">
        <v>8.4375362396240199</v>
      </c>
    </row>
    <row r="2195" spans="1:3" x14ac:dyDescent="0.35">
      <c r="A2195" t="s">
        <v>4387</v>
      </c>
      <c r="B2195" t="s">
        <v>4388</v>
      </c>
      <c r="C2195" s="1">
        <v>8.4940004348754901</v>
      </c>
    </row>
    <row r="2196" spans="1:3" x14ac:dyDescent="0.35">
      <c r="A2196" t="s">
        <v>4389</v>
      </c>
      <c r="B2196" t="s">
        <v>4390</v>
      </c>
      <c r="C2196" s="1">
        <v>8.5798368453979492</v>
      </c>
    </row>
    <row r="2197" spans="1:3" x14ac:dyDescent="0.35">
      <c r="A2197" t="s">
        <v>4391</v>
      </c>
      <c r="B2197" t="s">
        <v>4392</v>
      </c>
      <c r="C2197" s="1">
        <v>8.6751947402954102</v>
      </c>
    </row>
    <row r="2198" spans="1:3" x14ac:dyDescent="0.35">
      <c r="A2198" t="s">
        <v>4393</v>
      </c>
      <c r="B2198" t="s">
        <v>4394</v>
      </c>
      <c r="C2198" s="1">
        <v>8.5491151809692401</v>
      </c>
    </row>
    <row r="2199" spans="1:3" x14ac:dyDescent="0.35">
      <c r="A2199" t="s">
        <v>4395</v>
      </c>
      <c r="B2199" t="s">
        <v>4396</v>
      </c>
      <c r="C2199" s="1">
        <v>8.4511346817016602</v>
      </c>
    </row>
    <row r="2200" spans="1:3" x14ac:dyDescent="0.35">
      <c r="A2200" t="s">
        <v>4397</v>
      </c>
      <c r="B2200" t="s">
        <v>4398</v>
      </c>
      <c r="C2200" s="1">
        <v>8.4577360153198207</v>
      </c>
    </row>
    <row r="2201" spans="1:3" x14ac:dyDescent="0.35">
      <c r="A2201" t="s">
        <v>4399</v>
      </c>
      <c r="B2201" t="s">
        <v>4400</v>
      </c>
      <c r="C2201" s="1">
        <v>8.3910121917724592</v>
      </c>
    </row>
    <row r="2202" spans="1:3" x14ac:dyDescent="0.35">
      <c r="A2202" t="s">
        <v>4401</v>
      </c>
      <c r="B2202" t="s">
        <v>4402</v>
      </c>
      <c r="C2202" s="1">
        <v>8.6503973007202095</v>
      </c>
    </row>
    <row r="2203" spans="1:3" x14ac:dyDescent="0.35">
      <c r="A2203" t="s">
        <v>4403</v>
      </c>
      <c r="B2203" t="s">
        <v>4404</v>
      </c>
      <c r="C2203" s="1">
        <v>8.1278018951415998</v>
      </c>
    </row>
    <row r="2204" spans="1:3" x14ac:dyDescent="0.35">
      <c r="A2204" t="s">
        <v>4405</v>
      </c>
      <c r="B2204" t="s">
        <v>4406</v>
      </c>
      <c r="C2204" s="1">
        <v>8.7078857421875</v>
      </c>
    </row>
    <row r="2205" spans="1:3" x14ac:dyDescent="0.35">
      <c r="A2205" t="s">
        <v>4407</v>
      </c>
      <c r="B2205" t="s">
        <v>4408</v>
      </c>
      <c r="C2205" s="1">
        <v>8.38238620758057</v>
      </c>
    </row>
    <row r="2206" spans="1:3" x14ac:dyDescent="0.35">
      <c r="A2206" t="s">
        <v>4409</v>
      </c>
      <c r="B2206" t="s">
        <v>4410</v>
      </c>
      <c r="C2206" s="1">
        <v>8.4268121719360405</v>
      </c>
    </row>
    <row r="2207" spans="1:3" x14ac:dyDescent="0.35">
      <c r="A2207" t="s">
        <v>4411</v>
      </c>
      <c r="B2207" t="s">
        <v>4412</v>
      </c>
      <c r="C2207" s="1">
        <v>8.6764650344848597</v>
      </c>
    </row>
    <row r="2208" spans="1:3" x14ac:dyDescent="0.35">
      <c r="A2208" t="s">
        <v>4413</v>
      </c>
      <c r="B2208" t="s">
        <v>4414</v>
      </c>
      <c r="C2208" s="1">
        <v>8.5869178771972692</v>
      </c>
    </row>
    <row r="2209" spans="1:3" x14ac:dyDescent="0.35">
      <c r="A2209" t="s">
        <v>4415</v>
      </c>
      <c r="B2209" t="s">
        <v>4416</v>
      </c>
      <c r="C2209" s="1">
        <v>7.7312440872192401</v>
      </c>
    </row>
    <row r="2210" spans="1:3" x14ac:dyDescent="0.35">
      <c r="A2210" t="s">
        <v>4417</v>
      </c>
      <c r="B2210" t="s">
        <v>4418</v>
      </c>
      <c r="C2210" s="1">
        <v>8.4945859909057599</v>
      </c>
    </row>
    <row r="2211" spans="1:3" x14ac:dyDescent="0.35">
      <c r="A2211" t="s">
        <v>4419</v>
      </c>
      <c r="B2211" t="s">
        <v>4420</v>
      </c>
      <c r="C2211" s="1">
        <v>8.1653490066528303</v>
      </c>
    </row>
    <row r="2212" spans="1:3" x14ac:dyDescent="0.35">
      <c r="A2212" t="s">
        <v>4421</v>
      </c>
      <c r="B2212" t="s">
        <v>4422</v>
      </c>
      <c r="C2212" s="1">
        <v>8.6011266708374006</v>
      </c>
    </row>
    <row r="2213" spans="1:3" x14ac:dyDescent="0.35">
      <c r="A2213" t="s">
        <v>4423</v>
      </c>
      <c r="B2213" t="s">
        <v>4424</v>
      </c>
      <c r="C2213" s="1">
        <v>8.4177427291870099</v>
      </c>
    </row>
    <row r="2214" spans="1:3" x14ac:dyDescent="0.35">
      <c r="A2214" t="s">
        <v>4425</v>
      </c>
      <c r="B2214" t="s">
        <v>4426</v>
      </c>
      <c r="C2214" s="1">
        <v>7.8625631332397496</v>
      </c>
    </row>
    <row r="2215" spans="1:3" x14ac:dyDescent="0.35">
      <c r="A2215" t="s">
        <v>4427</v>
      </c>
      <c r="B2215" t="s">
        <v>4428</v>
      </c>
      <c r="C2215" s="1">
        <v>8.4541301727294904</v>
      </c>
    </row>
    <row r="2216" spans="1:3" x14ac:dyDescent="0.35">
      <c r="A2216" t="s">
        <v>4429</v>
      </c>
      <c r="B2216" t="s">
        <v>4430</v>
      </c>
      <c r="C2216" s="1">
        <v>8.5240974426269496</v>
      </c>
    </row>
    <row r="2217" spans="1:3" x14ac:dyDescent="0.35">
      <c r="A2217" t="s">
        <v>4431</v>
      </c>
      <c r="B2217" t="s">
        <v>4432</v>
      </c>
      <c r="C2217" s="1">
        <v>8.1940259933471697</v>
      </c>
    </row>
    <row r="2218" spans="1:3" x14ac:dyDescent="0.35">
      <c r="A2218" t="s">
        <v>4433</v>
      </c>
      <c r="B2218" t="s">
        <v>4434</v>
      </c>
      <c r="C2218" s="1">
        <v>8.0462751388549805</v>
      </c>
    </row>
    <row r="2219" spans="1:3" x14ac:dyDescent="0.35">
      <c r="A2219" t="s">
        <v>4435</v>
      </c>
      <c r="B2219" t="s">
        <v>4436</v>
      </c>
      <c r="C2219" s="1">
        <v>8.1107311248779297</v>
      </c>
    </row>
    <row r="2220" spans="1:3" x14ac:dyDescent="0.35">
      <c r="A2220" t="s">
        <v>4437</v>
      </c>
      <c r="B2220" t="s">
        <v>4438</v>
      </c>
      <c r="C2220" s="1">
        <v>8.2819728851318395</v>
      </c>
    </row>
    <row r="2221" spans="1:3" x14ac:dyDescent="0.35">
      <c r="A2221" t="s">
        <v>4439</v>
      </c>
      <c r="B2221" t="s">
        <v>4440</v>
      </c>
      <c r="C2221" s="1">
        <v>8.2925472259521502</v>
      </c>
    </row>
    <row r="2222" spans="1:3" x14ac:dyDescent="0.35">
      <c r="A2222" t="s">
        <v>4441</v>
      </c>
      <c r="B2222" t="s">
        <v>4442</v>
      </c>
      <c r="C2222" s="1">
        <v>7.3943576812744096</v>
      </c>
    </row>
    <row r="2223" spans="1:3" x14ac:dyDescent="0.35">
      <c r="A2223" t="s">
        <v>4443</v>
      </c>
      <c r="B2223" t="s">
        <v>4444</v>
      </c>
      <c r="C2223" s="1">
        <v>8.0477037429809606</v>
      </c>
    </row>
    <row r="2224" spans="1:3" x14ac:dyDescent="0.35">
      <c r="A2224" t="s">
        <v>4445</v>
      </c>
      <c r="B2224" t="s">
        <v>4446</v>
      </c>
      <c r="C2224" s="1">
        <v>7.8411679267883301</v>
      </c>
    </row>
    <row r="2225" spans="1:3" x14ac:dyDescent="0.35">
      <c r="A2225" t="s">
        <v>4447</v>
      </c>
      <c r="B2225" t="s">
        <v>4448</v>
      </c>
      <c r="C2225" s="1">
        <v>6.8311743736267099</v>
      </c>
    </row>
    <row r="2226" spans="1:3" x14ac:dyDescent="0.35">
      <c r="A2226" t="s">
        <v>4449</v>
      </c>
      <c r="B2226" t="s">
        <v>4450</v>
      </c>
      <c r="C2226" s="1">
        <v>7.7710738182067898</v>
      </c>
    </row>
    <row r="2227" spans="1:3" x14ac:dyDescent="0.35">
      <c r="A2227" t="s">
        <v>4451</v>
      </c>
      <c r="B2227" t="s">
        <v>4452</v>
      </c>
      <c r="C2227" s="1">
        <v>7.8726220130920401</v>
      </c>
    </row>
    <row r="2228" spans="1:3" x14ac:dyDescent="0.35">
      <c r="A2228" t="s">
        <v>4453</v>
      </c>
      <c r="B2228" t="s">
        <v>4454</v>
      </c>
      <c r="C2228" s="1">
        <v>7.1053414344787598</v>
      </c>
    </row>
    <row r="2229" spans="1:3" x14ac:dyDescent="0.35">
      <c r="A2229" t="s">
        <v>4455</v>
      </c>
      <c r="B2229" t="s">
        <v>4456</v>
      </c>
      <c r="C2229" s="1">
        <v>7.5923871994018599</v>
      </c>
    </row>
    <row r="2230" spans="1:3" x14ac:dyDescent="0.35">
      <c r="A2230" t="s">
        <v>4457</v>
      </c>
      <c r="B2230" t="s">
        <v>4458</v>
      </c>
      <c r="C2230" s="1">
        <v>7.6864662170410201</v>
      </c>
    </row>
    <row r="2231" spans="1:3" x14ac:dyDescent="0.35">
      <c r="A2231" t="s">
        <v>4459</v>
      </c>
      <c r="B2231" t="s">
        <v>4460</v>
      </c>
      <c r="C2231" s="1">
        <v>6.6573767662048304</v>
      </c>
    </row>
    <row r="2232" spans="1:3" x14ac:dyDescent="0.35">
      <c r="A2232" t="s">
        <v>4461</v>
      </c>
      <c r="B2232" t="s">
        <v>4462</v>
      </c>
      <c r="C2232" s="1">
        <v>7.1151919364929199</v>
      </c>
    </row>
    <row r="2233" spans="1:3" x14ac:dyDescent="0.35">
      <c r="A2233" t="s">
        <v>4463</v>
      </c>
      <c r="B2233" t="s">
        <v>4464</v>
      </c>
      <c r="C2233" s="1">
        <v>8.3941411972045898</v>
      </c>
    </row>
    <row r="2234" spans="1:3" x14ac:dyDescent="0.35">
      <c r="A2234" t="s">
        <v>4465</v>
      </c>
      <c r="B2234" t="s">
        <v>4466</v>
      </c>
      <c r="C2234" s="1">
        <v>8.5996379852294904</v>
      </c>
    </row>
    <row r="2235" spans="1:3" x14ac:dyDescent="0.35">
      <c r="A2235" t="s">
        <v>4467</v>
      </c>
      <c r="B2235" t="s">
        <v>4468</v>
      </c>
      <c r="C2235" s="1">
        <v>7.6841678619384801</v>
      </c>
    </row>
    <row r="2236" spans="1:3" x14ac:dyDescent="0.35">
      <c r="A2236" t="s">
        <v>4469</v>
      </c>
      <c r="B2236" t="s">
        <v>4470</v>
      </c>
      <c r="C2236" s="1">
        <v>7.6081299781799299</v>
      </c>
    </row>
    <row r="2237" spans="1:3" x14ac:dyDescent="0.35">
      <c r="A2237" t="s">
        <v>4471</v>
      </c>
      <c r="B2237" t="s">
        <v>4472</v>
      </c>
      <c r="C2237" s="1">
        <v>8.3449497222900408</v>
      </c>
    </row>
    <row r="2238" spans="1:3" x14ac:dyDescent="0.35">
      <c r="A2238" t="s">
        <v>4473</v>
      </c>
      <c r="B2238" t="s">
        <v>4474</v>
      </c>
      <c r="C2238" s="1">
        <v>7.7535300254821804</v>
      </c>
    </row>
    <row r="2239" spans="1:3" x14ac:dyDescent="0.35">
      <c r="A2239" t="s">
        <v>4475</v>
      </c>
      <c r="B2239" t="s">
        <v>4476</v>
      </c>
      <c r="C2239" s="1">
        <v>7.5553021430969203</v>
      </c>
    </row>
    <row r="2240" spans="1:3" x14ac:dyDescent="0.35">
      <c r="A2240" t="s">
        <v>4477</v>
      </c>
      <c r="B2240" t="s">
        <v>4478</v>
      </c>
      <c r="C2240" s="1">
        <v>7.3799362182617196</v>
      </c>
    </row>
    <row r="2241" spans="1:3" x14ac:dyDescent="0.35">
      <c r="A2241" t="s">
        <v>4479</v>
      </c>
      <c r="B2241" t="s">
        <v>4480</v>
      </c>
      <c r="C2241" s="1">
        <v>7.59816646575928</v>
      </c>
    </row>
    <row r="2242" spans="1:3" x14ac:dyDescent="0.35">
      <c r="A2242" t="s">
        <v>4481</v>
      </c>
      <c r="B2242" t="s">
        <v>4482</v>
      </c>
      <c r="C2242" s="1">
        <v>7.6573457717895499</v>
      </c>
    </row>
    <row r="2243" spans="1:3" x14ac:dyDescent="0.35">
      <c r="A2243" t="s">
        <v>4483</v>
      </c>
      <c r="B2243" t="s">
        <v>4484</v>
      </c>
      <c r="C2243" s="1">
        <v>7.6492428779601997</v>
      </c>
    </row>
    <row r="2244" spans="1:3" x14ac:dyDescent="0.35">
      <c r="A2244" t="s">
        <v>4485</v>
      </c>
      <c r="B2244" t="s">
        <v>4486</v>
      </c>
      <c r="C2244" s="1">
        <v>7.4987282752990696</v>
      </c>
    </row>
    <row r="2245" spans="1:3" x14ac:dyDescent="0.35">
      <c r="A2245" t="s">
        <v>4487</v>
      </c>
      <c r="B2245" t="s">
        <v>4488</v>
      </c>
      <c r="C2245" s="1">
        <v>7.7957358360290501</v>
      </c>
    </row>
    <row r="2246" spans="1:3" x14ac:dyDescent="0.35">
      <c r="A2246" t="s">
        <v>4489</v>
      </c>
      <c r="B2246" t="s">
        <v>4490</v>
      </c>
      <c r="C2246" s="1">
        <v>7.8951215744018599</v>
      </c>
    </row>
    <row r="2247" spans="1:3" x14ac:dyDescent="0.35">
      <c r="A2247" t="s">
        <v>4491</v>
      </c>
      <c r="B2247" t="s">
        <v>4492</v>
      </c>
      <c r="C2247" s="1">
        <v>7.7781472206115696</v>
      </c>
    </row>
    <row r="2248" spans="1:3" x14ac:dyDescent="0.35">
      <c r="A2248" t="s">
        <v>4493</v>
      </c>
      <c r="B2248" t="s">
        <v>4494</v>
      </c>
      <c r="C2248" s="1">
        <v>7.7801218032836896</v>
      </c>
    </row>
    <row r="2249" spans="1:3" x14ac:dyDescent="0.35">
      <c r="A2249" t="s">
        <v>4495</v>
      </c>
      <c r="B2249" t="s">
        <v>4496</v>
      </c>
      <c r="C2249" s="1">
        <v>8.0637760162353498</v>
      </c>
    </row>
    <row r="2250" spans="1:3" x14ac:dyDescent="0.35">
      <c r="A2250" t="s">
        <v>4497</v>
      </c>
      <c r="B2250" t="s">
        <v>4498</v>
      </c>
      <c r="C2250" s="1">
        <v>7.8972516059875497</v>
      </c>
    </row>
    <row r="2251" spans="1:3" x14ac:dyDescent="0.35">
      <c r="A2251" t="s">
        <v>4499</v>
      </c>
      <c r="B2251" t="s">
        <v>4500</v>
      </c>
      <c r="C2251" s="1">
        <v>8.0477590560913104</v>
      </c>
    </row>
    <row r="2252" spans="1:3" x14ac:dyDescent="0.35">
      <c r="A2252" t="s">
        <v>4501</v>
      </c>
      <c r="B2252" t="s">
        <v>4502</v>
      </c>
      <c r="C2252" s="1">
        <v>7.8838748931884801</v>
      </c>
    </row>
    <row r="2253" spans="1:3" x14ac:dyDescent="0.35">
      <c r="A2253" t="s">
        <v>4503</v>
      </c>
      <c r="B2253" t="s">
        <v>4504</v>
      </c>
      <c r="C2253" s="1">
        <v>8.1145095825195295</v>
      </c>
    </row>
    <row r="2254" spans="1:3" x14ac:dyDescent="0.35">
      <c r="A2254" t="s">
        <v>4505</v>
      </c>
      <c r="B2254" t="s">
        <v>4506</v>
      </c>
      <c r="C2254" s="1">
        <v>7.7972545623779297</v>
      </c>
    </row>
    <row r="2255" spans="1:3" x14ac:dyDescent="0.35">
      <c r="A2255" t="s">
        <v>4507</v>
      </c>
      <c r="B2255" t="s">
        <v>4508</v>
      </c>
      <c r="C2255" s="1">
        <v>7.9666943550109899</v>
      </c>
    </row>
    <row r="2256" spans="1:3" x14ac:dyDescent="0.35">
      <c r="A2256" t="s">
        <v>4509</v>
      </c>
      <c r="B2256" t="s">
        <v>4510</v>
      </c>
      <c r="C2256" s="1">
        <v>7.93001508712769</v>
      </c>
    </row>
    <row r="2257" spans="1:3" x14ac:dyDescent="0.35">
      <c r="A2257" t="s">
        <v>4511</v>
      </c>
      <c r="B2257" t="s">
        <v>4512</v>
      </c>
      <c r="C2257" s="1">
        <v>8.0377988815307599</v>
      </c>
    </row>
    <row r="2258" spans="1:3" x14ac:dyDescent="0.35">
      <c r="A2258" t="s">
        <v>4513</v>
      </c>
      <c r="B2258" t="s">
        <v>4514</v>
      </c>
      <c r="C2258" s="1">
        <v>8.1050014495849592</v>
      </c>
    </row>
    <row r="2259" spans="1:3" x14ac:dyDescent="0.35">
      <c r="A2259" t="s">
        <v>4515</v>
      </c>
      <c r="B2259" t="s">
        <v>4516</v>
      </c>
      <c r="C2259" s="1">
        <v>8.2683629989624006</v>
      </c>
    </row>
    <row r="2260" spans="1:3" x14ac:dyDescent="0.35">
      <c r="A2260" t="s">
        <v>4517</v>
      </c>
      <c r="B2260" t="s">
        <v>4518</v>
      </c>
      <c r="C2260" s="1">
        <v>7.8872423171997097</v>
      </c>
    </row>
    <row r="2261" spans="1:3" x14ac:dyDescent="0.35">
      <c r="A2261" t="s">
        <v>4519</v>
      </c>
      <c r="B2261" t="s">
        <v>4520</v>
      </c>
      <c r="C2261" s="1">
        <v>8.0759468078613299</v>
      </c>
    </row>
    <row r="2262" spans="1:3" x14ac:dyDescent="0.35">
      <c r="A2262" t="s">
        <v>4521</v>
      </c>
      <c r="B2262" t="s">
        <v>4522</v>
      </c>
      <c r="C2262" s="1">
        <v>8.14623928070068</v>
      </c>
    </row>
    <row r="2263" spans="1:3" x14ac:dyDescent="0.35">
      <c r="A2263" t="s">
        <v>4523</v>
      </c>
      <c r="B2263" t="s">
        <v>4524</v>
      </c>
      <c r="C2263" s="1">
        <v>8.0650358200073207</v>
      </c>
    </row>
    <row r="2264" spans="1:3" x14ac:dyDescent="0.35">
      <c r="A2264" t="s">
        <v>4525</v>
      </c>
      <c r="B2264" t="s">
        <v>4526</v>
      </c>
      <c r="C2264" s="1">
        <v>8.2983026504516602</v>
      </c>
    </row>
    <row r="2265" spans="1:3" x14ac:dyDescent="0.35">
      <c r="A2265" t="s">
        <v>4527</v>
      </c>
      <c r="B2265" t="s">
        <v>4528</v>
      </c>
      <c r="C2265" s="1">
        <v>8.1190042495727504</v>
      </c>
    </row>
    <row r="2266" spans="1:3" x14ac:dyDescent="0.35">
      <c r="A2266" t="s">
        <v>4529</v>
      </c>
      <c r="B2266" t="s">
        <v>4530</v>
      </c>
      <c r="C2266" s="1">
        <v>7.9563078880310103</v>
      </c>
    </row>
    <row r="2267" spans="1:3" x14ac:dyDescent="0.35">
      <c r="A2267" t="s">
        <v>4531</v>
      </c>
      <c r="B2267" t="s">
        <v>4532</v>
      </c>
      <c r="C2267" s="1">
        <v>8.0627326965331996</v>
      </c>
    </row>
    <row r="2268" spans="1:3" x14ac:dyDescent="0.35">
      <c r="A2268" t="s">
        <v>4533</v>
      </c>
      <c r="B2268" t="s">
        <v>4534</v>
      </c>
      <c r="C2268" s="1">
        <v>8.2621736526489293</v>
      </c>
    </row>
    <row r="2269" spans="1:3" x14ac:dyDescent="0.35">
      <c r="A2269" t="s">
        <v>4535</v>
      </c>
      <c r="B2269" t="s">
        <v>4536</v>
      </c>
      <c r="C2269" s="1">
        <v>8.1670427322387695</v>
      </c>
    </row>
    <row r="2270" spans="1:3" x14ac:dyDescent="0.35">
      <c r="A2270" t="s">
        <v>4537</v>
      </c>
      <c r="B2270" t="s">
        <v>4538</v>
      </c>
      <c r="C2270" s="1">
        <v>8.0796785354614293</v>
      </c>
    </row>
    <row r="2271" spans="1:3" x14ac:dyDescent="0.35">
      <c r="A2271" t="s">
        <v>4539</v>
      </c>
      <c r="B2271" t="s">
        <v>4540</v>
      </c>
      <c r="C2271" s="1">
        <v>7.9583253860473597</v>
      </c>
    </row>
    <row r="2272" spans="1:3" x14ac:dyDescent="0.35">
      <c r="A2272" t="s">
        <v>4541</v>
      </c>
      <c r="B2272" t="s">
        <v>4542</v>
      </c>
      <c r="C2272" s="1">
        <v>8.2542772293090803</v>
      </c>
    </row>
    <row r="2273" spans="1:3" x14ac:dyDescent="0.35">
      <c r="A2273" t="s">
        <v>4543</v>
      </c>
      <c r="B2273" t="s">
        <v>4544</v>
      </c>
      <c r="C2273" s="1">
        <v>8.3186235427856392</v>
      </c>
    </row>
    <row r="2274" spans="1:3" x14ac:dyDescent="0.35">
      <c r="A2274" t="s">
        <v>4545</v>
      </c>
      <c r="B2274" t="s">
        <v>4546</v>
      </c>
      <c r="C2274" s="1">
        <v>8.3634853363037092</v>
      </c>
    </row>
    <row r="2275" spans="1:3" x14ac:dyDescent="0.35">
      <c r="A2275" t="s">
        <v>4547</v>
      </c>
      <c r="B2275" t="s">
        <v>4548</v>
      </c>
      <c r="C2275" s="1">
        <v>8.4052295684814506</v>
      </c>
    </row>
    <row r="2276" spans="1:3" x14ac:dyDescent="0.35">
      <c r="A2276" t="s">
        <v>4549</v>
      </c>
      <c r="B2276" t="s">
        <v>4550</v>
      </c>
      <c r="C2276" s="1">
        <v>8.2682447433471697</v>
      </c>
    </row>
    <row r="2277" spans="1:3" x14ac:dyDescent="0.35">
      <c r="A2277" t="s">
        <v>4551</v>
      </c>
      <c r="B2277" t="s">
        <v>4552</v>
      </c>
      <c r="C2277" s="1">
        <v>8.3050022125244105</v>
      </c>
    </row>
    <row r="2278" spans="1:3" x14ac:dyDescent="0.35">
      <c r="A2278" t="s">
        <v>4553</v>
      </c>
      <c r="B2278" t="s">
        <v>4554</v>
      </c>
      <c r="C2278" s="1">
        <v>8.1747007369995099</v>
      </c>
    </row>
    <row r="2279" spans="1:3" x14ac:dyDescent="0.35">
      <c r="A2279" t="s">
        <v>4555</v>
      </c>
      <c r="B2279" t="s">
        <v>4556</v>
      </c>
      <c r="C2279" s="1">
        <v>8.3816299438476598</v>
      </c>
    </row>
    <row r="2280" spans="1:3" x14ac:dyDescent="0.35">
      <c r="A2280" t="s">
        <v>4557</v>
      </c>
      <c r="B2280" t="s">
        <v>4558</v>
      </c>
      <c r="C2280" s="1">
        <v>8.3082838058471697</v>
      </c>
    </row>
    <row r="2281" spans="1:3" x14ac:dyDescent="0.35">
      <c r="A2281" t="s">
        <v>4559</v>
      </c>
      <c r="B2281" t="s">
        <v>4560</v>
      </c>
      <c r="C2281" s="1">
        <v>8.3732252120971697</v>
      </c>
    </row>
    <row r="2282" spans="1:3" x14ac:dyDescent="0.35">
      <c r="A2282" t="s">
        <v>4561</v>
      </c>
      <c r="B2282" t="s">
        <v>4562</v>
      </c>
      <c r="C2282" s="1">
        <v>8.4146137237548793</v>
      </c>
    </row>
    <row r="2283" spans="1:3" x14ac:dyDescent="0.35">
      <c r="A2283" t="s">
        <v>4563</v>
      </c>
      <c r="B2283" t="s">
        <v>4564</v>
      </c>
      <c r="C2283" s="1">
        <v>8.4512519836425799</v>
      </c>
    </row>
    <row r="2284" spans="1:3" x14ac:dyDescent="0.35">
      <c r="A2284" t="s">
        <v>4565</v>
      </c>
      <c r="B2284" t="s">
        <v>4566</v>
      </c>
      <c r="C2284" s="1">
        <v>8.4364891052246094</v>
      </c>
    </row>
    <row r="2285" spans="1:3" x14ac:dyDescent="0.35">
      <c r="A2285" t="s">
        <v>4567</v>
      </c>
      <c r="B2285" t="s">
        <v>4568</v>
      </c>
      <c r="C2285" s="1">
        <v>8.2038822174072301</v>
      </c>
    </row>
    <row r="2286" spans="1:3" x14ac:dyDescent="0.35">
      <c r="A2286" t="s">
        <v>4569</v>
      </c>
      <c r="B2286" t="s">
        <v>4570</v>
      </c>
      <c r="C2286" s="1">
        <v>8.4384937286377006</v>
      </c>
    </row>
    <row r="2287" spans="1:3" x14ac:dyDescent="0.35">
      <c r="A2287" t="s">
        <v>4571</v>
      </c>
      <c r="B2287" t="s">
        <v>4572</v>
      </c>
      <c r="C2287" s="1">
        <v>8.4213495254516602</v>
      </c>
    </row>
    <row r="2288" spans="1:3" x14ac:dyDescent="0.35">
      <c r="A2288" t="s">
        <v>4573</v>
      </c>
      <c r="B2288" t="s">
        <v>4574</v>
      </c>
      <c r="C2288" s="1">
        <v>8.3615798950195295</v>
      </c>
    </row>
    <row r="2289" spans="1:3" x14ac:dyDescent="0.35">
      <c r="A2289" t="s">
        <v>4575</v>
      </c>
      <c r="B2289" t="s">
        <v>4576</v>
      </c>
      <c r="C2289" s="1">
        <v>8.3475275039672905</v>
      </c>
    </row>
    <row r="2290" spans="1:3" x14ac:dyDescent="0.35">
      <c r="A2290" t="s">
        <v>4577</v>
      </c>
      <c r="B2290" t="s">
        <v>4578</v>
      </c>
      <c r="C2290" s="1">
        <v>8.3071794509887695</v>
      </c>
    </row>
    <row r="2291" spans="1:3" x14ac:dyDescent="0.35">
      <c r="A2291" t="s">
        <v>4579</v>
      </c>
      <c r="B2291" t="s">
        <v>4580</v>
      </c>
      <c r="C2291" s="1">
        <v>8.5026359558105504</v>
      </c>
    </row>
    <row r="2292" spans="1:3" x14ac:dyDescent="0.35">
      <c r="A2292" t="s">
        <v>4581</v>
      </c>
      <c r="B2292" t="s">
        <v>4582</v>
      </c>
      <c r="C2292" s="1">
        <v>8.4599657058715803</v>
      </c>
    </row>
    <row r="2293" spans="1:3" x14ac:dyDescent="0.35">
      <c r="A2293" t="s">
        <v>4583</v>
      </c>
      <c r="B2293" t="s">
        <v>4584</v>
      </c>
      <c r="C2293" s="1">
        <v>8.4832735061645508</v>
      </c>
    </row>
    <row r="2294" spans="1:3" x14ac:dyDescent="0.35">
      <c r="A2294" t="s">
        <v>4585</v>
      </c>
      <c r="B2294" t="s">
        <v>4586</v>
      </c>
      <c r="C2294" s="1">
        <v>8.2836141586303693</v>
      </c>
    </row>
    <row r="2295" spans="1:3" x14ac:dyDescent="0.35">
      <c r="A2295" t="s">
        <v>4587</v>
      </c>
      <c r="B2295" t="s">
        <v>4588</v>
      </c>
      <c r="C2295" s="1">
        <v>8.4884796142578107</v>
      </c>
    </row>
    <row r="2296" spans="1:3" x14ac:dyDescent="0.35">
      <c r="A2296" t="s">
        <v>4589</v>
      </c>
      <c r="B2296" t="s">
        <v>4590</v>
      </c>
      <c r="C2296" s="1">
        <v>8.4396657943725604</v>
      </c>
    </row>
    <row r="2297" spans="1:3" x14ac:dyDescent="0.35">
      <c r="A2297" t="s">
        <v>4591</v>
      </c>
      <c r="B2297" t="s">
        <v>4592</v>
      </c>
      <c r="C2297" s="1">
        <v>8.6314678192138707</v>
      </c>
    </row>
    <row r="2298" spans="1:3" x14ac:dyDescent="0.35">
      <c r="A2298" t="s">
        <v>4593</v>
      </c>
      <c r="B2298" t="s">
        <v>4594</v>
      </c>
      <c r="C2298" s="1">
        <v>8.7215013504028303</v>
      </c>
    </row>
    <row r="2299" spans="1:3" x14ac:dyDescent="0.35">
      <c r="A2299" t="s">
        <v>4595</v>
      </c>
      <c r="B2299" t="s">
        <v>4596</v>
      </c>
      <c r="C2299" s="1">
        <v>8.5533561706543004</v>
      </c>
    </row>
    <row r="2300" spans="1:3" x14ac:dyDescent="0.35">
      <c r="A2300" t="s">
        <v>4597</v>
      </c>
      <c r="B2300" t="s">
        <v>4598</v>
      </c>
      <c r="C2300" s="1">
        <v>8.7038040161132795</v>
      </c>
    </row>
    <row r="2301" spans="1:3" x14ac:dyDescent="0.35">
      <c r="A2301" t="s">
        <v>4599</v>
      </c>
      <c r="B2301" t="s">
        <v>4600</v>
      </c>
      <c r="C2301" s="1">
        <v>8.4492912292480504</v>
      </c>
    </row>
    <row r="2302" spans="1:3" x14ac:dyDescent="0.35">
      <c r="A2302" t="s">
        <v>4601</v>
      </c>
      <c r="B2302" t="s">
        <v>4602</v>
      </c>
      <c r="C2302" s="1">
        <v>8.3133020401000994</v>
      </c>
    </row>
    <row r="2303" spans="1:3" x14ac:dyDescent="0.35">
      <c r="A2303" t="s">
        <v>4603</v>
      </c>
      <c r="B2303" t="s">
        <v>4604</v>
      </c>
      <c r="C2303" s="1">
        <v>8.6287288665771502</v>
      </c>
    </row>
    <row r="2304" spans="1:3" x14ac:dyDescent="0.35">
      <c r="A2304" t="s">
        <v>4605</v>
      </c>
      <c r="B2304" t="s">
        <v>4606</v>
      </c>
      <c r="C2304" s="1">
        <v>8.3794612884521502</v>
      </c>
    </row>
    <row r="2305" spans="1:3" x14ac:dyDescent="0.35">
      <c r="A2305" t="s">
        <v>4607</v>
      </c>
      <c r="B2305" t="s">
        <v>4608</v>
      </c>
      <c r="C2305" s="1">
        <v>8.2926759719848597</v>
      </c>
    </row>
    <row r="2306" spans="1:3" x14ac:dyDescent="0.35">
      <c r="A2306" t="s">
        <v>4609</v>
      </c>
      <c r="B2306" t="s">
        <v>4610</v>
      </c>
      <c r="C2306" s="1">
        <v>8.513916015625</v>
      </c>
    </row>
    <row r="2307" spans="1:3" x14ac:dyDescent="0.35">
      <c r="A2307" t="s">
        <v>4611</v>
      </c>
      <c r="B2307" t="s">
        <v>4612</v>
      </c>
      <c r="C2307" s="1">
        <v>8.3495759963989293</v>
      </c>
    </row>
    <row r="2308" spans="1:3" x14ac:dyDescent="0.35">
      <c r="A2308" t="s">
        <v>4613</v>
      </c>
      <c r="B2308" t="s">
        <v>4614</v>
      </c>
      <c r="C2308" s="1">
        <v>8.3912382125854492</v>
      </c>
    </row>
    <row r="2309" spans="1:3" x14ac:dyDescent="0.35">
      <c r="A2309" t="s">
        <v>4615</v>
      </c>
      <c r="B2309" t="s">
        <v>4616</v>
      </c>
      <c r="C2309" s="1">
        <v>8.5639867782592791</v>
      </c>
    </row>
    <row r="2310" spans="1:3" x14ac:dyDescent="0.35">
      <c r="A2310" t="s">
        <v>4617</v>
      </c>
      <c r="B2310" t="s">
        <v>4618</v>
      </c>
      <c r="C2310" s="1">
        <v>8.6402053833007795</v>
      </c>
    </row>
    <row r="2311" spans="1:3" x14ac:dyDescent="0.35">
      <c r="A2311" t="s">
        <v>4619</v>
      </c>
      <c r="B2311" t="s">
        <v>4620</v>
      </c>
      <c r="C2311" s="1">
        <v>8.4468955993652308</v>
      </c>
    </row>
    <row r="2312" spans="1:3" x14ac:dyDescent="0.35">
      <c r="A2312" t="s">
        <v>4621</v>
      </c>
      <c r="B2312" t="s">
        <v>4622</v>
      </c>
      <c r="C2312" s="1">
        <v>8.6820735931396502</v>
      </c>
    </row>
    <row r="2313" spans="1:3" x14ac:dyDescent="0.35">
      <c r="A2313" t="s">
        <v>4623</v>
      </c>
      <c r="B2313" t="s">
        <v>4624</v>
      </c>
      <c r="C2313" s="1">
        <v>8.7169914245605504</v>
      </c>
    </row>
    <row r="2314" spans="1:3" x14ac:dyDescent="0.35">
      <c r="A2314" t="s">
        <v>4625</v>
      </c>
      <c r="B2314" t="s">
        <v>4626</v>
      </c>
      <c r="C2314" s="1">
        <v>8.6348581314086896</v>
      </c>
    </row>
    <row r="2315" spans="1:3" x14ac:dyDescent="0.35">
      <c r="A2315" t="s">
        <v>4627</v>
      </c>
      <c r="B2315" t="s">
        <v>4628</v>
      </c>
      <c r="C2315" s="1">
        <v>8.5902242660522496</v>
      </c>
    </row>
    <row r="2316" spans="1:3" x14ac:dyDescent="0.35">
      <c r="A2316" t="s">
        <v>4629</v>
      </c>
      <c r="B2316" t="s">
        <v>4630</v>
      </c>
      <c r="C2316" s="1">
        <v>8.6130304336547905</v>
      </c>
    </row>
    <row r="2317" spans="1:3" x14ac:dyDescent="0.35">
      <c r="A2317" t="s">
        <v>4631</v>
      </c>
      <c r="B2317" t="s">
        <v>4632</v>
      </c>
      <c r="C2317" s="1">
        <v>8.5967550277709996</v>
      </c>
    </row>
    <row r="2318" spans="1:3" x14ac:dyDescent="0.35">
      <c r="A2318" t="s">
        <v>4633</v>
      </c>
      <c r="B2318" t="s">
        <v>4634</v>
      </c>
      <c r="C2318" s="1">
        <v>8.7268438339233398</v>
      </c>
    </row>
    <row r="2319" spans="1:3" x14ac:dyDescent="0.35">
      <c r="A2319" t="s">
        <v>4635</v>
      </c>
      <c r="B2319" t="s">
        <v>4636</v>
      </c>
      <c r="C2319" s="1">
        <v>8.8148260116577095</v>
      </c>
    </row>
    <row r="2320" spans="1:3" x14ac:dyDescent="0.35">
      <c r="A2320" t="s">
        <v>4637</v>
      </c>
      <c r="B2320" t="s">
        <v>4638</v>
      </c>
      <c r="C2320" s="1">
        <v>8.6197156906127894</v>
      </c>
    </row>
    <row r="2321" spans="1:3" x14ac:dyDescent="0.35">
      <c r="A2321" t="s">
        <v>4639</v>
      </c>
      <c r="B2321" t="s">
        <v>4640</v>
      </c>
      <c r="C2321" s="1">
        <v>8.8748044967651403</v>
      </c>
    </row>
    <row r="2322" spans="1:3" x14ac:dyDescent="0.35">
      <c r="A2322" t="s">
        <v>4641</v>
      </c>
      <c r="B2322" t="s">
        <v>4642</v>
      </c>
      <c r="C2322" s="1">
        <v>8.5169181823730504</v>
      </c>
    </row>
    <row r="2323" spans="1:3" x14ac:dyDescent="0.35">
      <c r="A2323" t="s">
        <v>4643</v>
      </c>
      <c r="B2323" t="s">
        <v>4644</v>
      </c>
      <c r="C2323" s="1">
        <v>8.4268445968627894</v>
      </c>
    </row>
    <row r="2324" spans="1:3" x14ac:dyDescent="0.35">
      <c r="A2324" t="s">
        <v>4645</v>
      </c>
      <c r="B2324" t="s">
        <v>4646</v>
      </c>
      <c r="C2324" s="1">
        <v>8.68896484375</v>
      </c>
    </row>
    <row r="2325" spans="1:3" x14ac:dyDescent="0.35">
      <c r="A2325" t="s">
        <v>4647</v>
      </c>
      <c r="B2325" t="s">
        <v>4648</v>
      </c>
      <c r="C2325" s="1">
        <v>8.7164983749389595</v>
      </c>
    </row>
    <row r="2326" spans="1:3" x14ac:dyDescent="0.35">
      <c r="A2326" t="s">
        <v>4649</v>
      </c>
      <c r="B2326" t="s">
        <v>4650</v>
      </c>
      <c r="C2326" s="1">
        <v>8.8537082672119105</v>
      </c>
    </row>
    <row r="2327" spans="1:3" x14ac:dyDescent="0.35">
      <c r="A2327" t="s">
        <v>4651</v>
      </c>
      <c r="B2327" t="s">
        <v>4652</v>
      </c>
      <c r="C2327" s="1">
        <v>8.69635105133057</v>
      </c>
    </row>
    <row r="2328" spans="1:3" x14ac:dyDescent="0.35">
      <c r="A2328" t="s">
        <v>4653</v>
      </c>
      <c r="B2328" t="s">
        <v>4654</v>
      </c>
      <c r="C2328" s="1">
        <v>8.77954006195068</v>
      </c>
    </row>
    <row r="2329" spans="1:3" x14ac:dyDescent="0.35">
      <c r="A2329" t="s">
        <v>4655</v>
      </c>
      <c r="B2329" t="s">
        <v>4656</v>
      </c>
      <c r="C2329" s="1">
        <v>8.6595726013183594</v>
      </c>
    </row>
    <row r="2330" spans="1:3" x14ac:dyDescent="0.35">
      <c r="A2330" t="s">
        <v>4657</v>
      </c>
      <c r="B2330" t="s">
        <v>4658</v>
      </c>
      <c r="C2330" s="1">
        <v>9.0600271224975604</v>
      </c>
    </row>
    <row r="2331" spans="1:3" x14ac:dyDescent="0.35">
      <c r="A2331" t="s">
        <v>4659</v>
      </c>
      <c r="B2331" t="s">
        <v>4660</v>
      </c>
      <c r="C2331" s="1">
        <v>8.61035251617432</v>
      </c>
    </row>
    <row r="2332" spans="1:3" x14ac:dyDescent="0.35">
      <c r="A2332" t="s">
        <v>4661</v>
      </c>
      <c r="B2332" t="s">
        <v>4662</v>
      </c>
      <c r="C2332" s="1">
        <v>8.6312904357910192</v>
      </c>
    </row>
    <row r="2333" spans="1:3" x14ac:dyDescent="0.35">
      <c r="A2333" t="s">
        <v>4663</v>
      </c>
      <c r="B2333" t="s">
        <v>4664</v>
      </c>
      <c r="C2333" s="1">
        <v>8.5467681884765607</v>
      </c>
    </row>
    <row r="2334" spans="1:3" x14ac:dyDescent="0.35">
      <c r="A2334" t="s">
        <v>4665</v>
      </c>
      <c r="B2334" t="s">
        <v>4666</v>
      </c>
      <c r="C2334" s="1">
        <v>8.5954313278198207</v>
      </c>
    </row>
    <row r="2335" spans="1:3" x14ac:dyDescent="0.35">
      <c r="A2335" t="s">
        <v>4667</v>
      </c>
      <c r="B2335" t="s">
        <v>4668</v>
      </c>
      <c r="C2335" s="1">
        <v>8.57598972320557</v>
      </c>
    </row>
    <row r="2336" spans="1:3" x14ac:dyDescent="0.35">
      <c r="A2336" t="s">
        <v>4669</v>
      </c>
      <c r="B2336" t="s">
        <v>4670</v>
      </c>
      <c r="C2336" s="1">
        <v>9.22094631195068</v>
      </c>
    </row>
    <row r="2337" spans="1:3" x14ac:dyDescent="0.35">
      <c r="A2337" t="s">
        <v>4671</v>
      </c>
      <c r="B2337" t="s">
        <v>4672</v>
      </c>
      <c r="C2337" s="1">
        <v>9.2609300613403303</v>
      </c>
    </row>
    <row r="2338" spans="1:3" x14ac:dyDescent="0.35">
      <c r="A2338" t="s">
        <v>4673</v>
      </c>
      <c r="B2338" t="s">
        <v>4674</v>
      </c>
      <c r="C2338" s="1">
        <v>9.2681856155395508</v>
      </c>
    </row>
    <row r="2339" spans="1:3" x14ac:dyDescent="0.35">
      <c r="A2339" t="s">
        <v>4675</v>
      </c>
      <c r="B2339" t="s">
        <v>4676</v>
      </c>
      <c r="C2339" s="1">
        <v>9.2513952255249006</v>
      </c>
    </row>
    <row r="2340" spans="1:3" x14ac:dyDescent="0.35">
      <c r="A2340" t="s">
        <v>4677</v>
      </c>
      <c r="B2340" t="s">
        <v>4678</v>
      </c>
      <c r="C2340" s="1">
        <v>9.2879447937011701</v>
      </c>
    </row>
    <row r="2341" spans="1:3" x14ac:dyDescent="0.35">
      <c r="A2341" t="s">
        <v>4679</v>
      </c>
      <c r="B2341" t="s">
        <v>4680</v>
      </c>
      <c r="C2341" s="1">
        <v>8.4859237670898402</v>
      </c>
    </row>
    <row r="2342" spans="1:3" x14ac:dyDescent="0.35">
      <c r="A2342" t="s">
        <v>4681</v>
      </c>
      <c r="B2342" t="s">
        <v>4682</v>
      </c>
      <c r="C2342" s="1">
        <v>8.5718612670898402</v>
      </c>
    </row>
    <row r="2343" spans="1:3" x14ac:dyDescent="0.35">
      <c r="A2343" t="s">
        <v>4683</v>
      </c>
      <c r="B2343" t="s">
        <v>4684</v>
      </c>
      <c r="C2343" s="1">
        <v>8.5187196731567401</v>
      </c>
    </row>
    <row r="2344" spans="1:3" x14ac:dyDescent="0.35">
      <c r="A2344" t="s">
        <v>4685</v>
      </c>
      <c r="B2344" t="s">
        <v>4686</v>
      </c>
      <c r="C2344" s="1">
        <v>8.8045406341552699</v>
      </c>
    </row>
    <row r="2345" spans="1:3" x14ac:dyDescent="0.35">
      <c r="A2345" t="s">
        <v>4687</v>
      </c>
      <c r="B2345" t="s">
        <v>4688</v>
      </c>
      <c r="C2345" s="1">
        <v>9.2563123703002894</v>
      </c>
    </row>
    <row r="2346" spans="1:3" x14ac:dyDescent="0.35">
      <c r="A2346" t="s">
        <v>4689</v>
      </c>
      <c r="B2346" t="s">
        <v>4690</v>
      </c>
      <c r="C2346" s="1">
        <v>9.3186988830566406</v>
      </c>
    </row>
    <row r="2347" spans="1:3" x14ac:dyDescent="0.35">
      <c r="A2347" t="s">
        <v>4691</v>
      </c>
      <c r="B2347" t="s">
        <v>4692</v>
      </c>
      <c r="C2347" s="1">
        <v>9.3117952346801793</v>
      </c>
    </row>
    <row r="2348" spans="1:3" x14ac:dyDescent="0.35">
      <c r="A2348" t="s">
        <v>4693</v>
      </c>
      <c r="B2348" t="s">
        <v>4694</v>
      </c>
      <c r="C2348" s="1">
        <v>9.0822219848632795</v>
      </c>
    </row>
    <row r="2349" spans="1:3" x14ac:dyDescent="0.35">
      <c r="A2349" t="s">
        <v>4695</v>
      </c>
      <c r="B2349" t="s">
        <v>4696</v>
      </c>
      <c r="C2349" s="1">
        <v>8.6175279617309606</v>
      </c>
    </row>
    <row r="2350" spans="1:3" x14ac:dyDescent="0.35">
      <c r="A2350" t="s">
        <v>4697</v>
      </c>
      <c r="B2350" t="s">
        <v>4698</v>
      </c>
      <c r="C2350" s="1">
        <v>9.2318611145019496</v>
      </c>
    </row>
    <row r="2351" spans="1:3" x14ac:dyDescent="0.35">
      <c r="A2351" t="s">
        <v>4699</v>
      </c>
      <c r="B2351" t="s">
        <v>4700</v>
      </c>
      <c r="C2351" s="1">
        <v>8.8199520111084002</v>
      </c>
    </row>
    <row r="2352" spans="1:3" x14ac:dyDescent="0.35">
      <c r="A2352" t="s">
        <v>4701</v>
      </c>
      <c r="B2352" t="s">
        <v>4702</v>
      </c>
      <c r="C2352" s="1">
        <v>8.61810207366943</v>
      </c>
    </row>
    <row r="2353" spans="1:3" x14ac:dyDescent="0.35">
      <c r="A2353" t="s">
        <v>4703</v>
      </c>
      <c r="B2353" t="s">
        <v>4704</v>
      </c>
      <c r="C2353" s="1">
        <v>8.9771089553833008</v>
      </c>
    </row>
    <row r="2354" spans="1:3" x14ac:dyDescent="0.35">
      <c r="A2354" t="s">
        <v>4705</v>
      </c>
      <c r="B2354" t="s">
        <v>4706</v>
      </c>
      <c r="C2354" s="1">
        <v>8.6959276199340803</v>
      </c>
    </row>
    <row r="2355" spans="1:3" x14ac:dyDescent="0.35">
      <c r="A2355" t="s">
        <v>4707</v>
      </c>
      <c r="B2355" t="s">
        <v>4708</v>
      </c>
      <c r="C2355" s="1">
        <v>8.6129865646362305</v>
      </c>
    </row>
    <row r="2356" spans="1:3" x14ac:dyDescent="0.35">
      <c r="A2356" t="s">
        <v>4709</v>
      </c>
      <c r="B2356" t="s">
        <v>4710</v>
      </c>
      <c r="C2356" s="1">
        <v>8.69934177398682</v>
      </c>
    </row>
    <row r="2357" spans="1:3" x14ac:dyDescent="0.35">
      <c r="A2357" t="s">
        <v>4711</v>
      </c>
      <c r="B2357" t="s">
        <v>4712</v>
      </c>
      <c r="C2357" s="1">
        <v>8.7912826538085902</v>
      </c>
    </row>
    <row r="2358" spans="1:3" x14ac:dyDescent="0.35">
      <c r="A2358" t="s">
        <v>4713</v>
      </c>
      <c r="B2358" t="s">
        <v>4714</v>
      </c>
      <c r="C2358" s="1">
        <v>8.8927631378173793</v>
      </c>
    </row>
    <row r="2359" spans="1:3" x14ac:dyDescent="0.35">
      <c r="A2359" t="s">
        <v>4715</v>
      </c>
      <c r="B2359" t="s">
        <v>4716</v>
      </c>
      <c r="C2359" s="1">
        <v>9.0132188796997106</v>
      </c>
    </row>
    <row r="2360" spans="1:3" x14ac:dyDescent="0.35">
      <c r="A2360" t="s">
        <v>4717</v>
      </c>
      <c r="B2360" t="s">
        <v>4718</v>
      </c>
      <c r="C2360" s="1">
        <v>8.6183967590331996</v>
      </c>
    </row>
    <row r="2361" spans="1:3" x14ac:dyDescent="0.35">
      <c r="A2361" t="s">
        <v>4719</v>
      </c>
      <c r="B2361" t="s">
        <v>4720</v>
      </c>
      <c r="C2361" s="1">
        <v>8.8315696716308594</v>
      </c>
    </row>
    <row r="2362" spans="1:3" x14ac:dyDescent="0.35">
      <c r="A2362" t="s">
        <v>4721</v>
      </c>
      <c r="B2362" t="s">
        <v>4722</v>
      </c>
      <c r="C2362" s="1">
        <v>9.0151081085205096</v>
      </c>
    </row>
    <row r="2363" spans="1:3" x14ac:dyDescent="0.35">
      <c r="A2363" t="s">
        <v>4723</v>
      </c>
      <c r="B2363" t="s">
        <v>4724</v>
      </c>
      <c r="C2363" s="1">
        <v>8.6688737869262695</v>
      </c>
    </row>
    <row r="2364" spans="1:3" x14ac:dyDescent="0.35">
      <c r="A2364" t="s">
        <v>4725</v>
      </c>
      <c r="B2364" t="s">
        <v>4726</v>
      </c>
      <c r="C2364" s="1">
        <v>8.5961675643920898</v>
      </c>
    </row>
    <row r="2365" spans="1:3" x14ac:dyDescent="0.35">
      <c r="A2365" t="s">
        <v>4727</v>
      </c>
      <c r="B2365" t="s">
        <v>4728</v>
      </c>
      <c r="C2365" s="1">
        <v>8.5316047668456996</v>
      </c>
    </row>
    <row r="2366" spans="1:3" x14ac:dyDescent="0.35">
      <c r="A2366" t="s">
        <v>4729</v>
      </c>
      <c r="B2366" t="s">
        <v>4730</v>
      </c>
      <c r="C2366" s="1">
        <v>8.5365209579467791</v>
      </c>
    </row>
    <row r="2367" spans="1:3" x14ac:dyDescent="0.35">
      <c r="A2367" t="s">
        <v>4731</v>
      </c>
      <c r="B2367" t="s">
        <v>4732</v>
      </c>
      <c r="C2367" s="1">
        <v>8.5780410766601598</v>
      </c>
    </row>
    <row r="2368" spans="1:3" x14ac:dyDescent="0.35">
      <c r="A2368" t="s">
        <v>4733</v>
      </c>
      <c r="B2368" t="s">
        <v>4734</v>
      </c>
      <c r="C2368" s="1">
        <v>8.3369102478027308</v>
      </c>
    </row>
    <row r="2369" spans="1:3" x14ac:dyDescent="0.35">
      <c r="A2369" t="s">
        <v>4735</v>
      </c>
      <c r="B2369" t="s">
        <v>4736</v>
      </c>
      <c r="C2369" s="1">
        <v>8.7902469635009801</v>
      </c>
    </row>
    <row r="2370" spans="1:3" x14ac:dyDescent="0.35">
      <c r="A2370" t="s">
        <v>4737</v>
      </c>
      <c r="B2370" t="s">
        <v>4738</v>
      </c>
      <c r="C2370" s="1">
        <v>8.1905574798584002</v>
      </c>
    </row>
    <row r="2371" spans="1:3" x14ac:dyDescent="0.35">
      <c r="A2371" t="s">
        <v>4739</v>
      </c>
      <c r="B2371" t="s">
        <v>4740</v>
      </c>
      <c r="C2371" s="1">
        <v>8.3881273269653303</v>
      </c>
    </row>
    <row r="2372" spans="1:3" x14ac:dyDescent="0.35">
      <c r="A2372" t="s">
        <v>4741</v>
      </c>
      <c r="B2372" t="s">
        <v>4742</v>
      </c>
      <c r="C2372" s="1">
        <v>8.3132905960083008</v>
      </c>
    </row>
    <row r="2373" spans="1:3" x14ac:dyDescent="0.35">
      <c r="A2373" t="s">
        <v>4743</v>
      </c>
      <c r="B2373" t="s">
        <v>4744</v>
      </c>
      <c r="C2373" s="1">
        <v>8.2693948745727504</v>
      </c>
    </row>
    <row r="2374" spans="1:3" x14ac:dyDescent="0.35">
      <c r="A2374" t="s">
        <v>4745</v>
      </c>
      <c r="B2374" t="s">
        <v>4746</v>
      </c>
      <c r="C2374" s="1">
        <v>8.7043180465698207</v>
      </c>
    </row>
    <row r="2375" spans="1:3" x14ac:dyDescent="0.35">
      <c r="A2375" t="s">
        <v>4747</v>
      </c>
      <c r="B2375" t="s">
        <v>4748</v>
      </c>
      <c r="C2375" s="1">
        <v>8.4122886657714808</v>
      </c>
    </row>
    <row r="2376" spans="1:3" x14ac:dyDescent="0.35">
      <c r="A2376" t="s">
        <v>4749</v>
      </c>
      <c r="B2376" t="s">
        <v>4750</v>
      </c>
      <c r="C2376" s="1">
        <v>8.6443538665771502</v>
      </c>
    </row>
    <row r="2377" spans="1:3" x14ac:dyDescent="0.35">
      <c r="A2377" t="s">
        <v>4751</v>
      </c>
      <c r="B2377" t="s">
        <v>4752</v>
      </c>
      <c r="C2377" s="1">
        <v>8.8064842224121094</v>
      </c>
    </row>
    <row r="2378" spans="1:3" x14ac:dyDescent="0.35">
      <c r="A2378" t="s">
        <v>4753</v>
      </c>
      <c r="B2378" t="s">
        <v>4754</v>
      </c>
      <c r="C2378" s="1">
        <v>8.6312427520752006</v>
      </c>
    </row>
    <row r="2379" spans="1:3" x14ac:dyDescent="0.35">
      <c r="A2379" t="s">
        <v>4755</v>
      </c>
      <c r="B2379" t="s">
        <v>4756</v>
      </c>
      <c r="C2379" s="1">
        <v>8.6190061569213903</v>
      </c>
    </row>
    <row r="2380" spans="1:3" x14ac:dyDescent="0.35">
      <c r="A2380" t="s">
        <v>4757</v>
      </c>
      <c r="B2380" t="s">
        <v>4758</v>
      </c>
      <c r="C2380" s="1">
        <v>8.6961736679077095</v>
      </c>
    </row>
    <row r="2381" spans="1:3" x14ac:dyDescent="0.35">
      <c r="A2381" t="s">
        <v>4759</v>
      </c>
      <c r="B2381" t="s">
        <v>4760</v>
      </c>
      <c r="C2381" s="1">
        <v>7.1496167182922399</v>
      </c>
    </row>
    <row r="2382" spans="1:3" x14ac:dyDescent="0.35">
      <c r="A2382" t="s">
        <v>4761</v>
      </c>
      <c r="B2382" t="s">
        <v>4762</v>
      </c>
      <c r="C2382" s="1">
        <v>7.2969160079956001</v>
      </c>
    </row>
    <row r="2383" spans="1:3" x14ac:dyDescent="0.35">
      <c r="A2383" t="s">
        <v>4763</v>
      </c>
      <c r="B2383" t="s">
        <v>4764</v>
      </c>
      <c r="C2383" s="1">
        <v>7.3731708526611301</v>
      </c>
    </row>
    <row r="2384" spans="1:3" x14ac:dyDescent="0.35">
      <c r="A2384" t="s">
        <v>4765</v>
      </c>
      <c r="B2384" t="s">
        <v>4766</v>
      </c>
      <c r="C2384" s="1">
        <v>7.5514826774597203</v>
      </c>
    </row>
    <row r="2385" spans="1:3" x14ac:dyDescent="0.35">
      <c r="A2385" t="s">
        <v>4767</v>
      </c>
      <c r="B2385" t="s">
        <v>4768</v>
      </c>
      <c r="C2385" s="1">
        <v>7.7916517257690403</v>
      </c>
    </row>
    <row r="2386" spans="1:3" x14ac:dyDescent="0.35">
      <c r="A2386" t="s">
        <v>4769</v>
      </c>
      <c r="B2386" t="s">
        <v>4770</v>
      </c>
      <c r="C2386" s="1">
        <v>7.7998509407043501</v>
      </c>
    </row>
    <row r="2387" spans="1:3" x14ac:dyDescent="0.35">
      <c r="A2387" t="s">
        <v>4771</v>
      </c>
      <c r="B2387" t="s">
        <v>4772</v>
      </c>
      <c r="C2387" s="1">
        <v>8.2979888916015607</v>
      </c>
    </row>
    <row r="2388" spans="1:3" x14ac:dyDescent="0.35">
      <c r="A2388" t="s">
        <v>4773</v>
      </c>
      <c r="B2388" t="s">
        <v>4774</v>
      </c>
      <c r="C2388" s="1">
        <v>8.4989442825317401</v>
      </c>
    </row>
    <row r="2389" spans="1:3" x14ac:dyDescent="0.35">
      <c r="A2389" t="s">
        <v>4775</v>
      </c>
      <c r="B2389" t="s">
        <v>4776</v>
      </c>
      <c r="C2389" s="1">
        <v>7.9223113059997603</v>
      </c>
    </row>
    <row r="2390" spans="1:3" x14ac:dyDescent="0.35">
      <c r="A2390" t="s">
        <v>4777</v>
      </c>
      <c r="B2390" t="s">
        <v>4778</v>
      </c>
      <c r="C2390" s="1">
        <v>8.9827013015747106</v>
      </c>
    </row>
    <row r="2391" spans="1:3" x14ac:dyDescent="0.35">
      <c r="A2391" t="s">
        <v>4779</v>
      </c>
      <c r="B2391" t="s">
        <v>4780</v>
      </c>
      <c r="C2391" s="1">
        <v>9.4959144592285192</v>
      </c>
    </row>
    <row r="2392" spans="1:3" x14ac:dyDescent="0.35">
      <c r="A2392" t="s">
        <v>4781</v>
      </c>
      <c r="B2392" t="s">
        <v>4782</v>
      </c>
      <c r="C2392" s="1">
        <v>8.9028377532959002</v>
      </c>
    </row>
    <row r="2393" spans="1:3" x14ac:dyDescent="0.35">
      <c r="A2393" t="s">
        <v>4783</v>
      </c>
      <c r="B2393" t="s">
        <v>4784</v>
      </c>
      <c r="C2393" s="1">
        <v>9.4831295013427699</v>
      </c>
    </row>
    <row r="2394" spans="1:3" x14ac:dyDescent="0.35">
      <c r="A2394" t="s">
        <v>4785</v>
      </c>
      <c r="B2394" t="s">
        <v>4786</v>
      </c>
      <c r="C2394" s="1">
        <v>8.9482078552246094</v>
      </c>
    </row>
    <row r="2395" spans="1:3" x14ac:dyDescent="0.35">
      <c r="A2395" t="s">
        <v>4787</v>
      </c>
      <c r="B2395" t="s">
        <v>4788</v>
      </c>
      <c r="C2395" s="1">
        <v>9.0311040878295898</v>
      </c>
    </row>
    <row r="2396" spans="1:3" x14ac:dyDescent="0.35">
      <c r="A2396" t="s">
        <v>4789</v>
      </c>
      <c r="B2396" t="s">
        <v>4790</v>
      </c>
      <c r="C2396" s="1">
        <v>9.7061233520507795</v>
      </c>
    </row>
    <row r="2397" spans="1:3" x14ac:dyDescent="0.35">
      <c r="A2397" t="s">
        <v>4791</v>
      </c>
      <c r="B2397" t="s">
        <v>4792</v>
      </c>
      <c r="C2397" s="1">
        <v>8.9584474563598597</v>
      </c>
    </row>
    <row r="2398" spans="1:3" x14ac:dyDescent="0.35">
      <c r="A2398" t="s">
        <v>4793</v>
      </c>
      <c r="B2398" t="s">
        <v>4794</v>
      </c>
      <c r="C2398" s="1">
        <v>8.9577112197875994</v>
      </c>
    </row>
    <row r="2399" spans="1:3" x14ac:dyDescent="0.35">
      <c r="A2399" t="s">
        <v>4795</v>
      </c>
      <c r="B2399" t="s">
        <v>4796</v>
      </c>
      <c r="C2399" s="1">
        <v>9.5972003936767596</v>
      </c>
    </row>
    <row r="2400" spans="1:3" x14ac:dyDescent="0.35">
      <c r="A2400" t="s">
        <v>4797</v>
      </c>
      <c r="B2400" t="s">
        <v>4798</v>
      </c>
      <c r="C2400" s="1">
        <v>9.1081104278564506</v>
      </c>
    </row>
    <row r="2401" spans="1:3" x14ac:dyDescent="0.35">
      <c r="A2401" t="s">
        <v>4799</v>
      </c>
      <c r="B2401" t="s">
        <v>4800</v>
      </c>
      <c r="C2401" s="1">
        <v>8.9361848831176793</v>
      </c>
    </row>
    <row r="2402" spans="1:3" x14ac:dyDescent="0.35">
      <c r="A2402" t="s">
        <v>4801</v>
      </c>
      <c r="B2402" t="s">
        <v>4802</v>
      </c>
      <c r="C2402" s="1">
        <v>8.8795871734619105</v>
      </c>
    </row>
    <row r="2403" spans="1:3" x14ac:dyDescent="0.35">
      <c r="A2403" t="s">
        <v>4803</v>
      </c>
      <c r="B2403" t="s">
        <v>4804</v>
      </c>
      <c r="C2403" s="1">
        <v>9.0722818374633807</v>
      </c>
    </row>
    <row r="2404" spans="1:3" x14ac:dyDescent="0.35">
      <c r="A2404" t="s">
        <v>4805</v>
      </c>
      <c r="B2404" t="s">
        <v>4806</v>
      </c>
      <c r="C2404" s="1">
        <v>8.7579383850097692</v>
      </c>
    </row>
    <row r="2405" spans="1:3" x14ac:dyDescent="0.35">
      <c r="A2405" t="s">
        <v>4807</v>
      </c>
      <c r="B2405" t="s">
        <v>4808</v>
      </c>
      <c r="C2405" s="1">
        <v>9.2679252624511701</v>
      </c>
    </row>
    <row r="2406" spans="1:3" x14ac:dyDescent="0.35">
      <c r="A2406" t="s">
        <v>4809</v>
      </c>
      <c r="B2406" t="s">
        <v>4810</v>
      </c>
      <c r="C2406" s="1">
        <v>8.3833417892456001</v>
      </c>
    </row>
    <row r="2407" spans="1:3" x14ac:dyDescent="0.35">
      <c r="A2407" t="s">
        <v>4811</v>
      </c>
      <c r="B2407" t="s">
        <v>4812</v>
      </c>
      <c r="C2407" s="1">
        <v>8.8416633605956996</v>
      </c>
    </row>
    <row r="2408" spans="1:3" x14ac:dyDescent="0.35">
      <c r="A2408" t="s">
        <v>4813</v>
      </c>
      <c r="B2408" t="s">
        <v>4814</v>
      </c>
      <c r="C2408" s="1">
        <v>8.3037672042846697</v>
      </c>
    </row>
    <row r="2409" spans="1:3" x14ac:dyDescent="0.35">
      <c r="A2409" t="s">
        <v>4815</v>
      </c>
      <c r="B2409" t="s">
        <v>4816</v>
      </c>
      <c r="C2409" s="1">
        <v>8.4216136932372994</v>
      </c>
    </row>
    <row r="2410" spans="1:3" x14ac:dyDescent="0.35">
      <c r="A2410" t="s">
        <v>4817</v>
      </c>
      <c r="B2410" t="s">
        <v>4818</v>
      </c>
      <c r="C2410" s="1">
        <v>8.7800378799438494</v>
      </c>
    </row>
    <row r="2411" spans="1:3" x14ac:dyDescent="0.35">
      <c r="A2411" t="s">
        <v>4819</v>
      </c>
      <c r="B2411" t="s">
        <v>4820</v>
      </c>
      <c r="C2411" s="1">
        <v>8.1187524795532209</v>
      </c>
    </row>
    <row r="2412" spans="1:3" x14ac:dyDescent="0.35">
      <c r="A2412" t="s">
        <v>4821</v>
      </c>
      <c r="B2412" t="s">
        <v>4822</v>
      </c>
      <c r="C2412" s="1">
        <v>8.4212970733642596</v>
      </c>
    </row>
    <row r="2413" spans="1:3" x14ac:dyDescent="0.35">
      <c r="A2413" t="s">
        <v>4823</v>
      </c>
      <c r="B2413" t="s">
        <v>4824</v>
      </c>
      <c r="C2413" s="1">
        <v>7.9980673789978001</v>
      </c>
    </row>
    <row r="2414" spans="1:3" x14ac:dyDescent="0.35">
      <c r="A2414" t="s">
        <v>4825</v>
      </c>
      <c r="B2414" t="s">
        <v>4826</v>
      </c>
      <c r="C2414" s="1">
        <v>7.4278678894043004</v>
      </c>
    </row>
    <row r="2415" spans="1:3" x14ac:dyDescent="0.35">
      <c r="A2415" t="s">
        <v>4827</v>
      </c>
      <c r="B2415" t="s">
        <v>4828</v>
      </c>
      <c r="C2415" s="1">
        <v>9.1302108764648402</v>
      </c>
    </row>
    <row r="2416" spans="1:3" x14ac:dyDescent="0.35">
      <c r="A2416" t="s">
        <v>4829</v>
      </c>
      <c r="B2416" t="s">
        <v>4830</v>
      </c>
      <c r="C2416" s="1">
        <v>7.6269788742065403</v>
      </c>
    </row>
    <row r="2417" spans="1:3" x14ac:dyDescent="0.35">
      <c r="A2417" t="s">
        <v>4831</v>
      </c>
      <c r="B2417" t="s">
        <v>4832</v>
      </c>
      <c r="C2417" s="1">
        <v>8.2214250564575195</v>
      </c>
    </row>
    <row r="2418" spans="1:3" x14ac:dyDescent="0.35">
      <c r="A2418" t="s">
        <v>4833</v>
      </c>
      <c r="B2418" t="s">
        <v>4834</v>
      </c>
      <c r="C2418" s="1">
        <v>7.5873875617981001</v>
      </c>
    </row>
    <row r="2419" spans="1:3" x14ac:dyDescent="0.35">
      <c r="A2419" t="s">
        <v>4835</v>
      </c>
      <c r="B2419" t="s">
        <v>4836</v>
      </c>
      <c r="C2419" s="1">
        <v>7.7006907463073704</v>
      </c>
    </row>
    <row r="2420" spans="1:3" x14ac:dyDescent="0.35">
      <c r="A2420" t="s">
        <v>4837</v>
      </c>
      <c r="B2420" t="s">
        <v>4838</v>
      </c>
      <c r="C2420" s="1">
        <v>9.0087928771972692</v>
      </c>
    </row>
    <row r="2421" spans="1:3" x14ac:dyDescent="0.35">
      <c r="A2421" t="s">
        <v>4839</v>
      </c>
      <c r="B2421" t="s">
        <v>4840</v>
      </c>
      <c r="C2421" s="1">
        <v>7.1432137489318803</v>
      </c>
    </row>
    <row r="2422" spans="1:3" x14ac:dyDescent="0.35">
      <c r="A2422" t="s">
        <v>4841</v>
      </c>
      <c r="B2422" t="s">
        <v>4842</v>
      </c>
      <c r="C2422" s="1">
        <v>7.9530997276306197</v>
      </c>
    </row>
    <row r="2423" spans="1:3" x14ac:dyDescent="0.35">
      <c r="A2423" t="s">
        <v>4843</v>
      </c>
      <c r="B2423" t="s">
        <v>4844</v>
      </c>
      <c r="C2423" s="1">
        <v>7.6377472877502397</v>
      </c>
    </row>
    <row r="2424" spans="1:3" x14ac:dyDescent="0.35">
      <c r="A2424" t="s">
        <v>4845</v>
      </c>
      <c r="B2424" t="s">
        <v>4846</v>
      </c>
      <c r="C2424" s="1">
        <v>7.7343711853027299</v>
      </c>
    </row>
    <row r="2425" spans="1:3" x14ac:dyDescent="0.35">
      <c r="A2425" t="s">
        <v>4847</v>
      </c>
      <c r="B2425" t="s">
        <v>4848</v>
      </c>
      <c r="C2425" s="1">
        <v>7.5509133338928196</v>
      </c>
    </row>
    <row r="2426" spans="1:3" x14ac:dyDescent="0.35">
      <c r="A2426" t="s">
        <v>4849</v>
      </c>
      <c r="B2426" t="s">
        <v>4850</v>
      </c>
      <c r="C2426" s="1">
        <v>7.81056928634644</v>
      </c>
    </row>
    <row r="2427" spans="1:3" x14ac:dyDescent="0.35">
      <c r="A2427" t="s">
        <v>4851</v>
      </c>
      <c r="B2427" t="s">
        <v>4852</v>
      </c>
      <c r="C2427" s="1">
        <v>8.9403324127197301</v>
      </c>
    </row>
    <row r="2428" spans="1:3" x14ac:dyDescent="0.35">
      <c r="A2428" t="s">
        <v>4853</v>
      </c>
      <c r="B2428" t="s">
        <v>4854</v>
      </c>
      <c r="C2428" s="1">
        <v>8.5682106018066406</v>
      </c>
    </row>
    <row r="2429" spans="1:3" x14ac:dyDescent="0.35">
      <c r="A2429" t="s">
        <v>4855</v>
      </c>
      <c r="B2429" t="s">
        <v>4856</v>
      </c>
      <c r="C2429" s="1">
        <v>7.6414523124694798</v>
      </c>
    </row>
    <row r="2430" spans="1:3" x14ac:dyDescent="0.35">
      <c r="A2430" t="s">
        <v>4857</v>
      </c>
      <c r="B2430" t="s">
        <v>4858</v>
      </c>
      <c r="C2430" s="1">
        <v>7.8232975006103498</v>
      </c>
    </row>
    <row r="2431" spans="1:3" x14ac:dyDescent="0.35">
      <c r="A2431" t="s">
        <v>4859</v>
      </c>
      <c r="B2431" t="s">
        <v>4860</v>
      </c>
      <c r="C2431" s="1">
        <v>7.9384918212890598</v>
      </c>
    </row>
    <row r="2432" spans="1:3" x14ac:dyDescent="0.35">
      <c r="A2432" t="s">
        <v>4861</v>
      </c>
      <c r="B2432" t="s">
        <v>4862</v>
      </c>
      <c r="C2432" s="1">
        <v>7.8280882835388201</v>
      </c>
    </row>
    <row r="2433" spans="1:3" x14ac:dyDescent="0.35">
      <c r="A2433" t="s">
        <v>4863</v>
      </c>
      <c r="B2433" t="s">
        <v>4864</v>
      </c>
      <c r="C2433" s="1">
        <v>7.7785682678222701</v>
      </c>
    </row>
    <row r="2434" spans="1:3" x14ac:dyDescent="0.35">
      <c r="A2434" t="s">
        <v>4865</v>
      </c>
      <c r="B2434" t="s">
        <v>4866</v>
      </c>
      <c r="C2434" s="1">
        <v>8.3061923980712908</v>
      </c>
    </row>
    <row r="2435" spans="1:3" x14ac:dyDescent="0.35">
      <c r="A2435" t="s">
        <v>4867</v>
      </c>
      <c r="B2435" t="s">
        <v>4868</v>
      </c>
      <c r="C2435" s="1">
        <v>7.7295107841491699</v>
      </c>
    </row>
    <row r="2436" spans="1:3" x14ac:dyDescent="0.35">
      <c r="A2436" t="s">
        <v>4869</v>
      </c>
      <c r="B2436" t="s">
        <v>4870</v>
      </c>
      <c r="C2436" s="1">
        <v>8.1083660125732404</v>
      </c>
    </row>
    <row r="2437" spans="1:3" x14ac:dyDescent="0.35">
      <c r="A2437" t="s">
        <v>4871</v>
      </c>
      <c r="B2437" t="s">
        <v>4872</v>
      </c>
      <c r="C2437" s="1">
        <v>8.0031585693359393</v>
      </c>
    </row>
    <row r="2438" spans="1:3" x14ac:dyDescent="0.35">
      <c r="A2438" t="s">
        <v>4873</v>
      </c>
      <c r="B2438" t="s">
        <v>4874</v>
      </c>
      <c r="C2438" s="1">
        <v>8.0538978576660192</v>
      </c>
    </row>
    <row r="2439" spans="1:3" x14ac:dyDescent="0.35">
      <c r="A2439" t="s">
        <v>4875</v>
      </c>
      <c r="B2439" t="s">
        <v>4876</v>
      </c>
      <c r="C2439" s="1">
        <v>8.4973459243774396</v>
      </c>
    </row>
    <row r="2440" spans="1:3" x14ac:dyDescent="0.35">
      <c r="A2440" t="s">
        <v>4877</v>
      </c>
      <c r="B2440" t="s">
        <v>4878</v>
      </c>
      <c r="C2440" s="1">
        <v>8.77831935882568</v>
      </c>
    </row>
    <row r="2441" spans="1:3" x14ac:dyDescent="0.35">
      <c r="A2441" t="s">
        <v>4879</v>
      </c>
      <c r="B2441" t="s">
        <v>4880</v>
      </c>
      <c r="C2441" s="1">
        <v>8.8867006301879901</v>
      </c>
    </row>
    <row r="2442" spans="1:3" x14ac:dyDescent="0.35">
      <c r="A2442" t="s">
        <v>4881</v>
      </c>
      <c r="B2442" t="s">
        <v>4882</v>
      </c>
      <c r="C2442" s="1">
        <v>8.7280197143554705</v>
      </c>
    </row>
    <row r="2443" spans="1:3" x14ac:dyDescent="0.35">
      <c r="A2443" t="s">
        <v>4883</v>
      </c>
      <c r="B2443" t="s">
        <v>4884</v>
      </c>
      <c r="C2443" s="1">
        <v>8.4759378433227504</v>
      </c>
    </row>
    <row r="2444" spans="1:3" x14ac:dyDescent="0.35">
      <c r="A2444" t="s">
        <v>4885</v>
      </c>
      <c r="B2444" t="s">
        <v>4886</v>
      </c>
      <c r="C2444" s="1">
        <v>8.2334480285644496</v>
      </c>
    </row>
    <row r="2445" spans="1:3" x14ac:dyDescent="0.35">
      <c r="A2445" t="s">
        <v>4887</v>
      </c>
      <c r="B2445" t="s">
        <v>4888</v>
      </c>
      <c r="C2445" s="1">
        <v>8.0580921173095703</v>
      </c>
    </row>
    <row r="2446" spans="1:3" x14ac:dyDescent="0.35">
      <c r="A2446" t="s">
        <v>4889</v>
      </c>
      <c r="B2446" t="s">
        <v>4890</v>
      </c>
      <c r="C2446" s="1">
        <v>7.9374327659606898</v>
      </c>
    </row>
    <row r="2447" spans="1:3" x14ac:dyDescent="0.35">
      <c r="A2447" t="s">
        <v>4891</v>
      </c>
      <c r="B2447" t="s">
        <v>4892</v>
      </c>
      <c r="C2447" s="1">
        <v>7.4778428077697798</v>
      </c>
    </row>
    <row r="2448" spans="1:3" x14ac:dyDescent="0.35">
      <c r="A2448" t="s">
        <v>4893</v>
      </c>
      <c r="B2448" t="s">
        <v>4894</v>
      </c>
      <c r="C2448" s="1">
        <v>7.8071494102478001</v>
      </c>
    </row>
    <row r="2449" spans="1:3" x14ac:dyDescent="0.35">
      <c r="A2449" t="s">
        <v>4895</v>
      </c>
      <c r="B2449" t="s">
        <v>4896</v>
      </c>
      <c r="C2449" s="1">
        <v>7.7667665481567401</v>
      </c>
    </row>
    <row r="2450" spans="1:3" x14ac:dyDescent="0.35">
      <c r="A2450" t="s">
        <v>4897</v>
      </c>
      <c r="B2450" t="s">
        <v>4898</v>
      </c>
      <c r="C2450" s="1">
        <v>8.0941972732543999</v>
      </c>
    </row>
    <row r="2451" spans="1:3" x14ac:dyDescent="0.35">
      <c r="A2451" t="s">
        <v>4899</v>
      </c>
      <c r="B2451" t="s">
        <v>4900</v>
      </c>
      <c r="C2451" s="1">
        <v>7.9602580070495597</v>
      </c>
    </row>
    <row r="2452" spans="1:3" x14ac:dyDescent="0.35">
      <c r="A2452" t="s">
        <v>4901</v>
      </c>
      <c r="B2452" t="s">
        <v>4902</v>
      </c>
      <c r="C2452" s="1">
        <v>7.9727745056152299</v>
      </c>
    </row>
    <row r="2453" spans="1:3" x14ac:dyDescent="0.35">
      <c r="A2453" t="s">
        <v>4903</v>
      </c>
      <c r="B2453" t="s">
        <v>4904</v>
      </c>
      <c r="C2453" s="1">
        <v>8.1020736694335902</v>
      </c>
    </row>
    <row r="2454" spans="1:3" x14ac:dyDescent="0.35">
      <c r="A2454" t="s">
        <v>4905</v>
      </c>
      <c r="B2454" t="s">
        <v>4906</v>
      </c>
      <c r="C2454" s="1">
        <v>8.1686544418334996</v>
      </c>
    </row>
    <row r="2455" spans="1:3" x14ac:dyDescent="0.35">
      <c r="A2455" t="s">
        <v>4907</v>
      </c>
      <c r="B2455" t="s">
        <v>4908</v>
      </c>
      <c r="C2455" s="1">
        <v>8.0649213790893608</v>
      </c>
    </row>
    <row r="2456" spans="1:3" x14ac:dyDescent="0.35">
      <c r="A2456" t="s">
        <v>4909</v>
      </c>
      <c r="B2456" t="s">
        <v>4910</v>
      </c>
      <c r="C2456" s="1">
        <v>8.2685346603393608</v>
      </c>
    </row>
    <row r="2457" spans="1:3" x14ac:dyDescent="0.35">
      <c r="A2457" t="s">
        <v>4911</v>
      </c>
      <c r="B2457" t="s">
        <v>4912</v>
      </c>
      <c r="C2457" s="1">
        <v>8.1134243011474592</v>
      </c>
    </row>
    <row r="2458" spans="1:3" x14ac:dyDescent="0.35">
      <c r="A2458" t="s">
        <v>4913</v>
      </c>
      <c r="B2458" t="s">
        <v>4914</v>
      </c>
      <c r="C2458" s="1">
        <v>8.2754297256469709</v>
      </c>
    </row>
    <row r="2459" spans="1:3" x14ac:dyDescent="0.35">
      <c r="A2459" t="s">
        <v>4915</v>
      </c>
      <c r="B2459" t="s">
        <v>4916</v>
      </c>
      <c r="C2459" s="1">
        <v>7.7241797447204599</v>
      </c>
    </row>
    <row r="2460" spans="1:3" x14ac:dyDescent="0.35">
      <c r="A2460" t="s">
        <v>4917</v>
      </c>
      <c r="B2460" t="s">
        <v>4918</v>
      </c>
      <c r="C2460" s="1">
        <v>8.5373516082763707</v>
      </c>
    </row>
    <row r="2461" spans="1:3" x14ac:dyDescent="0.35">
      <c r="A2461" t="s">
        <v>4919</v>
      </c>
      <c r="B2461" t="s">
        <v>4920</v>
      </c>
      <c r="C2461" s="1">
        <v>8.6033277511596697</v>
      </c>
    </row>
    <row r="2462" spans="1:3" x14ac:dyDescent="0.35">
      <c r="A2462" t="s">
        <v>4921</v>
      </c>
      <c r="B2462" t="s">
        <v>4922</v>
      </c>
      <c r="C2462" s="1">
        <v>8.66668605804443</v>
      </c>
    </row>
    <row r="2463" spans="1:3" x14ac:dyDescent="0.35">
      <c r="A2463" t="s">
        <v>4923</v>
      </c>
      <c r="B2463" t="s">
        <v>4924</v>
      </c>
      <c r="C2463" s="1">
        <v>8.6851644515991193</v>
      </c>
    </row>
    <row r="2464" spans="1:3" x14ac:dyDescent="0.35">
      <c r="A2464" t="s">
        <v>4925</v>
      </c>
      <c r="B2464" t="s">
        <v>4926</v>
      </c>
      <c r="C2464" s="1">
        <v>8.6703395843505895</v>
      </c>
    </row>
    <row r="2465" spans="1:3" x14ac:dyDescent="0.35">
      <c r="A2465" t="s">
        <v>4927</v>
      </c>
      <c r="B2465" t="s">
        <v>4928</v>
      </c>
      <c r="C2465" s="1">
        <v>8.6152753829956001</v>
      </c>
    </row>
    <row r="2466" spans="1:3" x14ac:dyDescent="0.35">
      <c r="A2466" t="s">
        <v>4929</v>
      </c>
      <c r="B2466" t="s">
        <v>4930</v>
      </c>
      <c r="C2466" s="1">
        <v>8.8827896118164098</v>
      </c>
    </row>
    <row r="2467" spans="1:3" x14ac:dyDescent="0.35">
      <c r="A2467" t="s">
        <v>4931</v>
      </c>
      <c r="B2467" t="s">
        <v>4932</v>
      </c>
      <c r="C2467" s="1">
        <v>8.9342041015625</v>
      </c>
    </row>
    <row r="2468" spans="1:3" x14ac:dyDescent="0.35">
      <c r="A2468" t="s">
        <v>4933</v>
      </c>
      <c r="B2468" t="s">
        <v>4934</v>
      </c>
      <c r="C2468" s="1">
        <v>9.1477546691894496</v>
      </c>
    </row>
    <row r="2469" spans="1:3" x14ac:dyDescent="0.35">
      <c r="A2469" t="s">
        <v>4935</v>
      </c>
      <c r="B2469" t="s">
        <v>4936</v>
      </c>
      <c r="C2469" s="1">
        <v>9.1400098800659197</v>
      </c>
    </row>
    <row r="2470" spans="1:3" x14ac:dyDescent="0.35">
      <c r="A2470" t="s">
        <v>4937</v>
      </c>
      <c r="B2470" t="s">
        <v>4938</v>
      </c>
      <c r="C2470" s="1">
        <v>9.0864667892456001</v>
      </c>
    </row>
    <row r="2471" spans="1:3" x14ac:dyDescent="0.35">
      <c r="A2471" t="s">
        <v>4939</v>
      </c>
      <c r="B2471" t="s">
        <v>4940</v>
      </c>
      <c r="C2471" s="1">
        <v>8.8825979232788104</v>
      </c>
    </row>
    <row r="2472" spans="1:3" x14ac:dyDescent="0.35">
      <c r="A2472" t="s">
        <v>4941</v>
      </c>
      <c r="B2472" t="s">
        <v>4942</v>
      </c>
      <c r="C2472" s="1">
        <v>9.0420083999633807</v>
      </c>
    </row>
    <row r="2473" spans="1:3" x14ac:dyDescent="0.35">
      <c r="A2473" t="s">
        <v>4943</v>
      </c>
      <c r="B2473" t="s">
        <v>4944</v>
      </c>
      <c r="C2473" s="1">
        <v>8.9449005126953107</v>
      </c>
    </row>
    <row r="2474" spans="1:3" x14ac:dyDescent="0.35">
      <c r="A2474" t="s">
        <v>4945</v>
      </c>
      <c r="B2474" t="s">
        <v>4946</v>
      </c>
      <c r="C2474" s="1">
        <v>8.9454326629638707</v>
      </c>
    </row>
    <row r="2475" spans="1:3" x14ac:dyDescent="0.35">
      <c r="A2475" t="s">
        <v>4947</v>
      </c>
      <c r="B2475" t="s">
        <v>4948</v>
      </c>
      <c r="C2475" s="1">
        <v>8.8147287368774396</v>
      </c>
    </row>
    <row r="2476" spans="1:3" x14ac:dyDescent="0.35">
      <c r="A2476" t="s">
        <v>4949</v>
      </c>
      <c r="B2476" t="s">
        <v>4950</v>
      </c>
      <c r="C2476" s="1">
        <v>8.3687639236450195</v>
      </c>
    </row>
    <row r="2477" spans="1:3" x14ac:dyDescent="0.35">
      <c r="A2477" t="s">
        <v>4951</v>
      </c>
      <c r="B2477" t="s">
        <v>4952</v>
      </c>
      <c r="C2477" s="1">
        <v>8.5025615692138707</v>
      </c>
    </row>
    <row r="2478" spans="1:3" x14ac:dyDescent="0.35">
      <c r="A2478" t="s">
        <v>4953</v>
      </c>
      <c r="B2478" t="s">
        <v>4954</v>
      </c>
      <c r="C2478" s="1">
        <v>8.4899873733520508</v>
      </c>
    </row>
    <row r="2479" spans="1:3" x14ac:dyDescent="0.35">
      <c r="A2479" t="s">
        <v>4955</v>
      </c>
      <c r="B2479" t="s">
        <v>4956</v>
      </c>
      <c r="C2479" s="1">
        <v>8.4420328140258807</v>
      </c>
    </row>
    <row r="2480" spans="1:3" x14ac:dyDescent="0.35">
      <c r="A2480" t="s">
        <v>4957</v>
      </c>
      <c r="B2480" t="s">
        <v>4958</v>
      </c>
      <c r="C2480" s="1">
        <v>8.49426364898682</v>
      </c>
    </row>
    <row r="2481" spans="1:3" x14ac:dyDescent="0.35">
      <c r="A2481" t="s">
        <v>4959</v>
      </c>
      <c r="B2481" t="s">
        <v>4960</v>
      </c>
      <c r="C2481" s="1">
        <v>8.6189908981323207</v>
      </c>
    </row>
    <row r="2482" spans="1:3" x14ac:dyDescent="0.35">
      <c r="A2482" t="s">
        <v>4961</v>
      </c>
      <c r="B2482" t="s">
        <v>4962</v>
      </c>
      <c r="C2482" s="1">
        <v>8.5307483673095703</v>
      </c>
    </row>
    <row r="2483" spans="1:3" x14ac:dyDescent="0.35">
      <c r="A2483" t="s">
        <v>4963</v>
      </c>
      <c r="B2483" t="s">
        <v>4964</v>
      </c>
      <c r="C2483" s="1">
        <v>8.7072544097900408</v>
      </c>
    </row>
    <row r="2484" spans="1:3" x14ac:dyDescent="0.35">
      <c r="A2484" t="s">
        <v>4965</v>
      </c>
      <c r="B2484" t="s">
        <v>4966</v>
      </c>
      <c r="C2484" s="1">
        <v>8.7509050369262695</v>
      </c>
    </row>
    <row r="2485" spans="1:3" x14ac:dyDescent="0.35">
      <c r="A2485" t="s">
        <v>4967</v>
      </c>
      <c r="B2485" t="s">
        <v>4968</v>
      </c>
      <c r="C2485" s="1">
        <v>9.0746355056762695</v>
      </c>
    </row>
    <row r="2486" spans="1:3" x14ac:dyDescent="0.35">
      <c r="A2486" t="s">
        <v>4969</v>
      </c>
      <c r="B2486" t="s">
        <v>4970</v>
      </c>
      <c r="C2486" s="1">
        <v>8.9483890533447301</v>
      </c>
    </row>
    <row r="2487" spans="1:3" x14ac:dyDescent="0.35">
      <c r="A2487" t="s">
        <v>4971</v>
      </c>
      <c r="B2487" t="s">
        <v>4972</v>
      </c>
      <c r="C2487" s="1">
        <v>8.8260421752929705</v>
      </c>
    </row>
    <row r="2488" spans="1:3" x14ac:dyDescent="0.35">
      <c r="A2488" t="s">
        <v>4973</v>
      </c>
      <c r="B2488" t="s">
        <v>4974</v>
      </c>
      <c r="C2488" s="1">
        <v>9.1379489898681605</v>
      </c>
    </row>
    <row r="2489" spans="1:3" x14ac:dyDescent="0.35">
      <c r="A2489" t="s">
        <v>4975</v>
      </c>
      <c r="B2489" t="s">
        <v>4976</v>
      </c>
      <c r="C2489" s="1">
        <v>8.5845794677734393</v>
      </c>
    </row>
    <row r="2490" spans="1:3" x14ac:dyDescent="0.35">
      <c r="A2490" t="s">
        <v>4977</v>
      </c>
      <c r="B2490" t="s">
        <v>4978</v>
      </c>
      <c r="C2490" s="1">
        <v>8.8184957504272496</v>
      </c>
    </row>
    <row r="2491" spans="1:3" x14ac:dyDescent="0.35">
      <c r="A2491" t="s">
        <v>4979</v>
      </c>
      <c r="B2491" t="s">
        <v>4980</v>
      </c>
      <c r="C2491" s="1">
        <v>9.3705816268920898</v>
      </c>
    </row>
    <row r="2492" spans="1:3" x14ac:dyDescent="0.35">
      <c r="A2492" t="s">
        <v>4981</v>
      </c>
      <c r="B2492" t="s">
        <v>4982</v>
      </c>
      <c r="C2492" s="1">
        <v>9.2382745742797905</v>
      </c>
    </row>
    <row r="2493" spans="1:3" x14ac:dyDescent="0.35">
      <c r="A2493" t="s">
        <v>4983</v>
      </c>
      <c r="B2493" t="s">
        <v>4984</v>
      </c>
      <c r="C2493" s="1">
        <v>9.5082530975341797</v>
      </c>
    </row>
    <row r="2494" spans="1:3" x14ac:dyDescent="0.35">
      <c r="A2494" t="s">
        <v>4985</v>
      </c>
      <c r="B2494" t="s">
        <v>4986</v>
      </c>
      <c r="C2494" s="1">
        <v>9.0487823486328107</v>
      </c>
    </row>
    <row r="2495" spans="1:3" x14ac:dyDescent="0.35">
      <c r="A2495" t="s">
        <v>4987</v>
      </c>
      <c r="B2495" t="s">
        <v>4988</v>
      </c>
      <c r="C2495" s="1">
        <v>9.0305576324462908</v>
      </c>
    </row>
    <row r="2496" spans="1:3" x14ac:dyDescent="0.35">
      <c r="A2496" t="s">
        <v>4989</v>
      </c>
      <c r="B2496" t="s">
        <v>4990</v>
      </c>
      <c r="C2496" s="1">
        <v>8.4388780593872106</v>
      </c>
    </row>
    <row r="2497" spans="1:3" x14ac:dyDescent="0.35">
      <c r="A2497" t="s">
        <v>4991</v>
      </c>
      <c r="B2497" t="s">
        <v>4992</v>
      </c>
      <c r="C2497" s="1">
        <v>8.8246316909790004</v>
      </c>
    </row>
    <row r="2498" spans="1:3" x14ac:dyDescent="0.35">
      <c r="A2498" t="s">
        <v>4993</v>
      </c>
      <c r="B2498" t="s">
        <v>4994</v>
      </c>
      <c r="C2498" s="1">
        <v>9.1528587341308594</v>
      </c>
    </row>
    <row r="2499" spans="1:3" x14ac:dyDescent="0.35">
      <c r="A2499" t="s">
        <v>4995</v>
      </c>
      <c r="B2499" t="s">
        <v>4996</v>
      </c>
      <c r="C2499" s="1">
        <v>8.7490339279174805</v>
      </c>
    </row>
    <row r="2500" spans="1:3" x14ac:dyDescent="0.35">
      <c r="A2500" t="s">
        <v>4997</v>
      </c>
      <c r="B2500" t="s">
        <v>4998</v>
      </c>
      <c r="C2500" s="1">
        <v>8.9962978363037092</v>
      </c>
    </row>
    <row r="2501" spans="1:3" x14ac:dyDescent="0.35">
      <c r="A2501" t="s">
        <v>4999</v>
      </c>
      <c r="B2501" t="s">
        <v>5000</v>
      </c>
      <c r="C2501" s="1">
        <v>7.6809120178222701</v>
      </c>
    </row>
    <row r="2502" spans="1:3" x14ac:dyDescent="0.35">
      <c r="A2502" t="s">
        <v>5001</v>
      </c>
      <c r="B2502" t="s">
        <v>5002</v>
      </c>
      <c r="C2502" s="1">
        <v>7.7444291114807102</v>
      </c>
    </row>
    <row r="2503" spans="1:3" x14ac:dyDescent="0.35">
      <c r="A2503" t="s">
        <v>5003</v>
      </c>
      <c r="B2503" t="s">
        <v>5004</v>
      </c>
      <c r="C2503" s="1">
        <v>7.9814748764038104</v>
      </c>
    </row>
    <row r="2504" spans="1:3" x14ac:dyDescent="0.35">
      <c r="A2504" t="s">
        <v>5005</v>
      </c>
      <c r="B2504" t="s">
        <v>5006</v>
      </c>
      <c r="C2504" s="1">
        <v>7.9700298309326199</v>
      </c>
    </row>
    <row r="2505" spans="1:3" x14ac:dyDescent="0.35">
      <c r="A2505" t="s">
        <v>5007</v>
      </c>
      <c r="B2505" t="s">
        <v>5008</v>
      </c>
      <c r="C2505" s="1">
        <v>8.0069541931152308</v>
      </c>
    </row>
    <row r="2506" spans="1:3" x14ac:dyDescent="0.35">
      <c r="A2506" t="s">
        <v>5009</v>
      </c>
      <c r="B2506" t="s">
        <v>5010</v>
      </c>
      <c r="C2506" s="1">
        <v>8.1570672988891602</v>
      </c>
    </row>
    <row r="2507" spans="1:3" x14ac:dyDescent="0.35">
      <c r="A2507" t="s">
        <v>5011</v>
      </c>
      <c r="B2507" t="s">
        <v>5012</v>
      </c>
      <c r="C2507" s="1">
        <v>8.1646327972412092</v>
      </c>
    </row>
    <row r="2508" spans="1:3" x14ac:dyDescent="0.35">
      <c r="A2508" t="s">
        <v>5013</v>
      </c>
      <c r="B2508" t="s">
        <v>5014</v>
      </c>
      <c r="C2508" s="1">
        <v>8.1348981857299805</v>
      </c>
    </row>
    <row r="2509" spans="1:3" x14ac:dyDescent="0.35">
      <c r="A2509" t="s">
        <v>5015</v>
      </c>
      <c r="B2509" t="s">
        <v>5016</v>
      </c>
      <c r="C2509" s="1">
        <v>8.1978178024291992</v>
      </c>
    </row>
    <row r="2510" spans="1:3" x14ac:dyDescent="0.35">
      <c r="A2510" t="s">
        <v>5017</v>
      </c>
      <c r="B2510" t="s">
        <v>5018</v>
      </c>
      <c r="C2510" s="1">
        <v>7.7110795974731401</v>
      </c>
    </row>
    <row r="2511" spans="1:3" x14ac:dyDescent="0.35">
      <c r="A2511" t="s">
        <v>5019</v>
      </c>
      <c r="B2511" t="s">
        <v>5020</v>
      </c>
      <c r="C2511" s="1">
        <v>8.2290143966674805</v>
      </c>
    </row>
    <row r="2512" spans="1:3" x14ac:dyDescent="0.35">
      <c r="A2512" t="s">
        <v>5021</v>
      </c>
      <c r="B2512" t="s">
        <v>5022</v>
      </c>
      <c r="C2512" s="1">
        <v>8.0581808090209996</v>
      </c>
    </row>
    <row r="2513" spans="1:3" x14ac:dyDescent="0.35">
      <c r="A2513" t="s">
        <v>5023</v>
      </c>
      <c r="B2513" t="s">
        <v>5024</v>
      </c>
      <c r="C2513" s="1">
        <v>8.2175617218017596</v>
      </c>
    </row>
    <row r="2514" spans="1:3" x14ac:dyDescent="0.35">
      <c r="A2514" t="s">
        <v>5025</v>
      </c>
      <c r="B2514" t="s">
        <v>5026</v>
      </c>
      <c r="C2514" s="1">
        <v>7.9718394279479998</v>
      </c>
    </row>
    <row r="2515" spans="1:3" x14ac:dyDescent="0.35">
      <c r="A2515" t="s">
        <v>5027</v>
      </c>
      <c r="B2515" t="s">
        <v>5028</v>
      </c>
      <c r="C2515" s="1">
        <v>7.72519874572754</v>
      </c>
    </row>
    <row r="2516" spans="1:3" x14ac:dyDescent="0.35">
      <c r="A2516" t="s">
        <v>5029</v>
      </c>
      <c r="B2516" t="s">
        <v>5030</v>
      </c>
      <c r="C2516" s="1">
        <v>7.7025265693664604</v>
      </c>
    </row>
    <row r="2517" spans="1:3" x14ac:dyDescent="0.35">
      <c r="A2517" t="s">
        <v>5031</v>
      </c>
      <c r="B2517" t="s">
        <v>5032</v>
      </c>
      <c r="C2517" s="1">
        <v>7.3399467468261701</v>
      </c>
    </row>
    <row r="2518" spans="1:3" x14ac:dyDescent="0.35">
      <c r="A2518" t="s">
        <v>5033</v>
      </c>
      <c r="B2518" t="s">
        <v>5034</v>
      </c>
      <c r="C2518" s="1">
        <v>7.0523934364318803</v>
      </c>
    </row>
    <row r="2519" spans="1:3" x14ac:dyDescent="0.35">
      <c r="A2519" t="s">
        <v>5035</v>
      </c>
      <c r="B2519" t="s">
        <v>5036</v>
      </c>
      <c r="C2519" s="1">
        <v>7.3186373710632298</v>
      </c>
    </row>
    <row r="2520" spans="1:3" x14ac:dyDescent="0.35">
      <c r="A2520" t="s">
        <v>5037</v>
      </c>
      <c r="B2520" t="s">
        <v>5038</v>
      </c>
      <c r="C2520" s="1">
        <v>7.4096589088439897</v>
      </c>
    </row>
    <row r="2521" spans="1:3" x14ac:dyDescent="0.35">
      <c r="A2521" t="s">
        <v>5039</v>
      </c>
      <c r="B2521" t="s">
        <v>5040</v>
      </c>
      <c r="C2521" s="1">
        <v>7.2660117149353001</v>
      </c>
    </row>
    <row r="2522" spans="1:3" x14ac:dyDescent="0.35">
      <c r="A2522" t="s">
        <v>5041</v>
      </c>
      <c r="B2522" t="s">
        <v>5042</v>
      </c>
      <c r="C2522" s="1">
        <v>7.3815813064575204</v>
      </c>
    </row>
    <row r="2523" spans="1:3" x14ac:dyDescent="0.35">
      <c r="A2523" t="s">
        <v>5043</v>
      </c>
      <c r="B2523" t="s">
        <v>5044</v>
      </c>
      <c r="C2523" s="1">
        <v>7.3846011161804199</v>
      </c>
    </row>
    <row r="2524" spans="1:3" x14ac:dyDescent="0.35">
      <c r="A2524" t="s">
        <v>5045</v>
      </c>
      <c r="B2524" t="s">
        <v>5046</v>
      </c>
      <c r="C2524" s="1">
        <v>7.1382899284362802</v>
      </c>
    </row>
    <row r="2525" spans="1:3" x14ac:dyDescent="0.35">
      <c r="A2525" t="s">
        <v>5047</v>
      </c>
      <c r="B2525" t="s">
        <v>5048</v>
      </c>
      <c r="C2525" s="1">
        <v>7.3856382369995099</v>
      </c>
    </row>
    <row r="2526" spans="1:3" x14ac:dyDescent="0.35">
      <c r="A2526" t="s">
        <v>5049</v>
      </c>
      <c r="B2526" t="s">
        <v>5050</v>
      </c>
      <c r="C2526" s="1">
        <v>7.3901214599609402</v>
      </c>
    </row>
    <row r="2527" spans="1:3" x14ac:dyDescent="0.35">
      <c r="A2527" t="s">
        <v>5051</v>
      </c>
      <c r="B2527" t="s">
        <v>5052</v>
      </c>
      <c r="C2527" s="1">
        <v>7.4675741195678702</v>
      </c>
    </row>
    <row r="2528" spans="1:3" x14ac:dyDescent="0.35">
      <c r="A2528" t="s">
        <v>5053</v>
      </c>
      <c r="B2528" t="s">
        <v>5054</v>
      </c>
      <c r="C2528" s="1">
        <v>7.3201479911804199</v>
      </c>
    </row>
    <row r="2529" spans="1:3" x14ac:dyDescent="0.35">
      <c r="A2529" t="s">
        <v>5055</v>
      </c>
      <c r="B2529" t="s">
        <v>5056</v>
      </c>
      <c r="C2529" s="1">
        <v>7.5306835174560502</v>
      </c>
    </row>
    <row r="2530" spans="1:3" x14ac:dyDescent="0.35">
      <c r="A2530" t="s">
        <v>5057</v>
      </c>
      <c r="B2530" t="s">
        <v>5058</v>
      </c>
      <c r="C2530" s="1">
        <v>7.5577368736267099</v>
      </c>
    </row>
    <row r="2531" spans="1:3" x14ac:dyDescent="0.35">
      <c r="A2531" t="s">
        <v>5059</v>
      </c>
      <c r="B2531" t="s">
        <v>5060</v>
      </c>
      <c r="C2531" s="1">
        <v>7.3332076072692898</v>
      </c>
    </row>
    <row r="2532" spans="1:3" x14ac:dyDescent="0.35">
      <c r="A2532" t="s">
        <v>5061</v>
      </c>
      <c r="B2532" t="s">
        <v>5062</v>
      </c>
      <c r="C2532" s="1">
        <v>7.7056136131286603</v>
      </c>
    </row>
    <row r="2533" spans="1:3" x14ac:dyDescent="0.35">
      <c r="A2533" t="s">
        <v>5063</v>
      </c>
      <c r="B2533" t="s">
        <v>5064</v>
      </c>
      <c r="C2533" s="1">
        <v>7.6354727745056197</v>
      </c>
    </row>
    <row r="2534" spans="1:3" x14ac:dyDescent="0.35">
      <c r="A2534" t="s">
        <v>5065</v>
      </c>
      <c r="B2534" t="s">
        <v>5066</v>
      </c>
      <c r="C2534" s="1">
        <v>7.6601395606994602</v>
      </c>
    </row>
    <row r="2535" spans="1:3" x14ac:dyDescent="0.35">
      <c r="A2535" t="s">
        <v>5067</v>
      </c>
      <c r="B2535" t="s">
        <v>5068</v>
      </c>
      <c r="C2535" s="1">
        <v>7.4188714027404803</v>
      </c>
    </row>
    <row r="2536" spans="1:3" x14ac:dyDescent="0.35">
      <c r="A2536" t="s">
        <v>5069</v>
      </c>
      <c r="B2536" t="s">
        <v>5070</v>
      </c>
      <c r="C2536" s="1">
        <v>7.7339277267456001</v>
      </c>
    </row>
    <row r="2537" spans="1:3" x14ac:dyDescent="0.35">
      <c r="A2537" t="s">
        <v>5071</v>
      </c>
      <c r="B2537" t="s">
        <v>5072</v>
      </c>
      <c r="C2537" s="1">
        <v>7.5349454879760698</v>
      </c>
    </row>
    <row r="2538" spans="1:3" x14ac:dyDescent="0.35">
      <c r="A2538" t="s">
        <v>5073</v>
      </c>
      <c r="B2538" t="s">
        <v>5074</v>
      </c>
      <c r="C2538" s="1">
        <v>8.2625751495361293</v>
      </c>
    </row>
    <row r="2539" spans="1:3" x14ac:dyDescent="0.35">
      <c r="A2539" t="s">
        <v>5075</v>
      </c>
      <c r="B2539" t="s">
        <v>5076</v>
      </c>
      <c r="C2539" s="1">
        <v>8.2050333023071307</v>
      </c>
    </row>
    <row r="2540" spans="1:3" x14ac:dyDescent="0.35">
      <c r="A2540" t="s">
        <v>5077</v>
      </c>
      <c r="B2540" t="s">
        <v>5078</v>
      </c>
      <c r="C2540" s="1">
        <v>8.1285209655761701</v>
      </c>
    </row>
    <row r="2541" spans="1:3" x14ac:dyDescent="0.35">
      <c r="A2541" t="s">
        <v>5079</v>
      </c>
      <c r="B2541" t="s">
        <v>5080</v>
      </c>
      <c r="C2541" s="1">
        <v>8.2767333984375</v>
      </c>
    </row>
    <row r="2542" spans="1:3" x14ac:dyDescent="0.35">
      <c r="A2542" t="s">
        <v>5081</v>
      </c>
      <c r="B2542" t="s">
        <v>5082</v>
      </c>
      <c r="C2542" s="1">
        <v>8.3950338363647496</v>
      </c>
    </row>
    <row r="2543" spans="1:3" x14ac:dyDescent="0.35">
      <c r="A2543" t="s">
        <v>5083</v>
      </c>
      <c r="B2543" t="s">
        <v>5084</v>
      </c>
      <c r="C2543" s="1">
        <v>8.4847869873046893</v>
      </c>
    </row>
    <row r="2544" spans="1:3" x14ac:dyDescent="0.35">
      <c r="A2544" t="s">
        <v>5085</v>
      </c>
      <c r="B2544" t="s">
        <v>5086</v>
      </c>
      <c r="C2544" s="1">
        <v>8.3690280914306605</v>
      </c>
    </row>
    <row r="2545" spans="1:3" x14ac:dyDescent="0.35">
      <c r="A2545" t="s">
        <v>5087</v>
      </c>
      <c r="B2545" t="s">
        <v>5088</v>
      </c>
      <c r="C2545" s="1">
        <v>8.5345306396484393</v>
      </c>
    </row>
    <row r="2546" spans="1:3" x14ac:dyDescent="0.35">
      <c r="A2546" t="s">
        <v>5089</v>
      </c>
      <c r="B2546" t="s">
        <v>5090</v>
      </c>
      <c r="C2546" s="1">
        <v>8.5896730422973597</v>
      </c>
    </row>
    <row r="2547" spans="1:3" x14ac:dyDescent="0.35">
      <c r="A2547" t="s">
        <v>5091</v>
      </c>
      <c r="B2547" t="s">
        <v>5092</v>
      </c>
      <c r="C2547" s="1">
        <v>8.6005592346191406</v>
      </c>
    </row>
    <row r="2548" spans="1:3" x14ac:dyDescent="0.35">
      <c r="A2548" t="s">
        <v>5093</v>
      </c>
      <c r="B2548" t="s">
        <v>5094</v>
      </c>
      <c r="C2548" s="1">
        <v>8.6305027008056605</v>
      </c>
    </row>
    <row r="2549" spans="1:3" x14ac:dyDescent="0.35">
      <c r="A2549" t="s">
        <v>5095</v>
      </c>
      <c r="B2549" t="s">
        <v>5096</v>
      </c>
      <c r="C2549" s="1">
        <v>8.7397756576538104</v>
      </c>
    </row>
    <row r="2550" spans="1:3" x14ac:dyDescent="0.35">
      <c r="A2550" t="s">
        <v>5097</v>
      </c>
      <c r="B2550" t="s">
        <v>5098</v>
      </c>
      <c r="C2550" s="1">
        <v>8.7709703445434606</v>
      </c>
    </row>
    <row r="2551" spans="1:3" x14ac:dyDescent="0.35">
      <c r="A2551" t="s">
        <v>5099</v>
      </c>
      <c r="B2551" t="s">
        <v>5100</v>
      </c>
      <c r="C2551" s="1">
        <v>9.1006278991699201</v>
      </c>
    </row>
    <row r="2552" spans="1:3" x14ac:dyDescent="0.35">
      <c r="A2552" t="s">
        <v>5101</v>
      </c>
      <c r="B2552" t="s">
        <v>5102</v>
      </c>
      <c r="C2552" s="1">
        <v>8.97924709320068</v>
      </c>
    </row>
    <row r="2553" spans="1:3" x14ac:dyDescent="0.35">
      <c r="A2553" t="s">
        <v>5103</v>
      </c>
      <c r="B2553" t="s">
        <v>5104</v>
      </c>
      <c r="C2553" s="1">
        <v>8.8001489639282209</v>
      </c>
    </row>
    <row r="2554" spans="1:3" x14ac:dyDescent="0.35">
      <c r="A2554" t="s">
        <v>5105</v>
      </c>
      <c r="B2554" t="s">
        <v>5106</v>
      </c>
      <c r="C2554" s="1">
        <v>9.3036565780639595</v>
      </c>
    </row>
    <row r="2555" spans="1:3" x14ac:dyDescent="0.35">
      <c r="A2555" t="s">
        <v>5107</v>
      </c>
      <c r="B2555" t="s">
        <v>5108</v>
      </c>
      <c r="C2555" s="1">
        <v>8.9566907882690394</v>
      </c>
    </row>
    <row r="2556" spans="1:3" x14ac:dyDescent="0.35">
      <c r="A2556" t="s">
        <v>5109</v>
      </c>
      <c r="B2556" t="s">
        <v>5110</v>
      </c>
      <c r="C2556" s="1">
        <v>8.7691068649291992</v>
      </c>
    </row>
    <row r="2557" spans="1:3" x14ac:dyDescent="0.35">
      <c r="A2557" t="s">
        <v>5111</v>
      </c>
      <c r="B2557" t="s">
        <v>5112</v>
      </c>
      <c r="C2557" s="1">
        <v>8.6163311004638707</v>
      </c>
    </row>
    <row r="2558" spans="1:3" x14ac:dyDescent="0.35">
      <c r="A2558" t="s">
        <v>5113</v>
      </c>
      <c r="B2558" t="s">
        <v>5114</v>
      </c>
      <c r="C2558" s="1">
        <v>9.2776546478271502</v>
      </c>
    </row>
    <row r="2559" spans="1:3" x14ac:dyDescent="0.35">
      <c r="A2559" t="s">
        <v>5115</v>
      </c>
      <c r="B2559" t="s">
        <v>5116</v>
      </c>
      <c r="C2559" s="1">
        <v>8.9357223510742205</v>
      </c>
    </row>
    <row r="2560" spans="1:3" x14ac:dyDescent="0.35">
      <c r="A2560" t="s">
        <v>5117</v>
      </c>
      <c r="B2560" t="s">
        <v>5118</v>
      </c>
      <c r="C2560" s="1">
        <v>9.6009988784790004</v>
      </c>
    </row>
    <row r="2561" spans="1:3" x14ac:dyDescent="0.35">
      <c r="A2561" t="s">
        <v>5119</v>
      </c>
      <c r="B2561" t="s">
        <v>5120</v>
      </c>
      <c r="C2561" s="1">
        <v>9.6714229583740199</v>
      </c>
    </row>
    <row r="2562" spans="1:3" x14ac:dyDescent="0.35">
      <c r="A2562" t="s">
        <v>5121</v>
      </c>
      <c r="B2562" t="s">
        <v>5122</v>
      </c>
      <c r="C2562" s="1">
        <v>9.5045957565307599</v>
      </c>
    </row>
    <row r="2563" spans="1:3" x14ac:dyDescent="0.35">
      <c r="A2563" t="s">
        <v>5123</v>
      </c>
      <c r="B2563" t="s">
        <v>5124</v>
      </c>
      <c r="C2563" s="1">
        <v>9.8170051574706996</v>
      </c>
    </row>
    <row r="2564" spans="1:3" x14ac:dyDescent="0.35">
      <c r="A2564" t="s">
        <v>5125</v>
      </c>
      <c r="B2564" t="s">
        <v>5126</v>
      </c>
      <c r="C2564" s="1">
        <v>9.7252254486084002</v>
      </c>
    </row>
    <row r="2565" spans="1:3" x14ac:dyDescent="0.35">
      <c r="A2565" t="s">
        <v>5127</v>
      </c>
      <c r="B2565" t="s">
        <v>5128</v>
      </c>
      <c r="C2565" s="1">
        <v>9.6665477752685494</v>
      </c>
    </row>
    <row r="2566" spans="1:3" x14ac:dyDescent="0.35">
      <c r="A2566" t="s">
        <v>5129</v>
      </c>
      <c r="B2566" t="s">
        <v>5130</v>
      </c>
      <c r="C2566" s="1">
        <v>9.5417652130127006</v>
      </c>
    </row>
    <row r="2567" spans="1:3" x14ac:dyDescent="0.35">
      <c r="A2567" t="s">
        <v>5131</v>
      </c>
      <c r="B2567" t="s">
        <v>5132</v>
      </c>
      <c r="C2567" s="1">
        <v>9.5840759277343803</v>
      </c>
    </row>
    <row r="2568" spans="1:3" x14ac:dyDescent="0.35">
      <c r="A2568" t="s">
        <v>5133</v>
      </c>
      <c r="B2568" t="s">
        <v>5134</v>
      </c>
      <c r="C2568" s="1">
        <v>7.4121627807617196</v>
      </c>
    </row>
    <row r="2569" spans="1:3" x14ac:dyDescent="0.35">
      <c r="A2569" t="s">
        <v>5135</v>
      </c>
      <c r="B2569" t="s">
        <v>5136</v>
      </c>
      <c r="C2569" s="1">
        <v>6.5938200950622603</v>
      </c>
    </row>
    <row r="2570" spans="1:3" x14ac:dyDescent="0.35">
      <c r="A2570" t="s">
        <v>5137</v>
      </c>
      <c r="B2570" t="s">
        <v>5138</v>
      </c>
      <c r="C2570" s="1">
        <v>7.9557781219482404</v>
      </c>
    </row>
    <row r="2571" spans="1:3" x14ac:dyDescent="0.35">
      <c r="A2571" t="s">
        <v>5139</v>
      </c>
      <c r="B2571" t="s">
        <v>5140</v>
      </c>
      <c r="C2571" s="1">
        <v>7.4762082099914604</v>
      </c>
    </row>
    <row r="2572" spans="1:3" x14ac:dyDescent="0.35">
      <c r="A2572" t="s">
        <v>5141</v>
      </c>
      <c r="B2572" t="s">
        <v>5142</v>
      </c>
      <c r="C2572" s="1">
        <v>7.6608157157898003</v>
      </c>
    </row>
    <row r="2573" spans="1:3" x14ac:dyDescent="0.35">
      <c r="A2573" t="s">
        <v>5143</v>
      </c>
      <c r="B2573" t="s">
        <v>5144</v>
      </c>
      <c r="C2573" s="1">
        <v>7.8456988334655797</v>
      </c>
    </row>
    <row r="2574" spans="1:3" x14ac:dyDescent="0.35">
      <c r="A2574" t="s">
        <v>5145</v>
      </c>
      <c r="B2574" t="s">
        <v>5146</v>
      </c>
      <c r="C2574" s="1">
        <v>7.9474601745605504</v>
      </c>
    </row>
    <row r="2575" spans="1:3" x14ac:dyDescent="0.35">
      <c r="A2575" t="s">
        <v>5147</v>
      </c>
      <c r="B2575" t="s">
        <v>5148</v>
      </c>
      <c r="C2575" s="1">
        <v>8.13910007476807</v>
      </c>
    </row>
    <row r="2576" spans="1:3" x14ac:dyDescent="0.35">
      <c r="A2576" t="s">
        <v>5149</v>
      </c>
      <c r="B2576" t="s">
        <v>5150</v>
      </c>
      <c r="C2576" s="1">
        <v>8.1013126373290998</v>
      </c>
    </row>
    <row r="2577" spans="1:3" x14ac:dyDescent="0.35">
      <c r="A2577" t="s">
        <v>5151</v>
      </c>
      <c r="B2577" t="s">
        <v>5152</v>
      </c>
      <c r="C2577" s="1">
        <v>7.9195890426635698</v>
      </c>
    </row>
    <row r="2578" spans="1:3" x14ac:dyDescent="0.35">
      <c r="A2578" t="s">
        <v>5153</v>
      </c>
      <c r="B2578" t="s">
        <v>5154</v>
      </c>
      <c r="C2578" s="1">
        <v>7.7715439796447798</v>
      </c>
    </row>
    <row r="2579" spans="1:3" x14ac:dyDescent="0.35">
      <c r="A2579" t="s">
        <v>5155</v>
      </c>
      <c r="B2579" t="s">
        <v>5156</v>
      </c>
      <c r="C2579" s="1">
        <v>8.1717767715454102</v>
      </c>
    </row>
    <row r="2580" spans="1:3" x14ac:dyDescent="0.35">
      <c r="A2580" t="s">
        <v>5157</v>
      </c>
      <c r="B2580" t="s">
        <v>5158</v>
      </c>
      <c r="C2580" s="1">
        <v>7.8003249168395996</v>
      </c>
    </row>
    <row r="2581" spans="1:3" x14ac:dyDescent="0.35">
      <c r="A2581" t="s">
        <v>5159</v>
      </c>
      <c r="B2581" t="s">
        <v>5160</v>
      </c>
      <c r="C2581" s="1">
        <v>8.1705074310302699</v>
      </c>
    </row>
    <row r="2582" spans="1:3" x14ac:dyDescent="0.35">
      <c r="A2582" t="s">
        <v>5161</v>
      </c>
      <c r="B2582" t="s">
        <v>5162</v>
      </c>
      <c r="C2582" s="1">
        <v>8.0963459014892596</v>
      </c>
    </row>
    <row r="2583" spans="1:3" x14ac:dyDescent="0.35">
      <c r="A2583" t="s">
        <v>5163</v>
      </c>
      <c r="B2583" t="s">
        <v>5164</v>
      </c>
      <c r="C2583" s="1">
        <v>7.8818197250366202</v>
      </c>
    </row>
    <row r="2584" spans="1:3" x14ac:dyDescent="0.35">
      <c r="A2584" t="s">
        <v>5165</v>
      </c>
      <c r="B2584" t="s">
        <v>5166</v>
      </c>
      <c r="C2584" s="1">
        <v>8.1905860900878906</v>
      </c>
    </row>
    <row r="2585" spans="1:3" x14ac:dyDescent="0.35">
      <c r="A2585" t="s">
        <v>5167</v>
      </c>
      <c r="B2585" t="s">
        <v>5168</v>
      </c>
      <c r="C2585" s="1">
        <v>7.8285465240478498</v>
      </c>
    </row>
    <row r="2586" spans="1:3" x14ac:dyDescent="0.35">
      <c r="A2586" t="s">
        <v>5169</v>
      </c>
      <c r="B2586" t="s">
        <v>5170</v>
      </c>
      <c r="C2586" s="1">
        <v>7.9748573303222701</v>
      </c>
    </row>
    <row r="2587" spans="1:3" x14ac:dyDescent="0.35">
      <c r="A2587" t="s">
        <v>5171</v>
      </c>
      <c r="B2587" t="s">
        <v>5172</v>
      </c>
      <c r="C2587" s="1">
        <v>7.7813377380371103</v>
      </c>
    </row>
    <row r="2588" spans="1:3" x14ac:dyDescent="0.35">
      <c r="A2588" t="s">
        <v>5173</v>
      </c>
      <c r="B2588" t="s">
        <v>5174</v>
      </c>
      <c r="C2588" s="1">
        <v>8.1997003555297905</v>
      </c>
    </row>
    <row r="2589" spans="1:3" x14ac:dyDescent="0.35">
      <c r="A2589" t="s">
        <v>5175</v>
      </c>
      <c r="B2589" t="s">
        <v>5176</v>
      </c>
      <c r="C2589" s="1">
        <v>8.2304935455322301</v>
      </c>
    </row>
    <row r="2590" spans="1:3" x14ac:dyDescent="0.35">
      <c r="A2590" t="s">
        <v>5177</v>
      </c>
      <c r="B2590" t="s">
        <v>5178</v>
      </c>
      <c r="C2590" s="1">
        <v>8.2767448425293004</v>
      </c>
    </row>
    <row r="2591" spans="1:3" x14ac:dyDescent="0.35">
      <c r="A2591" t="s">
        <v>5179</v>
      </c>
      <c r="B2591" t="s">
        <v>5180</v>
      </c>
      <c r="C2591" s="1">
        <v>8.3437051773071307</v>
      </c>
    </row>
    <row r="2592" spans="1:3" x14ac:dyDescent="0.35">
      <c r="A2592" t="s">
        <v>5181</v>
      </c>
      <c r="B2592" t="s">
        <v>5182</v>
      </c>
      <c r="C2592" s="1">
        <v>8.6658124923706001</v>
      </c>
    </row>
    <row r="2593" spans="1:3" x14ac:dyDescent="0.35">
      <c r="A2593" t="s">
        <v>5183</v>
      </c>
      <c r="B2593" t="s">
        <v>5184</v>
      </c>
      <c r="C2593" s="1">
        <v>8.7308835983276403</v>
      </c>
    </row>
    <row r="2594" spans="1:3" x14ac:dyDescent="0.35">
      <c r="A2594" t="s">
        <v>5185</v>
      </c>
      <c r="B2594" t="s">
        <v>5186</v>
      </c>
      <c r="C2594" s="1">
        <v>8.7544937133789098</v>
      </c>
    </row>
    <row r="2595" spans="1:3" x14ac:dyDescent="0.35">
      <c r="A2595" t="s">
        <v>5187</v>
      </c>
      <c r="B2595" t="s">
        <v>5188</v>
      </c>
      <c r="C2595" s="1">
        <v>8.2406158447265607</v>
      </c>
    </row>
    <row r="2596" spans="1:3" x14ac:dyDescent="0.35">
      <c r="A2596" t="s">
        <v>5189</v>
      </c>
      <c r="B2596" t="s">
        <v>5190</v>
      </c>
      <c r="C2596" s="1">
        <v>7.9165973663330096</v>
      </c>
    </row>
    <row r="2597" spans="1:3" x14ac:dyDescent="0.35">
      <c r="A2597" t="s">
        <v>5191</v>
      </c>
      <c r="B2597" t="s">
        <v>5192</v>
      </c>
      <c r="C2597" s="1">
        <v>8.5817785263061506</v>
      </c>
    </row>
    <row r="2598" spans="1:3" x14ac:dyDescent="0.35">
      <c r="A2598" t="s">
        <v>5193</v>
      </c>
      <c r="B2598" t="s">
        <v>5194</v>
      </c>
      <c r="C2598" s="1">
        <v>7.8427267074584996</v>
      </c>
    </row>
    <row r="2599" spans="1:3" x14ac:dyDescent="0.35">
      <c r="A2599" t="s">
        <v>5195</v>
      </c>
      <c r="B2599" t="s">
        <v>5196</v>
      </c>
      <c r="C2599" s="1">
        <v>9.1244010925293004</v>
      </c>
    </row>
    <row r="2600" spans="1:3" x14ac:dyDescent="0.35">
      <c r="A2600" t="s">
        <v>5197</v>
      </c>
      <c r="B2600" t="s">
        <v>5198</v>
      </c>
      <c r="C2600" s="1">
        <v>8.7336893081665004</v>
      </c>
    </row>
    <row r="2601" spans="1:3" x14ac:dyDescent="0.35">
      <c r="A2601" t="s">
        <v>5199</v>
      </c>
      <c r="B2601" t="s">
        <v>5200</v>
      </c>
      <c r="C2601" s="1">
        <v>9.0101957321166992</v>
      </c>
    </row>
    <row r="2602" spans="1:3" x14ac:dyDescent="0.35">
      <c r="A2602" t="s">
        <v>5201</v>
      </c>
      <c r="B2602" t="s">
        <v>5202</v>
      </c>
      <c r="C2602" s="1">
        <v>8.8322525024414098</v>
      </c>
    </row>
    <row r="2603" spans="1:3" x14ac:dyDescent="0.35">
      <c r="A2603" t="s">
        <v>5203</v>
      </c>
      <c r="B2603" t="s">
        <v>5204</v>
      </c>
      <c r="C2603" s="1">
        <v>8.8080396652221697</v>
      </c>
    </row>
    <row r="2604" spans="1:3" x14ac:dyDescent="0.35">
      <c r="A2604" t="s">
        <v>5205</v>
      </c>
      <c r="B2604" t="s">
        <v>5206</v>
      </c>
      <c r="C2604" s="1">
        <v>7.6085300445556596</v>
      </c>
    </row>
    <row r="2605" spans="1:3" x14ac:dyDescent="0.35">
      <c r="A2605" t="s">
        <v>5207</v>
      </c>
      <c r="B2605" t="s">
        <v>5208</v>
      </c>
      <c r="C2605" s="1">
        <v>8.7674598693847692</v>
      </c>
    </row>
    <row r="2606" spans="1:3" x14ac:dyDescent="0.35">
      <c r="A2606" t="s">
        <v>5209</v>
      </c>
      <c r="B2606" t="s">
        <v>5210</v>
      </c>
      <c r="C2606" s="1">
        <v>8.8655471801757795</v>
      </c>
    </row>
    <row r="2607" spans="1:3" x14ac:dyDescent="0.35">
      <c r="A2607" t="s">
        <v>5211</v>
      </c>
      <c r="B2607" t="s">
        <v>5212</v>
      </c>
      <c r="C2607" s="1">
        <v>8.8245782852172905</v>
      </c>
    </row>
    <row r="2608" spans="1:3" x14ac:dyDescent="0.35">
      <c r="A2608" t="s">
        <v>5213</v>
      </c>
      <c r="B2608" t="s">
        <v>5214</v>
      </c>
      <c r="C2608" s="1">
        <v>8.0873279571533203</v>
      </c>
    </row>
    <row r="2609" spans="1:3" x14ac:dyDescent="0.35">
      <c r="A2609" t="s">
        <v>5215</v>
      </c>
      <c r="B2609" t="s">
        <v>5216</v>
      </c>
      <c r="C2609" s="1">
        <v>8.3242282867431605</v>
      </c>
    </row>
    <row r="2610" spans="1:3" x14ac:dyDescent="0.35">
      <c r="A2610" t="s">
        <v>5217</v>
      </c>
      <c r="B2610" t="s">
        <v>5218</v>
      </c>
      <c r="C2610" s="1">
        <v>8.1238155364990199</v>
      </c>
    </row>
    <row r="2611" spans="1:3" x14ac:dyDescent="0.35">
      <c r="A2611" t="s">
        <v>5219</v>
      </c>
      <c r="B2611" t="s">
        <v>5220</v>
      </c>
      <c r="C2611" s="1">
        <v>8.0150213241577095</v>
      </c>
    </row>
    <row r="2612" spans="1:3" x14ac:dyDescent="0.35">
      <c r="A2612" t="s">
        <v>5221</v>
      </c>
      <c r="B2612" t="s">
        <v>5222</v>
      </c>
      <c r="C2612" s="1">
        <v>8.4239416122436506</v>
      </c>
    </row>
    <row r="2613" spans="1:3" x14ac:dyDescent="0.35">
      <c r="A2613" t="s">
        <v>5223</v>
      </c>
      <c r="B2613" t="s">
        <v>5224</v>
      </c>
      <c r="C2613" s="1">
        <v>8.0219278335571307</v>
      </c>
    </row>
    <row r="2614" spans="1:3" x14ac:dyDescent="0.35">
      <c r="A2614" t="s">
        <v>5225</v>
      </c>
      <c r="B2614" t="s">
        <v>5226</v>
      </c>
      <c r="C2614" s="1">
        <v>8.0570955276489293</v>
      </c>
    </row>
    <row r="2615" spans="1:3" x14ac:dyDescent="0.35">
      <c r="A2615" t="s">
        <v>5227</v>
      </c>
      <c r="B2615" t="s">
        <v>5228</v>
      </c>
      <c r="C2615" s="1">
        <v>7.9024171829223597</v>
      </c>
    </row>
    <row r="2616" spans="1:3" x14ac:dyDescent="0.35">
      <c r="A2616" t="s">
        <v>5229</v>
      </c>
      <c r="B2616" t="s">
        <v>5230</v>
      </c>
      <c r="C2616" s="1">
        <v>8.0073013305664098</v>
      </c>
    </row>
    <row r="2617" spans="1:3" x14ac:dyDescent="0.35">
      <c r="A2617" t="s">
        <v>5231</v>
      </c>
      <c r="B2617" t="s">
        <v>5232</v>
      </c>
      <c r="C2617" s="1">
        <v>7.8785142898559597</v>
      </c>
    </row>
    <row r="2618" spans="1:3" x14ac:dyDescent="0.35">
      <c r="A2618" t="s">
        <v>5233</v>
      </c>
      <c r="B2618" t="s">
        <v>5234</v>
      </c>
      <c r="C2618" s="1">
        <v>7.7814145088195801</v>
      </c>
    </row>
    <row r="2619" spans="1:3" x14ac:dyDescent="0.35">
      <c r="A2619" t="s">
        <v>5235</v>
      </c>
      <c r="B2619" t="s">
        <v>5236</v>
      </c>
      <c r="C2619" s="1">
        <v>8.0883378982543999</v>
      </c>
    </row>
    <row r="2620" spans="1:3" x14ac:dyDescent="0.35">
      <c r="A2620" t="s">
        <v>5237</v>
      </c>
      <c r="B2620" t="s">
        <v>5238</v>
      </c>
      <c r="C2620" s="1">
        <v>7.9447069168090803</v>
      </c>
    </row>
    <row r="2621" spans="1:3" x14ac:dyDescent="0.35">
      <c r="A2621" t="s">
        <v>5239</v>
      </c>
      <c r="B2621" t="s">
        <v>5240</v>
      </c>
      <c r="C2621" s="1">
        <v>8.0099277496337908</v>
      </c>
    </row>
    <row r="2622" spans="1:3" x14ac:dyDescent="0.35">
      <c r="A2622" t="s">
        <v>5241</v>
      </c>
      <c r="B2622" t="s">
        <v>5242</v>
      </c>
      <c r="C2622" s="1">
        <v>7.9033336639404297</v>
      </c>
    </row>
    <row r="2623" spans="1:3" x14ac:dyDescent="0.35">
      <c r="A2623" t="s">
        <v>5243</v>
      </c>
      <c r="B2623" t="s">
        <v>5244</v>
      </c>
      <c r="C2623" s="1">
        <v>7.8164396286010698</v>
      </c>
    </row>
    <row r="2624" spans="1:3" x14ac:dyDescent="0.35">
      <c r="A2624" t="s">
        <v>5245</v>
      </c>
      <c r="B2624" t="s">
        <v>5246</v>
      </c>
      <c r="C2624" s="1">
        <v>8.0852165222168004</v>
      </c>
    </row>
    <row r="2625" spans="1:3" x14ac:dyDescent="0.35">
      <c r="A2625" t="s">
        <v>5247</v>
      </c>
      <c r="B2625" t="s">
        <v>5248</v>
      </c>
      <c r="C2625" s="1">
        <v>7.9510855674743697</v>
      </c>
    </row>
    <row r="2626" spans="1:3" x14ac:dyDescent="0.35">
      <c r="A2626" t="s">
        <v>5249</v>
      </c>
      <c r="B2626" t="s">
        <v>5250</v>
      </c>
      <c r="C2626" s="1">
        <v>8.1448173522949201</v>
      </c>
    </row>
    <row r="2627" spans="1:3" x14ac:dyDescent="0.35">
      <c r="A2627" t="s">
        <v>5251</v>
      </c>
      <c r="B2627" t="s">
        <v>5252</v>
      </c>
      <c r="C2627" s="1">
        <v>7.9559416770935103</v>
      </c>
    </row>
    <row r="2628" spans="1:3" x14ac:dyDescent="0.35">
      <c r="A2628" t="s">
        <v>5253</v>
      </c>
      <c r="B2628" t="s">
        <v>5254</v>
      </c>
      <c r="C2628" s="1">
        <v>8.2492198944091797</v>
      </c>
    </row>
    <row r="2629" spans="1:3" x14ac:dyDescent="0.35">
      <c r="A2629" t="s">
        <v>5255</v>
      </c>
      <c r="B2629" t="s">
        <v>5256</v>
      </c>
      <c r="C2629" s="1">
        <v>8.4058609008789098</v>
      </c>
    </row>
    <row r="2630" spans="1:3" x14ac:dyDescent="0.35">
      <c r="A2630" t="s">
        <v>5257</v>
      </c>
      <c r="B2630" t="s">
        <v>5258</v>
      </c>
      <c r="C2630" s="1">
        <v>8.4585514068603498</v>
      </c>
    </row>
    <row r="2631" spans="1:3" x14ac:dyDescent="0.35">
      <c r="A2631" t="s">
        <v>5259</v>
      </c>
      <c r="B2631" t="s">
        <v>5260</v>
      </c>
      <c r="C2631" s="1">
        <v>8.0329074859619105</v>
      </c>
    </row>
    <row r="2632" spans="1:3" x14ac:dyDescent="0.35">
      <c r="A2632" t="s">
        <v>5261</v>
      </c>
      <c r="B2632" t="s">
        <v>5262</v>
      </c>
      <c r="C2632" s="1">
        <v>8.3878879547119105</v>
      </c>
    </row>
    <row r="2633" spans="1:3" x14ac:dyDescent="0.35">
      <c r="A2633" t="s">
        <v>5263</v>
      </c>
      <c r="B2633" t="s">
        <v>5264</v>
      </c>
      <c r="C2633" s="1">
        <v>8.3530807495117205</v>
      </c>
    </row>
    <row r="2634" spans="1:3" x14ac:dyDescent="0.35">
      <c r="A2634" t="s">
        <v>5265</v>
      </c>
      <c r="B2634" t="s">
        <v>5266</v>
      </c>
      <c r="C2634" s="1">
        <v>8.8132619857788104</v>
      </c>
    </row>
    <row r="2635" spans="1:3" x14ac:dyDescent="0.35">
      <c r="A2635" t="s">
        <v>5267</v>
      </c>
      <c r="B2635" t="s">
        <v>5268</v>
      </c>
      <c r="C2635" s="1">
        <v>8.3865938186645508</v>
      </c>
    </row>
    <row r="2636" spans="1:3" x14ac:dyDescent="0.35">
      <c r="A2636" t="s">
        <v>5269</v>
      </c>
      <c r="B2636" t="s">
        <v>5270</v>
      </c>
      <c r="C2636" s="1">
        <v>8.7503786087036097</v>
      </c>
    </row>
    <row r="2637" spans="1:3" x14ac:dyDescent="0.35">
      <c r="A2637" t="s">
        <v>5271</v>
      </c>
      <c r="B2637" t="s">
        <v>5272</v>
      </c>
      <c r="C2637" s="1">
        <v>8.8498830795288104</v>
      </c>
    </row>
    <row r="2638" spans="1:3" x14ac:dyDescent="0.35">
      <c r="A2638" t="s">
        <v>5273</v>
      </c>
      <c r="B2638" t="s">
        <v>5274</v>
      </c>
      <c r="C2638" s="1">
        <v>8.6637029647827095</v>
      </c>
    </row>
    <row r="2639" spans="1:3" x14ac:dyDescent="0.35">
      <c r="A2639" t="s">
        <v>5275</v>
      </c>
      <c r="B2639" t="s">
        <v>5276</v>
      </c>
      <c r="C2639" s="1">
        <v>8.2969713211059606</v>
      </c>
    </row>
    <row r="2640" spans="1:3" x14ac:dyDescent="0.35">
      <c r="A2640" t="s">
        <v>5277</v>
      </c>
      <c r="B2640" t="s">
        <v>5278</v>
      </c>
      <c r="C2640" s="1">
        <v>8.9911556243896502</v>
      </c>
    </row>
    <row r="2641" spans="1:3" x14ac:dyDescent="0.35">
      <c r="A2641" t="s">
        <v>5279</v>
      </c>
      <c r="B2641" t="s">
        <v>5280</v>
      </c>
      <c r="C2641" s="1">
        <v>8.2612876892089808</v>
      </c>
    </row>
    <row r="2642" spans="1:3" x14ac:dyDescent="0.35">
      <c r="A2642" t="s">
        <v>5281</v>
      </c>
      <c r="B2642" t="s">
        <v>5282</v>
      </c>
      <c r="C2642" s="1">
        <v>8.9971170425415004</v>
      </c>
    </row>
    <row r="2643" spans="1:3" x14ac:dyDescent="0.35">
      <c r="A2643" t="s">
        <v>5283</v>
      </c>
      <c r="B2643" t="s">
        <v>5284</v>
      </c>
      <c r="C2643" s="1">
        <v>8.8417186737060494</v>
      </c>
    </row>
    <row r="2644" spans="1:3" x14ac:dyDescent="0.35">
      <c r="A2644" t="s">
        <v>5285</v>
      </c>
      <c r="B2644" t="s">
        <v>5286</v>
      </c>
      <c r="C2644" s="1">
        <v>8.9883069992065394</v>
      </c>
    </row>
    <row r="2645" spans="1:3" x14ac:dyDescent="0.35">
      <c r="A2645" t="s">
        <v>5287</v>
      </c>
      <c r="B2645" t="s">
        <v>5288</v>
      </c>
      <c r="C2645" s="1">
        <v>8.9638910293579102</v>
      </c>
    </row>
    <row r="2646" spans="1:3" x14ac:dyDescent="0.35">
      <c r="A2646" t="s">
        <v>5289</v>
      </c>
      <c r="B2646" t="s">
        <v>5290</v>
      </c>
      <c r="C2646" s="1">
        <v>8.8415622711181605</v>
      </c>
    </row>
    <row r="2647" spans="1:3" x14ac:dyDescent="0.35">
      <c r="A2647" t="s">
        <v>5291</v>
      </c>
      <c r="B2647" t="s">
        <v>5292</v>
      </c>
      <c r="C2647" s="1">
        <v>8.8554296493530291</v>
      </c>
    </row>
    <row r="2648" spans="1:3" x14ac:dyDescent="0.35">
      <c r="A2648" t="s">
        <v>5293</v>
      </c>
      <c r="B2648" t="s">
        <v>5294</v>
      </c>
      <c r="C2648" s="1">
        <v>8.7005453109741193</v>
      </c>
    </row>
    <row r="2649" spans="1:3" x14ac:dyDescent="0.35">
      <c r="A2649" t="s">
        <v>5295</v>
      </c>
      <c r="B2649" t="s">
        <v>5296</v>
      </c>
      <c r="C2649" s="1">
        <v>8.5267620086669904</v>
      </c>
    </row>
    <row r="2650" spans="1:3" x14ac:dyDescent="0.35">
      <c r="A2650" t="s">
        <v>5297</v>
      </c>
      <c r="B2650" t="s">
        <v>5298</v>
      </c>
      <c r="C2650" s="1">
        <v>8.6077795028686506</v>
      </c>
    </row>
    <row r="2651" spans="1:3" x14ac:dyDescent="0.35">
      <c r="A2651" t="s">
        <v>5299</v>
      </c>
      <c r="B2651" t="s">
        <v>5300</v>
      </c>
      <c r="C2651" s="1">
        <v>8.7194347381591797</v>
      </c>
    </row>
    <row r="2652" spans="1:3" x14ac:dyDescent="0.35">
      <c r="A2652" t="s">
        <v>5301</v>
      </c>
      <c r="B2652" t="s">
        <v>5302</v>
      </c>
      <c r="C2652" s="1">
        <v>7.7704997062683097</v>
      </c>
    </row>
    <row r="2653" spans="1:3" x14ac:dyDescent="0.35">
      <c r="A2653" t="s">
        <v>5303</v>
      </c>
      <c r="B2653" t="s">
        <v>5304</v>
      </c>
      <c r="C2653" s="1">
        <v>7.7010512351989702</v>
      </c>
    </row>
    <row r="2654" spans="1:3" x14ac:dyDescent="0.35">
      <c r="A2654" t="s">
        <v>5305</v>
      </c>
      <c r="B2654" t="s">
        <v>5306</v>
      </c>
      <c r="C2654" s="1">
        <v>7.7983698844909703</v>
      </c>
    </row>
    <row r="2655" spans="1:3" x14ac:dyDescent="0.35">
      <c r="A2655" t="s">
        <v>5307</v>
      </c>
      <c r="B2655" t="s">
        <v>5308</v>
      </c>
      <c r="C2655" s="1">
        <v>8.3609352111816406</v>
      </c>
    </row>
    <row r="2656" spans="1:3" x14ac:dyDescent="0.35">
      <c r="A2656" t="s">
        <v>5309</v>
      </c>
      <c r="B2656" t="s">
        <v>5310</v>
      </c>
      <c r="C2656" s="1">
        <v>8.2879781723022496</v>
      </c>
    </row>
    <row r="2657" spans="1:3" x14ac:dyDescent="0.35">
      <c r="A2657" t="s">
        <v>5311</v>
      </c>
      <c r="B2657" t="s">
        <v>5312</v>
      </c>
      <c r="C2657" s="1">
        <v>8.1807537078857404</v>
      </c>
    </row>
    <row r="2658" spans="1:3" x14ac:dyDescent="0.35">
      <c r="A2658" t="s">
        <v>5313</v>
      </c>
      <c r="B2658" t="s">
        <v>5314</v>
      </c>
      <c r="C2658" s="1">
        <v>8.6989488601684606</v>
      </c>
    </row>
    <row r="2659" spans="1:3" x14ac:dyDescent="0.35">
      <c r="A2659" t="s">
        <v>5315</v>
      </c>
      <c r="B2659" t="s">
        <v>5316</v>
      </c>
      <c r="C2659" s="1">
        <v>8.1579227447509801</v>
      </c>
    </row>
    <row r="2660" spans="1:3" x14ac:dyDescent="0.35">
      <c r="A2660" t="s">
        <v>5317</v>
      </c>
      <c r="B2660" t="s">
        <v>5318</v>
      </c>
      <c r="C2660" s="1">
        <v>8.7970170974731392</v>
      </c>
    </row>
    <row r="2661" spans="1:3" x14ac:dyDescent="0.35">
      <c r="A2661" t="s">
        <v>5319</v>
      </c>
      <c r="B2661" t="s">
        <v>5320</v>
      </c>
      <c r="C2661" s="1">
        <v>8.7481641769409197</v>
      </c>
    </row>
    <row r="2662" spans="1:3" x14ac:dyDescent="0.35">
      <c r="A2662" t="s">
        <v>5321</v>
      </c>
      <c r="B2662" t="s">
        <v>5322</v>
      </c>
      <c r="C2662" s="1">
        <v>8.556396484375</v>
      </c>
    </row>
    <row r="2663" spans="1:3" x14ac:dyDescent="0.35">
      <c r="A2663" t="s">
        <v>5323</v>
      </c>
      <c r="B2663" t="s">
        <v>5324</v>
      </c>
      <c r="C2663" s="1">
        <v>8.7904586791992205</v>
      </c>
    </row>
    <row r="2664" spans="1:3" x14ac:dyDescent="0.35">
      <c r="A2664" t="s">
        <v>5325</v>
      </c>
      <c r="B2664" t="s">
        <v>5326</v>
      </c>
      <c r="C2664" s="1">
        <v>8.8057603836059606</v>
      </c>
    </row>
    <row r="2665" spans="1:3" x14ac:dyDescent="0.35">
      <c r="A2665" t="s">
        <v>5327</v>
      </c>
      <c r="B2665" t="s">
        <v>5328</v>
      </c>
      <c r="C2665" s="1">
        <v>8.3227376937866193</v>
      </c>
    </row>
    <row r="2666" spans="1:3" x14ac:dyDescent="0.35">
      <c r="A2666" t="s">
        <v>5329</v>
      </c>
      <c r="B2666" t="s">
        <v>5330</v>
      </c>
      <c r="C2666" s="1">
        <v>8.4987583160400408</v>
      </c>
    </row>
    <row r="2667" spans="1:3" x14ac:dyDescent="0.35">
      <c r="A2667" t="s">
        <v>5331</v>
      </c>
      <c r="B2667" t="s">
        <v>5332</v>
      </c>
      <c r="C2667" s="1">
        <v>8.8538560867309606</v>
      </c>
    </row>
    <row r="2668" spans="1:3" x14ac:dyDescent="0.35">
      <c r="A2668" t="s">
        <v>5333</v>
      </c>
      <c r="B2668" t="s">
        <v>5334</v>
      </c>
      <c r="C2668" s="1">
        <v>8.9090747833252006</v>
      </c>
    </row>
    <row r="2669" spans="1:3" x14ac:dyDescent="0.35">
      <c r="A2669" t="s">
        <v>5335</v>
      </c>
      <c r="B2669" t="s">
        <v>5336</v>
      </c>
      <c r="C2669" s="1">
        <v>8.8013858795165998</v>
      </c>
    </row>
    <row r="2670" spans="1:3" x14ac:dyDescent="0.35">
      <c r="A2670" t="s">
        <v>5337</v>
      </c>
      <c r="B2670" t="s">
        <v>5338</v>
      </c>
      <c r="C2670" s="1">
        <v>8.6751623153686506</v>
      </c>
    </row>
    <row r="2671" spans="1:3" x14ac:dyDescent="0.35">
      <c r="A2671" t="s">
        <v>5339</v>
      </c>
      <c r="B2671" t="s">
        <v>5340</v>
      </c>
      <c r="C2671" s="1">
        <v>8.2428293228149396</v>
      </c>
    </row>
    <row r="2672" spans="1:3" x14ac:dyDescent="0.35">
      <c r="A2672" t="s">
        <v>5341</v>
      </c>
      <c r="B2672" t="s">
        <v>5342</v>
      </c>
      <c r="C2672" s="1">
        <v>8.7454032897949201</v>
      </c>
    </row>
    <row r="2673" spans="1:3" x14ac:dyDescent="0.35">
      <c r="A2673" t="s">
        <v>5343</v>
      </c>
      <c r="B2673" t="s">
        <v>5344</v>
      </c>
      <c r="C2673" s="1">
        <v>8.7584047317504901</v>
      </c>
    </row>
    <row r="2674" spans="1:3" x14ac:dyDescent="0.35">
      <c r="A2674" t="s">
        <v>5345</v>
      </c>
      <c r="B2674" t="s">
        <v>5346</v>
      </c>
      <c r="C2674" s="1">
        <v>8.2612848281860405</v>
      </c>
    </row>
    <row r="2675" spans="1:3" x14ac:dyDescent="0.35">
      <c r="A2675" t="s">
        <v>5347</v>
      </c>
      <c r="B2675" t="s">
        <v>5348</v>
      </c>
      <c r="C2675" s="1">
        <v>8.5891771316528303</v>
      </c>
    </row>
    <row r="2676" spans="1:3" x14ac:dyDescent="0.35">
      <c r="A2676" t="s">
        <v>5349</v>
      </c>
      <c r="B2676" t="s">
        <v>5350</v>
      </c>
      <c r="C2676" s="1">
        <v>8.1153774261474592</v>
      </c>
    </row>
    <row r="2677" spans="1:3" x14ac:dyDescent="0.35">
      <c r="A2677" t="s">
        <v>5351</v>
      </c>
      <c r="B2677" t="s">
        <v>5352</v>
      </c>
      <c r="C2677" s="1">
        <v>8.3991127014160192</v>
      </c>
    </row>
    <row r="2678" spans="1:3" x14ac:dyDescent="0.35">
      <c r="A2678" t="s">
        <v>5353</v>
      </c>
      <c r="B2678" t="s">
        <v>5354</v>
      </c>
      <c r="C2678" s="1">
        <v>8.0420789718627894</v>
      </c>
    </row>
    <row r="2679" spans="1:3" x14ac:dyDescent="0.35">
      <c r="A2679" t="s">
        <v>5355</v>
      </c>
      <c r="B2679" t="s">
        <v>5356</v>
      </c>
      <c r="C2679" s="1">
        <v>8.2841758728027308</v>
      </c>
    </row>
    <row r="2680" spans="1:3" x14ac:dyDescent="0.35">
      <c r="A2680" t="s">
        <v>5357</v>
      </c>
      <c r="B2680" t="s">
        <v>5358</v>
      </c>
      <c r="C2680" s="1">
        <v>8.3619136810302699</v>
      </c>
    </row>
    <row r="2681" spans="1:3" x14ac:dyDescent="0.35">
      <c r="A2681" t="s">
        <v>5359</v>
      </c>
      <c r="B2681" t="s">
        <v>5360</v>
      </c>
      <c r="C2681" s="1">
        <v>8.2177686691284197</v>
      </c>
    </row>
    <row r="2682" spans="1:3" x14ac:dyDescent="0.35">
      <c r="A2682" t="s">
        <v>5361</v>
      </c>
      <c r="B2682" t="s">
        <v>5362</v>
      </c>
      <c r="C2682" s="1">
        <v>8.5143089294433594</v>
      </c>
    </row>
    <row r="2683" spans="1:3" x14ac:dyDescent="0.35">
      <c r="A2683" t="s">
        <v>5363</v>
      </c>
      <c r="B2683" t="s">
        <v>5364</v>
      </c>
      <c r="C2683" s="1">
        <v>8.5238418579101598</v>
      </c>
    </row>
    <row r="2684" spans="1:3" x14ac:dyDescent="0.35">
      <c r="A2684" t="s">
        <v>5365</v>
      </c>
      <c r="B2684" t="s">
        <v>5366</v>
      </c>
      <c r="C2684" s="1">
        <v>8.59088230133057</v>
      </c>
    </row>
    <row r="2685" spans="1:3" x14ac:dyDescent="0.35">
      <c r="A2685" t="s">
        <v>5367</v>
      </c>
      <c r="B2685" t="s">
        <v>5368</v>
      </c>
      <c r="C2685" s="1">
        <v>8.1125650405883807</v>
      </c>
    </row>
    <row r="2686" spans="1:3" x14ac:dyDescent="0.35">
      <c r="A2686" t="s">
        <v>5369</v>
      </c>
      <c r="B2686" t="s">
        <v>5370</v>
      </c>
      <c r="C2686" s="1">
        <v>8.6290426254272496</v>
      </c>
    </row>
    <row r="2687" spans="1:3" x14ac:dyDescent="0.35">
      <c r="A2687" t="s">
        <v>5371</v>
      </c>
      <c r="B2687" t="s">
        <v>5372</v>
      </c>
      <c r="C2687" s="1">
        <v>8.3619527816772496</v>
      </c>
    </row>
    <row r="2688" spans="1:3" x14ac:dyDescent="0.35">
      <c r="A2688" t="s">
        <v>5373</v>
      </c>
      <c r="B2688" t="s">
        <v>5374</v>
      </c>
      <c r="C2688" s="1">
        <v>8.7346935272216797</v>
      </c>
    </row>
    <row r="2689" spans="1:3" x14ac:dyDescent="0.35">
      <c r="A2689" t="s">
        <v>5375</v>
      </c>
      <c r="B2689" t="s">
        <v>5376</v>
      </c>
      <c r="C2689" s="1">
        <v>8.2754573822021502</v>
      </c>
    </row>
    <row r="2690" spans="1:3" x14ac:dyDescent="0.35">
      <c r="A2690" t="s">
        <v>5377</v>
      </c>
      <c r="B2690" t="s">
        <v>5378</v>
      </c>
      <c r="C2690" s="1">
        <v>8.6104888916015607</v>
      </c>
    </row>
    <row r="2691" spans="1:3" x14ac:dyDescent="0.35">
      <c r="A2691" t="s">
        <v>5379</v>
      </c>
      <c r="B2691" t="s">
        <v>5380</v>
      </c>
      <c r="C2691" s="1">
        <v>8.8346805572509801</v>
      </c>
    </row>
    <row r="2692" spans="1:3" x14ac:dyDescent="0.35">
      <c r="A2692" t="s">
        <v>5381</v>
      </c>
      <c r="B2692" t="s">
        <v>5382</v>
      </c>
      <c r="C2692" s="1">
        <v>8.7637386322021502</v>
      </c>
    </row>
    <row r="2693" spans="1:3" x14ac:dyDescent="0.35">
      <c r="A2693" t="s">
        <v>5383</v>
      </c>
      <c r="B2693" t="s">
        <v>5384</v>
      </c>
      <c r="C2693" s="1">
        <v>8.8122644424438494</v>
      </c>
    </row>
    <row r="2694" spans="1:3" x14ac:dyDescent="0.35">
      <c r="A2694" t="s">
        <v>5385</v>
      </c>
      <c r="B2694" t="s">
        <v>5386</v>
      </c>
      <c r="C2694" s="1">
        <v>8.5871305465698207</v>
      </c>
    </row>
    <row r="2695" spans="1:3" x14ac:dyDescent="0.35">
      <c r="A2695" t="s">
        <v>5387</v>
      </c>
      <c r="B2695" t="s">
        <v>5388</v>
      </c>
      <c r="C2695" s="1">
        <v>8.8137149810790998</v>
      </c>
    </row>
    <row r="2696" spans="1:3" x14ac:dyDescent="0.35">
      <c r="A2696" t="s">
        <v>5389</v>
      </c>
      <c r="B2696" t="s">
        <v>5390</v>
      </c>
      <c r="C2696" s="1">
        <v>8.6478166580200195</v>
      </c>
    </row>
    <row r="2697" spans="1:3" x14ac:dyDescent="0.35">
      <c r="A2697" t="s">
        <v>5391</v>
      </c>
      <c r="B2697" t="s">
        <v>5392</v>
      </c>
      <c r="C2697" s="1">
        <v>8.7250909805297905</v>
      </c>
    </row>
    <row r="2698" spans="1:3" x14ac:dyDescent="0.35">
      <c r="A2698" t="s">
        <v>5393</v>
      </c>
      <c r="B2698" t="s">
        <v>5394</v>
      </c>
      <c r="C2698" s="1">
        <v>8.7490186691284197</v>
      </c>
    </row>
    <row r="2699" spans="1:3" x14ac:dyDescent="0.35">
      <c r="A2699" t="s">
        <v>5395</v>
      </c>
      <c r="B2699" t="s">
        <v>5396</v>
      </c>
      <c r="C2699" s="1">
        <v>8.5396757125854492</v>
      </c>
    </row>
    <row r="2700" spans="1:3" x14ac:dyDescent="0.35">
      <c r="A2700" t="s">
        <v>5397</v>
      </c>
      <c r="B2700" t="s">
        <v>5398</v>
      </c>
      <c r="C2700" s="1">
        <v>8.5037355422973597</v>
      </c>
    </row>
    <row r="2701" spans="1:3" x14ac:dyDescent="0.35">
      <c r="A2701" t="s">
        <v>5399</v>
      </c>
      <c r="B2701" t="s">
        <v>5400</v>
      </c>
      <c r="C2701" s="1">
        <v>8.6820030212402308</v>
      </c>
    </row>
    <row r="2702" spans="1:3" x14ac:dyDescent="0.35">
      <c r="A2702" t="s">
        <v>5401</v>
      </c>
      <c r="B2702" t="s">
        <v>5402</v>
      </c>
      <c r="C2702" s="1">
        <v>8.5916013717651403</v>
      </c>
    </row>
    <row r="2703" spans="1:3" x14ac:dyDescent="0.35">
      <c r="A2703" t="s">
        <v>5403</v>
      </c>
      <c r="B2703" t="s">
        <v>5404</v>
      </c>
      <c r="C2703" s="1">
        <v>8.2174873352050799</v>
      </c>
    </row>
    <row r="2704" spans="1:3" x14ac:dyDescent="0.35">
      <c r="A2704" t="s">
        <v>5405</v>
      </c>
      <c r="B2704" t="s">
        <v>5406</v>
      </c>
      <c r="C2704" s="1">
        <v>8.5172815322875994</v>
      </c>
    </row>
    <row r="2705" spans="1:3" x14ac:dyDescent="0.35">
      <c r="A2705" t="s">
        <v>5407</v>
      </c>
      <c r="B2705" t="s">
        <v>5408</v>
      </c>
      <c r="C2705" s="1">
        <v>8.3704357147216797</v>
      </c>
    </row>
    <row r="2706" spans="1:3" x14ac:dyDescent="0.35">
      <c r="A2706" t="s">
        <v>5409</v>
      </c>
      <c r="B2706" t="s">
        <v>5410</v>
      </c>
      <c r="C2706" s="1">
        <v>8.1325731277465803</v>
      </c>
    </row>
    <row r="2707" spans="1:3" x14ac:dyDescent="0.35">
      <c r="A2707" t="s">
        <v>5411</v>
      </c>
      <c r="B2707" t="s">
        <v>5412</v>
      </c>
      <c r="C2707" s="1">
        <v>8.1989450454711896</v>
      </c>
    </row>
    <row r="2708" spans="1:3" x14ac:dyDescent="0.35">
      <c r="A2708" t="s">
        <v>5413</v>
      </c>
      <c r="B2708" t="s">
        <v>5414</v>
      </c>
      <c r="C2708" s="1">
        <v>8.2787590026855504</v>
      </c>
    </row>
    <row r="2709" spans="1:3" x14ac:dyDescent="0.35">
      <c r="A2709" t="s">
        <v>5415</v>
      </c>
      <c r="B2709" t="s">
        <v>5416</v>
      </c>
      <c r="C2709" s="1">
        <v>8.5536870956420898</v>
      </c>
    </row>
    <row r="2710" spans="1:3" x14ac:dyDescent="0.35">
      <c r="A2710" t="s">
        <v>5417</v>
      </c>
      <c r="B2710" t="s">
        <v>5418</v>
      </c>
      <c r="C2710" s="1">
        <v>8.4571161270141602</v>
      </c>
    </row>
    <row r="2711" spans="1:3" x14ac:dyDescent="0.35">
      <c r="A2711" t="s">
        <v>5419</v>
      </c>
      <c r="B2711" t="s">
        <v>5420</v>
      </c>
      <c r="C2711" s="1">
        <v>8.4672813415527308</v>
      </c>
    </row>
    <row r="2712" spans="1:3" x14ac:dyDescent="0.35">
      <c r="A2712" t="s">
        <v>5421</v>
      </c>
      <c r="B2712" t="s">
        <v>5422</v>
      </c>
      <c r="C2712" s="1">
        <v>8.6577653884887695</v>
      </c>
    </row>
    <row r="2713" spans="1:3" x14ac:dyDescent="0.35">
      <c r="A2713" t="s">
        <v>5423</v>
      </c>
      <c r="B2713" t="s">
        <v>5424</v>
      </c>
      <c r="C2713" s="1">
        <v>8.6271915435790998</v>
      </c>
    </row>
    <row r="2714" spans="1:3" x14ac:dyDescent="0.35">
      <c r="A2714" t="s">
        <v>5425</v>
      </c>
      <c r="B2714" t="s">
        <v>5426</v>
      </c>
      <c r="C2714" s="1">
        <v>8.8858451843261701</v>
      </c>
    </row>
    <row r="2715" spans="1:3" x14ac:dyDescent="0.35">
      <c r="A2715" t="s">
        <v>5427</v>
      </c>
      <c r="B2715" t="s">
        <v>5428</v>
      </c>
      <c r="C2715" s="1">
        <v>8.7482585906982404</v>
      </c>
    </row>
    <row r="2716" spans="1:3" x14ac:dyDescent="0.35">
      <c r="A2716" t="s">
        <v>5429</v>
      </c>
      <c r="B2716" t="s">
        <v>5430</v>
      </c>
      <c r="C2716" s="1">
        <v>8.6163311004638707</v>
      </c>
    </row>
    <row r="2717" spans="1:3" x14ac:dyDescent="0.35">
      <c r="A2717" t="s">
        <v>5431</v>
      </c>
      <c r="B2717" t="s">
        <v>5432</v>
      </c>
      <c r="C2717" s="1">
        <v>8.7004556655883807</v>
      </c>
    </row>
    <row r="2718" spans="1:3" x14ac:dyDescent="0.35">
      <c r="A2718" t="s">
        <v>5433</v>
      </c>
      <c r="B2718" t="s">
        <v>5434</v>
      </c>
      <c r="C2718" s="1">
        <v>8.1126909255981392</v>
      </c>
    </row>
    <row r="2719" spans="1:3" x14ac:dyDescent="0.35">
      <c r="A2719" t="s">
        <v>5435</v>
      </c>
      <c r="B2719" t="s">
        <v>5436</v>
      </c>
      <c r="C2719" s="1">
        <v>8.9604520797729492</v>
      </c>
    </row>
    <row r="2720" spans="1:3" x14ac:dyDescent="0.35">
      <c r="A2720" t="s">
        <v>5437</v>
      </c>
      <c r="B2720" t="s">
        <v>5438</v>
      </c>
      <c r="C2720" s="1">
        <v>8.7157621383666992</v>
      </c>
    </row>
    <row r="2721" spans="1:3" x14ac:dyDescent="0.35">
      <c r="A2721" t="s">
        <v>5439</v>
      </c>
      <c r="B2721" t="s">
        <v>5440</v>
      </c>
      <c r="C2721" s="1">
        <v>8.8393669128418004</v>
      </c>
    </row>
    <row r="2722" spans="1:3" x14ac:dyDescent="0.35">
      <c r="A2722" t="s">
        <v>5441</v>
      </c>
      <c r="B2722" t="s">
        <v>5442</v>
      </c>
      <c r="C2722" s="1">
        <v>8.3669748306274396</v>
      </c>
    </row>
    <row r="2723" spans="1:3" x14ac:dyDescent="0.35">
      <c r="A2723" t="s">
        <v>5443</v>
      </c>
      <c r="B2723" t="s">
        <v>5444</v>
      </c>
      <c r="C2723" s="1">
        <v>8.7576789855956996</v>
      </c>
    </row>
    <row r="2724" spans="1:3" x14ac:dyDescent="0.35">
      <c r="A2724" t="s">
        <v>5445</v>
      </c>
      <c r="B2724" t="s">
        <v>5446</v>
      </c>
      <c r="C2724" s="1">
        <v>8.5958080291747994</v>
      </c>
    </row>
    <row r="2725" spans="1:3" x14ac:dyDescent="0.35">
      <c r="A2725" t="s">
        <v>5447</v>
      </c>
      <c r="B2725" t="s">
        <v>5448</v>
      </c>
      <c r="C2725" s="1">
        <v>8.7700719833374006</v>
      </c>
    </row>
    <row r="2726" spans="1:3" x14ac:dyDescent="0.35">
      <c r="A2726" t="s">
        <v>5449</v>
      </c>
      <c r="B2726" t="s">
        <v>5450</v>
      </c>
      <c r="C2726" s="1">
        <v>9.0092411041259801</v>
      </c>
    </row>
    <row r="2727" spans="1:3" x14ac:dyDescent="0.35">
      <c r="A2727" t="s">
        <v>5451</v>
      </c>
      <c r="B2727" t="s">
        <v>5452</v>
      </c>
      <c r="C2727" s="1">
        <v>8.1322965621948207</v>
      </c>
    </row>
    <row r="2728" spans="1:3" x14ac:dyDescent="0.35">
      <c r="A2728" t="s">
        <v>5453</v>
      </c>
      <c r="B2728" t="s">
        <v>5454</v>
      </c>
      <c r="C2728" s="1">
        <v>8.7223396301269496</v>
      </c>
    </row>
    <row r="2729" spans="1:3" x14ac:dyDescent="0.35">
      <c r="A2729" t="s">
        <v>5455</v>
      </c>
      <c r="B2729" t="s">
        <v>5456</v>
      </c>
      <c r="C2729" s="1">
        <v>8.5891942977905291</v>
      </c>
    </row>
    <row r="2730" spans="1:3" x14ac:dyDescent="0.35">
      <c r="A2730" t="s">
        <v>5457</v>
      </c>
      <c r="B2730" t="s">
        <v>5458</v>
      </c>
      <c r="C2730" s="1">
        <v>8.8449153900146502</v>
      </c>
    </row>
    <row r="2731" spans="1:3" x14ac:dyDescent="0.35">
      <c r="A2731" t="s">
        <v>5459</v>
      </c>
      <c r="B2731" t="s">
        <v>5460</v>
      </c>
      <c r="C2731" s="1">
        <v>8.91253566741943</v>
      </c>
    </row>
    <row r="2732" spans="1:3" x14ac:dyDescent="0.35">
      <c r="A2732" t="s">
        <v>5461</v>
      </c>
      <c r="B2732" t="s">
        <v>5462</v>
      </c>
      <c r="C2732" s="1">
        <v>8.7791042327880895</v>
      </c>
    </row>
    <row r="2733" spans="1:3" x14ac:dyDescent="0.35">
      <c r="A2733" t="s">
        <v>5463</v>
      </c>
      <c r="B2733" t="s">
        <v>5464</v>
      </c>
      <c r="C2733" s="1">
        <v>8.9299678802490199</v>
      </c>
    </row>
    <row r="2734" spans="1:3" x14ac:dyDescent="0.35">
      <c r="A2734" t="s">
        <v>5465</v>
      </c>
      <c r="B2734" t="s">
        <v>5466</v>
      </c>
      <c r="C2734" s="1">
        <v>8.4375200271606392</v>
      </c>
    </row>
    <row r="2735" spans="1:3" x14ac:dyDescent="0.35">
      <c r="A2735" t="s">
        <v>5467</v>
      </c>
      <c r="B2735" t="s">
        <v>5468</v>
      </c>
      <c r="C2735" s="1">
        <v>8.8114557266235405</v>
      </c>
    </row>
    <row r="2736" spans="1:3" x14ac:dyDescent="0.35">
      <c r="A2736" t="s">
        <v>5469</v>
      </c>
      <c r="B2736" t="s">
        <v>5470</v>
      </c>
      <c r="C2736" s="1">
        <v>8.6339130401611293</v>
      </c>
    </row>
    <row r="2737" spans="1:3" x14ac:dyDescent="0.35">
      <c r="A2737" t="s">
        <v>5471</v>
      </c>
      <c r="B2737" t="s">
        <v>5472</v>
      </c>
      <c r="C2737" s="1">
        <v>8.5708589553833008</v>
      </c>
    </row>
    <row r="2738" spans="1:3" x14ac:dyDescent="0.35">
      <c r="A2738" t="s">
        <v>5473</v>
      </c>
      <c r="B2738" t="s">
        <v>5474</v>
      </c>
      <c r="C2738" s="1">
        <v>8.1806497573852504</v>
      </c>
    </row>
    <row r="2739" spans="1:3" x14ac:dyDescent="0.35">
      <c r="A2739" t="s">
        <v>5475</v>
      </c>
      <c r="B2739" t="s">
        <v>5476</v>
      </c>
      <c r="C2739" s="1">
        <v>7.9386262893676802</v>
      </c>
    </row>
    <row r="2740" spans="1:3" x14ac:dyDescent="0.35">
      <c r="A2740" t="s">
        <v>5477</v>
      </c>
      <c r="B2740" t="s">
        <v>5478</v>
      </c>
      <c r="C2740" s="1">
        <v>7.9940595626831001</v>
      </c>
    </row>
    <row r="2741" spans="1:3" x14ac:dyDescent="0.35">
      <c r="A2741" t="s">
        <v>5479</v>
      </c>
      <c r="B2741" t="s">
        <v>5480</v>
      </c>
      <c r="C2741" s="1">
        <v>8.3350028991699201</v>
      </c>
    </row>
    <row r="2742" spans="1:3" x14ac:dyDescent="0.35">
      <c r="A2742" t="s">
        <v>5481</v>
      </c>
      <c r="B2742" t="s">
        <v>5482</v>
      </c>
      <c r="C2742" s="1">
        <v>7.7828540802001998</v>
      </c>
    </row>
    <row r="2743" spans="1:3" x14ac:dyDescent="0.35">
      <c r="A2743" t="s">
        <v>5483</v>
      </c>
      <c r="B2743" t="s">
        <v>5484</v>
      </c>
      <c r="C2743" s="1">
        <v>8.3751859664916992</v>
      </c>
    </row>
    <row r="2744" spans="1:3" x14ac:dyDescent="0.35">
      <c r="A2744" t="s">
        <v>5485</v>
      </c>
      <c r="B2744" t="s">
        <v>5486</v>
      </c>
      <c r="C2744" s="1">
        <v>8.4619998931884801</v>
      </c>
    </row>
    <row r="2745" spans="1:3" x14ac:dyDescent="0.35">
      <c r="A2745" t="s">
        <v>5487</v>
      </c>
      <c r="B2745" t="s">
        <v>5488</v>
      </c>
      <c r="C2745" s="1">
        <v>8.4878797531127894</v>
      </c>
    </row>
    <row r="2746" spans="1:3" x14ac:dyDescent="0.35">
      <c r="A2746" t="s">
        <v>5489</v>
      </c>
      <c r="B2746" t="s">
        <v>5490</v>
      </c>
      <c r="C2746" s="1">
        <v>8.5394420623779297</v>
      </c>
    </row>
    <row r="2747" spans="1:3" x14ac:dyDescent="0.35">
      <c r="A2747" t="s">
        <v>5491</v>
      </c>
      <c r="B2747" t="s">
        <v>5492</v>
      </c>
      <c r="C2747" s="1">
        <v>8.4933938980102504</v>
      </c>
    </row>
    <row r="2748" spans="1:3" x14ac:dyDescent="0.35">
      <c r="A2748" t="s">
        <v>5493</v>
      </c>
      <c r="B2748" t="s">
        <v>5494</v>
      </c>
      <c r="C2748" s="1">
        <v>8.6473588943481392</v>
      </c>
    </row>
    <row r="2749" spans="1:3" x14ac:dyDescent="0.35">
      <c r="A2749" t="s">
        <v>5495</v>
      </c>
      <c r="B2749" t="s">
        <v>5496</v>
      </c>
      <c r="C2749" s="1">
        <v>8.5907764434814506</v>
      </c>
    </row>
    <row r="2750" spans="1:3" x14ac:dyDescent="0.35">
      <c r="A2750" t="s">
        <v>5497</v>
      </c>
      <c r="B2750" t="s">
        <v>5498</v>
      </c>
      <c r="C2750" s="1">
        <v>8.6223287582397496</v>
      </c>
    </row>
    <row r="2751" spans="1:3" x14ac:dyDescent="0.35">
      <c r="A2751" t="s">
        <v>5499</v>
      </c>
      <c r="B2751" t="s">
        <v>5500</v>
      </c>
      <c r="C2751" s="1">
        <v>8.7338962554931605</v>
      </c>
    </row>
    <row r="2752" spans="1:3" x14ac:dyDescent="0.35">
      <c r="A2752" t="s">
        <v>5501</v>
      </c>
      <c r="B2752" t="s">
        <v>5502</v>
      </c>
      <c r="C2752" s="1">
        <v>8.5333404541015607</v>
      </c>
    </row>
    <row r="2753" spans="1:3" x14ac:dyDescent="0.35">
      <c r="A2753" t="s">
        <v>5503</v>
      </c>
      <c r="B2753" t="s">
        <v>5504</v>
      </c>
      <c r="C2753" s="1">
        <v>8.7707538604736293</v>
      </c>
    </row>
    <row r="2754" spans="1:3" x14ac:dyDescent="0.35">
      <c r="A2754" t="s">
        <v>5505</v>
      </c>
      <c r="B2754" t="s">
        <v>5506</v>
      </c>
      <c r="C2754" s="1">
        <v>8.6312646865844709</v>
      </c>
    </row>
    <row r="2755" spans="1:3" x14ac:dyDescent="0.35">
      <c r="A2755" t="s">
        <v>5507</v>
      </c>
      <c r="B2755" t="s">
        <v>5508</v>
      </c>
      <c r="C2755" s="1">
        <v>8.5182533264160192</v>
      </c>
    </row>
    <row r="2756" spans="1:3" x14ac:dyDescent="0.35">
      <c r="A2756" t="s">
        <v>5509</v>
      </c>
      <c r="B2756" t="s">
        <v>5510</v>
      </c>
      <c r="C2756" s="1">
        <v>8.9132108688354492</v>
      </c>
    </row>
    <row r="2757" spans="1:3" x14ac:dyDescent="0.35">
      <c r="A2757" t="s">
        <v>5511</v>
      </c>
      <c r="B2757" t="s">
        <v>5512</v>
      </c>
      <c r="C2757" s="1">
        <v>8.8343458175659197</v>
      </c>
    </row>
    <row r="2758" spans="1:3" x14ac:dyDescent="0.35">
      <c r="A2758" t="s">
        <v>5513</v>
      </c>
      <c r="B2758" t="s">
        <v>5514</v>
      </c>
      <c r="C2758" s="1">
        <v>8.9526290893554705</v>
      </c>
    </row>
    <row r="2759" spans="1:3" x14ac:dyDescent="0.35">
      <c r="A2759" t="s">
        <v>5515</v>
      </c>
      <c r="B2759" t="s">
        <v>5516</v>
      </c>
      <c r="C2759" s="1">
        <v>8.99066162109375</v>
      </c>
    </row>
    <row r="2760" spans="1:3" x14ac:dyDescent="0.35">
      <c r="A2760" t="s">
        <v>5517</v>
      </c>
      <c r="B2760" t="s">
        <v>5518</v>
      </c>
      <c r="C2760" s="1">
        <v>8.9550266265869105</v>
      </c>
    </row>
    <row r="2761" spans="1:3" x14ac:dyDescent="0.35">
      <c r="A2761" t="s">
        <v>5519</v>
      </c>
      <c r="B2761" t="s">
        <v>5520</v>
      </c>
      <c r="C2761" s="1">
        <v>8.8524894714355504</v>
      </c>
    </row>
    <row r="2762" spans="1:3" x14ac:dyDescent="0.35">
      <c r="A2762" t="s">
        <v>5521</v>
      </c>
      <c r="B2762" t="s">
        <v>5522</v>
      </c>
      <c r="C2762" s="1">
        <v>9.0634679794311506</v>
      </c>
    </row>
    <row r="2763" spans="1:3" x14ac:dyDescent="0.35">
      <c r="A2763" t="s">
        <v>5523</v>
      </c>
      <c r="B2763" t="s">
        <v>5524</v>
      </c>
      <c r="C2763" s="1">
        <v>9.2239332199096697</v>
      </c>
    </row>
    <row r="2764" spans="1:3" x14ac:dyDescent="0.35">
      <c r="A2764" t="s">
        <v>5525</v>
      </c>
      <c r="B2764" t="s">
        <v>5526</v>
      </c>
      <c r="C2764" s="1">
        <v>9.2457733154296893</v>
      </c>
    </row>
    <row r="2765" spans="1:3" x14ac:dyDescent="0.35">
      <c r="A2765" t="s">
        <v>5527</v>
      </c>
      <c r="B2765" t="s">
        <v>5528</v>
      </c>
      <c r="C2765" s="1">
        <v>8.9860420227050799</v>
      </c>
    </row>
    <row r="2766" spans="1:3" x14ac:dyDescent="0.35">
      <c r="A2766" t="s">
        <v>5529</v>
      </c>
      <c r="B2766" t="s">
        <v>5530</v>
      </c>
      <c r="C2766" s="1">
        <v>8.9622364044189506</v>
      </c>
    </row>
    <row r="2767" spans="1:3" x14ac:dyDescent="0.35">
      <c r="A2767" t="s">
        <v>5531</v>
      </c>
      <c r="B2767" t="s">
        <v>5532</v>
      </c>
      <c r="C2767" s="1">
        <v>9.2734889984130895</v>
      </c>
    </row>
    <row r="2768" spans="1:3" x14ac:dyDescent="0.35">
      <c r="A2768" t="s">
        <v>5533</v>
      </c>
      <c r="B2768" t="s">
        <v>5534</v>
      </c>
      <c r="C2768" s="1">
        <v>9.4540443420410192</v>
      </c>
    </row>
    <row r="2769" spans="1:3" x14ac:dyDescent="0.35">
      <c r="A2769" t="s">
        <v>5535</v>
      </c>
      <c r="B2769" t="s">
        <v>5536</v>
      </c>
      <c r="C2769" s="1">
        <v>9.0812244415283203</v>
      </c>
    </row>
    <row r="2770" spans="1:3" x14ac:dyDescent="0.35">
      <c r="A2770" t="s">
        <v>5537</v>
      </c>
      <c r="B2770" t="s">
        <v>5538</v>
      </c>
      <c r="C2770" s="1">
        <v>9.2779607772827095</v>
      </c>
    </row>
    <row r="2771" spans="1:3" x14ac:dyDescent="0.35">
      <c r="A2771" t="s">
        <v>5539</v>
      </c>
      <c r="B2771" t="s">
        <v>5540</v>
      </c>
      <c r="C2771" s="1">
        <v>9.4587268829345703</v>
      </c>
    </row>
    <row r="2772" spans="1:3" x14ac:dyDescent="0.35">
      <c r="A2772" t="s">
        <v>5541</v>
      </c>
      <c r="B2772" t="s">
        <v>5542</v>
      </c>
      <c r="C2772" s="1">
        <v>9.0563697814941406</v>
      </c>
    </row>
    <row r="2773" spans="1:3" x14ac:dyDescent="0.35">
      <c r="A2773" t="s">
        <v>5543</v>
      </c>
      <c r="B2773" t="s">
        <v>5544</v>
      </c>
      <c r="C2773" s="1">
        <v>8.9071083068847692</v>
      </c>
    </row>
    <row r="2774" spans="1:3" x14ac:dyDescent="0.35">
      <c r="A2774" t="s">
        <v>5545</v>
      </c>
      <c r="B2774" t="s">
        <v>5546</v>
      </c>
      <c r="C2774" s="1">
        <v>8.9153690338134801</v>
      </c>
    </row>
    <row r="2775" spans="1:3" x14ac:dyDescent="0.35">
      <c r="A2775" t="s">
        <v>5547</v>
      </c>
      <c r="B2775" t="s">
        <v>5548</v>
      </c>
      <c r="C2775" s="1">
        <v>8.7252559661865199</v>
      </c>
    </row>
    <row r="2776" spans="1:3" x14ac:dyDescent="0.35">
      <c r="A2776" t="s">
        <v>5549</v>
      </c>
      <c r="B2776" t="s">
        <v>5550</v>
      </c>
      <c r="C2776" s="1">
        <v>7.4615421295165998</v>
      </c>
    </row>
    <row r="2777" spans="1:3" x14ac:dyDescent="0.35">
      <c r="A2777" t="s">
        <v>5551</v>
      </c>
      <c r="B2777" t="s">
        <v>5552</v>
      </c>
      <c r="C2777" s="1">
        <v>7.64904880523682</v>
      </c>
    </row>
    <row r="2778" spans="1:3" x14ac:dyDescent="0.35">
      <c r="A2778" t="s">
        <v>5553</v>
      </c>
      <c r="B2778" t="s">
        <v>5554</v>
      </c>
      <c r="C2778" s="1">
        <v>7.6576724052429199</v>
      </c>
    </row>
    <row r="2779" spans="1:3" x14ac:dyDescent="0.35">
      <c r="A2779" t="s">
        <v>5555</v>
      </c>
      <c r="B2779" t="s">
        <v>5556</v>
      </c>
      <c r="C2779" s="1">
        <v>7.5312318801879901</v>
      </c>
    </row>
    <row r="2780" spans="1:3" x14ac:dyDescent="0.35">
      <c r="A2780" t="s">
        <v>5557</v>
      </c>
      <c r="B2780" t="s">
        <v>5558</v>
      </c>
      <c r="C2780" s="1">
        <v>7.4649305343627903</v>
      </c>
    </row>
    <row r="2781" spans="1:3" x14ac:dyDescent="0.35">
      <c r="A2781" t="s">
        <v>5559</v>
      </c>
      <c r="B2781" t="s">
        <v>5560</v>
      </c>
      <c r="C2781" s="1">
        <v>7.4492945671081499</v>
      </c>
    </row>
    <row r="2782" spans="1:3" x14ac:dyDescent="0.35">
      <c r="A2782" t="s">
        <v>5561</v>
      </c>
      <c r="B2782" t="s">
        <v>5562</v>
      </c>
      <c r="C2782" s="1">
        <v>7.5569787025451696</v>
      </c>
    </row>
    <row r="2783" spans="1:3" x14ac:dyDescent="0.35">
      <c r="A2783" t="s">
        <v>5563</v>
      </c>
      <c r="B2783" t="s">
        <v>5564</v>
      </c>
      <c r="C2783" s="1">
        <v>7.4696464538574201</v>
      </c>
    </row>
    <row r="2784" spans="1:3" x14ac:dyDescent="0.35">
      <c r="A2784" t="s">
        <v>5565</v>
      </c>
      <c r="B2784" t="s">
        <v>5566</v>
      </c>
      <c r="C2784" s="1">
        <v>7.4578571319580096</v>
      </c>
    </row>
    <row r="2785" spans="1:3" x14ac:dyDescent="0.35">
      <c r="A2785" t="s">
        <v>5567</v>
      </c>
      <c r="B2785" t="s">
        <v>5568</v>
      </c>
      <c r="C2785" s="1">
        <v>7.9106426239013699</v>
      </c>
    </row>
    <row r="2786" spans="1:3" x14ac:dyDescent="0.35">
      <c r="A2786" t="s">
        <v>5569</v>
      </c>
      <c r="B2786" t="s">
        <v>5570</v>
      </c>
      <c r="C2786" s="1">
        <v>7.72326755523682</v>
      </c>
    </row>
    <row r="2787" spans="1:3" x14ac:dyDescent="0.35">
      <c r="A2787" t="s">
        <v>5571</v>
      </c>
      <c r="B2787" t="s">
        <v>5572</v>
      </c>
      <c r="C2787" s="1">
        <v>7.8452033996581996</v>
      </c>
    </row>
    <row r="2788" spans="1:3" x14ac:dyDescent="0.35">
      <c r="A2788" t="s">
        <v>5573</v>
      </c>
      <c r="B2788" t="s">
        <v>5574</v>
      </c>
      <c r="C2788" s="1">
        <v>7.98703813552856</v>
      </c>
    </row>
    <row r="2789" spans="1:3" x14ac:dyDescent="0.35">
      <c r="A2789" t="s">
        <v>5575</v>
      </c>
      <c r="B2789" t="s">
        <v>5576</v>
      </c>
      <c r="C2789" s="1">
        <v>7.6624846458435103</v>
      </c>
    </row>
    <row r="2790" spans="1:3" x14ac:dyDescent="0.35">
      <c r="A2790" t="s">
        <v>5577</v>
      </c>
      <c r="B2790" t="s">
        <v>5578</v>
      </c>
      <c r="C2790" s="1">
        <v>7.79791212081909</v>
      </c>
    </row>
    <row r="2791" spans="1:3" x14ac:dyDescent="0.35">
      <c r="A2791" t="s">
        <v>5579</v>
      </c>
      <c r="B2791" t="s">
        <v>5580</v>
      </c>
      <c r="C2791" s="1">
        <v>7.6014075279235804</v>
      </c>
    </row>
    <row r="2792" spans="1:3" x14ac:dyDescent="0.35">
      <c r="A2792" t="s">
        <v>5581</v>
      </c>
      <c r="B2792" t="s">
        <v>5582</v>
      </c>
      <c r="C2792" s="1">
        <v>7.88004446029663</v>
      </c>
    </row>
    <row r="2793" spans="1:3" x14ac:dyDescent="0.35">
      <c r="A2793" t="s">
        <v>5583</v>
      </c>
      <c r="B2793" t="s">
        <v>5584</v>
      </c>
      <c r="C2793" s="1">
        <v>7.5163125991821298</v>
      </c>
    </row>
    <row r="2794" spans="1:3" x14ac:dyDescent="0.35">
      <c r="A2794" t="s">
        <v>5585</v>
      </c>
      <c r="B2794" t="s">
        <v>5586</v>
      </c>
      <c r="C2794" s="1">
        <v>7.4365401268005398</v>
      </c>
    </row>
    <row r="2795" spans="1:3" x14ac:dyDescent="0.35">
      <c r="A2795" t="s">
        <v>5587</v>
      </c>
      <c r="B2795" t="s">
        <v>5588</v>
      </c>
      <c r="C2795" s="1">
        <v>7.0803689956665004</v>
      </c>
    </row>
    <row r="2796" spans="1:3" x14ac:dyDescent="0.35">
      <c r="A2796" t="s">
        <v>5589</v>
      </c>
      <c r="B2796" t="s">
        <v>5590</v>
      </c>
      <c r="C2796" s="1">
        <v>7.5044498443603498</v>
      </c>
    </row>
    <row r="2797" spans="1:3" x14ac:dyDescent="0.35">
      <c r="A2797" t="s">
        <v>5591</v>
      </c>
      <c r="B2797" t="s">
        <v>5592</v>
      </c>
      <c r="C2797" s="1">
        <v>7.6515827178955096</v>
      </c>
    </row>
    <row r="2798" spans="1:3" x14ac:dyDescent="0.35">
      <c r="A2798" t="s">
        <v>5593</v>
      </c>
      <c r="B2798" t="s">
        <v>5594</v>
      </c>
      <c r="C2798" s="1">
        <v>7.5162434577941903</v>
      </c>
    </row>
    <row r="2799" spans="1:3" x14ac:dyDescent="0.35">
      <c r="A2799" t="s">
        <v>5595</v>
      </c>
      <c r="B2799" t="s">
        <v>5596</v>
      </c>
      <c r="C2799" s="1">
        <v>8.2250003814697301</v>
      </c>
    </row>
    <row r="2800" spans="1:3" x14ac:dyDescent="0.35">
      <c r="A2800" t="s">
        <v>5597</v>
      </c>
      <c r="B2800" t="s">
        <v>5598</v>
      </c>
      <c r="C2800" s="1">
        <v>8.1572141647338903</v>
      </c>
    </row>
    <row r="2801" spans="1:3" x14ac:dyDescent="0.35">
      <c r="A2801" t="s">
        <v>5599</v>
      </c>
      <c r="B2801" t="s">
        <v>5600</v>
      </c>
      <c r="C2801" s="1">
        <v>8.1820993423461896</v>
      </c>
    </row>
    <row r="2802" spans="1:3" x14ac:dyDescent="0.35">
      <c r="A2802" t="s">
        <v>5601</v>
      </c>
      <c r="B2802" t="s">
        <v>5602</v>
      </c>
      <c r="C2802" s="1">
        <v>8.0304994583129901</v>
      </c>
    </row>
    <row r="2803" spans="1:3" x14ac:dyDescent="0.35">
      <c r="A2803" t="s">
        <v>5603</v>
      </c>
      <c r="B2803" t="s">
        <v>5604</v>
      </c>
      <c r="C2803" s="1">
        <v>8.1389627456665004</v>
      </c>
    </row>
    <row r="2804" spans="1:3" x14ac:dyDescent="0.35">
      <c r="A2804" t="s">
        <v>5605</v>
      </c>
      <c r="B2804" t="s">
        <v>5606</v>
      </c>
      <c r="C2804" s="1">
        <v>8.2877635955810494</v>
      </c>
    </row>
    <row r="2805" spans="1:3" x14ac:dyDescent="0.35">
      <c r="A2805" t="s">
        <v>5607</v>
      </c>
      <c r="B2805" t="s">
        <v>5608</v>
      </c>
      <c r="C2805" s="1">
        <v>8.3154697418212908</v>
      </c>
    </row>
    <row r="2806" spans="1:3" x14ac:dyDescent="0.35">
      <c r="A2806" t="s">
        <v>5609</v>
      </c>
      <c r="B2806" t="s">
        <v>5610</v>
      </c>
      <c r="C2806" s="1">
        <v>8.5345048904418999</v>
      </c>
    </row>
    <row r="2807" spans="1:3" x14ac:dyDescent="0.35">
      <c r="A2807" t="s">
        <v>5611</v>
      </c>
      <c r="B2807" t="s">
        <v>5612</v>
      </c>
      <c r="C2807" s="1">
        <v>8.4704627990722692</v>
      </c>
    </row>
    <row r="2808" spans="1:3" x14ac:dyDescent="0.35">
      <c r="A2808" t="s">
        <v>5613</v>
      </c>
      <c r="B2808" t="s">
        <v>5614</v>
      </c>
      <c r="C2808" s="1">
        <v>8.2758121490478498</v>
      </c>
    </row>
    <row r="2809" spans="1:3" x14ac:dyDescent="0.35">
      <c r="A2809" t="s">
        <v>5615</v>
      </c>
      <c r="B2809" t="s">
        <v>5616</v>
      </c>
      <c r="C2809" s="1">
        <v>8.6246690750122106</v>
      </c>
    </row>
    <row r="2810" spans="1:3" x14ac:dyDescent="0.35">
      <c r="A2810" t="s">
        <v>5617</v>
      </c>
      <c r="B2810" t="s">
        <v>5618</v>
      </c>
      <c r="C2810" s="1">
        <v>8.4176797866821307</v>
      </c>
    </row>
    <row r="2811" spans="1:3" x14ac:dyDescent="0.35">
      <c r="A2811" t="s">
        <v>5619</v>
      </c>
      <c r="B2811" t="s">
        <v>5620</v>
      </c>
      <c r="C2811" s="1">
        <v>8.7061815261840803</v>
      </c>
    </row>
    <row r="2812" spans="1:3" x14ac:dyDescent="0.35">
      <c r="A2812" t="s">
        <v>5621</v>
      </c>
      <c r="B2812" t="s">
        <v>5622</v>
      </c>
      <c r="C2812" s="1">
        <v>8.9351024627685494</v>
      </c>
    </row>
    <row r="2813" spans="1:3" x14ac:dyDescent="0.35">
      <c r="A2813" t="s">
        <v>5623</v>
      </c>
      <c r="B2813" t="s">
        <v>5624</v>
      </c>
      <c r="C2813" s="1">
        <v>8.4618215560913104</v>
      </c>
    </row>
    <row r="2814" spans="1:3" x14ac:dyDescent="0.35">
      <c r="A2814" t="s">
        <v>5625</v>
      </c>
      <c r="B2814" t="s">
        <v>5626</v>
      </c>
      <c r="C2814" s="1">
        <v>9.1382999420165998</v>
      </c>
    </row>
    <row r="2815" spans="1:3" x14ac:dyDescent="0.35">
      <c r="A2815" t="s">
        <v>5627</v>
      </c>
      <c r="B2815" t="s">
        <v>5628</v>
      </c>
      <c r="C2815" s="1">
        <v>8.8206310272216797</v>
      </c>
    </row>
    <row r="2816" spans="1:3" x14ac:dyDescent="0.35">
      <c r="A2816" t="s">
        <v>5629</v>
      </c>
      <c r="B2816" t="s">
        <v>5630</v>
      </c>
      <c r="C2816" s="1">
        <v>8.9586858749389595</v>
      </c>
    </row>
    <row r="2817" spans="1:3" x14ac:dyDescent="0.35">
      <c r="A2817" t="s">
        <v>5631</v>
      </c>
      <c r="B2817" t="s">
        <v>5632</v>
      </c>
      <c r="C2817" s="1">
        <v>8.9830865859985405</v>
      </c>
    </row>
    <row r="2818" spans="1:3" x14ac:dyDescent="0.35">
      <c r="A2818" t="s">
        <v>5633</v>
      </c>
      <c r="B2818" t="s">
        <v>5634</v>
      </c>
      <c r="C2818" s="1">
        <v>8.6962080001831001</v>
      </c>
    </row>
    <row r="2819" spans="1:3" x14ac:dyDescent="0.35">
      <c r="A2819" t="s">
        <v>5635</v>
      </c>
      <c r="B2819" t="s">
        <v>5636</v>
      </c>
      <c r="C2819" s="1">
        <v>8.7603130340576207</v>
      </c>
    </row>
    <row r="2820" spans="1:3" x14ac:dyDescent="0.35">
      <c r="A2820" t="s">
        <v>5637</v>
      </c>
      <c r="B2820" t="s">
        <v>5638</v>
      </c>
      <c r="C2820" s="1">
        <v>8.6256198883056605</v>
      </c>
    </row>
    <row r="2821" spans="1:3" x14ac:dyDescent="0.35">
      <c r="A2821" t="s">
        <v>5639</v>
      </c>
      <c r="B2821" t="s">
        <v>5640</v>
      </c>
      <c r="C2821" s="1">
        <v>7.7515082359314</v>
      </c>
    </row>
    <row r="2822" spans="1:3" x14ac:dyDescent="0.35">
      <c r="A2822" t="s">
        <v>5641</v>
      </c>
      <c r="B2822" t="s">
        <v>5642</v>
      </c>
      <c r="C2822" s="1">
        <v>7.9946184158325204</v>
      </c>
    </row>
    <row r="2823" spans="1:3" x14ac:dyDescent="0.35">
      <c r="A2823" t="s">
        <v>5643</v>
      </c>
      <c r="B2823" t="s">
        <v>5644</v>
      </c>
      <c r="C2823" s="1">
        <v>8.0771322250366193</v>
      </c>
    </row>
    <row r="2824" spans="1:3" x14ac:dyDescent="0.35">
      <c r="A2824" t="s">
        <v>5645</v>
      </c>
      <c r="B2824" t="s">
        <v>5646</v>
      </c>
      <c r="C2824" s="1">
        <v>7.9109034538268999</v>
      </c>
    </row>
    <row r="2825" spans="1:3" x14ac:dyDescent="0.35">
      <c r="A2825" t="s">
        <v>5647</v>
      </c>
      <c r="B2825" t="s">
        <v>5648</v>
      </c>
      <c r="C2825" s="1">
        <v>8.4555120468139595</v>
      </c>
    </row>
    <row r="2826" spans="1:3" x14ac:dyDescent="0.35">
      <c r="A2826" t="s">
        <v>5649</v>
      </c>
      <c r="B2826" t="s">
        <v>5650</v>
      </c>
      <c r="C2826" s="1">
        <v>8.3145427703857404</v>
      </c>
    </row>
    <row r="2827" spans="1:3" x14ac:dyDescent="0.35">
      <c r="A2827" t="s">
        <v>5651</v>
      </c>
      <c r="B2827" t="s">
        <v>5652</v>
      </c>
      <c r="C2827" s="1">
        <v>7.9637737274169904</v>
      </c>
    </row>
    <row r="2828" spans="1:3" x14ac:dyDescent="0.35">
      <c r="A2828" t="s">
        <v>5653</v>
      </c>
      <c r="B2828" t="s">
        <v>5654</v>
      </c>
      <c r="C2828" s="1">
        <v>8.2623529434204102</v>
      </c>
    </row>
    <row r="2829" spans="1:3" x14ac:dyDescent="0.35">
      <c r="A2829" t="s">
        <v>5655</v>
      </c>
      <c r="B2829" t="s">
        <v>5656</v>
      </c>
      <c r="C2829" s="1">
        <v>8.6352777481079102</v>
      </c>
    </row>
    <row r="2830" spans="1:3" x14ac:dyDescent="0.35">
      <c r="A2830" t="s">
        <v>5657</v>
      </c>
      <c r="B2830" t="s">
        <v>5658</v>
      </c>
      <c r="C2830" s="1">
        <v>8.2218303680419904</v>
      </c>
    </row>
    <row r="2831" spans="1:3" x14ac:dyDescent="0.35">
      <c r="A2831" t="s">
        <v>5659</v>
      </c>
      <c r="B2831" t="s">
        <v>5660</v>
      </c>
      <c r="C2831" s="1">
        <v>8.5153455734252894</v>
      </c>
    </row>
    <row r="2832" spans="1:3" x14ac:dyDescent="0.35">
      <c r="A2832" t="s">
        <v>5661</v>
      </c>
      <c r="B2832" t="s">
        <v>5662</v>
      </c>
      <c r="C2832" s="1">
        <v>8.0182104110717791</v>
      </c>
    </row>
    <row r="2833" spans="1:3" x14ac:dyDescent="0.35">
      <c r="A2833" t="s">
        <v>5663</v>
      </c>
      <c r="B2833" t="s">
        <v>5664</v>
      </c>
      <c r="C2833" s="1">
        <v>8.3658370971679705</v>
      </c>
    </row>
    <row r="2834" spans="1:3" x14ac:dyDescent="0.35">
      <c r="A2834" t="s">
        <v>5665</v>
      </c>
      <c r="B2834" t="s">
        <v>5666</v>
      </c>
      <c r="C2834" s="1">
        <v>8.1899566650390607</v>
      </c>
    </row>
    <row r="2835" spans="1:3" x14ac:dyDescent="0.35">
      <c r="A2835" t="s">
        <v>5667</v>
      </c>
      <c r="B2835" t="s">
        <v>5668</v>
      </c>
      <c r="C2835" s="1">
        <v>8.7591829299926793</v>
      </c>
    </row>
    <row r="2836" spans="1:3" x14ac:dyDescent="0.35">
      <c r="A2836" t="s">
        <v>5669</v>
      </c>
      <c r="B2836" t="s">
        <v>5670</v>
      </c>
      <c r="C2836" s="1">
        <v>8.6220312118530291</v>
      </c>
    </row>
    <row r="2837" spans="1:3" x14ac:dyDescent="0.35">
      <c r="A2837" t="s">
        <v>5671</v>
      </c>
      <c r="B2837" t="s">
        <v>5672</v>
      </c>
      <c r="C2837" s="1">
        <v>8.0588827133178693</v>
      </c>
    </row>
    <row r="2838" spans="1:3" x14ac:dyDescent="0.35">
      <c r="A2838" t="s">
        <v>5673</v>
      </c>
      <c r="B2838" t="s">
        <v>5674</v>
      </c>
      <c r="C2838" s="1">
        <v>8.8791341781616193</v>
      </c>
    </row>
    <row r="2839" spans="1:3" x14ac:dyDescent="0.35">
      <c r="A2839" t="s">
        <v>5675</v>
      </c>
      <c r="B2839" t="s">
        <v>5676</v>
      </c>
      <c r="C2839" s="1">
        <v>8.8641576766967791</v>
      </c>
    </row>
    <row r="2840" spans="1:3" x14ac:dyDescent="0.35">
      <c r="A2840" t="s">
        <v>5677</v>
      </c>
      <c r="B2840" t="s">
        <v>5678</v>
      </c>
      <c r="C2840" s="1">
        <v>8.7606182098388707</v>
      </c>
    </row>
    <row r="2841" spans="1:3" x14ac:dyDescent="0.35">
      <c r="A2841" t="s">
        <v>5679</v>
      </c>
      <c r="B2841" t="s">
        <v>5680</v>
      </c>
      <c r="C2841" s="1">
        <v>8.7611541748046893</v>
      </c>
    </row>
    <row r="2842" spans="1:3" x14ac:dyDescent="0.35">
      <c r="A2842" t="s">
        <v>5681</v>
      </c>
      <c r="B2842" t="s">
        <v>5682</v>
      </c>
      <c r="C2842" s="1">
        <v>8.0913429260253906</v>
      </c>
    </row>
    <row r="2843" spans="1:3" x14ac:dyDescent="0.35">
      <c r="A2843" t="s">
        <v>5683</v>
      </c>
      <c r="B2843" t="s">
        <v>5684</v>
      </c>
      <c r="C2843" s="1">
        <v>8.1905145645141602</v>
      </c>
    </row>
    <row r="2844" spans="1:3" x14ac:dyDescent="0.35">
      <c r="A2844" t="s">
        <v>5685</v>
      </c>
      <c r="B2844" t="s">
        <v>5686</v>
      </c>
      <c r="C2844" s="1">
        <v>8.6310825347900408</v>
      </c>
    </row>
    <row r="2845" spans="1:3" x14ac:dyDescent="0.35">
      <c r="A2845" t="s">
        <v>5687</v>
      </c>
      <c r="B2845" t="s">
        <v>5688</v>
      </c>
      <c r="C2845" s="1">
        <v>8.5123405456543004</v>
      </c>
    </row>
    <row r="2846" spans="1:3" x14ac:dyDescent="0.35">
      <c r="A2846" t="s">
        <v>5689</v>
      </c>
      <c r="B2846" t="s">
        <v>5690</v>
      </c>
      <c r="C2846" s="1">
        <v>8.1136732101440394</v>
      </c>
    </row>
    <row r="2847" spans="1:3" x14ac:dyDescent="0.35">
      <c r="A2847" t="s">
        <v>5691</v>
      </c>
      <c r="B2847" t="s">
        <v>5692</v>
      </c>
      <c r="C2847" s="1">
        <v>8.2909021377563494</v>
      </c>
    </row>
    <row r="2848" spans="1:3" x14ac:dyDescent="0.35">
      <c r="A2848" t="s">
        <v>5693</v>
      </c>
      <c r="B2848" t="s">
        <v>5694</v>
      </c>
      <c r="C2848" s="1">
        <v>8.5039339065551793</v>
      </c>
    </row>
    <row r="2849" spans="1:3" x14ac:dyDescent="0.35">
      <c r="A2849" t="s">
        <v>5695</v>
      </c>
      <c r="B2849" t="s">
        <v>5696</v>
      </c>
      <c r="C2849" s="1">
        <v>8.1362962722778303</v>
      </c>
    </row>
    <row r="2850" spans="1:3" x14ac:dyDescent="0.35">
      <c r="A2850" t="s">
        <v>5697</v>
      </c>
      <c r="B2850" t="s">
        <v>5698</v>
      </c>
      <c r="C2850" s="1">
        <v>8.4288110733032209</v>
      </c>
    </row>
    <row r="2851" spans="1:3" x14ac:dyDescent="0.35">
      <c r="A2851" t="s">
        <v>5699</v>
      </c>
      <c r="B2851" t="s">
        <v>5700</v>
      </c>
      <c r="C2851" s="1">
        <v>8.0783147811889595</v>
      </c>
    </row>
    <row r="2852" spans="1:3" x14ac:dyDescent="0.35">
      <c r="A2852" t="s">
        <v>5701</v>
      </c>
      <c r="B2852" t="s">
        <v>5702</v>
      </c>
      <c r="C2852" s="1">
        <v>8.3271217346191406</v>
      </c>
    </row>
    <row r="2853" spans="1:3" x14ac:dyDescent="0.35">
      <c r="A2853" t="s">
        <v>5703</v>
      </c>
      <c r="B2853" t="s">
        <v>5704</v>
      </c>
      <c r="C2853" s="1">
        <v>7.8643918037414604</v>
      </c>
    </row>
    <row r="2854" spans="1:3" x14ac:dyDescent="0.35">
      <c r="A2854" t="s">
        <v>5705</v>
      </c>
      <c r="B2854" t="s">
        <v>5706</v>
      </c>
      <c r="C2854" s="1">
        <v>7.5965204238891602</v>
      </c>
    </row>
    <row r="2855" spans="1:3" x14ac:dyDescent="0.35">
      <c r="A2855" t="s">
        <v>5707</v>
      </c>
      <c r="B2855" t="s">
        <v>5708</v>
      </c>
      <c r="C2855" s="1">
        <v>7.4869518280029297</v>
      </c>
    </row>
    <row r="2856" spans="1:3" x14ac:dyDescent="0.35">
      <c r="A2856" t="s">
        <v>5709</v>
      </c>
      <c r="B2856" t="s">
        <v>5710</v>
      </c>
      <c r="C2856" s="1">
        <v>7.5176305770873997</v>
      </c>
    </row>
    <row r="2857" spans="1:3" x14ac:dyDescent="0.35">
      <c r="A2857" t="s">
        <v>5711</v>
      </c>
      <c r="B2857" t="s">
        <v>5712</v>
      </c>
      <c r="C2857" s="1">
        <v>7.7063674926757804</v>
      </c>
    </row>
    <row r="2858" spans="1:3" x14ac:dyDescent="0.35">
      <c r="A2858" t="s">
        <v>5713</v>
      </c>
      <c r="B2858" t="s">
        <v>5714</v>
      </c>
      <c r="C2858" s="1">
        <v>7.5381169319152797</v>
      </c>
    </row>
    <row r="2859" spans="1:3" x14ac:dyDescent="0.35">
      <c r="A2859" t="s">
        <v>5715</v>
      </c>
      <c r="B2859" t="s">
        <v>5716</v>
      </c>
      <c r="C2859" s="1">
        <v>7.6586127281189</v>
      </c>
    </row>
    <row r="2860" spans="1:3" x14ac:dyDescent="0.35">
      <c r="A2860" t="s">
        <v>5717</v>
      </c>
      <c r="B2860" t="s">
        <v>5718</v>
      </c>
      <c r="C2860" s="1">
        <v>7.8230695724487296</v>
      </c>
    </row>
    <row r="2861" spans="1:3" x14ac:dyDescent="0.35">
      <c r="A2861" t="s">
        <v>5719</v>
      </c>
      <c r="B2861" t="s">
        <v>5720</v>
      </c>
      <c r="C2861" s="1">
        <v>7.7901935577392596</v>
      </c>
    </row>
    <row r="2862" spans="1:3" x14ac:dyDescent="0.35">
      <c r="A2862" t="s">
        <v>5721</v>
      </c>
      <c r="B2862" t="s">
        <v>5722</v>
      </c>
      <c r="C2862" s="1">
        <v>7.4499177932739302</v>
      </c>
    </row>
    <row r="2863" spans="1:3" x14ac:dyDescent="0.35">
      <c r="A2863" t="s">
        <v>5723</v>
      </c>
      <c r="B2863" t="s">
        <v>5724</v>
      </c>
      <c r="C2863" s="1">
        <v>7.8080215454101598</v>
      </c>
    </row>
    <row r="2864" spans="1:3" x14ac:dyDescent="0.35">
      <c r="A2864" t="s">
        <v>5725</v>
      </c>
      <c r="B2864" t="s">
        <v>5726</v>
      </c>
      <c r="C2864" s="1">
        <v>7.6710567474365199</v>
      </c>
    </row>
    <row r="2865" spans="1:3" x14ac:dyDescent="0.35">
      <c r="A2865" t="s">
        <v>5727</v>
      </c>
      <c r="B2865" t="s">
        <v>5728</v>
      </c>
      <c r="C2865" s="1">
        <v>7.88960838317871</v>
      </c>
    </row>
    <row r="2866" spans="1:3" x14ac:dyDescent="0.35">
      <c r="A2866" t="s">
        <v>5729</v>
      </c>
      <c r="B2866" t="s">
        <v>5730</v>
      </c>
      <c r="C2866" s="1">
        <v>7.9114036560058603</v>
      </c>
    </row>
    <row r="2867" spans="1:3" x14ac:dyDescent="0.35">
      <c r="A2867" t="s">
        <v>5731</v>
      </c>
      <c r="B2867" t="s">
        <v>5732</v>
      </c>
      <c r="C2867" s="1">
        <v>7.7965536117553702</v>
      </c>
    </row>
    <row r="2868" spans="1:3" x14ac:dyDescent="0.35">
      <c r="A2868" t="s">
        <v>5733</v>
      </c>
      <c r="B2868" t="s">
        <v>5734</v>
      </c>
      <c r="C2868" s="1">
        <v>7.4269094467163104</v>
      </c>
    </row>
    <row r="2869" spans="1:3" x14ac:dyDescent="0.35">
      <c r="A2869" t="s">
        <v>5735</v>
      </c>
      <c r="B2869" t="s">
        <v>5736</v>
      </c>
      <c r="C2869" s="1">
        <v>7.8798251152038601</v>
      </c>
    </row>
    <row r="2870" spans="1:3" x14ac:dyDescent="0.35">
      <c r="A2870" t="s">
        <v>5737</v>
      </c>
      <c r="B2870" t="s">
        <v>5738</v>
      </c>
      <c r="C2870" s="1">
        <v>7.7161741256713903</v>
      </c>
    </row>
    <row r="2871" spans="1:3" x14ac:dyDescent="0.35">
      <c r="A2871" t="s">
        <v>5739</v>
      </c>
      <c r="B2871" t="s">
        <v>5740</v>
      </c>
      <c r="C2871" s="1">
        <v>7.8831033706665004</v>
      </c>
    </row>
    <row r="2872" spans="1:3" x14ac:dyDescent="0.35">
      <c r="A2872" t="s">
        <v>5741</v>
      </c>
      <c r="B2872" t="s">
        <v>5742</v>
      </c>
      <c r="C2872" s="1">
        <v>7.4440202713012704</v>
      </c>
    </row>
    <row r="2873" spans="1:3" x14ac:dyDescent="0.35">
      <c r="A2873" t="s">
        <v>5743</v>
      </c>
      <c r="B2873" t="s">
        <v>5744</v>
      </c>
      <c r="C2873" s="1">
        <v>7.5324783325195304</v>
      </c>
    </row>
    <row r="2874" spans="1:3" x14ac:dyDescent="0.35">
      <c r="A2874" t="s">
        <v>5745</v>
      </c>
      <c r="B2874" t="s">
        <v>5746</v>
      </c>
      <c r="C2874" s="1">
        <v>7.6154584884643599</v>
      </c>
    </row>
    <row r="2875" spans="1:3" x14ac:dyDescent="0.35">
      <c r="A2875" t="s">
        <v>5747</v>
      </c>
      <c r="B2875" t="s">
        <v>5748</v>
      </c>
      <c r="C2875" s="1">
        <v>7.4871168136596697</v>
      </c>
    </row>
    <row r="2876" spans="1:3" x14ac:dyDescent="0.35">
      <c r="A2876" t="s">
        <v>5749</v>
      </c>
      <c r="B2876" t="s">
        <v>5750</v>
      </c>
      <c r="C2876" s="1">
        <v>7.5274424552917498</v>
      </c>
    </row>
    <row r="2877" spans="1:3" x14ac:dyDescent="0.35">
      <c r="A2877" t="s">
        <v>5751</v>
      </c>
      <c r="B2877" t="s">
        <v>5752</v>
      </c>
      <c r="C2877" s="1">
        <v>7.53839206695557</v>
      </c>
    </row>
    <row r="2878" spans="1:3" x14ac:dyDescent="0.35">
      <c r="A2878" t="s">
        <v>5753</v>
      </c>
      <c r="B2878" t="s">
        <v>5754</v>
      </c>
      <c r="C2878" s="1">
        <v>7.5511760711669904</v>
      </c>
    </row>
    <row r="2879" spans="1:3" x14ac:dyDescent="0.35">
      <c r="A2879" t="s">
        <v>5755</v>
      </c>
      <c r="B2879" t="s">
        <v>5756</v>
      </c>
      <c r="C2879" s="1">
        <v>7.4675559997558603</v>
      </c>
    </row>
    <row r="2880" spans="1:3" x14ac:dyDescent="0.35">
      <c r="A2880" t="s">
        <v>5757</v>
      </c>
      <c r="B2880" t="s">
        <v>5758</v>
      </c>
      <c r="C2880" s="1">
        <v>7.5191187858581499</v>
      </c>
    </row>
    <row r="2881" spans="1:3" x14ac:dyDescent="0.35">
      <c r="A2881" t="s">
        <v>5759</v>
      </c>
      <c r="B2881" t="s">
        <v>5760</v>
      </c>
      <c r="C2881" s="1">
        <v>7.5615282058715803</v>
      </c>
    </row>
    <row r="2882" spans="1:3" x14ac:dyDescent="0.35">
      <c r="A2882" t="s">
        <v>5761</v>
      </c>
      <c r="B2882" t="s">
        <v>5762</v>
      </c>
      <c r="C2882" s="1">
        <v>7.8708810806274396</v>
      </c>
    </row>
    <row r="2883" spans="1:3" x14ac:dyDescent="0.35">
      <c r="A2883" t="s">
        <v>5763</v>
      </c>
      <c r="B2883" t="s">
        <v>5764</v>
      </c>
      <c r="C2883" s="1">
        <v>7.7173171043395996</v>
      </c>
    </row>
    <row r="2884" spans="1:3" x14ac:dyDescent="0.35">
      <c r="A2884" t="s">
        <v>5765</v>
      </c>
      <c r="B2884" t="s">
        <v>5766</v>
      </c>
      <c r="C2884" s="1">
        <v>7.7900657653808603</v>
      </c>
    </row>
    <row r="2885" spans="1:3" x14ac:dyDescent="0.35">
      <c r="A2885" t="s">
        <v>5767</v>
      </c>
      <c r="B2885" t="s">
        <v>5768</v>
      </c>
      <c r="C2885" s="1">
        <v>7.6516885757446298</v>
      </c>
    </row>
    <row r="2886" spans="1:3" x14ac:dyDescent="0.35">
      <c r="A2886" t="s">
        <v>5769</v>
      </c>
      <c r="B2886" t="s">
        <v>5770</v>
      </c>
      <c r="C2886" s="1">
        <v>7.7052302360534703</v>
      </c>
    </row>
    <row r="2887" spans="1:3" x14ac:dyDescent="0.35">
      <c r="A2887" t="s">
        <v>5771</v>
      </c>
      <c r="B2887" t="s">
        <v>5772</v>
      </c>
      <c r="C2887" s="1">
        <v>8.0991954803466797</v>
      </c>
    </row>
    <row r="2888" spans="1:3" x14ac:dyDescent="0.35">
      <c r="A2888" t="s">
        <v>5773</v>
      </c>
      <c r="B2888" t="s">
        <v>5774</v>
      </c>
      <c r="C2888" s="1">
        <v>7.6480712890625</v>
      </c>
    </row>
    <row r="2889" spans="1:3" x14ac:dyDescent="0.35">
      <c r="A2889" t="s">
        <v>5775</v>
      </c>
      <c r="B2889" t="s">
        <v>5776</v>
      </c>
      <c r="C2889" s="1">
        <v>7.9196186065673801</v>
      </c>
    </row>
    <row r="2890" spans="1:3" x14ac:dyDescent="0.35">
      <c r="A2890" t="s">
        <v>5777</v>
      </c>
      <c r="B2890" t="s">
        <v>5778</v>
      </c>
      <c r="C2890" s="1">
        <v>7.7639451026916504</v>
      </c>
    </row>
    <row r="2891" spans="1:3" x14ac:dyDescent="0.35">
      <c r="A2891" t="s">
        <v>5779</v>
      </c>
      <c r="B2891" t="s">
        <v>5780</v>
      </c>
      <c r="C2891" s="1">
        <v>7.9302740097045898</v>
      </c>
    </row>
    <row r="2892" spans="1:3" x14ac:dyDescent="0.35">
      <c r="A2892" t="s">
        <v>5781</v>
      </c>
      <c r="B2892" t="s">
        <v>5782</v>
      </c>
      <c r="C2892" s="1">
        <v>7.7916173934936497</v>
      </c>
    </row>
    <row r="2893" spans="1:3" x14ac:dyDescent="0.35">
      <c r="A2893" t="s">
        <v>5783</v>
      </c>
      <c r="B2893" t="s">
        <v>5784</v>
      </c>
      <c r="C2893" s="1">
        <v>8.0816211700439506</v>
      </c>
    </row>
    <row r="2894" spans="1:3" x14ac:dyDescent="0.35">
      <c r="A2894" t="s">
        <v>5785</v>
      </c>
      <c r="B2894" t="s">
        <v>5786</v>
      </c>
      <c r="C2894" s="1">
        <v>7.7953853607177699</v>
      </c>
    </row>
    <row r="2895" spans="1:3" x14ac:dyDescent="0.35">
      <c r="A2895" t="s">
        <v>5787</v>
      </c>
      <c r="B2895" t="s">
        <v>5788</v>
      </c>
      <c r="C2895" s="1">
        <v>7.9866757392883301</v>
      </c>
    </row>
    <row r="2896" spans="1:3" x14ac:dyDescent="0.35">
      <c r="A2896" t="s">
        <v>5789</v>
      </c>
      <c r="B2896" t="s">
        <v>5790</v>
      </c>
      <c r="C2896" s="1">
        <v>7.86138820648193</v>
      </c>
    </row>
    <row r="2897" spans="1:3" x14ac:dyDescent="0.35">
      <c r="A2897" t="s">
        <v>5791</v>
      </c>
      <c r="B2897" t="s">
        <v>5792</v>
      </c>
      <c r="C2897" s="1">
        <v>7.8875436782836896</v>
      </c>
    </row>
    <row r="2898" spans="1:3" x14ac:dyDescent="0.35">
      <c r="A2898" t="s">
        <v>5793</v>
      </c>
      <c r="B2898" t="s">
        <v>5794</v>
      </c>
      <c r="C2898" s="1">
        <v>8.2575941085815394</v>
      </c>
    </row>
    <row r="2899" spans="1:3" x14ac:dyDescent="0.35">
      <c r="A2899" t="s">
        <v>5795</v>
      </c>
      <c r="B2899" t="s">
        <v>5796</v>
      </c>
      <c r="C2899" s="1">
        <v>8.1084117889404297</v>
      </c>
    </row>
    <row r="2900" spans="1:3" x14ac:dyDescent="0.35">
      <c r="A2900" t="s">
        <v>5797</v>
      </c>
      <c r="B2900" t="s">
        <v>5798</v>
      </c>
      <c r="C2900" s="1">
        <v>8.0841941833496094</v>
      </c>
    </row>
    <row r="2901" spans="1:3" x14ac:dyDescent="0.35">
      <c r="A2901" t="s">
        <v>5799</v>
      </c>
      <c r="B2901" t="s">
        <v>5800</v>
      </c>
      <c r="C2901" s="1">
        <v>8.0867052078247106</v>
      </c>
    </row>
    <row r="2902" spans="1:3" x14ac:dyDescent="0.35">
      <c r="A2902" t="s">
        <v>5801</v>
      </c>
      <c r="B2902" t="s">
        <v>5802</v>
      </c>
      <c r="C2902" s="1">
        <v>8.2458353042602504</v>
      </c>
    </row>
    <row r="2903" spans="1:3" x14ac:dyDescent="0.35">
      <c r="A2903" t="s">
        <v>5803</v>
      </c>
      <c r="B2903" t="s">
        <v>5804</v>
      </c>
      <c r="C2903" s="1">
        <v>8.0700922012329102</v>
      </c>
    </row>
    <row r="2904" spans="1:3" x14ac:dyDescent="0.35">
      <c r="A2904" t="s">
        <v>5805</v>
      </c>
      <c r="B2904" t="s">
        <v>5806</v>
      </c>
      <c r="C2904" s="1">
        <v>8.1598920822143608</v>
      </c>
    </row>
    <row r="2905" spans="1:3" x14ac:dyDescent="0.35">
      <c r="A2905" t="s">
        <v>5807</v>
      </c>
      <c r="B2905" t="s">
        <v>5808</v>
      </c>
      <c r="C2905" s="1">
        <v>8.3496742248535192</v>
      </c>
    </row>
    <row r="2906" spans="1:3" x14ac:dyDescent="0.35">
      <c r="A2906" t="s">
        <v>5809</v>
      </c>
      <c r="B2906" t="s">
        <v>5810</v>
      </c>
      <c r="C2906" s="1">
        <v>8.6166124343872106</v>
      </c>
    </row>
    <row r="2907" spans="1:3" x14ac:dyDescent="0.35">
      <c r="A2907" t="s">
        <v>5811</v>
      </c>
      <c r="B2907" t="s">
        <v>5812</v>
      </c>
      <c r="C2907" s="1">
        <v>8.1139221191406197</v>
      </c>
    </row>
    <row r="2908" spans="1:3" x14ac:dyDescent="0.35">
      <c r="A2908" t="s">
        <v>5813</v>
      </c>
      <c r="B2908" t="s">
        <v>5814</v>
      </c>
      <c r="C2908" s="1">
        <v>8.4531288146972692</v>
      </c>
    </row>
    <row r="2909" spans="1:3" x14ac:dyDescent="0.35">
      <c r="A2909" t="s">
        <v>5815</v>
      </c>
      <c r="B2909" t="s">
        <v>5816</v>
      </c>
      <c r="C2909" s="1">
        <v>8.2292413711547905</v>
      </c>
    </row>
    <row r="2910" spans="1:3" x14ac:dyDescent="0.35">
      <c r="A2910" t="s">
        <v>5817</v>
      </c>
      <c r="B2910" t="s">
        <v>5818</v>
      </c>
      <c r="C2910" s="1">
        <v>8.8133296966552699</v>
      </c>
    </row>
    <row r="2911" spans="1:3" x14ac:dyDescent="0.35">
      <c r="A2911" t="s">
        <v>5819</v>
      </c>
      <c r="B2911" t="s">
        <v>5820</v>
      </c>
      <c r="C2911" s="1">
        <v>8.2699232101440394</v>
      </c>
    </row>
    <row r="2912" spans="1:3" x14ac:dyDescent="0.35">
      <c r="A2912" t="s">
        <v>5821</v>
      </c>
      <c r="B2912" t="s">
        <v>5822</v>
      </c>
      <c r="C2912" s="1">
        <v>8.6908950805664098</v>
      </c>
    </row>
    <row r="2913" spans="1:3" x14ac:dyDescent="0.35">
      <c r="A2913" t="s">
        <v>5823</v>
      </c>
      <c r="B2913" t="s">
        <v>5824</v>
      </c>
      <c r="C2913" s="1">
        <v>8.6274909973144496</v>
      </c>
    </row>
    <row r="2914" spans="1:3" x14ac:dyDescent="0.35">
      <c r="A2914" t="s">
        <v>5825</v>
      </c>
      <c r="B2914" t="s">
        <v>5826</v>
      </c>
      <c r="C2914" s="1">
        <v>8.4961528778076207</v>
      </c>
    </row>
    <row r="2915" spans="1:3" x14ac:dyDescent="0.35">
      <c r="A2915" t="s">
        <v>5827</v>
      </c>
      <c r="B2915" t="s">
        <v>5828</v>
      </c>
      <c r="C2915" s="1">
        <v>8.5198621749877894</v>
      </c>
    </row>
    <row r="2916" spans="1:3" x14ac:dyDescent="0.35">
      <c r="A2916" t="s">
        <v>5829</v>
      </c>
      <c r="B2916" t="s">
        <v>5830</v>
      </c>
      <c r="C2916" s="1">
        <v>8.2264270782470703</v>
      </c>
    </row>
    <row r="2917" spans="1:3" x14ac:dyDescent="0.35">
      <c r="A2917" t="s">
        <v>5831</v>
      </c>
      <c r="B2917" t="s">
        <v>5832</v>
      </c>
      <c r="C2917" s="1">
        <v>8.6311979293823207</v>
      </c>
    </row>
    <row r="2918" spans="1:3" x14ac:dyDescent="0.35">
      <c r="A2918" t="s">
        <v>5833</v>
      </c>
      <c r="B2918" t="s">
        <v>5834</v>
      </c>
      <c r="C2918" s="1">
        <v>8.5497941970825195</v>
      </c>
    </row>
    <row r="2919" spans="1:3" x14ac:dyDescent="0.35">
      <c r="A2919" t="s">
        <v>5835</v>
      </c>
      <c r="B2919" t="s">
        <v>5836</v>
      </c>
      <c r="C2919" s="1">
        <v>8.4582347869872994</v>
      </c>
    </row>
    <row r="2920" spans="1:3" x14ac:dyDescent="0.35">
      <c r="A2920" t="s">
        <v>5837</v>
      </c>
      <c r="B2920" t="s">
        <v>5838</v>
      </c>
      <c r="C2920" s="1">
        <v>8.3321552276611293</v>
      </c>
    </row>
    <row r="2921" spans="1:3" x14ac:dyDescent="0.35">
      <c r="A2921" t="s">
        <v>5839</v>
      </c>
      <c r="B2921" t="s">
        <v>5840</v>
      </c>
      <c r="C2921" s="1">
        <v>8.1575231552124006</v>
      </c>
    </row>
    <row r="2922" spans="1:3" x14ac:dyDescent="0.35">
      <c r="A2922" t="s">
        <v>5841</v>
      </c>
      <c r="B2922" t="s">
        <v>5842</v>
      </c>
      <c r="C2922" s="1">
        <v>8.22491550445557</v>
      </c>
    </row>
    <row r="2923" spans="1:3" x14ac:dyDescent="0.35">
      <c r="A2923" t="s">
        <v>5843</v>
      </c>
      <c r="B2923" t="s">
        <v>5844</v>
      </c>
      <c r="C2923" s="1">
        <v>8.1639766693115199</v>
      </c>
    </row>
    <row r="2924" spans="1:3" x14ac:dyDescent="0.35">
      <c r="A2924" t="s">
        <v>5845</v>
      </c>
      <c r="B2924" t="s">
        <v>5846</v>
      </c>
      <c r="C2924" s="1">
        <v>8.2305603027343803</v>
      </c>
    </row>
    <row r="2925" spans="1:3" x14ac:dyDescent="0.35">
      <c r="A2925" t="s">
        <v>5847</v>
      </c>
      <c r="B2925" t="s">
        <v>5848</v>
      </c>
      <c r="C2925" s="1">
        <v>7.9658384323120099</v>
      </c>
    </row>
    <row r="2926" spans="1:3" x14ac:dyDescent="0.35">
      <c r="A2926" t="s">
        <v>5849</v>
      </c>
      <c r="B2926" t="s">
        <v>5850</v>
      </c>
      <c r="C2926" s="1">
        <v>8.0539712905883807</v>
      </c>
    </row>
    <row r="2927" spans="1:3" x14ac:dyDescent="0.35">
      <c r="A2927" t="s">
        <v>5851</v>
      </c>
      <c r="B2927" t="s">
        <v>5852</v>
      </c>
      <c r="C2927" s="1">
        <v>8.0971555709838903</v>
      </c>
    </row>
    <row r="2928" spans="1:3" x14ac:dyDescent="0.35">
      <c r="A2928" t="s">
        <v>5853</v>
      </c>
      <c r="B2928" t="s">
        <v>5854</v>
      </c>
      <c r="C2928" s="1">
        <v>8.0551815032959002</v>
      </c>
    </row>
    <row r="2929" spans="1:3" x14ac:dyDescent="0.35">
      <c r="A2929" t="s">
        <v>5855</v>
      </c>
      <c r="B2929" t="s">
        <v>5856</v>
      </c>
      <c r="C2929" s="1">
        <v>8.4972610473632795</v>
      </c>
    </row>
    <row r="2930" spans="1:3" x14ac:dyDescent="0.35">
      <c r="A2930" t="s">
        <v>5857</v>
      </c>
      <c r="B2930" t="s">
        <v>5858</v>
      </c>
      <c r="C2930" s="1">
        <v>8.5174036026000994</v>
      </c>
    </row>
    <row r="2931" spans="1:3" x14ac:dyDescent="0.35">
      <c r="A2931" t="s">
        <v>5859</v>
      </c>
      <c r="B2931" t="s">
        <v>5860</v>
      </c>
      <c r="C2931" s="1">
        <v>8.2362527847290004</v>
      </c>
    </row>
    <row r="2932" spans="1:3" x14ac:dyDescent="0.35">
      <c r="A2932" t="s">
        <v>5861</v>
      </c>
      <c r="B2932" t="s">
        <v>5862</v>
      </c>
      <c r="C2932" s="1">
        <v>7.9676871299743697</v>
      </c>
    </row>
    <row r="2933" spans="1:3" x14ac:dyDescent="0.35">
      <c r="A2933" t="s">
        <v>5863</v>
      </c>
      <c r="B2933" t="s">
        <v>5864</v>
      </c>
      <c r="C2933" s="1">
        <v>7.9686913490295401</v>
      </c>
    </row>
    <row r="2934" spans="1:3" x14ac:dyDescent="0.35">
      <c r="A2934" t="s">
        <v>5865</v>
      </c>
      <c r="B2934" t="s">
        <v>5866</v>
      </c>
      <c r="C2934" s="1">
        <v>7.90232610702515</v>
      </c>
    </row>
    <row r="2935" spans="1:3" x14ac:dyDescent="0.35">
      <c r="A2935" t="s">
        <v>5867</v>
      </c>
      <c r="B2935" t="s">
        <v>5868</v>
      </c>
      <c r="C2935" s="1">
        <v>8.13977146148682</v>
      </c>
    </row>
    <row r="2936" spans="1:3" x14ac:dyDescent="0.35">
      <c r="A2936" t="s">
        <v>5869</v>
      </c>
      <c r="B2936" t="s">
        <v>5870</v>
      </c>
      <c r="C2936" s="1">
        <v>7.7731609344482404</v>
      </c>
    </row>
    <row r="2937" spans="1:3" x14ac:dyDescent="0.35">
      <c r="A2937" t="s">
        <v>5871</v>
      </c>
      <c r="B2937" t="s">
        <v>5872</v>
      </c>
      <c r="C2937" s="1">
        <v>7.7079386711120597</v>
      </c>
    </row>
    <row r="2938" spans="1:3" x14ac:dyDescent="0.35">
      <c r="A2938" t="s">
        <v>5873</v>
      </c>
      <c r="B2938" t="s">
        <v>5874</v>
      </c>
      <c r="C2938" s="1">
        <v>8.0776863098144496</v>
      </c>
    </row>
    <row r="2939" spans="1:3" x14ac:dyDescent="0.35">
      <c r="A2939" t="s">
        <v>5875</v>
      </c>
      <c r="B2939" t="s">
        <v>5876</v>
      </c>
      <c r="C2939" s="1">
        <v>7.6145057678222701</v>
      </c>
    </row>
    <row r="2940" spans="1:3" x14ac:dyDescent="0.35">
      <c r="A2940" t="s">
        <v>5877</v>
      </c>
      <c r="B2940" t="s">
        <v>5878</v>
      </c>
      <c r="C2940" s="1">
        <v>7.7783279418945304</v>
      </c>
    </row>
    <row r="2941" spans="1:3" x14ac:dyDescent="0.35">
      <c r="A2941" t="s">
        <v>5879</v>
      </c>
      <c r="B2941" t="s">
        <v>5880</v>
      </c>
      <c r="C2941" s="1">
        <v>7.5918650627136204</v>
      </c>
    </row>
    <row r="2942" spans="1:3" x14ac:dyDescent="0.35">
      <c r="A2942" t="s">
        <v>5881</v>
      </c>
      <c r="B2942" t="s">
        <v>5882</v>
      </c>
      <c r="C2942" s="1">
        <v>7.9672045707702601</v>
      </c>
    </row>
    <row r="2943" spans="1:3" x14ac:dyDescent="0.35">
      <c r="A2943" t="s">
        <v>5883</v>
      </c>
      <c r="B2943" t="s">
        <v>5884</v>
      </c>
      <c r="C2943" s="1">
        <v>7.95420217514038</v>
      </c>
    </row>
    <row r="2944" spans="1:3" x14ac:dyDescent="0.35">
      <c r="A2944" t="s">
        <v>5885</v>
      </c>
      <c r="B2944" t="s">
        <v>5886</v>
      </c>
      <c r="C2944" s="1">
        <v>7.8267779350280797</v>
      </c>
    </row>
    <row r="2945" spans="1:3" x14ac:dyDescent="0.35">
      <c r="A2945" t="s">
        <v>5887</v>
      </c>
      <c r="B2945" t="s">
        <v>5888</v>
      </c>
      <c r="C2945" s="1">
        <v>8.0365858078002894</v>
      </c>
    </row>
    <row r="2946" spans="1:3" x14ac:dyDescent="0.35">
      <c r="A2946" t="s">
        <v>5889</v>
      </c>
      <c r="B2946" t="s">
        <v>5890</v>
      </c>
      <c r="C2946" s="1">
        <v>8.3015499114990199</v>
      </c>
    </row>
    <row r="2947" spans="1:3" x14ac:dyDescent="0.35">
      <c r="A2947" t="s">
        <v>5891</v>
      </c>
      <c r="B2947" t="s">
        <v>5892</v>
      </c>
      <c r="C2947" s="1">
        <v>8.1456565856933594</v>
      </c>
    </row>
    <row r="2948" spans="1:3" x14ac:dyDescent="0.35">
      <c r="A2948" t="s">
        <v>5893</v>
      </c>
      <c r="B2948" t="s">
        <v>5894</v>
      </c>
      <c r="C2948" s="1">
        <v>7.9480772018432599</v>
      </c>
    </row>
    <row r="2949" spans="1:3" x14ac:dyDescent="0.35">
      <c r="A2949" t="s">
        <v>5895</v>
      </c>
      <c r="B2949" t="s">
        <v>5896</v>
      </c>
      <c r="C2949" s="1">
        <v>8.1030988693237305</v>
      </c>
    </row>
    <row r="2950" spans="1:3" x14ac:dyDescent="0.35">
      <c r="A2950" t="s">
        <v>5897</v>
      </c>
      <c r="B2950" t="s">
        <v>5898</v>
      </c>
      <c r="C2950" s="1">
        <v>7.6640195846557599</v>
      </c>
    </row>
    <row r="2951" spans="1:3" x14ac:dyDescent="0.35">
      <c r="A2951" t="s">
        <v>5899</v>
      </c>
      <c r="B2951" t="s">
        <v>5900</v>
      </c>
      <c r="C2951" s="1">
        <v>7.5899567604064897</v>
      </c>
    </row>
    <row r="2952" spans="1:3" x14ac:dyDescent="0.35">
      <c r="A2952" t="s">
        <v>5901</v>
      </c>
      <c r="B2952" t="s">
        <v>5902</v>
      </c>
      <c r="C2952" s="1">
        <v>7.8376488685607901</v>
      </c>
    </row>
    <row r="2953" spans="1:3" x14ac:dyDescent="0.35">
      <c r="A2953" t="s">
        <v>5903</v>
      </c>
      <c r="B2953" t="s">
        <v>5904</v>
      </c>
      <c r="C2953" s="1">
        <v>7.59507513046265</v>
      </c>
    </row>
    <row r="2954" spans="1:3" x14ac:dyDescent="0.35">
      <c r="A2954" t="s">
        <v>5905</v>
      </c>
      <c r="B2954" t="s">
        <v>5906</v>
      </c>
      <c r="C2954" s="1">
        <v>7.38497114181519</v>
      </c>
    </row>
    <row r="2955" spans="1:3" x14ac:dyDescent="0.35">
      <c r="A2955" t="s">
        <v>5907</v>
      </c>
      <c r="B2955" t="s">
        <v>5908</v>
      </c>
      <c r="C2955" s="1">
        <v>7.5773215293884304</v>
      </c>
    </row>
    <row r="2956" spans="1:3" x14ac:dyDescent="0.35">
      <c r="A2956" t="s">
        <v>5909</v>
      </c>
      <c r="B2956" t="s">
        <v>5910</v>
      </c>
      <c r="C2956" s="1">
        <v>7.5350680351257298</v>
      </c>
    </row>
    <row r="2957" spans="1:3" x14ac:dyDescent="0.35">
      <c r="A2957" t="s">
        <v>5911</v>
      </c>
      <c r="B2957" t="s">
        <v>5912</v>
      </c>
      <c r="C2957" s="1">
        <v>7.3396921157836896</v>
      </c>
    </row>
    <row r="2958" spans="1:3" x14ac:dyDescent="0.35">
      <c r="A2958" t="s">
        <v>5913</v>
      </c>
      <c r="B2958" t="s">
        <v>5914</v>
      </c>
      <c r="C2958" s="1">
        <v>7.6180763244628897</v>
      </c>
    </row>
    <row r="2959" spans="1:3" x14ac:dyDescent="0.35">
      <c r="A2959" t="s">
        <v>5915</v>
      </c>
      <c r="B2959" t="s">
        <v>5916</v>
      </c>
      <c r="C2959" s="1">
        <v>7.7075862884521502</v>
      </c>
    </row>
    <row r="2960" spans="1:3" x14ac:dyDescent="0.35">
      <c r="A2960" t="s">
        <v>5917</v>
      </c>
      <c r="B2960" t="s">
        <v>5918</v>
      </c>
      <c r="C2960" s="1">
        <v>7.5736808776855504</v>
      </c>
    </row>
    <row r="2961" spans="1:3" x14ac:dyDescent="0.35">
      <c r="A2961" t="s">
        <v>5919</v>
      </c>
      <c r="B2961" t="s">
        <v>5920</v>
      </c>
      <c r="C2961" s="1">
        <v>6.9877338409423801</v>
      </c>
    </row>
    <row r="2962" spans="1:3" x14ac:dyDescent="0.35">
      <c r="A2962" t="s">
        <v>5921</v>
      </c>
      <c r="B2962" t="s">
        <v>5922</v>
      </c>
      <c r="C2962" s="1">
        <v>7.6793303489685103</v>
      </c>
    </row>
    <row r="2963" spans="1:3" x14ac:dyDescent="0.35">
      <c r="A2963" t="s">
        <v>5923</v>
      </c>
      <c r="B2963" t="s">
        <v>5924</v>
      </c>
      <c r="C2963" s="1">
        <v>7.0200343132018999</v>
      </c>
    </row>
    <row r="2964" spans="1:3" x14ac:dyDescent="0.35">
      <c r="A2964" t="s">
        <v>5925</v>
      </c>
      <c r="B2964" t="s">
        <v>5926</v>
      </c>
      <c r="C2964" s="1">
        <v>7.0853734016418501</v>
      </c>
    </row>
    <row r="2965" spans="1:3" x14ac:dyDescent="0.35">
      <c r="A2965" t="s">
        <v>5927</v>
      </c>
      <c r="B2965" t="s">
        <v>5928</v>
      </c>
      <c r="C2965" s="1">
        <v>7.6474852561950701</v>
      </c>
    </row>
    <row r="2966" spans="1:3" x14ac:dyDescent="0.35">
      <c r="A2966" t="s">
        <v>5929</v>
      </c>
      <c r="B2966" t="s">
        <v>5930</v>
      </c>
      <c r="C2966" s="1">
        <v>7.1621646881103498</v>
      </c>
    </row>
    <row r="2967" spans="1:3" x14ac:dyDescent="0.35">
      <c r="A2967" t="s">
        <v>5931</v>
      </c>
      <c r="B2967" t="s">
        <v>5932</v>
      </c>
      <c r="C2967" s="1">
        <v>7.0799083709716797</v>
      </c>
    </row>
    <row r="2968" spans="1:3" x14ac:dyDescent="0.35">
      <c r="A2968" t="s">
        <v>5933</v>
      </c>
      <c r="B2968" t="s">
        <v>5934</v>
      </c>
      <c r="C2968" s="1">
        <v>7.5341043472290004</v>
      </c>
    </row>
    <row r="2969" spans="1:3" x14ac:dyDescent="0.35">
      <c r="A2969" t="s">
        <v>5935</v>
      </c>
      <c r="B2969" t="s">
        <v>5936</v>
      </c>
      <c r="C2969" s="1">
        <v>7.5734543800354004</v>
      </c>
    </row>
    <row r="2970" spans="1:3" x14ac:dyDescent="0.35">
      <c r="A2970" t="s">
        <v>5937</v>
      </c>
      <c r="B2970" t="s">
        <v>5938</v>
      </c>
      <c r="C2970" s="1">
        <v>7.4276466369628897</v>
      </c>
    </row>
    <row r="2971" spans="1:3" x14ac:dyDescent="0.35">
      <c r="A2971" t="s">
        <v>5939</v>
      </c>
      <c r="B2971" t="s">
        <v>5940</v>
      </c>
      <c r="C2971" s="1">
        <v>7.55153131484985</v>
      </c>
    </row>
    <row r="2972" spans="1:3" x14ac:dyDescent="0.35">
      <c r="A2972" t="s">
        <v>5941</v>
      </c>
      <c r="B2972" t="s">
        <v>5942</v>
      </c>
      <c r="C2972" s="1">
        <v>7.5690102577209499</v>
      </c>
    </row>
    <row r="2973" spans="1:3" x14ac:dyDescent="0.35">
      <c r="A2973" t="s">
        <v>5943</v>
      </c>
      <c r="B2973" t="s">
        <v>5944</v>
      </c>
      <c r="C2973" s="1">
        <v>7.5622377395629901</v>
      </c>
    </row>
    <row r="2974" spans="1:3" x14ac:dyDescent="0.35">
      <c r="A2974" t="s">
        <v>5945</v>
      </c>
      <c r="B2974" t="s">
        <v>5946</v>
      </c>
      <c r="C2974" s="1">
        <v>7.45536088943481</v>
      </c>
    </row>
    <row r="2975" spans="1:3" x14ac:dyDescent="0.35">
      <c r="A2975" t="s">
        <v>5947</v>
      </c>
      <c r="B2975" t="s">
        <v>5948</v>
      </c>
      <c r="C2975" s="1">
        <v>7.7326726913452104</v>
      </c>
    </row>
    <row r="2976" spans="1:3" x14ac:dyDescent="0.35">
      <c r="A2976" t="s">
        <v>5949</v>
      </c>
      <c r="B2976" t="s">
        <v>5950</v>
      </c>
      <c r="C2976" s="1">
        <v>7.8688726425170898</v>
      </c>
    </row>
    <row r="2977" spans="1:3" x14ac:dyDescent="0.35">
      <c r="A2977" t="s">
        <v>5951</v>
      </c>
      <c r="B2977" t="s">
        <v>5952</v>
      </c>
      <c r="C2977" s="1">
        <v>7.8836374282836896</v>
      </c>
    </row>
    <row r="2978" spans="1:3" x14ac:dyDescent="0.35">
      <c r="A2978" t="s">
        <v>5953</v>
      </c>
      <c r="B2978" t="s">
        <v>5954</v>
      </c>
      <c r="C2978" s="1">
        <v>8.1203269958496094</v>
      </c>
    </row>
    <row r="2979" spans="1:3" x14ac:dyDescent="0.35">
      <c r="A2979" t="s">
        <v>5955</v>
      </c>
      <c r="B2979" t="s">
        <v>5956</v>
      </c>
      <c r="C2979" s="1">
        <v>7.8507776260376003</v>
      </c>
    </row>
    <row r="2980" spans="1:3" x14ac:dyDescent="0.35">
      <c r="A2980" t="s">
        <v>5957</v>
      </c>
      <c r="B2980" t="s">
        <v>5958</v>
      </c>
      <c r="C2980" s="1">
        <v>7.7219047546386701</v>
      </c>
    </row>
    <row r="2981" spans="1:3" x14ac:dyDescent="0.35">
      <c r="A2981" t="s">
        <v>5959</v>
      </c>
      <c r="B2981" t="s">
        <v>5960</v>
      </c>
      <c r="C2981" s="1">
        <v>8.3108005523681605</v>
      </c>
    </row>
    <row r="2982" spans="1:3" x14ac:dyDescent="0.35">
      <c r="A2982" t="s">
        <v>5961</v>
      </c>
      <c r="B2982" t="s">
        <v>5962</v>
      </c>
      <c r="C2982" s="1">
        <v>7.8674449920654297</v>
      </c>
    </row>
    <row r="2983" spans="1:3" x14ac:dyDescent="0.35">
      <c r="A2983" t="s">
        <v>5963</v>
      </c>
      <c r="B2983" t="s">
        <v>5964</v>
      </c>
      <c r="C2983" s="1">
        <v>6.7202301025390598</v>
      </c>
    </row>
    <row r="2984" spans="1:3" x14ac:dyDescent="0.35">
      <c r="A2984" t="s">
        <v>5965</v>
      </c>
      <c r="B2984" t="s">
        <v>5966</v>
      </c>
      <c r="C2984" s="1">
        <v>6.9293384552001998</v>
      </c>
    </row>
    <row r="2985" spans="1:3" x14ac:dyDescent="0.35">
      <c r="A2985" t="s">
        <v>5967</v>
      </c>
      <c r="B2985" t="s">
        <v>5968</v>
      </c>
      <c r="C2985" s="1">
        <v>7.3755083084106401</v>
      </c>
    </row>
    <row r="2986" spans="1:3" x14ac:dyDescent="0.35">
      <c r="A2986" t="s">
        <v>5969</v>
      </c>
      <c r="B2986" t="s">
        <v>5970</v>
      </c>
      <c r="C2986" s="1">
        <v>8.0535640716552699</v>
      </c>
    </row>
    <row r="2987" spans="1:3" x14ac:dyDescent="0.35">
      <c r="A2987" t="s">
        <v>5971</v>
      </c>
      <c r="B2987" t="s">
        <v>5972</v>
      </c>
      <c r="C2987" s="1">
        <v>7.3628959655761701</v>
      </c>
    </row>
    <row r="2988" spans="1:3" x14ac:dyDescent="0.35">
      <c r="A2988" t="s">
        <v>5973</v>
      </c>
      <c r="B2988" t="s">
        <v>5974</v>
      </c>
      <c r="C2988" s="1">
        <v>8.2039794921875</v>
      </c>
    </row>
    <row r="2989" spans="1:3" x14ac:dyDescent="0.35">
      <c r="A2989" t="s">
        <v>5975</v>
      </c>
      <c r="B2989" t="s">
        <v>5976</v>
      </c>
      <c r="C2989" s="1">
        <v>8.1740217208862305</v>
      </c>
    </row>
    <row r="2990" spans="1:3" x14ac:dyDescent="0.35">
      <c r="A2990" t="s">
        <v>5977</v>
      </c>
      <c r="B2990" t="s">
        <v>5978</v>
      </c>
      <c r="C2990" s="1">
        <v>8.1393165588378906</v>
      </c>
    </row>
    <row r="2991" spans="1:3" x14ac:dyDescent="0.35">
      <c r="A2991" t="s">
        <v>5979</v>
      </c>
      <c r="B2991" t="s">
        <v>5980</v>
      </c>
      <c r="C2991" s="1">
        <v>8.6424036026000994</v>
      </c>
    </row>
    <row r="2992" spans="1:3" x14ac:dyDescent="0.35">
      <c r="A2992" t="s">
        <v>5981</v>
      </c>
      <c r="B2992" t="s">
        <v>5982</v>
      </c>
      <c r="C2992" s="1">
        <v>8.1779565811157209</v>
      </c>
    </row>
    <row r="2993" spans="1:3" x14ac:dyDescent="0.35">
      <c r="A2993" t="s">
        <v>5983</v>
      </c>
      <c r="B2993" t="s">
        <v>5984</v>
      </c>
      <c r="C2993" s="1">
        <v>8.8253574371337908</v>
      </c>
    </row>
    <row r="2994" spans="1:3" x14ac:dyDescent="0.35">
      <c r="A2994" t="s">
        <v>5985</v>
      </c>
      <c r="B2994" t="s">
        <v>5986</v>
      </c>
      <c r="C2994" s="1">
        <v>8.6040678024291992</v>
      </c>
    </row>
    <row r="2995" spans="1:3" x14ac:dyDescent="0.35">
      <c r="A2995" t="s">
        <v>5987</v>
      </c>
      <c r="B2995" t="s">
        <v>5988</v>
      </c>
      <c r="C2995" s="1">
        <v>8.9315299987793004</v>
      </c>
    </row>
    <row r="2996" spans="1:3" x14ac:dyDescent="0.35">
      <c r="A2996" t="s">
        <v>5989</v>
      </c>
      <c r="B2996" t="s">
        <v>5990</v>
      </c>
      <c r="C2996" s="1">
        <v>8.8902568817138707</v>
      </c>
    </row>
    <row r="2997" spans="1:3" x14ac:dyDescent="0.35">
      <c r="A2997" t="s">
        <v>5991</v>
      </c>
      <c r="B2997" t="s">
        <v>5992</v>
      </c>
      <c r="C2997" s="1">
        <v>7.4387016296386701</v>
      </c>
    </row>
    <row r="2998" spans="1:3" x14ac:dyDescent="0.35">
      <c r="A2998" t="s">
        <v>5993</v>
      </c>
      <c r="B2998" t="s">
        <v>5994</v>
      </c>
      <c r="C2998" s="1">
        <v>8.8151569366455096</v>
      </c>
    </row>
    <row r="2999" spans="1:3" x14ac:dyDescent="0.35">
      <c r="A2999" t="s">
        <v>5995</v>
      </c>
      <c r="B2999" t="s">
        <v>5996</v>
      </c>
      <c r="C2999" s="1">
        <v>9.1012144088745099</v>
      </c>
    </row>
    <row r="3000" spans="1:3" x14ac:dyDescent="0.35">
      <c r="A3000" t="s">
        <v>5997</v>
      </c>
      <c r="B3000" t="s">
        <v>5998</v>
      </c>
      <c r="C3000" s="1">
        <v>7.5642666816711399</v>
      </c>
    </row>
    <row r="3001" spans="1:3" x14ac:dyDescent="0.35">
      <c r="A3001" t="s">
        <v>5999</v>
      </c>
      <c r="B3001" t="s">
        <v>6000</v>
      </c>
      <c r="C3001" s="1">
        <v>7.8192310333251998</v>
      </c>
    </row>
    <row r="3002" spans="1:3" x14ac:dyDescent="0.35">
      <c r="A3002" t="s">
        <v>6001</v>
      </c>
      <c r="B3002" t="s">
        <v>6002</v>
      </c>
      <c r="C3002" s="1">
        <v>9.0336771011352504</v>
      </c>
    </row>
    <row r="3003" spans="1:3" x14ac:dyDescent="0.35">
      <c r="A3003" t="s">
        <v>6003</v>
      </c>
      <c r="B3003" t="s">
        <v>6004</v>
      </c>
      <c r="C3003" s="1">
        <v>8.7600908279418999</v>
      </c>
    </row>
    <row r="3004" spans="1:3" x14ac:dyDescent="0.35">
      <c r="A3004" t="s">
        <v>6005</v>
      </c>
      <c r="B3004" t="s">
        <v>6006</v>
      </c>
      <c r="C3004" s="1">
        <v>7.6116609573364302</v>
      </c>
    </row>
    <row r="3005" spans="1:3" x14ac:dyDescent="0.35">
      <c r="A3005" t="s">
        <v>6007</v>
      </c>
      <c r="B3005" t="s">
        <v>6008</v>
      </c>
      <c r="C3005" s="1">
        <v>9.0853967666625994</v>
      </c>
    </row>
    <row r="3006" spans="1:3" x14ac:dyDescent="0.35">
      <c r="A3006" t="s">
        <v>6009</v>
      </c>
      <c r="B3006" t="s">
        <v>6010</v>
      </c>
      <c r="C3006" s="1">
        <v>9.1611766815185494</v>
      </c>
    </row>
    <row r="3007" spans="1:3" x14ac:dyDescent="0.35">
      <c r="A3007" t="s">
        <v>6011</v>
      </c>
      <c r="B3007" t="s">
        <v>6012</v>
      </c>
      <c r="C3007" s="1">
        <v>9.1046695709228498</v>
      </c>
    </row>
    <row r="3008" spans="1:3" x14ac:dyDescent="0.35">
      <c r="A3008" t="s">
        <v>6013</v>
      </c>
      <c r="B3008" t="s">
        <v>6014</v>
      </c>
      <c r="C3008" s="1">
        <v>8.9672069549560494</v>
      </c>
    </row>
    <row r="3009" spans="1:3" x14ac:dyDescent="0.35">
      <c r="A3009" t="s">
        <v>6015</v>
      </c>
      <c r="B3009" t="s">
        <v>6016</v>
      </c>
      <c r="C3009" s="1">
        <v>9.1638660430908203</v>
      </c>
    </row>
    <row r="3010" spans="1:3" x14ac:dyDescent="0.35">
      <c r="A3010" t="s">
        <v>6017</v>
      </c>
      <c r="B3010" t="s">
        <v>6018</v>
      </c>
      <c r="C3010" s="1">
        <v>9.3190011978149396</v>
      </c>
    </row>
    <row r="3011" spans="1:3" x14ac:dyDescent="0.35">
      <c r="A3011" t="s">
        <v>6019</v>
      </c>
      <c r="B3011" t="s">
        <v>6020</v>
      </c>
      <c r="C3011" s="1">
        <v>8.3303089141845703</v>
      </c>
    </row>
    <row r="3012" spans="1:3" x14ac:dyDescent="0.35">
      <c r="A3012" t="s">
        <v>6021</v>
      </c>
      <c r="B3012" t="s">
        <v>6022</v>
      </c>
      <c r="C3012" s="1">
        <v>8.9853715896606392</v>
      </c>
    </row>
    <row r="3013" spans="1:3" x14ac:dyDescent="0.35">
      <c r="A3013" t="s">
        <v>6023</v>
      </c>
      <c r="B3013" t="s">
        <v>6024</v>
      </c>
      <c r="C3013" s="1">
        <v>8.8486967086791992</v>
      </c>
    </row>
    <row r="3014" spans="1:3" x14ac:dyDescent="0.35">
      <c r="A3014" t="s">
        <v>6025</v>
      </c>
      <c r="B3014" t="s">
        <v>6026</v>
      </c>
      <c r="C3014" s="1">
        <v>7.9847078323364302</v>
      </c>
    </row>
    <row r="3015" spans="1:3" x14ac:dyDescent="0.35">
      <c r="A3015" t="s">
        <v>6027</v>
      </c>
      <c r="B3015" t="s">
        <v>6028</v>
      </c>
      <c r="C3015" s="1">
        <v>8.0120134353637695</v>
      </c>
    </row>
    <row r="3016" spans="1:3" x14ac:dyDescent="0.35">
      <c r="A3016" t="s">
        <v>6029</v>
      </c>
      <c r="B3016" t="s">
        <v>6030</v>
      </c>
      <c r="C3016" s="1">
        <v>8.0493564605712908</v>
      </c>
    </row>
    <row r="3017" spans="1:3" x14ac:dyDescent="0.35">
      <c r="A3017" t="s">
        <v>6031</v>
      </c>
      <c r="B3017" t="s">
        <v>6032</v>
      </c>
      <c r="C3017" s="1">
        <v>8.0415325164794904</v>
      </c>
    </row>
    <row r="3018" spans="1:3" x14ac:dyDescent="0.35">
      <c r="A3018" t="s">
        <v>6033</v>
      </c>
      <c r="B3018" t="s">
        <v>6034</v>
      </c>
      <c r="C3018" s="1">
        <v>8.0823621749877894</v>
      </c>
    </row>
    <row r="3019" spans="1:3" x14ac:dyDescent="0.35">
      <c r="A3019" t="s">
        <v>6035</v>
      </c>
      <c r="B3019" t="s">
        <v>6036</v>
      </c>
      <c r="C3019" s="1">
        <v>8.0252056121826207</v>
      </c>
    </row>
    <row r="3020" spans="1:3" x14ac:dyDescent="0.35">
      <c r="A3020" t="s">
        <v>6037</v>
      </c>
      <c r="B3020" t="s">
        <v>6038</v>
      </c>
      <c r="C3020" s="1">
        <v>8.1448421478271502</v>
      </c>
    </row>
    <row r="3021" spans="1:3" x14ac:dyDescent="0.35">
      <c r="A3021" t="s">
        <v>6039</v>
      </c>
      <c r="B3021" t="s">
        <v>6040</v>
      </c>
      <c r="C3021" s="1">
        <v>8.1755819320678693</v>
      </c>
    </row>
    <row r="3022" spans="1:3" x14ac:dyDescent="0.35">
      <c r="A3022" t="s">
        <v>6041</v>
      </c>
      <c r="B3022" t="s">
        <v>6042</v>
      </c>
      <c r="C3022" s="1">
        <v>8.4804468154907209</v>
      </c>
    </row>
    <row r="3023" spans="1:3" x14ac:dyDescent="0.35">
      <c r="A3023" t="s">
        <v>6043</v>
      </c>
      <c r="B3023" t="s">
        <v>6044</v>
      </c>
      <c r="C3023" s="1">
        <v>8.4353303909301793</v>
      </c>
    </row>
    <row r="3024" spans="1:3" x14ac:dyDescent="0.35">
      <c r="A3024" t="s">
        <v>6045</v>
      </c>
      <c r="B3024" t="s">
        <v>6046</v>
      </c>
      <c r="C3024" s="1">
        <v>8.2124137878418004</v>
      </c>
    </row>
    <row r="3025" spans="1:3" x14ac:dyDescent="0.35">
      <c r="A3025" t="s">
        <v>6047</v>
      </c>
      <c r="B3025" t="s">
        <v>6048</v>
      </c>
      <c r="C3025" s="1">
        <v>8.7201642990112305</v>
      </c>
    </row>
    <row r="3026" spans="1:3" x14ac:dyDescent="0.35">
      <c r="A3026" t="s">
        <v>6049</v>
      </c>
      <c r="B3026" t="s">
        <v>6050</v>
      </c>
      <c r="C3026" s="1">
        <v>8.6470012664794904</v>
      </c>
    </row>
    <row r="3027" spans="1:3" x14ac:dyDescent="0.35">
      <c r="A3027" t="s">
        <v>6051</v>
      </c>
      <c r="B3027" t="s">
        <v>6052</v>
      </c>
      <c r="C3027" s="1">
        <v>8.4436883926391602</v>
      </c>
    </row>
    <row r="3028" spans="1:3" x14ac:dyDescent="0.35">
      <c r="A3028" t="s">
        <v>6053</v>
      </c>
      <c r="B3028" t="s">
        <v>6054</v>
      </c>
      <c r="C3028" s="1">
        <v>8.1776981353759801</v>
      </c>
    </row>
    <row r="3029" spans="1:3" x14ac:dyDescent="0.35">
      <c r="A3029" t="s">
        <v>6055</v>
      </c>
      <c r="B3029" t="s">
        <v>6056</v>
      </c>
      <c r="C3029" s="1">
        <v>8.0222864151000994</v>
      </c>
    </row>
    <row r="3030" spans="1:3" x14ac:dyDescent="0.35">
      <c r="A3030" t="s">
        <v>6057</v>
      </c>
      <c r="B3030" t="s">
        <v>6058</v>
      </c>
      <c r="C3030" s="1">
        <v>7.0364484786987296</v>
      </c>
    </row>
    <row r="3031" spans="1:3" x14ac:dyDescent="0.35">
      <c r="A3031" t="s">
        <v>6059</v>
      </c>
      <c r="B3031" t="s">
        <v>6060</v>
      </c>
      <c r="C3031" s="1">
        <v>7.6330590248107901</v>
      </c>
    </row>
    <row r="3032" spans="1:3" x14ac:dyDescent="0.35">
      <c r="A3032" t="s">
        <v>6061</v>
      </c>
      <c r="B3032" t="s">
        <v>6062</v>
      </c>
      <c r="C3032" s="1">
        <v>7.7617697715759304</v>
      </c>
    </row>
    <row r="3033" spans="1:3" x14ac:dyDescent="0.35">
      <c r="A3033" t="s">
        <v>6063</v>
      </c>
      <c r="B3033" t="s">
        <v>6064</v>
      </c>
      <c r="C3033" s="1">
        <v>8.1817159652709996</v>
      </c>
    </row>
    <row r="3034" spans="1:3" x14ac:dyDescent="0.35">
      <c r="A3034" t="s">
        <v>6065</v>
      </c>
      <c r="B3034" t="s">
        <v>6066</v>
      </c>
      <c r="C3034" s="1">
        <v>8.2716865539550799</v>
      </c>
    </row>
    <row r="3035" spans="1:3" x14ac:dyDescent="0.35">
      <c r="A3035" t="s">
        <v>6067</v>
      </c>
      <c r="B3035" t="s">
        <v>6068</v>
      </c>
      <c r="C3035" s="1">
        <v>8.1704759597778303</v>
      </c>
    </row>
    <row r="3036" spans="1:3" x14ac:dyDescent="0.35">
      <c r="A3036" t="s">
        <v>6069</v>
      </c>
      <c r="B3036" t="s">
        <v>6070</v>
      </c>
      <c r="C3036" s="1">
        <v>8.3703556060790998</v>
      </c>
    </row>
    <row r="3037" spans="1:3" x14ac:dyDescent="0.35">
      <c r="A3037" t="s">
        <v>6071</v>
      </c>
      <c r="B3037" t="s">
        <v>6072</v>
      </c>
      <c r="C3037" s="1">
        <v>8.5701704025268608</v>
      </c>
    </row>
    <row r="3038" spans="1:3" x14ac:dyDescent="0.35">
      <c r="A3038" t="s">
        <v>6073</v>
      </c>
      <c r="B3038" t="s">
        <v>6074</v>
      </c>
      <c r="C3038" s="1">
        <v>8.4978551864624006</v>
      </c>
    </row>
    <row r="3039" spans="1:3" x14ac:dyDescent="0.35">
      <c r="A3039" t="s">
        <v>6075</v>
      </c>
      <c r="B3039" t="s">
        <v>6076</v>
      </c>
      <c r="C3039" s="1">
        <v>8.7897367477416992</v>
      </c>
    </row>
    <row r="3040" spans="1:3" x14ac:dyDescent="0.35">
      <c r="A3040" t="s">
        <v>6077</v>
      </c>
      <c r="B3040" t="s">
        <v>6078</v>
      </c>
      <c r="C3040" s="1">
        <v>8.5014076232910192</v>
      </c>
    </row>
    <row r="3041" spans="1:3" x14ac:dyDescent="0.35">
      <c r="A3041" t="s">
        <v>6079</v>
      </c>
      <c r="B3041" t="s">
        <v>6080</v>
      </c>
      <c r="C3041" s="1">
        <v>8.8002643585205096</v>
      </c>
    </row>
    <row r="3042" spans="1:3" x14ac:dyDescent="0.35">
      <c r="A3042" t="s">
        <v>6081</v>
      </c>
      <c r="B3042" t="s">
        <v>6082</v>
      </c>
      <c r="C3042" s="1">
        <v>8.7432327270507795</v>
      </c>
    </row>
    <row r="3043" spans="1:3" x14ac:dyDescent="0.35">
      <c r="A3043" t="s">
        <v>6083</v>
      </c>
      <c r="B3043" t="s">
        <v>6084</v>
      </c>
      <c r="C3043" s="1">
        <v>8.2921915054321307</v>
      </c>
    </row>
    <row r="3044" spans="1:3" x14ac:dyDescent="0.35">
      <c r="A3044" t="s">
        <v>6085</v>
      </c>
      <c r="B3044" t="s">
        <v>6086</v>
      </c>
      <c r="C3044" s="1">
        <v>8.8279514312744105</v>
      </c>
    </row>
    <row r="3045" spans="1:3" x14ac:dyDescent="0.35">
      <c r="A3045" t="s">
        <v>6087</v>
      </c>
      <c r="B3045" t="s">
        <v>6088</v>
      </c>
      <c r="C3045" s="1">
        <v>8.5522794723510707</v>
      </c>
    </row>
    <row r="3046" spans="1:3" x14ac:dyDescent="0.35">
      <c r="A3046" t="s">
        <v>6089</v>
      </c>
      <c r="B3046" t="s">
        <v>6090</v>
      </c>
      <c r="C3046" s="1">
        <v>8.9596166610717791</v>
      </c>
    </row>
    <row r="3047" spans="1:3" x14ac:dyDescent="0.35">
      <c r="A3047" t="s">
        <v>6091</v>
      </c>
      <c r="B3047" t="s">
        <v>6092</v>
      </c>
      <c r="C3047" s="1">
        <v>8.4294223785400408</v>
      </c>
    </row>
    <row r="3048" spans="1:3" x14ac:dyDescent="0.35">
      <c r="A3048" t="s">
        <v>6093</v>
      </c>
      <c r="B3048" t="s">
        <v>6094</v>
      </c>
      <c r="C3048" s="1">
        <v>8.6459541320800799</v>
      </c>
    </row>
    <row r="3049" spans="1:3" x14ac:dyDescent="0.35">
      <c r="A3049" t="s">
        <v>6095</v>
      </c>
      <c r="B3049" t="s">
        <v>6096</v>
      </c>
      <c r="C3049" s="1">
        <v>8.5320129394531197</v>
      </c>
    </row>
    <row r="3050" spans="1:3" x14ac:dyDescent="0.35">
      <c r="A3050" t="s">
        <v>6097</v>
      </c>
      <c r="B3050" t="s">
        <v>6098</v>
      </c>
      <c r="C3050" s="1">
        <v>8.9473466873168999</v>
      </c>
    </row>
    <row r="3051" spans="1:3" x14ac:dyDescent="0.35">
      <c r="A3051" t="s">
        <v>6099</v>
      </c>
      <c r="B3051" t="s">
        <v>6100</v>
      </c>
      <c r="C3051" s="1">
        <v>6.95282030105591</v>
      </c>
    </row>
    <row r="3052" spans="1:3" x14ac:dyDescent="0.35">
      <c r="A3052" t="s">
        <v>6101</v>
      </c>
      <c r="B3052" t="s">
        <v>6102</v>
      </c>
      <c r="C3052" s="1">
        <v>8.0547199249267596</v>
      </c>
    </row>
    <row r="3053" spans="1:3" x14ac:dyDescent="0.35">
      <c r="A3053" t="s">
        <v>6103</v>
      </c>
      <c r="B3053" t="s">
        <v>6104</v>
      </c>
      <c r="C3053" s="1">
        <v>7.4925999641418501</v>
      </c>
    </row>
    <row r="3054" spans="1:3" x14ac:dyDescent="0.35">
      <c r="A3054" t="s">
        <v>6105</v>
      </c>
      <c r="B3054" t="s">
        <v>6106</v>
      </c>
      <c r="C3054" s="1">
        <v>8.5379610061645508</v>
      </c>
    </row>
    <row r="3055" spans="1:3" x14ac:dyDescent="0.35">
      <c r="A3055" t="s">
        <v>6107</v>
      </c>
      <c r="B3055" t="s">
        <v>6108</v>
      </c>
      <c r="C3055" s="1">
        <v>8.8150510787963903</v>
      </c>
    </row>
    <row r="3056" spans="1:3" x14ac:dyDescent="0.35">
      <c r="A3056" t="s">
        <v>6109</v>
      </c>
      <c r="B3056" t="s">
        <v>6110</v>
      </c>
      <c r="C3056" s="1">
        <v>8.6699676513671893</v>
      </c>
    </row>
    <row r="3057" spans="1:3" x14ac:dyDescent="0.35">
      <c r="A3057" t="s">
        <v>6111</v>
      </c>
      <c r="B3057" t="s">
        <v>6112</v>
      </c>
      <c r="C3057" s="1">
        <v>8.8967580795288104</v>
      </c>
    </row>
    <row r="3058" spans="1:3" x14ac:dyDescent="0.35">
      <c r="A3058" t="s">
        <v>6113</v>
      </c>
      <c r="B3058" t="s">
        <v>6114</v>
      </c>
      <c r="C3058" s="1">
        <v>9.0459833145141602</v>
      </c>
    </row>
    <row r="3059" spans="1:3" x14ac:dyDescent="0.35">
      <c r="A3059" t="s">
        <v>6115</v>
      </c>
      <c r="B3059" t="s">
        <v>6116</v>
      </c>
      <c r="C3059" s="1">
        <v>8.9012317657470703</v>
      </c>
    </row>
    <row r="3060" spans="1:3" x14ac:dyDescent="0.35">
      <c r="A3060" t="s">
        <v>6117</v>
      </c>
      <c r="B3060" t="s">
        <v>6118</v>
      </c>
      <c r="C3060" s="1">
        <v>9.1750555038452095</v>
      </c>
    </row>
    <row r="3061" spans="1:3" x14ac:dyDescent="0.35">
      <c r="A3061" t="s">
        <v>6119</v>
      </c>
      <c r="B3061" t="s">
        <v>6120</v>
      </c>
      <c r="C3061" s="1">
        <v>9.2613077163696307</v>
      </c>
    </row>
    <row r="3062" spans="1:3" x14ac:dyDescent="0.35">
      <c r="A3062" t="s">
        <v>6121</v>
      </c>
      <c r="B3062" t="s">
        <v>6122</v>
      </c>
      <c r="C3062" s="1">
        <v>9.1262521743774396</v>
      </c>
    </row>
    <row r="3063" spans="1:3" x14ac:dyDescent="0.35">
      <c r="A3063" t="s">
        <v>6123</v>
      </c>
      <c r="B3063" t="s">
        <v>6124</v>
      </c>
      <c r="C3063" s="1">
        <v>9.64379978179932</v>
      </c>
    </row>
    <row r="3064" spans="1:3" x14ac:dyDescent="0.35">
      <c r="A3064" t="s">
        <v>6125</v>
      </c>
      <c r="B3064" t="s">
        <v>6126</v>
      </c>
      <c r="C3064" s="1">
        <v>9.0763874053955096</v>
      </c>
    </row>
    <row r="3065" spans="1:3" x14ac:dyDescent="0.35">
      <c r="A3065" t="s">
        <v>6127</v>
      </c>
      <c r="B3065" t="s">
        <v>6128</v>
      </c>
      <c r="C3065" s="1">
        <v>9.3694181442260707</v>
      </c>
    </row>
    <row r="3066" spans="1:3" x14ac:dyDescent="0.35">
      <c r="A3066" t="s">
        <v>6129</v>
      </c>
      <c r="B3066" t="s">
        <v>6130</v>
      </c>
      <c r="C3066" s="1">
        <v>9.2741584777831996</v>
      </c>
    </row>
    <row r="3067" spans="1:3" x14ac:dyDescent="0.35">
      <c r="A3067" t="s">
        <v>6131</v>
      </c>
      <c r="B3067" t="s">
        <v>6132</v>
      </c>
      <c r="C3067" s="1">
        <v>9.6071996688842791</v>
      </c>
    </row>
    <row r="3068" spans="1:3" x14ac:dyDescent="0.35">
      <c r="A3068" t="s">
        <v>6133</v>
      </c>
      <c r="B3068" t="s">
        <v>6134</v>
      </c>
      <c r="C3068" s="1">
        <v>9.0607967376709002</v>
      </c>
    </row>
    <row r="3069" spans="1:3" x14ac:dyDescent="0.35">
      <c r="A3069" t="s">
        <v>6135</v>
      </c>
      <c r="B3069" t="s">
        <v>6136</v>
      </c>
      <c r="C3069" s="1">
        <v>7.2065262794494602</v>
      </c>
    </row>
    <row r="3070" spans="1:3" x14ac:dyDescent="0.35">
      <c r="A3070" t="s">
        <v>6137</v>
      </c>
      <c r="B3070" t="s">
        <v>6138</v>
      </c>
      <c r="C3070" s="1">
        <v>7.9841356277465803</v>
      </c>
    </row>
    <row r="3071" spans="1:3" x14ac:dyDescent="0.35">
      <c r="A3071" t="s">
        <v>6139</v>
      </c>
      <c r="B3071" t="s">
        <v>6140</v>
      </c>
      <c r="C3071" s="1">
        <v>7.8424620628356898</v>
      </c>
    </row>
    <row r="3072" spans="1:3" x14ac:dyDescent="0.35">
      <c r="A3072" t="s">
        <v>6141</v>
      </c>
      <c r="B3072" t="s">
        <v>6142</v>
      </c>
      <c r="C3072" s="1">
        <v>8.0470705032348597</v>
      </c>
    </row>
    <row r="3073" spans="1:3" x14ac:dyDescent="0.35">
      <c r="A3073" t="s">
        <v>6143</v>
      </c>
      <c r="B3073" t="s">
        <v>6144</v>
      </c>
      <c r="C3073" s="1">
        <v>7.9889192581176802</v>
      </c>
    </row>
    <row r="3074" spans="1:3" x14ac:dyDescent="0.35">
      <c r="A3074" t="s">
        <v>6145</v>
      </c>
      <c r="B3074" t="s">
        <v>6146</v>
      </c>
      <c r="C3074" s="1">
        <v>8.2840795516967791</v>
      </c>
    </row>
    <row r="3075" spans="1:3" x14ac:dyDescent="0.35">
      <c r="A3075" t="s">
        <v>6147</v>
      </c>
      <c r="B3075" t="s">
        <v>6148</v>
      </c>
      <c r="C3075" s="1">
        <v>7.3626546859741202</v>
      </c>
    </row>
    <row r="3076" spans="1:3" x14ac:dyDescent="0.35">
      <c r="A3076" t="s">
        <v>6149</v>
      </c>
      <c r="B3076" t="s">
        <v>6150</v>
      </c>
      <c r="C3076" s="1">
        <v>8.1795167922973597</v>
      </c>
    </row>
    <row r="3077" spans="1:3" x14ac:dyDescent="0.35">
      <c r="A3077" t="s">
        <v>6151</v>
      </c>
      <c r="B3077" t="s">
        <v>6152</v>
      </c>
      <c r="C3077" s="1">
        <v>8.4083366394043004</v>
      </c>
    </row>
    <row r="3078" spans="1:3" x14ac:dyDescent="0.35">
      <c r="A3078" t="s">
        <v>6153</v>
      </c>
      <c r="B3078" t="s">
        <v>6154</v>
      </c>
      <c r="C3078" s="1">
        <v>7.9694185256957999</v>
      </c>
    </row>
    <row r="3079" spans="1:3" x14ac:dyDescent="0.35">
      <c r="A3079" t="s">
        <v>6155</v>
      </c>
      <c r="B3079" t="s">
        <v>6156</v>
      </c>
      <c r="C3079" s="1">
        <v>8.2742958068847692</v>
      </c>
    </row>
    <row r="3080" spans="1:3" x14ac:dyDescent="0.35">
      <c r="A3080" t="s">
        <v>6157</v>
      </c>
      <c r="B3080" t="s">
        <v>6158</v>
      </c>
      <c r="C3080" s="1">
        <v>8.0829811096191406</v>
      </c>
    </row>
    <row r="3081" spans="1:3" x14ac:dyDescent="0.35">
      <c r="A3081" t="s">
        <v>6159</v>
      </c>
      <c r="B3081" t="s">
        <v>6160</v>
      </c>
      <c r="C3081" s="1">
        <v>8.1061143875122106</v>
      </c>
    </row>
    <row r="3082" spans="1:3" x14ac:dyDescent="0.35">
      <c r="A3082" t="s">
        <v>6161</v>
      </c>
      <c r="B3082" t="s">
        <v>6162</v>
      </c>
      <c r="C3082" s="1">
        <v>8.4281587600708008</v>
      </c>
    </row>
    <row r="3083" spans="1:3" x14ac:dyDescent="0.35">
      <c r="A3083" t="s">
        <v>6163</v>
      </c>
      <c r="B3083" t="s">
        <v>6164</v>
      </c>
      <c r="C3083" s="1">
        <v>8.3189897537231392</v>
      </c>
    </row>
    <row r="3084" spans="1:3" x14ac:dyDescent="0.35">
      <c r="A3084" t="s">
        <v>6165</v>
      </c>
      <c r="B3084" t="s">
        <v>6166</v>
      </c>
      <c r="C3084" s="1">
        <v>8.4118471145629901</v>
      </c>
    </row>
    <row r="3085" spans="1:3" x14ac:dyDescent="0.35">
      <c r="A3085" t="s">
        <v>6167</v>
      </c>
      <c r="B3085" t="s">
        <v>6168</v>
      </c>
      <c r="C3085" s="1">
        <v>7.9115686416626003</v>
      </c>
    </row>
    <row r="3086" spans="1:3" x14ac:dyDescent="0.35">
      <c r="A3086" t="s">
        <v>6169</v>
      </c>
      <c r="B3086" t="s">
        <v>6170</v>
      </c>
      <c r="C3086" s="1">
        <v>8.4126472473144496</v>
      </c>
    </row>
    <row r="3087" spans="1:3" x14ac:dyDescent="0.35">
      <c r="A3087" t="s">
        <v>6171</v>
      </c>
      <c r="B3087" t="s">
        <v>6172</v>
      </c>
      <c r="C3087" s="1">
        <v>8.1942071914672905</v>
      </c>
    </row>
    <row r="3088" spans="1:3" x14ac:dyDescent="0.35">
      <c r="A3088" t="s">
        <v>6173</v>
      </c>
      <c r="B3088" t="s">
        <v>6174</v>
      </c>
      <c r="C3088" s="1">
        <v>8.3300704956054705</v>
      </c>
    </row>
    <row r="3089" spans="1:3" x14ac:dyDescent="0.35">
      <c r="A3089" t="s">
        <v>6175</v>
      </c>
      <c r="B3089" t="s">
        <v>6176</v>
      </c>
      <c r="C3089" s="1">
        <v>7.9756841659545898</v>
      </c>
    </row>
    <row r="3090" spans="1:3" x14ac:dyDescent="0.35">
      <c r="A3090" t="s">
        <v>6177</v>
      </c>
      <c r="B3090" t="s">
        <v>6178</v>
      </c>
      <c r="C3090" s="1">
        <v>8.050048828125</v>
      </c>
    </row>
    <row r="3091" spans="1:3" x14ac:dyDescent="0.35">
      <c r="A3091" t="s">
        <v>6179</v>
      </c>
      <c r="B3091" t="s">
        <v>6180</v>
      </c>
      <c r="C3091" s="1">
        <v>8.1104669570922905</v>
      </c>
    </row>
    <row r="3092" spans="1:3" x14ac:dyDescent="0.35">
      <c r="A3092" t="s">
        <v>6181</v>
      </c>
      <c r="B3092" t="s">
        <v>6182</v>
      </c>
      <c r="C3092" s="1">
        <v>7.5905685424804696</v>
      </c>
    </row>
    <row r="3093" spans="1:3" x14ac:dyDescent="0.35">
      <c r="A3093" t="s">
        <v>6183</v>
      </c>
      <c r="B3093" t="s">
        <v>6184</v>
      </c>
      <c r="C3093" s="1">
        <v>8.1271257400512695</v>
      </c>
    </row>
    <row r="3094" spans="1:3" x14ac:dyDescent="0.35">
      <c r="A3094" t="s">
        <v>6185</v>
      </c>
      <c r="B3094" t="s">
        <v>6186</v>
      </c>
      <c r="C3094" s="1">
        <v>7.8263177871704102</v>
      </c>
    </row>
    <row r="3095" spans="1:3" x14ac:dyDescent="0.35">
      <c r="A3095" t="s">
        <v>6187</v>
      </c>
      <c r="B3095" t="s">
        <v>6188</v>
      </c>
      <c r="C3095" s="1">
        <v>7.9002575874328604</v>
      </c>
    </row>
    <row r="3096" spans="1:3" x14ac:dyDescent="0.35">
      <c r="A3096" t="s">
        <v>6189</v>
      </c>
      <c r="B3096" t="s">
        <v>6190</v>
      </c>
      <c r="C3096" s="1">
        <v>8.2104921340942401</v>
      </c>
    </row>
    <row r="3097" spans="1:3" x14ac:dyDescent="0.35">
      <c r="A3097" t="s">
        <v>6191</v>
      </c>
      <c r="B3097" t="s">
        <v>6192</v>
      </c>
      <c r="C3097" s="1">
        <v>8.5260553359985405</v>
      </c>
    </row>
    <row r="3098" spans="1:3" x14ac:dyDescent="0.35">
      <c r="A3098" t="s">
        <v>6193</v>
      </c>
      <c r="B3098" t="s">
        <v>6194</v>
      </c>
      <c r="C3098" s="1">
        <v>8.2059650421142596</v>
      </c>
    </row>
    <row r="3099" spans="1:3" x14ac:dyDescent="0.35">
      <c r="A3099" t="s">
        <v>6195</v>
      </c>
      <c r="B3099" t="s">
        <v>6196</v>
      </c>
      <c r="C3099" s="1">
        <v>8.0877285003662092</v>
      </c>
    </row>
    <row r="3100" spans="1:3" x14ac:dyDescent="0.35">
      <c r="A3100" t="s">
        <v>6197</v>
      </c>
      <c r="B3100" t="s">
        <v>6198</v>
      </c>
      <c r="C3100" s="1">
        <v>8.2731008529663104</v>
      </c>
    </row>
    <row r="3101" spans="1:3" x14ac:dyDescent="0.35">
      <c r="A3101" t="s">
        <v>6199</v>
      </c>
      <c r="B3101" t="s">
        <v>6200</v>
      </c>
      <c r="C3101" s="1">
        <v>8.3273582458496094</v>
      </c>
    </row>
    <row r="3102" spans="1:3" x14ac:dyDescent="0.35">
      <c r="A3102" t="s">
        <v>6201</v>
      </c>
      <c r="B3102" t="s">
        <v>6202</v>
      </c>
      <c r="C3102" s="1">
        <v>8.4077253341674805</v>
      </c>
    </row>
    <row r="3103" spans="1:3" x14ac:dyDescent="0.35">
      <c r="A3103" t="s">
        <v>6203</v>
      </c>
      <c r="B3103" t="s">
        <v>6204</v>
      </c>
      <c r="C3103" s="1">
        <v>8.2454643249511701</v>
      </c>
    </row>
    <row r="3104" spans="1:3" x14ac:dyDescent="0.35">
      <c r="A3104" t="s">
        <v>6205</v>
      </c>
      <c r="B3104" t="s">
        <v>6206</v>
      </c>
      <c r="C3104" s="1">
        <v>8.3860254287719709</v>
      </c>
    </row>
    <row r="3105" spans="1:3" x14ac:dyDescent="0.35">
      <c r="A3105" t="s">
        <v>6207</v>
      </c>
      <c r="B3105" t="s">
        <v>6208</v>
      </c>
      <c r="C3105" s="1">
        <v>8.4399728775024396</v>
      </c>
    </row>
    <row r="3106" spans="1:3" x14ac:dyDescent="0.35">
      <c r="A3106" t="s">
        <v>6209</v>
      </c>
      <c r="B3106" t="s">
        <v>6210</v>
      </c>
      <c r="C3106" s="1">
        <v>8.6060714721679705</v>
      </c>
    </row>
    <row r="3107" spans="1:3" x14ac:dyDescent="0.35">
      <c r="A3107" t="s">
        <v>6211</v>
      </c>
      <c r="B3107" t="s">
        <v>6212</v>
      </c>
      <c r="C3107" s="1">
        <v>8.3719520568847692</v>
      </c>
    </row>
    <row r="3108" spans="1:3" x14ac:dyDescent="0.35">
      <c r="A3108" t="s">
        <v>6213</v>
      </c>
      <c r="B3108" t="s">
        <v>6214</v>
      </c>
      <c r="C3108" s="1">
        <v>8.7531232833862305</v>
      </c>
    </row>
    <row r="3109" spans="1:3" x14ac:dyDescent="0.35">
      <c r="A3109" t="s">
        <v>6215</v>
      </c>
      <c r="B3109" t="s">
        <v>6216</v>
      </c>
      <c r="C3109" s="1">
        <v>8.8454570770263707</v>
      </c>
    </row>
    <row r="3110" spans="1:3" x14ac:dyDescent="0.35">
      <c r="A3110" t="s">
        <v>6217</v>
      </c>
      <c r="B3110" t="s">
        <v>6218</v>
      </c>
      <c r="C3110" s="1">
        <v>8.0887403488159197</v>
      </c>
    </row>
    <row r="3111" spans="1:3" x14ac:dyDescent="0.35">
      <c r="A3111" t="s">
        <v>6219</v>
      </c>
      <c r="B3111" t="s">
        <v>6220</v>
      </c>
      <c r="C3111" s="1">
        <v>8.5361375808715803</v>
      </c>
    </row>
    <row r="3112" spans="1:3" x14ac:dyDescent="0.35">
      <c r="A3112" t="s">
        <v>6221</v>
      </c>
      <c r="B3112" t="s">
        <v>6222</v>
      </c>
      <c r="C3112" s="1">
        <v>8.6800079345703107</v>
      </c>
    </row>
    <row r="3113" spans="1:3" x14ac:dyDescent="0.35">
      <c r="A3113" t="s">
        <v>6223</v>
      </c>
      <c r="B3113" t="s">
        <v>6224</v>
      </c>
      <c r="C3113" s="1">
        <v>7.9923892021179199</v>
      </c>
    </row>
    <row r="3114" spans="1:3" x14ac:dyDescent="0.35">
      <c r="A3114" t="s">
        <v>6225</v>
      </c>
      <c r="B3114" t="s">
        <v>6226</v>
      </c>
      <c r="C3114" s="1">
        <v>8.0646038055419904</v>
      </c>
    </row>
    <row r="3115" spans="1:3" x14ac:dyDescent="0.35">
      <c r="A3115" t="s">
        <v>6227</v>
      </c>
      <c r="B3115" t="s">
        <v>6228</v>
      </c>
      <c r="C3115" s="1">
        <v>8.0805006027221697</v>
      </c>
    </row>
    <row r="3116" spans="1:3" x14ac:dyDescent="0.35">
      <c r="A3116" t="s">
        <v>6229</v>
      </c>
      <c r="B3116" t="s">
        <v>6230</v>
      </c>
      <c r="C3116" s="1">
        <v>8.0238828659057599</v>
      </c>
    </row>
    <row r="3117" spans="1:3" x14ac:dyDescent="0.35">
      <c r="A3117" t="s">
        <v>6231</v>
      </c>
      <c r="B3117" t="s">
        <v>6232</v>
      </c>
      <c r="C3117" s="1">
        <v>8.2488851547241193</v>
      </c>
    </row>
    <row r="3118" spans="1:3" x14ac:dyDescent="0.35">
      <c r="A3118" t="s">
        <v>6233</v>
      </c>
      <c r="B3118" t="s">
        <v>6234</v>
      </c>
      <c r="C3118" s="1">
        <v>8.2349290847778303</v>
      </c>
    </row>
    <row r="3119" spans="1:3" x14ac:dyDescent="0.35">
      <c r="A3119" t="s">
        <v>6235</v>
      </c>
      <c r="B3119" t="s">
        <v>6236</v>
      </c>
      <c r="C3119" s="1">
        <v>8.1056270599365199</v>
      </c>
    </row>
    <row r="3120" spans="1:3" x14ac:dyDescent="0.35">
      <c r="A3120" t="s">
        <v>6237</v>
      </c>
      <c r="B3120" t="s">
        <v>6238</v>
      </c>
      <c r="C3120" s="1">
        <v>7.95747947692871</v>
      </c>
    </row>
    <row r="3121" spans="1:3" x14ac:dyDescent="0.35">
      <c r="A3121" t="s">
        <v>6239</v>
      </c>
      <c r="B3121" t="s">
        <v>6240</v>
      </c>
      <c r="C3121" s="1">
        <v>8.3752899169921893</v>
      </c>
    </row>
    <row r="3122" spans="1:3" x14ac:dyDescent="0.35">
      <c r="A3122" t="s">
        <v>6241</v>
      </c>
      <c r="B3122" t="s">
        <v>6242</v>
      </c>
      <c r="C3122" s="1">
        <v>8.2611799240112305</v>
      </c>
    </row>
    <row r="3123" spans="1:3" x14ac:dyDescent="0.35">
      <c r="A3123" t="s">
        <v>6243</v>
      </c>
      <c r="B3123" t="s">
        <v>6244</v>
      </c>
      <c r="C3123" s="1">
        <v>8.3220491409301793</v>
      </c>
    </row>
    <row r="3124" spans="1:3" x14ac:dyDescent="0.35">
      <c r="A3124" t="s">
        <v>6245</v>
      </c>
      <c r="B3124" t="s">
        <v>6246</v>
      </c>
      <c r="C3124" s="1">
        <v>8.0423946380615199</v>
      </c>
    </row>
    <row r="3125" spans="1:3" x14ac:dyDescent="0.35">
      <c r="A3125" t="s">
        <v>6247</v>
      </c>
      <c r="B3125" t="s">
        <v>6248</v>
      </c>
      <c r="C3125" s="1">
        <v>8.3637228012084996</v>
      </c>
    </row>
    <row r="3126" spans="1:3" x14ac:dyDescent="0.35">
      <c r="A3126" t="s">
        <v>6249</v>
      </c>
      <c r="B3126" t="s">
        <v>6250</v>
      </c>
      <c r="C3126" s="1">
        <v>8.1074962615966797</v>
      </c>
    </row>
    <row r="3127" spans="1:3" x14ac:dyDescent="0.35">
      <c r="A3127" t="s">
        <v>6251</v>
      </c>
      <c r="B3127" t="s">
        <v>6252</v>
      </c>
      <c r="C3127" s="1">
        <v>8.4248285293579102</v>
      </c>
    </row>
    <row r="3128" spans="1:3" x14ac:dyDescent="0.35">
      <c r="A3128" t="s">
        <v>6253</v>
      </c>
      <c r="B3128" t="s">
        <v>6254</v>
      </c>
      <c r="C3128" s="1">
        <v>8.0938615798950195</v>
      </c>
    </row>
    <row r="3129" spans="1:3" x14ac:dyDescent="0.35">
      <c r="A3129" t="s">
        <v>6255</v>
      </c>
      <c r="B3129" t="s">
        <v>6256</v>
      </c>
      <c r="C3129" s="1">
        <v>8.1947498321533203</v>
      </c>
    </row>
    <row r="3130" spans="1:3" x14ac:dyDescent="0.35">
      <c r="A3130" t="s">
        <v>6257</v>
      </c>
      <c r="B3130" t="s">
        <v>6258</v>
      </c>
      <c r="C3130" s="1">
        <v>8.35943698883057</v>
      </c>
    </row>
    <row r="3131" spans="1:3" x14ac:dyDescent="0.35">
      <c r="A3131" t="s">
        <v>6259</v>
      </c>
      <c r="B3131" t="s">
        <v>6260</v>
      </c>
      <c r="C3131" s="1">
        <v>8.1981868743896502</v>
      </c>
    </row>
    <row r="3132" spans="1:3" x14ac:dyDescent="0.35">
      <c r="A3132" t="s">
        <v>6261</v>
      </c>
      <c r="B3132" t="s">
        <v>6262</v>
      </c>
      <c r="C3132" s="1">
        <v>8.1862764358520508</v>
      </c>
    </row>
    <row r="3133" spans="1:3" x14ac:dyDescent="0.35">
      <c r="A3133" t="s">
        <v>6263</v>
      </c>
      <c r="B3133" t="s">
        <v>6264</v>
      </c>
      <c r="C3133" s="1">
        <v>9.6468038558959996</v>
      </c>
    </row>
    <row r="3134" spans="1:3" x14ac:dyDescent="0.35">
      <c r="A3134" t="s">
        <v>6265</v>
      </c>
      <c r="B3134" t="s">
        <v>6266</v>
      </c>
      <c r="C3134" s="1">
        <v>9.7364244461059606</v>
      </c>
    </row>
    <row r="3135" spans="1:3" x14ac:dyDescent="0.35">
      <c r="A3135" t="s">
        <v>6267</v>
      </c>
      <c r="B3135" t="s">
        <v>6268</v>
      </c>
      <c r="C3135" s="1">
        <v>9.6269645690918004</v>
      </c>
    </row>
    <row r="3136" spans="1:3" x14ac:dyDescent="0.35">
      <c r="A3136" t="s">
        <v>6269</v>
      </c>
      <c r="B3136" t="s">
        <v>6270</v>
      </c>
      <c r="C3136" s="1">
        <v>9.7697954177856392</v>
      </c>
    </row>
    <row r="3137" spans="1:3" x14ac:dyDescent="0.35">
      <c r="A3137" t="s">
        <v>6271</v>
      </c>
      <c r="B3137" t="s">
        <v>6272</v>
      </c>
      <c r="C3137" s="1">
        <v>9.7989091873168999</v>
      </c>
    </row>
    <row r="3138" spans="1:3" x14ac:dyDescent="0.35">
      <c r="A3138" t="s">
        <v>6273</v>
      </c>
      <c r="B3138" t="s">
        <v>6274</v>
      </c>
      <c r="C3138" s="1">
        <v>9.7740898132324201</v>
      </c>
    </row>
    <row r="3139" spans="1:3" x14ac:dyDescent="0.35">
      <c r="A3139" t="s">
        <v>6275</v>
      </c>
      <c r="B3139" t="s">
        <v>6276</v>
      </c>
      <c r="C3139" s="1">
        <v>9.8189725875854492</v>
      </c>
    </row>
    <row r="3140" spans="1:3" x14ac:dyDescent="0.35">
      <c r="A3140" t="s">
        <v>6277</v>
      </c>
      <c r="B3140" t="s">
        <v>6278</v>
      </c>
      <c r="C3140" s="1">
        <v>9.83898830413818</v>
      </c>
    </row>
    <row r="3141" spans="1:3" x14ac:dyDescent="0.35">
      <c r="A3141" t="s">
        <v>6279</v>
      </c>
      <c r="B3141" t="s">
        <v>6280</v>
      </c>
      <c r="C3141" s="1">
        <v>9.8235454559326207</v>
      </c>
    </row>
    <row r="3142" spans="1:3" x14ac:dyDescent="0.35">
      <c r="A3142" t="s">
        <v>6281</v>
      </c>
      <c r="B3142" t="s">
        <v>6282</v>
      </c>
      <c r="C3142" s="1">
        <v>9.7404308319091797</v>
      </c>
    </row>
    <row r="3143" spans="1:3" x14ac:dyDescent="0.35">
      <c r="A3143" t="s">
        <v>6283</v>
      </c>
      <c r="B3143" t="s">
        <v>6284</v>
      </c>
      <c r="C3143" s="1">
        <v>10.009815216064499</v>
      </c>
    </row>
    <row r="3144" spans="1:3" x14ac:dyDescent="0.35">
      <c r="A3144" t="s">
        <v>6285</v>
      </c>
      <c r="B3144" t="s">
        <v>6286</v>
      </c>
      <c r="C3144" s="1">
        <v>9.9302721023559606</v>
      </c>
    </row>
    <row r="3145" spans="1:3" x14ac:dyDescent="0.35">
      <c r="A3145" t="s">
        <v>6287</v>
      </c>
      <c r="B3145" t="s">
        <v>6288</v>
      </c>
      <c r="C3145" s="1">
        <v>10.2103729248047</v>
      </c>
    </row>
    <row r="3146" spans="1:3" x14ac:dyDescent="0.35">
      <c r="A3146" t="s">
        <v>6289</v>
      </c>
      <c r="B3146" t="s">
        <v>6290</v>
      </c>
      <c r="C3146" s="1">
        <v>9.9659566879272496</v>
      </c>
    </row>
    <row r="3147" spans="1:3" x14ac:dyDescent="0.35">
      <c r="A3147" t="s">
        <v>6291</v>
      </c>
      <c r="B3147" t="s">
        <v>6292</v>
      </c>
      <c r="C3147" s="1">
        <v>10.0417985916138</v>
      </c>
    </row>
    <row r="3148" spans="1:3" x14ac:dyDescent="0.35">
      <c r="A3148" t="s">
        <v>6293</v>
      </c>
      <c r="B3148" t="s">
        <v>6294</v>
      </c>
      <c r="C3148" s="1">
        <v>10.188158035278301</v>
      </c>
    </row>
    <row r="3149" spans="1:3" x14ac:dyDescent="0.35">
      <c r="A3149" t="s">
        <v>6295</v>
      </c>
      <c r="B3149" t="s">
        <v>6296</v>
      </c>
      <c r="C3149" s="1">
        <v>10.1416120529175</v>
      </c>
    </row>
    <row r="3150" spans="1:3" x14ac:dyDescent="0.35">
      <c r="A3150" t="s">
        <v>6297</v>
      </c>
      <c r="B3150" t="s">
        <v>6298</v>
      </c>
      <c r="C3150" s="1">
        <v>9.9481658935546893</v>
      </c>
    </row>
    <row r="3151" spans="1:3" x14ac:dyDescent="0.35">
      <c r="A3151" t="s">
        <v>6299</v>
      </c>
      <c r="B3151" t="s">
        <v>6300</v>
      </c>
      <c r="C3151" s="1">
        <v>9.6973381042480504</v>
      </c>
    </row>
    <row r="3152" spans="1:3" x14ac:dyDescent="0.35">
      <c r="A3152" t="s">
        <v>6301</v>
      </c>
      <c r="B3152" t="s">
        <v>6302</v>
      </c>
      <c r="C3152" s="1">
        <v>9.4676446914672905</v>
      </c>
    </row>
    <row r="3153" spans="1:3" x14ac:dyDescent="0.35">
      <c r="A3153" t="s">
        <v>6303</v>
      </c>
      <c r="B3153" t="s">
        <v>6304</v>
      </c>
      <c r="C3153" s="1">
        <v>8.6168060302734393</v>
      </c>
    </row>
    <row r="3154" spans="1:3" x14ac:dyDescent="0.35">
      <c r="A3154" t="s">
        <v>6305</v>
      </c>
      <c r="B3154" t="s">
        <v>6306</v>
      </c>
      <c r="C3154" s="1">
        <v>9.5525054931640607</v>
      </c>
    </row>
    <row r="3155" spans="1:3" x14ac:dyDescent="0.35">
      <c r="A3155" t="s">
        <v>6307</v>
      </c>
      <c r="B3155" t="s">
        <v>6308</v>
      </c>
      <c r="C3155" s="1">
        <v>8.2653684616088903</v>
      </c>
    </row>
    <row r="3156" spans="1:3" x14ac:dyDescent="0.35">
      <c r="A3156" t="s">
        <v>6309</v>
      </c>
      <c r="B3156" t="s">
        <v>6310</v>
      </c>
      <c r="C3156" s="1">
        <v>8.64489841461182</v>
      </c>
    </row>
    <row r="3157" spans="1:3" x14ac:dyDescent="0.35">
      <c r="A3157" t="s">
        <v>6311</v>
      </c>
      <c r="B3157" t="s">
        <v>6312</v>
      </c>
      <c r="C3157" s="1">
        <v>8.6816177368164098</v>
      </c>
    </row>
    <row r="3158" spans="1:3" x14ac:dyDescent="0.35">
      <c r="A3158" t="s">
        <v>6313</v>
      </c>
      <c r="B3158" t="s">
        <v>6314</v>
      </c>
      <c r="C3158" s="1">
        <v>8.4719161987304705</v>
      </c>
    </row>
    <row r="3159" spans="1:3" x14ac:dyDescent="0.35">
      <c r="A3159" t="s">
        <v>6315</v>
      </c>
      <c r="B3159" t="s">
        <v>6316</v>
      </c>
      <c r="C3159" s="1">
        <v>8.7382154464721697</v>
      </c>
    </row>
    <row r="3160" spans="1:3" x14ac:dyDescent="0.35">
      <c r="A3160" t="s">
        <v>6317</v>
      </c>
      <c r="B3160" t="s">
        <v>6318</v>
      </c>
      <c r="C3160" s="1">
        <v>9.3284730911254901</v>
      </c>
    </row>
    <row r="3161" spans="1:3" x14ac:dyDescent="0.35">
      <c r="A3161" t="s">
        <v>6319</v>
      </c>
      <c r="B3161" t="s">
        <v>6320</v>
      </c>
      <c r="C3161" s="1">
        <v>9.8374814987182599</v>
      </c>
    </row>
    <row r="3162" spans="1:3" x14ac:dyDescent="0.35">
      <c r="A3162" t="s">
        <v>6321</v>
      </c>
      <c r="B3162" t="s">
        <v>6322</v>
      </c>
      <c r="C3162" s="1">
        <v>8.9559516906738299</v>
      </c>
    </row>
    <row r="3163" spans="1:3" x14ac:dyDescent="0.35">
      <c r="A3163" t="s">
        <v>6323</v>
      </c>
      <c r="B3163" t="s">
        <v>6324</v>
      </c>
      <c r="C3163" s="1">
        <v>8.9078559875488299</v>
      </c>
    </row>
    <row r="3164" spans="1:3" x14ac:dyDescent="0.35">
      <c r="A3164" t="s">
        <v>6325</v>
      </c>
      <c r="B3164" t="s">
        <v>6326</v>
      </c>
      <c r="C3164" s="1">
        <v>9.0976533889770508</v>
      </c>
    </row>
    <row r="3165" spans="1:3" x14ac:dyDescent="0.35">
      <c r="A3165" t="s">
        <v>6327</v>
      </c>
      <c r="B3165" t="s">
        <v>6328</v>
      </c>
      <c r="C3165" s="1">
        <v>10.135663032531699</v>
      </c>
    </row>
    <row r="3166" spans="1:3" x14ac:dyDescent="0.35">
      <c r="A3166" t="s">
        <v>6329</v>
      </c>
      <c r="B3166" t="s">
        <v>6330</v>
      </c>
      <c r="C3166" s="1">
        <v>9.2713584899902308</v>
      </c>
    </row>
    <row r="3167" spans="1:3" x14ac:dyDescent="0.35">
      <c r="A3167" t="s">
        <v>6331</v>
      </c>
      <c r="B3167" t="s">
        <v>6332</v>
      </c>
      <c r="C3167" s="1">
        <v>9.0868282318115199</v>
      </c>
    </row>
    <row r="3168" spans="1:3" x14ac:dyDescent="0.35">
      <c r="A3168" t="s">
        <v>6333</v>
      </c>
      <c r="B3168" t="s">
        <v>6334</v>
      </c>
      <c r="C3168" s="1">
        <v>8.8433275222778303</v>
      </c>
    </row>
    <row r="3169" spans="1:3" x14ac:dyDescent="0.35">
      <c r="A3169" t="s">
        <v>6335</v>
      </c>
      <c r="B3169" t="s">
        <v>6336</v>
      </c>
      <c r="C3169" s="1">
        <v>8.9656600952148402</v>
      </c>
    </row>
    <row r="3170" spans="1:3" x14ac:dyDescent="0.35">
      <c r="A3170" t="s">
        <v>6337</v>
      </c>
      <c r="B3170" t="s">
        <v>6338</v>
      </c>
      <c r="C3170" s="1">
        <v>8.5835886001586896</v>
      </c>
    </row>
    <row r="3171" spans="1:3" x14ac:dyDescent="0.35">
      <c r="A3171" t="s">
        <v>6339</v>
      </c>
      <c r="B3171" t="s">
        <v>6340</v>
      </c>
      <c r="C3171" s="1">
        <v>9.0032072067260707</v>
      </c>
    </row>
    <row r="3172" spans="1:3" x14ac:dyDescent="0.35">
      <c r="A3172" t="s">
        <v>6341</v>
      </c>
      <c r="B3172" t="s">
        <v>6342</v>
      </c>
      <c r="C3172" s="1">
        <v>9.58606052398682</v>
      </c>
    </row>
    <row r="3173" spans="1:3" x14ac:dyDescent="0.35">
      <c r="A3173" t="s">
        <v>6343</v>
      </c>
      <c r="B3173" t="s">
        <v>6344</v>
      </c>
      <c r="C3173" s="1">
        <v>8.4634122848510707</v>
      </c>
    </row>
    <row r="3174" spans="1:3" x14ac:dyDescent="0.35">
      <c r="A3174" t="s">
        <v>6345</v>
      </c>
      <c r="B3174" t="s">
        <v>6346</v>
      </c>
      <c r="C3174" s="1">
        <v>9.5407133102416992</v>
      </c>
    </row>
    <row r="3175" spans="1:3" x14ac:dyDescent="0.35">
      <c r="A3175" t="s">
        <v>6347</v>
      </c>
      <c r="B3175" t="s">
        <v>6348</v>
      </c>
      <c r="C3175" s="1">
        <v>9.4620046615600604</v>
      </c>
    </row>
    <row r="3176" spans="1:3" x14ac:dyDescent="0.35">
      <c r="A3176" t="s">
        <v>6349</v>
      </c>
      <c r="B3176" t="s">
        <v>6350</v>
      </c>
      <c r="C3176" s="1">
        <v>8.5449628829956001</v>
      </c>
    </row>
    <row r="3177" spans="1:3" x14ac:dyDescent="0.35">
      <c r="A3177" t="s">
        <v>6351</v>
      </c>
      <c r="B3177" t="s">
        <v>6352</v>
      </c>
      <c r="C3177" s="1">
        <v>9.4043617248535192</v>
      </c>
    </row>
    <row r="3178" spans="1:3" x14ac:dyDescent="0.35">
      <c r="A3178" t="s">
        <v>6353</v>
      </c>
      <c r="B3178" t="s">
        <v>6354</v>
      </c>
      <c r="C3178" s="1">
        <v>9.3302249908447301</v>
      </c>
    </row>
    <row r="3179" spans="1:3" x14ac:dyDescent="0.35">
      <c r="A3179" t="s">
        <v>6355</v>
      </c>
      <c r="B3179" t="s">
        <v>6356</v>
      </c>
      <c r="C3179" s="1">
        <v>8.8316402435302699</v>
      </c>
    </row>
    <row r="3180" spans="1:3" x14ac:dyDescent="0.35">
      <c r="A3180" t="s">
        <v>6357</v>
      </c>
      <c r="B3180" t="s">
        <v>6358</v>
      </c>
      <c r="C3180" s="1">
        <v>9.2754030227661097</v>
      </c>
    </row>
    <row r="3181" spans="1:3" x14ac:dyDescent="0.35">
      <c r="A3181" t="s">
        <v>6359</v>
      </c>
      <c r="B3181" t="s">
        <v>6360</v>
      </c>
      <c r="C3181" s="1">
        <v>9.2852001190185494</v>
      </c>
    </row>
    <row r="3182" spans="1:3" x14ac:dyDescent="0.35">
      <c r="A3182" t="s">
        <v>6361</v>
      </c>
      <c r="B3182" t="s">
        <v>6362</v>
      </c>
      <c r="C3182" s="1">
        <v>8.8441553115844709</v>
      </c>
    </row>
    <row r="3183" spans="1:3" x14ac:dyDescent="0.35">
      <c r="A3183" t="s">
        <v>6363</v>
      </c>
      <c r="B3183" t="s">
        <v>6364</v>
      </c>
      <c r="C3183" s="1">
        <v>8.9600048065185494</v>
      </c>
    </row>
    <row r="3184" spans="1:3" x14ac:dyDescent="0.35">
      <c r="A3184" t="s">
        <v>6365</v>
      </c>
      <c r="B3184" t="s">
        <v>6366</v>
      </c>
      <c r="C3184" s="1">
        <v>9.1473674774169904</v>
      </c>
    </row>
    <row r="3185" spans="1:3" x14ac:dyDescent="0.35">
      <c r="A3185" t="s">
        <v>6367</v>
      </c>
      <c r="B3185" t="s">
        <v>6368</v>
      </c>
      <c r="C3185" s="1">
        <v>9.2074794769287092</v>
      </c>
    </row>
    <row r="3186" spans="1:3" x14ac:dyDescent="0.35">
      <c r="A3186" t="s">
        <v>6369</v>
      </c>
      <c r="B3186" t="s">
        <v>6370</v>
      </c>
      <c r="C3186" s="1">
        <v>9.0232896804809606</v>
      </c>
    </row>
    <row r="3187" spans="1:3" x14ac:dyDescent="0.35">
      <c r="A3187" t="s">
        <v>6371</v>
      </c>
      <c r="B3187" t="s">
        <v>6372</v>
      </c>
      <c r="C3187" s="1">
        <v>9.1958427429199201</v>
      </c>
    </row>
    <row r="3188" spans="1:3" x14ac:dyDescent="0.35">
      <c r="A3188" t="s">
        <v>6373</v>
      </c>
      <c r="B3188" t="s">
        <v>6374</v>
      </c>
      <c r="C3188" s="1">
        <v>9.0860404968261701</v>
      </c>
    </row>
    <row r="3189" spans="1:3" x14ac:dyDescent="0.35">
      <c r="A3189" t="s">
        <v>6375</v>
      </c>
      <c r="B3189" t="s">
        <v>6376</v>
      </c>
      <c r="C3189" s="1">
        <v>8.5532112121581996</v>
      </c>
    </row>
    <row r="3190" spans="1:3" x14ac:dyDescent="0.35">
      <c r="A3190" t="s">
        <v>6377</v>
      </c>
      <c r="B3190" t="s">
        <v>6378</v>
      </c>
      <c r="C3190" s="1">
        <v>9.0407314300537092</v>
      </c>
    </row>
    <row r="3191" spans="1:3" x14ac:dyDescent="0.35">
      <c r="A3191" t="s">
        <v>6379</v>
      </c>
      <c r="B3191" t="s">
        <v>6380</v>
      </c>
      <c r="C3191" s="1">
        <v>8.7063484191894496</v>
      </c>
    </row>
    <row r="3192" spans="1:3" x14ac:dyDescent="0.35">
      <c r="A3192" t="s">
        <v>6381</v>
      </c>
      <c r="B3192" t="s">
        <v>6382</v>
      </c>
      <c r="C3192" s="1">
        <v>8.9281272888183594</v>
      </c>
    </row>
    <row r="3193" spans="1:3" x14ac:dyDescent="0.35">
      <c r="A3193" t="s">
        <v>6383</v>
      </c>
      <c r="B3193" t="s">
        <v>6384</v>
      </c>
      <c r="C3193" s="1">
        <v>8.1215362548828107</v>
      </c>
    </row>
    <row r="3194" spans="1:3" x14ac:dyDescent="0.35">
      <c r="A3194" t="s">
        <v>6385</v>
      </c>
      <c r="B3194" t="s">
        <v>6386</v>
      </c>
      <c r="C3194" s="1">
        <v>8.7052116394043004</v>
      </c>
    </row>
    <row r="3195" spans="1:3" x14ac:dyDescent="0.35">
      <c r="A3195" t="s">
        <v>6387</v>
      </c>
      <c r="B3195" t="s">
        <v>6388</v>
      </c>
      <c r="C3195" s="1">
        <v>8.8378868103027308</v>
      </c>
    </row>
    <row r="3196" spans="1:3" x14ac:dyDescent="0.35">
      <c r="A3196" t="s">
        <v>6389</v>
      </c>
      <c r="B3196" t="s">
        <v>6390</v>
      </c>
      <c r="C3196" s="1">
        <v>8.7837505340576207</v>
      </c>
    </row>
    <row r="3197" spans="1:3" x14ac:dyDescent="0.35">
      <c r="A3197" t="s">
        <v>6391</v>
      </c>
      <c r="B3197" t="s">
        <v>6392</v>
      </c>
      <c r="C3197" s="1">
        <v>8.4196939468383807</v>
      </c>
    </row>
    <row r="3198" spans="1:3" x14ac:dyDescent="0.35">
      <c r="A3198" t="s">
        <v>6393</v>
      </c>
      <c r="B3198" t="s">
        <v>6394</v>
      </c>
      <c r="C3198" s="1">
        <v>8.6642065048217791</v>
      </c>
    </row>
    <row r="3199" spans="1:3" x14ac:dyDescent="0.35">
      <c r="A3199" t="s">
        <v>6395</v>
      </c>
      <c r="B3199" t="s">
        <v>6396</v>
      </c>
      <c r="C3199" s="1">
        <v>8.7390718460083008</v>
      </c>
    </row>
    <row r="3200" spans="1:3" x14ac:dyDescent="0.35">
      <c r="A3200" t="s">
        <v>6397</v>
      </c>
      <c r="B3200" t="s">
        <v>6398</v>
      </c>
      <c r="C3200" s="1">
        <v>8.6254510879516602</v>
      </c>
    </row>
    <row r="3201" spans="1:3" x14ac:dyDescent="0.35">
      <c r="A3201" t="s">
        <v>6399</v>
      </c>
      <c r="B3201" t="s">
        <v>6400</v>
      </c>
      <c r="C3201" s="1">
        <v>8.2291412353515607</v>
      </c>
    </row>
    <row r="3202" spans="1:3" x14ac:dyDescent="0.35">
      <c r="A3202" t="s">
        <v>6401</v>
      </c>
      <c r="B3202" t="s">
        <v>6402</v>
      </c>
      <c r="C3202" s="1">
        <v>8.3998641967773402</v>
      </c>
    </row>
    <row r="3203" spans="1:3" x14ac:dyDescent="0.35">
      <c r="A3203" t="s">
        <v>6403</v>
      </c>
      <c r="B3203" t="s">
        <v>6404</v>
      </c>
      <c r="C3203" s="1">
        <v>8.2979917526245099</v>
      </c>
    </row>
    <row r="3204" spans="1:3" x14ac:dyDescent="0.35">
      <c r="A3204" t="s">
        <v>6405</v>
      </c>
      <c r="B3204" t="s">
        <v>6406</v>
      </c>
      <c r="C3204" s="1">
        <v>8.1462135314941406</v>
      </c>
    </row>
    <row r="3205" spans="1:3" x14ac:dyDescent="0.35">
      <c r="A3205" t="s">
        <v>6407</v>
      </c>
      <c r="B3205" t="s">
        <v>6408</v>
      </c>
      <c r="C3205" s="1">
        <v>8.2249965667724592</v>
      </c>
    </row>
    <row r="3206" spans="1:3" x14ac:dyDescent="0.35">
      <c r="A3206" t="s">
        <v>6409</v>
      </c>
      <c r="B3206" t="s">
        <v>6410</v>
      </c>
      <c r="C3206" s="1">
        <v>8.2574491500854492</v>
      </c>
    </row>
    <row r="3207" spans="1:3" x14ac:dyDescent="0.35">
      <c r="A3207" t="s">
        <v>6411</v>
      </c>
      <c r="B3207" t="s">
        <v>6412</v>
      </c>
      <c r="C3207" s="1">
        <v>8.3818817138671893</v>
      </c>
    </row>
    <row r="3208" spans="1:3" x14ac:dyDescent="0.35">
      <c r="A3208" t="s">
        <v>6413</v>
      </c>
      <c r="B3208" t="s">
        <v>6414</v>
      </c>
      <c r="C3208" s="1">
        <v>7.8685002326965297</v>
      </c>
    </row>
    <row r="3209" spans="1:3" x14ac:dyDescent="0.35">
      <c r="A3209" t="s">
        <v>6415</v>
      </c>
      <c r="B3209" t="s">
        <v>6416</v>
      </c>
      <c r="C3209" s="1">
        <v>8.1441745758056605</v>
      </c>
    </row>
    <row r="3210" spans="1:3" x14ac:dyDescent="0.35">
      <c r="A3210" t="s">
        <v>6417</v>
      </c>
      <c r="B3210" t="s">
        <v>6418</v>
      </c>
      <c r="C3210" s="1">
        <v>8.2559137344360405</v>
      </c>
    </row>
    <row r="3211" spans="1:3" x14ac:dyDescent="0.35">
      <c r="A3211" t="s">
        <v>6419</v>
      </c>
      <c r="B3211" t="s">
        <v>6420</v>
      </c>
      <c r="C3211" s="1">
        <v>8.0073909759521502</v>
      </c>
    </row>
    <row r="3212" spans="1:3" x14ac:dyDescent="0.35">
      <c r="A3212" t="s">
        <v>6421</v>
      </c>
      <c r="B3212" t="s">
        <v>6422</v>
      </c>
      <c r="C3212" s="1">
        <v>8.1930112838745099</v>
      </c>
    </row>
    <row r="3213" spans="1:3" x14ac:dyDescent="0.35">
      <c r="A3213" t="s">
        <v>6423</v>
      </c>
      <c r="B3213" t="s">
        <v>6424</v>
      </c>
      <c r="C3213" s="1">
        <v>7.9892859458923304</v>
      </c>
    </row>
    <row r="3214" spans="1:3" x14ac:dyDescent="0.35">
      <c r="A3214" t="s">
        <v>6425</v>
      </c>
      <c r="B3214" t="s">
        <v>6426</v>
      </c>
      <c r="C3214" s="1">
        <v>7.9369587898254403</v>
      </c>
    </row>
    <row r="3215" spans="1:3" x14ac:dyDescent="0.35">
      <c r="A3215" t="s">
        <v>6427</v>
      </c>
      <c r="B3215" t="s">
        <v>6428</v>
      </c>
      <c r="C3215" s="1">
        <v>7.5645103454589799</v>
      </c>
    </row>
    <row r="3216" spans="1:3" x14ac:dyDescent="0.35">
      <c r="A3216" t="s">
        <v>6429</v>
      </c>
      <c r="B3216" t="s">
        <v>6430</v>
      </c>
      <c r="C3216" s="1">
        <v>7.63214063644409</v>
      </c>
    </row>
    <row r="3217" spans="1:3" x14ac:dyDescent="0.35">
      <c r="A3217" t="s">
        <v>6431</v>
      </c>
      <c r="B3217" t="s">
        <v>6432</v>
      </c>
      <c r="C3217" s="1">
        <v>7.6871829032898003</v>
      </c>
    </row>
    <row r="3218" spans="1:3" x14ac:dyDescent="0.35">
      <c r="A3218" t="s">
        <v>6433</v>
      </c>
      <c r="B3218" t="s">
        <v>6434</v>
      </c>
      <c r="C3218" s="1">
        <v>7.8132767677307102</v>
      </c>
    </row>
    <row r="3219" spans="1:3" x14ac:dyDescent="0.35">
      <c r="A3219" t="s">
        <v>6435</v>
      </c>
      <c r="B3219" t="s">
        <v>6436</v>
      </c>
      <c r="C3219" s="1">
        <v>7.75048732757568</v>
      </c>
    </row>
    <row r="3220" spans="1:3" x14ac:dyDescent="0.35">
      <c r="A3220" t="s">
        <v>6437</v>
      </c>
      <c r="B3220" t="s">
        <v>6438</v>
      </c>
      <c r="C3220" s="1">
        <v>7.5137472152709996</v>
      </c>
    </row>
    <row r="3221" spans="1:3" x14ac:dyDescent="0.35">
      <c r="A3221" t="s">
        <v>6439</v>
      </c>
      <c r="B3221" t="s">
        <v>6440</v>
      </c>
      <c r="C3221" s="1">
        <v>7.9342780113220197</v>
      </c>
    </row>
    <row r="3222" spans="1:3" x14ac:dyDescent="0.35">
      <c r="A3222" t="s">
        <v>6441</v>
      </c>
      <c r="B3222" t="s">
        <v>6442</v>
      </c>
      <c r="C3222" s="1">
        <v>7.7968931198120099</v>
      </c>
    </row>
    <row r="3223" spans="1:3" x14ac:dyDescent="0.35">
      <c r="A3223" t="s">
        <v>6443</v>
      </c>
      <c r="B3223" t="s">
        <v>6444</v>
      </c>
      <c r="C3223" s="1">
        <v>7.8441944122314498</v>
      </c>
    </row>
    <row r="3224" spans="1:3" x14ac:dyDescent="0.35">
      <c r="A3224" t="s">
        <v>6445</v>
      </c>
      <c r="B3224" t="s">
        <v>6446</v>
      </c>
      <c r="C3224" s="1">
        <v>8.0155944824218803</v>
      </c>
    </row>
    <row r="3225" spans="1:3" x14ac:dyDescent="0.35">
      <c r="A3225" t="s">
        <v>6447</v>
      </c>
      <c r="B3225" t="s">
        <v>6448</v>
      </c>
      <c r="C3225" s="1">
        <v>7.6592473983764604</v>
      </c>
    </row>
    <row r="3226" spans="1:3" x14ac:dyDescent="0.35">
      <c r="A3226" t="s">
        <v>6449</v>
      </c>
      <c r="B3226" t="s">
        <v>6450</v>
      </c>
      <c r="C3226" s="1">
        <v>8.0993556976318395</v>
      </c>
    </row>
    <row r="3227" spans="1:3" x14ac:dyDescent="0.35">
      <c r="A3227" t="s">
        <v>6451</v>
      </c>
      <c r="B3227" t="s">
        <v>6452</v>
      </c>
      <c r="C3227" s="1">
        <v>7.8880677223205602</v>
      </c>
    </row>
    <row r="3228" spans="1:3" x14ac:dyDescent="0.35">
      <c r="A3228" t="s">
        <v>6453</v>
      </c>
      <c r="B3228" t="s">
        <v>6454</v>
      </c>
      <c r="C3228" s="1">
        <v>7.5025944709777797</v>
      </c>
    </row>
    <row r="3229" spans="1:3" x14ac:dyDescent="0.35">
      <c r="A3229" t="s">
        <v>6455</v>
      </c>
      <c r="B3229" t="s">
        <v>6456</v>
      </c>
      <c r="C3229" s="1">
        <v>7.6903262138366699</v>
      </c>
    </row>
    <row r="3230" spans="1:3" x14ac:dyDescent="0.35">
      <c r="A3230" t="s">
        <v>6457</v>
      </c>
      <c r="B3230" t="s">
        <v>6458</v>
      </c>
      <c r="C3230" s="1">
        <v>7.7761931419372603</v>
      </c>
    </row>
    <row r="3231" spans="1:3" x14ac:dyDescent="0.35">
      <c r="A3231" t="s">
        <v>6459</v>
      </c>
      <c r="B3231" t="s">
        <v>6460</v>
      </c>
      <c r="C3231" s="1">
        <v>8.1381540298461896</v>
      </c>
    </row>
    <row r="3232" spans="1:3" x14ac:dyDescent="0.35">
      <c r="A3232" t="s">
        <v>6461</v>
      </c>
      <c r="B3232" t="s">
        <v>6462</v>
      </c>
      <c r="C3232" s="1">
        <v>7.9436802864074698</v>
      </c>
    </row>
    <row r="3233" spans="1:3" x14ac:dyDescent="0.35">
      <c r="A3233" t="s">
        <v>6463</v>
      </c>
      <c r="B3233" t="s">
        <v>6464</v>
      </c>
      <c r="C3233" s="1">
        <v>8.1228713989257795</v>
      </c>
    </row>
    <row r="3234" spans="1:3" x14ac:dyDescent="0.35">
      <c r="A3234" t="s">
        <v>6465</v>
      </c>
      <c r="B3234" t="s">
        <v>6466</v>
      </c>
      <c r="C3234" s="1">
        <v>7.9055752754211399</v>
      </c>
    </row>
    <row r="3235" spans="1:3" x14ac:dyDescent="0.35">
      <c r="A3235" t="s">
        <v>6467</v>
      </c>
      <c r="B3235" t="s">
        <v>6468</v>
      </c>
      <c r="C3235" s="1">
        <v>7.8445687294006303</v>
      </c>
    </row>
    <row r="3236" spans="1:3" x14ac:dyDescent="0.35">
      <c r="A3236" t="s">
        <v>6469</v>
      </c>
      <c r="B3236" t="s">
        <v>6470</v>
      </c>
      <c r="C3236" s="1">
        <v>7.4693269729614302</v>
      </c>
    </row>
    <row r="3237" spans="1:3" x14ac:dyDescent="0.35">
      <c r="A3237" t="s">
        <v>6471</v>
      </c>
      <c r="B3237" t="s">
        <v>6472</v>
      </c>
      <c r="C3237" s="1">
        <v>7.9797697067260698</v>
      </c>
    </row>
    <row r="3238" spans="1:3" x14ac:dyDescent="0.35">
      <c r="A3238" t="s">
        <v>6473</v>
      </c>
      <c r="B3238" t="s">
        <v>6474</v>
      </c>
      <c r="C3238" s="1">
        <v>8.1121177673339808</v>
      </c>
    </row>
    <row r="3239" spans="1:3" x14ac:dyDescent="0.35">
      <c r="A3239" t="s">
        <v>6475</v>
      </c>
      <c r="B3239" t="s">
        <v>6476</v>
      </c>
      <c r="C3239" s="1">
        <v>7.7978081703186</v>
      </c>
    </row>
    <row r="3240" spans="1:3" x14ac:dyDescent="0.35">
      <c r="A3240" t="s">
        <v>6477</v>
      </c>
      <c r="B3240" t="s">
        <v>6478</v>
      </c>
      <c r="C3240" s="1">
        <v>7.8388872146606401</v>
      </c>
    </row>
    <row r="3241" spans="1:3" x14ac:dyDescent="0.35">
      <c r="A3241" t="s">
        <v>6479</v>
      </c>
      <c r="B3241" t="s">
        <v>6480</v>
      </c>
      <c r="C3241" s="1">
        <v>7.67523145675659</v>
      </c>
    </row>
    <row r="3242" spans="1:3" x14ac:dyDescent="0.35">
      <c r="A3242" t="s">
        <v>6481</v>
      </c>
      <c r="B3242" t="s">
        <v>6482</v>
      </c>
      <c r="C3242" s="1">
        <v>7.7896475791931197</v>
      </c>
    </row>
    <row r="3243" spans="1:3" x14ac:dyDescent="0.35">
      <c r="A3243" t="s">
        <v>6483</v>
      </c>
      <c r="B3243" t="s">
        <v>6484</v>
      </c>
      <c r="C3243" s="1">
        <v>7.8100070953369096</v>
      </c>
    </row>
    <row r="3244" spans="1:3" x14ac:dyDescent="0.35">
      <c r="A3244" t="s">
        <v>6485</v>
      </c>
      <c r="B3244" t="s">
        <v>6486</v>
      </c>
      <c r="C3244" s="1">
        <v>8.0520410537719709</v>
      </c>
    </row>
    <row r="3245" spans="1:3" x14ac:dyDescent="0.35">
      <c r="A3245" t="s">
        <v>6487</v>
      </c>
      <c r="B3245" t="s">
        <v>6488</v>
      </c>
      <c r="C3245" s="1">
        <v>7.8137488365173304</v>
      </c>
    </row>
    <row r="3246" spans="1:3" x14ac:dyDescent="0.35">
      <c r="A3246" t="s">
        <v>6489</v>
      </c>
      <c r="B3246" t="s">
        <v>6490</v>
      </c>
      <c r="C3246" s="1">
        <v>8.07299709320068</v>
      </c>
    </row>
    <row r="3247" spans="1:3" x14ac:dyDescent="0.35">
      <c r="A3247" t="s">
        <v>6491</v>
      </c>
      <c r="B3247" t="s">
        <v>6492</v>
      </c>
      <c r="C3247" s="1">
        <v>8.2306280136108398</v>
      </c>
    </row>
    <row r="3248" spans="1:3" x14ac:dyDescent="0.35">
      <c r="A3248" t="s">
        <v>6493</v>
      </c>
      <c r="B3248" t="s">
        <v>6494</v>
      </c>
      <c r="C3248" s="1">
        <v>8.3115825653076207</v>
      </c>
    </row>
    <row r="3249" spans="1:3" x14ac:dyDescent="0.35">
      <c r="A3249" t="s">
        <v>6495</v>
      </c>
      <c r="B3249" t="s">
        <v>6496</v>
      </c>
      <c r="C3249" s="1">
        <v>7.9861168861389196</v>
      </c>
    </row>
    <row r="3250" spans="1:3" x14ac:dyDescent="0.35">
      <c r="A3250" t="s">
        <v>6497</v>
      </c>
      <c r="B3250" t="s">
        <v>6498</v>
      </c>
      <c r="C3250" s="1">
        <v>8.5398941040039098</v>
      </c>
    </row>
    <row r="3251" spans="1:3" x14ac:dyDescent="0.35">
      <c r="A3251" t="s">
        <v>6499</v>
      </c>
      <c r="B3251" t="s">
        <v>6500</v>
      </c>
      <c r="C3251" s="1">
        <v>8.6431436538696307</v>
      </c>
    </row>
    <row r="3252" spans="1:3" x14ac:dyDescent="0.35">
      <c r="A3252" t="s">
        <v>6501</v>
      </c>
      <c r="B3252" t="s">
        <v>6502</v>
      </c>
      <c r="C3252" s="1">
        <v>8.6459226608276403</v>
      </c>
    </row>
    <row r="3253" spans="1:3" x14ac:dyDescent="0.35">
      <c r="A3253" t="s">
        <v>6503</v>
      </c>
      <c r="B3253" t="s">
        <v>6504</v>
      </c>
      <c r="C3253" s="1">
        <v>8.7494964599609393</v>
      </c>
    </row>
    <row r="3254" spans="1:3" x14ac:dyDescent="0.35">
      <c r="A3254" t="s">
        <v>6505</v>
      </c>
      <c r="B3254" t="s">
        <v>6506</v>
      </c>
      <c r="C3254" s="1">
        <v>8.3061771392822301</v>
      </c>
    </row>
    <row r="3255" spans="1:3" x14ac:dyDescent="0.35">
      <c r="A3255" t="s">
        <v>6507</v>
      </c>
      <c r="B3255" t="s">
        <v>6508</v>
      </c>
      <c r="C3255" s="1">
        <v>8.7409582138061506</v>
      </c>
    </row>
    <row r="3256" spans="1:3" x14ac:dyDescent="0.35">
      <c r="A3256" t="s">
        <v>6509</v>
      </c>
      <c r="B3256" t="s">
        <v>6510</v>
      </c>
      <c r="C3256" s="1">
        <v>8.6399583816528303</v>
      </c>
    </row>
    <row r="3257" spans="1:3" x14ac:dyDescent="0.35">
      <c r="A3257" t="s">
        <v>6511</v>
      </c>
      <c r="B3257" t="s">
        <v>6512</v>
      </c>
      <c r="C3257" s="1">
        <v>8.5733680725097692</v>
      </c>
    </row>
    <row r="3258" spans="1:3" x14ac:dyDescent="0.35">
      <c r="A3258" t="s">
        <v>6513</v>
      </c>
      <c r="B3258" t="s">
        <v>6514</v>
      </c>
      <c r="C3258" s="1">
        <v>8.4517774581909197</v>
      </c>
    </row>
    <row r="3259" spans="1:3" x14ac:dyDescent="0.35">
      <c r="A3259" t="s">
        <v>6515</v>
      </c>
      <c r="B3259" t="s">
        <v>6516</v>
      </c>
      <c r="C3259" s="1">
        <v>8.7951850891113299</v>
      </c>
    </row>
    <row r="3260" spans="1:3" x14ac:dyDescent="0.35">
      <c r="A3260" t="s">
        <v>6517</v>
      </c>
      <c r="B3260" t="s">
        <v>6518</v>
      </c>
      <c r="C3260" s="1">
        <v>8.51458835601807</v>
      </c>
    </row>
    <row r="3261" spans="1:3" x14ac:dyDescent="0.35">
      <c r="A3261" t="s">
        <v>6519</v>
      </c>
      <c r="B3261" t="s">
        <v>6520</v>
      </c>
      <c r="C3261" s="1">
        <v>8.7828302383422905</v>
      </c>
    </row>
    <row r="3262" spans="1:3" x14ac:dyDescent="0.35">
      <c r="A3262" t="s">
        <v>6521</v>
      </c>
      <c r="B3262" t="s">
        <v>6522</v>
      </c>
      <c r="C3262" s="1">
        <v>8.4337215423584002</v>
      </c>
    </row>
    <row r="3263" spans="1:3" x14ac:dyDescent="0.35">
      <c r="A3263" t="s">
        <v>6523</v>
      </c>
      <c r="B3263" t="s">
        <v>6524</v>
      </c>
      <c r="C3263" s="1">
        <v>8.6610479354858398</v>
      </c>
    </row>
    <row r="3264" spans="1:3" x14ac:dyDescent="0.35">
      <c r="A3264" t="s">
        <v>6525</v>
      </c>
      <c r="B3264" t="s">
        <v>6526</v>
      </c>
      <c r="C3264" s="1">
        <v>8.7843189239502006</v>
      </c>
    </row>
    <row r="3265" spans="1:3" x14ac:dyDescent="0.35">
      <c r="A3265" t="s">
        <v>6527</v>
      </c>
      <c r="B3265" t="s">
        <v>6528</v>
      </c>
      <c r="C3265" s="1">
        <v>8.8982496261596697</v>
      </c>
    </row>
    <row r="3266" spans="1:3" x14ac:dyDescent="0.35">
      <c r="A3266" t="s">
        <v>6529</v>
      </c>
      <c r="B3266" t="s">
        <v>6530</v>
      </c>
      <c r="C3266" s="1">
        <v>8.4093790054321307</v>
      </c>
    </row>
    <row r="3267" spans="1:3" x14ac:dyDescent="0.35">
      <c r="A3267" t="s">
        <v>6531</v>
      </c>
      <c r="B3267" t="s">
        <v>6532</v>
      </c>
      <c r="C3267" s="1">
        <v>8.5961990356445295</v>
      </c>
    </row>
    <row r="3268" spans="1:3" x14ac:dyDescent="0.35">
      <c r="A3268" t="s">
        <v>6533</v>
      </c>
      <c r="B3268" t="s">
        <v>6534</v>
      </c>
      <c r="C3268" s="1">
        <v>8.4030408859252894</v>
      </c>
    </row>
    <row r="3269" spans="1:3" x14ac:dyDescent="0.35">
      <c r="A3269" t="s">
        <v>6535</v>
      </c>
      <c r="B3269" t="s">
        <v>6536</v>
      </c>
      <c r="C3269" s="1">
        <v>8.4345636367797905</v>
      </c>
    </row>
    <row r="3270" spans="1:3" x14ac:dyDescent="0.35">
      <c r="A3270" t="s">
        <v>6537</v>
      </c>
      <c r="B3270" t="s">
        <v>6538</v>
      </c>
      <c r="C3270" s="1">
        <v>8.4585828781127894</v>
      </c>
    </row>
    <row r="3271" spans="1:3" x14ac:dyDescent="0.35">
      <c r="A3271" t="s">
        <v>6539</v>
      </c>
      <c r="B3271" t="s">
        <v>6540</v>
      </c>
      <c r="C3271" s="1">
        <v>8.5912570953369105</v>
      </c>
    </row>
    <row r="3272" spans="1:3" x14ac:dyDescent="0.35">
      <c r="A3272" t="s">
        <v>6541</v>
      </c>
      <c r="B3272" t="s">
        <v>6542</v>
      </c>
      <c r="C3272" s="1">
        <v>8.0745506286621094</v>
      </c>
    </row>
    <row r="3273" spans="1:3" x14ac:dyDescent="0.35">
      <c r="A3273" t="s">
        <v>6543</v>
      </c>
      <c r="B3273" t="s">
        <v>6544</v>
      </c>
      <c r="C3273" s="1">
        <v>8.6539192199706996</v>
      </c>
    </row>
    <row r="3274" spans="1:3" x14ac:dyDescent="0.35">
      <c r="A3274" t="s">
        <v>6545</v>
      </c>
      <c r="B3274" t="s">
        <v>6546</v>
      </c>
      <c r="C3274" s="1">
        <v>8.6081933975219709</v>
      </c>
    </row>
    <row r="3275" spans="1:3" x14ac:dyDescent="0.35">
      <c r="A3275" t="s">
        <v>6547</v>
      </c>
      <c r="B3275" t="s">
        <v>6548</v>
      </c>
      <c r="C3275" s="1">
        <v>8.6895208358764595</v>
      </c>
    </row>
    <row r="3276" spans="1:3" x14ac:dyDescent="0.35">
      <c r="A3276" t="s">
        <v>6549</v>
      </c>
      <c r="B3276" t="s">
        <v>6550</v>
      </c>
      <c r="C3276" s="1">
        <v>8.4936294555664098</v>
      </c>
    </row>
    <row r="3277" spans="1:3" x14ac:dyDescent="0.35">
      <c r="A3277" t="s">
        <v>6551</v>
      </c>
      <c r="B3277" t="s">
        <v>6552</v>
      </c>
      <c r="C3277" s="1">
        <v>8.4909887313842791</v>
      </c>
    </row>
    <row r="3278" spans="1:3" x14ac:dyDescent="0.35">
      <c r="A3278" t="s">
        <v>6553</v>
      </c>
      <c r="B3278" t="s">
        <v>6554</v>
      </c>
      <c r="C3278" s="1">
        <v>8.3691911697387695</v>
      </c>
    </row>
    <row r="3279" spans="1:3" x14ac:dyDescent="0.35">
      <c r="A3279" t="s">
        <v>6555</v>
      </c>
      <c r="B3279" t="s">
        <v>6556</v>
      </c>
      <c r="C3279" s="1">
        <v>8.2224073410034197</v>
      </c>
    </row>
    <row r="3280" spans="1:3" x14ac:dyDescent="0.35">
      <c r="A3280" t="s">
        <v>6557</v>
      </c>
      <c r="B3280" t="s">
        <v>6558</v>
      </c>
      <c r="C3280" s="1">
        <v>8.5919189453125</v>
      </c>
    </row>
    <row r="3281" spans="1:3" x14ac:dyDescent="0.35">
      <c r="A3281" t="s">
        <v>6559</v>
      </c>
      <c r="B3281" t="s">
        <v>6560</v>
      </c>
      <c r="C3281" s="1">
        <v>8.3044691085815394</v>
      </c>
    </row>
    <row r="3282" spans="1:3" x14ac:dyDescent="0.35">
      <c r="A3282" t="s">
        <v>6561</v>
      </c>
      <c r="B3282" t="s">
        <v>6562</v>
      </c>
      <c r="C3282" s="1">
        <v>8.4765625</v>
      </c>
    </row>
    <row r="3283" spans="1:3" x14ac:dyDescent="0.35">
      <c r="A3283" t="s">
        <v>6563</v>
      </c>
      <c r="B3283" t="s">
        <v>6564</v>
      </c>
      <c r="C3283" s="1">
        <v>8.2228069305419904</v>
      </c>
    </row>
    <row r="3284" spans="1:3" x14ac:dyDescent="0.35">
      <c r="A3284" t="s">
        <v>6565</v>
      </c>
      <c r="B3284" t="s">
        <v>6566</v>
      </c>
      <c r="C3284" s="1">
        <v>8.3064727783203107</v>
      </c>
    </row>
    <row r="3285" spans="1:3" x14ac:dyDescent="0.35">
      <c r="A3285" t="s">
        <v>6567</v>
      </c>
      <c r="B3285" t="s">
        <v>6568</v>
      </c>
      <c r="C3285" s="1">
        <v>8.2422227859497106</v>
      </c>
    </row>
    <row r="3286" spans="1:3" x14ac:dyDescent="0.35">
      <c r="A3286" t="s">
        <v>6569</v>
      </c>
      <c r="B3286" t="s">
        <v>6570</v>
      </c>
      <c r="C3286" s="1">
        <v>8.3200941085815394</v>
      </c>
    </row>
    <row r="3287" spans="1:3" x14ac:dyDescent="0.35">
      <c r="A3287" t="s">
        <v>6571</v>
      </c>
      <c r="B3287" t="s">
        <v>6572</v>
      </c>
      <c r="C3287" s="1">
        <v>8.0763177871704102</v>
      </c>
    </row>
    <row r="3288" spans="1:3" x14ac:dyDescent="0.35">
      <c r="A3288" t="s">
        <v>6573</v>
      </c>
      <c r="B3288" t="s">
        <v>6574</v>
      </c>
      <c r="C3288" s="1">
        <v>7.86139011383057</v>
      </c>
    </row>
    <row r="3289" spans="1:3" x14ac:dyDescent="0.35">
      <c r="A3289" t="s">
        <v>6575</v>
      </c>
      <c r="B3289" t="s">
        <v>6576</v>
      </c>
      <c r="C3289" s="1">
        <v>7.7706007957458496</v>
      </c>
    </row>
    <row r="3290" spans="1:3" x14ac:dyDescent="0.35">
      <c r="A3290" t="s">
        <v>6577</v>
      </c>
      <c r="B3290" t="s">
        <v>6578</v>
      </c>
      <c r="C3290" s="1">
        <v>7.6353244781494096</v>
      </c>
    </row>
    <row r="3291" spans="1:3" x14ac:dyDescent="0.35">
      <c r="A3291" t="s">
        <v>6579</v>
      </c>
      <c r="B3291" t="s">
        <v>6580</v>
      </c>
      <c r="C3291" s="1">
        <v>7.7618265151977504</v>
      </c>
    </row>
    <row r="3292" spans="1:3" x14ac:dyDescent="0.35">
      <c r="A3292" t="s">
        <v>6581</v>
      </c>
      <c r="B3292" t="s">
        <v>6582</v>
      </c>
      <c r="C3292" s="1">
        <v>7.9384570121765101</v>
      </c>
    </row>
    <row r="3293" spans="1:3" x14ac:dyDescent="0.35">
      <c r="A3293" t="s">
        <v>6583</v>
      </c>
      <c r="B3293" t="s">
        <v>6584</v>
      </c>
      <c r="C3293" s="1">
        <v>8.1510715484619105</v>
      </c>
    </row>
    <row r="3294" spans="1:3" x14ac:dyDescent="0.35">
      <c r="A3294" t="s">
        <v>6585</v>
      </c>
      <c r="B3294" t="s">
        <v>6586</v>
      </c>
      <c r="C3294" s="1">
        <v>8.2556695938110405</v>
      </c>
    </row>
    <row r="3295" spans="1:3" x14ac:dyDescent="0.35">
      <c r="A3295" t="s">
        <v>6587</v>
      </c>
      <c r="B3295" t="s">
        <v>6588</v>
      </c>
      <c r="C3295" s="1">
        <v>8.2540054321289098</v>
      </c>
    </row>
    <row r="3296" spans="1:3" x14ac:dyDescent="0.35">
      <c r="A3296" t="s">
        <v>6589</v>
      </c>
      <c r="B3296" t="s">
        <v>6590</v>
      </c>
      <c r="C3296" s="1">
        <v>8.4198875427246094</v>
      </c>
    </row>
    <row r="3297" spans="1:3" x14ac:dyDescent="0.35">
      <c r="A3297" t="s">
        <v>6591</v>
      </c>
      <c r="B3297" t="s">
        <v>6592</v>
      </c>
      <c r="C3297" s="1">
        <v>8.2771463394165004</v>
      </c>
    </row>
    <row r="3298" spans="1:3" x14ac:dyDescent="0.35">
      <c r="A3298" t="s">
        <v>6593</v>
      </c>
      <c r="B3298" t="s">
        <v>6594</v>
      </c>
      <c r="C3298" s="1">
        <v>8.1702823638915998</v>
      </c>
    </row>
    <row r="3299" spans="1:3" x14ac:dyDescent="0.35">
      <c r="A3299" t="s">
        <v>6595</v>
      </c>
      <c r="B3299" t="s">
        <v>6596</v>
      </c>
      <c r="C3299" s="1">
        <v>8.2762880325317401</v>
      </c>
    </row>
    <row r="3300" spans="1:3" x14ac:dyDescent="0.35">
      <c r="A3300" t="s">
        <v>6597</v>
      </c>
      <c r="B3300" t="s">
        <v>6598</v>
      </c>
      <c r="C3300" s="1">
        <v>8.3516006469726598</v>
      </c>
    </row>
    <row r="3301" spans="1:3" x14ac:dyDescent="0.35">
      <c r="A3301" t="s">
        <v>6599</v>
      </c>
      <c r="B3301" t="s">
        <v>6600</v>
      </c>
      <c r="C3301" s="1">
        <v>8.1407136917114293</v>
      </c>
    </row>
    <row r="3302" spans="1:3" x14ac:dyDescent="0.35">
      <c r="A3302" t="s">
        <v>6601</v>
      </c>
      <c r="B3302" t="s">
        <v>6602</v>
      </c>
      <c r="C3302" s="1">
        <v>8.0654802322387695</v>
      </c>
    </row>
    <row r="3303" spans="1:3" x14ac:dyDescent="0.35">
      <c r="A3303" t="s">
        <v>6603</v>
      </c>
      <c r="B3303" t="s">
        <v>6604</v>
      </c>
      <c r="C3303" s="1">
        <v>7.9166131019592303</v>
      </c>
    </row>
    <row r="3304" spans="1:3" x14ac:dyDescent="0.35">
      <c r="A3304" t="s">
        <v>6605</v>
      </c>
      <c r="B3304" t="s">
        <v>6606</v>
      </c>
      <c r="C3304" s="1">
        <v>8.0129642486572301</v>
      </c>
    </row>
    <row r="3305" spans="1:3" x14ac:dyDescent="0.35">
      <c r="A3305" t="s">
        <v>6607</v>
      </c>
      <c r="B3305" t="s">
        <v>6608</v>
      </c>
      <c r="C3305" s="1">
        <v>7.8250036239623997</v>
      </c>
    </row>
    <row r="3306" spans="1:3" x14ac:dyDescent="0.35">
      <c r="A3306" t="s">
        <v>6609</v>
      </c>
      <c r="B3306" t="s">
        <v>6610</v>
      </c>
      <c r="C3306" s="1">
        <v>7.7938194274902299</v>
      </c>
    </row>
    <row r="3307" spans="1:3" x14ac:dyDescent="0.35">
      <c r="A3307" t="s">
        <v>6611</v>
      </c>
      <c r="B3307" t="s">
        <v>6612</v>
      </c>
      <c r="C3307" s="1">
        <v>7.5551075935363796</v>
      </c>
    </row>
    <row r="3308" spans="1:3" x14ac:dyDescent="0.35">
      <c r="A3308" t="s">
        <v>6613</v>
      </c>
      <c r="B3308" t="s">
        <v>6614</v>
      </c>
      <c r="C3308" s="1">
        <v>7.7733449935913104</v>
      </c>
    </row>
    <row r="3309" spans="1:3" x14ac:dyDescent="0.35">
      <c r="A3309" t="s">
        <v>6615</v>
      </c>
      <c r="B3309" t="s">
        <v>6616</v>
      </c>
      <c r="C3309" s="1">
        <v>7.7612738609314</v>
      </c>
    </row>
    <row r="3310" spans="1:3" x14ac:dyDescent="0.35">
      <c r="A3310" t="s">
        <v>6617</v>
      </c>
      <c r="B3310" t="s">
        <v>6618</v>
      </c>
      <c r="C3310" s="1">
        <v>7.5452127456665004</v>
      </c>
    </row>
    <row r="3311" spans="1:3" x14ac:dyDescent="0.35">
      <c r="A3311" t="s">
        <v>6619</v>
      </c>
      <c r="B3311" t="s">
        <v>6620</v>
      </c>
      <c r="C3311" s="1">
        <v>7.5202817916870099</v>
      </c>
    </row>
    <row r="3312" spans="1:3" x14ac:dyDescent="0.35">
      <c r="A3312" t="s">
        <v>6621</v>
      </c>
      <c r="B3312" t="s">
        <v>6622</v>
      </c>
      <c r="C3312" s="1">
        <v>7.5676965713501003</v>
      </c>
    </row>
    <row r="3313" spans="1:3" x14ac:dyDescent="0.35">
      <c r="A3313" t="s">
        <v>6623</v>
      </c>
      <c r="B3313" t="s">
        <v>6624</v>
      </c>
      <c r="C3313" s="1">
        <v>7.79671287536621</v>
      </c>
    </row>
    <row r="3314" spans="1:3" x14ac:dyDescent="0.35">
      <c r="A3314" t="s">
        <v>6625</v>
      </c>
      <c r="B3314" t="s">
        <v>6626</v>
      </c>
      <c r="C3314" s="1">
        <v>7.8440728187561</v>
      </c>
    </row>
    <row r="3315" spans="1:3" x14ac:dyDescent="0.35">
      <c r="A3315" t="s">
        <v>6627</v>
      </c>
      <c r="B3315" t="s">
        <v>6628</v>
      </c>
      <c r="C3315" s="1">
        <v>7.9876599311828604</v>
      </c>
    </row>
    <row r="3316" spans="1:3" x14ac:dyDescent="0.35">
      <c r="A3316" t="s">
        <v>6629</v>
      </c>
      <c r="B3316" t="s">
        <v>6630</v>
      </c>
      <c r="C3316" s="1">
        <v>7.9084267616271999</v>
      </c>
    </row>
    <row r="3317" spans="1:3" x14ac:dyDescent="0.35">
      <c r="A3317" t="s">
        <v>6631</v>
      </c>
      <c r="B3317" t="s">
        <v>6632</v>
      </c>
      <c r="C3317" s="1">
        <v>8.0766716003418004</v>
      </c>
    </row>
    <row r="3318" spans="1:3" x14ac:dyDescent="0.35">
      <c r="A3318" t="s">
        <v>6633</v>
      </c>
      <c r="B3318" t="s">
        <v>6634</v>
      </c>
      <c r="C3318" s="1">
        <v>7.7659754753112802</v>
      </c>
    </row>
    <row r="3319" spans="1:3" x14ac:dyDescent="0.35">
      <c r="A3319" t="s">
        <v>6635</v>
      </c>
      <c r="B3319" t="s">
        <v>6636</v>
      </c>
      <c r="C3319" s="1">
        <v>8.2387256622314506</v>
      </c>
    </row>
    <row r="3320" spans="1:3" x14ac:dyDescent="0.35">
      <c r="A3320" t="s">
        <v>6637</v>
      </c>
      <c r="B3320" t="s">
        <v>6638</v>
      </c>
      <c r="C3320" s="1">
        <v>8.0758829116821307</v>
      </c>
    </row>
    <row r="3321" spans="1:3" x14ac:dyDescent="0.35">
      <c r="A3321" t="s">
        <v>6639</v>
      </c>
      <c r="B3321" t="s">
        <v>6640</v>
      </c>
      <c r="C3321" s="1">
        <v>8.4468841552734393</v>
      </c>
    </row>
    <row r="3322" spans="1:3" x14ac:dyDescent="0.35">
      <c r="A3322" t="s">
        <v>6641</v>
      </c>
      <c r="B3322" t="s">
        <v>6642</v>
      </c>
      <c r="C3322" s="1">
        <v>8.4177694320678693</v>
      </c>
    </row>
    <row r="3323" spans="1:3" x14ac:dyDescent="0.35">
      <c r="A3323" t="s">
        <v>6643</v>
      </c>
      <c r="B3323" t="s">
        <v>6644</v>
      </c>
      <c r="C3323" s="1">
        <v>8.2595653533935494</v>
      </c>
    </row>
    <row r="3324" spans="1:3" x14ac:dyDescent="0.35">
      <c r="A3324" t="s">
        <v>6645</v>
      </c>
      <c r="B3324" t="s">
        <v>6646</v>
      </c>
      <c r="C3324" s="1">
        <v>8.1508493423461896</v>
      </c>
    </row>
    <row r="3325" spans="1:3" x14ac:dyDescent="0.35">
      <c r="A3325" t="s">
        <v>6647</v>
      </c>
      <c r="B3325" t="s">
        <v>6648</v>
      </c>
      <c r="C3325" s="1">
        <v>8.4389982223510707</v>
      </c>
    </row>
    <row r="3326" spans="1:3" x14ac:dyDescent="0.35">
      <c r="A3326" t="s">
        <v>6649</v>
      </c>
      <c r="B3326" t="s">
        <v>6650</v>
      </c>
      <c r="C3326" s="1">
        <v>8.3766727447509801</v>
      </c>
    </row>
    <row r="3327" spans="1:3" x14ac:dyDescent="0.35">
      <c r="A3327" t="s">
        <v>6651</v>
      </c>
      <c r="B3327" t="s">
        <v>6652</v>
      </c>
      <c r="C3327" s="1">
        <v>8.6398696899414098</v>
      </c>
    </row>
    <row r="3328" spans="1:3" x14ac:dyDescent="0.35">
      <c r="A3328" t="s">
        <v>6653</v>
      </c>
      <c r="B3328" t="s">
        <v>6654</v>
      </c>
      <c r="C3328" s="1">
        <v>8.07830810546875</v>
      </c>
    </row>
    <row r="3329" spans="1:3" x14ac:dyDescent="0.35">
      <c r="A3329" t="s">
        <v>6655</v>
      </c>
      <c r="B3329" t="s">
        <v>6656</v>
      </c>
      <c r="C3329" s="1">
        <v>8.3380184173584002</v>
      </c>
    </row>
    <row r="3330" spans="1:3" x14ac:dyDescent="0.35">
      <c r="A3330" t="s">
        <v>6657</v>
      </c>
      <c r="B3330" t="s">
        <v>6658</v>
      </c>
      <c r="C3330" s="1">
        <v>7.71964311599731</v>
      </c>
    </row>
    <row r="3331" spans="1:3" x14ac:dyDescent="0.35">
      <c r="A3331" t="s">
        <v>6659</v>
      </c>
      <c r="B3331" t="s">
        <v>6660</v>
      </c>
      <c r="C3331" s="1">
        <v>7.9645576477050799</v>
      </c>
    </row>
    <row r="3332" spans="1:3" x14ac:dyDescent="0.35">
      <c r="A3332" t="s">
        <v>6661</v>
      </c>
      <c r="B3332" t="s">
        <v>6662</v>
      </c>
      <c r="C3332" s="1">
        <v>8.3029909133911097</v>
      </c>
    </row>
    <row r="3333" spans="1:3" x14ac:dyDescent="0.35">
      <c r="A3333" t="s">
        <v>6663</v>
      </c>
      <c r="B3333" t="s">
        <v>6664</v>
      </c>
      <c r="C3333" s="1">
        <v>8.3954715728759801</v>
      </c>
    </row>
    <row r="3334" spans="1:3" x14ac:dyDescent="0.35">
      <c r="A3334" t="s">
        <v>6665</v>
      </c>
      <c r="B3334" t="s">
        <v>6666</v>
      </c>
      <c r="C3334" s="1">
        <v>8.0007820129394496</v>
      </c>
    </row>
    <row r="3335" spans="1:3" x14ac:dyDescent="0.35">
      <c r="A3335" t="s">
        <v>6667</v>
      </c>
      <c r="B3335" t="s">
        <v>6668</v>
      </c>
      <c r="C3335" s="1">
        <v>8.0633897781372106</v>
      </c>
    </row>
    <row r="3336" spans="1:3" x14ac:dyDescent="0.35">
      <c r="A3336" t="s">
        <v>6669</v>
      </c>
      <c r="B3336" t="s">
        <v>6670</v>
      </c>
      <c r="C3336" s="1">
        <v>8.0308008193969709</v>
      </c>
    </row>
    <row r="3337" spans="1:3" x14ac:dyDescent="0.35">
      <c r="A3337" t="s">
        <v>6671</v>
      </c>
      <c r="B3337" t="s">
        <v>6672</v>
      </c>
      <c r="C3337" s="1">
        <v>8.0754184722900408</v>
      </c>
    </row>
    <row r="3338" spans="1:3" x14ac:dyDescent="0.35">
      <c r="A3338" t="s">
        <v>6673</v>
      </c>
      <c r="B3338" t="s">
        <v>6674</v>
      </c>
      <c r="C3338" s="1">
        <v>7.6880002021789604</v>
      </c>
    </row>
    <row r="3339" spans="1:3" x14ac:dyDescent="0.35">
      <c r="A3339" t="s">
        <v>6675</v>
      </c>
      <c r="B3339" t="s">
        <v>6676</v>
      </c>
      <c r="C3339" s="1">
        <v>7.9109802246093803</v>
      </c>
    </row>
    <row r="3340" spans="1:3" x14ac:dyDescent="0.35">
      <c r="A3340" t="s">
        <v>6677</v>
      </c>
      <c r="B3340" t="s">
        <v>6678</v>
      </c>
      <c r="C3340" s="1">
        <v>7.9878911972045898</v>
      </c>
    </row>
    <row r="3341" spans="1:3" x14ac:dyDescent="0.35">
      <c r="A3341" t="s">
        <v>6679</v>
      </c>
      <c r="B3341" t="s">
        <v>6680</v>
      </c>
      <c r="C3341" s="1">
        <v>7.6273465156555202</v>
      </c>
    </row>
    <row r="3342" spans="1:3" x14ac:dyDescent="0.35">
      <c r="A3342" t="s">
        <v>6681</v>
      </c>
      <c r="B3342" t="s">
        <v>6682</v>
      </c>
      <c r="C3342" s="1">
        <v>8.2567138671875</v>
      </c>
    </row>
    <row r="3343" spans="1:3" x14ac:dyDescent="0.35">
      <c r="A3343" t="s">
        <v>6683</v>
      </c>
      <c r="B3343" t="s">
        <v>6684</v>
      </c>
      <c r="C3343" s="1">
        <v>7.8639864921569798</v>
      </c>
    </row>
    <row r="3344" spans="1:3" x14ac:dyDescent="0.35">
      <c r="A3344" t="s">
        <v>6685</v>
      </c>
      <c r="B3344" t="s">
        <v>6686</v>
      </c>
      <c r="C3344" s="1">
        <v>8.0526752471923793</v>
      </c>
    </row>
    <row r="3345" spans="1:3" x14ac:dyDescent="0.35">
      <c r="A3345" t="s">
        <v>6687</v>
      </c>
      <c r="B3345" t="s">
        <v>6688</v>
      </c>
      <c r="C3345" s="1">
        <v>8.4838056564331001</v>
      </c>
    </row>
    <row r="3346" spans="1:3" x14ac:dyDescent="0.35">
      <c r="A3346" t="s">
        <v>6689</v>
      </c>
      <c r="B3346" t="s">
        <v>6690</v>
      </c>
      <c r="C3346" s="1">
        <v>8.2849292755127006</v>
      </c>
    </row>
    <row r="3347" spans="1:3" x14ac:dyDescent="0.35">
      <c r="A3347" t="s">
        <v>6691</v>
      </c>
      <c r="B3347" t="s">
        <v>6692</v>
      </c>
      <c r="C3347" s="1">
        <v>8.3725347518920898</v>
      </c>
    </row>
    <row r="3348" spans="1:3" x14ac:dyDescent="0.35">
      <c r="A3348" t="s">
        <v>6693</v>
      </c>
      <c r="B3348" t="s">
        <v>6694</v>
      </c>
      <c r="C3348" s="1">
        <v>8.5193252563476598</v>
      </c>
    </row>
    <row r="3349" spans="1:3" x14ac:dyDescent="0.35">
      <c r="A3349" t="s">
        <v>6695</v>
      </c>
      <c r="B3349" t="s">
        <v>6696</v>
      </c>
      <c r="C3349" s="1">
        <v>8.6053800582885707</v>
      </c>
    </row>
    <row r="3350" spans="1:3" x14ac:dyDescent="0.35">
      <c r="A3350" t="s">
        <v>6697</v>
      </c>
      <c r="B3350" t="s">
        <v>6698</v>
      </c>
      <c r="C3350" s="1">
        <v>8.6693592071533203</v>
      </c>
    </row>
    <row r="3351" spans="1:3" x14ac:dyDescent="0.35">
      <c r="A3351" t="s">
        <v>6699</v>
      </c>
      <c r="B3351" t="s">
        <v>6700</v>
      </c>
      <c r="C3351" s="1">
        <v>8.6925239562988299</v>
      </c>
    </row>
    <row r="3352" spans="1:3" x14ac:dyDescent="0.35">
      <c r="A3352" t="s">
        <v>6701</v>
      </c>
      <c r="B3352" t="s">
        <v>6702</v>
      </c>
      <c r="C3352" s="1">
        <v>8.7250957489013707</v>
      </c>
    </row>
    <row r="3353" spans="1:3" x14ac:dyDescent="0.35">
      <c r="A3353" t="s">
        <v>6703</v>
      </c>
      <c r="B3353" t="s">
        <v>6704</v>
      </c>
      <c r="C3353" s="1">
        <v>8.6380176544189506</v>
      </c>
    </row>
    <row r="3354" spans="1:3" x14ac:dyDescent="0.35">
      <c r="A3354" t="s">
        <v>6705</v>
      </c>
      <c r="B3354" t="s">
        <v>6706</v>
      </c>
      <c r="C3354" s="1">
        <v>9.1889743804931605</v>
      </c>
    </row>
    <row r="3355" spans="1:3" x14ac:dyDescent="0.35">
      <c r="A3355" t="s">
        <v>6707</v>
      </c>
      <c r="B3355" t="s">
        <v>6708</v>
      </c>
      <c r="C3355" s="1">
        <v>8.1732206344604492</v>
      </c>
    </row>
    <row r="3356" spans="1:3" x14ac:dyDescent="0.35">
      <c r="A3356" t="s">
        <v>6709</v>
      </c>
      <c r="B3356" t="s">
        <v>6710</v>
      </c>
      <c r="C3356" s="1">
        <v>8.5407361984252894</v>
      </c>
    </row>
    <row r="3357" spans="1:3" x14ac:dyDescent="0.35">
      <c r="A3357" t="s">
        <v>6711</v>
      </c>
      <c r="B3357" t="s">
        <v>6712</v>
      </c>
      <c r="C3357" s="1">
        <v>9.1502027511596697</v>
      </c>
    </row>
    <row r="3358" spans="1:3" x14ac:dyDescent="0.35">
      <c r="A3358" t="s">
        <v>6713</v>
      </c>
      <c r="B3358" t="s">
        <v>6714</v>
      </c>
      <c r="C3358" s="1">
        <v>9.1540842056274396</v>
      </c>
    </row>
    <row r="3359" spans="1:3" x14ac:dyDescent="0.35">
      <c r="A3359" t="s">
        <v>6715</v>
      </c>
      <c r="B3359" t="s">
        <v>6716</v>
      </c>
      <c r="C3359" s="1">
        <v>9.1586542129516602</v>
      </c>
    </row>
    <row r="3360" spans="1:3" x14ac:dyDescent="0.35">
      <c r="A3360" t="s">
        <v>6717</v>
      </c>
      <c r="B3360" t="s">
        <v>6718</v>
      </c>
      <c r="C3360" s="1">
        <v>8.7835340499877894</v>
      </c>
    </row>
    <row r="3361" spans="1:3" x14ac:dyDescent="0.35">
      <c r="A3361" t="s">
        <v>6719</v>
      </c>
      <c r="B3361" t="s">
        <v>6720</v>
      </c>
      <c r="C3361" s="1">
        <v>9.3655662536621094</v>
      </c>
    </row>
    <row r="3362" spans="1:3" x14ac:dyDescent="0.35">
      <c r="A3362" t="s">
        <v>6721</v>
      </c>
      <c r="B3362" t="s">
        <v>6722</v>
      </c>
      <c r="C3362" s="1">
        <v>9.2643222808837908</v>
      </c>
    </row>
    <row r="3363" spans="1:3" x14ac:dyDescent="0.35">
      <c r="A3363" t="s">
        <v>6723</v>
      </c>
      <c r="B3363" t="s">
        <v>6724</v>
      </c>
      <c r="C3363" s="1">
        <v>8.6859302520752006</v>
      </c>
    </row>
    <row r="3364" spans="1:3" x14ac:dyDescent="0.35">
      <c r="A3364" t="s">
        <v>6725</v>
      </c>
      <c r="B3364" t="s">
        <v>6726</v>
      </c>
      <c r="C3364" s="1">
        <v>9.3634471893310494</v>
      </c>
    </row>
    <row r="3365" spans="1:3" x14ac:dyDescent="0.35">
      <c r="A3365" t="s">
        <v>6727</v>
      </c>
      <c r="B3365" t="s">
        <v>6728</v>
      </c>
      <c r="C3365" s="1">
        <v>9.3253803253173793</v>
      </c>
    </row>
    <row r="3366" spans="1:3" x14ac:dyDescent="0.35">
      <c r="A3366" t="s">
        <v>6729</v>
      </c>
      <c r="B3366" t="s">
        <v>6730</v>
      </c>
      <c r="C3366" s="1">
        <v>9.4980602264404297</v>
      </c>
    </row>
    <row r="3367" spans="1:3" x14ac:dyDescent="0.35">
      <c r="A3367" t="s">
        <v>6731</v>
      </c>
      <c r="B3367" t="s">
        <v>6732</v>
      </c>
      <c r="C3367" s="1">
        <v>9.4370985031127894</v>
      </c>
    </row>
    <row r="3368" spans="1:3" x14ac:dyDescent="0.35">
      <c r="A3368" t="s">
        <v>6733</v>
      </c>
      <c r="B3368" t="s">
        <v>6734</v>
      </c>
      <c r="C3368" s="1">
        <v>9.3031320571899396</v>
      </c>
    </row>
    <row r="3369" spans="1:3" x14ac:dyDescent="0.35">
      <c r="A3369" t="s">
        <v>6735</v>
      </c>
      <c r="B3369" t="s">
        <v>6736</v>
      </c>
      <c r="C3369" s="1">
        <v>9.1870002746581996</v>
      </c>
    </row>
    <row r="3370" spans="1:3" x14ac:dyDescent="0.35">
      <c r="A3370" t="s">
        <v>6737</v>
      </c>
      <c r="B3370" t="s">
        <v>6738</v>
      </c>
      <c r="C3370" s="1">
        <v>9.0020484924316406</v>
      </c>
    </row>
    <row r="3371" spans="1:3" x14ac:dyDescent="0.35">
      <c r="A3371" t="s">
        <v>6739</v>
      </c>
      <c r="B3371" t="s">
        <v>6740</v>
      </c>
      <c r="C3371" s="1">
        <v>8.3372983932495099</v>
      </c>
    </row>
    <row r="3372" spans="1:3" x14ac:dyDescent="0.35">
      <c r="A3372" t="s">
        <v>6741</v>
      </c>
      <c r="B3372" t="s">
        <v>6742</v>
      </c>
      <c r="C3372" s="1">
        <v>8.3802709579467791</v>
      </c>
    </row>
    <row r="3373" spans="1:3" x14ac:dyDescent="0.35">
      <c r="A3373" t="s">
        <v>6743</v>
      </c>
      <c r="B3373" t="s">
        <v>6744</v>
      </c>
      <c r="C3373" s="1">
        <v>8.5021734237670898</v>
      </c>
    </row>
    <row r="3374" spans="1:3" x14ac:dyDescent="0.35">
      <c r="A3374" t="s">
        <v>6745</v>
      </c>
      <c r="B3374" t="s">
        <v>6746</v>
      </c>
      <c r="C3374" s="1">
        <v>8.3898286819458008</v>
      </c>
    </row>
    <row r="3375" spans="1:3" x14ac:dyDescent="0.35">
      <c r="A3375" t="s">
        <v>6747</v>
      </c>
      <c r="B3375" t="s">
        <v>6748</v>
      </c>
      <c r="C3375" s="1">
        <v>8.7012491226196307</v>
      </c>
    </row>
    <row r="3376" spans="1:3" x14ac:dyDescent="0.35">
      <c r="A3376" t="s">
        <v>6749</v>
      </c>
      <c r="B3376" t="s">
        <v>6750</v>
      </c>
      <c r="C3376" s="1">
        <v>8.9064435958862305</v>
      </c>
    </row>
    <row r="3377" spans="1:3" x14ac:dyDescent="0.35">
      <c r="A3377" t="s">
        <v>6751</v>
      </c>
      <c r="B3377" t="s">
        <v>6752</v>
      </c>
      <c r="C3377" s="1">
        <v>9.0516815185546893</v>
      </c>
    </row>
    <row r="3378" spans="1:3" x14ac:dyDescent="0.35">
      <c r="A3378" t="s">
        <v>6753</v>
      </c>
      <c r="B3378" t="s">
        <v>6754</v>
      </c>
      <c r="C3378" s="1">
        <v>9.4752616882324201</v>
      </c>
    </row>
    <row r="3379" spans="1:3" x14ac:dyDescent="0.35">
      <c r="A3379" t="s">
        <v>6755</v>
      </c>
      <c r="B3379" t="s">
        <v>6756</v>
      </c>
      <c r="C3379" s="1">
        <v>9.2828073501586896</v>
      </c>
    </row>
    <row r="3380" spans="1:3" x14ac:dyDescent="0.35">
      <c r="A3380" t="s">
        <v>6757</v>
      </c>
      <c r="B3380" t="s">
        <v>6758</v>
      </c>
      <c r="C3380" s="1">
        <v>9.2897720336914098</v>
      </c>
    </row>
    <row r="3381" spans="1:3" x14ac:dyDescent="0.35">
      <c r="A3381" t="s">
        <v>6759</v>
      </c>
      <c r="B3381" t="s">
        <v>6760</v>
      </c>
      <c r="C3381" s="1">
        <v>9.4064970016479492</v>
      </c>
    </row>
    <row r="3382" spans="1:3" x14ac:dyDescent="0.35">
      <c r="A3382" t="s">
        <v>6761</v>
      </c>
      <c r="B3382" t="s">
        <v>6762</v>
      </c>
      <c r="C3382" s="1">
        <v>9.3716964721679705</v>
      </c>
    </row>
    <row r="3383" spans="1:3" x14ac:dyDescent="0.35">
      <c r="A3383" t="s">
        <v>6763</v>
      </c>
      <c r="B3383" t="s">
        <v>6764</v>
      </c>
      <c r="C3383" s="1">
        <v>9.3400182723999006</v>
      </c>
    </row>
    <row r="3384" spans="1:3" x14ac:dyDescent="0.35">
      <c r="A3384" t="s">
        <v>6765</v>
      </c>
      <c r="B3384" t="s">
        <v>6766</v>
      </c>
      <c r="C3384" s="1">
        <v>9.3537464141845703</v>
      </c>
    </row>
    <row r="3385" spans="1:3" x14ac:dyDescent="0.35">
      <c r="A3385" t="s">
        <v>6767</v>
      </c>
      <c r="B3385" t="s">
        <v>6768</v>
      </c>
      <c r="C3385" s="1">
        <v>9.1273231506347692</v>
      </c>
    </row>
    <row r="3386" spans="1:3" x14ac:dyDescent="0.35">
      <c r="A3386" t="s">
        <v>6769</v>
      </c>
      <c r="B3386" t="s">
        <v>6770</v>
      </c>
      <c r="C3386" s="1">
        <v>9.1363992691040004</v>
      </c>
    </row>
    <row r="3387" spans="1:3" x14ac:dyDescent="0.35">
      <c r="A3387" t="s">
        <v>6771</v>
      </c>
      <c r="B3387" t="s">
        <v>6772</v>
      </c>
      <c r="C3387" s="1">
        <v>8.9033117294311506</v>
      </c>
    </row>
    <row r="3388" spans="1:3" x14ac:dyDescent="0.35">
      <c r="A3388" t="s">
        <v>6773</v>
      </c>
      <c r="B3388" t="s">
        <v>6774</v>
      </c>
      <c r="C3388" s="1">
        <v>8.6764898300170898</v>
      </c>
    </row>
    <row r="3389" spans="1:3" x14ac:dyDescent="0.35">
      <c r="A3389" t="s">
        <v>6775</v>
      </c>
      <c r="B3389" t="s">
        <v>6776</v>
      </c>
      <c r="C3389" s="1">
        <v>8.7244606018066406</v>
      </c>
    </row>
    <row r="3390" spans="1:3" x14ac:dyDescent="0.35">
      <c r="A3390" t="s">
        <v>6777</v>
      </c>
      <c r="B3390" t="s">
        <v>6778</v>
      </c>
      <c r="C3390" s="1">
        <v>8.9432954788208008</v>
      </c>
    </row>
    <row r="3391" spans="1:3" x14ac:dyDescent="0.35">
      <c r="A3391" t="s">
        <v>6779</v>
      </c>
      <c r="B3391" t="s">
        <v>6780</v>
      </c>
      <c r="C3391" s="1">
        <v>8.6880636215209996</v>
      </c>
    </row>
    <row r="3392" spans="1:3" x14ac:dyDescent="0.35">
      <c r="A3392" t="s">
        <v>6781</v>
      </c>
      <c r="B3392" t="s">
        <v>6782</v>
      </c>
      <c r="C3392" s="1">
        <v>8.8072671890258807</v>
      </c>
    </row>
    <row r="3393" spans="1:3" x14ac:dyDescent="0.35">
      <c r="A3393" t="s">
        <v>6783</v>
      </c>
      <c r="B3393" t="s">
        <v>6784</v>
      </c>
      <c r="C3393" s="1">
        <v>8.89398288726807</v>
      </c>
    </row>
    <row r="3394" spans="1:3" x14ac:dyDescent="0.35">
      <c r="A3394" t="s">
        <v>6785</v>
      </c>
      <c r="B3394" t="s">
        <v>6786</v>
      </c>
      <c r="C3394" s="1">
        <v>8.6089410781860405</v>
      </c>
    </row>
    <row r="3395" spans="1:3" x14ac:dyDescent="0.35">
      <c r="A3395" t="s">
        <v>6787</v>
      </c>
      <c r="B3395" t="s">
        <v>6788</v>
      </c>
      <c r="C3395" s="1">
        <v>7.7405886650085396</v>
      </c>
    </row>
    <row r="3396" spans="1:3" x14ac:dyDescent="0.35">
      <c r="A3396" t="s">
        <v>6789</v>
      </c>
      <c r="B3396" t="s">
        <v>6790</v>
      </c>
      <c r="C3396" s="1">
        <v>7.3246622085571298</v>
      </c>
    </row>
    <row r="3397" spans="1:3" x14ac:dyDescent="0.35">
      <c r="A3397" t="s">
        <v>6791</v>
      </c>
      <c r="B3397" t="s">
        <v>6792</v>
      </c>
      <c r="C3397" s="1">
        <v>8.3218545913696307</v>
      </c>
    </row>
    <row r="3398" spans="1:3" x14ac:dyDescent="0.35">
      <c r="A3398" t="s">
        <v>6793</v>
      </c>
      <c r="B3398" t="s">
        <v>6794</v>
      </c>
      <c r="C3398" s="1">
        <v>7.3758621215820304</v>
      </c>
    </row>
    <row r="3399" spans="1:3" x14ac:dyDescent="0.35">
      <c r="A3399" t="s">
        <v>6795</v>
      </c>
      <c r="B3399" t="s">
        <v>6796</v>
      </c>
      <c r="C3399" s="1">
        <v>8.5188913345336896</v>
      </c>
    </row>
    <row r="3400" spans="1:3" x14ac:dyDescent="0.35">
      <c r="A3400" t="s">
        <v>6797</v>
      </c>
      <c r="B3400" t="s">
        <v>6798</v>
      </c>
      <c r="C3400" s="1">
        <v>7.85882568359375</v>
      </c>
    </row>
    <row r="3401" spans="1:3" x14ac:dyDescent="0.35">
      <c r="A3401" t="s">
        <v>6799</v>
      </c>
      <c r="B3401" t="s">
        <v>6800</v>
      </c>
      <c r="C3401" s="1">
        <v>7.6591138839721697</v>
      </c>
    </row>
    <row r="3402" spans="1:3" x14ac:dyDescent="0.35">
      <c r="A3402" t="s">
        <v>6801</v>
      </c>
      <c r="B3402" t="s">
        <v>6802</v>
      </c>
      <c r="C3402" s="1">
        <v>8.6390714645385707</v>
      </c>
    </row>
    <row r="3403" spans="1:3" x14ac:dyDescent="0.35">
      <c r="A3403" t="s">
        <v>6803</v>
      </c>
      <c r="B3403" t="s">
        <v>6804</v>
      </c>
      <c r="C3403" s="1">
        <v>8.5741729736328107</v>
      </c>
    </row>
    <row r="3404" spans="1:3" x14ac:dyDescent="0.35">
      <c r="A3404" t="s">
        <v>6805</v>
      </c>
      <c r="B3404" t="s">
        <v>6806</v>
      </c>
      <c r="C3404" s="1">
        <v>7.9385099411010698</v>
      </c>
    </row>
    <row r="3405" spans="1:3" x14ac:dyDescent="0.35">
      <c r="A3405" t="s">
        <v>6807</v>
      </c>
      <c r="B3405" t="s">
        <v>6808</v>
      </c>
      <c r="C3405" s="1">
        <v>8.3664865493774396</v>
      </c>
    </row>
    <row r="3406" spans="1:3" x14ac:dyDescent="0.35">
      <c r="A3406" t="s">
        <v>6809</v>
      </c>
      <c r="B3406" t="s">
        <v>6810</v>
      </c>
      <c r="C3406" s="1">
        <v>7.9833092689514196</v>
      </c>
    </row>
    <row r="3407" spans="1:3" x14ac:dyDescent="0.35">
      <c r="A3407" t="s">
        <v>6811</v>
      </c>
      <c r="B3407" t="s">
        <v>6812</v>
      </c>
      <c r="C3407" s="1">
        <v>8.9232950210571307</v>
      </c>
    </row>
    <row r="3408" spans="1:3" x14ac:dyDescent="0.35">
      <c r="A3408" t="s">
        <v>6813</v>
      </c>
      <c r="B3408" t="s">
        <v>6814</v>
      </c>
      <c r="C3408" s="1">
        <v>8.9701185226440394</v>
      </c>
    </row>
    <row r="3409" spans="1:3" x14ac:dyDescent="0.35">
      <c r="A3409" t="s">
        <v>6815</v>
      </c>
      <c r="B3409" t="s">
        <v>6816</v>
      </c>
      <c r="C3409" s="1">
        <v>8.23058986663818</v>
      </c>
    </row>
    <row r="3410" spans="1:3" x14ac:dyDescent="0.35">
      <c r="A3410" t="s">
        <v>6817</v>
      </c>
      <c r="B3410" t="s">
        <v>6818</v>
      </c>
      <c r="C3410" s="1">
        <v>8.6517047882080096</v>
      </c>
    </row>
    <row r="3411" spans="1:3" x14ac:dyDescent="0.35">
      <c r="A3411" t="s">
        <v>6819</v>
      </c>
      <c r="B3411" t="s">
        <v>6820</v>
      </c>
      <c r="C3411" s="1">
        <v>8.8449926376342791</v>
      </c>
    </row>
    <row r="3412" spans="1:3" x14ac:dyDescent="0.35">
      <c r="A3412" t="s">
        <v>6821</v>
      </c>
      <c r="B3412" t="s">
        <v>6822</v>
      </c>
      <c r="C3412" s="1">
        <v>8.35522556304932</v>
      </c>
    </row>
    <row r="3413" spans="1:3" x14ac:dyDescent="0.35">
      <c r="A3413" t="s">
        <v>6823</v>
      </c>
      <c r="B3413" t="s">
        <v>6824</v>
      </c>
      <c r="C3413" s="1">
        <v>8.4974431991577095</v>
      </c>
    </row>
    <row r="3414" spans="1:3" x14ac:dyDescent="0.35">
      <c r="A3414" t="s">
        <v>6825</v>
      </c>
      <c r="B3414" t="s">
        <v>6826</v>
      </c>
      <c r="C3414" s="1">
        <v>8.7468423843383807</v>
      </c>
    </row>
    <row r="3415" spans="1:3" x14ac:dyDescent="0.35">
      <c r="A3415" t="s">
        <v>6827</v>
      </c>
      <c r="B3415" t="s">
        <v>6828</v>
      </c>
      <c r="C3415" s="1">
        <v>8.9198570251464808</v>
      </c>
    </row>
    <row r="3416" spans="1:3" x14ac:dyDescent="0.35">
      <c r="A3416" t="s">
        <v>6829</v>
      </c>
      <c r="B3416" t="s">
        <v>6830</v>
      </c>
      <c r="C3416" s="1">
        <v>9.1559352874755895</v>
      </c>
    </row>
    <row r="3417" spans="1:3" x14ac:dyDescent="0.35">
      <c r="A3417" t="s">
        <v>6831</v>
      </c>
      <c r="B3417" t="s">
        <v>6832</v>
      </c>
      <c r="C3417" s="1">
        <v>9.0497627258300799</v>
      </c>
    </row>
    <row r="3418" spans="1:3" x14ac:dyDescent="0.35">
      <c r="A3418" t="s">
        <v>6833</v>
      </c>
      <c r="B3418" t="s">
        <v>6834</v>
      </c>
      <c r="C3418" s="1">
        <v>9.0994386672973597</v>
      </c>
    </row>
    <row r="3419" spans="1:3" x14ac:dyDescent="0.35">
      <c r="A3419" t="s">
        <v>6835</v>
      </c>
      <c r="B3419" t="s">
        <v>6836</v>
      </c>
      <c r="C3419" s="1">
        <v>8.4622869491577095</v>
      </c>
    </row>
    <row r="3420" spans="1:3" x14ac:dyDescent="0.35">
      <c r="A3420" t="s">
        <v>6837</v>
      </c>
      <c r="B3420" t="s">
        <v>6838</v>
      </c>
      <c r="C3420" s="1">
        <v>8.90368556976318</v>
      </c>
    </row>
    <row r="3421" spans="1:3" x14ac:dyDescent="0.35">
      <c r="A3421" t="s">
        <v>6839</v>
      </c>
      <c r="B3421" t="s">
        <v>6840</v>
      </c>
      <c r="C3421" s="1">
        <v>8.7547054290771502</v>
      </c>
    </row>
    <row r="3422" spans="1:3" x14ac:dyDescent="0.35">
      <c r="A3422" t="s">
        <v>6841</v>
      </c>
      <c r="B3422" t="s">
        <v>6842</v>
      </c>
      <c r="C3422" s="1">
        <v>9.2851133346557599</v>
      </c>
    </row>
    <row r="3423" spans="1:3" x14ac:dyDescent="0.35">
      <c r="A3423" t="s">
        <v>6843</v>
      </c>
      <c r="B3423" t="s">
        <v>6844</v>
      </c>
      <c r="C3423" s="1">
        <v>9.0104799270629901</v>
      </c>
    </row>
    <row r="3424" spans="1:3" x14ac:dyDescent="0.35">
      <c r="A3424" t="s">
        <v>6845</v>
      </c>
      <c r="B3424" t="s">
        <v>6846</v>
      </c>
      <c r="C3424" s="1">
        <v>9.2068948745727504</v>
      </c>
    </row>
    <row r="3425" spans="1:3" x14ac:dyDescent="0.35">
      <c r="A3425" t="s">
        <v>6847</v>
      </c>
      <c r="B3425" t="s">
        <v>6848</v>
      </c>
      <c r="C3425" s="1">
        <v>8.9428882598877006</v>
      </c>
    </row>
    <row r="3426" spans="1:3" x14ac:dyDescent="0.35">
      <c r="A3426" t="s">
        <v>6849</v>
      </c>
      <c r="B3426" t="s">
        <v>6850</v>
      </c>
      <c r="C3426" s="1">
        <v>8.7492847442627006</v>
      </c>
    </row>
    <row r="3427" spans="1:3" x14ac:dyDescent="0.35">
      <c r="A3427" t="s">
        <v>6851</v>
      </c>
      <c r="B3427" t="s">
        <v>6852</v>
      </c>
      <c r="C3427" s="1">
        <v>8.4271001815795898</v>
      </c>
    </row>
    <row r="3428" spans="1:3" x14ac:dyDescent="0.35">
      <c r="A3428" t="s">
        <v>6853</v>
      </c>
      <c r="B3428" t="s">
        <v>6854</v>
      </c>
      <c r="C3428" s="1">
        <v>8.2027215957641602</v>
      </c>
    </row>
    <row r="3429" spans="1:3" x14ac:dyDescent="0.35">
      <c r="A3429" t="s">
        <v>6855</v>
      </c>
      <c r="B3429" t="s">
        <v>6856</v>
      </c>
      <c r="C3429" s="1">
        <v>8.2357358932495099</v>
      </c>
    </row>
    <row r="3430" spans="1:3" x14ac:dyDescent="0.35">
      <c r="A3430" t="s">
        <v>6857</v>
      </c>
      <c r="B3430" t="s">
        <v>6858</v>
      </c>
      <c r="C3430" s="1">
        <v>7.8244071006774902</v>
      </c>
    </row>
    <row r="3431" spans="1:3" x14ac:dyDescent="0.35">
      <c r="A3431" t="s">
        <v>6859</v>
      </c>
      <c r="B3431" t="s">
        <v>6860</v>
      </c>
      <c r="C3431" s="1">
        <v>7.97232913970947</v>
      </c>
    </row>
    <row r="3432" spans="1:3" x14ac:dyDescent="0.35">
      <c r="A3432" t="s">
        <v>6861</v>
      </c>
      <c r="B3432" t="s">
        <v>6862</v>
      </c>
      <c r="C3432" s="1">
        <v>7.9389014244079599</v>
      </c>
    </row>
    <row r="3433" spans="1:3" x14ac:dyDescent="0.35">
      <c r="A3433" t="s">
        <v>6863</v>
      </c>
      <c r="B3433" t="s">
        <v>6864</v>
      </c>
      <c r="C3433" s="1">
        <v>7.6129631996154803</v>
      </c>
    </row>
    <row r="3434" spans="1:3" x14ac:dyDescent="0.35">
      <c r="A3434" t="s">
        <v>6865</v>
      </c>
      <c r="B3434" t="s">
        <v>6866</v>
      </c>
      <c r="C3434" s="1">
        <v>7.46742963790894</v>
      </c>
    </row>
    <row r="3435" spans="1:3" x14ac:dyDescent="0.35">
      <c r="A3435" t="s">
        <v>6867</v>
      </c>
      <c r="B3435" t="s">
        <v>6868</v>
      </c>
      <c r="C3435" s="1">
        <v>7.7836856842040998</v>
      </c>
    </row>
    <row r="3436" spans="1:3" x14ac:dyDescent="0.35">
      <c r="A3436" t="s">
        <v>6869</v>
      </c>
      <c r="B3436" t="s">
        <v>6870</v>
      </c>
      <c r="C3436" s="1">
        <v>7.4570899009704599</v>
      </c>
    </row>
    <row r="3437" spans="1:3" x14ac:dyDescent="0.35">
      <c r="A3437" t="s">
        <v>6871</v>
      </c>
      <c r="B3437" t="s">
        <v>6872</v>
      </c>
      <c r="C3437" s="1">
        <v>8.0373802185058594</v>
      </c>
    </row>
    <row r="3438" spans="1:3" x14ac:dyDescent="0.35">
      <c r="A3438" t="s">
        <v>6873</v>
      </c>
      <c r="B3438" t="s">
        <v>6874</v>
      </c>
      <c r="C3438" s="1">
        <v>8.0666723251342791</v>
      </c>
    </row>
    <row r="3439" spans="1:3" x14ac:dyDescent="0.35">
      <c r="A3439" t="s">
        <v>6875</v>
      </c>
      <c r="B3439" t="s">
        <v>6876</v>
      </c>
      <c r="C3439" s="1">
        <v>7.6292319297790501</v>
      </c>
    </row>
    <row r="3440" spans="1:3" x14ac:dyDescent="0.35">
      <c r="A3440" t="s">
        <v>6877</v>
      </c>
      <c r="B3440" t="s">
        <v>6878</v>
      </c>
      <c r="C3440" s="1">
        <v>7.6832933425903303</v>
      </c>
    </row>
    <row r="3441" spans="1:3" x14ac:dyDescent="0.35">
      <c r="A3441" t="s">
        <v>6879</v>
      </c>
      <c r="B3441" t="s">
        <v>6880</v>
      </c>
      <c r="C3441" s="1">
        <v>7.8917980194091797</v>
      </c>
    </row>
    <row r="3442" spans="1:3" x14ac:dyDescent="0.35">
      <c r="A3442" t="s">
        <v>6881</v>
      </c>
      <c r="B3442" t="s">
        <v>6882</v>
      </c>
      <c r="C3442" s="1">
        <v>8.0279083251953107</v>
      </c>
    </row>
    <row r="3443" spans="1:3" x14ac:dyDescent="0.35">
      <c r="A3443" t="s">
        <v>6883</v>
      </c>
      <c r="B3443" t="s">
        <v>6884</v>
      </c>
      <c r="C3443" s="1">
        <v>7.71311283111572</v>
      </c>
    </row>
    <row r="3444" spans="1:3" x14ac:dyDescent="0.35">
      <c r="A3444" t="s">
        <v>6885</v>
      </c>
      <c r="B3444" t="s">
        <v>6886</v>
      </c>
      <c r="C3444" s="1">
        <v>8.4498062133789098</v>
      </c>
    </row>
    <row r="3445" spans="1:3" x14ac:dyDescent="0.35">
      <c r="A3445" t="s">
        <v>6887</v>
      </c>
      <c r="B3445" t="s">
        <v>6888</v>
      </c>
      <c r="C3445" s="1">
        <v>8.4157876968383807</v>
      </c>
    </row>
    <row r="3446" spans="1:3" x14ac:dyDescent="0.35">
      <c r="A3446" t="s">
        <v>6889</v>
      </c>
      <c r="B3446" t="s">
        <v>6890</v>
      </c>
      <c r="C3446" s="1">
        <v>8.5195121765136701</v>
      </c>
    </row>
    <row r="3447" spans="1:3" x14ac:dyDescent="0.35">
      <c r="A3447" t="s">
        <v>6891</v>
      </c>
      <c r="B3447" t="s">
        <v>6892</v>
      </c>
      <c r="C3447" s="1">
        <v>8.3902339935302699</v>
      </c>
    </row>
    <row r="3448" spans="1:3" x14ac:dyDescent="0.35">
      <c r="A3448" t="s">
        <v>6893</v>
      </c>
      <c r="B3448" t="s">
        <v>6894</v>
      </c>
      <c r="C3448" s="1">
        <v>8.7627449035644496</v>
      </c>
    </row>
    <row r="3449" spans="1:3" x14ac:dyDescent="0.35">
      <c r="A3449" t="s">
        <v>6895</v>
      </c>
      <c r="B3449" t="s">
        <v>6896</v>
      </c>
      <c r="C3449" s="1">
        <v>8.7590265274047905</v>
      </c>
    </row>
    <row r="3450" spans="1:3" x14ac:dyDescent="0.35">
      <c r="A3450" t="s">
        <v>6897</v>
      </c>
      <c r="B3450" t="s">
        <v>6898</v>
      </c>
      <c r="C3450" s="1">
        <v>7.8027501106262198</v>
      </c>
    </row>
    <row r="3451" spans="1:3" x14ac:dyDescent="0.35">
      <c r="A3451" t="s">
        <v>6899</v>
      </c>
      <c r="B3451" t="s">
        <v>6900</v>
      </c>
      <c r="C3451" s="1">
        <v>8.0441226959228498</v>
      </c>
    </row>
    <row r="3452" spans="1:3" x14ac:dyDescent="0.35">
      <c r="A3452" t="s">
        <v>6901</v>
      </c>
      <c r="B3452" t="s">
        <v>6902</v>
      </c>
      <c r="C3452" s="1">
        <v>7.6923770904540998</v>
      </c>
    </row>
    <row r="3453" spans="1:3" x14ac:dyDescent="0.35">
      <c r="A3453" t="s">
        <v>6903</v>
      </c>
      <c r="B3453" t="s">
        <v>6904</v>
      </c>
      <c r="C3453" s="1">
        <v>8.3692569732665998</v>
      </c>
    </row>
    <row r="3454" spans="1:3" x14ac:dyDescent="0.35">
      <c r="A3454" t="s">
        <v>6905</v>
      </c>
      <c r="B3454" t="s">
        <v>6906</v>
      </c>
      <c r="C3454" s="1">
        <v>8.0015497207641602</v>
      </c>
    </row>
    <row r="3455" spans="1:3" x14ac:dyDescent="0.35">
      <c r="A3455" t="s">
        <v>6907</v>
      </c>
      <c r="B3455" t="s">
        <v>6908</v>
      </c>
      <c r="C3455" s="1">
        <v>8.0627088546752894</v>
      </c>
    </row>
    <row r="3456" spans="1:3" x14ac:dyDescent="0.35">
      <c r="A3456" t="s">
        <v>6909</v>
      </c>
      <c r="B3456" t="s">
        <v>6910</v>
      </c>
      <c r="C3456" s="1">
        <v>8.1844444274902308</v>
      </c>
    </row>
    <row r="3457" spans="1:3" x14ac:dyDescent="0.35">
      <c r="A3457" t="s">
        <v>6911</v>
      </c>
      <c r="B3457" t="s">
        <v>6912</v>
      </c>
      <c r="C3457" s="1">
        <v>8.2998523712158203</v>
      </c>
    </row>
    <row r="3458" spans="1:3" x14ac:dyDescent="0.35">
      <c r="A3458" t="s">
        <v>6913</v>
      </c>
      <c r="B3458" t="s">
        <v>6914</v>
      </c>
      <c r="C3458" s="1">
        <v>7.9078559875488299</v>
      </c>
    </row>
    <row r="3459" spans="1:3" x14ac:dyDescent="0.35">
      <c r="A3459" t="s">
        <v>6915</v>
      </c>
      <c r="B3459" t="s">
        <v>6916</v>
      </c>
      <c r="C3459" s="1">
        <v>7.8759026527404803</v>
      </c>
    </row>
    <row r="3460" spans="1:3" x14ac:dyDescent="0.35">
      <c r="A3460" t="s">
        <v>6917</v>
      </c>
      <c r="B3460" t="s">
        <v>6918</v>
      </c>
      <c r="C3460" s="1">
        <v>7.7510757446289098</v>
      </c>
    </row>
    <row r="3461" spans="1:3" x14ac:dyDescent="0.35">
      <c r="A3461" t="s">
        <v>6919</v>
      </c>
      <c r="B3461" t="s">
        <v>6920</v>
      </c>
      <c r="C3461" s="1">
        <v>8.0840005874633807</v>
      </c>
    </row>
    <row r="3462" spans="1:3" x14ac:dyDescent="0.35">
      <c r="A3462" t="s">
        <v>6921</v>
      </c>
      <c r="B3462" t="s">
        <v>6922</v>
      </c>
      <c r="C3462" s="1">
        <v>7.8990516662597701</v>
      </c>
    </row>
    <row r="3463" spans="1:3" x14ac:dyDescent="0.35">
      <c r="A3463" t="s">
        <v>6923</v>
      </c>
      <c r="B3463" t="s">
        <v>6924</v>
      </c>
      <c r="C3463" s="1">
        <v>7.9249739646911603</v>
      </c>
    </row>
    <row r="3464" spans="1:3" x14ac:dyDescent="0.35">
      <c r="A3464" t="s">
        <v>6925</v>
      </c>
      <c r="B3464" t="s">
        <v>6926</v>
      </c>
      <c r="C3464" s="1">
        <v>8.2930822372436506</v>
      </c>
    </row>
    <row r="3465" spans="1:3" x14ac:dyDescent="0.35">
      <c r="A3465" t="s">
        <v>6927</v>
      </c>
      <c r="B3465" t="s">
        <v>6928</v>
      </c>
      <c r="C3465" s="1">
        <v>8.2493591308593803</v>
      </c>
    </row>
    <row r="3466" spans="1:3" x14ac:dyDescent="0.35">
      <c r="A3466" t="s">
        <v>6929</v>
      </c>
      <c r="B3466" t="s">
        <v>6930</v>
      </c>
      <c r="C3466" s="1">
        <v>8.2751827239990199</v>
      </c>
    </row>
    <row r="3467" spans="1:3" x14ac:dyDescent="0.35">
      <c r="A3467" t="s">
        <v>6931</v>
      </c>
      <c r="B3467" t="s">
        <v>6932</v>
      </c>
      <c r="C3467" s="1">
        <v>8.4078950881958008</v>
      </c>
    </row>
    <row r="3468" spans="1:3" x14ac:dyDescent="0.35">
      <c r="A3468" t="s">
        <v>6933</v>
      </c>
      <c r="B3468" t="s">
        <v>6934</v>
      </c>
      <c r="C3468" s="1">
        <v>8.0273218154907209</v>
      </c>
    </row>
    <row r="3469" spans="1:3" x14ac:dyDescent="0.35">
      <c r="A3469" t="s">
        <v>6935</v>
      </c>
      <c r="B3469" t="s">
        <v>6936</v>
      </c>
      <c r="C3469" s="1">
        <v>8.4687767028808594</v>
      </c>
    </row>
    <row r="3470" spans="1:3" x14ac:dyDescent="0.35">
      <c r="A3470" t="s">
        <v>6937</v>
      </c>
      <c r="B3470" t="s">
        <v>6938</v>
      </c>
      <c r="C3470" s="1">
        <v>8.4175567626953107</v>
      </c>
    </row>
    <row r="3471" spans="1:3" x14ac:dyDescent="0.35">
      <c r="A3471" t="s">
        <v>6939</v>
      </c>
      <c r="B3471" t="s">
        <v>6940</v>
      </c>
      <c r="C3471" s="1">
        <v>8.5651712417602504</v>
      </c>
    </row>
    <row r="3472" spans="1:3" x14ac:dyDescent="0.35">
      <c r="A3472" t="s">
        <v>6941</v>
      </c>
      <c r="B3472" t="s">
        <v>6942</v>
      </c>
      <c r="C3472" s="1">
        <v>8.6071071624755895</v>
      </c>
    </row>
    <row r="3473" spans="1:3" x14ac:dyDescent="0.35">
      <c r="A3473" t="s">
        <v>6943</v>
      </c>
      <c r="B3473" t="s">
        <v>6944</v>
      </c>
      <c r="C3473" s="1">
        <v>8.2811803817749006</v>
      </c>
    </row>
    <row r="3474" spans="1:3" x14ac:dyDescent="0.35">
      <c r="A3474" t="s">
        <v>6945</v>
      </c>
      <c r="B3474" t="s">
        <v>6946</v>
      </c>
      <c r="C3474" s="1">
        <v>8.6474637985229492</v>
      </c>
    </row>
    <row r="3475" spans="1:3" x14ac:dyDescent="0.35">
      <c r="A3475" t="s">
        <v>6947</v>
      </c>
      <c r="B3475" t="s">
        <v>6948</v>
      </c>
      <c r="C3475" s="1">
        <v>8.5645990371704102</v>
      </c>
    </row>
    <row r="3476" spans="1:3" x14ac:dyDescent="0.35">
      <c r="A3476" t="s">
        <v>6949</v>
      </c>
      <c r="B3476" t="s">
        <v>6950</v>
      </c>
      <c r="C3476" s="1">
        <v>8.2891006469726598</v>
      </c>
    </row>
    <row r="3477" spans="1:3" x14ac:dyDescent="0.35">
      <c r="A3477" t="s">
        <v>6951</v>
      </c>
      <c r="B3477" t="s">
        <v>6952</v>
      </c>
      <c r="C3477" s="1">
        <v>8.4272279739379901</v>
      </c>
    </row>
    <row r="3478" spans="1:3" x14ac:dyDescent="0.35">
      <c r="A3478" t="s">
        <v>6953</v>
      </c>
      <c r="B3478" t="s">
        <v>6954</v>
      </c>
      <c r="C3478" s="1">
        <v>8.6199951171875</v>
      </c>
    </row>
    <row r="3479" spans="1:3" x14ac:dyDescent="0.35">
      <c r="A3479" t="s">
        <v>6955</v>
      </c>
      <c r="B3479" t="s">
        <v>6956</v>
      </c>
      <c r="C3479" s="1">
        <v>8.3176126480102504</v>
      </c>
    </row>
    <row r="3480" spans="1:3" x14ac:dyDescent="0.35">
      <c r="A3480" t="s">
        <v>6957</v>
      </c>
      <c r="B3480" t="s">
        <v>6958</v>
      </c>
      <c r="C3480" s="1">
        <v>7.7816538810729998</v>
      </c>
    </row>
    <row r="3481" spans="1:3" x14ac:dyDescent="0.35">
      <c r="A3481" t="s">
        <v>6959</v>
      </c>
      <c r="B3481" t="s">
        <v>6960</v>
      </c>
      <c r="C3481" s="1">
        <v>7.6414237022399902</v>
      </c>
    </row>
    <row r="3482" spans="1:3" x14ac:dyDescent="0.35">
      <c r="A3482" t="s">
        <v>6961</v>
      </c>
      <c r="B3482" t="s">
        <v>6962</v>
      </c>
      <c r="C3482" s="1">
        <v>7.7262330055236799</v>
      </c>
    </row>
    <row r="3483" spans="1:3" x14ac:dyDescent="0.35">
      <c r="A3483" t="s">
        <v>6963</v>
      </c>
      <c r="B3483" t="s">
        <v>6964</v>
      </c>
      <c r="C3483" s="1">
        <v>7.8156995773315403</v>
      </c>
    </row>
    <row r="3484" spans="1:3" x14ac:dyDescent="0.35">
      <c r="A3484" t="s">
        <v>6965</v>
      </c>
      <c r="B3484" t="s">
        <v>6966</v>
      </c>
      <c r="C3484" s="1">
        <v>7.8195638656616202</v>
      </c>
    </row>
    <row r="3485" spans="1:3" x14ac:dyDescent="0.35">
      <c r="A3485" t="s">
        <v>6967</v>
      </c>
      <c r="B3485" t="s">
        <v>6968</v>
      </c>
      <c r="C3485" s="1">
        <v>7.7670564651489302</v>
      </c>
    </row>
    <row r="3486" spans="1:3" x14ac:dyDescent="0.35">
      <c r="A3486" t="s">
        <v>6969</v>
      </c>
      <c r="B3486" t="s">
        <v>6970</v>
      </c>
      <c r="C3486" s="1">
        <v>7.9072470664978001</v>
      </c>
    </row>
    <row r="3487" spans="1:3" x14ac:dyDescent="0.35">
      <c r="A3487" t="s">
        <v>6971</v>
      </c>
      <c r="B3487" t="s">
        <v>6972</v>
      </c>
      <c r="C3487" s="1">
        <v>8.0443601608276403</v>
      </c>
    </row>
    <row r="3488" spans="1:3" x14ac:dyDescent="0.35">
      <c r="A3488" t="s">
        <v>6973</v>
      </c>
      <c r="B3488" t="s">
        <v>6974</v>
      </c>
      <c r="C3488" s="1">
        <v>7.98834133148193</v>
      </c>
    </row>
    <row r="3489" spans="1:3" x14ac:dyDescent="0.35">
      <c r="A3489" t="s">
        <v>6975</v>
      </c>
      <c r="B3489" t="s">
        <v>6976</v>
      </c>
      <c r="C3489" s="1">
        <v>8.3850469589233398</v>
      </c>
    </row>
    <row r="3490" spans="1:3" x14ac:dyDescent="0.35">
      <c r="A3490" t="s">
        <v>6977</v>
      </c>
      <c r="B3490" t="s">
        <v>6978</v>
      </c>
      <c r="C3490" s="1">
        <v>8.0028715133666992</v>
      </c>
    </row>
    <row r="3491" spans="1:3" x14ac:dyDescent="0.35">
      <c r="A3491" t="s">
        <v>6979</v>
      </c>
      <c r="B3491" t="s">
        <v>6980</v>
      </c>
      <c r="C3491" s="1">
        <v>8.2330865859985405</v>
      </c>
    </row>
    <row r="3492" spans="1:3" x14ac:dyDescent="0.35">
      <c r="A3492" t="s">
        <v>6981</v>
      </c>
      <c r="B3492" t="s">
        <v>6982</v>
      </c>
      <c r="C3492" s="1">
        <v>8.3262519836425799</v>
      </c>
    </row>
    <row r="3493" spans="1:3" x14ac:dyDescent="0.35">
      <c r="A3493" t="s">
        <v>6983</v>
      </c>
      <c r="B3493" t="s">
        <v>6984</v>
      </c>
      <c r="C3493" s="1">
        <v>8.2940464019775408</v>
      </c>
    </row>
    <row r="3494" spans="1:3" x14ac:dyDescent="0.35">
      <c r="A3494" t="s">
        <v>6985</v>
      </c>
      <c r="B3494" t="s">
        <v>6986</v>
      </c>
      <c r="C3494" s="1">
        <v>7.7990970611572301</v>
      </c>
    </row>
    <row r="3495" spans="1:3" x14ac:dyDescent="0.35">
      <c r="A3495" t="s">
        <v>6987</v>
      </c>
      <c r="B3495" t="s">
        <v>6988</v>
      </c>
      <c r="C3495" s="1">
        <v>8.1166582107543999</v>
      </c>
    </row>
    <row r="3496" spans="1:3" x14ac:dyDescent="0.35">
      <c r="A3496" t="s">
        <v>6989</v>
      </c>
      <c r="B3496" t="s">
        <v>6990</v>
      </c>
      <c r="C3496" s="1">
        <v>7.4231200218200701</v>
      </c>
    </row>
    <row r="3497" spans="1:3" x14ac:dyDescent="0.35">
      <c r="A3497" t="s">
        <v>6991</v>
      </c>
      <c r="B3497" t="s">
        <v>6992</v>
      </c>
      <c r="C3497" s="1">
        <v>7.5062780380248997</v>
      </c>
    </row>
    <row r="3498" spans="1:3" x14ac:dyDescent="0.35">
      <c r="A3498" t="s">
        <v>6993</v>
      </c>
      <c r="B3498" t="s">
        <v>6994</v>
      </c>
      <c r="C3498" s="1">
        <v>7.5600728988647496</v>
      </c>
    </row>
    <row r="3499" spans="1:3" x14ac:dyDescent="0.35">
      <c r="A3499" t="s">
        <v>6995</v>
      </c>
      <c r="B3499" t="s">
        <v>6996</v>
      </c>
      <c r="C3499" s="1">
        <v>7.4696230888366699</v>
      </c>
    </row>
    <row r="3500" spans="1:3" x14ac:dyDescent="0.35">
      <c r="A3500" t="s">
        <v>6997</v>
      </c>
      <c r="B3500" t="s">
        <v>6998</v>
      </c>
      <c r="C3500" s="1">
        <v>7.5709195137023899</v>
      </c>
    </row>
    <row r="3501" spans="1:3" x14ac:dyDescent="0.35">
      <c r="A3501" t="s">
        <v>6999</v>
      </c>
      <c r="B3501" t="s">
        <v>7000</v>
      </c>
      <c r="C3501" s="1">
        <v>7.45843553543091</v>
      </c>
    </row>
    <row r="3502" spans="1:3" x14ac:dyDescent="0.35">
      <c r="A3502" t="s">
        <v>7001</v>
      </c>
      <c r="B3502" t="s">
        <v>7002</v>
      </c>
      <c r="C3502" s="1">
        <v>7.73154544830322</v>
      </c>
    </row>
    <row r="3503" spans="1:3" x14ac:dyDescent="0.35">
      <c r="A3503" t="s">
        <v>7003</v>
      </c>
      <c r="B3503" t="s">
        <v>7004</v>
      </c>
      <c r="C3503" s="1">
        <v>7.6036615371704102</v>
      </c>
    </row>
    <row r="3504" spans="1:3" x14ac:dyDescent="0.35">
      <c r="A3504" t="s">
        <v>7005</v>
      </c>
      <c r="B3504" t="s">
        <v>7006</v>
      </c>
      <c r="C3504" s="1">
        <v>7.7558007240295401</v>
      </c>
    </row>
    <row r="3505" spans="1:3" x14ac:dyDescent="0.35">
      <c r="A3505" t="s">
        <v>7007</v>
      </c>
      <c r="B3505" t="s">
        <v>7008</v>
      </c>
      <c r="C3505" s="1">
        <v>7.5984463691711399</v>
      </c>
    </row>
    <row r="3506" spans="1:3" x14ac:dyDescent="0.35">
      <c r="A3506" t="s">
        <v>7009</v>
      </c>
      <c r="B3506" t="s">
        <v>7010</v>
      </c>
      <c r="C3506" s="1">
        <v>8.2111635208129901</v>
      </c>
    </row>
    <row r="3507" spans="1:3" x14ac:dyDescent="0.35">
      <c r="A3507" t="s">
        <v>7011</v>
      </c>
      <c r="B3507" t="s">
        <v>7012</v>
      </c>
      <c r="C3507" s="1">
        <v>7.9629817008972203</v>
      </c>
    </row>
    <row r="3508" spans="1:3" x14ac:dyDescent="0.35">
      <c r="A3508" t="s">
        <v>7013</v>
      </c>
      <c r="B3508" t="s">
        <v>7014</v>
      </c>
      <c r="C3508" s="1">
        <v>8.4048538208007795</v>
      </c>
    </row>
    <row r="3509" spans="1:3" x14ac:dyDescent="0.35">
      <c r="A3509" t="s">
        <v>7015</v>
      </c>
      <c r="B3509" t="s">
        <v>7016</v>
      </c>
      <c r="C3509" s="1">
        <v>8.1674385070800799</v>
      </c>
    </row>
    <row r="3510" spans="1:3" x14ac:dyDescent="0.35">
      <c r="A3510" t="s">
        <v>7017</v>
      </c>
      <c r="B3510" t="s">
        <v>7018</v>
      </c>
      <c r="C3510" s="1">
        <v>8.3489007949829102</v>
      </c>
    </row>
    <row r="3511" spans="1:3" x14ac:dyDescent="0.35">
      <c r="A3511" t="s">
        <v>7019</v>
      </c>
      <c r="B3511" t="s">
        <v>7020</v>
      </c>
      <c r="C3511" s="1">
        <v>8.4063138961791992</v>
      </c>
    </row>
    <row r="3512" spans="1:3" x14ac:dyDescent="0.35">
      <c r="A3512" t="s">
        <v>7021</v>
      </c>
      <c r="B3512" t="s">
        <v>7022</v>
      </c>
      <c r="C3512" s="1">
        <v>7.9957108497619602</v>
      </c>
    </row>
    <row r="3513" spans="1:3" x14ac:dyDescent="0.35">
      <c r="A3513" t="s">
        <v>7023</v>
      </c>
      <c r="B3513" t="s">
        <v>7024</v>
      </c>
      <c r="C3513" s="1">
        <v>8.3156776428222692</v>
      </c>
    </row>
    <row r="3514" spans="1:3" x14ac:dyDescent="0.35">
      <c r="A3514" t="s">
        <v>7025</v>
      </c>
      <c r="B3514" t="s">
        <v>7026</v>
      </c>
      <c r="C3514" s="1">
        <v>8.1194381713867205</v>
      </c>
    </row>
    <row r="3515" spans="1:3" x14ac:dyDescent="0.35">
      <c r="A3515" t="s">
        <v>7027</v>
      </c>
      <c r="B3515" t="s">
        <v>7028</v>
      </c>
      <c r="C3515" s="1">
        <v>8.2266502380371094</v>
      </c>
    </row>
    <row r="3516" spans="1:3" x14ac:dyDescent="0.35">
      <c r="A3516" t="s">
        <v>7029</v>
      </c>
      <c r="B3516" t="s">
        <v>7030</v>
      </c>
      <c r="C3516" s="1">
        <v>7.6825637817382804</v>
      </c>
    </row>
    <row r="3517" spans="1:3" x14ac:dyDescent="0.35">
      <c r="A3517" t="s">
        <v>7031</v>
      </c>
      <c r="B3517" t="s">
        <v>7032</v>
      </c>
      <c r="C3517" s="1">
        <v>7.9393362998962402</v>
      </c>
    </row>
    <row r="3518" spans="1:3" x14ac:dyDescent="0.35">
      <c r="A3518" t="s">
        <v>7033</v>
      </c>
      <c r="B3518" t="s">
        <v>7034</v>
      </c>
      <c r="C3518" s="1">
        <v>7.8006753921508798</v>
      </c>
    </row>
    <row r="3519" spans="1:3" x14ac:dyDescent="0.35">
      <c r="A3519" t="s">
        <v>7035</v>
      </c>
      <c r="B3519" t="s">
        <v>7036</v>
      </c>
      <c r="C3519" s="1">
        <v>7.4981780052185103</v>
      </c>
    </row>
    <row r="3520" spans="1:3" x14ac:dyDescent="0.35">
      <c r="A3520" t="s">
        <v>7037</v>
      </c>
      <c r="B3520" t="s">
        <v>7038</v>
      </c>
      <c r="C3520" s="1">
        <v>7.6705703735351598</v>
      </c>
    </row>
    <row r="3521" spans="1:3" x14ac:dyDescent="0.35">
      <c r="A3521" t="s">
        <v>7039</v>
      </c>
      <c r="B3521" t="s">
        <v>7040</v>
      </c>
      <c r="C3521" s="1">
        <v>7.7312126159668004</v>
      </c>
    </row>
    <row r="3522" spans="1:3" x14ac:dyDescent="0.35">
      <c r="A3522" t="s">
        <v>7041</v>
      </c>
      <c r="B3522" t="s">
        <v>7042</v>
      </c>
      <c r="C3522" s="1">
        <v>7.85508012771606</v>
      </c>
    </row>
    <row r="3523" spans="1:3" x14ac:dyDescent="0.35">
      <c r="A3523" t="s">
        <v>7043</v>
      </c>
      <c r="B3523" t="s">
        <v>7044</v>
      </c>
      <c r="C3523" s="1">
        <v>7.76820945739746</v>
      </c>
    </row>
    <row r="3524" spans="1:3" x14ac:dyDescent="0.35">
      <c r="A3524" t="s">
        <v>7045</v>
      </c>
      <c r="B3524" t="s">
        <v>7046</v>
      </c>
      <c r="C3524" s="1">
        <v>7.4085340499877903</v>
      </c>
    </row>
    <row r="3525" spans="1:3" x14ac:dyDescent="0.35">
      <c r="A3525" t="s">
        <v>7047</v>
      </c>
      <c r="B3525" t="s">
        <v>7048</v>
      </c>
      <c r="C3525" s="1">
        <v>7.6920537948608398</v>
      </c>
    </row>
    <row r="3526" spans="1:3" x14ac:dyDescent="0.35">
      <c r="A3526" t="s">
        <v>7049</v>
      </c>
      <c r="B3526" t="s">
        <v>7050</v>
      </c>
      <c r="C3526" s="1">
        <v>7.7739224433898899</v>
      </c>
    </row>
    <row r="3527" spans="1:3" x14ac:dyDescent="0.35">
      <c r="A3527" t="s">
        <v>7051</v>
      </c>
      <c r="B3527" t="s">
        <v>7052</v>
      </c>
      <c r="C3527" s="1">
        <v>7.8731832504272496</v>
      </c>
    </row>
    <row r="3528" spans="1:3" x14ac:dyDescent="0.35">
      <c r="A3528" t="s">
        <v>7053</v>
      </c>
      <c r="B3528" t="s">
        <v>7054</v>
      </c>
      <c r="C3528" s="1">
        <v>8.0846033096313494</v>
      </c>
    </row>
    <row r="3529" spans="1:3" x14ac:dyDescent="0.35">
      <c r="A3529" t="s">
        <v>7055</v>
      </c>
      <c r="B3529" t="s">
        <v>7056</v>
      </c>
      <c r="C3529" s="1">
        <v>8.0560140609741193</v>
      </c>
    </row>
    <row r="3530" spans="1:3" x14ac:dyDescent="0.35">
      <c r="A3530" t="s">
        <v>7057</v>
      </c>
      <c r="B3530" t="s">
        <v>7058</v>
      </c>
      <c r="C3530" s="1">
        <v>7.8940062522888201</v>
      </c>
    </row>
    <row r="3531" spans="1:3" x14ac:dyDescent="0.35">
      <c r="A3531" t="s">
        <v>7059</v>
      </c>
      <c r="B3531" t="s">
        <v>7060</v>
      </c>
      <c r="C3531" s="1">
        <v>7.8500885963439897</v>
      </c>
    </row>
    <row r="3532" spans="1:3" x14ac:dyDescent="0.35">
      <c r="A3532" t="s">
        <v>7061</v>
      </c>
      <c r="B3532" t="s">
        <v>7062</v>
      </c>
      <c r="C3532" s="1">
        <v>7.8073816299438503</v>
      </c>
    </row>
    <row r="3533" spans="1:3" x14ac:dyDescent="0.35">
      <c r="A3533" t="s">
        <v>7063</v>
      </c>
      <c r="B3533" t="s">
        <v>7064</v>
      </c>
      <c r="C3533" s="1">
        <v>8.0518817901611293</v>
      </c>
    </row>
    <row r="3534" spans="1:3" x14ac:dyDescent="0.35">
      <c r="A3534" t="s">
        <v>7065</v>
      </c>
      <c r="B3534" t="s">
        <v>7066</v>
      </c>
      <c r="C3534" s="1">
        <v>7.8641991615295401</v>
      </c>
    </row>
    <row r="3535" spans="1:3" x14ac:dyDescent="0.35">
      <c r="A3535" t="s">
        <v>7067</v>
      </c>
      <c r="B3535" t="s">
        <v>7068</v>
      </c>
      <c r="C3535" s="1">
        <v>8.2486495971679705</v>
      </c>
    </row>
    <row r="3536" spans="1:3" x14ac:dyDescent="0.35">
      <c r="A3536" t="s">
        <v>7069</v>
      </c>
      <c r="B3536" t="s">
        <v>7070</v>
      </c>
      <c r="C3536" s="1">
        <v>8.1378660202026403</v>
      </c>
    </row>
    <row r="3537" spans="1:3" x14ac:dyDescent="0.35">
      <c r="A3537" t="s">
        <v>7071</v>
      </c>
      <c r="B3537" t="s">
        <v>7072</v>
      </c>
      <c r="C3537" s="1">
        <v>8.3456897735595703</v>
      </c>
    </row>
    <row r="3538" spans="1:3" x14ac:dyDescent="0.35">
      <c r="A3538" t="s">
        <v>7073</v>
      </c>
      <c r="B3538" t="s">
        <v>7074</v>
      </c>
      <c r="C3538" s="1">
        <v>8.3140029907226598</v>
      </c>
    </row>
    <row r="3539" spans="1:3" x14ac:dyDescent="0.35">
      <c r="A3539" t="s">
        <v>7075</v>
      </c>
      <c r="B3539" t="s">
        <v>7076</v>
      </c>
      <c r="C3539" s="1">
        <v>7.7082638740539604</v>
      </c>
    </row>
    <row r="3540" spans="1:3" x14ac:dyDescent="0.35">
      <c r="A3540" t="s">
        <v>7077</v>
      </c>
      <c r="B3540" t="s">
        <v>7078</v>
      </c>
      <c r="C3540" s="1">
        <v>7.6780414581298801</v>
      </c>
    </row>
    <row r="3541" spans="1:3" x14ac:dyDescent="0.35">
      <c r="A3541" t="s">
        <v>7079</v>
      </c>
      <c r="B3541" t="s">
        <v>7080</v>
      </c>
      <c r="C3541" s="1">
        <v>7.4176735877990696</v>
      </c>
    </row>
    <row r="3542" spans="1:3" x14ac:dyDescent="0.35">
      <c r="A3542" t="s">
        <v>7081</v>
      </c>
      <c r="B3542" t="s">
        <v>7082</v>
      </c>
      <c r="C3542" s="1">
        <v>7.5731329917907697</v>
      </c>
    </row>
    <row r="3543" spans="1:3" x14ac:dyDescent="0.35">
      <c r="A3543" t="s">
        <v>7083</v>
      </c>
      <c r="B3543" t="s">
        <v>7084</v>
      </c>
      <c r="C3543" s="1">
        <v>7.82735252380371</v>
      </c>
    </row>
    <row r="3544" spans="1:3" x14ac:dyDescent="0.35">
      <c r="A3544" t="s">
        <v>7085</v>
      </c>
      <c r="B3544" t="s">
        <v>7086</v>
      </c>
      <c r="C3544" s="1">
        <v>7.6806926727294904</v>
      </c>
    </row>
    <row r="3545" spans="1:3" x14ac:dyDescent="0.35">
      <c r="A3545" t="s">
        <v>7087</v>
      </c>
      <c r="B3545" t="s">
        <v>7088</v>
      </c>
      <c r="C3545" s="1">
        <v>8.0536794662475604</v>
      </c>
    </row>
    <row r="3546" spans="1:3" x14ac:dyDescent="0.35">
      <c r="A3546" t="s">
        <v>7089</v>
      </c>
      <c r="B3546" t="s">
        <v>7090</v>
      </c>
      <c r="C3546" s="1">
        <v>8.0455026626586896</v>
      </c>
    </row>
    <row r="3547" spans="1:3" x14ac:dyDescent="0.35">
      <c r="A3547" t="s">
        <v>7091</v>
      </c>
      <c r="B3547" t="s">
        <v>7092</v>
      </c>
      <c r="C3547" s="1">
        <v>8.1970930099487305</v>
      </c>
    </row>
    <row r="3548" spans="1:3" x14ac:dyDescent="0.35">
      <c r="A3548" t="s">
        <v>7093</v>
      </c>
      <c r="B3548" t="s">
        <v>7094</v>
      </c>
      <c r="C3548" s="1">
        <v>8.1556549072265607</v>
      </c>
    </row>
    <row r="3549" spans="1:3" x14ac:dyDescent="0.35">
      <c r="A3549" t="s">
        <v>7095</v>
      </c>
      <c r="B3549" t="s">
        <v>7096</v>
      </c>
      <c r="C3549" s="1">
        <v>8.0072107315063494</v>
      </c>
    </row>
    <row r="3550" spans="1:3" x14ac:dyDescent="0.35">
      <c r="A3550" t="s">
        <v>7097</v>
      </c>
      <c r="B3550" t="s">
        <v>7098</v>
      </c>
      <c r="C3550" s="1">
        <v>8.2530498504638707</v>
      </c>
    </row>
    <row r="3551" spans="1:3" x14ac:dyDescent="0.35">
      <c r="A3551" t="s">
        <v>7099</v>
      </c>
      <c r="B3551" t="s">
        <v>7100</v>
      </c>
      <c r="C3551" s="1">
        <v>8.1492414474487305</v>
      </c>
    </row>
    <row r="3552" spans="1:3" x14ac:dyDescent="0.35">
      <c r="A3552" t="s">
        <v>7101</v>
      </c>
      <c r="B3552" t="s">
        <v>7102</v>
      </c>
      <c r="C3552" s="1">
        <v>8.3853197097778303</v>
      </c>
    </row>
    <row r="3553" spans="1:3" x14ac:dyDescent="0.35">
      <c r="A3553" t="s">
        <v>7103</v>
      </c>
      <c r="B3553" t="s">
        <v>7104</v>
      </c>
      <c r="C3553" s="1">
        <v>8.2986021041870099</v>
      </c>
    </row>
    <row r="3554" spans="1:3" x14ac:dyDescent="0.35">
      <c r="A3554" t="s">
        <v>7105</v>
      </c>
      <c r="B3554" t="s">
        <v>7106</v>
      </c>
      <c r="C3554" s="1">
        <v>7.8718919754028303</v>
      </c>
    </row>
    <row r="3555" spans="1:3" x14ac:dyDescent="0.35">
      <c r="A3555" t="s">
        <v>7107</v>
      </c>
      <c r="B3555" t="s">
        <v>7108</v>
      </c>
      <c r="C3555" s="1">
        <v>8.0858640670776403</v>
      </c>
    </row>
    <row r="3556" spans="1:3" x14ac:dyDescent="0.35">
      <c r="A3556" t="s">
        <v>7109</v>
      </c>
      <c r="B3556" t="s">
        <v>7110</v>
      </c>
      <c r="C3556" s="1">
        <v>7.9284372329711896</v>
      </c>
    </row>
    <row r="3557" spans="1:3" x14ac:dyDescent="0.35">
      <c r="A3557" t="s">
        <v>7111</v>
      </c>
      <c r="B3557" t="s">
        <v>7112</v>
      </c>
      <c r="C3557" s="1">
        <v>8.1840124130249006</v>
      </c>
    </row>
    <row r="3558" spans="1:3" x14ac:dyDescent="0.35">
      <c r="A3558" t="s">
        <v>7113</v>
      </c>
      <c r="B3558" t="s">
        <v>7114</v>
      </c>
      <c r="C3558" s="1">
        <v>7.7396383285522496</v>
      </c>
    </row>
    <row r="3559" spans="1:3" x14ac:dyDescent="0.35">
      <c r="A3559" t="s">
        <v>7115</v>
      </c>
      <c r="B3559" t="s">
        <v>7116</v>
      </c>
      <c r="C3559" s="1">
        <v>8.0593700408935494</v>
      </c>
    </row>
    <row r="3560" spans="1:3" x14ac:dyDescent="0.35">
      <c r="A3560" t="s">
        <v>7117</v>
      </c>
      <c r="B3560" t="s">
        <v>7118</v>
      </c>
      <c r="C3560" s="1">
        <v>8.0831031799316406</v>
      </c>
    </row>
    <row r="3561" spans="1:3" x14ac:dyDescent="0.35">
      <c r="A3561" t="s">
        <v>7119</v>
      </c>
      <c r="B3561" t="s">
        <v>7120</v>
      </c>
      <c r="C3561" s="1">
        <v>8.6210603713989293</v>
      </c>
    </row>
    <row r="3562" spans="1:3" x14ac:dyDescent="0.35">
      <c r="A3562" t="s">
        <v>7121</v>
      </c>
      <c r="B3562" t="s">
        <v>7122</v>
      </c>
      <c r="C3562" s="1">
        <v>8.7494173049926793</v>
      </c>
    </row>
    <row r="3563" spans="1:3" x14ac:dyDescent="0.35">
      <c r="A3563" t="s">
        <v>7123</v>
      </c>
      <c r="B3563" t="s">
        <v>7124</v>
      </c>
      <c r="C3563" s="1">
        <v>8.5804777145385707</v>
      </c>
    </row>
    <row r="3564" spans="1:3" x14ac:dyDescent="0.35">
      <c r="A3564" t="s">
        <v>7125</v>
      </c>
      <c r="B3564" t="s">
        <v>7126</v>
      </c>
      <c r="C3564" s="1">
        <v>8.7948379516601598</v>
      </c>
    </row>
    <row r="3565" spans="1:3" x14ac:dyDescent="0.35">
      <c r="A3565" t="s">
        <v>7127</v>
      </c>
      <c r="B3565" t="s">
        <v>7128</v>
      </c>
      <c r="C3565" s="1">
        <v>8.8176641464233398</v>
      </c>
    </row>
    <row r="3566" spans="1:3" x14ac:dyDescent="0.35">
      <c r="A3566" t="s">
        <v>7129</v>
      </c>
      <c r="B3566" t="s">
        <v>7130</v>
      </c>
      <c r="C3566" s="1">
        <v>8.7049636840820295</v>
      </c>
    </row>
    <row r="3567" spans="1:3" x14ac:dyDescent="0.35">
      <c r="A3567" t="s">
        <v>7131</v>
      </c>
      <c r="B3567" t="s">
        <v>7132</v>
      </c>
      <c r="C3567" s="1">
        <v>8.9282140731811506</v>
      </c>
    </row>
    <row r="3568" spans="1:3" x14ac:dyDescent="0.35">
      <c r="A3568" t="s">
        <v>7133</v>
      </c>
      <c r="B3568" t="s">
        <v>7134</v>
      </c>
      <c r="C3568" s="1">
        <v>9.02911472320557</v>
      </c>
    </row>
    <row r="3569" spans="1:3" x14ac:dyDescent="0.35">
      <c r="A3569" t="s">
        <v>7135</v>
      </c>
      <c r="B3569" t="s">
        <v>7136</v>
      </c>
      <c r="C3569" s="1">
        <v>8.9096269607543999</v>
      </c>
    </row>
    <row r="3570" spans="1:3" x14ac:dyDescent="0.35">
      <c r="A3570" t="s">
        <v>7137</v>
      </c>
      <c r="B3570" t="s">
        <v>7138</v>
      </c>
      <c r="C3570" s="1">
        <v>8.8701686859130895</v>
      </c>
    </row>
    <row r="3571" spans="1:3" x14ac:dyDescent="0.35">
      <c r="A3571" t="s">
        <v>7139</v>
      </c>
      <c r="B3571" t="s">
        <v>7140</v>
      </c>
      <c r="C3571" s="1">
        <v>8.4658412933349592</v>
      </c>
    </row>
    <row r="3572" spans="1:3" x14ac:dyDescent="0.35">
      <c r="A3572" t="s">
        <v>7141</v>
      </c>
      <c r="B3572" t="s">
        <v>7142</v>
      </c>
      <c r="C3572" s="1">
        <v>8.9062204360961896</v>
      </c>
    </row>
    <row r="3573" spans="1:3" x14ac:dyDescent="0.35">
      <c r="A3573" t="s">
        <v>7143</v>
      </c>
      <c r="B3573" t="s">
        <v>7144</v>
      </c>
      <c r="C3573" s="1">
        <v>8.3996677398681605</v>
      </c>
    </row>
    <row r="3574" spans="1:3" x14ac:dyDescent="0.35">
      <c r="A3574" t="s">
        <v>7145</v>
      </c>
      <c r="B3574" t="s">
        <v>7146</v>
      </c>
      <c r="C3574" s="1">
        <v>8.4086456298828107</v>
      </c>
    </row>
    <row r="3575" spans="1:3" x14ac:dyDescent="0.35">
      <c r="A3575" t="s">
        <v>7147</v>
      </c>
      <c r="B3575" t="s">
        <v>7148</v>
      </c>
      <c r="C3575" s="1">
        <v>8.6398763656616193</v>
      </c>
    </row>
    <row r="3576" spans="1:3" x14ac:dyDescent="0.35">
      <c r="A3576" t="s">
        <v>7149</v>
      </c>
      <c r="B3576" t="s">
        <v>7150</v>
      </c>
      <c r="C3576" s="1">
        <v>8.4143381118774396</v>
      </c>
    </row>
    <row r="3577" spans="1:3" x14ac:dyDescent="0.35">
      <c r="A3577" t="s">
        <v>7151</v>
      </c>
      <c r="B3577" t="s">
        <v>7152</v>
      </c>
      <c r="C3577" s="1">
        <v>8.4007616043090803</v>
      </c>
    </row>
    <row r="3578" spans="1:3" x14ac:dyDescent="0.35">
      <c r="A3578" t="s">
        <v>7153</v>
      </c>
      <c r="B3578" t="s">
        <v>7154</v>
      </c>
      <c r="C3578" s="1">
        <v>8.3308057785034197</v>
      </c>
    </row>
    <row r="3579" spans="1:3" x14ac:dyDescent="0.35">
      <c r="A3579" t="s">
        <v>7155</v>
      </c>
      <c r="B3579" t="s">
        <v>7156</v>
      </c>
      <c r="C3579" s="1">
        <v>8.2201366424560494</v>
      </c>
    </row>
    <row r="3580" spans="1:3" x14ac:dyDescent="0.35">
      <c r="A3580" t="s">
        <v>7157</v>
      </c>
      <c r="B3580" t="s">
        <v>7158</v>
      </c>
      <c r="C3580" s="1">
        <v>8.3196754455566406</v>
      </c>
    </row>
    <row r="3581" spans="1:3" x14ac:dyDescent="0.35">
      <c r="A3581" t="s">
        <v>7159</v>
      </c>
      <c r="B3581" t="s">
        <v>7160</v>
      </c>
      <c r="C3581" s="1">
        <v>8.2679958343505895</v>
      </c>
    </row>
    <row r="3582" spans="1:3" x14ac:dyDescent="0.35">
      <c r="A3582" t="s">
        <v>7161</v>
      </c>
      <c r="B3582" t="s">
        <v>7162</v>
      </c>
      <c r="C3582" s="1">
        <v>8.5906620025634801</v>
      </c>
    </row>
    <row r="3583" spans="1:3" x14ac:dyDescent="0.35">
      <c r="A3583" t="s">
        <v>7163</v>
      </c>
      <c r="B3583" t="s">
        <v>7164</v>
      </c>
      <c r="C3583" s="1">
        <v>9.0535411834716797</v>
      </c>
    </row>
    <row r="3584" spans="1:3" x14ac:dyDescent="0.35">
      <c r="A3584" t="s">
        <v>7165</v>
      </c>
      <c r="B3584" t="s">
        <v>7166</v>
      </c>
      <c r="C3584" s="1">
        <v>8.8879051208496094</v>
      </c>
    </row>
    <row r="3585" spans="1:3" x14ac:dyDescent="0.35">
      <c r="A3585" t="s">
        <v>7167</v>
      </c>
      <c r="B3585" t="s">
        <v>7168</v>
      </c>
      <c r="C3585" s="1">
        <v>8.5905523300170898</v>
      </c>
    </row>
    <row r="3586" spans="1:3" x14ac:dyDescent="0.35">
      <c r="A3586" t="s">
        <v>7169</v>
      </c>
      <c r="B3586" t="s">
        <v>7170</v>
      </c>
      <c r="C3586" s="1">
        <v>8.7683687210083008</v>
      </c>
    </row>
    <row r="3587" spans="1:3" x14ac:dyDescent="0.35">
      <c r="A3587" t="s">
        <v>7171</v>
      </c>
      <c r="B3587" t="s">
        <v>7172</v>
      </c>
      <c r="C3587" s="1">
        <v>8.5743923187255895</v>
      </c>
    </row>
    <row r="3588" spans="1:3" x14ac:dyDescent="0.35">
      <c r="A3588" t="s">
        <v>7173</v>
      </c>
      <c r="B3588" t="s">
        <v>7174</v>
      </c>
      <c r="C3588" s="1">
        <v>8.4949178695678693</v>
      </c>
    </row>
    <row r="3589" spans="1:3" x14ac:dyDescent="0.35">
      <c r="A3589" t="s">
        <v>7175</v>
      </c>
      <c r="B3589" t="s">
        <v>7176</v>
      </c>
      <c r="C3589" s="1">
        <v>8.4926557540893608</v>
      </c>
    </row>
    <row r="3590" spans="1:3" x14ac:dyDescent="0.35">
      <c r="A3590" t="s">
        <v>7177</v>
      </c>
      <c r="B3590" t="s">
        <v>7178</v>
      </c>
      <c r="C3590" s="1">
        <v>8.7504100799560494</v>
      </c>
    </row>
    <row r="3591" spans="1:3" x14ac:dyDescent="0.35">
      <c r="A3591" t="s">
        <v>7179</v>
      </c>
      <c r="B3591" t="s">
        <v>7180</v>
      </c>
      <c r="C3591" s="1">
        <v>8.4764518737793004</v>
      </c>
    </row>
    <row r="3592" spans="1:3" x14ac:dyDescent="0.35">
      <c r="A3592" t="s">
        <v>7181</v>
      </c>
      <c r="B3592" t="s">
        <v>7182</v>
      </c>
      <c r="C3592" s="1">
        <v>8.4140529632568395</v>
      </c>
    </row>
    <row r="3593" spans="1:3" x14ac:dyDescent="0.35">
      <c r="A3593" t="s">
        <v>7183</v>
      </c>
      <c r="B3593" t="s">
        <v>7184</v>
      </c>
      <c r="C3593" s="1">
        <v>8.0790233612060494</v>
      </c>
    </row>
    <row r="3594" spans="1:3" x14ac:dyDescent="0.35">
      <c r="A3594" t="s">
        <v>7185</v>
      </c>
      <c r="B3594" t="s">
        <v>7186</v>
      </c>
      <c r="C3594" s="1">
        <v>8.1894121170043999</v>
      </c>
    </row>
    <row r="3595" spans="1:3" x14ac:dyDescent="0.35">
      <c r="A3595" t="s">
        <v>7187</v>
      </c>
      <c r="B3595" t="s">
        <v>7188</v>
      </c>
      <c r="C3595" s="1">
        <v>8.3726758956909197</v>
      </c>
    </row>
    <row r="3596" spans="1:3" x14ac:dyDescent="0.35">
      <c r="A3596" t="s">
        <v>7189</v>
      </c>
      <c r="B3596" t="s">
        <v>7190</v>
      </c>
      <c r="C3596" s="1">
        <v>8.2987518310546893</v>
      </c>
    </row>
    <row r="3597" spans="1:3" x14ac:dyDescent="0.35">
      <c r="A3597" t="s">
        <v>7191</v>
      </c>
      <c r="B3597" t="s">
        <v>7192</v>
      </c>
      <c r="C3597" s="1">
        <v>8.4574785232543999</v>
      </c>
    </row>
    <row r="3598" spans="1:3" x14ac:dyDescent="0.35">
      <c r="A3598" t="s">
        <v>7193</v>
      </c>
      <c r="B3598" t="s">
        <v>7194</v>
      </c>
      <c r="C3598" s="1">
        <v>8.4414138793945295</v>
      </c>
    </row>
    <row r="3599" spans="1:3" x14ac:dyDescent="0.35">
      <c r="A3599" t="s">
        <v>7195</v>
      </c>
      <c r="B3599" t="s">
        <v>7196</v>
      </c>
      <c r="C3599" s="1">
        <v>8.5940656661987305</v>
      </c>
    </row>
    <row r="3600" spans="1:3" x14ac:dyDescent="0.35">
      <c r="A3600" t="s">
        <v>7197</v>
      </c>
      <c r="B3600" t="s">
        <v>7198</v>
      </c>
      <c r="C3600" s="1">
        <v>8.7556591033935494</v>
      </c>
    </row>
    <row r="3601" spans="1:3" x14ac:dyDescent="0.35">
      <c r="A3601" t="s">
        <v>7199</v>
      </c>
      <c r="B3601" t="s">
        <v>7200</v>
      </c>
      <c r="C3601" s="1">
        <v>8.7110319137573207</v>
      </c>
    </row>
    <row r="3602" spans="1:3" x14ac:dyDescent="0.35">
      <c r="A3602" t="s">
        <v>7201</v>
      </c>
      <c r="B3602" t="s">
        <v>7202</v>
      </c>
      <c r="C3602" s="1">
        <v>8.3922424316406197</v>
      </c>
    </row>
    <row r="3603" spans="1:3" x14ac:dyDescent="0.35">
      <c r="A3603" t="s">
        <v>7203</v>
      </c>
      <c r="B3603" t="s">
        <v>7204</v>
      </c>
      <c r="C3603" s="1">
        <v>8.8350305557250994</v>
      </c>
    </row>
    <row r="3604" spans="1:3" x14ac:dyDescent="0.35">
      <c r="A3604" t="s">
        <v>7205</v>
      </c>
      <c r="B3604" t="s">
        <v>7206</v>
      </c>
      <c r="C3604" s="1">
        <v>8.61560153961182</v>
      </c>
    </row>
    <row r="3605" spans="1:3" x14ac:dyDescent="0.35">
      <c r="A3605" t="s">
        <v>7207</v>
      </c>
      <c r="B3605" t="s">
        <v>7208</v>
      </c>
      <c r="C3605" s="1">
        <v>8.7869415283203107</v>
      </c>
    </row>
    <row r="3606" spans="1:3" x14ac:dyDescent="0.35">
      <c r="A3606" t="s">
        <v>7209</v>
      </c>
      <c r="B3606" t="s">
        <v>7210</v>
      </c>
      <c r="C3606" s="1">
        <v>8.5638456344604492</v>
      </c>
    </row>
    <row r="3607" spans="1:3" x14ac:dyDescent="0.35">
      <c r="A3607" t="s">
        <v>7211</v>
      </c>
      <c r="B3607" t="s">
        <v>7212</v>
      </c>
      <c r="C3607" s="1">
        <v>8.2320470809936506</v>
      </c>
    </row>
    <row r="3608" spans="1:3" x14ac:dyDescent="0.35">
      <c r="A3608" t="s">
        <v>7213</v>
      </c>
      <c r="B3608" t="s">
        <v>7214</v>
      </c>
      <c r="C3608" s="1">
        <v>8.6640939712524396</v>
      </c>
    </row>
    <row r="3609" spans="1:3" x14ac:dyDescent="0.35">
      <c r="A3609" t="s">
        <v>7215</v>
      </c>
      <c r="B3609" t="s">
        <v>7216</v>
      </c>
      <c r="C3609" s="1">
        <v>8.2563009262084996</v>
      </c>
    </row>
    <row r="3610" spans="1:3" x14ac:dyDescent="0.35">
      <c r="A3610" t="s">
        <v>7217</v>
      </c>
      <c r="B3610" t="s">
        <v>7218</v>
      </c>
      <c r="C3610" s="1">
        <v>8.4806537628173793</v>
      </c>
    </row>
    <row r="3611" spans="1:3" x14ac:dyDescent="0.35">
      <c r="A3611" t="s">
        <v>7219</v>
      </c>
      <c r="B3611" t="s">
        <v>7220</v>
      </c>
      <c r="C3611" s="1">
        <v>8.7761583328247106</v>
      </c>
    </row>
    <row r="3612" spans="1:3" x14ac:dyDescent="0.35">
      <c r="A3612" t="s">
        <v>7221</v>
      </c>
      <c r="B3612" t="s">
        <v>7222</v>
      </c>
      <c r="C3612" s="1">
        <v>8.8433370590209996</v>
      </c>
    </row>
    <row r="3613" spans="1:3" x14ac:dyDescent="0.35">
      <c r="A3613" t="s">
        <v>7223</v>
      </c>
      <c r="B3613" t="s">
        <v>7224</v>
      </c>
      <c r="C3613" s="1">
        <v>8.8680009841918999</v>
      </c>
    </row>
    <row r="3614" spans="1:3" x14ac:dyDescent="0.35">
      <c r="A3614" t="s">
        <v>7225</v>
      </c>
      <c r="B3614" t="s">
        <v>7226</v>
      </c>
      <c r="C3614" s="1">
        <v>8.8677892684936506</v>
      </c>
    </row>
    <row r="3615" spans="1:3" x14ac:dyDescent="0.35">
      <c r="A3615" t="s">
        <v>7227</v>
      </c>
      <c r="B3615" t="s">
        <v>7228</v>
      </c>
      <c r="C3615" s="1">
        <v>8.4722623825073207</v>
      </c>
    </row>
    <row r="3616" spans="1:3" x14ac:dyDescent="0.35">
      <c r="A3616" t="s">
        <v>7229</v>
      </c>
      <c r="B3616" t="s">
        <v>7230</v>
      </c>
      <c r="C3616" s="1">
        <v>8.2240104675293004</v>
      </c>
    </row>
    <row r="3617" spans="1:3" x14ac:dyDescent="0.35">
      <c r="A3617" t="s">
        <v>7231</v>
      </c>
      <c r="B3617" t="s">
        <v>7232</v>
      </c>
      <c r="C3617" s="1">
        <v>8.5844240188598597</v>
      </c>
    </row>
    <row r="3618" spans="1:3" x14ac:dyDescent="0.35">
      <c r="A3618" t="s">
        <v>7233</v>
      </c>
      <c r="B3618" t="s">
        <v>7234</v>
      </c>
      <c r="C3618" s="1">
        <v>8.0975532531738299</v>
      </c>
    </row>
    <row r="3619" spans="1:3" x14ac:dyDescent="0.35">
      <c r="A3619" t="s">
        <v>7235</v>
      </c>
      <c r="B3619" t="s">
        <v>7236</v>
      </c>
      <c r="C3619" s="1">
        <v>8.4814062118530291</v>
      </c>
    </row>
    <row r="3620" spans="1:3" x14ac:dyDescent="0.35">
      <c r="A3620" t="s">
        <v>7237</v>
      </c>
      <c r="B3620" t="s">
        <v>7238</v>
      </c>
      <c r="C3620" s="1">
        <v>8.2609281539916992</v>
      </c>
    </row>
    <row r="3621" spans="1:3" x14ac:dyDescent="0.35">
      <c r="A3621" t="s">
        <v>7239</v>
      </c>
      <c r="B3621" t="s">
        <v>7240</v>
      </c>
      <c r="C3621" s="1">
        <v>8.7367124557495099</v>
      </c>
    </row>
    <row r="3622" spans="1:3" x14ac:dyDescent="0.35">
      <c r="A3622" t="s">
        <v>7241</v>
      </c>
      <c r="B3622" t="s">
        <v>7242</v>
      </c>
      <c r="C3622" s="1">
        <v>8.4046325683593803</v>
      </c>
    </row>
    <row r="3623" spans="1:3" x14ac:dyDescent="0.35">
      <c r="A3623" t="s">
        <v>7243</v>
      </c>
      <c r="B3623" t="s">
        <v>7244</v>
      </c>
      <c r="C3623" s="1">
        <v>8.7868900299072301</v>
      </c>
    </row>
    <row r="3624" spans="1:3" x14ac:dyDescent="0.35">
      <c r="A3624" t="s">
        <v>7245</v>
      </c>
      <c r="B3624" t="s">
        <v>7246</v>
      </c>
      <c r="C3624" s="1">
        <v>8.6362123489379901</v>
      </c>
    </row>
    <row r="3625" spans="1:3" x14ac:dyDescent="0.35">
      <c r="A3625" t="s">
        <v>7247</v>
      </c>
      <c r="B3625" t="s">
        <v>7248</v>
      </c>
      <c r="C3625" s="1">
        <v>8.8346872329711896</v>
      </c>
    </row>
    <row r="3626" spans="1:3" x14ac:dyDescent="0.35">
      <c r="A3626" t="s">
        <v>7249</v>
      </c>
      <c r="B3626" t="s">
        <v>7250</v>
      </c>
      <c r="C3626" s="1">
        <v>8.6034803390502894</v>
      </c>
    </row>
    <row r="3627" spans="1:3" x14ac:dyDescent="0.35">
      <c r="A3627" t="s">
        <v>7251</v>
      </c>
      <c r="B3627" t="s">
        <v>7252</v>
      </c>
      <c r="C3627" s="1">
        <v>8.2924051284790004</v>
      </c>
    </row>
    <row r="3628" spans="1:3" x14ac:dyDescent="0.35">
      <c r="A3628" t="s">
        <v>7253</v>
      </c>
      <c r="B3628" t="s">
        <v>7254</v>
      </c>
      <c r="C3628" s="1">
        <v>8.6373109817504901</v>
      </c>
    </row>
    <row r="3629" spans="1:3" x14ac:dyDescent="0.35">
      <c r="A3629" t="s">
        <v>7255</v>
      </c>
      <c r="B3629" t="s">
        <v>7256</v>
      </c>
      <c r="C3629" s="1">
        <v>8.6968202590942401</v>
      </c>
    </row>
    <row r="3630" spans="1:3" x14ac:dyDescent="0.35">
      <c r="A3630" t="s">
        <v>7257</v>
      </c>
      <c r="B3630" t="s">
        <v>7258</v>
      </c>
      <c r="C3630" s="1">
        <v>8.7605819702148402</v>
      </c>
    </row>
    <row r="3631" spans="1:3" x14ac:dyDescent="0.35">
      <c r="A3631" t="s">
        <v>7259</v>
      </c>
      <c r="B3631" t="s">
        <v>7260</v>
      </c>
      <c r="C3631" s="1">
        <v>7.7342700958251998</v>
      </c>
    </row>
    <row r="3632" spans="1:3" x14ac:dyDescent="0.35">
      <c r="A3632" t="s">
        <v>7261</v>
      </c>
      <c r="B3632" t="s">
        <v>7262</v>
      </c>
      <c r="C3632" s="1">
        <v>7.9695992469787598</v>
      </c>
    </row>
    <row r="3633" spans="1:3" x14ac:dyDescent="0.35">
      <c r="A3633" t="s">
        <v>7263</v>
      </c>
      <c r="B3633" t="s">
        <v>7264</v>
      </c>
      <c r="C3633" s="1">
        <v>7.9524893760681197</v>
      </c>
    </row>
    <row r="3634" spans="1:3" x14ac:dyDescent="0.35">
      <c r="A3634" t="s">
        <v>7265</v>
      </c>
      <c r="B3634" t="s">
        <v>7266</v>
      </c>
      <c r="C3634" s="1">
        <v>8.1381168365478498</v>
      </c>
    </row>
    <row r="3635" spans="1:3" x14ac:dyDescent="0.35">
      <c r="A3635" t="s">
        <v>7267</v>
      </c>
      <c r="B3635" t="s">
        <v>7268</v>
      </c>
      <c r="C3635" s="1">
        <v>8.1508007049560494</v>
      </c>
    </row>
    <row r="3636" spans="1:3" x14ac:dyDescent="0.35">
      <c r="A3636" t="s">
        <v>7269</v>
      </c>
      <c r="B3636" t="s">
        <v>7270</v>
      </c>
      <c r="C3636" s="1">
        <v>8.1886634826660192</v>
      </c>
    </row>
    <row r="3637" spans="1:3" x14ac:dyDescent="0.35">
      <c r="A3637" t="s">
        <v>7271</v>
      </c>
      <c r="B3637" t="s">
        <v>7272</v>
      </c>
      <c r="C3637" s="1">
        <v>8.1382389068603498</v>
      </c>
    </row>
    <row r="3638" spans="1:3" x14ac:dyDescent="0.35">
      <c r="A3638" t="s">
        <v>7273</v>
      </c>
      <c r="B3638" t="s">
        <v>7274</v>
      </c>
      <c r="C3638" s="1">
        <v>8.0874967575073207</v>
      </c>
    </row>
    <row r="3639" spans="1:3" x14ac:dyDescent="0.35">
      <c r="A3639" t="s">
        <v>7275</v>
      </c>
      <c r="B3639" t="s">
        <v>7276</v>
      </c>
      <c r="C3639" s="1">
        <v>8.3874883651733398</v>
      </c>
    </row>
    <row r="3640" spans="1:3" x14ac:dyDescent="0.35">
      <c r="A3640" t="s">
        <v>7277</v>
      </c>
      <c r="B3640" t="s">
        <v>7278</v>
      </c>
      <c r="C3640" s="1">
        <v>8.4385461807250994</v>
      </c>
    </row>
    <row r="3641" spans="1:3" x14ac:dyDescent="0.35">
      <c r="A3641" t="s">
        <v>7279</v>
      </c>
      <c r="B3641" t="s">
        <v>7280</v>
      </c>
      <c r="C3641" s="1">
        <v>8.1902694702148402</v>
      </c>
    </row>
    <row r="3642" spans="1:3" x14ac:dyDescent="0.35">
      <c r="A3642" t="s">
        <v>7281</v>
      </c>
      <c r="B3642" t="s">
        <v>7282</v>
      </c>
      <c r="C3642" s="1">
        <v>7.9872097969055202</v>
      </c>
    </row>
    <row r="3643" spans="1:3" x14ac:dyDescent="0.35">
      <c r="A3643" t="s">
        <v>7283</v>
      </c>
      <c r="B3643" t="s">
        <v>7284</v>
      </c>
      <c r="C3643" s="1">
        <v>8.31011867523193</v>
      </c>
    </row>
    <row r="3644" spans="1:3" x14ac:dyDescent="0.35">
      <c r="A3644" t="s">
        <v>7285</v>
      </c>
      <c r="B3644" t="s">
        <v>7286</v>
      </c>
      <c r="C3644" s="1">
        <v>8.5374269485473597</v>
      </c>
    </row>
    <row r="3645" spans="1:3" x14ac:dyDescent="0.35">
      <c r="A3645" t="s">
        <v>7287</v>
      </c>
      <c r="B3645" t="s">
        <v>7288</v>
      </c>
      <c r="C3645" s="1">
        <v>8.5033216476440394</v>
      </c>
    </row>
    <row r="3646" spans="1:3" x14ac:dyDescent="0.35">
      <c r="A3646" t="s">
        <v>7289</v>
      </c>
      <c r="B3646" t="s">
        <v>7290</v>
      </c>
      <c r="C3646" s="1">
        <v>8.1717090606689506</v>
      </c>
    </row>
    <row r="3647" spans="1:3" x14ac:dyDescent="0.35">
      <c r="A3647" t="s">
        <v>7291</v>
      </c>
      <c r="B3647" t="s">
        <v>7292</v>
      </c>
      <c r="C3647" s="1">
        <v>8.1596393585205096</v>
      </c>
    </row>
    <row r="3648" spans="1:3" x14ac:dyDescent="0.35">
      <c r="A3648" t="s">
        <v>7293</v>
      </c>
      <c r="B3648" t="s">
        <v>7294</v>
      </c>
      <c r="C3648" s="1">
        <v>8.3914451599121094</v>
      </c>
    </row>
    <row r="3649" spans="1:3" x14ac:dyDescent="0.35">
      <c r="A3649" t="s">
        <v>7295</v>
      </c>
      <c r="B3649" t="s">
        <v>7296</v>
      </c>
      <c r="C3649" s="1">
        <v>8.4538536071777308</v>
      </c>
    </row>
    <row r="3650" spans="1:3" x14ac:dyDescent="0.35">
      <c r="A3650" t="s">
        <v>7297</v>
      </c>
      <c r="B3650" t="s">
        <v>7298</v>
      </c>
      <c r="C3650" s="1">
        <v>8.6155443191528303</v>
      </c>
    </row>
    <row r="3651" spans="1:3" x14ac:dyDescent="0.35">
      <c r="A3651" t="s">
        <v>7299</v>
      </c>
      <c r="B3651" t="s">
        <v>7300</v>
      </c>
      <c r="C3651" s="1">
        <v>8.6426916122436506</v>
      </c>
    </row>
    <row r="3652" spans="1:3" x14ac:dyDescent="0.35">
      <c r="A3652" t="s">
        <v>7301</v>
      </c>
      <c r="B3652" t="s">
        <v>7302</v>
      </c>
      <c r="C3652" s="1">
        <v>8.2349710464477504</v>
      </c>
    </row>
    <row r="3653" spans="1:3" x14ac:dyDescent="0.35">
      <c r="A3653" t="s">
        <v>7303</v>
      </c>
      <c r="B3653" t="s">
        <v>7304</v>
      </c>
      <c r="C3653" s="1">
        <v>8.4760580062866193</v>
      </c>
    </row>
    <row r="3654" spans="1:3" x14ac:dyDescent="0.35">
      <c r="A3654" t="s">
        <v>7305</v>
      </c>
      <c r="B3654" t="s">
        <v>7306</v>
      </c>
      <c r="C3654" s="1">
        <v>8.5705165863037092</v>
      </c>
    </row>
    <row r="3655" spans="1:3" x14ac:dyDescent="0.35">
      <c r="A3655" t="s">
        <v>7307</v>
      </c>
      <c r="B3655" t="s">
        <v>7308</v>
      </c>
      <c r="C3655" s="1">
        <v>8.0003738403320295</v>
      </c>
    </row>
    <row r="3656" spans="1:3" x14ac:dyDescent="0.35">
      <c r="A3656" t="s">
        <v>7309</v>
      </c>
      <c r="B3656" t="s">
        <v>7310</v>
      </c>
      <c r="C3656" s="1">
        <v>8.5129423141479492</v>
      </c>
    </row>
    <row r="3657" spans="1:3" x14ac:dyDescent="0.35">
      <c r="A3657" t="s">
        <v>7311</v>
      </c>
      <c r="B3657" t="s">
        <v>7312</v>
      </c>
      <c r="C3657" s="1">
        <v>8.5085477828979492</v>
      </c>
    </row>
    <row r="3658" spans="1:3" x14ac:dyDescent="0.35">
      <c r="A3658" t="s">
        <v>7313</v>
      </c>
      <c r="B3658" t="s">
        <v>7314</v>
      </c>
      <c r="C3658" s="1">
        <v>8.4666624069213903</v>
      </c>
    </row>
    <row r="3659" spans="1:3" x14ac:dyDescent="0.35">
      <c r="A3659" t="s">
        <v>7315</v>
      </c>
      <c r="B3659" t="s">
        <v>7316</v>
      </c>
      <c r="C3659" s="1">
        <v>8.3981599807739293</v>
      </c>
    </row>
    <row r="3660" spans="1:3" x14ac:dyDescent="0.35">
      <c r="A3660" t="s">
        <v>7317</v>
      </c>
      <c r="B3660" t="s">
        <v>7318</v>
      </c>
      <c r="C3660" s="1">
        <v>8.3590335845947301</v>
      </c>
    </row>
    <row r="3661" spans="1:3" x14ac:dyDescent="0.35">
      <c r="A3661" t="s">
        <v>7319</v>
      </c>
      <c r="B3661" t="s">
        <v>7320</v>
      </c>
      <c r="C3661" s="1">
        <v>8.5254364013671893</v>
      </c>
    </row>
    <row r="3662" spans="1:3" x14ac:dyDescent="0.35">
      <c r="A3662" t="s">
        <v>7321</v>
      </c>
      <c r="B3662" t="s">
        <v>7322</v>
      </c>
      <c r="C3662" s="1">
        <v>8.8381719589233398</v>
      </c>
    </row>
    <row r="3663" spans="1:3" x14ac:dyDescent="0.35">
      <c r="A3663" t="s">
        <v>7323</v>
      </c>
      <c r="B3663" t="s">
        <v>7324</v>
      </c>
      <c r="C3663" s="1">
        <v>8.8646440505981392</v>
      </c>
    </row>
    <row r="3664" spans="1:3" x14ac:dyDescent="0.35">
      <c r="A3664" t="s">
        <v>7325</v>
      </c>
      <c r="B3664" t="s">
        <v>7326</v>
      </c>
      <c r="C3664" s="1">
        <v>9.0532474517822301</v>
      </c>
    </row>
    <row r="3665" spans="1:3" x14ac:dyDescent="0.35">
      <c r="A3665" t="s">
        <v>7327</v>
      </c>
      <c r="B3665" t="s">
        <v>7328</v>
      </c>
      <c r="C3665" s="1">
        <v>8.9972000122070295</v>
      </c>
    </row>
    <row r="3666" spans="1:3" x14ac:dyDescent="0.35">
      <c r="A3666" t="s">
        <v>7329</v>
      </c>
      <c r="B3666" t="s">
        <v>7330</v>
      </c>
      <c r="C3666" s="1">
        <v>8.9931945800781197</v>
      </c>
    </row>
    <row r="3667" spans="1:3" x14ac:dyDescent="0.35">
      <c r="A3667" t="s">
        <v>7331</v>
      </c>
      <c r="B3667" t="s">
        <v>7332</v>
      </c>
      <c r="C3667" s="1">
        <v>9.1296129226684606</v>
      </c>
    </row>
    <row r="3668" spans="1:3" x14ac:dyDescent="0.35">
      <c r="A3668" t="s">
        <v>7333</v>
      </c>
      <c r="B3668" t="s">
        <v>7334</v>
      </c>
      <c r="C3668" s="1">
        <v>8.6663541793823207</v>
      </c>
    </row>
    <row r="3669" spans="1:3" x14ac:dyDescent="0.35">
      <c r="A3669" t="s">
        <v>7335</v>
      </c>
      <c r="B3669" t="s">
        <v>7336</v>
      </c>
      <c r="C3669" s="1">
        <v>9.2101078033447301</v>
      </c>
    </row>
    <row r="3670" spans="1:3" x14ac:dyDescent="0.35">
      <c r="A3670" t="s">
        <v>7337</v>
      </c>
      <c r="B3670" t="s">
        <v>7338</v>
      </c>
      <c r="C3670" s="1">
        <v>9.0960817337036097</v>
      </c>
    </row>
    <row r="3671" spans="1:3" x14ac:dyDescent="0.35">
      <c r="A3671" t="s">
        <v>7339</v>
      </c>
      <c r="B3671" t="s">
        <v>7340</v>
      </c>
      <c r="C3671" s="1">
        <v>9.1964511871337908</v>
      </c>
    </row>
    <row r="3672" spans="1:3" x14ac:dyDescent="0.35">
      <c r="A3672" t="s">
        <v>7341</v>
      </c>
      <c r="B3672" t="s">
        <v>7342</v>
      </c>
      <c r="C3672" s="1">
        <v>9.1606998443603498</v>
      </c>
    </row>
    <row r="3673" spans="1:3" x14ac:dyDescent="0.35">
      <c r="A3673" t="s">
        <v>7343</v>
      </c>
      <c r="B3673" t="s">
        <v>7344</v>
      </c>
      <c r="C3673" s="1">
        <v>9.0419588088989293</v>
      </c>
    </row>
    <row r="3674" spans="1:3" x14ac:dyDescent="0.35">
      <c r="A3674" t="s">
        <v>7345</v>
      </c>
      <c r="B3674" t="s">
        <v>7346</v>
      </c>
      <c r="C3674" s="1">
        <v>9.1020259857177699</v>
      </c>
    </row>
    <row r="3675" spans="1:3" x14ac:dyDescent="0.35">
      <c r="A3675" t="s">
        <v>7347</v>
      </c>
      <c r="B3675" t="s">
        <v>7348</v>
      </c>
      <c r="C3675" s="1">
        <v>8.9132080078125</v>
      </c>
    </row>
    <row r="3676" spans="1:3" x14ac:dyDescent="0.35">
      <c r="A3676" t="s">
        <v>7349</v>
      </c>
      <c r="B3676" t="s">
        <v>7350</v>
      </c>
      <c r="C3676" s="1">
        <v>8.5099220275878906</v>
      </c>
    </row>
    <row r="3677" spans="1:3" x14ac:dyDescent="0.35">
      <c r="A3677" t="s">
        <v>7351</v>
      </c>
      <c r="B3677" t="s">
        <v>7352</v>
      </c>
      <c r="C3677" s="1">
        <v>7.7870073318481401</v>
      </c>
    </row>
    <row r="3678" spans="1:3" x14ac:dyDescent="0.35">
      <c r="A3678" t="s">
        <v>7353</v>
      </c>
      <c r="B3678" t="s">
        <v>7354</v>
      </c>
      <c r="C3678" s="1">
        <v>7.8267226219177202</v>
      </c>
    </row>
    <row r="3679" spans="1:3" x14ac:dyDescent="0.35">
      <c r="A3679" t="s">
        <v>7355</v>
      </c>
      <c r="B3679" t="s">
        <v>7356</v>
      </c>
      <c r="C3679" s="1">
        <v>8.0915260314941406</v>
      </c>
    </row>
    <row r="3680" spans="1:3" x14ac:dyDescent="0.35">
      <c r="A3680" t="s">
        <v>7357</v>
      </c>
      <c r="B3680" t="s">
        <v>7358</v>
      </c>
      <c r="C3680" s="1">
        <v>7.7681407928466797</v>
      </c>
    </row>
    <row r="3681" spans="1:3" x14ac:dyDescent="0.35">
      <c r="A3681" t="s">
        <v>7359</v>
      </c>
      <c r="B3681" t="s">
        <v>7360</v>
      </c>
      <c r="C3681" s="1">
        <v>8.1308612823486293</v>
      </c>
    </row>
    <row r="3682" spans="1:3" x14ac:dyDescent="0.35">
      <c r="A3682" t="s">
        <v>7361</v>
      </c>
      <c r="B3682" t="s">
        <v>7362</v>
      </c>
      <c r="C3682" s="1">
        <v>8.1264076232910192</v>
      </c>
    </row>
    <row r="3683" spans="1:3" x14ac:dyDescent="0.35">
      <c r="A3683" t="s">
        <v>7363</v>
      </c>
      <c r="B3683" t="s">
        <v>7364</v>
      </c>
      <c r="C3683" s="1">
        <v>8.1241779327392596</v>
      </c>
    </row>
    <row r="3684" spans="1:3" x14ac:dyDescent="0.35">
      <c r="A3684" t="s">
        <v>7365</v>
      </c>
      <c r="B3684" t="s">
        <v>7366</v>
      </c>
      <c r="C3684" s="1">
        <v>8.1509857177734393</v>
      </c>
    </row>
    <row r="3685" spans="1:3" x14ac:dyDescent="0.35">
      <c r="A3685" t="s">
        <v>7367</v>
      </c>
      <c r="B3685" t="s">
        <v>7368</v>
      </c>
      <c r="C3685" s="1">
        <v>8.1436910629272496</v>
      </c>
    </row>
    <row r="3686" spans="1:3" x14ac:dyDescent="0.35">
      <c r="A3686" t="s">
        <v>7369</v>
      </c>
      <c r="B3686" t="s">
        <v>7370</v>
      </c>
      <c r="C3686" s="1">
        <v>8.1211509704589808</v>
      </c>
    </row>
    <row r="3687" spans="1:3" x14ac:dyDescent="0.35">
      <c r="A3687" t="s">
        <v>7371</v>
      </c>
      <c r="B3687" t="s">
        <v>7372</v>
      </c>
      <c r="C3687" s="1">
        <v>8.0939607620239293</v>
      </c>
    </row>
    <row r="3688" spans="1:3" x14ac:dyDescent="0.35">
      <c r="A3688" t="s">
        <v>7373</v>
      </c>
      <c r="B3688" t="s">
        <v>7374</v>
      </c>
      <c r="C3688" s="1">
        <v>8.1013460159301793</v>
      </c>
    </row>
    <row r="3689" spans="1:3" x14ac:dyDescent="0.35">
      <c r="A3689" t="s">
        <v>7375</v>
      </c>
      <c r="B3689" t="s">
        <v>7376</v>
      </c>
      <c r="C3689" s="1">
        <v>7.2149581909179696</v>
      </c>
    </row>
    <row r="3690" spans="1:3" x14ac:dyDescent="0.35">
      <c r="A3690" t="s">
        <v>7377</v>
      </c>
      <c r="B3690" t="s">
        <v>7378</v>
      </c>
      <c r="C3690" s="1">
        <v>7.7169613838195801</v>
      </c>
    </row>
    <row r="3691" spans="1:3" x14ac:dyDescent="0.35">
      <c r="A3691" t="s">
        <v>7379</v>
      </c>
      <c r="B3691" t="s">
        <v>7380</v>
      </c>
      <c r="C3691" s="1">
        <v>7.4665865898132298</v>
      </c>
    </row>
    <row r="3692" spans="1:3" x14ac:dyDescent="0.35">
      <c r="A3692" t="s">
        <v>7381</v>
      </c>
      <c r="B3692" t="s">
        <v>7382</v>
      </c>
      <c r="C3692" s="1">
        <v>8.1737375259399396</v>
      </c>
    </row>
    <row r="3693" spans="1:3" x14ac:dyDescent="0.35">
      <c r="A3693" t="s">
        <v>7383</v>
      </c>
      <c r="B3693" t="s">
        <v>7384</v>
      </c>
      <c r="C3693" s="1">
        <v>8.1887445449829102</v>
      </c>
    </row>
    <row r="3694" spans="1:3" x14ac:dyDescent="0.35">
      <c r="A3694" t="s">
        <v>7385</v>
      </c>
      <c r="B3694" t="s">
        <v>7386</v>
      </c>
      <c r="C3694" s="1">
        <v>8.1199722290039098</v>
      </c>
    </row>
    <row r="3695" spans="1:3" x14ac:dyDescent="0.35">
      <c r="A3695" t="s">
        <v>7387</v>
      </c>
      <c r="B3695" t="s">
        <v>7388</v>
      </c>
      <c r="C3695" s="1">
        <v>8.4066896438598597</v>
      </c>
    </row>
    <row r="3696" spans="1:3" x14ac:dyDescent="0.35">
      <c r="A3696" t="s">
        <v>7389</v>
      </c>
      <c r="B3696" t="s">
        <v>7390</v>
      </c>
      <c r="C3696" s="1">
        <v>8.1234302520752006</v>
      </c>
    </row>
    <row r="3697" spans="1:3" x14ac:dyDescent="0.35">
      <c r="A3697" t="s">
        <v>7391</v>
      </c>
      <c r="B3697" t="s">
        <v>7392</v>
      </c>
      <c r="C3697" s="1">
        <v>8.5277795791625994</v>
      </c>
    </row>
    <row r="3698" spans="1:3" x14ac:dyDescent="0.35">
      <c r="A3698" t="s">
        <v>7393</v>
      </c>
      <c r="B3698" t="s">
        <v>7394</v>
      </c>
      <c r="C3698" s="1">
        <v>7.8721985816955602</v>
      </c>
    </row>
    <row r="3699" spans="1:3" x14ac:dyDescent="0.35">
      <c r="A3699" t="s">
        <v>7395</v>
      </c>
      <c r="B3699" t="s">
        <v>7396</v>
      </c>
      <c r="C3699" s="1">
        <v>8.5140571594238299</v>
      </c>
    </row>
    <row r="3700" spans="1:3" x14ac:dyDescent="0.35">
      <c r="A3700" t="s">
        <v>7397</v>
      </c>
      <c r="B3700" t="s">
        <v>7398</v>
      </c>
      <c r="C3700" s="1">
        <v>8.1997003555297905</v>
      </c>
    </row>
    <row r="3701" spans="1:3" x14ac:dyDescent="0.35">
      <c r="A3701" t="s">
        <v>7399</v>
      </c>
      <c r="B3701" t="s">
        <v>7400</v>
      </c>
      <c r="C3701" s="1">
        <v>7.7754430770873997</v>
      </c>
    </row>
    <row r="3702" spans="1:3" x14ac:dyDescent="0.35">
      <c r="A3702" t="s">
        <v>7401</v>
      </c>
      <c r="B3702" t="s">
        <v>7402</v>
      </c>
      <c r="C3702" s="1">
        <v>8.3240242004394496</v>
      </c>
    </row>
    <row r="3703" spans="1:3" x14ac:dyDescent="0.35">
      <c r="A3703" t="s">
        <v>7403</v>
      </c>
      <c r="B3703" t="s">
        <v>7404</v>
      </c>
      <c r="C3703" s="1">
        <v>8.3251533508300799</v>
      </c>
    </row>
    <row r="3704" spans="1:3" x14ac:dyDescent="0.35">
      <c r="A3704" t="s">
        <v>7405</v>
      </c>
      <c r="B3704" t="s">
        <v>7406</v>
      </c>
      <c r="C3704" s="1">
        <v>7.7333688735961896</v>
      </c>
    </row>
    <row r="3705" spans="1:3" x14ac:dyDescent="0.35">
      <c r="A3705" t="s">
        <v>7407</v>
      </c>
      <c r="B3705" t="s">
        <v>7408</v>
      </c>
      <c r="C3705" s="1">
        <v>8.2748155593872106</v>
      </c>
    </row>
    <row r="3706" spans="1:3" x14ac:dyDescent="0.35">
      <c r="A3706" t="s">
        <v>7409</v>
      </c>
      <c r="B3706" t="s">
        <v>7410</v>
      </c>
      <c r="C3706" s="1">
        <v>8.0748491287231392</v>
      </c>
    </row>
    <row r="3707" spans="1:3" x14ac:dyDescent="0.35">
      <c r="A3707" t="s">
        <v>7411</v>
      </c>
      <c r="B3707" t="s">
        <v>7412</v>
      </c>
      <c r="C3707" s="1">
        <v>8.1904087066650408</v>
      </c>
    </row>
    <row r="3708" spans="1:3" x14ac:dyDescent="0.35">
      <c r="A3708" t="s">
        <v>7413</v>
      </c>
      <c r="B3708" t="s">
        <v>7414</v>
      </c>
      <c r="C3708" s="1">
        <v>7.5524864196777299</v>
      </c>
    </row>
    <row r="3709" spans="1:3" x14ac:dyDescent="0.35">
      <c r="A3709" t="s">
        <v>7415</v>
      </c>
      <c r="B3709" t="s">
        <v>7416</v>
      </c>
      <c r="C3709" s="1">
        <v>7.9251523017883301</v>
      </c>
    </row>
    <row r="3710" spans="1:3" x14ac:dyDescent="0.35">
      <c r="A3710" t="s">
        <v>7417</v>
      </c>
      <c r="B3710" t="s">
        <v>7418</v>
      </c>
      <c r="C3710" s="1">
        <v>8.2738838195800799</v>
      </c>
    </row>
    <row r="3711" spans="1:3" x14ac:dyDescent="0.35">
      <c r="A3711" t="s">
        <v>7419</v>
      </c>
      <c r="B3711" t="s">
        <v>7420</v>
      </c>
      <c r="C3711" s="1">
        <v>8.5324287414550799</v>
      </c>
    </row>
    <row r="3712" spans="1:3" x14ac:dyDescent="0.35">
      <c r="A3712" t="s">
        <v>7421</v>
      </c>
      <c r="B3712" t="s">
        <v>7422</v>
      </c>
      <c r="C3712" s="1">
        <v>8.81371974945068</v>
      </c>
    </row>
    <row r="3713" spans="1:3" x14ac:dyDescent="0.35">
      <c r="A3713" t="s">
        <v>7423</v>
      </c>
      <c r="B3713" t="s">
        <v>7424</v>
      </c>
      <c r="C3713" s="1">
        <v>8.0561084747314506</v>
      </c>
    </row>
    <row r="3714" spans="1:3" x14ac:dyDescent="0.35">
      <c r="A3714" t="s">
        <v>7425</v>
      </c>
      <c r="B3714" t="s">
        <v>7426</v>
      </c>
      <c r="C3714" s="1">
        <v>8.5696296691894496</v>
      </c>
    </row>
    <row r="3715" spans="1:3" x14ac:dyDescent="0.35">
      <c r="A3715" t="s">
        <v>7427</v>
      </c>
      <c r="B3715" t="s">
        <v>7428</v>
      </c>
      <c r="C3715" s="1">
        <v>8.9576711654663104</v>
      </c>
    </row>
    <row r="3716" spans="1:3" x14ac:dyDescent="0.35">
      <c r="A3716" t="s">
        <v>7429</v>
      </c>
      <c r="B3716" t="s">
        <v>7430</v>
      </c>
      <c r="C3716" s="1">
        <v>8.6716833114624006</v>
      </c>
    </row>
    <row r="3717" spans="1:3" x14ac:dyDescent="0.35">
      <c r="A3717" t="s">
        <v>7431</v>
      </c>
      <c r="B3717" t="s">
        <v>7432</v>
      </c>
      <c r="C3717" s="1">
        <v>9.0306091308593803</v>
      </c>
    </row>
    <row r="3718" spans="1:3" x14ac:dyDescent="0.35">
      <c r="A3718" t="s">
        <v>7433</v>
      </c>
      <c r="B3718" t="s">
        <v>7434</v>
      </c>
      <c r="C3718" s="1">
        <v>8.8669328689575195</v>
      </c>
    </row>
    <row r="3719" spans="1:3" x14ac:dyDescent="0.35">
      <c r="A3719" t="s">
        <v>7435</v>
      </c>
      <c r="B3719" t="s">
        <v>7436</v>
      </c>
      <c r="C3719" s="1">
        <v>8.8940582275390607</v>
      </c>
    </row>
    <row r="3720" spans="1:3" x14ac:dyDescent="0.35">
      <c r="A3720" t="s">
        <v>7437</v>
      </c>
      <c r="B3720" t="s">
        <v>7438</v>
      </c>
      <c r="C3720" s="1">
        <v>8.5376968383789098</v>
      </c>
    </row>
    <row r="3721" spans="1:3" x14ac:dyDescent="0.35">
      <c r="A3721" t="s">
        <v>7439</v>
      </c>
      <c r="B3721" t="s">
        <v>7440</v>
      </c>
      <c r="C3721" s="1">
        <v>8.6791782379150408</v>
      </c>
    </row>
    <row r="3722" spans="1:3" x14ac:dyDescent="0.35">
      <c r="A3722" t="s">
        <v>7441</v>
      </c>
      <c r="B3722" t="s">
        <v>7442</v>
      </c>
      <c r="C3722" s="1">
        <v>8.7687082290649396</v>
      </c>
    </row>
    <row r="3723" spans="1:3" x14ac:dyDescent="0.35">
      <c r="A3723" t="s">
        <v>7443</v>
      </c>
      <c r="B3723" t="s">
        <v>7444</v>
      </c>
      <c r="C3723" s="1">
        <v>8.8450384140014595</v>
      </c>
    </row>
    <row r="3724" spans="1:3" x14ac:dyDescent="0.35">
      <c r="A3724" t="s">
        <v>7445</v>
      </c>
      <c r="B3724" t="s">
        <v>7446</v>
      </c>
      <c r="C3724" s="1">
        <v>8.9371538162231392</v>
      </c>
    </row>
    <row r="3725" spans="1:3" x14ac:dyDescent="0.35">
      <c r="A3725" t="s">
        <v>7447</v>
      </c>
      <c r="B3725" t="s">
        <v>7448</v>
      </c>
      <c r="C3725" s="1">
        <v>8.8695507049560494</v>
      </c>
    </row>
    <row r="3726" spans="1:3" x14ac:dyDescent="0.35">
      <c r="A3726" t="s">
        <v>7449</v>
      </c>
      <c r="B3726" t="s">
        <v>7450</v>
      </c>
      <c r="C3726" s="1">
        <v>8.9646959304809606</v>
      </c>
    </row>
    <row r="3727" spans="1:3" x14ac:dyDescent="0.35">
      <c r="A3727" t="s">
        <v>7451</v>
      </c>
      <c r="B3727" t="s">
        <v>7452</v>
      </c>
      <c r="C3727" s="1">
        <v>8.5352134704589808</v>
      </c>
    </row>
    <row r="3728" spans="1:3" x14ac:dyDescent="0.35">
      <c r="A3728" t="s">
        <v>7453</v>
      </c>
      <c r="B3728" t="s">
        <v>7454</v>
      </c>
      <c r="C3728" s="1">
        <v>7.2882719039917001</v>
      </c>
    </row>
    <row r="3729" spans="1:3" x14ac:dyDescent="0.35">
      <c r="A3729" t="s">
        <v>7455</v>
      </c>
      <c r="B3729" t="s">
        <v>7456</v>
      </c>
      <c r="C3729" s="1">
        <v>6.9908022880554199</v>
      </c>
    </row>
    <row r="3730" spans="1:3" x14ac:dyDescent="0.35">
      <c r="A3730" t="s">
        <v>7457</v>
      </c>
      <c r="B3730" t="s">
        <v>7458</v>
      </c>
      <c r="C3730" s="1">
        <v>7.3304500579834002</v>
      </c>
    </row>
    <row r="3731" spans="1:3" x14ac:dyDescent="0.35">
      <c r="A3731" t="s">
        <v>7459</v>
      </c>
      <c r="B3731" t="s">
        <v>7460</v>
      </c>
      <c r="C3731" s="1">
        <v>7.4259896278381303</v>
      </c>
    </row>
    <row r="3732" spans="1:3" x14ac:dyDescent="0.35">
      <c r="A3732" t="s">
        <v>7461</v>
      </c>
      <c r="B3732" t="s">
        <v>7462</v>
      </c>
      <c r="C3732" s="1">
        <v>7.4087414741516104</v>
      </c>
    </row>
    <row r="3733" spans="1:3" x14ac:dyDescent="0.35">
      <c r="A3733" t="s">
        <v>7463</v>
      </c>
      <c r="B3733" t="s">
        <v>7464</v>
      </c>
      <c r="C3733" s="1">
        <v>7.9986829757690403</v>
      </c>
    </row>
    <row r="3734" spans="1:3" x14ac:dyDescent="0.35">
      <c r="A3734" t="s">
        <v>7465</v>
      </c>
      <c r="B3734" t="s">
        <v>7466</v>
      </c>
      <c r="C3734" s="1">
        <v>7.6683406829834002</v>
      </c>
    </row>
    <row r="3735" spans="1:3" x14ac:dyDescent="0.35">
      <c r="A3735" t="s">
        <v>7467</v>
      </c>
      <c r="B3735" t="s">
        <v>7468</v>
      </c>
      <c r="C3735" s="1">
        <v>8.4551210403442401</v>
      </c>
    </row>
    <row r="3736" spans="1:3" x14ac:dyDescent="0.35">
      <c r="A3736" t="s">
        <v>7469</v>
      </c>
      <c r="B3736" t="s">
        <v>7470</v>
      </c>
      <c r="C3736" s="1">
        <v>8.39599609375</v>
      </c>
    </row>
    <row r="3737" spans="1:3" x14ac:dyDescent="0.35">
      <c r="A3737" t="s">
        <v>7471</v>
      </c>
      <c r="B3737" t="s">
        <v>7472</v>
      </c>
      <c r="C3737" s="1">
        <v>7.7540321350097701</v>
      </c>
    </row>
    <row r="3738" spans="1:3" x14ac:dyDescent="0.35">
      <c r="A3738" t="s">
        <v>7473</v>
      </c>
      <c r="B3738" t="s">
        <v>7474</v>
      </c>
      <c r="C3738" s="1">
        <v>8.7955846786499006</v>
      </c>
    </row>
    <row r="3739" spans="1:3" x14ac:dyDescent="0.35">
      <c r="A3739" t="s">
        <v>7475</v>
      </c>
      <c r="B3739" t="s">
        <v>7476</v>
      </c>
      <c r="C3739" s="1">
        <v>8.1815166473388707</v>
      </c>
    </row>
    <row r="3740" spans="1:3" x14ac:dyDescent="0.35">
      <c r="A3740" t="s">
        <v>7477</v>
      </c>
      <c r="B3740" t="s">
        <v>7478</v>
      </c>
      <c r="C3740" s="1">
        <v>7.8591222763061497</v>
      </c>
    </row>
    <row r="3741" spans="1:3" x14ac:dyDescent="0.35">
      <c r="A3741" t="s">
        <v>7479</v>
      </c>
      <c r="B3741" t="s">
        <v>7480</v>
      </c>
      <c r="C3741" s="1">
        <v>7.7386364936828604</v>
      </c>
    </row>
    <row r="3742" spans="1:3" x14ac:dyDescent="0.35">
      <c r="A3742" t="s">
        <v>7481</v>
      </c>
      <c r="B3742" t="s">
        <v>7482</v>
      </c>
      <c r="C3742" s="1">
        <v>7.9034323692321804</v>
      </c>
    </row>
    <row r="3743" spans="1:3" x14ac:dyDescent="0.35">
      <c r="A3743" t="s">
        <v>7483</v>
      </c>
      <c r="B3743" t="s">
        <v>7484</v>
      </c>
      <c r="C3743" s="1">
        <v>7.94077444076538</v>
      </c>
    </row>
    <row r="3744" spans="1:3" x14ac:dyDescent="0.35">
      <c r="A3744" t="s">
        <v>7485</v>
      </c>
      <c r="B3744" t="s">
        <v>7486</v>
      </c>
      <c r="C3744" s="1">
        <v>8.1906518936157209</v>
      </c>
    </row>
    <row r="3745" spans="1:3" x14ac:dyDescent="0.35">
      <c r="A3745" t="s">
        <v>7487</v>
      </c>
      <c r="B3745" t="s">
        <v>7488</v>
      </c>
      <c r="C3745" s="1">
        <v>7.86564016342163</v>
      </c>
    </row>
    <row r="3746" spans="1:3" x14ac:dyDescent="0.35">
      <c r="A3746" t="s">
        <v>7489</v>
      </c>
      <c r="B3746" t="s">
        <v>7490</v>
      </c>
      <c r="C3746" s="1">
        <v>8.1934099197387695</v>
      </c>
    </row>
    <row r="3747" spans="1:3" x14ac:dyDescent="0.35">
      <c r="A3747" t="s">
        <v>7491</v>
      </c>
      <c r="B3747" t="s">
        <v>7492</v>
      </c>
      <c r="C3747" s="1">
        <v>7.9990091323852504</v>
      </c>
    </row>
    <row r="3748" spans="1:3" x14ac:dyDescent="0.35">
      <c r="A3748" t="s">
        <v>7493</v>
      </c>
      <c r="B3748" t="s">
        <v>7494</v>
      </c>
      <c r="C3748" s="1">
        <v>8.0776739120483398</v>
      </c>
    </row>
    <row r="3749" spans="1:3" x14ac:dyDescent="0.35">
      <c r="A3749" t="s">
        <v>7495</v>
      </c>
      <c r="B3749" t="s">
        <v>7496</v>
      </c>
      <c r="C3749" s="1">
        <v>7.9824385643005398</v>
      </c>
    </row>
    <row r="3750" spans="1:3" x14ac:dyDescent="0.35">
      <c r="A3750" t="s">
        <v>7497</v>
      </c>
      <c r="B3750" t="s">
        <v>7498</v>
      </c>
      <c r="C3750" s="1">
        <v>8.0832395553588903</v>
      </c>
    </row>
    <row r="3751" spans="1:3" x14ac:dyDescent="0.35">
      <c r="A3751" t="s">
        <v>7499</v>
      </c>
      <c r="B3751" t="s">
        <v>7500</v>
      </c>
      <c r="C3751" s="1">
        <v>8.6268968582153303</v>
      </c>
    </row>
    <row r="3752" spans="1:3" x14ac:dyDescent="0.35">
      <c r="A3752" t="s">
        <v>7501</v>
      </c>
      <c r="B3752" t="s">
        <v>7502</v>
      </c>
      <c r="C3752" s="1">
        <v>8.4920959472656197</v>
      </c>
    </row>
    <row r="3753" spans="1:3" x14ac:dyDescent="0.35">
      <c r="A3753" t="s">
        <v>7503</v>
      </c>
      <c r="B3753" t="s">
        <v>7504</v>
      </c>
      <c r="C3753" s="1">
        <v>8.44653224945068</v>
      </c>
    </row>
    <row r="3754" spans="1:3" x14ac:dyDescent="0.35">
      <c r="A3754" t="s">
        <v>7505</v>
      </c>
      <c r="B3754" t="s">
        <v>7506</v>
      </c>
      <c r="C3754" s="1">
        <v>8.3459739685058594</v>
      </c>
    </row>
    <row r="3755" spans="1:3" x14ac:dyDescent="0.35">
      <c r="A3755" t="s">
        <v>7507</v>
      </c>
      <c r="B3755" t="s">
        <v>7508</v>
      </c>
      <c r="C3755" s="1">
        <v>7.8517117500305202</v>
      </c>
    </row>
    <row r="3756" spans="1:3" x14ac:dyDescent="0.35">
      <c r="A3756" t="s">
        <v>7509</v>
      </c>
      <c r="B3756" t="s">
        <v>7510</v>
      </c>
      <c r="C3756" s="1">
        <v>7.6321840286254901</v>
      </c>
    </row>
    <row r="3757" spans="1:3" x14ac:dyDescent="0.35">
      <c r="A3757" t="s">
        <v>7511</v>
      </c>
      <c r="B3757" t="s">
        <v>7512</v>
      </c>
      <c r="C3757" s="1">
        <v>7.6577186584472701</v>
      </c>
    </row>
    <row r="3758" spans="1:3" x14ac:dyDescent="0.35">
      <c r="A3758" t="s">
        <v>7513</v>
      </c>
      <c r="B3758" t="s">
        <v>7514</v>
      </c>
      <c r="C3758" s="1">
        <v>7.8083534240722701</v>
      </c>
    </row>
    <row r="3759" spans="1:3" x14ac:dyDescent="0.35">
      <c r="A3759" t="s">
        <v>7515</v>
      </c>
      <c r="B3759" t="s">
        <v>7516</v>
      </c>
      <c r="C3759" s="1">
        <v>7.9029216766357404</v>
      </c>
    </row>
    <row r="3760" spans="1:3" x14ac:dyDescent="0.35">
      <c r="A3760" t="s">
        <v>7517</v>
      </c>
      <c r="B3760" t="s">
        <v>7518</v>
      </c>
      <c r="C3760" s="1">
        <v>8.0655202865600604</v>
      </c>
    </row>
    <row r="3761" spans="1:3" x14ac:dyDescent="0.35">
      <c r="A3761" t="s">
        <v>7519</v>
      </c>
      <c r="B3761" t="s">
        <v>7520</v>
      </c>
      <c r="C3761" s="1">
        <v>7.7675843238830602</v>
      </c>
    </row>
    <row r="3762" spans="1:3" x14ac:dyDescent="0.35">
      <c r="A3762" t="s">
        <v>7521</v>
      </c>
      <c r="B3762" t="s">
        <v>7522</v>
      </c>
      <c r="C3762" s="1">
        <v>7.6535844802856401</v>
      </c>
    </row>
    <row r="3763" spans="1:3" x14ac:dyDescent="0.35">
      <c r="A3763" t="s">
        <v>7523</v>
      </c>
      <c r="B3763" t="s">
        <v>7524</v>
      </c>
      <c r="C3763" s="1">
        <v>7.9444375038146999</v>
      </c>
    </row>
    <row r="3764" spans="1:3" x14ac:dyDescent="0.35">
      <c r="A3764" t="s">
        <v>7525</v>
      </c>
      <c r="B3764" t="s">
        <v>7526</v>
      </c>
      <c r="C3764" s="1">
        <v>8.1486110687255895</v>
      </c>
    </row>
    <row r="3765" spans="1:3" x14ac:dyDescent="0.35">
      <c r="A3765" t="s">
        <v>7527</v>
      </c>
      <c r="B3765" t="s">
        <v>7528</v>
      </c>
      <c r="C3765" s="1">
        <v>8.1772708892822301</v>
      </c>
    </row>
    <row r="3766" spans="1:3" x14ac:dyDescent="0.35">
      <c r="A3766" t="s">
        <v>7529</v>
      </c>
      <c r="B3766" t="s">
        <v>7530</v>
      </c>
      <c r="C3766" s="1">
        <v>8.1178684234619105</v>
      </c>
    </row>
    <row r="3767" spans="1:3" x14ac:dyDescent="0.35">
      <c r="A3767" t="s">
        <v>7531</v>
      </c>
      <c r="B3767" t="s">
        <v>7532</v>
      </c>
      <c r="C3767" s="1">
        <v>7.7905912399292001</v>
      </c>
    </row>
    <row r="3768" spans="1:3" x14ac:dyDescent="0.35">
      <c r="A3768" t="s">
        <v>7533</v>
      </c>
      <c r="B3768" t="s">
        <v>7534</v>
      </c>
      <c r="C3768" s="1">
        <v>7.48077344894409</v>
      </c>
    </row>
    <row r="3769" spans="1:3" x14ac:dyDescent="0.35">
      <c r="A3769" t="s">
        <v>7535</v>
      </c>
      <c r="B3769" t="s">
        <v>7536</v>
      </c>
      <c r="C3769" s="1">
        <v>7.55019235610962</v>
      </c>
    </row>
    <row r="3770" spans="1:3" x14ac:dyDescent="0.35">
      <c r="A3770" t="s">
        <v>7537</v>
      </c>
      <c r="B3770" t="s">
        <v>7538</v>
      </c>
      <c r="C3770" s="1">
        <v>7.1257224082946804</v>
      </c>
    </row>
    <row r="3771" spans="1:3" x14ac:dyDescent="0.35">
      <c r="A3771" t="s">
        <v>7539</v>
      </c>
      <c r="B3771" t="s">
        <v>7540</v>
      </c>
      <c r="C3771" s="1">
        <v>7.4497580528259304</v>
      </c>
    </row>
    <row r="3772" spans="1:3" x14ac:dyDescent="0.35">
      <c r="A3772" t="s">
        <v>7541</v>
      </c>
      <c r="B3772" t="s">
        <v>7542</v>
      </c>
      <c r="C3772" s="1">
        <v>7.1234049797058097</v>
      </c>
    </row>
    <row r="3773" spans="1:3" x14ac:dyDescent="0.35">
      <c r="A3773" t="s">
        <v>7543</v>
      </c>
      <c r="B3773" t="s">
        <v>7544</v>
      </c>
      <c r="C3773" s="1">
        <v>7.65171098709106</v>
      </c>
    </row>
    <row r="3774" spans="1:3" x14ac:dyDescent="0.35">
      <c r="A3774" t="s">
        <v>7545</v>
      </c>
      <c r="B3774" t="s">
        <v>7546</v>
      </c>
      <c r="C3774" s="1">
        <v>7.7939715385437003</v>
      </c>
    </row>
    <row r="3775" spans="1:3" x14ac:dyDescent="0.35">
      <c r="A3775" t="s">
        <v>7547</v>
      </c>
      <c r="B3775" t="s">
        <v>7548</v>
      </c>
      <c r="C3775" s="1">
        <v>7.4539961814880398</v>
      </c>
    </row>
    <row r="3776" spans="1:3" x14ac:dyDescent="0.35">
      <c r="A3776" t="s">
        <v>7549</v>
      </c>
      <c r="B3776" t="s">
        <v>7550</v>
      </c>
      <c r="C3776" s="1">
        <v>7.2295231819152797</v>
      </c>
    </row>
    <row r="3777" spans="1:3" x14ac:dyDescent="0.35">
      <c r="A3777" t="s">
        <v>7551</v>
      </c>
      <c r="B3777" t="s">
        <v>7552</v>
      </c>
      <c r="C3777" s="1">
        <v>7.4983191490173304</v>
      </c>
    </row>
    <row r="3778" spans="1:3" x14ac:dyDescent="0.35">
      <c r="A3778" t="s">
        <v>7553</v>
      </c>
      <c r="B3778" t="s">
        <v>7554</v>
      </c>
      <c r="C3778" s="1">
        <v>7.5923476219177202</v>
      </c>
    </row>
    <row r="3779" spans="1:3" x14ac:dyDescent="0.35">
      <c r="A3779" t="s">
        <v>7555</v>
      </c>
      <c r="B3779" t="s">
        <v>7556</v>
      </c>
      <c r="C3779" s="1">
        <v>8.0835838317871094</v>
      </c>
    </row>
    <row r="3780" spans="1:3" x14ac:dyDescent="0.35">
      <c r="A3780" t="s">
        <v>7557</v>
      </c>
      <c r="B3780" t="s">
        <v>7558</v>
      </c>
      <c r="C3780" s="1">
        <v>8.0221805572509801</v>
      </c>
    </row>
    <row r="3781" spans="1:3" x14ac:dyDescent="0.35">
      <c r="A3781" t="s">
        <v>7559</v>
      </c>
      <c r="B3781" t="s">
        <v>7560</v>
      </c>
      <c r="C3781" s="1">
        <v>8.0465440750122106</v>
      </c>
    </row>
    <row r="3782" spans="1:3" x14ac:dyDescent="0.35">
      <c r="A3782" t="s">
        <v>7561</v>
      </c>
      <c r="B3782" t="s">
        <v>7562</v>
      </c>
      <c r="C3782" s="1">
        <v>8.0776300430297905</v>
      </c>
    </row>
    <row r="3783" spans="1:3" x14ac:dyDescent="0.35">
      <c r="A3783" t="s">
        <v>7563</v>
      </c>
      <c r="B3783" t="s">
        <v>7564</v>
      </c>
      <c r="C3783" s="1">
        <v>7.9165105819702104</v>
      </c>
    </row>
    <row r="3784" spans="1:3" x14ac:dyDescent="0.35">
      <c r="A3784" t="s">
        <v>7565</v>
      </c>
      <c r="B3784" t="s">
        <v>7566</v>
      </c>
      <c r="C3784" s="1">
        <v>8.1016149520874006</v>
      </c>
    </row>
    <row r="3785" spans="1:3" x14ac:dyDescent="0.35">
      <c r="A3785" t="s">
        <v>7567</v>
      </c>
      <c r="B3785" t="s">
        <v>7568</v>
      </c>
      <c r="C3785" s="1">
        <v>8.0984001159668004</v>
      </c>
    </row>
    <row r="3786" spans="1:3" x14ac:dyDescent="0.35">
      <c r="A3786" t="s">
        <v>7569</v>
      </c>
      <c r="B3786" t="s">
        <v>7570</v>
      </c>
      <c r="C3786" s="1">
        <v>7.9734683036804199</v>
      </c>
    </row>
    <row r="3787" spans="1:3" x14ac:dyDescent="0.35">
      <c r="A3787" t="s">
        <v>7571</v>
      </c>
      <c r="B3787" t="s">
        <v>7572</v>
      </c>
      <c r="C3787" s="1">
        <v>8.2749919891357404</v>
      </c>
    </row>
    <row r="3788" spans="1:3" x14ac:dyDescent="0.35">
      <c r="A3788" t="s">
        <v>7573</v>
      </c>
      <c r="B3788" t="s">
        <v>7574</v>
      </c>
      <c r="C3788" s="1">
        <v>7.9546236991882298</v>
      </c>
    </row>
    <row r="3789" spans="1:3" x14ac:dyDescent="0.35">
      <c r="A3789" t="s">
        <v>7575</v>
      </c>
      <c r="B3789" t="s">
        <v>7576</v>
      </c>
      <c r="C3789" s="1">
        <v>7.64544725418091</v>
      </c>
    </row>
    <row r="3790" spans="1:3" x14ac:dyDescent="0.35">
      <c r="A3790" t="s">
        <v>7577</v>
      </c>
      <c r="B3790" t="s">
        <v>7578</v>
      </c>
      <c r="C3790" s="1">
        <v>8.2052431106567401</v>
      </c>
    </row>
    <row r="3791" spans="1:3" x14ac:dyDescent="0.35">
      <c r="A3791" t="s">
        <v>7579</v>
      </c>
      <c r="B3791" t="s">
        <v>7580</v>
      </c>
      <c r="C3791" s="1">
        <v>8.1566448211669904</v>
      </c>
    </row>
    <row r="3792" spans="1:3" x14ac:dyDescent="0.35">
      <c r="A3792" t="s">
        <v>7581</v>
      </c>
      <c r="B3792" t="s">
        <v>7582</v>
      </c>
      <c r="C3792" s="1">
        <v>7.4793109893798801</v>
      </c>
    </row>
    <row r="3793" spans="1:3" x14ac:dyDescent="0.35">
      <c r="A3793" t="s">
        <v>7583</v>
      </c>
      <c r="B3793" t="s">
        <v>7584</v>
      </c>
      <c r="C3793" s="1">
        <v>7.7058749198913601</v>
      </c>
    </row>
    <row r="3794" spans="1:3" x14ac:dyDescent="0.35">
      <c r="A3794" t="s">
        <v>7585</v>
      </c>
      <c r="B3794" t="s">
        <v>7586</v>
      </c>
      <c r="C3794" s="1">
        <v>7.8436937332153303</v>
      </c>
    </row>
    <row r="3795" spans="1:3" x14ac:dyDescent="0.35">
      <c r="A3795" t="s">
        <v>7587</v>
      </c>
      <c r="B3795" t="s">
        <v>7588</v>
      </c>
      <c r="C3795" s="1">
        <v>7.9485106468200701</v>
      </c>
    </row>
    <row r="3796" spans="1:3" x14ac:dyDescent="0.35">
      <c r="A3796" t="s">
        <v>7589</v>
      </c>
      <c r="B3796" t="s">
        <v>7590</v>
      </c>
      <c r="C3796" s="1">
        <v>8.0750236511230504</v>
      </c>
    </row>
    <row r="3797" spans="1:3" x14ac:dyDescent="0.35">
      <c r="A3797" t="s">
        <v>7591</v>
      </c>
      <c r="B3797" t="s">
        <v>7592</v>
      </c>
      <c r="C3797" s="1">
        <v>8.0216178894043004</v>
      </c>
    </row>
    <row r="3798" spans="1:3" x14ac:dyDescent="0.35">
      <c r="A3798" t="s">
        <v>7593</v>
      </c>
      <c r="B3798" t="s">
        <v>7594</v>
      </c>
      <c r="C3798" s="1">
        <v>7.8966326713562003</v>
      </c>
    </row>
    <row r="3799" spans="1:3" x14ac:dyDescent="0.35">
      <c r="A3799" t="s">
        <v>7595</v>
      </c>
      <c r="B3799" t="s">
        <v>7596</v>
      </c>
      <c r="C3799" s="1">
        <v>7.9425282478332502</v>
      </c>
    </row>
    <row r="3800" spans="1:3" x14ac:dyDescent="0.35">
      <c r="A3800" t="s">
        <v>7597</v>
      </c>
      <c r="B3800" t="s">
        <v>7598</v>
      </c>
      <c r="C3800" s="1">
        <v>8.0115966796875</v>
      </c>
    </row>
    <row r="3801" spans="1:3" x14ac:dyDescent="0.35">
      <c r="A3801" t="s">
        <v>7599</v>
      </c>
      <c r="B3801" t="s">
        <v>7600</v>
      </c>
      <c r="C3801" s="1">
        <v>6.6712574958801296</v>
      </c>
    </row>
    <row r="3802" spans="1:3" x14ac:dyDescent="0.35">
      <c r="A3802" t="s">
        <v>7601</v>
      </c>
      <c r="B3802" t="s">
        <v>7602</v>
      </c>
      <c r="C3802" s="1">
        <v>6.2507514953613299</v>
      </c>
    </row>
    <row r="3803" spans="1:3" x14ac:dyDescent="0.35">
      <c r="A3803" t="s">
        <v>7603</v>
      </c>
      <c r="B3803" t="s">
        <v>7604</v>
      </c>
      <c r="C3803" s="1">
        <v>6.5476346015930202</v>
      </c>
    </row>
    <row r="3804" spans="1:3" x14ac:dyDescent="0.35">
      <c r="A3804" t="s">
        <v>7605</v>
      </c>
      <c r="B3804" t="s">
        <v>7606</v>
      </c>
      <c r="C3804" s="1">
        <v>6.5606155395507804</v>
      </c>
    </row>
    <row r="3805" spans="1:3" x14ac:dyDescent="0.35">
      <c r="A3805" t="s">
        <v>7607</v>
      </c>
      <c r="B3805" t="s">
        <v>7608</v>
      </c>
      <c r="C3805" s="1">
        <v>6.4302182197570801</v>
      </c>
    </row>
    <row r="3806" spans="1:3" x14ac:dyDescent="0.35">
      <c r="A3806" t="s">
        <v>7609</v>
      </c>
      <c r="B3806" t="s">
        <v>7610</v>
      </c>
      <c r="C3806" s="1">
        <v>6.46421146392822</v>
      </c>
    </row>
    <row r="3807" spans="1:3" x14ac:dyDescent="0.35">
      <c r="A3807" t="s">
        <v>7611</v>
      </c>
      <c r="B3807" t="s">
        <v>7612</v>
      </c>
      <c r="C3807" s="1">
        <v>5.9377207756042498</v>
      </c>
    </row>
    <row r="3808" spans="1:3" x14ac:dyDescent="0.35">
      <c r="A3808" t="s">
        <v>7613</v>
      </c>
      <c r="B3808" t="s">
        <v>7614</v>
      </c>
      <c r="C3808" s="1">
        <v>6.3124227523803702</v>
      </c>
    </row>
    <row r="3809" spans="1:3" x14ac:dyDescent="0.35">
      <c r="A3809" t="s">
        <v>7615</v>
      </c>
      <c r="B3809" t="s">
        <v>7616</v>
      </c>
      <c r="C3809" s="1">
        <v>6.3858604431152299</v>
      </c>
    </row>
    <row r="3810" spans="1:3" x14ac:dyDescent="0.35">
      <c r="A3810" t="s">
        <v>7617</v>
      </c>
      <c r="B3810" t="s">
        <v>7618</v>
      </c>
      <c r="C3810" s="1">
        <v>6.3354158401489302</v>
      </c>
    </row>
    <row r="3811" spans="1:3" x14ac:dyDescent="0.35">
      <c r="A3811" t="s">
        <v>7619</v>
      </c>
      <c r="B3811" t="s">
        <v>7620</v>
      </c>
      <c r="C3811" s="1">
        <v>6.4189734458923304</v>
      </c>
    </row>
    <row r="3812" spans="1:3" x14ac:dyDescent="0.35">
      <c r="A3812" t="s">
        <v>7621</v>
      </c>
      <c r="B3812" t="s">
        <v>7622</v>
      </c>
      <c r="C3812" s="1">
        <v>5.38319969177246</v>
      </c>
    </row>
    <row r="3813" spans="1:3" x14ac:dyDescent="0.35">
      <c r="A3813" t="s">
        <v>7623</v>
      </c>
      <c r="B3813" t="s">
        <v>7624</v>
      </c>
      <c r="C3813" s="1">
        <v>6.7070236206054696</v>
      </c>
    </row>
    <row r="3814" spans="1:3" x14ac:dyDescent="0.35">
      <c r="A3814" t="s">
        <v>7625</v>
      </c>
      <c r="B3814" t="s">
        <v>7626</v>
      </c>
      <c r="C3814" s="1">
        <v>7.0956010818481401</v>
      </c>
    </row>
    <row r="3815" spans="1:3" x14ac:dyDescent="0.35">
      <c r="A3815" t="s">
        <v>7627</v>
      </c>
      <c r="B3815" t="s">
        <v>7628</v>
      </c>
      <c r="C3815" s="1">
        <v>7.2596726417541504</v>
      </c>
    </row>
    <row r="3816" spans="1:3" x14ac:dyDescent="0.35">
      <c r="A3816" t="s">
        <v>7629</v>
      </c>
      <c r="B3816" t="s">
        <v>7630</v>
      </c>
      <c r="C3816" s="1">
        <v>6.92101955413818</v>
      </c>
    </row>
    <row r="3817" spans="1:3" x14ac:dyDescent="0.35">
      <c r="A3817" t="s">
        <v>7631</v>
      </c>
      <c r="B3817" t="s">
        <v>7632</v>
      </c>
      <c r="C3817" s="1">
        <v>7.1630978584289604</v>
      </c>
    </row>
    <row r="3818" spans="1:3" x14ac:dyDescent="0.35">
      <c r="A3818" t="s">
        <v>7633</v>
      </c>
      <c r="B3818" t="s">
        <v>7634</v>
      </c>
      <c r="C3818" s="1">
        <v>7.1004257202148402</v>
      </c>
    </row>
    <row r="3819" spans="1:3" x14ac:dyDescent="0.35">
      <c r="A3819" t="s">
        <v>7635</v>
      </c>
      <c r="B3819" t="s">
        <v>7636</v>
      </c>
      <c r="C3819" s="1">
        <v>7.2042694091796902</v>
      </c>
    </row>
    <row r="3820" spans="1:3" x14ac:dyDescent="0.35">
      <c r="A3820" t="s">
        <v>7637</v>
      </c>
      <c r="B3820" t="s">
        <v>7638</v>
      </c>
      <c r="C3820" s="1">
        <v>6.9153180122375497</v>
      </c>
    </row>
    <row r="3821" spans="1:3" x14ac:dyDescent="0.35">
      <c r="A3821" t="s">
        <v>7639</v>
      </c>
      <c r="B3821" t="s">
        <v>7640</v>
      </c>
      <c r="C3821" s="1">
        <v>6.6743226051330602</v>
      </c>
    </row>
    <row r="3822" spans="1:3" x14ac:dyDescent="0.35">
      <c r="A3822" t="s">
        <v>7641</v>
      </c>
      <c r="B3822" t="s">
        <v>7642</v>
      </c>
      <c r="C3822" s="1">
        <v>6.7911000251770002</v>
      </c>
    </row>
    <row r="3823" spans="1:3" x14ac:dyDescent="0.35">
      <c r="A3823" t="s">
        <v>7643</v>
      </c>
      <c r="B3823" t="s">
        <v>7644</v>
      </c>
      <c r="C3823" s="1">
        <v>6.5039467811584499</v>
      </c>
    </row>
    <row r="3824" spans="1:3" x14ac:dyDescent="0.35">
      <c r="A3824" t="s">
        <v>7645</v>
      </c>
      <c r="B3824" t="s">
        <v>7646</v>
      </c>
      <c r="C3824" s="1">
        <v>6.2246870994567898</v>
      </c>
    </row>
    <row r="3825" spans="1:3" x14ac:dyDescent="0.35">
      <c r="A3825" t="s">
        <v>7647</v>
      </c>
      <c r="B3825" t="s">
        <v>7648</v>
      </c>
      <c r="C3825" s="1">
        <v>6.8172945976257298</v>
      </c>
    </row>
    <row r="3826" spans="1:3" x14ac:dyDescent="0.35">
      <c r="A3826" t="s">
        <v>7649</v>
      </c>
      <c r="B3826" t="s">
        <v>7650</v>
      </c>
      <c r="C3826" s="1">
        <v>6.7037777900695801</v>
      </c>
    </row>
    <row r="3827" spans="1:3" x14ac:dyDescent="0.35">
      <c r="A3827" t="s">
        <v>7651</v>
      </c>
      <c r="B3827" t="s">
        <v>7652</v>
      </c>
      <c r="C3827" s="1">
        <v>6.7487835884094203</v>
      </c>
    </row>
    <row r="3828" spans="1:3" x14ac:dyDescent="0.35">
      <c r="A3828" t="s">
        <v>7653</v>
      </c>
      <c r="B3828" t="s">
        <v>7654</v>
      </c>
      <c r="C3828" s="1">
        <v>7.08782911300659</v>
      </c>
    </row>
    <row r="3829" spans="1:3" x14ac:dyDescent="0.35">
      <c r="A3829" t="s">
        <v>7655</v>
      </c>
      <c r="B3829" t="s">
        <v>7656</v>
      </c>
      <c r="C3829" s="1">
        <v>6.4342203140258798</v>
      </c>
    </row>
    <row r="3830" spans="1:3" x14ac:dyDescent="0.35">
      <c r="A3830" t="s">
        <v>7657</v>
      </c>
      <c r="B3830" t="s">
        <v>7658</v>
      </c>
      <c r="C3830" s="1">
        <v>7.2695779800415004</v>
      </c>
    </row>
    <row r="3831" spans="1:3" x14ac:dyDescent="0.35">
      <c r="A3831" t="s">
        <v>7659</v>
      </c>
      <c r="B3831" t="s">
        <v>7660</v>
      </c>
      <c r="C3831" s="1">
        <v>7.2057924270629901</v>
      </c>
    </row>
    <row r="3832" spans="1:3" x14ac:dyDescent="0.35">
      <c r="A3832" t="s">
        <v>7661</v>
      </c>
      <c r="B3832" t="s">
        <v>7662</v>
      </c>
      <c r="C3832" s="1">
        <v>7.1769790649414098</v>
      </c>
    </row>
    <row r="3833" spans="1:3" x14ac:dyDescent="0.35">
      <c r="A3833" t="s">
        <v>7663</v>
      </c>
      <c r="B3833" t="s">
        <v>7664</v>
      </c>
      <c r="C3833" s="1">
        <v>6.9507932662963903</v>
      </c>
    </row>
    <row r="3834" spans="1:3" x14ac:dyDescent="0.35">
      <c r="A3834" t="s">
        <v>7665</v>
      </c>
      <c r="B3834" t="s">
        <v>7666</v>
      </c>
      <c r="C3834" s="1">
        <v>7.1903948783874503</v>
      </c>
    </row>
    <row r="3835" spans="1:3" x14ac:dyDescent="0.35">
      <c r="A3835" t="s">
        <v>7667</v>
      </c>
      <c r="B3835" t="s">
        <v>7668</v>
      </c>
      <c r="C3835" s="1">
        <v>6.8965635299682599</v>
      </c>
    </row>
    <row r="3836" spans="1:3" x14ac:dyDescent="0.35">
      <c r="A3836" t="s">
        <v>7669</v>
      </c>
      <c r="B3836" t="s">
        <v>7670</v>
      </c>
      <c r="C3836" s="1">
        <v>6.4159774780273402</v>
      </c>
    </row>
    <row r="3837" spans="1:3" x14ac:dyDescent="0.35">
      <c r="A3837" t="s">
        <v>7671</v>
      </c>
      <c r="B3837" t="s">
        <v>7672</v>
      </c>
      <c r="C3837" s="1">
        <v>6.4935994148254403</v>
      </c>
    </row>
    <row r="3838" spans="1:3" x14ac:dyDescent="0.35">
      <c r="A3838" t="s">
        <v>7673</v>
      </c>
      <c r="B3838" t="s">
        <v>7674</v>
      </c>
      <c r="C3838" s="1">
        <v>6.4268860816955602</v>
      </c>
    </row>
    <row r="3839" spans="1:3" x14ac:dyDescent="0.35">
      <c r="A3839" t="s">
        <v>7675</v>
      </c>
      <c r="B3839" t="s">
        <v>7676</v>
      </c>
      <c r="C3839" s="1">
        <v>5.8797140121459996</v>
      </c>
    </row>
    <row r="3840" spans="1:3" x14ac:dyDescent="0.35">
      <c r="A3840" t="s">
        <v>7677</v>
      </c>
      <c r="B3840" t="s">
        <v>7678</v>
      </c>
      <c r="C3840" s="1">
        <v>6.2532916069030797</v>
      </c>
    </row>
    <row r="3841" spans="1:3" x14ac:dyDescent="0.35">
      <c r="A3841" t="s">
        <v>7679</v>
      </c>
      <c r="B3841" t="s">
        <v>7680</v>
      </c>
      <c r="C3841" s="1">
        <v>6.6943340301513699</v>
      </c>
    </row>
    <row r="3842" spans="1:3" x14ac:dyDescent="0.35">
      <c r="A3842" t="s">
        <v>7681</v>
      </c>
      <c r="B3842" t="s">
        <v>7682</v>
      </c>
      <c r="C3842" s="1">
        <v>5.9363598823547399</v>
      </c>
    </row>
    <row r="3843" spans="1:3" x14ac:dyDescent="0.35">
      <c r="A3843" t="s">
        <v>7683</v>
      </c>
      <c r="B3843" t="s">
        <v>7684</v>
      </c>
      <c r="C3843" s="1">
        <v>6.2026424407959002</v>
      </c>
    </row>
    <row r="3844" spans="1:3" x14ac:dyDescent="0.35">
      <c r="A3844" t="s">
        <v>7685</v>
      </c>
      <c r="B3844" t="s">
        <v>7686</v>
      </c>
      <c r="C3844" s="1">
        <v>5.6111683845520002</v>
      </c>
    </row>
    <row r="3845" spans="1:3" x14ac:dyDescent="0.35">
      <c r="A3845" t="s">
        <v>7687</v>
      </c>
      <c r="B3845" t="s">
        <v>7688</v>
      </c>
      <c r="C3845" s="1">
        <v>6.5101304054260298</v>
      </c>
    </row>
    <row r="3846" spans="1:3" x14ac:dyDescent="0.35">
      <c r="A3846" t="s">
        <v>7689</v>
      </c>
      <c r="B3846" t="s">
        <v>7690</v>
      </c>
      <c r="C3846" s="1">
        <v>6.76314401626587</v>
      </c>
    </row>
    <row r="3847" spans="1:3" x14ac:dyDescent="0.35">
      <c r="A3847" t="s">
        <v>7691</v>
      </c>
      <c r="B3847" t="s">
        <v>7692</v>
      </c>
      <c r="C3847" s="1">
        <v>6.6282830238342303</v>
      </c>
    </row>
    <row r="3848" spans="1:3" x14ac:dyDescent="0.35">
      <c r="A3848" t="s">
        <v>7693</v>
      </c>
      <c r="B3848" t="s">
        <v>7694</v>
      </c>
      <c r="C3848" s="1">
        <v>5.7694745063781703</v>
      </c>
    </row>
    <row r="3849" spans="1:3" x14ac:dyDescent="0.35">
      <c r="A3849" t="s">
        <v>7695</v>
      </c>
      <c r="B3849" t="s">
        <v>7696</v>
      </c>
      <c r="C3849" s="1">
        <v>5.9100985527038601</v>
      </c>
    </row>
    <row r="3850" spans="1:3" x14ac:dyDescent="0.35">
      <c r="A3850" t="s">
        <v>7697</v>
      </c>
      <c r="B3850" t="s">
        <v>7698</v>
      </c>
      <c r="C3850" s="1">
        <v>5.8616452217101997</v>
      </c>
    </row>
    <row r="3851" spans="1:3" x14ac:dyDescent="0.35">
      <c r="A3851" t="s">
        <v>7699</v>
      </c>
      <c r="B3851" t="s">
        <v>7700</v>
      </c>
      <c r="C3851" s="1">
        <v>5.6139597892761204</v>
      </c>
    </row>
    <row r="3852" spans="1:3" x14ac:dyDescent="0.35">
      <c r="A3852" t="s">
        <v>7701</v>
      </c>
      <c r="B3852" t="s">
        <v>7702</v>
      </c>
      <c r="C3852" s="1">
        <v>6.0449099540710396</v>
      </c>
    </row>
    <row r="3853" spans="1:3" x14ac:dyDescent="0.35">
      <c r="A3853" t="s">
        <v>7703</v>
      </c>
      <c r="B3853" t="s">
        <v>7704</v>
      </c>
      <c r="C3853" s="1">
        <v>6.4395685195922896</v>
      </c>
    </row>
    <row r="3854" spans="1:3" x14ac:dyDescent="0.35">
      <c r="A3854" t="s">
        <v>7705</v>
      </c>
      <c r="B3854" t="s">
        <v>7706</v>
      </c>
      <c r="C3854" s="1">
        <v>6.6356730461120597</v>
      </c>
    </row>
    <row r="3855" spans="1:3" x14ac:dyDescent="0.35">
      <c r="A3855" t="s">
        <v>7707</v>
      </c>
      <c r="B3855" t="s">
        <v>7708</v>
      </c>
      <c r="C3855" s="1">
        <v>6.21252346038818</v>
      </c>
    </row>
    <row r="3856" spans="1:3" x14ac:dyDescent="0.35">
      <c r="A3856" t="s">
        <v>7709</v>
      </c>
      <c r="B3856" t="s">
        <v>7710</v>
      </c>
      <c r="C3856" s="1">
        <v>6.7612562179565403</v>
      </c>
    </row>
    <row r="3857" spans="1:3" x14ac:dyDescent="0.35">
      <c r="A3857" t="s">
        <v>7711</v>
      </c>
      <c r="B3857" t="s">
        <v>7712</v>
      </c>
      <c r="C3857" s="1">
        <v>6.6655540466308603</v>
      </c>
    </row>
    <row r="3858" spans="1:3" x14ac:dyDescent="0.35">
      <c r="A3858" t="s">
        <v>7713</v>
      </c>
      <c r="B3858" t="s">
        <v>7714</v>
      </c>
      <c r="C3858" s="1">
        <v>6.1839056015014604</v>
      </c>
    </row>
    <row r="3859" spans="1:3" x14ac:dyDescent="0.35">
      <c r="A3859" t="s">
        <v>7715</v>
      </c>
      <c r="B3859" t="s">
        <v>7716</v>
      </c>
      <c r="C3859" s="1">
        <v>6.0052490234375</v>
      </c>
    </row>
    <row r="3860" spans="1:3" x14ac:dyDescent="0.35">
      <c r="A3860" t="s">
        <v>7717</v>
      </c>
      <c r="B3860" t="s">
        <v>7718</v>
      </c>
      <c r="C3860" s="1">
        <v>6.8564376831054696</v>
      </c>
    </row>
    <row r="3861" spans="1:3" x14ac:dyDescent="0.35">
      <c r="A3861" t="s">
        <v>7719</v>
      </c>
      <c r="B3861" t="s">
        <v>7720</v>
      </c>
      <c r="C3861" s="1">
        <v>7.1191949844360396</v>
      </c>
    </row>
    <row r="3862" spans="1:3" x14ac:dyDescent="0.35">
      <c r="A3862" t="s">
        <v>7721</v>
      </c>
      <c r="B3862" t="s">
        <v>7722</v>
      </c>
      <c r="C3862" s="1">
        <v>6.9191241264343297</v>
      </c>
    </row>
    <row r="3863" spans="1:3" x14ac:dyDescent="0.35">
      <c r="A3863" t="s">
        <v>7723</v>
      </c>
      <c r="B3863" t="s">
        <v>7724</v>
      </c>
      <c r="C3863" s="1">
        <v>6.99715328216553</v>
      </c>
    </row>
    <row r="3864" spans="1:3" x14ac:dyDescent="0.35">
      <c r="A3864" t="s">
        <v>7725</v>
      </c>
      <c r="B3864" t="s">
        <v>7726</v>
      </c>
      <c r="C3864" s="1">
        <v>6.9191431999206499</v>
      </c>
    </row>
    <row r="3865" spans="1:3" x14ac:dyDescent="0.35">
      <c r="A3865" t="s">
        <v>7727</v>
      </c>
      <c r="B3865" t="s">
        <v>7728</v>
      </c>
      <c r="C3865" s="1">
        <v>8.4835453033447301</v>
      </c>
    </row>
    <row r="3866" spans="1:3" x14ac:dyDescent="0.35">
      <c r="A3866" t="s">
        <v>7729</v>
      </c>
      <c r="B3866" t="s">
        <v>7730</v>
      </c>
      <c r="C3866" s="1">
        <v>8.0287733078002894</v>
      </c>
    </row>
    <row r="3867" spans="1:3" x14ac:dyDescent="0.35">
      <c r="A3867" t="s">
        <v>7731</v>
      </c>
      <c r="B3867" t="s">
        <v>7732</v>
      </c>
      <c r="C3867" s="1">
        <v>8.7669878005981392</v>
      </c>
    </row>
    <row r="3868" spans="1:3" x14ac:dyDescent="0.35">
      <c r="A3868" t="s">
        <v>7733</v>
      </c>
      <c r="B3868" t="s">
        <v>7734</v>
      </c>
      <c r="C3868" s="1">
        <v>8.5932254791259801</v>
      </c>
    </row>
    <row r="3869" spans="1:3" x14ac:dyDescent="0.35">
      <c r="A3869" t="s">
        <v>7735</v>
      </c>
      <c r="B3869" t="s">
        <v>7736</v>
      </c>
      <c r="C3869" s="1">
        <v>8.7542686462402308</v>
      </c>
    </row>
    <row r="3870" spans="1:3" x14ac:dyDescent="0.35">
      <c r="A3870" t="s">
        <v>7737</v>
      </c>
      <c r="B3870" t="s">
        <v>7738</v>
      </c>
      <c r="C3870" s="1">
        <v>8.3422698974609393</v>
      </c>
    </row>
    <row r="3871" spans="1:3" x14ac:dyDescent="0.35">
      <c r="A3871" t="s">
        <v>7739</v>
      </c>
      <c r="B3871" t="s">
        <v>7740</v>
      </c>
      <c r="C3871" s="1">
        <v>8.045654296875</v>
      </c>
    </row>
    <row r="3872" spans="1:3" x14ac:dyDescent="0.35">
      <c r="A3872" t="s">
        <v>7741</v>
      </c>
      <c r="B3872" t="s">
        <v>7742</v>
      </c>
      <c r="C3872" s="1">
        <v>8.57739162445068</v>
      </c>
    </row>
    <row r="3873" spans="1:3" x14ac:dyDescent="0.35">
      <c r="A3873" t="s">
        <v>7743</v>
      </c>
      <c r="B3873" t="s">
        <v>7744</v>
      </c>
      <c r="C3873" s="1">
        <v>8.3866310119628906</v>
      </c>
    </row>
    <row r="3874" spans="1:3" x14ac:dyDescent="0.35">
      <c r="A3874" t="s">
        <v>7745</v>
      </c>
      <c r="B3874" t="s">
        <v>7746</v>
      </c>
      <c r="C3874" s="1">
        <v>8.1540079116821307</v>
      </c>
    </row>
    <row r="3875" spans="1:3" x14ac:dyDescent="0.35">
      <c r="A3875" t="s">
        <v>7747</v>
      </c>
      <c r="B3875" t="s">
        <v>7748</v>
      </c>
      <c r="C3875" s="1">
        <v>8.0138845443725604</v>
      </c>
    </row>
    <row r="3876" spans="1:3" x14ac:dyDescent="0.35">
      <c r="A3876" t="s">
        <v>7749</v>
      </c>
      <c r="B3876" t="s">
        <v>7750</v>
      </c>
      <c r="C3876" s="1">
        <v>8.4064426422119105</v>
      </c>
    </row>
    <row r="3877" spans="1:3" x14ac:dyDescent="0.35">
      <c r="A3877" t="s">
        <v>7751</v>
      </c>
      <c r="B3877" t="s">
        <v>7752</v>
      </c>
      <c r="C3877" s="1">
        <v>8.6075296401977504</v>
      </c>
    </row>
    <row r="3878" spans="1:3" x14ac:dyDescent="0.35">
      <c r="A3878" t="s">
        <v>7753</v>
      </c>
      <c r="B3878" t="s">
        <v>7754</v>
      </c>
      <c r="C3878" s="1">
        <v>7.9879856109619096</v>
      </c>
    </row>
    <row r="3879" spans="1:3" x14ac:dyDescent="0.35">
      <c r="A3879" t="s">
        <v>7755</v>
      </c>
      <c r="B3879" t="s">
        <v>7756</v>
      </c>
      <c r="C3879" s="1">
        <v>8.1002559661865199</v>
      </c>
    </row>
    <row r="3880" spans="1:3" x14ac:dyDescent="0.35">
      <c r="A3880" t="s">
        <v>7757</v>
      </c>
      <c r="B3880" t="s">
        <v>7758</v>
      </c>
      <c r="C3880" s="1">
        <v>8.6222000122070295</v>
      </c>
    </row>
    <row r="3881" spans="1:3" x14ac:dyDescent="0.35">
      <c r="A3881" t="s">
        <v>7759</v>
      </c>
      <c r="B3881" t="s">
        <v>7760</v>
      </c>
      <c r="C3881" s="1">
        <v>8.7179346084594709</v>
      </c>
    </row>
    <row r="3882" spans="1:3" x14ac:dyDescent="0.35">
      <c r="A3882" t="s">
        <v>7761</v>
      </c>
      <c r="B3882" t="s">
        <v>7762</v>
      </c>
      <c r="C3882" s="1">
        <v>8.6935453414916992</v>
      </c>
    </row>
    <row r="3883" spans="1:3" x14ac:dyDescent="0.35">
      <c r="A3883" t="s">
        <v>7763</v>
      </c>
      <c r="B3883" t="s">
        <v>7764</v>
      </c>
      <c r="C3883" s="1">
        <v>8.6068515777587908</v>
      </c>
    </row>
    <row r="3884" spans="1:3" x14ac:dyDescent="0.35">
      <c r="A3884" t="s">
        <v>7765</v>
      </c>
      <c r="B3884" t="s">
        <v>7766</v>
      </c>
      <c r="C3884" s="1">
        <v>8.3423480987548793</v>
      </c>
    </row>
    <row r="3885" spans="1:3" x14ac:dyDescent="0.35">
      <c r="A3885" t="s">
        <v>7767</v>
      </c>
      <c r="B3885" t="s">
        <v>7768</v>
      </c>
      <c r="C3885" s="1">
        <v>8.3722953796386701</v>
      </c>
    </row>
    <row r="3886" spans="1:3" x14ac:dyDescent="0.35">
      <c r="A3886" t="s">
        <v>7769</v>
      </c>
      <c r="B3886" t="s">
        <v>7770</v>
      </c>
      <c r="C3886" s="1">
        <v>8.3382787704467791</v>
      </c>
    </row>
    <row r="3887" spans="1:3" x14ac:dyDescent="0.35">
      <c r="A3887" t="s">
        <v>7771</v>
      </c>
      <c r="B3887" t="s">
        <v>7772</v>
      </c>
      <c r="C3887" s="1">
        <v>8.2626743316650408</v>
      </c>
    </row>
    <row r="3888" spans="1:3" x14ac:dyDescent="0.35">
      <c r="A3888" t="s">
        <v>7773</v>
      </c>
      <c r="B3888" t="s">
        <v>7774</v>
      </c>
      <c r="C3888" s="1">
        <v>8.5850515365600604</v>
      </c>
    </row>
    <row r="3889" spans="1:3" x14ac:dyDescent="0.35">
      <c r="A3889" t="s">
        <v>7775</v>
      </c>
      <c r="B3889" t="s">
        <v>7776</v>
      </c>
      <c r="C3889" s="1">
        <v>8.7219705581665004</v>
      </c>
    </row>
    <row r="3890" spans="1:3" x14ac:dyDescent="0.35">
      <c r="A3890" t="s">
        <v>7777</v>
      </c>
      <c r="B3890" t="s">
        <v>7778</v>
      </c>
      <c r="C3890" s="1">
        <v>8.5994319915771502</v>
      </c>
    </row>
    <row r="3891" spans="1:3" x14ac:dyDescent="0.35">
      <c r="A3891" t="s">
        <v>7779</v>
      </c>
      <c r="B3891" t="s">
        <v>7780</v>
      </c>
      <c r="C3891" s="1">
        <v>8.9486036300659197</v>
      </c>
    </row>
    <row r="3892" spans="1:3" x14ac:dyDescent="0.35">
      <c r="A3892" t="s">
        <v>7781</v>
      </c>
      <c r="B3892" t="s">
        <v>7782</v>
      </c>
      <c r="C3892" s="1">
        <v>8.8733177185058594</v>
      </c>
    </row>
    <row r="3893" spans="1:3" x14ac:dyDescent="0.35">
      <c r="A3893" t="s">
        <v>7783</v>
      </c>
      <c r="B3893" t="s">
        <v>7784</v>
      </c>
      <c r="C3893" s="1">
        <v>8.5106668472290004</v>
      </c>
    </row>
    <row r="3894" spans="1:3" x14ac:dyDescent="0.35">
      <c r="A3894" t="s">
        <v>7785</v>
      </c>
      <c r="B3894" t="s">
        <v>7786</v>
      </c>
      <c r="C3894" s="1">
        <v>8.9611043930053693</v>
      </c>
    </row>
    <row r="3895" spans="1:3" x14ac:dyDescent="0.35">
      <c r="A3895" t="s">
        <v>7787</v>
      </c>
      <c r="B3895" t="s">
        <v>7788</v>
      </c>
      <c r="C3895" s="1">
        <v>8.8828983306884801</v>
      </c>
    </row>
    <row r="3896" spans="1:3" x14ac:dyDescent="0.35">
      <c r="A3896" t="s">
        <v>7789</v>
      </c>
      <c r="B3896" t="s">
        <v>7790</v>
      </c>
      <c r="C3896" s="1">
        <v>8.9184045791625994</v>
      </c>
    </row>
    <row r="3897" spans="1:3" x14ac:dyDescent="0.35">
      <c r="A3897" t="s">
        <v>7791</v>
      </c>
      <c r="B3897" t="s">
        <v>7792</v>
      </c>
      <c r="C3897" s="1">
        <v>8.4344863891601598</v>
      </c>
    </row>
    <row r="3898" spans="1:3" x14ac:dyDescent="0.35">
      <c r="A3898" t="s">
        <v>7793</v>
      </c>
      <c r="B3898" t="s">
        <v>7794</v>
      </c>
      <c r="C3898" s="1">
        <v>8.7207679748535192</v>
      </c>
    </row>
    <row r="3899" spans="1:3" x14ac:dyDescent="0.35">
      <c r="A3899" t="s">
        <v>7795</v>
      </c>
      <c r="B3899" t="s">
        <v>7796</v>
      </c>
      <c r="C3899" s="1">
        <v>9.0287628173828107</v>
      </c>
    </row>
    <row r="3900" spans="1:3" x14ac:dyDescent="0.35">
      <c r="A3900" t="s">
        <v>7797</v>
      </c>
      <c r="B3900" t="s">
        <v>7798</v>
      </c>
      <c r="C3900" s="1">
        <v>8.5397577285766602</v>
      </c>
    </row>
    <row r="3901" spans="1:3" x14ac:dyDescent="0.35">
      <c r="A3901" t="s">
        <v>7799</v>
      </c>
      <c r="B3901" t="s">
        <v>7800</v>
      </c>
      <c r="C3901" s="1">
        <v>9.0006265640258807</v>
      </c>
    </row>
    <row r="3902" spans="1:3" x14ac:dyDescent="0.35">
      <c r="A3902" t="s">
        <v>7801</v>
      </c>
      <c r="B3902" t="s">
        <v>7802</v>
      </c>
      <c r="C3902" s="1">
        <v>8.9771919250488299</v>
      </c>
    </row>
    <row r="3903" spans="1:3" x14ac:dyDescent="0.35">
      <c r="A3903" t="s">
        <v>7803</v>
      </c>
      <c r="B3903" t="s">
        <v>7804</v>
      </c>
      <c r="C3903" s="1">
        <v>7.0527319908142099</v>
      </c>
    </row>
    <row r="3904" spans="1:3" x14ac:dyDescent="0.35">
      <c r="A3904" t="s">
        <v>7805</v>
      </c>
      <c r="B3904" t="s">
        <v>7806</v>
      </c>
      <c r="C3904" s="1">
        <v>7.3713245391845703</v>
      </c>
    </row>
    <row r="3905" spans="1:3" x14ac:dyDescent="0.35">
      <c r="A3905" t="s">
        <v>7807</v>
      </c>
      <c r="B3905" t="s">
        <v>7808</v>
      </c>
      <c r="C3905" s="1">
        <v>7.5716986656189</v>
      </c>
    </row>
    <row r="3906" spans="1:3" x14ac:dyDescent="0.35">
      <c r="A3906" t="s">
        <v>7809</v>
      </c>
      <c r="B3906" t="s">
        <v>7810</v>
      </c>
      <c r="C3906" s="1">
        <v>7.5328059196472203</v>
      </c>
    </row>
    <row r="3907" spans="1:3" x14ac:dyDescent="0.35">
      <c r="A3907" t="s">
        <v>7811</v>
      </c>
      <c r="B3907" t="s">
        <v>7812</v>
      </c>
      <c r="C3907" s="1">
        <v>7.6857585906982404</v>
      </c>
    </row>
    <row r="3908" spans="1:3" x14ac:dyDescent="0.35">
      <c r="A3908" t="s">
        <v>7813</v>
      </c>
      <c r="B3908" t="s">
        <v>7814</v>
      </c>
      <c r="C3908" s="1">
        <v>7.5465135574340803</v>
      </c>
    </row>
    <row r="3909" spans="1:3" x14ac:dyDescent="0.35">
      <c r="A3909" t="s">
        <v>7815</v>
      </c>
      <c r="B3909" t="s">
        <v>7816</v>
      </c>
      <c r="C3909" s="1">
        <v>8.0340738296508807</v>
      </c>
    </row>
    <row r="3910" spans="1:3" x14ac:dyDescent="0.35">
      <c r="A3910" t="s">
        <v>7817</v>
      </c>
      <c r="B3910" t="s">
        <v>7818</v>
      </c>
      <c r="C3910" s="1">
        <v>8.2165021896362305</v>
      </c>
    </row>
    <row r="3911" spans="1:3" x14ac:dyDescent="0.35">
      <c r="A3911" t="s">
        <v>7819</v>
      </c>
      <c r="B3911" t="s">
        <v>7820</v>
      </c>
      <c r="C3911" s="1">
        <v>8.5709409713745099</v>
      </c>
    </row>
    <row r="3912" spans="1:3" x14ac:dyDescent="0.35">
      <c r="A3912" t="s">
        <v>7821</v>
      </c>
      <c r="B3912" t="s">
        <v>7822</v>
      </c>
      <c r="C3912" s="1">
        <v>8.6703853607177699</v>
      </c>
    </row>
    <row r="3913" spans="1:3" x14ac:dyDescent="0.35">
      <c r="A3913" t="s">
        <v>7823</v>
      </c>
      <c r="B3913" t="s">
        <v>7824</v>
      </c>
      <c r="C3913" s="1">
        <v>7.8029832839965803</v>
      </c>
    </row>
    <row r="3914" spans="1:3" x14ac:dyDescent="0.35">
      <c r="A3914" t="s">
        <v>7825</v>
      </c>
      <c r="B3914" t="s">
        <v>7826</v>
      </c>
      <c r="C3914" s="1">
        <v>8.2516736984252894</v>
      </c>
    </row>
    <row r="3915" spans="1:3" x14ac:dyDescent="0.35">
      <c r="A3915" t="s">
        <v>7827</v>
      </c>
      <c r="B3915" t="s">
        <v>7828</v>
      </c>
      <c r="C3915" s="1">
        <v>8.94000339508057</v>
      </c>
    </row>
    <row r="3916" spans="1:3" x14ac:dyDescent="0.35">
      <c r="A3916" t="s">
        <v>7829</v>
      </c>
      <c r="B3916" t="s">
        <v>7830</v>
      </c>
      <c r="C3916" s="1">
        <v>8.6965312957763707</v>
      </c>
    </row>
    <row r="3917" spans="1:3" x14ac:dyDescent="0.35">
      <c r="A3917" t="s">
        <v>7831</v>
      </c>
      <c r="B3917" t="s">
        <v>7832</v>
      </c>
      <c r="C3917" s="1">
        <v>8.8984899520874006</v>
      </c>
    </row>
    <row r="3918" spans="1:3" x14ac:dyDescent="0.35">
      <c r="A3918" t="s">
        <v>7833</v>
      </c>
      <c r="B3918" t="s">
        <v>7834</v>
      </c>
      <c r="C3918" s="1">
        <v>8.1977462768554705</v>
      </c>
    </row>
    <row r="3919" spans="1:3" x14ac:dyDescent="0.35">
      <c r="A3919" t="s">
        <v>7835</v>
      </c>
      <c r="B3919" t="s">
        <v>7836</v>
      </c>
      <c r="C3919" s="1">
        <v>9.3480348587036097</v>
      </c>
    </row>
    <row r="3920" spans="1:3" x14ac:dyDescent="0.35">
      <c r="A3920" t="s">
        <v>7837</v>
      </c>
      <c r="B3920" t="s">
        <v>7838</v>
      </c>
      <c r="C3920" s="1">
        <v>9.1691532135009801</v>
      </c>
    </row>
    <row r="3921" spans="1:3" x14ac:dyDescent="0.35">
      <c r="A3921" t="s">
        <v>7839</v>
      </c>
      <c r="B3921" t="s">
        <v>7840</v>
      </c>
      <c r="C3921" s="1">
        <v>9.4298391342163104</v>
      </c>
    </row>
    <row r="3922" spans="1:3" x14ac:dyDescent="0.35">
      <c r="A3922" t="s">
        <v>7841</v>
      </c>
      <c r="B3922" t="s">
        <v>7842</v>
      </c>
      <c r="C3922" s="1">
        <v>8.6097164154052699</v>
      </c>
    </row>
    <row r="3923" spans="1:3" x14ac:dyDescent="0.35">
      <c r="A3923" t="s">
        <v>7843</v>
      </c>
      <c r="B3923" t="s">
        <v>7844</v>
      </c>
      <c r="C3923" s="1">
        <v>9.36328125</v>
      </c>
    </row>
    <row r="3924" spans="1:3" x14ac:dyDescent="0.35">
      <c r="A3924" t="s">
        <v>7845</v>
      </c>
      <c r="B3924" t="s">
        <v>7846</v>
      </c>
      <c r="C3924" s="1">
        <v>9.2132787704467791</v>
      </c>
    </row>
    <row r="3925" spans="1:3" x14ac:dyDescent="0.35">
      <c r="A3925" t="s">
        <v>7847</v>
      </c>
      <c r="B3925" t="s">
        <v>7848</v>
      </c>
      <c r="C3925" s="1">
        <v>6.4671378135681197</v>
      </c>
    </row>
    <row r="3926" spans="1:3" x14ac:dyDescent="0.35">
      <c r="A3926" t="s">
        <v>7849</v>
      </c>
      <c r="B3926" t="s">
        <v>7850</v>
      </c>
      <c r="C3926" s="1">
        <v>7.5651969909668004</v>
      </c>
    </row>
    <row r="3927" spans="1:3" x14ac:dyDescent="0.35">
      <c r="A3927" t="s">
        <v>7851</v>
      </c>
      <c r="B3927" t="s">
        <v>7852</v>
      </c>
      <c r="C3927" s="1">
        <v>7.1226825714111301</v>
      </c>
    </row>
    <row r="3928" spans="1:3" x14ac:dyDescent="0.35">
      <c r="A3928" t="s">
        <v>7853</v>
      </c>
      <c r="B3928" t="s">
        <v>7854</v>
      </c>
      <c r="C3928" s="1">
        <v>6.6156187057495099</v>
      </c>
    </row>
    <row r="3929" spans="1:3" x14ac:dyDescent="0.35">
      <c r="A3929" t="s">
        <v>7855</v>
      </c>
      <c r="B3929" t="s">
        <v>7856</v>
      </c>
      <c r="C3929" s="1">
        <v>7.3035249710082999</v>
      </c>
    </row>
    <row r="3930" spans="1:3" x14ac:dyDescent="0.35">
      <c r="A3930" t="s">
        <v>7857</v>
      </c>
      <c r="B3930" t="s">
        <v>7858</v>
      </c>
      <c r="C3930" s="1">
        <v>6.7746701240539604</v>
      </c>
    </row>
    <row r="3931" spans="1:3" x14ac:dyDescent="0.35">
      <c r="A3931" t="s">
        <v>7859</v>
      </c>
      <c r="B3931" t="s">
        <v>7860</v>
      </c>
      <c r="C3931" s="1">
        <v>7.0020604133606001</v>
      </c>
    </row>
    <row r="3932" spans="1:3" x14ac:dyDescent="0.35">
      <c r="A3932" t="s">
        <v>7861</v>
      </c>
      <c r="B3932" t="s">
        <v>7862</v>
      </c>
      <c r="C3932" s="1">
        <v>6.9635448455810502</v>
      </c>
    </row>
    <row r="3933" spans="1:3" x14ac:dyDescent="0.35">
      <c r="A3933" t="s">
        <v>7863</v>
      </c>
      <c r="B3933" t="s">
        <v>7864</v>
      </c>
      <c r="C3933" s="1">
        <v>6.9912958145141602</v>
      </c>
    </row>
    <row r="3934" spans="1:3" x14ac:dyDescent="0.35">
      <c r="A3934" t="s">
        <v>7865</v>
      </c>
      <c r="B3934" t="s">
        <v>7866</v>
      </c>
      <c r="C3934" s="1">
        <v>6.8059000968933097</v>
      </c>
    </row>
    <row r="3935" spans="1:3" x14ac:dyDescent="0.35">
      <c r="A3935" t="s">
        <v>7867</v>
      </c>
      <c r="B3935" t="s">
        <v>7868</v>
      </c>
      <c r="C3935" s="1">
        <v>8.5599393844604492</v>
      </c>
    </row>
    <row r="3936" spans="1:3" x14ac:dyDescent="0.35">
      <c r="A3936" t="s">
        <v>7869</v>
      </c>
      <c r="B3936" t="s">
        <v>7870</v>
      </c>
      <c r="C3936" s="1">
        <v>8.4167232513427699</v>
      </c>
    </row>
    <row r="3937" spans="1:3" x14ac:dyDescent="0.35">
      <c r="A3937" t="s">
        <v>7871</v>
      </c>
      <c r="B3937" t="s">
        <v>7872</v>
      </c>
      <c r="C3937" s="1">
        <v>8.4521646499633807</v>
      </c>
    </row>
    <row r="3938" spans="1:3" x14ac:dyDescent="0.35">
      <c r="A3938" t="s">
        <v>7873</v>
      </c>
      <c r="B3938" t="s">
        <v>7874</v>
      </c>
      <c r="C3938" s="1">
        <v>7.6090335845947301</v>
      </c>
    </row>
    <row r="3939" spans="1:3" x14ac:dyDescent="0.35">
      <c r="A3939" t="s">
        <v>7875</v>
      </c>
      <c r="B3939" t="s">
        <v>7876</v>
      </c>
      <c r="C3939" s="1">
        <v>8.2163209915161097</v>
      </c>
    </row>
    <row r="3940" spans="1:3" x14ac:dyDescent="0.35">
      <c r="A3940" t="s">
        <v>7877</v>
      </c>
      <c r="B3940" t="s">
        <v>7878</v>
      </c>
      <c r="C3940" s="1">
        <v>8.6589050292968803</v>
      </c>
    </row>
    <row r="3941" spans="1:3" x14ac:dyDescent="0.35">
      <c r="A3941" t="s">
        <v>7879</v>
      </c>
      <c r="B3941" t="s">
        <v>7880</v>
      </c>
      <c r="C3941" s="1">
        <v>7.8105387687683097</v>
      </c>
    </row>
    <row r="3942" spans="1:3" x14ac:dyDescent="0.35">
      <c r="A3942" t="s">
        <v>7881</v>
      </c>
      <c r="B3942" t="s">
        <v>7882</v>
      </c>
      <c r="C3942" s="1">
        <v>8.4430208206176793</v>
      </c>
    </row>
    <row r="3943" spans="1:3" x14ac:dyDescent="0.35">
      <c r="A3943" t="s">
        <v>7883</v>
      </c>
      <c r="B3943" t="s">
        <v>7884</v>
      </c>
      <c r="C3943" s="1">
        <v>7.8504352569580096</v>
      </c>
    </row>
    <row r="3944" spans="1:3" x14ac:dyDescent="0.35">
      <c r="A3944" t="s">
        <v>7885</v>
      </c>
      <c r="B3944" t="s">
        <v>7886</v>
      </c>
      <c r="C3944" s="1">
        <v>8.2405023574829102</v>
      </c>
    </row>
    <row r="3945" spans="1:3" x14ac:dyDescent="0.35">
      <c r="A3945" t="s">
        <v>7887</v>
      </c>
      <c r="B3945" t="s">
        <v>7888</v>
      </c>
      <c r="C3945" s="1">
        <v>8.2444229125976598</v>
      </c>
    </row>
    <row r="3946" spans="1:3" x14ac:dyDescent="0.35">
      <c r="A3946" t="s">
        <v>7889</v>
      </c>
      <c r="B3946" t="s">
        <v>7890</v>
      </c>
      <c r="C3946" s="1">
        <v>8.0960397720336896</v>
      </c>
    </row>
    <row r="3947" spans="1:3" x14ac:dyDescent="0.35">
      <c r="A3947" t="s">
        <v>7891</v>
      </c>
      <c r="B3947" t="s">
        <v>7892</v>
      </c>
      <c r="C3947" s="1">
        <v>8.2618999481201207</v>
      </c>
    </row>
    <row r="3948" spans="1:3" x14ac:dyDescent="0.35">
      <c r="A3948" t="s">
        <v>7893</v>
      </c>
      <c r="B3948" t="s">
        <v>7894</v>
      </c>
      <c r="C3948" s="1">
        <v>8.1338520050048793</v>
      </c>
    </row>
    <row r="3949" spans="1:3" x14ac:dyDescent="0.35">
      <c r="A3949" t="s">
        <v>7895</v>
      </c>
      <c r="B3949" t="s">
        <v>7896</v>
      </c>
      <c r="C3949" s="1">
        <v>8.3193778991699201</v>
      </c>
    </row>
    <row r="3950" spans="1:3" x14ac:dyDescent="0.35">
      <c r="A3950" t="s">
        <v>7897</v>
      </c>
      <c r="B3950" t="s">
        <v>7898</v>
      </c>
      <c r="C3950" s="1">
        <v>8.1518306732177699</v>
      </c>
    </row>
    <row r="3951" spans="1:3" x14ac:dyDescent="0.35">
      <c r="A3951" t="s">
        <v>7899</v>
      </c>
      <c r="B3951" t="s">
        <v>7900</v>
      </c>
      <c r="C3951" s="1">
        <v>8.2188787460327095</v>
      </c>
    </row>
    <row r="3952" spans="1:3" x14ac:dyDescent="0.35">
      <c r="A3952" t="s">
        <v>7901</v>
      </c>
      <c r="B3952" t="s">
        <v>7902</v>
      </c>
      <c r="C3952" s="1">
        <v>8.1969718933105504</v>
      </c>
    </row>
    <row r="3953" spans="1:3" x14ac:dyDescent="0.35">
      <c r="A3953" t="s">
        <v>7903</v>
      </c>
      <c r="B3953" t="s">
        <v>7904</v>
      </c>
      <c r="C3953" s="1">
        <v>8.5979061126709002</v>
      </c>
    </row>
    <row r="3954" spans="1:3" x14ac:dyDescent="0.35">
      <c r="A3954" t="s">
        <v>7905</v>
      </c>
      <c r="B3954" t="s">
        <v>7906</v>
      </c>
      <c r="C3954" s="1">
        <v>8.78399562835693</v>
      </c>
    </row>
    <row r="3955" spans="1:3" x14ac:dyDescent="0.35">
      <c r="A3955" t="s">
        <v>7907</v>
      </c>
      <c r="B3955" t="s">
        <v>7908</v>
      </c>
      <c r="C3955" s="1">
        <v>8.7486572265625</v>
      </c>
    </row>
    <row r="3956" spans="1:3" x14ac:dyDescent="0.35">
      <c r="A3956" t="s">
        <v>7909</v>
      </c>
      <c r="B3956" t="s">
        <v>7910</v>
      </c>
      <c r="C3956" s="1">
        <v>8.5408964157104492</v>
      </c>
    </row>
    <row r="3957" spans="1:3" x14ac:dyDescent="0.35">
      <c r="A3957" t="s">
        <v>7911</v>
      </c>
      <c r="B3957" t="s">
        <v>7912</v>
      </c>
      <c r="C3957" s="1">
        <v>7.2016172409057599</v>
      </c>
    </row>
    <row r="3958" spans="1:3" x14ac:dyDescent="0.35">
      <c r="A3958" t="s">
        <v>7913</v>
      </c>
      <c r="B3958" t="s">
        <v>7914</v>
      </c>
      <c r="C3958" s="1">
        <v>7.4393544197082502</v>
      </c>
    </row>
    <row r="3959" spans="1:3" x14ac:dyDescent="0.35">
      <c r="A3959" t="s">
        <v>7915</v>
      </c>
      <c r="B3959" t="s">
        <v>7916</v>
      </c>
      <c r="C3959" s="1">
        <v>7.3168802261352504</v>
      </c>
    </row>
    <row r="3960" spans="1:3" x14ac:dyDescent="0.35">
      <c r="A3960" t="s">
        <v>7917</v>
      </c>
      <c r="B3960" t="s">
        <v>7918</v>
      </c>
      <c r="C3960" s="1">
        <v>7.5065340995788601</v>
      </c>
    </row>
    <row r="3961" spans="1:3" x14ac:dyDescent="0.35">
      <c r="A3961" t="s">
        <v>7919</v>
      </c>
      <c r="B3961" t="s">
        <v>7920</v>
      </c>
      <c r="C3961" s="1">
        <v>7.6209797859191903</v>
      </c>
    </row>
    <row r="3962" spans="1:3" x14ac:dyDescent="0.35">
      <c r="A3962" t="s">
        <v>7921</v>
      </c>
      <c r="B3962" t="s">
        <v>7922</v>
      </c>
      <c r="C3962" s="1">
        <v>7.67828369140625</v>
      </c>
    </row>
    <row r="3963" spans="1:3" x14ac:dyDescent="0.35">
      <c r="A3963" t="s">
        <v>7923</v>
      </c>
      <c r="B3963" t="s">
        <v>7924</v>
      </c>
      <c r="C3963" s="1">
        <v>7.6134185791015598</v>
      </c>
    </row>
    <row r="3964" spans="1:3" x14ac:dyDescent="0.35">
      <c r="A3964" t="s">
        <v>7925</v>
      </c>
      <c r="B3964" t="s">
        <v>7926</v>
      </c>
      <c r="C3964" s="1">
        <v>7.5587286949157697</v>
      </c>
    </row>
    <row r="3965" spans="1:3" x14ac:dyDescent="0.35">
      <c r="A3965" t="s">
        <v>7927</v>
      </c>
      <c r="B3965" t="s">
        <v>7928</v>
      </c>
      <c r="C3965" s="1">
        <v>7.7268338203430202</v>
      </c>
    </row>
    <row r="3966" spans="1:3" x14ac:dyDescent="0.35">
      <c r="A3966" t="s">
        <v>7929</v>
      </c>
      <c r="B3966" t="s">
        <v>7930</v>
      </c>
      <c r="C3966" s="1">
        <v>7.6586503982543999</v>
      </c>
    </row>
    <row r="3967" spans="1:3" x14ac:dyDescent="0.35">
      <c r="A3967" t="s">
        <v>7931</v>
      </c>
      <c r="B3967" t="s">
        <v>7932</v>
      </c>
      <c r="C3967" s="1">
        <v>7.6072731018066397</v>
      </c>
    </row>
    <row r="3968" spans="1:3" x14ac:dyDescent="0.35">
      <c r="A3968" t="s">
        <v>7933</v>
      </c>
      <c r="B3968" t="s">
        <v>7934</v>
      </c>
      <c r="C3968" s="1">
        <v>7.8320908546447798</v>
      </c>
    </row>
    <row r="3969" spans="1:3" x14ac:dyDescent="0.35">
      <c r="A3969" t="s">
        <v>7935</v>
      </c>
      <c r="B3969" t="s">
        <v>7936</v>
      </c>
      <c r="C3969" s="1">
        <v>8.3729505538940394</v>
      </c>
    </row>
    <row r="3970" spans="1:3" x14ac:dyDescent="0.35">
      <c r="A3970" t="s">
        <v>7937</v>
      </c>
      <c r="B3970" t="s">
        <v>7938</v>
      </c>
      <c r="C3970" s="1">
        <v>7.9968419075012198</v>
      </c>
    </row>
    <row r="3971" spans="1:3" x14ac:dyDescent="0.35">
      <c r="A3971" t="s">
        <v>7939</v>
      </c>
      <c r="B3971" t="s">
        <v>7940</v>
      </c>
      <c r="C3971" s="1">
        <v>8.1900243759155291</v>
      </c>
    </row>
    <row r="3972" spans="1:3" x14ac:dyDescent="0.35">
      <c r="A3972" t="s">
        <v>7941</v>
      </c>
      <c r="B3972" t="s">
        <v>7942</v>
      </c>
      <c r="C3972" s="1">
        <v>7.9227633476257298</v>
      </c>
    </row>
    <row r="3973" spans="1:3" x14ac:dyDescent="0.35">
      <c r="A3973" t="s">
        <v>7943</v>
      </c>
      <c r="B3973" t="s">
        <v>7944</v>
      </c>
      <c r="C3973" s="1">
        <v>8.0401411056518608</v>
      </c>
    </row>
    <row r="3974" spans="1:3" x14ac:dyDescent="0.35">
      <c r="A3974" t="s">
        <v>7945</v>
      </c>
      <c r="B3974" t="s">
        <v>7946</v>
      </c>
      <c r="C3974" s="1">
        <v>7.8197312355041504</v>
      </c>
    </row>
    <row r="3975" spans="1:3" x14ac:dyDescent="0.35">
      <c r="A3975" t="s">
        <v>7947</v>
      </c>
      <c r="B3975" t="s">
        <v>7948</v>
      </c>
      <c r="C3975" s="1">
        <v>8.0347471237182599</v>
      </c>
    </row>
    <row r="3976" spans="1:3" x14ac:dyDescent="0.35">
      <c r="A3976" t="s">
        <v>7949</v>
      </c>
      <c r="B3976" t="s">
        <v>7950</v>
      </c>
      <c r="C3976" s="1">
        <v>7.6493954658508301</v>
      </c>
    </row>
    <row r="3977" spans="1:3" x14ac:dyDescent="0.35">
      <c r="A3977" t="s">
        <v>7951</v>
      </c>
      <c r="B3977" t="s">
        <v>7952</v>
      </c>
      <c r="C3977" s="1">
        <v>7.7008914947509801</v>
      </c>
    </row>
    <row r="3978" spans="1:3" x14ac:dyDescent="0.35">
      <c r="A3978" t="s">
        <v>7953</v>
      </c>
      <c r="B3978" t="s">
        <v>7954</v>
      </c>
      <c r="C3978" s="1">
        <v>7.7520446777343803</v>
      </c>
    </row>
    <row r="3979" spans="1:3" x14ac:dyDescent="0.35">
      <c r="A3979" t="s">
        <v>7955</v>
      </c>
      <c r="B3979" t="s">
        <v>7956</v>
      </c>
      <c r="C3979" s="1">
        <v>7.7479109764099103</v>
      </c>
    </row>
    <row r="3980" spans="1:3" x14ac:dyDescent="0.35">
      <c r="A3980" t="s">
        <v>7957</v>
      </c>
      <c r="B3980" t="s">
        <v>7958</v>
      </c>
      <c r="C3980" s="1">
        <v>7.7230339050293004</v>
      </c>
    </row>
    <row r="3981" spans="1:3" x14ac:dyDescent="0.35">
      <c r="A3981" t="s">
        <v>7959</v>
      </c>
      <c r="B3981" t="s">
        <v>7960</v>
      </c>
      <c r="C3981" s="1">
        <v>7.9840736389160201</v>
      </c>
    </row>
    <row r="3982" spans="1:3" x14ac:dyDescent="0.35">
      <c r="A3982" t="s">
        <v>7961</v>
      </c>
      <c r="B3982" t="s">
        <v>7962</v>
      </c>
      <c r="C3982" s="1">
        <v>7.9145979881286603</v>
      </c>
    </row>
    <row r="3983" spans="1:3" x14ac:dyDescent="0.35">
      <c r="A3983" t="s">
        <v>7963</v>
      </c>
      <c r="B3983" t="s">
        <v>7964</v>
      </c>
      <c r="C3983" s="1">
        <v>7.8269395828247097</v>
      </c>
    </row>
    <row r="3984" spans="1:3" x14ac:dyDescent="0.35">
      <c r="A3984" t="s">
        <v>7965</v>
      </c>
      <c r="B3984" t="s">
        <v>7966</v>
      </c>
      <c r="C3984" s="1">
        <v>8.0704507827758807</v>
      </c>
    </row>
    <row r="3985" spans="1:3" x14ac:dyDescent="0.35">
      <c r="A3985" t="s">
        <v>7967</v>
      </c>
      <c r="B3985" t="s">
        <v>7968</v>
      </c>
      <c r="C3985" s="1">
        <v>7.8249402046203604</v>
      </c>
    </row>
    <row r="3986" spans="1:3" x14ac:dyDescent="0.35">
      <c r="A3986" t="s">
        <v>7969</v>
      </c>
      <c r="B3986" t="s">
        <v>7970</v>
      </c>
      <c r="C3986" s="1">
        <v>8.2010240554809606</v>
      </c>
    </row>
    <row r="3987" spans="1:3" x14ac:dyDescent="0.35">
      <c r="A3987" t="s">
        <v>7971</v>
      </c>
      <c r="B3987" t="s">
        <v>7972</v>
      </c>
      <c r="C3987" s="1">
        <v>7.8713569641113299</v>
      </c>
    </row>
    <row r="3988" spans="1:3" x14ac:dyDescent="0.35">
      <c r="A3988" t="s">
        <v>7973</v>
      </c>
      <c r="B3988" t="s">
        <v>7974</v>
      </c>
      <c r="C3988" s="1">
        <v>8.15802001953125</v>
      </c>
    </row>
    <row r="3989" spans="1:3" x14ac:dyDescent="0.35">
      <c r="A3989" t="s">
        <v>7975</v>
      </c>
      <c r="B3989" t="s">
        <v>7976</v>
      </c>
      <c r="C3989" s="1">
        <v>8.1967992782592791</v>
      </c>
    </row>
    <row r="3990" spans="1:3" x14ac:dyDescent="0.35">
      <c r="A3990" t="s">
        <v>7977</v>
      </c>
      <c r="B3990" t="s">
        <v>7978</v>
      </c>
      <c r="C3990" s="1">
        <v>8.3677797317504901</v>
      </c>
    </row>
    <row r="3991" spans="1:3" x14ac:dyDescent="0.35">
      <c r="A3991" t="s">
        <v>7979</v>
      </c>
      <c r="B3991" t="s">
        <v>7980</v>
      </c>
      <c r="C3991" s="1">
        <v>7.1928229331970197</v>
      </c>
    </row>
    <row r="3992" spans="1:3" x14ac:dyDescent="0.35">
      <c r="A3992" t="s">
        <v>7981</v>
      </c>
      <c r="B3992" t="s">
        <v>7982</v>
      </c>
      <c r="C3992" s="1">
        <v>7.3516740798950204</v>
      </c>
    </row>
    <row r="3993" spans="1:3" x14ac:dyDescent="0.35">
      <c r="A3993" t="s">
        <v>7983</v>
      </c>
      <c r="B3993" t="s">
        <v>7984</v>
      </c>
      <c r="C3993" s="1">
        <v>7.3625154495239302</v>
      </c>
    </row>
    <row r="3994" spans="1:3" x14ac:dyDescent="0.35">
      <c r="A3994" t="s">
        <v>7985</v>
      </c>
      <c r="B3994" t="s">
        <v>7986</v>
      </c>
      <c r="C3994" s="1">
        <v>7.6476058959960902</v>
      </c>
    </row>
    <row r="3995" spans="1:3" x14ac:dyDescent="0.35">
      <c r="A3995" t="s">
        <v>7987</v>
      </c>
      <c r="B3995" t="s">
        <v>7988</v>
      </c>
      <c r="C3995" s="1">
        <v>7.4125823974609402</v>
      </c>
    </row>
    <row r="3996" spans="1:3" x14ac:dyDescent="0.35">
      <c r="A3996" t="s">
        <v>7989</v>
      </c>
      <c r="B3996" t="s">
        <v>7990</v>
      </c>
      <c r="C3996" s="1">
        <v>7.5045137405395499</v>
      </c>
    </row>
    <row r="3997" spans="1:3" x14ac:dyDescent="0.35">
      <c r="A3997" t="s">
        <v>7991</v>
      </c>
      <c r="B3997" t="s">
        <v>7992</v>
      </c>
      <c r="C3997" s="1">
        <v>7.5757184028625497</v>
      </c>
    </row>
    <row r="3998" spans="1:3" x14ac:dyDescent="0.35">
      <c r="A3998" t="s">
        <v>7993</v>
      </c>
      <c r="B3998" t="s">
        <v>7994</v>
      </c>
      <c r="C3998" s="1">
        <v>7.4282097816467303</v>
      </c>
    </row>
    <row r="3999" spans="1:3" x14ac:dyDescent="0.35">
      <c r="A3999" t="s">
        <v>7995</v>
      </c>
      <c r="B3999" t="s">
        <v>7996</v>
      </c>
      <c r="C3999" s="1">
        <v>7.3083634376525897</v>
      </c>
    </row>
    <row r="4000" spans="1:3" x14ac:dyDescent="0.35">
      <c r="A4000" t="s">
        <v>7997</v>
      </c>
      <c r="B4000" t="s">
        <v>7998</v>
      </c>
      <c r="C4000" s="1">
        <v>7.3180074691772496</v>
      </c>
    </row>
    <row r="4001" spans="1:3" x14ac:dyDescent="0.35">
      <c r="A4001" t="s">
        <v>7999</v>
      </c>
      <c r="B4001" t="s">
        <v>8000</v>
      </c>
      <c r="C4001" s="1">
        <v>7.5059027671814</v>
      </c>
    </row>
    <row r="4002" spans="1:3" x14ac:dyDescent="0.35">
      <c r="A4002" t="s">
        <v>8001</v>
      </c>
      <c r="B4002" t="s">
        <v>8002</v>
      </c>
      <c r="C4002" s="1">
        <v>7.5877385139465297</v>
      </c>
    </row>
    <row r="4003" spans="1:3" x14ac:dyDescent="0.35">
      <c r="A4003" t="s">
        <v>8003</v>
      </c>
      <c r="B4003" t="s">
        <v>8004</v>
      </c>
      <c r="C4003" s="1">
        <v>7.1460828781127903</v>
      </c>
    </row>
    <row r="4004" spans="1:3" x14ac:dyDescent="0.35">
      <c r="A4004" t="s">
        <v>8005</v>
      </c>
      <c r="B4004" t="s">
        <v>8006</v>
      </c>
      <c r="C4004" s="1">
        <v>7.4792280197143599</v>
      </c>
    </row>
    <row r="4005" spans="1:3" x14ac:dyDescent="0.35">
      <c r="A4005" t="s">
        <v>8007</v>
      </c>
      <c r="B4005" t="s">
        <v>8008</v>
      </c>
      <c r="C4005" s="1">
        <v>7.3943152427673304</v>
      </c>
    </row>
    <row r="4006" spans="1:3" x14ac:dyDescent="0.35">
      <c r="A4006" t="s">
        <v>8009</v>
      </c>
      <c r="B4006" t="s">
        <v>8010</v>
      </c>
      <c r="C4006" s="1">
        <v>8.0099782943725604</v>
      </c>
    </row>
    <row r="4007" spans="1:3" x14ac:dyDescent="0.35">
      <c r="A4007" t="s">
        <v>8011</v>
      </c>
      <c r="B4007" t="s">
        <v>8012</v>
      </c>
      <c r="C4007" s="1">
        <v>7.03922462463379</v>
      </c>
    </row>
    <row r="4008" spans="1:3" x14ac:dyDescent="0.35">
      <c r="A4008" t="s">
        <v>8013</v>
      </c>
      <c r="B4008" t="s">
        <v>8014</v>
      </c>
      <c r="C4008" s="1">
        <v>7.7637443542480504</v>
      </c>
    </row>
    <row r="4009" spans="1:3" x14ac:dyDescent="0.35">
      <c r="A4009" t="s">
        <v>8015</v>
      </c>
      <c r="B4009" t="s">
        <v>8016</v>
      </c>
      <c r="C4009" s="1">
        <v>7.5615110397338903</v>
      </c>
    </row>
    <row r="4010" spans="1:3" x14ac:dyDescent="0.35">
      <c r="A4010" t="s">
        <v>8017</v>
      </c>
      <c r="B4010" t="s">
        <v>8018</v>
      </c>
      <c r="C4010" s="1">
        <v>7.7634196281433097</v>
      </c>
    </row>
    <row r="4011" spans="1:3" x14ac:dyDescent="0.35">
      <c r="A4011" t="s">
        <v>8019</v>
      </c>
      <c r="B4011" t="s">
        <v>8020</v>
      </c>
      <c r="C4011" s="1">
        <v>7.5608234405517596</v>
      </c>
    </row>
    <row r="4012" spans="1:3" x14ac:dyDescent="0.35">
      <c r="A4012" t="s">
        <v>8021</v>
      </c>
      <c r="B4012" t="s">
        <v>8022</v>
      </c>
      <c r="C4012" s="1">
        <v>7.99794626235962</v>
      </c>
    </row>
    <row r="4013" spans="1:3" x14ac:dyDescent="0.35">
      <c r="A4013" t="s">
        <v>8023</v>
      </c>
      <c r="B4013" t="s">
        <v>8024</v>
      </c>
      <c r="C4013" s="1">
        <v>7.5722312927246103</v>
      </c>
    </row>
    <row r="4014" spans="1:3" x14ac:dyDescent="0.35">
      <c r="A4014" t="s">
        <v>8025</v>
      </c>
      <c r="B4014" t="s">
        <v>8026</v>
      </c>
      <c r="C4014" s="1">
        <v>7.0169486999511701</v>
      </c>
    </row>
    <row r="4015" spans="1:3" x14ac:dyDescent="0.35">
      <c r="A4015" t="s">
        <v>8027</v>
      </c>
      <c r="B4015" t="s">
        <v>8028</v>
      </c>
      <c r="C4015" s="1">
        <v>7.1353802680969203</v>
      </c>
    </row>
    <row r="4016" spans="1:3" x14ac:dyDescent="0.35">
      <c r="A4016" t="s">
        <v>8029</v>
      </c>
      <c r="B4016" t="s">
        <v>8030</v>
      </c>
      <c r="C4016" s="1">
        <v>6.8706068992614702</v>
      </c>
    </row>
    <row r="4017" spans="1:3" x14ac:dyDescent="0.35">
      <c r="A4017" t="s">
        <v>8031</v>
      </c>
      <c r="B4017" t="s">
        <v>8032</v>
      </c>
      <c r="C4017" s="1">
        <v>6.9433951377868697</v>
      </c>
    </row>
    <row r="4018" spans="1:3" x14ac:dyDescent="0.35">
      <c r="A4018" t="s">
        <v>8033</v>
      </c>
      <c r="B4018" t="s">
        <v>8034</v>
      </c>
      <c r="C4018" s="1">
        <v>7.6344714164733896</v>
      </c>
    </row>
    <row r="4019" spans="1:3" x14ac:dyDescent="0.35">
      <c r="A4019" t="s">
        <v>8035</v>
      </c>
      <c r="B4019" t="s">
        <v>8036</v>
      </c>
      <c r="C4019" s="1">
        <v>7.8282227516174299</v>
      </c>
    </row>
    <row r="4020" spans="1:3" x14ac:dyDescent="0.35">
      <c r="A4020" t="s">
        <v>8037</v>
      </c>
      <c r="B4020" t="s">
        <v>8038</v>
      </c>
      <c r="C4020" s="1">
        <v>7.2750000953674299</v>
      </c>
    </row>
    <row r="4021" spans="1:3" x14ac:dyDescent="0.35">
      <c r="A4021" t="s">
        <v>8039</v>
      </c>
      <c r="B4021" t="s">
        <v>8040</v>
      </c>
      <c r="C4021" s="1">
        <v>7.5640220642089799</v>
      </c>
    </row>
    <row r="4022" spans="1:3" x14ac:dyDescent="0.35">
      <c r="A4022" t="s">
        <v>8041</v>
      </c>
      <c r="B4022" t="s">
        <v>8042</v>
      </c>
      <c r="C4022" s="1">
        <v>8.0285196304321307</v>
      </c>
    </row>
    <row r="4023" spans="1:3" x14ac:dyDescent="0.35">
      <c r="A4023" t="s">
        <v>8043</v>
      </c>
      <c r="B4023" t="s">
        <v>8044</v>
      </c>
      <c r="C4023" s="1">
        <v>7.90628910064697</v>
      </c>
    </row>
    <row r="4024" spans="1:3" x14ac:dyDescent="0.35">
      <c r="A4024" t="s">
        <v>8045</v>
      </c>
      <c r="B4024" t="s">
        <v>8046</v>
      </c>
      <c r="C4024" s="1">
        <v>7.9631252288818404</v>
      </c>
    </row>
    <row r="4025" spans="1:3" x14ac:dyDescent="0.35">
      <c r="A4025" t="s">
        <v>8047</v>
      </c>
      <c r="B4025" t="s">
        <v>8048</v>
      </c>
      <c r="C4025" s="1">
        <v>8.0025358200073207</v>
      </c>
    </row>
    <row r="4026" spans="1:3" x14ac:dyDescent="0.35">
      <c r="A4026" t="s">
        <v>8049</v>
      </c>
      <c r="B4026" t="s">
        <v>8050</v>
      </c>
      <c r="C4026" s="1">
        <v>7.9436235427856401</v>
      </c>
    </row>
    <row r="4027" spans="1:3" x14ac:dyDescent="0.35">
      <c r="A4027" t="s">
        <v>8051</v>
      </c>
      <c r="B4027" t="s">
        <v>8052</v>
      </c>
      <c r="C4027" s="1">
        <v>7.93530178070068</v>
      </c>
    </row>
    <row r="4028" spans="1:3" x14ac:dyDescent="0.35">
      <c r="A4028" t="s">
        <v>8053</v>
      </c>
      <c r="B4028" t="s">
        <v>8054</v>
      </c>
      <c r="C4028" s="1">
        <v>7.3595318794250497</v>
      </c>
    </row>
    <row r="4029" spans="1:3" x14ac:dyDescent="0.35">
      <c r="A4029" t="s">
        <v>8055</v>
      </c>
      <c r="B4029" t="s">
        <v>8056</v>
      </c>
      <c r="C4029" s="1">
        <v>7.8517150878906197</v>
      </c>
    </row>
    <row r="4030" spans="1:3" x14ac:dyDescent="0.35">
      <c r="A4030" t="s">
        <v>8057</v>
      </c>
      <c r="B4030" t="s">
        <v>8058</v>
      </c>
      <c r="C4030" s="1">
        <v>6.7412195205688503</v>
      </c>
    </row>
    <row r="4031" spans="1:3" x14ac:dyDescent="0.35">
      <c r="A4031" t="s">
        <v>8059</v>
      </c>
      <c r="B4031" t="s">
        <v>8060</v>
      </c>
      <c r="C4031" s="1">
        <v>7.2768535614013699</v>
      </c>
    </row>
    <row r="4032" spans="1:3" x14ac:dyDescent="0.35">
      <c r="A4032" t="s">
        <v>8061</v>
      </c>
      <c r="B4032" t="s">
        <v>8062</v>
      </c>
      <c r="C4032" s="1">
        <v>8.2330789566040004</v>
      </c>
    </row>
    <row r="4033" spans="1:3" x14ac:dyDescent="0.35">
      <c r="A4033" t="s">
        <v>8063</v>
      </c>
      <c r="B4033" t="s">
        <v>8064</v>
      </c>
      <c r="C4033" s="1">
        <v>7.8949403762817401</v>
      </c>
    </row>
    <row r="4034" spans="1:3" x14ac:dyDescent="0.35">
      <c r="A4034" t="s">
        <v>8065</v>
      </c>
      <c r="B4034" t="s">
        <v>8066</v>
      </c>
      <c r="C4034" s="1">
        <v>7.1699528694152797</v>
      </c>
    </row>
    <row r="4035" spans="1:3" x14ac:dyDescent="0.35">
      <c r="A4035" t="s">
        <v>8067</v>
      </c>
      <c r="B4035" t="s">
        <v>8068</v>
      </c>
      <c r="C4035" s="1">
        <v>7.9171872138976997</v>
      </c>
    </row>
    <row r="4036" spans="1:3" x14ac:dyDescent="0.35">
      <c r="A4036" t="s">
        <v>8069</v>
      </c>
      <c r="B4036" t="s">
        <v>8070</v>
      </c>
      <c r="C4036" s="1">
        <v>7.3768405914306596</v>
      </c>
    </row>
    <row r="4037" spans="1:3" x14ac:dyDescent="0.35">
      <c r="A4037" t="s">
        <v>8071</v>
      </c>
      <c r="B4037" t="s">
        <v>8072</v>
      </c>
      <c r="C4037" s="1">
        <v>7.8955149650573704</v>
      </c>
    </row>
    <row r="4038" spans="1:3" x14ac:dyDescent="0.35">
      <c r="A4038" t="s">
        <v>8073</v>
      </c>
      <c r="B4038" t="s">
        <v>8074</v>
      </c>
      <c r="C4038" s="1">
        <v>7.61090183258057</v>
      </c>
    </row>
    <row r="4039" spans="1:3" x14ac:dyDescent="0.35">
      <c r="A4039" t="s">
        <v>8075</v>
      </c>
      <c r="B4039" t="s">
        <v>8076</v>
      </c>
      <c r="C4039" s="1">
        <v>7.4880008697509801</v>
      </c>
    </row>
    <row r="4040" spans="1:3" x14ac:dyDescent="0.35">
      <c r="A4040" t="s">
        <v>8077</v>
      </c>
      <c r="B4040" t="s">
        <v>8078</v>
      </c>
      <c r="C4040" s="1">
        <v>7.57096290588379</v>
      </c>
    </row>
    <row r="4041" spans="1:3" x14ac:dyDescent="0.35">
      <c r="A4041" t="s">
        <v>8079</v>
      </c>
      <c r="B4041" t="s">
        <v>8080</v>
      </c>
      <c r="C4041" s="1">
        <v>7.5135617256164604</v>
      </c>
    </row>
    <row r="4042" spans="1:3" x14ac:dyDescent="0.35">
      <c r="A4042" t="s">
        <v>8081</v>
      </c>
      <c r="B4042" t="s">
        <v>8082</v>
      </c>
      <c r="C4042" s="1">
        <v>7.5792765617370597</v>
      </c>
    </row>
    <row r="4043" spans="1:3" x14ac:dyDescent="0.35">
      <c r="A4043" t="s">
        <v>8083</v>
      </c>
      <c r="B4043" t="s">
        <v>8084</v>
      </c>
      <c r="C4043" s="1">
        <v>7.5393381118774396</v>
      </c>
    </row>
    <row r="4044" spans="1:3" x14ac:dyDescent="0.35">
      <c r="A4044" t="s">
        <v>8085</v>
      </c>
      <c r="B4044" t="s">
        <v>8086</v>
      </c>
      <c r="C4044" s="1">
        <v>7.0588326454162598</v>
      </c>
    </row>
    <row r="4045" spans="1:3" x14ac:dyDescent="0.35">
      <c r="A4045" t="s">
        <v>8087</v>
      </c>
      <c r="B4045" t="s">
        <v>8088</v>
      </c>
      <c r="C4045" s="1">
        <v>7.8226165771484402</v>
      </c>
    </row>
    <row r="4046" spans="1:3" x14ac:dyDescent="0.35">
      <c r="A4046" t="s">
        <v>8089</v>
      </c>
      <c r="B4046" t="s">
        <v>8090</v>
      </c>
      <c r="C4046" s="1">
        <v>7.6021566390991202</v>
      </c>
    </row>
    <row r="4047" spans="1:3" x14ac:dyDescent="0.35">
      <c r="A4047" t="s">
        <v>8091</v>
      </c>
      <c r="B4047" t="s">
        <v>8092</v>
      </c>
      <c r="C4047" s="1">
        <v>8.1165409088134801</v>
      </c>
    </row>
    <row r="4048" spans="1:3" x14ac:dyDescent="0.35">
      <c r="A4048" t="s">
        <v>8093</v>
      </c>
      <c r="B4048" t="s">
        <v>8094</v>
      </c>
      <c r="C4048" s="1">
        <v>7.8409681320190403</v>
      </c>
    </row>
    <row r="4049" spans="1:3" x14ac:dyDescent="0.35">
      <c r="A4049" t="s">
        <v>8095</v>
      </c>
      <c r="B4049" t="s">
        <v>8096</v>
      </c>
      <c r="C4049" s="1">
        <v>7.5010285377502397</v>
      </c>
    </row>
    <row r="4050" spans="1:3" x14ac:dyDescent="0.35">
      <c r="A4050" t="s">
        <v>8097</v>
      </c>
      <c r="B4050" t="s">
        <v>8098</v>
      </c>
      <c r="C4050" s="1">
        <v>7.4633231163024902</v>
      </c>
    </row>
    <row r="4051" spans="1:3" x14ac:dyDescent="0.35">
      <c r="A4051" t="s">
        <v>8099</v>
      </c>
      <c r="B4051" t="s">
        <v>8100</v>
      </c>
      <c r="C4051" s="1">
        <v>7.4990935325622603</v>
      </c>
    </row>
    <row r="4052" spans="1:3" x14ac:dyDescent="0.35">
      <c r="A4052" t="s">
        <v>8101</v>
      </c>
      <c r="B4052" t="s">
        <v>8102</v>
      </c>
      <c r="C4052" s="1">
        <v>7.3511881828308097</v>
      </c>
    </row>
    <row r="4053" spans="1:3" x14ac:dyDescent="0.35">
      <c r="A4053" t="s">
        <v>8103</v>
      </c>
      <c r="B4053" t="s">
        <v>8104</v>
      </c>
      <c r="C4053" s="1">
        <v>7.3673801422119096</v>
      </c>
    </row>
    <row r="4054" spans="1:3" x14ac:dyDescent="0.35">
      <c r="A4054" t="s">
        <v>8105</v>
      </c>
      <c r="B4054" t="s">
        <v>8106</v>
      </c>
      <c r="C4054" s="1">
        <v>7.2978096008300799</v>
      </c>
    </row>
    <row r="4055" spans="1:3" x14ac:dyDescent="0.35">
      <c r="A4055" t="s">
        <v>8107</v>
      </c>
      <c r="B4055" t="s">
        <v>8108</v>
      </c>
      <c r="C4055" s="1">
        <v>7.3519968986511204</v>
      </c>
    </row>
    <row r="4056" spans="1:3" x14ac:dyDescent="0.35">
      <c r="A4056" t="s">
        <v>8109</v>
      </c>
      <c r="B4056" t="s">
        <v>8110</v>
      </c>
      <c r="C4056" s="1">
        <v>7.2794094085693404</v>
      </c>
    </row>
    <row r="4057" spans="1:3" x14ac:dyDescent="0.35">
      <c r="A4057" t="s">
        <v>8111</v>
      </c>
      <c r="B4057" t="s">
        <v>8112</v>
      </c>
      <c r="C4057" s="1">
        <v>6.5506620407104501</v>
      </c>
    </row>
    <row r="4058" spans="1:3" x14ac:dyDescent="0.35">
      <c r="A4058" t="s">
        <v>8113</v>
      </c>
      <c r="B4058" t="s">
        <v>8114</v>
      </c>
      <c r="C4058" s="1">
        <v>6.4814329147338903</v>
      </c>
    </row>
    <row r="4059" spans="1:3" x14ac:dyDescent="0.35">
      <c r="A4059" t="s">
        <v>8115</v>
      </c>
      <c r="B4059" t="s">
        <v>8116</v>
      </c>
      <c r="C4059" s="1">
        <v>7.1765155792236301</v>
      </c>
    </row>
    <row r="4060" spans="1:3" x14ac:dyDescent="0.35">
      <c r="A4060" t="s">
        <v>8117</v>
      </c>
      <c r="B4060" t="s">
        <v>8118</v>
      </c>
      <c r="C4060" s="1">
        <v>7.0393447875976598</v>
      </c>
    </row>
    <row r="4061" spans="1:3" x14ac:dyDescent="0.35">
      <c r="A4061" t="s">
        <v>8119</v>
      </c>
      <c r="B4061" t="s">
        <v>8120</v>
      </c>
      <c r="C4061" s="1">
        <v>6.5560197830200204</v>
      </c>
    </row>
    <row r="4062" spans="1:3" x14ac:dyDescent="0.35">
      <c r="A4062" t="s">
        <v>8121</v>
      </c>
      <c r="B4062" t="s">
        <v>8122</v>
      </c>
      <c r="C4062" s="1">
        <v>7.1353726387023899</v>
      </c>
    </row>
    <row r="4063" spans="1:3" x14ac:dyDescent="0.35">
      <c r="A4063" t="s">
        <v>8123</v>
      </c>
      <c r="B4063" t="s">
        <v>8124</v>
      </c>
      <c r="C4063" s="1">
        <v>7.3673586845398003</v>
      </c>
    </row>
    <row r="4064" spans="1:3" x14ac:dyDescent="0.35">
      <c r="A4064" t="s">
        <v>8125</v>
      </c>
      <c r="B4064" t="s">
        <v>8126</v>
      </c>
      <c r="C4064" s="1">
        <v>8.0771694183349592</v>
      </c>
    </row>
    <row r="4065" spans="1:3" x14ac:dyDescent="0.35">
      <c r="A4065" t="s">
        <v>8127</v>
      </c>
      <c r="B4065" t="s">
        <v>8128</v>
      </c>
      <c r="C4065" s="1">
        <v>8.3290205001831001</v>
      </c>
    </row>
    <row r="4066" spans="1:3" x14ac:dyDescent="0.35">
      <c r="A4066" t="s">
        <v>8129</v>
      </c>
      <c r="B4066" t="s">
        <v>8130</v>
      </c>
      <c r="C4066" s="1">
        <v>8.0088586807250994</v>
      </c>
    </row>
    <row r="4067" spans="1:3" x14ac:dyDescent="0.35">
      <c r="A4067" t="s">
        <v>8131</v>
      </c>
      <c r="B4067" t="s">
        <v>8132</v>
      </c>
      <c r="C4067" s="1">
        <v>8.1203069686889595</v>
      </c>
    </row>
    <row r="4068" spans="1:3" x14ac:dyDescent="0.35">
      <c r="A4068" t="s">
        <v>8133</v>
      </c>
      <c r="B4068" t="s">
        <v>8134</v>
      </c>
      <c r="C4068" s="1">
        <v>8.1967802047729492</v>
      </c>
    </row>
    <row r="4069" spans="1:3" x14ac:dyDescent="0.35">
      <c r="A4069" t="s">
        <v>8135</v>
      </c>
      <c r="B4069" t="s">
        <v>8136</v>
      </c>
      <c r="C4069" s="1">
        <v>8.3785324096679705</v>
      </c>
    </row>
    <row r="4070" spans="1:3" x14ac:dyDescent="0.35">
      <c r="A4070" t="s">
        <v>8137</v>
      </c>
      <c r="B4070" t="s">
        <v>8138</v>
      </c>
      <c r="C4070" s="1">
        <v>7.1160302162170401</v>
      </c>
    </row>
    <row r="4071" spans="1:3" x14ac:dyDescent="0.35">
      <c r="A4071" t="s">
        <v>8139</v>
      </c>
      <c r="B4071" t="s">
        <v>8140</v>
      </c>
      <c r="C4071" s="1">
        <v>7.1692976951599103</v>
      </c>
    </row>
    <row r="4072" spans="1:3" x14ac:dyDescent="0.35">
      <c r="A4072" t="s">
        <v>8141</v>
      </c>
      <c r="B4072" t="s">
        <v>8142</v>
      </c>
      <c r="C4072" s="1">
        <v>7.1602101325988796</v>
      </c>
    </row>
    <row r="4073" spans="1:3" x14ac:dyDescent="0.35">
      <c r="A4073" t="s">
        <v>8143</v>
      </c>
      <c r="B4073" t="s">
        <v>8144</v>
      </c>
      <c r="C4073" s="1">
        <v>6.8157920837402299</v>
      </c>
    </row>
    <row r="4074" spans="1:3" x14ac:dyDescent="0.35">
      <c r="A4074" t="s">
        <v>8145</v>
      </c>
      <c r="B4074" t="s">
        <v>8146</v>
      </c>
      <c r="C4074" s="1">
        <v>7.1735482215881303</v>
      </c>
    </row>
    <row r="4075" spans="1:3" x14ac:dyDescent="0.35">
      <c r="A4075" t="s">
        <v>8147</v>
      </c>
      <c r="B4075" t="s">
        <v>8148</v>
      </c>
      <c r="C4075" s="1">
        <v>6.9565143585205096</v>
      </c>
    </row>
    <row r="4076" spans="1:3" x14ac:dyDescent="0.35">
      <c r="A4076" t="s">
        <v>8149</v>
      </c>
      <c r="B4076" t="s">
        <v>8150</v>
      </c>
      <c r="C4076" s="1">
        <v>6.7495741844177202</v>
      </c>
    </row>
    <row r="4077" spans="1:3" x14ac:dyDescent="0.35">
      <c r="A4077" t="s">
        <v>8151</v>
      </c>
      <c r="B4077" t="s">
        <v>8152</v>
      </c>
      <c r="C4077" s="1">
        <v>6.8967442512512198</v>
      </c>
    </row>
    <row r="4078" spans="1:3" x14ac:dyDescent="0.35">
      <c r="A4078" t="s">
        <v>8153</v>
      </c>
      <c r="B4078" t="s">
        <v>8154</v>
      </c>
      <c r="C4078" s="1">
        <v>6.84301710128784</v>
      </c>
    </row>
    <row r="4079" spans="1:3" x14ac:dyDescent="0.35">
      <c r="A4079" t="s">
        <v>8155</v>
      </c>
      <c r="B4079" t="s">
        <v>8156</v>
      </c>
      <c r="C4079" s="1">
        <v>6.7159080505371103</v>
      </c>
    </row>
    <row r="4080" spans="1:3" x14ac:dyDescent="0.35">
      <c r="A4080" t="s">
        <v>8157</v>
      </c>
      <c r="B4080" t="s">
        <v>8158</v>
      </c>
      <c r="C4080" s="1">
        <v>6.89422607421875</v>
      </c>
    </row>
    <row r="4081" spans="1:3" x14ac:dyDescent="0.35">
      <c r="A4081" t="s">
        <v>8159</v>
      </c>
      <c r="B4081" t="s">
        <v>8160</v>
      </c>
      <c r="C4081" s="1">
        <v>7.4538893699645996</v>
      </c>
    </row>
    <row r="4082" spans="1:3" x14ac:dyDescent="0.35">
      <c r="A4082" t="s">
        <v>8161</v>
      </c>
      <c r="B4082" t="s">
        <v>8162</v>
      </c>
      <c r="C4082" s="1">
        <v>7.0656647682189897</v>
      </c>
    </row>
    <row r="4083" spans="1:3" x14ac:dyDescent="0.35">
      <c r="A4083" t="s">
        <v>8163</v>
      </c>
      <c r="B4083" t="s">
        <v>8164</v>
      </c>
      <c r="C4083" s="1">
        <v>7.27022457122803</v>
      </c>
    </row>
    <row r="4084" spans="1:3" x14ac:dyDescent="0.35">
      <c r="A4084" t="s">
        <v>8165</v>
      </c>
      <c r="B4084" t="s">
        <v>8166</v>
      </c>
      <c r="C4084" s="1">
        <v>7.0201177597045898</v>
      </c>
    </row>
    <row r="4085" spans="1:3" x14ac:dyDescent="0.35">
      <c r="A4085" t="s">
        <v>8167</v>
      </c>
      <c r="B4085" t="s">
        <v>8168</v>
      </c>
      <c r="C4085" s="1">
        <v>7.44767141342163</v>
      </c>
    </row>
    <row r="4086" spans="1:3" x14ac:dyDescent="0.35">
      <c r="A4086" t="s">
        <v>8169</v>
      </c>
      <c r="B4086" t="s">
        <v>8170</v>
      </c>
      <c r="C4086" s="1">
        <v>7.1845269203186</v>
      </c>
    </row>
    <row r="4087" spans="1:3" x14ac:dyDescent="0.35">
      <c r="A4087" t="s">
        <v>8171</v>
      </c>
      <c r="B4087" t="s">
        <v>8172</v>
      </c>
      <c r="C4087" s="1">
        <v>7.2954802513122603</v>
      </c>
    </row>
    <row r="4088" spans="1:3" x14ac:dyDescent="0.35">
      <c r="A4088" t="s">
        <v>8173</v>
      </c>
      <c r="B4088" t="s">
        <v>8174</v>
      </c>
      <c r="C4088" s="1">
        <v>7.5568199157714799</v>
      </c>
    </row>
    <row r="4089" spans="1:3" x14ac:dyDescent="0.35">
      <c r="A4089" t="s">
        <v>8175</v>
      </c>
      <c r="B4089" t="s">
        <v>8176</v>
      </c>
      <c r="C4089" s="1">
        <v>7.3103737831115696</v>
      </c>
    </row>
    <row r="4090" spans="1:3" x14ac:dyDescent="0.35">
      <c r="A4090" t="s">
        <v>8177</v>
      </c>
      <c r="B4090" t="s">
        <v>8178</v>
      </c>
      <c r="C4090" s="1">
        <v>7.5212678909301802</v>
      </c>
    </row>
    <row r="4091" spans="1:3" x14ac:dyDescent="0.35">
      <c r="A4091" t="s">
        <v>8179</v>
      </c>
      <c r="B4091" t="s">
        <v>8180</v>
      </c>
      <c r="C4091" s="1">
        <v>8.26245212554932</v>
      </c>
    </row>
    <row r="4092" spans="1:3" x14ac:dyDescent="0.35">
      <c r="A4092" t="s">
        <v>8181</v>
      </c>
      <c r="B4092" t="s">
        <v>8182</v>
      </c>
      <c r="C4092" s="1">
        <v>7.8369250297546396</v>
      </c>
    </row>
    <row r="4093" spans="1:3" x14ac:dyDescent="0.35">
      <c r="A4093" t="s">
        <v>8183</v>
      </c>
      <c r="B4093" t="s">
        <v>8184</v>
      </c>
      <c r="C4093" s="1">
        <v>7.6730756759643599</v>
      </c>
    </row>
    <row r="4094" spans="1:3" x14ac:dyDescent="0.35">
      <c r="A4094" t="s">
        <v>8185</v>
      </c>
      <c r="B4094" t="s">
        <v>8186</v>
      </c>
      <c r="C4094" s="1">
        <v>7.9932594299316397</v>
      </c>
    </row>
    <row r="4095" spans="1:3" x14ac:dyDescent="0.35">
      <c r="A4095" t="s">
        <v>8187</v>
      </c>
      <c r="B4095" t="s">
        <v>8188</v>
      </c>
      <c r="C4095" s="1">
        <v>7.9885311126709002</v>
      </c>
    </row>
    <row r="4096" spans="1:3" x14ac:dyDescent="0.35">
      <c r="A4096" t="s">
        <v>8189</v>
      </c>
      <c r="B4096" t="s">
        <v>8190</v>
      </c>
      <c r="C4096" s="1">
        <v>7.33197116851807</v>
      </c>
    </row>
    <row r="4097" spans="1:3" x14ac:dyDescent="0.35">
      <c r="A4097" t="s">
        <v>8191</v>
      </c>
      <c r="B4097" t="s">
        <v>8192</v>
      </c>
      <c r="C4097" s="1">
        <v>7.4516100883483896</v>
      </c>
    </row>
    <row r="4098" spans="1:3" x14ac:dyDescent="0.35">
      <c r="A4098" t="s">
        <v>8193</v>
      </c>
      <c r="B4098" t="s">
        <v>8194</v>
      </c>
      <c r="C4098" s="1">
        <v>7.1561956405639604</v>
      </c>
    </row>
    <row r="4099" spans="1:3" x14ac:dyDescent="0.35">
      <c r="A4099" t="s">
        <v>8195</v>
      </c>
      <c r="B4099" t="s">
        <v>8196</v>
      </c>
      <c r="C4099" s="1">
        <v>7.3133878707885698</v>
      </c>
    </row>
    <row r="4100" spans="1:3" x14ac:dyDescent="0.35">
      <c r="A4100" t="s">
        <v>8197</v>
      </c>
      <c r="B4100" t="s">
        <v>8198</v>
      </c>
      <c r="C4100" s="1">
        <v>7.6282429695129403</v>
      </c>
    </row>
    <row r="4101" spans="1:3" x14ac:dyDescent="0.35">
      <c r="A4101" t="s">
        <v>8199</v>
      </c>
      <c r="B4101" t="s">
        <v>8200</v>
      </c>
      <c r="C4101" s="1">
        <v>7.7661485671997097</v>
      </c>
    </row>
    <row r="4102" spans="1:3" x14ac:dyDescent="0.35">
      <c r="A4102" t="s">
        <v>8201</v>
      </c>
      <c r="B4102" t="s">
        <v>8202</v>
      </c>
      <c r="C4102" s="1">
        <v>7.7425441741943404</v>
      </c>
    </row>
    <row r="4103" spans="1:3" x14ac:dyDescent="0.35">
      <c r="A4103" t="s">
        <v>8203</v>
      </c>
      <c r="B4103" t="s">
        <v>8204</v>
      </c>
      <c r="C4103" s="1">
        <v>7.9387650489807102</v>
      </c>
    </row>
    <row r="4104" spans="1:3" x14ac:dyDescent="0.35">
      <c r="A4104" t="s">
        <v>8205</v>
      </c>
      <c r="B4104" t="s">
        <v>8206</v>
      </c>
      <c r="C4104" s="1">
        <v>7.4506311416626003</v>
      </c>
    </row>
    <row r="4105" spans="1:3" x14ac:dyDescent="0.35">
      <c r="A4105" t="s">
        <v>8207</v>
      </c>
      <c r="B4105" t="s">
        <v>8208</v>
      </c>
      <c r="C4105" s="1">
        <v>7.8404788970947301</v>
      </c>
    </row>
    <row r="4106" spans="1:3" x14ac:dyDescent="0.35">
      <c r="A4106" t="s">
        <v>8209</v>
      </c>
      <c r="B4106" t="s">
        <v>8210</v>
      </c>
      <c r="C4106" s="1">
        <v>8.0485191345214808</v>
      </c>
    </row>
    <row r="4107" spans="1:3" x14ac:dyDescent="0.35">
      <c r="A4107" t="s">
        <v>8211</v>
      </c>
      <c r="B4107" t="s">
        <v>8212</v>
      </c>
      <c r="C4107" s="1">
        <v>8.0279235839843803</v>
      </c>
    </row>
    <row r="4108" spans="1:3" x14ac:dyDescent="0.35">
      <c r="A4108" t="s">
        <v>8213</v>
      </c>
      <c r="B4108" t="s">
        <v>8214</v>
      </c>
      <c r="C4108" s="1">
        <v>8.2771720886230504</v>
      </c>
    </row>
    <row r="4109" spans="1:3" x14ac:dyDescent="0.35">
      <c r="A4109" t="s">
        <v>8215</v>
      </c>
      <c r="B4109" t="s">
        <v>8216</v>
      </c>
      <c r="C4109" s="1">
        <v>8.0741014480590803</v>
      </c>
    </row>
    <row r="4110" spans="1:3" x14ac:dyDescent="0.35">
      <c r="A4110" t="s">
        <v>8217</v>
      </c>
      <c r="B4110" t="s">
        <v>8218</v>
      </c>
      <c r="C4110" s="1">
        <v>8.1084861755371094</v>
      </c>
    </row>
    <row r="4111" spans="1:3" x14ac:dyDescent="0.35">
      <c r="A4111" t="s">
        <v>8219</v>
      </c>
      <c r="B4111" t="s">
        <v>8220</v>
      </c>
      <c r="C4111" s="1">
        <v>8.2953548431396502</v>
      </c>
    </row>
    <row r="4112" spans="1:3" x14ac:dyDescent="0.35">
      <c r="A4112" t="s">
        <v>8221</v>
      </c>
      <c r="B4112" t="s">
        <v>8222</v>
      </c>
      <c r="C4112" s="1">
        <v>8.1761617660522496</v>
      </c>
    </row>
    <row r="4113" spans="1:3" x14ac:dyDescent="0.35">
      <c r="A4113" t="s">
        <v>8223</v>
      </c>
      <c r="B4113" t="s">
        <v>8224</v>
      </c>
      <c r="C4113" s="1">
        <v>8.1958494186401403</v>
      </c>
    </row>
    <row r="4114" spans="1:3" x14ac:dyDescent="0.35">
      <c r="A4114" t="s">
        <v>8225</v>
      </c>
      <c r="B4114" t="s">
        <v>8226</v>
      </c>
      <c r="C4114" s="1">
        <v>8.2733964920043999</v>
      </c>
    </row>
    <row r="4115" spans="1:3" x14ac:dyDescent="0.35">
      <c r="A4115" t="s">
        <v>8227</v>
      </c>
      <c r="B4115" t="s">
        <v>8228</v>
      </c>
      <c r="C4115" s="1">
        <v>7.7643456459045401</v>
      </c>
    </row>
    <row r="4116" spans="1:3" x14ac:dyDescent="0.35">
      <c r="A4116" t="s">
        <v>8229</v>
      </c>
      <c r="B4116" t="s">
        <v>8230</v>
      </c>
      <c r="C4116" s="1">
        <v>7.2979736328125</v>
      </c>
    </row>
    <row r="4117" spans="1:3" x14ac:dyDescent="0.35">
      <c r="A4117" t="s">
        <v>8231</v>
      </c>
      <c r="B4117" t="s">
        <v>8232</v>
      </c>
      <c r="C4117" s="1">
        <v>7.2057800292968803</v>
      </c>
    </row>
    <row r="4118" spans="1:3" x14ac:dyDescent="0.35">
      <c r="A4118" t="s">
        <v>8233</v>
      </c>
      <c r="B4118" t="s">
        <v>8234</v>
      </c>
      <c r="C4118" s="1">
        <v>7.5950489044189498</v>
      </c>
    </row>
    <row r="4119" spans="1:3" x14ac:dyDescent="0.35">
      <c r="A4119" t="s">
        <v>8235</v>
      </c>
      <c r="B4119" t="s">
        <v>8236</v>
      </c>
      <c r="C4119" s="1">
        <v>7.3296360969543501</v>
      </c>
    </row>
    <row r="4120" spans="1:3" x14ac:dyDescent="0.35">
      <c r="A4120" t="s">
        <v>8237</v>
      </c>
      <c r="B4120" t="s">
        <v>8238</v>
      </c>
      <c r="C4120" s="1">
        <v>7.4758400917053196</v>
      </c>
    </row>
    <row r="4121" spans="1:3" x14ac:dyDescent="0.35">
      <c r="A4121" t="s">
        <v>8239</v>
      </c>
      <c r="B4121" t="s">
        <v>8240</v>
      </c>
      <c r="C4121" s="1">
        <v>7.4593014717101997</v>
      </c>
    </row>
    <row r="4122" spans="1:3" x14ac:dyDescent="0.35">
      <c r="A4122" t="s">
        <v>8241</v>
      </c>
      <c r="B4122" t="s">
        <v>8242</v>
      </c>
      <c r="C4122" s="1">
        <v>7.14780569076538</v>
      </c>
    </row>
    <row r="4123" spans="1:3" x14ac:dyDescent="0.35">
      <c r="A4123" t="s">
        <v>8243</v>
      </c>
      <c r="B4123" t="s">
        <v>8244</v>
      </c>
      <c r="C4123" s="1">
        <v>6.9569621086120597</v>
      </c>
    </row>
    <row r="4124" spans="1:3" x14ac:dyDescent="0.35">
      <c r="A4124" t="s">
        <v>8245</v>
      </c>
      <c r="B4124" t="s">
        <v>8246</v>
      </c>
      <c r="C4124" s="1">
        <v>7.01120948791504</v>
      </c>
    </row>
    <row r="4125" spans="1:3" x14ac:dyDescent="0.35">
      <c r="A4125" t="s">
        <v>8247</v>
      </c>
      <c r="B4125" t="s">
        <v>8248</v>
      </c>
      <c r="C4125" s="1">
        <v>7.0697216987609899</v>
      </c>
    </row>
    <row r="4126" spans="1:3" x14ac:dyDescent="0.35">
      <c r="A4126" t="s">
        <v>8249</v>
      </c>
      <c r="B4126" t="s">
        <v>8250</v>
      </c>
      <c r="C4126" s="1">
        <v>6.9178113937377903</v>
      </c>
    </row>
    <row r="4127" spans="1:3" x14ac:dyDescent="0.35">
      <c r="A4127" t="s">
        <v>8251</v>
      </c>
      <c r="B4127" t="s">
        <v>8252</v>
      </c>
      <c r="C4127" s="1">
        <v>7.0440473556518599</v>
      </c>
    </row>
    <row r="4128" spans="1:3" x14ac:dyDescent="0.35">
      <c r="A4128" t="s">
        <v>8253</v>
      </c>
      <c r="B4128" t="s">
        <v>8254</v>
      </c>
      <c r="C4128" s="1">
        <v>6.9108138084411603</v>
      </c>
    </row>
    <row r="4129" spans="1:3" x14ac:dyDescent="0.35">
      <c r="A4129" t="s">
        <v>8255</v>
      </c>
      <c r="B4129" t="s">
        <v>8256</v>
      </c>
      <c r="C4129" s="1">
        <v>7.0121564865112296</v>
      </c>
    </row>
    <row r="4130" spans="1:3" x14ac:dyDescent="0.35">
      <c r="A4130" t="s">
        <v>8257</v>
      </c>
      <c r="B4130" t="s">
        <v>8258</v>
      </c>
      <c r="C4130" s="1">
        <v>6.9775938987731898</v>
      </c>
    </row>
    <row r="4131" spans="1:3" x14ac:dyDescent="0.35">
      <c r="A4131" t="s">
        <v>8259</v>
      </c>
      <c r="B4131" t="s">
        <v>8260</v>
      </c>
      <c r="C4131" s="1">
        <v>6.3608517646789604</v>
      </c>
    </row>
    <row r="4132" spans="1:3" x14ac:dyDescent="0.35">
      <c r="A4132" t="s">
        <v>8261</v>
      </c>
      <c r="B4132" t="s">
        <v>8262</v>
      </c>
      <c r="C4132" s="1">
        <v>6.8881673812866202</v>
      </c>
    </row>
    <row r="4133" spans="1:3" x14ac:dyDescent="0.35">
      <c r="A4133" t="s">
        <v>8263</v>
      </c>
      <c r="B4133" t="s">
        <v>8264</v>
      </c>
      <c r="C4133" s="1">
        <v>6.90688228607178</v>
      </c>
    </row>
    <row r="4134" spans="1:3" x14ac:dyDescent="0.35">
      <c r="A4134" t="s">
        <v>8265</v>
      </c>
      <c r="B4134" t="s">
        <v>8266</v>
      </c>
      <c r="C4134" s="1">
        <v>7.4491691589355504</v>
      </c>
    </row>
    <row r="4135" spans="1:3" x14ac:dyDescent="0.35">
      <c r="A4135" t="s">
        <v>8267</v>
      </c>
      <c r="B4135" t="s">
        <v>8268</v>
      </c>
      <c r="C4135" s="1">
        <v>7.5318078994751003</v>
      </c>
    </row>
    <row r="4136" spans="1:3" x14ac:dyDescent="0.35">
      <c r="A4136" t="s">
        <v>8269</v>
      </c>
      <c r="B4136" t="s">
        <v>8270</v>
      </c>
      <c r="C4136" s="1">
        <v>7.26578617095947</v>
      </c>
    </row>
    <row r="4137" spans="1:3" x14ac:dyDescent="0.35">
      <c r="A4137" t="s">
        <v>8271</v>
      </c>
      <c r="B4137" t="s">
        <v>8272</v>
      </c>
      <c r="C4137" s="1">
        <v>7.3062205314636204</v>
      </c>
    </row>
    <row r="4138" spans="1:3" x14ac:dyDescent="0.35">
      <c r="A4138" t="s">
        <v>8273</v>
      </c>
      <c r="B4138" t="s">
        <v>8274</v>
      </c>
      <c r="C4138" s="1">
        <v>7.4936480522155797</v>
      </c>
    </row>
    <row r="4139" spans="1:3" x14ac:dyDescent="0.35">
      <c r="A4139" t="s">
        <v>8275</v>
      </c>
      <c r="B4139" t="s">
        <v>8276</v>
      </c>
      <c r="C4139" s="1">
        <v>7.6055741310119602</v>
      </c>
    </row>
    <row r="4140" spans="1:3" x14ac:dyDescent="0.35">
      <c r="A4140" t="s">
        <v>8277</v>
      </c>
      <c r="B4140" t="s">
        <v>8278</v>
      </c>
      <c r="C4140" s="1">
        <v>7.5846729278564498</v>
      </c>
    </row>
    <row r="4141" spans="1:3" x14ac:dyDescent="0.35">
      <c r="A4141" t="s">
        <v>8279</v>
      </c>
      <c r="B4141" t="s">
        <v>8280</v>
      </c>
      <c r="C4141" s="1">
        <v>7.4893226623535201</v>
      </c>
    </row>
    <row r="4142" spans="1:3" x14ac:dyDescent="0.35">
      <c r="A4142" t="s">
        <v>8281</v>
      </c>
      <c r="B4142" t="s">
        <v>8282</v>
      </c>
      <c r="C4142" s="1">
        <v>7.0754036903381303</v>
      </c>
    </row>
    <row r="4143" spans="1:3" x14ac:dyDescent="0.35">
      <c r="A4143" t="s">
        <v>8283</v>
      </c>
      <c r="B4143" t="s">
        <v>8284</v>
      </c>
      <c r="C4143" s="1">
        <v>7.1680316925048801</v>
      </c>
    </row>
    <row r="4144" spans="1:3" x14ac:dyDescent="0.35">
      <c r="A4144" t="s">
        <v>8285</v>
      </c>
      <c r="B4144" t="s">
        <v>8286</v>
      </c>
      <c r="C4144" s="1">
        <v>7.4456939697265598</v>
      </c>
    </row>
    <row r="4145" spans="1:3" x14ac:dyDescent="0.35">
      <c r="A4145" t="s">
        <v>8287</v>
      </c>
      <c r="B4145" t="s">
        <v>8288</v>
      </c>
      <c r="C4145" s="1">
        <v>7.18884181976318</v>
      </c>
    </row>
    <row r="4146" spans="1:3" x14ac:dyDescent="0.35">
      <c r="A4146" t="s">
        <v>8289</v>
      </c>
      <c r="B4146" t="s">
        <v>8290</v>
      </c>
      <c r="C4146" s="1">
        <v>7.7210001945495597</v>
      </c>
    </row>
    <row r="4147" spans="1:3" x14ac:dyDescent="0.35">
      <c r="A4147" t="s">
        <v>8291</v>
      </c>
      <c r="B4147" t="s">
        <v>8292</v>
      </c>
      <c r="C4147" s="1">
        <v>7.60366010665894</v>
      </c>
    </row>
    <row r="4148" spans="1:3" x14ac:dyDescent="0.35">
      <c r="A4148" t="s">
        <v>8293</v>
      </c>
      <c r="B4148" t="s">
        <v>8294</v>
      </c>
      <c r="C4148" s="1">
        <v>7.6973757743835396</v>
      </c>
    </row>
    <row r="4149" spans="1:3" x14ac:dyDescent="0.35">
      <c r="A4149" t="s">
        <v>8295</v>
      </c>
      <c r="B4149" t="s">
        <v>8296</v>
      </c>
      <c r="C4149" s="1">
        <v>7.5866560935974103</v>
      </c>
    </row>
    <row r="4150" spans="1:3" x14ac:dyDescent="0.35">
      <c r="A4150" t="s">
        <v>8297</v>
      </c>
      <c r="B4150" t="s">
        <v>8298</v>
      </c>
      <c r="C4150" s="1">
        <v>7.8762459754943803</v>
      </c>
    </row>
    <row r="4151" spans="1:3" x14ac:dyDescent="0.35">
      <c r="A4151" t="s">
        <v>8299</v>
      </c>
      <c r="B4151" t="s">
        <v>8300</v>
      </c>
      <c r="C4151" s="1">
        <v>8.0117282867431605</v>
      </c>
    </row>
    <row r="4152" spans="1:3" x14ac:dyDescent="0.35">
      <c r="A4152" t="s">
        <v>8301</v>
      </c>
      <c r="B4152" t="s">
        <v>8302</v>
      </c>
      <c r="C4152" s="1">
        <v>7.4989862442016602</v>
      </c>
    </row>
    <row r="4153" spans="1:3" x14ac:dyDescent="0.35">
      <c r="A4153" t="s">
        <v>8303</v>
      </c>
      <c r="B4153" t="s">
        <v>8304</v>
      </c>
      <c r="C4153" s="1">
        <v>7.9006495475768999</v>
      </c>
    </row>
    <row r="4154" spans="1:3" x14ac:dyDescent="0.35">
      <c r="A4154" t="s">
        <v>8305</v>
      </c>
      <c r="B4154" t="s">
        <v>8306</v>
      </c>
      <c r="C4154" s="1">
        <v>8.0646772384643608</v>
      </c>
    </row>
    <row r="4155" spans="1:3" x14ac:dyDescent="0.35">
      <c r="A4155" t="s">
        <v>8307</v>
      </c>
      <c r="B4155" t="s">
        <v>8308</v>
      </c>
      <c r="C4155" s="1">
        <v>7.8849382400512704</v>
      </c>
    </row>
    <row r="4156" spans="1:3" x14ac:dyDescent="0.35">
      <c r="A4156" t="s">
        <v>8309</v>
      </c>
      <c r="B4156" t="s">
        <v>8310</v>
      </c>
      <c r="C4156" s="1">
        <v>7.3865537643432599</v>
      </c>
    </row>
    <row r="4157" spans="1:3" x14ac:dyDescent="0.35">
      <c r="A4157" t="s">
        <v>8311</v>
      </c>
      <c r="B4157" t="s">
        <v>8312</v>
      </c>
      <c r="C4157" s="1">
        <v>7.2804617881774902</v>
      </c>
    </row>
    <row r="4158" spans="1:3" x14ac:dyDescent="0.35">
      <c r="A4158" t="s">
        <v>8313</v>
      </c>
      <c r="B4158" t="s">
        <v>8314</v>
      </c>
      <c r="C4158" s="1">
        <v>7.4863462448120099</v>
      </c>
    </row>
    <row r="4159" spans="1:3" x14ac:dyDescent="0.35">
      <c r="A4159" t="s">
        <v>8315</v>
      </c>
      <c r="B4159" t="s">
        <v>8316</v>
      </c>
      <c r="C4159" s="1">
        <v>7.3770728111267099</v>
      </c>
    </row>
    <row r="4160" spans="1:3" x14ac:dyDescent="0.35">
      <c r="A4160" t="s">
        <v>8317</v>
      </c>
      <c r="B4160" t="s">
        <v>8318</v>
      </c>
      <c r="C4160" s="1">
        <v>7.3105525970459002</v>
      </c>
    </row>
    <row r="4161" spans="1:3" x14ac:dyDescent="0.35">
      <c r="A4161" t="s">
        <v>8319</v>
      </c>
      <c r="B4161" t="s">
        <v>8320</v>
      </c>
      <c r="C4161" s="1">
        <v>7.4498548507690403</v>
      </c>
    </row>
    <row r="4162" spans="1:3" x14ac:dyDescent="0.35">
      <c r="A4162" t="s">
        <v>8321</v>
      </c>
      <c r="B4162" t="s">
        <v>8322</v>
      </c>
      <c r="C4162" s="1">
        <v>7.3702564239501998</v>
      </c>
    </row>
    <row r="4163" spans="1:3" x14ac:dyDescent="0.35">
      <c r="A4163" t="s">
        <v>8323</v>
      </c>
      <c r="B4163" t="s">
        <v>8324</v>
      </c>
      <c r="C4163" s="1">
        <v>7.3586235046386701</v>
      </c>
    </row>
    <row r="4164" spans="1:3" x14ac:dyDescent="0.35">
      <c r="A4164" t="s">
        <v>8325</v>
      </c>
      <c r="B4164" t="s">
        <v>8326</v>
      </c>
      <c r="C4164" s="1">
        <v>7.5335001945495597</v>
      </c>
    </row>
    <row r="4165" spans="1:3" x14ac:dyDescent="0.35">
      <c r="A4165" t="s">
        <v>8327</v>
      </c>
      <c r="B4165" t="s">
        <v>8328</v>
      </c>
      <c r="C4165" s="1">
        <v>7.3666214942932102</v>
      </c>
    </row>
    <row r="4166" spans="1:3" x14ac:dyDescent="0.35">
      <c r="A4166" t="s">
        <v>8329</v>
      </c>
      <c r="B4166" t="s">
        <v>8330</v>
      </c>
      <c r="C4166" s="1">
        <v>7.5861549377441397</v>
      </c>
    </row>
    <row r="4167" spans="1:3" x14ac:dyDescent="0.35">
      <c r="A4167" t="s">
        <v>8331</v>
      </c>
      <c r="B4167" t="s">
        <v>8332</v>
      </c>
      <c r="C4167" s="1">
        <v>7.73026371002197</v>
      </c>
    </row>
    <row r="4168" spans="1:3" x14ac:dyDescent="0.35">
      <c r="A4168" t="s">
        <v>8333</v>
      </c>
      <c r="B4168" t="s">
        <v>8334</v>
      </c>
      <c r="C4168" s="1">
        <v>7.7871513366699201</v>
      </c>
    </row>
    <row r="4169" spans="1:3" x14ac:dyDescent="0.35">
      <c r="A4169" t="s">
        <v>8335</v>
      </c>
      <c r="B4169" t="s">
        <v>8336</v>
      </c>
      <c r="C4169" s="1">
        <v>7.6735539436340297</v>
      </c>
    </row>
    <row r="4170" spans="1:3" x14ac:dyDescent="0.35">
      <c r="A4170" t="s">
        <v>8337</v>
      </c>
      <c r="B4170" t="s">
        <v>8338</v>
      </c>
      <c r="C4170" s="1">
        <v>7.5972142219543501</v>
      </c>
    </row>
    <row r="4171" spans="1:3" x14ac:dyDescent="0.35">
      <c r="A4171" t="s">
        <v>8339</v>
      </c>
      <c r="B4171" t="s">
        <v>8340</v>
      </c>
      <c r="C4171" s="1">
        <v>7.0911631584167498</v>
      </c>
    </row>
    <row r="4172" spans="1:3" x14ac:dyDescent="0.35">
      <c r="A4172" t="s">
        <v>8341</v>
      </c>
      <c r="B4172" t="s">
        <v>8342</v>
      </c>
      <c r="C4172" s="1">
        <v>5.8044400215148899</v>
      </c>
    </row>
    <row r="4173" spans="1:3" x14ac:dyDescent="0.35">
      <c r="A4173" t="s">
        <v>8343</v>
      </c>
      <c r="B4173" t="s">
        <v>8344</v>
      </c>
      <c r="C4173" s="1">
        <v>6.9483900070190403</v>
      </c>
    </row>
    <row r="4174" spans="1:3" x14ac:dyDescent="0.35">
      <c r="A4174" t="s">
        <v>8345</v>
      </c>
      <c r="B4174" t="s">
        <v>8346</v>
      </c>
      <c r="C4174" s="1">
        <v>7.06111717224121</v>
      </c>
    </row>
    <row r="4175" spans="1:3" x14ac:dyDescent="0.35">
      <c r="A4175" t="s">
        <v>8347</v>
      </c>
      <c r="B4175" t="s">
        <v>8348</v>
      </c>
      <c r="C4175" s="1">
        <v>7.3948020935058603</v>
      </c>
    </row>
    <row r="4176" spans="1:3" x14ac:dyDescent="0.35">
      <c r="A4176" t="s">
        <v>8349</v>
      </c>
      <c r="B4176" t="s">
        <v>8350</v>
      </c>
      <c r="C4176" s="1">
        <v>7.5592765808105504</v>
      </c>
    </row>
    <row r="4177" spans="1:3" x14ac:dyDescent="0.35">
      <c r="A4177" t="s">
        <v>8351</v>
      </c>
      <c r="B4177" t="s">
        <v>8352</v>
      </c>
      <c r="C4177" s="1">
        <v>7.5241141319274902</v>
      </c>
    </row>
    <row r="4178" spans="1:3" x14ac:dyDescent="0.35">
      <c r="A4178" t="s">
        <v>8353</v>
      </c>
      <c r="B4178" t="s">
        <v>8354</v>
      </c>
      <c r="C4178" s="1">
        <v>7.2839393615722701</v>
      </c>
    </row>
    <row r="4179" spans="1:3" x14ac:dyDescent="0.35">
      <c r="A4179" t="s">
        <v>8355</v>
      </c>
      <c r="B4179" t="s">
        <v>8356</v>
      </c>
      <c r="C4179" s="1">
        <v>7.57308149337769</v>
      </c>
    </row>
    <row r="4180" spans="1:3" x14ac:dyDescent="0.35">
      <c r="A4180" t="s">
        <v>8357</v>
      </c>
      <c r="B4180" t="s">
        <v>8358</v>
      </c>
      <c r="C4180" s="1">
        <v>8.1914119720459002</v>
      </c>
    </row>
    <row r="4181" spans="1:3" x14ac:dyDescent="0.35">
      <c r="A4181" t="s">
        <v>8359</v>
      </c>
      <c r="B4181" t="s">
        <v>8360</v>
      </c>
      <c r="C4181" s="1">
        <v>8.1019363403320295</v>
      </c>
    </row>
    <row r="4182" spans="1:3" x14ac:dyDescent="0.35">
      <c r="A4182" t="s">
        <v>8361</v>
      </c>
      <c r="B4182" t="s">
        <v>8362</v>
      </c>
      <c r="C4182" s="1">
        <v>8.6883363723754901</v>
      </c>
    </row>
    <row r="4183" spans="1:3" x14ac:dyDescent="0.35">
      <c r="A4183" t="s">
        <v>8363</v>
      </c>
      <c r="B4183" t="s">
        <v>8364</v>
      </c>
      <c r="C4183" s="1">
        <v>8.2424354553222692</v>
      </c>
    </row>
    <row r="4184" spans="1:3" x14ac:dyDescent="0.35">
      <c r="A4184" t="s">
        <v>8365</v>
      </c>
      <c r="B4184" t="s">
        <v>8366</v>
      </c>
      <c r="C4184" s="1">
        <v>8.0637855529785192</v>
      </c>
    </row>
    <row r="4185" spans="1:3" x14ac:dyDescent="0.35">
      <c r="A4185" t="s">
        <v>8367</v>
      </c>
      <c r="B4185" t="s">
        <v>8368</v>
      </c>
      <c r="C4185" s="1">
        <v>8.44580078125</v>
      </c>
    </row>
    <row r="4186" spans="1:3" x14ac:dyDescent="0.35">
      <c r="A4186" t="s">
        <v>8369</v>
      </c>
      <c r="B4186" t="s">
        <v>8370</v>
      </c>
      <c r="C4186" s="1">
        <v>8.4438838958740199</v>
      </c>
    </row>
    <row r="4187" spans="1:3" x14ac:dyDescent="0.35">
      <c r="A4187" t="s">
        <v>8371</v>
      </c>
      <c r="B4187" t="s">
        <v>8372</v>
      </c>
      <c r="C4187" s="1">
        <v>8.5938549041747994</v>
      </c>
    </row>
    <row r="4188" spans="1:3" x14ac:dyDescent="0.35">
      <c r="A4188" t="s">
        <v>8373</v>
      </c>
      <c r="B4188" t="s">
        <v>8374</v>
      </c>
      <c r="C4188" s="1">
        <v>8.4666843414306605</v>
      </c>
    </row>
    <row r="4189" spans="1:3" x14ac:dyDescent="0.35">
      <c r="A4189" t="s">
        <v>8375</v>
      </c>
      <c r="B4189" t="s">
        <v>8376</v>
      </c>
      <c r="C4189" s="1">
        <v>8.7955284118652308</v>
      </c>
    </row>
    <row r="4190" spans="1:3" x14ac:dyDescent="0.35">
      <c r="A4190" t="s">
        <v>8377</v>
      </c>
      <c r="B4190" t="s">
        <v>8378</v>
      </c>
      <c r="C4190" s="1">
        <v>8.7465658187866193</v>
      </c>
    </row>
    <row r="4191" spans="1:3" x14ac:dyDescent="0.35">
      <c r="A4191" t="s">
        <v>8379</v>
      </c>
      <c r="B4191" t="s">
        <v>8380</v>
      </c>
      <c r="C4191" s="1">
        <v>8.0365457534790004</v>
      </c>
    </row>
    <row r="4192" spans="1:3" x14ac:dyDescent="0.35">
      <c r="A4192" t="s">
        <v>8381</v>
      </c>
      <c r="B4192" t="s">
        <v>8382</v>
      </c>
      <c r="C4192" s="1">
        <v>8.1119918823242205</v>
      </c>
    </row>
    <row r="4193" spans="1:3" x14ac:dyDescent="0.35">
      <c r="A4193" t="s">
        <v>8383</v>
      </c>
      <c r="B4193" t="s">
        <v>8384</v>
      </c>
      <c r="C4193" s="1">
        <v>7.92877101898193</v>
      </c>
    </row>
    <row r="4194" spans="1:3" x14ac:dyDescent="0.35">
      <c r="A4194" t="s">
        <v>8385</v>
      </c>
      <c r="B4194" t="s">
        <v>8386</v>
      </c>
      <c r="C4194" s="1">
        <v>8.0980777740478498</v>
      </c>
    </row>
    <row r="4195" spans="1:3" x14ac:dyDescent="0.35">
      <c r="A4195" t="s">
        <v>8387</v>
      </c>
      <c r="B4195" t="s">
        <v>8388</v>
      </c>
      <c r="C4195" s="1">
        <v>8.2525320053100604</v>
      </c>
    </row>
    <row r="4196" spans="1:3" x14ac:dyDescent="0.35">
      <c r="A4196" t="s">
        <v>8389</v>
      </c>
      <c r="B4196" t="s">
        <v>8390</v>
      </c>
      <c r="C4196" s="1">
        <v>8.1993894577026403</v>
      </c>
    </row>
    <row r="4197" spans="1:3" x14ac:dyDescent="0.35">
      <c r="A4197" t="s">
        <v>8391</v>
      </c>
      <c r="B4197" t="s">
        <v>8392</v>
      </c>
      <c r="C4197" s="1">
        <v>8.6954164505004901</v>
      </c>
    </row>
    <row r="4198" spans="1:3" x14ac:dyDescent="0.35">
      <c r="A4198" t="s">
        <v>8393</v>
      </c>
      <c r="B4198" t="s">
        <v>8394</v>
      </c>
      <c r="C4198" s="1">
        <v>8.60058498382568</v>
      </c>
    </row>
    <row r="4199" spans="1:3" x14ac:dyDescent="0.35">
      <c r="A4199" t="s">
        <v>8395</v>
      </c>
      <c r="B4199" t="s">
        <v>8396</v>
      </c>
      <c r="C4199" s="1">
        <v>8.7767419815063494</v>
      </c>
    </row>
    <row r="4200" spans="1:3" x14ac:dyDescent="0.35">
      <c r="A4200" t="s">
        <v>8397</v>
      </c>
      <c r="B4200" t="s">
        <v>8398</v>
      </c>
      <c r="C4200" s="1">
        <v>8.3973617553710902</v>
      </c>
    </row>
    <row r="4201" spans="1:3" x14ac:dyDescent="0.35">
      <c r="A4201" t="s">
        <v>8399</v>
      </c>
      <c r="B4201" t="s">
        <v>8400</v>
      </c>
      <c r="C4201" s="1">
        <v>8.9834337234497106</v>
      </c>
    </row>
    <row r="4202" spans="1:3" x14ac:dyDescent="0.35">
      <c r="A4202" t="s">
        <v>8401</v>
      </c>
      <c r="B4202" t="s">
        <v>8402</v>
      </c>
      <c r="C4202" s="1">
        <v>7.3152570724487296</v>
      </c>
    </row>
    <row r="4203" spans="1:3" x14ac:dyDescent="0.35">
      <c r="A4203" t="s">
        <v>8403</v>
      </c>
      <c r="B4203" t="s">
        <v>8404</v>
      </c>
      <c r="C4203" s="1">
        <v>7.5122618675231898</v>
      </c>
    </row>
    <row r="4204" spans="1:3" x14ac:dyDescent="0.35">
      <c r="A4204" t="s">
        <v>8405</v>
      </c>
      <c r="B4204" t="s">
        <v>8406</v>
      </c>
      <c r="C4204" s="1">
        <v>7.6541199684143102</v>
      </c>
    </row>
    <row r="4205" spans="1:3" x14ac:dyDescent="0.35">
      <c r="A4205" t="s">
        <v>8407</v>
      </c>
      <c r="B4205" t="s">
        <v>8408</v>
      </c>
      <c r="C4205" s="1">
        <v>7.7653136253356898</v>
      </c>
    </row>
    <row r="4206" spans="1:3" x14ac:dyDescent="0.35">
      <c r="A4206" t="s">
        <v>8409</v>
      </c>
      <c r="B4206" t="s">
        <v>8410</v>
      </c>
      <c r="C4206" s="1">
        <v>7.5196595191955602</v>
      </c>
    </row>
    <row r="4207" spans="1:3" x14ac:dyDescent="0.35">
      <c r="A4207" t="s">
        <v>8411</v>
      </c>
      <c r="B4207" t="s">
        <v>8412</v>
      </c>
      <c r="C4207" s="1">
        <v>8.4887504577636701</v>
      </c>
    </row>
    <row r="4208" spans="1:3" x14ac:dyDescent="0.35">
      <c r="A4208" t="s">
        <v>8413</v>
      </c>
      <c r="B4208" t="s">
        <v>8414</v>
      </c>
      <c r="C4208" s="1">
        <v>8.2697525024414098</v>
      </c>
    </row>
    <row r="4209" spans="1:3" x14ac:dyDescent="0.35">
      <c r="A4209" t="s">
        <v>8415</v>
      </c>
      <c r="B4209" t="s">
        <v>8416</v>
      </c>
      <c r="C4209" s="1">
        <v>8.3864603042602504</v>
      </c>
    </row>
    <row r="4210" spans="1:3" x14ac:dyDescent="0.35">
      <c r="A4210" t="s">
        <v>8417</v>
      </c>
      <c r="B4210" t="s">
        <v>8418</v>
      </c>
      <c r="C4210" s="1">
        <v>8.2658958435058594</v>
      </c>
    </row>
    <row r="4211" spans="1:3" x14ac:dyDescent="0.35">
      <c r="A4211" t="s">
        <v>8419</v>
      </c>
      <c r="B4211" t="s">
        <v>8420</v>
      </c>
      <c r="C4211" s="1">
        <v>8.3884811401367205</v>
      </c>
    </row>
    <row r="4212" spans="1:3" x14ac:dyDescent="0.35">
      <c r="A4212" t="s">
        <v>8421</v>
      </c>
      <c r="B4212" t="s">
        <v>8422</v>
      </c>
      <c r="C4212" s="1">
        <v>8.3294200897216797</v>
      </c>
    </row>
    <row r="4213" spans="1:3" x14ac:dyDescent="0.35">
      <c r="A4213" t="s">
        <v>8423</v>
      </c>
      <c r="B4213" t="s">
        <v>8424</v>
      </c>
      <c r="C4213" s="1">
        <v>8.5164766311645508</v>
      </c>
    </row>
    <row r="4214" spans="1:3" x14ac:dyDescent="0.35">
      <c r="A4214" t="s">
        <v>8425</v>
      </c>
      <c r="B4214" t="s">
        <v>8426</v>
      </c>
      <c r="C4214" s="1">
        <v>8.6746406555175799</v>
      </c>
    </row>
    <row r="4215" spans="1:3" x14ac:dyDescent="0.35">
      <c r="A4215" t="s">
        <v>8427</v>
      </c>
      <c r="B4215" t="s">
        <v>8428</v>
      </c>
      <c r="C4215" s="1">
        <v>7.3300814628601101</v>
      </c>
    </row>
    <row r="4216" spans="1:3" x14ac:dyDescent="0.35">
      <c r="A4216" t="s">
        <v>8429</v>
      </c>
      <c r="B4216" t="s">
        <v>8430</v>
      </c>
      <c r="C4216" s="1">
        <v>7.8758683204650897</v>
      </c>
    </row>
    <row r="4217" spans="1:3" x14ac:dyDescent="0.35">
      <c r="A4217" t="s">
        <v>8431</v>
      </c>
      <c r="B4217" t="s">
        <v>8432</v>
      </c>
      <c r="C4217" s="1">
        <v>7.2485718727111799</v>
      </c>
    </row>
    <row r="4218" spans="1:3" x14ac:dyDescent="0.35">
      <c r="A4218" t="s">
        <v>8433</v>
      </c>
      <c r="B4218" t="s">
        <v>8434</v>
      </c>
      <c r="C4218" s="1">
        <v>8.0258073806762695</v>
      </c>
    </row>
    <row r="4219" spans="1:3" x14ac:dyDescent="0.35">
      <c r="A4219" t="s">
        <v>8435</v>
      </c>
      <c r="B4219" t="s">
        <v>8436</v>
      </c>
      <c r="C4219" s="1">
        <v>7.7473464012145996</v>
      </c>
    </row>
    <row r="4220" spans="1:3" x14ac:dyDescent="0.35">
      <c r="A4220" t="s">
        <v>8437</v>
      </c>
      <c r="B4220" t="s">
        <v>8438</v>
      </c>
      <c r="C4220" s="1">
        <v>7.4861550331115696</v>
      </c>
    </row>
    <row r="4221" spans="1:3" x14ac:dyDescent="0.35">
      <c r="A4221" t="s">
        <v>8439</v>
      </c>
      <c r="B4221" t="s">
        <v>8440</v>
      </c>
      <c r="C4221" s="1">
        <v>8.2567291259765607</v>
      </c>
    </row>
    <row r="4222" spans="1:3" x14ac:dyDescent="0.35">
      <c r="A4222" t="s">
        <v>8441</v>
      </c>
      <c r="B4222" t="s">
        <v>8442</v>
      </c>
      <c r="C4222" s="1">
        <v>8.5446128845214808</v>
      </c>
    </row>
    <row r="4223" spans="1:3" x14ac:dyDescent="0.35">
      <c r="A4223" t="s">
        <v>8443</v>
      </c>
      <c r="B4223" t="s">
        <v>8444</v>
      </c>
      <c r="C4223" s="1">
        <v>8.2191801071166992</v>
      </c>
    </row>
    <row r="4224" spans="1:3" x14ac:dyDescent="0.35">
      <c r="A4224" t="s">
        <v>8445</v>
      </c>
      <c r="B4224" t="s">
        <v>8446</v>
      </c>
      <c r="C4224" s="1">
        <v>8.3584747314453107</v>
      </c>
    </row>
    <row r="4225" spans="1:3" x14ac:dyDescent="0.35">
      <c r="A4225" t="s">
        <v>8447</v>
      </c>
      <c r="B4225" t="s">
        <v>8448</v>
      </c>
      <c r="C4225" s="1">
        <v>8.6740455627441406</v>
      </c>
    </row>
    <row r="4226" spans="1:3" x14ac:dyDescent="0.35">
      <c r="A4226" t="s">
        <v>8449</v>
      </c>
      <c r="B4226" t="s">
        <v>8450</v>
      </c>
      <c r="C4226" s="1">
        <v>7.23291063308716</v>
      </c>
    </row>
    <row r="4227" spans="1:3" x14ac:dyDescent="0.35">
      <c r="A4227" t="s">
        <v>8451</v>
      </c>
      <c r="B4227" t="s">
        <v>8452</v>
      </c>
      <c r="C4227" s="1">
        <v>7.1271839141845703</v>
      </c>
    </row>
    <row r="4228" spans="1:3" x14ac:dyDescent="0.35">
      <c r="A4228" t="s">
        <v>8453</v>
      </c>
      <c r="B4228" t="s">
        <v>8454</v>
      </c>
      <c r="C4228" s="1">
        <v>6.8234829902648899</v>
      </c>
    </row>
    <row r="4229" spans="1:3" x14ac:dyDescent="0.35">
      <c r="A4229" t="s">
        <v>8455</v>
      </c>
      <c r="B4229" t="s">
        <v>8456</v>
      </c>
      <c r="C4229" s="1">
        <v>6.8267102241516104</v>
      </c>
    </row>
    <row r="4230" spans="1:3" x14ac:dyDescent="0.35">
      <c r="A4230" t="s">
        <v>8457</v>
      </c>
      <c r="B4230" t="s">
        <v>8458</v>
      </c>
      <c r="C4230" s="1">
        <v>7.0456500053405797</v>
      </c>
    </row>
    <row r="4231" spans="1:3" x14ac:dyDescent="0.35">
      <c r="A4231" t="s">
        <v>8459</v>
      </c>
      <c r="B4231" t="s">
        <v>8460</v>
      </c>
      <c r="C4231" s="1">
        <v>6.90189456939697</v>
      </c>
    </row>
    <row r="4232" spans="1:3" x14ac:dyDescent="0.35">
      <c r="A4232" t="s">
        <v>8461</v>
      </c>
      <c r="B4232" t="s">
        <v>8462</v>
      </c>
      <c r="C4232" s="1">
        <v>6.9782118797302202</v>
      </c>
    </row>
    <row r="4233" spans="1:3" x14ac:dyDescent="0.35">
      <c r="A4233" t="s">
        <v>8463</v>
      </c>
      <c r="B4233" t="s">
        <v>8464</v>
      </c>
      <c r="C4233" s="1">
        <v>7.1052193641662598</v>
      </c>
    </row>
    <row r="4234" spans="1:3" x14ac:dyDescent="0.35">
      <c r="A4234" t="s">
        <v>8465</v>
      </c>
      <c r="B4234" t="s">
        <v>8466</v>
      </c>
      <c r="C4234" s="1">
        <v>7.1700725555419904</v>
      </c>
    </row>
    <row r="4235" spans="1:3" x14ac:dyDescent="0.35">
      <c r="A4235" t="s">
        <v>8467</v>
      </c>
      <c r="B4235" t="s">
        <v>8468</v>
      </c>
      <c r="C4235" s="1">
        <v>6.9926261901855504</v>
      </c>
    </row>
    <row r="4236" spans="1:3" x14ac:dyDescent="0.35">
      <c r="A4236" t="s">
        <v>8469</v>
      </c>
      <c r="B4236" t="s">
        <v>8470</v>
      </c>
      <c r="C4236" s="1">
        <v>7.0014739036560103</v>
      </c>
    </row>
    <row r="4237" spans="1:3" x14ac:dyDescent="0.35">
      <c r="A4237" t="s">
        <v>8471</v>
      </c>
      <c r="B4237" t="s">
        <v>8472</v>
      </c>
      <c r="C4237" s="1">
        <v>7.2816224098205602</v>
      </c>
    </row>
    <row r="4238" spans="1:3" x14ac:dyDescent="0.35">
      <c r="A4238" t="s">
        <v>8473</v>
      </c>
      <c r="B4238" t="s">
        <v>8474</v>
      </c>
      <c r="C4238" s="1">
        <v>7.3615064620971697</v>
      </c>
    </row>
    <row r="4239" spans="1:3" x14ac:dyDescent="0.35">
      <c r="A4239" t="s">
        <v>8475</v>
      </c>
      <c r="B4239" t="s">
        <v>8476</v>
      </c>
      <c r="C4239" s="1">
        <v>7.5823826789856001</v>
      </c>
    </row>
    <row r="4240" spans="1:3" x14ac:dyDescent="0.35">
      <c r="A4240" t="s">
        <v>8477</v>
      </c>
      <c r="B4240" t="s">
        <v>8478</v>
      </c>
      <c r="C4240" s="1">
        <v>7.5352463722229004</v>
      </c>
    </row>
    <row r="4241" spans="1:3" x14ac:dyDescent="0.35">
      <c r="A4241" t="s">
        <v>8479</v>
      </c>
      <c r="B4241" t="s">
        <v>8480</v>
      </c>
      <c r="C4241" s="1">
        <v>7.5867452621459996</v>
      </c>
    </row>
    <row r="4242" spans="1:3" x14ac:dyDescent="0.35">
      <c r="A4242" t="s">
        <v>8481</v>
      </c>
      <c r="B4242" t="s">
        <v>8482</v>
      </c>
      <c r="C4242" s="1">
        <v>7.6305642127990696</v>
      </c>
    </row>
    <row r="4243" spans="1:3" x14ac:dyDescent="0.35">
      <c r="A4243" t="s">
        <v>8483</v>
      </c>
      <c r="B4243" t="s">
        <v>8484</v>
      </c>
      <c r="C4243" s="1">
        <v>7.77305030822754</v>
      </c>
    </row>
    <row r="4244" spans="1:3" x14ac:dyDescent="0.35">
      <c r="A4244" t="s">
        <v>8485</v>
      </c>
      <c r="B4244" t="s">
        <v>8486</v>
      </c>
      <c r="C4244" s="1">
        <v>7.585693359375</v>
      </c>
    </row>
    <row r="4245" spans="1:3" x14ac:dyDescent="0.35">
      <c r="A4245" t="s">
        <v>8487</v>
      </c>
      <c r="B4245" t="s">
        <v>8488</v>
      </c>
      <c r="C4245" s="1">
        <v>7.9027600288391104</v>
      </c>
    </row>
    <row r="4246" spans="1:3" x14ac:dyDescent="0.35">
      <c r="A4246" t="s">
        <v>8489</v>
      </c>
      <c r="B4246" t="s">
        <v>8490</v>
      </c>
      <c r="C4246" s="1">
        <v>7.74843406677246</v>
      </c>
    </row>
    <row r="4247" spans="1:3" x14ac:dyDescent="0.35">
      <c r="A4247" t="s">
        <v>8491</v>
      </c>
      <c r="B4247" t="s">
        <v>8492</v>
      </c>
      <c r="C4247" s="1">
        <v>7.7960853576660201</v>
      </c>
    </row>
    <row r="4248" spans="1:3" x14ac:dyDescent="0.35">
      <c r="A4248" t="s">
        <v>8493</v>
      </c>
      <c r="B4248" t="s">
        <v>8494</v>
      </c>
      <c r="C4248" s="1">
        <v>8.1759080886840803</v>
      </c>
    </row>
    <row r="4249" spans="1:3" x14ac:dyDescent="0.35">
      <c r="A4249" t="s">
        <v>8495</v>
      </c>
      <c r="B4249" t="s">
        <v>8496</v>
      </c>
      <c r="C4249" s="1">
        <v>7.8600234985351598</v>
      </c>
    </row>
    <row r="4250" spans="1:3" x14ac:dyDescent="0.35">
      <c r="A4250" t="s">
        <v>8497</v>
      </c>
      <c r="B4250" t="s">
        <v>8498</v>
      </c>
      <c r="C4250" s="1">
        <v>8.2471370697021502</v>
      </c>
    </row>
    <row r="4251" spans="1:3" x14ac:dyDescent="0.35">
      <c r="A4251" t="s">
        <v>8499</v>
      </c>
      <c r="B4251" t="s">
        <v>8500</v>
      </c>
      <c r="C4251" s="1">
        <v>7.9068312644958496</v>
      </c>
    </row>
    <row r="4252" spans="1:3" x14ac:dyDescent="0.35">
      <c r="A4252" t="s">
        <v>8501</v>
      </c>
      <c r="B4252" t="s">
        <v>8502</v>
      </c>
      <c r="C4252" s="1">
        <v>8.2107315063476598</v>
      </c>
    </row>
    <row r="4253" spans="1:3" x14ac:dyDescent="0.35">
      <c r="A4253" t="s">
        <v>8503</v>
      </c>
      <c r="B4253" t="s">
        <v>8504</v>
      </c>
      <c r="C4253" s="1">
        <v>8.1686820983886701</v>
      </c>
    </row>
    <row r="4254" spans="1:3" x14ac:dyDescent="0.35">
      <c r="A4254" t="s">
        <v>8505</v>
      </c>
      <c r="B4254" t="s">
        <v>8506</v>
      </c>
      <c r="C4254" s="1">
        <v>8.4567575454711896</v>
      </c>
    </row>
    <row r="4255" spans="1:3" x14ac:dyDescent="0.35">
      <c r="A4255" t="s">
        <v>8507</v>
      </c>
      <c r="B4255" t="s">
        <v>8508</v>
      </c>
      <c r="C4255" s="1">
        <v>8.5616054534912092</v>
      </c>
    </row>
    <row r="4256" spans="1:3" x14ac:dyDescent="0.35">
      <c r="A4256" t="s">
        <v>8509</v>
      </c>
      <c r="B4256" t="s">
        <v>8510</v>
      </c>
      <c r="C4256" s="1">
        <v>8.9966621398925799</v>
      </c>
    </row>
    <row r="4257" spans="1:3" x14ac:dyDescent="0.35">
      <c r="A4257" t="s">
        <v>8511</v>
      </c>
      <c r="B4257" t="s">
        <v>8512</v>
      </c>
      <c r="C4257" s="1">
        <v>9.0405988693237305</v>
      </c>
    </row>
    <row r="4258" spans="1:3" x14ac:dyDescent="0.35">
      <c r="A4258" t="s">
        <v>8513</v>
      </c>
      <c r="B4258" t="s">
        <v>8514</v>
      </c>
      <c r="C4258" s="1">
        <v>8.9778184890747106</v>
      </c>
    </row>
    <row r="4259" spans="1:3" x14ac:dyDescent="0.35">
      <c r="A4259" t="s">
        <v>8515</v>
      </c>
      <c r="B4259" t="s">
        <v>8516</v>
      </c>
      <c r="C4259" s="1">
        <v>8.8995761871337908</v>
      </c>
    </row>
    <row r="4260" spans="1:3" x14ac:dyDescent="0.35">
      <c r="A4260" t="s">
        <v>8517</v>
      </c>
      <c r="B4260" t="s">
        <v>8518</v>
      </c>
      <c r="C4260" s="1">
        <v>8.9774389266967791</v>
      </c>
    </row>
    <row r="4261" spans="1:3" x14ac:dyDescent="0.35">
      <c r="A4261" t="s">
        <v>8519</v>
      </c>
      <c r="B4261" t="s">
        <v>8520</v>
      </c>
      <c r="C4261" s="1">
        <v>9.0988693237304705</v>
      </c>
    </row>
    <row r="4262" spans="1:3" x14ac:dyDescent="0.35">
      <c r="A4262" t="s">
        <v>8521</v>
      </c>
      <c r="B4262" t="s">
        <v>8522</v>
      </c>
      <c r="C4262" s="1">
        <v>8.96716213226318</v>
      </c>
    </row>
    <row r="4263" spans="1:3" x14ac:dyDescent="0.35">
      <c r="A4263" t="s">
        <v>8523</v>
      </c>
      <c r="B4263" t="s">
        <v>8524</v>
      </c>
      <c r="C4263" s="1">
        <v>9.1131486892700195</v>
      </c>
    </row>
    <row r="4264" spans="1:3" x14ac:dyDescent="0.35">
      <c r="A4264" t="s">
        <v>8525</v>
      </c>
      <c r="B4264" t="s">
        <v>8526</v>
      </c>
      <c r="C4264" s="1">
        <v>8.8073329925537092</v>
      </c>
    </row>
    <row r="4265" spans="1:3" x14ac:dyDescent="0.35">
      <c r="A4265" t="s">
        <v>8527</v>
      </c>
      <c r="B4265" t="s">
        <v>8528</v>
      </c>
      <c r="C4265" s="1">
        <v>8.8769683837890607</v>
      </c>
    </row>
    <row r="4266" spans="1:3" x14ac:dyDescent="0.35">
      <c r="A4266" t="s">
        <v>8529</v>
      </c>
      <c r="B4266" t="s">
        <v>8530</v>
      </c>
      <c r="C4266" s="1">
        <v>8.9362440109252894</v>
      </c>
    </row>
    <row r="4267" spans="1:3" x14ac:dyDescent="0.35">
      <c r="A4267" t="s">
        <v>8531</v>
      </c>
      <c r="B4267" t="s">
        <v>8532</v>
      </c>
      <c r="C4267" s="1">
        <v>8.7509479522705096</v>
      </c>
    </row>
    <row r="4268" spans="1:3" x14ac:dyDescent="0.35">
      <c r="A4268" t="s">
        <v>8533</v>
      </c>
      <c r="B4268" t="s">
        <v>8534</v>
      </c>
      <c r="C4268" s="1">
        <v>9.2519636154174805</v>
      </c>
    </row>
    <row r="4269" spans="1:3" x14ac:dyDescent="0.35">
      <c r="A4269" t="s">
        <v>8535</v>
      </c>
      <c r="B4269" t="s">
        <v>8536</v>
      </c>
      <c r="C4269" s="1">
        <v>8.4135951995849592</v>
      </c>
    </row>
    <row r="4270" spans="1:3" x14ac:dyDescent="0.35">
      <c r="A4270" t="s">
        <v>8537</v>
      </c>
      <c r="B4270" t="s">
        <v>8538</v>
      </c>
      <c r="C4270" s="1">
        <v>8.3624067306518608</v>
      </c>
    </row>
    <row r="4271" spans="1:3" x14ac:dyDescent="0.35">
      <c r="A4271" t="s">
        <v>8539</v>
      </c>
      <c r="B4271" t="s">
        <v>8540</v>
      </c>
      <c r="C4271" s="1">
        <v>8.2828826904296893</v>
      </c>
    </row>
    <row r="4272" spans="1:3" x14ac:dyDescent="0.35">
      <c r="A4272" t="s">
        <v>8541</v>
      </c>
      <c r="B4272" t="s">
        <v>8542</v>
      </c>
      <c r="C4272" s="1">
        <v>8.1954364776611293</v>
      </c>
    </row>
    <row r="4273" spans="1:3" x14ac:dyDescent="0.35">
      <c r="A4273" t="s">
        <v>8543</v>
      </c>
      <c r="B4273" t="s">
        <v>8544</v>
      </c>
      <c r="C4273" s="1">
        <v>8.3270969390869105</v>
      </c>
    </row>
    <row r="4274" spans="1:3" x14ac:dyDescent="0.35">
      <c r="A4274" t="s">
        <v>8545</v>
      </c>
      <c r="B4274" t="s">
        <v>8546</v>
      </c>
      <c r="C4274" s="1">
        <v>8.2618455886840803</v>
      </c>
    </row>
    <row r="4275" spans="1:3" x14ac:dyDescent="0.35">
      <c r="A4275" t="s">
        <v>8547</v>
      </c>
      <c r="B4275" t="s">
        <v>8548</v>
      </c>
      <c r="C4275" s="1">
        <v>8.2909431457519496</v>
      </c>
    </row>
    <row r="4276" spans="1:3" x14ac:dyDescent="0.35">
      <c r="A4276" t="s">
        <v>8549</v>
      </c>
      <c r="B4276" t="s">
        <v>8550</v>
      </c>
      <c r="C4276" s="1">
        <v>8.9320554733276403</v>
      </c>
    </row>
    <row r="4277" spans="1:3" x14ac:dyDescent="0.35">
      <c r="A4277" t="s">
        <v>8551</v>
      </c>
      <c r="B4277" t="s">
        <v>8552</v>
      </c>
      <c r="C4277" s="1">
        <v>8.8177785873413104</v>
      </c>
    </row>
    <row r="4278" spans="1:3" x14ac:dyDescent="0.35">
      <c r="A4278" t="s">
        <v>8553</v>
      </c>
      <c r="B4278" t="s">
        <v>8554</v>
      </c>
      <c r="C4278" s="1">
        <v>8.8368635177612305</v>
      </c>
    </row>
    <row r="4279" spans="1:3" x14ac:dyDescent="0.35">
      <c r="A4279" t="s">
        <v>8555</v>
      </c>
      <c r="B4279" t="s">
        <v>8556</v>
      </c>
      <c r="C4279" s="1">
        <v>8.8159503936767596</v>
      </c>
    </row>
    <row r="4280" spans="1:3" x14ac:dyDescent="0.35">
      <c r="A4280" t="s">
        <v>8557</v>
      </c>
      <c r="B4280" t="s">
        <v>8558</v>
      </c>
      <c r="C4280" s="1">
        <v>8.6490478515625</v>
      </c>
    </row>
    <row r="4281" spans="1:3" x14ac:dyDescent="0.35">
      <c r="A4281" t="s">
        <v>8559</v>
      </c>
      <c r="B4281" t="s">
        <v>8560</v>
      </c>
      <c r="C4281" s="1">
        <v>8.9312486648559606</v>
      </c>
    </row>
    <row r="4282" spans="1:3" x14ac:dyDescent="0.35">
      <c r="A4282" t="s">
        <v>8561</v>
      </c>
      <c r="B4282" t="s">
        <v>8562</v>
      </c>
      <c r="C4282" s="1">
        <v>8.6404666900634801</v>
      </c>
    </row>
    <row r="4283" spans="1:3" x14ac:dyDescent="0.35">
      <c r="A4283" t="s">
        <v>8563</v>
      </c>
      <c r="B4283" t="s">
        <v>8564</v>
      </c>
      <c r="C4283" s="1">
        <v>8.80255222320557</v>
      </c>
    </row>
    <row r="4284" spans="1:3" x14ac:dyDescent="0.35">
      <c r="A4284" t="s">
        <v>8565</v>
      </c>
      <c r="B4284" t="s">
        <v>8566</v>
      </c>
      <c r="C4284" s="1">
        <v>8.8386602401733398</v>
      </c>
    </row>
    <row r="4285" spans="1:3" x14ac:dyDescent="0.35">
      <c r="A4285" t="s">
        <v>8567</v>
      </c>
      <c r="B4285" t="s">
        <v>8568</v>
      </c>
      <c r="C4285" s="1">
        <v>8.7087583541870099</v>
      </c>
    </row>
    <row r="4286" spans="1:3" x14ac:dyDescent="0.35">
      <c r="A4286" t="s">
        <v>8569</v>
      </c>
      <c r="B4286" t="s">
        <v>8570</v>
      </c>
      <c r="C4286" s="1">
        <v>8.6076869964599592</v>
      </c>
    </row>
    <row r="4287" spans="1:3" x14ac:dyDescent="0.35">
      <c r="A4287" t="s">
        <v>8571</v>
      </c>
      <c r="B4287" t="s">
        <v>8572</v>
      </c>
      <c r="C4287" s="1">
        <v>8.0957384109497106</v>
      </c>
    </row>
    <row r="4288" spans="1:3" x14ac:dyDescent="0.35">
      <c r="A4288" t="s">
        <v>8573</v>
      </c>
      <c r="B4288" t="s">
        <v>8574</v>
      </c>
      <c r="C4288" s="1">
        <v>8.3436708450317401</v>
      </c>
    </row>
    <row r="4289" spans="1:3" x14ac:dyDescent="0.35">
      <c r="A4289" t="s">
        <v>8575</v>
      </c>
      <c r="B4289" t="s">
        <v>8576</v>
      </c>
      <c r="C4289" s="1">
        <v>8.5252485275268608</v>
      </c>
    </row>
    <row r="4290" spans="1:3" x14ac:dyDescent="0.35">
      <c r="A4290" t="s">
        <v>8577</v>
      </c>
      <c r="B4290" t="s">
        <v>8578</v>
      </c>
      <c r="C4290" s="1">
        <v>8.3231496810913104</v>
      </c>
    </row>
    <row r="4291" spans="1:3" x14ac:dyDescent="0.35">
      <c r="A4291" t="s">
        <v>8579</v>
      </c>
      <c r="B4291" t="s">
        <v>8580</v>
      </c>
      <c r="C4291" s="1">
        <v>8.4793424606323207</v>
      </c>
    </row>
    <row r="4292" spans="1:3" x14ac:dyDescent="0.35">
      <c r="A4292" t="s">
        <v>8581</v>
      </c>
      <c r="B4292" t="s">
        <v>8582</v>
      </c>
      <c r="C4292" s="1">
        <v>8.1264371871948207</v>
      </c>
    </row>
    <row r="4293" spans="1:3" x14ac:dyDescent="0.35">
      <c r="A4293" t="s">
        <v>8583</v>
      </c>
      <c r="B4293" t="s">
        <v>8584</v>
      </c>
      <c r="C4293" s="1">
        <v>8.5797252655029297</v>
      </c>
    </row>
    <row r="4294" spans="1:3" x14ac:dyDescent="0.35">
      <c r="A4294" t="s">
        <v>8585</v>
      </c>
      <c r="B4294" t="s">
        <v>8586</v>
      </c>
      <c r="C4294" s="1">
        <v>8.6705751419067401</v>
      </c>
    </row>
    <row r="4295" spans="1:3" x14ac:dyDescent="0.35">
      <c r="A4295" t="s">
        <v>8587</v>
      </c>
      <c r="B4295" t="s">
        <v>8588</v>
      </c>
      <c r="C4295" s="1">
        <v>8.7314920425415004</v>
      </c>
    </row>
    <row r="4296" spans="1:3" x14ac:dyDescent="0.35">
      <c r="A4296" t="s">
        <v>8589</v>
      </c>
      <c r="B4296" t="s">
        <v>8590</v>
      </c>
      <c r="C4296" s="1">
        <v>8.7662458419799805</v>
      </c>
    </row>
    <row r="4297" spans="1:3" x14ac:dyDescent="0.35">
      <c r="A4297" t="s">
        <v>8591</v>
      </c>
      <c r="B4297" t="s">
        <v>8592</v>
      </c>
      <c r="C4297" s="1">
        <v>8.9299230575561506</v>
      </c>
    </row>
    <row r="4298" spans="1:3" x14ac:dyDescent="0.35">
      <c r="A4298" t="s">
        <v>8593</v>
      </c>
      <c r="B4298" t="s">
        <v>8594</v>
      </c>
      <c r="C4298" s="1">
        <v>8.9323034286499006</v>
      </c>
    </row>
    <row r="4299" spans="1:3" x14ac:dyDescent="0.35">
      <c r="A4299" t="s">
        <v>8595</v>
      </c>
      <c r="B4299" t="s">
        <v>8596</v>
      </c>
      <c r="C4299" s="1">
        <v>9.3201484680175799</v>
      </c>
    </row>
    <row r="4300" spans="1:3" x14ac:dyDescent="0.35">
      <c r="A4300" t="s">
        <v>8597</v>
      </c>
      <c r="B4300" t="s">
        <v>8598</v>
      </c>
      <c r="C4300" s="1">
        <v>9.3197851181030291</v>
      </c>
    </row>
    <row r="4301" spans="1:3" x14ac:dyDescent="0.35">
      <c r="A4301" t="s">
        <v>8599</v>
      </c>
      <c r="B4301" t="s">
        <v>8600</v>
      </c>
      <c r="C4301" s="1">
        <v>9.7533454895019496</v>
      </c>
    </row>
    <row r="4302" spans="1:3" x14ac:dyDescent="0.35">
      <c r="A4302" t="s">
        <v>8601</v>
      </c>
      <c r="B4302" t="s">
        <v>8602</v>
      </c>
      <c r="C4302" s="1">
        <v>9.4366502761840803</v>
      </c>
    </row>
    <row r="4303" spans="1:3" x14ac:dyDescent="0.35">
      <c r="A4303" t="s">
        <v>8603</v>
      </c>
      <c r="B4303" t="s">
        <v>8604</v>
      </c>
      <c r="C4303" s="1">
        <v>10.0838680267334</v>
      </c>
    </row>
    <row r="4304" spans="1:3" x14ac:dyDescent="0.35">
      <c r="A4304" t="s">
        <v>8605</v>
      </c>
      <c r="B4304" t="s">
        <v>8606</v>
      </c>
      <c r="C4304" s="1">
        <v>10.504282951355</v>
      </c>
    </row>
    <row r="4305" spans="1:3" x14ac:dyDescent="0.35">
      <c r="A4305" t="s">
        <v>8607</v>
      </c>
      <c r="B4305" t="s">
        <v>8608</v>
      </c>
      <c r="C4305" s="1">
        <v>10.1746635437012</v>
      </c>
    </row>
    <row r="4306" spans="1:3" x14ac:dyDescent="0.35">
      <c r="A4306" t="s">
        <v>8609</v>
      </c>
      <c r="B4306" t="s">
        <v>8610</v>
      </c>
      <c r="C4306" s="1">
        <v>10.271445274353001</v>
      </c>
    </row>
    <row r="4307" spans="1:3" x14ac:dyDescent="0.35">
      <c r="A4307" t="s">
        <v>8611</v>
      </c>
      <c r="B4307" t="s">
        <v>8612</v>
      </c>
      <c r="C4307" s="1">
        <v>10.4923963546753</v>
      </c>
    </row>
    <row r="4308" spans="1:3" x14ac:dyDescent="0.35">
      <c r="A4308" t="s">
        <v>8613</v>
      </c>
      <c r="B4308" t="s">
        <v>8614</v>
      </c>
      <c r="C4308" s="1">
        <v>8.3996229171752894</v>
      </c>
    </row>
    <row r="4309" spans="1:3" x14ac:dyDescent="0.35">
      <c r="A4309" t="s">
        <v>8615</v>
      </c>
      <c r="B4309" t="s">
        <v>8616</v>
      </c>
      <c r="C4309" s="1">
        <v>8.4628381729125994</v>
      </c>
    </row>
    <row r="4310" spans="1:3" x14ac:dyDescent="0.35">
      <c r="A4310" t="s">
        <v>8617</v>
      </c>
      <c r="B4310" t="s">
        <v>8618</v>
      </c>
      <c r="C4310" s="1">
        <v>8.4622421264648402</v>
      </c>
    </row>
    <row r="4311" spans="1:3" x14ac:dyDescent="0.35">
      <c r="A4311" t="s">
        <v>8619</v>
      </c>
      <c r="B4311" t="s">
        <v>8620</v>
      </c>
      <c r="C4311" s="1">
        <v>8.7040882110595703</v>
      </c>
    </row>
    <row r="4312" spans="1:3" x14ac:dyDescent="0.35">
      <c r="A4312" t="s">
        <v>8621</v>
      </c>
      <c r="B4312" t="s">
        <v>8622</v>
      </c>
      <c r="C4312" s="1">
        <v>8.5075807571411097</v>
      </c>
    </row>
    <row r="4313" spans="1:3" x14ac:dyDescent="0.35">
      <c r="A4313" t="s">
        <v>8623</v>
      </c>
      <c r="B4313" t="s">
        <v>8624</v>
      </c>
      <c r="C4313" s="1">
        <v>8.9034738540649396</v>
      </c>
    </row>
    <row r="4314" spans="1:3" x14ac:dyDescent="0.35">
      <c r="A4314" t="s">
        <v>8625</v>
      </c>
      <c r="B4314" t="s">
        <v>8626</v>
      </c>
      <c r="C4314" s="1">
        <v>8.8934412002563494</v>
      </c>
    </row>
    <row r="4315" spans="1:3" x14ac:dyDescent="0.35">
      <c r="A4315" t="s">
        <v>8627</v>
      </c>
      <c r="B4315" t="s">
        <v>8628</v>
      </c>
      <c r="C4315" s="1">
        <v>8.9369325637817401</v>
      </c>
    </row>
    <row r="4316" spans="1:3" x14ac:dyDescent="0.35">
      <c r="A4316" t="s">
        <v>8629</v>
      </c>
      <c r="B4316" t="s">
        <v>8630</v>
      </c>
      <c r="C4316" s="1">
        <v>9.2027282714843803</v>
      </c>
    </row>
    <row r="4317" spans="1:3" x14ac:dyDescent="0.35">
      <c r="A4317" t="s">
        <v>8631</v>
      </c>
      <c r="B4317" t="s">
        <v>8632</v>
      </c>
      <c r="C4317" s="1">
        <v>8.6922101974487305</v>
      </c>
    </row>
    <row r="4318" spans="1:3" x14ac:dyDescent="0.35">
      <c r="A4318" t="s">
        <v>8633</v>
      </c>
      <c r="B4318" t="s">
        <v>8634</v>
      </c>
      <c r="C4318" s="1">
        <v>9.1619777679443395</v>
      </c>
    </row>
    <row r="4319" spans="1:3" x14ac:dyDescent="0.35">
      <c r="A4319" t="s">
        <v>8635</v>
      </c>
      <c r="B4319" t="s">
        <v>8636</v>
      </c>
      <c r="C4319" s="1">
        <v>8.6098871231079102</v>
      </c>
    </row>
    <row r="4320" spans="1:3" x14ac:dyDescent="0.35">
      <c r="A4320" t="s">
        <v>8637</v>
      </c>
      <c r="B4320" t="s">
        <v>8638</v>
      </c>
      <c r="C4320" s="1">
        <v>8.9951915740966797</v>
      </c>
    </row>
    <row r="4321" spans="1:3" x14ac:dyDescent="0.35">
      <c r="A4321" t="s">
        <v>8639</v>
      </c>
      <c r="B4321" t="s">
        <v>8640</v>
      </c>
      <c r="C4321" s="1">
        <v>9.0803356170654297</v>
      </c>
    </row>
    <row r="4322" spans="1:3" x14ac:dyDescent="0.35">
      <c r="A4322" t="s">
        <v>8641</v>
      </c>
      <c r="B4322" t="s">
        <v>8642</v>
      </c>
      <c r="C4322" s="1">
        <v>8.1754932403564506</v>
      </c>
    </row>
    <row r="4323" spans="1:3" x14ac:dyDescent="0.35">
      <c r="A4323" t="s">
        <v>8643</v>
      </c>
      <c r="B4323" t="s">
        <v>8644</v>
      </c>
      <c r="C4323" s="1">
        <v>8.7714948654174805</v>
      </c>
    </row>
    <row r="4324" spans="1:3" x14ac:dyDescent="0.35">
      <c r="A4324" t="s">
        <v>8645</v>
      </c>
      <c r="B4324" t="s">
        <v>8646</v>
      </c>
      <c r="C4324" s="1">
        <v>8.11865139007568</v>
      </c>
    </row>
    <row r="4325" spans="1:3" x14ac:dyDescent="0.35">
      <c r="A4325" t="s">
        <v>8647</v>
      </c>
      <c r="B4325" t="s">
        <v>8648</v>
      </c>
      <c r="C4325" s="1">
        <v>8.0497713088989293</v>
      </c>
    </row>
    <row r="4326" spans="1:3" x14ac:dyDescent="0.35">
      <c r="A4326" t="s">
        <v>8649</v>
      </c>
      <c r="B4326" t="s">
        <v>8650</v>
      </c>
      <c r="C4326" s="1">
        <v>7.8734850883483896</v>
      </c>
    </row>
    <row r="4327" spans="1:3" x14ac:dyDescent="0.35">
      <c r="A4327" t="s">
        <v>8651</v>
      </c>
      <c r="B4327" t="s">
        <v>8652</v>
      </c>
      <c r="C4327" s="1">
        <v>7.7964324951171902</v>
      </c>
    </row>
    <row r="4328" spans="1:3" x14ac:dyDescent="0.35">
      <c r="A4328" t="s">
        <v>8653</v>
      </c>
      <c r="B4328" t="s">
        <v>8654</v>
      </c>
      <c r="C4328" s="1">
        <v>7.9319014549255398</v>
      </c>
    </row>
    <row r="4329" spans="1:3" x14ac:dyDescent="0.35">
      <c r="A4329" t="s">
        <v>8655</v>
      </c>
      <c r="B4329" t="s">
        <v>8656</v>
      </c>
      <c r="C4329" s="1">
        <v>8.2732486724853498</v>
      </c>
    </row>
    <row r="4330" spans="1:3" x14ac:dyDescent="0.35">
      <c r="A4330" t="s">
        <v>8657</v>
      </c>
      <c r="B4330" t="s">
        <v>8658</v>
      </c>
      <c r="C4330" s="1">
        <v>8.0917921066284197</v>
      </c>
    </row>
    <row r="4331" spans="1:3" x14ac:dyDescent="0.35">
      <c r="A4331" t="s">
        <v>8659</v>
      </c>
      <c r="B4331" t="s">
        <v>8660</v>
      </c>
      <c r="C4331" s="1">
        <v>8.6077508926391602</v>
      </c>
    </row>
    <row r="4332" spans="1:3" x14ac:dyDescent="0.35">
      <c r="A4332" t="s">
        <v>8661</v>
      </c>
      <c r="B4332" t="s">
        <v>8662</v>
      </c>
      <c r="C4332" s="1">
        <v>8.6866674423217791</v>
      </c>
    </row>
    <row r="4333" spans="1:3" x14ac:dyDescent="0.35">
      <c r="A4333" t="s">
        <v>8663</v>
      </c>
      <c r="B4333" t="s">
        <v>8664</v>
      </c>
      <c r="C4333" s="1">
        <v>8.6052207946777308</v>
      </c>
    </row>
    <row r="4334" spans="1:3" x14ac:dyDescent="0.35">
      <c r="A4334" t="s">
        <v>8665</v>
      </c>
      <c r="B4334" t="s">
        <v>8666</v>
      </c>
      <c r="C4334" s="1">
        <v>8.3551120758056605</v>
      </c>
    </row>
    <row r="4335" spans="1:3" x14ac:dyDescent="0.35">
      <c r="A4335" t="s">
        <v>8667</v>
      </c>
      <c r="B4335" t="s">
        <v>8668</v>
      </c>
      <c r="C4335" s="1">
        <v>8.8152961730956996</v>
      </c>
    </row>
    <row r="4336" spans="1:3" x14ac:dyDescent="0.35">
      <c r="A4336" t="s">
        <v>8669</v>
      </c>
      <c r="B4336" t="s">
        <v>8670</v>
      </c>
      <c r="C4336" s="1">
        <v>8.8751544952392596</v>
      </c>
    </row>
    <row r="4337" spans="1:3" x14ac:dyDescent="0.35">
      <c r="A4337" t="s">
        <v>8671</v>
      </c>
      <c r="B4337" t="s">
        <v>8672</v>
      </c>
      <c r="C4337" s="1">
        <v>8.8407812118530291</v>
      </c>
    </row>
    <row r="4338" spans="1:3" x14ac:dyDescent="0.35">
      <c r="A4338" t="s">
        <v>8673</v>
      </c>
      <c r="B4338" t="s">
        <v>8674</v>
      </c>
      <c r="C4338" s="1">
        <v>8.9252490997314506</v>
      </c>
    </row>
    <row r="4339" spans="1:3" x14ac:dyDescent="0.35">
      <c r="A4339" t="s">
        <v>8675</v>
      </c>
      <c r="B4339" t="s">
        <v>8676</v>
      </c>
      <c r="C4339" s="1">
        <v>9.0472297668456996</v>
      </c>
    </row>
    <row r="4340" spans="1:3" x14ac:dyDescent="0.35">
      <c r="A4340" t="s">
        <v>8677</v>
      </c>
      <c r="B4340" t="s">
        <v>8678</v>
      </c>
      <c r="C4340" s="1">
        <v>9.0907297134399396</v>
      </c>
    </row>
    <row r="4341" spans="1:3" x14ac:dyDescent="0.35">
      <c r="A4341" t="s">
        <v>8679</v>
      </c>
      <c r="B4341" t="s">
        <v>8680</v>
      </c>
      <c r="C4341" s="1">
        <v>8.9369812011718803</v>
      </c>
    </row>
    <row r="4342" spans="1:3" x14ac:dyDescent="0.35">
      <c r="A4342" t="s">
        <v>8681</v>
      </c>
      <c r="B4342" t="s">
        <v>8682</v>
      </c>
      <c r="C4342" s="1">
        <v>9.1051082611084002</v>
      </c>
    </row>
    <row r="4343" spans="1:3" x14ac:dyDescent="0.35">
      <c r="A4343" t="s">
        <v>8683</v>
      </c>
      <c r="B4343" t="s">
        <v>8684</v>
      </c>
      <c r="C4343" s="1">
        <v>8.9217548370361293</v>
      </c>
    </row>
    <row r="4344" spans="1:3" x14ac:dyDescent="0.35">
      <c r="A4344" t="s">
        <v>8685</v>
      </c>
      <c r="B4344" t="s">
        <v>8686</v>
      </c>
      <c r="C4344" s="1">
        <v>8.4762659072875994</v>
      </c>
    </row>
    <row r="4345" spans="1:3" x14ac:dyDescent="0.35">
      <c r="A4345" t="s">
        <v>8687</v>
      </c>
      <c r="B4345" t="s">
        <v>8688</v>
      </c>
      <c r="C4345" s="1">
        <v>9.6494255065918004</v>
      </c>
    </row>
    <row r="4346" spans="1:3" x14ac:dyDescent="0.35">
      <c r="A4346" t="s">
        <v>8689</v>
      </c>
      <c r="B4346" t="s">
        <v>8690</v>
      </c>
      <c r="C4346" s="1">
        <v>8.7782993316650408</v>
      </c>
    </row>
    <row r="4347" spans="1:3" x14ac:dyDescent="0.35">
      <c r="A4347" t="s">
        <v>8691</v>
      </c>
      <c r="B4347" t="s">
        <v>8692</v>
      </c>
      <c r="C4347" s="1">
        <v>8.6710643768310494</v>
      </c>
    </row>
    <row r="4348" spans="1:3" x14ac:dyDescent="0.35">
      <c r="A4348" t="s">
        <v>8693</v>
      </c>
      <c r="B4348" t="s">
        <v>8694</v>
      </c>
      <c r="C4348" s="1">
        <v>8.4904527664184606</v>
      </c>
    </row>
    <row r="4349" spans="1:3" x14ac:dyDescent="0.35">
      <c r="A4349" t="s">
        <v>8695</v>
      </c>
      <c r="B4349" t="s">
        <v>8696</v>
      </c>
      <c r="C4349" s="1">
        <v>8.6180696487426793</v>
      </c>
    </row>
    <row r="4350" spans="1:3" x14ac:dyDescent="0.35">
      <c r="A4350" t="s">
        <v>8697</v>
      </c>
      <c r="B4350" t="s">
        <v>8698</v>
      </c>
      <c r="C4350" s="1">
        <v>8.6599168777465803</v>
      </c>
    </row>
    <row r="4351" spans="1:3" x14ac:dyDescent="0.35">
      <c r="A4351" t="s">
        <v>8699</v>
      </c>
      <c r="B4351" t="s">
        <v>8700</v>
      </c>
      <c r="C4351" s="1">
        <v>8.5310869216918999</v>
      </c>
    </row>
    <row r="4352" spans="1:3" x14ac:dyDescent="0.35">
      <c r="A4352" t="s">
        <v>8701</v>
      </c>
      <c r="B4352" t="s">
        <v>8702</v>
      </c>
      <c r="C4352" s="1">
        <v>8.4172649383544904</v>
      </c>
    </row>
    <row r="4353" spans="1:3" x14ac:dyDescent="0.35">
      <c r="A4353" t="s">
        <v>8703</v>
      </c>
      <c r="B4353" t="s">
        <v>8704</v>
      </c>
      <c r="C4353" s="1">
        <v>8.3727045059204102</v>
      </c>
    </row>
    <row r="4354" spans="1:3" x14ac:dyDescent="0.35">
      <c r="A4354" t="s">
        <v>8705</v>
      </c>
      <c r="B4354" t="s">
        <v>8706</v>
      </c>
      <c r="C4354" s="1">
        <v>8.2062034606933594</v>
      </c>
    </row>
    <row r="4355" spans="1:3" x14ac:dyDescent="0.35">
      <c r="A4355" t="s">
        <v>8707</v>
      </c>
      <c r="B4355" t="s">
        <v>8708</v>
      </c>
      <c r="C4355" s="1">
        <v>7.8800716400146502</v>
      </c>
    </row>
    <row r="4356" spans="1:3" x14ac:dyDescent="0.35">
      <c r="A4356" t="s">
        <v>8709</v>
      </c>
      <c r="B4356" t="s">
        <v>8710</v>
      </c>
      <c r="C4356" s="1">
        <v>7.8070254325866699</v>
      </c>
    </row>
    <row r="4357" spans="1:3" x14ac:dyDescent="0.35">
      <c r="A4357" t="s">
        <v>8711</v>
      </c>
      <c r="B4357" t="s">
        <v>8712</v>
      </c>
      <c r="C4357" s="1">
        <v>7.71634721755981</v>
      </c>
    </row>
    <row r="4358" spans="1:3" x14ac:dyDescent="0.35">
      <c r="A4358" t="s">
        <v>8713</v>
      </c>
      <c r="B4358" t="s">
        <v>8714</v>
      </c>
      <c r="C4358" s="1">
        <v>7.7841901779174796</v>
      </c>
    </row>
    <row r="4359" spans="1:3" x14ac:dyDescent="0.35">
      <c r="A4359" t="s">
        <v>8715</v>
      </c>
      <c r="B4359" t="s">
        <v>8716</v>
      </c>
      <c r="C4359" s="1">
        <v>7.8029131889343297</v>
      </c>
    </row>
    <row r="4360" spans="1:3" x14ac:dyDescent="0.35">
      <c r="A4360" t="s">
        <v>8717</v>
      </c>
      <c r="B4360" t="s">
        <v>8718</v>
      </c>
      <c r="C4360" s="1">
        <v>8.1240606307983398</v>
      </c>
    </row>
    <row r="4361" spans="1:3" x14ac:dyDescent="0.35">
      <c r="A4361" t="s">
        <v>8719</v>
      </c>
      <c r="B4361" t="s">
        <v>8720</v>
      </c>
      <c r="C4361" s="1">
        <v>8.0648097991943395</v>
      </c>
    </row>
    <row r="4362" spans="1:3" x14ac:dyDescent="0.35">
      <c r="A4362" t="s">
        <v>8721</v>
      </c>
      <c r="B4362" t="s">
        <v>8722</v>
      </c>
      <c r="C4362" s="1">
        <v>8.5097808837890607</v>
      </c>
    </row>
    <row r="4363" spans="1:3" x14ac:dyDescent="0.35">
      <c r="A4363" t="s">
        <v>8723</v>
      </c>
      <c r="B4363" t="s">
        <v>8724</v>
      </c>
      <c r="C4363" s="1">
        <v>9.2604675292968803</v>
      </c>
    </row>
    <row r="4364" spans="1:3" x14ac:dyDescent="0.35">
      <c r="A4364" t="s">
        <v>8725</v>
      </c>
      <c r="B4364" t="s">
        <v>8726</v>
      </c>
      <c r="C4364" s="1">
        <v>9.4575471878051793</v>
      </c>
    </row>
    <row r="4365" spans="1:3" x14ac:dyDescent="0.35">
      <c r="A4365" t="s">
        <v>8727</v>
      </c>
      <c r="B4365" t="s">
        <v>8728</v>
      </c>
      <c r="C4365" s="1">
        <v>9.5321369171142596</v>
      </c>
    </row>
    <row r="4366" spans="1:3" x14ac:dyDescent="0.35">
      <c r="A4366" t="s">
        <v>8729</v>
      </c>
      <c r="B4366" t="s">
        <v>8730</v>
      </c>
      <c r="C4366" s="1">
        <v>9.3025226593017596</v>
      </c>
    </row>
    <row r="4367" spans="1:3" x14ac:dyDescent="0.35">
      <c r="A4367" t="s">
        <v>8731</v>
      </c>
      <c r="B4367" t="s">
        <v>8732</v>
      </c>
      <c r="C4367" s="1">
        <v>9.3078336715698207</v>
      </c>
    </row>
    <row r="4368" spans="1:3" x14ac:dyDescent="0.35">
      <c r="A4368" t="s">
        <v>8733</v>
      </c>
      <c r="B4368" t="s">
        <v>8734</v>
      </c>
      <c r="C4368" s="1">
        <v>9.4103136062622106</v>
      </c>
    </row>
    <row r="4369" spans="1:3" x14ac:dyDescent="0.35">
      <c r="A4369" t="s">
        <v>8735</v>
      </c>
      <c r="B4369" t="s">
        <v>8736</v>
      </c>
      <c r="C4369" s="1">
        <v>9.3803319931030291</v>
      </c>
    </row>
    <row r="4370" spans="1:3" x14ac:dyDescent="0.35">
      <c r="A4370" t="s">
        <v>8737</v>
      </c>
      <c r="B4370" t="s">
        <v>8738</v>
      </c>
      <c r="C4370" s="1">
        <v>9.3079347610473597</v>
      </c>
    </row>
    <row r="4371" spans="1:3" x14ac:dyDescent="0.35">
      <c r="A4371" t="s">
        <v>8739</v>
      </c>
      <c r="B4371" t="s">
        <v>8740</v>
      </c>
      <c r="C4371" s="1">
        <v>9.2000026702880895</v>
      </c>
    </row>
    <row r="4372" spans="1:3" x14ac:dyDescent="0.35">
      <c r="A4372" t="s">
        <v>8741</v>
      </c>
      <c r="B4372" t="s">
        <v>8742</v>
      </c>
      <c r="C4372" s="1">
        <v>9.2400226593017596</v>
      </c>
    </row>
    <row r="4373" spans="1:3" x14ac:dyDescent="0.35">
      <c r="A4373" t="s">
        <v>8743</v>
      </c>
      <c r="B4373" t="s">
        <v>8744</v>
      </c>
      <c r="C4373" s="1">
        <v>9.1044225692749006</v>
      </c>
    </row>
    <row r="4374" spans="1:3" x14ac:dyDescent="0.35">
      <c r="A4374" t="s">
        <v>8745</v>
      </c>
      <c r="B4374" t="s">
        <v>8746</v>
      </c>
      <c r="C4374" s="1">
        <v>9.4554719924926793</v>
      </c>
    </row>
    <row r="4375" spans="1:3" x14ac:dyDescent="0.35">
      <c r="A4375" t="s">
        <v>8747</v>
      </c>
      <c r="B4375" t="s">
        <v>8748</v>
      </c>
      <c r="C4375" s="1">
        <v>8.7281389236450195</v>
      </c>
    </row>
    <row r="4376" spans="1:3" x14ac:dyDescent="0.35">
      <c r="A4376" t="s">
        <v>8749</v>
      </c>
      <c r="B4376" t="s">
        <v>8750</v>
      </c>
      <c r="C4376" s="1">
        <v>9.5634679794311506</v>
      </c>
    </row>
    <row r="4377" spans="1:3" x14ac:dyDescent="0.35">
      <c r="A4377" t="s">
        <v>8751</v>
      </c>
      <c r="B4377" t="s">
        <v>8752</v>
      </c>
      <c r="C4377" s="1">
        <v>9.3486576080322301</v>
      </c>
    </row>
    <row r="4378" spans="1:3" x14ac:dyDescent="0.35">
      <c r="A4378" t="s">
        <v>8753</v>
      </c>
      <c r="B4378" t="s">
        <v>8754</v>
      </c>
      <c r="C4378" s="1">
        <v>9.18841648101807</v>
      </c>
    </row>
    <row r="4379" spans="1:3" x14ac:dyDescent="0.35">
      <c r="A4379" t="s">
        <v>8755</v>
      </c>
      <c r="B4379" t="s">
        <v>8756</v>
      </c>
      <c r="C4379" s="1">
        <v>9.0695238113403303</v>
      </c>
    </row>
    <row r="4380" spans="1:3" x14ac:dyDescent="0.35">
      <c r="A4380" t="s">
        <v>8757</v>
      </c>
      <c r="B4380" t="s">
        <v>8758</v>
      </c>
      <c r="C4380" s="1">
        <v>8.5888252258300799</v>
      </c>
    </row>
    <row r="4381" spans="1:3" x14ac:dyDescent="0.35">
      <c r="A4381" t="s">
        <v>8759</v>
      </c>
      <c r="B4381" t="s">
        <v>8760</v>
      </c>
      <c r="C4381" s="1">
        <v>9.1221160888671893</v>
      </c>
    </row>
    <row r="4382" spans="1:3" x14ac:dyDescent="0.35">
      <c r="A4382" t="s">
        <v>8761</v>
      </c>
      <c r="B4382" t="s">
        <v>8762</v>
      </c>
      <c r="C4382" s="1">
        <v>7.9231467247009304</v>
      </c>
    </row>
    <row r="4383" spans="1:3" x14ac:dyDescent="0.35">
      <c r="A4383" t="s">
        <v>8763</v>
      </c>
      <c r="B4383" t="s">
        <v>8764</v>
      </c>
      <c r="C4383" s="1">
        <v>8.2189092636108398</v>
      </c>
    </row>
    <row r="4384" spans="1:3" x14ac:dyDescent="0.35">
      <c r="A4384" t="s">
        <v>8765</v>
      </c>
      <c r="B4384" t="s">
        <v>8766</v>
      </c>
      <c r="C4384" s="1">
        <v>8.7635555267334002</v>
      </c>
    </row>
    <row r="4385" spans="1:3" x14ac:dyDescent="0.35">
      <c r="A4385" t="s">
        <v>8767</v>
      </c>
      <c r="B4385" t="s">
        <v>8768</v>
      </c>
      <c r="C4385" s="1">
        <v>8.6147289276122994</v>
      </c>
    </row>
    <row r="4386" spans="1:3" x14ac:dyDescent="0.35">
      <c r="A4386" t="s">
        <v>8769</v>
      </c>
      <c r="B4386" t="s">
        <v>8770</v>
      </c>
      <c r="C4386" s="1">
        <v>8.0767078399658203</v>
      </c>
    </row>
    <row r="4387" spans="1:3" x14ac:dyDescent="0.35">
      <c r="A4387" t="s">
        <v>8771</v>
      </c>
      <c r="B4387" t="s">
        <v>8772</v>
      </c>
      <c r="C4387" s="1">
        <v>9.3743267059326207</v>
      </c>
    </row>
    <row r="4388" spans="1:3" x14ac:dyDescent="0.35">
      <c r="A4388" t="s">
        <v>8773</v>
      </c>
      <c r="B4388" t="s">
        <v>8774</v>
      </c>
      <c r="C4388" s="1">
        <v>8.7557210922241193</v>
      </c>
    </row>
    <row r="4389" spans="1:3" x14ac:dyDescent="0.35">
      <c r="A4389" t="s">
        <v>8775</v>
      </c>
      <c r="B4389" t="s">
        <v>8776</v>
      </c>
      <c r="C4389" s="1">
        <v>9.2327156066894496</v>
      </c>
    </row>
    <row r="4390" spans="1:3" x14ac:dyDescent="0.35">
      <c r="A4390" t="s">
        <v>8777</v>
      </c>
      <c r="B4390" t="s">
        <v>8778</v>
      </c>
      <c r="C4390" s="1">
        <v>9.4959278106689506</v>
      </c>
    </row>
    <row r="4391" spans="1:3" x14ac:dyDescent="0.35">
      <c r="A4391" t="s">
        <v>8779</v>
      </c>
      <c r="B4391" t="s">
        <v>8780</v>
      </c>
      <c r="C4391" s="1">
        <v>9.9176921844482404</v>
      </c>
    </row>
    <row r="4392" spans="1:3" x14ac:dyDescent="0.35">
      <c r="A4392" t="s">
        <v>8781</v>
      </c>
      <c r="B4392" t="s">
        <v>8782</v>
      </c>
      <c r="C4392" s="1">
        <v>9.3213453292846697</v>
      </c>
    </row>
    <row r="4393" spans="1:3" x14ac:dyDescent="0.35">
      <c r="A4393" t="s">
        <v>8783</v>
      </c>
      <c r="B4393" t="s">
        <v>8784</v>
      </c>
      <c r="C4393" s="1">
        <v>8.7383918762206996</v>
      </c>
    </row>
    <row r="4394" spans="1:3" x14ac:dyDescent="0.35">
      <c r="A4394" t="s">
        <v>8785</v>
      </c>
      <c r="B4394" t="s">
        <v>8786</v>
      </c>
      <c r="C4394" s="1">
        <v>9.1233959197997994</v>
      </c>
    </row>
    <row r="4395" spans="1:3" x14ac:dyDescent="0.35">
      <c r="A4395" t="s">
        <v>8787</v>
      </c>
      <c r="B4395" t="s">
        <v>8788</v>
      </c>
      <c r="C4395" s="1">
        <v>8.4960956573486293</v>
      </c>
    </row>
    <row r="4396" spans="1:3" x14ac:dyDescent="0.35">
      <c r="A4396" t="s">
        <v>8789</v>
      </c>
      <c r="B4396" t="s">
        <v>8790</v>
      </c>
      <c r="C4396" s="1">
        <v>9.7014055252075195</v>
      </c>
    </row>
    <row r="4397" spans="1:3" x14ac:dyDescent="0.35">
      <c r="A4397" t="s">
        <v>8791</v>
      </c>
      <c r="B4397" t="s">
        <v>8792</v>
      </c>
      <c r="C4397" s="1">
        <v>8.8132305145263707</v>
      </c>
    </row>
    <row r="4398" spans="1:3" x14ac:dyDescent="0.35">
      <c r="A4398" t="s">
        <v>8793</v>
      </c>
      <c r="B4398" t="s">
        <v>8794</v>
      </c>
      <c r="C4398" s="1">
        <v>9.2407026290893608</v>
      </c>
    </row>
    <row r="4399" spans="1:3" x14ac:dyDescent="0.35">
      <c r="A4399" t="s">
        <v>8795</v>
      </c>
      <c r="B4399" t="s">
        <v>8796</v>
      </c>
      <c r="C4399" s="1">
        <v>8.9460201263427699</v>
      </c>
    </row>
    <row r="4400" spans="1:3" x14ac:dyDescent="0.35">
      <c r="A4400" t="s">
        <v>8797</v>
      </c>
      <c r="B4400" t="s">
        <v>8798</v>
      </c>
      <c r="C4400" s="1">
        <v>9.0119657516479492</v>
      </c>
    </row>
    <row r="4401" spans="1:3" x14ac:dyDescent="0.35">
      <c r="A4401" t="s">
        <v>8799</v>
      </c>
      <c r="B4401" t="s">
        <v>8800</v>
      </c>
      <c r="C4401" s="1">
        <v>9.16491603851318</v>
      </c>
    </row>
    <row r="4402" spans="1:3" x14ac:dyDescent="0.35">
      <c r="A4402" t="s">
        <v>8801</v>
      </c>
      <c r="B4402" t="s">
        <v>8802</v>
      </c>
      <c r="C4402" s="1">
        <v>9.3840055465698207</v>
      </c>
    </row>
    <row r="4403" spans="1:3" x14ac:dyDescent="0.35">
      <c r="A4403" t="s">
        <v>8803</v>
      </c>
      <c r="B4403" t="s">
        <v>8804</v>
      </c>
      <c r="C4403" s="1">
        <v>9.0738391876220703</v>
      </c>
    </row>
    <row r="4404" spans="1:3" x14ac:dyDescent="0.35">
      <c r="A4404" t="s">
        <v>8805</v>
      </c>
      <c r="B4404" t="s">
        <v>8806</v>
      </c>
      <c r="C4404" s="1">
        <v>9.4465789794921893</v>
      </c>
    </row>
    <row r="4405" spans="1:3" x14ac:dyDescent="0.35">
      <c r="A4405" t="s">
        <v>8807</v>
      </c>
      <c r="B4405" t="s">
        <v>8808</v>
      </c>
      <c r="C4405" s="1">
        <v>9.2400693893432599</v>
      </c>
    </row>
    <row r="4406" spans="1:3" x14ac:dyDescent="0.35">
      <c r="A4406" t="s">
        <v>8809</v>
      </c>
      <c r="B4406" t="s">
        <v>8810</v>
      </c>
      <c r="C4406" s="1">
        <v>9.6774959564209002</v>
      </c>
    </row>
    <row r="4407" spans="1:3" x14ac:dyDescent="0.35">
      <c r="A4407" t="s">
        <v>8811</v>
      </c>
      <c r="B4407" t="s">
        <v>8812</v>
      </c>
      <c r="C4407" s="1">
        <v>9.7214450836181605</v>
      </c>
    </row>
    <row r="4408" spans="1:3" x14ac:dyDescent="0.35">
      <c r="A4408" t="s">
        <v>8813</v>
      </c>
      <c r="B4408" t="s">
        <v>8814</v>
      </c>
      <c r="C4408" s="1">
        <v>9.1552915573120099</v>
      </c>
    </row>
    <row r="4409" spans="1:3" x14ac:dyDescent="0.35">
      <c r="A4409" t="s">
        <v>8815</v>
      </c>
      <c r="B4409" t="s">
        <v>8816</v>
      </c>
      <c r="C4409" s="1">
        <v>8.5544471740722692</v>
      </c>
    </row>
    <row r="4410" spans="1:3" x14ac:dyDescent="0.35">
      <c r="A4410" t="s">
        <v>8817</v>
      </c>
      <c r="B4410" t="s">
        <v>8818</v>
      </c>
      <c r="C4410" s="1">
        <v>8.7202978134155291</v>
      </c>
    </row>
    <row r="4411" spans="1:3" x14ac:dyDescent="0.35">
      <c r="A4411" t="s">
        <v>8819</v>
      </c>
      <c r="B4411" t="s">
        <v>8820</v>
      </c>
      <c r="C4411" s="1">
        <v>8.5210981369018608</v>
      </c>
    </row>
    <row r="4412" spans="1:3" x14ac:dyDescent="0.35">
      <c r="A4412" t="s">
        <v>8821</v>
      </c>
      <c r="B4412" t="s">
        <v>8822</v>
      </c>
      <c r="C4412" s="1">
        <v>8.4066352844238299</v>
      </c>
    </row>
    <row r="4413" spans="1:3" x14ac:dyDescent="0.35">
      <c r="A4413" t="s">
        <v>8823</v>
      </c>
      <c r="B4413" t="s">
        <v>8824</v>
      </c>
      <c r="C4413" s="1">
        <v>8.4433336257934606</v>
      </c>
    </row>
    <row r="4414" spans="1:3" x14ac:dyDescent="0.35">
      <c r="A4414" t="s">
        <v>8825</v>
      </c>
      <c r="B4414" t="s">
        <v>8826</v>
      </c>
      <c r="C4414" s="1">
        <v>8.6675100326538104</v>
      </c>
    </row>
    <row r="4415" spans="1:3" x14ac:dyDescent="0.35">
      <c r="A4415" t="s">
        <v>8827</v>
      </c>
      <c r="B4415" t="s">
        <v>8828</v>
      </c>
      <c r="C4415" s="1">
        <v>8.5943269729614293</v>
      </c>
    </row>
    <row r="4416" spans="1:3" x14ac:dyDescent="0.35">
      <c r="A4416" t="s">
        <v>8829</v>
      </c>
      <c r="B4416" t="s">
        <v>8830</v>
      </c>
      <c r="C4416" s="1">
        <v>8.5225353240966797</v>
      </c>
    </row>
    <row r="4417" spans="1:3" x14ac:dyDescent="0.35">
      <c r="A4417" t="s">
        <v>8831</v>
      </c>
      <c r="B4417" t="s">
        <v>8832</v>
      </c>
      <c r="C4417" s="1">
        <v>8.6046447753906197</v>
      </c>
    </row>
    <row r="4418" spans="1:3" x14ac:dyDescent="0.35">
      <c r="A4418" t="s">
        <v>8833</v>
      </c>
      <c r="B4418" t="s">
        <v>8834</v>
      </c>
      <c r="C4418" s="1">
        <v>7.4058022499084499</v>
      </c>
    </row>
    <row r="4419" spans="1:3" x14ac:dyDescent="0.35">
      <c r="A4419" t="s">
        <v>8835</v>
      </c>
      <c r="B4419" t="s">
        <v>8836</v>
      </c>
      <c r="C4419" s="1">
        <v>7.16485548019409</v>
      </c>
    </row>
    <row r="4420" spans="1:3" x14ac:dyDescent="0.35">
      <c r="A4420" t="s">
        <v>8837</v>
      </c>
      <c r="B4420" t="s">
        <v>8838</v>
      </c>
      <c r="C4420" s="1">
        <v>7.4606852531433097</v>
      </c>
    </row>
    <row r="4421" spans="1:3" x14ac:dyDescent="0.35">
      <c r="A4421" t="s">
        <v>8839</v>
      </c>
      <c r="B4421" t="s">
        <v>8840</v>
      </c>
      <c r="C4421" s="1">
        <v>7.5675978660583496</v>
      </c>
    </row>
    <row r="4422" spans="1:3" x14ac:dyDescent="0.35">
      <c r="A4422" t="s">
        <v>8841</v>
      </c>
      <c r="B4422" t="s">
        <v>8842</v>
      </c>
      <c r="C4422" s="1">
        <v>7.6420488357543999</v>
      </c>
    </row>
    <row r="4423" spans="1:3" x14ac:dyDescent="0.35">
      <c r="A4423" t="s">
        <v>8843</v>
      </c>
      <c r="B4423" t="s">
        <v>8844</v>
      </c>
      <c r="C4423" s="1">
        <v>7.2616300582885698</v>
      </c>
    </row>
    <row r="4424" spans="1:3" x14ac:dyDescent="0.35">
      <c r="A4424" t="s">
        <v>8845</v>
      </c>
      <c r="B4424" t="s">
        <v>8846</v>
      </c>
      <c r="C4424" s="1">
        <v>7.7636065483093297</v>
      </c>
    </row>
    <row r="4425" spans="1:3" x14ac:dyDescent="0.35">
      <c r="A4425" t="s">
        <v>8847</v>
      </c>
      <c r="B4425" t="s">
        <v>8848</v>
      </c>
      <c r="C4425" s="1">
        <v>7.4992971420288104</v>
      </c>
    </row>
    <row r="4426" spans="1:3" x14ac:dyDescent="0.35">
      <c r="A4426" t="s">
        <v>8849</v>
      </c>
      <c r="B4426" t="s">
        <v>8850</v>
      </c>
      <c r="C4426" s="1">
        <v>7.6658782958984402</v>
      </c>
    </row>
    <row r="4427" spans="1:3" x14ac:dyDescent="0.35">
      <c r="A4427" t="s">
        <v>8851</v>
      </c>
      <c r="B4427" t="s">
        <v>8852</v>
      </c>
      <c r="C4427" s="1">
        <v>7.5976934432983398</v>
      </c>
    </row>
    <row r="4428" spans="1:3" x14ac:dyDescent="0.35">
      <c r="A4428" t="s">
        <v>8853</v>
      </c>
      <c r="B4428" t="s">
        <v>8854</v>
      </c>
      <c r="C4428" s="1">
        <v>7.7694368362426802</v>
      </c>
    </row>
    <row r="4429" spans="1:3" x14ac:dyDescent="0.35">
      <c r="A4429" t="s">
        <v>8855</v>
      </c>
      <c r="B4429" t="s">
        <v>8856</v>
      </c>
      <c r="C4429" s="1">
        <v>7.0474090576171902</v>
      </c>
    </row>
    <row r="4430" spans="1:3" x14ac:dyDescent="0.35">
      <c r="A4430" t="s">
        <v>8857</v>
      </c>
      <c r="B4430" t="s">
        <v>8858</v>
      </c>
      <c r="C4430" s="1">
        <v>7.7467894554138201</v>
      </c>
    </row>
    <row r="4431" spans="1:3" x14ac:dyDescent="0.35">
      <c r="A4431" t="s">
        <v>8859</v>
      </c>
      <c r="B4431" t="s">
        <v>8860</v>
      </c>
      <c r="C4431" s="1">
        <v>7.2731423377990696</v>
      </c>
    </row>
    <row r="4432" spans="1:3" x14ac:dyDescent="0.35">
      <c r="A4432" t="s">
        <v>8861</v>
      </c>
      <c r="B4432" t="s">
        <v>8862</v>
      </c>
      <c r="C4432" s="1">
        <v>7.5971822738647496</v>
      </c>
    </row>
    <row r="4433" spans="1:3" x14ac:dyDescent="0.35">
      <c r="A4433" t="s">
        <v>8863</v>
      </c>
      <c r="B4433" t="s">
        <v>8864</v>
      </c>
      <c r="C4433" s="1">
        <v>7.2268185615539604</v>
      </c>
    </row>
    <row r="4434" spans="1:3" x14ac:dyDescent="0.35">
      <c r="A4434" t="s">
        <v>8865</v>
      </c>
      <c r="B4434" t="s">
        <v>8866</v>
      </c>
      <c r="C4434" s="1">
        <v>7.0592317581176802</v>
      </c>
    </row>
    <row r="4435" spans="1:3" x14ac:dyDescent="0.35">
      <c r="A4435" t="s">
        <v>8867</v>
      </c>
      <c r="B4435" t="s">
        <v>8868</v>
      </c>
      <c r="C4435" s="1">
        <v>6.9007072448730504</v>
      </c>
    </row>
    <row r="4436" spans="1:3" x14ac:dyDescent="0.35">
      <c r="A4436" t="s">
        <v>8869</v>
      </c>
      <c r="B4436" t="s">
        <v>8870</v>
      </c>
      <c r="C4436" s="1">
        <v>6.9564528465270996</v>
      </c>
    </row>
    <row r="4437" spans="1:3" x14ac:dyDescent="0.35">
      <c r="A4437" t="s">
        <v>8871</v>
      </c>
      <c r="B4437" t="s">
        <v>8872</v>
      </c>
      <c r="C4437" s="1">
        <v>7.2539730072021502</v>
      </c>
    </row>
    <row r="4438" spans="1:3" x14ac:dyDescent="0.35">
      <c r="A4438" t="s">
        <v>8873</v>
      </c>
      <c r="B4438" t="s">
        <v>8874</v>
      </c>
      <c r="C4438" s="1">
        <v>7.3495101928710902</v>
      </c>
    </row>
    <row r="4439" spans="1:3" x14ac:dyDescent="0.35">
      <c r="A4439" t="s">
        <v>8875</v>
      </c>
      <c r="B4439" t="s">
        <v>8876</v>
      </c>
      <c r="C4439" s="1">
        <v>7.2325978279113796</v>
      </c>
    </row>
    <row r="4440" spans="1:3" x14ac:dyDescent="0.35">
      <c r="A4440" t="s">
        <v>8877</v>
      </c>
      <c r="B4440" t="s">
        <v>8878</v>
      </c>
      <c r="C4440" s="1">
        <v>7.41094875335693</v>
      </c>
    </row>
    <row r="4441" spans="1:3" x14ac:dyDescent="0.35">
      <c r="A4441" t="s">
        <v>8879</v>
      </c>
      <c r="B4441" t="s">
        <v>8880</v>
      </c>
      <c r="C4441" s="1">
        <v>7.4606804847717303</v>
      </c>
    </row>
    <row r="4442" spans="1:3" x14ac:dyDescent="0.35">
      <c r="A4442" t="s">
        <v>8881</v>
      </c>
      <c r="B4442" t="s">
        <v>8882</v>
      </c>
      <c r="C4442" s="1">
        <v>7.3583283424377397</v>
      </c>
    </row>
    <row r="4443" spans="1:3" x14ac:dyDescent="0.35">
      <c r="A4443" t="s">
        <v>8883</v>
      </c>
      <c r="B4443" t="s">
        <v>8884</v>
      </c>
      <c r="C4443" s="1">
        <v>7.3104715347290004</v>
      </c>
    </row>
    <row r="4444" spans="1:3" x14ac:dyDescent="0.35">
      <c r="A4444" t="s">
        <v>8885</v>
      </c>
      <c r="B4444" t="s">
        <v>8886</v>
      </c>
      <c r="C4444" s="1">
        <v>7.4713072776794398</v>
      </c>
    </row>
    <row r="4445" spans="1:3" x14ac:dyDescent="0.35">
      <c r="A4445" t="s">
        <v>8887</v>
      </c>
      <c r="B4445" t="s">
        <v>8888</v>
      </c>
      <c r="C4445" s="1">
        <v>7.4483776092529297</v>
      </c>
    </row>
    <row r="4446" spans="1:3" x14ac:dyDescent="0.35">
      <c r="A4446" t="s">
        <v>8889</v>
      </c>
      <c r="B4446" t="s">
        <v>8890</v>
      </c>
      <c r="C4446" s="1">
        <v>7.3723201751709002</v>
      </c>
    </row>
    <row r="4447" spans="1:3" x14ac:dyDescent="0.35">
      <c r="A4447" t="s">
        <v>8891</v>
      </c>
      <c r="B4447" t="s">
        <v>8892</v>
      </c>
      <c r="C4447" s="1">
        <v>7.5766682624816903</v>
      </c>
    </row>
    <row r="4448" spans="1:3" x14ac:dyDescent="0.35">
      <c r="A4448" t="s">
        <v>8893</v>
      </c>
      <c r="B4448" t="s">
        <v>8894</v>
      </c>
      <c r="C4448" s="1">
        <v>8.3180694580078107</v>
      </c>
    </row>
    <row r="4449" spans="1:3" x14ac:dyDescent="0.35">
      <c r="A4449" t="s">
        <v>8895</v>
      </c>
      <c r="B4449" t="s">
        <v>8896</v>
      </c>
      <c r="C4449" s="1">
        <v>7.3893594741821298</v>
      </c>
    </row>
    <row r="4450" spans="1:3" x14ac:dyDescent="0.35">
      <c r="A4450" t="s">
        <v>8897</v>
      </c>
      <c r="B4450" t="s">
        <v>8898</v>
      </c>
      <c r="C4450" s="1">
        <v>7.3554139137268102</v>
      </c>
    </row>
    <row r="4451" spans="1:3" x14ac:dyDescent="0.35">
      <c r="A4451" t="s">
        <v>8899</v>
      </c>
      <c r="B4451" t="s">
        <v>8900</v>
      </c>
      <c r="C4451" s="1">
        <v>7.5341372489929199</v>
      </c>
    </row>
    <row r="4452" spans="1:3" x14ac:dyDescent="0.35">
      <c r="A4452" t="s">
        <v>8901</v>
      </c>
      <c r="B4452" t="s">
        <v>8902</v>
      </c>
      <c r="C4452" s="1">
        <v>8.3133563995361293</v>
      </c>
    </row>
    <row r="4453" spans="1:3" x14ac:dyDescent="0.35">
      <c r="A4453" t="s">
        <v>8903</v>
      </c>
      <c r="B4453" t="s">
        <v>8904</v>
      </c>
      <c r="C4453" s="1">
        <v>7.8436923027038601</v>
      </c>
    </row>
    <row r="4454" spans="1:3" x14ac:dyDescent="0.35">
      <c r="A4454" t="s">
        <v>8905</v>
      </c>
      <c r="B4454" t="s">
        <v>8906</v>
      </c>
      <c r="C4454" s="1">
        <v>7.5459313392639196</v>
      </c>
    </row>
    <row r="4455" spans="1:3" x14ac:dyDescent="0.35">
      <c r="A4455" t="s">
        <v>8907</v>
      </c>
      <c r="B4455" t="s">
        <v>8908</v>
      </c>
      <c r="C4455" s="1">
        <v>7.6724066734314</v>
      </c>
    </row>
    <row r="4456" spans="1:3" x14ac:dyDescent="0.35">
      <c r="A4456" t="s">
        <v>8909</v>
      </c>
      <c r="B4456" t="s">
        <v>8910</v>
      </c>
      <c r="C4456" s="1">
        <v>7.6765069961547896</v>
      </c>
    </row>
    <row r="4457" spans="1:3" x14ac:dyDescent="0.35">
      <c r="A4457" t="s">
        <v>8911</v>
      </c>
      <c r="B4457" t="s">
        <v>8912</v>
      </c>
      <c r="C4457" s="1">
        <v>7.9035296440124503</v>
      </c>
    </row>
    <row r="4458" spans="1:3" x14ac:dyDescent="0.35">
      <c r="A4458" t="s">
        <v>8913</v>
      </c>
      <c r="B4458" t="s">
        <v>8914</v>
      </c>
      <c r="C4458" s="1">
        <v>8.0757141113281197</v>
      </c>
    </row>
    <row r="4459" spans="1:3" x14ac:dyDescent="0.35">
      <c r="A4459" t="s">
        <v>8915</v>
      </c>
      <c r="B4459" t="s">
        <v>8916</v>
      </c>
      <c r="C4459" s="1">
        <v>7.6790752410888699</v>
      </c>
    </row>
    <row r="4460" spans="1:3" x14ac:dyDescent="0.35">
      <c r="A4460" t="s">
        <v>8917</v>
      </c>
      <c r="B4460" t="s">
        <v>8918</v>
      </c>
      <c r="C4460" s="1">
        <v>7.8430490493774396</v>
      </c>
    </row>
    <row r="4461" spans="1:3" x14ac:dyDescent="0.35">
      <c r="A4461" t="s">
        <v>8919</v>
      </c>
      <c r="B4461" t="s">
        <v>8920</v>
      </c>
      <c r="C4461" s="1">
        <v>8.1861076354980504</v>
      </c>
    </row>
    <row r="4462" spans="1:3" x14ac:dyDescent="0.35">
      <c r="A4462" t="s">
        <v>8921</v>
      </c>
      <c r="B4462" t="s">
        <v>8922</v>
      </c>
      <c r="C4462" s="1">
        <v>8.174560546875</v>
      </c>
    </row>
    <row r="4463" spans="1:3" x14ac:dyDescent="0.35">
      <c r="A4463" t="s">
        <v>8923</v>
      </c>
      <c r="B4463" t="s">
        <v>8924</v>
      </c>
      <c r="C4463" s="1">
        <v>7.7294459342956499</v>
      </c>
    </row>
    <row r="4464" spans="1:3" x14ac:dyDescent="0.35">
      <c r="A4464" t="s">
        <v>8925</v>
      </c>
      <c r="B4464" t="s">
        <v>8926</v>
      </c>
      <c r="C4464" s="1">
        <v>7.9386444091796902</v>
      </c>
    </row>
    <row r="4465" spans="1:3" x14ac:dyDescent="0.35">
      <c r="A4465" t="s">
        <v>8927</v>
      </c>
      <c r="B4465" t="s">
        <v>8928</v>
      </c>
      <c r="C4465" s="1">
        <v>8.1019201278686506</v>
      </c>
    </row>
    <row r="4466" spans="1:3" x14ac:dyDescent="0.35">
      <c r="A4466" t="s">
        <v>8929</v>
      </c>
      <c r="B4466" t="s">
        <v>8930</v>
      </c>
      <c r="C4466" s="1">
        <v>8.0805139541625994</v>
      </c>
    </row>
    <row r="4467" spans="1:3" x14ac:dyDescent="0.35">
      <c r="A4467" t="s">
        <v>8931</v>
      </c>
      <c r="B4467" t="s">
        <v>8932</v>
      </c>
      <c r="C4467" s="1">
        <v>7.9281387329101598</v>
      </c>
    </row>
    <row r="4468" spans="1:3" x14ac:dyDescent="0.35">
      <c r="A4468" t="s">
        <v>8933</v>
      </c>
      <c r="B4468" t="s">
        <v>8934</v>
      </c>
      <c r="C4468" s="1">
        <v>7.9348173141479501</v>
      </c>
    </row>
    <row r="4469" spans="1:3" x14ac:dyDescent="0.35">
      <c r="A4469" t="s">
        <v>8935</v>
      </c>
      <c r="B4469" t="s">
        <v>8936</v>
      </c>
      <c r="C4469" s="1">
        <v>7.7785277366638201</v>
      </c>
    </row>
    <row r="4470" spans="1:3" x14ac:dyDescent="0.35">
      <c r="A4470" t="s">
        <v>8937</v>
      </c>
      <c r="B4470" t="s">
        <v>8938</v>
      </c>
      <c r="C4470" s="1">
        <v>7.0770778656005904</v>
      </c>
    </row>
    <row r="4471" spans="1:3" x14ac:dyDescent="0.35">
      <c r="A4471" t="s">
        <v>8939</v>
      </c>
      <c r="B4471" t="s">
        <v>8940</v>
      </c>
      <c r="C4471" s="1">
        <v>8.1044626235961896</v>
      </c>
    </row>
    <row r="4472" spans="1:3" x14ac:dyDescent="0.35">
      <c r="A4472" t="s">
        <v>8941</v>
      </c>
      <c r="B4472" t="s">
        <v>8942</v>
      </c>
      <c r="C4472" s="1">
        <v>7.53655910491943</v>
      </c>
    </row>
    <row r="4473" spans="1:3" x14ac:dyDescent="0.35">
      <c r="A4473" t="s">
        <v>8943</v>
      </c>
      <c r="B4473" t="s">
        <v>8944</v>
      </c>
      <c r="C4473" s="1">
        <v>7.6673827171325701</v>
      </c>
    </row>
    <row r="4474" spans="1:3" x14ac:dyDescent="0.35">
      <c r="A4474" t="s">
        <v>8945</v>
      </c>
      <c r="B4474" t="s">
        <v>8946</v>
      </c>
      <c r="C4474" s="1">
        <v>7.3881497383117702</v>
      </c>
    </row>
    <row r="4475" spans="1:3" x14ac:dyDescent="0.35">
      <c r="A4475" t="s">
        <v>8947</v>
      </c>
      <c r="B4475" t="s">
        <v>8948</v>
      </c>
      <c r="C4475" s="1">
        <v>7.4716849327087402</v>
      </c>
    </row>
    <row r="4476" spans="1:3" x14ac:dyDescent="0.35">
      <c r="A4476" t="s">
        <v>8949</v>
      </c>
      <c r="B4476" t="s">
        <v>8950</v>
      </c>
      <c r="C4476" s="1">
        <v>7.1743326187133798</v>
      </c>
    </row>
    <row r="4477" spans="1:3" x14ac:dyDescent="0.35">
      <c r="A4477" t="s">
        <v>8951</v>
      </c>
      <c r="B4477" t="s">
        <v>8952</v>
      </c>
      <c r="C4477" s="1">
        <v>7.5460872650146502</v>
      </c>
    </row>
    <row r="4478" spans="1:3" x14ac:dyDescent="0.35">
      <c r="A4478" t="s">
        <v>8953</v>
      </c>
      <c r="B4478" t="s">
        <v>8954</v>
      </c>
      <c r="C4478" s="1">
        <v>7.3644828796386701</v>
      </c>
    </row>
    <row r="4479" spans="1:3" x14ac:dyDescent="0.35">
      <c r="A4479" t="s">
        <v>8955</v>
      </c>
      <c r="B4479" t="s">
        <v>8956</v>
      </c>
      <c r="C4479" s="1">
        <v>7.5673961639404297</v>
      </c>
    </row>
    <row r="4480" spans="1:3" x14ac:dyDescent="0.35">
      <c r="A4480" t="s">
        <v>8957</v>
      </c>
      <c r="B4480" t="s">
        <v>8958</v>
      </c>
      <c r="C4480" s="1">
        <v>7.93137550354004</v>
      </c>
    </row>
    <row r="4481" spans="1:3" x14ac:dyDescent="0.35">
      <c r="A4481" t="s">
        <v>8959</v>
      </c>
      <c r="B4481" t="s">
        <v>8960</v>
      </c>
      <c r="C4481" s="1">
        <v>7.3831133842468297</v>
      </c>
    </row>
    <row r="4482" spans="1:3" x14ac:dyDescent="0.35">
      <c r="A4482" t="s">
        <v>8961</v>
      </c>
      <c r="B4482" t="s">
        <v>8962</v>
      </c>
      <c r="C4482" s="1">
        <v>7.5055642127990696</v>
      </c>
    </row>
    <row r="4483" spans="1:3" x14ac:dyDescent="0.35">
      <c r="A4483" t="s">
        <v>8963</v>
      </c>
      <c r="B4483" t="s">
        <v>8964</v>
      </c>
      <c r="C4483" s="1">
        <v>7.4792032241821298</v>
      </c>
    </row>
    <row r="4484" spans="1:3" x14ac:dyDescent="0.35">
      <c r="A4484" t="s">
        <v>8965</v>
      </c>
      <c r="B4484" t="s">
        <v>8966</v>
      </c>
      <c r="C4484" s="1">
        <v>7.3015556335449201</v>
      </c>
    </row>
    <row r="4485" spans="1:3" x14ac:dyDescent="0.35">
      <c r="A4485" t="s">
        <v>8967</v>
      </c>
      <c r="B4485" t="s">
        <v>8968</v>
      </c>
      <c r="C4485" s="1">
        <v>7.4056468009948704</v>
      </c>
    </row>
    <row r="4486" spans="1:3" x14ac:dyDescent="0.35">
      <c r="A4486" t="s">
        <v>8969</v>
      </c>
      <c r="B4486" t="s">
        <v>8970</v>
      </c>
      <c r="C4486" s="1">
        <v>7.1128473281860396</v>
      </c>
    </row>
    <row r="4487" spans="1:3" x14ac:dyDescent="0.35">
      <c r="A4487" t="s">
        <v>8971</v>
      </c>
      <c r="B4487" t="s">
        <v>8972</v>
      </c>
      <c r="C4487" s="1">
        <v>7.1558475494384801</v>
      </c>
    </row>
    <row r="4488" spans="1:3" x14ac:dyDescent="0.35">
      <c r="A4488" t="s">
        <v>8973</v>
      </c>
      <c r="B4488" t="s">
        <v>8974</v>
      </c>
      <c r="C4488" s="1">
        <v>7.2709455490112296</v>
      </c>
    </row>
    <row r="4489" spans="1:3" x14ac:dyDescent="0.35">
      <c r="A4489" t="s">
        <v>8975</v>
      </c>
      <c r="B4489" t="s">
        <v>8976</v>
      </c>
      <c r="C4489" s="1">
        <v>7.4162664413452104</v>
      </c>
    </row>
    <row r="4490" spans="1:3" x14ac:dyDescent="0.35">
      <c r="A4490" t="s">
        <v>8977</v>
      </c>
      <c r="B4490" t="s">
        <v>8978</v>
      </c>
      <c r="C4490" s="1">
        <v>7.4162793159484899</v>
      </c>
    </row>
    <row r="4491" spans="1:3" x14ac:dyDescent="0.35">
      <c r="A4491" t="s">
        <v>8979</v>
      </c>
      <c r="B4491" t="s">
        <v>8980</v>
      </c>
      <c r="C4491" s="1">
        <v>7.5184135437011701</v>
      </c>
    </row>
    <row r="4492" spans="1:3" x14ac:dyDescent="0.35">
      <c r="A4492" t="s">
        <v>8981</v>
      </c>
      <c r="B4492" t="s">
        <v>8982</v>
      </c>
      <c r="C4492" s="1">
        <v>7.4487152099609402</v>
      </c>
    </row>
    <row r="4493" spans="1:3" x14ac:dyDescent="0.35">
      <c r="A4493" t="s">
        <v>8983</v>
      </c>
      <c r="B4493" t="s">
        <v>8984</v>
      </c>
      <c r="C4493" s="1">
        <v>7.41762495040894</v>
      </c>
    </row>
    <row r="4494" spans="1:3" x14ac:dyDescent="0.35">
      <c r="A4494" t="s">
        <v>8985</v>
      </c>
      <c r="B4494" t="s">
        <v>8986</v>
      </c>
      <c r="C4494" s="1">
        <v>7.4224576950073198</v>
      </c>
    </row>
    <row r="4495" spans="1:3" x14ac:dyDescent="0.35">
      <c r="A4495" t="s">
        <v>8987</v>
      </c>
      <c r="B4495" t="s">
        <v>8988</v>
      </c>
      <c r="C4495" s="1">
        <v>7.4264640808105504</v>
      </c>
    </row>
    <row r="4496" spans="1:3" x14ac:dyDescent="0.35">
      <c r="A4496" t="s">
        <v>8989</v>
      </c>
      <c r="B4496" t="s">
        <v>8990</v>
      </c>
      <c r="C4496" s="1">
        <v>7.45196485519409</v>
      </c>
    </row>
    <row r="4497" spans="1:3" x14ac:dyDescent="0.35">
      <c r="A4497" t="s">
        <v>8991</v>
      </c>
      <c r="B4497" t="s">
        <v>8992</v>
      </c>
      <c r="C4497" s="1">
        <v>7.5934171676635698</v>
      </c>
    </row>
    <row r="4498" spans="1:3" x14ac:dyDescent="0.35">
      <c r="A4498" t="s">
        <v>8993</v>
      </c>
      <c r="B4498" t="s">
        <v>8994</v>
      </c>
      <c r="C4498" s="1">
        <v>7.9541153907775897</v>
      </c>
    </row>
    <row r="4499" spans="1:3" x14ac:dyDescent="0.35">
      <c r="A4499" t="s">
        <v>8995</v>
      </c>
      <c r="B4499" t="s">
        <v>8996</v>
      </c>
      <c r="C4499" s="1">
        <v>7.86960744857788</v>
      </c>
    </row>
    <row r="4500" spans="1:3" x14ac:dyDescent="0.35">
      <c r="A4500" t="s">
        <v>8997</v>
      </c>
      <c r="B4500" t="s">
        <v>8998</v>
      </c>
      <c r="C4500" s="1">
        <v>8.2635335922241193</v>
      </c>
    </row>
    <row r="4501" spans="1:3" x14ac:dyDescent="0.35">
      <c r="A4501" t="s">
        <v>8999</v>
      </c>
      <c r="B4501" t="s">
        <v>9000</v>
      </c>
      <c r="C4501" s="1">
        <v>8.1501111984252894</v>
      </c>
    </row>
    <row r="4502" spans="1:3" x14ac:dyDescent="0.35">
      <c r="A4502" t="s">
        <v>9001</v>
      </c>
      <c r="B4502" t="s">
        <v>9002</v>
      </c>
      <c r="C4502" s="1">
        <v>7.9903612136840803</v>
      </c>
    </row>
    <row r="4503" spans="1:3" x14ac:dyDescent="0.35">
      <c r="A4503" t="s">
        <v>9003</v>
      </c>
      <c r="B4503" t="s">
        <v>9004</v>
      </c>
      <c r="C4503" s="1">
        <v>8.2280673980712908</v>
      </c>
    </row>
    <row r="4504" spans="1:3" x14ac:dyDescent="0.35">
      <c r="A4504" t="s">
        <v>9005</v>
      </c>
      <c r="B4504" t="s">
        <v>9006</v>
      </c>
      <c r="C4504" s="1">
        <v>8.0329761505127006</v>
      </c>
    </row>
    <row r="4505" spans="1:3" x14ac:dyDescent="0.35">
      <c r="A4505" t="s">
        <v>9007</v>
      </c>
      <c r="B4505" t="s">
        <v>9008</v>
      </c>
      <c r="C4505" s="1">
        <v>8.1729545593261701</v>
      </c>
    </row>
    <row r="4506" spans="1:3" x14ac:dyDescent="0.35">
      <c r="A4506" t="s">
        <v>9009</v>
      </c>
      <c r="B4506" t="s">
        <v>9010</v>
      </c>
      <c r="C4506" s="1">
        <v>7.6079268455505398</v>
      </c>
    </row>
    <row r="4507" spans="1:3" x14ac:dyDescent="0.35">
      <c r="A4507" t="s">
        <v>9011</v>
      </c>
      <c r="B4507" t="s">
        <v>9012</v>
      </c>
      <c r="C4507" s="1">
        <v>7.99440670013428</v>
      </c>
    </row>
    <row r="4508" spans="1:3" x14ac:dyDescent="0.35">
      <c r="A4508" t="s">
        <v>9013</v>
      </c>
      <c r="B4508" t="s">
        <v>9014</v>
      </c>
      <c r="C4508" s="1">
        <v>7.3604054450988796</v>
      </c>
    </row>
    <row r="4509" spans="1:3" x14ac:dyDescent="0.35">
      <c r="A4509" t="s">
        <v>9015</v>
      </c>
      <c r="B4509" t="s">
        <v>9016</v>
      </c>
      <c r="C4509" s="1">
        <v>7.7445774078369096</v>
      </c>
    </row>
    <row r="4510" spans="1:3" x14ac:dyDescent="0.35">
      <c r="A4510" t="s">
        <v>9017</v>
      </c>
      <c r="B4510" t="s">
        <v>9018</v>
      </c>
      <c r="C4510" s="1">
        <v>7.7939934730529803</v>
      </c>
    </row>
    <row r="4511" spans="1:3" x14ac:dyDescent="0.35">
      <c r="A4511" t="s">
        <v>9019</v>
      </c>
      <c r="B4511" t="s">
        <v>9020</v>
      </c>
      <c r="C4511" s="1">
        <v>7.4601564407348597</v>
      </c>
    </row>
    <row r="4512" spans="1:3" x14ac:dyDescent="0.35">
      <c r="A4512" t="s">
        <v>9021</v>
      </c>
      <c r="B4512" t="s">
        <v>9022</v>
      </c>
      <c r="C4512" s="1">
        <v>7.6149148941040004</v>
      </c>
    </row>
    <row r="4513" spans="1:3" x14ac:dyDescent="0.35">
      <c r="A4513" t="s">
        <v>9023</v>
      </c>
      <c r="B4513" t="s">
        <v>9024</v>
      </c>
      <c r="C4513" s="1">
        <v>7.4572997093200701</v>
      </c>
    </row>
    <row r="4514" spans="1:3" x14ac:dyDescent="0.35">
      <c r="A4514" t="s">
        <v>9025</v>
      </c>
      <c r="B4514" t="s">
        <v>9026</v>
      </c>
      <c r="C4514" s="1">
        <v>7.2330551147460902</v>
      </c>
    </row>
    <row r="4515" spans="1:3" x14ac:dyDescent="0.35">
      <c r="A4515" t="s">
        <v>9027</v>
      </c>
      <c r="B4515" t="s">
        <v>9028</v>
      </c>
      <c r="C4515" s="1">
        <v>7.1734352111816397</v>
      </c>
    </row>
    <row r="4516" spans="1:3" x14ac:dyDescent="0.35">
      <c r="A4516" t="s">
        <v>9029</v>
      </c>
      <c r="B4516" t="s">
        <v>9030</v>
      </c>
      <c r="C4516" s="1">
        <v>7.2091412544250497</v>
      </c>
    </row>
    <row r="4517" spans="1:3" x14ac:dyDescent="0.35">
      <c r="A4517" t="s">
        <v>9031</v>
      </c>
      <c r="B4517" t="s">
        <v>9032</v>
      </c>
      <c r="C4517" s="1">
        <v>7.2479929924011204</v>
      </c>
    </row>
    <row r="4518" spans="1:3" x14ac:dyDescent="0.35">
      <c r="A4518" t="s">
        <v>9033</v>
      </c>
      <c r="B4518" t="s">
        <v>9034</v>
      </c>
      <c r="C4518" s="1">
        <v>7.3041210174560502</v>
      </c>
    </row>
    <row r="4519" spans="1:3" x14ac:dyDescent="0.35">
      <c r="A4519" t="s">
        <v>9035</v>
      </c>
      <c r="B4519" t="s">
        <v>9036</v>
      </c>
      <c r="C4519" s="1">
        <v>7.02797603607178</v>
      </c>
    </row>
    <row r="4520" spans="1:3" x14ac:dyDescent="0.35">
      <c r="A4520" t="s">
        <v>9037</v>
      </c>
      <c r="B4520" t="s">
        <v>9038</v>
      </c>
      <c r="C4520" s="1">
        <v>7.1893539428710902</v>
      </c>
    </row>
    <row r="4521" spans="1:3" x14ac:dyDescent="0.35">
      <c r="A4521" t="s">
        <v>9039</v>
      </c>
      <c r="B4521" t="s">
        <v>9040</v>
      </c>
      <c r="C4521" s="1">
        <v>6.9924821853637704</v>
      </c>
    </row>
    <row r="4522" spans="1:3" x14ac:dyDescent="0.35">
      <c r="A4522" t="s">
        <v>9041</v>
      </c>
      <c r="B4522" t="s">
        <v>9042</v>
      </c>
      <c r="C4522" s="1">
        <v>7.0031671524047896</v>
      </c>
    </row>
    <row r="4523" spans="1:3" x14ac:dyDescent="0.35">
      <c r="A4523" t="s">
        <v>9043</v>
      </c>
      <c r="B4523" t="s">
        <v>9044</v>
      </c>
      <c r="C4523" s="1">
        <v>6.8951530456543004</v>
      </c>
    </row>
    <row r="4524" spans="1:3" x14ac:dyDescent="0.35">
      <c r="A4524" t="s">
        <v>9045</v>
      </c>
      <c r="B4524" t="s">
        <v>9046</v>
      </c>
      <c r="C4524" s="1">
        <v>7.0190954208373997</v>
      </c>
    </row>
    <row r="4525" spans="1:3" x14ac:dyDescent="0.35">
      <c r="A4525" t="s">
        <v>9047</v>
      </c>
      <c r="B4525" t="s">
        <v>9048</v>
      </c>
      <c r="C4525" s="1">
        <v>6.7247819900512704</v>
      </c>
    </row>
    <row r="4526" spans="1:3" x14ac:dyDescent="0.35">
      <c r="A4526" t="s">
        <v>9049</v>
      </c>
      <c r="B4526" t="s">
        <v>9050</v>
      </c>
      <c r="C4526" s="1">
        <v>6.6941995620727504</v>
      </c>
    </row>
    <row r="4527" spans="1:3" x14ac:dyDescent="0.35">
      <c r="A4527" t="s">
        <v>9051</v>
      </c>
      <c r="B4527" t="s">
        <v>9052</v>
      </c>
      <c r="C4527" s="1">
        <v>6.7205877304077104</v>
      </c>
    </row>
    <row r="4528" spans="1:3" x14ac:dyDescent="0.35">
      <c r="A4528" t="s">
        <v>9053</v>
      </c>
      <c r="B4528" t="s">
        <v>9054</v>
      </c>
      <c r="C4528" s="1">
        <v>6.77469825744629</v>
      </c>
    </row>
    <row r="4529" spans="1:3" x14ac:dyDescent="0.35">
      <c r="A4529" t="s">
        <v>9055</v>
      </c>
      <c r="B4529" t="s">
        <v>9056</v>
      </c>
      <c r="C4529" s="1">
        <v>6.7161393165588397</v>
      </c>
    </row>
    <row r="4530" spans="1:3" x14ac:dyDescent="0.35">
      <c r="A4530" t="s">
        <v>9057</v>
      </c>
      <c r="B4530" t="s">
        <v>9058</v>
      </c>
      <c r="C4530" s="1">
        <v>6.9144840240478498</v>
      </c>
    </row>
    <row r="4531" spans="1:3" x14ac:dyDescent="0.35">
      <c r="A4531" t="s">
        <v>9059</v>
      </c>
      <c r="B4531" t="s">
        <v>9060</v>
      </c>
      <c r="C4531" s="1">
        <v>6.9316930770873997</v>
      </c>
    </row>
    <row r="4532" spans="1:3" x14ac:dyDescent="0.35">
      <c r="A4532" t="s">
        <v>9061</v>
      </c>
      <c r="B4532" t="s">
        <v>9062</v>
      </c>
      <c r="C4532" s="1">
        <v>7.5994086265564</v>
      </c>
    </row>
    <row r="4533" spans="1:3" x14ac:dyDescent="0.35">
      <c r="A4533" t="s">
        <v>9063</v>
      </c>
      <c r="B4533" t="s">
        <v>9064</v>
      </c>
      <c r="C4533" s="1">
        <v>7.2834987640380904</v>
      </c>
    </row>
    <row r="4534" spans="1:3" x14ac:dyDescent="0.35">
      <c r="A4534" t="s">
        <v>9065</v>
      </c>
      <c r="B4534" t="s">
        <v>9066</v>
      </c>
      <c r="C4534" s="1">
        <v>6.8832545280456499</v>
      </c>
    </row>
    <row r="4535" spans="1:3" x14ac:dyDescent="0.35">
      <c r="A4535" t="s">
        <v>9067</v>
      </c>
      <c r="B4535" t="s">
        <v>9068</v>
      </c>
      <c r="C4535" s="1">
        <v>7.5913176536560103</v>
      </c>
    </row>
    <row r="4536" spans="1:3" x14ac:dyDescent="0.35">
      <c r="A4536" t="s">
        <v>9069</v>
      </c>
      <c r="B4536" t="s">
        <v>9070</v>
      </c>
      <c r="C4536" s="1">
        <v>6.9941768646240199</v>
      </c>
    </row>
    <row r="4537" spans="1:3" x14ac:dyDescent="0.35">
      <c r="A4537" t="s">
        <v>9071</v>
      </c>
      <c r="B4537" t="s">
        <v>9072</v>
      </c>
      <c r="C4537" s="1">
        <v>7.1568074226379403</v>
      </c>
    </row>
    <row r="4538" spans="1:3" x14ac:dyDescent="0.35">
      <c r="A4538" t="s">
        <v>9073</v>
      </c>
      <c r="B4538" t="s">
        <v>9074</v>
      </c>
      <c r="C4538" s="1">
        <v>7.5288619995117196</v>
      </c>
    </row>
    <row r="4539" spans="1:3" x14ac:dyDescent="0.35">
      <c r="A4539" t="s">
        <v>9075</v>
      </c>
      <c r="B4539" t="s">
        <v>9076</v>
      </c>
      <c r="C4539" s="1">
        <v>8.2647743225097692</v>
      </c>
    </row>
    <row r="4540" spans="1:3" x14ac:dyDescent="0.35">
      <c r="A4540" t="s">
        <v>9077</v>
      </c>
      <c r="B4540" t="s">
        <v>9078</v>
      </c>
      <c r="C4540" s="1">
        <v>8.9289846420288104</v>
      </c>
    </row>
    <row r="4541" spans="1:3" x14ac:dyDescent="0.35">
      <c r="A4541" t="s">
        <v>9079</v>
      </c>
      <c r="B4541" t="s">
        <v>9080</v>
      </c>
      <c r="C4541" s="1">
        <v>8.5622920989990199</v>
      </c>
    </row>
    <row r="4542" spans="1:3" x14ac:dyDescent="0.35">
      <c r="A4542" t="s">
        <v>9081</v>
      </c>
      <c r="B4542" t="s">
        <v>9082</v>
      </c>
      <c r="C4542" s="1">
        <v>7.7995638847351101</v>
      </c>
    </row>
    <row r="4543" spans="1:3" x14ac:dyDescent="0.35">
      <c r="A4543" t="s">
        <v>9083</v>
      </c>
      <c r="B4543" t="s">
        <v>9084</v>
      </c>
      <c r="C4543" s="1">
        <v>8.0279989242553693</v>
      </c>
    </row>
    <row r="4544" spans="1:3" x14ac:dyDescent="0.35">
      <c r="A4544" t="s">
        <v>9085</v>
      </c>
      <c r="B4544" t="s">
        <v>9086</v>
      </c>
      <c r="C4544" s="1">
        <v>7.6908497810363796</v>
      </c>
    </row>
    <row r="4545" spans="1:3" x14ac:dyDescent="0.35">
      <c r="A4545" t="s">
        <v>9087</v>
      </c>
      <c r="B4545" t="s">
        <v>9088</v>
      </c>
      <c r="C4545" s="1">
        <v>7.3106570243835396</v>
      </c>
    </row>
    <row r="4546" spans="1:3" x14ac:dyDescent="0.35">
      <c r="A4546" t="s">
        <v>9089</v>
      </c>
      <c r="B4546" t="s">
        <v>9090</v>
      </c>
      <c r="C4546" s="1">
        <v>8.2157955169677699</v>
      </c>
    </row>
    <row r="4547" spans="1:3" x14ac:dyDescent="0.35">
      <c r="A4547" t="s">
        <v>9091</v>
      </c>
      <c r="B4547" t="s">
        <v>9092</v>
      </c>
      <c r="C4547" s="1">
        <v>8.6153373718261701</v>
      </c>
    </row>
    <row r="4548" spans="1:3" x14ac:dyDescent="0.35">
      <c r="A4548" t="s">
        <v>9093</v>
      </c>
      <c r="B4548" t="s">
        <v>9094</v>
      </c>
      <c r="C4548" s="1">
        <v>8.4306335449218803</v>
      </c>
    </row>
    <row r="4549" spans="1:3" x14ac:dyDescent="0.35">
      <c r="A4549" t="s">
        <v>9095</v>
      </c>
      <c r="B4549" t="s">
        <v>9096</v>
      </c>
      <c r="C4549" s="1">
        <v>8.40515232086182</v>
      </c>
    </row>
    <row r="4550" spans="1:3" x14ac:dyDescent="0.35">
      <c r="A4550" t="s">
        <v>9097</v>
      </c>
      <c r="B4550" t="s">
        <v>9098</v>
      </c>
      <c r="C4550" s="1">
        <v>8.2943296432495099</v>
      </c>
    </row>
    <row r="4551" spans="1:3" x14ac:dyDescent="0.35">
      <c r="A4551" t="s">
        <v>9099</v>
      </c>
      <c r="B4551" t="s">
        <v>9100</v>
      </c>
      <c r="C4551" s="1">
        <v>8.5479774475097692</v>
      </c>
    </row>
    <row r="4552" spans="1:3" x14ac:dyDescent="0.35">
      <c r="A4552" t="s">
        <v>9101</v>
      </c>
      <c r="B4552" t="s">
        <v>9102</v>
      </c>
      <c r="C4552" s="1">
        <v>8.4658679962158203</v>
      </c>
    </row>
    <row r="4553" spans="1:3" x14ac:dyDescent="0.35">
      <c r="A4553" t="s">
        <v>9103</v>
      </c>
      <c r="B4553" t="s">
        <v>9104</v>
      </c>
      <c r="C4553" s="1">
        <v>8.7960700988769496</v>
      </c>
    </row>
    <row r="4554" spans="1:3" x14ac:dyDescent="0.35">
      <c r="A4554" t="s">
        <v>9105</v>
      </c>
      <c r="B4554" t="s">
        <v>9106</v>
      </c>
      <c r="C4554" s="1">
        <v>8.6452770233154297</v>
      </c>
    </row>
    <row r="4555" spans="1:3" x14ac:dyDescent="0.35">
      <c r="A4555" t="s">
        <v>9107</v>
      </c>
      <c r="B4555" t="s">
        <v>9108</v>
      </c>
      <c r="C4555" s="1">
        <v>8.6516170501709002</v>
      </c>
    </row>
    <row r="4556" spans="1:3" x14ac:dyDescent="0.35">
      <c r="A4556" t="s">
        <v>9109</v>
      </c>
      <c r="B4556" t="s">
        <v>9110</v>
      </c>
      <c r="C4556" s="1">
        <v>8.7790460586547905</v>
      </c>
    </row>
    <row r="4557" spans="1:3" x14ac:dyDescent="0.35">
      <c r="A4557" t="s">
        <v>9111</v>
      </c>
      <c r="B4557" t="s">
        <v>9112</v>
      </c>
      <c r="C4557" s="1">
        <v>8.8071508407592791</v>
      </c>
    </row>
    <row r="4558" spans="1:3" x14ac:dyDescent="0.35">
      <c r="A4558" t="s">
        <v>9113</v>
      </c>
      <c r="B4558" t="s">
        <v>9114</v>
      </c>
      <c r="C4558" s="1">
        <v>9.0623989105224592</v>
      </c>
    </row>
    <row r="4559" spans="1:3" x14ac:dyDescent="0.35">
      <c r="A4559" t="s">
        <v>9115</v>
      </c>
      <c r="B4559" t="s">
        <v>9116</v>
      </c>
      <c r="C4559" s="1">
        <v>8.72491455078125</v>
      </c>
    </row>
    <row r="4560" spans="1:3" x14ac:dyDescent="0.35">
      <c r="A4560" t="s">
        <v>9117</v>
      </c>
      <c r="B4560" t="s">
        <v>9118</v>
      </c>
      <c r="C4560" s="1">
        <v>9.1106653213500994</v>
      </c>
    </row>
    <row r="4561" spans="1:3" x14ac:dyDescent="0.35">
      <c r="A4561" t="s">
        <v>9119</v>
      </c>
      <c r="B4561" t="s">
        <v>9120</v>
      </c>
      <c r="C4561" s="1">
        <v>8.8766441345214808</v>
      </c>
    </row>
    <row r="4562" spans="1:3" x14ac:dyDescent="0.35">
      <c r="A4562" t="s">
        <v>9121</v>
      </c>
      <c r="B4562" t="s">
        <v>9122</v>
      </c>
      <c r="C4562" s="1">
        <v>8.8242816925048793</v>
      </c>
    </row>
    <row r="4563" spans="1:3" x14ac:dyDescent="0.35">
      <c r="A4563" t="s">
        <v>9123</v>
      </c>
      <c r="B4563" t="s">
        <v>9124</v>
      </c>
      <c r="C4563" s="1">
        <v>9.2162828445434606</v>
      </c>
    </row>
    <row r="4564" spans="1:3" x14ac:dyDescent="0.35">
      <c r="A4564" t="s">
        <v>9125</v>
      </c>
      <c r="B4564" t="s">
        <v>9126</v>
      </c>
      <c r="C4564" s="1">
        <v>9.0571622848510707</v>
      </c>
    </row>
    <row r="4565" spans="1:3" x14ac:dyDescent="0.35">
      <c r="A4565" t="s">
        <v>9127</v>
      </c>
      <c r="B4565" t="s">
        <v>9128</v>
      </c>
      <c r="C4565" s="1">
        <v>9.2360076904296893</v>
      </c>
    </row>
    <row r="4566" spans="1:3" x14ac:dyDescent="0.35">
      <c r="A4566" t="s">
        <v>9129</v>
      </c>
      <c r="B4566" t="s">
        <v>9130</v>
      </c>
      <c r="C4566" s="1">
        <v>7.5359821319580096</v>
      </c>
    </row>
    <row r="4567" spans="1:3" x14ac:dyDescent="0.35">
      <c r="A4567" t="s">
        <v>9131</v>
      </c>
      <c r="B4567" t="s">
        <v>9132</v>
      </c>
      <c r="C4567" s="1">
        <v>7.5963382720947301</v>
      </c>
    </row>
    <row r="4568" spans="1:3" x14ac:dyDescent="0.35">
      <c r="A4568" t="s">
        <v>9133</v>
      </c>
      <c r="B4568" t="s">
        <v>9134</v>
      </c>
      <c r="C4568" s="1">
        <v>7.6326541900634801</v>
      </c>
    </row>
    <row r="4569" spans="1:3" x14ac:dyDescent="0.35">
      <c r="A4569" t="s">
        <v>9135</v>
      </c>
      <c r="B4569" t="s">
        <v>9136</v>
      </c>
      <c r="C4569" s="1">
        <v>7.5228753089904803</v>
      </c>
    </row>
    <row r="4570" spans="1:3" x14ac:dyDescent="0.35">
      <c r="A4570" t="s">
        <v>9137</v>
      </c>
      <c r="B4570" t="s">
        <v>9138</v>
      </c>
      <c r="C4570" s="1">
        <v>7.7035355567932102</v>
      </c>
    </row>
    <row r="4571" spans="1:3" x14ac:dyDescent="0.35">
      <c r="A4571" t="s">
        <v>9139</v>
      </c>
      <c r="B4571" t="s">
        <v>9140</v>
      </c>
      <c r="C4571" s="1">
        <v>7.5142369270324698</v>
      </c>
    </row>
    <row r="4572" spans="1:3" x14ac:dyDescent="0.35">
      <c r="A4572" t="s">
        <v>9141</v>
      </c>
      <c r="B4572" t="s">
        <v>9142</v>
      </c>
      <c r="C4572" s="1">
        <v>7.6543874740600604</v>
      </c>
    </row>
    <row r="4573" spans="1:3" x14ac:dyDescent="0.35">
      <c r="A4573" t="s">
        <v>9143</v>
      </c>
      <c r="B4573" t="s">
        <v>9144</v>
      </c>
      <c r="C4573" s="1">
        <v>7.4865851402282697</v>
      </c>
    </row>
    <row r="4574" spans="1:3" x14ac:dyDescent="0.35">
      <c r="A4574" t="s">
        <v>9145</v>
      </c>
      <c r="B4574" t="s">
        <v>9146</v>
      </c>
      <c r="C4574" s="1">
        <v>7.6082434654235804</v>
      </c>
    </row>
    <row r="4575" spans="1:3" x14ac:dyDescent="0.35">
      <c r="A4575" t="s">
        <v>9147</v>
      </c>
      <c r="B4575" t="s">
        <v>9148</v>
      </c>
      <c r="C4575" s="1">
        <v>7.5690488815307599</v>
      </c>
    </row>
    <row r="4576" spans="1:3" x14ac:dyDescent="0.35">
      <c r="A4576" t="s">
        <v>9149</v>
      </c>
      <c r="B4576" t="s">
        <v>9150</v>
      </c>
      <c r="C4576" s="1">
        <v>7.31089162826538</v>
      </c>
    </row>
    <row r="4577" spans="1:3" x14ac:dyDescent="0.35">
      <c r="A4577" t="s">
        <v>9151</v>
      </c>
      <c r="B4577" t="s">
        <v>9152</v>
      </c>
      <c r="C4577" s="1">
        <v>7.3204112052917498</v>
      </c>
    </row>
    <row r="4578" spans="1:3" x14ac:dyDescent="0.35">
      <c r="A4578" t="s">
        <v>9153</v>
      </c>
      <c r="B4578" t="s">
        <v>9154</v>
      </c>
      <c r="C4578" s="1">
        <v>7.5321507453918501</v>
      </c>
    </row>
    <row r="4579" spans="1:3" x14ac:dyDescent="0.35">
      <c r="A4579" t="s">
        <v>9155</v>
      </c>
      <c r="B4579" t="s">
        <v>9156</v>
      </c>
      <c r="C4579" s="1">
        <v>7.7089076042175302</v>
      </c>
    </row>
    <row r="4580" spans="1:3" x14ac:dyDescent="0.35">
      <c r="A4580" t="s">
        <v>9157</v>
      </c>
      <c r="B4580" t="s">
        <v>9158</v>
      </c>
      <c r="C4580" s="1">
        <v>7.9596447944641104</v>
      </c>
    </row>
    <row r="4581" spans="1:3" x14ac:dyDescent="0.35">
      <c r="A4581" t="s">
        <v>9159</v>
      </c>
      <c r="B4581" t="s">
        <v>9160</v>
      </c>
      <c r="C4581" s="1">
        <v>7.9292936325073198</v>
      </c>
    </row>
    <row r="4582" spans="1:3" x14ac:dyDescent="0.35">
      <c r="A4582" t="s">
        <v>9161</v>
      </c>
      <c r="B4582" t="s">
        <v>9162</v>
      </c>
      <c r="C4582" s="1">
        <v>8.0545158386230504</v>
      </c>
    </row>
    <row r="4583" spans="1:3" x14ac:dyDescent="0.35">
      <c r="A4583" t="s">
        <v>9163</v>
      </c>
      <c r="B4583" t="s">
        <v>9164</v>
      </c>
      <c r="C4583" s="1">
        <v>8.3243970870971697</v>
      </c>
    </row>
    <row r="4584" spans="1:3" x14ac:dyDescent="0.35">
      <c r="A4584" t="s">
        <v>9165</v>
      </c>
      <c r="B4584" t="s">
        <v>9166</v>
      </c>
      <c r="C4584" s="1">
        <v>8.3448200225830096</v>
      </c>
    </row>
    <row r="4585" spans="1:3" x14ac:dyDescent="0.35">
      <c r="A4585" t="s">
        <v>9167</v>
      </c>
      <c r="B4585" t="s">
        <v>9168</v>
      </c>
      <c r="C4585" s="1">
        <v>8.0644359588622994</v>
      </c>
    </row>
    <row r="4586" spans="1:3" x14ac:dyDescent="0.35">
      <c r="A4586" t="s">
        <v>9169</v>
      </c>
      <c r="B4586" t="s">
        <v>9170</v>
      </c>
      <c r="C4586" s="1">
        <v>8.1474237442016602</v>
      </c>
    </row>
    <row r="4587" spans="1:3" x14ac:dyDescent="0.35">
      <c r="A4587" t="s">
        <v>9171</v>
      </c>
      <c r="B4587" t="s">
        <v>9172</v>
      </c>
      <c r="C4587" s="1">
        <v>8.8818130493164098</v>
      </c>
    </row>
    <row r="4588" spans="1:3" x14ac:dyDescent="0.35">
      <c r="A4588" t="s">
        <v>9173</v>
      </c>
      <c r="B4588" t="s">
        <v>9174</v>
      </c>
      <c r="C4588" s="1">
        <v>9.0373754501342791</v>
      </c>
    </row>
    <row r="4589" spans="1:3" x14ac:dyDescent="0.35">
      <c r="A4589" t="s">
        <v>9175</v>
      </c>
      <c r="B4589" t="s">
        <v>9176</v>
      </c>
      <c r="C4589" s="1">
        <v>8.6383237838745099</v>
      </c>
    </row>
    <row r="4590" spans="1:3" x14ac:dyDescent="0.35">
      <c r="A4590" t="s">
        <v>9177</v>
      </c>
      <c r="B4590" t="s">
        <v>9178</v>
      </c>
      <c r="C4590" s="1">
        <v>8.5888433456420898</v>
      </c>
    </row>
    <row r="4591" spans="1:3" x14ac:dyDescent="0.35">
      <c r="A4591" t="s">
        <v>9179</v>
      </c>
      <c r="B4591" t="s">
        <v>9180</v>
      </c>
      <c r="C4591" s="1">
        <v>7.0076193809509304</v>
      </c>
    </row>
    <row r="4592" spans="1:3" x14ac:dyDescent="0.35">
      <c r="A4592" t="s">
        <v>9181</v>
      </c>
      <c r="B4592" t="s">
        <v>9182</v>
      </c>
      <c r="C4592" s="1">
        <v>7.4477181434631303</v>
      </c>
    </row>
    <row r="4593" spans="1:3" x14ac:dyDescent="0.35">
      <c r="A4593" t="s">
        <v>9183</v>
      </c>
      <c r="B4593" t="s">
        <v>9184</v>
      </c>
      <c r="C4593" s="1">
        <v>7.3971247673034703</v>
      </c>
    </row>
    <row r="4594" spans="1:3" x14ac:dyDescent="0.35">
      <c r="A4594" t="s">
        <v>9185</v>
      </c>
      <c r="B4594" t="s">
        <v>9186</v>
      </c>
      <c r="C4594" s="1">
        <v>7.78108835220337</v>
      </c>
    </row>
    <row r="4595" spans="1:3" x14ac:dyDescent="0.35">
      <c r="A4595" t="s">
        <v>9187</v>
      </c>
      <c r="B4595" t="s">
        <v>9188</v>
      </c>
      <c r="C4595" s="1">
        <v>7.5083336830139196</v>
      </c>
    </row>
    <row r="4596" spans="1:3" x14ac:dyDescent="0.35">
      <c r="A4596" t="s">
        <v>9189</v>
      </c>
      <c r="B4596" t="s">
        <v>9190</v>
      </c>
      <c r="C4596" s="1">
        <v>7.3177556991577104</v>
      </c>
    </row>
    <row r="4597" spans="1:3" x14ac:dyDescent="0.35">
      <c r="A4597" t="s">
        <v>9191</v>
      </c>
      <c r="B4597" t="s">
        <v>9192</v>
      </c>
      <c r="C4597" s="1">
        <v>6.9898419380187997</v>
      </c>
    </row>
    <row r="4598" spans="1:3" x14ac:dyDescent="0.35">
      <c r="A4598" t="s">
        <v>9193</v>
      </c>
      <c r="B4598" t="s">
        <v>9194</v>
      </c>
      <c r="C4598" s="1">
        <v>8.2374935150146502</v>
      </c>
    </row>
    <row r="4599" spans="1:3" x14ac:dyDescent="0.35">
      <c r="A4599" t="s">
        <v>9195</v>
      </c>
      <c r="B4599" t="s">
        <v>9196</v>
      </c>
      <c r="C4599" s="1">
        <v>8.4066915512084996</v>
      </c>
    </row>
    <row r="4600" spans="1:3" x14ac:dyDescent="0.35">
      <c r="A4600" t="s">
        <v>9197</v>
      </c>
      <c r="B4600" t="s">
        <v>9198</v>
      </c>
      <c r="C4600" s="1">
        <v>7.0124483108520499</v>
      </c>
    </row>
    <row r="4601" spans="1:3" x14ac:dyDescent="0.35">
      <c r="A4601" t="s">
        <v>9199</v>
      </c>
      <c r="B4601" t="s">
        <v>9200</v>
      </c>
      <c r="C4601" s="1">
        <v>8.2606172561645508</v>
      </c>
    </row>
    <row r="4602" spans="1:3" x14ac:dyDescent="0.35">
      <c r="A4602" t="s">
        <v>9201</v>
      </c>
      <c r="B4602" t="s">
        <v>9202</v>
      </c>
      <c r="C4602" s="1">
        <v>7.05004978179932</v>
      </c>
    </row>
    <row r="4603" spans="1:3" x14ac:dyDescent="0.35">
      <c r="A4603" t="s">
        <v>9203</v>
      </c>
      <c r="B4603" t="s">
        <v>9204</v>
      </c>
      <c r="C4603" s="1">
        <v>8.4472818374633807</v>
      </c>
    </row>
    <row r="4604" spans="1:3" x14ac:dyDescent="0.35">
      <c r="A4604" t="s">
        <v>9205</v>
      </c>
      <c r="B4604" t="s">
        <v>9206</v>
      </c>
      <c r="C4604" s="1">
        <v>8.8759441375732404</v>
      </c>
    </row>
    <row r="4605" spans="1:3" x14ac:dyDescent="0.35">
      <c r="A4605" t="s">
        <v>9207</v>
      </c>
      <c r="B4605" t="s">
        <v>9208</v>
      </c>
      <c r="C4605" s="1">
        <v>7.2307324409484899</v>
      </c>
    </row>
    <row r="4606" spans="1:3" x14ac:dyDescent="0.35">
      <c r="A4606" t="s">
        <v>9209</v>
      </c>
      <c r="B4606" t="s">
        <v>9210</v>
      </c>
      <c r="C4606" s="1">
        <v>7.07291460037231</v>
      </c>
    </row>
    <row r="4607" spans="1:3" x14ac:dyDescent="0.35">
      <c r="A4607" t="s">
        <v>9211</v>
      </c>
      <c r="B4607" t="s">
        <v>9212</v>
      </c>
      <c r="C4607" s="1">
        <v>7.6199913024902299</v>
      </c>
    </row>
    <row r="4608" spans="1:3" x14ac:dyDescent="0.35">
      <c r="A4608" t="s">
        <v>9213</v>
      </c>
      <c r="B4608" t="s">
        <v>9214</v>
      </c>
      <c r="C4608" s="1">
        <v>7.8089365959167498</v>
      </c>
    </row>
    <row r="4609" spans="1:3" x14ac:dyDescent="0.35">
      <c r="A4609" t="s">
        <v>9215</v>
      </c>
      <c r="B4609" t="s">
        <v>9216</v>
      </c>
      <c r="C4609" s="1">
        <v>7.9670906066894496</v>
      </c>
    </row>
    <row r="4610" spans="1:3" x14ac:dyDescent="0.35">
      <c r="A4610" t="s">
        <v>9217</v>
      </c>
      <c r="B4610" t="s">
        <v>9218</v>
      </c>
      <c r="C4610" s="1">
        <v>8.1381187438964808</v>
      </c>
    </row>
    <row r="4611" spans="1:3" x14ac:dyDescent="0.35">
      <c r="A4611" t="s">
        <v>9219</v>
      </c>
      <c r="B4611" t="s">
        <v>9220</v>
      </c>
      <c r="C4611" s="1">
        <v>7.9977993965148899</v>
      </c>
    </row>
    <row r="4612" spans="1:3" x14ac:dyDescent="0.35">
      <c r="A4612" t="s">
        <v>9221</v>
      </c>
      <c r="B4612" t="s">
        <v>9222</v>
      </c>
      <c r="C4612" s="1">
        <v>8.1792831420898402</v>
      </c>
    </row>
    <row r="4613" spans="1:3" x14ac:dyDescent="0.35">
      <c r="A4613" t="s">
        <v>9223</v>
      </c>
      <c r="B4613" t="s">
        <v>9224</v>
      </c>
      <c r="C4613" s="1">
        <v>8.2196464538574201</v>
      </c>
    </row>
    <row r="4614" spans="1:3" x14ac:dyDescent="0.35">
      <c r="A4614" t="s">
        <v>9225</v>
      </c>
      <c r="B4614" t="s">
        <v>9226</v>
      </c>
      <c r="C4614" s="1">
        <v>7.9630794525146502</v>
      </c>
    </row>
    <row r="4615" spans="1:3" x14ac:dyDescent="0.35">
      <c r="A4615" t="s">
        <v>9227</v>
      </c>
      <c r="B4615" t="s">
        <v>9228</v>
      </c>
      <c r="C4615" s="1">
        <v>8.0405693054199201</v>
      </c>
    </row>
    <row r="4616" spans="1:3" x14ac:dyDescent="0.35">
      <c r="A4616" t="s">
        <v>9229</v>
      </c>
      <c r="B4616" t="s">
        <v>9230</v>
      </c>
      <c r="C4616" s="1">
        <v>7.9685754776001003</v>
      </c>
    </row>
    <row r="4617" spans="1:3" x14ac:dyDescent="0.35">
      <c r="A4617" t="s">
        <v>9231</v>
      </c>
      <c r="B4617" t="s">
        <v>9232</v>
      </c>
      <c r="C4617" s="1">
        <v>7.9952692985534703</v>
      </c>
    </row>
    <row r="4618" spans="1:3" x14ac:dyDescent="0.35">
      <c r="A4618" t="s">
        <v>9233</v>
      </c>
      <c r="B4618" t="s">
        <v>9234</v>
      </c>
      <c r="C4618" s="1">
        <v>8.0135183334350604</v>
      </c>
    </row>
    <row r="4619" spans="1:3" x14ac:dyDescent="0.35">
      <c r="A4619" t="s">
        <v>9235</v>
      </c>
      <c r="B4619" t="s">
        <v>9236</v>
      </c>
      <c r="C4619" s="1">
        <v>8.0864324569702095</v>
      </c>
    </row>
    <row r="4620" spans="1:3" x14ac:dyDescent="0.35">
      <c r="A4620" t="s">
        <v>9237</v>
      </c>
      <c r="B4620" t="s">
        <v>9238</v>
      </c>
      <c r="C4620" s="1">
        <v>7.8722372055053702</v>
      </c>
    </row>
    <row r="4621" spans="1:3" x14ac:dyDescent="0.35">
      <c r="A4621" t="s">
        <v>9239</v>
      </c>
      <c r="B4621" t="s">
        <v>9240</v>
      </c>
      <c r="C4621" s="1">
        <v>7.7781863212585396</v>
      </c>
    </row>
    <row r="4622" spans="1:3" x14ac:dyDescent="0.35">
      <c r="A4622" t="s">
        <v>9241</v>
      </c>
      <c r="B4622" t="s">
        <v>9242</v>
      </c>
      <c r="C4622" s="1">
        <v>7.8067269325256303</v>
      </c>
    </row>
    <row r="4623" spans="1:3" x14ac:dyDescent="0.35">
      <c r="A4623" t="s">
        <v>9243</v>
      </c>
      <c r="B4623" t="s">
        <v>9244</v>
      </c>
      <c r="C4623" s="1">
        <v>7.7646384239196804</v>
      </c>
    </row>
    <row r="4624" spans="1:3" x14ac:dyDescent="0.35">
      <c r="A4624" t="s">
        <v>9245</v>
      </c>
      <c r="B4624" t="s">
        <v>9246</v>
      </c>
      <c r="C4624" s="1">
        <v>7.6888356208801296</v>
      </c>
    </row>
    <row r="4625" spans="1:3" x14ac:dyDescent="0.35">
      <c r="A4625" t="s">
        <v>9247</v>
      </c>
      <c r="B4625" t="s">
        <v>9248</v>
      </c>
      <c r="C4625" s="1">
        <v>7.6407198905944798</v>
      </c>
    </row>
    <row r="4626" spans="1:3" x14ac:dyDescent="0.35">
      <c r="A4626" t="s">
        <v>9249</v>
      </c>
      <c r="B4626" t="s">
        <v>9250</v>
      </c>
      <c r="C4626" s="1">
        <v>7.1488542556762704</v>
      </c>
    </row>
    <row r="4627" spans="1:3" x14ac:dyDescent="0.35">
      <c r="A4627" t="s">
        <v>9251</v>
      </c>
      <c r="B4627" t="s">
        <v>9252</v>
      </c>
      <c r="C4627" s="1">
        <v>7.8703722953796396</v>
      </c>
    </row>
    <row r="4628" spans="1:3" x14ac:dyDescent="0.35">
      <c r="A4628" t="s">
        <v>9253</v>
      </c>
      <c r="B4628" t="s">
        <v>9254</v>
      </c>
      <c r="C4628" s="1">
        <v>7.7524223327636701</v>
      </c>
    </row>
    <row r="4629" spans="1:3" x14ac:dyDescent="0.35">
      <c r="A4629" t="s">
        <v>9255</v>
      </c>
      <c r="B4629" t="s">
        <v>9256</v>
      </c>
      <c r="C4629" s="1">
        <v>7.6636633872985804</v>
      </c>
    </row>
    <row r="4630" spans="1:3" x14ac:dyDescent="0.35">
      <c r="A4630" t="s">
        <v>9257</v>
      </c>
      <c r="B4630" t="s">
        <v>9258</v>
      </c>
      <c r="C4630" s="1">
        <v>7.66819047927856</v>
      </c>
    </row>
    <row r="4631" spans="1:3" x14ac:dyDescent="0.35">
      <c r="A4631" t="s">
        <v>9259</v>
      </c>
      <c r="B4631" t="s">
        <v>9260</v>
      </c>
      <c r="C4631" s="1">
        <v>7.3830094337463397</v>
      </c>
    </row>
    <row r="4632" spans="1:3" x14ac:dyDescent="0.35">
      <c r="A4632" t="s">
        <v>9261</v>
      </c>
      <c r="B4632" t="s">
        <v>9262</v>
      </c>
      <c r="C4632" s="1">
        <v>7.5113725662231401</v>
      </c>
    </row>
    <row r="4633" spans="1:3" x14ac:dyDescent="0.35">
      <c r="A4633" t="s">
        <v>9263</v>
      </c>
      <c r="B4633" t="s">
        <v>9264</v>
      </c>
      <c r="C4633" s="1">
        <v>7.3299818038940403</v>
      </c>
    </row>
    <row r="4634" spans="1:3" x14ac:dyDescent="0.35">
      <c r="A4634" t="s">
        <v>9265</v>
      </c>
      <c r="B4634" t="s">
        <v>9266</v>
      </c>
      <c r="C4634" s="1">
        <v>6.6317787170410201</v>
      </c>
    </row>
    <row r="4635" spans="1:3" x14ac:dyDescent="0.35">
      <c r="A4635" t="s">
        <v>9267</v>
      </c>
      <c r="B4635" t="s">
        <v>9268</v>
      </c>
      <c r="C4635" s="1">
        <v>6.7783169746398899</v>
      </c>
    </row>
    <row r="4636" spans="1:3" x14ac:dyDescent="0.35">
      <c r="A4636" t="s">
        <v>9269</v>
      </c>
      <c r="B4636" t="s">
        <v>9270</v>
      </c>
      <c r="C4636" s="1">
        <v>6.7956986427307102</v>
      </c>
    </row>
    <row r="4637" spans="1:3" x14ac:dyDescent="0.35">
      <c r="A4637" t="s">
        <v>9271</v>
      </c>
      <c r="B4637" t="s">
        <v>9272</v>
      </c>
      <c r="C4637" s="1">
        <v>7.0233459472656197</v>
      </c>
    </row>
    <row r="4638" spans="1:3" x14ac:dyDescent="0.35">
      <c r="A4638" t="s">
        <v>9273</v>
      </c>
      <c r="B4638" t="s">
        <v>9274</v>
      </c>
      <c r="C4638" s="1">
        <v>6.5970511436462402</v>
      </c>
    </row>
    <row r="4639" spans="1:3" x14ac:dyDescent="0.35">
      <c r="A4639" t="s">
        <v>9275</v>
      </c>
      <c r="B4639" t="s">
        <v>9276</v>
      </c>
      <c r="C4639" s="1">
        <v>7.08911180496216</v>
      </c>
    </row>
    <row r="4640" spans="1:3" x14ac:dyDescent="0.35">
      <c r="A4640" t="s">
        <v>9277</v>
      </c>
      <c r="B4640" t="s">
        <v>9278</v>
      </c>
      <c r="C4640" s="1">
        <v>7.3951435089111301</v>
      </c>
    </row>
    <row r="4641" spans="1:3" x14ac:dyDescent="0.35">
      <c r="A4641" t="s">
        <v>9279</v>
      </c>
      <c r="B4641" t="s">
        <v>9280</v>
      </c>
      <c r="C4641" s="1">
        <v>7.4553904533386204</v>
      </c>
    </row>
    <row r="4642" spans="1:3" x14ac:dyDescent="0.35">
      <c r="A4642" t="s">
        <v>9281</v>
      </c>
      <c r="B4642" t="s">
        <v>9282</v>
      </c>
      <c r="C4642" s="1">
        <v>7.5484704971313503</v>
      </c>
    </row>
    <row r="4643" spans="1:3" x14ac:dyDescent="0.35">
      <c r="A4643" t="s">
        <v>9283</v>
      </c>
      <c r="B4643" t="s">
        <v>9284</v>
      </c>
      <c r="C4643" s="1">
        <v>7.2493553161621103</v>
      </c>
    </row>
    <row r="4644" spans="1:3" x14ac:dyDescent="0.35">
      <c r="A4644" t="s">
        <v>9285</v>
      </c>
      <c r="B4644" t="s">
        <v>9286</v>
      </c>
      <c r="C4644" s="1">
        <v>7.4888572692871103</v>
      </c>
    </row>
    <row r="4645" spans="1:3" x14ac:dyDescent="0.35">
      <c r="A4645" t="s">
        <v>9287</v>
      </c>
      <c r="B4645" t="s">
        <v>9288</v>
      </c>
      <c r="C4645" s="1">
        <v>7.59446144104004</v>
      </c>
    </row>
    <row r="4646" spans="1:3" x14ac:dyDescent="0.35">
      <c r="A4646" t="s">
        <v>9289</v>
      </c>
      <c r="B4646" t="s">
        <v>9290</v>
      </c>
      <c r="C4646" s="1">
        <v>7.48431348800659</v>
      </c>
    </row>
    <row r="4647" spans="1:3" x14ac:dyDescent="0.35">
      <c r="A4647" t="s">
        <v>9291</v>
      </c>
      <c r="B4647" t="s">
        <v>9292</v>
      </c>
      <c r="C4647" s="1">
        <v>7.3868484497070304</v>
      </c>
    </row>
    <row r="4648" spans="1:3" x14ac:dyDescent="0.35">
      <c r="A4648" t="s">
        <v>9293</v>
      </c>
      <c r="B4648" t="s">
        <v>9294</v>
      </c>
      <c r="C4648" s="1">
        <v>7.1765995025634801</v>
      </c>
    </row>
    <row r="4649" spans="1:3" x14ac:dyDescent="0.35">
      <c r="A4649" t="s">
        <v>9295</v>
      </c>
      <c r="B4649" t="s">
        <v>9296</v>
      </c>
      <c r="C4649" s="1">
        <v>7.1534619331359899</v>
      </c>
    </row>
    <row r="4650" spans="1:3" x14ac:dyDescent="0.35">
      <c r="A4650" t="s">
        <v>9297</v>
      </c>
      <c r="B4650" t="s">
        <v>9298</v>
      </c>
      <c r="C4650" s="1">
        <v>7.0218672752380398</v>
      </c>
    </row>
    <row r="4651" spans="1:3" x14ac:dyDescent="0.35">
      <c r="A4651" t="s">
        <v>9299</v>
      </c>
      <c r="B4651" t="s">
        <v>9300</v>
      </c>
      <c r="C4651" s="1">
        <v>7.03121042251587</v>
      </c>
    </row>
    <row r="4652" spans="1:3" x14ac:dyDescent="0.35">
      <c r="A4652" t="s">
        <v>9301</v>
      </c>
      <c r="B4652" t="s">
        <v>9302</v>
      </c>
      <c r="C4652" s="1">
        <v>6.9829020500183097</v>
      </c>
    </row>
    <row r="4653" spans="1:3" x14ac:dyDescent="0.35">
      <c r="A4653" t="s">
        <v>9303</v>
      </c>
      <c r="B4653" t="s">
        <v>9304</v>
      </c>
      <c r="C4653" s="1">
        <v>7.3120527267456001</v>
      </c>
    </row>
    <row r="4654" spans="1:3" x14ac:dyDescent="0.35">
      <c r="A4654" t="s">
        <v>9305</v>
      </c>
      <c r="B4654" t="s">
        <v>9306</v>
      </c>
      <c r="C4654" s="1">
        <v>8.7659082412719709</v>
      </c>
    </row>
    <row r="4655" spans="1:3" x14ac:dyDescent="0.35">
      <c r="A4655" t="s">
        <v>9307</v>
      </c>
      <c r="B4655" t="s">
        <v>9308</v>
      </c>
      <c r="C4655" s="1">
        <v>8.8978757858276403</v>
      </c>
    </row>
    <row r="4656" spans="1:3" x14ac:dyDescent="0.35">
      <c r="A4656" t="s">
        <v>9309</v>
      </c>
      <c r="B4656" t="s">
        <v>9310</v>
      </c>
      <c r="C4656" s="1">
        <v>8.7046203613281197</v>
      </c>
    </row>
    <row r="4657" spans="1:3" x14ac:dyDescent="0.35">
      <c r="A4657" t="s">
        <v>9311</v>
      </c>
      <c r="B4657" t="s">
        <v>9312</v>
      </c>
      <c r="C4657" s="1">
        <v>8.5298852920532209</v>
      </c>
    </row>
    <row r="4658" spans="1:3" x14ac:dyDescent="0.35">
      <c r="A4658" t="s">
        <v>9313</v>
      </c>
      <c r="B4658" t="s">
        <v>9314</v>
      </c>
      <c r="C4658" s="1">
        <v>8.3777151107788104</v>
      </c>
    </row>
    <row r="4659" spans="1:3" x14ac:dyDescent="0.35">
      <c r="A4659" t="s">
        <v>9315</v>
      </c>
      <c r="B4659" t="s">
        <v>9316</v>
      </c>
      <c r="C4659" s="1">
        <v>8.3196392059326207</v>
      </c>
    </row>
    <row r="4660" spans="1:3" x14ac:dyDescent="0.35">
      <c r="A4660" t="s">
        <v>9317</v>
      </c>
      <c r="B4660" t="s">
        <v>9318</v>
      </c>
      <c r="C4660" s="1">
        <v>8.0967588424682599</v>
      </c>
    </row>
    <row r="4661" spans="1:3" x14ac:dyDescent="0.35">
      <c r="A4661" t="s">
        <v>9319</v>
      </c>
      <c r="B4661" t="s">
        <v>9320</v>
      </c>
      <c r="C4661" s="1">
        <v>8.3271379470825195</v>
      </c>
    </row>
    <row r="4662" spans="1:3" x14ac:dyDescent="0.35">
      <c r="A4662" t="s">
        <v>9321</v>
      </c>
      <c r="B4662" t="s">
        <v>9322</v>
      </c>
      <c r="C4662" s="1">
        <v>8.2284994125366193</v>
      </c>
    </row>
    <row r="4663" spans="1:3" x14ac:dyDescent="0.35">
      <c r="A4663" t="s">
        <v>9323</v>
      </c>
      <c r="B4663" t="s">
        <v>9324</v>
      </c>
      <c r="C4663" s="1">
        <v>8.4123430252075195</v>
      </c>
    </row>
    <row r="4664" spans="1:3" x14ac:dyDescent="0.35">
      <c r="A4664" t="s">
        <v>9325</v>
      </c>
      <c r="B4664" t="s">
        <v>9326</v>
      </c>
      <c r="C4664" s="1">
        <v>8.3661422729492205</v>
      </c>
    </row>
    <row r="4665" spans="1:3" x14ac:dyDescent="0.35">
      <c r="A4665" t="s">
        <v>9327</v>
      </c>
      <c r="B4665" t="s">
        <v>9328</v>
      </c>
      <c r="C4665" s="1">
        <v>8.5198020935058594</v>
      </c>
    </row>
    <row r="4666" spans="1:3" x14ac:dyDescent="0.35">
      <c r="A4666" t="s">
        <v>9329</v>
      </c>
      <c r="B4666" t="s">
        <v>9330</v>
      </c>
      <c r="C4666" s="1">
        <v>8.6131801605224592</v>
      </c>
    </row>
    <row r="4667" spans="1:3" x14ac:dyDescent="0.35">
      <c r="A4667" t="s">
        <v>9331</v>
      </c>
      <c r="B4667" t="s">
        <v>9332</v>
      </c>
      <c r="C4667" s="1">
        <v>7.8020339012145996</v>
      </c>
    </row>
    <row r="4668" spans="1:3" x14ac:dyDescent="0.35">
      <c r="A4668" t="s">
        <v>9333</v>
      </c>
      <c r="B4668" t="s">
        <v>9334</v>
      </c>
      <c r="C4668" s="1">
        <v>7.7651176452636701</v>
      </c>
    </row>
    <row r="4669" spans="1:3" x14ac:dyDescent="0.35">
      <c r="A4669" t="s">
        <v>9335</v>
      </c>
      <c r="B4669" t="s">
        <v>9336</v>
      </c>
      <c r="C4669" s="1">
        <v>7.7149896621704102</v>
      </c>
    </row>
    <row r="4670" spans="1:3" x14ac:dyDescent="0.35">
      <c r="A4670" t="s">
        <v>9337</v>
      </c>
      <c r="B4670" t="s">
        <v>9338</v>
      </c>
      <c r="C4670" s="1">
        <v>7.6522927284240696</v>
      </c>
    </row>
    <row r="4671" spans="1:3" x14ac:dyDescent="0.35">
      <c r="A4671" t="s">
        <v>9339</v>
      </c>
      <c r="B4671" t="s">
        <v>9340</v>
      </c>
      <c r="C4671" s="1">
        <v>8.2739810943603498</v>
      </c>
    </row>
    <row r="4672" spans="1:3" x14ac:dyDescent="0.35">
      <c r="A4672" t="s">
        <v>9341</v>
      </c>
      <c r="B4672" t="s">
        <v>9342</v>
      </c>
      <c r="C4672" s="1">
        <v>7.7174429893493697</v>
      </c>
    </row>
    <row r="4673" spans="1:3" x14ac:dyDescent="0.35">
      <c r="A4673" t="s">
        <v>9343</v>
      </c>
      <c r="B4673" t="s">
        <v>9344</v>
      </c>
      <c r="C4673" s="1">
        <v>8.1566705703735405</v>
      </c>
    </row>
    <row r="4674" spans="1:3" x14ac:dyDescent="0.35">
      <c r="A4674" t="s">
        <v>9345</v>
      </c>
      <c r="B4674" t="s">
        <v>9346</v>
      </c>
      <c r="C4674" s="1">
        <v>8.1394519805908203</v>
      </c>
    </row>
    <row r="4675" spans="1:3" x14ac:dyDescent="0.35">
      <c r="A4675" t="s">
        <v>9347</v>
      </c>
      <c r="B4675" t="s">
        <v>9348</v>
      </c>
      <c r="C4675" s="1">
        <v>7.7812619209289604</v>
      </c>
    </row>
    <row r="4676" spans="1:3" x14ac:dyDescent="0.35">
      <c r="A4676" t="s">
        <v>9349</v>
      </c>
      <c r="B4676" t="s">
        <v>9350</v>
      </c>
      <c r="C4676" s="1">
        <v>7.9311971664428702</v>
      </c>
    </row>
    <row r="4677" spans="1:3" x14ac:dyDescent="0.35">
      <c r="A4677" t="s">
        <v>9351</v>
      </c>
      <c r="B4677" t="s">
        <v>9352</v>
      </c>
      <c r="C4677" s="1">
        <v>7.8105831146240199</v>
      </c>
    </row>
    <row r="4678" spans="1:3" x14ac:dyDescent="0.35">
      <c r="A4678" t="s">
        <v>9353</v>
      </c>
      <c r="B4678" t="s">
        <v>9354</v>
      </c>
      <c r="C4678" s="1">
        <v>7.8011884689331001</v>
      </c>
    </row>
    <row r="4679" spans="1:3" x14ac:dyDescent="0.35">
      <c r="A4679" t="s">
        <v>9355</v>
      </c>
      <c r="B4679" t="s">
        <v>9356</v>
      </c>
      <c r="C4679" s="1">
        <v>8.2870979309081996</v>
      </c>
    </row>
    <row r="4680" spans="1:3" x14ac:dyDescent="0.35">
      <c r="A4680" t="s">
        <v>9357</v>
      </c>
      <c r="B4680" t="s">
        <v>9358</v>
      </c>
      <c r="C4680" s="1">
        <v>7.79410648345947</v>
      </c>
    </row>
    <row r="4681" spans="1:3" x14ac:dyDescent="0.35">
      <c r="A4681" t="s">
        <v>9359</v>
      </c>
      <c r="B4681" t="s">
        <v>9360</v>
      </c>
      <c r="C4681" s="1">
        <v>8.0937442779540998</v>
      </c>
    </row>
    <row r="4682" spans="1:3" x14ac:dyDescent="0.35">
      <c r="A4682" t="s">
        <v>9361</v>
      </c>
      <c r="B4682" t="s">
        <v>9362</v>
      </c>
      <c r="C4682" s="1">
        <v>7.8458099365234402</v>
      </c>
    </row>
    <row r="4683" spans="1:3" x14ac:dyDescent="0.35">
      <c r="A4683" t="s">
        <v>9363</v>
      </c>
      <c r="B4683" t="s">
        <v>9364</v>
      </c>
      <c r="C4683" s="1">
        <v>8.1261129379272496</v>
      </c>
    </row>
    <row r="4684" spans="1:3" x14ac:dyDescent="0.35">
      <c r="A4684" t="s">
        <v>9365</v>
      </c>
      <c r="B4684" t="s">
        <v>9366</v>
      </c>
      <c r="C4684" s="1">
        <v>7.9992308616638201</v>
      </c>
    </row>
    <row r="4685" spans="1:3" x14ac:dyDescent="0.35">
      <c r="A4685" t="s">
        <v>9367</v>
      </c>
      <c r="B4685" t="s">
        <v>9368</v>
      </c>
      <c r="C4685" s="1">
        <v>8.0810661315918004</v>
      </c>
    </row>
    <row r="4686" spans="1:3" x14ac:dyDescent="0.35">
      <c r="A4686" t="s">
        <v>9369</v>
      </c>
      <c r="B4686" t="s">
        <v>9370</v>
      </c>
      <c r="C4686" s="1">
        <v>8.0438079833984393</v>
      </c>
    </row>
    <row r="4687" spans="1:3" x14ac:dyDescent="0.35">
      <c r="A4687" t="s">
        <v>9371</v>
      </c>
      <c r="B4687" t="s">
        <v>9372</v>
      </c>
      <c r="C4687" s="1">
        <v>7.8264060020446804</v>
      </c>
    </row>
    <row r="4688" spans="1:3" x14ac:dyDescent="0.35">
      <c r="A4688" t="s">
        <v>9373</v>
      </c>
      <c r="B4688" t="s">
        <v>9374</v>
      </c>
      <c r="C4688" s="1">
        <v>8.1194076538085902</v>
      </c>
    </row>
    <row r="4689" spans="1:3" x14ac:dyDescent="0.35">
      <c r="A4689" t="s">
        <v>9375</v>
      </c>
      <c r="B4689" t="s">
        <v>9376</v>
      </c>
      <c r="C4689" s="1">
        <v>8.4394569396972692</v>
      </c>
    </row>
    <row r="4690" spans="1:3" x14ac:dyDescent="0.35">
      <c r="A4690" t="s">
        <v>9377</v>
      </c>
      <c r="B4690" t="s">
        <v>9378</v>
      </c>
      <c r="C4690" s="1">
        <v>8.5554456710815394</v>
      </c>
    </row>
    <row r="4691" spans="1:3" x14ac:dyDescent="0.35">
      <c r="A4691" t="s">
        <v>9379</v>
      </c>
      <c r="B4691" t="s">
        <v>9380</v>
      </c>
      <c r="C4691" s="1">
        <v>8.9072513580322301</v>
      </c>
    </row>
    <row r="4692" spans="1:3" x14ac:dyDescent="0.35">
      <c r="A4692" t="s">
        <v>9381</v>
      </c>
      <c r="B4692" t="s">
        <v>9382</v>
      </c>
      <c r="C4692" s="1">
        <v>9.0226840972900408</v>
      </c>
    </row>
    <row r="4693" spans="1:3" x14ac:dyDescent="0.35">
      <c r="A4693" t="s">
        <v>9383</v>
      </c>
      <c r="B4693" t="s">
        <v>9384</v>
      </c>
      <c r="C4693" s="1">
        <v>8.3693065643310494</v>
      </c>
    </row>
    <row r="4694" spans="1:3" x14ac:dyDescent="0.35">
      <c r="A4694" t="s">
        <v>9385</v>
      </c>
      <c r="B4694" t="s">
        <v>9386</v>
      </c>
      <c r="C4694" s="1">
        <v>8.7736520767211896</v>
      </c>
    </row>
    <row r="4695" spans="1:3" x14ac:dyDescent="0.35">
      <c r="A4695" t="s">
        <v>9387</v>
      </c>
      <c r="B4695" t="s">
        <v>9388</v>
      </c>
      <c r="C4695" s="1">
        <v>8.6806507110595703</v>
      </c>
    </row>
    <row r="4696" spans="1:3" x14ac:dyDescent="0.35">
      <c r="A4696" t="s">
        <v>9389</v>
      </c>
      <c r="B4696" t="s">
        <v>9390</v>
      </c>
      <c r="C4696" s="1">
        <v>8.4352293014526403</v>
      </c>
    </row>
    <row r="4697" spans="1:3" x14ac:dyDescent="0.35">
      <c r="A4697" t="s">
        <v>9391</v>
      </c>
      <c r="B4697" t="s">
        <v>9392</v>
      </c>
      <c r="C4697" s="1">
        <v>8.2459449768066406</v>
      </c>
    </row>
    <row r="4698" spans="1:3" x14ac:dyDescent="0.35">
      <c r="A4698" t="s">
        <v>9393</v>
      </c>
      <c r="B4698" t="s">
        <v>9394</v>
      </c>
      <c r="C4698" s="1">
        <v>8.7248287200927699</v>
      </c>
    </row>
    <row r="4699" spans="1:3" x14ac:dyDescent="0.35">
      <c r="A4699" t="s">
        <v>9395</v>
      </c>
      <c r="B4699" t="s">
        <v>9396</v>
      </c>
      <c r="C4699" s="1">
        <v>8.7882843017578107</v>
      </c>
    </row>
    <row r="4700" spans="1:3" x14ac:dyDescent="0.35">
      <c r="A4700" t="s">
        <v>9397</v>
      </c>
      <c r="B4700" t="s">
        <v>9398</v>
      </c>
      <c r="C4700" s="1">
        <v>8.7953147888183594</v>
      </c>
    </row>
    <row r="4701" spans="1:3" x14ac:dyDescent="0.35">
      <c r="A4701" t="s">
        <v>9399</v>
      </c>
      <c r="B4701" t="s">
        <v>9400</v>
      </c>
      <c r="C4701" s="1">
        <v>8.55078029632568</v>
      </c>
    </row>
    <row r="4702" spans="1:3" x14ac:dyDescent="0.35">
      <c r="A4702" t="s">
        <v>9401</v>
      </c>
      <c r="B4702" t="s">
        <v>9402</v>
      </c>
      <c r="C4702" s="1">
        <v>8.4427022933959996</v>
      </c>
    </row>
    <row r="4703" spans="1:3" x14ac:dyDescent="0.35">
      <c r="A4703" t="s">
        <v>9403</v>
      </c>
      <c r="B4703" t="s">
        <v>9404</v>
      </c>
      <c r="C4703" s="1">
        <v>8.7696647644043004</v>
      </c>
    </row>
    <row r="4704" spans="1:3" x14ac:dyDescent="0.35">
      <c r="A4704" t="s">
        <v>9405</v>
      </c>
      <c r="B4704" t="s">
        <v>9406</v>
      </c>
      <c r="C4704" s="1">
        <v>8.5614061355590803</v>
      </c>
    </row>
    <row r="4705" spans="1:3" x14ac:dyDescent="0.35">
      <c r="A4705" t="s">
        <v>9407</v>
      </c>
      <c r="B4705" t="s">
        <v>9408</v>
      </c>
      <c r="C4705" s="1">
        <v>8.5859394073486293</v>
      </c>
    </row>
    <row r="4706" spans="1:3" x14ac:dyDescent="0.35">
      <c r="A4706" t="s">
        <v>9409</v>
      </c>
      <c r="B4706" t="s">
        <v>9410</v>
      </c>
      <c r="C4706" s="1">
        <v>8.0580883026122994</v>
      </c>
    </row>
    <row r="4707" spans="1:3" x14ac:dyDescent="0.35">
      <c r="A4707" t="s">
        <v>9411</v>
      </c>
      <c r="B4707" t="s">
        <v>9412</v>
      </c>
      <c r="C4707" s="1">
        <v>8.1343288421630895</v>
      </c>
    </row>
    <row r="4708" spans="1:3" x14ac:dyDescent="0.35">
      <c r="A4708" t="s">
        <v>9413</v>
      </c>
      <c r="B4708" t="s">
        <v>9414</v>
      </c>
      <c r="C4708" s="1">
        <v>8.0452842712402308</v>
      </c>
    </row>
    <row r="4709" spans="1:3" x14ac:dyDescent="0.35">
      <c r="A4709" t="s">
        <v>9415</v>
      </c>
      <c r="B4709" t="s">
        <v>9416</v>
      </c>
      <c r="C4709" s="1">
        <v>8.1070127487182599</v>
      </c>
    </row>
    <row r="4710" spans="1:3" x14ac:dyDescent="0.35">
      <c r="A4710" t="s">
        <v>9417</v>
      </c>
      <c r="B4710" t="s">
        <v>9418</v>
      </c>
      <c r="C4710" s="1">
        <v>8.0603151321411097</v>
      </c>
    </row>
    <row r="4711" spans="1:3" x14ac:dyDescent="0.35">
      <c r="A4711" t="s">
        <v>9419</v>
      </c>
      <c r="B4711" t="s">
        <v>9420</v>
      </c>
      <c r="C4711" s="1">
        <v>7.9003429412841797</v>
      </c>
    </row>
    <row r="4712" spans="1:3" x14ac:dyDescent="0.35">
      <c r="A4712" t="s">
        <v>9421</v>
      </c>
      <c r="B4712" t="s">
        <v>9422</v>
      </c>
      <c r="C4712" s="1">
        <v>7.8019337654113796</v>
      </c>
    </row>
    <row r="4713" spans="1:3" x14ac:dyDescent="0.35">
      <c r="A4713" t="s">
        <v>9423</v>
      </c>
      <c r="B4713" t="s">
        <v>9424</v>
      </c>
      <c r="C4713" s="1">
        <v>8.2101211547851598</v>
      </c>
    </row>
    <row r="4714" spans="1:3" x14ac:dyDescent="0.35">
      <c r="A4714" t="s">
        <v>9425</v>
      </c>
      <c r="B4714" t="s">
        <v>9426</v>
      </c>
      <c r="C4714" s="1">
        <v>7.8991651535034197</v>
      </c>
    </row>
    <row r="4715" spans="1:3" x14ac:dyDescent="0.35">
      <c r="A4715" t="s">
        <v>9427</v>
      </c>
      <c r="B4715" t="s">
        <v>9428</v>
      </c>
      <c r="C4715" s="1">
        <v>7.99247026443481</v>
      </c>
    </row>
    <row r="4716" spans="1:3" x14ac:dyDescent="0.35">
      <c r="A4716" t="s">
        <v>9429</v>
      </c>
      <c r="B4716" t="s">
        <v>9430</v>
      </c>
      <c r="C4716" s="1">
        <v>7.7254080772399902</v>
      </c>
    </row>
    <row r="4717" spans="1:3" x14ac:dyDescent="0.35">
      <c r="A4717" t="s">
        <v>9431</v>
      </c>
      <c r="B4717" t="s">
        <v>9432</v>
      </c>
      <c r="C4717" s="1">
        <v>8.1812772750854492</v>
      </c>
    </row>
    <row r="4718" spans="1:3" x14ac:dyDescent="0.35">
      <c r="A4718" t="s">
        <v>9433</v>
      </c>
      <c r="B4718" t="s">
        <v>9434</v>
      </c>
      <c r="C4718" s="1">
        <v>8.0805101394653303</v>
      </c>
    </row>
    <row r="4719" spans="1:3" x14ac:dyDescent="0.35">
      <c r="A4719" t="s">
        <v>9435</v>
      </c>
      <c r="B4719" t="s">
        <v>9436</v>
      </c>
      <c r="C4719" s="1">
        <v>8.9748859405517596</v>
      </c>
    </row>
    <row r="4720" spans="1:3" x14ac:dyDescent="0.35">
      <c r="A4720" t="s">
        <v>9437</v>
      </c>
      <c r="B4720" t="s">
        <v>9438</v>
      </c>
      <c r="C4720" s="1">
        <v>8.8107805252075195</v>
      </c>
    </row>
    <row r="4721" spans="1:3" x14ac:dyDescent="0.35">
      <c r="A4721" t="s">
        <v>9439</v>
      </c>
      <c r="B4721" t="s">
        <v>9440</v>
      </c>
      <c r="C4721" s="1">
        <v>8.3365049362182599</v>
      </c>
    </row>
    <row r="4722" spans="1:3" x14ac:dyDescent="0.35">
      <c r="A4722" t="s">
        <v>9441</v>
      </c>
      <c r="B4722" t="s">
        <v>9442</v>
      </c>
      <c r="C4722" s="1">
        <v>8.2469501495361293</v>
      </c>
    </row>
    <row r="4723" spans="1:3" x14ac:dyDescent="0.35">
      <c r="A4723" t="s">
        <v>9443</v>
      </c>
      <c r="B4723" t="s">
        <v>9444</v>
      </c>
      <c r="C4723" s="1">
        <v>8.3661317825317401</v>
      </c>
    </row>
    <row r="4724" spans="1:3" x14ac:dyDescent="0.35">
      <c r="A4724" t="s">
        <v>9445</v>
      </c>
      <c r="B4724" t="s">
        <v>9446</v>
      </c>
      <c r="C4724" s="1">
        <v>8.4846220016479492</v>
      </c>
    </row>
    <row r="4725" spans="1:3" x14ac:dyDescent="0.35">
      <c r="A4725" t="s">
        <v>9447</v>
      </c>
      <c r="B4725" t="s">
        <v>9448</v>
      </c>
      <c r="C4725" s="1">
        <v>8.5627593994140607</v>
      </c>
    </row>
    <row r="4726" spans="1:3" x14ac:dyDescent="0.35">
      <c r="A4726" t="s">
        <v>9449</v>
      </c>
      <c r="B4726" t="s">
        <v>9450</v>
      </c>
      <c r="C4726" s="1">
        <v>8.4253520965576207</v>
      </c>
    </row>
    <row r="4727" spans="1:3" x14ac:dyDescent="0.35">
      <c r="A4727" t="s">
        <v>9451</v>
      </c>
      <c r="B4727" t="s">
        <v>9452</v>
      </c>
      <c r="C4727" s="1">
        <v>8.5770244598388707</v>
      </c>
    </row>
    <row r="4728" spans="1:3" x14ac:dyDescent="0.35">
      <c r="A4728" t="s">
        <v>9453</v>
      </c>
      <c r="B4728" t="s">
        <v>9454</v>
      </c>
      <c r="C4728" s="1">
        <v>8.7773618698120099</v>
      </c>
    </row>
    <row r="4729" spans="1:3" x14ac:dyDescent="0.35">
      <c r="A4729" t="s">
        <v>9455</v>
      </c>
      <c r="B4729" t="s">
        <v>9456</v>
      </c>
      <c r="C4729" s="1">
        <v>8.3725051879882795</v>
      </c>
    </row>
    <row r="4730" spans="1:3" x14ac:dyDescent="0.35">
      <c r="A4730" t="s">
        <v>9457</v>
      </c>
      <c r="B4730" t="s">
        <v>9458</v>
      </c>
      <c r="C4730" s="1">
        <v>8.6198787689209002</v>
      </c>
    </row>
    <row r="4731" spans="1:3" x14ac:dyDescent="0.35">
      <c r="A4731" t="s">
        <v>9459</v>
      </c>
      <c r="B4731" t="s">
        <v>9460</v>
      </c>
      <c r="C4731" s="1">
        <v>8.0360784530639595</v>
      </c>
    </row>
    <row r="4732" spans="1:3" x14ac:dyDescent="0.35">
      <c r="A4732" t="s">
        <v>9461</v>
      </c>
      <c r="B4732" t="s">
        <v>9462</v>
      </c>
      <c r="C4732" s="1">
        <v>8.0470132827758807</v>
      </c>
    </row>
    <row r="4733" spans="1:3" x14ac:dyDescent="0.35">
      <c r="A4733" t="s">
        <v>9463</v>
      </c>
      <c r="B4733" t="s">
        <v>9464</v>
      </c>
      <c r="C4733" s="1">
        <v>7.7973489761352504</v>
      </c>
    </row>
    <row r="4734" spans="1:3" x14ac:dyDescent="0.35">
      <c r="A4734" t="s">
        <v>9465</v>
      </c>
      <c r="B4734" t="s">
        <v>9466</v>
      </c>
      <c r="C4734" s="1">
        <v>7.82468557357788</v>
      </c>
    </row>
    <row r="4735" spans="1:3" x14ac:dyDescent="0.35">
      <c r="A4735" t="s">
        <v>9467</v>
      </c>
      <c r="B4735" t="s">
        <v>9468</v>
      </c>
      <c r="C4735" s="1">
        <v>7.8356666564941397</v>
      </c>
    </row>
    <row r="4736" spans="1:3" x14ac:dyDescent="0.35">
      <c r="A4736" t="s">
        <v>9469</v>
      </c>
      <c r="B4736" t="s">
        <v>9470</v>
      </c>
      <c r="C4736" s="1">
        <v>7.9062223434448198</v>
      </c>
    </row>
    <row r="4737" spans="1:3" x14ac:dyDescent="0.35">
      <c r="A4737" t="s">
        <v>9471</v>
      </c>
      <c r="B4737" t="s">
        <v>9472</v>
      </c>
      <c r="C4737" s="1">
        <v>8.0728683471679705</v>
      </c>
    </row>
    <row r="4738" spans="1:3" x14ac:dyDescent="0.35">
      <c r="A4738" t="s">
        <v>9473</v>
      </c>
      <c r="B4738" t="s">
        <v>9474</v>
      </c>
      <c r="C4738" s="1">
        <v>8.0262308120727504</v>
      </c>
    </row>
    <row r="4739" spans="1:3" x14ac:dyDescent="0.35">
      <c r="A4739" t="s">
        <v>9475</v>
      </c>
      <c r="B4739" t="s">
        <v>9476</v>
      </c>
      <c r="C4739" s="1">
        <v>8.1157178878784197</v>
      </c>
    </row>
    <row r="4740" spans="1:3" x14ac:dyDescent="0.35">
      <c r="A4740" t="s">
        <v>9477</v>
      </c>
      <c r="B4740" t="s">
        <v>9478</v>
      </c>
      <c r="C4740" s="1">
        <v>8.3112993240356392</v>
      </c>
    </row>
    <row r="4741" spans="1:3" x14ac:dyDescent="0.35">
      <c r="A4741" t="s">
        <v>9479</v>
      </c>
      <c r="B4741" t="s">
        <v>9480</v>
      </c>
      <c r="C4741" s="1">
        <v>8.1476583480834996</v>
      </c>
    </row>
    <row r="4742" spans="1:3" x14ac:dyDescent="0.35">
      <c r="A4742" t="s">
        <v>9481</v>
      </c>
      <c r="B4742" t="s">
        <v>9482</v>
      </c>
      <c r="C4742" s="1">
        <v>8.1928796768188494</v>
      </c>
    </row>
    <row r="4743" spans="1:3" x14ac:dyDescent="0.35">
      <c r="A4743" t="s">
        <v>9483</v>
      </c>
      <c r="B4743" t="s">
        <v>9484</v>
      </c>
      <c r="C4743" s="1">
        <v>8.1404962539672905</v>
      </c>
    </row>
    <row r="4744" spans="1:3" x14ac:dyDescent="0.35">
      <c r="A4744" t="s">
        <v>9485</v>
      </c>
      <c r="B4744" t="s">
        <v>9486</v>
      </c>
      <c r="C4744" s="1">
        <v>8.1102819442749006</v>
      </c>
    </row>
    <row r="4745" spans="1:3" x14ac:dyDescent="0.35">
      <c r="A4745" t="s">
        <v>9487</v>
      </c>
      <c r="B4745" t="s">
        <v>9488</v>
      </c>
      <c r="C4745" s="1">
        <v>8.36871337890625</v>
      </c>
    </row>
    <row r="4746" spans="1:3" x14ac:dyDescent="0.35">
      <c r="A4746" t="s">
        <v>9489</v>
      </c>
      <c r="B4746" t="s">
        <v>9490</v>
      </c>
      <c r="C4746" s="1">
        <v>8.1106119155883807</v>
      </c>
    </row>
    <row r="4747" spans="1:3" x14ac:dyDescent="0.35">
      <c r="A4747" t="s">
        <v>9491</v>
      </c>
      <c r="B4747" t="s">
        <v>9492</v>
      </c>
      <c r="C4747" s="1">
        <v>8.2386293411254901</v>
      </c>
    </row>
    <row r="4748" spans="1:3" x14ac:dyDescent="0.35">
      <c r="A4748" t="s">
        <v>9493</v>
      </c>
      <c r="B4748" t="s">
        <v>9494</v>
      </c>
      <c r="C4748" s="1">
        <v>8.1824541091918999</v>
      </c>
    </row>
    <row r="4749" spans="1:3" x14ac:dyDescent="0.35">
      <c r="A4749" t="s">
        <v>9495</v>
      </c>
      <c r="B4749" t="s">
        <v>9496</v>
      </c>
      <c r="C4749" s="1">
        <v>8.3081865310668999</v>
      </c>
    </row>
    <row r="4750" spans="1:3" x14ac:dyDescent="0.35">
      <c r="A4750" t="s">
        <v>9497</v>
      </c>
      <c r="B4750" t="s">
        <v>9498</v>
      </c>
      <c r="C4750" s="1">
        <v>8.3269433975219709</v>
      </c>
    </row>
    <row r="4751" spans="1:3" x14ac:dyDescent="0.35">
      <c r="A4751" t="s">
        <v>9499</v>
      </c>
      <c r="B4751" t="s">
        <v>9500</v>
      </c>
      <c r="C4751" s="1">
        <v>8.1143665313720703</v>
      </c>
    </row>
    <row r="4752" spans="1:3" x14ac:dyDescent="0.35">
      <c r="A4752" t="s">
        <v>9501</v>
      </c>
      <c r="B4752" t="s">
        <v>9502</v>
      </c>
      <c r="C4752" s="1">
        <v>8.3843421936035192</v>
      </c>
    </row>
    <row r="4753" spans="1:3" x14ac:dyDescent="0.35">
      <c r="A4753" t="s">
        <v>9503</v>
      </c>
      <c r="B4753" t="s">
        <v>9504</v>
      </c>
      <c r="C4753" s="1">
        <v>8.5073280334472692</v>
      </c>
    </row>
    <row r="4754" spans="1:3" x14ac:dyDescent="0.35">
      <c r="A4754" t="s">
        <v>9505</v>
      </c>
      <c r="B4754" t="s">
        <v>9506</v>
      </c>
      <c r="C4754" s="1">
        <v>8.3915281295776403</v>
      </c>
    </row>
    <row r="4755" spans="1:3" x14ac:dyDescent="0.35">
      <c r="A4755" t="s">
        <v>9507</v>
      </c>
      <c r="B4755" t="s">
        <v>9508</v>
      </c>
      <c r="C4755" s="1">
        <v>8.4431276321411097</v>
      </c>
    </row>
    <row r="4756" spans="1:3" x14ac:dyDescent="0.35">
      <c r="A4756" t="s">
        <v>9509</v>
      </c>
      <c r="B4756" t="s">
        <v>9510</v>
      </c>
      <c r="C4756" s="1">
        <v>8.5093278884887695</v>
      </c>
    </row>
    <row r="4757" spans="1:3" x14ac:dyDescent="0.35">
      <c r="A4757" t="s">
        <v>9511</v>
      </c>
      <c r="B4757" t="s">
        <v>9512</v>
      </c>
      <c r="C4757" s="1">
        <v>8.3737077713012695</v>
      </c>
    </row>
    <row r="4758" spans="1:3" x14ac:dyDescent="0.35">
      <c r="A4758" t="s">
        <v>9513</v>
      </c>
      <c r="B4758" t="s">
        <v>9514</v>
      </c>
      <c r="C4758" s="1">
        <v>8.5283641815185494</v>
      </c>
    </row>
    <row r="4759" spans="1:3" x14ac:dyDescent="0.35">
      <c r="A4759" t="s">
        <v>9515</v>
      </c>
      <c r="B4759" t="s">
        <v>9516</v>
      </c>
      <c r="C4759" s="1">
        <v>8.2996063232421893</v>
      </c>
    </row>
    <row r="4760" spans="1:3" x14ac:dyDescent="0.35">
      <c r="A4760" t="s">
        <v>9517</v>
      </c>
      <c r="B4760" t="s">
        <v>9518</v>
      </c>
      <c r="C4760" s="1">
        <v>8.3801240921020508</v>
      </c>
    </row>
    <row r="4761" spans="1:3" x14ac:dyDescent="0.35">
      <c r="A4761" t="s">
        <v>9519</v>
      </c>
      <c r="B4761" t="s">
        <v>9520</v>
      </c>
      <c r="C4761" s="1">
        <v>8.4387102127075195</v>
      </c>
    </row>
    <row r="4762" spans="1:3" x14ac:dyDescent="0.35">
      <c r="A4762" t="s">
        <v>9521</v>
      </c>
      <c r="B4762" t="s">
        <v>9522</v>
      </c>
      <c r="C4762" s="1">
        <v>8.0998001098632795</v>
      </c>
    </row>
    <row r="4763" spans="1:3" x14ac:dyDescent="0.35">
      <c r="A4763" t="s">
        <v>9523</v>
      </c>
      <c r="B4763" t="s">
        <v>9524</v>
      </c>
      <c r="C4763" s="1">
        <v>8.0379161834716797</v>
      </c>
    </row>
    <row r="4764" spans="1:3" x14ac:dyDescent="0.35">
      <c r="A4764" t="s">
        <v>9525</v>
      </c>
      <c r="B4764" t="s">
        <v>9526</v>
      </c>
      <c r="C4764" s="1">
        <v>8.2532300949096697</v>
      </c>
    </row>
    <row r="4765" spans="1:3" x14ac:dyDescent="0.35">
      <c r="A4765" t="s">
        <v>9527</v>
      </c>
      <c r="B4765" t="s">
        <v>9528</v>
      </c>
      <c r="C4765" s="1">
        <v>8.0377368927002006</v>
      </c>
    </row>
    <row r="4766" spans="1:3" x14ac:dyDescent="0.35">
      <c r="A4766" t="s">
        <v>9529</v>
      </c>
      <c r="B4766" t="s">
        <v>9530</v>
      </c>
      <c r="C4766" s="1">
        <v>7.8441667556762704</v>
      </c>
    </row>
    <row r="4767" spans="1:3" x14ac:dyDescent="0.35">
      <c r="A4767" t="s">
        <v>9531</v>
      </c>
      <c r="B4767" t="s">
        <v>9532</v>
      </c>
      <c r="C4767" s="1">
        <v>7.8944435119628897</v>
      </c>
    </row>
    <row r="4768" spans="1:3" x14ac:dyDescent="0.35">
      <c r="A4768" t="s">
        <v>9533</v>
      </c>
      <c r="B4768" t="s">
        <v>9534</v>
      </c>
      <c r="C4768" s="1">
        <v>8.0893926620483398</v>
      </c>
    </row>
    <row r="4769" spans="1:3" x14ac:dyDescent="0.35">
      <c r="A4769" t="s">
        <v>9535</v>
      </c>
      <c r="B4769" t="s">
        <v>9536</v>
      </c>
      <c r="C4769" s="1">
        <v>7.8668475151062003</v>
      </c>
    </row>
    <row r="4770" spans="1:3" x14ac:dyDescent="0.35">
      <c r="A4770" t="s">
        <v>9537</v>
      </c>
      <c r="B4770" t="s">
        <v>9538</v>
      </c>
      <c r="C4770" s="1">
        <v>8.2351856231689506</v>
      </c>
    </row>
    <row r="4771" spans="1:3" x14ac:dyDescent="0.35">
      <c r="A4771" t="s">
        <v>9539</v>
      </c>
      <c r="B4771" t="s">
        <v>9540</v>
      </c>
      <c r="C4771" s="1">
        <v>8.1005601882934606</v>
      </c>
    </row>
    <row r="4772" spans="1:3" x14ac:dyDescent="0.35">
      <c r="A4772" t="s">
        <v>9541</v>
      </c>
      <c r="B4772" t="s">
        <v>9542</v>
      </c>
      <c r="C4772" s="1">
        <v>8.2481670379638707</v>
      </c>
    </row>
    <row r="4773" spans="1:3" x14ac:dyDescent="0.35">
      <c r="A4773" t="s">
        <v>9543</v>
      </c>
      <c r="B4773" t="s">
        <v>9544</v>
      </c>
      <c r="C4773" s="1">
        <v>8.0555191040039098</v>
      </c>
    </row>
    <row r="4774" spans="1:3" x14ac:dyDescent="0.35">
      <c r="A4774" t="s">
        <v>9545</v>
      </c>
      <c r="B4774" t="s">
        <v>9546</v>
      </c>
      <c r="C4774" s="1">
        <v>8.1796388626098597</v>
      </c>
    </row>
    <row r="4775" spans="1:3" x14ac:dyDescent="0.35">
      <c r="A4775" t="s">
        <v>9547</v>
      </c>
      <c r="B4775" t="s">
        <v>9548</v>
      </c>
      <c r="C4775" s="1">
        <v>8.2285346984863299</v>
      </c>
    </row>
    <row r="4776" spans="1:3" x14ac:dyDescent="0.35">
      <c r="A4776" t="s">
        <v>9549</v>
      </c>
      <c r="B4776" t="s">
        <v>9550</v>
      </c>
      <c r="C4776" s="1">
        <v>8.1922388076782209</v>
      </c>
    </row>
    <row r="4777" spans="1:3" x14ac:dyDescent="0.35">
      <c r="A4777" t="s">
        <v>9551</v>
      </c>
      <c r="B4777" t="s">
        <v>9552</v>
      </c>
      <c r="C4777" s="1">
        <v>8.1703758239746094</v>
      </c>
    </row>
    <row r="4778" spans="1:3" x14ac:dyDescent="0.35">
      <c r="A4778" t="s">
        <v>9553</v>
      </c>
      <c r="B4778" t="s">
        <v>9554</v>
      </c>
      <c r="C4778" s="1">
        <v>8.1807212829589808</v>
      </c>
    </row>
    <row r="4779" spans="1:3" x14ac:dyDescent="0.35">
      <c r="A4779" t="s">
        <v>9555</v>
      </c>
      <c r="B4779" t="s">
        <v>9556</v>
      </c>
      <c r="C4779" s="1">
        <v>8.2104778289794904</v>
      </c>
    </row>
    <row r="4780" spans="1:3" x14ac:dyDescent="0.35">
      <c r="A4780" t="s">
        <v>9557</v>
      </c>
      <c r="B4780" t="s">
        <v>9558</v>
      </c>
      <c r="C4780" s="1">
        <v>8.15026950836182</v>
      </c>
    </row>
    <row r="4781" spans="1:3" x14ac:dyDescent="0.35">
      <c r="A4781" t="s">
        <v>9559</v>
      </c>
      <c r="B4781" t="s">
        <v>9560</v>
      </c>
      <c r="C4781" s="1">
        <v>8.0950260162353498</v>
      </c>
    </row>
    <row r="4782" spans="1:3" x14ac:dyDescent="0.35">
      <c r="A4782" t="s">
        <v>9561</v>
      </c>
      <c r="B4782" t="s">
        <v>9562</v>
      </c>
      <c r="C4782" s="1">
        <v>8.1075077056884801</v>
      </c>
    </row>
    <row r="4783" spans="1:3" x14ac:dyDescent="0.35">
      <c r="A4783" t="s">
        <v>9563</v>
      </c>
      <c r="B4783" t="s">
        <v>9564</v>
      </c>
      <c r="C4783" s="1">
        <v>8.2312717437744105</v>
      </c>
    </row>
    <row r="4784" spans="1:3" x14ac:dyDescent="0.35">
      <c r="A4784" t="s">
        <v>9565</v>
      </c>
      <c r="B4784" t="s">
        <v>9566</v>
      </c>
      <c r="C4784" s="1">
        <v>8.3205165863037092</v>
      </c>
    </row>
    <row r="4785" spans="1:3" x14ac:dyDescent="0.35">
      <c r="A4785" t="s">
        <v>9567</v>
      </c>
      <c r="B4785" t="s">
        <v>9568</v>
      </c>
      <c r="C4785" s="1">
        <v>8.3679256439209002</v>
      </c>
    </row>
    <row r="4786" spans="1:3" x14ac:dyDescent="0.35">
      <c r="A4786" t="s">
        <v>9569</v>
      </c>
      <c r="B4786" t="s">
        <v>9570</v>
      </c>
      <c r="C4786" s="1">
        <v>8.2782030105590803</v>
      </c>
    </row>
    <row r="4787" spans="1:3" x14ac:dyDescent="0.35">
      <c r="A4787" t="s">
        <v>9571</v>
      </c>
      <c r="B4787" t="s">
        <v>9572</v>
      </c>
      <c r="C4787" s="1">
        <v>8.2349166870117205</v>
      </c>
    </row>
    <row r="4788" spans="1:3" x14ac:dyDescent="0.35">
      <c r="A4788" t="s">
        <v>9573</v>
      </c>
      <c r="B4788" t="s">
        <v>9574</v>
      </c>
      <c r="C4788" s="1">
        <v>8.2260532379150408</v>
      </c>
    </row>
    <row r="4789" spans="1:3" x14ac:dyDescent="0.35">
      <c r="A4789" t="s">
        <v>9575</v>
      </c>
      <c r="B4789" t="s">
        <v>9576</v>
      </c>
      <c r="C4789" s="1">
        <v>8.2759637832641602</v>
      </c>
    </row>
    <row r="4790" spans="1:3" x14ac:dyDescent="0.35">
      <c r="A4790" t="s">
        <v>9577</v>
      </c>
      <c r="B4790" t="s">
        <v>9578</v>
      </c>
      <c r="C4790" s="1">
        <v>8.4713830947875994</v>
      </c>
    </row>
    <row r="4791" spans="1:3" x14ac:dyDescent="0.35">
      <c r="A4791" t="s">
        <v>9579</v>
      </c>
      <c r="B4791" t="s">
        <v>9580</v>
      </c>
      <c r="C4791" s="1">
        <v>8.49530124664307</v>
      </c>
    </row>
    <row r="4792" spans="1:3" x14ac:dyDescent="0.35">
      <c r="A4792" t="s">
        <v>9581</v>
      </c>
      <c r="B4792" t="s">
        <v>9582</v>
      </c>
      <c r="C4792" s="1">
        <v>8.6480236053466797</v>
      </c>
    </row>
    <row r="4793" spans="1:3" x14ac:dyDescent="0.35">
      <c r="A4793" t="s">
        <v>9583</v>
      </c>
      <c r="B4793" t="s">
        <v>9584</v>
      </c>
      <c r="C4793" s="1">
        <v>8.6315565109252894</v>
      </c>
    </row>
    <row r="4794" spans="1:3" x14ac:dyDescent="0.35">
      <c r="A4794" t="s">
        <v>9585</v>
      </c>
      <c r="B4794" t="s">
        <v>9586</v>
      </c>
      <c r="C4794" s="1">
        <v>8.4826087951660192</v>
      </c>
    </row>
    <row r="4795" spans="1:3" x14ac:dyDescent="0.35">
      <c r="A4795" t="s">
        <v>9587</v>
      </c>
      <c r="B4795" t="s">
        <v>9588</v>
      </c>
      <c r="C4795" s="1">
        <v>8.6445550918579102</v>
      </c>
    </row>
    <row r="4796" spans="1:3" x14ac:dyDescent="0.35">
      <c r="A4796" t="s">
        <v>9589</v>
      </c>
      <c r="B4796" t="s">
        <v>9590</v>
      </c>
      <c r="C4796" s="1">
        <v>8.7878942489624006</v>
      </c>
    </row>
    <row r="4797" spans="1:3" x14ac:dyDescent="0.35">
      <c r="A4797" t="s">
        <v>9591</v>
      </c>
      <c r="B4797" t="s">
        <v>9592</v>
      </c>
      <c r="C4797" s="1">
        <v>8.4176721572875994</v>
      </c>
    </row>
    <row r="4798" spans="1:3" x14ac:dyDescent="0.35">
      <c r="A4798" t="s">
        <v>9593</v>
      </c>
      <c r="B4798" t="s">
        <v>9594</v>
      </c>
      <c r="C4798" s="1">
        <v>8.8358545303344709</v>
      </c>
    </row>
    <row r="4799" spans="1:3" x14ac:dyDescent="0.35">
      <c r="A4799" t="s">
        <v>9595</v>
      </c>
      <c r="B4799" t="s">
        <v>9596</v>
      </c>
      <c r="C4799" s="1">
        <v>8.5464715957641602</v>
      </c>
    </row>
    <row r="4800" spans="1:3" x14ac:dyDescent="0.35">
      <c r="A4800" t="s">
        <v>9597</v>
      </c>
      <c r="B4800" t="s">
        <v>9598</v>
      </c>
      <c r="C4800" s="1">
        <v>8.1934003829956001</v>
      </c>
    </row>
    <row r="4801" spans="1:3" x14ac:dyDescent="0.35">
      <c r="A4801" t="s">
        <v>9599</v>
      </c>
      <c r="B4801" t="s">
        <v>9600</v>
      </c>
      <c r="C4801" s="1">
        <v>8.0518035888671893</v>
      </c>
    </row>
    <row r="4802" spans="1:3" x14ac:dyDescent="0.35">
      <c r="A4802" t="s">
        <v>9601</v>
      </c>
      <c r="B4802" t="s">
        <v>9602</v>
      </c>
      <c r="C4802" s="1">
        <v>7.5940170288085902</v>
      </c>
    </row>
    <row r="4803" spans="1:3" x14ac:dyDescent="0.35">
      <c r="A4803" t="s">
        <v>9603</v>
      </c>
      <c r="B4803" t="s">
        <v>9604</v>
      </c>
      <c r="C4803" s="1">
        <v>7.5601367950439498</v>
      </c>
    </row>
    <row r="4804" spans="1:3" x14ac:dyDescent="0.35">
      <c r="A4804" t="s">
        <v>9605</v>
      </c>
      <c r="B4804" t="s">
        <v>9606</v>
      </c>
      <c r="C4804" s="1">
        <v>7.8747940063476598</v>
      </c>
    </row>
    <row r="4805" spans="1:3" x14ac:dyDescent="0.35">
      <c r="A4805" t="s">
        <v>9607</v>
      </c>
      <c r="B4805" t="s">
        <v>9608</v>
      </c>
      <c r="C4805" s="1">
        <v>8.1691951751709002</v>
      </c>
    </row>
    <row r="4806" spans="1:3" x14ac:dyDescent="0.35">
      <c r="A4806" t="s">
        <v>9609</v>
      </c>
      <c r="B4806" t="s">
        <v>9610</v>
      </c>
      <c r="C4806" s="1">
        <v>8.2350215911865199</v>
      </c>
    </row>
    <row r="4807" spans="1:3" x14ac:dyDescent="0.35">
      <c r="A4807" t="s">
        <v>9611</v>
      </c>
      <c r="B4807" t="s">
        <v>9612</v>
      </c>
      <c r="C4807" s="1">
        <v>8.2126131057739293</v>
      </c>
    </row>
    <row r="4808" spans="1:3" x14ac:dyDescent="0.35">
      <c r="A4808" t="s">
        <v>9613</v>
      </c>
      <c r="B4808" t="s">
        <v>9614</v>
      </c>
      <c r="C4808" s="1">
        <v>8.3206405639648402</v>
      </c>
    </row>
    <row r="4809" spans="1:3" x14ac:dyDescent="0.35">
      <c r="A4809" t="s">
        <v>9615</v>
      </c>
      <c r="B4809" t="s">
        <v>9616</v>
      </c>
      <c r="C4809" s="1">
        <v>8.2967700958252006</v>
      </c>
    </row>
    <row r="4810" spans="1:3" x14ac:dyDescent="0.35">
      <c r="A4810" t="s">
        <v>9617</v>
      </c>
      <c r="B4810" t="s">
        <v>9618</v>
      </c>
      <c r="C4810" s="1">
        <v>7.7923107147216797</v>
      </c>
    </row>
    <row r="4811" spans="1:3" x14ac:dyDescent="0.35">
      <c r="A4811" t="s">
        <v>9619</v>
      </c>
      <c r="B4811" t="s">
        <v>9620</v>
      </c>
      <c r="C4811" s="1">
        <v>7.72373723983765</v>
      </c>
    </row>
    <row r="4812" spans="1:3" x14ac:dyDescent="0.35">
      <c r="A4812" t="s">
        <v>9621</v>
      </c>
      <c r="B4812" t="s">
        <v>9622</v>
      </c>
      <c r="C4812" s="1">
        <v>7.8775491714477504</v>
      </c>
    </row>
    <row r="4813" spans="1:3" x14ac:dyDescent="0.35">
      <c r="A4813" t="s">
        <v>9623</v>
      </c>
      <c r="B4813" t="s">
        <v>9624</v>
      </c>
      <c r="C4813" s="1">
        <v>7.6974196434020996</v>
      </c>
    </row>
    <row r="4814" spans="1:3" x14ac:dyDescent="0.35">
      <c r="A4814" t="s">
        <v>9625</v>
      </c>
      <c r="B4814" t="s">
        <v>9626</v>
      </c>
      <c r="C4814" s="1">
        <v>7.8861560821533203</v>
      </c>
    </row>
    <row r="4815" spans="1:3" x14ac:dyDescent="0.35">
      <c r="A4815" t="s">
        <v>9627</v>
      </c>
      <c r="B4815" t="s">
        <v>9628</v>
      </c>
      <c r="C4815" s="1">
        <v>9.2257118225097692</v>
      </c>
    </row>
    <row r="4816" spans="1:3" x14ac:dyDescent="0.35">
      <c r="A4816" t="s">
        <v>9629</v>
      </c>
      <c r="B4816" t="s">
        <v>9630</v>
      </c>
      <c r="C4816" s="1">
        <v>9.2534151077270508</v>
      </c>
    </row>
    <row r="4817" spans="1:3" x14ac:dyDescent="0.35">
      <c r="A4817" t="s">
        <v>9631</v>
      </c>
      <c r="B4817" t="s">
        <v>9632</v>
      </c>
      <c r="C4817" s="1">
        <v>9.0006780624389595</v>
      </c>
    </row>
    <row r="4818" spans="1:3" x14ac:dyDescent="0.35">
      <c r="A4818" t="s">
        <v>9633</v>
      </c>
      <c r="B4818" t="s">
        <v>9634</v>
      </c>
      <c r="C4818" s="1">
        <v>8.9015264511108398</v>
      </c>
    </row>
    <row r="4819" spans="1:3" x14ac:dyDescent="0.35">
      <c r="A4819" t="s">
        <v>9635</v>
      </c>
      <c r="B4819" t="s">
        <v>9636</v>
      </c>
      <c r="C4819" s="1">
        <v>8.5305261611938494</v>
      </c>
    </row>
    <row r="4820" spans="1:3" x14ac:dyDescent="0.35">
      <c r="A4820" t="s">
        <v>9637</v>
      </c>
      <c r="B4820" t="s">
        <v>9638</v>
      </c>
      <c r="C4820" s="1">
        <v>8.7155284881591797</v>
      </c>
    </row>
    <row r="4821" spans="1:3" x14ac:dyDescent="0.35">
      <c r="A4821" t="s">
        <v>9639</v>
      </c>
      <c r="B4821" t="s">
        <v>9640</v>
      </c>
      <c r="C4821" s="1">
        <v>9.1508989334106392</v>
      </c>
    </row>
    <row r="4822" spans="1:3" x14ac:dyDescent="0.35">
      <c r="A4822" t="s">
        <v>9641</v>
      </c>
      <c r="B4822" t="s">
        <v>9642</v>
      </c>
      <c r="C4822" s="1">
        <v>9.5256690979003906</v>
      </c>
    </row>
    <row r="4823" spans="1:3" x14ac:dyDescent="0.35">
      <c r="A4823" t="s">
        <v>9643</v>
      </c>
      <c r="B4823" t="s">
        <v>9644</v>
      </c>
      <c r="C4823" s="1">
        <v>8.5098762512206996</v>
      </c>
    </row>
    <row r="4824" spans="1:3" x14ac:dyDescent="0.35">
      <c r="A4824" t="s">
        <v>9645</v>
      </c>
      <c r="B4824" t="s">
        <v>9646</v>
      </c>
      <c r="C4824" s="1">
        <v>8.4041004180908203</v>
      </c>
    </row>
    <row r="4825" spans="1:3" x14ac:dyDescent="0.35">
      <c r="A4825" t="s">
        <v>9647</v>
      </c>
      <c r="B4825" t="s">
        <v>9648</v>
      </c>
      <c r="C4825" s="1">
        <v>8.1501169204711896</v>
      </c>
    </row>
    <row r="4826" spans="1:3" x14ac:dyDescent="0.35">
      <c r="A4826" t="s">
        <v>9649</v>
      </c>
      <c r="B4826" t="s">
        <v>9650</v>
      </c>
      <c r="C4826" s="1">
        <v>8.00543308258057</v>
      </c>
    </row>
    <row r="4827" spans="1:3" x14ac:dyDescent="0.35">
      <c r="A4827" t="s">
        <v>9651</v>
      </c>
      <c r="B4827" t="s">
        <v>9652</v>
      </c>
      <c r="C4827" s="1">
        <v>8.2824859619140607</v>
      </c>
    </row>
    <row r="4828" spans="1:3" x14ac:dyDescent="0.35">
      <c r="A4828" t="s">
        <v>9653</v>
      </c>
      <c r="B4828" t="s">
        <v>9654</v>
      </c>
      <c r="C4828" s="1">
        <v>8.2980718612670898</v>
      </c>
    </row>
    <row r="4829" spans="1:3" x14ac:dyDescent="0.35">
      <c r="A4829" t="s">
        <v>9655</v>
      </c>
      <c r="B4829" t="s">
        <v>9656</v>
      </c>
      <c r="C4829" s="1">
        <v>8.2814054489135707</v>
      </c>
    </row>
    <row r="4830" spans="1:3" x14ac:dyDescent="0.35">
      <c r="A4830" t="s">
        <v>9657</v>
      </c>
      <c r="B4830" t="s">
        <v>9658</v>
      </c>
      <c r="C4830" s="1">
        <v>7.7624669075012198</v>
      </c>
    </row>
    <row r="4831" spans="1:3" x14ac:dyDescent="0.35">
      <c r="A4831" t="s">
        <v>9659</v>
      </c>
      <c r="B4831" t="s">
        <v>9660</v>
      </c>
      <c r="C4831" s="1">
        <v>7.9233937263488796</v>
      </c>
    </row>
    <row r="4832" spans="1:3" x14ac:dyDescent="0.35">
      <c r="A4832" t="s">
        <v>9661</v>
      </c>
      <c r="B4832" t="s">
        <v>9662</v>
      </c>
      <c r="C4832" s="1">
        <v>9.3006639480590803</v>
      </c>
    </row>
    <row r="4833" spans="1:3" x14ac:dyDescent="0.35">
      <c r="A4833" t="s">
        <v>9663</v>
      </c>
      <c r="B4833" t="s">
        <v>9664</v>
      </c>
      <c r="C4833" s="1">
        <v>9.56469631195068</v>
      </c>
    </row>
    <row r="4834" spans="1:3" x14ac:dyDescent="0.35">
      <c r="A4834" t="s">
        <v>9665</v>
      </c>
      <c r="B4834" t="s">
        <v>9666</v>
      </c>
      <c r="C4834" s="1">
        <v>9.0665798187255895</v>
      </c>
    </row>
    <row r="4835" spans="1:3" x14ac:dyDescent="0.35">
      <c r="A4835" t="s">
        <v>9667</v>
      </c>
      <c r="B4835" t="s">
        <v>9668</v>
      </c>
      <c r="C4835" s="1">
        <v>9.7234840393066406</v>
      </c>
    </row>
    <row r="4836" spans="1:3" x14ac:dyDescent="0.35">
      <c r="A4836" t="s">
        <v>9669</v>
      </c>
      <c r="B4836" t="s">
        <v>9670</v>
      </c>
      <c r="C4836" s="1">
        <v>9.0437288284301793</v>
      </c>
    </row>
    <row r="4837" spans="1:3" x14ac:dyDescent="0.35">
      <c r="A4837" t="s">
        <v>9671</v>
      </c>
      <c r="B4837" t="s">
        <v>9672</v>
      </c>
      <c r="C4837" s="1">
        <v>9.5163812637329102</v>
      </c>
    </row>
    <row r="4838" spans="1:3" x14ac:dyDescent="0.35">
      <c r="A4838" t="s">
        <v>9673</v>
      </c>
      <c r="B4838" t="s">
        <v>9674</v>
      </c>
      <c r="C4838" s="1">
        <v>8.8134717941284197</v>
      </c>
    </row>
    <row r="4839" spans="1:3" x14ac:dyDescent="0.35">
      <c r="A4839" t="s">
        <v>9675</v>
      </c>
      <c r="B4839" t="s">
        <v>9676</v>
      </c>
      <c r="C4839" s="1">
        <v>8.8772401809692401</v>
      </c>
    </row>
    <row r="4840" spans="1:3" x14ac:dyDescent="0.35">
      <c r="A4840" t="s">
        <v>9677</v>
      </c>
      <c r="B4840" t="s">
        <v>9678</v>
      </c>
      <c r="C4840" s="1">
        <v>8.7685699462890607</v>
      </c>
    </row>
    <row r="4841" spans="1:3" x14ac:dyDescent="0.35">
      <c r="A4841" t="s">
        <v>9679</v>
      </c>
      <c r="B4841" t="s">
        <v>9680</v>
      </c>
      <c r="C4841" s="1">
        <v>8.5231218338012695</v>
      </c>
    </row>
    <row r="4842" spans="1:3" x14ac:dyDescent="0.35">
      <c r="A4842" t="s">
        <v>9681</v>
      </c>
      <c r="B4842" t="s">
        <v>9682</v>
      </c>
      <c r="C4842" s="1">
        <v>8.6349468231201207</v>
      </c>
    </row>
    <row r="4843" spans="1:3" x14ac:dyDescent="0.35">
      <c r="A4843" t="s">
        <v>9683</v>
      </c>
      <c r="B4843" t="s">
        <v>9684</v>
      </c>
      <c r="C4843" s="1">
        <v>8.7040634155273402</v>
      </c>
    </row>
    <row r="4844" spans="1:3" x14ac:dyDescent="0.35">
      <c r="A4844" t="s">
        <v>9685</v>
      </c>
      <c r="B4844" t="s">
        <v>9686</v>
      </c>
      <c r="C4844" s="1">
        <v>8.6589632034301793</v>
      </c>
    </row>
    <row r="4845" spans="1:3" x14ac:dyDescent="0.35">
      <c r="A4845" t="s">
        <v>9687</v>
      </c>
      <c r="B4845" t="s">
        <v>9688</v>
      </c>
      <c r="C4845" s="1">
        <v>8.3460645675659197</v>
      </c>
    </row>
    <row r="4846" spans="1:3" x14ac:dyDescent="0.35">
      <c r="A4846" t="s">
        <v>9689</v>
      </c>
      <c r="B4846" t="s">
        <v>9690</v>
      </c>
      <c r="C4846" s="1">
        <v>8.8156929016113299</v>
      </c>
    </row>
    <row r="4847" spans="1:3" x14ac:dyDescent="0.35">
      <c r="A4847" t="s">
        <v>9691</v>
      </c>
      <c r="B4847" t="s">
        <v>9692</v>
      </c>
      <c r="C4847" s="1">
        <v>9.2122554779052699</v>
      </c>
    </row>
    <row r="4848" spans="1:3" x14ac:dyDescent="0.35">
      <c r="A4848" t="s">
        <v>9693</v>
      </c>
      <c r="B4848" t="s">
        <v>9694</v>
      </c>
      <c r="C4848" s="1">
        <v>9.34118556976318</v>
      </c>
    </row>
    <row r="4849" spans="1:3" x14ac:dyDescent="0.35">
      <c r="A4849" t="s">
        <v>9695</v>
      </c>
      <c r="B4849" t="s">
        <v>9696</v>
      </c>
      <c r="C4849" s="1">
        <v>8.7335662841796893</v>
      </c>
    </row>
    <row r="4850" spans="1:3" x14ac:dyDescent="0.35">
      <c r="A4850" t="s">
        <v>9697</v>
      </c>
      <c r="B4850" t="s">
        <v>9698</v>
      </c>
      <c r="C4850" s="1">
        <v>8.0168132781982404</v>
      </c>
    </row>
    <row r="4851" spans="1:3" x14ac:dyDescent="0.35">
      <c r="A4851" t="s">
        <v>9699</v>
      </c>
      <c r="B4851" t="s">
        <v>9700</v>
      </c>
      <c r="C4851" s="1">
        <v>9.1951589584350604</v>
      </c>
    </row>
    <row r="4852" spans="1:3" x14ac:dyDescent="0.35">
      <c r="A4852" t="s">
        <v>9701</v>
      </c>
      <c r="B4852" t="s">
        <v>9702</v>
      </c>
      <c r="C4852" s="1">
        <v>7.9983153343200701</v>
      </c>
    </row>
    <row r="4853" spans="1:3" x14ac:dyDescent="0.35">
      <c r="A4853" t="s">
        <v>9703</v>
      </c>
      <c r="B4853" t="s">
        <v>9704</v>
      </c>
      <c r="C4853" s="1">
        <v>8.7940731048584002</v>
      </c>
    </row>
    <row r="4854" spans="1:3" x14ac:dyDescent="0.35">
      <c r="A4854" t="s">
        <v>9705</v>
      </c>
      <c r="B4854" t="s">
        <v>9706</v>
      </c>
      <c r="C4854" s="1">
        <v>8.0471878051757795</v>
      </c>
    </row>
    <row r="4855" spans="1:3" x14ac:dyDescent="0.35">
      <c r="A4855" t="s">
        <v>9707</v>
      </c>
      <c r="B4855" t="s">
        <v>9708</v>
      </c>
      <c r="C4855" s="1">
        <v>8.4715089797973597</v>
      </c>
    </row>
    <row r="4856" spans="1:3" x14ac:dyDescent="0.35">
      <c r="A4856" t="s">
        <v>9709</v>
      </c>
      <c r="B4856" t="s">
        <v>9710</v>
      </c>
      <c r="C4856" s="1">
        <v>8.6994915008544904</v>
      </c>
    </row>
    <row r="4857" spans="1:3" x14ac:dyDescent="0.35">
      <c r="A4857" t="s">
        <v>9711</v>
      </c>
      <c r="B4857" t="s">
        <v>9712</v>
      </c>
      <c r="C4857" s="1">
        <v>8.7780227661132795</v>
      </c>
    </row>
    <row r="4858" spans="1:3" x14ac:dyDescent="0.35">
      <c r="A4858" t="s">
        <v>9713</v>
      </c>
      <c r="B4858" t="s">
        <v>9714</v>
      </c>
      <c r="C4858" s="1">
        <v>8.1652898788452095</v>
      </c>
    </row>
    <row r="4859" spans="1:3" x14ac:dyDescent="0.35">
      <c r="A4859" t="s">
        <v>9715</v>
      </c>
      <c r="B4859" t="s">
        <v>9716</v>
      </c>
      <c r="C4859" s="1">
        <v>9.9142417907714808</v>
      </c>
    </row>
    <row r="4860" spans="1:3" x14ac:dyDescent="0.35">
      <c r="A4860" t="s">
        <v>9717</v>
      </c>
      <c r="B4860" t="s">
        <v>9718</v>
      </c>
      <c r="C4860" s="1">
        <v>9.9275417327880895</v>
      </c>
    </row>
    <row r="4861" spans="1:3" x14ac:dyDescent="0.35">
      <c r="A4861" t="s">
        <v>9719</v>
      </c>
      <c r="B4861" t="s">
        <v>9720</v>
      </c>
      <c r="C4861" s="1">
        <v>9.5651588439941406</v>
      </c>
    </row>
    <row r="4862" spans="1:3" x14ac:dyDescent="0.35">
      <c r="A4862" t="s">
        <v>9721</v>
      </c>
      <c r="B4862" t="s">
        <v>9722</v>
      </c>
      <c r="C4862" s="1">
        <v>9.5772733688354492</v>
      </c>
    </row>
    <row r="4863" spans="1:3" x14ac:dyDescent="0.35">
      <c r="A4863" t="s">
        <v>9723</v>
      </c>
      <c r="B4863" t="s">
        <v>9724</v>
      </c>
      <c r="C4863" s="1">
        <v>9.5919361114502006</v>
      </c>
    </row>
    <row r="4864" spans="1:3" x14ac:dyDescent="0.35">
      <c r="A4864" t="s">
        <v>9725</v>
      </c>
      <c r="B4864" t="s">
        <v>9726</v>
      </c>
      <c r="C4864" s="1">
        <v>9.4289646148681605</v>
      </c>
    </row>
    <row r="4865" spans="1:3" x14ac:dyDescent="0.35">
      <c r="A4865" t="s">
        <v>9727</v>
      </c>
      <c r="B4865" t="s">
        <v>9728</v>
      </c>
      <c r="C4865" s="1">
        <v>9.4941720962524396</v>
      </c>
    </row>
    <row r="4866" spans="1:3" x14ac:dyDescent="0.35">
      <c r="A4866" t="s">
        <v>9729</v>
      </c>
      <c r="B4866" t="s">
        <v>9730</v>
      </c>
      <c r="C4866" s="1">
        <v>9.45135593414307</v>
      </c>
    </row>
    <row r="4867" spans="1:3" x14ac:dyDescent="0.35">
      <c r="A4867" t="s">
        <v>9731</v>
      </c>
      <c r="B4867" t="s">
        <v>9732</v>
      </c>
      <c r="C4867" s="1">
        <v>9.1507883071899396</v>
      </c>
    </row>
    <row r="4868" spans="1:3" x14ac:dyDescent="0.35">
      <c r="A4868" t="s">
        <v>9733</v>
      </c>
      <c r="B4868" t="s">
        <v>9734</v>
      </c>
      <c r="C4868" s="1">
        <v>8.7195892333984393</v>
      </c>
    </row>
    <row r="4869" spans="1:3" x14ac:dyDescent="0.35">
      <c r="A4869" t="s">
        <v>9735</v>
      </c>
      <c r="B4869" t="s">
        <v>9736</v>
      </c>
      <c r="C4869" s="1">
        <v>9.1553001403808594</v>
      </c>
    </row>
    <row r="4870" spans="1:3" x14ac:dyDescent="0.35">
      <c r="A4870" t="s">
        <v>9737</v>
      </c>
      <c r="B4870" t="s">
        <v>9738</v>
      </c>
      <c r="C4870" s="1">
        <v>8.3500642776489293</v>
      </c>
    </row>
    <row r="4871" spans="1:3" x14ac:dyDescent="0.35">
      <c r="A4871" t="s">
        <v>9739</v>
      </c>
      <c r="B4871" t="s">
        <v>9740</v>
      </c>
      <c r="C4871" s="1">
        <v>7.7032275199890101</v>
      </c>
    </row>
    <row r="4872" spans="1:3" x14ac:dyDescent="0.35">
      <c r="A4872" t="s">
        <v>9741</v>
      </c>
      <c r="B4872" t="s">
        <v>9742</v>
      </c>
      <c r="C4872" s="1">
        <v>7.9416651725768999</v>
      </c>
    </row>
    <row r="4873" spans="1:3" x14ac:dyDescent="0.35">
      <c r="A4873" t="s">
        <v>9743</v>
      </c>
      <c r="B4873" t="s">
        <v>9744</v>
      </c>
      <c r="C4873" s="1">
        <v>8.3600721359252894</v>
      </c>
    </row>
    <row r="4874" spans="1:3" x14ac:dyDescent="0.35">
      <c r="A4874" t="s">
        <v>9745</v>
      </c>
      <c r="B4874" t="s">
        <v>9746</v>
      </c>
      <c r="C4874" s="1">
        <v>8.5619935989379901</v>
      </c>
    </row>
    <row r="4875" spans="1:3" x14ac:dyDescent="0.35">
      <c r="A4875" t="s">
        <v>9747</v>
      </c>
      <c r="B4875" t="s">
        <v>9748</v>
      </c>
      <c r="C4875" s="1">
        <v>8.3886470794677699</v>
      </c>
    </row>
    <row r="4876" spans="1:3" x14ac:dyDescent="0.35">
      <c r="A4876" t="s">
        <v>9749</v>
      </c>
      <c r="B4876" t="s">
        <v>9750</v>
      </c>
      <c r="C4876" s="1">
        <v>8.1710271835327095</v>
      </c>
    </row>
    <row r="4877" spans="1:3" x14ac:dyDescent="0.35">
      <c r="A4877" t="s">
        <v>9751</v>
      </c>
      <c r="B4877" t="s">
        <v>9752</v>
      </c>
      <c r="C4877" s="1">
        <v>8.4276771545410192</v>
      </c>
    </row>
    <row r="4878" spans="1:3" x14ac:dyDescent="0.35">
      <c r="A4878" t="s">
        <v>9753</v>
      </c>
      <c r="B4878" t="s">
        <v>9754</v>
      </c>
      <c r="C4878" s="1">
        <v>7.96205854415894</v>
      </c>
    </row>
    <row r="4879" spans="1:3" x14ac:dyDescent="0.35">
      <c r="A4879" t="s">
        <v>9755</v>
      </c>
      <c r="B4879" t="s">
        <v>9756</v>
      </c>
      <c r="C4879" s="1">
        <v>8.3079576492309606</v>
      </c>
    </row>
    <row r="4880" spans="1:3" x14ac:dyDescent="0.35">
      <c r="A4880" t="s">
        <v>9757</v>
      </c>
      <c r="B4880" t="s">
        <v>9758</v>
      </c>
      <c r="C4880" s="1">
        <v>8.3119668960571307</v>
      </c>
    </row>
    <row r="4881" spans="1:3" x14ac:dyDescent="0.35">
      <c r="A4881" t="s">
        <v>9759</v>
      </c>
      <c r="B4881" t="s">
        <v>9760</v>
      </c>
      <c r="C4881" s="1">
        <v>8.1439409255981392</v>
      </c>
    </row>
    <row r="4882" spans="1:3" x14ac:dyDescent="0.35">
      <c r="A4882" t="s">
        <v>9761</v>
      </c>
      <c r="B4882" t="s">
        <v>9762</v>
      </c>
      <c r="C4882" s="1">
        <v>7.6470131874084499</v>
      </c>
    </row>
    <row r="4883" spans="1:3" x14ac:dyDescent="0.35">
      <c r="A4883" t="s">
        <v>9763</v>
      </c>
      <c r="B4883" t="s">
        <v>9764</v>
      </c>
      <c r="C4883" s="1">
        <v>8.0408544540405291</v>
      </c>
    </row>
    <row r="4884" spans="1:3" x14ac:dyDescent="0.35">
      <c r="A4884" t="s">
        <v>9765</v>
      </c>
      <c r="B4884" t="s">
        <v>9766</v>
      </c>
      <c r="C4884" s="1">
        <v>7.9717488288879403</v>
      </c>
    </row>
    <row r="4885" spans="1:3" x14ac:dyDescent="0.35">
      <c r="A4885" t="s">
        <v>9767</v>
      </c>
      <c r="B4885" t="s">
        <v>9768</v>
      </c>
      <c r="C4885" s="1">
        <v>7.94944047927856</v>
      </c>
    </row>
    <row r="4886" spans="1:3" x14ac:dyDescent="0.35">
      <c r="A4886" t="s">
        <v>9769</v>
      </c>
      <c r="B4886" t="s">
        <v>9770</v>
      </c>
      <c r="C4886" s="1">
        <v>7.7360916137695304</v>
      </c>
    </row>
    <row r="4887" spans="1:3" x14ac:dyDescent="0.35">
      <c r="A4887" t="s">
        <v>9771</v>
      </c>
      <c r="B4887" t="s">
        <v>9772</v>
      </c>
      <c r="C4887" s="1">
        <v>8.0174779891967791</v>
      </c>
    </row>
    <row r="4888" spans="1:3" x14ac:dyDescent="0.35">
      <c r="A4888" t="s">
        <v>9773</v>
      </c>
      <c r="B4888" t="s">
        <v>9774</v>
      </c>
      <c r="C4888" s="1">
        <v>7.6690230369567898</v>
      </c>
    </row>
    <row r="4889" spans="1:3" x14ac:dyDescent="0.35">
      <c r="A4889" t="s">
        <v>9775</v>
      </c>
      <c r="B4889" t="s">
        <v>9776</v>
      </c>
      <c r="C4889" s="1">
        <v>7.7826628684997603</v>
      </c>
    </row>
    <row r="4890" spans="1:3" x14ac:dyDescent="0.35">
      <c r="A4890" t="s">
        <v>9777</v>
      </c>
      <c r="B4890" t="s">
        <v>9778</v>
      </c>
      <c r="C4890" s="1">
        <v>7.8133053779601997</v>
      </c>
    </row>
    <row r="4891" spans="1:3" x14ac:dyDescent="0.35">
      <c r="A4891" t="s">
        <v>9779</v>
      </c>
      <c r="B4891" t="s">
        <v>9780</v>
      </c>
      <c r="C4891" s="1">
        <v>8.5261058807372994</v>
      </c>
    </row>
    <row r="4892" spans="1:3" x14ac:dyDescent="0.35">
      <c r="A4892" t="s">
        <v>9781</v>
      </c>
      <c r="B4892" t="s">
        <v>9782</v>
      </c>
      <c r="C4892" s="1">
        <v>8.2956285476684606</v>
      </c>
    </row>
    <row r="4893" spans="1:3" x14ac:dyDescent="0.35">
      <c r="A4893" t="s">
        <v>9783</v>
      </c>
      <c r="B4893" t="s">
        <v>9784</v>
      </c>
      <c r="C4893" s="1">
        <v>7.9692449569702104</v>
      </c>
    </row>
    <row r="4894" spans="1:3" x14ac:dyDescent="0.35">
      <c r="A4894" t="s">
        <v>9785</v>
      </c>
      <c r="B4894" t="s">
        <v>9786</v>
      </c>
      <c r="C4894" s="1">
        <v>7.8212738037109402</v>
      </c>
    </row>
    <row r="4895" spans="1:3" x14ac:dyDescent="0.35">
      <c r="A4895" t="s">
        <v>9787</v>
      </c>
      <c r="B4895" t="s">
        <v>9788</v>
      </c>
      <c r="C4895" s="1">
        <v>8.0177259445190394</v>
      </c>
    </row>
    <row r="4896" spans="1:3" x14ac:dyDescent="0.35">
      <c r="A4896" t="s">
        <v>9789</v>
      </c>
      <c r="B4896" t="s">
        <v>9790</v>
      </c>
      <c r="C4896" s="1">
        <v>7.5726971626281703</v>
      </c>
    </row>
    <row r="4897" spans="1:3" x14ac:dyDescent="0.35">
      <c r="A4897" t="s">
        <v>9791</v>
      </c>
      <c r="B4897" t="s">
        <v>9792</v>
      </c>
      <c r="C4897" s="1">
        <v>7.49182033538818</v>
      </c>
    </row>
    <row r="4898" spans="1:3" x14ac:dyDescent="0.35">
      <c r="A4898" t="s">
        <v>9793</v>
      </c>
      <c r="B4898" t="s">
        <v>9794</v>
      </c>
      <c r="C4898" s="1">
        <v>7.7091474533081001</v>
      </c>
    </row>
    <row r="4899" spans="1:3" x14ac:dyDescent="0.35">
      <c r="A4899" t="s">
        <v>9795</v>
      </c>
      <c r="B4899" t="s">
        <v>9796</v>
      </c>
      <c r="C4899" s="1">
        <v>7.8657126426696804</v>
      </c>
    </row>
    <row r="4900" spans="1:3" x14ac:dyDescent="0.35">
      <c r="A4900" t="s">
        <v>9797</v>
      </c>
      <c r="B4900" t="s">
        <v>9798</v>
      </c>
      <c r="C4900" s="1">
        <v>7.7664980888366699</v>
      </c>
    </row>
    <row r="4901" spans="1:3" x14ac:dyDescent="0.35">
      <c r="A4901" t="s">
        <v>9799</v>
      </c>
      <c r="B4901" t="s">
        <v>9800</v>
      </c>
      <c r="C4901" s="1">
        <v>7.6861281394958496</v>
      </c>
    </row>
    <row r="4902" spans="1:3" x14ac:dyDescent="0.35">
      <c r="A4902" t="s">
        <v>9801</v>
      </c>
      <c r="B4902" t="s">
        <v>9802</v>
      </c>
      <c r="C4902" s="1">
        <v>7.5747971534729004</v>
      </c>
    </row>
    <row r="4903" spans="1:3" x14ac:dyDescent="0.35">
      <c r="A4903" t="s">
        <v>9803</v>
      </c>
      <c r="B4903" t="s">
        <v>9804</v>
      </c>
      <c r="C4903" s="1">
        <v>7.6824374198913601</v>
      </c>
    </row>
    <row r="4904" spans="1:3" x14ac:dyDescent="0.35">
      <c r="A4904" t="s">
        <v>9805</v>
      </c>
      <c r="B4904" t="s">
        <v>9806</v>
      </c>
      <c r="C4904" s="1">
        <v>7.4825568199157697</v>
      </c>
    </row>
    <row r="4905" spans="1:3" x14ac:dyDescent="0.35">
      <c r="A4905" t="s">
        <v>9807</v>
      </c>
      <c r="B4905" t="s">
        <v>9808</v>
      </c>
      <c r="C4905" s="1">
        <v>7.2114582061767596</v>
      </c>
    </row>
    <row r="4906" spans="1:3" x14ac:dyDescent="0.35">
      <c r="A4906" t="s">
        <v>9809</v>
      </c>
      <c r="B4906" t="s">
        <v>9810</v>
      </c>
      <c r="C4906" s="1">
        <v>7.9531588554382298</v>
      </c>
    </row>
    <row r="4907" spans="1:3" x14ac:dyDescent="0.35">
      <c r="A4907" t="s">
        <v>9811</v>
      </c>
      <c r="B4907" t="s">
        <v>9812</v>
      </c>
      <c r="C4907" s="1">
        <v>8.6830711364746094</v>
      </c>
    </row>
    <row r="4908" spans="1:3" x14ac:dyDescent="0.35">
      <c r="A4908" t="s">
        <v>9813</v>
      </c>
      <c r="B4908" t="s">
        <v>9814</v>
      </c>
      <c r="C4908" s="1">
        <v>9.0328207015991193</v>
      </c>
    </row>
    <row r="4909" spans="1:3" x14ac:dyDescent="0.35">
      <c r="A4909" t="s">
        <v>9815</v>
      </c>
      <c r="B4909" t="s">
        <v>9816</v>
      </c>
      <c r="C4909" s="1">
        <v>8.6587543487548793</v>
      </c>
    </row>
    <row r="4910" spans="1:3" x14ac:dyDescent="0.35">
      <c r="A4910" t="s">
        <v>9817</v>
      </c>
      <c r="B4910" t="s">
        <v>9818</v>
      </c>
      <c r="C4910" s="1">
        <v>8.8637361526489293</v>
      </c>
    </row>
    <row r="4911" spans="1:3" x14ac:dyDescent="0.35">
      <c r="A4911" t="s">
        <v>9819</v>
      </c>
      <c r="B4911" t="s">
        <v>9820</v>
      </c>
      <c r="C4911" s="1">
        <v>7.9740037918090803</v>
      </c>
    </row>
    <row r="4912" spans="1:3" x14ac:dyDescent="0.35">
      <c r="A4912" t="s">
        <v>9821</v>
      </c>
      <c r="B4912" t="s">
        <v>9822</v>
      </c>
      <c r="C4912" s="1">
        <v>8.0823278427124006</v>
      </c>
    </row>
    <row r="4913" spans="1:3" x14ac:dyDescent="0.35">
      <c r="A4913" t="s">
        <v>9823</v>
      </c>
      <c r="B4913" t="s">
        <v>9824</v>
      </c>
      <c r="C4913" s="1">
        <v>8.6105251312255895</v>
      </c>
    </row>
    <row r="4914" spans="1:3" x14ac:dyDescent="0.35">
      <c r="A4914" t="s">
        <v>9825</v>
      </c>
      <c r="B4914" t="s">
        <v>9826</v>
      </c>
      <c r="C4914" s="1">
        <v>8.2910938262939506</v>
      </c>
    </row>
    <row r="4915" spans="1:3" x14ac:dyDescent="0.35">
      <c r="A4915" t="s">
        <v>9827</v>
      </c>
      <c r="B4915" t="s">
        <v>9828</v>
      </c>
      <c r="C4915" s="1">
        <v>8.4281311035156197</v>
      </c>
    </row>
    <row r="4916" spans="1:3" x14ac:dyDescent="0.35">
      <c r="A4916" t="s">
        <v>9829</v>
      </c>
      <c r="B4916" t="s">
        <v>9830</v>
      </c>
      <c r="C4916" s="1">
        <v>9.0022878646850604</v>
      </c>
    </row>
    <row r="4917" spans="1:3" x14ac:dyDescent="0.35">
      <c r="A4917" t="s">
        <v>9831</v>
      </c>
      <c r="B4917" t="s">
        <v>9832</v>
      </c>
      <c r="C4917" s="1">
        <v>10.543108940124499</v>
      </c>
    </row>
    <row r="4918" spans="1:3" x14ac:dyDescent="0.35">
      <c r="A4918" t="s">
        <v>9833</v>
      </c>
      <c r="B4918" t="s">
        <v>9834</v>
      </c>
      <c r="C4918" s="1">
        <v>10.4392547607422</v>
      </c>
    </row>
    <row r="4919" spans="1:3" x14ac:dyDescent="0.35">
      <c r="A4919" t="s">
        <v>9835</v>
      </c>
      <c r="B4919" t="s">
        <v>9836</v>
      </c>
      <c r="C4919" s="1">
        <v>9.8464040756225604</v>
      </c>
    </row>
    <row r="4920" spans="1:3" x14ac:dyDescent="0.35">
      <c r="A4920" t="s">
        <v>9837</v>
      </c>
      <c r="B4920" t="s">
        <v>9838</v>
      </c>
      <c r="C4920" s="1">
        <v>9.5757837295532209</v>
      </c>
    </row>
    <row r="4921" spans="1:3" x14ac:dyDescent="0.35">
      <c r="A4921" t="s">
        <v>9839</v>
      </c>
      <c r="B4921" t="s">
        <v>9840</v>
      </c>
      <c r="C4921" s="1">
        <v>9.6420192718505895</v>
      </c>
    </row>
    <row r="4922" spans="1:3" x14ac:dyDescent="0.35">
      <c r="A4922" t="s">
        <v>9841</v>
      </c>
      <c r="B4922" t="s">
        <v>9842</v>
      </c>
      <c r="C4922" s="1">
        <v>9.4558191299438494</v>
      </c>
    </row>
    <row r="4923" spans="1:3" x14ac:dyDescent="0.35">
      <c r="A4923" t="s">
        <v>9843</v>
      </c>
      <c r="B4923" t="s">
        <v>9844</v>
      </c>
      <c r="C4923" s="1">
        <v>9.4288282394409197</v>
      </c>
    </row>
    <row r="4924" spans="1:3" x14ac:dyDescent="0.35">
      <c r="A4924" t="s">
        <v>9845</v>
      </c>
      <c r="B4924" t="s">
        <v>9846</v>
      </c>
      <c r="C4924" s="1">
        <v>8.7709913253784197</v>
      </c>
    </row>
    <row r="4925" spans="1:3" x14ac:dyDescent="0.35">
      <c r="A4925" t="s">
        <v>9847</v>
      </c>
      <c r="B4925" t="s">
        <v>9848</v>
      </c>
      <c r="C4925" s="1">
        <v>8.5653524398803693</v>
      </c>
    </row>
    <row r="4926" spans="1:3" x14ac:dyDescent="0.35">
      <c r="A4926" t="s">
        <v>9849</v>
      </c>
      <c r="B4926" t="s">
        <v>9850</v>
      </c>
      <c r="C4926" s="1">
        <v>9.3800973892211896</v>
      </c>
    </row>
    <row r="4927" spans="1:3" x14ac:dyDescent="0.35">
      <c r="A4927" t="s">
        <v>9851</v>
      </c>
      <c r="B4927" t="s">
        <v>9852</v>
      </c>
      <c r="C4927" s="1">
        <v>9.4734115600585902</v>
      </c>
    </row>
    <row r="4928" spans="1:3" x14ac:dyDescent="0.35">
      <c r="A4928" t="s">
        <v>9853</v>
      </c>
      <c r="B4928" t="s">
        <v>9854</v>
      </c>
      <c r="C4928" s="1">
        <v>8.7406330108642596</v>
      </c>
    </row>
    <row r="4929" spans="1:3" x14ac:dyDescent="0.35">
      <c r="A4929" t="s">
        <v>9855</v>
      </c>
      <c r="B4929" t="s">
        <v>9856</v>
      </c>
      <c r="C4929" s="1">
        <v>8.3608169555664098</v>
      </c>
    </row>
    <row r="4930" spans="1:3" x14ac:dyDescent="0.35">
      <c r="A4930" t="s">
        <v>9857</v>
      </c>
      <c r="B4930" t="s">
        <v>9858</v>
      </c>
      <c r="C4930" s="1">
        <v>8.9813356399536097</v>
      </c>
    </row>
    <row r="4931" spans="1:3" x14ac:dyDescent="0.35">
      <c r="A4931" t="s">
        <v>9859</v>
      </c>
      <c r="B4931" t="s">
        <v>9860</v>
      </c>
      <c r="C4931" s="1">
        <v>8.5532617568969709</v>
      </c>
    </row>
    <row r="4932" spans="1:3" x14ac:dyDescent="0.35">
      <c r="A4932" t="s">
        <v>9861</v>
      </c>
      <c r="B4932" t="s">
        <v>9862</v>
      </c>
      <c r="C4932" s="1">
        <v>8.30926609039307</v>
      </c>
    </row>
    <row r="4933" spans="1:3" x14ac:dyDescent="0.35">
      <c r="A4933" t="s">
        <v>9863</v>
      </c>
      <c r="B4933" t="s">
        <v>9864</v>
      </c>
      <c r="C4933" s="1">
        <v>8.2241239547729492</v>
      </c>
    </row>
    <row r="4934" spans="1:3" x14ac:dyDescent="0.35">
      <c r="A4934" t="s">
        <v>9865</v>
      </c>
      <c r="B4934" t="s">
        <v>9866</v>
      </c>
      <c r="C4934" s="1">
        <v>9.5716352462768608</v>
      </c>
    </row>
    <row r="4935" spans="1:3" x14ac:dyDescent="0.35">
      <c r="A4935" t="s">
        <v>9867</v>
      </c>
      <c r="B4935" t="s">
        <v>9868</v>
      </c>
      <c r="C4935" s="1">
        <v>9.3443031311035192</v>
      </c>
    </row>
    <row r="4936" spans="1:3" x14ac:dyDescent="0.35">
      <c r="A4936" t="s">
        <v>9869</v>
      </c>
      <c r="B4936" t="s">
        <v>9870</v>
      </c>
      <c r="C4936" s="1">
        <v>9.2775020599365199</v>
      </c>
    </row>
    <row r="4937" spans="1:3" x14ac:dyDescent="0.35">
      <c r="A4937" t="s">
        <v>9871</v>
      </c>
      <c r="B4937" t="s">
        <v>9872</v>
      </c>
      <c r="C4937" s="1">
        <v>9.3337144851684606</v>
      </c>
    </row>
    <row r="4938" spans="1:3" x14ac:dyDescent="0.35">
      <c r="A4938" t="s">
        <v>9873</v>
      </c>
      <c r="B4938" t="s">
        <v>9874</v>
      </c>
      <c r="C4938" s="1">
        <v>9.3645820617675799</v>
      </c>
    </row>
    <row r="4939" spans="1:3" x14ac:dyDescent="0.35">
      <c r="A4939" t="s">
        <v>9875</v>
      </c>
      <c r="B4939" t="s">
        <v>9876</v>
      </c>
      <c r="C4939" s="1">
        <v>9.4518966674804705</v>
      </c>
    </row>
    <row r="4940" spans="1:3" x14ac:dyDescent="0.35">
      <c r="A4940" t="s">
        <v>9877</v>
      </c>
      <c r="B4940" t="s">
        <v>9878</v>
      </c>
      <c r="C4940" s="1">
        <v>9.4061813354492205</v>
      </c>
    </row>
    <row r="4941" spans="1:3" x14ac:dyDescent="0.35">
      <c r="A4941" t="s">
        <v>9879</v>
      </c>
      <c r="B4941" t="s">
        <v>9880</v>
      </c>
      <c r="C4941" s="1">
        <v>9.2699441909790004</v>
      </c>
    </row>
    <row r="4942" spans="1:3" x14ac:dyDescent="0.35">
      <c r="A4942" t="s">
        <v>9881</v>
      </c>
      <c r="B4942" t="s">
        <v>9882</v>
      </c>
      <c r="C4942" s="1">
        <v>9.3184280395507795</v>
      </c>
    </row>
    <row r="4943" spans="1:3" x14ac:dyDescent="0.35">
      <c r="A4943" t="s">
        <v>9883</v>
      </c>
      <c r="B4943" t="s">
        <v>9884</v>
      </c>
      <c r="C4943" s="1">
        <v>9.2133541107177699</v>
      </c>
    </row>
    <row r="4944" spans="1:3" x14ac:dyDescent="0.35">
      <c r="A4944" t="s">
        <v>9885</v>
      </c>
      <c r="B4944" t="s">
        <v>9886</v>
      </c>
      <c r="C4944" s="1">
        <v>9.7122840881347692</v>
      </c>
    </row>
    <row r="4945" spans="1:3" x14ac:dyDescent="0.35">
      <c r="A4945" t="s">
        <v>9887</v>
      </c>
      <c r="B4945" t="s">
        <v>9888</v>
      </c>
      <c r="C4945" s="1">
        <v>9.5585899353027308</v>
      </c>
    </row>
    <row r="4946" spans="1:3" x14ac:dyDescent="0.35">
      <c r="A4946" t="s">
        <v>9889</v>
      </c>
      <c r="B4946" t="s">
        <v>9890</v>
      </c>
      <c r="C4946" s="1">
        <v>9.3826236724853498</v>
      </c>
    </row>
    <row r="4947" spans="1:3" x14ac:dyDescent="0.35">
      <c r="A4947" t="s">
        <v>9891</v>
      </c>
      <c r="B4947" t="s">
        <v>9892</v>
      </c>
      <c r="C4947" s="1">
        <v>9.1131906509399396</v>
      </c>
    </row>
    <row r="4948" spans="1:3" x14ac:dyDescent="0.35">
      <c r="A4948" t="s">
        <v>9893</v>
      </c>
      <c r="B4948" t="s">
        <v>9894</v>
      </c>
      <c r="C4948" s="1">
        <v>9.6788892745971697</v>
      </c>
    </row>
    <row r="4949" spans="1:3" x14ac:dyDescent="0.35">
      <c r="A4949" t="s">
        <v>9895</v>
      </c>
      <c r="B4949" t="s">
        <v>9896</v>
      </c>
      <c r="C4949" s="1">
        <v>9.7850580215454102</v>
      </c>
    </row>
    <row r="4950" spans="1:3" x14ac:dyDescent="0.35">
      <c r="A4950" t="s">
        <v>9897</v>
      </c>
      <c r="B4950" t="s">
        <v>9898</v>
      </c>
      <c r="C4950" s="1">
        <v>9.4128999710083008</v>
      </c>
    </row>
    <row r="4951" spans="1:3" x14ac:dyDescent="0.35">
      <c r="A4951" t="s">
        <v>9899</v>
      </c>
      <c r="B4951" t="s">
        <v>9900</v>
      </c>
      <c r="C4951" s="1">
        <v>8.4744749069213903</v>
      </c>
    </row>
    <row r="4952" spans="1:3" x14ac:dyDescent="0.35">
      <c r="A4952" t="s">
        <v>9901</v>
      </c>
      <c r="B4952" t="s">
        <v>9902</v>
      </c>
      <c r="C4952" s="1">
        <v>8.0953197479247994</v>
      </c>
    </row>
    <row r="4953" spans="1:3" x14ac:dyDescent="0.35">
      <c r="A4953" t="s">
        <v>9903</v>
      </c>
      <c r="B4953" t="s">
        <v>9904</v>
      </c>
      <c r="C4953" s="1">
        <v>8.4253168106079102</v>
      </c>
    </row>
    <row r="4954" spans="1:3" x14ac:dyDescent="0.35">
      <c r="A4954" t="s">
        <v>9905</v>
      </c>
      <c r="B4954" t="s">
        <v>9906</v>
      </c>
      <c r="C4954" s="1">
        <v>8.6295881271362305</v>
      </c>
    </row>
    <row r="4955" spans="1:3" x14ac:dyDescent="0.35">
      <c r="A4955" t="s">
        <v>9907</v>
      </c>
      <c r="B4955" t="s">
        <v>9908</v>
      </c>
      <c r="C4955" s="1">
        <v>7.6210813522338903</v>
      </c>
    </row>
    <row r="4956" spans="1:3" x14ac:dyDescent="0.35">
      <c r="A4956" t="s">
        <v>9909</v>
      </c>
      <c r="B4956" t="s">
        <v>9910</v>
      </c>
      <c r="C4956" s="1">
        <v>7.8681731224060103</v>
      </c>
    </row>
    <row r="4957" spans="1:3" x14ac:dyDescent="0.35">
      <c r="A4957" t="s">
        <v>9911</v>
      </c>
      <c r="B4957" t="s">
        <v>9912</v>
      </c>
      <c r="C4957" s="1">
        <v>7.7467474937439</v>
      </c>
    </row>
    <row r="4958" spans="1:3" x14ac:dyDescent="0.35">
      <c r="A4958" t="s">
        <v>9913</v>
      </c>
      <c r="B4958" t="s">
        <v>9914</v>
      </c>
      <c r="C4958" s="1">
        <v>7.5725412368774396</v>
      </c>
    </row>
    <row r="4959" spans="1:3" x14ac:dyDescent="0.35">
      <c r="A4959" t="s">
        <v>9915</v>
      </c>
      <c r="B4959" t="s">
        <v>9916</v>
      </c>
      <c r="C4959" s="1">
        <v>7.5254149436950701</v>
      </c>
    </row>
    <row r="4960" spans="1:3" x14ac:dyDescent="0.35">
      <c r="A4960" t="s">
        <v>9917</v>
      </c>
      <c r="B4960" t="s">
        <v>9918</v>
      </c>
      <c r="C4960" s="1">
        <v>7.7340278625488299</v>
      </c>
    </row>
    <row r="4961" spans="1:3" x14ac:dyDescent="0.35">
      <c r="A4961" t="s">
        <v>9919</v>
      </c>
      <c r="B4961" t="s">
        <v>9920</v>
      </c>
      <c r="C4961" s="1">
        <v>7.84204053878784</v>
      </c>
    </row>
    <row r="4962" spans="1:3" x14ac:dyDescent="0.35">
      <c r="A4962" t="s">
        <v>9921</v>
      </c>
      <c r="B4962" t="s">
        <v>9922</v>
      </c>
      <c r="C4962" s="1">
        <v>7.6723771095275897</v>
      </c>
    </row>
    <row r="4963" spans="1:3" x14ac:dyDescent="0.35">
      <c r="A4963" t="s">
        <v>9923</v>
      </c>
      <c r="B4963" t="s">
        <v>9924</v>
      </c>
      <c r="C4963" s="1">
        <v>7.6774439811706499</v>
      </c>
    </row>
    <row r="4964" spans="1:3" x14ac:dyDescent="0.35">
      <c r="A4964" t="s">
        <v>9925</v>
      </c>
      <c r="B4964" t="s">
        <v>9926</v>
      </c>
      <c r="C4964" s="1">
        <v>7.66497802734375</v>
      </c>
    </row>
    <row r="4965" spans="1:3" x14ac:dyDescent="0.35">
      <c r="A4965" t="s">
        <v>9927</v>
      </c>
      <c r="B4965" t="s">
        <v>9928</v>
      </c>
      <c r="C4965" s="1">
        <v>7.7771434783935502</v>
      </c>
    </row>
    <row r="4966" spans="1:3" x14ac:dyDescent="0.35">
      <c r="A4966" t="s">
        <v>9929</v>
      </c>
      <c r="B4966" t="s">
        <v>9930</v>
      </c>
      <c r="C4966" s="1">
        <v>7.3632121086120597</v>
      </c>
    </row>
    <row r="4967" spans="1:3" x14ac:dyDescent="0.35">
      <c r="A4967" t="s">
        <v>9931</v>
      </c>
      <c r="B4967" t="s">
        <v>9932</v>
      </c>
      <c r="C4967" s="1">
        <v>7.69264793395996</v>
      </c>
    </row>
    <row r="4968" spans="1:3" x14ac:dyDescent="0.35">
      <c r="A4968" t="s">
        <v>9933</v>
      </c>
      <c r="B4968" t="s">
        <v>9934</v>
      </c>
      <c r="C4968" s="1">
        <v>7.3715095520019496</v>
      </c>
    </row>
    <row r="4969" spans="1:3" x14ac:dyDescent="0.35">
      <c r="A4969" t="s">
        <v>9935</v>
      </c>
      <c r="B4969" t="s">
        <v>9936</v>
      </c>
      <c r="C4969" s="1">
        <v>7.58840036392212</v>
      </c>
    </row>
    <row r="4970" spans="1:3" x14ac:dyDescent="0.35">
      <c r="A4970" t="s">
        <v>9937</v>
      </c>
      <c r="B4970" t="s">
        <v>9938</v>
      </c>
      <c r="C4970" s="1">
        <v>7.6058149337768599</v>
      </c>
    </row>
    <row r="4971" spans="1:3" x14ac:dyDescent="0.35">
      <c r="A4971" t="s">
        <v>9939</v>
      </c>
      <c r="B4971" t="s">
        <v>9940</v>
      </c>
      <c r="C4971" s="1">
        <v>7.5100064277648899</v>
      </c>
    </row>
    <row r="4972" spans="1:3" x14ac:dyDescent="0.35">
      <c r="A4972" t="s">
        <v>9941</v>
      </c>
      <c r="B4972" t="s">
        <v>9942</v>
      </c>
      <c r="C4972" s="1">
        <v>7.4472732543945304</v>
      </c>
    </row>
    <row r="4973" spans="1:3" x14ac:dyDescent="0.35">
      <c r="A4973" t="s">
        <v>9943</v>
      </c>
      <c r="B4973" t="s">
        <v>9944</v>
      </c>
      <c r="C4973" s="1">
        <v>7.41646528244019</v>
      </c>
    </row>
    <row r="4974" spans="1:3" x14ac:dyDescent="0.35">
      <c r="A4974" t="s">
        <v>9945</v>
      </c>
      <c r="B4974" t="s">
        <v>9946</v>
      </c>
      <c r="C4974" s="1">
        <v>7.5364837646484402</v>
      </c>
    </row>
    <row r="4975" spans="1:3" x14ac:dyDescent="0.35">
      <c r="A4975" t="s">
        <v>9947</v>
      </c>
      <c r="B4975" t="s">
        <v>9948</v>
      </c>
      <c r="C4975" s="1">
        <v>7.5315246582031197</v>
      </c>
    </row>
    <row r="4976" spans="1:3" x14ac:dyDescent="0.35">
      <c r="A4976" t="s">
        <v>9949</v>
      </c>
      <c r="B4976" t="s">
        <v>9950</v>
      </c>
      <c r="C4976" s="1">
        <v>7.4236707687377903</v>
      </c>
    </row>
    <row r="4977" spans="1:3" x14ac:dyDescent="0.35">
      <c r="A4977" t="s">
        <v>9951</v>
      </c>
      <c r="B4977" t="s">
        <v>9952</v>
      </c>
      <c r="C4977" s="1">
        <v>7.6750807762145996</v>
      </c>
    </row>
    <row r="4978" spans="1:3" x14ac:dyDescent="0.35">
      <c r="A4978" t="s">
        <v>9953</v>
      </c>
      <c r="B4978" t="s">
        <v>9954</v>
      </c>
      <c r="C4978" s="1">
        <v>7.7786865234375</v>
      </c>
    </row>
    <row r="4979" spans="1:3" x14ac:dyDescent="0.35">
      <c r="A4979" t="s">
        <v>9955</v>
      </c>
      <c r="B4979" t="s">
        <v>9956</v>
      </c>
      <c r="C4979" s="1">
        <v>7.8330030441284197</v>
      </c>
    </row>
    <row r="4980" spans="1:3" x14ac:dyDescent="0.35">
      <c r="A4980" t="s">
        <v>9957</v>
      </c>
      <c r="B4980" t="s">
        <v>9958</v>
      </c>
      <c r="C4980" s="1">
        <v>7.3772678375244096</v>
      </c>
    </row>
    <row r="4981" spans="1:3" x14ac:dyDescent="0.35">
      <c r="A4981" t="s">
        <v>9959</v>
      </c>
      <c r="B4981" t="s">
        <v>9960</v>
      </c>
      <c r="C4981" s="1">
        <v>7.4952139854431197</v>
      </c>
    </row>
    <row r="4982" spans="1:3" x14ac:dyDescent="0.35">
      <c r="A4982" t="s">
        <v>9961</v>
      </c>
      <c r="B4982" t="s">
        <v>9962</v>
      </c>
      <c r="C4982" s="1">
        <v>7.79319524765015</v>
      </c>
    </row>
    <row r="4983" spans="1:3" x14ac:dyDescent="0.35">
      <c r="A4983" t="s">
        <v>9963</v>
      </c>
      <c r="B4983" t="s">
        <v>9964</v>
      </c>
      <c r="C4983" s="1">
        <v>7.7970290184020996</v>
      </c>
    </row>
    <row r="4984" spans="1:3" x14ac:dyDescent="0.35">
      <c r="A4984" t="s">
        <v>9965</v>
      </c>
      <c r="B4984" t="s">
        <v>9966</v>
      </c>
      <c r="C4984" s="1">
        <v>7.5420351028442401</v>
      </c>
    </row>
    <row r="4985" spans="1:3" x14ac:dyDescent="0.35">
      <c r="A4985" t="s">
        <v>9967</v>
      </c>
      <c r="B4985" t="s">
        <v>9968</v>
      </c>
      <c r="C4985" s="1">
        <v>6.9276103973388699</v>
      </c>
    </row>
    <row r="4986" spans="1:3" x14ac:dyDescent="0.35">
      <c r="A4986" t="s">
        <v>9969</v>
      </c>
      <c r="B4986" t="s">
        <v>9970</v>
      </c>
      <c r="C4986" s="1">
        <v>7.8702716827392596</v>
      </c>
    </row>
    <row r="4987" spans="1:3" x14ac:dyDescent="0.35">
      <c r="A4987" t="s">
        <v>9971</v>
      </c>
      <c r="B4987" t="s">
        <v>9972</v>
      </c>
      <c r="C4987" s="1">
        <v>7.6468696594238299</v>
      </c>
    </row>
    <row r="4988" spans="1:3" x14ac:dyDescent="0.35">
      <c r="A4988" t="s">
        <v>9973</v>
      </c>
      <c r="B4988" t="s">
        <v>9974</v>
      </c>
      <c r="C4988" s="1">
        <v>7.58524465560913</v>
      </c>
    </row>
    <row r="4989" spans="1:3" x14ac:dyDescent="0.35">
      <c r="A4989" t="s">
        <v>9975</v>
      </c>
      <c r="B4989" t="s">
        <v>9976</v>
      </c>
      <c r="C4989" s="1">
        <v>7.4072690010070801</v>
      </c>
    </row>
    <row r="4990" spans="1:3" x14ac:dyDescent="0.35">
      <c r="A4990" t="s">
        <v>9977</v>
      </c>
      <c r="B4990" t="s">
        <v>9978</v>
      </c>
      <c r="C4990" s="1">
        <v>7.8206605911254901</v>
      </c>
    </row>
    <row r="4991" spans="1:3" x14ac:dyDescent="0.35">
      <c r="A4991" t="s">
        <v>9979</v>
      </c>
      <c r="B4991" t="s">
        <v>9980</v>
      </c>
      <c r="C4991" s="1">
        <v>7.2558488845825204</v>
      </c>
    </row>
    <row r="4992" spans="1:3" x14ac:dyDescent="0.35">
      <c r="A4992" t="s">
        <v>9981</v>
      </c>
      <c r="B4992" t="s">
        <v>9982</v>
      </c>
      <c r="C4992" s="1">
        <v>7.9846682548523003</v>
      </c>
    </row>
    <row r="4993" spans="1:3" x14ac:dyDescent="0.35">
      <c r="A4993" t="s">
        <v>9983</v>
      </c>
      <c r="B4993" t="s">
        <v>9984</v>
      </c>
      <c r="C4993" s="1">
        <v>7.5941486358642596</v>
      </c>
    </row>
    <row r="4994" spans="1:3" x14ac:dyDescent="0.35">
      <c r="A4994" t="s">
        <v>9985</v>
      </c>
      <c r="B4994" t="s">
        <v>9986</v>
      </c>
      <c r="C4994" s="1">
        <v>7.6251335144043004</v>
      </c>
    </row>
    <row r="4995" spans="1:3" x14ac:dyDescent="0.35">
      <c r="A4995" t="s">
        <v>9987</v>
      </c>
      <c r="B4995" t="s">
        <v>9988</v>
      </c>
      <c r="C4995" s="1">
        <v>7.9271106719970703</v>
      </c>
    </row>
    <row r="4996" spans="1:3" x14ac:dyDescent="0.35">
      <c r="A4996" t="s">
        <v>9989</v>
      </c>
      <c r="B4996" t="s">
        <v>9990</v>
      </c>
      <c r="C4996" s="1">
        <v>7.4236645698547399</v>
      </c>
    </row>
    <row r="4997" spans="1:3" x14ac:dyDescent="0.35">
      <c r="A4997" t="s">
        <v>9991</v>
      </c>
      <c r="B4997" t="s">
        <v>9992</v>
      </c>
      <c r="C4997" s="1">
        <v>7.5558800697326696</v>
      </c>
    </row>
    <row r="4998" spans="1:3" x14ac:dyDescent="0.35">
      <c r="A4998" t="s">
        <v>9993</v>
      </c>
      <c r="B4998" t="s">
        <v>9994</v>
      </c>
      <c r="C4998" s="1">
        <v>7.7083482742309597</v>
      </c>
    </row>
    <row r="4999" spans="1:3" x14ac:dyDescent="0.35">
      <c r="A4999" t="s">
        <v>9995</v>
      </c>
      <c r="B4999" t="s">
        <v>9996</v>
      </c>
      <c r="C4999" s="1">
        <v>7.7086668014526403</v>
      </c>
    </row>
    <row r="5000" spans="1:3" x14ac:dyDescent="0.35">
      <c r="A5000" t="s">
        <v>9997</v>
      </c>
      <c r="B5000" t="s">
        <v>9998</v>
      </c>
      <c r="C5000" s="1">
        <v>7.6618399620056197</v>
      </c>
    </row>
    <row r="5001" spans="1:3" x14ac:dyDescent="0.35">
      <c r="A5001" t="s">
        <v>9999</v>
      </c>
      <c r="B5001" t="s">
        <v>10000</v>
      </c>
      <c r="C5001" s="1">
        <v>7.1634454727172896</v>
      </c>
    </row>
    <row r="5002" spans="1:3" x14ac:dyDescent="0.35">
      <c r="A5002" t="s">
        <v>10001</v>
      </c>
      <c r="B5002" t="s">
        <v>10002</v>
      </c>
      <c r="C5002" s="1">
        <v>7.38560247421265</v>
      </c>
    </row>
    <row r="5003" spans="1:3" x14ac:dyDescent="0.35">
      <c r="A5003" t="s">
        <v>10003</v>
      </c>
      <c r="B5003" t="s">
        <v>10004</v>
      </c>
      <c r="C5003" s="1">
        <v>7.7532315254211399</v>
      </c>
    </row>
    <row r="5004" spans="1:3" x14ac:dyDescent="0.35">
      <c r="A5004" t="s">
        <v>10005</v>
      </c>
      <c r="B5004" t="s">
        <v>10006</v>
      </c>
      <c r="C5004" s="1">
        <v>7.7646932601928702</v>
      </c>
    </row>
    <row r="5005" spans="1:3" x14ac:dyDescent="0.35">
      <c r="A5005" t="s">
        <v>10007</v>
      </c>
      <c r="B5005" t="s">
        <v>10008</v>
      </c>
      <c r="C5005" s="1">
        <v>7.4560866355895996</v>
      </c>
    </row>
    <row r="5006" spans="1:3" x14ac:dyDescent="0.35">
      <c r="A5006" t="s">
        <v>10009</v>
      </c>
      <c r="B5006" t="s">
        <v>10010</v>
      </c>
      <c r="C5006" s="1">
        <v>7.7676630020141602</v>
      </c>
    </row>
    <row r="5007" spans="1:3" x14ac:dyDescent="0.35">
      <c r="A5007" t="s">
        <v>10011</v>
      </c>
      <c r="B5007" t="s">
        <v>10012</v>
      </c>
      <c r="C5007" s="1">
        <v>7.4768981933593803</v>
      </c>
    </row>
    <row r="5008" spans="1:3" x14ac:dyDescent="0.35">
      <c r="A5008" t="s">
        <v>10013</v>
      </c>
      <c r="B5008" t="s">
        <v>10014</v>
      </c>
      <c r="C5008" s="1">
        <v>8.1983394622802699</v>
      </c>
    </row>
    <row r="5009" spans="1:3" x14ac:dyDescent="0.35">
      <c r="A5009" t="s">
        <v>10015</v>
      </c>
      <c r="B5009" t="s">
        <v>10016</v>
      </c>
      <c r="C5009" s="1">
        <v>7.8011789321899396</v>
      </c>
    </row>
    <row r="5010" spans="1:3" x14ac:dyDescent="0.35">
      <c r="A5010" t="s">
        <v>10017</v>
      </c>
      <c r="B5010" t="s">
        <v>10018</v>
      </c>
      <c r="C5010" s="1">
        <v>7.9583106040954599</v>
      </c>
    </row>
    <row r="5011" spans="1:3" x14ac:dyDescent="0.35">
      <c r="A5011" t="s">
        <v>10019</v>
      </c>
      <c r="B5011" t="s">
        <v>10020</v>
      </c>
      <c r="C5011" s="1">
        <v>7.5304870605468803</v>
      </c>
    </row>
    <row r="5012" spans="1:3" x14ac:dyDescent="0.35">
      <c r="A5012" t="s">
        <v>10021</v>
      </c>
      <c r="B5012" t="s">
        <v>10022</v>
      </c>
      <c r="C5012" s="1">
        <v>7.8311352729797399</v>
      </c>
    </row>
    <row r="5013" spans="1:3" x14ac:dyDescent="0.35">
      <c r="A5013" t="s">
        <v>10023</v>
      </c>
      <c r="B5013" t="s">
        <v>10024</v>
      </c>
      <c r="C5013" s="1">
        <v>7.7273240089416504</v>
      </c>
    </row>
    <row r="5014" spans="1:3" x14ac:dyDescent="0.35">
      <c r="A5014" t="s">
        <v>10025</v>
      </c>
      <c r="B5014" t="s">
        <v>10026</v>
      </c>
      <c r="C5014" s="1">
        <v>7.8678674697876003</v>
      </c>
    </row>
    <row r="5015" spans="1:3" x14ac:dyDescent="0.35">
      <c r="A5015" t="s">
        <v>10027</v>
      </c>
      <c r="B5015" t="s">
        <v>10028</v>
      </c>
      <c r="C5015" s="1">
        <v>7.93410444259644</v>
      </c>
    </row>
    <row r="5016" spans="1:3" x14ac:dyDescent="0.35">
      <c r="A5016" t="s">
        <v>10029</v>
      </c>
      <c r="B5016" t="s">
        <v>10030</v>
      </c>
      <c r="C5016" s="1">
        <v>7.9435377120971697</v>
      </c>
    </row>
    <row r="5017" spans="1:3" x14ac:dyDescent="0.35">
      <c r="A5017" t="s">
        <v>10031</v>
      </c>
      <c r="B5017" t="s">
        <v>10032</v>
      </c>
      <c r="C5017" s="1">
        <v>7.8989906311035201</v>
      </c>
    </row>
    <row r="5018" spans="1:3" x14ac:dyDescent="0.35">
      <c r="A5018" t="s">
        <v>10033</v>
      </c>
      <c r="B5018" t="s">
        <v>10034</v>
      </c>
      <c r="C5018" s="1">
        <v>7.60792779922485</v>
      </c>
    </row>
    <row r="5019" spans="1:3" x14ac:dyDescent="0.35">
      <c r="A5019" t="s">
        <v>10035</v>
      </c>
      <c r="B5019" t="s">
        <v>10036</v>
      </c>
      <c r="C5019" s="1">
        <v>7.6446166038513201</v>
      </c>
    </row>
    <row r="5020" spans="1:3" x14ac:dyDescent="0.35">
      <c r="A5020" t="s">
        <v>10037</v>
      </c>
      <c r="B5020" t="s">
        <v>10038</v>
      </c>
      <c r="C5020" s="1">
        <v>7.1098785400390598</v>
      </c>
    </row>
    <row r="5021" spans="1:3" x14ac:dyDescent="0.35">
      <c r="A5021" t="s">
        <v>10039</v>
      </c>
      <c r="B5021" t="s">
        <v>10040</v>
      </c>
      <c r="C5021" s="1">
        <v>6.6990261077880904</v>
      </c>
    </row>
    <row r="5022" spans="1:3" x14ac:dyDescent="0.35">
      <c r="A5022" t="s">
        <v>10041</v>
      </c>
      <c r="B5022" t="s">
        <v>10042</v>
      </c>
      <c r="C5022" s="1">
        <v>7.0366654396057102</v>
      </c>
    </row>
    <row r="5023" spans="1:3" x14ac:dyDescent="0.35">
      <c r="A5023" t="s">
        <v>10043</v>
      </c>
      <c r="B5023" t="s">
        <v>10044</v>
      </c>
      <c r="C5023" s="1">
        <v>7.2499132156372097</v>
      </c>
    </row>
    <row r="5024" spans="1:3" x14ac:dyDescent="0.35">
      <c r="A5024" t="s">
        <v>10045</v>
      </c>
      <c r="B5024" t="s">
        <v>10046</v>
      </c>
      <c r="C5024" s="1">
        <v>6.8638839721679696</v>
      </c>
    </row>
    <row r="5025" spans="1:3" x14ac:dyDescent="0.35">
      <c r="A5025" t="s">
        <v>10047</v>
      </c>
      <c r="B5025" t="s">
        <v>10048</v>
      </c>
      <c r="C5025" s="1">
        <v>7.4770140647888201</v>
      </c>
    </row>
    <row r="5026" spans="1:3" x14ac:dyDescent="0.35">
      <c r="A5026" t="s">
        <v>10049</v>
      </c>
      <c r="B5026" t="s">
        <v>10050</v>
      </c>
      <c r="C5026" s="1">
        <v>7.5912961959838903</v>
      </c>
    </row>
    <row r="5027" spans="1:3" x14ac:dyDescent="0.35">
      <c r="A5027" t="s">
        <v>10051</v>
      </c>
      <c r="B5027" t="s">
        <v>10052</v>
      </c>
      <c r="C5027" s="1">
        <v>7.6311097145080602</v>
      </c>
    </row>
    <row r="5028" spans="1:3" x14ac:dyDescent="0.35">
      <c r="A5028" t="s">
        <v>10053</v>
      </c>
      <c r="B5028" t="s">
        <v>10054</v>
      </c>
      <c r="C5028" s="1">
        <v>7.4695019721984899</v>
      </c>
    </row>
    <row r="5029" spans="1:3" x14ac:dyDescent="0.35">
      <c r="A5029" t="s">
        <v>10055</v>
      </c>
      <c r="B5029" t="s">
        <v>10056</v>
      </c>
      <c r="C5029" s="1">
        <v>7.1804137229919398</v>
      </c>
    </row>
    <row r="5030" spans="1:3" x14ac:dyDescent="0.35">
      <c r="A5030" t="s">
        <v>10057</v>
      </c>
      <c r="B5030" t="s">
        <v>10058</v>
      </c>
      <c r="C5030" s="1">
        <v>7.1121845245361301</v>
      </c>
    </row>
    <row r="5031" spans="1:3" x14ac:dyDescent="0.35">
      <c r="A5031" t="s">
        <v>10059</v>
      </c>
      <c r="B5031" t="s">
        <v>10060</v>
      </c>
      <c r="C5031" s="1">
        <v>7.3200716972351101</v>
      </c>
    </row>
    <row r="5032" spans="1:3" x14ac:dyDescent="0.35">
      <c r="A5032" t="s">
        <v>10061</v>
      </c>
      <c r="B5032" t="s">
        <v>10062</v>
      </c>
      <c r="C5032" s="1">
        <v>7.3081579208373997</v>
      </c>
    </row>
    <row r="5033" spans="1:3" x14ac:dyDescent="0.35">
      <c r="A5033" t="s">
        <v>10063</v>
      </c>
      <c r="B5033" t="s">
        <v>10064</v>
      </c>
      <c r="C5033" s="1">
        <v>7.3544230461120597</v>
      </c>
    </row>
    <row r="5034" spans="1:3" x14ac:dyDescent="0.35">
      <c r="A5034" t="s">
        <v>10065</v>
      </c>
      <c r="B5034" t="s">
        <v>10066</v>
      </c>
      <c r="C5034" s="1">
        <v>7.4735274314880398</v>
      </c>
    </row>
    <row r="5035" spans="1:3" x14ac:dyDescent="0.35">
      <c r="A5035" t="s">
        <v>10067</v>
      </c>
      <c r="B5035" t="s">
        <v>10068</v>
      </c>
      <c r="C5035" s="1">
        <v>7.2968707084655797</v>
      </c>
    </row>
    <row r="5036" spans="1:3" x14ac:dyDescent="0.35">
      <c r="A5036" t="s">
        <v>10069</v>
      </c>
      <c r="B5036" t="s">
        <v>10070</v>
      </c>
      <c r="C5036" s="1">
        <v>6.7427639961242702</v>
      </c>
    </row>
    <row r="5037" spans="1:3" x14ac:dyDescent="0.35">
      <c r="A5037" t="s">
        <v>10071</v>
      </c>
      <c r="B5037" t="s">
        <v>10072</v>
      </c>
      <c r="C5037" s="1">
        <v>7.4337081909179696</v>
      </c>
    </row>
    <row r="5038" spans="1:3" x14ac:dyDescent="0.35">
      <c r="A5038" t="s">
        <v>10073</v>
      </c>
      <c r="B5038" t="s">
        <v>10074</v>
      </c>
      <c r="C5038" s="1">
        <v>7.3344693183898899</v>
      </c>
    </row>
    <row r="5039" spans="1:3" x14ac:dyDescent="0.35">
      <c r="A5039" t="s">
        <v>10075</v>
      </c>
      <c r="B5039" t="s">
        <v>10076</v>
      </c>
      <c r="C5039" s="1">
        <v>7.3229751586914098</v>
      </c>
    </row>
    <row r="5040" spans="1:3" x14ac:dyDescent="0.35">
      <c r="A5040" t="s">
        <v>10077</v>
      </c>
      <c r="B5040" t="s">
        <v>10078</v>
      </c>
      <c r="C5040" s="1">
        <v>6.9863438606262198</v>
      </c>
    </row>
    <row r="5041" spans="1:3" x14ac:dyDescent="0.35">
      <c r="A5041" t="s">
        <v>10079</v>
      </c>
      <c r="B5041" t="s">
        <v>10080</v>
      </c>
      <c r="C5041" s="1">
        <v>7.24245309829712</v>
      </c>
    </row>
    <row r="5042" spans="1:3" x14ac:dyDescent="0.35">
      <c r="A5042" t="s">
        <v>10081</v>
      </c>
      <c r="B5042" t="s">
        <v>10082</v>
      </c>
      <c r="C5042" s="1">
        <v>7.1173224449157697</v>
      </c>
    </row>
    <row r="5043" spans="1:3" x14ac:dyDescent="0.35">
      <c r="A5043" t="s">
        <v>10083</v>
      </c>
      <c r="B5043" t="s">
        <v>10084</v>
      </c>
      <c r="C5043" s="1">
        <v>7.4622111320495597</v>
      </c>
    </row>
    <row r="5044" spans="1:3" x14ac:dyDescent="0.35">
      <c r="A5044" t="s">
        <v>10085</v>
      </c>
      <c r="B5044" t="s">
        <v>10086</v>
      </c>
      <c r="C5044" s="1">
        <v>7.4765200614929199</v>
      </c>
    </row>
    <row r="5045" spans="1:3" x14ac:dyDescent="0.35">
      <c r="A5045" t="s">
        <v>10087</v>
      </c>
      <c r="B5045" t="s">
        <v>10088</v>
      </c>
      <c r="C5045" s="1">
        <v>7.5423765182495099</v>
      </c>
    </row>
    <row r="5046" spans="1:3" x14ac:dyDescent="0.35">
      <c r="A5046" t="s">
        <v>10089</v>
      </c>
      <c r="B5046" t="s">
        <v>10090</v>
      </c>
      <c r="C5046" s="1">
        <v>7.2800626754760698</v>
      </c>
    </row>
    <row r="5047" spans="1:3" x14ac:dyDescent="0.35">
      <c r="A5047" t="s">
        <v>10091</v>
      </c>
      <c r="B5047" t="s">
        <v>10092</v>
      </c>
      <c r="C5047" s="1">
        <v>7.5175743103027299</v>
      </c>
    </row>
    <row r="5048" spans="1:3" x14ac:dyDescent="0.35">
      <c r="A5048" t="s">
        <v>10093</v>
      </c>
      <c r="B5048" t="s">
        <v>10094</v>
      </c>
      <c r="C5048" s="1">
        <v>6.9893708229064897</v>
      </c>
    </row>
    <row r="5049" spans="1:3" x14ac:dyDescent="0.35">
      <c r="A5049" t="s">
        <v>10095</v>
      </c>
      <c r="B5049" t="s">
        <v>10096</v>
      </c>
      <c r="C5049" s="1">
        <v>7.2094640731811497</v>
      </c>
    </row>
    <row r="5050" spans="1:3" x14ac:dyDescent="0.35">
      <c r="A5050" t="s">
        <v>10097</v>
      </c>
      <c r="B5050" t="s">
        <v>10098</v>
      </c>
      <c r="C5050" s="1">
        <v>7.4663047790527299</v>
      </c>
    </row>
    <row r="5051" spans="1:3" x14ac:dyDescent="0.35">
      <c r="A5051" t="s">
        <v>10099</v>
      </c>
      <c r="B5051" t="s">
        <v>10100</v>
      </c>
      <c r="C5051" s="1">
        <v>7.3910326957702601</v>
      </c>
    </row>
    <row r="5052" spans="1:3" x14ac:dyDescent="0.35">
      <c r="A5052" t="s">
        <v>10101</v>
      </c>
      <c r="B5052" t="s">
        <v>10102</v>
      </c>
      <c r="C5052" s="1">
        <v>7.6613807678222701</v>
      </c>
    </row>
    <row r="5053" spans="1:3" x14ac:dyDescent="0.35">
      <c r="A5053" t="s">
        <v>10103</v>
      </c>
      <c r="B5053" t="s">
        <v>10104</v>
      </c>
      <c r="C5053" s="1">
        <v>7.6734471321106001</v>
      </c>
    </row>
    <row r="5054" spans="1:3" x14ac:dyDescent="0.35">
      <c r="A5054" t="s">
        <v>10105</v>
      </c>
      <c r="B5054" t="s">
        <v>10106</v>
      </c>
      <c r="C5054" s="1">
        <v>7.4947352409362802</v>
      </c>
    </row>
    <row r="5055" spans="1:3" x14ac:dyDescent="0.35">
      <c r="A5055" t="s">
        <v>10107</v>
      </c>
      <c r="B5055" t="s">
        <v>10108</v>
      </c>
      <c r="C5055" s="1">
        <v>7.7885217666626003</v>
      </c>
    </row>
    <row r="5056" spans="1:3" x14ac:dyDescent="0.35">
      <c r="A5056" t="s">
        <v>10109</v>
      </c>
      <c r="B5056" t="s">
        <v>10110</v>
      </c>
      <c r="C5056" s="1">
        <v>7.4318041801452601</v>
      </c>
    </row>
    <row r="5057" spans="1:3" x14ac:dyDescent="0.35">
      <c r="A5057" t="s">
        <v>10111</v>
      </c>
      <c r="B5057" t="s">
        <v>10112</v>
      </c>
      <c r="C5057" s="1">
        <v>7.7750782966613796</v>
      </c>
    </row>
    <row r="5058" spans="1:3" x14ac:dyDescent="0.35">
      <c r="A5058" t="s">
        <v>10113</v>
      </c>
      <c r="B5058" t="s">
        <v>10114</v>
      </c>
      <c r="C5058" s="1">
        <v>7.8325376510620099</v>
      </c>
    </row>
    <row r="5059" spans="1:3" x14ac:dyDescent="0.35">
      <c r="A5059" t="s">
        <v>10115</v>
      </c>
      <c r="B5059" t="s">
        <v>10116</v>
      </c>
      <c r="C5059" s="1">
        <v>7.9394330978393599</v>
      </c>
    </row>
    <row r="5060" spans="1:3" x14ac:dyDescent="0.35">
      <c r="A5060" t="s">
        <v>10117</v>
      </c>
      <c r="B5060" t="s">
        <v>10118</v>
      </c>
      <c r="C5060" s="1">
        <v>7.87121486663818</v>
      </c>
    </row>
    <row r="5061" spans="1:3" x14ac:dyDescent="0.35">
      <c r="A5061" t="s">
        <v>10119</v>
      </c>
      <c r="B5061" t="s">
        <v>10120</v>
      </c>
      <c r="C5061" s="1">
        <v>7.77392673492432</v>
      </c>
    </row>
    <row r="5062" spans="1:3" x14ac:dyDescent="0.35">
      <c r="A5062" t="s">
        <v>10121</v>
      </c>
      <c r="B5062" t="s">
        <v>10122</v>
      </c>
      <c r="C5062" s="1">
        <v>7.9461565017700204</v>
      </c>
    </row>
    <row r="5063" spans="1:3" x14ac:dyDescent="0.35">
      <c r="A5063" t="s">
        <v>10123</v>
      </c>
      <c r="B5063" t="s">
        <v>10124</v>
      </c>
      <c r="C5063" s="1">
        <v>7.8109998703002903</v>
      </c>
    </row>
    <row r="5064" spans="1:3" x14ac:dyDescent="0.35">
      <c r="A5064" t="s">
        <v>10125</v>
      </c>
      <c r="B5064" t="s">
        <v>10126</v>
      </c>
      <c r="C5064" s="1">
        <v>8.0988254547119105</v>
      </c>
    </row>
    <row r="5065" spans="1:3" x14ac:dyDescent="0.35">
      <c r="A5065" t="s">
        <v>10127</v>
      </c>
      <c r="B5065" t="s">
        <v>10128</v>
      </c>
      <c r="C5065" s="1">
        <v>7.1534781455993697</v>
      </c>
    </row>
    <row r="5066" spans="1:3" x14ac:dyDescent="0.35">
      <c r="A5066" t="s">
        <v>10129</v>
      </c>
      <c r="B5066" t="s">
        <v>10130</v>
      </c>
      <c r="C5066" s="1">
        <v>7.5305590629577601</v>
      </c>
    </row>
    <row r="5067" spans="1:3" x14ac:dyDescent="0.35">
      <c r="A5067" t="s">
        <v>10131</v>
      </c>
      <c r="B5067" t="s">
        <v>10132</v>
      </c>
      <c r="C5067" s="1">
        <v>7.5212688446044904</v>
      </c>
    </row>
    <row r="5068" spans="1:3" x14ac:dyDescent="0.35">
      <c r="A5068" t="s">
        <v>10133</v>
      </c>
      <c r="B5068" t="s">
        <v>10134</v>
      </c>
      <c r="C5068" s="1">
        <v>6.64011907577515</v>
      </c>
    </row>
    <row r="5069" spans="1:3" x14ac:dyDescent="0.35">
      <c r="A5069" t="s">
        <v>10135</v>
      </c>
      <c r="B5069" t="s">
        <v>10136</v>
      </c>
      <c r="C5069" s="1">
        <v>7.29429388046265</v>
      </c>
    </row>
    <row r="5070" spans="1:3" x14ac:dyDescent="0.35">
      <c r="A5070" t="s">
        <v>10137</v>
      </c>
      <c r="B5070" t="s">
        <v>10138</v>
      </c>
      <c r="C5070" s="1">
        <v>7.34218454360962</v>
      </c>
    </row>
    <row r="5071" spans="1:3" x14ac:dyDescent="0.35">
      <c r="A5071" t="s">
        <v>10139</v>
      </c>
      <c r="B5071" t="s">
        <v>10140</v>
      </c>
      <c r="C5071" s="1">
        <v>7.4121942520141602</v>
      </c>
    </row>
    <row r="5072" spans="1:3" x14ac:dyDescent="0.35">
      <c r="A5072" t="s">
        <v>10141</v>
      </c>
      <c r="B5072" t="s">
        <v>10142</v>
      </c>
      <c r="C5072" s="1">
        <v>7.4045844078064</v>
      </c>
    </row>
    <row r="5073" spans="1:3" x14ac:dyDescent="0.35">
      <c r="A5073" t="s">
        <v>10143</v>
      </c>
      <c r="B5073" t="s">
        <v>10144</v>
      </c>
      <c r="C5073" s="1">
        <v>7.1243519783020002</v>
      </c>
    </row>
    <row r="5074" spans="1:3" x14ac:dyDescent="0.35">
      <c r="A5074" t="s">
        <v>10145</v>
      </c>
      <c r="B5074" t="s">
        <v>10146</v>
      </c>
      <c r="C5074" s="1">
        <v>7.2376227378845197</v>
      </c>
    </row>
    <row r="5075" spans="1:3" x14ac:dyDescent="0.35">
      <c r="A5075" t="s">
        <v>10147</v>
      </c>
      <c r="B5075" t="s">
        <v>10148</v>
      </c>
      <c r="C5075" s="1">
        <v>6.6972513198852504</v>
      </c>
    </row>
    <row r="5076" spans="1:3" x14ac:dyDescent="0.35">
      <c r="A5076" t="s">
        <v>10149</v>
      </c>
      <c r="B5076" t="s">
        <v>10150</v>
      </c>
      <c r="C5076" s="1">
        <v>6.9984021186828604</v>
      </c>
    </row>
    <row r="5077" spans="1:3" x14ac:dyDescent="0.35">
      <c r="A5077" t="s">
        <v>10151</v>
      </c>
      <c r="B5077" t="s">
        <v>10152</v>
      </c>
      <c r="C5077" s="1">
        <v>7.1346311569213903</v>
      </c>
    </row>
    <row r="5078" spans="1:3" x14ac:dyDescent="0.35">
      <c r="A5078" t="s">
        <v>10153</v>
      </c>
      <c r="B5078" t="s">
        <v>10154</v>
      </c>
      <c r="C5078" s="1">
        <v>6.8441257476806596</v>
      </c>
    </row>
    <row r="5079" spans="1:3" x14ac:dyDescent="0.35">
      <c r="A5079" t="s">
        <v>10155</v>
      </c>
      <c r="B5079" t="s">
        <v>10156</v>
      </c>
      <c r="C5079" s="1">
        <v>6.6768665313720703</v>
      </c>
    </row>
    <row r="5080" spans="1:3" x14ac:dyDescent="0.35">
      <c r="A5080" t="s">
        <v>10157</v>
      </c>
      <c r="B5080" t="s">
        <v>10158</v>
      </c>
      <c r="C5080" s="1">
        <v>7.9967231750488299</v>
      </c>
    </row>
    <row r="5081" spans="1:3" x14ac:dyDescent="0.35">
      <c r="A5081" t="s">
        <v>10159</v>
      </c>
      <c r="B5081" t="s">
        <v>10160</v>
      </c>
      <c r="C5081" s="1">
        <v>7.5160832405090297</v>
      </c>
    </row>
    <row r="5082" spans="1:3" x14ac:dyDescent="0.35">
      <c r="A5082" t="s">
        <v>10161</v>
      </c>
      <c r="B5082" t="s">
        <v>10162</v>
      </c>
      <c r="C5082" s="1">
        <v>8.02905178070068</v>
      </c>
    </row>
    <row r="5083" spans="1:3" x14ac:dyDescent="0.35">
      <c r="A5083" t="s">
        <v>10163</v>
      </c>
      <c r="B5083" t="s">
        <v>10164</v>
      </c>
      <c r="C5083" s="1">
        <v>7.9489779472351101</v>
      </c>
    </row>
    <row r="5084" spans="1:3" x14ac:dyDescent="0.35">
      <c r="A5084" t="s">
        <v>10165</v>
      </c>
      <c r="B5084" t="s">
        <v>10166</v>
      </c>
      <c r="C5084" s="1">
        <v>8.1171617507934606</v>
      </c>
    </row>
    <row r="5085" spans="1:3" x14ac:dyDescent="0.35">
      <c r="A5085" t="s">
        <v>10167</v>
      </c>
      <c r="B5085" t="s">
        <v>10168</v>
      </c>
      <c r="C5085" s="1">
        <v>7.9740347862243697</v>
      </c>
    </row>
    <row r="5086" spans="1:3" x14ac:dyDescent="0.35">
      <c r="A5086" t="s">
        <v>10169</v>
      </c>
      <c r="B5086" t="s">
        <v>10170</v>
      </c>
      <c r="C5086" s="1">
        <v>7.7488203048706001</v>
      </c>
    </row>
    <row r="5087" spans="1:3" x14ac:dyDescent="0.35">
      <c r="A5087" t="s">
        <v>10171</v>
      </c>
      <c r="B5087" t="s">
        <v>10172</v>
      </c>
      <c r="C5087" s="1">
        <v>7.6019310951232901</v>
      </c>
    </row>
    <row r="5088" spans="1:3" x14ac:dyDescent="0.35">
      <c r="A5088" t="s">
        <v>10173</v>
      </c>
      <c r="B5088" t="s">
        <v>10174</v>
      </c>
      <c r="C5088" s="1">
        <v>7.9072933197021502</v>
      </c>
    </row>
    <row r="5089" spans="1:3" x14ac:dyDescent="0.35">
      <c r="A5089" t="s">
        <v>10175</v>
      </c>
      <c r="B5089" t="s">
        <v>10176</v>
      </c>
      <c r="C5089" s="1">
        <v>7.79215383529663</v>
      </c>
    </row>
    <row r="5090" spans="1:3" x14ac:dyDescent="0.35">
      <c r="A5090" t="s">
        <v>10177</v>
      </c>
      <c r="B5090" t="s">
        <v>10178</v>
      </c>
      <c r="C5090" s="1">
        <v>7.7904257774353001</v>
      </c>
    </row>
    <row r="5091" spans="1:3" x14ac:dyDescent="0.35">
      <c r="A5091" t="s">
        <v>10179</v>
      </c>
      <c r="B5091" t="s">
        <v>10180</v>
      </c>
      <c r="C5091" s="1">
        <v>7.90219974517822</v>
      </c>
    </row>
    <row r="5092" spans="1:3" x14ac:dyDescent="0.35">
      <c r="A5092" t="s">
        <v>10181</v>
      </c>
      <c r="B5092" t="s">
        <v>10182</v>
      </c>
      <c r="C5092" s="1">
        <v>8.0319099426269496</v>
      </c>
    </row>
    <row r="5093" spans="1:3" x14ac:dyDescent="0.35">
      <c r="A5093" t="s">
        <v>10183</v>
      </c>
      <c r="B5093" t="s">
        <v>10184</v>
      </c>
      <c r="C5093" s="1">
        <v>7.8026251792907697</v>
      </c>
    </row>
    <row r="5094" spans="1:3" x14ac:dyDescent="0.35">
      <c r="A5094" t="s">
        <v>10185</v>
      </c>
      <c r="B5094" t="s">
        <v>10186</v>
      </c>
      <c r="C5094" s="1">
        <v>8.0113801956176793</v>
      </c>
    </row>
    <row r="5095" spans="1:3" x14ac:dyDescent="0.35">
      <c r="A5095" t="s">
        <v>10187</v>
      </c>
      <c r="B5095" t="s">
        <v>10188</v>
      </c>
      <c r="C5095" s="1">
        <v>8.0567693710327095</v>
      </c>
    </row>
    <row r="5096" spans="1:3" x14ac:dyDescent="0.35">
      <c r="A5096" t="s">
        <v>10189</v>
      </c>
      <c r="B5096" t="s">
        <v>10190</v>
      </c>
      <c r="C5096" s="1">
        <v>7.9219126701354998</v>
      </c>
    </row>
    <row r="5097" spans="1:3" x14ac:dyDescent="0.35">
      <c r="A5097" t="s">
        <v>10191</v>
      </c>
      <c r="B5097" t="s">
        <v>10192</v>
      </c>
      <c r="C5097" s="1">
        <v>7.8311619758606001</v>
      </c>
    </row>
    <row r="5098" spans="1:3" x14ac:dyDescent="0.35">
      <c r="A5098" t="s">
        <v>10193</v>
      </c>
      <c r="B5098" t="s">
        <v>10194</v>
      </c>
      <c r="C5098" s="1">
        <v>7.5687022209167498</v>
      </c>
    </row>
    <row r="5099" spans="1:3" x14ac:dyDescent="0.35">
      <c r="A5099" t="s">
        <v>10195</v>
      </c>
      <c r="B5099" t="s">
        <v>10196</v>
      </c>
      <c r="C5099" s="1">
        <v>7.4929137229919398</v>
      </c>
    </row>
    <row r="5100" spans="1:3" x14ac:dyDescent="0.35">
      <c r="A5100" t="s">
        <v>10197</v>
      </c>
      <c r="B5100" t="s">
        <v>10198</v>
      </c>
      <c r="C5100" s="1">
        <v>7.7021503448486301</v>
      </c>
    </row>
    <row r="5101" spans="1:3" x14ac:dyDescent="0.35">
      <c r="A5101" t="s">
        <v>10199</v>
      </c>
      <c r="B5101" t="s">
        <v>10200</v>
      </c>
      <c r="C5101" s="1">
        <v>7.4745101928710902</v>
      </c>
    </row>
    <row r="5102" spans="1:3" x14ac:dyDescent="0.35">
      <c r="A5102" t="s">
        <v>10201</v>
      </c>
      <c r="B5102" t="s">
        <v>10202</v>
      </c>
      <c r="C5102" s="1">
        <v>7.7697401046752903</v>
      </c>
    </row>
    <row r="5103" spans="1:3" x14ac:dyDescent="0.35">
      <c r="A5103" t="s">
        <v>10203</v>
      </c>
      <c r="B5103" t="s">
        <v>10204</v>
      </c>
      <c r="C5103" s="1">
        <v>7.7259321212768599</v>
      </c>
    </row>
    <row r="5104" spans="1:3" x14ac:dyDescent="0.35">
      <c r="A5104" t="s">
        <v>10205</v>
      </c>
      <c r="B5104" t="s">
        <v>10206</v>
      </c>
      <c r="C5104" s="1">
        <v>7.6661715507507298</v>
      </c>
    </row>
    <row r="5105" spans="1:3" x14ac:dyDescent="0.35">
      <c r="A5105" t="s">
        <v>10207</v>
      </c>
      <c r="B5105" t="s">
        <v>10208</v>
      </c>
      <c r="C5105" s="1">
        <v>7.6446900367736799</v>
      </c>
    </row>
    <row r="5106" spans="1:3" x14ac:dyDescent="0.35">
      <c r="A5106" t="s">
        <v>10209</v>
      </c>
      <c r="B5106" t="s">
        <v>10210</v>
      </c>
      <c r="C5106" s="1">
        <v>7.7347369194030797</v>
      </c>
    </row>
    <row r="5107" spans="1:3" x14ac:dyDescent="0.35">
      <c r="A5107" t="s">
        <v>10211</v>
      </c>
      <c r="B5107" t="s">
        <v>10212</v>
      </c>
      <c r="C5107" s="1">
        <v>7.7805938720703098</v>
      </c>
    </row>
    <row r="5108" spans="1:3" x14ac:dyDescent="0.35">
      <c r="A5108" t="s">
        <v>10213</v>
      </c>
      <c r="B5108" t="s">
        <v>10214</v>
      </c>
      <c r="C5108" s="1">
        <v>7.3883962631225604</v>
      </c>
    </row>
    <row r="5109" spans="1:3" x14ac:dyDescent="0.35">
      <c r="A5109" t="s">
        <v>10215</v>
      </c>
      <c r="B5109" t="s">
        <v>10216</v>
      </c>
      <c r="C5109" s="1">
        <v>7.6122961044311497</v>
      </c>
    </row>
    <row r="5110" spans="1:3" x14ac:dyDescent="0.35">
      <c r="A5110" t="s">
        <v>10217</v>
      </c>
      <c r="B5110" t="s">
        <v>10218</v>
      </c>
      <c r="C5110" s="1">
        <v>7.7525467872619602</v>
      </c>
    </row>
    <row r="5111" spans="1:3" x14ac:dyDescent="0.35">
      <c r="A5111" t="s">
        <v>10219</v>
      </c>
      <c r="B5111" t="s">
        <v>10220</v>
      </c>
      <c r="C5111" s="1">
        <v>7.6080842018127397</v>
      </c>
    </row>
    <row r="5112" spans="1:3" x14ac:dyDescent="0.35">
      <c r="A5112" t="s">
        <v>10221</v>
      </c>
      <c r="B5112" t="s">
        <v>10222</v>
      </c>
      <c r="C5112" s="1">
        <v>7.3921494483947798</v>
      </c>
    </row>
    <row r="5113" spans="1:3" x14ac:dyDescent="0.35">
      <c r="A5113" t="s">
        <v>10223</v>
      </c>
      <c r="B5113" t="s">
        <v>10224</v>
      </c>
      <c r="C5113" s="1">
        <v>7.3345928192138699</v>
      </c>
    </row>
    <row r="5114" spans="1:3" x14ac:dyDescent="0.35">
      <c r="A5114" t="s">
        <v>10225</v>
      </c>
      <c r="B5114" t="s">
        <v>10226</v>
      </c>
      <c r="C5114" s="1">
        <v>7.2976050376892099</v>
      </c>
    </row>
    <row r="5115" spans="1:3" x14ac:dyDescent="0.35">
      <c r="A5115" t="s">
        <v>10227</v>
      </c>
      <c r="B5115" t="s">
        <v>10228</v>
      </c>
      <c r="C5115" s="1">
        <v>7.2232604026794398</v>
      </c>
    </row>
    <row r="5116" spans="1:3" x14ac:dyDescent="0.35">
      <c r="A5116" t="s">
        <v>10229</v>
      </c>
      <c r="B5116" t="s">
        <v>10230</v>
      </c>
      <c r="C5116" s="1">
        <v>7.3407430648803702</v>
      </c>
    </row>
    <row r="5117" spans="1:3" x14ac:dyDescent="0.35">
      <c r="A5117" t="s">
        <v>10231</v>
      </c>
      <c r="B5117" t="s">
        <v>10232</v>
      </c>
      <c r="C5117" s="1">
        <v>6.8890671730041504</v>
      </c>
    </row>
    <row r="5118" spans="1:3" x14ac:dyDescent="0.35">
      <c r="A5118" t="s">
        <v>10233</v>
      </c>
      <c r="B5118" t="s">
        <v>10234</v>
      </c>
      <c r="C5118" s="1">
        <v>7.2188763618469203</v>
      </c>
    </row>
    <row r="5119" spans="1:3" x14ac:dyDescent="0.35">
      <c r="A5119" t="s">
        <v>10235</v>
      </c>
      <c r="B5119" t="s">
        <v>10236</v>
      </c>
      <c r="C5119" s="1">
        <v>7.26004981994629</v>
      </c>
    </row>
    <row r="5120" spans="1:3" x14ac:dyDescent="0.35">
      <c r="A5120" t="s">
        <v>10237</v>
      </c>
      <c r="B5120" t="s">
        <v>10238</v>
      </c>
      <c r="C5120" s="1">
        <v>7.15102243423462</v>
      </c>
    </row>
    <row r="5121" spans="1:3" x14ac:dyDescent="0.35">
      <c r="A5121" t="s">
        <v>10239</v>
      </c>
      <c r="B5121" t="s">
        <v>10240</v>
      </c>
      <c r="C5121" s="1">
        <v>7.3284654617309597</v>
      </c>
    </row>
    <row r="5122" spans="1:3" x14ac:dyDescent="0.35">
      <c r="A5122" t="s">
        <v>10241</v>
      </c>
      <c r="B5122" t="s">
        <v>10242</v>
      </c>
      <c r="C5122" s="1">
        <v>7.4134535789489702</v>
      </c>
    </row>
    <row r="5123" spans="1:3" x14ac:dyDescent="0.35">
      <c r="A5123" t="s">
        <v>10243</v>
      </c>
      <c r="B5123" t="s">
        <v>10244</v>
      </c>
      <c r="C5123" s="1">
        <v>7.4209265708923304</v>
      </c>
    </row>
    <row r="5124" spans="1:3" x14ac:dyDescent="0.35">
      <c r="A5124" t="s">
        <v>10245</v>
      </c>
      <c r="B5124" t="s">
        <v>10246</v>
      </c>
      <c r="C5124" s="1">
        <v>7.3117022514343297</v>
      </c>
    </row>
    <row r="5125" spans="1:3" x14ac:dyDescent="0.35">
      <c r="A5125" t="s">
        <v>10247</v>
      </c>
      <c r="B5125" t="s">
        <v>10248</v>
      </c>
      <c r="C5125" s="1">
        <v>7.3383841514587402</v>
      </c>
    </row>
    <row r="5126" spans="1:3" x14ac:dyDescent="0.35">
      <c r="A5126" t="s">
        <v>10249</v>
      </c>
      <c r="B5126" t="s">
        <v>10250</v>
      </c>
      <c r="C5126" s="1">
        <v>8.5623006820678693</v>
      </c>
    </row>
    <row r="5127" spans="1:3" x14ac:dyDescent="0.35">
      <c r="A5127" t="s">
        <v>10251</v>
      </c>
      <c r="B5127" t="s">
        <v>10252</v>
      </c>
      <c r="C5127" s="1">
        <v>8.21551609039307</v>
      </c>
    </row>
    <row r="5128" spans="1:3" x14ac:dyDescent="0.35">
      <c r="A5128" t="s">
        <v>10253</v>
      </c>
      <c r="B5128" t="s">
        <v>10254</v>
      </c>
      <c r="C5128" s="1">
        <v>8.65557861328125</v>
      </c>
    </row>
    <row r="5129" spans="1:3" x14ac:dyDescent="0.35">
      <c r="A5129" t="s">
        <v>10255</v>
      </c>
      <c r="B5129" t="s">
        <v>10256</v>
      </c>
      <c r="C5129" s="1">
        <v>8.7156677246093803</v>
      </c>
    </row>
    <row r="5130" spans="1:3" x14ac:dyDescent="0.35">
      <c r="A5130" t="s">
        <v>10257</v>
      </c>
      <c r="B5130" t="s">
        <v>10258</v>
      </c>
      <c r="C5130" s="1">
        <v>8.4916954040527308</v>
      </c>
    </row>
    <row r="5131" spans="1:3" x14ac:dyDescent="0.35">
      <c r="A5131" t="s">
        <v>10259</v>
      </c>
      <c r="B5131" t="s">
        <v>10260</v>
      </c>
      <c r="C5131" s="1">
        <v>8.1881246566772496</v>
      </c>
    </row>
    <row r="5132" spans="1:3" x14ac:dyDescent="0.35">
      <c r="A5132" t="s">
        <v>10261</v>
      </c>
      <c r="B5132" t="s">
        <v>10262</v>
      </c>
      <c r="C5132" s="1">
        <v>8.1956129074096697</v>
      </c>
    </row>
    <row r="5133" spans="1:3" x14ac:dyDescent="0.35">
      <c r="A5133" t="s">
        <v>10263</v>
      </c>
      <c r="B5133" t="s">
        <v>10264</v>
      </c>
      <c r="C5133" s="1">
        <v>8.0668973922729492</v>
      </c>
    </row>
    <row r="5134" spans="1:3" x14ac:dyDescent="0.35">
      <c r="A5134" t="s">
        <v>10265</v>
      </c>
      <c r="B5134" t="s">
        <v>10266</v>
      </c>
      <c r="C5134" s="1">
        <v>8.0916500091552699</v>
      </c>
    </row>
    <row r="5135" spans="1:3" x14ac:dyDescent="0.35">
      <c r="A5135" t="s">
        <v>10267</v>
      </c>
      <c r="B5135" t="s">
        <v>10268</v>
      </c>
      <c r="C5135" s="1">
        <v>7.82019138336182</v>
      </c>
    </row>
    <row r="5136" spans="1:3" x14ac:dyDescent="0.35">
      <c r="A5136" t="s">
        <v>10269</v>
      </c>
      <c r="B5136" t="s">
        <v>10270</v>
      </c>
      <c r="C5136" s="1">
        <v>8.0658941268920898</v>
      </c>
    </row>
    <row r="5137" spans="1:3" x14ac:dyDescent="0.35">
      <c r="A5137" t="s">
        <v>10271</v>
      </c>
      <c r="B5137" t="s">
        <v>10272</v>
      </c>
      <c r="C5137" s="1">
        <v>9.0665073394775408</v>
      </c>
    </row>
    <row r="5138" spans="1:3" x14ac:dyDescent="0.35">
      <c r="A5138" t="s">
        <v>10273</v>
      </c>
      <c r="B5138" t="s">
        <v>10274</v>
      </c>
      <c r="C5138" s="1">
        <v>8.8075351715087908</v>
      </c>
    </row>
    <row r="5139" spans="1:3" x14ac:dyDescent="0.35">
      <c r="A5139" t="s">
        <v>10275</v>
      </c>
      <c r="B5139" t="s">
        <v>10276</v>
      </c>
      <c r="C5139" s="1">
        <v>9.1167144775390607</v>
      </c>
    </row>
    <row r="5140" spans="1:3" x14ac:dyDescent="0.35">
      <c r="A5140" t="s">
        <v>10277</v>
      </c>
      <c r="B5140" t="s">
        <v>10278</v>
      </c>
      <c r="C5140" s="1">
        <v>8.9722404479980504</v>
      </c>
    </row>
    <row r="5141" spans="1:3" x14ac:dyDescent="0.35">
      <c r="A5141" t="s">
        <v>10279</v>
      </c>
      <c r="B5141" t="s">
        <v>10280</v>
      </c>
      <c r="C5141" s="1">
        <v>8.4412183761596697</v>
      </c>
    </row>
    <row r="5142" spans="1:3" x14ac:dyDescent="0.35">
      <c r="A5142" t="s">
        <v>10281</v>
      </c>
      <c r="B5142" t="s">
        <v>10282</v>
      </c>
      <c r="C5142" s="1">
        <v>8.5431795120239293</v>
      </c>
    </row>
    <row r="5143" spans="1:3" x14ac:dyDescent="0.35">
      <c r="A5143" t="s">
        <v>10283</v>
      </c>
      <c r="B5143" t="s">
        <v>10284</v>
      </c>
      <c r="C5143" s="1">
        <v>8.9979038238525408</v>
      </c>
    </row>
    <row r="5144" spans="1:3" x14ac:dyDescent="0.35">
      <c r="A5144" t="s">
        <v>10285</v>
      </c>
      <c r="B5144" t="s">
        <v>10286</v>
      </c>
      <c r="C5144" s="1">
        <v>8.2054500579834002</v>
      </c>
    </row>
    <row r="5145" spans="1:3" x14ac:dyDescent="0.35">
      <c r="A5145" t="s">
        <v>10287</v>
      </c>
      <c r="B5145" t="s">
        <v>10288</v>
      </c>
      <c r="C5145" s="1">
        <v>8.5269002914428693</v>
      </c>
    </row>
    <row r="5146" spans="1:3" x14ac:dyDescent="0.35">
      <c r="A5146" t="s">
        <v>10289</v>
      </c>
      <c r="B5146" t="s">
        <v>10290</v>
      </c>
      <c r="C5146" s="1">
        <v>8.5190992355346697</v>
      </c>
    </row>
    <row r="5147" spans="1:3" x14ac:dyDescent="0.35">
      <c r="A5147" t="s">
        <v>10291</v>
      </c>
      <c r="B5147" t="s">
        <v>10292</v>
      </c>
      <c r="C5147" s="1">
        <v>8.08892726898193</v>
      </c>
    </row>
    <row r="5148" spans="1:3" x14ac:dyDescent="0.35">
      <c r="A5148" t="s">
        <v>10293</v>
      </c>
      <c r="B5148" t="s">
        <v>10294</v>
      </c>
      <c r="C5148" s="1">
        <v>8.0397281646728498</v>
      </c>
    </row>
    <row r="5149" spans="1:3" x14ac:dyDescent="0.35">
      <c r="A5149" t="s">
        <v>10295</v>
      </c>
      <c r="B5149" t="s">
        <v>10296</v>
      </c>
      <c r="C5149" s="1">
        <v>7.8608198165893599</v>
      </c>
    </row>
    <row r="5150" spans="1:3" x14ac:dyDescent="0.35">
      <c r="A5150" t="s">
        <v>10297</v>
      </c>
      <c r="B5150" t="s">
        <v>10298</v>
      </c>
      <c r="C5150" s="1">
        <v>7.9298214912414604</v>
      </c>
    </row>
    <row r="5151" spans="1:3" x14ac:dyDescent="0.35">
      <c r="A5151" t="s">
        <v>10299</v>
      </c>
      <c r="B5151" t="s">
        <v>10300</v>
      </c>
      <c r="C5151" s="1">
        <v>7.8021969795226997</v>
      </c>
    </row>
    <row r="5152" spans="1:3" x14ac:dyDescent="0.35">
      <c r="A5152" t="s">
        <v>10301</v>
      </c>
      <c r="B5152" t="s">
        <v>10302</v>
      </c>
      <c r="C5152" s="1">
        <v>7.8717603683471697</v>
      </c>
    </row>
    <row r="5153" spans="1:3" x14ac:dyDescent="0.35">
      <c r="A5153" t="s">
        <v>10303</v>
      </c>
      <c r="B5153" t="s">
        <v>10304</v>
      </c>
      <c r="C5153" s="1">
        <v>7.8665060997009304</v>
      </c>
    </row>
    <row r="5154" spans="1:3" x14ac:dyDescent="0.35">
      <c r="A5154" t="s">
        <v>10305</v>
      </c>
      <c r="B5154" t="s">
        <v>10306</v>
      </c>
      <c r="C5154" s="1">
        <v>7.7359976768493697</v>
      </c>
    </row>
    <row r="5155" spans="1:3" x14ac:dyDescent="0.35">
      <c r="A5155" t="s">
        <v>10307</v>
      </c>
      <c r="B5155" t="s">
        <v>10308</v>
      </c>
      <c r="C5155" s="1">
        <v>8.0876502990722692</v>
      </c>
    </row>
    <row r="5156" spans="1:3" x14ac:dyDescent="0.35">
      <c r="A5156" t="s">
        <v>10309</v>
      </c>
      <c r="B5156" t="s">
        <v>10310</v>
      </c>
      <c r="C5156" s="1">
        <v>8.2106065750122106</v>
      </c>
    </row>
    <row r="5157" spans="1:3" x14ac:dyDescent="0.35">
      <c r="A5157" t="s">
        <v>10311</v>
      </c>
      <c r="B5157" t="s">
        <v>10312</v>
      </c>
      <c r="C5157" s="1">
        <v>7.97511959075928</v>
      </c>
    </row>
    <row r="5158" spans="1:3" x14ac:dyDescent="0.35">
      <c r="A5158" t="s">
        <v>10313</v>
      </c>
      <c r="B5158" t="s">
        <v>10314</v>
      </c>
      <c r="C5158" s="1">
        <v>7.9421215057373002</v>
      </c>
    </row>
    <row r="5159" spans="1:3" x14ac:dyDescent="0.35">
      <c r="A5159" t="s">
        <v>10315</v>
      </c>
      <c r="B5159" t="s">
        <v>10316</v>
      </c>
      <c r="C5159" s="1">
        <v>7.6663131713867196</v>
      </c>
    </row>
    <row r="5160" spans="1:3" x14ac:dyDescent="0.35">
      <c r="A5160" t="s">
        <v>10317</v>
      </c>
      <c r="B5160" t="s">
        <v>10318</v>
      </c>
      <c r="C5160" s="1">
        <v>7.5809998512268102</v>
      </c>
    </row>
    <row r="5161" spans="1:3" x14ac:dyDescent="0.35">
      <c r="A5161" t="s">
        <v>10319</v>
      </c>
      <c r="B5161" t="s">
        <v>10320</v>
      </c>
      <c r="C5161" s="1">
        <v>8.0140800476074201</v>
      </c>
    </row>
    <row r="5162" spans="1:3" x14ac:dyDescent="0.35">
      <c r="A5162" t="s">
        <v>10321</v>
      </c>
      <c r="B5162" t="s">
        <v>10322</v>
      </c>
      <c r="C5162" s="1">
        <v>7.6906089782714799</v>
      </c>
    </row>
    <row r="5163" spans="1:3" x14ac:dyDescent="0.35">
      <c r="A5163" t="s">
        <v>10323</v>
      </c>
      <c r="B5163" t="s">
        <v>10324</v>
      </c>
      <c r="C5163" s="1">
        <v>7.8015413284301802</v>
      </c>
    </row>
    <row r="5164" spans="1:3" x14ac:dyDescent="0.35">
      <c r="A5164" t="s">
        <v>10325</v>
      </c>
      <c r="B5164" t="s">
        <v>10326</v>
      </c>
      <c r="C5164" s="1">
        <v>7.9709653854370099</v>
      </c>
    </row>
    <row r="5165" spans="1:3" x14ac:dyDescent="0.35">
      <c r="A5165" t="s">
        <v>10327</v>
      </c>
      <c r="B5165" t="s">
        <v>10328</v>
      </c>
      <c r="C5165" s="1">
        <v>8.2484064102172905</v>
      </c>
    </row>
    <row r="5166" spans="1:3" x14ac:dyDescent="0.35">
      <c r="A5166" t="s">
        <v>10329</v>
      </c>
      <c r="B5166" t="s">
        <v>10330</v>
      </c>
      <c r="C5166" s="1">
        <v>8.1624050140380895</v>
      </c>
    </row>
    <row r="5167" spans="1:3" x14ac:dyDescent="0.35">
      <c r="A5167" t="s">
        <v>10331</v>
      </c>
      <c r="B5167" t="s">
        <v>10332</v>
      </c>
      <c r="C5167" s="1">
        <v>7.8868756294250497</v>
      </c>
    </row>
    <row r="5168" spans="1:3" x14ac:dyDescent="0.35">
      <c r="A5168" t="s">
        <v>10333</v>
      </c>
      <c r="B5168" t="s">
        <v>10334</v>
      </c>
      <c r="C5168" s="1">
        <v>7.9900426864623997</v>
      </c>
    </row>
    <row r="5169" spans="1:3" x14ac:dyDescent="0.35">
      <c r="A5169" t="s">
        <v>10335</v>
      </c>
      <c r="B5169" t="s">
        <v>10336</v>
      </c>
      <c r="C5169" s="1">
        <v>7.7647399902343803</v>
      </c>
    </row>
    <row r="5170" spans="1:3" x14ac:dyDescent="0.35">
      <c r="A5170" t="s">
        <v>10337</v>
      </c>
      <c r="B5170" t="s">
        <v>10338</v>
      </c>
      <c r="C5170" s="1">
        <v>7.8784427642822301</v>
      </c>
    </row>
    <row r="5171" spans="1:3" x14ac:dyDescent="0.35">
      <c r="A5171" t="s">
        <v>10339</v>
      </c>
      <c r="B5171" t="s">
        <v>10340</v>
      </c>
      <c r="C5171" s="1">
        <v>8.2771959304809606</v>
      </c>
    </row>
    <row r="5172" spans="1:3" x14ac:dyDescent="0.35">
      <c r="A5172" t="s">
        <v>10341</v>
      </c>
      <c r="B5172" t="s">
        <v>10342</v>
      </c>
      <c r="C5172" s="1">
        <v>8.0876970291137695</v>
      </c>
    </row>
    <row r="5173" spans="1:3" x14ac:dyDescent="0.35">
      <c r="A5173" t="s">
        <v>10343</v>
      </c>
      <c r="B5173" t="s">
        <v>10344</v>
      </c>
      <c r="C5173" s="1">
        <v>8.1445016860961896</v>
      </c>
    </row>
    <row r="5174" spans="1:3" x14ac:dyDescent="0.35">
      <c r="A5174" t="s">
        <v>10345</v>
      </c>
      <c r="B5174" t="s">
        <v>10346</v>
      </c>
      <c r="C5174" s="1">
        <v>8.1367988586425799</v>
      </c>
    </row>
    <row r="5175" spans="1:3" x14ac:dyDescent="0.35">
      <c r="A5175" t="s">
        <v>10347</v>
      </c>
      <c r="B5175" t="s">
        <v>10348</v>
      </c>
      <c r="C5175" s="1">
        <v>8.0523195266723597</v>
      </c>
    </row>
    <row r="5176" spans="1:3" x14ac:dyDescent="0.35">
      <c r="A5176" t="s">
        <v>10349</v>
      </c>
      <c r="B5176" t="s">
        <v>10350</v>
      </c>
      <c r="C5176" s="1">
        <v>8.3652858734130895</v>
      </c>
    </row>
    <row r="5177" spans="1:3" x14ac:dyDescent="0.35">
      <c r="A5177" t="s">
        <v>10351</v>
      </c>
      <c r="B5177" t="s">
        <v>10352</v>
      </c>
      <c r="C5177" s="1">
        <v>8.5433902740478498</v>
      </c>
    </row>
    <row r="5178" spans="1:3" x14ac:dyDescent="0.35">
      <c r="A5178" t="s">
        <v>10353</v>
      </c>
      <c r="B5178" t="s">
        <v>10354</v>
      </c>
      <c r="C5178" s="1">
        <v>8.5336751937866193</v>
      </c>
    </row>
    <row r="5179" spans="1:3" x14ac:dyDescent="0.35">
      <c r="A5179" t="s">
        <v>10355</v>
      </c>
      <c r="B5179" t="s">
        <v>10356</v>
      </c>
      <c r="C5179" s="1">
        <v>8.6992721557617205</v>
      </c>
    </row>
    <row r="5180" spans="1:3" x14ac:dyDescent="0.35">
      <c r="A5180" t="s">
        <v>10357</v>
      </c>
      <c r="B5180" t="s">
        <v>10358</v>
      </c>
      <c r="C5180" s="1">
        <v>8.4360466003418004</v>
      </c>
    </row>
    <row r="5181" spans="1:3" x14ac:dyDescent="0.35">
      <c r="A5181" t="s">
        <v>10359</v>
      </c>
      <c r="B5181" t="s">
        <v>10360</v>
      </c>
      <c r="C5181" s="1">
        <v>8.4081029891967791</v>
      </c>
    </row>
    <row r="5182" spans="1:3" x14ac:dyDescent="0.35">
      <c r="A5182" t="s">
        <v>10361</v>
      </c>
      <c r="B5182" t="s">
        <v>10362</v>
      </c>
      <c r="C5182" s="1">
        <v>8.3081979751586896</v>
      </c>
    </row>
    <row r="5183" spans="1:3" x14ac:dyDescent="0.35">
      <c r="A5183" t="s">
        <v>10363</v>
      </c>
      <c r="B5183" t="s">
        <v>10364</v>
      </c>
      <c r="C5183" s="1">
        <v>8.5216550827026403</v>
      </c>
    </row>
    <row r="5184" spans="1:3" x14ac:dyDescent="0.35">
      <c r="A5184" t="s">
        <v>10365</v>
      </c>
      <c r="B5184" t="s">
        <v>10366</v>
      </c>
      <c r="C5184" s="1">
        <v>8.3480443954467791</v>
      </c>
    </row>
    <row r="5185" spans="1:3" x14ac:dyDescent="0.35">
      <c r="A5185" t="s">
        <v>10367</v>
      </c>
      <c r="B5185" t="s">
        <v>10368</v>
      </c>
      <c r="C5185" s="1">
        <v>8.4607448577880895</v>
      </c>
    </row>
    <row r="5186" spans="1:3" x14ac:dyDescent="0.35">
      <c r="A5186" t="s">
        <v>10369</v>
      </c>
      <c r="B5186" t="s">
        <v>10370</v>
      </c>
      <c r="C5186" s="1">
        <v>8.4772777557372994</v>
      </c>
    </row>
    <row r="5187" spans="1:3" x14ac:dyDescent="0.35">
      <c r="A5187" t="s">
        <v>10371</v>
      </c>
      <c r="B5187" t="s">
        <v>10372</v>
      </c>
      <c r="C5187" s="1">
        <v>8.0302953720092791</v>
      </c>
    </row>
    <row r="5188" spans="1:3" x14ac:dyDescent="0.35">
      <c r="A5188" t="s">
        <v>10373</v>
      </c>
      <c r="B5188" t="s">
        <v>10374</v>
      </c>
      <c r="C5188" s="1">
        <v>8.5627260208129901</v>
      </c>
    </row>
    <row r="5189" spans="1:3" x14ac:dyDescent="0.35">
      <c r="A5189" t="s">
        <v>10375</v>
      </c>
      <c r="B5189" t="s">
        <v>10376</v>
      </c>
      <c r="C5189" s="1">
        <v>8.6984233856201207</v>
      </c>
    </row>
    <row r="5190" spans="1:3" x14ac:dyDescent="0.35">
      <c r="A5190" t="s">
        <v>10377</v>
      </c>
      <c r="B5190" t="s">
        <v>10378</v>
      </c>
      <c r="C5190" s="1">
        <v>8.2334880828857404</v>
      </c>
    </row>
    <row r="5191" spans="1:3" x14ac:dyDescent="0.35">
      <c r="A5191" t="s">
        <v>10379</v>
      </c>
      <c r="B5191" t="s">
        <v>10380</v>
      </c>
      <c r="C5191" s="1">
        <v>8.4477338790893608</v>
      </c>
    </row>
    <row r="5192" spans="1:3" x14ac:dyDescent="0.35">
      <c r="A5192" t="s">
        <v>10381</v>
      </c>
      <c r="B5192" t="s">
        <v>10382</v>
      </c>
      <c r="C5192" s="1">
        <v>8.2191705703735405</v>
      </c>
    </row>
    <row r="5193" spans="1:3" x14ac:dyDescent="0.35">
      <c r="A5193" t="s">
        <v>10383</v>
      </c>
      <c r="B5193" t="s">
        <v>10384</v>
      </c>
      <c r="C5193" s="1">
        <v>8.2416305541992205</v>
      </c>
    </row>
    <row r="5194" spans="1:3" x14ac:dyDescent="0.35">
      <c r="A5194" t="s">
        <v>10385</v>
      </c>
      <c r="B5194" t="s">
        <v>10386</v>
      </c>
      <c r="C5194" s="1">
        <v>8.5530290603637695</v>
      </c>
    </row>
    <row r="5195" spans="1:3" x14ac:dyDescent="0.35">
      <c r="A5195" t="s">
        <v>10387</v>
      </c>
      <c r="B5195" t="s">
        <v>10388</v>
      </c>
      <c r="C5195" s="1">
        <v>8.4159622192382795</v>
      </c>
    </row>
    <row r="5196" spans="1:3" x14ac:dyDescent="0.35">
      <c r="A5196" t="s">
        <v>10389</v>
      </c>
      <c r="B5196" t="s">
        <v>10390</v>
      </c>
      <c r="C5196" s="1">
        <v>8.2306871414184606</v>
      </c>
    </row>
    <row r="5197" spans="1:3" x14ac:dyDescent="0.35">
      <c r="A5197" t="s">
        <v>10391</v>
      </c>
      <c r="B5197" t="s">
        <v>10392</v>
      </c>
      <c r="C5197" s="1">
        <v>8.7390260696411097</v>
      </c>
    </row>
    <row r="5198" spans="1:3" x14ac:dyDescent="0.35">
      <c r="A5198" t="s">
        <v>10393</v>
      </c>
      <c r="B5198" t="s">
        <v>10394</v>
      </c>
      <c r="C5198" s="1">
        <v>8.4659337997436506</v>
      </c>
    </row>
    <row r="5199" spans="1:3" x14ac:dyDescent="0.35">
      <c r="A5199" t="s">
        <v>10395</v>
      </c>
      <c r="B5199" t="s">
        <v>10396</v>
      </c>
      <c r="C5199" s="1">
        <v>8.3721971511840803</v>
      </c>
    </row>
    <row r="5200" spans="1:3" x14ac:dyDescent="0.35">
      <c r="A5200" t="s">
        <v>10397</v>
      </c>
      <c r="B5200" t="s">
        <v>10398</v>
      </c>
      <c r="C5200" s="1">
        <v>8.4415140151977504</v>
      </c>
    </row>
    <row r="5201" spans="1:3" x14ac:dyDescent="0.35">
      <c r="A5201" t="s">
        <v>10399</v>
      </c>
      <c r="B5201" t="s">
        <v>10400</v>
      </c>
      <c r="C5201" s="1">
        <v>7.9095315933227504</v>
      </c>
    </row>
    <row r="5202" spans="1:3" x14ac:dyDescent="0.35">
      <c r="A5202" t="s">
        <v>10401</v>
      </c>
      <c r="B5202" t="s">
        <v>10402</v>
      </c>
      <c r="C5202" s="1">
        <v>7.9879612922668501</v>
      </c>
    </row>
    <row r="5203" spans="1:3" x14ac:dyDescent="0.35">
      <c r="A5203" t="s">
        <v>10403</v>
      </c>
      <c r="B5203" t="s">
        <v>10404</v>
      </c>
      <c r="C5203" s="1">
        <v>8.1689052581787092</v>
      </c>
    </row>
    <row r="5204" spans="1:3" x14ac:dyDescent="0.35">
      <c r="A5204" t="s">
        <v>10405</v>
      </c>
      <c r="B5204" t="s">
        <v>10406</v>
      </c>
      <c r="C5204" s="1">
        <v>7.7286896705627397</v>
      </c>
    </row>
    <row r="5205" spans="1:3" x14ac:dyDescent="0.35">
      <c r="A5205" t="s">
        <v>10407</v>
      </c>
      <c r="B5205" t="s">
        <v>10408</v>
      </c>
      <c r="C5205" s="1">
        <v>8.3306560516357404</v>
      </c>
    </row>
    <row r="5206" spans="1:3" x14ac:dyDescent="0.35">
      <c r="A5206" t="s">
        <v>10409</v>
      </c>
      <c r="B5206" t="s">
        <v>10410</v>
      </c>
      <c r="C5206" s="1">
        <v>9.0171947479247994</v>
      </c>
    </row>
    <row r="5207" spans="1:3" x14ac:dyDescent="0.35">
      <c r="A5207" t="s">
        <v>10411</v>
      </c>
      <c r="B5207" t="s">
        <v>10412</v>
      </c>
      <c r="C5207" s="1">
        <v>9.0649614334106392</v>
      </c>
    </row>
    <row r="5208" spans="1:3" x14ac:dyDescent="0.35">
      <c r="A5208" t="s">
        <v>10413</v>
      </c>
      <c r="B5208" t="s">
        <v>10414</v>
      </c>
      <c r="C5208" s="1">
        <v>9.0989103317260707</v>
      </c>
    </row>
    <row r="5209" spans="1:3" x14ac:dyDescent="0.35">
      <c r="A5209" t="s">
        <v>10415</v>
      </c>
      <c r="B5209" t="s">
        <v>10416</v>
      </c>
      <c r="C5209" s="1">
        <v>8.6658782958984393</v>
      </c>
    </row>
    <row r="5210" spans="1:3" x14ac:dyDescent="0.35">
      <c r="A5210" t="s">
        <v>10417</v>
      </c>
      <c r="B5210" t="s">
        <v>10418</v>
      </c>
      <c r="C5210" s="1">
        <v>8.7210130691528303</v>
      </c>
    </row>
    <row r="5211" spans="1:3" x14ac:dyDescent="0.35">
      <c r="A5211" t="s">
        <v>10419</v>
      </c>
      <c r="B5211" t="s">
        <v>10420</v>
      </c>
      <c r="C5211" s="1">
        <v>8.1911592483520508</v>
      </c>
    </row>
    <row r="5212" spans="1:3" x14ac:dyDescent="0.35">
      <c r="A5212" t="s">
        <v>10421</v>
      </c>
      <c r="B5212" t="s">
        <v>10422</v>
      </c>
      <c r="C5212" s="1">
        <v>8.0530223846435494</v>
      </c>
    </row>
    <row r="5213" spans="1:3" x14ac:dyDescent="0.35">
      <c r="A5213" t="s">
        <v>10423</v>
      </c>
      <c r="B5213" t="s">
        <v>10424</v>
      </c>
      <c r="C5213" s="1">
        <v>8.3874378204345703</v>
      </c>
    </row>
    <row r="5214" spans="1:3" x14ac:dyDescent="0.35">
      <c r="A5214" t="s">
        <v>10425</v>
      </c>
      <c r="B5214" t="s">
        <v>10426</v>
      </c>
      <c r="C5214" s="1">
        <v>8.2893218994140607</v>
      </c>
    </row>
    <row r="5215" spans="1:3" x14ac:dyDescent="0.35">
      <c r="A5215" t="s">
        <v>10427</v>
      </c>
      <c r="B5215" t="s">
        <v>10428</v>
      </c>
      <c r="C5215" s="1">
        <v>8.0463056564331001</v>
      </c>
    </row>
    <row r="5216" spans="1:3" x14ac:dyDescent="0.35">
      <c r="A5216" t="s">
        <v>10429</v>
      </c>
      <c r="B5216" t="s">
        <v>10430</v>
      </c>
      <c r="C5216" s="1">
        <v>8.0516843795776403</v>
      </c>
    </row>
    <row r="5217" spans="1:3" x14ac:dyDescent="0.35">
      <c r="A5217" t="s">
        <v>10431</v>
      </c>
      <c r="B5217" t="s">
        <v>10432</v>
      </c>
      <c r="C5217" s="1">
        <v>8.2566099166870099</v>
      </c>
    </row>
    <row r="5218" spans="1:3" x14ac:dyDescent="0.35">
      <c r="A5218" t="s">
        <v>10433</v>
      </c>
      <c r="B5218" t="s">
        <v>10434</v>
      </c>
      <c r="C5218" s="1">
        <v>8.1342258453369105</v>
      </c>
    </row>
    <row r="5219" spans="1:3" x14ac:dyDescent="0.35">
      <c r="A5219" t="s">
        <v>10435</v>
      </c>
      <c r="B5219" t="s">
        <v>10436</v>
      </c>
      <c r="C5219" s="1">
        <v>8.0569343566894496</v>
      </c>
    </row>
    <row r="5220" spans="1:3" x14ac:dyDescent="0.35">
      <c r="A5220" t="s">
        <v>10437</v>
      </c>
      <c r="B5220" t="s">
        <v>10438</v>
      </c>
      <c r="C5220" s="1">
        <v>7.9626593589782697</v>
      </c>
    </row>
    <row r="5221" spans="1:3" x14ac:dyDescent="0.35">
      <c r="A5221" t="s">
        <v>10439</v>
      </c>
      <c r="B5221" t="s">
        <v>10440</v>
      </c>
      <c r="C5221" s="1">
        <v>8.2347040176391602</v>
      </c>
    </row>
    <row r="5222" spans="1:3" x14ac:dyDescent="0.35">
      <c r="A5222" t="s">
        <v>10441</v>
      </c>
      <c r="B5222" t="s">
        <v>10442</v>
      </c>
      <c r="C5222" s="1">
        <v>8.2134771347045898</v>
      </c>
    </row>
    <row r="5223" spans="1:3" x14ac:dyDescent="0.35">
      <c r="A5223" t="s">
        <v>10443</v>
      </c>
      <c r="B5223" t="s">
        <v>10444</v>
      </c>
      <c r="C5223" s="1">
        <v>8.08404445648193</v>
      </c>
    </row>
    <row r="5224" spans="1:3" x14ac:dyDescent="0.35">
      <c r="A5224" t="s">
        <v>10445</v>
      </c>
      <c r="B5224" t="s">
        <v>10446</v>
      </c>
      <c r="C5224" s="1">
        <v>8.3608922958374006</v>
      </c>
    </row>
    <row r="5225" spans="1:3" x14ac:dyDescent="0.35">
      <c r="A5225" t="s">
        <v>10447</v>
      </c>
      <c r="B5225" t="s">
        <v>10448</v>
      </c>
      <c r="C5225" s="1">
        <v>8.1044979095459002</v>
      </c>
    </row>
    <row r="5226" spans="1:3" x14ac:dyDescent="0.35">
      <c r="A5226" t="s">
        <v>10449</v>
      </c>
      <c r="B5226" t="s">
        <v>10450</v>
      </c>
      <c r="C5226" s="1">
        <v>8.4181041717529297</v>
      </c>
    </row>
    <row r="5227" spans="1:3" x14ac:dyDescent="0.35">
      <c r="A5227" t="s">
        <v>10451</v>
      </c>
      <c r="B5227" t="s">
        <v>10452</v>
      </c>
      <c r="C5227" s="1">
        <v>8.0655937194824201</v>
      </c>
    </row>
    <row r="5228" spans="1:3" x14ac:dyDescent="0.35">
      <c r="A5228" t="s">
        <v>10453</v>
      </c>
      <c r="B5228" t="s">
        <v>10454</v>
      </c>
      <c r="C5228" s="1">
        <v>8.3573789596557599</v>
      </c>
    </row>
    <row r="5229" spans="1:3" x14ac:dyDescent="0.35">
      <c r="A5229" t="s">
        <v>10455</v>
      </c>
      <c r="B5229" t="s">
        <v>10456</v>
      </c>
      <c r="C5229" s="1">
        <v>8.6384782791137695</v>
      </c>
    </row>
    <row r="5230" spans="1:3" x14ac:dyDescent="0.35">
      <c r="A5230" t="s">
        <v>10457</v>
      </c>
      <c r="B5230" t="s">
        <v>10458</v>
      </c>
      <c r="C5230" s="1">
        <v>8.6837539672851598</v>
      </c>
    </row>
    <row r="5231" spans="1:3" x14ac:dyDescent="0.35">
      <c r="A5231" t="s">
        <v>10459</v>
      </c>
      <c r="B5231" t="s">
        <v>10460</v>
      </c>
      <c r="C5231" s="1">
        <v>8.7233066558837908</v>
      </c>
    </row>
    <row r="5232" spans="1:3" x14ac:dyDescent="0.35">
      <c r="A5232" t="s">
        <v>10461</v>
      </c>
      <c r="B5232" t="s">
        <v>10462</v>
      </c>
      <c r="C5232" s="1">
        <v>8.7937307357788104</v>
      </c>
    </row>
    <row r="5233" spans="1:3" x14ac:dyDescent="0.35">
      <c r="A5233" t="s">
        <v>10463</v>
      </c>
      <c r="B5233" t="s">
        <v>10464</v>
      </c>
      <c r="C5233" s="1">
        <v>8.9683532714843803</v>
      </c>
    </row>
    <row r="5234" spans="1:3" x14ac:dyDescent="0.35">
      <c r="A5234" t="s">
        <v>10465</v>
      </c>
      <c r="B5234" t="s">
        <v>10466</v>
      </c>
      <c r="C5234" s="1">
        <v>8.9702434539794904</v>
      </c>
    </row>
    <row r="5235" spans="1:3" x14ac:dyDescent="0.35">
      <c r="A5235" t="s">
        <v>10467</v>
      </c>
      <c r="B5235" t="s">
        <v>10468</v>
      </c>
      <c r="C5235" s="1">
        <v>9.0971384048461896</v>
      </c>
    </row>
    <row r="5236" spans="1:3" x14ac:dyDescent="0.35">
      <c r="A5236" t="s">
        <v>10469</v>
      </c>
      <c r="B5236" t="s">
        <v>10470</v>
      </c>
      <c r="C5236" s="1">
        <v>9.0887279510497994</v>
      </c>
    </row>
    <row r="5237" spans="1:3" x14ac:dyDescent="0.35">
      <c r="A5237" t="s">
        <v>10471</v>
      </c>
      <c r="B5237" t="s">
        <v>10472</v>
      </c>
      <c r="C5237" s="1">
        <v>9.1985578536987305</v>
      </c>
    </row>
    <row r="5238" spans="1:3" x14ac:dyDescent="0.35">
      <c r="A5238" t="s">
        <v>10473</v>
      </c>
      <c r="B5238" t="s">
        <v>10474</v>
      </c>
      <c r="C5238" s="1">
        <v>9.1890029907226598</v>
      </c>
    </row>
    <row r="5239" spans="1:3" x14ac:dyDescent="0.35">
      <c r="A5239" t="s">
        <v>10475</v>
      </c>
      <c r="B5239" t="s">
        <v>10476</v>
      </c>
      <c r="C5239" s="1">
        <v>9.2164859771728498</v>
      </c>
    </row>
    <row r="5240" spans="1:3" x14ac:dyDescent="0.35">
      <c r="A5240" t="s">
        <v>10477</v>
      </c>
      <c r="B5240" t="s">
        <v>10478</v>
      </c>
      <c r="C5240" s="1">
        <v>8.8065910339355504</v>
      </c>
    </row>
    <row r="5241" spans="1:3" x14ac:dyDescent="0.35">
      <c r="A5241" t="s">
        <v>10479</v>
      </c>
      <c r="B5241" t="s">
        <v>10480</v>
      </c>
      <c r="C5241" s="1">
        <v>8.7999715805053693</v>
      </c>
    </row>
    <row r="5242" spans="1:3" x14ac:dyDescent="0.35">
      <c r="A5242" t="s">
        <v>10481</v>
      </c>
      <c r="B5242" t="s">
        <v>10482</v>
      </c>
      <c r="C5242" s="1">
        <v>8.6402463912963903</v>
      </c>
    </row>
    <row r="5243" spans="1:3" x14ac:dyDescent="0.35">
      <c r="A5243" t="s">
        <v>10483</v>
      </c>
      <c r="B5243" t="s">
        <v>10484</v>
      </c>
      <c r="C5243" s="1">
        <v>8.5192222595214808</v>
      </c>
    </row>
    <row r="5244" spans="1:3" x14ac:dyDescent="0.35">
      <c r="A5244" t="s">
        <v>10485</v>
      </c>
      <c r="B5244" t="s">
        <v>10486</v>
      </c>
      <c r="C5244" s="1">
        <v>8.7063837051391602</v>
      </c>
    </row>
    <row r="5245" spans="1:3" x14ac:dyDescent="0.35">
      <c r="A5245" t="s">
        <v>10487</v>
      </c>
      <c r="B5245" t="s">
        <v>10488</v>
      </c>
      <c r="C5245" s="1">
        <v>8.5059003829956001</v>
      </c>
    </row>
    <row r="5246" spans="1:3" x14ac:dyDescent="0.35">
      <c r="A5246" t="s">
        <v>10489</v>
      </c>
      <c r="B5246" t="s">
        <v>10490</v>
      </c>
      <c r="C5246" s="1">
        <v>8.5096206665039098</v>
      </c>
    </row>
    <row r="5247" spans="1:3" x14ac:dyDescent="0.35">
      <c r="A5247" t="s">
        <v>10491</v>
      </c>
      <c r="B5247" t="s">
        <v>10492</v>
      </c>
      <c r="C5247" s="1">
        <v>8.5873556137084996</v>
      </c>
    </row>
    <row r="5248" spans="1:3" x14ac:dyDescent="0.35">
      <c r="A5248" t="s">
        <v>10493</v>
      </c>
      <c r="B5248" t="s">
        <v>10494</v>
      </c>
      <c r="C5248" s="1">
        <v>8.73565769195557</v>
      </c>
    </row>
    <row r="5249" spans="1:3" x14ac:dyDescent="0.35">
      <c r="A5249" t="s">
        <v>10495</v>
      </c>
      <c r="B5249" t="s">
        <v>10496</v>
      </c>
      <c r="C5249" s="1">
        <v>8.6795415878295898</v>
      </c>
    </row>
    <row r="5250" spans="1:3" x14ac:dyDescent="0.35">
      <c r="A5250" t="s">
        <v>10497</v>
      </c>
      <c r="B5250" t="s">
        <v>10498</v>
      </c>
      <c r="C5250" s="1">
        <v>8.6302471160888707</v>
      </c>
    </row>
    <row r="5251" spans="1:3" x14ac:dyDescent="0.35">
      <c r="A5251" t="s">
        <v>10499</v>
      </c>
      <c r="B5251" t="s">
        <v>10500</v>
      </c>
      <c r="C5251" s="1">
        <v>8.5526580810546893</v>
      </c>
    </row>
    <row r="5252" spans="1:3" x14ac:dyDescent="0.35">
      <c r="A5252" t="s">
        <v>10501</v>
      </c>
      <c r="B5252" t="s">
        <v>10502</v>
      </c>
      <c r="C5252" s="1">
        <v>8.3802003860473597</v>
      </c>
    </row>
    <row r="5253" spans="1:3" x14ac:dyDescent="0.35">
      <c r="A5253" t="s">
        <v>10503</v>
      </c>
      <c r="B5253" t="s">
        <v>10504</v>
      </c>
      <c r="C5253" s="1">
        <v>8.5285530090331996</v>
      </c>
    </row>
    <row r="5254" spans="1:3" x14ac:dyDescent="0.35">
      <c r="A5254" t="s">
        <v>10505</v>
      </c>
      <c r="B5254" t="s">
        <v>10506</v>
      </c>
      <c r="C5254" s="1">
        <v>8.5356521606445295</v>
      </c>
    </row>
    <row r="5255" spans="1:3" x14ac:dyDescent="0.35">
      <c r="A5255" t="s">
        <v>10507</v>
      </c>
      <c r="B5255" t="s">
        <v>10508</v>
      </c>
      <c r="C5255" s="1">
        <v>8.5899381637573207</v>
      </c>
    </row>
    <row r="5256" spans="1:3" x14ac:dyDescent="0.35">
      <c r="A5256" t="s">
        <v>10509</v>
      </c>
      <c r="B5256" t="s">
        <v>10510</v>
      </c>
      <c r="C5256" s="1">
        <v>9.0308542251586896</v>
      </c>
    </row>
    <row r="5257" spans="1:3" x14ac:dyDescent="0.35">
      <c r="A5257" t="s">
        <v>10511</v>
      </c>
      <c r="B5257" t="s">
        <v>10512</v>
      </c>
      <c r="C5257" s="1">
        <v>8.9185562133789098</v>
      </c>
    </row>
    <row r="5258" spans="1:3" x14ac:dyDescent="0.35">
      <c r="A5258" t="s">
        <v>10513</v>
      </c>
      <c r="B5258" t="s">
        <v>10514</v>
      </c>
      <c r="C5258" s="1">
        <v>8.3354549407959002</v>
      </c>
    </row>
    <row r="5259" spans="1:3" x14ac:dyDescent="0.35">
      <c r="A5259" t="s">
        <v>10515</v>
      </c>
      <c r="B5259" t="s">
        <v>10516</v>
      </c>
      <c r="C5259" s="1">
        <v>9.0686321258544904</v>
      </c>
    </row>
    <row r="5260" spans="1:3" x14ac:dyDescent="0.35">
      <c r="A5260" t="s">
        <v>10517</v>
      </c>
      <c r="B5260" t="s">
        <v>10518</v>
      </c>
      <c r="C5260" s="1">
        <v>8.6223459243774396</v>
      </c>
    </row>
    <row r="5261" spans="1:3" x14ac:dyDescent="0.35">
      <c r="A5261" t="s">
        <v>10519</v>
      </c>
      <c r="B5261" t="s">
        <v>10520</v>
      </c>
      <c r="C5261" s="1">
        <v>8.4784812927246094</v>
      </c>
    </row>
    <row r="5262" spans="1:3" x14ac:dyDescent="0.35">
      <c r="A5262" t="s">
        <v>10521</v>
      </c>
      <c r="B5262" t="s">
        <v>10522</v>
      </c>
      <c r="C5262" s="1">
        <v>8.6475877761840803</v>
      </c>
    </row>
    <row r="5263" spans="1:3" x14ac:dyDescent="0.35">
      <c r="A5263" t="s">
        <v>10523</v>
      </c>
      <c r="B5263" t="s">
        <v>10524</v>
      </c>
      <c r="C5263" s="1">
        <v>8.7119197845459002</v>
      </c>
    </row>
    <row r="5264" spans="1:3" x14ac:dyDescent="0.35">
      <c r="A5264" t="s">
        <v>10525</v>
      </c>
      <c r="B5264" t="s">
        <v>10526</v>
      </c>
      <c r="C5264" s="1">
        <v>8.9975242614746094</v>
      </c>
    </row>
    <row r="5265" spans="1:3" x14ac:dyDescent="0.35">
      <c r="A5265" t="s">
        <v>10527</v>
      </c>
      <c r="B5265" t="s">
        <v>10528</v>
      </c>
      <c r="C5265" s="1">
        <v>9.0778493881225604</v>
      </c>
    </row>
    <row r="5266" spans="1:3" x14ac:dyDescent="0.35">
      <c r="A5266" t="s">
        <v>10529</v>
      </c>
      <c r="B5266" t="s">
        <v>10530</v>
      </c>
      <c r="C5266" s="1">
        <v>9.0177631378173793</v>
      </c>
    </row>
    <row r="5267" spans="1:3" x14ac:dyDescent="0.35">
      <c r="A5267" t="s">
        <v>10531</v>
      </c>
      <c r="B5267" t="s">
        <v>10532</v>
      </c>
      <c r="C5267" s="1">
        <v>8.9089412689209002</v>
      </c>
    </row>
    <row r="5268" spans="1:3" x14ac:dyDescent="0.35">
      <c r="A5268" t="s">
        <v>10533</v>
      </c>
      <c r="B5268" t="s">
        <v>10534</v>
      </c>
      <c r="C5268" s="1">
        <v>8.4657630920410192</v>
      </c>
    </row>
    <row r="5269" spans="1:3" x14ac:dyDescent="0.35">
      <c r="A5269" t="s">
        <v>10535</v>
      </c>
      <c r="B5269" t="s">
        <v>10536</v>
      </c>
      <c r="C5269" s="1">
        <v>8.5762071609497106</v>
      </c>
    </row>
    <row r="5270" spans="1:3" x14ac:dyDescent="0.35">
      <c r="A5270" t="s">
        <v>10537</v>
      </c>
      <c r="B5270" t="s">
        <v>10538</v>
      </c>
      <c r="C5270" s="1">
        <v>8.3465385437011701</v>
      </c>
    </row>
    <row r="5271" spans="1:3" x14ac:dyDescent="0.35">
      <c r="A5271" t="s">
        <v>10539</v>
      </c>
      <c r="B5271" t="s">
        <v>10540</v>
      </c>
      <c r="C5271" s="1">
        <v>8.7327909469604492</v>
      </c>
    </row>
    <row r="5272" spans="1:3" x14ac:dyDescent="0.35">
      <c r="A5272" t="s">
        <v>10541</v>
      </c>
      <c r="B5272" t="s">
        <v>10542</v>
      </c>
      <c r="C5272" s="1">
        <v>8.6247215270996094</v>
      </c>
    </row>
    <row r="5273" spans="1:3" x14ac:dyDescent="0.35">
      <c r="A5273" t="s">
        <v>10543</v>
      </c>
      <c r="B5273" t="s">
        <v>10544</v>
      </c>
      <c r="C5273" s="1">
        <v>8.4302339553833008</v>
      </c>
    </row>
    <row r="5274" spans="1:3" x14ac:dyDescent="0.35">
      <c r="A5274" t="s">
        <v>10545</v>
      </c>
      <c r="B5274" t="s">
        <v>10546</v>
      </c>
      <c r="C5274" s="1">
        <v>8.4304943084716797</v>
      </c>
    </row>
    <row r="5275" spans="1:3" x14ac:dyDescent="0.35">
      <c r="A5275" t="s">
        <v>10547</v>
      </c>
      <c r="B5275" t="s">
        <v>10548</v>
      </c>
      <c r="C5275" s="1">
        <v>8.1218481063842791</v>
      </c>
    </row>
    <row r="5276" spans="1:3" x14ac:dyDescent="0.35">
      <c r="A5276" t="s">
        <v>10549</v>
      </c>
      <c r="B5276" t="s">
        <v>10550</v>
      </c>
      <c r="C5276" s="1">
        <v>8.5395545959472692</v>
      </c>
    </row>
    <row r="5277" spans="1:3" x14ac:dyDescent="0.35">
      <c r="A5277" t="s">
        <v>10551</v>
      </c>
      <c r="B5277" t="s">
        <v>10552</v>
      </c>
      <c r="C5277" s="1">
        <v>8.4680299758911097</v>
      </c>
    </row>
    <row r="5278" spans="1:3" x14ac:dyDescent="0.35">
      <c r="A5278" t="s">
        <v>10553</v>
      </c>
      <c r="B5278" t="s">
        <v>10554</v>
      </c>
      <c r="C5278" s="1">
        <v>8.4125900268554705</v>
      </c>
    </row>
    <row r="5279" spans="1:3" x14ac:dyDescent="0.35">
      <c r="A5279" t="s">
        <v>10555</v>
      </c>
      <c r="B5279" t="s">
        <v>10556</v>
      </c>
      <c r="C5279" s="1">
        <v>8.8028717041015607</v>
      </c>
    </row>
    <row r="5280" spans="1:3" x14ac:dyDescent="0.35">
      <c r="A5280" t="s">
        <v>10557</v>
      </c>
      <c r="B5280" t="s">
        <v>10558</v>
      </c>
      <c r="C5280" s="1">
        <v>8.4309806823730504</v>
      </c>
    </row>
    <row r="5281" spans="1:3" x14ac:dyDescent="0.35">
      <c r="A5281" t="s">
        <v>10559</v>
      </c>
      <c r="B5281" t="s">
        <v>10560</v>
      </c>
      <c r="C5281" s="1">
        <v>9.3902902603149396</v>
      </c>
    </row>
    <row r="5282" spans="1:3" x14ac:dyDescent="0.35">
      <c r="A5282" t="s">
        <v>10561</v>
      </c>
      <c r="B5282" t="s">
        <v>10562</v>
      </c>
      <c r="C5282" s="1">
        <v>8.7382698059081996</v>
      </c>
    </row>
    <row r="5283" spans="1:3" x14ac:dyDescent="0.35">
      <c r="A5283" t="s">
        <v>10563</v>
      </c>
      <c r="B5283" t="s">
        <v>10564</v>
      </c>
      <c r="C5283" s="1">
        <v>9.3768224716186506</v>
      </c>
    </row>
    <row r="5284" spans="1:3" x14ac:dyDescent="0.35">
      <c r="A5284" t="s">
        <v>10565</v>
      </c>
      <c r="B5284" t="s">
        <v>10566</v>
      </c>
      <c r="C5284" s="1">
        <v>9.0643377304077095</v>
      </c>
    </row>
    <row r="5285" spans="1:3" x14ac:dyDescent="0.35">
      <c r="A5285" t="s">
        <v>10567</v>
      </c>
      <c r="B5285" t="s">
        <v>10568</v>
      </c>
      <c r="C5285" s="1">
        <v>8.6554193496704102</v>
      </c>
    </row>
    <row r="5286" spans="1:3" x14ac:dyDescent="0.35">
      <c r="A5286" t="s">
        <v>10569</v>
      </c>
      <c r="B5286" t="s">
        <v>10570</v>
      </c>
      <c r="C5286" s="1">
        <v>8.5328731536865199</v>
      </c>
    </row>
    <row r="5287" spans="1:3" x14ac:dyDescent="0.35">
      <c r="A5287" t="s">
        <v>10571</v>
      </c>
      <c r="B5287" t="s">
        <v>10572</v>
      </c>
      <c r="C5287" s="1">
        <v>8.5092868804931605</v>
      </c>
    </row>
    <row r="5288" spans="1:3" x14ac:dyDescent="0.35">
      <c r="A5288" t="s">
        <v>10573</v>
      </c>
      <c r="B5288" t="s">
        <v>10574</v>
      </c>
      <c r="C5288" s="1">
        <v>8.5740003585815394</v>
      </c>
    </row>
    <row r="5289" spans="1:3" x14ac:dyDescent="0.35">
      <c r="A5289" t="s">
        <v>10575</v>
      </c>
      <c r="B5289" t="s">
        <v>10576</v>
      </c>
      <c r="C5289" s="1">
        <v>8.0268402099609393</v>
      </c>
    </row>
    <row r="5290" spans="1:3" x14ac:dyDescent="0.35">
      <c r="A5290" t="s">
        <v>10577</v>
      </c>
      <c r="B5290" t="s">
        <v>10578</v>
      </c>
      <c r="C5290" s="1">
        <v>7.9425516128540004</v>
      </c>
    </row>
    <row r="5291" spans="1:3" x14ac:dyDescent="0.35">
      <c r="A5291" t="s">
        <v>10579</v>
      </c>
      <c r="B5291" t="s">
        <v>10580</v>
      </c>
      <c r="C5291" s="1">
        <v>8.1006517410278303</v>
      </c>
    </row>
    <row r="5292" spans="1:3" x14ac:dyDescent="0.35">
      <c r="A5292" t="s">
        <v>10581</v>
      </c>
      <c r="B5292" t="s">
        <v>10582</v>
      </c>
      <c r="C5292" s="1">
        <v>8.1156644821166992</v>
      </c>
    </row>
    <row r="5293" spans="1:3" x14ac:dyDescent="0.35">
      <c r="A5293" t="s">
        <v>10583</v>
      </c>
      <c r="B5293" t="s">
        <v>10584</v>
      </c>
      <c r="C5293" s="1">
        <v>8.2104196548461896</v>
      </c>
    </row>
    <row r="5294" spans="1:3" x14ac:dyDescent="0.35">
      <c r="A5294" t="s">
        <v>10585</v>
      </c>
      <c r="B5294" t="s">
        <v>10586</v>
      </c>
      <c r="C5294" s="1">
        <v>8.1654205322265607</v>
      </c>
    </row>
    <row r="5295" spans="1:3" x14ac:dyDescent="0.35">
      <c r="A5295" t="s">
        <v>10587</v>
      </c>
      <c r="B5295" t="s">
        <v>10588</v>
      </c>
      <c r="C5295" s="1">
        <v>8.2162084579467791</v>
      </c>
    </row>
    <row r="5296" spans="1:3" x14ac:dyDescent="0.35">
      <c r="A5296" t="s">
        <v>10589</v>
      </c>
      <c r="B5296" t="s">
        <v>10590</v>
      </c>
      <c r="C5296" s="1">
        <v>8.1102695465087908</v>
      </c>
    </row>
    <row r="5297" spans="1:3" x14ac:dyDescent="0.35">
      <c r="A5297" t="s">
        <v>10591</v>
      </c>
      <c r="B5297" t="s">
        <v>10592</v>
      </c>
      <c r="C5297" s="1">
        <v>8.2954149246215803</v>
      </c>
    </row>
    <row r="5298" spans="1:3" x14ac:dyDescent="0.35">
      <c r="A5298" t="s">
        <v>10593</v>
      </c>
      <c r="B5298" t="s">
        <v>10594</v>
      </c>
      <c r="C5298" s="1">
        <v>8.1464214324951207</v>
      </c>
    </row>
    <row r="5299" spans="1:3" x14ac:dyDescent="0.35">
      <c r="A5299" t="s">
        <v>10595</v>
      </c>
      <c r="B5299" t="s">
        <v>10596</v>
      </c>
      <c r="C5299" s="1">
        <v>8.2907199859619105</v>
      </c>
    </row>
    <row r="5300" spans="1:3" x14ac:dyDescent="0.35">
      <c r="A5300" t="s">
        <v>10597</v>
      </c>
      <c r="B5300" t="s">
        <v>10598</v>
      </c>
      <c r="C5300" s="1">
        <v>8.1911106109619105</v>
      </c>
    </row>
    <row r="5301" spans="1:3" x14ac:dyDescent="0.35">
      <c r="A5301" t="s">
        <v>10599</v>
      </c>
      <c r="B5301" t="s">
        <v>10600</v>
      </c>
      <c r="C5301" s="1">
        <v>8.2718667984008807</v>
      </c>
    </row>
    <row r="5302" spans="1:3" x14ac:dyDescent="0.35">
      <c r="A5302" t="s">
        <v>10601</v>
      </c>
      <c r="B5302" t="s">
        <v>10602</v>
      </c>
      <c r="C5302" s="1">
        <v>8.2647247314453107</v>
      </c>
    </row>
    <row r="5303" spans="1:3" x14ac:dyDescent="0.35">
      <c r="A5303" t="s">
        <v>10603</v>
      </c>
      <c r="B5303" t="s">
        <v>10604</v>
      </c>
      <c r="C5303" s="1">
        <v>8.4545803070068395</v>
      </c>
    </row>
    <row r="5304" spans="1:3" x14ac:dyDescent="0.35">
      <c r="A5304" t="s">
        <v>10605</v>
      </c>
      <c r="B5304" t="s">
        <v>10606</v>
      </c>
      <c r="C5304" s="1">
        <v>8.5195608139038104</v>
      </c>
    </row>
    <row r="5305" spans="1:3" x14ac:dyDescent="0.35">
      <c r="A5305" t="s">
        <v>10607</v>
      </c>
      <c r="B5305" t="s">
        <v>10608</v>
      </c>
      <c r="C5305" s="1">
        <v>8.3892307281494105</v>
      </c>
    </row>
    <row r="5306" spans="1:3" x14ac:dyDescent="0.35">
      <c r="A5306" t="s">
        <v>10609</v>
      </c>
      <c r="B5306" t="s">
        <v>10610</v>
      </c>
      <c r="C5306" s="1">
        <v>7.9991273880004901</v>
      </c>
    </row>
    <row r="5307" spans="1:3" x14ac:dyDescent="0.35">
      <c r="A5307" t="s">
        <v>10611</v>
      </c>
      <c r="B5307" t="s">
        <v>10612</v>
      </c>
      <c r="C5307" s="1">
        <v>7.9586954116821298</v>
      </c>
    </row>
    <row r="5308" spans="1:3" x14ac:dyDescent="0.35">
      <c r="A5308" t="s">
        <v>10613</v>
      </c>
      <c r="B5308" t="s">
        <v>10614</v>
      </c>
      <c r="C5308" s="1">
        <v>7.83583736419678</v>
      </c>
    </row>
    <row r="5309" spans="1:3" x14ac:dyDescent="0.35">
      <c r="A5309" t="s">
        <v>10615</v>
      </c>
      <c r="B5309" t="s">
        <v>10616</v>
      </c>
      <c r="C5309" s="1">
        <v>7.7804207801818803</v>
      </c>
    </row>
    <row r="5310" spans="1:3" x14ac:dyDescent="0.35">
      <c r="A5310" t="s">
        <v>10617</v>
      </c>
      <c r="B5310" t="s">
        <v>10618</v>
      </c>
      <c r="C5310" s="1">
        <v>7.6349253654479998</v>
      </c>
    </row>
    <row r="5311" spans="1:3" x14ac:dyDescent="0.35">
      <c r="A5311" t="s">
        <v>10619</v>
      </c>
      <c r="B5311" t="s">
        <v>10620</v>
      </c>
      <c r="C5311" s="1">
        <v>7.8863840103149396</v>
      </c>
    </row>
    <row r="5312" spans="1:3" x14ac:dyDescent="0.35">
      <c r="A5312" t="s">
        <v>10621</v>
      </c>
      <c r="B5312" t="s">
        <v>10622</v>
      </c>
      <c r="C5312" s="1">
        <v>7.9134168624877903</v>
      </c>
    </row>
    <row r="5313" spans="1:3" x14ac:dyDescent="0.35">
      <c r="A5313" t="s">
        <v>10623</v>
      </c>
      <c r="B5313" t="s">
        <v>10624</v>
      </c>
      <c r="C5313" s="1">
        <v>7.9407444000244096</v>
      </c>
    </row>
    <row r="5314" spans="1:3" x14ac:dyDescent="0.35">
      <c r="A5314" t="s">
        <v>10625</v>
      </c>
      <c r="B5314" t="s">
        <v>10626</v>
      </c>
      <c r="C5314" s="1">
        <v>7.9412736892700204</v>
      </c>
    </row>
    <row r="5315" spans="1:3" x14ac:dyDescent="0.35">
      <c r="A5315" t="s">
        <v>10627</v>
      </c>
      <c r="B5315" t="s">
        <v>10628</v>
      </c>
      <c r="C5315" s="1">
        <v>8.3787984848022496</v>
      </c>
    </row>
    <row r="5316" spans="1:3" x14ac:dyDescent="0.35">
      <c r="A5316" t="s">
        <v>10629</v>
      </c>
      <c r="B5316" t="s">
        <v>10630</v>
      </c>
      <c r="C5316" s="1">
        <v>8.4065599441528303</v>
      </c>
    </row>
    <row r="5317" spans="1:3" x14ac:dyDescent="0.35">
      <c r="A5317" t="s">
        <v>10631</v>
      </c>
      <c r="B5317" t="s">
        <v>10632</v>
      </c>
      <c r="C5317" s="1">
        <v>7.7585039138793999</v>
      </c>
    </row>
    <row r="5318" spans="1:3" x14ac:dyDescent="0.35">
      <c r="A5318" t="s">
        <v>10633</v>
      </c>
      <c r="B5318" t="s">
        <v>10634</v>
      </c>
      <c r="C5318" s="1">
        <v>7.8816900253295898</v>
      </c>
    </row>
    <row r="5319" spans="1:3" x14ac:dyDescent="0.35">
      <c r="A5319" t="s">
        <v>10635</v>
      </c>
      <c r="B5319" t="s">
        <v>10636</v>
      </c>
      <c r="C5319" s="1">
        <v>8.0663604736328107</v>
      </c>
    </row>
    <row r="5320" spans="1:3" x14ac:dyDescent="0.35">
      <c r="A5320" t="s">
        <v>10637</v>
      </c>
      <c r="B5320" t="s">
        <v>10638</v>
      </c>
      <c r="C5320" s="1">
        <v>8.1939353942871094</v>
      </c>
    </row>
    <row r="5321" spans="1:3" x14ac:dyDescent="0.35">
      <c r="A5321" t="s">
        <v>10639</v>
      </c>
      <c r="B5321" t="s">
        <v>10640</v>
      </c>
      <c r="C5321" s="1">
        <v>8.2586565017700195</v>
      </c>
    </row>
    <row r="5322" spans="1:3" x14ac:dyDescent="0.35">
      <c r="A5322" t="s">
        <v>10641</v>
      </c>
      <c r="B5322" t="s">
        <v>10642</v>
      </c>
      <c r="C5322" s="1">
        <v>8.1807355880737305</v>
      </c>
    </row>
    <row r="5323" spans="1:3" x14ac:dyDescent="0.35">
      <c r="A5323" t="s">
        <v>10643</v>
      </c>
      <c r="B5323" t="s">
        <v>10644</v>
      </c>
      <c r="C5323" s="1">
        <v>8.0844535827636701</v>
      </c>
    </row>
    <row r="5324" spans="1:3" x14ac:dyDescent="0.35">
      <c r="A5324" t="s">
        <v>10645</v>
      </c>
      <c r="B5324" t="s">
        <v>10646</v>
      </c>
      <c r="C5324" s="1">
        <v>8.00994777679443</v>
      </c>
    </row>
    <row r="5325" spans="1:3" x14ac:dyDescent="0.35">
      <c r="A5325" t="s">
        <v>10647</v>
      </c>
      <c r="B5325" t="s">
        <v>10648</v>
      </c>
      <c r="C5325" s="1">
        <v>8.0294380187988299</v>
      </c>
    </row>
    <row r="5326" spans="1:3" x14ac:dyDescent="0.35">
      <c r="A5326" t="s">
        <v>10649</v>
      </c>
      <c r="B5326" t="s">
        <v>10650</v>
      </c>
      <c r="C5326" s="1">
        <v>8.4582405090331996</v>
      </c>
    </row>
    <row r="5327" spans="1:3" x14ac:dyDescent="0.35">
      <c r="A5327" t="s">
        <v>10651</v>
      </c>
      <c r="B5327" t="s">
        <v>10652</v>
      </c>
      <c r="C5327" s="1">
        <v>8.5788125991821307</v>
      </c>
    </row>
    <row r="5328" spans="1:3" x14ac:dyDescent="0.35">
      <c r="A5328" t="s">
        <v>10653</v>
      </c>
      <c r="B5328" t="s">
        <v>10654</v>
      </c>
      <c r="C5328" s="1">
        <v>8.46307373046875</v>
      </c>
    </row>
    <row r="5329" spans="1:3" x14ac:dyDescent="0.35">
      <c r="A5329" t="s">
        <v>10655</v>
      </c>
      <c r="B5329" t="s">
        <v>10656</v>
      </c>
      <c r="C5329" s="1">
        <v>9.2105207443237305</v>
      </c>
    </row>
    <row r="5330" spans="1:3" x14ac:dyDescent="0.35">
      <c r="A5330" t="s">
        <v>10657</v>
      </c>
      <c r="B5330" t="s">
        <v>10658</v>
      </c>
      <c r="C5330" s="1">
        <v>8.9956798553466797</v>
      </c>
    </row>
    <row r="5331" spans="1:3" x14ac:dyDescent="0.35">
      <c r="A5331" t="s">
        <v>10659</v>
      </c>
      <c r="B5331" t="s">
        <v>10660</v>
      </c>
      <c r="C5331" s="1">
        <v>8.6265525817871094</v>
      </c>
    </row>
    <row r="5332" spans="1:3" x14ac:dyDescent="0.35">
      <c r="A5332" t="s">
        <v>10661</v>
      </c>
      <c r="B5332" t="s">
        <v>10662</v>
      </c>
      <c r="C5332" s="1">
        <v>9.1185197830200195</v>
      </c>
    </row>
    <row r="5333" spans="1:3" x14ac:dyDescent="0.35">
      <c r="A5333" t="s">
        <v>10663</v>
      </c>
      <c r="B5333" t="s">
        <v>10664</v>
      </c>
      <c r="C5333" s="1">
        <v>9.1214532852172905</v>
      </c>
    </row>
    <row r="5334" spans="1:3" x14ac:dyDescent="0.35">
      <c r="A5334" t="s">
        <v>10665</v>
      </c>
      <c r="B5334" t="s">
        <v>10666</v>
      </c>
      <c r="C5334" s="1">
        <v>8.9702644348144496</v>
      </c>
    </row>
    <row r="5335" spans="1:3" x14ac:dyDescent="0.35">
      <c r="A5335" t="s">
        <v>10667</v>
      </c>
      <c r="B5335" t="s">
        <v>10668</v>
      </c>
      <c r="C5335" s="1">
        <v>8.1528511047363299</v>
      </c>
    </row>
    <row r="5336" spans="1:3" x14ac:dyDescent="0.35">
      <c r="A5336" t="s">
        <v>10669</v>
      </c>
      <c r="B5336" t="s">
        <v>10670</v>
      </c>
      <c r="C5336" s="1">
        <v>8.6926450729370099</v>
      </c>
    </row>
    <row r="5337" spans="1:3" x14ac:dyDescent="0.35">
      <c r="A5337" t="s">
        <v>10671</v>
      </c>
      <c r="B5337" t="s">
        <v>10672</v>
      </c>
      <c r="C5337" s="1">
        <v>7.3491106033325204</v>
      </c>
    </row>
    <row r="5338" spans="1:3" x14ac:dyDescent="0.35">
      <c r="A5338" t="s">
        <v>10673</v>
      </c>
      <c r="B5338" t="s">
        <v>10674</v>
      </c>
      <c r="C5338" s="1">
        <v>7.5869154930114702</v>
      </c>
    </row>
    <row r="5339" spans="1:3" x14ac:dyDescent="0.35">
      <c r="A5339" t="s">
        <v>10675</v>
      </c>
      <c r="B5339" t="s">
        <v>10676</v>
      </c>
      <c r="C5339" s="1">
        <v>7.4356780052185103</v>
      </c>
    </row>
    <row r="5340" spans="1:3" x14ac:dyDescent="0.35">
      <c r="A5340" t="s">
        <v>10677</v>
      </c>
      <c r="B5340" t="s">
        <v>10678</v>
      </c>
      <c r="C5340" s="1">
        <v>7.6875486373901403</v>
      </c>
    </row>
    <row r="5341" spans="1:3" x14ac:dyDescent="0.35">
      <c r="A5341" t="s">
        <v>10679</v>
      </c>
      <c r="B5341" t="s">
        <v>10680</v>
      </c>
      <c r="C5341" s="1">
        <v>7.7184853553771999</v>
      </c>
    </row>
    <row r="5342" spans="1:3" x14ac:dyDescent="0.35">
      <c r="A5342" t="s">
        <v>10681</v>
      </c>
      <c r="B5342" t="s">
        <v>10682</v>
      </c>
      <c r="C5342" s="1">
        <v>8.1995754241943395</v>
      </c>
    </row>
    <row r="5343" spans="1:3" x14ac:dyDescent="0.35">
      <c r="A5343" t="s">
        <v>10683</v>
      </c>
      <c r="B5343" t="s">
        <v>10684</v>
      </c>
      <c r="C5343" s="1">
        <v>8.1445264816284197</v>
      </c>
    </row>
    <row r="5344" spans="1:3" x14ac:dyDescent="0.35">
      <c r="A5344" t="s">
        <v>10685</v>
      </c>
      <c r="B5344" t="s">
        <v>10686</v>
      </c>
      <c r="C5344" s="1">
        <v>8.2007532119750994</v>
      </c>
    </row>
    <row r="5345" spans="1:3" x14ac:dyDescent="0.35">
      <c r="A5345" t="s">
        <v>10687</v>
      </c>
      <c r="B5345" t="s">
        <v>10688</v>
      </c>
      <c r="C5345" s="1">
        <v>8.3939933776855504</v>
      </c>
    </row>
    <row r="5346" spans="1:3" x14ac:dyDescent="0.35">
      <c r="A5346" t="s">
        <v>10689</v>
      </c>
      <c r="B5346" t="s">
        <v>10690</v>
      </c>
      <c r="C5346" s="1">
        <v>8.2556924819946307</v>
      </c>
    </row>
    <row r="5347" spans="1:3" x14ac:dyDescent="0.35">
      <c r="A5347" t="s">
        <v>10691</v>
      </c>
      <c r="B5347" t="s">
        <v>10692</v>
      </c>
      <c r="C5347" s="1">
        <v>8.5157985687255895</v>
      </c>
    </row>
    <row r="5348" spans="1:3" x14ac:dyDescent="0.35">
      <c r="A5348" t="s">
        <v>10693</v>
      </c>
      <c r="B5348" t="s">
        <v>10694</v>
      </c>
      <c r="C5348" s="1">
        <v>7.9835543632507298</v>
      </c>
    </row>
    <row r="5349" spans="1:3" x14ac:dyDescent="0.35">
      <c r="A5349" t="s">
        <v>10695</v>
      </c>
      <c r="B5349" t="s">
        <v>10696</v>
      </c>
      <c r="C5349" s="1">
        <v>8.5253038406372106</v>
      </c>
    </row>
    <row r="5350" spans="1:3" x14ac:dyDescent="0.35">
      <c r="A5350" t="s">
        <v>10697</v>
      </c>
      <c r="B5350" t="s">
        <v>10698</v>
      </c>
      <c r="C5350" s="1">
        <v>8.2891397476196307</v>
      </c>
    </row>
    <row r="5351" spans="1:3" x14ac:dyDescent="0.35">
      <c r="A5351" t="s">
        <v>10699</v>
      </c>
      <c r="B5351" t="s">
        <v>10700</v>
      </c>
      <c r="C5351" s="1">
        <v>8.4809494018554705</v>
      </c>
    </row>
    <row r="5352" spans="1:3" x14ac:dyDescent="0.35">
      <c r="A5352" t="s">
        <v>10701</v>
      </c>
      <c r="B5352" t="s">
        <v>10702</v>
      </c>
      <c r="C5352" s="1">
        <v>8.6013383865356392</v>
      </c>
    </row>
    <row r="5353" spans="1:3" x14ac:dyDescent="0.35">
      <c r="A5353" t="s">
        <v>10703</v>
      </c>
      <c r="B5353" t="s">
        <v>10704</v>
      </c>
      <c r="C5353" s="1">
        <v>8.5958070755004901</v>
      </c>
    </row>
    <row r="5354" spans="1:3" x14ac:dyDescent="0.35">
      <c r="A5354" t="s">
        <v>10705</v>
      </c>
      <c r="B5354" t="s">
        <v>10706</v>
      </c>
      <c r="C5354" s="1">
        <v>8.4973850250244105</v>
      </c>
    </row>
    <row r="5355" spans="1:3" x14ac:dyDescent="0.35">
      <c r="A5355" t="s">
        <v>10707</v>
      </c>
      <c r="B5355" t="s">
        <v>10708</v>
      </c>
      <c r="C5355" s="1">
        <v>8.2580537796020508</v>
      </c>
    </row>
    <row r="5356" spans="1:3" x14ac:dyDescent="0.35">
      <c r="A5356" t="s">
        <v>10709</v>
      </c>
      <c r="B5356" t="s">
        <v>10710</v>
      </c>
      <c r="C5356" s="1">
        <v>7.4345741271972701</v>
      </c>
    </row>
    <row r="5357" spans="1:3" x14ac:dyDescent="0.35">
      <c r="A5357" t="s">
        <v>10711</v>
      </c>
      <c r="B5357" t="s">
        <v>10712</v>
      </c>
      <c r="C5357" s="1">
        <v>7.6023054122924796</v>
      </c>
    </row>
    <row r="5358" spans="1:3" x14ac:dyDescent="0.35">
      <c r="A5358" t="s">
        <v>10713</v>
      </c>
      <c r="B5358" t="s">
        <v>10714</v>
      </c>
      <c r="C5358" s="1">
        <v>7.4242415428161603</v>
      </c>
    </row>
    <row r="5359" spans="1:3" x14ac:dyDescent="0.35">
      <c r="A5359" t="s">
        <v>10715</v>
      </c>
      <c r="B5359" t="s">
        <v>10716</v>
      </c>
      <c r="C5359" s="1">
        <v>7.56146287918091</v>
      </c>
    </row>
    <row r="5360" spans="1:3" x14ac:dyDescent="0.35">
      <c r="A5360" t="s">
        <v>10717</v>
      </c>
      <c r="B5360" t="s">
        <v>10718</v>
      </c>
      <c r="C5360" s="1">
        <v>7.5439710617065403</v>
      </c>
    </row>
    <row r="5361" spans="1:3" x14ac:dyDescent="0.35">
      <c r="A5361" t="s">
        <v>10719</v>
      </c>
      <c r="B5361" t="s">
        <v>10720</v>
      </c>
      <c r="C5361" s="1">
        <v>7.7423734664917001</v>
      </c>
    </row>
    <row r="5362" spans="1:3" x14ac:dyDescent="0.35">
      <c r="A5362" t="s">
        <v>10721</v>
      </c>
      <c r="B5362" t="s">
        <v>10722</v>
      </c>
      <c r="C5362" s="1">
        <v>7.8062295913696298</v>
      </c>
    </row>
    <row r="5363" spans="1:3" x14ac:dyDescent="0.35">
      <c r="A5363" t="s">
        <v>10723</v>
      </c>
      <c r="B5363" t="s">
        <v>10724</v>
      </c>
      <c r="C5363" s="1">
        <v>7.7414989471435502</v>
      </c>
    </row>
    <row r="5364" spans="1:3" x14ac:dyDescent="0.35">
      <c r="A5364" t="s">
        <v>10725</v>
      </c>
      <c r="B5364" t="s">
        <v>10726</v>
      </c>
      <c r="C5364" s="1">
        <v>7.8354949951171902</v>
      </c>
    </row>
    <row r="5365" spans="1:3" x14ac:dyDescent="0.35">
      <c r="A5365" t="s">
        <v>10727</v>
      </c>
      <c r="B5365" t="s">
        <v>10728</v>
      </c>
      <c r="C5365" s="1">
        <v>7.8953771591186497</v>
      </c>
    </row>
    <row r="5366" spans="1:3" x14ac:dyDescent="0.35">
      <c r="A5366" t="s">
        <v>10729</v>
      </c>
      <c r="B5366" t="s">
        <v>10730</v>
      </c>
      <c r="C5366" s="1">
        <v>8.0030460357665998</v>
      </c>
    </row>
    <row r="5367" spans="1:3" x14ac:dyDescent="0.35">
      <c r="A5367" t="s">
        <v>10731</v>
      </c>
      <c r="B5367" t="s">
        <v>10732</v>
      </c>
      <c r="C5367" s="1">
        <v>8.0007743835449201</v>
      </c>
    </row>
    <row r="5368" spans="1:3" x14ac:dyDescent="0.35">
      <c r="A5368" t="s">
        <v>10733</v>
      </c>
      <c r="B5368" t="s">
        <v>10734</v>
      </c>
      <c r="C5368" s="1">
        <v>8.0475826263427699</v>
      </c>
    </row>
    <row r="5369" spans="1:3" x14ac:dyDescent="0.35">
      <c r="A5369" t="s">
        <v>10735</v>
      </c>
      <c r="B5369" t="s">
        <v>10736</v>
      </c>
      <c r="C5369" s="1">
        <v>8.1092662811279297</v>
      </c>
    </row>
    <row r="5370" spans="1:3" x14ac:dyDescent="0.35">
      <c r="A5370" t="s">
        <v>10737</v>
      </c>
      <c r="B5370" t="s">
        <v>10738</v>
      </c>
      <c r="C5370" s="1">
        <v>8.7247638702392596</v>
      </c>
    </row>
    <row r="5371" spans="1:3" x14ac:dyDescent="0.35">
      <c r="A5371" t="s">
        <v>10739</v>
      </c>
      <c r="B5371" t="s">
        <v>10740</v>
      </c>
      <c r="C5371" s="1">
        <v>8.5240449905395508</v>
      </c>
    </row>
    <row r="5372" spans="1:3" x14ac:dyDescent="0.35">
      <c r="A5372" t="s">
        <v>10741</v>
      </c>
      <c r="B5372" t="s">
        <v>10742</v>
      </c>
      <c r="C5372" s="1">
        <v>8.2697668075561506</v>
      </c>
    </row>
    <row r="5373" spans="1:3" x14ac:dyDescent="0.35">
      <c r="A5373" t="s">
        <v>10743</v>
      </c>
      <c r="B5373" t="s">
        <v>10744</v>
      </c>
      <c r="C5373" s="1">
        <v>8.5492420196533203</v>
      </c>
    </row>
    <row r="5374" spans="1:3" x14ac:dyDescent="0.35">
      <c r="A5374" t="s">
        <v>10745</v>
      </c>
      <c r="B5374" t="s">
        <v>10746</v>
      </c>
      <c r="C5374" s="1">
        <v>8.8710489273071307</v>
      </c>
    </row>
    <row r="5375" spans="1:3" x14ac:dyDescent="0.35">
      <c r="A5375" t="s">
        <v>10747</v>
      </c>
      <c r="B5375" t="s">
        <v>10748</v>
      </c>
      <c r="C5375" s="1">
        <v>9.0139265060424805</v>
      </c>
    </row>
    <row r="5376" spans="1:3" x14ac:dyDescent="0.35">
      <c r="A5376" t="s">
        <v>10749</v>
      </c>
      <c r="B5376" t="s">
        <v>10750</v>
      </c>
      <c r="C5376" s="1">
        <v>8.8326482772827095</v>
      </c>
    </row>
    <row r="5377" spans="1:3" x14ac:dyDescent="0.35">
      <c r="A5377" t="s">
        <v>10751</v>
      </c>
      <c r="B5377" t="s">
        <v>10752</v>
      </c>
      <c r="C5377" s="1">
        <v>8.9317035675048793</v>
      </c>
    </row>
    <row r="5378" spans="1:3" x14ac:dyDescent="0.35">
      <c r="A5378" t="s">
        <v>10753</v>
      </c>
      <c r="B5378" t="s">
        <v>10754</v>
      </c>
      <c r="C5378" s="1">
        <v>8.5614061355590803</v>
      </c>
    </row>
    <row r="5379" spans="1:3" x14ac:dyDescent="0.35">
      <c r="A5379" t="s">
        <v>10755</v>
      </c>
      <c r="B5379" t="s">
        <v>10756</v>
      </c>
      <c r="C5379" s="1">
        <v>8.5956315994262695</v>
      </c>
    </row>
    <row r="5380" spans="1:3" x14ac:dyDescent="0.35">
      <c r="A5380" t="s">
        <v>10757</v>
      </c>
      <c r="B5380" t="s">
        <v>10758</v>
      </c>
      <c r="C5380" s="1">
        <v>8.2199563980102504</v>
      </c>
    </row>
    <row r="5381" spans="1:3" x14ac:dyDescent="0.35">
      <c r="A5381" t="s">
        <v>10759</v>
      </c>
      <c r="B5381" t="s">
        <v>10760</v>
      </c>
      <c r="C5381" s="1">
        <v>8.3253507614135707</v>
      </c>
    </row>
    <row r="5382" spans="1:3" x14ac:dyDescent="0.35">
      <c r="A5382" t="s">
        <v>10761</v>
      </c>
      <c r="B5382" t="s">
        <v>10762</v>
      </c>
      <c r="C5382" s="1">
        <v>8.2881278991699201</v>
      </c>
    </row>
    <row r="5383" spans="1:3" x14ac:dyDescent="0.35">
      <c r="A5383" t="s">
        <v>10763</v>
      </c>
      <c r="B5383" t="s">
        <v>10764</v>
      </c>
      <c r="C5383" s="1">
        <v>8.2102231979370099</v>
      </c>
    </row>
    <row r="5384" spans="1:3" x14ac:dyDescent="0.35">
      <c r="A5384" t="s">
        <v>10765</v>
      </c>
      <c r="B5384" t="s">
        <v>10766</v>
      </c>
      <c r="C5384" s="1">
        <v>8.0434732437133807</v>
      </c>
    </row>
    <row r="5385" spans="1:3" x14ac:dyDescent="0.35">
      <c r="A5385" t="s">
        <v>10767</v>
      </c>
      <c r="B5385" t="s">
        <v>10768</v>
      </c>
      <c r="C5385" s="1">
        <v>8.2693328857421893</v>
      </c>
    </row>
    <row r="5386" spans="1:3" x14ac:dyDescent="0.35">
      <c r="A5386" t="s">
        <v>10769</v>
      </c>
      <c r="B5386" t="s">
        <v>10770</v>
      </c>
      <c r="C5386" s="1">
        <v>8.0750665664672905</v>
      </c>
    </row>
    <row r="5387" spans="1:3" x14ac:dyDescent="0.35">
      <c r="A5387" t="s">
        <v>10771</v>
      </c>
      <c r="B5387" t="s">
        <v>10772</v>
      </c>
      <c r="C5387" s="1">
        <v>8.1766548156738299</v>
      </c>
    </row>
    <row r="5388" spans="1:3" x14ac:dyDescent="0.35">
      <c r="A5388" t="s">
        <v>10773</v>
      </c>
      <c r="B5388" t="s">
        <v>10774</v>
      </c>
      <c r="C5388" s="1">
        <v>8.1174392700195295</v>
      </c>
    </row>
    <row r="5389" spans="1:3" x14ac:dyDescent="0.35">
      <c r="A5389" t="s">
        <v>10775</v>
      </c>
      <c r="B5389" t="s">
        <v>10776</v>
      </c>
      <c r="C5389" s="1">
        <v>8.3295469284057599</v>
      </c>
    </row>
    <row r="5390" spans="1:3" x14ac:dyDescent="0.35">
      <c r="A5390" t="s">
        <v>10777</v>
      </c>
      <c r="B5390" t="s">
        <v>10778</v>
      </c>
      <c r="C5390" s="1">
        <v>8.1641168594360405</v>
      </c>
    </row>
    <row r="5391" spans="1:3" x14ac:dyDescent="0.35">
      <c r="A5391" t="s">
        <v>10779</v>
      </c>
      <c r="B5391" t="s">
        <v>10780</v>
      </c>
      <c r="C5391" s="1">
        <v>8.2620429992675799</v>
      </c>
    </row>
    <row r="5392" spans="1:3" x14ac:dyDescent="0.35">
      <c r="A5392" t="s">
        <v>10781</v>
      </c>
      <c r="B5392" t="s">
        <v>10782</v>
      </c>
      <c r="C5392" s="1">
        <v>8.3054523468017596</v>
      </c>
    </row>
    <row r="5393" spans="1:3" x14ac:dyDescent="0.35">
      <c r="A5393" t="s">
        <v>10783</v>
      </c>
      <c r="B5393" t="s">
        <v>10784</v>
      </c>
      <c r="C5393" s="1">
        <v>8.2383165359497106</v>
      </c>
    </row>
    <row r="5394" spans="1:3" x14ac:dyDescent="0.35">
      <c r="A5394" t="s">
        <v>10785</v>
      </c>
      <c r="B5394" t="s">
        <v>10786</v>
      </c>
      <c r="C5394" s="1">
        <v>7.8015418052673304</v>
      </c>
    </row>
    <row r="5395" spans="1:3" x14ac:dyDescent="0.35">
      <c r="A5395" t="s">
        <v>10787</v>
      </c>
      <c r="B5395" t="s">
        <v>10788</v>
      </c>
      <c r="C5395" s="1">
        <v>8.0769081115722692</v>
      </c>
    </row>
    <row r="5396" spans="1:3" x14ac:dyDescent="0.35">
      <c r="A5396" t="s">
        <v>10789</v>
      </c>
      <c r="B5396" t="s">
        <v>10790</v>
      </c>
      <c r="C5396" s="1">
        <v>8.0408163070678693</v>
      </c>
    </row>
    <row r="5397" spans="1:3" x14ac:dyDescent="0.35">
      <c r="A5397" t="s">
        <v>10791</v>
      </c>
      <c r="B5397" t="s">
        <v>10792</v>
      </c>
      <c r="C5397" s="1">
        <v>8.0911912918090803</v>
      </c>
    </row>
    <row r="5398" spans="1:3" x14ac:dyDescent="0.35">
      <c r="A5398" t="s">
        <v>10793</v>
      </c>
      <c r="B5398" t="s">
        <v>10794</v>
      </c>
      <c r="C5398" s="1">
        <v>8.35003757476807</v>
      </c>
    </row>
    <row r="5399" spans="1:3" x14ac:dyDescent="0.35">
      <c r="A5399" t="s">
        <v>10795</v>
      </c>
      <c r="B5399" t="s">
        <v>10796</v>
      </c>
      <c r="C5399" s="1">
        <v>8.2491970062255895</v>
      </c>
    </row>
    <row r="5400" spans="1:3" x14ac:dyDescent="0.35">
      <c r="A5400" t="s">
        <v>10797</v>
      </c>
      <c r="B5400" t="s">
        <v>10798</v>
      </c>
      <c r="C5400" s="1">
        <v>7.6825275421142596</v>
      </c>
    </row>
    <row r="5401" spans="1:3" x14ac:dyDescent="0.35">
      <c r="A5401" t="s">
        <v>10799</v>
      </c>
      <c r="B5401" t="s">
        <v>10800</v>
      </c>
      <c r="C5401" s="1">
        <v>7.50783014297485</v>
      </c>
    </row>
    <row r="5402" spans="1:3" x14ac:dyDescent="0.35">
      <c r="A5402" t="s">
        <v>10801</v>
      </c>
      <c r="B5402" t="s">
        <v>10802</v>
      </c>
      <c r="C5402" s="1">
        <v>7.5479264259338397</v>
      </c>
    </row>
    <row r="5403" spans="1:3" x14ac:dyDescent="0.35">
      <c r="A5403" t="s">
        <v>10803</v>
      </c>
      <c r="B5403" t="s">
        <v>10804</v>
      </c>
      <c r="C5403" s="1">
        <v>7.5182571411132804</v>
      </c>
    </row>
    <row r="5404" spans="1:3" x14ac:dyDescent="0.35">
      <c r="A5404" t="s">
        <v>10805</v>
      </c>
      <c r="B5404" t="s">
        <v>10806</v>
      </c>
      <c r="C5404" s="1">
        <v>7.5179305076599103</v>
      </c>
    </row>
    <row r="5405" spans="1:3" x14ac:dyDescent="0.35">
      <c r="A5405" t="s">
        <v>10807</v>
      </c>
      <c r="B5405" t="s">
        <v>10808</v>
      </c>
      <c r="C5405" s="1">
        <v>7.9285993576049796</v>
      </c>
    </row>
    <row r="5406" spans="1:3" x14ac:dyDescent="0.35">
      <c r="A5406" t="s">
        <v>10809</v>
      </c>
      <c r="B5406" t="s">
        <v>10810</v>
      </c>
      <c r="C5406" s="1">
        <v>7.86952877044678</v>
      </c>
    </row>
    <row r="5407" spans="1:3" x14ac:dyDescent="0.35">
      <c r="A5407" t="s">
        <v>10811</v>
      </c>
      <c r="B5407" t="s">
        <v>10812</v>
      </c>
      <c r="C5407" s="1">
        <v>7.7935976982116699</v>
      </c>
    </row>
    <row r="5408" spans="1:3" x14ac:dyDescent="0.35">
      <c r="A5408" t="s">
        <v>10813</v>
      </c>
      <c r="B5408" t="s">
        <v>10814</v>
      </c>
      <c r="C5408" s="1">
        <v>7.5462064743042001</v>
      </c>
    </row>
    <row r="5409" spans="1:3" x14ac:dyDescent="0.35">
      <c r="A5409" t="s">
        <v>10815</v>
      </c>
      <c r="B5409" t="s">
        <v>10816</v>
      </c>
      <c r="C5409" s="1">
        <v>7.3083291053771999</v>
      </c>
    </row>
    <row r="5410" spans="1:3" x14ac:dyDescent="0.35">
      <c r="A5410" t="s">
        <v>10817</v>
      </c>
      <c r="B5410" t="s">
        <v>10818</v>
      </c>
      <c r="C5410" s="1">
        <v>7.9582457542419398</v>
      </c>
    </row>
    <row r="5411" spans="1:3" x14ac:dyDescent="0.35">
      <c r="A5411" t="s">
        <v>10819</v>
      </c>
      <c r="B5411" t="s">
        <v>10820</v>
      </c>
      <c r="C5411" s="1">
        <v>8.2567510604858398</v>
      </c>
    </row>
    <row r="5412" spans="1:3" x14ac:dyDescent="0.35">
      <c r="A5412" t="s">
        <v>10821</v>
      </c>
      <c r="B5412" t="s">
        <v>10822</v>
      </c>
      <c r="C5412" s="1">
        <v>7.9411745071411097</v>
      </c>
    </row>
    <row r="5413" spans="1:3" x14ac:dyDescent="0.35">
      <c r="A5413" t="s">
        <v>10823</v>
      </c>
      <c r="B5413" t="s">
        <v>10824</v>
      </c>
      <c r="C5413" s="1">
        <v>8.0960054397583008</v>
      </c>
    </row>
    <row r="5414" spans="1:3" x14ac:dyDescent="0.35">
      <c r="A5414" t="s">
        <v>10825</v>
      </c>
      <c r="B5414" t="s">
        <v>10826</v>
      </c>
      <c r="C5414" s="1">
        <v>8.2409362792968803</v>
      </c>
    </row>
    <row r="5415" spans="1:3" x14ac:dyDescent="0.35">
      <c r="A5415" t="s">
        <v>10827</v>
      </c>
      <c r="B5415" t="s">
        <v>10828</v>
      </c>
      <c r="C5415" s="1">
        <v>8.1332674026489293</v>
      </c>
    </row>
    <row r="5416" spans="1:3" x14ac:dyDescent="0.35">
      <c r="A5416" t="s">
        <v>10829</v>
      </c>
      <c r="B5416" t="s">
        <v>10830</v>
      </c>
      <c r="C5416" s="1">
        <v>8.0691614151000994</v>
      </c>
    </row>
    <row r="5417" spans="1:3" x14ac:dyDescent="0.35">
      <c r="A5417" t="s">
        <v>10831</v>
      </c>
      <c r="B5417" t="s">
        <v>10832</v>
      </c>
      <c r="C5417" s="1">
        <v>8.3577489852905291</v>
      </c>
    </row>
    <row r="5418" spans="1:3" x14ac:dyDescent="0.35">
      <c r="A5418" t="s">
        <v>10833</v>
      </c>
      <c r="B5418" t="s">
        <v>10834</v>
      </c>
      <c r="C5418" s="1">
        <v>8.1125240325927699</v>
      </c>
    </row>
    <row r="5419" spans="1:3" x14ac:dyDescent="0.35">
      <c r="A5419" t="s">
        <v>10835</v>
      </c>
      <c r="B5419" t="s">
        <v>10836</v>
      </c>
      <c r="C5419" s="1">
        <v>8.0790243148803693</v>
      </c>
    </row>
    <row r="5420" spans="1:3" x14ac:dyDescent="0.35">
      <c r="A5420" t="s">
        <v>10837</v>
      </c>
      <c r="B5420" t="s">
        <v>10838</v>
      </c>
      <c r="C5420" s="1">
        <v>7.8922615051269496</v>
      </c>
    </row>
    <row r="5421" spans="1:3" x14ac:dyDescent="0.35">
      <c r="A5421" t="s">
        <v>10839</v>
      </c>
      <c r="B5421" t="s">
        <v>10840</v>
      </c>
      <c r="C5421" s="1">
        <v>7.9365386962890598</v>
      </c>
    </row>
    <row r="5422" spans="1:3" x14ac:dyDescent="0.35">
      <c r="A5422" t="s">
        <v>10841</v>
      </c>
      <c r="B5422" t="s">
        <v>10842</v>
      </c>
      <c r="C5422" s="1">
        <v>7.8976912498474103</v>
      </c>
    </row>
    <row r="5423" spans="1:3" x14ac:dyDescent="0.35">
      <c r="A5423" t="s">
        <v>10843</v>
      </c>
      <c r="B5423" t="s">
        <v>10844</v>
      </c>
      <c r="C5423" s="1">
        <v>8.1400451660156197</v>
      </c>
    </row>
    <row r="5424" spans="1:3" x14ac:dyDescent="0.35">
      <c r="A5424" t="s">
        <v>10845</v>
      </c>
      <c r="B5424" t="s">
        <v>10846</v>
      </c>
      <c r="C5424" s="1">
        <v>7.9325113296508798</v>
      </c>
    </row>
    <row r="5425" spans="1:3" x14ac:dyDescent="0.35">
      <c r="A5425" t="s">
        <v>10847</v>
      </c>
      <c r="B5425" t="s">
        <v>10848</v>
      </c>
      <c r="C5425" s="1">
        <v>8.0285930633544904</v>
      </c>
    </row>
    <row r="5426" spans="1:3" x14ac:dyDescent="0.35">
      <c r="A5426" t="s">
        <v>10849</v>
      </c>
      <c r="B5426" t="s">
        <v>10850</v>
      </c>
      <c r="C5426" s="1">
        <v>8.1896476745605504</v>
      </c>
    </row>
    <row r="5427" spans="1:3" x14ac:dyDescent="0.35">
      <c r="A5427" t="s">
        <v>10851</v>
      </c>
      <c r="B5427" t="s">
        <v>10852</v>
      </c>
      <c r="C5427" s="1">
        <v>7.9083161354064897</v>
      </c>
    </row>
    <row r="5428" spans="1:3" x14ac:dyDescent="0.35">
      <c r="A5428" t="s">
        <v>10853</v>
      </c>
      <c r="B5428" t="s">
        <v>10854</v>
      </c>
      <c r="C5428" s="1">
        <v>8.06011867523193</v>
      </c>
    </row>
    <row r="5429" spans="1:3" x14ac:dyDescent="0.35">
      <c r="A5429" t="s">
        <v>10855</v>
      </c>
      <c r="B5429" t="s">
        <v>10856</v>
      </c>
      <c r="C5429" s="1">
        <v>7.9077730178832999</v>
      </c>
    </row>
    <row r="5430" spans="1:3" x14ac:dyDescent="0.35">
      <c r="A5430" t="s">
        <v>10857</v>
      </c>
      <c r="B5430" t="s">
        <v>10858</v>
      </c>
      <c r="C5430" s="1">
        <v>7.6468262672424299</v>
      </c>
    </row>
    <row r="5431" spans="1:3" x14ac:dyDescent="0.35">
      <c r="A5431" t="s">
        <v>10859</v>
      </c>
      <c r="B5431" t="s">
        <v>10860</v>
      </c>
      <c r="C5431" s="1">
        <v>7.8678131103515598</v>
      </c>
    </row>
    <row r="5432" spans="1:3" x14ac:dyDescent="0.35">
      <c r="A5432" t="s">
        <v>10861</v>
      </c>
      <c r="B5432" t="s">
        <v>10862</v>
      </c>
      <c r="C5432" s="1">
        <v>7.4284172058105504</v>
      </c>
    </row>
    <row r="5433" spans="1:3" x14ac:dyDescent="0.35">
      <c r="A5433" t="s">
        <v>10863</v>
      </c>
      <c r="B5433" t="s">
        <v>10864</v>
      </c>
      <c r="C5433" s="1">
        <v>7.7379555702209499</v>
      </c>
    </row>
    <row r="5434" spans="1:3" x14ac:dyDescent="0.35">
      <c r="A5434" t="s">
        <v>10865</v>
      </c>
      <c r="B5434" t="s">
        <v>10866</v>
      </c>
      <c r="C5434" s="1">
        <v>7.7604279518127397</v>
      </c>
    </row>
    <row r="5435" spans="1:3" x14ac:dyDescent="0.35">
      <c r="A5435" t="s">
        <v>10867</v>
      </c>
      <c r="B5435" t="s">
        <v>10868</v>
      </c>
      <c r="C5435" s="1">
        <v>7.9163556098937997</v>
      </c>
    </row>
    <row r="5436" spans="1:3" x14ac:dyDescent="0.35">
      <c r="A5436" t="s">
        <v>10869</v>
      </c>
      <c r="B5436" t="s">
        <v>10870</v>
      </c>
      <c r="C5436" s="1">
        <v>7.7505555152893102</v>
      </c>
    </row>
    <row r="5437" spans="1:3" x14ac:dyDescent="0.35">
      <c r="A5437" t="s">
        <v>10871</v>
      </c>
      <c r="B5437" t="s">
        <v>10872</v>
      </c>
      <c r="C5437" s="1">
        <v>7.7173137664794904</v>
      </c>
    </row>
    <row r="5438" spans="1:3" x14ac:dyDescent="0.35">
      <c r="A5438" t="s">
        <v>10873</v>
      </c>
      <c r="B5438" t="s">
        <v>10874</v>
      </c>
      <c r="C5438" s="1">
        <v>7.9751648902893102</v>
      </c>
    </row>
    <row r="5439" spans="1:3" x14ac:dyDescent="0.35">
      <c r="A5439" t="s">
        <v>10875</v>
      </c>
      <c r="B5439" t="s">
        <v>10876</v>
      </c>
      <c r="C5439" s="1">
        <v>8.0542430877685494</v>
      </c>
    </row>
    <row r="5440" spans="1:3" x14ac:dyDescent="0.35">
      <c r="A5440" t="s">
        <v>10877</v>
      </c>
      <c r="B5440" t="s">
        <v>10878</v>
      </c>
      <c r="C5440" s="1">
        <v>7.9329280853271502</v>
      </c>
    </row>
    <row r="5441" spans="1:3" x14ac:dyDescent="0.35">
      <c r="A5441" t="s">
        <v>10879</v>
      </c>
      <c r="B5441" t="s">
        <v>10880</v>
      </c>
      <c r="C5441" s="1">
        <v>8.1228351593017596</v>
      </c>
    </row>
    <row r="5442" spans="1:3" x14ac:dyDescent="0.35">
      <c r="A5442" t="s">
        <v>10881</v>
      </c>
      <c r="B5442" t="s">
        <v>10882</v>
      </c>
      <c r="C5442" s="1">
        <v>8.1878452301025408</v>
      </c>
    </row>
    <row r="5443" spans="1:3" x14ac:dyDescent="0.35">
      <c r="A5443" t="s">
        <v>10883</v>
      </c>
      <c r="B5443" t="s">
        <v>10884</v>
      </c>
      <c r="C5443" s="1">
        <v>7.9454541206359899</v>
      </c>
    </row>
    <row r="5444" spans="1:3" x14ac:dyDescent="0.35">
      <c r="A5444" t="s">
        <v>10885</v>
      </c>
      <c r="B5444" t="s">
        <v>10886</v>
      </c>
      <c r="C5444" s="1">
        <v>8.3082704544067401</v>
      </c>
    </row>
    <row r="5445" spans="1:3" x14ac:dyDescent="0.35">
      <c r="A5445" t="s">
        <v>10887</v>
      </c>
      <c r="B5445" t="s">
        <v>10888</v>
      </c>
      <c r="C5445" s="1">
        <v>7.9049954414367702</v>
      </c>
    </row>
    <row r="5446" spans="1:3" x14ac:dyDescent="0.35">
      <c r="A5446" t="s">
        <v>10889</v>
      </c>
      <c r="B5446" t="s">
        <v>10890</v>
      </c>
      <c r="C5446" s="1">
        <v>7.9284172058105504</v>
      </c>
    </row>
    <row r="5447" spans="1:3" x14ac:dyDescent="0.35">
      <c r="A5447" t="s">
        <v>10891</v>
      </c>
      <c r="B5447" t="s">
        <v>10892</v>
      </c>
      <c r="C5447" s="1">
        <v>7.9220829010009801</v>
      </c>
    </row>
    <row r="5448" spans="1:3" x14ac:dyDescent="0.35">
      <c r="A5448" t="s">
        <v>10893</v>
      </c>
      <c r="B5448" t="s">
        <v>10894</v>
      </c>
      <c r="C5448" s="1">
        <v>8.0612297058105504</v>
      </c>
    </row>
    <row r="5449" spans="1:3" x14ac:dyDescent="0.35">
      <c r="A5449" t="s">
        <v>10895</v>
      </c>
      <c r="B5449" t="s">
        <v>10896</v>
      </c>
      <c r="C5449" s="1">
        <v>8.3089170455932599</v>
      </c>
    </row>
    <row r="5450" spans="1:3" x14ac:dyDescent="0.35">
      <c r="A5450" t="s">
        <v>10897</v>
      </c>
      <c r="B5450" t="s">
        <v>10898</v>
      </c>
      <c r="C5450" s="1">
        <v>8.3988523483276403</v>
      </c>
    </row>
    <row r="5451" spans="1:3" x14ac:dyDescent="0.35">
      <c r="A5451" t="s">
        <v>10899</v>
      </c>
      <c r="B5451" t="s">
        <v>10900</v>
      </c>
      <c r="C5451" s="1">
        <v>8.5255060195922905</v>
      </c>
    </row>
    <row r="5452" spans="1:3" x14ac:dyDescent="0.35">
      <c r="A5452" t="s">
        <v>10901</v>
      </c>
      <c r="B5452" t="s">
        <v>10902</v>
      </c>
      <c r="C5452" s="1">
        <v>8.5122032165527308</v>
      </c>
    </row>
    <row r="5453" spans="1:3" x14ac:dyDescent="0.35">
      <c r="A5453" t="s">
        <v>10903</v>
      </c>
      <c r="B5453" t="s">
        <v>10904</v>
      </c>
      <c r="C5453" s="1">
        <v>8.3309402465820295</v>
      </c>
    </row>
    <row r="5454" spans="1:3" x14ac:dyDescent="0.35">
      <c r="A5454" t="s">
        <v>10905</v>
      </c>
      <c r="B5454" t="s">
        <v>10906</v>
      </c>
      <c r="C5454" s="1">
        <v>8.6605119705200195</v>
      </c>
    </row>
    <row r="5455" spans="1:3" x14ac:dyDescent="0.35">
      <c r="A5455" t="s">
        <v>10907</v>
      </c>
      <c r="B5455" t="s">
        <v>10908</v>
      </c>
      <c r="C5455" s="1">
        <v>8.3409833908081001</v>
      </c>
    </row>
    <row r="5456" spans="1:3" x14ac:dyDescent="0.35">
      <c r="A5456" t="s">
        <v>10909</v>
      </c>
      <c r="B5456" t="s">
        <v>10910</v>
      </c>
      <c r="C5456" s="1">
        <v>8.4558601379394496</v>
      </c>
    </row>
    <row r="5457" spans="1:3" x14ac:dyDescent="0.35">
      <c r="A5457" t="s">
        <v>10911</v>
      </c>
      <c r="B5457" t="s">
        <v>10912</v>
      </c>
      <c r="C5457" s="1">
        <v>8.5217418670654297</v>
      </c>
    </row>
    <row r="5458" spans="1:3" x14ac:dyDescent="0.35">
      <c r="A5458" t="s">
        <v>10913</v>
      </c>
      <c r="B5458" t="s">
        <v>10914</v>
      </c>
      <c r="C5458" s="1">
        <v>8.1765708923339808</v>
      </c>
    </row>
    <row r="5459" spans="1:3" x14ac:dyDescent="0.35">
      <c r="A5459" t="s">
        <v>10915</v>
      </c>
      <c r="B5459" t="s">
        <v>10916</v>
      </c>
      <c r="C5459" s="1">
        <v>8.1763029098510707</v>
      </c>
    </row>
    <row r="5460" spans="1:3" x14ac:dyDescent="0.35">
      <c r="A5460" t="s">
        <v>10917</v>
      </c>
      <c r="B5460" t="s">
        <v>10918</v>
      </c>
      <c r="C5460" s="1">
        <v>7.82483005523682</v>
      </c>
    </row>
    <row r="5461" spans="1:3" x14ac:dyDescent="0.35">
      <c r="A5461" t="s">
        <v>10919</v>
      </c>
      <c r="B5461" t="s">
        <v>10920</v>
      </c>
      <c r="C5461" s="1">
        <v>7.6957492828369096</v>
      </c>
    </row>
    <row r="5462" spans="1:3" x14ac:dyDescent="0.35">
      <c r="A5462" t="s">
        <v>10921</v>
      </c>
      <c r="B5462" t="s">
        <v>10922</v>
      </c>
      <c r="C5462" s="1">
        <v>7.6129012107849103</v>
      </c>
    </row>
    <row r="5463" spans="1:3" x14ac:dyDescent="0.35">
      <c r="A5463" t="s">
        <v>10923</v>
      </c>
      <c r="B5463" t="s">
        <v>10924</v>
      </c>
      <c r="C5463" s="1">
        <v>7.4021153450012198</v>
      </c>
    </row>
    <row r="5464" spans="1:3" x14ac:dyDescent="0.35">
      <c r="A5464" t="s">
        <v>10925</v>
      </c>
      <c r="B5464" t="s">
        <v>10926</v>
      </c>
      <c r="C5464" s="1">
        <v>7.5097160339355504</v>
      </c>
    </row>
    <row r="5465" spans="1:3" x14ac:dyDescent="0.35">
      <c r="A5465" t="s">
        <v>10927</v>
      </c>
      <c r="B5465" t="s">
        <v>10928</v>
      </c>
      <c r="C5465" s="1">
        <v>7.2630872726440403</v>
      </c>
    </row>
    <row r="5466" spans="1:3" x14ac:dyDescent="0.35">
      <c r="A5466" t="s">
        <v>10929</v>
      </c>
      <c r="B5466" t="s">
        <v>10930</v>
      </c>
      <c r="C5466" s="1">
        <v>7.27504634857178</v>
      </c>
    </row>
    <row r="5467" spans="1:3" x14ac:dyDescent="0.35">
      <c r="A5467" t="s">
        <v>10931</v>
      </c>
      <c r="B5467" t="s">
        <v>10932</v>
      </c>
      <c r="C5467" s="1">
        <v>7.5309958457946804</v>
      </c>
    </row>
    <row r="5468" spans="1:3" x14ac:dyDescent="0.35">
      <c r="A5468" t="s">
        <v>10933</v>
      </c>
      <c r="B5468" t="s">
        <v>10934</v>
      </c>
      <c r="C5468" s="1">
        <v>7.3636641502380398</v>
      </c>
    </row>
    <row r="5469" spans="1:3" x14ac:dyDescent="0.35">
      <c r="A5469" t="s">
        <v>10935</v>
      </c>
      <c r="B5469" t="s">
        <v>10936</v>
      </c>
      <c r="C5469" s="1">
        <v>7.2732825279235804</v>
      </c>
    </row>
    <row r="5470" spans="1:3" x14ac:dyDescent="0.35">
      <c r="A5470" t="s">
        <v>10937</v>
      </c>
      <c r="B5470" t="s">
        <v>10938</v>
      </c>
      <c r="C5470" s="1">
        <v>7.2517747879028303</v>
      </c>
    </row>
    <row r="5471" spans="1:3" x14ac:dyDescent="0.35">
      <c r="A5471" t="s">
        <v>10939</v>
      </c>
      <c r="B5471" t="s">
        <v>10940</v>
      </c>
      <c r="C5471" s="1">
        <v>8.1756753921508807</v>
      </c>
    </row>
    <row r="5472" spans="1:3" x14ac:dyDescent="0.35">
      <c r="A5472" t="s">
        <v>10941</v>
      </c>
      <c r="B5472" t="s">
        <v>10942</v>
      </c>
      <c r="C5472" s="1">
        <v>8.2770481109619105</v>
      </c>
    </row>
    <row r="5473" spans="1:3" x14ac:dyDescent="0.35">
      <c r="A5473" t="s">
        <v>10943</v>
      </c>
      <c r="B5473" t="s">
        <v>10944</v>
      </c>
      <c r="C5473" s="1">
        <v>8.3068332672119105</v>
      </c>
    </row>
    <row r="5474" spans="1:3" x14ac:dyDescent="0.35">
      <c r="A5474" t="s">
        <v>10945</v>
      </c>
      <c r="B5474" t="s">
        <v>10946</v>
      </c>
      <c r="C5474" s="1">
        <v>8.40319919586182</v>
      </c>
    </row>
    <row r="5475" spans="1:3" x14ac:dyDescent="0.35">
      <c r="A5475" t="s">
        <v>10947</v>
      </c>
      <c r="B5475" t="s">
        <v>10948</v>
      </c>
      <c r="C5475" s="1">
        <v>8.3775320053100604</v>
      </c>
    </row>
    <row r="5476" spans="1:3" x14ac:dyDescent="0.35">
      <c r="A5476" t="s">
        <v>10949</v>
      </c>
      <c r="B5476" t="s">
        <v>10950</v>
      </c>
      <c r="C5476" s="1">
        <v>8.2456808090209996</v>
      </c>
    </row>
    <row r="5477" spans="1:3" x14ac:dyDescent="0.35">
      <c r="A5477" t="s">
        <v>10951</v>
      </c>
      <c r="B5477" t="s">
        <v>10952</v>
      </c>
      <c r="C5477" s="1">
        <v>8.2489347457885707</v>
      </c>
    </row>
    <row r="5478" spans="1:3" x14ac:dyDescent="0.35">
      <c r="A5478" t="s">
        <v>10953</v>
      </c>
      <c r="B5478" t="s">
        <v>10954</v>
      </c>
      <c r="C5478" s="1">
        <v>8.3234424591064506</v>
      </c>
    </row>
    <row r="5479" spans="1:3" x14ac:dyDescent="0.35">
      <c r="A5479" t="s">
        <v>10955</v>
      </c>
      <c r="B5479" t="s">
        <v>10956</v>
      </c>
      <c r="C5479" s="1">
        <v>7.9539566040039098</v>
      </c>
    </row>
    <row r="5480" spans="1:3" x14ac:dyDescent="0.35">
      <c r="A5480" t="s">
        <v>10957</v>
      </c>
      <c r="B5480" t="s">
        <v>10958</v>
      </c>
      <c r="C5480" s="1">
        <v>8.0635175704956001</v>
      </c>
    </row>
    <row r="5481" spans="1:3" x14ac:dyDescent="0.35">
      <c r="A5481" t="s">
        <v>10959</v>
      </c>
      <c r="B5481" t="s">
        <v>10960</v>
      </c>
      <c r="C5481" s="1">
        <v>6.4132103919982901</v>
      </c>
    </row>
    <row r="5482" spans="1:3" x14ac:dyDescent="0.35">
      <c r="A5482" t="s">
        <v>10961</v>
      </c>
      <c r="B5482" t="s">
        <v>10962</v>
      </c>
      <c r="C5482" s="1">
        <v>6.26672267913818</v>
      </c>
    </row>
    <row r="5483" spans="1:3" x14ac:dyDescent="0.35">
      <c r="A5483" t="s">
        <v>10963</v>
      </c>
      <c r="B5483" t="s">
        <v>10964</v>
      </c>
      <c r="C5483" s="1">
        <v>6.6012291908264196</v>
      </c>
    </row>
    <row r="5484" spans="1:3" x14ac:dyDescent="0.35">
      <c r="A5484" t="s">
        <v>10965</v>
      </c>
      <c r="B5484" t="s">
        <v>10966</v>
      </c>
      <c r="C5484" s="1">
        <v>5.95912885665894</v>
      </c>
    </row>
    <row r="5485" spans="1:3" x14ac:dyDescent="0.35">
      <c r="A5485" t="s">
        <v>10967</v>
      </c>
      <c r="B5485" t="s">
        <v>10968</v>
      </c>
      <c r="C5485" s="1">
        <v>6.76281642913818</v>
      </c>
    </row>
    <row r="5486" spans="1:3" x14ac:dyDescent="0.35">
      <c r="A5486" t="s">
        <v>10969</v>
      </c>
      <c r="B5486" t="s">
        <v>10970</v>
      </c>
      <c r="C5486" s="1">
        <v>6.3874650001525897</v>
      </c>
    </row>
    <row r="5487" spans="1:3" x14ac:dyDescent="0.35">
      <c r="A5487" t="s">
        <v>10971</v>
      </c>
      <c r="B5487" t="s">
        <v>10972</v>
      </c>
      <c r="C5487" s="1">
        <v>6.0585279464721697</v>
      </c>
    </row>
    <row r="5488" spans="1:3" x14ac:dyDescent="0.35">
      <c r="A5488" t="s">
        <v>10973</v>
      </c>
      <c r="B5488" t="s">
        <v>10974</v>
      </c>
      <c r="C5488" s="1">
        <v>7.6557426452636701</v>
      </c>
    </row>
    <row r="5489" spans="1:3" x14ac:dyDescent="0.35">
      <c r="A5489" t="s">
        <v>10975</v>
      </c>
      <c r="B5489" t="s">
        <v>10976</v>
      </c>
      <c r="C5489" s="1">
        <v>7.3846526145935103</v>
      </c>
    </row>
    <row r="5490" spans="1:3" x14ac:dyDescent="0.35">
      <c r="A5490" t="s">
        <v>10977</v>
      </c>
      <c r="B5490" t="s">
        <v>10978</v>
      </c>
      <c r="C5490" s="1">
        <v>7.5687413215637198</v>
      </c>
    </row>
    <row r="5491" spans="1:3" x14ac:dyDescent="0.35">
      <c r="A5491" t="s">
        <v>10979</v>
      </c>
      <c r="B5491" t="s">
        <v>10980</v>
      </c>
      <c r="C5491" s="1">
        <v>7.4010448455810502</v>
      </c>
    </row>
    <row r="5492" spans="1:3" x14ac:dyDescent="0.35">
      <c r="A5492" t="s">
        <v>10981</v>
      </c>
      <c r="B5492" t="s">
        <v>10982</v>
      </c>
      <c r="C5492" s="1">
        <v>7.2764225006103498</v>
      </c>
    </row>
    <row r="5493" spans="1:3" x14ac:dyDescent="0.35">
      <c r="A5493" t="s">
        <v>10983</v>
      </c>
      <c r="B5493" t="s">
        <v>10984</v>
      </c>
      <c r="C5493" s="1">
        <v>7.0324048995971697</v>
      </c>
    </row>
    <row r="5494" spans="1:3" x14ac:dyDescent="0.35">
      <c r="A5494" t="s">
        <v>10985</v>
      </c>
      <c r="B5494" t="s">
        <v>10986</v>
      </c>
      <c r="C5494" s="1">
        <v>7.1650443077087402</v>
      </c>
    </row>
    <row r="5495" spans="1:3" x14ac:dyDescent="0.35">
      <c r="A5495" t="s">
        <v>10987</v>
      </c>
      <c r="B5495" t="s">
        <v>10988</v>
      </c>
      <c r="C5495" s="1">
        <v>7.1202154159545898</v>
      </c>
    </row>
    <row r="5496" spans="1:3" x14ac:dyDescent="0.35">
      <c r="A5496" t="s">
        <v>10989</v>
      </c>
      <c r="B5496" t="s">
        <v>10990</v>
      </c>
      <c r="C5496" s="1">
        <v>7.3331403732299796</v>
      </c>
    </row>
    <row r="5497" spans="1:3" x14ac:dyDescent="0.35">
      <c r="A5497" t="s">
        <v>10991</v>
      </c>
      <c r="B5497" t="s">
        <v>10992</v>
      </c>
      <c r="C5497" s="1">
        <v>6.7323341369628897</v>
      </c>
    </row>
    <row r="5498" spans="1:3" x14ac:dyDescent="0.35">
      <c r="A5498" t="s">
        <v>10993</v>
      </c>
      <c r="B5498" t="s">
        <v>10994</v>
      </c>
      <c r="C5498" s="1">
        <v>6.8941545486450204</v>
      </c>
    </row>
    <row r="5499" spans="1:3" x14ac:dyDescent="0.35">
      <c r="A5499" t="s">
        <v>10995</v>
      </c>
      <c r="B5499" t="s">
        <v>10996</v>
      </c>
      <c r="C5499" s="1">
        <v>6.6970086097717303</v>
      </c>
    </row>
    <row r="5500" spans="1:3" x14ac:dyDescent="0.35">
      <c r="A5500" t="s">
        <v>10997</v>
      </c>
      <c r="B5500" t="s">
        <v>10998</v>
      </c>
      <c r="C5500" s="1">
        <v>7.0139112472534197</v>
      </c>
    </row>
    <row r="5501" spans="1:3" x14ac:dyDescent="0.35">
      <c r="A5501" t="s">
        <v>10999</v>
      </c>
      <c r="B5501" t="s">
        <v>11000</v>
      </c>
      <c r="C5501" s="1">
        <v>6.9712085723876998</v>
      </c>
    </row>
    <row r="5502" spans="1:3" x14ac:dyDescent="0.35">
      <c r="A5502" t="s">
        <v>11001</v>
      </c>
      <c r="B5502" t="s">
        <v>11002</v>
      </c>
      <c r="C5502" s="1">
        <v>6.8104486465454102</v>
      </c>
    </row>
    <row r="5503" spans="1:3" x14ac:dyDescent="0.35">
      <c r="A5503" t="s">
        <v>11003</v>
      </c>
      <c r="B5503" t="s">
        <v>11004</v>
      </c>
      <c r="C5503" s="1">
        <v>6.8619713783264196</v>
      </c>
    </row>
    <row r="5504" spans="1:3" x14ac:dyDescent="0.35">
      <c r="A5504" t="s">
        <v>11005</v>
      </c>
      <c r="B5504" t="s">
        <v>11006</v>
      </c>
      <c r="C5504" s="1">
        <v>6.1479911804199201</v>
      </c>
    </row>
    <row r="5505" spans="1:3" x14ac:dyDescent="0.35">
      <c r="A5505" t="s">
        <v>11007</v>
      </c>
      <c r="B5505" t="s">
        <v>11008</v>
      </c>
      <c r="C5505" s="1">
        <v>6.0623631477356001</v>
      </c>
    </row>
    <row r="5506" spans="1:3" x14ac:dyDescent="0.35">
      <c r="A5506" t="s">
        <v>11009</v>
      </c>
      <c r="B5506" t="s">
        <v>11010</v>
      </c>
      <c r="C5506" s="1">
        <v>7.0132732391357404</v>
      </c>
    </row>
    <row r="5507" spans="1:3" x14ac:dyDescent="0.35">
      <c r="A5507" t="s">
        <v>11011</v>
      </c>
      <c r="B5507" t="s">
        <v>11012</v>
      </c>
      <c r="C5507" s="1">
        <v>6.70741891860962</v>
      </c>
    </row>
    <row r="5508" spans="1:3" x14ac:dyDescent="0.35">
      <c r="A5508" t="s">
        <v>11013</v>
      </c>
      <c r="B5508" t="s">
        <v>11014</v>
      </c>
      <c r="C5508" s="1">
        <v>7.1331319808959996</v>
      </c>
    </row>
    <row r="5509" spans="1:3" x14ac:dyDescent="0.35">
      <c r="A5509" t="s">
        <v>11015</v>
      </c>
      <c r="B5509" t="s">
        <v>11016</v>
      </c>
      <c r="C5509" s="1">
        <v>6.1307191848754901</v>
      </c>
    </row>
    <row r="5510" spans="1:3" x14ac:dyDescent="0.35">
      <c r="A5510" t="s">
        <v>11017</v>
      </c>
      <c r="B5510" t="s">
        <v>11018</v>
      </c>
      <c r="C5510" s="1">
        <v>6.8059492111206001</v>
      </c>
    </row>
    <row r="5511" spans="1:3" x14ac:dyDescent="0.35">
      <c r="A5511" t="s">
        <v>11019</v>
      </c>
      <c r="B5511" t="s">
        <v>11020</v>
      </c>
      <c r="C5511" s="1">
        <v>6.9877362251281703</v>
      </c>
    </row>
    <row r="5512" spans="1:3" x14ac:dyDescent="0.35">
      <c r="A5512" t="s">
        <v>11021</v>
      </c>
      <c r="B5512" t="s">
        <v>11022</v>
      </c>
      <c r="C5512" s="1">
        <v>6.9671888351440403</v>
      </c>
    </row>
    <row r="5513" spans="1:3" x14ac:dyDescent="0.35">
      <c r="A5513" t="s">
        <v>11023</v>
      </c>
      <c r="B5513" t="s">
        <v>11024</v>
      </c>
      <c r="C5513" s="1">
        <v>7.0302476882934597</v>
      </c>
    </row>
    <row r="5514" spans="1:3" x14ac:dyDescent="0.35">
      <c r="A5514" t="s">
        <v>11025</v>
      </c>
      <c r="B5514" t="s">
        <v>11026</v>
      </c>
      <c r="C5514" s="1">
        <v>7.45253658294678</v>
      </c>
    </row>
    <row r="5515" spans="1:3" x14ac:dyDescent="0.35">
      <c r="A5515" t="s">
        <v>11027</v>
      </c>
      <c r="B5515" t="s">
        <v>11028</v>
      </c>
      <c r="C5515" s="1">
        <v>6.9643268585205096</v>
      </c>
    </row>
    <row r="5516" spans="1:3" x14ac:dyDescent="0.35">
      <c r="A5516" t="s">
        <v>11029</v>
      </c>
      <c r="B5516" t="s">
        <v>11030</v>
      </c>
      <c r="C5516" s="1">
        <v>6.4037051200866699</v>
      </c>
    </row>
    <row r="5517" spans="1:3" x14ac:dyDescent="0.35">
      <c r="A5517" t="s">
        <v>11031</v>
      </c>
      <c r="B5517" t="s">
        <v>11032</v>
      </c>
      <c r="C5517" s="1">
        <v>6.6148309707641602</v>
      </c>
    </row>
    <row r="5518" spans="1:3" x14ac:dyDescent="0.35">
      <c r="A5518" t="s">
        <v>11033</v>
      </c>
      <c r="B5518" t="s">
        <v>11034</v>
      </c>
      <c r="C5518" s="1">
        <v>7.2718214988708496</v>
      </c>
    </row>
    <row r="5519" spans="1:3" x14ac:dyDescent="0.35">
      <c r="A5519" t="s">
        <v>11035</v>
      </c>
      <c r="B5519" t="s">
        <v>11036</v>
      </c>
      <c r="C5519" s="1">
        <v>7.3760848045349103</v>
      </c>
    </row>
    <row r="5520" spans="1:3" x14ac:dyDescent="0.35">
      <c r="A5520" t="s">
        <v>11037</v>
      </c>
      <c r="B5520" t="s">
        <v>11038</v>
      </c>
      <c r="C5520" s="1">
        <v>7.2913718223571804</v>
      </c>
    </row>
    <row r="5521" spans="1:3" x14ac:dyDescent="0.35">
      <c r="A5521" t="s">
        <v>11039</v>
      </c>
      <c r="B5521" t="s">
        <v>11040</v>
      </c>
      <c r="C5521" s="1">
        <v>7.3417129516601598</v>
      </c>
    </row>
    <row r="5522" spans="1:3" x14ac:dyDescent="0.35">
      <c r="A5522" t="s">
        <v>11041</v>
      </c>
      <c r="B5522" t="s">
        <v>11042</v>
      </c>
      <c r="C5522" s="1">
        <v>7.2791519165039098</v>
      </c>
    </row>
    <row r="5523" spans="1:3" x14ac:dyDescent="0.35">
      <c r="A5523" t="s">
        <v>11043</v>
      </c>
      <c r="B5523" t="s">
        <v>11044</v>
      </c>
      <c r="C5523" s="1">
        <v>7.3887262344360396</v>
      </c>
    </row>
    <row r="5524" spans="1:3" x14ac:dyDescent="0.35">
      <c r="A5524" t="s">
        <v>11045</v>
      </c>
      <c r="B5524" t="s">
        <v>11046</v>
      </c>
      <c r="C5524" s="1">
        <v>7.6499743461608896</v>
      </c>
    </row>
    <row r="5525" spans="1:3" x14ac:dyDescent="0.35">
      <c r="A5525" t="s">
        <v>11047</v>
      </c>
      <c r="B5525" t="s">
        <v>11048</v>
      </c>
      <c r="C5525" s="1">
        <v>7.8194422721862802</v>
      </c>
    </row>
    <row r="5526" spans="1:3" x14ac:dyDescent="0.35">
      <c r="A5526" t="s">
        <v>11049</v>
      </c>
      <c r="B5526" t="s">
        <v>11050</v>
      </c>
      <c r="C5526" s="1">
        <v>7.7866306304931596</v>
      </c>
    </row>
    <row r="5527" spans="1:3" x14ac:dyDescent="0.35">
      <c r="A5527" t="s">
        <v>11051</v>
      </c>
      <c r="B5527" t="s">
        <v>11052</v>
      </c>
      <c r="C5527" s="1">
        <v>7.9733076095581001</v>
      </c>
    </row>
    <row r="5528" spans="1:3" x14ac:dyDescent="0.35">
      <c r="A5528" t="s">
        <v>11053</v>
      </c>
      <c r="B5528" t="s">
        <v>11054</v>
      </c>
      <c r="C5528" s="1">
        <v>7.6901822090148899</v>
      </c>
    </row>
    <row r="5529" spans="1:3" x14ac:dyDescent="0.35">
      <c r="A5529" t="s">
        <v>11055</v>
      </c>
      <c r="B5529" t="s">
        <v>11056</v>
      </c>
      <c r="C5529" s="1">
        <v>7.9613022804260298</v>
      </c>
    </row>
    <row r="5530" spans="1:3" x14ac:dyDescent="0.35">
      <c r="A5530" t="s">
        <v>11057</v>
      </c>
      <c r="B5530" t="s">
        <v>11058</v>
      </c>
      <c r="C5530" s="1">
        <v>7.9711594581604004</v>
      </c>
    </row>
    <row r="5531" spans="1:3" x14ac:dyDescent="0.35">
      <c r="A5531" t="s">
        <v>11059</v>
      </c>
      <c r="B5531" t="s">
        <v>11060</v>
      </c>
      <c r="C5531" s="1">
        <v>8.20166015625</v>
      </c>
    </row>
    <row r="5532" spans="1:3" x14ac:dyDescent="0.35">
      <c r="A5532" t="s">
        <v>11061</v>
      </c>
      <c r="B5532" t="s">
        <v>11062</v>
      </c>
      <c r="C5532" s="1">
        <v>7.4998021125793501</v>
      </c>
    </row>
    <row r="5533" spans="1:3" x14ac:dyDescent="0.35">
      <c r="A5533" t="s">
        <v>11063</v>
      </c>
      <c r="B5533" t="s">
        <v>11064</v>
      </c>
      <c r="C5533" s="1">
        <v>8.1158657073974592</v>
      </c>
    </row>
    <row r="5534" spans="1:3" x14ac:dyDescent="0.35">
      <c r="A5534" t="s">
        <v>11065</v>
      </c>
      <c r="B5534" t="s">
        <v>11066</v>
      </c>
      <c r="C5534" s="1">
        <v>8.0774393081665004</v>
      </c>
    </row>
    <row r="5535" spans="1:3" x14ac:dyDescent="0.35">
      <c r="A5535" t="s">
        <v>11067</v>
      </c>
      <c r="B5535" t="s">
        <v>11068</v>
      </c>
      <c r="C5535" s="1">
        <v>8.2450885772705096</v>
      </c>
    </row>
    <row r="5536" spans="1:3" x14ac:dyDescent="0.35">
      <c r="A5536" t="s">
        <v>11069</v>
      </c>
      <c r="B5536" t="s">
        <v>11070</v>
      </c>
      <c r="C5536" s="1">
        <v>8.2463970184326207</v>
      </c>
    </row>
    <row r="5537" spans="1:3" x14ac:dyDescent="0.35">
      <c r="A5537" t="s">
        <v>11071</v>
      </c>
      <c r="B5537" t="s">
        <v>11072</v>
      </c>
      <c r="C5537" s="1">
        <v>6.9255843162536603</v>
      </c>
    </row>
    <row r="5538" spans="1:3" x14ac:dyDescent="0.35">
      <c r="A5538" t="s">
        <v>11073</v>
      </c>
      <c r="B5538" t="s">
        <v>11074</v>
      </c>
      <c r="C5538" s="1">
        <v>8.0564889907836896</v>
      </c>
    </row>
    <row r="5539" spans="1:3" x14ac:dyDescent="0.35">
      <c r="A5539" t="s">
        <v>11075</v>
      </c>
      <c r="B5539" t="s">
        <v>11076</v>
      </c>
      <c r="C5539" s="1">
        <v>8.0508165359497106</v>
      </c>
    </row>
    <row r="5540" spans="1:3" x14ac:dyDescent="0.35">
      <c r="A5540" t="s">
        <v>11077</v>
      </c>
      <c r="B5540" t="s">
        <v>11078</v>
      </c>
      <c r="C5540" s="1">
        <v>8.2316474914550799</v>
      </c>
    </row>
    <row r="5541" spans="1:3" x14ac:dyDescent="0.35">
      <c r="A5541" t="s">
        <v>11079</v>
      </c>
      <c r="B5541" t="s">
        <v>11080</v>
      </c>
      <c r="C5541" s="1">
        <v>8.2937297821044904</v>
      </c>
    </row>
    <row r="5542" spans="1:3" x14ac:dyDescent="0.35">
      <c r="A5542" t="s">
        <v>11081</v>
      </c>
      <c r="B5542" t="s">
        <v>11082</v>
      </c>
      <c r="C5542" s="1">
        <v>8.2969245910644496</v>
      </c>
    </row>
    <row r="5543" spans="1:3" x14ac:dyDescent="0.35">
      <c r="A5543" t="s">
        <v>11083</v>
      </c>
      <c r="B5543" t="s">
        <v>11084</v>
      </c>
      <c r="C5543" s="1">
        <v>8.2515354156494105</v>
      </c>
    </row>
    <row r="5544" spans="1:3" x14ac:dyDescent="0.35">
      <c r="A5544" t="s">
        <v>11085</v>
      </c>
      <c r="B5544" t="s">
        <v>11086</v>
      </c>
      <c r="C5544" s="1">
        <v>8.50274562835693</v>
      </c>
    </row>
    <row r="5545" spans="1:3" x14ac:dyDescent="0.35">
      <c r="A5545" t="s">
        <v>11087</v>
      </c>
      <c r="B5545" t="s">
        <v>11088</v>
      </c>
      <c r="C5545" s="1">
        <v>8.4021768569946307</v>
      </c>
    </row>
    <row r="5546" spans="1:3" x14ac:dyDescent="0.35">
      <c r="A5546" t="s">
        <v>11089</v>
      </c>
      <c r="B5546" t="s">
        <v>11090</v>
      </c>
      <c r="C5546" s="1">
        <v>8.4410829544067401</v>
      </c>
    </row>
    <row r="5547" spans="1:3" x14ac:dyDescent="0.35">
      <c r="A5547" t="s">
        <v>11091</v>
      </c>
      <c r="B5547" t="s">
        <v>11092</v>
      </c>
      <c r="C5547" s="1">
        <v>8.3651390075683594</v>
      </c>
    </row>
    <row r="5548" spans="1:3" x14ac:dyDescent="0.35">
      <c r="A5548" t="s">
        <v>11093</v>
      </c>
      <c r="B5548" t="s">
        <v>11094</v>
      </c>
      <c r="C5548" s="1">
        <v>8.5057401657104492</v>
      </c>
    </row>
    <row r="5549" spans="1:3" x14ac:dyDescent="0.35">
      <c r="A5549" t="s">
        <v>11095</v>
      </c>
      <c r="B5549" t="s">
        <v>11096</v>
      </c>
      <c r="C5549" s="1">
        <v>7.6936063766479501</v>
      </c>
    </row>
    <row r="5550" spans="1:3" x14ac:dyDescent="0.35">
      <c r="A5550" t="s">
        <v>11097</v>
      </c>
      <c r="B5550" t="s">
        <v>11098</v>
      </c>
      <c r="C5550" s="1">
        <v>8.5552349090576207</v>
      </c>
    </row>
    <row r="5551" spans="1:3" x14ac:dyDescent="0.35">
      <c r="A5551" t="s">
        <v>11099</v>
      </c>
      <c r="B5551" t="s">
        <v>11100</v>
      </c>
      <c r="C5551" s="1">
        <v>8.3863925933837908</v>
      </c>
    </row>
    <row r="5552" spans="1:3" x14ac:dyDescent="0.35">
      <c r="A5552" t="s">
        <v>11101</v>
      </c>
      <c r="B5552" t="s">
        <v>11102</v>
      </c>
      <c r="C5552" s="1">
        <v>8.0957136154174805</v>
      </c>
    </row>
    <row r="5553" spans="1:3" x14ac:dyDescent="0.35">
      <c r="A5553" t="s">
        <v>11103</v>
      </c>
      <c r="B5553" t="s">
        <v>11104</v>
      </c>
      <c r="C5553" s="1">
        <v>7.4834027290344203</v>
      </c>
    </row>
    <row r="5554" spans="1:3" x14ac:dyDescent="0.35">
      <c r="A5554" t="s">
        <v>11105</v>
      </c>
      <c r="B5554" t="s">
        <v>11106</v>
      </c>
      <c r="C5554" s="1">
        <v>7.4316143989562997</v>
      </c>
    </row>
    <row r="5555" spans="1:3" x14ac:dyDescent="0.35">
      <c r="A5555" t="s">
        <v>11107</v>
      </c>
      <c r="B5555" t="s">
        <v>11108</v>
      </c>
      <c r="C5555" s="1">
        <v>7.6644873619079599</v>
      </c>
    </row>
    <row r="5556" spans="1:3" x14ac:dyDescent="0.35">
      <c r="A5556" t="s">
        <v>11109</v>
      </c>
      <c r="B5556" t="s">
        <v>11110</v>
      </c>
      <c r="C5556" s="1">
        <v>7.5366721153259304</v>
      </c>
    </row>
    <row r="5557" spans="1:3" x14ac:dyDescent="0.35">
      <c r="A5557" t="s">
        <v>11111</v>
      </c>
      <c r="B5557" t="s">
        <v>11112</v>
      </c>
      <c r="C5557" s="1">
        <v>6.0210075378418004</v>
      </c>
    </row>
    <row r="5558" spans="1:3" x14ac:dyDescent="0.35">
      <c r="A5558" t="s">
        <v>11113</v>
      </c>
      <c r="B5558" t="s">
        <v>11114</v>
      </c>
      <c r="C5558" s="1">
        <v>7.1466689109802202</v>
      </c>
    </row>
    <row r="5559" spans="1:3" x14ac:dyDescent="0.35">
      <c r="A5559" t="s">
        <v>11115</v>
      </c>
      <c r="B5559" t="s">
        <v>11116</v>
      </c>
      <c r="C5559" s="1">
        <v>6.8622517585754403</v>
      </c>
    </row>
    <row r="5560" spans="1:3" x14ac:dyDescent="0.35">
      <c r="A5560" t="s">
        <v>11117</v>
      </c>
      <c r="B5560" t="s">
        <v>11118</v>
      </c>
      <c r="C5560" s="1">
        <v>7.1699910163879403</v>
      </c>
    </row>
    <row r="5561" spans="1:3" x14ac:dyDescent="0.35">
      <c r="A5561" t="s">
        <v>11119</v>
      </c>
      <c r="B5561" t="s">
        <v>11120</v>
      </c>
      <c r="C5561" s="1">
        <v>7.3514361381530797</v>
      </c>
    </row>
    <row r="5562" spans="1:3" x14ac:dyDescent="0.35">
      <c r="A5562" t="s">
        <v>11121</v>
      </c>
      <c r="B5562" t="s">
        <v>11122</v>
      </c>
      <c r="C5562" s="1">
        <v>7.7133855819702104</v>
      </c>
    </row>
    <row r="5563" spans="1:3" x14ac:dyDescent="0.35">
      <c r="A5563" t="s">
        <v>11123</v>
      </c>
      <c r="B5563" t="s">
        <v>11124</v>
      </c>
      <c r="C5563" s="1">
        <v>7.9261007308959996</v>
      </c>
    </row>
    <row r="5564" spans="1:3" x14ac:dyDescent="0.35">
      <c r="A5564" t="s">
        <v>11125</v>
      </c>
      <c r="B5564" t="s">
        <v>11126</v>
      </c>
      <c r="C5564" s="1">
        <v>7.0104341506957999</v>
      </c>
    </row>
    <row r="5565" spans="1:3" x14ac:dyDescent="0.35">
      <c r="A5565" t="s">
        <v>11127</v>
      </c>
      <c r="B5565" t="s">
        <v>11128</v>
      </c>
      <c r="C5565" s="1">
        <v>6.6760745048523003</v>
      </c>
    </row>
    <row r="5566" spans="1:3" x14ac:dyDescent="0.35">
      <c r="A5566" t="s">
        <v>11129</v>
      </c>
      <c r="B5566" t="s">
        <v>11130</v>
      </c>
      <c r="C5566" s="1">
        <v>6.9381861686706499</v>
      </c>
    </row>
    <row r="5567" spans="1:3" x14ac:dyDescent="0.35">
      <c r="A5567" t="s">
        <v>11131</v>
      </c>
      <c r="B5567" t="s">
        <v>11132</v>
      </c>
      <c r="C5567" s="1">
        <v>6.8135604858398402</v>
      </c>
    </row>
    <row r="5568" spans="1:3" x14ac:dyDescent="0.35">
      <c r="A5568" t="s">
        <v>11133</v>
      </c>
      <c r="B5568" t="s">
        <v>11134</v>
      </c>
      <c r="C5568" s="1">
        <v>7.7192006111145002</v>
      </c>
    </row>
    <row r="5569" spans="1:3" x14ac:dyDescent="0.35">
      <c r="A5569" t="s">
        <v>11135</v>
      </c>
      <c r="B5569" t="s">
        <v>11136</v>
      </c>
      <c r="C5569" s="1">
        <v>7.6475501060485804</v>
      </c>
    </row>
    <row r="5570" spans="1:3" x14ac:dyDescent="0.35">
      <c r="A5570" t="s">
        <v>11137</v>
      </c>
      <c r="B5570" t="s">
        <v>11138</v>
      </c>
      <c r="C5570" s="1">
        <v>7.7142710685729998</v>
      </c>
    </row>
    <row r="5571" spans="1:3" x14ac:dyDescent="0.35">
      <c r="A5571" t="s">
        <v>11139</v>
      </c>
      <c r="B5571" t="s">
        <v>11140</v>
      </c>
      <c r="C5571" s="1">
        <v>7.5881633758544904</v>
      </c>
    </row>
    <row r="5572" spans="1:3" x14ac:dyDescent="0.35">
      <c r="A5572" t="s">
        <v>11141</v>
      </c>
      <c r="B5572" t="s">
        <v>11142</v>
      </c>
      <c r="C5572" s="1">
        <v>7.6844391822814897</v>
      </c>
    </row>
    <row r="5573" spans="1:3" x14ac:dyDescent="0.35">
      <c r="A5573" t="s">
        <v>11143</v>
      </c>
      <c r="B5573" t="s">
        <v>11144</v>
      </c>
      <c r="C5573" s="1">
        <v>7.5694255828857404</v>
      </c>
    </row>
    <row r="5574" spans="1:3" x14ac:dyDescent="0.35">
      <c r="A5574" t="s">
        <v>11145</v>
      </c>
      <c r="B5574" t="s">
        <v>11146</v>
      </c>
      <c r="C5574" s="1">
        <v>7.2912831306457502</v>
      </c>
    </row>
    <row r="5575" spans="1:3" x14ac:dyDescent="0.35">
      <c r="A5575" t="s">
        <v>11147</v>
      </c>
      <c r="B5575" t="s">
        <v>11148</v>
      </c>
      <c r="C5575" s="1">
        <v>7.7078809738159197</v>
      </c>
    </row>
    <row r="5576" spans="1:3" x14ac:dyDescent="0.35">
      <c r="A5576" t="s">
        <v>11149</v>
      </c>
      <c r="B5576" t="s">
        <v>11150</v>
      </c>
      <c r="C5576" s="1">
        <v>7.43436527252197</v>
      </c>
    </row>
    <row r="5577" spans="1:3" x14ac:dyDescent="0.35">
      <c r="A5577" t="s">
        <v>11151</v>
      </c>
      <c r="B5577" t="s">
        <v>11152</v>
      </c>
      <c r="C5577" s="1">
        <v>7.4280776977539098</v>
      </c>
    </row>
    <row r="5578" spans="1:3" x14ac:dyDescent="0.35">
      <c r="A5578" t="s">
        <v>11153</v>
      </c>
      <c r="B5578" t="s">
        <v>11154</v>
      </c>
      <c r="C5578" s="1">
        <v>8.4072895050048793</v>
      </c>
    </row>
    <row r="5579" spans="1:3" x14ac:dyDescent="0.35">
      <c r="A5579" t="s">
        <v>11155</v>
      </c>
      <c r="B5579" t="s">
        <v>11156</v>
      </c>
      <c r="C5579" s="1">
        <v>8.6004781723022496</v>
      </c>
    </row>
    <row r="5580" spans="1:3" x14ac:dyDescent="0.35">
      <c r="A5580" t="s">
        <v>11157</v>
      </c>
      <c r="B5580" t="s">
        <v>11158</v>
      </c>
      <c r="C5580" s="1">
        <v>8.5678062438964808</v>
      </c>
    </row>
    <row r="5581" spans="1:3" x14ac:dyDescent="0.35">
      <c r="A5581" t="s">
        <v>11159</v>
      </c>
      <c r="B5581" t="s">
        <v>11160</v>
      </c>
      <c r="C5581" s="1">
        <v>8.7451143264770508</v>
      </c>
    </row>
    <row r="5582" spans="1:3" x14ac:dyDescent="0.35">
      <c r="A5582" t="s">
        <v>11161</v>
      </c>
      <c r="B5582" t="s">
        <v>11162</v>
      </c>
      <c r="C5582" s="1">
        <v>9.3514347076415998</v>
      </c>
    </row>
    <row r="5583" spans="1:3" x14ac:dyDescent="0.35">
      <c r="A5583" t="s">
        <v>11163</v>
      </c>
      <c r="B5583" t="s">
        <v>11164</v>
      </c>
      <c r="C5583" s="1">
        <v>9.0074701309204102</v>
      </c>
    </row>
    <row r="5584" spans="1:3" x14ac:dyDescent="0.35">
      <c r="A5584" t="s">
        <v>11165</v>
      </c>
      <c r="B5584" t="s">
        <v>11166</v>
      </c>
      <c r="C5584" s="1">
        <v>9.3844938278198207</v>
      </c>
    </row>
    <row r="5585" spans="1:3" x14ac:dyDescent="0.35">
      <c r="A5585" t="s">
        <v>11167</v>
      </c>
      <c r="B5585" t="s">
        <v>11168</v>
      </c>
      <c r="C5585" s="1">
        <v>9.1675529479980504</v>
      </c>
    </row>
    <row r="5586" spans="1:3" x14ac:dyDescent="0.35">
      <c r="A5586" t="s">
        <v>11169</v>
      </c>
      <c r="B5586" t="s">
        <v>11170</v>
      </c>
      <c r="C5586" s="1">
        <v>9.2804288864135707</v>
      </c>
    </row>
    <row r="5587" spans="1:3" x14ac:dyDescent="0.35">
      <c r="A5587" t="s">
        <v>11171</v>
      </c>
      <c r="B5587" t="s">
        <v>11172</v>
      </c>
      <c r="C5587" s="1">
        <v>8.9631471633911097</v>
      </c>
    </row>
    <row r="5588" spans="1:3" x14ac:dyDescent="0.35">
      <c r="A5588" t="s">
        <v>11173</v>
      </c>
      <c r="B5588" t="s">
        <v>11174</v>
      </c>
      <c r="C5588" s="1">
        <v>8.48376560211182</v>
      </c>
    </row>
    <row r="5589" spans="1:3" x14ac:dyDescent="0.35">
      <c r="A5589" t="s">
        <v>11175</v>
      </c>
      <c r="B5589" t="s">
        <v>11176</v>
      </c>
      <c r="C5589" s="1">
        <v>8.9716978073120099</v>
      </c>
    </row>
    <row r="5590" spans="1:3" x14ac:dyDescent="0.35">
      <c r="A5590" t="s">
        <v>11177</v>
      </c>
      <c r="B5590" t="s">
        <v>11178</v>
      </c>
      <c r="C5590" s="1">
        <v>8.7184877395629901</v>
      </c>
    </row>
    <row r="5591" spans="1:3" x14ac:dyDescent="0.35">
      <c r="A5591" t="s">
        <v>11179</v>
      </c>
      <c r="B5591" t="s">
        <v>11180</v>
      </c>
      <c r="C5591" s="1">
        <v>9.1285057067871094</v>
      </c>
    </row>
    <row r="5592" spans="1:3" x14ac:dyDescent="0.35">
      <c r="A5592" t="s">
        <v>11181</v>
      </c>
      <c r="B5592" t="s">
        <v>11182</v>
      </c>
      <c r="C5592" s="1">
        <v>9.0293741226196307</v>
      </c>
    </row>
    <row r="5593" spans="1:3" x14ac:dyDescent="0.35">
      <c r="A5593" t="s">
        <v>11183</v>
      </c>
      <c r="B5593" t="s">
        <v>11184</v>
      </c>
      <c r="C5593" s="1">
        <v>8.9504346847534197</v>
      </c>
    </row>
    <row r="5594" spans="1:3" x14ac:dyDescent="0.35">
      <c r="A5594" t="s">
        <v>11185</v>
      </c>
      <c r="B5594" t="s">
        <v>11186</v>
      </c>
      <c r="C5594" s="1">
        <v>8.8420486450195295</v>
      </c>
    </row>
    <row r="5595" spans="1:3" x14ac:dyDescent="0.35">
      <c r="A5595" t="s">
        <v>11187</v>
      </c>
      <c r="B5595" t="s">
        <v>11188</v>
      </c>
      <c r="C5595" s="1">
        <v>8.9137496948242205</v>
      </c>
    </row>
    <row r="5596" spans="1:3" x14ac:dyDescent="0.35">
      <c r="A5596" t="s">
        <v>11189</v>
      </c>
      <c r="B5596" t="s">
        <v>11190</v>
      </c>
      <c r="C5596" s="1">
        <v>8.7450094223022496</v>
      </c>
    </row>
    <row r="5597" spans="1:3" x14ac:dyDescent="0.35">
      <c r="A5597" t="s">
        <v>11191</v>
      </c>
      <c r="B5597" t="s">
        <v>11192</v>
      </c>
      <c r="C5597" s="1">
        <v>8.3343219757080096</v>
      </c>
    </row>
    <row r="5598" spans="1:3" x14ac:dyDescent="0.35">
      <c r="A5598" t="s">
        <v>11193</v>
      </c>
      <c r="B5598" t="s">
        <v>11194</v>
      </c>
      <c r="C5598" s="1">
        <v>8.5628786087036097</v>
      </c>
    </row>
    <row r="5599" spans="1:3" x14ac:dyDescent="0.35">
      <c r="A5599" t="s">
        <v>11195</v>
      </c>
      <c r="B5599" t="s">
        <v>11196</v>
      </c>
      <c r="C5599" s="1">
        <v>8.4964160919189506</v>
      </c>
    </row>
    <row r="5600" spans="1:3" x14ac:dyDescent="0.35">
      <c r="A5600" t="s">
        <v>11197</v>
      </c>
      <c r="B5600" t="s">
        <v>11198</v>
      </c>
      <c r="C5600" s="1">
        <v>8.0060968399047905</v>
      </c>
    </row>
    <row r="5601" spans="1:3" x14ac:dyDescent="0.35">
      <c r="A5601" t="s">
        <v>11199</v>
      </c>
      <c r="B5601" t="s">
        <v>11200</v>
      </c>
      <c r="C5601" s="1">
        <v>8.0508384704589808</v>
      </c>
    </row>
    <row r="5602" spans="1:3" x14ac:dyDescent="0.35">
      <c r="A5602" t="s">
        <v>11201</v>
      </c>
      <c r="B5602" t="s">
        <v>11202</v>
      </c>
      <c r="C5602" s="1">
        <v>8.1675853729247994</v>
      </c>
    </row>
    <row r="5603" spans="1:3" x14ac:dyDescent="0.35">
      <c r="A5603" t="s">
        <v>11203</v>
      </c>
      <c r="B5603" t="s">
        <v>11204</v>
      </c>
      <c r="C5603" s="1">
        <v>8.2799453735351598</v>
      </c>
    </row>
    <row r="5604" spans="1:3" x14ac:dyDescent="0.35">
      <c r="A5604" t="s">
        <v>11205</v>
      </c>
      <c r="B5604" t="s">
        <v>11206</v>
      </c>
      <c r="C5604" s="1">
        <v>8.5805797576904297</v>
      </c>
    </row>
    <row r="5605" spans="1:3" x14ac:dyDescent="0.35">
      <c r="A5605" t="s">
        <v>11207</v>
      </c>
      <c r="B5605" t="s">
        <v>11208</v>
      </c>
      <c r="C5605" s="1">
        <v>9.2283821105956996</v>
      </c>
    </row>
    <row r="5606" spans="1:3" x14ac:dyDescent="0.35">
      <c r="A5606" t="s">
        <v>11209</v>
      </c>
      <c r="B5606" t="s">
        <v>11210</v>
      </c>
      <c r="C5606" s="1">
        <v>8.7396755218505895</v>
      </c>
    </row>
    <row r="5607" spans="1:3" x14ac:dyDescent="0.35">
      <c r="A5607" t="s">
        <v>11211</v>
      </c>
      <c r="B5607" t="s">
        <v>11212</v>
      </c>
      <c r="C5607" s="1">
        <v>8.5684375762939506</v>
      </c>
    </row>
    <row r="5608" spans="1:3" x14ac:dyDescent="0.35">
      <c r="A5608" t="s">
        <v>11213</v>
      </c>
      <c r="B5608" t="s">
        <v>11214</v>
      </c>
      <c r="C5608" s="1">
        <v>9.2071399688720703</v>
      </c>
    </row>
    <row r="5609" spans="1:3" x14ac:dyDescent="0.35">
      <c r="A5609" t="s">
        <v>11215</v>
      </c>
      <c r="B5609" t="s">
        <v>11216</v>
      </c>
      <c r="C5609" s="1">
        <v>9.1340665817260707</v>
      </c>
    </row>
    <row r="5610" spans="1:3" x14ac:dyDescent="0.35">
      <c r="A5610" t="s">
        <v>11217</v>
      </c>
      <c r="B5610" t="s">
        <v>11218</v>
      </c>
      <c r="C5610" s="1">
        <v>9.2810239791870099</v>
      </c>
    </row>
    <row r="5611" spans="1:3" x14ac:dyDescent="0.35">
      <c r="A5611" t="s">
        <v>11219</v>
      </c>
      <c r="B5611" t="s">
        <v>11220</v>
      </c>
      <c r="C5611" s="1">
        <v>9.0118942260742205</v>
      </c>
    </row>
    <row r="5612" spans="1:3" x14ac:dyDescent="0.35">
      <c r="A5612" t="s">
        <v>11221</v>
      </c>
      <c r="B5612" t="s">
        <v>11222</v>
      </c>
      <c r="C5612" s="1">
        <v>9.1815280914306605</v>
      </c>
    </row>
    <row r="5613" spans="1:3" x14ac:dyDescent="0.35">
      <c r="A5613" t="s">
        <v>11223</v>
      </c>
      <c r="B5613" t="s">
        <v>11224</v>
      </c>
      <c r="C5613" s="1">
        <v>9.0070400238037092</v>
      </c>
    </row>
    <row r="5614" spans="1:3" x14ac:dyDescent="0.35">
      <c r="A5614" t="s">
        <v>11225</v>
      </c>
      <c r="B5614" t="s">
        <v>11226</v>
      </c>
      <c r="C5614" s="1">
        <v>8.9588327407836896</v>
      </c>
    </row>
    <row r="5615" spans="1:3" x14ac:dyDescent="0.35">
      <c r="A5615" t="s">
        <v>11227</v>
      </c>
      <c r="B5615" t="s">
        <v>11228</v>
      </c>
      <c r="C5615" s="1">
        <v>8.5645732879638707</v>
      </c>
    </row>
    <row r="5616" spans="1:3" x14ac:dyDescent="0.35">
      <c r="A5616" t="s">
        <v>11229</v>
      </c>
      <c r="B5616" t="s">
        <v>11230</v>
      </c>
      <c r="C5616" s="1">
        <v>8.9499464035034197</v>
      </c>
    </row>
    <row r="5617" spans="1:3" x14ac:dyDescent="0.35">
      <c r="A5617" t="s">
        <v>11231</v>
      </c>
      <c r="B5617" t="s">
        <v>11232</v>
      </c>
      <c r="C5617" s="1">
        <v>8.5175065994262695</v>
      </c>
    </row>
    <row r="5618" spans="1:3" x14ac:dyDescent="0.35">
      <c r="A5618" t="s">
        <v>11233</v>
      </c>
      <c r="B5618" t="s">
        <v>11234</v>
      </c>
      <c r="C5618" s="1">
        <v>8.6561183929443395</v>
      </c>
    </row>
    <row r="5619" spans="1:3" x14ac:dyDescent="0.35">
      <c r="A5619" t="s">
        <v>11235</v>
      </c>
      <c r="B5619" t="s">
        <v>11236</v>
      </c>
      <c r="C5619" s="1">
        <v>8.3989610671997106</v>
      </c>
    </row>
    <row r="5620" spans="1:3" x14ac:dyDescent="0.35">
      <c r="A5620" t="s">
        <v>11237</v>
      </c>
      <c r="B5620" t="s">
        <v>11238</v>
      </c>
      <c r="C5620" s="1">
        <v>8.3789157867431605</v>
      </c>
    </row>
    <row r="5621" spans="1:3" x14ac:dyDescent="0.35">
      <c r="A5621" t="s">
        <v>11239</v>
      </c>
      <c r="B5621" t="s">
        <v>11240</v>
      </c>
      <c r="C5621" s="1">
        <v>9.3945770263671893</v>
      </c>
    </row>
    <row r="5622" spans="1:3" x14ac:dyDescent="0.35">
      <c r="A5622" t="s">
        <v>11241</v>
      </c>
      <c r="B5622" t="s">
        <v>11242</v>
      </c>
      <c r="C5622" s="1">
        <v>9.3151664733886701</v>
      </c>
    </row>
    <row r="5623" spans="1:3" x14ac:dyDescent="0.35">
      <c r="A5623" t="s">
        <v>11243</v>
      </c>
      <c r="B5623" t="s">
        <v>11244</v>
      </c>
      <c r="C5623" s="1">
        <v>9.4537181854247994</v>
      </c>
    </row>
    <row r="5624" spans="1:3" x14ac:dyDescent="0.35">
      <c r="A5624" t="s">
        <v>11245</v>
      </c>
      <c r="B5624" t="s">
        <v>11246</v>
      </c>
      <c r="C5624" s="1">
        <v>9.43694972991943</v>
      </c>
    </row>
    <row r="5625" spans="1:3" x14ac:dyDescent="0.35">
      <c r="A5625" t="s">
        <v>11247</v>
      </c>
      <c r="B5625" t="s">
        <v>11248</v>
      </c>
      <c r="C5625" s="1">
        <v>9.4191675186157209</v>
      </c>
    </row>
    <row r="5626" spans="1:3" x14ac:dyDescent="0.35">
      <c r="A5626" t="s">
        <v>11249</v>
      </c>
      <c r="B5626" t="s">
        <v>11250</v>
      </c>
      <c r="C5626" s="1">
        <v>9.1957588195800799</v>
      </c>
    </row>
    <row r="5627" spans="1:3" x14ac:dyDescent="0.35">
      <c r="A5627" t="s">
        <v>11251</v>
      </c>
      <c r="B5627" t="s">
        <v>11252</v>
      </c>
      <c r="C5627" s="1">
        <v>9.5110912322997994</v>
      </c>
    </row>
    <row r="5628" spans="1:3" x14ac:dyDescent="0.35">
      <c r="A5628" t="s">
        <v>11253</v>
      </c>
      <c r="B5628" t="s">
        <v>11254</v>
      </c>
      <c r="C5628" s="1">
        <v>9.2404346466064506</v>
      </c>
    </row>
    <row r="5629" spans="1:3" x14ac:dyDescent="0.35">
      <c r="A5629" t="s">
        <v>11255</v>
      </c>
      <c r="B5629" t="s">
        <v>11256</v>
      </c>
      <c r="C5629" s="1">
        <v>9.4816236495971697</v>
      </c>
    </row>
    <row r="5630" spans="1:3" x14ac:dyDescent="0.35">
      <c r="A5630" t="s">
        <v>11257</v>
      </c>
      <c r="B5630" t="s">
        <v>11258</v>
      </c>
      <c r="C5630" s="1">
        <v>7.9778618812561</v>
      </c>
    </row>
    <row r="5631" spans="1:3" x14ac:dyDescent="0.35">
      <c r="A5631" t="s">
        <v>11259</v>
      </c>
      <c r="B5631" t="s">
        <v>11260</v>
      </c>
      <c r="C5631" s="1">
        <v>7.8414335250854501</v>
      </c>
    </row>
    <row r="5632" spans="1:3" x14ac:dyDescent="0.35">
      <c r="A5632" t="s">
        <v>11261</v>
      </c>
      <c r="B5632" t="s">
        <v>11262</v>
      </c>
      <c r="C5632" s="1">
        <v>8.1334257125854492</v>
      </c>
    </row>
    <row r="5633" spans="1:3" x14ac:dyDescent="0.35">
      <c r="A5633" t="s">
        <v>11263</v>
      </c>
      <c r="B5633" t="s">
        <v>11264</v>
      </c>
      <c r="C5633" s="1">
        <v>8.2797994613647496</v>
      </c>
    </row>
    <row r="5634" spans="1:3" x14ac:dyDescent="0.35">
      <c r="A5634" t="s">
        <v>11265</v>
      </c>
      <c r="B5634" t="s">
        <v>11266</v>
      </c>
      <c r="C5634" s="1">
        <v>8.4814662933349592</v>
      </c>
    </row>
    <row r="5635" spans="1:3" x14ac:dyDescent="0.35">
      <c r="A5635" t="s">
        <v>11267</v>
      </c>
      <c r="B5635" t="s">
        <v>11268</v>
      </c>
      <c r="C5635" s="1">
        <v>8.3934230804443395</v>
      </c>
    </row>
    <row r="5636" spans="1:3" x14ac:dyDescent="0.35">
      <c r="A5636" t="s">
        <v>11269</v>
      </c>
      <c r="B5636" t="s">
        <v>11270</v>
      </c>
      <c r="C5636" s="1">
        <v>8.4103984832763707</v>
      </c>
    </row>
    <row r="5637" spans="1:3" x14ac:dyDescent="0.35">
      <c r="A5637" t="s">
        <v>11271</v>
      </c>
      <c r="B5637" t="s">
        <v>11272</v>
      </c>
      <c r="C5637" s="1">
        <v>8.5597343444824201</v>
      </c>
    </row>
    <row r="5638" spans="1:3" x14ac:dyDescent="0.35">
      <c r="A5638" t="s">
        <v>11273</v>
      </c>
      <c r="B5638" t="s">
        <v>11274</v>
      </c>
      <c r="C5638" s="1">
        <v>8.5980052947997994</v>
      </c>
    </row>
    <row r="5639" spans="1:3" x14ac:dyDescent="0.35">
      <c r="A5639" t="s">
        <v>11275</v>
      </c>
      <c r="B5639" t="s">
        <v>11276</v>
      </c>
      <c r="C5639" s="1">
        <v>8.4616498947143608</v>
      </c>
    </row>
    <row r="5640" spans="1:3" x14ac:dyDescent="0.35">
      <c r="A5640" t="s">
        <v>11277</v>
      </c>
      <c r="B5640" t="s">
        <v>11278</v>
      </c>
      <c r="C5640" s="1">
        <v>8.5392580032348597</v>
      </c>
    </row>
    <row r="5641" spans="1:3" x14ac:dyDescent="0.35">
      <c r="A5641" t="s">
        <v>11279</v>
      </c>
      <c r="B5641" t="s">
        <v>11280</v>
      </c>
      <c r="C5641" s="1">
        <v>8.7291898727416992</v>
      </c>
    </row>
    <row r="5642" spans="1:3" x14ac:dyDescent="0.35">
      <c r="A5642" t="s">
        <v>11281</v>
      </c>
      <c r="B5642" t="s">
        <v>11282</v>
      </c>
      <c r="C5642" s="1">
        <v>8.7481851577758807</v>
      </c>
    </row>
    <row r="5643" spans="1:3" x14ac:dyDescent="0.35">
      <c r="A5643" t="s">
        <v>11283</v>
      </c>
      <c r="B5643" t="s">
        <v>11284</v>
      </c>
      <c r="C5643" s="1">
        <v>8.7722129821777308</v>
      </c>
    </row>
    <row r="5644" spans="1:3" x14ac:dyDescent="0.35">
      <c r="A5644" t="s">
        <v>11285</v>
      </c>
      <c r="B5644" t="s">
        <v>11286</v>
      </c>
      <c r="C5644" s="1">
        <v>8.3281145095825195</v>
      </c>
    </row>
    <row r="5645" spans="1:3" x14ac:dyDescent="0.35">
      <c r="A5645" t="s">
        <v>11287</v>
      </c>
      <c r="B5645" t="s">
        <v>11288</v>
      </c>
      <c r="C5645" s="1">
        <v>8.3505506515502894</v>
      </c>
    </row>
    <row r="5646" spans="1:3" x14ac:dyDescent="0.35">
      <c r="A5646" t="s">
        <v>11289</v>
      </c>
      <c r="B5646" t="s">
        <v>11290</v>
      </c>
      <c r="C5646" s="1">
        <v>8.4307889938354492</v>
      </c>
    </row>
    <row r="5647" spans="1:3" x14ac:dyDescent="0.35">
      <c r="A5647" t="s">
        <v>11291</v>
      </c>
      <c r="B5647" t="s">
        <v>11292</v>
      </c>
      <c r="C5647" s="1">
        <v>8.4723396301269496</v>
      </c>
    </row>
    <row r="5648" spans="1:3" x14ac:dyDescent="0.35">
      <c r="A5648" t="s">
        <v>11293</v>
      </c>
      <c r="B5648" t="s">
        <v>11294</v>
      </c>
      <c r="C5648" s="1">
        <v>8.6440849304199201</v>
      </c>
    </row>
    <row r="5649" spans="1:3" x14ac:dyDescent="0.35">
      <c r="A5649" t="s">
        <v>11295</v>
      </c>
      <c r="B5649" t="s">
        <v>11296</v>
      </c>
      <c r="C5649" s="1">
        <v>8.5346813201904297</v>
      </c>
    </row>
    <row r="5650" spans="1:3" x14ac:dyDescent="0.35">
      <c r="A5650" t="s">
        <v>11297</v>
      </c>
      <c r="B5650" t="s">
        <v>11298</v>
      </c>
      <c r="C5650" s="1">
        <v>8.6112222671508807</v>
      </c>
    </row>
    <row r="5651" spans="1:3" x14ac:dyDescent="0.35">
      <c r="A5651" t="s">
        <v>11299</v>
      </c>
      <c r="B5651" t="s">
        <v>11300</v>
      </c>
      <c r="C5651" s="1">
        <v>8.9853181838989293</v>
      </c>
    </row>
    <row r="5652" spans="1:3" x14ac:dyDescent="0.35">
      <c r="A5652" t="s">
        <v>11301</v>
      </c>
      <c r="B5652" t="s">
        <v>11302</v>
      </c>
      <c r="C5652" s="1">
        <v>8.9336891174316406</v>
      </c>
    </row>
    <row r="5653" spans="1:3" x14ac:dyDescent="0.35">
      <c r="A5653" t="s">
        <v>11303</v>
      </c>
      <c r="B5653" t="s">
        <v>11304</v>
      </c>
      <c r="C5653" s="1">
        <v>9.0149784088134801</v>
      </c>
    </row>
    <row r="5654" spans="1:3" x14ac:dyDescent="0.35">
      <c r="A5654" t="s">
        <v>11305</v>
      </c>
      <c r="B5654" t="s">
        <v>11306</v>
      </c>
      <c r="C5654" s="1">
        <v>8.9007148742675799</v>
      </c>
    </row>
    <row r="5655" spans="1:3" x14ac:dyDescent="0.35">
      <c r="A5655" t="s">
        <v>11307</v>
      </c>
      <c r="B5655" t="s">
        <v>11308</v>
      </c>
      <c r="C5655" s="1">
        <v>8.6836919784545898</v>
      </c>
    </row>
    <row r="5656" spans="1:3" x14ac:dyDescent="0.35">
      <c r="A5656" t="s">
        <v>11309</v>
      </c>
      <c r="B5656" t="s">
        <v>11310</v>
      </c>
      <c r="C5656" s="1">
        <v>8.9908800125122106</v>
      </c>
    </row>
    <row r="5657" spans="1:3" x14ac:dyDescent="0.35">
      <c r="A5657" t="s">
        <v>11311</v>
      </c>
      <c r="B5657" t="s">
        <v>11312</v>
      </c>
      <c r="C5657" s="1">
        <v>8.6771945953369105</v>
      </c>
    </row>
    <row r="5658" spans="1:3" x14ac:dyDescent="0.35">
      <c r="A5658" t="s">
        <v>11313</v>
      </c>
      <c r="B5658" t="s">
        <v>11314</v>
      </c>
      <c r="C5658" s="1">
        <v>8.5290050506591797</v>
      </c>
    </row>
    <row r="5659" spans="1:3" x14ac:dyDescent="0.35">
      <c r="A5659" t="s">
        <v>11315</v>
      </c>
      <c r="B5659" t="s">
        <v>11316</v>
      </c>
      <c r="C5659" s="1">
        <v>8.7258119583129901</v>
      </c>
    </row>
    <row r="5660" spans="1:3" x14ac:dyDescent="0.35">
      <c r="A5660" t="s">
        <v>11317</v>
      </c>
      <c r="B5660" t="s">
        <v>11318</v>
      </c>
      <c r="C5660" s="1">
        <v>8.6293268203735405</v>
      </c>
    </row>
    <row r="5661" spans="1:3" x14ac:dyDescent="0.35">
      <c r="A5661" t="s">
        <v>11319</v>
      </c>
      <c r="B5661" t="s">
        <v>11320</v>
      </c>
      <c r="C5661" s="1">
        <v>8.6061496734619105</v>
      </c>
    </row>
    <row r="5662" spans="1:3" x14ac:dyDescent="0.35">
      <c r="A5662" t="s">
        <v>11321</v>
      </c>
      <c r="B5662" t="s">
        <v>11322</v>
      </c>
      <c r="C5662" s="1">
        <v>8.3741588592529297</v>
      </c>
    </row>
    <row r="5663" spans="1:3" x14ac:dyDescent="0.35">
      <c r="A5663" t="s">
        <v>11323</v>
      </c>
      <c r="B5663" t="s">
        <v>11324</v>
      </c>
      <c r="C5663" s="1">
        <v>8.9191856384277308</v>
      </c>
    </row>
    <row r="5664" spans="1:3" x14ac:dyDescent="0.35">
      <c r="A5664" t="s">
        <v>11325</v>
      </c>
      <c r="B5664" t="s">
        <v>11326</v>
      </c>
      <c r="C5664" s="1">
        <v>8.7078638076782209</v>
      </c>
    </row>
    <row r="5665" spans="1:3" x14ac:dyDescent="0.35">
      <c r="A5665" t="s">
        <v>11327</v>
      </c>
      <c r="B5665" t="s">
        <v>11328</v>
      </c>
      <c r="C5665" s="1">
        <v>8.98736667633057</v>
      </c>
    </row>
    <row r="5666" spans="1:3" x14ac:dyDescent="0.35">
      <c r="A5666" t="s">
        <v>11329</v>
      </c>
      <c r="B5666" t="s">
        <v>11330</v>
      </c>
      <c r="C5666" s="1">
        <v>9.0111351013183594</v>
      </c>
    </row>
    <row r="5667" spans="1:3" x14ac:dyDescent="0.35">
      <c r="A5667" t="s">
        <v>11331</v>
      </c>
      <c r="B5667" t="s">
        <v>11332</v>
      </c>
      <c r="C5667" s="1">
        <v>8.9390077590942401</v>
      </c>
    </row>
    <row r="5668" spans="1:3" x14ac:dyDescent="0.35">
      <c r="A5668" t="s">
        <v>11333</v>
      </c>
      <c r="B5668" t="s">
        <v>11334</v>
      </c>
      <c r="C5668" s="1">
        <v>8.7950534820556605</v>
      </c>
    </row>
    <row r="5669" spans="1:3" x14ac:dyDescent="0.35">
      <c r="A5669" t="s">
        <v>11335</v>
      </c>
      <c r="B5669" t="s">
        <v>11336</v>
      </c>
      <c r="C5669" s="1">
        <v>8.55206203460693</v>
      </c>
    </row>
    <row r="5670" spans="1:3" x14ac:dyDescent="0.35">
      <c r="A5670" t="s">
        <v>11337</v>
      </c>
      <c r="B5670" t="s">
        <v>11338</v>
      </c>
      <c r="C5670" s="1">
        <v>8.7856626510620099</v>
      </c>
    </row>
    <row r="5671" spans="1:3" x14ac:dyDescent="0.35">
      <c r="A5671" t="s">
        <v>11339</v>
      </c>
      <c r="B5671" t="s">
        <v>11340</v>
      </c>
      <c r="C5671" s="1">
        <v>8.9710359573364293</v>
      </c>
    </row>
    <row r="5672" spans="1:3" x14ac:dyDescent="0.35">
      <c r="A5672" t="s">
        <v>11341</v>
      </c>
      <c r="B5672" t="s">
        <v>11342</v>
      </c>
      <c r="C5672" s="1">
        <v>8.7335166931152308</v>
      </c>
    </row>
    <row r="5673" spans="1:3" x14ac:dyDescent="0.35">
      <c r="A5673" t="s">
        <v>11343</v>
      </c>
      <c r="B5673" t="s">
        <v>11344</v>
      </c>
      <c r="C5673" s="1">
        <v>8.8465776443481392</v>
      </c>
    </row>
    <row r="5674" spans="1:3" x14ac:dyDescent="0.35">
      <c r="A5674" t="s">
        <v>11345</v>
      </c>
      <c r="B5674" t="s">
        <v>11346</v>
      </c>
      <c r="C5674" s="1">
        <v>8.8607912063598597</v>
      </c>
    </row>
    <row r="5675" spans="1:3" x14ac:dyDescent="0.35">
      <c r="A5675" t="s">
        <v>11347</v>
      </c>
      <c r="B5675" t="s">
        <v>11348</v>
      </c>
      <c r="C5675" s="1">
        <v>8.5679721832275408</v>
      </c>
    </row>
    <row r="5676" spans="1:3" x14ac:dyDescent="0.35">
      <c r="A5676" t="s">
        <v>11349</v>
      </c>
      <c r="B5676" t="s">
        <v>11350</v>
      </c>
      <c r="C5676" s="1">
        <v>8.8442029953002894</v>
      </c>
    </row>
    <row r="5677" spans="1:3" x14ac:dyDescent="0.35">
      <c r="A5677" t="s">
        <v>11351</v>
      </c>
      <c r="B5677" t="s">
        <v>11352</v>
      </c>
      <c r="C5677" s="1">
        <v>8.3974142074584996</v>
      </c>
    </row>
    <row r="5678" spans="1:3" x14ac:dyDescent="0.35">
      <c r="A5678" t="s">
        <v>11353</v>
      </c>
      <c r="B5678" t="s">
        <v>11354</v>
      </c>
      <c r="C5678" s="1">
        <v>8.2631206512451207</v>
      </c>
    </row>
    <row r="5679" spans="1:3" x14ac:dyDescent="0.35">
      <c r="A5679" t="s">
        <v>11355</v>
      </c>
      <c r="B5679" t="s">
        <v>11356</v>
      </c>
      <c r="C5679" s="1">
        <v>8.5396680831909197</v>
      </c>
    </row>
    <row r="5680" spans="1:3" x14ac:dyDescent="0.35">
      <c r="A5680" t="s">
        <v>11357</v>
      </c>
      <c r="B5680" t="s">
        <v>11358</v>
      </c>
      <c r="C5680" s="1">
        <v>8.4618997573852504</v>
      </c>
    </row>
    <row r="5681" spans="1:3" x14ac:dyDescent="0.35">
      <c r="A5681" t="s">
        <v>11359</v>
      </c>
      <c r="B5681" t="s">
        <v>11360</v>
      </c>
      <c r="C5681" s="1">
        <v>8.1927185058593803</v>
      </c>
    </row>
    <row r="5682" spans="1:3" x14ac:dyDescent="0.35">
      <c r="A5682" t="s">
        <v>11361</v>
      </c>
      <c r="B5682" t="s">
        <v>11362</v>
      </c>
      <c r="C5682" s="1">
        <v>8.0234251022338903</v>
      </c>
    </row>
    <row r="5683" spans="1:3" x14ac:dyDescent="0.35">
      <c r="A5683" t="s">
        <v>11363</v>
      </c>
      <c r="B5683" t="s">
        <v>11364</v>
      </c>
      <c r="C5683" s="1">
        <v>8.7250308990478498</v>
      </c>
    </row>
    <row r="5684" spans="1:3" x14ac:dyDescent="0.35">
      <c r="A5684" t="s">
        <v>11365</v>
      </c>
      <c r="B5684" t="s">
        <v>11366</v>
      </c>
      <c r="C5684" s="1">
        <v>8.3727121353149396</v>
      </c>
    </row>
    <row r="5685" spans="1:3" x14ac:dyDescent="0.35">
      <c r="A5685" t="s">
        <v>11367</v>
      </c>
      <c r="B5685" t="s">
        <v>11368</v>
      </c>
      <c r="C5685" s="1">
        <v>7.2650694847106898</v>
      </c>
    </row>
    <row r="5686" spans="1:3" x14ac:dyDescent="0.35">
      <c r="A5686" t="s">
        <v>11369</v>
      </c>
      <c r="B5686" t="s">
        <v>11370</v>
      </c>
      <c r="C5686" s="1">
        <v>7.7636451721191397</v>
      </c>
    </row>
    <row r="5687" spans="1:3" x14ac:dyDescent="0.35">
      <c r="A5687" t="s">
        <v>11371</v>
      </c>
      <c r="B5687" t="s">
        <v>11372</v>
      </c>
      <c r="C5687" s="1">
        <v>7.87314796447754</v>
      </c>
    </row>
    <row r="5688" spans="1:3" x14ac:dyDescent="0.35">
      <c r="A5688" t="s">
        <v>11373</v>
      </c>
      <c r="B5688" t="s">
        <v>11374</v>
      </c>
      <c r="C5688" s="1">
        <v>7.8086237907409703</v>
      </c>
    </row>
    <row r="5689" spans="1:3" x14ac:dyDescent="0.35">
      <c r="A5689" t="s">
        <v>11375</v>
      </c>
      <c r="B5689" t="s">
        <v>11376</v>
      </c>
      <c r="C5689" s="1">
        <v>7.7292890548706001</v>
      </c>
    </row>
    <row r="5690" spans="1:3" x14ac:dyDescent="0.35">
      <c r="A5690" t="s">
        <v>11377</v>
      </c>
      <c r="B5690" t="s">
        <v>11378</v>
      </c>
      <c r="C5690" s="1">
        <v>7.63511085510254</v>
      </c>
    </row>
    <row r="5691" spans="1:3" x14ac:dyDescent="0.35">
      <c r="A5691" t="s">
        <v>11379</v>
      </c>
      <c r="B5691" t="s">
        <v>11380</v>
      </c>
      <c r="C5691" s="1">
        <v>7.6260733604431197</v>
      </c>
    </row>
    <row r="5692" spans="1:3" x14ac:dyDescent="0.35">
      <c r="A5692" t="s">
        <v>11381</v>
      </c>
      <c r="B5692" t="s">
        <v>11382</v>
      </c>
      <c r="C5692" s="1">
        <v>7.3389949798584002</v>
      </c>
    </row>
    <row r="5693" spans="1:3" x14ac:dyDescent="0.35">
      <c r="A5693" t="s">
        <v>11383</v>
      </c>
      <c r="B5693" t="s">
        <v>11384</v>
      </c>
      <c r="C5693" s="1">
        <v>7.0728988647460902</v>
      </c>
    </row>
    <row r="5694" spans="1:3" x14ac:dyDescent="0.35">
      <c r="A5694" t="s">
        <v>11385</v>
      </c>
      <c r="B5694" t="s">
        <v>11386</v>
      </c>
      <c r="C5694" s="1">
        <v>7.3559122085571298</v>
      </c>
    </row>
    <row r="5695" spans="1:3" x14ac:dyDescent="0.35">
      <c r="A5695" t="s">
        <v>11387</v>
      </c>
      <c r="B5695" t="s">
        <v>11388</v>
      </c>
      <c r="C5695" s="1">
        <v>7.4657154083251998</v>
      </c>
    </row>
    <row r="5696" spans="1:3" x14ac:dyDescent="0.35">
      <c r="A5696" t="s">
        <v>11389</v>
      </c>
      <c r="B5696" t="s">
        <v>11390</v>
      </c>
      <c r="C5696" s="1">
        <v>7.7624950408935502</v>
      </c>
    </row>
    <row r="5697" spans="1:3" x14ac:dyDescent="0.35">
      <c r="A5697" t="s">
        <v>11391</v>
      </c>
      <c r="B5697" t="s">
        <v>11392</v>
      </c>
      <c r="C5697" s="1">
        <v>7.9203796386718803</v>
      </c>
    </row>
    <row r="5698" spans="1:3" x14ac:dyDescent="0.35">
      <c r="A5698" t="s">
        <v>11393</v>
      </c>
      <c r="B5698" t="s">
        <v>11394</v>
      </c>
      <c r="C5698" s="1">
        <v>7.7615876197814897</v>
      </c>
    </row>
    <row r="5699" spans="1:3" x14ac:dyDescent="0.35">
      <c r="A5699" t="s">
        <v>11395</v>
      </c>
      <c r="B5699" t="s">
        <v>11396</v>
      </c>
      <c r="C5699" s="1">
        <v>7.8235569000244096</v>
      </c>
    </row>
    <row r="5700" spans="1:3" x14ac:dyDescent="0.35">
      <c r="A5700" t="s">
        <v>11397</v>
      </c>
      <c r="B5700" t="s">
        <v>11398</v>
      </c>
      <c r="C5700" s="1">
        <v>7.4970564842224103</v>
      </c>
    </row>
    <row r="5701" spans="1:3" x14ac:dyDescent="0.35">
      <c r="A5701" t="s">
        <v>11399</v>
      </c>
      <c r="B5701" t="s">
        <v>11400</v>
      </c>
      <c r="C5701" s="1">
        <v>7.5625047683715803</v>
      </c>
    </row>
    <row r="5702" spans="1:3" x14ac:dyDescent="0.35">
      <c r="A5702" t="s">
        <v>11401</v>
      </c>
      <c r="B5702" t="s">
        <v>11402</v>
      </c>
      <c r="C5702" s="1">
        <v>7.5500659942626998</v>
      </c>
    </row>
    <row r="5703" spans="1:3" x14ac:dyDescent="0.35">
      <c r="A5703" t="s">
        <v>11403</v>
      </c>
      <c r="B5703" t="s">
        <v>11404</v>
      </c>
      <c r="C5703" s="1">
        <v>7.6580772399902299</v>
      </c>
    </row>
    <row r="5704" spans="1:3" x14ac:dyDescent="0.35">
      <c r="A5704" t="s">
        <v>11405</v>
      </c>
      <c r="B5704" t="s">
        <v>11406</v>
      </c>
      <c r="C5704" s="1">
        <v>7.7420353889465297</v>
      </c>
    </row>
    <row r="5705" spans="1:3" x14ac:dyDescent="0.35">
      <c r="A5705" t="s">
        <v>11407</v>
      </c>
      <c r="B5705" t="s">
        <v>11408</v>
      </c>
      <c r="C5705" s="1">
        <v>7.7024774551391602</v>
      </c>
    </row>
    <row r="5706" spans="1:3" x14ac:dyDescent="0.35">
      <c r="A5706" t="s">
        <v>11409</v>
      </c>
      <c r="B5706" t="s">
        <v>11410</v>
      </c>
      <c r="C5706" s="1">
        <v>7.7147893905639604</v>
      </c>
    </row>
    <row r="5707" spans="1:3" x14ac:dyDescent="0.35">
      <c r="A5707" t="s">
        <v>11411</v>
      </c>
      <c r="B5707" t="s">
        <v>11412</v>
      </c>
      <c r="C5707" s="1">
        <v>7.6599435806274396</v>
      </c>
    </row>
    <row r="5708" spans="1:3" x14ac:dyDescent="0.35">
      <c r="A5708" t="s">
        <v>11413</v>
      </c>
      <c r="B5708" t="s">
        <v>11414</v>
      </c>
      <c r="C5708" s="1">
        <v>7.6566514968872097</v>
      </c>
    </row>
    <row r="5709" spans="1:3" x14ac:dyDescent="0.35">
      <c r="A5709" t="s">
        <v>11415</v>
      </c>
      <c r="B5709" t="s">
        <v>11416</v>
      </c>
      <c r="C5709" s="1">
        <v>7.7766628265380904</v>
      </c>
    </row>
    <row r="5710" spans="1:3" x14ac:dyDescent="0.35">
      <c r="A5710" t="s">
        <v>11417</v>
      </c>
      <c r="B5710" t="s">
        <v>11418</v>
      </c>
      <c r="C5710" s="1">
        <v>7.7087888717651403</v>
      </c>
    </row>
    <row r="5711" spans="1:3" x14ac:dyDescent="0.35">
      <c r="A5711" t="s">
        <v>11419</v>
      </c>
      <c r="B5711" t="s">
        <v>11420</v>
      </c>
      <c r="C5711" s="1">
        <v>7.9127216339111301</v>
      </c>
    </row>
    <row r="5712" spans="1:3" x14ac:dyDescent="0.35">
      <c r="A5712" t="s">
        <v>11421</v>
      </c>
      <c r="B5712" t="s">
        <v>11422</v>
      </c>
      <c r="C5712" s="1">
        <v>7.7883224487304696</v>
      </c>
    </row>
    <row r="5713" spans="1:3" x14ac:dyDescent="0.35">
      <c r="A5713" t="s">
        <v>11423</v>
      </c>
      <c r="B5713" t="s">
        <v>11424</v>
      </c>
      <c r="C5713" s="1">
        <v>7.9311161041259801</v>
      </c>
    </row>
    <row r="5714" spans="1:3" x14ac:dyDescent="0.35">
      <c r="A5714" t="s">
        <v>11425</v>
      </c>
      <c r="B5714" t="s">
        <v>11426</v>
      </c>
      <c r="C5714" s="1">
        <v>7.9580936431884801</v>
      </c>
    </row>
    <row r="5715" spans="1:3" x14ac:dyDescent="0.35">
      <c r="A5715" t="s">
        <v>11427</v>
      </c>
      <c r="B5715" t="s">
        <v>11428</v>
      </c>
      <c r="C5715" s="1">
        <v>8.0785379409790004</v>
      </c>
    </row>
    <row r="5716" spans="1:3" x14ac:dyDescent="0.35">
      <c r="A5716" t="s">
        <v>11429</v>
      </c>
      <c r="B5716" t="s">
        <v>11430</v>
      </c>
      <c r="C5716" s="1">
        <v>8.05609035491943</v>
      </c>
    </row>
    <row r="5717" spans="1:3" x14ac:dyDescent="0.35">
      <c r="A5717" t="s">
        <v>11431</v>
      </c>
      <c r="B5717" t="s">
        <v>11432</v>
      </c>
      <c r="C5717" s="1">
        <v>8.1555719375610405</v>
      </c>
    </row>
    <row r="5718" spans="1:3" x14ac:dyDescent="0.35">
      <c r="A5718" t="s">
        <v>11433</v>
      </c>
      <c r="B5718" t="s">
        <v>11434</v>
      </c>
      <c r="C5718" s="1">
        <v>8.1205511093139595</v>
      </c>
    </row>
    <row r="5719" spans="1:3" x14ac:dyDescent="0.35">
      <c r="A5719" t="s">
        <v>11435</v>
      </c>
      <c r="B5719" t="s">
        <v>11436</v>
      </c>
      <c r="C5719" s="1">
        <v>8.22283840179443</v>
      </c>
    </row>
    <row r="5720" spans="1:3" x14ac:dyDescent="0.35">
      <c r="A5720" t="s">
        <v>11437</v>
      </c>
      <c r="B5720" t="s">
        <v>11438</v>
      </c>
      <c r="C5720" s="1">
        <v>8.1603641510009801</v>
      </c>
    </row>
    <row r="5721" spans="1:3" x14ac:dyDescent="0.35">
      <c r="A5721" t="s">
        <v>11439</v>
      </c>
      <c r="B5721" t="s">
        <v>11440</v>
      </c>
      <c r="C5721" s="1">
        <v>7.9470767974853498</v>
      </c>
    </row>
    <row r="5722" spans="1:3" x14ac:dyDescent="0.35">
      <c r="A5722" t="s">
        <v>11441</v>
      </c>
      <c r="B5722" t="s">
        <v>11442</v>
      </c>
      <c r="C5722" s="1">
        <v>7.5968480110168501</v>
      </c>
    </row>
    <row r="5723" spans="1:3" x14ac:dyDescent="0.35">
      <c r="A5723" t="s">
        <v>11443</v>
      </c>
      <c r="B5723" t="s">
        <v>11444</v>
      </c>
      <c r="C5723" s="1">
        <v>7.8981556892395002</v>
      </c>
    </row>
    <row r="5724" spans="1:3" x14ac:dyDescent="0.35">
      <c r="A5724" t="s">
        <v>11445</v>
      </c>
      <c r="B5724" t="s">
        <v>11446</v>
      </c>
      <c r="C5724" s="1">
        <v>7.8472380638122603</v>
      </c>
    </row>
    <row r="5725" spans="1:3" x14ac:dyDescent="0.35">
      <c r="A5725" t="s">
        <v>11447</v>
      </c>
      <c r="B5725" t="s">
        <v>11448</v>
      </c>
      <c r="C5725" s="1">
        <v>7.7515316009521502</v>
      </c>
    </row>
    <row r="5726" spans="1:3" x14ac:dyDescent="0.35">
      <c r="A5726" t="s">
        <v>11449</v>
      </c>
      <c r="B5726" t="s">
        <v>11450</v>
      </c>
      <c r="C5726" s="1">
        <v>7.95103216171265</v>
      </c>
    </row>
    <row r="5727" spans="1:3" x14ac:dyDescent="0.35">
      <c r="A5727" t="s">
        <v>11451</v>
      </c>
      <c r="B5727" t="s">
        <v>11452</v>
      </c>
      <c r="C5727" s="1">
        <v>7.9873356819152797</v>
      </c>
    </row>
    <row r="5728" spans="1:3" x14ac:dyDescent="0.35">
      <c r="A5728" t="s">
        <v>11453</v>
      </c>
      <c r="B5728" t="s">
        <v>11454</v>
      </c>
      <c r="C5728" s="1">
        <v>7.8213863372802699</v>
      </c>
    </row>
    <row r="5729" spans="1:3" x14ac:dyDescent="0.35">
      <c r="A5729" t="s">
        <v>11455</v>
      </c>
      <c r="B5729" t="s">
        <v>11456</v>
      </c>
      <c r="C5729" s="1">
        <v>8.1927976608276403</v>
      </c>
    </row>
    <row r="5730" spans="1:3" x14ac:dyDescent="0.35">
      <c r="A5730" t="s">
        <v>11457</v>
      </c>
      <c r="B5730" t="s">
        <v>11458</v>
      </c>
      <c r="C5730" s="1">
        <v>8.3156757354736293</v>
      </c>
    </row>
    <row r="5731" spans="1:3" x14ac:dyDescent="0.35">
      <c r="A5731" t="s">
        <v>11459</v>
      </c>
      <c r="B5731" t="s">
        <v>11460</v>
      </c>
      <c r="C5731" s="1">
        <v>7.9865989685058603</v>
      </c>
    </row>
    <row r="5732" spans="1:3" x14ac:dyDescent="0.35">
      <c r="A5732" t="s">
        <v>11461</v>
      </c>
      <c r="B5732" t="s">
        <v>11462</v>
      </c>
      <c r="C5732" s="1">
        <v>8.0504255294799805</v>
      </c>
    </row>
    <row r="5733" spans="1:3" x14ac:dyDescent="0.35">
      <c r="A5733" t="s">
        <v>11463</v>
      </c>
      <c r="B5733" t="s">
        <v>11464</v>
      </c>
      <c r="C5733" s="1">
        <v>8.1037263870239293</v>
      </c>
    </row>
    <row r="5734" spans="1:3" x14ac:dyDescent="0.35">
      <c r="A5734" t="s">
        <v>11465</v>
      </c>
      <c r="B5734" t="s">
        <v>11466</v>
      </c>
      <c r="C5734" s="1">
        <v>8.1459932327270508</v>
      </c>
    </row>
    <row r="5735" spans="1:3" x14ac:dyDescent="0.35">
      <c r="A5735" t="s">
        <v>11467</v>
      </c>
      <c r="B5735" t="s">
        <v>11468</v>
      </c>
      <c r="C5735" s="1">
        <v>8.0243301391601598</v>
      </c>
    </row>
    <row r="5736" spans="1:3" x14ac:dyDescent="0.35">
      <c r="A5736" t="s">
        <v>11469</v>
      </c>
      <c r="B5736" t="s">
        <v>11470</v>
      </c>
      <c r="C5736" s="1">
        <v>7.4735212326049796</v>
      </c>
    </row>
    <row r="5737" spans="1:3" x14ac:dyDescent="0.35">
      <c r="A5737" t="s">
        <v>11471</v>
      </c>
      <c r="B5737" t="s">
        <v>11472</v>
      </c>
      <c r="C5737" s="1">
        <v>7.55806684494019</v>
      </c>
    </row>
    <row r="5738" spans="1:3" x14ac:dyDescent="0.35">
      <c r="A5738" t="s">
        <v>11473</v>
      </c>
      <c r="B5738" t="s">
        <v>11474</v>
      </c>
      <c r="C5738" s="1">
        <v>7.7346501350402797</v>
      </c>
    </row>
    <row r="5739" spans="1:3" x14ac:dyDescent="0.35">
      <c r="A5739" t="s">
        <v>11475</v>
      </c>
      <c r="B5739" t="s">
        <v>11476</v>
      </c>
      <c r="C5739" s="1">
        <v>7.4681749343872097</v>
      </c>
    </row>
    <row r="5740" spans="1:3" x14ac:dyDescent="0.35">
      <c r="A5740" t="s">
        <v>11477</v>
      </c>
      <c r="B5740" t="s">
        <v>11478</v>
      </c>
      <c r="C5740" s="1">
        <v>7.5374240875244096</v>
      </c>
    </row>
    <row r="5741" spans="1:3" x14ac:dyDescent="0.35">
      <c r="A5741" t="s">
        <v>11479</v>
      </c>
      <c r="B5741" t="s">
        <v>11480</v>
      </c>
      <c r="C5741" s="1">
        <v>7.65356349945068</v>
      </c>
    </row>
    <row r="5742" spans="1:3" x14ac:dyDescent="0.35">
      <c r="A5742" t="s">
        <v>11481</v>
      </c>
      <c r="B5742" t="s">
        <v>11482</v>
      </c>
      <c r="C5742" s="1">
        <v>7.8193626403808603</v>
      </c>
    </row>
    <row r="5743" spans="1:3" x14ac:dyDescent="0.35">
      <c r="A5743" t="s">
        <v>11483</v>
      </c>
      <c r="B5743" t="s">
        <v>11484</v>
      </c>
      <c r="C5743" s="1">
        <v>7.8840875625610396</v>
      </c>
    </row>
    <row r="5744" spans="1:3" x14ac:dyDescent="0.35">
      <c r="A5744" t="s">
        <v>11485</v>
      </c>
      <c r="B5744" t="s">
        <v>11486</v>
      </c>
      <c r="C5744" s="1">
        <v>8.0917625427246094</v>
      </c>
    </row>
    <row r="5745" spans="1:3" x14ac:dyDescent="0.35">
      <c r="A5745" t="s">
        <v>11487</v>
      </c>
      <c r="B5745" t="s">
        <v>11488</v>
      </c>
      <c r="C5745" s="1">
        <v>8.0526952743530291</v>
      </c>
    </row>
    <row r="5746" spans="1:3" x14ac:dyDescent="0.35">
      <c r="A5746" t="s">
        <v>11489</v>
      </c>
      <c r="B5746" t="s">
        <v>11490</v>
      </c>
      <c r="C5746" s="1">
        <v>8.0418424606323207</v>
      </c>
    </row>
    <row r="5747" spans="1:3" x14ac:dyDescent="0.35">
      <c r="A5747" t="s">
        <v>11491</v>
      </c>
      <c r="B5747" t="s">
        <v>11492</v>
      </c>
      <c r="C5747" s="1">
        <v>7.6778879165649396</v>
      </c>
    </row>
    <row r="5748" spans="1:3" x14ac:dyDescent="0.35">
      <c r="A5748" t="s">
        <v>11493</v>
      </c>
      <c r="B5748" t="s">
        <v>11494</v>
      </c>
      <c r="C5748" s="1">
        <v>8.1700468063354492</v>
      </c>
    </row>
    <row r="5749" spans="1:3" x14ac:dyDescent="0.35">
      <c r="A5749" t="s">
        <v>11495</v>
      </c>
      <c r="B5749" t="s">
        <v>11496</v>
      </c>
      <c r="C5749" s="1">
        <v>7.6266884803771999</v>
      </c>
    </row>
    <row r="5750" spans="1:3" x14ac:dyDescent="0.35">
      <c r="A5750" t="s">
        <v>11497</v>
      </c>
      <c r="B5750" t="s">
        <v>11498</v>
      </c>
      <c r="C5750" s="1">
        <v>8.1702079772949201</v>
      </c>
    </row>
    <row r="5751" spans="1:3" x14ac:dyDescent="0.35">
      <c r="A5751" t="s">
        <v>11499</v>
      </c>
      <c r="B5751" t="s">
        <v>11500</v>
      </c>
      <c r="C5751" s="1">
        <v>7.8938846588134801</v>
      </c>
    </row>
    <row r="5752" spans="1:3" x14ac:dyDescent="0.35">
      <c r="A5752" t="s">
        <v>11501</v>
      </c>
      <c r="B5752" t="s">
        <v>11502</v>
      </c>
      <c r="C5752" s="1">
        <v>7.87984323501587</v>
      </c>
    </row>
    <row r="5753" spans="1:3" x14ac:dyDescent="0.35">
      <c r="A5753" t="s">
        <v>11503</v>
      </c>
      <c r="B5753" t="s">
        <v>11504</v>
      </c>
      <c r="C5753" s="1">
        <v>7.9787960052490199</v>
      </c>
    </row>
    <row r="5754" spans="1:3" x14ac:dyDescent="0.35">
      <c r="A5754" t="s">
        <v>11505</v>
      </c>
      <c r="B5754" t="s">
        <v>11506</v>
      </c>
      <c r="C5754" s="1">
        <v>7.0535688400268599</v>
      </c>
    </row>
    <row r="5755" spans="1:3" x14ac:dyDescent="0.35">
      <c r="A5755" t="s">
        <v>11507</v>
      </c>
      <c r="B5755" t="s">
        <v>11508</v>
      </c>
      <c r="C5755" s="1">
        <v>7.1117701530456499</v>
      </c>
    </row>
    <row r="5756" spans="1:3" x14ac:dyDescent="0.35">
      <c r="A5756" t="s">
        <v>11509</v>
      </c>
      <c r="B5756" t="s">
        <v>11510</v>
      </c>
      <c r="C5756" s="1">
        <v>7.1862506866455096</v>
      </c>
    </row>
    <row r="5757" spans="1:3" x14ac:dyDescent="0.35">
      <c r="A5757" t="s">
        <v>11511</v>
      </c>
      <c r="B5757" t="s">
        <v>11512</v>
      </c>
      <c r="C5757" s="1">
        <v>7.4910516738891602</v>
      </c>
    </row>
    <row r="5758" spans="1:3" x14ac:dyDescent="0.35">
      <c r="A5758" t="s">
        <v>11513</v>
      </c>
      <c r="B5758" t="s">
        <v>11514</v>
      </c>
      <c r="C5758" s="1">
        <v>7.26674604415894</v>
      </c>
    </row>
    <row r="5759" spans="1:3" x14ac:dyDescent="0.35">
      <c r="A5759" t="s">
        <v>11515</v>
      </c>
      <c r="B5759" t="s">
        <v>11516</v>
      </c>
      <c r="C5759" s="1">
        <v>7.6532278060913104</v>
      </c>
    </row>
    <row r="5760" spans="1:3" x14ac:dyDescent="0.35">
      <c r="A5760" t="s">
        <v>11517</v>
      </c>
      <c r="B5760" t="s">
        <v>11518</v>
      </c>
      <c r="C5760" s="1">
        <v>7.4879956245422399</v>
      </c>
    </row>
    <row r="5761" spans="1:3" x14ac:dyDescent="0.35">
      <c r="A5761" t="s">
        <v>11519</v>
      </c>
      <c r="B5761" t="s">
        <v>11520</v>
      </c>
      <c r="C5761" s="1">
        <v>7.6836242675781197</v>
      </c>
    </row>
    <row r="5762" spans="1:3" x14ac:dyDescent="0.35">
      <c r="A5762" t="s">
        <v>11521</v>
      </c>
      <c r="B5762" t="s">
        <v>11522</v>
      </c>
      <c r="C5762" s="1">
        <v>7.6948986053466797</v>
      </c>
    </row>
    <row r="5763" spans="1:3" x14ac:dyDescent="0.35">
      <c r="A5763" t="s">
        <v>11523</v>
      </c>
      <c r="B5763" t="s">
        <v>11524</v>
      </c>
      <c r="C5763" s="1">
        <v>7.68528127670288</v>
      </c>
    </row>
    <row r="5764" spans="1:3" x14ac:dyDescent="0.35">
      <c r="A5764" t="s">
        <v>11525</v>
      </c>
      <c r="B5764" t="s">
        <v>11526</v>
      </c>
      <c r="C5764" s="1">
        <v>7.6854796409606898</v>
      </c>
    </row>
    <row r="5765" spans="1:3" x14ac:dyDescent="0.35">
      <c r="A5765" t="s">
        <v>11527</v>
      </c>
      <c r="B5765" t="s">
        <v>11528</v>
      </c>
      <c r="C5765" s="1">
        <v>7.4145393371581996</v>
      </c>
    </row>
    <row r="5766" spans="1:3" x14ac:dyDescent="0.35">
      <c r="A5766" t="s">
        <v>11529</v>
      </c>
      <c r="B5766" t="s">
        <v>11530</v>
      </c>
      <c r="C5766" s="1">
        <v>7.6061234474182102</v>
      </c>
    </row>
    <row r="5767" spans="1:3" x14ac:dyDescent="0.35">
      <c r="A5767" t="s">
        <v>11531</v>
      </c>
      <c r="B5767" t="s">
        <v>11532</v>
      </c>
      <c r="C5767" s="1">
        <v>7.6752171516418501</v>
      </c>
    </row>
    <row r="5768" spans="1:3" x14ac:dyDescent="0.35">
      <c r="A5768" t="s">
        <v>11533</v>
      </c>
      <c r="B5768" t="s">
        <v>11534</v>
      </c>
      <c r="C5768" s="1">
        <v>7.6280326843261701</v>
      </c>
    </row>
    <row r="5769" spans="1:3" x14ac:dyDescent="0.35">
      <c r="A5769" t="s">
        <v>11535</v>
      </c>
      <c r="B5769" t="s">
        <v>11536</v>
      </c>
      <c r="C5769" s="1">
        <v>8.1955394744872994</v>
      </c>
    </row>
    <row r="5770" spans="1:3" x14ac:dyDescent="0.35">
      <c r="A5770" t="s">
        <v>11537</v>
      </c>
      <c r="B5770" t="s">
        <v>11538</v>
      </c>
      <c r="C5770" s="1">
        <v>8.2377853393554705</v>
      </c>
    </row>
    <row r="5771" spans="1:3" x14ac:dyDescent="0.35">
      <c r="A5771" t="s">
        <v>11539</v>
      </c>
      <c r="B5771" t="s">
        <v>11540</v>
      </c>
      <c r="C5771" s="1">
        <v>7.7841591835021999</v>
      </c>
    </row>
    <row r="5772" spans="1:3" x14ac:dyDescent="0.35">
      <c r="A5772" t="s">
        <v>11541</v>
      </c>
      <c r="B5772" t="s">
        <v>11542</v>
      </c>
      <c r="C5772" s="1">
        <v>7.96482181549072</v>
      </c>
    </row>
    <row r="5773" spans="1:3" x14ac:dyDescent="0.35">
      <c r="A5773" t="s">
        <v>11543</v>
      </c>
      <c r="B5773" t="s">
        <v>11544</v>
      </c>
      <c r="C5773" s="1">
        <v>8.0523023605346697</v>
      </c>
    </row>
    <row r="5774" spans="1:3" x14ac:dyDescent="0.35">
      <c r="A5774" t="s">
        <v>11545</v>
      </c>
      <c r="B5774" t="s">
        <v>11546</v>
      </c>
      <c r="C5774" s="1">
        <v>7.98592329025269</v>
      </c>
    </row>
    <row r="5775" spans="1:3" x14ac:dyDescent="0.35">
      <c r="A5775" t="s">
        <v>11547</v>
      </c>
      <c r="B5775" t="s">
        <v>11548</v>
      </c>
      <c r="C5775" s="1">
        <v>7.5229549407959002</v>
      </c>
    </row>
    <row r="5776" spans="1:3" x14ac:dyDescent="0.35">
      <c r="A5776" t="s">
        <v>11549</v>
      </c>
      <c r="B5776" t="s">
        <v>11550</v>
      </c>
      <c r="C5776" s="1">
        <v>8.3878021240234393</v>
      </c>
    </row>
    <row r="5777" spans="1:3" x14ac:dyDescent="0.35">
      <c r="A5777" t="s">
        <v>11551</v>
      </c>
      <c r="B5777" t="s">
        <v>11552</v>
      </c>
      <c r="C5777" s="1">
        <v>8.4572257995605504</v>
      </c>
    </row>
    <row r="5778" spans="1:3" x14ac:dyDescent="0.35">
      <c r="A5778" t="s">
        <v>11553</v>
      </c>
      <c r="B5778" t="s">
        <v>11554</v>
      </c>
      <c r="C5778" s="1">
        <v>8.0471258163452095</v>
      </c>
    </row>
    <row r="5779" spans="1:3" x14ac:dyDescent="0.35">
      <c r="A5779" t="s">
        <v>11555</v>
      </c>
      <c r="B5779" t="s">
        <v>11556</v>
      </c>
      <c r="C5779" s="1">
        <v>8.5539178848266602</v>
      </c>
    </row>
    <row r="5780" spans="1:3" x14ac:dyDescent="0.35">
      <c r="A5780" t="s">
        <v>11557</v>
      </c>
      <c r="B5780" t="s">
        <v>11558</v>
      </c>
      <c r="C5780" s="1">
        <v>8.1353569030761701</v>
      </c>
    </row>
    <row r="5781" spans="1:3" x14ac:dyDescent="0.35">
      <c r="A5781" t="s">
        <v>11559</v>
      </c>
      <c r="B5781" t="s">
        <v>11560</v>
      </c>
      <c r="C5781" s="1">
        <v>8.3590621948242205</v>
      </c>
    </row>
    <row r="5782" spans="1:3" x14ac:dyDescent="0.35">
      <c r="A5782" t="s">
        <v>11561</v>
      </c>
      <c r="B5782" t="s">
        <v>11562</v>
      </c>
      <c r="C5782" s="1">
        <v>8.1061210632324201</v>
      </c>
    </row>
    <row r="5783" spans="1:3" x14ac:dyDescent="0.35">
      <c r="A5783" t="s">
        <v>11563</v>
      </c>
      <c r="B5783" t="s">
        <v>11564</v>
      </c>
      <c r="C5783" s="1">
        <v>8.1706371307372994</v>
      </c>
    </row>
    <row r="5784" spans="1:3" x14ac:dyDescent="0.35">
      <c r="A5784" t="s">
        <v>11565</v>
      </c>
      <c r="B5784" t="s">
        <v>11566</v>
      </c>
      <c r="C5784" s="1">
        <v>7.5400261878967303</v>
      </c>
    </row>
    <row r="5785" spans="1:3" x14ac:dyDescent="0.35">
      <c r="A5785" t="s">
        <v>11567</v>
      </c>
      <c r="B5785" t="s">
        <v>11568</v>
      </c>
      <c r="C5785" s="1">
        <v>7.8990273475646999</v>
      </c>
    </row>
    <row r="5786" spans="1:3" x14ac:dyDescent="0.35">
      <c r="A5786" t="s">
        <v>11569</v>
      </c>
      <c r="B5786" t="s">
        <v>11570</v>
      </c>
      <c r="C5786" s="1">
        <v>7.6927466392517099</v>
      </c>
    </row>
    <row r="5787" spans="1:3" x14ac:dyDescent="0.35">
      <c r="A5787" t="s">
        <v>11571</v>
      </c>
      <c r="B5787" t="s">
        <v>11572</v>
      </c>
      <c r="C5787" s="1">
        <v>7.9356737136840803</v>
      </c>
    </row>
    <row r="5788" spans="1:3" x14ac:dyDescent="0.35">
      <c r="A5788" t="s">
        <v>11573</v>
      </c>
      <c r="B5788" t="s">
        <v>11574</v>
      </c>
      <c r="C5788" s="1">
        <v>7.5520758628845197</v>
      </c>
    </row>
    <row r="5789" spans="1:3" x14ac:dyDescent="0.35">
      <c r="A5789" t="s">
        <v>11575</v>
      </c>
      <c r="B5789" t="s">
        <v>11576</v>
      </c>
      <c r="C5789" s="1">
        <v>7.9096999168395996</v>
      </c>
    </row>
    <row r="5790" spans="1:3" x14ac:dyDescent="0.35">
      <c r="A5790" t="s">
        <v>11577</v>
      </c>
      <c r="B5790" t="s">
        <v>11578</v>
      </c>
      <c r="C5790" s="1">
        <v>8.3850116729736293</v>
      </c>
    </row>
    <row r="5791" spans="1:3" x14ac:dyDescent="0.35">
      <c r="A5791" t="s">
        <v>11579</v>
      </c>
      <c r="B5791" t="s">
        <v>11580</v>
      </c>
      <c r="C5791" s="1">
        <v>8.3555250167846697</v>
      </c>
    </row>
    <row r="5792" spans="1:3" x14ac:dyDescent="0.35">
      <c r="A5792" t="s">
        <v>11581</v>
      </c>
      <c r="B5792" t="s">
        <v>11582</v>
      </c>
      <c r="C5792" s="1">
        <v>8.5828876495361293</v>
      </c>
    </row>
    <row r="5793" spans="1:3" x14ac:dyDescent="0.35">
      <c r="A5793" t="s">
        <v>11583</v>
      </c>
      <c r="B5793" t="s">
        <v>11584</v>
      </c>
      <c r="C5793" s="1">
        <v>8.4548292160034197</v>
      </c>
    </row>
    <row r="5794" spans="1:3" x14ac:dyDescent="0.35">
      <c r="A5794" t="s">
        <v>11585</v>
      </c>
      <c r="B5794" t="s">
        <v>11586</v>
      </c>
      <c r="C5794" s="1">
        <v>8.5416564941406197</v>
      </c>
    </row>
    <row r="5795" spans="1:3" x14ac:dyDescent="0.35">
      <c r="A5795" t="s">
        <v>11587</v>
      </c>
      <c r="B5795" t="s">
        <v>11588</v>
      </c>
      <c r="C5795" s="1">
        <v>8.2946605682372994</v>
      </c>
    </row>
    <row r="5796" spans="1:3" x14ac:dyDescent="0.35">
      <c r="A5796" t="s">
        <v>11589</v>
      </c>
      <c r="B5796" t="s">
        <v>11590</v>
      </c>
      <c r="C5796" s="1">
        <v>8.3522052764892596</v>
      </c>
    </row>
    <row r="5797" spans="1:3" x14ac:dyDescent="0.35">
      <c r="A5797" t="s">
        <v>11591</v>
      </c>
      <c r="B5797" t="s">
        <v>11592</v>
      </c>
      <c r="C5797" s="1">
        <v>8.3804817199706996</v>
      </c>
    </row>
    <row r="5798" spans="1:3" x14ac:dyDescent="0.35">
      <c r="A5798" t="s">
        <v>11593</v>
      </c>
      <c r="B5798" t="s">
        <v>11594</v>
      </c>
      <c r="C5798" s="1">
        <v>8.3971843719482404</v>
      </c>
    </row>
    <row r="5799" spans="1:3" x14ac:dyDescent="0.35">
      <c r="A5799" t="s">
        <v>11595</v>
      </c>
      <c r="B5799" t="s">
        <v>11596</v>
      </c>
      <c r="C5799" s="1">
        <v>8.0395183563232404</v>
      </c>
    </row>
    <row r="5800" spans="1:3" x14ac:dyDescent="0.35">
      <c r="A5800" t="s">
        <v>11597</v>
      </c>
      <c r="B5800" t="s">
        <v>11598</v>
      </c>
      <c r="C5800" s="1">
        <v>7.7410016059875497</v>
      </c>
    </row>
    <row r="5801" spans="1:3" x14ac:dyDescent="0.35">
      <c r="A5801" t="s">
        <v>11599</v>
      </c>
      <c r="B5801" t="s">
        <v>11600</v>
      </c>
      <c r="C5801" s="1">
        <v>7.6804451942443803</v>
      </c>
    </row>
    <row r="5802" spans="1:3" x14ac:dyDescent="0.35">
      <c r="A5802" t="s">
        <v>11601</v>
      </c>
      <c r="B5802" t="s">
        <v>11602</v>
      </c>
      <c r="C5802" s="1">
        <v>7.1585006713867196</v>
      </c>
    </row>
    <row r="5803" spans="1:3" x14ac:dyDescent="0.35">
      <c r="A5803" t="s">
        <v>11603</v>
      </c>
      <c r="B5803" t="s">
        <v>11604</v>
      </c>
      <c r="C5803" s="1">
        <v>7.1855487823486301</v>
      </c>
    </row>
    <row r="5804" spans="1:3" x14ac:dyDescent="0.35">
      <c r="A5804" t="s">
        <v>11605</v>
      </c>
      <c r="B5804" t="s">
        <v>11606</v>
      </c>
      <c r="C5804" s="1">
        <v>7.3194489479064897</v>
      </c>
    </row>
    <row r="5805" spans="1:3" x14ac:dyDescent="0.35">
      <c r="A5805" t="s">
        <v>11607</v>
      </c>
      <c r="B5805" t="s">
        <v>11608</v>
      </c>
      <c r="C5805" s="1">
        <v>7.1401515007018999</v>
      </c>
    </row>
    <row r="5806" spans="1:3" x14ac:dyDescent="0.35">
      <c r="A5806" t="s">
        <v>11609</v>
      </c>
      <c r="B5806" t="s">
        <v>11610</v>
      </c>
      <c r="C5806" s="1">
        <v>7.5523533821106001</v>
      </c>
    </row>
    <row r="5807" spans="1:3" x14ac:dyDescent="0.35">
      <c r="A5807" t="s">
        <v>11611</v>
      </c>
      <c r="B5807" t="s">
        <v>11612</v>
      </c>
      <c r="C5807" s="1">
        <v>7.3442435264587402</v>
      </c>
    </row>
    <row r="5808" spans="1:3" x14ac:dyDescent="0.35">
      <c r="A5808" t="s">
        <v>11613</v>
      </c>
      <c r="B5808" t="s">
        <v>11614</v>
      </c>
      <c r="C5808" s="1">
        <v>7.4312152862548801</v>
      </c>
    </row>
    <row r="5809" spans="1:3" x14ac:dyDescent="0.35">
      <c r="A5809" t="s">
        <v>11615</v>
      </c>
      <c r="B5809" t="s">
        <v>11616</v>
      </c>
      <c r="C5809" s="1">
        <v>7.4346814155578604</v>
      </c>
    </row>
    <row r="5810" spans="1:3" x14ac:dyDescent="0.35">
      <c r="A5810" t="s">
        <v>11617</v>
      </c>
      <c r="B5810" t="s">
        <v>11618</v>
      </c>
      <c r="C5810" s="1">
        <v>7.4542732238769496</v>
      </c>
    </row>
    <row r="5811" spans="1:3" x14ac:dyDescent="0.35">
      <c r="A5811" t="s">
        <v>11619</v>
      </c>
      <c r="B5811" t="s">
        <v>11620</v>
      </c>
      <c r="C5811" s="1">
        <v>7.3988494873046902</v>
      </c>
    </row>
    <row r="5812" spans="1:3" x14ac:dyDescent="0.35">
      <c r="A5812" t="s">
        <v>11621</v>
      </c>
      <c r="B5812" t="s">
        <v>11622</v>
      </c>
      <c r="C5812" s="1">
        <v>7.4141702651977504</v>
      </c>
    </row>
    <row r="5813" spans="1:3" x14ac:dyDescent="0.35">
      <c r="A5813" t="s">
        <v>11623</v>
      </c>
      <c r="B5813" t="s">
        <v>11624</v>
      </c>
      <c r="C5813" s="1">
        <v>7.2656722068786603</v>
      </c>
    </row>
    <row r="5814" spans="1:3" x14ac:dyDescent="0.35">
      <c r="A5814" t="s">
        <v>11625</v>
      </c>
      <c r="B5814" t="s">
        <v>11626</v>
      </c>
      <c r="C5814" s="1">
        <v>7.5315299034118697</v>
      </c>
    </row>
    <row r="5815" spans="1:3" x14ac:dyDescent="0.35">
      <c r="A5815" t="s">
        <v>11627</v>
      </c>
      <c r="B5815" t="s">
        <v>11628</v>
      </c>
      <c r="C5815" s="1">
        <v>7.4922795295715297</v>
      </c>
    </row>
    <row r="5816" spans="1:3" x14ac:dyDescent="0.35">
      <c r="A5816" t="s">
        <v>11629</v>
      </c>
      <c r="B5816" t="s">
        <v>11630</v>
      </c>
      <c r="C5816" s="1">
        <v>7.3519172668456996</v>
      </c>
    </row>
    <row r="5817" spans="1:3" x14ac:dyDescent="0.35">
      <c r="A5817" t="s">
        <v>11631</v>
      </c>
      <c r="B5817" t="s">
        <v>11632</v>
      </c>
      <c r="C5817" s="1">
        <v>7.2861561775207502</v>
      </c>
    </row>
    <row r="5818" spans="1:3" x14ac:dyDescent="0.35">
      <c r="A5818" t="s">
        <v>11633</v>
      </c>
      <c r="B5818" t="s">
        <v>11634</v>
      </c>
      <c r="C5818" s="1">
        <v>7.9228849411010698</v>
      </c>
    </row>
    <row r="5819" spans="1:3" x14ac:dyDescent="0.35">
      <c r="A5819" t="s">
        <v>11635</v>
      </c>
      <c r="B5819" t="s">
        <v>11636</v>
      </c>
      <c r="C5819" s="1">
        <v>7.8080887794494602</v>
      </c>
    </row>
    <row r="5820" spans="1:3" x14ac:dyDescent="0.35">
      <c r="A5820" t="s">
        <v>11637</v>
      </c>
      <c r="B5820" t="s">
        <v>11638</v>
      </c>
      <c r="C5820" s="1">
        <v>7.7637839317321804</v>
      </c>
    </row>
    <row r="5821" spans="1:3" x14ac:dyDescent="0.35">
      <c r="A5821" t="s">
        <v>11639</v>
      </c>
      <c r="B5821" t="s">
        <v>11640</v>
      </c>
      <c r="C5821" s="1">
        <v>7.8874659538268999</v>
      </c>
    </row>
    <row r="5822" spans="1:3" x14ac:dyDescent="0.35">
      <c r="A5822" t="s">
        <v>11641</v>
      </c>
      <c r="B5822" t="s">
        <v>11642</v>
      </c>
      <c r="C5822" s="1">
        <v>7.5026354789733896</v>
      </c>
    </row>
    <row r="5823" spans="1:3" x14ac:dyDescent="0.35">
      <c r="A5823" t="s">
        <v>11643</v>
      </c>
      <c r="B5823" t="s">
        <v>11644</v>
      </c>
      <c r="C5823" s="1">
        <v>7.9430742263793999</v>
      </c>
    </row>
    <row r="5824" spans="1:3" x14ac:dyDescent="0.35">
      <c r="A5824" t="s">
        <v>11645</v>
      </c>
      <c r="B5824" t="s">
        <v>11646</v>
      </c>
      <c r="C5824" s="1">
        <v>7.8808312416076696</v>
      </c>
    </row>
    <row r="5825" spans="1:3" x14ac:dyDescent="0.35">
      <c r="A5825" t="s">
        <v>11647</v>
      </c>
      <c r="B5825" t="s">
        <v>11648</v>
      </c>
      <c r="C5825" s="1">
        <v>8.1664562225341797</v>
      </c>
    </row>
    <row r="5826" spans="1:3" x14ac:dyDescent="0.35">
      <c r="A5826" t="s">
        <v>11649</v>
      </c>
      <c r="B5826" t="s">
        <v>11650</v>
      </c>
      <c r="C5826" s="1">
        <v>7.9334573745727504</v>
      </c>
    </row>
    <row r="5827" spans="1:3" x14ac:dyDescent="0.35">
      <c r="A5827" t="s">
        <v>11651</v>
      </c>
      <c r="B5827" t="s">
        <v>11652</v>
      </c>
      <c r="C5827" s="1">
        <v>7.6752419471740696</v>
      </c>
    </row>
    <row r="5828" spans="1:3" x14ac:dyDescent="0.35">
      <c r="A5828" t="s">
        <v>11653</v>
      </c>
      <c r="B5828" t="s">
        <v>11654</v>
      </c>
      <c r="C5828" s="1">
        <v>7.3064589500427202</v>
      </c>
    </row>
    <row r="5829" spans="1:3" x14ac:dyDescent="0.35">
      <c r="A5829" t="s">
        <v>11655</v>
      </c>
      <c r="B5829" t="s">
        <v>11656</v>
      </c>
      <c r="C5829" s="1">
        <v>7.8896245956420898</v>
      </c>
    </row>
    <row r="5830" spans="1:3" x14ac:dyDescent="0.35">
      <c r="A5830" t="s">
        <v>11657</v>
      </c>
      <c r="B5830" t="s">
        <v>11658</v>
      </c>
      <c r="C5830" s="1">
        <v>7.8156452178955096</v>
      </c>
    </row>
    <row r="5831" spans="1:3" x14ac:dyDescent="0.35">
      <c r="A5831" t="s">
        <v>11659</v>
      </c>
      <c r="B5831" t="s">
        <v>11660</v>
      </c>
      <c r="C5831" s="1">
        <v>7.9060587882995597</v>
      </c>
    </row>
    <row r="5832" spans="1:3" x14ac:dyDescent="0.35">
      <c r="A5832" t="s">
        <v>11661</v>
      </c>
      <c r="B5832" t="s">
        <v>11662</v>
      </c>
      <c r="C5832" s="1">
        <v>7.6337862014770499</v>
      </c>
    </row>
    <row r="5833" spans="1:3" x14ac:dyDescent="0.35">
      <c r="A5833" t="s">
        <v>11663</v>
      </c>
      <c r="B5833" t="s">
        <v>11664</v>
      </c>
      <c r="C5833" s="1">
        <v>7.7488341331481898</v>
      </c>
    </row>
    <row r="5834" spans="1:3" x14ac:dyDescent="0.35">
      <c r="A5834" t="s">
        <v>11665</v>
      </c>
      <c r="B5834" t="s">
        <v>11666</v>
      </c>
      <c r="C5834" s="1">
        <v>7.8208165168762198</v>
      </c>
    </row>
    <row r="5835" spans="1:3" x14ac:dyDescent="0.35">
      <c r="A5835" t="s">
        <v>11667</v>
      </c>
      <c r="B5835" t="s">
        <v>11668</v>
      </c>
      <c r="C5835" s="1">
        <v>7.6445937156677202</v>
      </c>
    </row>
    <row r="5836" spans="1:3" x14ac:dyDescent="0.35">
      <c r="A5836" t="s">
        <v>11669</v>
      </c>
      <c r="B5836" t="s">
        <v>11670</v>
      </c>
      <c r="C5836" s="1">
        <v>7.3499412536621103</v>
      </c>
    </row>
    <row r="5837" spans="1:3" x14ac:dyDescent="0.35">
      <c r="A5837" t="s">
        <v>11671</v>
      </c>
      <c r="B5837" t="s">
        <v>11672</v>
      </c>
      <c r="C5837" s="1">
        <v>7.6626791954040501</v>
      </c>
    </row>
    <row r="5838" spans="1:3" x14ac:dyDescent="0.35">
      <c r="A5838" t="s">
        <v>11673</v>
      </c>
      <c r="B5838" t="s">
        <v>11674</v>
      </c>
      <c r="C5838" s="1">
        <v>7.6656184196472203</v>
      </c>
    </row>
    <row r="5839" spans="1:3" x14ac:dyDescent="0.35">
      <c r="A5839" t="s">
        <v>11675</v>
      </c>
      <c r="B5839" t="s">
        <v>11676</v>
      </c>
      <c r="C5839" s="1">
        <v>7.6332764625549299</v>
      </c>
    </row>
    <row r="5840" spans="1:3" x14ac:dyDescent="0.35">
      <c r="A5840" t="s">
        <v>11677</v>
      </c>
      <c r="B5840" t="s">
        <v>11678</v>
      </c>
      <c r="C5840" s="1">
        <v>7.36885690689087</v>
      </c>
    </row>
    <row r="5841" spans="1:3" x14ac:dyDescent="0.35">
      <c r="A5841" t="s">
        <v>11679</v>
      </c>
      <c r="B5841" t="s">
        <v>11680</v>
      </c>
      <c r="C5841" s="1">
        <v>7.5160627365112296</v>
      </c>
    </row>
    <row r="5842" spans="1:3" x14ac:dyDescent="0.35">
      <c r="A5842" t="s">
        <v>11681</v>
      </c>
      <c r="B5842" t="s">
        <v>11682</v>
      </c>
      <c r="C5842" s="1">
        <v>7.5062351226806596</v>
      </c>
    </row>
    <row r="5843" spans="1:3" x14ac:dyDescent="0.35">
      <c r="A5843" t="s">
        <v>11683</v>
      </c>
      <c r="B5843" t="s">
        <v>11684</v>
      </c>
      <c r="C5843" s="1">
        <v>7.4658365249633798</v>
      </c>
    </row>
    <row r="5844" spans="1:3" x14ac:dyDescent="0.35">
      <c r="A5844" t="s">
        <v>11685</v>
      </c>
      <c r="B5844" t="s">
        <v>11686</v>
      </c>
      <c r="C5844" s="1">
        <v>7.6189084053039604</v>
      </c>
    </row>
    <row r="5845" spans="1:3" x14ac:dyDescent="0.35">
      <c r="A5845" t="s">
        <v>11687</v>
      </c>
      <c r="B5845" t="s">
        <v>11688</v>
      </c>
      <c r="C5845" s="1">
        <v>7.5858883857726997</v>
      </c>
    </row>
    <row r="5846" spans="1:3" x14ac:dyDescent="0.35">
      <c r="A5846" t="s">
        <v>11689</v>
      </c>
      <c r="B5846" t="s">
        <v>11690</v>
      </c>
      <c r="C5846" s="1">
        <v>7.62139987945557</v>
      </c>
    </row>
    <row r="5847" spans="1:3" x14ac:dyDescent="0.35">
      <c r="A5847" t="s">
        <v>11691</v>
      </c>
      <c r="B5847" t="s">
        <v>11692</v>
      </c>
      <c r="C5847" s="1">
        <v>7.7946639060974103</v>
      </c>
    </row>
    <row r="5848" spans="1:3" x14ac:dyDescent="0.35">
      <c r="A5848" t="s">
        <v>11693</v>
      </c>
      <c r="B5848" t="s">
        <v>11694</v>
      </c>
      <c r="C5848" s="1">
        <v>7.7224411964416504</v>
      </c>
    </row>
    <row r="5849" spans="1:3" x14ac:dyDescent="0.35">
      <c r="A5849" t="s">
        <v>11695</v>
      </c>
      <c r="B5849" t="s">
        <v>11696</v>
      </c>
      <c r="C5849" s="1">
        <v>7.5972194671630904</v>
      </c>
    </row>
    <row r="5850" spans="1:3" x14ac:dyDescent="0.35">
      <c r="A5850" t="s">
        <v>11697</v>
      </c>
      <c r="B5850" t="s">
        <v>11698</v>
      </c>
      <c r="C5850" s="1">
        <v>7.6122274398803702</v>
      </c>
    </row>
    <row r="5851" spans="1:3" x14ac:dyDescent="0.35">
      <c r="A5851" t="s">
        <v>11699</v>
      </c>
      <c r="B5851" t="s">
        <v>11700</v>
      </c>
      <c r="C5851" s="1">
        <v>7.6986222267150897</v>
      </c>
    </row>
    <row r="5852" spans="1:3" x14ac:dyDescent="0.35">
      <c r="A5852" t="s">
        <v>11701</v>
      </c>
      <c r="B5852" t="s">
        <v>11702</v>
      </c>
      <c r="C5852" s="1">
        <v>7.6097269058227504</v>
      </c>
    </row>
    <row r="5853" spans="1:3" x14ac:dyDescent="0.35">
      <c r="A5853" t="s">
        <v>11703</v>
      </c>
      <c r="B5853" t="s">
        <v>11704</v>
      </c>
      <c r="C5853" s="1">
        <v>7.79001712799072</v>
      </c>
    </row>
    <row r="5854" spans="1:3" x14ac:dyDescent="0.35">
      <c r="A5854" t="s">
        <v>11705</v>
      </c>
      <c r="B5854" t="s">
        <v>11706</v>
      </c>
      <c r="C5854" s="1">
        <v>7.5039606094360396</v>
      </c>
    </row>
    <row r="5855" spans="1:3" x14ac:dyDescent="0.35">
      <c r="A5855" t="s">
        <v>11707</v>
      </c>
      <c r="B5855" t="s">
        <v>11708</v>
      </c>
      <c r="C5855" s="1">
        <v>7.7423968315124503</v>
      </c>
    </row>
    <row r="5856" spans="1:3" x14ac:dyDescent="0.35">
      <c r="A5856" t="s">
        <v>11709</v>
      </c>
      <c r="B5856" t="s">
        <v>11710</v>
      </c>
      <c r="C5856" s="1">
        <v>7.3981256484985396</v>
      </c>
    </row>
    <row r="5857" spans="1:3" x14ac:dyDescent="0.35">
      <c r="A5857" t="s">
        <v>11711</v>
      </c>
      <c r="B5857" t="s">
        <v>11712</v>
      </c>
      <c r="C5857" s="1">
        <v>7.3021969795226997</v>
      </c>
    </row>
    <row r="5858" spans="1:3" x14ac:dyDescent="0.35">
      <c r="A5858" t="s">
        <v>11713</v>
      </c>
      <c r="B5858" t="s">
        <v>11714</v>
      </c>
      <c r="C5858" s="1">
        <v>7.3066821098327601</v>
      </c>
    </row>
    <row r="5859" spans="1:3" x14ac:dyDescent="0.35">
      <c r="A5859" t="s">
        <v>11715</v>
      </c>
      <c r="B5859" t="s">
        <v>11716</v>
      </c>
      <c r="C5859" s="1">
        <v>7.2992277145385698</v>
      </c>
    </row>
    <row r="5860" spans="1:3" x14ac:dyDescent="0.35">
      <c r="A5860" t="s">
        <v>11717</v>
      </c>
      <c r="B5860" t="s">
        <v>11718</v>
      </c>
      <c r="C5860" s="1">
        <v>7.1516914367675799</v>
      </c>
    </row>
    <row r="5861" spans="1:3" x14ac:dyDescent="0.35">
      <c r="A5861" t="s">
        <v>11719</v>
      </c>
      <c r="B5861" t="s">
        <v>11720</v>
      </c>
      <c r="C5861" s="1">
        <v>7.52809762954712</v>
      </c>
    </row>
    <row r="5862" spans="1:3" x14ac:dyDescent="0.35">
      <c r="A5862" t="s">
        <v>11721</v>
      </c>
      <c r="B5862" t="s">
        <v>11722</v>
      </c>
      <c r="C5862" s="1">
        <v>7.1327681541442898</v>
      </c>
    </row>
    <row r="5863" spans="1:3" x14ac:dyDescent="0.35">
      <c r="A5863" t="s">
        <v>11723</v>
      </c>
      <c r="B5863" t="s">
        <v>11724</v>
      </c>
      <c r="C5863" s="1">
        <v>7.6576223373413104</v>
      </c>
    </row>
    <row r="5864" spans="1:3" x14ac:dyDescent="0.35">
      <c r="A5864" t="s">
        <v>11725</v>
      </c>
      <c r="B5864" t="s">
        <v>11726</v>
      </c>
      <c r="C5864" s="1">
        <v>7.4953632354736301</v>
      </c>
    </row>
    <row r="5865" spans="1:3" x14ac:dyDescent="0.35">
      <c r="A5865" t="s">
        <v>11727</v>
      </c>
      <c r="B5865" t="s">
        <v>11728</v>
      </c>
      <c r="C5865" s="1">
        <v>7.5477199554443404</v>
      </c>
    </row>
    <row r="5866" spans="1:3" x14ac:dyDescent="0.35">
      <c r="A5866" t="s">
        <v>11729</v>
      </c>
      <c r="B5866" t="s">
        <v>11730</v>
      </c>
      <c r="C5866" s="1">
        <v>7.7374725341796902</v>
      </c>
    </row>
    <row r="5867" spans="1:3" x14ac:dyDescent="0.35">
      <c r="A5867" t="s">
        <v>11731</v>
      </c>
      <c r="B5867" t="s">
        <v>11732</v>
      </c>
      <c r="C5867" s="1">
        <v>7.6740479469299299</v>
      </c>
    </row>
    <row r="5868" spans="1:3" x14ac:dyDescent="0.35">
      <c r="A5868" t="s">
        <v>11733</v>
      </c>
      <c r="B5868" t="s">
        <v>11734</v>
      </c>
      <c r="C5868" s="1">
        <v>7.6937499046325701</v>
      </c>
    </row>
    <row r="5869" spans="1:3" x14ac:dyDescent="0.35">
      <c r="A5869" t="s">
        <v>11735</v>
      </c>
      <c r="B5869" t="s">
        <v>11736</v>
      </c>
      <c r="C5869" s="1">
        <v>7.77518510818481</v>
      </c>
    </row>
    <row r="5870" spans="1:3" x14ac:dyDescent="0.35">
      <c r="A5870" t="s">
        <v>11737</v>
      </c>
      <c r="B5870" t="s">
        <v>11738</v>
      </c>
      <c r="C5870" s="1">
        <v>7.6797928810119602</v>
      </c>
    </row>
    <row r="5871" spans="1:3" x14ac:dyDescent="0.35">
      <c r="A5871" t="s">
        <v>11739</v>
      </c>
      <c r="B5871" t="s">
        <v>11740</v>
      </c>
      <c r="C5871" s="1">
        <v>7.2800669670104998</v>
      </c>
    </row>
    <row r="5872" spans="1:3" x14ac:dyDescent="0.35">
      <c r="A5872" t="s">
        <v>11741</v>
      </c>
      <c r="B5872" t="s">
        <v>11742</v>
      </c>
      <c r="C5872" s="1">
        <v>7.39127445220947</v>
      </c>
    </row>
    <row r="5873" spans="1:3" x14ac:dyDescent="0.35">
      <c r="A5873" t="s">
        <v>11743</v>
      </c>
      <c r="B5873" t="s">
        <v>11744</v>
      </c>
      <c r="C5873" s="1">
        <v>7.1705865859985396</v>
      </c>
    </row>
    <row r="5874" spans="1:3" x14ac:dyDescent="0.35">
      <c r="A5874" t="s">
        <v>11745</v>
      </c>
      <c r="B5874" t="s">
        <v>11746</v>
      </c>
      <c r="C5874" s="1">
        <v>7.9456629753112802</v>
      </c>
    </row>
    <row r="5875" spans="1:3" x14ac:dyDescent="0.35">
      <c r="A5875" t="s">
        <v>11747</v>
      </c>
      <c r="B5875" t="s">
        <v>11748</v>
      </c>
      <c r="C5875" s="1">
        <v>7.3167009353637704</v>
      </c>
    </row>
    <row r="5876" spans="1:3" x14ac:dyDescent="0.35">
      <c r="A5876" t="s">
        <v>11749</v>
      </c>
      <c r="B5876" t="s">
        <v>11750</v>
      </c>
      <c r="C5876" s="1">
        <v>7.4758677482604998</v>
      </c>
    </row>
    <row r="5877" spans="1:3" x14ac:dyDescent="0.35">
      <c r="A5877" t="s">
        <v>11751</v>
      </c>
      <c r="B5877" t="s">
        <v>11752</v>
      </c>
      <c r="C5877" s="1">
        <v>7.06701755523682</v>
      </c>
    </row>
    <row r="5878" spans="1:3" x14ac:dyDescent="0.35">
      <c r="A5878" t="s">
        <v>11753</v>
      </c>
      <c r="B5878" t="s">
        <v>11754</v>
      </c>
      <c r="C5878" s="1">
        <v>6.6184458732604998</v>
      </c>
    </row>
    <row r="5879" spans="1:3" x14ac:dyDescent="0.35">
      <c r="A5879" t="s">
        <v>11755</v>
      </c>
      <c r="B5879" t="s">
        <v>11756</v>
      </c>
      <c r="C5879" s="1">
        <v>8.4268598556518608</v>
      </c>
    </row>
    <row r="5880" spans="1:3" x14ac:dyDescent="0.35">
      <c r="A5880" t="s">
        <v>11757</v>
      </c>
      <c r="B5880" t="s">
        <v>11758</v>
      </c>
      <c r="C5880" s="1">
        <v>8.89446926116943</v>
      </c>
    </row>
    <row r="5881" spans="1:3" x14ac:dyDescent="0.35">
      <c r="A5881" t="s">
        <v>11759</v>
      </c>
      <c r="B5881" t="s">
        <v>11760</v>
      </c>
      <c r="C5881" s="1">
        <v>8.8334894180297905</v>
      </c>
    </row>
    <row r="5882" spans="1:3" x14ac:dyDescent="0.35">
      <c r="A5882" t="s">
        <v>11761</v>
      </c>
      <c r="B5882" t="s">
        <v>11762</v>
      </c>
      <c r="C5882" s="1">
        <v>8.1537218093872106</v>
      </c>
    </row>
    <row r="5883" spans="1:3" x14ac:dyDescent="0.35">
      <c r="A5883" t="s">
        <v>11763</v>
      </c>
      <c r="B5883" t="s">
        <v>11764</v>
      </c>
      <c r="C5883" s="1">
        <v>8.1443033218383807</v>
      </c>
    </row>
    <row r="5884" spans="1:3" x14ac:dyDescent="0.35">
      <c r="A5884" t="s">
        <v>11765</v>
      </c>
      <c r="B5884" t="s">
        <v>11766</v>
      </c>
      <c r="C5884" s="1">
        <v>8.1451282501220703</v>
      </c>
    </row>
    <row r="5885" spans="1:3" x14ac:dyDescent="0.35">
      <c r="A5885" t="s">
        <v>11767</v>
      </c>
      <c r="B5885" t="s">
        <v>11768</v>
      </c>
      <c r="C5885" s="1">
        <v>8.1970319747924805</v>
      </c>
    </row>
    <row r="5886" spans="1:3" x14ac:dyDescent="0.35">
      <c r="A5886" t="s">
        <v>11769</v>
      </c>
      <c r="B5886" t="s">
        <v>11770</v>
      </c>
      <c r="C5886" s="1">
        <v>8.1902837753295898</v>
      </c>
    </row>
    <row r="5887" spans="1:3" x14ac:dyDescent="0.35">
      <c r="A5887" t="s">
        <v>11771</v>
      </c>
      <c r="B5887" t="s">
        <v>11772</v>
      </c>
      <c r="C5887" s="1">
        <v>8.0837354660034197</v>
      </c>
    </row>
    <row r="5888" spans="1:3" x14ac:dyDescent="0.35">
      <c r="A5888" t="s">
        <v>11773</v>
      </c>
      <c r="B5888" t="s">
        <v>11774</v>
      </c>
      <c r="C5888" s="1">
        <v>8.1877717971801793</v>
      </c>
    </row>
    <row r="5889" spans="1:3" x14ac:dyDescent="0.35">
      <c r="A5889" t="s">
        <v>11775</v>
      </c>
      <c r="B5889" t="s">
        <v>11776</v>
      </c>
      <c r="C5889" s="1">
        <v>8.1345272064209002</v>
      </c>
    </row>
    <row r="5890" spans="1:3" x14ac:dyDescent="0.35">
      <c r="A5890" t="s">
        <v>11777</v>
      </c>
      <c r="B5890" t="s">
        <v>11778</v>
      </c>
      <c r="C5890" s="1">
        <v>8.1180162429809606</v>
      </c>
    </row>
    <row r="5891" spans="1:3" x14ac:dyDescent="0.35">
      <c r="A5891" t="s">
        <v>11779</v>
      </c>
      <c r="B5891" t="s">
        <v>11780</v>
      </c>
      <c r="C5891" s="1">
        <v>8.1150026321411097</v>
      </c>
    </row>
    <row r="5892" spans="1:3" x14ac:dyDescent="0.35">
      <c r="A5892" t="s">
        <v>11781</v>
      </c>
      <c r="B5892" t="s">
        <v>11782</v>
      </c>
      <c r="C5892" s="1">
        <v>8.0456876754760707</v>
      </c>
    </row>
    <row r="5893" spans="1:3" x14ac:dyDescent="0.35">
      <c r="A5893" t="s">
        <v>11783</v>
      </c>
      <c r="B5893" t="s">
        <v>11784</v>
      </c>
      <c r="C5893" s="1">
        <v>8.3315305709838903</v>
      </c>
    </row>
    <row r="5894" spans="1:3" x14ac:dyDescent="0.35">
      <c r="A5894" t="s">
        <v>11785</v>
      </c>
      <c r="B5894" t="s">
        <v>11786</v>
      </c>
      <c r="C5894" s="1">
        <v>8.3711500167846697</v>
      </c>
    </row>
    <row r="5895" spans="1:3" x14ac:dyDescent="0.35">
      <c r="A5895" t="s">
        <v>11787</v>
      </c>
      <c r="B5895" t="s">
        <v>11788</v>
      </c>
      <c r="C5895" s="1">
        <v>8.3179140090942401</v>
      </c>
    </row>
    <row r="5896" spans="1:3" x14ac:dyDescent="0.35">
      <c r="A5896" t="s">
        <v>11789</v>
      </c>
      <c r="B5896" t="s">
        <v>11790</v>
      </c>
      <c r="C5896" s="1">
        <v>8.3671398162841797</v>
      </c>
    </row>
    <row r="5897" spans="1:3" x14ac:dyDescent="0.35">
      <c r="A5897" t="s">
        <v>11791</v>
      </c>
      <c r="B5897" t="s">
        <v>11792</v>
      </c>
      <c r="C5897" s="1">
        <v>8.3905906677246094</v>
      </c>
    </row>
    <row r="5898" spans="1:3" x14ac:dyDescent="0.35">
      <c r="A5898" t="s">
        <v>11793</v>
      </c>
      <c r="B5898" t="s">
        <v>11794</v>
      </c>
      <c r="C5898" s="1">
        <v>8.4593544006347692</v>
      </c>
    </row>
    <row r="5899" spans="1:3" x14ac:dyDescent="0.35">
      <c r="A5899" t="s">
        <v>11795</v>
      </c>
      <c r="B5899" t="s">
        <v>11796</v>
      </c>
      <c r="C5899" s="1">
        <v>8.4854993820190394</v>
      </c>
    </row>
    <row r="5900" spans="1:3" x14ac:dyDescent="0.35">
      <c r="A5900" t="s">
        <v>11797</v>
      </c>
      <c r="B5900" t="s">
        <v>11798</v>
      </c>
      <c r="C5900" s="1">
        <v>8.8290901184081996</v>
      </c>
    </row>
    <row r="5901" spans="1:3" x14ac:dyDescent="0.35">
      <c r="A5901" t="s">
        <v>11799</v>
      </c>
      <c r="B5901" t="s">
        <v>11800</v>
      </c>
      <c r="C5901" s="1">
        <v>8.6476259231567401</v>
      </c>
    </row>
    <row r="5902" spans="1:3" x14ac:dyDescent="0.35">
      <c r="A5902" t="s">
        <v>11801</v>
      </c>
      <c r="B5902" t="s">
        <v>11802</v>
      </c>
      <c r="C5902" s="1">
        <v>8.6873703002929705</v>
      </c>
    </row>
    <row r="5903" spans="1:3" x14ac:dyDescent="0.35">
      <c r="A5903" t="s">
        <v>11803</v>
      </c>
      <c r="B5903" t="s">
        <v>11804</v>
      </c>
      <c r="C5903" s="1">
        <v>8.80920505523682</v>
      </c>
    </row>
    <row r="5904" spans="1:3" x14ac:dyDescent="0.35">
      <c r="A5904" t="s">
        <v>11805</v>
      </c>
      <c r="B5904" t="s">
        <v>11806</v>
      </c>
      <c r="C5904" s="1">
        <v>8.8416442871093803</v>
      </c>
    </row>
    <row r="5905" spans="1:3" x14ac:dyDescent="0.35">
      <c r="A5905" t="s">
        <v>11807</v>
      </c>
      <c r="B5905" t="s">
        <v>11808</v>
      </c>
      <c r="C5905" s="1">
        <v>8.9600524902343803</v>
      </c>
    </row>
    <row r="5906" spans="1:3" x14ac:dyDescent="0.35">
      <c r="A5906" t="s">
        <v>11809</v>
      </c>
      <c r="B5906" t="s">
        <v>11810</v>
      </c>
      <c r="C5906" s="1">
        <v>8.6054449081420898</v>
      </c>
    </row>
    <row r="5907" spans="1:3" x14ac:dyDescent="0.35">
      <c r="A5907" t="s">
        <v>11811</v>
      </c>
      <c r="B5907" t="s">
        <v>11812</v>
      </c>
      <c r="C5907" s="1">
        <v>8.6834392547607404</v>
      </c>
    </row>
    <row r="5908" spans="1:3" x14ac:dyDescent="0.35">
      <c r="A5908" t="s">
        <v>11813</v>
      </c>
      <c r="B5908" t="s">
        <v>11814</v>
      </c>
      <c r="C5908" s="1">
        <v>8.3788328170776403</v>
      </c>
    </row>
    <row r="5909" spans="1:3" x14ac:dyDescent="0.35">
      <c r="A5909" t="s">
        <v>11815</v>
      </c>
      <c r="B5909" t="s">
        <v>11816</v>
      </c>
      <c r="C5909" s="1">
        <v>8.2389144897460902</v>
      </c>
    </row>
    <row r="5910" spans="1:3" x14ac:dyDescent="0.35">
      <c r="A5910" t="s">
        <v>11817</v>
      </c>
      <c r="B5910" t="s">
        <v>11818</v>
      </c>
      <c r="C5910" s="1">
        <v>8.5623807907104492</v>
      </c>
    </row>
    <row r="5911" spans="1:3" x14ac:dyDescent="0.35">
      <c r="A5911" t="s">
        <v>11819</v>
      </c>
      <c r="B5911" t="s">
        <v>11820</v>
      </c>
      <c r="C5911" s="1">
        <v>8.5865449905395508</v>
      </c>
    </row>
    <row r="5912" spans="1:3" x14ac:dyDescent="0.35">
      <c r="A5912" t="s">
        <v>11821</v>
      </c>
      <c r="B5912" t="s">
        <v>11822</v>
      </c>
      <c r="C5912" s="1">
        <v>8.0138196945190394</v>
      </c>
    </row>
    <row r="5913" spans="1:3" x14ac:dyDescent="0.35">
      <c r="A5913" t="s">
        <v>11823</v>
      </c>
      <c r="B5913" t="s">
        <v>11824</v>
      </c>
      <c r="C5913" s="1">
        <v>8.4910583496093803</v>
      </c>
    </row>
    <row r="5914" spans="1:3" x14ac:dyDescent="0.35">
      <c r="A5914" t="s">
        <v>11825</v>
      </c>
      <c r="B5914" t="s">
        <v>11826</v>
      </c>
      <c r="C5914" s="1">
        <v>8.1975278854370099</v>
      </c>
    </row>
    <row r="5915" spans="1:3" x14ac:dyDescent="0.35">
      <c r="A5915" t="s">
        <v>11827</v>
      </c>
      <c r="B5915" t="s">
        <v>11828</v>
      </c>
      <c r="C5915" s="1">
        <v>7.9696717262268102</v>
      </c>
    </row>
    <row r="5916" spans="1:3" x14ac:dyDescent="0.35">
      <c r="A5916" t="s">
        <v>11829</v>
      </c>
      <c r="B5916" t="s">
        <v>11830</v>
      </c>
      <c r="C5916" s="1">
        <v>7.9796257019043004</v>
      </c>
    </row>
    <row r="5917" spans="1:3" x14ac:dyDescent="0.35">
      <c r="A5917" t="s">
        <v>11831</v>
      </c>
      <c r="B5917" t="s">
        <v>11832</v>
      </c>
      <c r="C5917" s="1">
        <v>7.9910559654235804</v>
      </c>
    </row>
    <row r="5918" spans="1:3" x14ac:dyDescent="0.35">
      <c r="A5918" t="s">
        <v>11833</v>
      </c>
      <c r="B5918" t="s">
        <v>11834</v>
      </c>
      <c r="C5918" s="1">
        <v>8.2823181152343803</v>
      </c>
    </row>
    <row r="5919" spans="1:3" x14ac:dyDescent="0.35">
      <c r="A5919" t="s">
        <v>11835</v>
      </c>
      <c r="B5919" t="s">
        <v>11836</v>
      </c>
      <c r="C5919" s="1">
        <v>7.7787919044494602</v>
      </c>
    </row>
    <row r="5920" spans="1:3" x14ac:dyDescent="0.35">
      <c r="A5920" t="s">
        <v>11837</v>
      </c>
      <c r="B5920" t="s">
        <v>11838</v>
      </c>
      <c r="C5920" s="1">
        <v>7.86879539489746</v>
      </c>
    </row>
    <row r="5921" spans="1:3" x14ac:dyDescent="0.35">
      <c r="A5921" t="s">
        <v>11839</v>
      </c>
      <c r="B5921" t="s">
        <v>11840</v>
      </c>
      <c r="C5921" s="1">
        <v>8.0997848510742205</v>
      </c>
    </row>
    <row r="5922" spans="1:3" x14ac:dyDescent="0.35">
      <c r="A5922" t="s">
        <v>11841</v>
      </c>
      <c r="B5922" t="s">
        <v>11842</v>
      </c>
      <c r="C5922" s="1">
        <v>8.4977817535400408</v>
      </c>
    </row>
    <row r="5923" spans="1:3" x14ac:dyDescent="0.35">
      <c r="A5923" t="s">
        <v>11843</v>
      </c>
      <c r="B5923" t="s">
        <v>11844</v>
      </c>
      <c r="C5923" s="1">
        <v>8.5748567581176793</v>
      </c>
    </row>
    <row r="5924" spans="1:3" x14ac:dyDescent="0.35">
      <c r="A5924" t="s">
        <v>11845</v>
      </c>
      <c r="B5924" t="s">
        <v>11846</v>
      </c>
      <c r="C5924" s="1">
        <v>8.8119039535522496</v>
      </c>
    </row>
    <row r="5925" spans="1:3" x14ac:dyDescent="0.35">
      <c r="A5925" t="s">
        <v>11847</v>
      </c>
      <c r="B5925" t="s">
        <v>11848</v>
      </c>
      <c r="C5925" s="1">
        <v>8.8050699234008807</v>
      </c>
    </row>
    <row r="5926" spans="1:3" x14ac:dyDescent="0.35">
      <c r="A5926" t="s">
        <v>11849</v>
      </c>
      <c r="B5926" t="s">
        <v>11850</v>
      </c>
      <c r="C5926" s="1">
        <v>8.8311634063720703</v>
      </c>
    </row>
    <row r="5927" spans="1:3" x14ac:dyDescent="0.35">
      <c r="A5927" t="s">
        <v>11851</v>
      </c>
      <c r="B5927" t="s">
        <v>11852</v>
      </c>
      <c r="C5927" s="1">
        <v>8.8813915252685494</v>
      </c>
    </row>
    <row r="5928" spans="1:3" x14ac:dyDescent="0.35">
      <c r="A5928" t="s">
        <v>11853</v>
      </c>
      <c r="B5928" t="s">
        <v>11854</v>
      </c>
      <c r="C5928" s="1">
        <v>8.7816019058227504</v>
      </c>
    </row>
    <row r="5929" spans="1:3" x14ac:dyDescent="0.35">
      <c r="A5929" t="s">
        <v>11855</v>
      </c>
      <c r="B5929" t="s">
        <v>11856</v>
      </c>
      <c r="C5929" s="1">
        <v>8.8468265533447301</v>
      </c>
    </row>
    <row r="5930" spans="1:3" x14ac:dyDescent="0.35">
      <c r="A5930" t="s">
        <v>11857</v>
      </c>
      <c r="B5930" t="s">
        <v>11858</v>
      </c>
      <c r="C5930" s="1">
        <v>8.5752658843994105</v>
      </c>
    </row>
    <row r="5931" spans="1:3" x14ac:dyDescent="0.35">
      <c r="A5931" t="s">
        <v>11859</v>
      </c>
      <c r="B5931" t="s">
        <v>11860</v>
      </c>
      <c r="C5931" s="1">
        <v>8.4304466247558594</v>
      </c>
    </row>
    <row r="5932" spans="1:3" x14ac:dyDescent="0.35">
      <c r="A5932" t="s">
        <v>11861</v>
      </c>
      <c r="B5932" t="s">
        <v>11862</v>
      </c>
      <c r="C5932" s="1">
        <v>8.6830043792724592</v>
      </c>
    </row>
    <row r="5933" spans="1:3" x14ac:dyDescent="0.35">
      <c r="A5933" t="s">
        <v>11863</v>
      </c>
      <c r="B5933" t="s">
        <v>11864</v>
      </c>
      <c r="C5933" s="1">
        <v>8.5506610870361293</v>
      </c>
    </row>
    <row r="5934" spans="1:3" x14ac:dyDescent="0.35">
      <c r="A5934" t="s">
        <v>11865</v>
      </c>
      <c r="B5934" t="s">
        <v>11866</v>
      </c>
      <c r="C5934" s="1">
        <v>8.3540906906127894</v>
      </c>
    </row>
    <row r="5935" spans="1:3" x14ac:dyDescent="0.35">
      <c r="A5935" t="s">
        <v>11867</v>
      </c>
      <c r="B5935" t="s">
        <v>11868</v>
      </c>
      <c r="C5935" s="1">
        <v>8.2219305038452095</v>
      </c>
    </row>
    <row r="5936" spans="1:3" x14ac:dyDescent="0.35">
      <c r="A5936" t="s">
        <v>11869</v>
      </c>
      <c r="B5936" t="s">
        <v>11870</v>
      </c>
      <c r="C5936" s="1">
        <v>7.8668465614318803</v>
      </c>
    </row>
    <row r="5937" spans="1:3" x14ac:dyDescent="0.35">
      <c r="A5937" t="s">
        <v>11871</v>
      </c>
      <c r="B5937" t="s">
        <v>11872</v>
      </c>
      <c r="C5937" s="1">
        <v>8.1451129913330096</v>
      </c>
    </row>
    <row r="5938" spans="1:3" x14ac:dyDescent="0.35">
      <c r="A5938" t="s">
        <v>11873</v>
      </c>
      <c r="B5938" t="s">
        <v>11874</v>
      </c>
      <c r="C5938" s="1">
        <v>8.1019439697265607</v>
      </c>
    </row>
    <row r="5939" spans="1:3" x14ac:dyDescent="0.35">
      <c r="A5939" t="s">
        <v>11875</v>
      </c>
      <c r="B5939" t="s">
        <v>11876</v>
      </c>
      <c r="C5939" s="1">
        <v>8.15258884429932</v>
      </c>
    </row>
    <row r="5940" spans="1:3" x14ac:dyDescent="0.35">
      <c r="A5940" t="s">
        <v>11877</v>
      </c>
      <c r="B5940" t="s">
        <v>11878</v>
      </c>
      <c r="C5940" s="1">
        <v>7.6671819686889604</v>
      </c>
    </row>
    <row r="5941" spans="1:3" x14ac:dyDescent="0.35">
      <c r="A5941" t="s">
        <v>11879</v>
      </c>
      <c r="B5941" t="s">
        <v>11880</v>
      </c>
      <c r="C5941" s="1">
        <v>8.0683374404907209</v>
      </c>
    </row>
    <row r="5942" spans="1:3" x14ac:dyDescent="0.35">
      <c r="A5942" t="s">
        <v>11881</v>
      </c>
      <c r="B5942" t="s">
        <v>11882</v>
      </c>
      <c r="C5942" s="1">
        <v>7.76916599273682</v>
      </c>
    </row>
    <row r="5943" spans="1:3" x14ac:dyDescent="0.35">
      <c r="A5943" t="s">
        <v>11883</v>
      </c>
      <c r="B5943" t="s">
        <v>11884</v>
      </c>
      <c r="C5943" s="1">
        <v>7.9557533264160201</v>
      </c>
    </row>
    <row r="5944" spans="1:3" x14ac:dyDescent="0.35">
      <c r="A5944" t="s">
        <v>11885</v>
      </c>
      <c r="B5944" t="s">
        <v>11886</v>
      </c>
      <c r="C5944" s="1">
        <v>8.2588243484497106</v>
      </c>
    </row>
    <row r="5945" spans="1:3" x14ac:dyDescent="0.35">
      <c r="A5945" t="s">
        <v>11887</v>
      </c>
      <c r="B5945" t="s">
        <v>11888</v>
      </c>
      <c r="C5945" s="1">
        <v>8.0135860443115199</v>
      </c>
    </row>
    <row r="5946" spans="1:3" x14ac:dyDescent="0.35">
      <c r="A5946" t="s">
        <v>11889</v>
      </c>
      <c r="B5946" t="s">
        <v>11890</v>
      </c>
      <c r="C5946" s="1">
        <v>7.8736619949340803</v>
      </c>
    </row>
    <row r="5947" spans="1:3" x14ac:dyDescent="0.35">
      <c r="A5947" t="s">
        <v>11891</v>
      </c>
      <c r="B5947" t="s">
        <v>11892</v>
      </c>
      <c r="C5947" s="1">
        <v>7.8828454017639196</v>
      </c>
    </row>
    <row r="5948" spans="1:3" x14ac:dyDescent="0.35">
      <c r="A5948" t="s">
        <v>11893</v>
      </c>
      <c r="B5948" t="s">
        <v>11894</v>
      </c>
      <c r="C5948" s="1">
        <v>8.1440849304199201</v>
      </c>
    </row>
    <row r="5949" spans="1:3" x14ac:dyDescent="0.35">
      <c r="A5949" t="s">
        <v>11895</v>
      </c>
      <c r="B5949" t="s">
        <v>11896</v>
      </c>
      <c r="C5949" s="1">
        <v>8.0554170608520508</v>
      </c>
    </row>
    <row r="5950" spans="1:3" x14ac:dyDescent="0.35">
      <c r="A5950" t="s">
        <v>11897</v>
      </c>
      <c r="B5950" t="s">
        <v>11898</v>
      </c>
      <c r="C5950" s="1">
        <v>7.9772038459777797</v>
      </c>
    </row>
    <row r="5951" spans="1:3" x14ac:dyDescent="0.35">
      <c r="A5951" t="s">
        <v>11899</v>
      </c>
      <c r="B5951" t="s">
        <v>11900</v>
      </c>
      <c r="C5951" s="1">
        <v>8.3048858642578107</v>
      </c>
    </row>
    <row r="5952" spans="1:3" x14ac:dyDescent="0.35">
      <c r="A5952" t="s">
        <v>11901</v>
      </c>
      <c r="B5952" t="s">
        <v>11902</v>
      </c>
      <c r="C5952" s="1">
        <v>8.3699245452880895</v>
      </c>
    </row>
    <row r="5953" spans="1:3" x14ac:dyDescent="0.35">
      <c r="A5953" t="s">
        <v>11903</v>
      </c>
      <c r="B5953" t="s">
        <v>11904</v>
      </c>
      <c r="C5953" s="1">
        <v>8.7202253341674805</v>
      </c>
    </row>
    <row r="5954" spans="1:3" x14ac:dyDescent="0.35">
      <c r="A5954" t="s">
        <v>11905</v>
      </c>
      <c r="B5954" t="s">
        <v>11906</v>
      </c>
      <c r="C5954" s="1">
        <v>8.3153715133666992</v>
      </c>
    </row>
    <row r="5955" spans="1:3" x14ac:dyDescent="0.35">
      <c r="A5955" t="s">
        <v>11907</v>
      </c>
      <c r="B5955" t="s">
        <v>11908</v>
      </c>
      <c r="C5955" s="1">
        <v>8.7337589263915998</v>
      </c>
    </row>
    <row r="5956" spans="1:3" x14ac:dyDescent="0.35">
      <c r="A5956" t="s">
        <v>11909</v>
      </c>
      <c r="B5956" t="s">
        <v>11910</v>
      </c>
      <c r="C5956" s="1">
        <v>8.8103294372558594</v>
      </c>
    </row>
    <row r="5957" spans="1:3" x14ac:dyDescent="0.35">
      <c r="A5957" t="s">
        <v>11911</v>
      </c>
      <c r="B5957" t="s">
        <v>11912</v>
      </c>
      <c r="C5957" s="1">
        <v>8.3329830169677699</v>
      </c>
    </row>
    <row r="5958" spans="1:3" x14ac:dyDescent="0.35">
      <c r="A5958" t="s">
        <v>11913</v>
      </c>
      <c r="B5958" t="s">
        <v>11914</v>
      </c>
      <c r="C5958" s="1">
        <v>8.4856185913085902</v>
      </c>
    </row>
    <row r="5959" spans="1:3" x14ac:dyDescent="0.35">
      <c r="A5959" t="s">
        <v>11915</v>
      </c>
      <c r="B5959" t="s">
        <v>11916</v>
      </c>
      <c r="C5959" s="1">
        <v>8.7807388305664098</v>
      </c>
    </row>
    <row r="5960" spans="1:3" x14ac:dyDescent="0.35">
      <c r="A5960" t="s">
        <v>11917</v>
      </c>
      <c r="B5960" t="s">
        <v>11918</v>
      </c>
      <c r="C5960" s="1">
        <v>8.3504581451415998</v>
      </c>
    </row>
    <row r="5961" spans="1:3" x14ac:dyDescent="0.35">
      <c r="A5961" t="s">
        <v>11919</v>
      </c>
      <c r="B5961" t="s">
        <v>11920</v>
      </c>
      <c r="C5961" s="1">
        <v>8.3580188751220703</v>
      </c>
    </row>
    <row r="5962" spans="1:3" x14ac:dyDescent="0.35">
      <c r="A5962" t="s">
        <v>11921</v>
      </c>
      <c r="B5962" t="s">
        <v>11922</v>
      </c>
      <c r="C5962" s="1">
        <v>8.7016029357910192</v>
      </c>
    </row>
    <row r="5963" spans="1:3" x14ac:dyDescent="0.35">
      <c r="A5963" t="s">
        <v>11923</v>
      </c>
      <c r="B5963" t="s">
        <v>11924</v>
      </c>
      <c r="C5963" s="1">
        <v>7.0175065994262704</v>
      </c>
    </row>
    <row r="5964" spans="1:3" x14ac:dyDescent="0.35">
      <c r="A5964" t="s">
        <v>11925</v>
      </c>
      <c r="B5964" t="s">
        <v>11926</v>
      </c>
      <c r="C5964" s="1">
        <v>7.69913530349731</v>
      </c>
    </row>
    <row r="5965" spans="1:3" x14ac:dyDescent="0.35">
      <c r="A5965" t="s">
        <v>11927</v>
      </c>
      <c r="B5965" t="s">
        <v>11928</v>
      </c>
      <c r="C5965" s="1">
        <v>7.6188101768493697</v>
      </c>
    </row>
    <row r="5966" spans="1:3" x14ac:dyDescent="0.35">
      <c r="A5966" t="s">
        <v>11929</v>
      </c>
      <c r="B5966" t="s">
        <v>11930</v>
      </c>
      <c r="C5966" s="1">
        <v>7.6606330871581996</v>
      </c>
    </row>
    <row r="5967" spans="1:3" x14ac:dyDescent="0.35">
      <c r="A5967" t="s">
        <v>11931</v>
      </c>
      <c r="B5967" t="s">
        <v>11932</v>
      </c>
      <c r="C5967" s="1">
        <v>7.8540678024292001</v>
      </c>
    </row>
    <row r="5968" spans="1:3" x14ac:dyDescent="0.35">
      <c r="A5968" t="s">
        <v>11933</v>
      </c>
      <c r="B5968" t="s">
        <v>11934</v>
      </c>
      <c r="C5968" s="1">
        <v>7.8456397056579599</v>
      </c>
    </row>
    <row r="5969" spans="1:3" x14ac:dyDescent="0.35">
      <c r="A5969" t="s">
        <v>11935</v>
      </c>
      <c r="B5969" t="s">
        <v>11936</v>
      </c>
      <c r="C5969" s="1">
        <v>7.2842140197753897</v>
      </c>
    </row>
    <row r="5970" spans="1:3" x14ac:dyDescent="0.35">
      <c r="A5970" t="s">
        <v>11937</v>
      </c>
      <c r="B5970" t="s">
        <v>11938</v>
      </c>
      <c r="C5970" s="1">
        <v>7.6512646675109899</v>
      </c>
    </row>
    <row r="5971" spans="1:3" x14ac:dyDescent="0.35">
      <c r="A5971" t="s">
        <v>11939</v>
      </c>
      <c r="B5971" t="s">
        <v>11940</v>
      </c>
      <c r="C5971" s="1">
        <v>7.7863798141479501</v>
      </c>
    </row>
    <row r="5972" spans="1:3" x14ac:dyDescent="0.35">
      <c r="A5972" t="s">
        <v>11941</v>
      </c>
      <c r="B5972" t="s">
        <v>11942</v>
      </c>
      <c r="C5972" s="1">
        <v>7.6718549728393599</v>
      </c>
    </row>
    <row r="5973" spans="1:3" x14ac:dyDescent="0.35">
      <c r="A5973" t="s">
        <v>11943</v>
      </c>
      <c r="B5973" t="s">
        <v>11944</v>
      </c>
      <c r="C5973" s="1">
        <v>7.8328366279601997</v>
      </c>
    </row>
    <row r="5974" spans="1:3" x14ac:dyDescent="0.35">
      <c r="A5974" t="s">
        <v>11945</v>
      </c>
      <c r="B5974" t="s">
        <v>11946</v>
      </c>
      <c r="C5974" s="1">
        <v>7.8711428642273003</v>
      </c>
    </row>
    <row r="5975" spans="1:3" x14ac:dyDescent="0.35">
      <c r="A5975" t="s">
        <v>11947</v>
      </c>
      <c r="B5975" t="s">
        <v>11948</v>
      </c>
      <c r="C5975" s="1">
        <v>8.0251245498657209</v>
      </c>
    </row>
    <row r="5976" spans="1:3" x14ac:dyDescent="0.35">
      <c r="A5976" t="s">
        <v>11949</v>
      </c>
      <c r="B5976" t="s">
        <v>11950</v>
      </c>
      <c r="C5976" s="1">
        <v>8.5935983657836896</v>
      </c>
    </row>
    <row r="5977" spans="1:3" x14ac:dyDescent="0.35">
      <c r="A5977" t="s">
        <v>11951</v>
      </c>
      <c r="B5977" t="s">
        <v>11952</v>
      </c>
      <c r="C5977" s="1">
        <v>8.7732219696044904</v>
      </c>
    </row>
    <row r="5978" spans="1:3" x14ac:dyDescent="0.35">
      <c r="A5978" t="s">
        <v>11953</v>
      </c>
      <c r="B5978" t="s">
        <v>11954</v>
      </c>
      <c r="C5978" s="1">
        <v>8.7391805648803693</v>
      </c>
    </row>
    <row r="5979" spans="1:3" x14ac:dyDescent="0.35">
      <c r="A5979" t="s">
        <v>11955</v>
      </c>
      <c r="B5979" t="s">
        <v>11956</v>
      </c>
      <c r="C5979" s="1">
        <v>8.8714923858642596</v>
      </c>
    </row>
    <row r="5980" spans="1:3" x14ac:dyDescent="0.35">
      <c r="A5980" t="s">
        <v>11957</v>
      </c>
      <c r="B5980" t="s">
        <v>11958</v>
      </c>
      <c r="C5980" s="1">
        <v>8.9856157302856392</v>
      </c>
    </row>
    <row r="5981" spans="1:3" x14ac:dyDescent="0.35">
      <c r="A5981" t="s">
        <v>11959</v>
      </c>
      <c r="B5981" t="s">
        <v>11960</v>
      </c>
      <c r="C5981" s="1">
        <v>8.9805450439453107</v>
      </c>
    </row>
    <row r="5982" spans="1:3" x14ac:dyDescent="0.35">
      <c r="A5982" t="s">
        <v>11961</v>
      </c>
      <c r="B5982" t="s">
        <v>11962</v>
      </c>
      <c r="C5982" s="1">
        <v>8.8741226196289098</v>
      </c>
    </row>
    <row r="5983" spans="1:3" x14ac:dyDescent="0.35">
      <c r="A5983" t="s">
        <v>11963</v>
      </c>
      <c r="B5983" t="s">
        <v>11964</v>
      </c>
      <c r="C5983" s="1">
        <v>8.8268060684204102</v>
      </c>
    </row>
    <row r="5984" spans="1:3" x14ac:dyDescent="0.35">
      <c r="A5984" t="s">
        <v>11965</v>
      </c>
      <c r="B5984" t="s">
        <v>11966</v>
      </c>
      <c r="C5984" s="1">
        <v>8.9238653182983398</v>
      </c>
    </row>
    <row r="5985" spans="1:3" x14ac:dyDescent="0.35">
      <c r="A5985" t="s">
        <v>11967</v>
      </c>
      <c r="B5985" t="s">
        <v>11968</v>
      </c>
      <c r="C5985" s="1">
        <v>8.9281148910522496</v>
      </c>
    </row>
    <row r="5986" spans="1:3" x14ac:dyDescent="0.35">
      <c r="A5986" t="s">
        <v>11969</v>
      </c>
      <c r="B5986" t="s">
        <v>11970</v>
      </c>
      <c r="C5986" s="1">
        <v>8.2191381454467791</v>
      </c>
    </row>
    <row r="5987" spans="1:3" x14ac:dyDescent="0.35">
      <c r="A5987" t="s">
        <v>11971</v>
      </c>
      <c r="B5987" t="s">
        <v>11972</v>
      </c>
      <c r="C5987" s="1">
        <v>8.1071281433105504</v>
      </c>
    </row>
    <row r="5988" spans="1:3" x14ac:dyDescent="0.35">
      <c r="A5988" t="s">
        <v>11973</v>
      </c>
      <c r="B5988" t="s">
        <v>11974</v>
      </c>
      <c r="C5988" s="1">
        <v>8.3033008575439506</v>
      </c>
    </row>
    <row r="5989" spans="1:3" x14ac:dyDescent="0.35">
      <c r="A5989" t="s">
        <v>11975</v>
      </c>
      <c r="B5989" t="s">
        <v>11976</v>
      </c>
      <c r="C5989" s="1">
        <v>8.1658935546875</v>
      </c>
    </row>
    <row r="5990" spans="1:3" x14ac:dyDescent="0.35">
      <c r="A5990" t="s">
        <v>11977</v>
      </c>
      <c r="B5990" t="s">
        <v>11978</v>
      </c>
      <c r="C5990" s="1">
        <v>8.6421566009521502</v>
      </c>
    </row>
    <row r="5991" spans="1:3" x14ac:dyDescent="0.35">
      <c r="A5991" t="s">
        <v>11979</v>
      </c>
      <c r="B5991" t="s">
        <v>11980</v>
      </c>
      <c r="C5991" s="1">
        <v>8.2494697570800799</v>
      </c>
    </row>
    <row r="5992" spans="1:3" x14ac:dyDescent="0.35">
      <c r="A5992" t="s">
        <v>11981</v>
      </c>
      <c r="B5992" t="s">
        <v>11982</v>
      </c>
      <c r="C5992" s="1">
        <v>8.68933200836182</v>
      </c>
    </row>
    <row r="5993" spans="1:3" x14ac:dyDescent="0.35">
      <c r="A5993" t="s">
        <v>11983</v>
      </c>
      <c r="B5993" t="s">
        <v>11984</v>
      </c>
      <c r="C5993" s="1">
        <v>8.5809717178344709</v>
      </c>
    </row>
    <row r="5994" spans="1:3" x14ac:dyDescent="0.35">
      <c r="A5994" t="s">
        <v>11985</v>
      </c>
      <c r="B5994" t="s">
        <v>11986</v>
      </c>
      <c r="C5994" s="1">
        <v>8.1774806976318395</v>
      </c>
    </row>
    <row r="5995" spans="1:3" x14ac:dyDescent="0.35">
      <c r="A5995" t="s">
        <v>11987</v>
      </c>
      <c r="B5995" t="s">
        <v>11988</v>
      </c>
      <c r="C5995" s="1">
        <v>8.5165424346923793</v>
      </c>
    </row>
    <row r="5996" spans="1:3" x14ac:dyDescent="0.35">
      <c r="A5996" t="s">
        <v>11989</v>
      </c>
      <c r="B5996" t="s">
        <v>11990</v>
      </c>
      <c r="C5996" s="1">
        <v>9.6701812744140607</v>
      </c>
    </row>
    <row r="5997" spans="1:3" x14ac:dyDescent="0.35">
      <c r="A5997" t="s">
        <v>11991</v>
      </c>
      <c r="B5997" t="s">
        <v>11992</v>
      </c>
      <c r="C5997" s="1">
        <v>8.1914691925048793</v>
      </c>
    </row>
    <row r="5998" spans="1:3" x14ac:dyDescent="0.35">
      <c r="A5998" t="s">
        <v>11993</v>
      </c>
      <c r="B5998" t="s">
        <v>11994</v>
      </c>
      <c r="C5998" s="1">
        <v>8.1471128463745099</v>
      </c>
    </row>
    <row r="5999" spans="1:3" x14ac:dyDescent="0.35">
      <c r="A5999" t="s">
        <v>11995</v>
      </c>
      <c r="B5999" t="s">
        <v>11996</v>
      </c>
      <c r="C5999" s="1">
        <v>8.2229928970336896</v>
      </c>
    </row>
    <row r="6000" spans="1:3" x14ac:dyDescent="0.35">
      <c r="A6000" t="s">
        <v>11997</v>
      </c>
      <c r="B6000" t="s">
        <v>11998</v>
      </c>
      <c r="C6000" s="1">
        <v>8.1727418899536097</v>
      </c>
    </row>
    <row r="6001" spans="1:3" x14ac:dyDescent="0.35">
      <c r="A6001" t="s">
        <v>11999</v>
      </c>
      <c r="B6001" t="s">
        <v>12000</v>
      </c>
      <c r="C6001" s="1">
        <v>8.0444316864013707</v>
      </c>
    </row>
    <row r="6002" spans="1:3" x14ac:dyDescent="0.35">
      <c r="A6002" t="s">
        <v>12001</v>
      </c>
      <c r="B6002" t="s">
        <v>12002</v>
      </c>
      <c r="C6002" s="1">
        <v>8.2991561889648402</v>
      </c>
    </row>
    <row r="6003" spans="1:3" x14ac:dyDescent="0.35">
      <c r="A6003" t="s">
        <v>12003</v>
      </c>
      <c r="B6003" t="s">
        <v>12004</v>
      </c>
      <c r="C6003" s="1">
        <v>8.1959276199340803</v>
      </c>
    </row>
    <row r="6004" spans="1:3" x14ac:dyDescent="0.35">
      <c r="A6004" t="s">
        <v>12005</v>
      </c>
      <c r="B6004" t="s">
        <v>12006</v>
      </c>
      <c r="C6004" s="1">
        <v>8.5458660125732404</v>
      </c>
    </row>
    <row r="6005" spans="1:3" x14ac:dyDescent="0.35">
      <c r="A6005" t="s">
        <v>12007</v>
      </c>
      <c r="B6005" t="s">
        <v>12008</v>
      </c>
      <c r="C6005" s="1">
        <v>8.5576944351196307</v>
      </c>
    </row>
    <row r="6006" spans="1:3" x14ac:dyDescent="0.35">
      <c r="A6006" t="s">
        <v>12009</v>
      </c>
      <c r="B6006" t="s">
        <v>12010</v>
      </c>
      <c r="C6006" s="1">
        <v>8.5121412277221697</v>
      </c>
    </row>
    <row r="6007" spans="1:3" x14ac:dyDescent="0.35">
      <c r="A6007" t="s">
        <v>12011</v>
      </c>
      <c r="B6007" t="s">
        <v>12012</v>
      </c>
      <c r="C6007" s="1">
        <v>8.69110202789307</v>
      </c>
    </row>
    <row r="6008" spans="1:3" x14ac:dyDescent="0.35">
      <c r="A6008" t="s">
        <v>12013</v>
      </c>
      <c r="B6008" t="s">
        <v>12014</v>
      </c>
      <c r="C6008" s="1">
        <v>8.9291324615478498</v>
      </c>
    </row>
    <row r="6009" spans="1:3" x14ac:dyDescent="0.35">
      <c r="A6009" t="s">
        <v>12015</v>
      </c>
      <c r="B6009" t="s">
        <v>12016</v>
      </c>
      <c r="C6009" s="1">
        <v>9.0548458099365199</v>
      </c>
    </row>
    <row r="6010" spans="1:3" x14ac:dyDescent="0.35">
      <c r="A6010" t="s">
        <v>12017</v>
      </c>
      <c r="B6010" t="s">
        <v>12018</v>
      </c>
      <c r="C6010" s="1">
        <v>8.8284206390380895</v>
      </c>
    </row>
    <row r="6011" spans="1:3" x14ac:dyDescent="0.35">
      <c r="A6011" t="s">
        <v>12019</v>
      </c>
      <c r="B6011" t="s">
        <v>12020</v>
      </c>
      <c r="C6011" s="1">
        <v>8.9696950912475604</v>
      </c>
    </row>
    <row r="6012" spans="1:3" x14ac:dyDescent="0.35">
      <c r="A6012" t="s">
        <v>12021</v>
      </c>
      <c r="B6012" t="s">
        <v>12022</v>
      </c>
      <c r="C6012" s="1">
        <v>9.2232217788696307</v>
      </c>
    </row>
    <row r="6013" spans="1:3" x14ac:dyDescent="0.35">
      <c r="A6013" t="s">
        <v>12023</v>
      </c>
      <c r="B6013" t="s">
        <v>12024</v>
      </c>
      <c r="C6013" s="1">
        <v>9.3617410659790004</v>
      </c>
    </row>
    <row r="6014" spans="1:3" x14ac:dyDescent="0.35">
      <c r="A6014" t="s">
        <v>12025</v>
      </c>
      <c r="B6014" t="s">
        <v>12026</v>
      </c>
      <c r="C6014" s="1">
        <v>9.6124811172485405</v>
      </c>
    </row>
    <row r="6015" spans="1:3" x14ac:dyDescent="0.35">
      <c r="A6015" t="s">
        <v>12027</v>
      </c>
      <c r="B6015" t="s">
        <v>12028</v>
      </c>
      <c r="C6015" s="1">
        <v>9.1274938583374006</v>
      </c>
    </row>
    <row r="6016" spans="1:3" x14ac:dyDescent="0.35">
      <c r="A6016" t="s">
        <v>12029</v>
      </c>
      <c r="B6016" t="s">
        <v>12030</v>
      </c>
      <c r="C6016" s="1">
        <v>9.6259765625</v>
      </c>
    </row>
    <row r="6017" spans="1:3" x14ac:dyDescent="0.35">
      <c r="A6017" t="s">
        <v>12031</v>
      </c>
      <c r="B6017" t="s">
        <v>12032</v>
      </c>
      <c r="C6017" s="1">
        <v>9.3551464080810494</v>
      </c>
    </row>
    <row r="6018" spans="1:3" x14ac:dyDescent="0.35">
      <c r="A6018" t="s">
        <v>12033</v>
      </c>
      <c r="B6018" t="s">
        <v>12034</v>
      </c>
      <c r="C6018" s="1">
        <v>9.5713891983032209</v>
      </c>
    </row>
    <row r="6019" spans="1:3" x14ac:dyDescent="0.35">
      <c r="A6019" t="s">
        <v>12035</v>
      </c>
      <c r="B6019" t="s">
        <v>12036</v>
      </c>
      <c r="C6019" s="1">
        <v>8.1746473312377894</v>
      </c>
    </row>
    <row r="6020" spans="1:3" x14ac:dyDescent="0.35">
      <c r="A6020" t="s">
        <v>12037</v>
      </c>
      <c r="B6020" t="s">
        <v>12038</v>
      </c>
      <c r="C6020" s="1">
        <v>8.2423162460327095</v>
      </c>
    </row>
    <row r="6021" spans="1:3" x14ac:dyDescent="0.35">
      <c r="A6021" t="s">
        <v>12039</v>
      </c>
      <c r="B6021" t="s">
        <v>12040</v>
      </c>
      <c r="C6021" s="1">
        <v>8.1289796829223597</v>
      </c>
    </row>
    <row r="6022" spans="1:3" x14ac:dyDescent="0.35">
      <c r="A6022" t="s">
        <v>12041</v>
      </c>
      <c r="B6022" t="s">
        <v>12042</v>
      </c>
      <c r="C6022" s="1">
        <v>8.2395610809326207</v>
      </c>
    </row>
    <row r="6023" spans="1:3" x14ac:dyDescent="0.35">
      <c r="A6023" t="s">
        <v>12043</v>
      </c>
      <c r="B6023" t="s">
        <v>12044</v>
      </c>
      <c r="C6023" s="1">
        <v>8.1548509597778303</v>
      </c>
    </row>
    <row r="6024" spans="1:3" x14ac:dyDescent="0.35">
      <c r="A6024" t="s">
        <v>12045</v>
      </c>
      <c r="B6024" t="s">
        <v>12046</v>
      </c>
      <c r="C6024" s="1">
        <v>8.2737112045288104</v>
      </c>
    </row>
    <row r="6025" spans="1:3" x14ac:dyDescent="0.35">
      <c r="A6025" t="s">
        <v>12047</v>
      </c>
      <c r="B6025" t="s">
        <v>12048</v>
      </c>
      <c r="C6025" s="1">
        <v>8.0912780761718803</v>
      </c>
    </row>
    <row r="6026" spans="1:3" x14ac:dyDescent="0.35">
      <c r="A6026" t="s">
        <v>12049</v>
      </c>
      <c r="B6026" t="s">
        <v>12050</v>
      </c>
      <c r="C6026" s="1">
        <v>8.3183403015136701</v>
      </c>
    </row>
    <row r="6027" spans="1:3" x14ac:dyDescent="0.35">
      <c r="A6027" t="s">
        <v>12051</v>
      </c>
      <c r="B6027" t="s">
        <v>12052</v>
      </c>
      <c r="C6027" s="1">
        <v>8.4099054336547905</v>
      </c>
    </row>
    <row r="6028" spans="1:3" x14ac:dyDescent="0.35">
      <c r="A6028" t="s">
        <v>12053</v>
      </c>
      <c r="B6028" t="s">
        <v>12054</v>
      </c>
      <c r="C6028" s="1">
        <v>8.4955425262451207</v>
      </c>
    </row>
    <row r="6029" spans="1:3" x14ac:dyDescent="0.35">
      <c r="A6029" t="s">
        <v>12055</v>
      </c>
      <c r="B6029" t="s">
        <v>12056</v>
      </c>
      <c r="C6029" s="1">
        <v>8.2819309234619105</v>
      </c>
    </row>
    <row r="6030" spans="1:3" x14ac:dyDescent="0.35">
      <c r="A6030" t="s">
        <v>12057</v>
      </c>
      <c r="B6030" t="s">
        <v>12058</v>
      </c>
      <c r="C6030" s="1">
        <v>7.9310717582702601</v>
      </c>
    </row>
    <row r="6031" spans="1:3" x14ac:dyDescent="0.35">
      <c r="A6031" t="s">
        <v>12059</v>
      </c>
      <c r="B6031" t="s">
        <v>12060</v>
      </c>
      <c r="C6031" s="1">
        <v>8.2439098358154297</v>
      </c>
    </row>
    <row r="6032" spans="1:3" x14ac:dyDescent="0.35">
      <c r="A6032" t="s">
        <v>12061</v>
      </c>
      <c r="B6032" t="s">
        <v>12062</v>
      </c>
      <c r="C6032" s="1">
        <v>8.08117580413818</v>
      </c>
    </row>
    <row r="6033" spans="1:3" x14ac:dyDescent="0.35">
      <c r="A6033" t="s">
        <v>12063</v>
      </c>
      <c r="B6033" t="s">
        <v>12064</v>
      </c>
      <c r="C6033" s="1">
        <v>8.5495815277099592</v>
      </c>
    </row>
    <row r="6034" spans="1:3" x14ac:dyDescent="0.35">
      <c r="A6034" t="s">
        <v>12065</v>
      </c>
      <c r="B6034" t="s">
        <v>12066</v>
      </c>
      <c r="C6034" s="1">
        <v>8.2610330581665004</v>
      </c>
    </row>
    <row r="6035" spans="1:3" x14ac:dyDescent="0.35">
      <c r="A6035" t="s">
        <v>12067</v>
      </c>
      <c r="B6035" t="s">
        <v>12068</v>
      </c>
      <c r="C6035" s="1">
        <v>8.55346584320068</v>
      </c>
    </row>
    <row r="6036" spans="1:3" x14ac:dyDescent="0.35">
      <c r="A6036" t="s">
        <v>12069</v>
      </c>
      <c r="B6036" t="s">
        <v>12070</v>
      </c>
      <c r="C6036" s="1">
        <v>8.5258092880249006</v>
      </c>
    </row>
    <row r="6037" spans="1:3" x14ac:dyDescent="0.35">
      <c r="A6037" t="s">
        <v>12071</v>
      </c>
      <c r="B6037" t="s">
        <v>12072</v>
      </c>
      <c r="C6037" s="1">
        <v>8.5044660568237305</v>
      </c>
    </row>
    <row r="6038" spans="1:3" x14ac:dyDescent="0.35">
      <c r="A6038" t="s">
        <v>12073</v>
      </c>
      <c r="B6038" t="s">
        <v>12074</v>
      </c>
      <c r="C6038" s="1">
        <v>8.1583185195922905</v>
      </c>
    </row>
    <row r="6039" spans="1:3" x14ac:dyDescent="0.35">
      <c r="A6039" t="s">
        <v>12075</v>
      </c>
      <c r="B6039" t="s">
        <v>12076</v>
      </c>
      <c r="C6039" s="1">
        <v>8.5426578521728498</v>
      </c>
    </row>
    <row r="6040" spans="1:3" x14ac:dyDescent="0.35">
      <c r="A6040" t="s">
        <v>12077</v>
      </c>
      <c r="B6040" t="s">
        <v>12078</v>
      </c>
      <c r="C6040" s="1">
        <v>8.1679630279540998</v>
      </c>
    </row>
    <row r="6041" spans="1:3" x14ac:dyDescent="0.35">
      <c r="A6041" t="s">
        <v>12079</v>
      </c>
      <c r="B6041" t="s">
        <v>12080</v>
      </c>
      <c r="C6041" s="1">
        <v>8.1492719650268608</v>
      </c>
    </row>
    <row r="6042" spans="1:3" x14ac:dyDescent="0.35">
      <c r="A6042" t="s">
        <v>12081</v>
      </c>
      <c r="B6042" t="s">
        <v>12082</v>
      </c>
      <c r="C6042" s="1">
        <v>8.4808931350708008</v>
      </c>
    </row>
    <row r="6043" spans="1:3" x14ac:dyDescent="0.35">
      <c r="A6043" t="s">
        <v>12083</v>
      </c>
      <c r="B6043" t="s">
        <v>12084</v>
      </c>
      <c r="C6043" s="1">
        <v>8.5759849548339808</v>
      </c>
    </row>
    <row r="6044" spans="1:3" x14ac:dyDescent="0.35">
      <c r="A6044" t="s">
        <v>12085</v>
      </c>
      <c r="B6044" t="s">
        <v>12086</v>
      </c>
      <c r="C6044" s="1">
        <v>8.6503572463989293</v>
      </c>
    </row>
    <row r="6045" spans="1:3" x14ac:dyDescent="0.35">
      <c r="A6045" t="s">
        <v>12087</v>
      </c>
      <c r="B6045" t="s">
        <v>12088</v>
      </c>
      <c r="C6045" s="1">
        <v>8.2139329910278303</v>
      </c>
    </row>
    <row r="6046" spans="1:3" x14ac:dyDescent="0.35">
      <c r="A6046" t="s">
        <v>12089</v>
      </c>
      <c r="B6046" t="s">
        <v>12090</v>
      </c>
      <c r="C6046" s="1">
        <v>8.2089195251464808</v>
      </c>
    </row>
    <row r="6047" spans="1:3" x14ac:dyDescent="0.35">
      <c r="A6047" t="s">
        <v>12091</v>
      </c>
      <c r="B6047" t="s">
        <v>12092</v>
      </c>
      <c r="C6047" s="1">
        <v>8.3071660995483398</v>
      </c>
    </row>
    <row r="6048" spans="1:3" x14ac:dyDescent="0.35">
      <c r="A6048" t="s">
        <v>12093</v>
      </c>
      <c r="B6048" t="s">
        <v>12094</v>
      </c>
      <c r="C6048" s="1">
        <v>8.6835556030273402</v>
      </c>
    </row>
    <row r="6049" spans="1:3" x14ac:dyDescent="0.35">
      <c r="A6049" t="s">
        <v>12095</v>
      </c>
      <c r="B6049" t="s">
        <v>12096</v>
      </c>
      <c r="C6049" s="1">
        <v>7.9651398658752397</v>
      </c>
    </row>
    <row r="6050" spans="1:3" x14ac:dyDescent="0.35">
      <c r="A6050" t="s">
        <v>12097</v>
      </c>
      <c r="B6050" t="s">
        <v>12098</v>
      </c>
      <c r="C6050" s="1">
        <v>7.93104791641235</v>
      </c>
    </row>
    <row r="6051" spans="1:3" x14ac:dyDescent="0.35">
      <c r="A6051" t="s">
        <v>12099</v>
      </c>
      <c r="B6051" t="s">
        <v>12100</v>
      </c>
      <c r="C6051" s="1">
        <v>8.3461160659790004</v>
      </c>
    </row>
    <row r="6052" spans="1:3" x14ac:dyDescent="0.35">
      <c r="A6052" t="s">
        <v>12101</v>
      </c>
      <c r="B6052" t="s">
        <v>12102</v>
      </c>
      <c r="C6052" s="1">
        <v>8.1439380645752006</v>
      </c>
    </row>
    <row r="6053" spans="1:3" x14ac:dyDescent="0.35">
      <c r="A6053" t="s">
        <v>12103</v>
      </c>
      <c r="B6053" t="s">
        <v>12104</v>
      </c>
      <c r="C6053" s="1">
        <v>8.6607198715209996</v>
      </c>
    </row>
    <row r="6054" spans="1:3" x14ac:dyDescent="0.35">
      <c r="A6054" t="s">
        <v>12105</v>
      </c>
      <c r="B6054" t="s">
        <v>12106</v>
      </c>
      <c r="C6054" s="1">
        <v>8.4800024032592791</v>
      </c>
    </row>
    <row r="6055" spans="1:3" x14ac:dyDescent="0.35">
      <c r="A6055" t="s">
        <v>12107</v>
      </c>
      <c r="B6055" t="s">
        <v>12108</v>
      </c>
      <c r="C6055" s="1">
        <v>9.1947259902954102</v>
      </c>
    </row>
    <row r="6056" spans="1:3" x14ac:dyDescent="0.35">
      <c r="A6056" t="s">
        <v>12109</v>
      </c>
      <c r="B6056" t="s">
        <v>12110</v>
      </c>
      <c r="C6056" s="1">
        <v>8.9270267486572301</v>
      </c>
    </row>
    <row r="6057" spans="1:3" x14ac:dyDescent="0.35">
      <c r="A6057" t="s">
        <v>12111</v>
      </c>
      <c r="B6057" t="s">
        <v>12112</v>
      </c>
      <c r="C6057" s="1">
        <v>8.7235622406005895</v>
      </c>
    </row>
    <row r="6058" spans="1:3" x14ac:dyDescent="0.35">
      <c r="A6058" t="s">
        <v>12113</v>
      </c>
      <c r="B6058" t="s">
        <v>12114</v>
      </c>
      <c r="C6058" s="1">
        <v>8.9471139907836896</v>
      </c>
    </row>
    <row r="6059" spans="1:3" x14ac:dyDescent="0.35">
      <c r="A6059" t="s">
        <v>12115</v>
      </c>
      <c r="B6059" t="s">
        <v>12116</v>
      </c>
      <c r="C6059" s="1">
        <v>10.3536186218262</v>
      </c>
    </row>
    <row r="6060" spans="1:3" x14ac:dyDescent="0.35">
      <c r="A6060" t="s">
        <v>12117</v>
      </c>
      <c r="B6060" t="s">
        <v>12118</v>
      </c>
      <c r="C6060" s="1">
        <v>8.3357343673706001</v>
      </c>
    </row>
    <row r="6061" spans="1:3" x14ac:dyDescent="0.35">
      <c r="A6061" t="s">
        <v>12119</v>
      </c>
      <c r="B6061" t="s">
        <v>12120</v>
      </c>
      <c r="C6061" s="1">
        <v>8.5677232742309606</v>
      </c>
    </row>
    <row r="6062" spans="1:3" x14ac:dyDescent="0.35">
      <c r="A6062" t="s">
        <v>12121</v>
      </c>
      <c r="B6062" t="s">
        <v>12122</v>
      </c>
      <c r="C6062" s="1">
        <v>8.5347738265991193</v>
      </c>
    </row>
    <row r="6063" spans="1:3" x14ac:dyDescent="0.35">
      <c r="A6063" t="s">
        <v>12123</v>
      </c>
      <c r="B6063" t="s">
        <v>12124</v>
      </c>
      <c r="C6063" s="1">
        <v>8.6940355300903303</v>
      </c>
    </row>
    <row r="6064" spans="1:3" x14ac:dyDescent="0.35">
      <c r="A6064" t="s">
        <v>12125</v>
      </c>
      <c r="B6064" t="s">
        <v>12126</v>
      </c>
      <c r="C6064" s="1">
        <v>8.7922029495239293</v>
      </c>
    </row>
    <row r="6065" spans="1:3" x14ac:dyDescent="0.35">
      <c r="A6065" t="s">
        <v>12127</v>
      </c>
      <c r="B6065" t="s">
        <v>12128</v>
      </c>
      <c r="C6065" s="1">
        <v>8.5817022323608398</v>
      </c>
    </row>
    <row r="6066" spans="1:3" x14ac:dyDescent="0.35">
      <c r="A6066" t="s">
        <v>12129</v>
      </c>
      <c r="B6066" t="s">
        <v>12130</v>
      </c>
      <c r="C6066" s="1">
        <v>8.7788667678833008</v>
      </c>
    </row>
    <row r="6067" spans="1:3" x14ac:dyDescent="0.35">
      <c r="A6067" t="s">
        <v>12131</v>
      </c>
      <c r="B6067" t="s">
        <v>12132</v>
      </c>
      <c r="C6067" s="1">
        <v>8.9707088470459002</v>
      </c>
    </row>
    <row r="6068" spans="1:3" x14ac:dyDescent="0.35">
      <c r="A6068" t="s">
        <v>12133</v>
      </c>
      <c r="B6068" t="s">
        <v>12134</v>
      </c>
      <c r="C6068" s="1">
        <v>8.2942543029785192</v>
      </c>
    </row>
    <row r="6069" spans="1:3" x14ac:dyDescent="0.35">
      <c r="A6069" t="s">
        <v>12135</v>
      </c>
      <c r="B6069" t="s">
        <v>12136</v>
      </c>
      <c r="C6069" s="1">
        <v>8.078857421875</v>
      </c>
    </row>
    <row r="6070" spans="1:3" x14ac:dyDescent="0.35">
      <c r="A6070" t="s">
        <v>12137</v>
      </c>
      <c r="B6070" t="s">
        <v>12138</v>
      </c>
      <c r="C6070" s="1">
        <v>8.0790529251098597</v>
      </c>
    </row>
    <row r="6071" spans="1:3" x14ac:dyDescent="0.35">
      <c r="A6071" t="s">
        <v>12139</v>
      </c>
      <c r="B6071" t="s">
        <v>12140</v>
      </c>
      <c r="C6071" s="1">
        <v>8.6134529113769496</v>
      </c>
    </row>
    <row r="6072" spans="1:3" x14ac:dyDescent="0.35">
      <c r="A6072" t="s">
        <v>12141</v>
      </c>
      <c r="B6072" t="s">
        <v>12142</v>
      </c>
      <c r="C6072" s="1">
        <v>8.1611366271972692</v>
      </c>
    </row>
    <row r="6073" spans="1:3" x14ac:dyDescent="0.35">
      <c r="A6073" t="s">
        <v>12143</v>
      </c>
      <c r="B6073" t="s">
        <v>12144</v>
      </c>
      <c r="C6073" s="1">
        <v>8.0241565704345703</v>
      </c>
    </row>
    <row r="6074" spans="1:3" x14ac:dyDescent="0.35">
      <c r="A6074" t="s">
        <v>12145</v>
      </c>
      <c r="B6074" t="s">
        <v>12146</v>
      </c>
      <c r="C6074" s="1">
        <v>8.0413045883178693</v>
      </c>
    </row>
    <row r="6075" spans="1:3" x14ac:dyDescent="0.35">
      <c r="A6075" t="s">
        <v>12147</v>
      </c>
      <c r="B6075" t="s">
        <v>12148</v>
      </c>
      <c r="C6075" s="1">
        <v>8.6571292877197301</v>
      </c>
    </row>
    <row r="6076" spans="1:3" x14ac:dyDescent="0.35">
      <c r="A6076" t="s">
        <v>12149</v>
      </c>
      <c r="B6076" t="s">
        <v>12150</v>
      </c>
      <c r="C6076" s="1">
        <v>8.4201450347900408</v>
      </c>
    </row>
    <row r="6077" spans="1:3" x14ac:dyDescent="0.35">
      <c r="A6077" t="s">
        <v>12151</v>
      </c>
      <c r="B6077" t="s">
        <v>12152</v>
      </c>
      <c r="C6077" s="1">
        <v>8.6600227355956996</v>
      </c>
    </row>
    <row r="6078" spans="1:3" x14ac:dyDescent="0.35">
      <c r="A6078" t="s">
        <v>12153</v>
      </c>
      <c r="B6078" t="s">
        <v>12154</v>
      </c>
      <c r="C6078" s="1">
        <v>8.5610151290893608</v>
      </c>
    </row>
    <row r="6079" spans="1:3" x14ac:dyDescent="0.35">
      <c r="A6079" t="s">
        <v>12155</v>
      </c>
      <c r="B6079" t="s">
        <v>12156</v>
      </c>
      <c r="C6079" s="1">
        <v>8.3874387741088903</v>
      </c>
    </row>
    <row r="6080" spans="1:3" x14ac:dyDescent="0.35">
      <c r="A6080" t="s">
        <v>12157</v>
      </c>
      <c r="B6080" t="s">
        <v>12158</v>
      </c>
      <c r="C6080" s="1">
        <v>8.3571310043334996</v>
      </c>
    </row>
    <row r="6081" spans="1:3" x14ac:dyDescent="0.35">
      <c r="A6081" t="s">
        <v>12159</v>
      </c>
      <c r="B6081" t="s">
        <v>12160</v>
      </c>
      <c r="C6081" s="1">
        <v>8.4611282348632795</v>
      </c>
    </row>
    <row r="6082" spans="1:3" x14ac:dyDescent="0.35">
      <c r="A6082" t="s">
        <v>12161</v>
      </c>
      <c r="B6082" t="s">
        <v>12162</v>
      </c>
      <c r="C6082" s="1">
        <v>8.3198556900024396</v>
      </c>
    </row>
    <row r="6083" spans="1:3" x14ac:dyDescent="0.35">
      <c r="A6083" t="s">
        <v>12163</v>
      </c>
      <c r="B6083" t="s">
        <v>12164</v>
      </c>
      <c r="C6083" s="1">
        <v>8.1642932891845703</v>
      </c>
    </row>
    <row r="6084" spans="1:3" x14ac:dyDescent="0.35">
      <c r="A6084" t="s">
        <v>12165</v>
      </c>
      <c r="B6084" t="s">
        <v>12166</v>
      </c>
      <c r="C6084" s="1">
        <v>8.2931547164916992</v>
      </c>
    </row>
    <row r="6085" spans="1:3" x14ac:dyDescent="0.35">
      <c r="A6085" t="s">
        <v>12167</v>
      </c>
      <c r="B6085" t="s">
        <v>12168</v>
      </c>
      <c r="C6085" s="1">
        <v>8.3133182525634801</v>
      </c>
    </row>
    <row r="6086" spans="1:3" x14ac:dyDescent="0.35">
      <c r="A6086" t="s">
        <v>12169</v>
      </c>
      <c r="B6086" t="s">
        <v>12170</v>
      </c>
      <c r="C6086" s="1">
        <v>8.3179903030395508</v>
      </c>
    </row>
    <row r="6087" spans="1:3" x14ac:dyDescent="0.35">
      <c r="A6087" t="s">
        <v>12171</v>
      </c>
      <c r="B6087" t="s">
        <v>12172</v>
      </c>
      <c r="C6087" s="1">
        <v>7.95440721511841</v>
      </c>
    </row>
    <row r="6088" spans="1:3" x14ac:dyDescent="0.35">
      <c r="A6088" t="s">
        <v>12173</v>
      </c>
      <c r="B6088" t="s">
        <v>12174</v>
      </c>
      <c r="C6088" s="1">
        <v>8.0009794235229492</v>
      </c>
    </row>
    <row r="6089" spans="1:3" x14ac:dyDescent="0.35">
      <c r="A6089" t="s">
        <v>12175</v>
      </c>
      <c r="B6089" t="s">
        <v>12176</v>
      </c>
      <c r="C6089" s="1">
        <v>8.0381250381469709</v>
      </c>
    </row>
    <row r="6090" spans="1:3" x14ac:dyDescent="0.35">
      <c r="A6090" t="s">
        <v>12177</v>
      </c>
      <c r="B6090" t="s">
        <v>12178</v>
      </c>
      <c r="C6090" s="1">
        <v>8.0228548049926793</v>
      </c>
    </row>
    <row r="6091" spans="1:3" x14ac:dyDescent="0.35">
      <c r="A6091" t="s">
        <v>12179</v>
      </c>
      <c r="B6091" t="s">
        <v>12180</v>
      </c>
      <c r="C6091" s="1">
        <v>7.7523503303527797</v>
      </c>
    </row>
    <row r="6092" spans="1:3" x14ac:dyDescent="0.35">
      <c r="A6092" t="s">
        <v>12181</v>
      </c>
      <c r="B6092" t="s">
        <v>12182</v>
      </c>
      <c r="C6092" s="1">
        <v>7.7511968612670898</v>
      </c>
    </row>
    <row r="6093" spans="1:3" x14ac:dyDescent="0.35">
      <c r="A6093" t="s">
        <v>12183</v>
      </c>
      <c r="B6093" t="s">
        <v>12184</v>
      </c>
      <c r="C6093" s="1">
        <v>8.6902580261230504</v>
      </c>
    </row>
    <row r="6094" spans="1:3" x14ac:dyDescent="0.35">
      <c r="A6094" t="s">
        <v>12185</v>
      </c>
      <c r="B6094" t="s">
        <v>12186</v>
      </c>
      <c r="C6094" s="1">
        <v>8.5294227600097692</v>
      </c>
    </row>
    <row r="6095" spans="1:3" x14ac:dyDescent="0.35">
      <c r="A6095" t="s">
        <v>12187</v>
      </c>
      <c r="B6095" t="s">
        <v>12188</v>
      </c>
      <c r="C6095" s="1">
        <v>8.5884695053100604</v>
      </c>
    </row>
    <row r="6096" spans="1:3" x14ac:dyDescent="0.35">
      <c r="A6096" t="s">
        <v>12189</v>
      </c>
      <c r="B6096" t="s">
        <v>12190</v>
      </c>
      <c r="C6096" s="1">
        <v>8.5061016082763707</v>
      </c>
    </row>
    <row r="6097" spans="1:3" x14ac:dyDescent="0.35">
      <c r="A6097" t="s">
        <v>12191</v>
      </c>
      <c r="B6097" t="s">
        <v>12192</v>
      </c>
      <c r="C6097" s="1">
        <v>8.2458839416503906</v>
      </c>
    </row>
    <row r="6098" spans="1:3" x14ac:dyDescent="0.35">
      <c r="A6098" t="s">
        <v>12193</v>
      </c>
      <c r="B6098" t="s">
        <v>12194</v>
      </c>
      <c r="C6098" s="1">
        <v>8.1375007629394496</v>
      </c>
    </row>
    <row r="6099" spans="1:3" x14ac:dyDescent="0.35">
      <c r="A6099" t="s">
        <v>12195</v>
      </c>
      <c r="B6099" t="s">
        <v>12196</v>
      </c>
      <c r="C6099" s="1">
        <v>7.9581255912780797</v>
      </c>
    </row>
    <row r="6100" spans="1:3" x14ac:dyDescent="0.35">
      <c r="A6100" t="s">
        <v>12197</v>
      </c>
      <c r="B6100" t="s">
        <v>12198</v>
      </c>
      <c r="C6100" s="1">
        <v>7.8651690483093297</v>
      </c>
    </row>
    <row r="6101" spans="1:3" x14ac:dyDescent="0.35">
      <c r="A6101" t="s">
        <v>12199</v>
      </c>
      <c r="B6101" t="s">
        <v>12200</v>
      </c>
      <c r="C6101" s="1">
        <v>7.6119494438171396</v>
      </c>
    </row>
    <row r="6102" spans="1:3" x14ac:dyDescent="0.35">
      <c r="A6102" t="s">
        <v>12201</v>
      </c>
      <c r="B6102" t="s">
        <v>12202</v>
      </c>
      <c r="C6102" s="1">
        <v>7.2844710350036603</v>
      </c>
    </row>
    <row r="6103" spans="1:3" x14ac:dyDescent="0.35">
      <c r="A6103" t="s">
        <v>12203</v>
      </c>
      <c r="B6103" t="s">
        <v>12204</v>
      </c>
      <c r="C6103" s="1">
        <v>7.37231397628784</v>
      </c>
    </row>
    <row r="6104" spans="1:3" x14ac:dyDescent="0.35">
      <c r="A6104" t="s">
        <v>12205</v>
      </c>
      <c r="B6104" t="s">
        <v>12206</v>
      </c>
      <c r="C6104" s="1">
        <v>7.3337736129760698</v>
      </c>
    </row>
    <row r="6105" spans="1:3" x14ac:dyDescent="0.35">
      <c r="A6105" t="s">
        <v>12207</v>
      </c>
      <c r="B6105" t="s">
        <v>12208</v>
      </c>
      <c r="C6105" s="1">
        <v>7.4459886550903303</v>
      </c>
    </row>
    <row r="6106" spans="1:3" x14ac:dyDescent="0.35">
      <c r="A6106" t="s">
        <v>12209</v>
      </c>
      <c r="B6106" t="s">
        <v>12210</v>
      </c>
      <c r="C6106" s="1">
        <v>7.6409020423889196</v>
      </c>
    </row>
    <row r="6107" spans="1:3" x14ac:dyDescent="0.35">
      <c r="A6107" t="s">
        <v>12211</v>
      </c>
      <c r="B6107" t="s">
        <v>12212</v>
      </c>
      <c r="C6107" s="1">
        <v>7.808837890625</v>
      </c>
    </row>
    <row r="6108" spans="1:3" x14ac:dyDescent="0.35">
      <c r="A6108" t="s">
        <v>12213</v>
      </c>
      <c r="B6108" t="s">
        <v>12214</v>
      </c>
      <c r="C6108" s="1">
        <v>7.5853109359741202</v>
      </c>
    </row>
    <row r="6109" spans="1:3" x14ac:dyDescent="0.35">
      <c r="A6109" t="s">
        <v>12215</v>
      </c>
      <c r="B6109" t="s">
        <v>12216</v>
      </c>
      <c r="C6109" s="1">
        <v>7.5993881225585902</v>
      </c>
    </row>
    <row r="6110" spans="1:3" x14ac:dyDescent="0.35">
      <c r="A6110" t="s">
        <v>12217</v>
      </c>
      <c r="B6110" t="s">
        <v>12218</v>
      </c>
      <c r="C6110" s="1">
        <v>7.4350309371948198</v>
      </c>
    </row>
    <row r="6111" spans="1:3" x14ac:dyDescent="0.35">
      <c r="A6111" t="s">
        <v>12219</v>
      </c>
      <c r="B6111" t="s">
        <v>12220</v>
      </c>
      <c r="C6111" s="1">
        <v>7.6287407875061</v>
      </c>
    </row>
    <row r="6112" spans="1:3" x14ac:dyDescent="0.35">
      <c r="A6112" t="s">
        <v>12221</v>
      </c>
      <c r="B6112" t="s">
        <v>12222</v>
      </c>
      <c r="C6112" s="1">
        <v>7.6836352348327601</v>
      </c>
    </row>
    <row r="6113" spans="1:3" x14ac:dyDescent="0.35">
      <c r="A6113" t="s">
        <v>12223</v>
      </c>
      <c r="B6113" t="s">
        <v>12224</v>
      </c>
      <c r="C6113" s="1">
        <v>7.87453317642212</v>
      </c>
    </row>
    <row r="6114" spans="1:3" x14ac:dyDescent="0.35">
      <c r="A6114" t="s">
        <v>12225</v>
      </c>
      <c r="B6114" t="s">
        <v>12226</v>
      </c>
      <c r="C6114" s="1">
        <v>7.3725647926330602</v>
      </c>
    </row>
    <row r="6115" spans="1:3" x14ac:dyDescent="0.35">
      <c r="A6115" t="s">
        <v>12227</v>
      </c>
      <c r="B6115" t="s">
        <v>12228</v>
      </c>
      <c r="C6115" s="1">
        <v>7.9256763458251998</v>
      </c>
    </row>
    <row r="6116" spans="1:3" x14ac:dyDescent="0.35">
      <c r="A6116" t="s">
        <v>12229</v>
      </c>
      <c r="B6116" t="s">
        <v>12230</v>
      </c>
      <c r="C6116" s="1">
        <v>7.8342576026916504</v>
      </c>
    </row>
    <row r="6117" spans="1:3" x14ac:dyDescent="0.35">
      <c r="A6117" t="s">
        <v>12231</v>
      </c>
      <c r="B6117" t="s">
        <v>12232</v>
      </c>
      <c r="C6117" s="1">
        <v>7.5066022872924796</v>
      </c>
    </row>
    <row r="6118" spans="1:3" x14ac:dyDescent="0.35">
      <c r="A6118" t="s">
        <v>12233</v>
      </c>
      <c r="B6118" t="s">
        <v>12234</v>
      </c>
      <c r="C6118" s="1">
        <v>7.2275881767273003</v>
      </c>
    </row>
    <row r="6119" spans="1:3" x14ac:dyDescent="0.35">
      <c r="A6119" t="s">
        <v>12235</v>
      </c>
      <c r="B6119" t="s">
        <v>12236</v>
      </c>
      <c r="C6119" s="1">
        <v>7.7765398025512704</v>
      </c>
    </row>
    <row r="6120" spans="1:3" x14ac:dyDescent="0.35">
      <c r="A6120" t="s">
        <v>12237</v>
      </c>
      <c r="B6120" t="s">
        <v>12238</v>
      </c>
      <c r="C6120" s="1">
        <v>7.8911585807800302</v>
      </c>
    </row>
    <row r="6121" spans="1:3" x14ac:dyDescent="0.35">
      <c r="A6121" t="s">
        <v>12239</v>
      </c>
      <c r="B6121" t="s">
        <v>12240</v>
      </c>
      <c r="C6121" s="1">
        <v>7.9159917831420898</v>
      </c>
    </row>
    <row r="6122" spans="1:3" x14ac:dyDescent="0.35">
      <c r="A6122" t="s">
        <v>12241</v>
      </c>
      <c r="B6122" t="s">
        <v>12242</v>
      </c>
      <c r="C6122" s="1">
        <v>7.7415232658386204</v>
      </c>
    </row>
    <row r="6123" spans="1:3" x14ac:dyDescent="0.35">
      <c r="A6123" t="s">
        <v>12243</v>
      </c>
      <c r="B6123" t="s">
        <v>12244</v>
      </c>
      <c r="C6123" s="1">
        <v>7.8539543151855504</v>
      </c>
    </row>
    <row r="6124" spans="1:3" x14ac:dyDescent="0.35">
      <c r="A6124" t="s">
        <v>12245</v>
      </c>
      <c r="B6124" t="s">
        <v>12246</v>
      </c>
      <c r="C6124" s="1">
        <v>7.7245559692382804</v>
      </c>
    </row>
    <row r="6125" spans="1:3" x14ac:dyDescent="0.35">
      <c r="A6125" t="s">
        <v>12247</v>
      </c>
      <c r="B6125" t="s">
        <v>12248</v>
      </c>
      <c r="C6125" s="1">
        <v>7.6617841720581001</v>
      </c>
    </row>
    <row r="6126" spans="1:3" x14ac:dyDescent="0.35">
      <c r="A6126" t="s">
        <v>12249</v>
      </c>
      <c r="B6126" t="s">
        <v>12250</v>
      </c>
      <c r="C6126" s="1">
        <v>7.4515886306762704</v>
      </c>
    </row>
    <row r="6127" spans="1:3" x14ac:dyDescent="0.35">
      <c r="A6127" t="s">
        <v>12251</v>
      </c>
      <c r="B6127" t="s">
        <v>12252</v>
      </c>
      <c r="C6127" s="1">
        <v>7.6490855216979998</v>
      </c>
    </row>
    <row r="6128" spans="1:3" x14ac:dyDescent="0.35">
      <c r="A6128" t="s">
        <v>12253</v>
      </c>
      <c r="B6128" t="s">
        <v>12254</v>
      </c>
      <c r="C6128" s="1">
        <v>7.4497699737548801</v>
      </c>
    </row>
    <row r="6129" spans="1:3" x14ac:dyDescent="0.35">
      <c r="A6129" t="s">
        <v>12255</v>
      </c>
      <c r="B6129" t="s">
        <v>12256</v>
      </c>
      <c r="C6129" s="1">
        <v>7.4075140953064</v>
      </c>
    </row>
    <row r="6130" spans="1:3" x14ac:dyDescent="0.35">
      <c r="A6130" t="s">
        <v>12257</v>
      </c>
      <c r="B6130" t="s">
        <v>12258</v>
      </c>
      <c r="C6130" s="1">
        <v>7.1967945098876998</v>
      </c>
    </row>
    <row r="6131" spans="1:3" x14ac:dyDescent="0.35">
      <c r="A6131" t="s">
        <v>12259</v>
      </c>
      <c r="B6131" t="s">
        <v>12260</v>
      </c>
      <c r="C6131" s="1">
        <v>7.3481869697570801</v>
      </c>
    </row>
    <row r="6132" spans="1:3" x14ac:dyDescent="0.35">
      <c r="A6132" t="s">
        <v>12261</v>
      </c>
      <c r="B6132" t="s">
        <v>12262</v>
      </c>
      <c r="C6132" s="1">
        <v>7.7932500839233398</v>
      </c>
    </row>
    <row r="6133" spans="1:3" x14ac:dyDescent="0.35">
      <c r="A6133" t="s">
        <v>12263</v>
      </c>
      <c r="B6133" t="s">
        <v>12264</v>
      </c>
      <c r="C6133" s="1">
        <v>7.8356170654296902</v>
      </c>
    </row>
    <row r="6134" spans="1:3" x14ac:dyDescent="0.35">
      <c r="A6134" t="s">
        <v>12265</v>
      </c>
      <c r="B6134" t="s">
        <v>12266</v>
      </c>
      <c r="C6134" s="1">
        <v>7.7278861999511701</v>
      </c>
    </row>
    <row r="6135" spans="1:3" x14ac:dyDescent="0.35">
      <c r="A6135" t="s">
        <v>12267</v>
      </c>
      <c r="B6135" t="s">
        <v>12268</v>
      </c>
      <c r="C6135" s="1">
        <v>7.6997866630554199</v>
      </c>
    </row>
    <row r="6136" spans="1:3" x14ac:dyDescent="0.35">
      <c r="A6136" t="s">
        <v>12269</v>
      </c>
      <c r="B6136" t="s">
        <v>12270</v>
      </c>
      <c r="C6136" s="1">
        <v>7.8028373718261701</v>
      </c>
    </row>
    <row r="6137" spans="1:3" x14ac:dyDescent="0.35">
      <c r="A6137" t="s">
        <v>12271</v>
      </c>
      <c r="B6137" t="s">
        <v>12272</v>
      </c>
      <c r="C6137" s="1">
        <v>7.5386476516723597</v>
      </c>
    </row>
    <row r="6138" spans="1:3" x14ac:dyDescent="0.35">
      <c r="A6138" t="s">
        <v>12273</v>
      </c>
      <c r="B6138" t="s">
        <v>12274</v>
      </c>
      <c r="C6138" s="1">
        <v>7.5806684494018599</v>
      </c>
    </row>
    <row r="6139" spans="1:3" x14ac:dyDescent="0.35">
      <c r="A6139" t="s">
        <v>12275</v>
      </c>
      <c r="B6139" t="s">
        <v>12276</v>
      </c>
      <c r="C6139" s="1">
        <v>7.4611697196960396</v>
      </c>
    </row>
    <row r="6140" spans="1:3" x14ac:dyDescent="0.35">
      <c r="A6140" t="s">
        <v>12277</v>
      </c>
      <c r="B6140" t="s">
        <v>12278</v>
      </c>
      <c r="C6140" s="1">
        <v>7.4679384231567401</v>
      </c>
    </row>
    <row r="6141" spans="1:3" x14ac:dyDescent="0.35">
      <c r="A6141" t="s">
        <v>12279</v>
      </c>
      <c r="B6141" t="s">
        <v>12280</v>
      </c>
      <c r="C6141" s="1">
        <v>7.3898267745971697</v>
      </c>
    </row>
    <row r="6142" spans="1:3" x14ac:dyDescent="0.35">
      <c r="A6142" t="s">
        <v>12281</v>
      </c>
      <c r="B6142" t="s">
        <v>12282</v>
      </c>
      <c r="C6142" s="1">
        <v>7.444580078125</v>
      </c>
    </row>
    <row r="6143" spans="1:3" x14ac:dyDescent="0.35">
      <c r="A6143" t="s">
        <v>12283</v>
      </c>
      <c r="B6143" t="s">
        <v>12284</v>
      </c>
      <c r="C6143" s="1">
        <v>7.39088678359985</v>
      </c>
    </row>
    <row r="6144" spans="1:3" x14ac:dyDescent="0.35">
      <c r="A6144" t="s">
        <v>12285</v>
      </c>
      <c r="B6144" t="s">
        <v>12286</v>
      </c>
      <c r="C6144" s="1">
        <v>7.48402643203735</v>
      </c>
    </row>
    <row r="6145" spans="1:3" x14ac:dyDescent="0.35">
      <c r="A6145" t="s">
        <v>12287</v>
      </c>
      <c r="B6145" t="s">
        <v>12288</v>
      </c>
      <c r="C6145" s="1">
        <v>7.41717624664307</v>
      </c>
    </row>
    <row r="6146" spans="1:3" x14ac:dyDescent="0.35">
      <c r="A6146" t="s">
        <v>12289</v>
      </c>
      <c r="B6146" t="s">
        <v>12290</v>
      </c>
      <c r="C6146" s="1">
        <v>7.4615063667297399</v>
      </c>
    </row>
    <row r="6147" spans="1:3" x14ac:dyDescent="0.35">
      <c r="A6147" t="s">
        <v>12291</v>
      </c>
      <c r="B6147" t="s">
        <v>12292</v>
      </c>
      <c r="C6147" s="1">
        <v>7.4212007522582999</v>
      </c>
    </row>
    <row r="6148" spans="1:3" x14ac:dyDescent="0.35">
      <c r="A6148" t="s">
        <v>12293</v>
      </c>
      <c r="B6148" t="s">
        <v>12294</v>
      </c>
      <c r="C6148" s="1">
        <v>7.2330236434936497</v>
      </c>
    </row>
    <row r="6149" spans="1:3" x14ac:dyDescent="0.35">
      <c r="A6149" t="s">
        <v>12295</v>
      </c>
      <c r="B6149" t="s">
        <v>12296</v>
      </c>
      <c r="C6149" s="1">
        <v>7.5097861289978001</v>
      </c>
    </row>
    <row r="6150" spans="1:3" x14ac:dyDescent="0.35">
      <c r="A6150" t="s">
        <v>12297</v>
      </c>
      <c r="B6150" t="s">
        <v>12298</v>
      </c>
      <c r="C6150" s="1">
        <v>8.2682189941406197</v>
      </c>
    </row>
    <row r="6151" spans="1:3" x14ac:dyDescent="0.35">
      <c r="A6151" t="s">
        <v>12299</v>
      </c>
      <c r="B6151" t="s">
        <v>12300</v>
      </c>
      <c r="C6151" s="1">
        <v>8.2604913711547905</v>
      </c>
    </row>
    <row r="6152" spans="1:3" x14ac:dyDescent="0.35">
      <c r="A6152" t="s">
        <v>12301</v>
      </c>
      <c r="B6152" t="s">
        <v>12302</v>
      </c>
      <c r="C6152" s="1">
        <v>8.2592201232910192</v>
      </c>
    </row>
    <row r="6153" spans="1:3" x14ac:dyDescent="0.35">
      <c r="A6153" t="s">
        <v>12303</v>
      </c>
      <c r="B6153" t="s">
        <v>12304</v>
      </c>
      <c r="C6153" s="1">
        <v>8.1797828674316406</v>
      </c>
    </row>
    <row r="6154" spans="1:3" x14ac:dyDescent="0.35">
      <c r="A6154" t="s">
        <v>12305</v>
      </c>
      <c r="B6154" t="s">
        <v>12306</v>
      </c>
      <c r="C6154" s="1">
        <v>7.8195724487304696</v>
      </c>
    </row>
    <row r="6155" spans="1:3" x14ac:dyDescent="0.35">
      <c r="A6155" t="s">
        <v>12307</v>
      </c>
      <c r="B6155" t="s">
        <v>12308</v>
      </c>
      <c r="C6155" s="1">
        <v>8.2068881988525408</v>
      </c>
    </row>
    <row r="6156" spans="1:3" x14ac:dyDescent="0.35">
      <c r="A6156" t="s">
        <v>12309</v>
      </c>
      <c r="B6156" t="s">
        <v>12310</v>
      </c>
      <c r="C6156" s="1">
        <v>8.1477308273315394</v>
      </c>
    </row>
    <row r="6157" spans="1:3" x14ac:dyDescent="0.35">
      <c r="A6157" t="s">
        <v>12311</v>
      </c>
      <c r="B6157" t="s">
        <v>12312</v>
      </c>
      <c r="C6157" s="1">
        <v>7.8213052749633798</v>
      </c>
    </row>
    <row r="6158" spans="1:3" x14ac:dyDescent="0.35">
      <c r="A6158" t="s">
        <v>12313</v>
      </c>
      <c r="B6158" t="s">
        <v>12314</v>
      </c>
      <c r="C6158" s="1">
        <v>8.0190944671630895</v>
      </c>
    </row>
    <row r="6159" spans="1:3" x14ac:dyDescent="0.35">
      <c r="A6159" t="s">
        <v>12315</v>
      </c>
      <c r="B6159" t="s">
        <v>12316</v>
      </c>
      <c r="C6159" s="1">
        <v>8.1279392242431605</v>
      </c>
    </row>
    <row r="6160" spans="1:3" x14ac:dyDescent="0.35">
      <c r="A6160" t="s">
        <v>12317</v>
      </c>
      <c r="B6160" t="s">
        <v>12318</v>
      </c>
      <c r="C6160" s="1">
        <v>8.7696847915649396</v>
      </c>
    </row>
    <row r="6161" spans="1:3" x14ac:dyDescent="0.35">
      <c r="A6161" t="s">
        <v>12319</v>
      </c>
      <c r="B6161" t="s">
        <v>12320</v>
      </c>
      <c r="C6161" s="1">
        <v>8.9013328552246094</v>
      </c>
    </row>
    <row r="6162" spans="1:3" x14ac:dyDescent="0.35">
      <c r="A6162" t="s">
        <v>12321</v>
      </c>
      <c r="B6162" t="s">
        <v>12322</v>
      </c>
      <c r="C6162" s="1">
        <v>8.4518690109252894</v>
      </c>
    </row>
    <row r="6163" spans="1:3" x14ac:dyDescent="0.35">
      <c r="A6163" t="s">
        <v>12323</v>
      </c>
      <c r="B6163" t="s">
        <v>12324</v>
      </c>
      <c r="C6163" s="1">
        <v>8.4568881988525408</v>
      </c>
    </row>
    <row r="6164" spans="1:3" x14ac:dyDescent="0.35">
      <c r="A6164" t="s">
        <v>12325</v>
      </c>
      <c r="B6164" t="s">
        <v>12326</v>
      </c>
      <c r="C6164" s="1">
        <v>8.3809537887573207</v>
      </c>
    </row>
    <row r="6165" spans="1:3" x14ac:dyDescent="0.35">
      <c r="A6165" t="s">
        <v>12327</v>
      </c>
      <c r="B6165" t="s">
        <v>12328</v>
      </c>
      <c r="C6165" s="1">
        <v>8.3629331588745099</v>
      </c>
    </row>
    <row r="6166" spans="1:3" x14ac:dyDescent="0.35">
      <c r="A6166" t="s">
        <v>12329</v>
      </c>
      <c r="B6166" t="s">
        <v>12330</v>
      </c>
      <c r="C6166" s="1">
        <v>8.2370033264160192</v>
      </c>
    </row>
    <row r="6167" spans="1:3" x14ac:dyDescent="0.35">
      <c r="A6167" t="s">
        <v>12331</v>
      </c>
      <c r="B6167" t="s">
        <v>12332</v>
      </c>
      <c r="C6167" s="1">
        <v>8.5012454986572301</v>
      </c>
    </row>
    <row r="6168" spans="1:3" x14ac:dyDescent="0.35">
      <c r="A6168" t="s">
        <v>12333</v>
      </c>
      <c r="B6168" t="s">
        <v>12334</v>
      </c>
      <c r="C6168" s="1">
        <v>8.3045501708984393</v>
      </c>
    </row>
    <row r="6169" spans="1:3" x14ac:dyDescent="0.35">
      <c r="A6169" t="s">
        <v>12335</v>
      </c>
      <c r="B6169" t="s">
        <v>12336</v>
      </c>
      <c r="C6169" s="1">
        <v>8.5810165405273402</v>
      </c>
    </row>
    <row r="6170" spans="1:3" x14ac:dyDescent="0.35">
      <c r="A6170" t="s">
        <v>12337</v>
      </c>
      <c r="B6170" t="s">
        <v>12338</v>
      </c>
      <c r="C6170" s="1">
        <v>8.5791721343994105</v>
      </c>
    </row>
    <row r="6171" spans="1:3" x14ac:dyDescent="0.35">
      <c r="A6171" t="s">
        <v>12339</v>
      </c>
      <c r="B6171" t="s">
        <v>12340</v>
      </c>
      <c r="C6171" s="1">
        <v>8.3504829406738299</v>
      </c>
    </row>
    <row r="6172" spans="1:3" x14ac:dyDescent="0.35">
      <c r="A6172" t="s">
        <v>12341</v>
      </c>
      <c r="B6172" t="s">
        <v>12342</v>
      </c>
      <c r="C6172" s="1">
        <v>8.5252304077148402</v>
      </c>
    </row>
    <row r="6173" spans="1:3" x14ac:dyDescent="0.35">
      <c r="A6173" t="s">
        <v>12343</v>
      </c>
      <c r="B6173" t="s">
        <v>12344</v>
      </c>
      <c r="C6173" s="1">
        <v>7.79669284820557</v>
      </c>
    </row>
    <row r="6174" spans="1:3" x14ac:dyDescent="0.35">
      <c r="A6174" t="s">
        <v>12345</v>
      </c>
      <c r="B6174" t="s">
        <v>12346</v>
      </c>
      <c r="C6174" s="1">
        <v>7.5694661140441903</v>
      </c>
    </row>
    <row r="6175" spans="1:3" x14ac:dyDescent="0.35">
      <c r="A6175" t="s">
        <v>12347</v>
      </c>
      <c r="B6175" t="s">
        <v>12348</v>
      </c>
      <c r="C6175" s="1">
        <v>7.6314239501953098</v>
      </c>
    </row>
    <row r="6176" spans="1:3" x14ac:dyDescent="0.35">
      <c r="A6176" t="s">
        <v>12349</v>
      </c>
      <c r="B6176" t="s">
        <v>12350</v>
      </c>
      <c r="C6176" s="1">
        <v>7.7581110000610396</v>
      </c>
    </row>
    <row r="6177" spans="1:3" x14ac:dyDescent="0.35">
      <c r="A6177" t="s">
        <v>12351</v>
      </c>
      <c r="B6177" t="s">
        <v>12352</v>
      </c>
      <c r="C6177" s="1">
        <v>7.6371936798095703</v>
      </c>
    </row>
    <row r="6178" spans="1:3" x14ac:dyDescent="0.35">
      <c r="A6178" t="s">
        <v>12353</v>
      </c>
      <c r="B6178" t="s">
        <v>12354</v>
      </c>
      <c r="C6178" s="1">
        <v>7.6147131919860804</v>
      </c>
    </row>
    <row r="6179" spans="1:3" x14ac:dyDescent="0.35">
      <c r="A6179" t="s">
        <v>12355</v>
      </c>
      <c r="B6179" t="s">
        <v>12356</v>
      </c>
      <c r="C6179" s="1">
        <v>7.5217370986938503</v>
      </c>
    </row>
    <row r="6180" spans="1:3" x14ac:dyDescent="0.35">
      <c r="A6180" t="s">
        <v>12357</v>
      </c>
      <c r="B6180" t="s">
        <v>12358</v>
      </c>
      <c r="C6180" s="1">
        <v>7.7980594635009801</v>
      </c>
    </row>
    <row r="6181" spans="1:3" x14ac:dyDescent="0.35">
      <c r="A6181" t="s">
        <v>12359</v>
      </c>
      <c r="B6181" t="s">
        <v>12360</v>
      </c>
      <c r="C6181" s="1">
        <v>7.5628433227539098</v>
      </c>
    </row>
    <row r="6182" spans="1:3" x14ac:dyDescent="0.35">
      <c r="A6182" t="s">
        <v>12361</v>
      </c>
      <c r="B6182" t="s">
        <v>12362</v>
      </c>
      <c r="C6182" s="1">
        <v>7.7149171829223597</v>
      </c>
    </row>
    <row r="6183" spans="1:3" x14ac:dyDescent="0.35">
      <c r="A6183" t="s">
        <v>12363</v>
      </c>
      <c r="B6183" t="s">
        <v>12364</v>
      </c>
      <c r="C6183" s="1">
        <v>7.7088046073913601</v>
      </c>
    </row>
    <row r="6184" spans="1:3" x14ac:dyDescent="0.35">
      <c r="A6184" t="s">
        <v>12365</v>
      </c>
      <c r="B6184" t="s">
        <v>12366</v>
      </c>
      <c r="C6184" s="1">
        <v>7.5492005348205602</v>
      </c>
    </row>
    <row r="6185" spans="1:3" x14ac:dyDescent="0.35">
      <c r="A6185" t="s">
        <v>12367</v>
      </c>
      <c r="B6185" t="s">
        <v>12368</v>
      </c>
      <c r="C6185" s="1">
        <v>7.5284466743469203</v>
      </c>
    </row>
    <row r="6186" spans="1:3" x14ac:dyDescent="0.35">
      <c r="A6186" t="s">
        <v>12369</v>
      </c>
      <c r="B6186" t="s">
        <v>12370</v>
      </c>
      <c r="C6186" s="1">
        <v>7.6192474365234402</v>
      </c>
    </row>
    <row r="6187" spans="1:3" x14ac:dyDescent="0.35">
      <c r="A6187" t="s">
        <v>12371</v>
      </c>
      <c r="B6187" t="s">
        <v>12372</v>
      </c>
      <c r="C6187" s="1">
        <v>7.34362888336182</v>
      </c>
    </row>
    <row r="6188" spans="1:3" x14ac:dyDescent="0.35">
      <c r="A6188" t="s">
        <v>12373</v>
      </c>
      <c r="B6188" t="s">
        <v>12374</v>
      </c>
      <c r="C6188" s="1">
        <v>7.5790033340454102</v>
      </c>
    </row>
    <row r="6189" spans="1:3" x14ac:dyDescent="0.35">
      <c r="A6189" t="s">
        <v>12375</v>
      </c>
      <c r="B6189" t="s">
        <v>12376</v>
      </c>
      <c r="C6189" s="1">
        <v>7.5153260231018102</v>
      </c>
    </row>
    <row r="6190" spans="1:3" x14ac:dyDescent="0.35">
      <c r="A6190" t="s">
        <v>12377</v>
      </c>
      <c r="B6190" t="s">
        <v>12378</v>
      </c>
      <c r="C6190" s="1">
        <v>7.4598746299743697</v>
      </c>
    </row>
    <row r="6191" spans="1:3" x14ac:dyDescent="0.35">
      <c r="A6191" t="s">
        <v>12379</v>
      </c>
      <c r="B6191" t="s">
        <v>12380</v>
      </c>
      <c r="C6191" s="1">
        <v>7.36025047302246</v>
      </c>
    </row>
    <row r="6192" spans="1:3" x14ac:dyDescent="0.35">
      <c r="A6192" t="s">
        <v>12381</v>
      </c>
      <c r="B6192" t="s">
        <v>12382</v>
      </c>
      <c r="C6192" s="1">
        <v>7.3530726432800302</v>
      </c>
    </row>
    <row r="6193" spans="1:3" x14ac:dyDescent="0.35">
      <c r="A6193" t="s">
        <v>12383</v>
      </c>
      <c r="B6193" t="s">
        <v>12384</v>
      </c>
      <c r="C6193" s="1">
        <v>7.5987501144409197</v>
      </c>
    </row>
    <row r="6194" spans="1:3" x14ac:dyDescent="0.35">
      <c r="A6194" t="s">
        <v>12385</v>
      </c>
      <c r="B6194" t="s">
        <v>12386</v>
      </c>
      <c r="C6194" s="1">
        <v>7.2879543304443404</v>
      </c>
    </row>
    <row r="6195" spans="1:3" x14ac:dyDescent="0.35">
      <c r="A6195" t="s">
        <v>12387</v>
      </c>
      <c r="B6195" t="s">
        <v>12388</v>
      </c>
      <c r="C6195" s="1">
        <v>7.6338357925415004</v>
      </c>
    </row>
    <row r="6196" spans="1:3" x14ac:dyDescent="0.35">
      <c r="A6196" t="s">
        <v>12389</v>
      </c>
      <c r="B6196" t="s">
        <v>12390</v>
      </c>
      <c r="C6196" s="1">
        <v>7.5799665451049796</v>
      </c>
    </row>
    <row r="6197" spans="1:3" x14ac:dyDescent="0.35">
      <c r="A6197" t="s">
        <v>12391</v>
      </c>
      <c r="B6197" t="s">
        <v>12392</v>
      </c>
      <c r="C6197" s="1">
        <v>7.5281348228454599</v>
      </c>
    </row>
    <row r="6198" spans="1:3" x14ac:dyDescent="0.35">
      <c r="A6198" t="s">
        <v>12393</v>
      </c>
      <c r="B6198" t="s">
        <v>12394</v>
      </c>
      <c r="C6198" s="1">
        <v>7.4847955703735396</v>
      </c>
    </row>
    <row r="6199" spans="1:3" x14ac:dyDescent="0.35">
      <c r="A6199" t="s">
        <v>12395</v>
      </c>
      <c r="B6199" t="s">
        <v>12396</v>
      </c>
      <c r="C6199" s="1">
        <v>7.8229417800903303</v>
      </c>
    </row>
    <row r="6200" spans="1:3" x14ac:dyDescent="0.35">
      <c r="A6200" t="s">
        <v>12397</v>
      </c>
      <c r="B6200" t="s">
        <v>12398</v>
      </c>
      <c r="C6200" s="1">
        <v>7.4102597236633301</v>
      </c>
    </row>
    <row r="6201" spans="1:3" x14ac:dyDescent="0.35">
      <c r="A6201" t="s">
        <v>12399</v>
      </c>
      <c r="B6201" t="s">
        <v>12400</v>
      </c>
      <c r="C6201" s="1">
        <v>7.7156257629394496</v>
      </c>
    </row>
    <row r="6202" spans="1:3" x14ac:dyDescent="0.35">
      <c r="A6202" t="s">
        <v>12401</v>
      </c>
      <c r="B6202" t="s">
        <v>12402</v>
      </c>
      <c r="C6202" s="1">
        <v>7.3299860954284703</v>
      </c>
    </row>
    <row r="6203" spans="1:3" x14ac:dyDescent="0.35">
      <c r="A6203" t="s">
        <v>12403</v>
      </c>
      <c r="B6203" t="s">
        <v>12404</v>
      </c>
      <c r="C6203" s="1">
        <v>7.41564846038818</v>
      </c>
    </row>
    <row r="6204" spans="1:3" x14ac:dyDescent="0.35">
      <c r="A6204" t="s">
        <v>12405</v>
      </c>
      <c r="B6204" t="s">
        <v>12406</v>
      </c>
      <c r="C6204" s="1">
        <v>7.5320138931274396</v>
      </c>
    </row>
    <row r="6205" spans="1:3" x14ac:dyDescent="0.35">
      <c r="A6205" t="s">
        <v>12407</v>
      </c>
      <c r="B6205" t="s">
        <v>12408</v>
      </c>
      <c r="C6205" s="1">
        <v>7.1801171302795401</v>
      </c>
    </row>
    <row r="6206" spans="1:3" x14ac:dyDescent="0.35">
      <c r="A6206" t="s">
        <v>12409</v>
      </c>
      <c r="B6206" t="s">
        <v>12410</v>
      </c>
      <c r="C6206" s="1">
        <v>7.2711381912231401</v>
      </c>
    </row>
    <row r="6207" spans="1:3" x14ac:dyDescent="0.35">
      <c r="A6207" t="s">
        <v>12411</v>
      </c>
      <c r="B6207" t="s">
        <v>12412</v>
      </c>
      <c r="C6207" s="1">
        <v>7.3010635375976598</v>
      </c>
    </row>
    <row r="6208" spans="1:3" x14ac:dyDescent="0.35">
      <c r="A6208" t="s">
        <v>12413</v>
      </c>
      <c r="B6208" t="s">
        <v>12414</v>
      </c>
      <c r="C6208" s="1">
        <v>7.2050290107726997</v>
      </c>
    </row>
    <row r="6209" spans="1:3" x14ac:dyDescent="0.35">
      <c r="A6209" t="s">
        <v>12415</v>
      </c>
      <c r="B6209" t="s">
        <v>12416</v>
      </c>
      <c r="C6209" s="1">
        <v>6.78967332839966</v>
      </c>
    </row>
    <row r="6210" spans="1:3" x14ac:dyDescent="0.35">
      <c r="A6210" t="s">
        <v>12417</v>
      </c>
      <c r="B6210" t="s">
        <v>12418</v>
      </c>
      <c r="C6210" s="1">
        <v>6.7976174354553196</v>
      </c>
    </row>
    <row r="6211" spans="1:3" x14ac:dyDescent="0.35">
      <c r="A6211" t="s">
        <v>12419</v>
      </c>
      <c r="B6211" t="s">
        <v>12420</v>
      </c>
      <c r="C6211" s="1">
        <v>8.1187257766723597</v>
      </c>
    </row>
    <row r="6212" spans="1:3" x14ac:dyDescent="0.35">
      <c r="A6212" t="s">
        <v>12421</v>
      </c>
      <c r="B6212" t="s">
        <v>12422</v>
      </c>
      <c r="C6212" s="1">
        <v>8.1280908584594709</v>
      </c>
    </row>
    <row r="6213" spans="1:3" x14ac:dyDescent="0.35">
      <c r="A6213" t="s">
        <v>12423</v>
      </c>
      <c r="B6213" t="s">
        <v>12424</v>
      </c>
      <c r="C6213" s="1">
        <v>8.1041507720947301</v>
      </c>
    </row>
    <row r="6214" spans="1:3" x14ac:dyDescent="0.35">
      <c r="A6214" t="s">
        <v>12425</v>
      </c>
      <c r="B6214" t="s">
        <v>12426</v>
      </c>
      <c r="C6214" s="1">
        <v>8.2085657119750994</v>
      </c>
    </row>
    <row r="6215" spans="1:3" x14ac:dyDescent="0.35">
      <c r="A6215" t="s">
        <v>12427</v>
      </c>
      <c r="B6215" t="s">
        <v>12428</v>
      </c>
      <c r="C6215" s="1">
        <v>8.0152025222778303</v>
      </c>
    </row>
    <row r="6216" spans="1:3" x14ac:dyDescent="0.35">
      <c r="A6216" t="s">
        <v>12429</v>
      </c>
      <c r="B6216" t="s">
        <v>12430</v>
      </c>
      <c r="C6216" s="1">
        <v>8.0389652252197301</v>
      </c>
    </row>
    <row r="6217" spans="1:3" x14ac:dyDescent="0.35">
      <c r="A6217" t="s">
        <v>12431</v>
      </c>
      <c r="B6217" t="s">
        <v>12432</v>
      </c>
      <c r="C6217" s="1">
        <v>7.83856296539307</v>
      </c>
    </row>
    <row r="6218" spans="1:3" x14ac:dyDescent="0.35">
      <c r="A6218" t="s">
        <v>12433</v>
      </c>
      <c r="B6218" t="s">
        <v>12434</v>
      </c>
      <c r="C6218" s="1">
        <v>8.1047954559326207</v>
      </c>
    </row>
    <row r="6219" spans="1:3" x14ac:dyDescent="0.35">
      <c r="A6219" t="s">
        <v>12435</v>
      </c>
      <c r="B6219" t="s">
        <v>12436</v>
      </c>
      <c r="C6219" s="1">
        <v>7.9017353057861301</v>
      </c>
    </row>
    <row r="6220" spans="1:3" x14ac:dyDescent="0.35">
      <c r="A6220" t="s">
        <v>12437</v>
      </c>
      <c r="B6220" t="s">
        <v>12438</v>
      </c>
      <c r="C6220" s="1">
        <v>8.06744384765625</v>
      </c>
    </row>
    <row r="6221" spans="1:3" x14ac:dyDescent="0.35">
      <c r="A6221" t="s">
        <v>12439</v>
      </c>
      <c r="B6221" t="s">
        <v>12440</v>
      </c>
      <c r="C6221" s="1">
        <v>8.0230245590209996</v>
      </c>
    </row>
    <row r="6222" spans="1:3" x14ac:dyDescent="0.35">
      <c r="A6222" t="s">
        <v>12441</v>
      </c>
      <c r="B6222" t="s">
        <v>12442</v>
      </c>
      <c r="C6222" s="1">
        <v>7.7026834487915004</v>
      </c>
    </row>
    <row r="6223" spans="1:3" x14ac:dyDescent="0.35">
      <c r="A6223" t="s">
        <v>12443</v>
      </c>
      <c r="B6223" t="s">
        <v>12444</v>
      </c>
      <c r="C6223" s="1">
        <v>8.4139108657836896</v>
      </c>
    </row>
    <row r="6224" spans="1:3" x14ac:dyDescent="0.35">
      <c r="A6224" t="s">
        <v>12445</v>
      </c>
      <c r="B6224" t="s">
        <v>12446</v>
      </c>
      <c r="C6224" s="1">
        <v>8.2901668548584002</v>
      </c>
    </row>
    <row r="6225" spans="1:3" x14ac:dyDescent="0.35">
      <c r="A6225" t="s">
        <v>12447</v>
      </c>
      <c r="B6225" t="s">
        <v>12448</v>
      </c>
      <c r="C6225" s="1">
        <v>8.1675252914428693</v>
      </c>
    </row>
    <row r="6226" spans="1:3" x14ac:dyDescent="0.35">
      <c r="A6226" t="s">
        <v>12449</v>
      </c>
      <c r="B6226" t="s">
        <v>12450</v>
      </c>
      <c r="C6226" s="1">
        <v>8.19348049163818</v>
      </c>
    </row>
    <row r="6227" spans="1:3" x14ac:dyDescent="0.35">
      <c r="A6227" t="s">
        <v>12451</v>
      </c>
      <c r="B6227" t="s">
        <v>12452</v>
      </c>
      <c r="C6227" s="1">
        <v>8.1732254028320295</v>
      </c>
    </row>
    <row r="6228" spans="1:3" x14ac:dyDescent="0.35">
      <c r="A6228" t="s">
        <v>12453</v>
      </c>
      <c r="B6228" t="s">
        <v>12454</v>
      </c>
      <c r="C6228" s="1">
        <v>8.1975841522216797</v>
      </c>
    </row>
    <row r="6229" spans="1:3" x14ac:dyDescent="0.35">
      <c r="A6229" t="s">
        <v>12455</v>
      </c>
      <c r="B6229" t="s">
        <v>12456</v>
      </c>
      <c r="C6229" s="1">
        <v>7.91776418685913</v>
      </c>
    </row>
    <row r="6230" spans="1:3" x14ac:dyDescent="0.35">
      <c r="A6230" t="s">
        <v>12457</v>
      </c>
      <c r="B6230" t="s">
        <v>12458</v>
      </c>
      <c r="C6230" s="1">
        <v>8.3953332901000994</v>
      </c>
    </row>
    <row r="6231" spans="1:3" x14ac:dyDescent="0.35">
      <c r="A6231" t="s">
        <v>12459</v>
      </c>
      <c r="B6231" t="s">
        <v>12460</v>
      </c>
      <c r="C6231" s="1">
        <v>8.4222679138183594</v>
      </c>
    </row>
    <row r="6232" spans="1:3" x14ac:dyDescent="0.35">
      <c r="A6232" t="s">
        <v>12461</v>
      </c>
      <c r="B6232" t="s">
        <v>12462</v>
      </c>
      <c r="C6232" s="1">
        <v>8.40826320648193</v>
      </c>
    </row>
    <row r="6233" spans="1:3" x14ac:dyDescent="0.35">
      <c r="A6233" t="s">
        <v>12463</v>
      </c>
      <c r="B6233" t="s">
        <v>12464</v>
      </c>
      <c r="C6233" s="1">
        <v>8.1800012588500994</v>
      </c>
    </row>
    <row r="6234" spans="1:3" x14ac:dyDescent="0.35">
      <c r="A6234" t="s">
        <v>12465</v>
      </c>
      <c r="B6234" t="s">
        <v>12466</v>
      </c>
      <c r="C6234" s="1">
        <v>8.4957122802734393</v>
      </c>
    </row>
    <row r="6235" spans="1:3" x14ac:dyDescent="0.35">
      <c r="A6235" t="s">
        <v>12467</v>
      </c>
      <c r="B6235" t="s">
        <v>12468</v>
      </c>
      <c r="C6235" s="1">
        <v>8.4482755661010707</v>
      </c>
    </row>
    <row r="6236" spans="1:3" x14ac:dyDescent="0.35">
      <c r="A6236" t="s">
        <v>12469</v>
      </c>
      <c r="B6236" t="s">
        <v>12470</v>
      </c>
      <c r="C6236" s="1">
        <v>8.1747083663940394</v>
      </c>
    </row>
    <row r="6237" spans="1:3" x14ac:dyDescent="0.35">
      <c r="A6237" t="s">
        <v>12471</v>
      </c>
      <c r="B6237" t="s">
        <v>12472</v>
      </c>
      <c r="C6237" s="1">
        <v>8.1809387207031197</v>
      </c>
    </row>
    <row r="6238" spans="1:3" x14ac:dyDescent="0.35">
      <c r="A6238" t="s">
        <v>12473</v>
      </c>
      <c r="B6238" t="s">
        <v>12474</v>
      </c>
      <c r="C6238" s="1">
        <v>8.5122423171997106</v>
      </c>
    </row>
    <row r="6239" spans="1:3" x14ac:dyDescent="0.35">
      <c r="A6239" t="s">
        <v>12475</v>
      </c>
      <c r="B6239" t="s">
        <v>12476</v>
      </c>
      <c r="C6239" s="1">
        <v>8.4187602996826207</v>
      </c>
    </row>
    <row r="6240" spans="1:3" x14ac:dyDescent="0.35">
      <c r="A6240" t="s">
        <v>12477</v>
      </c>
      <c r="B6240" t="s">
        <v>12478</v>
      </c>
      <c r="C6240" s="1">
        <v>8.3985805511474592</v>
      </c>
    </row>
    <row r="6241" spans="1:3" x14ac:dyDescent="0.35">
      <c r="A6241" t="s">
        <v>12479</v>
      </c>
      <c r="B6241" t="s">
        <v>12480</v>
      </c>
      <c r="C6241" s="1">
        <v>8.1805553436279297</v>
      </c>
    </row>
    <row r="6242" spans="1:3" x14ac:dyDescent="0.35">
      <c r="A6242" t="s">
        <v>12481</v>
      </c>
      <c r="B6242" t="s">
        <v>12482</v>
      </c>
      <c r="C6242" s="1">
        <v>8.4247541427612305</v>
      </c>
    </row>
    <row r="6243" spans="1:3" x14ac:dyDescent="0.35">
      <c r="A6243" t="s">
        <v>12483</v>
      </c>
      <c r="B6243" t="s">
        <v>12484</v>
      </c>
      <c r="C6243" s="1">
        <v>8.3280000686645508</v>
      </c>
    </row>
    <row r="6244" spans="1:3" x14ac:dyDescent="0.35">
      <c r="A6244" t="s">
        <v>12485</v>
      </c>
      <c r="B6244" t="s">
        <v>12486</v>
      </c>
      <c r="C6244" s="1">
        <v>8.5827226638793999</v>
      </c>
    </row>
    <row r="6245" spans="1:3" x14ac:dyDescent="0.35">
      <c r="A6245" t="s">
        <v>12487</v>
      </c>
      <c r="B6245" t="s">
        <v>12488</v>
      </c>
      <c r="C6245" s="1">
        <v>8.0987462997436506</v>
      </c>
    </row>
    <row r="6246" spans="1:3" x14ac:dyDescent="0.35">
      <c r="A6246" t="s">
        <v>12489</v>
      </c>
      <c r="B6246" t="s">
        <v>12490</v>
      </c>
      <c r="C6246" s="1">
        <v>8.3561162948608398</v>
      </c>
    </row>
    <row r="6247" spans="1:3" x14ac:dyDescent="0.35">
      <c r="A6247" t="s">
        <v>12491</v>
      </c>
      <c r="B6247" t="s">
        <v>12492</v>
      </c>
      <c r="C6247" s="1">
        <v>8.5128946304321307</v>
      </c>
    </row>
    <row r="6248" spans="1:3" x14ac:dyDescent="0.35">
      <c r="A6248" t="s">
        <v>12493</v>
      </c>
      <c r="B6248" t="s">
        <v>12494</v>
      </c>
      <c r="C6248" s="1">
        <v>7.8200392723083496</v>
      </c>
    </row>
    <row r="6249" spans="1:3" x14ac:dyDescent="0.35">
      <c r="A6249" t="s">
        <v>12495</v>
      </c>
      <c r="B6249" t="s">
        <v>12496</v>
      </c>
      <c r="C6249" s="1">
        <v>8.2180423736572301</v>
      </c>
    </row>
    <row r="6250" spans="1:3" x14ac:dyDescent="0.35">
      <c r="A6250" t="s">
        <v>12497</v>
      </c>
      <c r="B6250" t="s">
        <v>12498</v>
      </c>
      <c r="C6250" s="1">
        <v>8.4271087646484393</v>
      </c>
    </row>
    <row r="6251" spans="1:3" x14ac:dyDescent="0.35">
      <c r="A6251" t="s">
        <v>12499</v>
      </c>
      <c r="B6251" t="s">
        <v>12500</v>
      </c>
      <c r="C6251" s="1">
        <v>8.1067523956298793</v>
      </c>
    </row>
    <row r="6252" spans="1:3" x14ac:dyDescent="0.35">
      <c r="A6252" t="s">
        <v>12501</v>
      </c>
      <c r="B6252" t="s">
        <v>12502</v>
      </c>
      <c r="C6252" s="1">
        <v>8.1247444152831996</v>
      </c>
    </row>
    <row r="6253" spans="1:3" x14ac:dyDescent="0.35">
      <c r="A6253" t="s">
        <v>12503</v>
      </c>
      <c r="B6253" t="s">
        <v>12504</v>
      </c>
      <c r="C6253" s="1">
        <v>8.2223043441772496</v>
      </c>
    </row>
    <row r="6254" spans="1:3" x14ac:dyDescent="0.35">
      <c r="A6254" t="s">
        <v>12505</v>
      </c>
      <c r="B6254" t="s">
        <v>12506</v>
      </c>
      <c r="C6254" s="1">
        <v>7.8679728507995597</v>
      </c>
    </row>
    <row r="6255" spans="1:3" x14ac:dyDescent="0.35">
      <c r="A6255" t="s">
        <v>12507</v>
      </c>
      <c r="B6255" t="s">
        <v>12508</v>
      </c>
      <c r="C6255" s="1">
        <v>8.3012809753418004</v>
      </c>
    </row>
    <row r="6256" spans="1:3" x14ac:dyDescent="0.35">
      <c r="A6256" t="s">
        <v>12509</v>
      </c>
      <c r="B6256" t="s">
        <v>12510</v>
      </c>
      <c r="C6256" s="1">
        <v>7.7765197753906197</v>
      </c>
    </row>
    <row r="6257" spans="1:3" x14ac:dyDescent="0.35">
      <c r="A6257" t="s">
        <v>12511</v>
      </c>
      <c r="B6257" t="s">
        <v>12512</v>
      </c>
      <c r="C6257" s="1">
        <v>7.6347904205322301</v>
      </c>
    </row>
    <row r="6258" spans="1:3" x14ac:dyDescent="0.35">
      <c r="A6258" t="s">
        <v>12513</v>
      </c>
      <c r="B6258" t="s">
        <v>12514</v>
      </c>
      <c r="C6258" s="1">
        <v>7.7444825172424299</v>
      </c>
    </row>
    <row r="6259" spans="1:3" x14ac:dyDescent="0.35">
      <c r="A6259" t="s">
        <v>12515</v>
      </c>
      <c r="B6259" t="s">
        <v>12516</v>
      </c>
      <c r="C6259" s="1">
        <v>7.8166584968566903</v>
      </c>
    </row>
    <row r="6260" spans="1:3" x14ac:dyDescent="0.35">
      <c r="A6260" t="s">
        <v>12517</v>
      </c>
      <c r="B6260" t="s">
        <v>12518</v>
      </c>
      <c r="C6260" s="1">
        <v>7.5930294990539604</v>
      </c>
    </row>
    <row r="6261" spans="1:3" x14ac:dyDescent="0.35">
      <c r="A6261" t="s">
        <v>12519</v>
      </c>
      <c r="B6261" t="s">
        <v>12520</v>
      </c>
      <c r="C6261" s="1">
        <v>7.5644297599792498</v>
      </c>
    </row>
    <row r="6262" spans="1:3" x14ac:dyDescent="0.35">
      <c r="A6262" t="s">
        <v>12521</v>
      </c>
      <c r="B6262" t="s">
        <v>12522</v>
      </c>
      <c r="C6262" s="1">
        <v>7.6891803741455096</v>
      </c>
    </row>
    <row r="6263" spans="1:3" x14ac:dyDescent="0.35">
      <c r="A6263" t="s">
        <v>12523</v>
      </c>
      <c r="B6263" t="s">
        <v>12524</v>
      </c>
      <c r="C6263" s="1">
        <v>7.7016682624816903</v>
      </c>
    </row>
    <row r="6264" spans="1:3" x14ac:dyDescent="0.35">
      <c r="A6264" t="s">
        <v>12525</v>
      </c>
      <c r="B6264" t="s">
        <v>12526</v>
      </c>
      <c r="C6264" s="1">
        <v>7.7065200805664098</v>
      </c>
    </row>
    <row r="6265" spans="1:3" x14ac:dyDescent="0.35">
      <c r="A6265" t="s">
        <v>12527</v>
      </c>
      <c r="B6265" t="s">
        <v>12528</v>
      </c>
      <c r="C6265" s="1">
        <v>7.8874449729919398</v>
      </c>
    </row>
    <row r="6266" spans="1:3" x14ac:dyDescent="0.35">
      <c r="A6266" t="s">
        <v>12529</v>
      </c>
      <c r="B6266" t="s">
        <v>12530</v>
      </c>
      <c r="C6266" s="1">
        <v>7.7045602798461896</v>
      </c>
    </row>
    <row r="6267" spans="1:3" x14ac:dyDescent="0.35">
      <c r="A6267" t="s">
        <v>12531</v>
      </c>
      <c r="B6267" t="s">
        <v>12532</v>
      </c>
      <c r="C6267" s="1">
        <v>7.9105644226074201</v>
      </c>
    </row>
    <row r="6268" spans="1:3" x14ac:dyDescent="0.35">
      <c r="A6268" t="s">
        <v>12533</v>
      </c>
      <c r="B6268" t="s">
        <v>12534</v>
      </c>
      <c r="C6268" s="1">
        <v>7.7557787895202601</v>
      </c>
    </row>
    <row r="6269" spans="1:3" x14ac:dyDescent="0.35">
      <c r="A6269" t="s">
        <v>12535</v>
      </c>
      <c r="B6269" t="s">
        <v>12536</v>
      </c>
      <c r="C6269" s="1">
        <v>7.4893898963928196</v>
      </c>
    </row>
    <row r="6270" spans="1:3" x14ac:dyDescent="0.35">
      <c r="A6270" t="s">
        <v>12537</v>
      </c>
      <c r="B6270" t="s">
        <v>12538</v>
      </c>
      <c r="C6270" s="1">
        <v>7.5552458763122603</v>
      </c>
    </row>
    <row r="6271" spans="1:3" x14ac:dyDescent="0.35">
      <c r="A6271" t="s">
        <v>12539</v>
      </c>
      <c r="B6271" t="s">
        <v>12540</v>
      </c>
      <c r="C6271" s="1">
        <v>7.21590232849121</v>
      </c>
    </row>
    <row r="6272" spans="1:3" x14ac:dyDescent="0.35">
      <c r="A6272" t="s">
        <v>12541</v>
      </c>
      <c r="B6272" t="s">
        <v>12542</v>
      </c>
      <c r="C6272" s="1">
        <v>8.0601968765258807</v>
      </c>
    </row>
    <row r="6273" spans="1:3" x14ac:dyDescent="0.35">
      <c r="A6273" t="s">
        <v>12543</v>
      </c>
      <c r="B6273" t="s">
        <v>12544</v>
      </c>
      <c r="C6273" s="1">
        <v>8.1226987838745099</v>
      </c>
    </row>
    <row r="6274" spans="1:3" x14ac:dyDescent="0.35">
      <c r="A6274" t="s">
        <v>12545</v>
      </c>
      <c r="B6274" t="s">
        <v>12546</v>
      </c>
      <c r="C6274" s="1">
        <v>7.88149166107178</v>
      </c>
    </row>
    <row r="6275" spans="1:3" x14ac:dyDescent="0.35">
      <c r="A6275" t="s">
        <v>12547</v>
      </c>
      <c r="B6275" t="s">
        <v>12548</v>
      </c>
      <c r="C6275" s="1">
        <v>7.7775416374206499</v>
      </c>
    </row>
    <row r="6276" spans="1:3" x14ac:dyDescent="0.35">
      <c r="A6276" t="s">
        <v>12549</v>
      </c>
      <c r="B6276" t="s">
        <v>12550</v>
      </c>
      <c r="C6276" s="1">
        <v>7.9373946189880398</v>
      </c>
    </row>
    <row r="6277" spans="1:3" x14ac:dyDescent="0.35">
      <c r="A6277" t="s">
        <v>12551</v>
      </c>
      <c r="B6277" t="s">
        <v>12552</v>
      </c>
      <c r="C6277" s="1">
        <v>8.0266199111938494</v>
      </c>
    </row>
    <row r="6278" spans="1:3" x14ac:dyDescent="0.35">
      <c r="A6278" t="s">
        <v>12553</v>
      </c>
      <c r="B6278" t="s">
        <v>12554</v>
      </c>
      <c r="C6278" s="1">
        <v>8.2479572296142596</v>
      </c>
    </row>
    <row r="6279" spans="1:3" x14ac:dyDescent="0.35">
      <c r="A6279" t="s">
        <v>12555</v>
      </c>
      <c r="B6279" t="s">
        <v>12556</v>
      </c>
      <c r="C6279" s="1">
        <v>8.4177455902099592</v>
      </c>
    </row>
    <row r="6280" spans="1:3" x14ac:dyDescent="0.35">
      <c r="A6280" t="s">
        <v>12557</v>
      </c>
      <c r="B6280" t="s">
        <v>12558</v>
      </c>
      <c r="C6280" s="1">
        <v>8.5649652481079102</v>
      </c>
    </row>
    <row r="6281" spans="1:3" x14ac:dyDescent="0.35">
      <c r="A6281" t="s">
        <v>12559</v>
      </c>
      <c r="B6281" t="s">
        <v>12560</v>
      </c>
      <c r="C6281" s="1">
        <v>8.0896348953247106</v>
      </c>
    </row>
    <row r="6282" spans="1:3" x14ac:dyDescent="0.35">
      <c r="A6282" t="s">
        <v>12561</v>
      </c>
      <c r="B6282" t="s">
        <v>12562</v>
      </c>
      <c r="C6282" s="1">
        <v>8.2216968536377006</v>
      </c>
    </row>
    <row r="6283" spans="1:3" x14ac:dyDescent="0.35">
      <c r="A6283" t="s">
        <v>12563</v>
      </c>
      <c r="B6283" t="s">
        <v>12564</v>
      </c>
      <c r="C6283" s="1">
        <v>8.4695892333984393</v>
      </c>
    </row>
    <row r="6284" spans="1:3" x14ac:dyDescent="0.35">
      <c r="A6284" t="s">
        <v>12565</v>
      </c>
      <c r="B6284" t="s">
        <v>12566</v>
      </c>
      <c r="C6284" s="1">
        <v>8.4783525466918999</v>
      </c>
    </row>
    <row r="6285" spans="1:3" x14ac:dyDescent="0.35">
      <c r="A6285" t="s">
        <v>12567</v>
      </c>
      <c r="B6285" t="s">
        <v>12568</v>
      </c>
      <c r="C6285" s="1">
        <v>7.9236693382263201</v>
      </c>
    </row>
    <row r="6286" spans="1:3" x14ac:dyDescent="0.35">
      <c r="A6286" t="s">
        <v>12569</v>
      </c>
      <c r="B6286" t="s">
        <v>12570</v>
      </c>
      <c r="C6286" s="1">
        <v>8.1093578338622994</v>
      </c>
    </row>
    <row r="6287" spans="1:3" x14ac:dyDescent="0.35">
      <c r="A6287" t="s">
        <v>12571</v>
      </c>
      <c r="B6287" t="s">
        <v>12572</v>
      </c>
      <c r="C6287" s="1">
        <v>8.2295389175415004</v>
      </c>
    </row>
    <row r="6288" spans="1:3" x14ac:dyDescent="0.35">
      <c r="A6288" t="s">
        <v>12573</v>
      </c>
      <c r="B6288" t="s">
        <v>12574</v>
      </c>
      <c r="C6288" s="1">
        <v>8.3245487213134801</v>
      </c>
    </row>
    <row r="6289" spans="1:3" x14ac:dyDescent="0.35">
      <c r="A6289" t="s">
        <v>12575</v>
      </c>
      <c r="B6289" t="s">
        <v>12576</v>
      </c>
      <c r="C6289" s="1">
        <v>8.3262310028076207</v>
      </c>
    </row>
    <row r="6290" spans="1:3" x14ac:dyDescent="0.35">
      <c r="A6290" t="s">
        <v>12577</v>
      </c>
      <c r="B6290" t="s">
        <v>12578</v>
      </c>
      <c r="C6290" s="1">
        <v>9.1713056564331001</v>
      </c>
    </row>
    <row r="6291" spans="1:3" x14ac:dyDescent="0.35">
      <c r="A6291" t="s">
        <v>12579</v>
      </c>
      <c r="B6291" t="s">
        <v>12580</v>
      </c>
      <c r="C6291" s="1">
        <v>9.0772056579589808</v>
      </c>
    </row>
    <row r="6292" spans="1:3" x14ac:dyDescent="0.35">
      <c r="A6292" t="s">
        <v>12581</v>
      </c>
      <c r="B6292" t="s">
        <v>12582</v>
      </c>
      <c r="C6292" s="1">
        <v>8.4322795867919904</v>
      </c>
    </row>
    <row r="6293" spans="1:3" x14ac:dyDescent="0.35">
      <c r="A6293" t="s">
        <v>12583</v>
      </c>
      <c r="B6293" t="s">
        <v>12584</v>
      </c>
      <c r="C6293" s="1">
        <v>8.8710727691650408</v>
      </c>
    </row>
    <row r="6294" spans="1:3" x14ac:dyDescent="0.35">
      <c r="A6294" t="s">
        <v>12585</v>
      </c>
      <c r="B6294" t="s">
        <v>12586</v>
      </c>
      <c r="C6294" s="1">
        <v>9.1618404388427699</v>
      </c>
    </row>
    <row r="6295" spans="1:3" x14ac:dyDescent="0.35">
      <c r="A6295" t="s">
        <v>12587</v>
      </c>
      <c r="B6295" t="s">
        <v>12588</v>
      </c>
      <c r="C6295" s="1">
        <v>7.2776327133178702</v>
      </c>
    </row>
    <row r="6296" spans="1:3" x14ac:dyDescent="0.35">
      <c r="A6296" t="s">
        <v>12589</v>
      </c>
      <c r="B6296" t="s">
        <v>12590</v>
      </c>
      <c r="C6296" s="1">
        <v>7.5345754623413104</v>
      </c>
    </row>
    <row r="6297" spans="1:3" x14ac:dyDescent="0.35">
      <c r="A6297" t="s">
        <v>12591</v>
      </c>
      <c r="B6297" t="s">
        <v>12592</v>
      </c>
      <c r="C6297" s="1">
        <v>7.5318441390991202</v>
      </c>
    </row>
    <row r="6298" spans="1:3" x14ac:dyDescent="0.35">
      <c r="A6298" t="s">
        <v>12593</v>
      </c>
      <c r="B6298" t="s">
        <v>12594</v>
      </c>
      <c r="C6298" s="1">
        <v>7.9966325759887704</v>
      </c>
    </row>
    <row r="6299" spans="1:3" x14ac:dyDescent="0.35">
      <c r="A6299" t="s">
        <v>12595</v>
      </c>
      <c r="B6299" t="s">
        <v>12596</v>
      </c>
      <c r="C6299" s="1">
        <v>8.3414115905761701</v>
      </c>
    </row>
    <row r="6300" spans="1:3" x14ac:dyDescent="0.35">
      <c r="A6300" t="s">
        <v>12597</v>
      </c>
      <c r="B6300" t="s">
        <v>12598</v>
      </c>
      <c r="C6300" s="1">
        <v>8.0142326354980504</v>
      </c>
    </row>
    <row r="6301" spans="1:3" x14ac:dyDescent="0.35">
      <c r="A6301" t="s">
        <v>12599</v>
      </c>
      <c r="B6301" t="s">
        <v>12600</v>
      </c>
      <c r="C6301" s="1">
        <v>8.2360172271728498</v>
      </c>
    </row>
    <row r="6302" spans="1:3" x14ac:dyDescent="0.35">
      <c r="A6302" t="s">
        <v>12601</v>
      </c>
      <c r="B6302" t="s">
        <v>12602</v>
      </c>
      <c r="C6302" s="1">
        <v>8.7278976440429705</v>
      </c>
    </row>
    <row r="6303" spans="1:3" x14ac:dyDescent="0.35">
      <c r="A6303" t="s">
        <v>12603</v>
      </c>
      <c r="B6303" t="s">
        <v>12604</v>
      </c>
      <c r="C6303" s="1">
        <v>8.1698732376098597</v>
      </c>
    </row>
    <row r="6304" spans="1:3" x14ac:dyDescent="0.35">
      <c r="A6304" t="s">
        <v>12605</v>
      </c>
      <c r="B6304" t="s">
        <v>12606</v>
      </c>
      <c r="C6304" s="1">
        <v>8.5107660293579102</v>
      </c>
    </row>
    <row r="6305" spans="1:3" x14ac:dyDescent="0.35">
      <c r="A6305" t="s">
        <v>12607</v>
      </c>
      <c r="B6305" t="s">
        <v>12608</v>
      </c>
      <c r="C6305" s="1">
        <v>8.2409076690673793</v>
      </c>
    </row>
    <row r="6306" spans="1:3" x14ac:dyDescent="0.35">
      <c r="A6306" t="s">
        <v>12609</v>
      </c>
      <c r="B6306" t="s">
        <v>12610</v>
      </c>
      <c r="C6306" s="1">
        <v>8.3661718368530291</v>
      </c>
    </row>
    <row r="6307" spans="1:3" x14ac:dyDescent="0.35">
      <c r="A6307" t="s">
        <v>12611</v>
      </c>
      <c r="B6307" t="s">
        <v>12612</v>
      </c>
      <c r="C6307" s="1">
        <v>8.2227573394775408</v>
      </c>
    </row>
    <row r="6308" spans="1:3" x14ac:dyDescent="0.35">
      <c r="A6308" t="s">
        <v>12613</v>
      </c>
      <c r="B6308" t="s">
        <v>12614</v>
      </c>
      <c r="C6308" s="1">
        <v>8.4051876068115199</v>
      </c>
    </row>
    <row r="6309" spans="1:3" x14ac:dyDescent="0.35">
      <c r="A6309" t="s">
        <v>12615</v>
      </c>
      <c r="B6309" t="s">
        <v>12616</v>
      </c>
      <c r="C6309" s="1">
        <v>8.5444307327270508</v>
      </c>
    </row>
    <row r="6310" spans="1:3" x14ac:dyDescent="0.35">
      <c r="A6310" t="s">
        <v>12617</v>
      </c>
      <c r="B6310" t="s">
        <v>12618</v>
      </c>
      <c r="C6310" s="1">
        <v>8.4137468338012695</v>
      </c>
    </row>
    <row r="6311" spans="1:3" x14ac:dyDescent="0.35">
      <c r="A6311" t="s">
        <v>12619</v>
      </c>
      <c r="B6311" t="s">
        <v>12620</v>
      </c>
      <c r="C6311" s="1">
        <v>8.6209325790405291</v>
      </c>
    </row>
    <row r="6312" spans="1:3" x14ac:dyDescent="0.35">
      <c r="A6312" t="s">
        <v>12621</v>
      </c>
      <c r="B6312" t="s">
        <v>12622</v>
      </c>
      <c r="C6312" s="1">
        <v>8.6192331314086896</v>
      </c>
    </row>
    <row r="6313" spans="1:3" x14ac:dyDescent="0.35">
      <c r="A6313" t="s">
        <v>12623</v>
      </c>
      <c r="B6313" t="s">
        <v>12624</v>
      </c>
      <c r="C6313" s="1">
        <v>8.5940437316894496</v>
      </c>
    </row>
    <row r="6314" spans="1:3" x14ac:dyDescent="0.35">
      <c r="A6314" t="s">
        <v>12625</v>
      </c>
      <c r="B6314" t="s">
        <v>12626</v>
      </c>
      <c r="C6314" s="1">
        <v>6.9915394783020002</v>
      </c>
    </row>
    <row r="6315" spans="1:3" x14ac:dyDescent="0.35">
      <c r="A6315" t="s">
        <v>12627</v>
      </c>
      <c r="B6315" t="s">
        <v>12628</v>
      </c>
      <c r="C6315" s="1">
        <v>7.1914215087890598</v>
      </c>
    </row>
    <row r="6316" spans="1:3" x14ac:dyDescent="0.35">
      <c r="A6316" t="s">
        <v>12629</v>
      </c>
      <c r="B6316" t="s">
        <v>12630</v>
      </c>
      <c r="C6316" s="1">
        <v>6.9952149391174299</v>
      </c>
    </row>
    <row r="6317" spans="1:3" x14ac:dyDescent="0.35">
      <c r="A6317" t="s">
        <v>12631</v>
      </c>
      <c r="B6317" t="s">
        <v>12632</v>
      </c>
      <c r="C6317" s="1">
        <v>6.9449939727783203</v>
      </c>
    </row>
    <row r="6318" spans="1:3" x14ac:dyDescent="0.35">
      <c r="A6318" t="s">
        <v>12633</v>
      </c>
      <c r="B6318" t="s">
        <v>12634</v>
      </c>
      <c r="C6318" s="1">
        <v>7.0566773414611799</v>
      </c>
    </row>
    <row r="6319" spans="1:3" x14ac:dyDescent="0.35">
      <c r="A6319" t="s">
        <v>12635</v>
      </c>
      <c r="B6319" t="s">
        <v>12636</v>
      </c>
      <c r="C6319" s="1">
        <v>7.0169997215270996</v>
      </c>
    </row>
    <row r="6320" spans="1:3" x14ac:dyDescent="0.35">
      <c r="A6320" t="s">
        <v>12637</v>
      </c>
      <c r="B6320" t="s">
        <v>12638</v>
      </c>
      <c r="C6320" s="1">
        <v>7.5299606323242196</v>
      </c>
    </row>
    <row r="6321" spans="1:3" x14ac:dyDescent="0.35">
      <c r="A6321" t="s">
        <v>12639</v>
      </c>
      <c r="B6321" t="s">
        <v>12640</v>
      </c>
      <c r="C6321" s="1">
        <v>7.6554732322692898</v>
      </c>
    </row>
    <row r="6322" spans="1:3" x14ac:dyDescent="0.35">
      <c r="A6322" t="s">
        <v>12641</v>
      </c>
      <c r="B6322" t="s">
        <v>12642</v>
      </c>
      <c r="C6322" s="1">
        <v>8.8387212753295898</v>
      </c>
    </row>
    <row r="6323" spans="1:3" x14ac:dyDescent="0.35">
      <c r="A6323" t="s">
        <v>12643</v>
      </c>
      <c r="B6323" t="s">
        <v>12644</v>
      </c>
      <c r="C6323" s="1">
        <v>7.6801552772521999</v>
      </c>
    </row>
    <row r="6324" spans="1:3" x14ac:dyDescent="0.35">
      <c r="A6324" t="s">
        <v>12645</v>
      </c>
      <c r="B6324" t="s">
        <v>12646</v>
      </c>
      <c r="C6324" s="1">
        <v>8.0338659286499006</v>
      </c>
    </row>
    <row r="6325" spans="1:3" x14ac:dyDescent="0.35">
      <c r="A6325" t="s">
        <v>12647</v>
      </c>
      <c r="B6325" t="s">
        <v>12648</v>
      </c>
      <c r="C6325" s="1">
        <v>8.0841569900512695</v>
      </c>
    </row>
    <row r="6326" spans="1:3" x14ac:dyDescent="0.35">
      <c r="A6326" t="s">
        <v>12649</v>
      </c>
      <c r="B6326" t="s">
        <v>12650</v>
      </c>
      <c r="C6326" s="1">
        <v>8.6966466903686506</v>
      </c>
    </row>
    <row r="6327" spans="1:3" x14ac:dyDescent="0.35">
      <c r="A6327" t="s">
        <v>12651</v>
      </c>
      <c r="B6327" t="s">
        <v>12652</v>
      </c>
      <c r="C6327" s="1">
        <v>9.2002658843994105</v>
      </c>
    </row>
    <row r="6328" spans="1:3" x14ac:dyDescent="0.35">
      <c r="A6328" t="s">
        <v>12653</v>
      </c>
      <c r="B6328" t="s">
        <v>12654</v>
      </c>
      <c r="C6328" s="1">
        <v>8.1307020187377894</v>
      </c>
    </row>
    <row r="6329" spans="1:3" x14ac:dyDescent="0.35">
      <c r="A6329" t="s">
        <v>12655</v>
      </c>
      <c r="B6329" t="s">
        <v>12656</v>
      </c>
      <c r="C6329" s="1">
        <v>7.7831978797912598</v>
      </c>
    </row>
    <row r="6330" spans="1:3" x14ac:dyDescent="0.35">
      <c r="A6330" t="s">
        <v>12657</v>
      </c>
      <c r="B6330" t="s">
        <v>12658</v>
      </c>
      <c r="C6330" s="1">
        <v>7.9308791160583496</v>
      </c>
    </row>
    <row r="6331" spans="1:3" x14ac:dyDescent="0.35">
      <c r="A6331" t="s">
        <v>12659</v>
      </c>
      <c r="B6331" t="s">
        <v>12660</v>
      </c>
      <c r="C6331" s="1">
        <v>8.3644971847534197</v>
      </c>
    </row>
    <row r="6332" spans="1:3" x14ac:dyDescent="0.35">
      <c r="A6332" t="s">
        <v>12661</v>
      </c>
      <c r="B6332" t="s">
        <v>12662</v>
      </c>
      <c r="C6332" s="1">
        <v>8.0247125625610405</v>
      </c>
    </row>
    <row r="6333" spans="1:3" x14ac:dyDescent="0.35">
      <c r="A6333" t="s">
        <v>12663</v>
      </c>
      <c r="B6333" t="s">
        <v>12664</v>
      </c>
      <c r="C6333" s="1">
        <v>7.6857757568359402</v>
      </c>
    </row>
    <row r="6334" spans="1:3" x14ac:dyDescent="0.35">
      <c r="A6334" t="s">
        <v>12665</v>
      </c>
      <c r="B6334" t="s">
        <v>12666</v>
      </c>
      <c r="C6334" s="1">
        <v>7.8051037788391104</v>
      </c>
    </row>
    <row r="6335" spans="1:3" x14ac:dyDescent="0.35">
      <c r="A6335" t="s">
        <v>12667</v>
      </c>
      <c r="B6335" t="s">
        <v>12668</v>
      </c>
      <c r="C6335" s="1">
        <v>7.4488053321838397</v>
      </c>
    </row>
    <row r="6336" spans="1:3" x14ac:dyDescent="0.35">
      <c r="A6336" t="s">
        <v>12669</v>
      </c>
      <c r="B6336" t="s">
        <v>12670</v>
      </c>
      <c r="C6336" s="1">
        <v>7.6187872886657697</v>
      </c>
    </row>
    <row r="6337" spans="1:3" x14ac:dyDescent="0.35">
      <c r="A6337" t="s">
        <v>12671</v>
      </c>
      <c r="B6337" t="s">
        <v>12672</v>
      </c>
      <c r="C6337" s="1">
        <v>7.6723198890686</v>
      </c>
    </row>
    <row r="6338" spans="1:3" x14ac:dyDescent="0.35">
      <c r="A6338" t="s">
        <v>12673</v>
      </c>
      <c r="B6338" t="s">
        <v>12674</v>
      </c>
      <c r="C6338" s="1">
        <v>7.6937994956970197</v>
      </c>
    </row>
    <row r="6339" spans="1:3" x14ac:dyDescent="0.35">
      <c r="A6339" t="s">
        <v>12675</v>
      </c>
      <c r="B6339" t="s">
        <v>12676</v>
      </c>
      <c r="C6339" s="1">
        <v>7.5873861312866202</v>
      </c>
    </row>
    <row r="6340" spans="1:3" x14ac:dyDescent="0.35">
      <c r="A6340" t="s">
        <v>12677</v>
      </c>
      <c r="B6340" t="s">
        <v>12678</v>
      </c>
      <c r="C6340" s="1">
        <v>7.4827423095703098</v>
      </c>
    </row>
    <row r="6341" spans="1:3" x14ac:dyDescent="0.35">
      <c r="A6341" t="s">
        <v>12679</v>
      </c>
      <c r="B6341" t="s">
        <v>12680</v>
      </c>
      <c r="C6341" s="1">
        <v>7.2991094589233398</v>
      </c>
    </row>
    <row r="6342" spans="1:3" x14ac:dyDescent="0.35">
      <c r="A6342" t="s">
        <v>12681</v>
      </c>
      <c r="B6342" t="s">
        <v>12682</v>
      </c>
      <c r="C6342" s="1">
        <v>7.4892935752868697</v>
      </c>
    </row>
    <row r="6343" spans="1:3" x14ac:dyDescent="0.35">
      <c r="A6343" t="s">
        <v>12683</v>
      </c>
      <c r="B6343" t="s">
        <v>12684</v>
      </c>
      <c r="C6343" s="1">
        <v>7.4163036346435502</v>
      </c>
    </row>
    <row r="6344" spans="1:3" x14ac:dyDescent="0.35">
      <c r="A6344" t="s">
        <v>12685</v>
      </c>
      <c r="B6344" t="s">
        <v>12686</v>
      </c>
      <c r="C6344" s="1">
        <v>7.5804119110107404</v>
      </c>
    </row>
    <row r="6345" spans="1:3" x14ac:dyDescent="0.35">
      <c r="A6345" t="s">
        <v>12687</v>
      </c>
      <c r="B6345" t="s">
        <v>12688</v>
      </c>
      <c r="C6345" s="1">
        <v>7.2802019119262704</v>
      </c>
    </row>
    <row r="6346" spans="1:3" x14ac:dyDescent="0.35">
      <c r="A6346" t="s">
        <v>12689</v>
      </c>
      <c r="B6346" t="s">
        <v>12690</v>
      </c>
      <c r="C6346" s="1">
        <v>7.6053714752197301</v>
      </c>
    </row>
    <row r="6347" spans="1:3" x14ac:dyDescent="0.35">
      <c r="A6347" t="s">
        <v>12691</v>
      </c>
      <c r="B6347" t="s">
        <v>12692</v>
      </c>
      <c r="C6347" s="1">
        <v>7.4946589469909703</v>
      </c>
    </row>
    <row r="6348" spans="1:3" x14ac:dyDescent="0.35">
      <c r="A6348" t="s">
        <v>12693</v>
      </c>
      <c r="B6348" t="s">
        <v>12694</v>
      </c>
      <c r="C6348" s="1">
        <v>7.2803573608398402</v>
      </c>
    </row>
    <row r="6349" spans="1:3" x14ac:dyDescent="0.35">
      <c r="A6349" t="s">
        <v>12695</v>
      </c>
      <c r="B6349" t="s">
        <v>12696</v>
      </c>
      <c r="C6349" s="1">
        <v>7.41361427307129</v>
      </c>
    </row>
    <row r="6350" spans="1:3" x14ac:dyDescent="0.35">
      <c r="A6350" t="s">
        <v>12697</v>
      </c>
      <c r="B6350" t="s">
        <v>12698</v>
      </c>
      <c r="C6350" s="1">
        <v>7.3340740203857404</v>
      </c>
    </row>
    <row r="6351" spans="1:3" x14ac:dyDescent="0.35">
      <c r="A6351" t="s">
        <v>12699</v>
      </c>
      <c r="B6351" t="s">
        <v>12700</v>
      </c>
      <c r="C6351" s="1">
        <v>7.4477367401123002</v>
      </c>
    </row>
    <row r="6352" spans="1:3" x14ac:dyDescent="0.35">
      <c r="A6352" t="s">
        <v>12701</v>
      </c>
      <c r="B6352" t="s">
        <v>12702</v>
      </c>
      <c r="C6352" s="1">
        <v>7.2212557792663601</v>
      </c>
    </row>
    <row r="6353" spans="1:3" x14ac:dyDescent="0.35">
      <c r="A6353" t="s">
        <v>12703</v>
      </c>
      <c r="B6353" t="s">
        <v>12704</v>
      </c>
      <c r="C6353" s="1">
        <v>7.0653228759765598</v>
      </c>
    </row>
    <row r="6354" spans="1:3" x14ac:dyDescent="0.35">
      <c r="A6354" t="s">
        <v>12705</v>
      </c>
      <c r="B6354" t="s">
        <v>12706</v>
      </c>
      <c r="C6354" s="1">
        <v>7.5264315605163601</v>
      </c>
    </row>
    <row r="6355" spans="1:3" x14ac:dyDescent="0.35">
      <c r="A6355" t="s">
        <v>12707</v>
      </c>
      <c r="B6355" t="s">
        <v>12708</v>
      </c>
      <c r="C6355" s="1">
        <v>7.2396192550659197</v>
      </c>
    </row>
    <row r="6356" spans="1:3" x14ac:dyDescent="0.35">
      <c r="A6356" t="s">
        <v>12709</v>
      </c>
      <c r="B6356" t="s">
        <v>12710</v>
      </c>
      <c r="C6356" s="1">
        <v>7.1225957870483398</v>
      </c>
    </row>
    <row r="6357" spans="1:3" x14ac:dyDescent="0.35">
      <c r="A6357" t="s">
        <v>12711</v>
      </c>
      <c r="B6357" t="s">
        <v>12712</v>
      </c>
      <c r="C6357" s="1">
        <v>7.4046339988708496</v>
      </c>
    </row>
    <row r="6358" spans="1:3" x14ac:dyDescent="0.35">
      <c r="A6358" t="s">
        <v>12713</v>
      </c>
      <c r="B6358" t="s">
        <v>12714</v>
      </c>
      <c r="C6358" s="1">
        <v>7.1011023521423304</v>
      </c>
    </row>
    <row r="6359" spans="1:3" x14ac:dyDescent="0.35">
      <c r="A6359" t="s">
        <v>12715</v>
      </c>
      <c r="B6359" t="s">
        <v>12716</v>
      </c>
      <c r="C6359" s="1">
        <v>7.3825454711914098</v>
      </c>
    </row>
    <row r="6360" spans="1:3" x14ac:dyDescent="0.35">
      <c r="A6360" t="s">
        <v>12717</v>
      </c>
      <c r="B6360" t="s">
        <v>12718</v>
      </c>
      <c r="C6360" s="1">
        <v>7.3812389373779297</v>
      </c>
    </row>
    <row r="6361" spans="1:3" x14ac:dyDescent="0.35">
      <c r="A6361" t="s">
        <v>12719</v>
      </c>
      <c r="B6361" t="s">
        <v>12720</v>
      </c>
      <c r="C6361" s="1">
        <v>7.1969370841979998</v>
      </c>
    </row>
    <row r="6362" spans="1:3" x14ac:dyDescent="0.35">
      <c r="A6362" t="s">
        <v>12721</v>
      </c>
      <c r="B6362" t="s">
        <v>12722</v>
      </c>
      <c r="C6362" s="1">
        <v>6.9484386444091797</v>
      </c>
    </row>
    <row r="6363" spans="1:3" x14ac:dyDescent="0.35">
      <c r="A6363" t="s">
        <v>12723</v>
      </c>
      <c r="B6363" t="s">
        <v>12724</v>
      </c>
      <c r="C6363" s="1">
        <v>6.9702024459838903</v>
      </c>
    </row>
    <row r="6364" spans="1:3" x14ac:dyDescent="0.35">
      <c r="A6364" t="s">
        <v>12725</v>
      </c>
      <c r="B6364" t="s">
        <v>12726</v>
      </c>
      <c r="C6364" s="1">
        <v>7.1847763061523402</v>
      </c>
    </row>
    <row r="6365" spans="1:3" x14ac:dyDescent="0.35">
      <c r="A6365" t="s">
        <v>12727</v>
      </c>
      <c r="B6365" t="s">
        <v>12728</v>
      </c>
      <c r="C6365" s="1">
        <v>7.3348469734191903</v>
      </c>
    </row>
    <row r="6366" spans="1:3" x14ac:dyDescent="0.35">
      <c r="A6366" t="s">
        <v>12729</v>
      </c>
      <c r="B6366" t="s">
        <v>12730</v>
      </c>
      <c r="C6366" s="1">
        <v>7.2049403190612802</v>
      </c>
    </row>
    <row r="6367" spans="1:3" x14ac:dyDescent="0.35">
      <c r="A6367" t="s">
        <v>12731</v>
      </c>
      <c r="B6367" t="s">
        <v>12732</v>
      </c>
      <c r="C6367" s="1">
        <v>7.3495454788207999</v>
      </c>
    </row>
    <row r="6368" spans="1:3" x14ac:dyDescent="0.35">
      <c r="A6368" t="s">
        <v>12733</v>
      </c>
      <c r="B6368" t="s">
        <v>12734</v>
      </c>
      <c r="C6368" s="1">
        <v>7.66162109375</v>
      </c>
    </row>
    <row r="6369" spans="1:3" x14ac:dyDescent="0.35">
      <c r="A6369" t="s">
        <v>12735</v>
      </c>
      <c r="B6369" t="s">
        <v>12736</v>
      </c>
      <c r="C6369" s="1">
        <v>7.4802136421203604</v>
      </c>
    </row>
    <row r="6370" spans="1:3" x14ac:dyDescent="0.35">
      <c r="A6370" t="s">
        <v>12737</v>
      </c>
      <c r="B6370" t="s">
        <v>12738</v>
      </c>
      <c r="C6370" s="1">
        <v>7.5880832672119096</v>
      </c>
    </row>
    <row r="6371" spans="1:3" x14ac:dyDescent="0.35">
      <c r="A6371" t="s">
        <v>12739</v>
      </c>
      <c r="B6371" t="s">
        <v>12740</v>
      </c>
      <c r="C6371" s="1">
        <v>7.6306967735290501</v>
      </c>
    </row>
    <row r="6372" spans="1:3" x14ac:dyDescent="0.35">
      <c r="A6372" t="s">
        <v>12741</v>
      </c>
      <c r="B6372" t="s">
        <v>12742</v>
      </c>
      <c r="C6372" s="1">
        <v>7.2181229591369602</v>
      </c>
    </row>
    <row r="6373" spans="1:3" x14ac:dyDescent="0.35">
      <c r="A6373" t="s">
        <v>12743</v>
      </c>
      <c r="B6373" t="s">
        <v>12744</v>
      </c>
      <c r="C6373" s="1">
        <v>7.3044052124023402</v>
      </c>
    </row>
    <row r="6374" spans="1:3" x14ac:dyDescent="0.35">
      <c r="A6374" t="s">
        <v>12745</v>
      </c>
      <c r="B6374" t="s">
        <v>12746</v>
      </c>
      <c r="C6374" s="1">
        <v>8.1786365509033203</v>
      </c>
    </row>
    <row r="6375" spans="1:3" x14ac:dyDescent="0.35">
      <c r="A6375" t="s">
        <v>12747</v>
      </c>
      <c r="B6375" t="s">
        <v>12748</v>
      </c>
      <c r="C6375" s="1">
        <v>8.3856716156005895</v>
      </c>
    </row>
    <row r="6376" spans="1:3" x14ac:dyDescent="0.35">
      <c r="A6376" t="s">
        <v>12749</v>
      </c>
      <c r="B6376" t="s">
        <v>12750</v>
      </c>
      <c r="C6376" s="1">
        <v>8.3023176193237305</v>
      </c>
    </row>
    <row r="6377" spans="1:3" x14ac:dyDescent="0.35">
      <c r="A6377" t="s">
        <v>12751</v>
      </c>
      <c r="B6377" t="s">
        <v>12752</v>
      </c>
      <c r="C6377" s="1">
        <v>8.3772840499877894</v>
      </c>
    </row>
    <row r="6378" spans="1:3" x14ac:dyDescent="0.35">
      <c r="A6378" t="s">
        <v>12753</v>
      </c>
      <c r="B6378" t="s">
        <v>12754</v>
      </c>
      <c r="C6378" s="1">
        <v>8.7992725372314506</v>
      </c>
    </row>
    <row r="6379" spans="1:3" x14ac:dyDescent="0.35">
      <c r="A6379" t="s">
        <v>12755</v>
      </c>
      <c r="B6379" t="s">
        <v>12756</v>
      </c>
      <c r="C6379" s="1">
        <v>8.4611883163452095</v>
      </c>
    </row>
    <row r="6380" spans="1:3" x14ac:dyDescent="0.35">
      <c r="A6380" t="s">
        <v>12757</v>
      </c>
      <c r="B6380" t="s">
        <v>12758</v>
      </c>
      <c r="C6380" s="1">
        <v>8.4374198913574201</v>
      </c>
    </row>
    <row r="6381" spans="1:3" x14ac:dyDescent="0.35">
      <c r="A6381" t="s">
        <v>12759</v>
      </c>
      <c r="B6381" t="s">
        <v>12760</v>
      </c>
      <c r="C6381" s="1">
        <v>8.6958045959472692</v>
      </c>
    </row>
    <row r="6382" spans="1:3" x14ac:dyDescent="0.35">
      <c r="A6382" t="s">
        <v>12761</v>
      </c>
      <c r="B6382" t="s">
        <v>12762</v>
      </c>
      <c r="C6382" s="1">
        <v>9.1618175506591797</v>
      </c>
    </row>
    <row r="6383" spans="1:3" x14ac:dyDescent="0.35">
      <c r="A6383" t="s">
        <v>12763</v>
      </c>
      <c r="B6383" t="s">
        <v>12764</v>
      </c>
      <c r="C6383" s="1">
        <v>8.9400501251220703</v>
      </c>
    </row>
    <row r="6384" spans="1:3" x14ac:dyDescent="0.35">
      <c r="A6384" t="s">
        <v>12765</v>
      </c>
      <c r="B6384" t="s">
        <v>12766</v>
      </c>
      <c r="C6384" s="1">
        <v>9.1006593704223597</v>
      </c>
    </row>
    <row r="6385" spans="1:3" x14ac:dyDescent="0.35">
      <c r="A6385" t="s">
        <v>12767</v>
      </c>
      <c r="B6385" t="s">
        <v>12768</v>
      </c>
      <c r="C6385" s="1">
        <v>8.8231735229492205</v>
      </c>
    </row>
    <row r="6386" spans="1:3" x14ac:dyDescent="0.35">
      <c r="A6386" t="s">
        <v>12769</v>
      </c>
      <c r="B6386" t="s">
        <v>12770</v>
      </c>
      <c r="C6386" s="1">
        <v>8.6760225296020508</v>
      </c>
    </row>
    <row r="6387" spans="1:3" x14ac:dyDescent="0.35">
      <c r="A6387" t="s">
        <v>12771</v>
      </c>
      <c r="B6387" t="s">
        <v>12772</v>
      </c>
      <c r="C6387" s="1">
        <v>7.38863277435303</v>
      </c>
    </row>
    <row r="6388" spans="1:3" x14ac:dyDescent="0.35">
      <c r="A6388" t="s">
        <v>12773</v>
      </c>
      <c r="B6388" t="s">
        <v>12774</v>
      </c>
      <c r="C6388" s="1">
        <v>7.2642440795898402</v>
      </c>
    </row>
    <row r="6389" spans="1:3" x14ac:dyDescent="0.35">
      <c r="A6389" t="s">
        <v>12775</v>
      </c>
      <c r="B6389" t="s">
        <v>12776</v>
      </c>
      <c r="C6389" s="1">
        <v>7.2605209350585902</v>
      </c>
    </row>
    <row r="6390" spans="1:3" x14ac:dyDescent="0.35">
      <c r="A6390" t="s">
        <v>12777</v>
      </c>
      <c r="B6390" t="s">
        <v>12778</v>
      </c>
      <c r="C6390" s="1">
        <v>7.5604991912841797</v>
      </c>
    </row>
    <row r="6391" spans="1:3" x14ac:dyDescent="0.35">
      <c r="A6391" t="s">
        <v>12779</v>
      </c>
      <c r="B6391" t="s">
        <v>12780</v>
      </c>
      <c r="C6391" s="1">
        <v>7.4675250053405797</v>
      </c>
    </row>
    <row r="6392" spans="1:3" x14ac:dyDescent="0.35">
      <c r="A6392" t="s">
        <v>12781</v>
      </c>
      <c r="B6392" t="s">
        <v>12782</v>
      </c>
      <c r="C6392" s="1">
        <v>7.4548397064209002</v>
      </c>
    </row>
    <row r="6393" spans="1:3" x14ac:dyDescent="0.35">
      <c r="A6393" t="s">
        <v>12783</v>
      </c>
      <c r="B6393" t="s">
        <v>12784</v>
      </c>
      <c r="C6393" s="1">
        <v>7.2631368637084996</v>
      </c>
    </row>
    <row r="6394" spans="1:3" x14ac:dyDescent="0.35">
      <c r="A6394" t="s">
        <v>12785</v>
      </c>
      <c r="B6394" t="s">
        <v>12786</v>
      </c>
      <c r="C6394" s="1">
        <v>7.2930994033813503</v>
      </c>
    </row>
    <row r="6395" spans="1:3" x14ac:dyDescent="0.35">
      <c r="A6395" t="s">
        <v>12787</v>
      </c>
      <c r="B6395" t="s">
        <v>12788</v>
      </c>
      <c r="C6395" s="1">
        <v>7.1852989196777299</v>
      </c>
    </row>
    <row r="6396" spans="1:3" x14ac:dyDescent="0.35">
      <c r="A6396" t="s">
        <v>12789</v>
      </c>
      <c r="B6396" t="s">
        <v>12790</v>
      </c>
      <c r="C6396" s="1">
        <v>7.3252696990966797</v>
      </c>
    </row>
    <row r="6397" spans="1:3" x14ac:dyDescent="0.35">
      <c r="A6397" t="s">
        <v>12791</v>
      </c>
      <c r="B6397" t="s">
        <v>12792</v>
      </c>
      <c r="C6397" s="1">
        <v>7.4553170204162598</v>
      </c>
    </row>
    <row r="6398" spans="1:3" x14ac:dyDescent="0.35">
      <c r="A6398" t="s">
        <v>12793</v>
      </c>
      <c r="B6398" t="s">
        <v>12794</v>
      </c>
      <c r="C6398" s="1">
        <v>7.55757713317871</v>
      </c>
    </row>
    <row r="6399" spans="1:3" x14ac:dyDescent="0.35">
      <c r="A6399" t="s">
        <v>12795</v>
      </c>
      <c r="B6399" t="s">
        <v>12796</v>
      </c>
      <c r="C6399" s="1">
        <v>7.5182971954345703</v>
      </c>
    </row>
    <row r="6400" spans="1:3" x14ac:dyDescent="0.35">
      <c r="A6400" t="s">
        <v>12797</v>
      </c>
      <c r="B6400" t="s">
        <v>12798</v>
      </c>
      <c r="C6400" s="1">
        <v>7.4735360145568803</v>
      </c>
    </row>
    <row r="6401" spans="1:3" x14ac:dyDescent="0.35">
      <c r="A6401" t="s">
        <v>12799</v>
      </c>
      <c r="B6401" t="s">
        <v>12800</v>
      </c>
      <c r="C6401" s="1">
        <v>7.5783772468566903</v>
      </c>
    </row>
    <row r="6402" spans="1:3" x14ac:dyDescent="0.35">
      <c r="A6402" t="s">
        <v>12801</v>
      </c>
      <c r="B6402" t="s">
        <v>12802</v>
      </c>
      <c r="C6402" s="1">
        <v>7.5692892074584996</v>
      </c>
    </row>
    <row r="6403" spans="1:3" x14ac:dyDescent="0.35">
      <c r="A6403" t="s">
        <v>12803</v>
      </c>
      <c r="B6403" t="s">
        <v>12804</v>
      </c>
      <c r="C6403" s="1">
        <v>7.5510234832763699</v>
      </c>
    </row>
    <row r="6404" spans="1:3" x14ac:dyDescent="0.35">
      <c r="A6404" t="s">
        <v>12805</v>
      </c>
      <c r="B6404" t="s">
        <v>12806</v>
      </c>
      <c r="C6404" s="1">
        <v>7.8787283897399902</v>
      </c>
    </row>
    <row r="6405" spans="1:3" x14ac:dyDescent="0.35">
      <c r="A6405" t="s">
        <v>12807</v>
      </c>
      <c r="B6405" t="s">
        <v>12808</v>
      </c>
      <c r="C6405" s="1">
        <v>7.7633018493652299</v>
      </c>
    </row>
    <row r="6406" spans="1:3" x14ac:dyDescent="0.35">
      <c r="A6406" t="s">
        <v>12809</v>
      </c>
      <c r="B6406" t="s">
        <v>12810</v>
      </c>
      <c r="C6406" s="1">
        <v>7.77300930023193</v>
      </c>
    </row>
    <row r="6407" spans="1:3" x14ac:dyDescent="0.35">
      <c r="A6407" t="s">
        <v>12811</v>
      </c>
      <c r="B6407" t="s">
        <v>12812</v>
      </c>
      <c r="C6407" s="1">
        <v>7.5227909088134801</v>
      </c>
    </row>
    <row r="6408" spans="1:3" x14ac:dyDescent="0.35">
      <c r="A6408" t="s">
        <v>12813</v>
      </c>
      <c r="B6408" t="s">
        <v>12814</v>
      </c>
      <c r="C6408" s="1">
        <v>7.6711983680725098</v>
      </c>
    </row>
    <row r="6409" spans="1:3" x14ac:dyDescent="0.35">
      <c r="A6409" t="s">
        <v>12815</v>
      </c>
      <c r="B6409" t="s">
        <v>12816</v>
      </c>
      <c r="C6409" s="1">
        <v>7.6357946395873997</v>
      </c>
    </row>
    <row r="6410" spans="1:3" x14ac:dyDescent="0.35">
      <c r="A6410" t="s">
        <v>12817</v>
      </c>
      <c r="B6410" t="s">
        <v>12818</v>
      </c>
      <c r="C6410" s="1">
        <v>7.6005959510803196</v>
      </c>
    </row>
    <row r="6411" spans="1:3" x14ac:dyDescent="0.35">
      <c r="A6411" t="s">
        <v>12819</v>
      </c>
      <c r="B6411" t="s">
        <v>12820</v>
      </c>
      <c r="C6411" s="1">
        <v>7.4742059707641602</v>
      </c>
    </row>
    <row r="6412" spans="1:3" x14ac:dyDescent="0.35">
      <c r="A6412" t="s">
        <v>12821</v>
      </c>
      <c r="B6412" t="s">
        <v>12822</v>
      </c>
      <c r="C6412" s="1">
        <v>7.6341657638549796</v>
      </c>
    </row>
    <row r="6413" spans="1:3" x14ac:dyDescent="0.35">
      <c r="A6413" t="s">
        <v>12823</v>
      </c>
      <c r="B6413" t="s">
        <v>12824</v>
      </c>
      <c r="C6413" s="1">
        <v>7.1591100692748997</v>
      </c>
    </row>
    <row r="6414" spans="1:3" x14ac:dyDescent="0.35">
      <c r="A6414" t="s">
        <v>12825</v>
      </c>
      <c r="B6414" t="s">
        <v>12826</v>
      </c>
      <c r="C6414" s="1">
        <v>7.4507951736450204</v>
      </c>
    </row>
    <row r="6415" spans="1:3" x14ac:dyDescent="0.35">
      <c r="A6415" t="s">
        <v>12827</v>
      </c>
      <c r="B6415" t="s">
        <v>12828</v>
      </c>
      <c r="C6415" s="1">
        <v>7.4030385017395002</v>
      </c>
    </row>
    <row r="6416" spans="1:3" x14ac:dyDescent="0.35">
      <c r="A6416" t="s">
        <v>12829</v>
      </c>
      <c r="B6416" t="s">
        <v>12830</v>
      </c>
      <c r="C6416" s="1">
        <v>7.2758212089538601</v>
      </c>
    </row>
    <row r="6417" spans="1:3" x14ac:dyDescent="0.35">
      <c r="A6417" t="s">
        <v>12831</v>
      </c>
      <c r="B6417" t="s">
        <v>12832</v>
      </c>
      <c r="C6417" s="1">
        <v>6.88895463943481</v>
      </c>
    </row>
    <row r="6418" spans="1:3" x14ac:dyDescent="0.35">
      <c r="A6418" t="s">
        <v>12833</v>
      </c>
      <c r="B6418" t="s">
        <v>12834</v>
      </c>
      <c r="C6418" s="1">
        <v>7.4563336372375497</v>
      </c>
    </row>
    <row r="6419" spans="1:3" x14ac:dyDescent="0.35">
      <c r="A6419" t="s">
        <v>12835</v>
      </c>
      <c r="B6419" t="s">
        <v>12836</v>
      </c>
      <c r="C6419" s="1">
        <v>7.5258879661560103</v>
      </c>
    </row>
    <row r="6420" spans="1:3" x14ac:dyDescent="0.35">
      <c r="A6420" t="s">
        <v>12837</v>
      </c>
      <c r="B6420" t="s">
        <v>12838</v>
      </c>
      <c r="C6420" s="1">
        <v>7.5014991760253897</v>
      </c>
    </row>
    <row r="6421" spans="1:3" x14ac:dyDescent="0.35">
      <c r="A6421" t="s">
        <v>12839</v>
      </c>
      <c r="B6421" t="s">
        <v>12840</v>
      </c>
      <c r="C6421" s="1">
        <v>7.0808901786804199</v>
      </c>
    </row>
    <row r="6422" spans="1:3" x14ac:dyDescent="0.35">
      <c r="A6422" t="s">
        <v>12841</v>
      </c>
      <c r="B6422" t="s">
        <v>12842</v>
      </c>
      <c r="C6422" s="1">
        <v>7.4787192344665501</v>
      </c>
    </row>
    <row r="6423" spans="1:3" x14ac:dyDescent="0.35">
      <c r="A6423" t="s">
        <v>12843</v>
      </c>
      <c r="B6423" t="s">
        <v>12844</v>
      </c>
      <c r="C6423" s="1">
        <v>7.4960479736328098</v>
      </c>
    </row>
    <row r="6424" spans="1:3" x14ac:dyDescent="0.35">
      <c r="A6424" t="s">
        <v>12845</v>
      </c>
      <c r="B6424" t="s">
        <v>12846</v>
      </c>
      <c r="C6424" s="1">
        <v>7.39914751052856</v>
      </c>
    </row>
    <row r="6425" spans="1:3" x14ac:dyDescent="0.35">
      <c r="A6425" t="s">
        <v>12847</v>
      </c>
      <c r="B6425" t="s">
        <v>12848</v>
      </c>
      <c r="C6425" s="1">
        <v>7.51432228088379</v>
      </c>
    </row>
    <row r="6426" spans="1:3" x14ac:dyDescent="0.35">
      <c r="A6426" t="s">
        <v>12849</v>
      </c>
      <c r="B6426" t="s">
        <v>12850</v>
      </c>
      <c r="C6426" s="1">
        <v>7.5692601203918501</v>
      </c>
    </row>
    <row r="6427" spans="1:3" x14ac:dyDescent="0.35">
      <c r="A6427" t="s">
        <v>12851</v>
      </c>
      <c r="B6427" t="s">
        <v>12852</v>
      </c>
      <c r="C6427" s="1">
        <v>7.2256388664245597</v>
      </c>
    </row>
    <row r="6428" spans="1:3" x14ac:dyDescent="0.35">
      <c r="A6428" t="s">
        <v>12853</v>
      </c>
      <c r="B6428" t="s">
        <v>12854</v>
      </c>
      <c r="C6428" s="1">
        <v>6.8558416366577104</v>
      </c>
    </row>
    <row r="6429" spans="1:3" x14ac:dyDescent="0.35">
      <c r="A6429" t="s">
        <v>12855</v>
      </c>
      <c r="B6429" t="s">
        <v>12856</v>
      </c>
      <c r="C6429" s="1">
        <v>7.1052975654601997</v>
      </c>
    </row>
    <row r="6430" spans="1:3" x14ac:dyDescent="0.35">
      <c r="A6430" t="s">
        <v>12857</v>
      </c>
      <c r="B6430" t="s">
        <v>12858</v>
      </c>
      <c r="C6430" s="1">
        <v>7.6090064048767099</v>
      </c>
    </row>
    <row r="6431" spans="1:3" x14ac:dyDescent="0.35">
      <c r="A6431" t="s">
        <v>12859</v>
      </c>
      <c r="B6431" t="s">
        <v>12860</v>
      </c>
      <c r="C6431" s="1">
        <v>7.5881853103637704</v>
      </c>
    </row>
    <row r="6432" spans="1:3" x14ac:dyDescent="0.35">
      <c r="A6432" t="s">
        <v>12861</v>
      </c>
      <c r="B6432" t="s">
        <v>12862</v>
      </c>
      <c r="C6432" s="1">
        <v>7.5752000808715803</v>
      </c>
    </row>
    <row r="6433" spans="1:3" x14ac:dyDescent="0.35">
      <c r="A6433" t="s">
        <v>12863</v>
      </c>
      <c r="B6433" t="s">
        <v>12864</v>
      </c>
      <c r="C6433" s="1">
        <v>7.5406084060668999</v>
      </c>
    </row>
    <row r="6434" spans="1:3" x14ac:dyDescent="0.35">
      <c r="A6434" t="s">
        <v>12865</v>
      </c>
      <c r="B6434" t="s">
        <v>12866</v>
      </c>
      <c r="C6434" s="1">
        <v>7.6315951347351101</v>
      </c>
    </row>
    <row r="6435" spans="1:3" x14ac:dyDescent="0.35">
      <c r="A6435" t="s">
        <v>12867</v>
      </c>
      <c r="B6435" t="s">
        <v>12868</v>
      </c>
      <c r="C6435" s="1">
        <v>7.6603717803955096</v>
      </c>
    </row>
    <row r="6436" spans="1:3" x14ac:dyDescent="0.35">
      <c r="A6436" t="s">
        <v>12869</v>
      </c>
      <c r="B6436" t="s">
        <v>12870</v>
      </c>
      <c r="C6436" s="1">
        <v>7.6671514511108398</v>
      </c>
    </row>
    <row r="6437" spans="1:3" x14ac:dyDescent="0.35">
      <c r="A6437" t="s">
        <v>12871</v>
      </c>
      <c r="B6437" t="s">
        <v>12872</v>
      </c>
      <c r="C6437" s="1">
        <v>7.5393538475036603</v>
      </c>
    </row>
    <row r="6438" spans="1:3" x14ac:dyDescent="0.35">
      <c r="A6438" t="s">
        <v>12873</v>
      </c>
      <c r="B6438" t="s">
        <v>12874</v>
      </c>
      <c r="C6438" s="1">
        <v>7.7996253967285201</v>
      </c>
    </row>
    <row r="6439" spans="1:3" x14ac:dyDescent="0.35">
      <c r="A6439" t="s">
        <v>12875</v>
      </c>
      <c r="B6439" t="s">
        <v>12876</v>
      </c>
      <c r="C6439" s="1">
        <v>7.6668295860290501</v>
      </c>
    </row>
    <row r="6440" spans="1:3" x14ac:dyDescent="0.35">
      <c r="A6440" t="s">
        <v>12877</v>
      </c>
      <c r="B6440" t="s">
        <v>12878</v>
      </c>
      <c r="C6440" s="1">
        <v>7.8775191307067898</v>
      </c>
    </row>
    <row r="6441" spans="1:3" x14ac:dyDescent="0.35">
      <c r="A6441" t="s">
        <v>12879</v>
      </c>
      <c r="B6441" t="s">
        <v>12880</v>
      </c>
      <c r="C6441" s="1">
        <v>7.6597318649292001</v>
      </c>
    </row>
    <row r="6442" spans="1:3" x14ac:dyDescent="0.35">
      <c r="A6442" t="s">
        <v>12881</v>
      </c>
      <c r="B6442" t="s">
        <v>12882</v>
      </c>
      <c r="C6442" s="1">
        <v>7.3336162567138699</v>
      </c>
    </row>
    <row r="6443" spans="1:3" x14ac:dyDescent="0.35">
      <c r="A6443" t="s">
        <v>12883</v>
      </c>
      <c r="B6443" t="s">
        <v>12884</v>
      </c>
      <c r="C6443" s="1">
        <v>7.1325483322143599</v>
      </c>
    </row>
    <row r="6444" spans="1:3" x14ac:dyDescent="0.35">
      <c r="A6444" t="s">
        <v>12885</v>
      </c>
      <c r="B6444" t="s">
        <v>12886</v>
      </c>
      <c r="C6444" s="1">
        <v>7.21058893203735</v>
      </c>
    </row>
    <row r="6445" spans="1:3" x14ac:dyDescent="0.35">
      <c r="A6445" t="s">
        <v>12887</v>
      </c>
      <c r="B6445" t="s">
        <v>12888</v>
      </c>
      <c r="C6445" s="1">
        <v>7.1692085266113299</v>
      </c>
    </row>
    <row r="6446" spans="1:3" x14ac:dyDescent="0.35">
      <c r="A6446" t="s">
        <v>12889</v>
      </c>
      <c r="B6446" t="s">
        <v>12890</v>
      </c>
      <c r="C6446" s="1">
        <v>7.0800662040710396</v>
      </c>
    </row>
    <row r="6447" spans="1:3" x14ac:dyDescent="0.35">
      <c r="A6447" t="s">
        <v>12891</v>
      </c>
      <c r="B6447" t="s">
        <v>12892</v>
      </c>
      <c r="C6447" s="1">
        <v>7.8672337532043501</v>
      </c>
    </row>
    <row r="6448" spans="1:3" x14ac:dyDescent="0.35">
      <c r="A6448" t="s">
        <v>12893</v>
      </c>
      <c r="B6448" t="s">
        <v>12894</v>
      </c>
      <c r="C6448" s="1">
        <v>7.7110505104064897</v>
      </c>
    </row>
    <row r="6449" spans="1:3" x14ac:dyDescent="0.35">
      <c r="A6449" t="s">
        <v>12895</v>
      </c>
      <c r="B6449" t="s">
        <v>12896</v>
      </c>
      <c r="C6449" s="1">
        <v>7.72961330413818</v>
      </c>
    </row>
    <row r="6450" spans="1:3" x14ac:dyDescent="0.35">
      <c r="A6450" t="s">
        <v>12897</v>
      </c>
      <c r="B6450" t="s">
        <v>12898</v>
      </c>
      <c r="C6450" s="1">
        <v>7.97304439544678</v>
      </c>
    </row>
    <row r="6451" spans="1:3" x14ac:dyDescent="0.35">
      <c r="A6451" t="s">
        <v>12899</v>
      </c>
      <c r="B6451" t="s">
        <v>12900</v>
      </c>
      <c r="C6451" s="1">
        <v>7.7697629928588903</v>
      </c>
    </row>
    <row r="6452" spans="1:3" x14ac:dyDescent="0.35">
      <c r="A6452" t="s">
        <v>12901</v>
      </c>
      <c r="B6452" t="s">
        <v>12902</v>
      </c>
      <c r="C6452" s="1">
        <v>7.7144036293029803</v>
      </c>
    </row>
    <row r="6453" spans="1:3" x14ac:dyDescent="0.35">
      <c r="A6453" t="s">
        <v>12903</v>
      </c>
      <c r="B6453" t="s">
        <v>12904</v>
      </c>
      <c r="C6453" s="1">
        <v>7.6737008094787598</v>
      </c>
    </row>
    <row r="6454" spans="1:3" x14ac:dyDescent="0.35">
      <c r="A6454" t="s">
        <v>12905</v>
      </c>
      <c r="B6454" t="s">
        <v>12906</v>
      </c>
      <c r="C6454" s="1">
        <v>7.6540217399597203</v>
      </c>
    </row>
    <row r="6455" spans="1:3" x14ac:dyDescent="0.35">
      <c r="A6455" t="s">
        <v>12907</v>
      </c>
      <c r="B6455" t="s">
        <v>12908</v>
      </c>
      <c r="C6455" s="1">
        <v>7.6361312866210902</v>
      </c>
    </row>
    <row r="6456" spans="1:3" x14ac:dyDescent="0.35">
      <c r="A6456" t="s">
        <v>12909</v>
      </c>
      <c r="B6456" t="s">
        <v>12910</v>
      </c>
      <c r="C6456" s="1">
        <v>7.8007431030273402</v>
      </c>
    </row>
    <row r="6457" spans="1:3" x14ac:dyDescent="0.35">
      <c r="A6457" t="s">
        <v>12911</v>
      </c>
      <c r="B6457" t="s">
        <v>12912</v>
      </c>
      <c r="C6457" s="1">
        <v>7.9326524734497097</v>
      </c>
    </row>
    <row r="6458" spans="1:3" x14ac:dyDescent="0.35">
      <c r="A6458" t="s">
        <v>12913</v>
      </c>
      <c r="B6458" t="s">
        <v>12914</v>
      </c>
      <c r="C6458" s="1">
        <v>7.8933658599853498</v>
      </c>
    </row>
    <row r="6459" spans="1:3" x14ac:dyDescent="0.35">
      <c r="A6459" t="s">
        <v>12915</v>
      </c>
      <c r="B6459" t="s">
        <v>12916</v>
      </c>
      <c r="C6459" s="1">
        <v>7.9989509582519496</v>
      </c>
    </row>
    <row r="6460" spans="1:3" x14ac:dyDescent="0.35">
      <c r="A6460" t="s">
        <v>12917</v>
      </c>
      <c r="B6460" t="s">
        <v>12918</v>
      </c>
      <c r="C6460" s="1">
        <v>7.7889814376831001</v>
      </c>
    </row>
    <row r="6461" spans="1:3" x14ac:dyDescent="0.35">
      <c r="A6461" t="s">
        <v>12919</v>
      </c>
      <c r="B6461" t="s">
        <v>12920</v>
      </c>
      <c r="C6461" s="1">
        <v>7.4690961837768599</v>
      </c>
    </row>
    <row r="6462" spans="1:3" x14ac:dyDescent="0.35">
      <c r="A6462" t="s">
        <v>12921</v>
      </c>
      <c r="B6462" t="s">
        <v>12922</v>
      </c>
      <c r="C6462" s="1">
        <v>7.55844974517822</v>
      </c>
    </row>
    <row r="6463" spans="1:3" x14ac:dyDescent="0.35">
      <c r="A6463" t="s">
        <v>12923</v>
      </c>
      <c r="B6463" t="s">
        <v>12924</v>
      </c>
      <c r="C6463" s="1">
        <v>7.5110969543456996</v>
      </c>
    </row>
    <row r="6464" spans="1:3" x14ac:dyDescent="0.35">
      <c r="A6464" t="s">
        <v>12925</v>
      </c>
      <c r="B6464" t="s">
        <v>12926</v>
      </c>
      <c r="C6464" s="1">
        <v>7.7699456214904803</v>
      </c>
    </row>
    <row r="6465" spans="1:3" x14ac:dyDescent="0.35">
      <c r="A6465" t="s">
        <v>12927</v>
      </c>
      <c r="B6465" t="s">
        <v>12928</v>
      </c>
      <c r="C6465" s="1">
        <v>7.7021193504333496</v>
      </c>
    </row>
    <row r="6466" spans="1:3" x14ac:dyDescent="0.35">
      <c r="A6466" t="s">
        <v>12929</v>
      </c>
      <c r="B6466" t="s">
        <v>12930</v>
      </c>
      <c r="C6466" s="1">
        <v>7.6697154045104998</v>
      </c>
    </row>
    <row r="6467" spans="1:3" x14ac:dyDescent="0.35">
      <c r="A6467" t="s">
        <v>12931</v>
      </c>
      <c r="B6467" t="s">
        <v>12932</v>
      </c>
      <c r="C6467" s="1">
        <v>7.7290463447570801</v>
      </c>
    </row>
    <row r="6468" spans="1:3" x14ac:dyDescent="0.35">
      <c r="A6468" t="s">
        <v>12933</v>
      </c>
      <c r="B6468" t="s">
        <v>12934</v>
      </c>
      <c r="C6468" s="1">
        <v>7.5362367630004901</v>
      </c>
    </row>
    <row r="6469" spans="1:3" x14ac:dyDescent="0.35">
      <c r="A6469" t="s">
        <v>12935</v>
      </c>
      <c r="B6469" t="s">
        <v>12936</v>
      </c>
      <c r="C6469" s="1">
        <v>7.6668157577514604</v>
      </c>
    </row>
    <row r="6470" spans="1:3" x14ac:dyDescent="0.35">
      <c r="A6470" t="s">
        <v>12937</v>
      </c>
      <c r="B6470" t="s">
        <v>12938</v>
      </c>
      <c r="C6470" s="1">
        <v>7.5658192634582502</v>
      </c>
    </row>
    <row r="6471" spans="1:3" x14ac:dyDescent="0.35">
      <c r="A6471" t="s">
        <v>12939</v>
      </c>
      <c r="B6471" t="s">
        <v>12940</v>
      </c>
      <c r="C6471" s="1">
        <v>7.4335160255432102</v>
      </c>
    </row>
    <row r="6472" spans="1:3" x14ac:dyDescent="0.35">
      <c r="A6472" t="s">
        <v>12941</v>
      </c>
      <c r="B6472" t="s">
        <v>12942</v>
      </c>
      <c r="C6472" s="1">
        <v>7.9172673225402797</v>
      </c>
    </row>
    <row r="6473" spans="1:3" x14ac:dyDescent="0.35">
      <c r="A6473" t="s">
        <v>12943</v>
      </c>
      <c r="B6473" t="s">
        <v>12944</v>
      </c>
      <c r="C6473" s="1">
        <v>7.9461927413940403</v>
      </c>
    </row>
    <row r="6474" spans="1:3" x14ac:dyDescent="0.35">
      <c r="A6474" t="s">
        <v>12945</v>
      </c>
      <c r="B6474" t="s">
        <v>12946</v>
      </c>
      <c r="C6474" s="1">
        <v>7.8463468551635698</v>
      </c>
    </row>
    <row r="6475" spans="1:3" x14ac:dyDescent="0.35">
      <c r="A6475" t="s">
        <v>12947</v>
      </c>
      <c r="B6475" t="s">
        <v>12948</v>
      </c>
      <c r="C6475" s="1">
        <v>8.1072864532470703</v>
      </c>
    </row>
    <row r="6476" spans="1:3" x14ac:dyDescent="0.35">
      <c r="A6476" t="s">
        <v>12949</v>
      </c>
      <c r="B6476" t="s">
        <v>12950</v>
      </c>
      <c r="C6476" s="1">
        <v>7.8617725372314498</v>
      </c>
    </row>
    <row r="6477" spans="1:3" x14ac:dyDescent="0.35">
      <c r="A6477" t="s">
        <v>12951</v>
      </c>
      <c r="B6477" t="s">
        <v>12952</v>
      </c>
      <c r="C6477" s="1">
        <v>8.1433763504028303</v>
      </c>
    </row>
    <row r="6478" spans="1:3" x14ac:dyDescent="0.35">
      <c r="A6478" t="s">
        <v>12953</v>
      </c>
      <c r="B6478" t="s">
        <v>12954</v>
      </c>
      <c r="C6478" s="1">
        <v>8.17907619476318</v>
      </c>
    </row>
    <row r="6479" spans="1:3" x14ac:dyDescent="0.35">
      <c r="A6479" t="s">
        <v>12955</v>
      </c>
      <c r="B6479" t="s">
        <v>12956</v>
      </c>
      <c r="C6479" s="1">
        <v>7.9457936286926296</v>
      </c>
    </row>
    <row r="6480" spans="1:3" x14ac:dyDescent="0.35">
      <c r="A6480" t="s">
        <v>12957</v>
      </c>
      <c r="B6480" t="s">
        <v>12958</v>
      </c>
      <c r="C6480" s="1">
        <v>8.0468358993530291</v>
      </c>
    </row>
    <row r="6481" spans="1:3" x14ac:dyDescent="0.35">
      <c r="A6481" t="s">
        <v>12959</v>
      </c>
      <c r="B6481" t="s">
        <v>12960</v>
      </c>
      <c r="C6481" s="1">
        <v>8.2780799865722692</v>
      </c>
    </row>
    <row r="6482" spans="1:3" x14ac:dyDescent="0.35">
      <c r="A6482" t="s">
        <v>12961</v>
      </c>
      <c r="B6482" t="s">
        <v>12962</v>
      </c>
      <c r="C6482" s="1">
        <v>8.2617750167846697</v>
      </c>
    </row>
    <row r="6483" spans="1:3" x14ac:dyDescent="0.35">
      <c r="A6483" t="s">
        <v>12963</v>
      </c>
      <c r="B6483" t="s">
        <v>12964</v>
      </c>
      <c r="C6483" s="1">
        <v>8.1683607101440394</v>
      </c>
    </row>
    <row r="6484" spans="1:3" x14ac:dyDescent="0.35">
      <c r="A6484" t="s">
        <v>12965</v>
      </c>
      <c r="B6484" t="s">
        <v>12966</v>
      </c>
      <c r="C6484" s="1">
        <v>7.9603290557861301</v>
      </c>
    </row>
    <row r="6485" spans="1:3" x14ac:dyDescent="0.35">
      <c r="A6485" t="s">
        <v>12967</v>
      </c>
      <c r="B6485" t="s">
        <v>12968</v>
      </c>
      <c r="C6485" s="1">
        <v>7.7441105842590297</v>
      </c>
    </row>
    <row r="6486" spans="1:3" x14ac:dyDescent="0.35">
      <c r="A6486" t="s">
        <v>12969</v>
      </c>
      <c r="B6486" t="s">
        <v>12970</v>
      </c>
      <c r="C6486" s="1">
        <v>7.8342690467834499</v>
      </c>
    </row>
    <row r="6487" spans="1:3" x14ac:dyDescent="0.35">
      <c r="A6487" t="s">
        <v>12971</v>
      </c>
      <c r="B6487" t="s">
        <v>12972</v>
      </c>
      <c r="C6487" s="1">
        <v>7.7626705169677699</v>
      </c>
    </row>
    <row r="6488" spans="1:3" x14ac:dyDescent="0.35">
      <c r="A6488" t="s">
        <v>12973</v>
      </c>
      <c r="B6488" t="s">
        <v>12974</v>
      </c>
      <c r="C6488" s="1">
        <v>7.9502615928649902</v>
      </c>
    </row>
    <row r="6489" spans="1:3" x14ac:dyDescent="0.35">
      <c r="A6489" t="s">
        <v>12975</v>
      </c>
      <c r="B6489" t="s">
        <v>12976</v>
      </c>
      <c r="C6489" s="1">
        <v>7.98626613616943</v>
      </c>
    </row>
    <row r="6490" spans="1:3" x14ac:dyDescent="0.35">
      <c r="A6490" t="s">
        <v>12977</v>
      </c>
      <c r="B6490" t="s">
        <v>12978</v>
      </c>
      <c r="C6490" s="1">
        <v>7.9167227745056197</v>
      </c>
    </row>
    <row r="6491" spans="1:3" x14ac:dyDescent="0.35">
      <c r="A6491" t="s">
        <v>12979</v>
      </c>
      <c r="B6491" t="s">
        <v>12980</v>
      </c>
      <c r="C6491" s="1">
        <v>8.0279998779296893</v>
      </c>
    </row>
    <row r="6492" spans="1:3" x14ac:dyDescent="0.35">
      <c r="A6492" t="s">
        <v>12981</v>
      </c>
      <c r="B6492" t="s">
        <v>12982</v>
      </c>
      <c r="C6492" s="1">
        <v>7.7713027000427202</v>
      </c>
    </row>
    <row r="6493" spans="1:3" x14ac:dyDescent="0.35">
      <c r="A6493" t="s">
        <v>12983</v>
      </c>
      <c r="B6493" t="s">
        <v>12984</v>
      </c>
      <c r="C6493" s="1">
        <v>7.9777274131774902</v>
      </c>
    </row>
    <row r="6494" spans="1:3" x14ac:dyDescent="0.35">
      <c r="A6494" t="s">
        <v>12985</v>
      </c>
      <c r="B6494" t="s">
        <v>12986</v>
      </c>
      <c r="C6494" s="1">
        <v>7.9716110229492196</v>
      </c>
    </row>
    <row r="6495" spans="1:3" x14ac:dyDescent="0.35">
      <c r="A6495" t="s">
        <v>12987</v>
      </c>
      <c r="B6495" t="s">
        <v>12988</v>
      </c>
      <c r="C6495" s="1">
        <v>8.1887273788452095</v>
      </c>
    </row>
    <row r="6496" spans="1:3" x14ac:dyDescent="0.35">
      <c r="A6496" t="s">
        <v>12989</v>
      </c>
      <c r="B6496" t="s">
        <v>12990</v>
      </c>
      <c r="C6496" s="1">
        <v>8.1097955703735405</v>
      </c>
    </row>
    <row r="6497" spans="1:3" x14ac:dyDescent="0.35">
      <c r="A6497" t="s">
        <v>12991</v>
      </c>
      <c r="B6497" t="s">
        <v>12992</v>
      </c>
      <c r="C6497" s="1">
        <v>8.0966157913208008</v>
      </c>
    </row>
    <row r="6498" spans="1:3" x14ac:dyDescent="0.35">
      <c r="A6498" t="s">
        <v>12993</v>
      </c>
      <c r="B6498" t="s">
        <v>12994</v>
      </c>
      <c r="C6498" s="1">
        <v>8.02728271484375</v>
      </c>
    </row>
    <row r="6499" spans="1:3" x14ac:dyDescent="0.35">
      <c r="A6499" t="s">
        <v>12995</v>
      </c>
      <c r="B6499" t="s">
        <v>12996</v>
      </c>
      <c r="C6499" s="1">
        <v>7.7414608001709002</v>
      </c>
    </row>
    <row r="6500" spans="1:3" x14ac:dyDescent="0.35">
      <c r="A6500" t="s">
        <v>12997</v>
      </c>
      <c r="B6500" t="s">
        <v>12998</v>
      </c>
      <c r="C6500" s="1">
        <v>7.8192811012268102</v>
      </c>
    </row>
    <row r="6501" spans="1:3" x14ac:dyDescent="0.35">
      <c r="A6501" t="s">
        <v>12999</v>
      </c>
      <c r="B6501" t="s">
        <v>13000</v>
      </c>
      <c r="C6501" s="1">
        <v>7.8008661270141602</v>
      </c>
    </row>
    <row r="6502" spans="1:3" x14ac:dyDescent="0.35">
      <c r="A6502" t="s">
        <v>13001</v>
      </c>
      <c r="B6502" t="s">
        <v>13002</v>
      </c>
      <c r="C6502" s="1">
        <v>7.8302407264709499</v>
      </c>
    </row>
    <row r="6503" spans="1:3" x14ac:dyDescent="0.35">
      <c r="A6503" t="s">
        <v>13003</v>
      </c>
      <c r="B6503" t="s">
        <v>13004</v>
      </c>
      <c r="C6503" s="1">
        <v>7.8058371543884304</v>
      </c>
    </row>
    <row r="6504" spans="1:3" x14ac:dyDescent="0.35">
      <c r="A6504" t="s">
        <v>13005</v>
      </c>
      <c r="B6504" t="s">
        <v>13006</v>
      </c>
      <c r="C6504" s="1">
        <v>7.5863838195800799</v>
      </c>
    </row>
    <row r="6505" spans="1:3" x14ac:dyDescent="0.35">
      <c r="A6505" t="s">
        <v>13007</v>
      </c>
      <c r="B6505" t="s">
        <v>13008</v>
      </c>
      <c r="C6505" s="1">
        <v>7.6791672706604004</v>
      </c>
    </row>
    <row r="6506" spans="1:3" x14ac:dyDescent="0.35">
      <c r="A6506" t="s">
        <v>13009</v>
      </c>
      <c r="B6506" t="s">
        <v>13010</v>
      </c>
      <c r="C6506" s="1">
        <v>7.7631268501281703</v>
      </c>
    </row>
    <row r="6507" spans="1:3" x14ac:dyDescent="0.35">
      <c r="A6507" t="s">
        <v>13011</v>
      </c>
      <c r="B6507" t="s">
        <v>13012</v>
      </c>
      <c r="C6507" s="1">
        <v>7.57218313217163</v>
      </c>
    </row>
    <row r="6508" spans="1:3" x14ac:dyDescent="0.35">
      <c r="A6508" t="s">
        <v>13013</v>
      </c>
      <c r="B6508" t="s">
        <v>13014</v>
      </c>
      <c r="C6508" s="1">
        <v>7.64685153961182</v>
      </c>
    </row>
    <row r="6509" spans="1:3" x14ac:dyDescent="0.35">
      <c r="A6509" t="s">
        <v>13015</v>
      </c>
      <c r="B6509" t="s">
        <v>13016</v>
      </c>
      <c r="C6509" s="1">
        <v>7.60367774963379</v>
      </c>
    </row>
    <row r="6510" spans="1:3" x14ac:dyDescent="0.35">
      <c r="A6510" t="s">
        <v>13017</v>
      </c>
      <c r="B6510" t="s">
        <v>13018</v>
      </c>
      <c r="C6510" s="1">
        <v>7.5810055732726997</v>
      </c>
    </row>
    <row r="6511" spans="1:3" x14ac:dyDescent="0.35">
      <c r="A6511" t="s">
        <v>13019</v>
      </c>
      <c r="B6511" t="s">
        <v>13020</v>
      </c>
      <c r="C6511" s="1">
        <v>7.6737027168273899</v>
      </c>
    </row>
    <row r="6512" spans="1:3" x14ac:dyDescent="0.35">
      <c r="A6512" t="s">
        <v>13021</v>
      </c>
      <c r="B6512" t="s">
        <v>13022</v>
      </c>
      <c r="C6512" s="1">
        <v>7.9035959243774396</v>
      </c>
    </row>
    <row r="6513" spans="1:3" x14ac:dyDescent="0.35">
      <c r="A6513" t="s">
        <v>13023</v>
      </c>
      <c r="B6513" t="s">
        <v>13024</v>
      </c>
      <c r="C6513" s="1">
        <v>7.8388180732726997</v>
      </c>
    </row>
    <row r="6514" spans="1:3" x14ac:dyDescent="0.35">
      <c r="A6514" t="s">
        <v>13025</v>
      </c>
      <c r="B6514" t="s">
        <v>13026</v>
      </c>
      <c r="C6514" s="1">
        <v>7.9544081687927202</v>
      </c>
    </row>
    <row r="6515" spans="1:3" x14ac:dyDescent="0.35">
      <c r="A6515" t="s">
        <v>13027</v>
      </c>
      <c r="B6515" t="s">
        <v>13028</v>
      </c>
      <c r="C6515" s="1">
        <v>8.0389204025268608</v>
      </c>
    </row>
    <row r="6516" spans="1:3" x14ac:dyDescent="0.35">
      <c r="A6516" t="s">
        <v>13029</v>
      </c>
      <c r="B6516" t="s">
        <v>13030</v>
      </c>
      <c r="C6516" s="1">
        <v>7.5946464538574201</v>
      </c>
    </row>
    <row r="6517" spans="1:3" x14ac:dyDescent="0.35">
      <c r="A6517" t="s">
        <v>13031</v>
      </c>
      <c r="B6517" t="s">
        <v>13032</v>
      </c>
      <c r="C6517" s="1">
        <v>7.4728822708129901</v>
      </c>
    </row>
    <row r="6518" spans="1:3" x14ac:dyDescent="0.35">
      <c r="A6518" t="s">
        <v>13033</v>
      </c>
      <c r="B6518" t="s">
        <v>13034</v>
      </c>
      <c r="C6518" s="1">
        <v>7.7227210998535201</v>
      </c>
    </row>
    <row r="6519" spans="1:3" x14ac:dyDescent="0.35">
      <c r="A6519" t="s">
        <v>13035</v>
      </c>
      <c r="B6519" t="s">
        <v>13036</v>
      </c>
      <c r="C6519" s="1">
        <v>7.8738732337951696</v>
      </c>
    </row>
    <row r="6520" spans="1:3" x14ac:dyDescent="0.35">
      <c r="A6520" t="s">
        <v>13037</v>
      </c>
      <c r="B6520" t="s">
        <v>13038</v>
      </c>
      <c r="C6520" s="1">
        <v>7.8425092697143599</v>
      </c>
    </row>
    <row r="6521" spans="1:3" x14ac:dyDescent="0.35">
      <c r="A6521" t="s">
        <v>13039</v>
      </c>
      <c r="B6521" t="s">
        <v>13040</v>
      </c>
      <c r="C6521" s="1">
        <v>7.9645004272460902</v>
      </c>
    </row>
    <row r="6522" spans="1:3" x14ac:dyDescent="0.35">
      <c r="A6522" t="s">
        <v>13041</v>
      </c>
      <c r="B6522" t="s">
        <v>13042</v>
      </c>
      <c r="C6522" s="1">
        <v>7.6970272064209002</v>
      </c>
    </row>
    <row r="6523" spans="1:3" x14ac:dyDescent="0.35">
      <c r="A6523" t="s">
        <v>13043</v>
      </c>
      <c r="B6523" t="s">
        <v>13044</v>
      </c>
      <c r="C6523" s="1">
        <v>7.9849510192871103</v>
      </c>
    </row>
    <row r="6524" spans="1:3" x14ac:dyDescent="0.35">
      <c r="A6524" t="s">
        <v>13045</v>
      </c>
      <c r="B6524" t="s">
        <v>13046</v>
      </c>
      <c r="C6524" s="1">
        <v>7.9518489837646502</v>
      </c>
    </row>
    <row r="6525" spans="1:3" x14ac:dyDescent="0.35">
      <c r="A6525" t="s">
        <v>13047</v>
      </c>
      <c r="B6525" t="s">
        <v>13048</v>
      </c>
      <c r="C6525" s="1">
        <v>8.1389675140380895</v>
      </c>
    </row>
    <row r="6526" spans="1:3" x14ac:dyDescent="0.35">
      <c r="A6526" t="s">
        <v>13049</v>
      </c>
      <c r="B6526" t="s">
        <v>13050</v>
      </c>
      <c r="C6526" s="1">
        <v>8.2795076370239293</v>
      </c>
    </row>
    <row r="6527" spans="1:3" x14ac:dyDescent="0.35">
      <c r="A6527" t="s">
        <v>13051</v>
      </c>
      <c r="B6527" t="s">
        <v>13052</v>
      </c>
      <c r="C6527" s="1">
        <v>8.1260347366333008</v>
      </c>
    </row>
    <row r="6528" spans="1:3" x14ac:dyDescent="0.35">
      <c r="A6528" t="s">
        <v>13053</v>
      </c>
      <c r="B6528" t="s">
        <v>13054</v>
      </c>
      <c r="C6528" s="1">
        <v>7.5845880508422896</v>
      </c>
    </row>
    <row r="6529" spans="1:3" x14ac:dyDescent="0.35">
      <c r="A6529" t="s">
        <v>13055</v>
      </c>
      <c r="B6529" t="s">
        <v>13056</v>
      </c>
      <c r="C6529" s="1">
        <v>8.1419191360473597</v>
      </c>
    </row>
    <row r="6530" spans="1:3" x14ac:dyDescent="0.35">
      <c r="A6530" t="s">
        <v>13057</v>
      </c>
      <c r="B6530" t="s">
        <v>13058</v>
      </c>
      <c r="C6530" s="1">
        <v>8.1540365219116193</v>
      </c>
    </row>
    <row r="6531" spans="1:3" x14ac:dyDescent="0.35">
      <c r="A6531" t="s">
        <v>13059</v>
      </c>
      <c r="B6531" t="s">
        <v>13060</v>
      </c>
      <c r="C6531" s="1">
        <v>7.9135289192199698</v>
      </c>
    </row>
    <row r="6532" spans="1:3" x14ac:dyDescent="0.35">
      <c r="A6532" t="s">
        <v>13061</v>
      </c>
      <c r="B6532" t="s">
        <v>13062</v>
      </c>
      <c r="C6532" s="1">
        <v>7.6058225631713903</v>
      </c>
    </row>
    <row r="6533" spans="1:3" x14ac:dyDescent="0.35">
      <c r="A6533" t="s">
        <v>13063</v>
      </c>
      <c r="B6533" t="s">
        <v>13064</v>
      </c>
      <c r="C6533" s="1">
        <v>8.8885879516601598</v>
      </c>
    </row>
    <row r="6534" spans="1:3" x14ac:dyDescent="0.35">
      <c r="A6534" t="s">
        <v>13065</v>
      </c>
      <c r="B6534" t="s">
        <v>13066</v>
      </c>
      <c r="C6534" s="1">
        <v>8.9973983764648402</v>
      </c>
    </row>
    <row r="6535" spans="1:3" x14ac:dyDescent="0.35">
      <c r="A6535" t="s">
        <v>13067</v>
      </c>
      <c r="B6535" t="s">
        <v>13068</v>
      </c>
      <c r="C6535" s="1">
        <v>8.99078369140625</v>
      </c>
    </row>
    <row r="6536" spans="1:3" x14ac:dyDescent="0.35">
      <c r="A6536" t="s">
        <v>13069</v>
      </c>
      <c r="B6536" t="s">
        <v>13070</v>
      </c>
      <c r="C6536" s="1">
        <v>8.9564580917358398</v>
      </c>
    </row>
    <row r="6537" spans="1:3" x14ac:dyDescent="0.35">
      <c r="A6537" t="s">
        <v>13071</v>
      </c>
      <c r="B6537" t="s">
        <v>13072</v>
      </c>
      <c r="C6537" s="1">
        <v>9.1404886245727504</v>
      </c>
    </row>
    <row r="6538" spans="1:3" x14ac:dyDescent="0.35">
      <c r="A6538" t="s">
        <v>13073</v>
      </c>
      <c r="B6538" t="s">
        <v>13074</v>
      </c>
      <c r="C6538" s="1">
        <v>8.9630861282348597</v>
      </c>
    </row>
    <row r="6539" spans="1:3" x14ac:dyDescent="0.35">
      <c r="A6539" t="s">
        <v>13075</v>
      </c>
      <c r="B6539" t="s">
        <v>13076</v>
      </c>
      <c r="C6539" s="1">
        <v>8.9525146484375</v>
      </c>
    </row>
    <row r="6540" spans="1:3" x14ac:dyDescent="0.35">
      <c r="A6540" t="s">
        <v>13077</v>
      </c>
      <c r="B6540" t="s">
        <v>13078</v>
      </c>
      <c r="C6540" s="1">
        <v>7.5719161033630398</v>
      </c>
    </row>
    <row r="6541" spans="1:3" x14ac:dyDescent="0.35">
      <c r="A6541" t="s">
        <v>13079</v>
      </c>
      <c r="B6541" t="s">
        <v>13080</v>
      </c>
      <c r="C6541" s="1">
        <v>7.48577880859375</v>
      </c>
    </row>
    <row r="6542" spans="1:3" x14ac:dyDescent="0.35">
      <c r="A6542" t="s">
        <v>13081</v>
      </c>
      <c r="B6542" t="s">
        <v>13082</v>
      </c>
      <c r="C6542" s="1">
        <v>8.9161901473999006</v>
      </c>
    </row>
    <row r="6543" spans="1:3" x14ac:dyDescent="0.35">
      <c r="A6543" t="s">
        <v>13083</v>
      </c>
      <c r="B6543" t="s">
        <v>13084</v>
      </c>
      <c r="C6543" s="1">
        <v>8.8120765686035192</v>
      </c>
    </row>
    <row r="6544" spans="1:3" x14ac:dyDescent="0.35">
      <c r="A6544" t="s">
        <v>13085</v>
      </c>
      <c r="B6544" t="s">
        <v>13086</v>
      </c>
      <c r="C6544" s="1">
        <v>9.1490345001220703</v>
      </c>
    </row>
    <row r="6545" spans="1:3" x14ac:dyDescent="0.35">
      <c r="A6545" t="s">
        <v>13087</v>
      </c>
      <c r="B6545" t="s">
        <v>13088</v>
      </c>
      <c r="C6545" s="1">
        <v>9.5430793762206996</v>
      </c>
    </row>
    <row r="6546" spans="1:3" x14ac:dyDescent="0.35">
      <c r="A6546" t="s">
        <v>13089</v>
      </c>
      <c r="B6546" t="s">
        <v>13090</v>
      </c>
      <c r="C6546" s="1">
        <v>8.5618429183959996</v>
      </c>
    </row>
    <row r="6547" spans="1:3" x14ac:dyDescent="0.35">
      <c r="A6547" t="s">
        <v>13091</v>
      </c>
      <c r="B6547" t="s">
        <v>13092</v>
      </c>
      <c r="C6547" s="1">
        <v>8.8646745681762695</v>
      </c>
    </row>
    <row r="6548" spans="1:3" x14ac:dyDescent="0.35">
      <c r="A6548" t="s">
        <v>13093</v>
      </c>
      <c r="B6548" t="s">
        <v>13094</v>
      </c>
      <c r="C6548" s="1">
        <v>9.1657276153564506</v>
      </c>
    </row>
    <row r="6549" spans="1:3" x14ac:dyDescent="0.35">
      <c r="A6549" t="s">
        <v>13095</v>
      </c>
      <c r="B6549" t="s">
        <v>13096</v>
      </c>
      <c r="C6549" s="1">
        <v>9.3852491378784197</v>
      </c>
    </row>
    <row r="6550" spans="1:3" x14ac:dyDescent="0.35">
      <c r="A6550" t="s">
        <v>13097</v>
      </c>
      <c r="B6550" t="s">
        <v>13098</v>
      </c>
      <c r="C6550" s="1">
        <v>9.4540309906005895</v>
      </c>
    </row>
    <row r="6551" spans="1:3" x14ac:dyDescent="0.35">
      <c r="A6551" t="s">
        <v>13099</v>
      </c>
      <c r="B6551" t="s">
        <v>13100</v>
      </c>
      <c r="C6551" s="1">
        <v>9.1607990264892596</v>
      </c>
    </row>
    <row r="6552" spans="1:3" x14ac:dyDescent="0.35">
      <c r="A6552" t="s">
        <v>13101</v>
      </c>
      <c r="B6552" t="s">
        <v>13102</v>
      </c>
      <c r="C6552" s="1">
        <v>9.1085548400878906</v>
      </c>
    </row>
    <row r="6553" spans="1:3" x14ac:dyDescent="0.35">
      <c r="A6553" t="s">
        <v>13103</v>
      </c>
      <c r="B6553" t="s">
        <v>13104</v>
      </c>
      <c r="C6553" s="1">
        <v>8.5215053558349592</v>
      </c>
    </row>
    <row r="6554" spans="1:3" x14ac:dyDescent="0.35">
      <c r="A6554" t="s">
        <v>13105</v>
      </c>
      <c r="B6554" t="s">
        <v>13106</v>
      </c>
      <c r="C6554" s="1">
        <v>8.8110752105712908</v>
      </c>
    </row>
    <row r="6555" spans="1:3" x14ac:dyDescent="0.35">
      <c r="A6555" t="s">
        <v>13107</v>
      </c>
      <c r="B6555" t="s">
        <v>13108</v>
      </c>
      <c r="C6555" s="1">
        <v>8.7223806381225604</v>
      </c>
    </row>
    <row r="6556" spans="1:3" x14ac:dyDescent="0.35">
      <c r="A6556" t="s">
        <v>13109</v>
      </c>
      <c r="B6556" t="s">
        <v>13110</v>
      </c>
      <c r="C6556" s="1">
        <v>8.41314697265625</v>
      </c>
    </row>
    <row r="6557" spans="1:3" x14ac:dyDescent="0.35">
      <c r="A6557" t="s">
        <v>13111</v>
      </c>
      <c r="B6557" t="s">
        <v>13112</v>
      </c>
      <c r="C6557" s="1">
        <v>8.8072252273559606</v>
      </c>
    </row>
    <row r="6558" spans="1:3" x14ac:dyDescent="0.35">
      <c r="A6558" t="s">
        <v>13113</v>
      </c>
      <c r="B6558" t="s">
        <v>13114</v>
      </c>
      <c r="C6558" s="1">
        <v>8.5240554809570295</v>
      </c>
    </row>
    <row r="6559" spans="1:3" x14ac:dyDescent="0.35">
      <c r="A6559" t="s">
        <v>13115</v>
      </c>
      <c r="B6559" t="s">
        <v>13116</v>
      </c>
      <c r="C6559" s="1">
        <v>8.5168542861938494</v>
      </c>
    </row>
    <row r="6560" spans="1:3" x14ac:dyDescent="0.35">
      <c r="A6560" t="s">
        <v>13117</v>
      </c>
      <c r="B6560" t="s">
        <v>13118</v>
      </c>
      <c r="C6560" s="1">
        <v>8.6974000930786097</v>
      </c>
    </row>
    <row r="6561" spans="1:3" x14ac:dyDescent="0.35">
      <c r="A6561" t="s">
        <v>13119</v>
      </c>
      <c r="B6561" t="s">
        <v>13120</v>
      </c>
      <c r="C6561" s="1">
        <v>9.0000801086425799</v>
      </c>
    </row>
    <row r="6562" spans="1:3" x14ac:dyDescent="0.35">
      <c r="A6562" t="s">
        <v>13121</v>
      </c>
      <c r="B6562" t="s">
        <v>13122</v>
      </c>
      <c r="C6562" s="1">
        <v>9.5089588165283203</v>
      </c>
    </row>
    <row r="6563" spans="1:3" x14ac:dyDescent="0.35">
      <c r="A6563" t="s">
        <v>13123</v>
      </c>
      <c r="B6563" t="s">
        <v>13124</v>
      </c>
      <c r="C6563" s="1">
        <v>9.2911748886108398</v>
      </c>
    </row>
    <row r="6564" spans="1:3" x14ac:dyDescent="0.35">
      <c r="A6564" t="s">
        <v>13125</v>
      </c>
      <c r="B6564" t="s">
        <v>13126</v>
      </c>
      <c r="C6564" s="1">
        <v>9.3824052810668999</v>
      </c>
    </row>
    <row r="6565" spans="1:3" x14ac:dyDescent="0.35">
      <c r="A6565" t="s">
        <v>13127</v>
      </c>
      <c r="B6565" t="s">
        <v>13128</v>
      </c>
      <c r="C6565" s="1">
        <v>7.9564847946167001</v>
      </c>
    </row>
    <row r="6566" spans="1:3" x14ac:dyDescent="0.35">
      <c r="A6566" t="s">
        <v>13129</v>
      </c>
      <c r="B6566" t="s">
        <v>13130</v>
      </c>
      <c r="C6566" s="1">
        <v>7.76833295822144</v>
      </c>
    </row>
    <row r="6567" spans="1:3" x14ac:dyDescent="0.35">
      <c r="A6567" t="s">
        <v>13131</v>
      </c>
      <c r="B6567" t="s">
        <v>13132</v>
      </c>
      <c r="C6567" s="1">
        <v>8.7034988403320295</v>
      </c>
    </row>
    <row r="6568" spans="1:3" x14ac:dyDescent="0.35">
      <c r="A6568" t="s">
        <v>13133</v>
      </c>
      <c r="B6568" t="s">
        <v>13134</v>
      </c>
      <c r="C6568" s="1">
        <v>8.1154985427856392</v>
      </c>
    </row>
    <row r="6569" spans="1:3" x14ac:dyDescent="0.35">
      <c r="A6569" t="s">
        <v>13135</v>
      </c>
      <c r="B6569" t="s">
        <v>13136</v>
      </c>
      <c r="C6569" s="1">
        <v>8.5492830276489293</v>
      </c>
    </row>
    <row r="6570" spans="1:3" x14ac:dyDescent="0.35">
      <c r="A6570" t="s">
        <v>13137</v>
      </c>
      <c r="B6570" t="s">
        <v>13138</v>
      </c>
      <c r="C6570" s="1">
        <v>8.3489837646484393</v>
      </c>
    </row>
    <row r="6571" spans="1:3" x14ac:dyDescent="0.35">
      <c r="A6571" t="s">
        <v>13139</v>
      </c>
      <c r="B6571" t="s">
        <v>13140</v>
      </c>
      <c r="C6571" s="1">
        <v>8.8432359695434606</v>
      </c>
    </row>
    <row r="6572" spans="1:3" x14ac:dyDescent="0.35">
      <c r="A6572" t="s">
        <v>13141</v>
      </c>
      <c r="B6572" t="s">
        <v>13142</v>
      </c>
      <c r="C6572" s="1">
        <v>8.8026866912841797</v>
      </c>
    </row>
    <row r="6573" spans="1:3" x14ac:dyDescent="0.35">
      <c r="A6573" t="s">
        <v>13143</v>
      </c>
      <c r="B6573" t="s">
        <v>13144</v>
      </c>
      <c r="C6573" s="1">
        <v>7.8248195648193404</v>
      </c>
    </row>
    <row r="6574" spans="1:3" x14ac:dyDescent="0.35">
      <c r="A6574" t="s">
        <v>13145</v>
      </c>
      <c r="B6574" t="s">
        <v>13146</v>
      </c>
      <c r="C6574" s="1">
        <v>7.6798567771911603</v>
      </c>
    </row>
    <row r="6575" spans="1:3" x14ac:dyDescent="0.35">
      <c r="A6575" t="s">
        <v>13147</v>
      </c>
      <c r="B6575" t="s">
        <v>13148</v>
      </c>
      <c r="C6575" s="1">
        <v>8.1736831665039098</v>
      </c>
    </row>
    <row r="6576" spans="1:3" x14ac:dyDescent="0.35">
      <c r="A6576" t="s">
        <v>13149</v>
      </c>
      <c r="B6576" t="s">
        <v>13150</v>
      </c>
      <c r="C6576" s="1">
        <v>8.3005437850952095</v>
      </c>
    </row>
    <row r="6577" spans="1:3" x14ac:dyDescent="0.35">
      <c r="A6577" t="s">
        <v>13151</v>
      </c>
      <c r="B6577" t="s">
        <v>13152</v>
      </c>
      <c r="C6577" s="1">
        <v>8.39202880859375</v>
      </c>
    </row>
    <row r="6578" spans="1:3" x14ac:dyDescent="0.35">
      <c r="A6578" t="s">
        <v>13153</v>
      </c>
      <c r="B6578" t="s">
        <v>13154</v>
      </c>
      <c r="C6578" s="1">
        <v>8.5600013732910192</v>
      </c>
    </row>
    <row r="6579" spans="1:3" x14ac:dyDescent="0.35">
      <c r="A6579" t="s">
        <v>13155</v>
      </c>
      <c r="B6579" t="s">
        <v>13156</v>
      </c>
      <c r="C6579" s="1">
        <v>7.3271627426147496</v>
      </c>
    </row>
    <row r="6580" spans="1:3" x14ac:dyDescent="0.35">
      <c r="A6580" t="s">
        <v>13157</v>
      </c>
      <c r="B6580" t="s">
        <v>13158</v>
      </c>
      <c r="C6580" s="1">
        <v>7.0220050811767596</v>
      </c>
    </row>
    <row r="6581" spans="1:3" x14ac:dyDescent="0.35">
      <c r="A6581" t="s">
        <v>13159</v>
      </c>
      <c r="B6581" t="s">
        <v>13160</v>
      </c>
      <c r="C6581" s="1">
        <v>7.2801384925842303</v>
      </c>
    </row>
    <row r="6582" spans="1:3" x14ac:dyDescent="0.35">
      <c r="A6582" t="s">
        <v>13161</v>
      </c>
      <c r="B6582" t="s">
        <v>13162</v>
      </c>
      <c r="C6582" s="1">
        <v>7.6557135581970197</v>
      </c>
    </row>
    <row r="6583" spans="1:3" x14ac:dyDescent="0.35">
      <c r="A6583" t="s">
        <v>13163</v>
      </c>
      <c r="B6583" t="s">
        <v>13164</v>
      </c>
      <c r="C6583" s="1">
        <v>7.91422319412231</v>
      </c>
    </row>
    <row r="6584" spans="1:3" x14ac:dyDescent="0.35">
      <c r="A6584" t="s">
        <v>13165</v>
      </c>
      <c r="B6584" t="s">
        <v>13166</v>
      </c>
      <c r="C6584" s="1">
        <v>8.3825702667236293</v>
      </c>
    </row>
    <row r="6585" spans="1:3" x14ac:dyDescent="0.35">
      <c r="A6585" t="s">
        <v>13167</v>
      </c>
      <c r="B6585" t="s">
        <v>13168</v>
      </c>
      <c r="C6585" s="1">
        <v>7.9987053871154803</v>
      </c>
    </row>
    <row r="6586" spans="1:3" x14ac:dyDescent="0.35">
      <c r="A6586" t="s">
        <v>13169</v>
      </c>
      <c r="B6586" t="s">
        <v>13170</v>
      </c>
      <c r="C6586" s="1">
        <v>8.1454257965087908</v>
      </c>
    </row>
    <row r="6587" spans="1:3" x14ac:dyDescent="0.35">
      <c r="A6587" t="s">
        <v>13171</v>
      </c>
      <c r="B6587" t="s">
        <v>13172</v>
      </c>
      <c r="C6587" s="1">
        <v>8.2939977645874006</v>
      </c>
    </row>
    <row r="6588" spans="1:3" x14ac:dyDescent="0.35">
      <c r="A6588" t="s">
        <v>13173</v>
      </c>
      <c r="B6588" t="s">
        <v>13174</v>
      </c>
      <c r="C6588" s="1">
        <v>7.1108565330505398</v>
      </c>
    </row>
    <row r="6589" spans="1:3" x14ac:dyDescent="0.35">
      <c r="A6589" t="s">
        <v>13175</v>
      </c>
      <c r="B6589" t="s">
        <v>13176</v>
      </c>
      <c r="C6589" s="1">
        <v>7.2119336128234899</v>
      </c>
    </row>
    <row r="6590" spans="1:3" x14ac:dyDescent="0.35">
      <c r="A6590" t="s">
        <v>13177</v>
      </c>
      <c r="B6590" t="s">
        <v>13178</v>
      </c>
      <c r="C6590" s="1">
        <v>8.2699689865112305</v>
      </c>
    </row>
    <row r="6591" spans="1:3" x14ac:dyDescent="0.35">
      <c r="A6591" t="s">
        <v>13179</v>
      </c>
      <c r="B6591" t="s">
        <v>13180</v>
      </c>
      <c r="C6591" s="1">
        <v>7.9213967323303196</v>
      </c>
    </row>
    <row r="6592" spans="1:3" x14ac:dyDescent="0.35">
      <c r="A6592" t="s">
        <v>13181</v>
      </c>
      <c r="B6592" t="s">
        <v>13182</v>
      </c>
      <c r="C6592" s="1">
        <v>7.8960208892822301</v>
      </c>
    </row>
    <row r="6593" spans="1:3" x14ac:dyDescent="0.35">
      <c r="A6593" t="s">
        <v>13183</v>
      </c>
      <c r="B6593" t="s">
        <v>13184</v>
      </c>
      <c r="C6593" s="1">
        <v>8.8995714187622106</v>
      </c>
    </row>
    <row r="6594" spans="1:3" x14ac:dyDescent="0.35">
      <c r="A6594" t="s">
        <v>13185</v>
      </c>
      <c r="B6594" t="s">
        <v>13186</v>
      </c>
      <c r="C6594" s="1">
        <v>8.9391918182372994</v>
      </c>
    </row>
    <row r="6595" spans="1:3" x14ac:dyDescent="0.35">
      <c r="A6595" t="s">
        <v>13187</v>
      </c>
      <c r="B6595" t="s">
        <v>13188</v>
      </c>
      <c r="C6595" s="1">
        <v>7.6064548492431596</v>
      </c>
    </row>
    <row r="6596" spans="1:3" x14ac:dyDescent="0.35">
      <c r="A6596" t="s">
        <v>13189</v>
      </c>
      <c r="B6596" t="s">
        <v>13190</v>
      </c>
      <c r="C6596" s="1">
        <v>7.7531785964965803</v>
      </c>
    </row>
    <row r="6597" spans="1:3" x14ac:dyDescent="0.35">
      <c r="A6597" t="s">
        <v>13191</v>
      </c>
      <c r="B6597" t="s">
        <v>13192</v>
      </c>
      <c r="C6597" s="1">
        <v>7.5645647048950204</v>
      </c>
    </row>
    <row r="6598" spans="1:3" x14ac:dyDescent="0.35">
      <c r="A6598" t="s">
        <v>13193</v>
      </c>
      <c r="B6598" t="s">
        <v>13194</v>
      </c>
      <c r="C6598" s="1">
        <v>7.4606990814209002</v>
      </c>
    </row>
    <row r="6599" spans="1:3" x14ac:dyDescent="0.35">
      <c r="A6599" t="s">
        <v>13195</v>
      </c>
      <c r="B6599" t="s">
        <v>13196</v>
      </c>
      <c r="C6599" s="1">
        <v>7.5654339790344203</v>
      </c>
    </row>
    <row r="6600" spans="1:3" x14ac:dyDescent="0.35">
      <c r="A6600" t="s">
        <v>13197</v>
      </c>
      <c r="B6600" t="s">
        <v>13198</v>
      </c>
      <c r="C6600" s="1">
        <v>8.9720258712768608</v>
      </c>
    </row>
    <row r="6601" spans="1:3" x14ac:dyDescent="0.35">
      <c r="A6601" t="s">
        <v>13199</v>
      </c>
      <c r="B6601" t="s">
        <v>13200</v>
      </c>
      <c r="C6601" s="1">
        <v>8.9768915176391602</v>
      </c>
    </row>
    <row r="6602" spans="1:3" x14ac:dyDescent="0.35">
      <c r="A6602" t="s">
        <v>13201</v>
      </c>
      <c r="B6602" t="s">
        <v>13202</v>
      </c>
      <c r="C6602" s="1">
        <v>8.2009172439575195</v>
      </c>
    </row>
    <row r="6603" spans="1:3" x14ac:dyDescent="0.35">
      <c r="A6603" t="s">
        <v>13203</v>
      </c>
      <c r="B6603" t="s">
        <v>13204</v>
      </c>
      <c r="C6603" s="1">
        <v>9.2535142898559606</v>
      </c>
    </row>
    <row r="6604" spans="1:3" x14ac:dyDescent="0.35">
      <c r="A6604" t="s">
        <v>13205</v>
      </c>
      <c r="B6604" t="s">
        <v>13206</v>
      </c>
      <c r="C6604" s="1">
        <v>9.3985919952392596</v>
      </c>
    </row>
    <row r="6605" spans="1:3" x14ac:dyDescent="0.35">
      <c r="A6605" t="s">
        <v>13207</v>
      </c>
      <c r="B6605" t="s">
        <v>13208</v>
      </c>
      <c r="C6605" s="1">
        <v>8.3552694320678693</v>
      </c>
    </row>
    <row r="6606" spans="1:3" x14ac:dyDescent="0.35">
      <c r="A6606" t="s">
        <v>13209</v>
      </c>
      <c r="B6606" t="s">
        <v>13210</v>
      </c>
      <c r="C6606" s="1">
        <v>8.2506847381591797</v>
      </c>
    </row>
    <row r="6607" spans="1:3" x14ac:dyDescent="0.35">
      <c r="A6607" t="s">
        <v>13211</v>
      </c>
      <c r="B6607" t="s">
        <v>13212</v>
      </c>
      <c r="C6607" s="1">
        <v>8.7821092605590803</v>
      </c>
    </row>
    <row r="6608" spans="1:3" x14ac:dyDescent="0.35">
      <c r="A6608" t="s">
        <v>13213</v>
      </c>
      <c r="B6608" t="s">
        <v>13214</v>
      </c>
      <c r="C6608" s="1">
        <v>9.0765609741210902</v>
      </c>
    </row>
    <row r="6609" spans="1:3" x14ac:dyDescent="0.35">
      <c r="A6609" t="s">
        <v>13215</v>
      </c>
      <c r="B6609" t="s">
        <v>13216</v>
      </c>
      <c r="C6609" s="1">
        <v>8.9732580184936506</v>
      </c>
    </row>
    <row r="6610" spans="1:3" x14ac:dyDescent="0.35">
      <c r="A6610" t="s">
        <v>13217</v>
      </c>
      <c r="B6610" t="s">
        <v>13218</v>
      </c>
      <c r="C6610" s="1">
        <v>8.3249654769897496</v>
      </c>
    </row>
    <row r="6611" spans="1:3" x14ac:dyDescent="0.35">
      <c r="A6611" t="s">
        <v>13219</v>
      </c>
      <c r="B6611" t="s">
        <v>13220</v>
      </c>
      <c r="C6611" s="1">
        <v>8.1685962677002006</v>
      </c>
    </row>
    <row r="6612" spans="1:3" x14ac:dyDescent="0.35">
      <c r="A6612" t="s">
        <v>13221</v>
      </c>
      <c r="B6612" t="s">
        <v>13222</v>
      </c>
      <c r="C6612" s="1">
        <v>8.3085203170776403</v>
      </c>
    </row>
    <row r="6613" spans="1:3" x14ac:dyDescent="0.35">
      <c r="A6613" t="s">
        <v>13223</v>
      </c>
      <c r="B6613" t="s">
        <v>13224</v>
      </c>
      <c r="C6613" s="1">
        <v>8.8510427474975604</v>
      </c>
    </row>
    <row r="6614" spans="1:3" x14ac:dyDescent="0.35">
      <c r="A6614" t="s">
        <v>13225</v>
      </c>
      <c r="B6614" t="s">
        <v>13226</v>
      </c>
      <c r="C6614" s="1">
        <v>9.1291980743408203</v>
      </c>
    </row>
    <row r="6615" spans="1:3" x14ac:dyDescent="0.35">
      <c r="A6615" t="s">
        <v>13227</v>
      </c>
      <c r="B6615" t="s">
        <v>13228</v>
      </c>
      <c r="C6615" s="1">
        <v>9.0563926696777308</v>
      </c>
    </row>
    <row r="6616" spans="1:3" x14ac:dyDescent="0.35">
      <c r="A6616" t="s">
        <v>13229</v>
      </c>
      <c r="B6616" t="s">
        <v>13230</v>
      </c>
      <c r="C6616" s="1">
        <v>9.2365589141845703</v>
      </c>
    </row>
    <row r="6617" spans="1:3" x14ac:dyDescent="0.35">
      <c r="A6617" t="s">
        <v>13231</v>
      </c>
      <c r="B6617" t="s">
        <v>13232</v>
      </c>
      <c r="C6617" s="1">
        <v>9.0794038772583008</v>
      </c>
    </row>
    <row r="6618" spans="1:3" x14ac:dyDescent="0.35">
      <c r="A6618" t="s">
        <v>13233</v>
      </c>
      <c r="B6618" t="s">
        <v>13234</v>
      </c>
      <c r="C6618" s="1">
        <v>8.6069850921630895</v>
      </c>
    </row>
    <row r="6619" spans="1:3" x14ac:dyDescent="0.35">
      <c r="A6619" t="s">
        <v>13235</v>
      </c>
      <c r="B6619" t="s">
        <v>13236</v>
      </c>
      <c r="C6619" s="1">
        <v>7.2872395515441903</v>
      </c>
    </row>
    <row r="6620" spans="1:3" x14ac:dyDescent="0.35">
      <c r="A6620" t="s">
        <v>13237</v>
      </c>
      <c r="B6620" t="s">
        <v>13238</v>
      </c>
      <c r="C6620" s="1">
        <v>6.5401711463928196</v>
      </c>
    </row>
    <row r="6621" spans="1:3" x14ac:dyDescent="0.35">
      <c r="A6621" t="s">
        <v>13239</v>
      </c>
      <c r="B6621" t="s">
        <v>13240</v>
      </c>
      <c r="C6621" s="1">
        <v>8.8105878829956001</v>
      </c>
    </row>
    <row r="6622" spans="1:3" x14ac:dyDescent="0.35">
      <c r="A6622" t="s">
        <v>13241</v>
      </c>
      <c r="B6622" t="s">
        <v>13242</v>
      </c>
      <c r="C6622" s="1">
        <v>8.6491193771362305</v>
      </c>
    </row>
    <row r="6623" spans="1:3" x14ac:dyDescent="0.35">
      <c r="A6623" t="s">
        <v>13243</v>
      </c>
      <c r="B6623" t="s">
        <v>13244</v>
      </c>
      <c r="C6623" s="1">
        <v>8.5937089920043999</v>
      </c>
    </row>
    <row r="6624" spans="1:3" x14ac:dyDescent="0.35">
      <c r="A6624" t="s">
        <v>13245</v>
      </c>
      <c r="B6624" t="s">
        <v>13246</v>
      </c>
      <c r="C6624" s="1">
        <v>8.7785816192627006</v>
      </c>
    </row>
    <row r="6625" spans="1:3" x14ac:dyDescent="0.35">
      <c r="A6625" t="s">
        <v>13247</v>
      </c>
      <c r="B6625" t="s">
        <v>13248</v>
      </c>
      <c r="C6625" s="1">
        <v>8.7664499282836896</v>
      </c>
    </row>
    <row r="6626" spans="1:3" x14ac:dyDescent="0.35">
      <c r="A6626" t="s">
        <v>13249</v>
      </c>
      <c r="B6626" t="s">
        <v>13250</v>
      </c>
      <c r="C6626" s="1">
        <v>8.5903797149658203</v>
      </c>
    </row>
    <row r="6627" spans="1:3" x14ac:dyDescent="0.35">
      <c r="A6627" t="s">
        <v>13251</v>
      </c>
      <c r="B6627" t="s">
        <v>13252</v>
      </c>
      <c r="C6627" s="1">
        <v>9.0911083221435494</v>
      </c>
    </row>
    <row r="6628" spans="1:3" x14ac:dyDescent="0.35">
      <c r="A6628" t="s">
        <v>13253</v>
      </c>
      <c r="B6628" t="s">
        <v>13254</v>
      </c>
      <c r="C6628" s="1">
        <v>9.0025043487548793</v>
      </c>
    </row>
    <row r="6629" spans="1:3" x14ac:dyDescent="0.35">
      <c r="A6629" t="s">
        <v>13255</v>
      </c>
      <c r="B6629" t="s">
        <v>13256</v>
      </c>
      <c r="C6629" s="1">
        <v>7.7736015319824201</v>
      </c>
    </row>
    <row r="6630" spans="1:3" x14ac:dyDescent="0.35">
      <c r="A6630" t="s">
        <v>13257</v>
      </c>
      <c r="B6630" t="s">
        <v>13258</v>
      </c>
      <c r="C6630" s="1">
        <v>8.7087097167968803</v>
      </c>
    </row>
    <row r="6631" spans="1:3" x14ac:dyDescent="0.35">
      <c r="A6631" t="s">
        <v>13259</v>
      </c>
      <c r="B6631" t="s">
        <v>13260</v>
      </c>
      <c r="C6631" s="1">
        <v>9.0218353271484393</v>
      </c>
    </row>
    <row r="6632" spans="1:3" x14ac:dyDescent="0.35">
      <c r="A6632" t="s">
        <v>13261</v>
      </c>
      <c r="B6632" t="s">
        <v>13262</v>
      </c>
      <c r="C6632" s="1">
        <v>6.6794390678405797</v>
      </c>
    </row>
    <row r="6633" spans="1:3" x14ac:dyDescent="0.35">
      <c r="A6633" t="s">
        <v>13263</v>
      </c>
      <c r="B6633" t="s">
        <v>13264</v>
      </c>
      <c r="C6633" s="1">
        <v>9.0008611679077095</v>
      </c>
    </row>
    <row r="6634" spans="1:3" x14ac:dyDescent="0.35">
      <c r="A6634" t="s">
        <v>13265</v>
      </c>
      <c r="B6634" t="s">
        <v>13266</v>
      </c>
      <c r="C6634" s="1">
        <v>7.61383152008057</v>
      </c>
    </row>
    <row r="6635" spans="1:3" x14ac:dyDescent="0.35">
      <c r="A6635" t="s">
        <v>13267</v>
      </c>
      <c r="B6635" t="s">
        <v>13268</v>
      </c>
      <c r="C6635" s="1">
        <v>8.6832666397094709</v>
      </c>
    </row>
    <row r="6636" spans="1:3" x14ac:dyDescent="0.35">
      <c r="A6636" t="s">
        <v>13269</v>
      </c>
      <c r="B6636" t="s">
        <v>13270</v>
      </c>
      <c r="C6636" s="1">
        <v>8.5088710784912092</v>
      </c>
    </row>
    <row r="6637" spans="1:3" x14ac:dyDescent="0.35">
      <c r="A6637" t="s">
        <v>13271</v>
      </c>
      <c r="B6637" t="s">
        <v>13272</v>
      </c>
      <c r="C6637" s="1">
        <v>8.6954755783081001</v>
      </c>
    </row>
    <row r="6638" spans="1:3" x14ac:dyDescent="0.35">
      <c r="A6638" t="s">
        <v>13273</v>
      </c>
      <c r="B6638" t="s">
        <v>13274</v>
      </c>
      <c r="C6638" s="1">
        <v>8.3978719711303693</v>
      </c>
    </row>
    <row r="6639" spans="1:3" x14ac:dyDescent="0.35">
      <c r="A6639" t="s">
        <v>13275</v>
      </c>
      <c r="B6639" t="s">
        <v>13276</v>
      </c>
      <c r="C6639" s="1">
        <v>7.98049020767212</v>
      </c>
    </row>
    <row r="6640" spans="1:3" x14ac:dyDescent="0.35">
      <c r="A6640" t="s">
        <v>13277</v>
      </c>
      <c r="B6640" t="s">
        <v>13278</v>
      </c>
      <c r="C6640" s="1">
        <v>8.0186872482299805</v>
      </c>
    </row>
    <row r="6641" spans="1:3" x14ac:dyDescent="0.35">
      <c r="A6641" t="s">
        <v>13279</v>
      </c>
      <c r="B6641" t="s">
        <v>13280</v>
      </c>
      <c r="C6641" s="1">
        <v>7.3084406852722203</v>
      </c>
    </row>
    <row r="6642" spans="1:3" x14ac:dyDescent="0.35">
      <c r="A6642" t="s">
        <v>13281</v>
      </c>
      <c r="B6642" t="s">
        <v>13282</v>
      </c>
      <c r="C6642" s="1">
        <v>8.4592628479003906</v>
      </c>
    </row>
    <row r="6643" spans="1:3" x14ac:dyDescent="0.35">
      <c r="A6643" t="s">
        <v>13283</v>
      </c>
      <c r="B6643" t="s">
        <v>13284</v>
      </c>
      <c r="C6643" s="1">
        <v>8.9675741195678693</v>
      </c>
    </row>
    <row r="6644" spans="1:3" x14ac:dyDescent="0.35">
      <c r="A6644" t="s">
        <v>13285</v>
      </c>
      <c r="B6644" t="s">
        <v>13286</v>
      </c>
      <c r="C6644" s="1">
        <v>8.9186067581176793</v>
      </c>
    </row>
    <row r="6645" spans="1:3" x14ac:dyDescent="0.35">
      <c r="A6645" t="s">
        <v>13287</v>
      </c>
      <c r="B6645" t="s">
        <v>13288</v>
      </c>
      <c r="C6645" s="1">
        <v>8.8002099990844709</v>
      </c>
    </row>
    <row r="6646" spans="1:3" x14ac:dyDescent="0.35">
      <c r="A6646" t="s">
        <v>13289</v>
      </c>
      <c r="B6646" t="s">
        <v>13290</v>
      </c>
      <c r="C6646" s="1">
        <v>8.7741651535034197</v>
      </c>
    </row>
    <row r="6647" spans="1:3" x14ac:dyDescent="0.35">
      <c r="A6647" t="s">
        <v>13291</v>
      </c>
      <c r="B6647" t="s">
        <v>13292</v>
      </c>
      <c r="C6647" s="1">
        <v>8.8121881484985405</v>
      </c>
    </row>
    <row r="6648" spans="1:3" x14ac:dyDescent="0.35">
      <c r="A6648" t="s">
        <v>13293</v>
      </c>
      <c r="B6648" t="s">
        <v>13294</v>
      </c>
      <c r="C6648" s="1">
        <v>8.9439125061035192</v>
      </c>
    </row>
    <row r="6649" spans="1:3" x14ac:dyDescent="0.35">
      <c r="A6649" t="s">
        <v>13295</v>
      </c>
      <c r="B6649" t="s">
        <v>13296</v>
      </c>
      <c r="C6649" s="1">
        <v>9.0013608932495099</v>
      </c>
    </row>
    <row r="6650" spans="1:3" x14ac:dyDescent="0.35">
      <c r="A6650" t="s">
        <v>13297</v>
      </c>
      <c r="B6650" t="s">
        <v>13298</v>
      </c>
      <c r="C6650" s="1">
        <v>9.0228586196899396</v>
      </c>
    </row>
    <row r="6651" spans="1:3" x14ac:dyDescent="0.35">
      <c r="A6651" t="s">
        <v>13299</v>
      </c>
      <c r="B6651" t="s">
        <v>13300</v>
      </c>
      <c r="C6651" s="1">
        <v>9.3421516418456996</v>
      </c>
    </row>
    <row r="6652" spans="1:3" x14ac:dyDescent="0.35">
      <c r="A6652" t="s">
        <v>13301</v>
      </c>
      <c r="B6652" t="s">
        <v>13302</v>
      </c>
      <c r="C6652" s="1">
        <v>9.4456024169921893</v>
      </c>
    </row>
    <row r="6653" spans="1:3" x14ac:dyDescent="0.35">
      <c r="A6653" t="s">
        <v>13303</v>
      </c>
      <c r="B6653" t="s">
        <v>13304</v>
      </c>
      <c r="C6653" s="1">
        <v>8.6188907623290998</v>
      </c>
    </row>
    <row r="6654" spans="1:3" x14ac:dyDescent="0.35">
      <c r="A6654" t="s">
        <v>13305</v>
      </c>
      <c r="B6654" t="s">
        <v>13306</v>
      </c>
      <c r="C6654" s="1">
        <v>8.7848024368286097</v>
      </c>
    </row>
    <row r="6655" spans="1:3" x14ac:dyDescent="0.35">
      <c r="A6655" t="s">
        <v>13307</v>
      </c>
      <c r="B6655" t="s">
        <v>13308</v>
      </c>
      <c r="C6655" s="1">
        <v>8.5907735824584996</v>
      </c>
    </row>
    <row r="6656" spans="1:3" x14ac:dyDescent="0.35">
      <c r="A6656" t="s">
        <v>13309</v>
      </c>
      <c r="B6656" t="s">
        <v>13310</v>
      </c>
      <c r="C6656" s="1">
        <v>7.5173482894897496</v>
      </c>
    </row>
    <row r="6657" spans="1:3" x14ac:dyDescent="0.35">
      <c r="A6657" t="s">
        <v>13311</v>
      </c>
      <c r="B6657" t="s">
        <v>13312</v>
      </c>
      <c r="C6657" s="1">
        <v>9.5189371109008807</v>
      </c>
    </row>
    <row r="6658" spans="1:3" x14ac:dyDescent="0.35">
      <c r="A6658" t="s">
        <v>13313</v>
      </c>
      <c r="B6658" t="s">
        <v>13314</v>
      </c>
      <c r="C6658" s="1">
        <v>9.1076641082763707</v>
      </c>
    </row>
    <row r="6659" spans="1:3" x14ac:dyDescent="0.35">
      <c r="A6659" t="s">
        <v>13315</v>
      </c>
      <c r="B6659" t="s">
        <v>13316</v>
      </c>
      <c r="C6659" s="1">
        <v>8.8563318252563494</v>
      </c>
    </row>
    <row r="6660" spans="1:3" x14ac:dyDescent="0.35">
      <c r="A6660" t="s">
        <v>13317</v>
      </c>
      <c r="B6660" t="s">
        <v>13318</v>
      </c>
      <c r="C6660" s="1">
        <v>9.3173828125</v>
      </c>
    </row>
    <row r="6661" spans="1:3" x14ac:dyDescent="0.35">
      <c r="A6661" t="s">
        <v>13319</v>
      </c>
      <c r="B6661" t="s">
        <v>13320</v>
      </c>
      <c r="C6661" s="1">
        <v>8.8948535919189506</v>
      </c>
    </row>
    <row r="6662" spans="1:3" x14ac:dyDescent="0.35">
      <c r="A6662" t="s">
        <v>13321</v>
      </c>
      <c r="B6662" t="s">
        <v>13322</v>
      </c>
      <c r="C6662" s="1">
        <v>9.3068256378173793</v>
      </c>
    </row>
    <row r="6663" spans="1:3" x14ac:dyDescent="0.35">
      <c r="A6663" t="s">
        <v>13323</v>
      </c>
      <c r="B6663" t="s">
        <v>13324</v>
      </c>
      <c r="C6663" s="1">
        <v>9.2382535934448207</v>
      </c>
    </row>
    <row r="6664" spans="1:3" x14ac:dyDescent="0.35">
      <c r="A6664" t="s">
        <v>13325</v>
      </c>
      <c r="B6664" t="s">
        <v>13326</v>
      </c>
      <c r="C6664" s="1">
        <v>9.6527891159057599</v>
      </c>
    </row>
    <row r="6665" spans="1:3" x14ac:dyDescent="0.35">
      <c r="A6665" t="s">
        <v>13327</v>
      </c>
      <c r="B6665" t="s">
        <v>13328</v>
      </c>
      <c r="C6665" s="1">
        <v>8.7357006072997994</v>
      </c>
    </row>
    <row r="6666" spans="1:3" x14ac:dyDescent="0.35">
      <c r="A6666" t="s">
        <v>13329</v>
      </c>
      <c r="B6666" t="s">
        <v>13330</v>
      </c>
      <c r="C6666" s="1">
        <v>8.5565853118896502</v>
      </c>
    </row>
    <row r="6667" spans="1:3" x14ac:dyDescent="0.35">
      <c r="A6667" t="s">
        <v>13331</v>
      </c>
      <c r="B6667" t="s">
        <v>13332</v>
      </c>
      <c r="C6667" s="1">
        <v>9.5329122543334996</v>
      </c>
    </row>
    <row r="6668" spans="1:3" x14ac:dyDescent="0.35">
      <c r="A6668" t="s">
        <v>13333</v>
      </c>
      <c r="B6668" t="s">
        <v>13334</v>
      </c>
      <c r="C6668" s="1">
        <v>8.3943338394165004</v>
      </c>
    </row>
    <row r="6669" spans="1:3" x14ac:dyDescent="0.35">
      <c r="A6669" t="s">
        <v>13335</v>
      </c>
      <c r="B6669" t="s">
        <v>13336</v>
      </c>
      <c r="C6669" s="1">
        <v>9.6815948486328107</v>
      </c>
    </row>
    <row r="6670" spans="1:3" x14ac:dyDescent="0.35">
      <c r="A6670" t="s">
        <v>13337</v>
      </c>
      <c r="B6670" t="s">
        <v>13338</v>
      </c>
      <c r="C6670" s="1">
        <v>9.2864065170288104</v>
      </c>
    </row>
    <row r="6671" spans="1:3" x14ac:dyDescent="0.35">
      <c r="A6671" t="s">
        <v>13339</v>
      </c>
      <c r="B6671" t="s">
        <v>13340</v>
      </c>
      <c r="C6671" s="1">
        <v>8.5749034881591797</v>
      </c>
    </row>
    <row r="6672" spans="1:3" x14ac:dyDescent="0.35">
      <c r="A6672" t="s">
        <v>13341</v>
      </c>
      <c r="B6672" t="s">
        <v>13342</v>
      </c>
      <c r="C6672" s="1">
        <v>9.1933097839355504</v>
      </c>
    </row>
    <row r="6673" spans="1:3" x14ac:dyDescent="0.35">
      <c r="A6673" t="s">
        <v>13343</v>
      </c>
      <c r="B6673" t="s">
        <v>13344</v>
      </c>
      <c r="C6673" s="1">
        <v>9.1198987960815394</v>
      </c>
    </row>
    <row r="6674" spans="1:3" x14ac:dyDescent="0.35">
      <c r="A6674" t="s">
        <v>13345</v>
      </c>
      <c r="B6674" t="s">
        <v>13346</v>
      </c>
      <c r="C6674" s="1">
        <v>9.6405162811279297</v>
      </c>
    </row>
    <row r="6675" spans="1:3" x14ac:dyDescent="0.35">
      <c r="A6675" t="s">
        <v>13347</v>
      </c>
      <c r="B6675" t="s">
        <v>13348</v>
      </c>
      <c r="C6675" s="1">
        <v>9.3463573455810494</v>
      </c>
    </row>
    <row r="6676" spans="1:3" x14ac:dyDescent="0.35">
      <c r="A6676" t="s">
        <v>13349</v>
      </c>
      <c r="B6676" t="s">
        <v>13350</v>
      </c>
      <c r="C6676" s="1">
        <v>8.6150207519531197</v>
      </c>
    </row>
    <row r="6677" spans="1:3" x14ac:dyDescent="0.35">
      <c r="A6677" t="s">
        <v>13351</v>
      </c>
      <c r="B6677" t="s">
        <v>13352</v>
      </c>
      <c r="C6677" s="1">
        <v>8.5412654876709002</v>
      </c>
    </row>
    <row r="6678" spans="1:3" x14ac:dyDescent="0.35">
      <c r="A6678" t="s">
        <v>13353</v>
      </c>
      <c r="B6678" t="s">
        <v>13354</v>
      </c>
      <c r="C6678" s="1">
        <v>8.46563720703125</v>
      </c>
    </row>
    <row r="6679" spans="1:3" x14ac:dyDescent="0.35">
      <c r="A6679" t="s">
        <v>13355</v>
      </c>
      <c r="B6679" t="s">
        <v>13356</v>
      </c>
      <c r="C6679" s="1">
        <v>8.1652879714965803</v>
      </c>
    </row>
    <row r="6680" spans="1:3" x14ac:dyDescent="0.35">
      <c r="A6680" t="s">
        <v>13357</v>
      </c>
      <c r="B6680" t="s">
        <v>13358</v>
      </c>
      <c r="C6680" s="1">
        <v>8.0727748870849592</v>
      </c>
    </row>
    <row r="6681" spans="1:3" x14ac:dyDescent="0.35">
      <c r="A6681" t="s">
        <v>13359</v>
      </c>
      <c r="B6681" t="s">
        <v>13360</v>
      </c>
      <c r="C6681" s="1">
        <v>8.0973262786865199</v>
      </c>
    </row>
    <row r="6682" spans="1:3" x14ac:dyDescent="0.35">
      <c r="A6682" t="s">
        <v>13361</v>
      </c>
      <c r="B6682" t="s">
        <v>13362</v>
      </c>
      <c r="C6682" s="1">
        <v>8.1667175292968803</v>
      </c>
    </row>
    <row r="6683" spans="1:3" x14ac:dyDescent="0.35">
      <c r="A6683" t="s">
        <v>13363</v>
      </c>
      <c r="B6683" t="s">
        <v>13364</v>
      </c>
      <c r="C6683" s="1">
        <v>8.4518098831176793</v>
      </c>
    </row>
    <row r="6684" spans="1:3" x14ac:dyDescent="0.35">
      <c r="A6684" t="s">
        <v>13365</v>
      </c>
      <c r="B6684" t="s">
        <v>13366</v>
      </c>
      <c r="C6684" s="1">
        <v>8.6794281005859393</v>
      </c>
    </row>
    <row r="6685" spans="1:3" x14ac:dyDescent="0.35">
      <c r="A6685" t="s">
        <v>13367</v>
      </c>
      <c r="B6685" t="s">
        <v>13368</v>
      </c>
      <c r="C6685" s="1">
        <v>9.1351089477539098</v>
      </c>
    </row>
    <row r="6686" spans="1:3" x14ac:dyDescent="0.35">
      <c r="A6686" t="s">
        <v>13369</v>
      </c>
      <c r="B6686" t="s">
        <v>13370</v>
      </c>
      <c r="C6686" s="1">
        <v>9.0884885787963903</v>
      </c>
    </row>
    <row r="6687" spans="1:3" x14ac:dyDescent="0.35">
      <c r="A6687" t="s">
        <v>13371</v>
      </c>
      <c r="B6687" t="s">
        <v>13372</v>
      </c>
      <c r="C6687" s="1">
        <v>8.6856269836425799</v>
      </c>
    </row>
    <row r="6688" spans="1:3" x14ac:dyDescent="0.35">
      <c r="A6688" t="s">
        <v>13373</v>
      </c>
      <c r="B6688" t="s">
        <v>13374</v>
      </c>
      <c r="C6688" s="1">
        <v>8.6431045532226598</v>
      </c>
    </row>
    <row r="6689" spans="1:3" x14ac:dyDescent="0.35">
      <c r="A6689" t="s">
        <v>13375</v>
      </c>
      <c r="B6689" t="s">
        <v>13376</v>
      </c>
      <c r="C6689" s="1">
        <v>7.4581327438354501</v>
      </c>
    </row>
    <row r="6690" spans="1:3" x14ac:dyDescent="0.35">
      <c r="A6690" t="s">
        <v>13377</v>
      </c>
      <c r="B6690" t="s">
        <v>13378</v>
      </c>
      <c r="C6690" s="1">
        <v>7.4695200920104998</v>
      </c>
    </row>
    <row r="6691" spans="1:3" x14ac:dyDescent="0.35">
      <c r="A6691" t="s">
        <v>13379</v>
      </c>
      <c r="B6691" t="s">
        <v>13380</v>
      </c>
      <c r="C6691" s="1">
        <v>8.5367841720581001</v>
      </c>
    </row>
    <row r="6692" spans="1:3" x14ac:dyDescent="0.35">
      <c r="A6692" t="s">
        <v>13381</v>
      </c>
      <c r="B6692" t="s">
        <v>13382</v>
      </c>
      <c r="C6692" s="1">
        <v>8.5724143981933594</v>
      </c>
    </row>
    <row r="6693" spans="1:3" x14ac:dyDescent="0.35">
      <c r="A6693" t="s">
        <v>13383</v>
      </c>
      <c r="B6693" t="s">
        <v>13384</v>
      </c>
      <c r="C6693" s="1">
        <v>8.2873239517211896</v>
      </c>
    </row>
    <row r="6694" spans="1:3" x14ac:dyDescent="0.35">
      <c r="A6694" t="s">
        <v>13385</v>
      </c>
      <c r="B6694" t="s">
        <v>13386</v>
      </c>
      <c r="C6694" s="1">
        <v>8.3172893524169904</v>
      </c>
    </row>
    <row r="6695" spans="1:3" x14ac:dyDescent="0.35">
      <c r="A6695" t="s">
        <v>13387</v>
      </c>
      <c r="B6695" t="s">
        <v>13388</v>
      </c>
      <c r="C6695" s="1">
        <v>8.3616437911987305</v>
      </c>
    </row>
    <row r="6696" spans="1:3" x14ac:dyDescent="0.35">
      <c r="A6696" t="s">
        <v>13389</v>
      </c>
      <c r="B6696" t="s">
        <v>13390</v>
      </c>
      <c r="C6696" s="1">
        <v>8.4858474731445295</v>
      </c>
    </row>
    <row r="6697" spans="1:3" x14ac:dyDescent="0.35">
      <c r="A6697" t="s">
        <v>13391</v>
      </c>
      <c r="B6697" t="s">
        <v>13392</v>
      </c>
      <c r="C6697" s="1">
        <v>9.1922235488891602</v>
      </c>
    </row>
    <row r="6698" spans="1:3" x14ac:dyDescent="0.35">
      <c r="A6698" t="s">
        <v>13393</v>
      </c>
      <c r="B6698" t="s">
        <v>13394</v>
      </c>
      <c r="C6698" s="1">
        <v>9.1841382980346697</v>
      </c>
    </row>
    <row r="6699" spans="1:3" x14ac:dyDescent="0.35">
      <c r="A6699" t="s">
        <v>13395</v>
      </c>
      <c r="B6699" t="s">
        <v>13396</v>
      </c>
      <c r="C6699" s="1">
        <v>9.6963214874267596</v>
      </c>
    </row>
    <row r="6700" spans="1:3" x14ac:dyDescent="0.35">
      <c r="A6700" t="s">
        <v>13397</v>
      </c>
      <c r="B6700" t="s">
        <v>13398</v>
      </c>
      <c r="C6700" s="1">
        <v>9.8077011108398402</v>
      </c>
    </row>
    <row r="6701" spans="1:3" x14ac:dyDescent="0.35">
      <c r="A6701" t="s">
        <v>13399</v>
      </c>
      <c r="B6701" t="s">
        <v>13400</v>
      </c>
      <c r="C6701" s="1">
        <v>8.8214588165283203</v>
      </c>
    </row>
    <row r="6702" spans="1:3" x14ac:dyDescent="0.35">
      <c r="A6702" t="s">
        <v>13401</v>
      </c>
      <c r="B6702" t="s">
        <v>13402</v>
      </c>
      <c r="C6702" s="1">
        <v>8.8741254806518608</v>
      </c>
    </row>
    <row r="6703" spans="1:3" x14ac:dyDescent="0.35">
      <c r="A6703" t="s">
        <v>13403</v>
      </c>
      <c r="B6703" t="s">
        <v>13404</v>
      </c>
      <c r="C6703" s="1">
        <v>9.0371866226196307</v>
      </c>
    </row>
    <row r="6704" spans="1:3" x14ac:dyDescent="0.35">
      <c r="A6704" t="s">
        <v>13405</v>
      </c>
      <c r="B6704" t="s">
        <v>13406</v>
      </c>
      <c r="C6704" s="1">
        <v>8.9868612289428693</v>
      </c>
    </row>
    <row r="6705" spans="1:3" x14ac:dyDescent="0.35">
      <c r="A6705" t="s">
        <v>13407</v>
      </c>
      <c r="B6705" t="s">
        <v>13408</v>
      </c>
      <c r="C6705" s="1">
        <v>9.0130357742309606</v>
      </c>
    </row>
    <row r="6706" spans="1:3" x14ac:dyDescent="0.35">
      <c r="A6706" t="s">
        <v>13409</v>
      </c>
      <c r="B6706" t="s">
        <v>13410</v>
      </c>
      <c r="C6706" s="1">
        <v>9.1416501998901403</v>
      </c>
    </row>
    <row r="6707" spans="1:3" x14ac:dyDescent="0.35">
      <c r="A6707" t="s">
        <v>13411</v>
      </c>
      <c r="B6707" t="s">
        <v>13412</v>
      </c>
      <c r="C6707" s="1">
        <v>9.0563306808471697</v>
      </c>
    </row>
    <row r="6708" spans="1:3" x14ac:dyDescent="0.35">
      <c r="A6708" t="s">
        <v>13413</v>
      </c>
      <c r="B6708" t="s">
        <v>13414</v>
      </c>
      <c r="C6708" s="1">
        <v>8.0165500640869105</v>
      </c>
    </row>
    <row r="6709" spans="1:3" x14ac:dyDescent="0.35">
      <c r="A6709" t="s">
        <v>13415</v>
      </c>
      <c r="B6709" t="s">
        <v>13416</v>
      </c>
      <c r="C6709" s="1">
        <v>8.2691459655761701</v>
      </c>
    </row>
    <row r="6710" spans="1:3" x14ac:dyDescent="0.35">
      <c r="A6710" t="s">
        <v>13417</v>
      </c>
      <c r="B6710" t="s">
        <v>13418</v>
      </c>
      <c r="C6710" s="1">
        <v>8.14508056640625</v>
      </c>
    </row>
    <row r="6711" spans="1:3" x14ac:dyDescent="0.35">
      <c r="A6711" t="s">
        <v>13419</v>
      </c>
      <c r="B6711" t="s">
        <v>13420</v>
      </c>
      <c r="C6711" s="1">
        <v>7.8405189514160201</v>
      </c>
    </row>
    <row r="6712" spans="1:3" x14ac:dyDescent="0.35">
      <c r="A6712" t="s">
        <v>13421</v>
      </c>
      <c r="B6712" t="s">
        <v>13422</v>
      </c>
      <c r="C6712" s="1">
        <v>9.0381250381469709</v>
      </c>
    </row>
    <row r="6713" spans="1:3" x14ac:dyDescent="0.35">
      <c r="A6713" t="s">
        <v>13423</v>
      </c>
      <c r="B6713" t="s">
        <v>13424</v>
      </c>
      <c r="C6713" s="1">
        <v>8.8328990936279297</v>
      </c>
    </row>
    <row r="6714" spans="1:3" x14ac:dyDescent="0.35">
      <c r="A6714" t="s">
        <v>13425</v>
      </c>
      <c r="B6714" t="s">
        <v>13426</v>
      </c>
      <c r="C6714" s="1">
        <v>8.7709932327270508</v>
      </c>
    </row>
    <row r="6715" spans="1:3" x14ac:dyDescent="0.35">
      <c r="A6715" t="s">
        <v>13427</v>
      </c>
      <c r="B6715" t="s">
        <v>13428</v>
      </c>
      <c r="C6715" s="1">
        <v>8.6772623062133807</v>
      </c>
    </row>
    <row r="6716" spans="1:3" x14ac:dyDescent="0.35">
      <c r="A6716" t="s">
        <v>13429</v>
      </c>
      <c r="B6716" t="s">
        <v>13430</v>
      </c>
      <c r="C6716" s="1">
        <v>8.7617349624633807</v>
      </c>
    </row>
    <row r="6717" spans="1:3" x14ac:dyDescent="0.35">
      <c r="A6717" t="s">
        <v>13431</v>
      </c>
      <c r="B6717" t="s">
        <v>13432</v>
      </c>
      <c r="C6717" s="1">
        <v>8.6521711349487305</v>
      </c>
    </row>
    <row r="6718" spans="1:3" x14ac:dyDescent="0.35">
      <c r="A6718" t="s">
        <v>13433</v>
      </c>
      <c r="B6718" t="s">
        <v>13434</v>
      </c>
      <c r="C6718" s="1">
        <v>8.4226808547973597</v>
      </c>
    </row>
    <row r="6719" spans="1:3" x14ac:dyDescent="0.35">
      <c r="A6719" t="s">
        <v>13435</v>
      </c>
      <c r="B6719" t="s">
        <v>13436</v>
      </c>
      <c r="C6719" s="1">
        <v>9.1923332214355504</v>
      </c>
    </row>
    <row r="6720" spans="1:3" x14ac:dyDescent="0.35">
      <c r="A6720" t="s">
        <v>13437</v>
      </c>
      <c r="B6720" t="s">
        <v>13438</v>
      </c>
      <c r="C6720" s="1">
        <v>9.1621322631835902</v>
      </c>
    </row>
    <row r="6721" spans="1:3" x14ac:dyDescent="0.35">
      <c r="A6721" t="s">
        <v>13439</v>
      </c>
      <c r="B6721" t="s">
        <v>13440</v>
      </c>
      <c r="C6721" s="1">
        <v>9.0828208923339808</v>
      </c>
    </row>
    <row r="6722" spans="1:3" x14ac:dyDescent="0.35">
      <c r="A6722" t="s">
        <v>13441</v>
      </c>
      <c r="B6722" t="s">
        <v>13442</v>
      </c>
      <c r="C6722" s="1">
        <v>9.2126789093017596</v>
      </c>
    </row>
    <row r="6723" spans="1:3" x14ac:dyDescent="0.35">
      <c r="A6723" t="s">
        <v>13443</v>
      </c>
      <c r="B6723" t="s">
        <v>13444</v>
      </c>
      <c r="C6723" s="1">
        <v>8.20855712890625</v>
      </c>
    </row>
    <row r="6724" spans="1:3" x14ac:dyDescent="0.35">
      <c r="A6724" t="s">
        <v>13445</v>
      </c>
      <c r="B6724" t="s">
        <v>13446</v>
      </c>
      <c r="C6724" s="1">
        <v>8.6074161529540998</v>
      </c>
    </row>
    <row r="6725" spans="1:3" x14ac:dyDescent="0.35">
      <c r="A6725" t="s">
        <v>13447</v>
      </c>
      <c r="B6725" t="s">
        <v>13448</v>
      </c>
      <c r="C6725" s="1">
        <v>8.0510025024414098</v>
      </c>
    </row>
    <row r="6726" spans="1:3" x14ac:dyDescent="0.35">
      <c r="A6726" t="s">
        <v>13449</v>
      </c>
      <c r="B6726" t="s">
        <v>13450</v>
      </c>
      <c r="C6726" s="1">
        <v>8.8664960861206001</v>
      </c>
    </row>
    <row r="6727" spans="1:3" x14ac:dyDescent="0.35">
      <c r="A6727" t="s">
        <v>13451</v>
      </c>
      <c r="B6727" t="s">
        <v>13452</v>
      </c>
      <c r="C6727" s="1">
        <v>8.9688653945922905</v>
      </c>
    </row>
    <row r="6728" spans="1:3" x14ac:dyDescent="0.35">
      <c r="A6728" t="s">
        <v>13453</v>
      </c>
      <c r="B6728" t="s">
        <v>13454</v>
      </c>
      <c r="C6728" s="1">
        <v>9.2862863540649396</v>
      </c>
    </row>
    <row r="6729" spans="1:3" x14ac:dyDescent="0.35">
      <c r="A6729" t="s">
        <v>13455</v>
      </c>
      <c r="B6729" t="s">
        <v>13456</v>
      </c>
      <c r="C6729" s="1">
        <v>9.2532110214233398</v>
      </c>
    </row>
    <row r="6730" spans="1:3" x14ac:dyDescent="0.35">
      <c r="A6730" t="s">
        <v>13457</v>
      </c>
      <c r="B6730" t="s">
        <v>13458</v>
      </c>
      <c r="C6730" s="1">
        <v>8.7081060409545898</v>
      </c>
    </row>
    <row r="6731" spans="1:3" x14ac:dyDescent="0.35">
      <c r="A6731" t="s">
        <v>13459</v>
      </c>
      <c r="B6731" t="s">
        <v>13460</v>
      </c>
      <c r="C6731" s="1">
        <v>8.4397964477539098</v>
      </c>
    </row>
    <row r="6732" spans="1:3" x14ac:dyDescent="0.35">
      <c r="A6732" t="s">
        <v>13461</v>
      </c>
      <c r="B6732" t="s">
        <v>13462</v>
      </c>
      <c r="C6732" s="1">
        <v>9.1719474792480504</v>
      </c>
    </row>
    <row r="6733" spans="1:3" x14ac:dyDescent="0.35">
      <c r="A6733" t="s">
        <v>13463</v>
      </c>
      <c r="B6733" t="s">
        <v>13464</v>
      </c>
      <c r="C6733" s="1">
        <v>8.9757719039916992</v>
      </c>
    </row>
    <row r="6734" spans="1:3" x14ac:dyDescent="0.35">
      <c r="A6734" t="s">
        <v>13465</v>
      </c>
      <c r="B6734" t="s">
        <v>13466</v>
      </c>
      <c r="C6734" s="1">
        <v>9.3919448852539098</v>
      </c>
    </row>
    <row r="6735" spans="1:3" x14ac:dyDescent="0.35">
      <c r="A6735" t="s">
        <v>13467</v>
      </c>
      <c r="B6735" t="s">
        <v>13468</v>
      </c>
      <c r="C6735" s="1">
        <v>9.8081750869750994</v>
      </c>
    </row>
    <row r="6736" spans="1:3" x14ac:dyDescent="0.35">
      <c r="A6736" t="s">
        <v>13469</v>
      </c>
      <c r="B6736" t="s">
        <v>13470</v>
      </c>
      <c r="C6736" s="1">
        <v>9.8811864852905291</v>
      </c>
    </row>
    <row r="6737" spans="1:3" x14ac:dyDescent="0.35">
      <c r="A6737" t="s">
        <v>13471</v>
      </c>
      <c r="B6737" t="s">
        <v>13472</v>
      </c>
      <c r="C6737" s="1">
        <v>9.6544818878173793</v>
      </c>
    </row>
    <row r="6738" spans="1:3" x14ac:dyDescent="0.35">
      <c r="A6738" t="s">
        <v>13473</v>
      </c>
      <c r="B6738" t="s">
        <v>13474</v>
      </c>
      <c r="C6738" s="1">
        <v>10.194237709045399</v>
      </c>
    </row>
    <row r="6739" spans="1:3" x14ac:dyDescent="0.35">
      <c r="A6739" t="s">
        <v>13475</v>
      </c>
      <c r="B6739" t="s">
        <v>13476</v>
      </c>
      <c r="C6739" s="1">
        <v>10.050250053405801</v>
      </c>
    </row>
    <row r="6740" spans="1:3" x14ac:dyDescent="0.35">
      <c r="A6740" t="s">
        <v>13477</v>
      </c>
      <c r="B6740" t="s">
        <v>13478</v>
      </c>
      <c r="C6740" s="1">
        <v>9.7178201675415004</v>
      </c>
    </row>
    <row r="6741" spans="1:3" x14ac:dyDescent="0.35">
      <c r="A6741" t="s">
        <v>13479</v>
      </c>
      <c r="B6741" t="s">
        <v>13480</v>
      </c>
      <c r="C6741" s="1">
        <v>9.8795738220214808</v>
      </c>
    </row>
    <row r="6742" spans="1:3" x14ac:dyDescent="0.35">
      <c r="A6742" t="s">
        <v>13481</v>
      </c>
      <c r="B6742" t="s">
        <v>13482</v>
      </c>
      <c r="C6742" s="1">
        <v>9.91363525390625</v>
      </c>
    </row>
    <row r="6743" spans="1:3" x14ac:dyDescent="0.35">
      <c r="A6743" t="s">
        <v>13483</v>
      </c>
      <c r="B6743" t="s">
        <v>13484</v>
      </c>
      <c r="C6743" s="1">
        <v>8.3172302246093803</v>
      </c>
    </row>
    <row r="6744" spans="1:3" x14ac:dyDescent="0.35">
      <c r="A6744" t="s">
        <v>13485</v>
      </c>
      <c r="B6744" t="s">
        <v>13486</v>
      </c>
      <c r="C6744" s="1">
        <v>8.1613950729370099</v>
      </c>
    </row>
    <row r="6745" spans="1:3" x14ac:dyDescent="0.35">
      <c r="A6745" t="s">
        <v>13487</v>
      </c>
      <c r="B6745" t="s">
        <v>13488</v>
      </c>
      <c r="C6745" s="1">
        <v>8.6092157363891602</v>
      </c>
    </row>
    <row r="6746" spans="1:3" x14ac:dyDescent="0.35">
      <c r="A6746" t="s">
        <v>13489</v>
      </c>
      <c r="B6746" t="s">
        <v>13490</v>
      </c>
      <c r="C6746" s="1">
        <v>7.2517900466918999</v>
      </c>
    </row>
    <row r="6747" spans="1:3" x14ac:dyDescent="0.35">
      <c r="A6747" t="s">
        <v>13491</v>
      </c>
      <c r="B6747" t="s">
        <v>13492</v>
      </c>
      <c r="C6747" s="1">
        <v>9.2770252227783203</v>
      </c>
    </row>
    <row r="6748" spans="1:3" x14ac:dyDescent="0.35">
      <c r="A6748" t="s">
        <v>13493</v>
      </c>
      <c r="B6748" t="s">
        <v>13494</v>
      </c>
      <c r="C6748" s="1">
        <v>9.3043127059936506</v>
      </c>
    </row>
    <row r="6749" spans="1:3" x14ac:dyDescent="0.35">
      <c r="A6749" t="s">
        <v>13495</v>
      </c>
      <c r="B6749" t="s">
        <v>13496</v>
      </c>
      <c r="C6749" s="1">
        <v>7.6179504394531197</v>
      </c>
    </row>
    <row r="6750" spans="1:3" x14ac:dyDescent="0.35">
      <c r="A6750" t="s">
        <v>13497</v>
      </c>
      <c r="B6750" t="s">
        <v>13498</v>
      </c>
      <c r="C6750" s="1">
        <v>7.5408644676208496</v>
      </c>
    </row>
    <row r="6751" spans="1:3" x14ac:dyDescent="0.35">
      <c r="A6751" t="s">
        <v>13499</v>
      </c>
      <c r="B6751" t="s">
        <v>13500</v>
      </c>
      <c r="C6751" s="1">
        <v>9.3350639343261701</v>
      </c>
    </row>
    <row r="6752" spans="1:3" x14ac:dyDescent="0.35">
      <c r="A6752" t="s">
        <v>13501</v>
      </c>
      <c r="B6752" t="s">
        <v>13502</v>
      </c>
      <c r="C6752" s="1">
        <v>9.3519334793090803</v>
      </c>
    </row>
    <row r="6753" spans="1:3" x14ac:dyDescent="0.35">
      <c r="A6753" t="s">
        <v>13503</v>
      </c>
      <c r="B6753" t="s">
        <v>13504</v>
      </c>
      <c r="C6753" s="1">
        <v>8.1973743438720703</v>
      </c>
    </row>
    <row r="6754" spans="1:3" x14ac:dyDescent="0.35">
      <c r="A6754" t="s">
        <v>13505</v>
      </c>
      <c r="B6754" t="s">
        <v>13506</v>
      </c>
      <c r="C6754" s="1">
        <v>8.71923923492432</v>
      </c>
    </row>
    <row r="6755" spans="1:3" x14ac:dyDescent="0.35">
      <c r="A6755" t="s">
        <v>13507</v>
      </c>
      <c r="B6755" t="s">
        <v>13508</v>
      </c>
      <c r="C6755" s="1">
        <v>8.0079231262206996</v>
      </c>
    </row>
    <row r="6756" spans="1:3" x14ac:dyDescent="0.35">
      <c r="A6756" t="s">
        <v>13509</v>
      </c>
      <c r="B6756" t="s">
        <v>13510</v>
      </c>
      <c r="C6756" s="1">
        <v>8.1050558090209996</v>
      </c>
    </row>
    <row r="6757" spans="1:3" x14ac:dyDescent="0.35">
      <c r="A6757" t="s">
        <v>13511</v>
      </c>
      <c r="B6757" t="s">
        <v>13512</v>
      </c>
      <c r="C6757" s="1">
        <v>8.1047010421752894</v>
      </c>
    </row>
    <row r="6758" spans="1:3" x14ac:dyDescent="0.35">
      <c r="A6758" t="s">
        <v>13513</v>
      </c>
      <c r="B6758" t="s">
        <v>13514</v>
      </c>
      <c r="C6758" s="1">
        <v>7.8354158401489302</v>
      </c>
    </row>
    <row r="6759" spans="1:3" x14ac:dyDescent="0.35">
      <c r="A6759" t="s">
        <v>13515</v>
      </c>
      <c r="B6759" t="s">
        <v>13516</v>
      </c>
      <c r="C6759" s="1">
        <v>7.9793252944946298</v>
      </c>
    </row>
    <row r="6760" spans="1:3" x14ac:dyDescent="0.35">
      <c r="A6760" t="s">
        <v>13517</v>
      </c>
      <c r="B6760" t="s">
        <v>13518</v>
      </c>
      <c r="C6760" s="1">
        <v>9.1601295471191406</v>
      </c>
    </row>
    <row r="6761" spans="1:3" x14ac:dyDescent="0.35">
      <c r="A6761" t="s">
        <v>13519</v>
      </c>
      <c r="B6761" t="s">
        <v>13520</v>
      </c>
      <c r="C6761" s="1">
        <v>9.2713394165039098</v>
      </c>
    </row>
    <row r="6762" spans="1:3" x14ac:dyDescent="0.35">
      <c r="A6762" t="s">
        <v>13521</v>
      </c>
      <c r="B6762" t="s">
        <v>13522</v>
      </c>
      <c r="C6762" s="1">
        <v>9.8844823837280291</v>
      </c>
    </row>
    <row r="6763" spans="1:3" x14ac:dyDescent="0.35">
      <c r="A6763" t="s">
        <v>13523</v>
      </c>
      <c r="B6763" t="s">
        <v>13524</v>
      </c>
      <c r="C6763" s="1">
        <v>9.9417562484741193</v>
      </c>
    </row>
    <row r="6764" spans="1:3" x14ac:dyDescent="0.35">
      <c r="A6764" t="s">
        <v>13525</v>
      </c>
      <c r="B6764" t="s">
        <v>13526</v>
      </c>
      <c r="C6764" s="1">
        <v>8.2041902542114293</v>
      </c>
    </row>
    <row r="6765" spans="1:3" x14ac:dyDescent="0.35">
      <c r="A6765" t="s">
        <v>13527</v>
      </c>
      <c r="B6765" t="s">
        <v>13528</v>
      </c>
      <c r="C6765" s="1">
        <v>6.01165723800659</v>
      </c>
    </row>
    <row r="6766" spans="1:3" x14ac:dyDescent="0.35">
      <c r="A6766" t="s">
        <v>13529</v>
      </c>
      <c r="B6766" t="s">
        <v>13530</v>
      </c>
      <c r="C6766" s="1">
        <v>7.5504703521728498</v>
      </c>
    </row>
    <row r="6767" spans="1:3" x14ac:dyDescent="0.35">
      <c r="A6767" t="s">
        <v>13531</v>
      </c>
      <c r="B6767" t="s">
        <v>13532</v>
      </c>
      <c r="C6767" s="1">
        <v>7.5227966308593803</v>
      </c>
    </row>
    <row r="6768" spans="1:3" x14ac:dyDescent="0.35">
      <c r="A6768" t="s">
        <v>13533</v>
      </c>
      <c r="B6768" t="s">
        <v>13534</v>
      </c>
      <c r="C6768" s="1">
        <v>7.2270050048828098</v>
      </c>
    </row>
    <row r="6769" spans="1:3" x14ac:dyDescent="0.35">
      <c r="A6769" t="s">
        <v>13535</v>
      </c>
      <c r="B6769" t="s">
        <v>13536</v>
      </c>
      <c r="C6769" s="1">
        <v>7.2300896644592303</v>
      </c>
    </row>
    <row r="6770" spans="1:3" x14ac:dyDescent="0.35">
      <c r="A6770" t="s">
        <v>13537</v>
      </c>
      <c r="B6770" t="s">
        <v>13538</v>
      </c>
      <c r="C6770" s="1">
        <v>7.4937586784362802</v>
      </c>
    </row>
    <row r="6771" spans="1:3" x14ac:dyDescent="0.35">
      <c r="A6771" t="s">
        <v>13539</v>
      </c>
      <c r="B6771" t="s">
        <v>13540</v>
      </c>
      <c r="C6771" s="1">
        <v>7.7426562309265101</v>
      </c>
    </row>
    <row r="6772" spans="1:3" x14ac:dyDescent="0.35">
      <c r="A6772" t="s">
        <v>13541</v>
      </c>
      <c r="B6772" t="s">
        <v>13542</v>
      </c>
      <c r="C6772" s="1">
        <v>7.2801694869995099</v>
      </c>
    </row>
    <row r="6773" spans="1:3" x14ac:dyDescent="0.35">
      <c r="A6773" t="s">
        <v>13543</v>
      </c>
      <c r="B6773" t="s">
        <v>13544</v>
      </c>
      <c r="C6773" s="1">
        <v>8.7555685043334996</v>
      </c>
    </row>
    <row r="6774" spans="1:3" x14ac:dyDescent="0.35">
      <c r="A6774" t="s">
        <v>13545</v>
      </c>
      <c r="B6774" t="s">
        <v>13546</v>
      </c>
      <c r="C6774" s="1">
        <v>8.6826324462890607</v>
      </c>
    </row>
    <row r="6775" spans="1:3" x14ac:dyDescent="0.35">
      <c r="A6775" t="s">
        <v>13547</v>
      </c>
      <c r="B6775" t="s">
        <v>13548</v>
      </c>
      <c r="C6775" s="1">
        <v>7.9834132194518999</v>
      </c>
    </row>
    <row r="6776" spans="1:3" x14ac:dyDescent="0.35">
      <c r="A6776" t="s">
        <v>13549</v>
      </c>
      <c r="B6776" t="s">
        <v>13550</v>
      </c>
      <c r="C6776" s="1">
        <v>8.1202640533447301</v>
      </c>
    </row>
    <row r="6777" spans="1:3" x14ac:dyDescent="0.35">
      <c r="A6777" t="s">
        <v>13551</v>
      </c>
      <c r="B6777" t="s">
        <v>13552</v>
      </c>
      <c r="C6777" s="1">
        <v>7.1473331451415998</v>
      </c>
    </row>
    <row r="6778" spans="1:3" x14ac:dyDescent="0.35">
      <c r="A6778" t="s">
        <v>13553</v>
      </c>
      <c r="B6778" t="s">
        <v>13554</v>
      </c>
      <c r="C6778" s="1">
        <v>7.10263919830322</v>
      </c>
    </row>
    <row r="6779" spans="1:3" x14ac:dyDescent="0.35">
      <c r="A6779" t="s">
        <v>13555</v>
      </c>
      <c r="B6779" t="s">
        <v>13556</v>
      </c>
      <c r="C6779" s="1">
        <v>8.7206840515136701</v>
      </c>
    </row>
    <row r="6780" spans="1:3" x14ac:dyDescent="0.35">
      <c r="A6780" t="s">
        <v>13557</v>
      </c>
      <c r="B6780" t="s">
        <v>13558</v>
      </c>
      <c r="C6780" s="1">
        <v>9.4357261657714808</v>
      </c>
    </row>
    <row r="6781" spans="1:3" x14ac:dyDescent="0.35">
      <c r="A6781" t="s">
        <v>13559</v>
      </c>
      <c r="B6781" t="s">
        <v>13560</v>
      </c>
      <c r="C6781" s="1">
        <v>9.5288600921630895</v>
      </c>
    </row>
    <row r="6782" spans="1:3" x14ac:dyDescent="0.35">
      <c r="A6782" t="s">
        <v>13561</v>
      </c>
      <c r="B6782" t="s">
        <v>13562</v>
      </c>
      <c r="C6782" s="1">
        <v>6.4793276786804199</v>
      </c>
    </row>
    <row r="6783" spans="1:3" x14ac:dyDescent="0.35">
      <c r="A6783" t="s">
        <v>13563</v>
      </c>
      <c r="B6783" t="s">
        <v>13564</v>
      </c>
      <c r="C6783" s="1">
        <v>7.9468126296997097</v>
      </c>
    </row>
    <row r="6784" spans="1:3" x14ac:dyDescent="0.35">
      <c r="A6784" t="s">
        <v>13565</v>
      </c>
      <c r="B6784" t="s">
        <v>13566</v>
      </c>
      <c r="C6784" s="1">
        <v>8.0629634857177699</v>
      </c>
    </row>
    <row r="6785" spans="1:3" x14ac:dyDescent="0.35">
      <c r="A6785" t="s">
        <v>13567</v>
      </c>
      <c r="B6785" t="s">
        <v>13568</v>
      </c>
      <c r="C6785" s="1">
        <v>7.9758758544921902</v>
      </c>
    </row>
    <row r="6786" spans="1:3" x14ac:dyDescent="0.35">
      <c r="A6786" t="s">
        <v>13569</v>
      </c>
      <c r="B6786" t="s">
        <v>13570</v>
      </c>
      <c r="C6786" s="1">
        <v>7.9897484779357901</v>
      </c>
    </row>
    <row r="6787" spans="1:3" x14ac:dyDescent="0.35">
      <c r="A6787" t="s">
        <v>13571</v>
      </c>
      <c r="B6787" t="s">
        <v>13572</v>
      </c>
      <c r="C6787" s="1">
        <v>7.9821634292602504</v>
      </c>
    </row>
    <row r="6788" spans="1:3" x14ac:dyDescent="0.35">
      <c r="A6788" t="s">
        <v>13573</v>
      </c>
      <c r="B6788" t="s">
        <v>13574</v>
      </c>
      <c r="C6788" s="1">
        <v>7.98642921447754</v>
      </c>
    </row>
    <row r="6789" spans="1:3" x14ac:dyDescent="0.35">
      <c r="A6789" t="s">
        <v>13575</v>
      </c>
      <c r="B6789" t="s">
        <v>13576</v>
      </c>
      <c r="C6789" s="1">
        <v>8.0460948944091797</v>
      </c>
    </row>
    <row r="6790" spans="1:3" x14ac:dyDescent="0.35">
      <c r="A6790" t="s">
        <v>13577</v>
      </c>
      <c r="B6790" t="s">
        <v>13578</v>
      </c>
      <c r="C6790" s="1">
        <v>7.9776587486267099</v>
      </c>
    </row>
    <row r="6791" spans="1:3" x14ac:dyDescent="0.35">
      <c r="A6791" t="s">
        <v>13579</v>
      </c>
      <c r="B6791" t="s">
        <v>13580</v>
      </c>
      <c r="C6791" s="1">
        <v>9.0819416046142596</v>
      </c>
    </row>
    <row r="6792" spans="1:3" x14ac:dyDescent="0.35">
      <c r="A6792" t="s">
        <v>13581</v>
      </c>
      <c r="B6792" t="s">
        <v>13582</v>
      </c>
      <c r="C6792" s="1">
        <v>8.7632532119750994</v>
      </c>
    </row>
    <row r="6793" spans="1:3" x14ac:dyDescent="0.35">
      <c r="A6793" t="s">
        <v>13583</v>
      </c>
      <c r="B6793" t="s">
        <v>13584</v>
      </c>
      <c r="C6793" s="1">
        <v>8.8297605514526403</v>
      </c>
    </row>
    <row r="6794" spans="1:3" x14ac:dyDescent="0.35">
      <c r="A6794" t="s">
        <v>13585</v>
      </c>
      <c r="B6794" t="s">
        <v>13586</v>
      </c>
      <c r="C6794" s="1">
        <v>8.9627189636230504</v>
      </c>
    </row>
    <row r="6795" spans="1:3" x14ac:dyDescent="0.35">
      <c r="A6795" t="s">
        <v>13587</v>
      </c>
      <c r="B6795" t="s">
        <v>13588</v>
      </c>
      <c r="C6795" s="1">
        <v>8.1342325210571307</v>
      </c>
    </row>
    <row r="6796" spans="1:3" x14ac:dyDescent="0.35">
      <c r="A6796" t="s">
        <v>13589</v>
      </c>
      <c r="B6796" t="s">
        <v>13590</v>
      </c>
      <c r="C6796" s="1">
        <v>8.4396753311157209</v>
      </c>
    </row>
    <row r="6797" spans="1:3" x14ac:dyDescent="0.35">
      <c r="A6797" t="s">
        <v>13591</v>
      </c>
      <c r="B6797" t="s">
        <v>13592</v>
      </c>
      <c r="C6797" s="1">
        <v>8.1675233840942401</v>
      </c>
    </row>
    <row r="6798" spans="1:3" x14ac:dyDescent="0.35">
      <c r="A6798" t="s">
        <v>13593</v>
      </c>
      <c r="B6798" t="s">
        <v>13594</v>
      </c>
      <c r="C6798" s="1">
        <v>8.4309053421020508</v>
      </c>
    </row>
    <row r="6799" spans="1:3" x14ac:dyDescent="0.35">
      <c r="A6799" t="s">
        <v>13595</v>
      </c>
      <c r="B6799" t="s">
        <v>13596</v>
      </c>
      <c r="C6799" s="1">
        <v>8.2136726379394496</v>
      </c>
    </row>
    <row r="6800" spans="1:3" x14ac:dyDescent="0.35">
      <c r="A6800" t="s">
        <v>13597</v>
      </c>
      <c r="B6800" t="s">
        <v>13598</v>
      </c>
      <c r="C6800" s="1">
        <v>7.5062541961669904</v>
      </c>
    </row>
    <row r="6801" spans="1:3" x14ac:dyDescent="0.35">
      <c r="A6801" t="s">
        <v>13599</v>
      </c>
      <c r="B6801" t="s">
        <v>13600</v>
      </c>
      <c r="C6801" s="1">
        <v>8.4731073379516602</v>
      </c>
    </row>
    <row r="6802" spans="1:3" x14ac:dyDescent="0.35">
      <c r="A6802" t="s">
        <v>13601</v>
      </c>
      <c r="B6802" t="s">
        <v>13602</v>
      </c>
      <c r="C6802" s="1">
        <v>8.7015037536621094</v>
      </c>
    </row>
    <row r="6803" spans="1:3" x14ac:dyDescent="0.35">
      <c r="A6803" t="s">
        <v>13603</v>
      </c>
      <c r="B6803" t="s">
        <v>13604</v>
      </c>
      <c r="C6803" s="1">
        <v>8.2432918548584002</v>
      </c>
    </row>
    <row r="6804" spans="1:3" x14ac:dyDescent="0.35">
      <c r="A6804" t="s">
        <v>13605</v>
      </c>
      <c r="B6804" t="s">
        <v>13606</v>
      </c>
      <c r="C6804" s="1">
        <v>8.2656106948852504</v>
      </c>
    </row>
    <row r="6805" spans="1:3" x14ac:dyDescent="0.35">
      <c r="A6805" t="s">
        <v>13607</v>
      </c>
      <c r="B6805" t="s">
        <v>13608</v>
      </c>
      <c r="C6805" s="1">
        <v>7.0060377120971697</v>
      </c>
    </row>
    <row r="6806" spans="1:3" x14ac:dyDescent="0.35">
      <c r="A6806" t="s">
        <v>13609</v>
      </c>
      <c r="B6806" t="s">
        <v>13610</v>
      </c>
      <c r="C6806" s="1">
        <v>7.1547312736511204</v>
      </c>
    </row>
    <row r="6807" spans="1:3" x14ac:dyDescent="0.35">
      <c r="A6807" t="s">
        <v>13611</v>
      </c>
      <c r="B6807" t="s">
        <v>13612</v>
      </c>
      <c r="C6807" s="1">
        <v>7.6039676666259801</v>
      </c>
    </row>
    <row r="6808" spans="1:3" x14ac:dyDescent="0.35">
      <c r="A6808" t="s">
        <v>13613</v>
      </c>
      <c r="B6808" t="s">
        <v>13614</v>
      </c>
      <c r="C6808" s="1">
        <v>7.4405684471130398</v>
      </c>
    </row>
    <row r="6809" spans="1:3" x14ac:dyDescent="0.35">
      <c r="A6809" t="s">
        <v>13615</v>
      </c>
      <c r="B6809" t="s">
        <v>13616</v>
      </c>
      <c r="C6809" s="1">
        <v>8.7276687622070295</v>
      </c>
    </row>
    <row r="6810" spans="1:3" x14ac:dyDescent="0.35">
      <c r="A6810" t="s">
        <v>13617</v>
      </c>
      <c r="B6810" t="s">
        <v>13618</v>
      </c>
      <c r="C6810" s="1">
        <v>8.58184909820557</v>
      </c>
    </row>
    <row r="6811" spans="1:3" x14ac:dyDescent="0.35">
      <c r="A6811" t="s">
        <v>13619</v>
      </c>
      <c r="B6811" t="s">
        <v>13620</v>
      </c>
      <c r="C6811" s="1">
        <v>7.92637062072754</v>
      </c>
    </row>
    <row r="6812" spans="1:3" x14ac:dyDescent="0.35">
      <c r="A6812" t="s">
        <v>13621</v>
      </c>
      <c r="B6812" t="s">
        <v>13622</v>
      </c>
      <c r="C6812" s="1">
        <v>8.0374917984008807</v>
      </c>
    </row>
    <row r="6813" spans="1:3" x14ac:dyDescent="0.35">
      <c r="A6813" t="s">
        <v>13623</v>
      </c>
      <c r="B6813" t="s">
        <v>13624</v>
      </c>
      <c r="C6813" s="1">
        <v>8.1885128021240199</v>
      </c>
    </row>
    <row r="6814" spans="1:3" x14ac:dyDescent="0.35">
      <c r="A6814" t="s">
        <v>13625</v>
      </c>
      <c r="B6814" t="s">
        <v>13626</v>
      </c>
      <c r="C6814" s="1">
        <v>8.2359952926635707</v>
      </c>
    </row>
    <row r="6815" spans="1:3" x14ac:dyDescent="0.35">
      <c r="A6815" t="s">
        <v>13627</v>
      </c>
      <c r="B6815" t="s">
        <v>13628</v>
      </c>
      <c r="C6815" s="1">
        <v>9.2290983200073207</v>
      </c>
    </row>
    <row r="6816" spans="1:3" x14ac:dyDescent="0.35">
      <c r="A6816" t="s">
        <v>13629</v>
      </c>
      <c r="B6816" t="s">
        <v>13630</v>
      </c>
      <c r="C6816" s="1">
        <v>9.2659492492675799</v>
      </c>
    </row>
    <row r="6817" spans="1:3" x14ac:dyDescent="0.35">
      <c r="A6817" t="s">
        <v>13631</v>
      </c>
      <c r="B6817" t="s">
        <v>13632</v>
      </c>
      <c r="C6817" s="1">
        <v>7.5312118530273402</v>
      </c>
    </row>
    <row r="6818" spans="1:3" x14ac:dyDescent="0.35">
      <c r="A6818" t="s">
        <v>13633</v>
      </c>
      <c r="B6818" t="s">
        <v>13634</v>
      </c>
      <c r="C6818" s="1">
        <v>7.7260265350341797</v>
      </c>
    </row>
    <row r="6819" spans="1:3" x14ac:dyDescent="0.35">
      <c r="A6819" t="s">
        <v>13635</v>
      </c>
      <c r="B6819" t="s">
        <v>13636</v>
      </c>
      <c r="C6819" s="1">
        <v>7.7319879531860396</v>
      </c>
    </row>
    <row r="6820" spans="1:3" x14ac:dyDescent="0.35">
      <c r="A6820" t="s">
        <v>13637</v>
      </c>
      <c r="B6820" t="s">
        <v>13638</v>
      </c>
      <c r="C6820" s="1">
        <v>7.8622546195983896</v>
      </c>
    </row>
    <row r="6821" spans="1:3" x14ac:dyDescent="0.35">
      <c r="A6821" t="s">
        <v>13639</v>
      </c>
      <c r="B6821" t="s">
        <v>13640</v>
      </c>
      <c r="C6821" s="1">
        <v>7.9890117645263699</v>
      </c>
    </row>
    <row r="6822" spans="1:3" x14ac:dyDescent="0.35">
      <c r="A6822" t="s">
        <v>13641</v>
      </c>
      <c r="B6822" t="s">
        <v>13642</v>
      </c>
      <c r="C6822" s="1">
        <v>8.2846899032592791</v>
      </c>
    </row>
    <row r="6823" spans="1:3" x14ac:dyDescent="0.35">
      <c r="A6823" t="s">
        <v>13643</v>
      </c>
      <c r="B6823" t="s">
        <v>13644</v>
      </c>
      <c r="C6823" s="1">
        <v>9.3785381317138707</v>
      </c>
    </row>
    <row r="6824" spans="1:3" x14ac:dyDescent="0.35">
      <c r="A6824" t="s">
        <v>13645</v>
      </c>
      <c r="B6824" t="s">
        <v>13646</v>
      </c>
      <c r="C6824" s="1">
        <v>9.2309360504150408</v>
      </c>
    </row>
    <row r="6825" spans="1:3" x14ac:dyDescent="0.35">
      <c r="A6825" t="s">
        <v>13647</v>
      </c>
      <c r="B6825" t="s">
        <v>13648</v>
      </c>
      <c r="C6825" s="1">
        <v>9.3082370758056605</v>
      </c>
    </row>
    <row r="6826" spans="1:3" x14ac:dyDescent="0.35">
      <c r="A6826" t="s">
        <v>13649</v>
      </c>
      <c r="B6826" t="s">
        <v>13650</v>
      </c>
      <c r="C6826" s="1">
        <v>8.7277660369872994</v>
      </c>
    </row>
    <row r="6827" spans="1:3" x14ac:dyDescent="0.35">
      <c r="A6827" t="s">
        <v>13651</v>
      </c>
      <c r="B6827" t="s">
        <v>13652</v>
      </c>
      <c r="C6827" s="1">
        <v>8.9628934860229492</v>
      </c>
    </row>
    <row r="6828" spans="1:3" x14ac:dyDescent="0.35">
      <c r="A6828" t="s">
        <v>13653</v>
      </c>
      <c r="B6828" t="s">
        <v>13654</v>
      </c>
      <c r="C6828" s="1">
        <v>9.0072431564331001</v>
      </c>
    </row>
    <row r="6829" spans="1:3" x14ac:dyDescent="0.35">
      <c r="A6829" t="s">
        <v>13655</v>
      </c>
      <c r="B6829" t="s">
        <v>13656</v>
      </c>
      <c r="C6829" s="1">
        <v>8.3771591186523402</v>
      </c>
    </row>
    <row r="6830" spans="1:3" x14ac:dyDescent="0.35">
      <c r="A6830" t="s">
        <v>13657</v>
      </c>
      <c r="B6830" t="s">
        <v>13658</v>
      </c>
      <c r="C6830" s="1">
        <v>8.5514202117919904</v>
      </c>
    </row>
    <row r="6831" spans="1:3" x14ac:dyDescent="0.35">
      <c r="A6831" t="s">
        <v>13659</v>
      </c>
      <c r="B6831" t="s">
        <v>13660</v>
      </c>
      <c r="C6831" s="1">
        <v>8.3358058929443395</v>
      </c>
    </row>
    <row r="6832" spans="1:3" x14ac:dyDescent="0.35">
      <c r="A6832" t="s">
        <v>13661</v>
      </c>
      <c r="B6832" t="s">
        <v>13662</v>
      </c>
      <c r="C6832" s="1">
        <v>8.3366870880127006</v>
      </c>
    </row>
    <row r="6833" spans="1:3" x14ac:dyDescent="0.35">
      <c r="A6833" t="s">
        <v>13663</v>
      </c>
      <c r="B6833" t="s">
        <v>13664</v>
      </c>
      <c r="C6833" s="1">
        <v>8.2571315765380895</v>
      </c>
    </row>
    <row r="6834" spans="1:3" x14ac:dyDescent="0.35">
      <c r="A6834" t="s">
        <v>13665</v>
      </c>
      <c r="B6834" t="s">
        <v>13666</v>
      </c>
      <c r="C6834" s="1">
        <v>8.2171316146850604</v>
      </c>
    </row>
    <row r="6835" spans="1:3" x14ac:dyDescent="0.35">
      <c r="A6835" t="s">
        <v>13667</v>
      </c>
      <c r="B6835" t="s">
        <v>13668</v>
      </c>
      <c r="C6835" s="1">
        <v>7.0087580680847203</v>
      </c>
    </row>
    <row r="6836" spans="1:3" x14ac:dyDescent="0.35">
      <c r="A6836" t="s">
        <v>13669</v>
      </c>
      <c r="B6836" t="s">
        <v>13670</v>
      </c>
      <c r="C6836" s="1">
        <v>6.7996644973754901</v>
      </c>
    </row>
    <row r="6837" spans="1:3" x14ac:dyDescent="0.35">
      <c r="A6837" t="s">
        <v>13671</v>
      </c>
      <c r="B6837" t="s">
        <v>13672</v>
      </c>
      <c r="C6837" s="1">
        <v>7.1315422058105504</v>
      </c>
    </row>
    <row r="6838" spans="1:3" x14ac:dyDescent="0.35">
      <c r="A6838" t="s">
        <v>13673</v>
      </c>
      <c r="B6838" t="s">
        <v>13674</v>
      </c>
      <c r="C6838" s="1">
        <v>7.7726249694824201</v>
      </c>
    </row>
    <row r="6839" spans="1:3" x14ac:dyDescent="0.35">
      <c r="A6839" t="s">
        <v>13675</v>
      </c>
      <c r="B6839" t="s">
        <v>13676</v>
      </c>
      <c r="C6839" s="1">
        <v>7.7459969520568803</v>
      </c>
    </row>
    <row r="6840" spans="1:3" x14ac:dyDescent="0.35">
      <c r="A6840" t="s">
        <v>13677</v>
      </c>
      <c r="B6840" t="s">
        <v>13678</v>
      </c>
      <c r="C6840" s="1">
        <v>7.8128948211669904</v>
      </c>
    </row>
    <row r="6841" spans="1:3" x14ac:dyDescent="0.35">
      <c r="A6841" t="s">
        <v>13679</v>
      </c>
      <c r="B6841" t="s">
        <v>13680</v>
      </c>
      <c r="C6841" s="1">
        <v>7.8060240745544398</v>
      </c>
    </row>
    <row r="6842" spans="1:3" x14ac:dyDescent="0.35">
      <c r="A6842" t="s">
        <v>13681</v>
      </c>
      <c r="B6842" t="s">
        <v>13682</v>
      </c>
      <c r="C6842" s="1">
        <v>7.8858165740966797</v>
      </c>
    </row>
    <row r="6843" spans="1:3" x14ac:dyDescent="0.35">
      <c r="A6843" t="s">
        <v>13683</v>
      </c>
      <c r="B6843" t="s">
        <v>13684</v>
      </c>
      <c r="C6843" s="1">
        <v>7.9153566360473597</v>
      </c>
    </row>
    <row r="6844" spans="1:3" x14ac:dyDescent="0.35">
      <c r="A6844" t="s">
        <v>13685</v>
      </c>
      <c r="B6844" t="s">
        <v>13686</v>
      </c>
      <c r="C6844" s="1">
        <v>7.7913103103637704</v>
      </c>
    </row>
    <row r="6845" spans="1:3" x14ac:dyDescent="0.35">
      <c r="A6845" t="s">
        <v>13687</v>
      </c>
      <c r="B6845" t="s">
        <v>13688</v>
      </c>
      <c r="C6845" s="1">
        <v>7.9423971176147496</v>
      </c>
    </row>
    <row r="6846" spans="1:3" x14ac:dyDescent="0.35">
      <c r="A6846" t="s">
        <v>13689</v>
      </c>
      <c r="B6846" t="s">
        <v>13690</v>
      </c>
      <c r="C6846" s="1">
        <v>6.9492831230163601</v>
      </c>
    </row>
    <row r="6847" spans="1:3" x14ac:dyDescent="0.35">
      <c r="A6847" t="s">
        <v>13691</v>
      </c>
      <c r="B6847" t="s">
        <v>13692</v>
      </c>
      <c r="C6847" s="1">
        <v>7.2772488594055202</v>
      </c>
    </row>
    <row r="6848" spans="1:3" x14ac:dyDescent="0.35">
      <c r="A6848" t="s">
        <v>13693</v>
      </c>
      <c r="B6848" t="s">
        <v>13694</v>
      </c>
      <c r="C6848" s="1">
        <v>6.7104344367981001</v>
      </c>
    </row>
    <row r="6849" spans="1:3" x14ac:dyDescent="0.35">
      <c r="A6849" t="s">
        <v>13695</v>
      </c>
      <c r="B6849" t="s">
        <v>13696</v>
      </c>
      <c r="C6849" s="1">
        <v>9.6228275299072301</v>
      </c>
    </row>
    <row r="6850" spans="1:3" x14ac:dyDescent="0.35">
      <c r="A6850" t="s">
        <v>13697</v>
      </c>
      <c r="B6850" t="s">
        <v>13698</v>
      </c>
      <c r="C6850" s="1">
        <v>9.5701475143432599</v>
      </c>
    </row>
    <row r="6851" spans="1:3" x14ac:dyDescent="0.35">
      <c r="A6851" t="s">
        <v>13699</v>
      </c>
      <c r="B6851" t="s">
        <v>13700</v>
      </c>
      <c r="C6851" s="1">
        <v>9.32989501953125</v>
      </c>
    </row>
    <row r="6852" spans="1:3" x14ac:dyDescent="0.35">
      <c r="A6852" t="s">
        <v>13701</v>
      </c>
      <c r="B6852" t="s">
        <v>13702</v>
      </c>
      <c r="C6852" s="1">
        <v>9.3145627975463903</v>
      </c>
    </row>
    <row r="6853" spans="1:3" x14ac:dyDescent="0.35">
      <c r="A6853" t="s">
        <v>13703</v>
      </c>
      <c r="B6853" t="s">
        <v>13704</v>
      </c>
      <c r="C6853" s="1">
        <v>9.6786441802978498</v>
      </c>
    </row>
    <row r="6854" spans="1:3" x14ac:dyDescent="0.35">
      <c r="A6854" t="s">
        <v>13705</v>
      </c>
      <c r="B6854" t="s">
        <v>13706</v>
      </c>
      <c r="C6854" s="1">
        <v>9.5733242034912092</v>
      </c>
    </row>
    <row r="6855" spans="1:3" x14ac:dyDescent="0.35">
      <c r="A6855" t="s">
        <v>13707</v>
      </c>
      <c r="B6855" t="s">
        <v>13708</v>
      </c>
      <c r="C6855" s="1">
        <v>9.5319671630859393</v>
      </c>
    </row>
    <row r="6856" spans="1:3" x14ac:dyDescent="0.35">
      <c r="A6856" t="s">
        <v>13709</v>
      </c>
      <c r="B6856" t="s">
        <v>13710</v>
      </c>
      <c r="C6856" s="1">
        <v>9.3443174362182599</v>
      </c>
    </row>
    <row r="6857" spans="1:3" x14ac:dyDescent="0.35">
      <c r="A6857" t="s">
        <v>13711</v>
      </c>
      <c r="B6857" t="s">
        <v>13712</v>
      </c>
      <c r="C6857" s="1">
        <v>8.1285352706909197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EA94-F7D9-4594-8625-754C381CB677}">
  <dimension ref="A1:Q6856"/>
  <sheetViews>
    <sheetView workbookViewId="0">
      <selection activeCell="C1" sqref="C1:C1048576"/>
    </sheetView>
  </sheetViews>
  <sheetFormatPr defaultRowHeight="14.5" x14ac:dyDescent="0.35"/>
  <cols>
    <col min="1" max="3" width="26.6328125" customWidth="1"/>
    <col min="4" max="4" width="46" customWidth="1"/>
    <col min="5" max="5" width="26.6328125" customWidth="1"/>
    <col min="6" max="6" width="35.1796875" customWidth="1"/>
    <col min="7" max="7" width="52.36328125" customWidth="1"/>
    <col min="8" max="8" width="55.26953125" customWidth="1"/>
    <col min="9" max="9" width="55.90625" customWidth="1"/>
    <col min="10" max="10" width="41.08984375" customWidth="1"/>
    <col min="11" max="11" width="26.6328125" customWidth="1"/>
    <col min="12" max="12" width="61.26953125" customWidth="1"/>
    <col min="13" max="13" width="49.81640625" customWidth="1"/>
    <col min="14" max="14" width="50.6328125" customWidth="1"/>
    <col min="15" max="15" width="43.36328125" customWidth="1"/>
    <col min="16" max="16" width="46" customWidth="1"/>
    <col min="17" max="17" width="26.6328125" customWidth="1"/>
  </cols>
  <sheetData>
    <row r="1" spans="1:17" x14ac:dyDescent="0.35">
      <c r="A1" s="2" t="s">
        <v>13713</v>
      </c>
      <c r="B1" s="2" t="s">
        <v>13714</v>
      </c>
      <c r="C1" s="2" t="s">
        <v>13716</v>
      </c>
      <c r="D1" s="2" t="s">
        <v>13717</v>
      </c>
      <c r="E1" s="2" t="s">
        <v>13718</v>
      </c>
      <c r="F1" s="2" t="s">
        <v>13719</v>
      </c>
      <c r="G1" s="2" t="s">
        <v>13720</v>
      </c>
      <c r="H1" s="2" t="s">
        <v>13721</v>
      </c>
      <c r="I1" s="2" t="s">
        <v>13722</v>
      </c>
      <c r="J1" s="2" t="s">
        <v>13723</v>
      </c>
      <c r="K1" s="2" t="s">
        <v>13724</v>
      </c>
      <c r="L1" s="2" t="s">
        <v>13725</v>
      </c>
      <c r="M1" s="2" t="s">
        <v>13726</v>
      </c>
      <c r="N1" s="2" t="s">
        <v>13727</v>
      </c>
      <c r="O1" s="2" t="s">
        <v>13728</v>
      </c>
      <c r="P1" s="2" t="s">
        <v>13729</v>
      </c>
      <c r="Q1" s="2" t="s">
        <v>13730</v>
      </c>
    </row>
    <row r="2" spans="1:17" x14ac:dyDescent="0.35">
      <c r="A2" t="s">
        <v>1</v>
      </c>
      <c r="B2" t="s">
        <v>2</v>
      </c>
      <c r="C2">
        <v>120.2322572351991</v>
      </c>
      <c r="D2">
        <v>77.78843190832967</v>
      </c>
      <c r="E2">
        <v>-1.3576300866754809</v>
      </c>
      <c r="F2">
        <v>82.305481416189224</v>
      </c>
      <c r="G2">
        <v>1.51225209343323</v>
      </c>
      <c r="H2">
        <v>2.7126193624210369</v>
      </c>
      <c r="I2">
        <v>0.53705009548993676</v>
      </c>
      <c r="J2">
        <v>34.02528279712061</v>
      </c>
      <c r="K2">
        <v>0.85318862935213746</v>
      </c>
      <c r="L2">
        <v>0.84898398707213163</v>
      </c>
      <c r="M2">
        <v>9.9488761568973114E-2</v>
      </c>
      <c r="N2">
        <v>3.287293962097841</v>
      </c>
      <c r="O2">
        <v>0.17992801527838989</v>
      </c>
      <c r="P2">
        <v>1.999049507859556</v>
      </c>
      <c r="Q2">
        <v>5.56583223152637</v>
      </c>
    </row>
    <row r="3" spans="1:17" x14ac:dyDescent="0.35">
      <c r="A3" t="s">
        <v>3</v>
      </c>
      <c r="B3" t="s">
        <v>4</v>
      </c>
      <c r="C3">
        <v>128.53613571428571</v>
      </c>
      <c r="D3">
        <v>126.30797142857141</v>
      </c>
      <c r="E3">
        <v>-0.3237071428571428</v>
      </c>
      <c r="F3">
        <v>70.540649999999999</v>
      </c>
      <c r="G3">
        <v>8.2935714285714273</v>
      </c>
      <c r="H3">
        <v>10.92928571428571</v>
      </c>
      <c r="I3">
        <v>8.5571428571428569</v>
      </c>
      <c r="J3">
        <v>12.222857142857141</v>
      </c>
      <c r="K3">
        <v>0.39557142857142852</v>
      </c>
      <c r="L3">
        <v>0.40057142857142858</v>
      </c>
      <c r="M3">
        <v>4.2500000000000003E-2</v>
      </c>
      <c r="N3">
        <v>1.3745000000000001</v>
      </c>
      <c r="O3">
        <v>0.1125</v>
      </c>
      <c r="P3">
        <v>1.572428571428572</v>
      </c>
      <c r="Q3">
        <v>3.1055000000000001</v>
      </c>
    </row>
    <row r="4" spans="1:17" x14ac:dyDescent="0.35">
      <c r="A4" t="s">
        <v>5</v>
      </c>
      <c r="B4" t="s">
        <v>6</v>
      </c>
      <c r="C4">
        <v>104.8702977099237</v>
      </c>
      <c r="D4">
        <v>101.72067175572521</v>
      </c>
      <c r="E4">
        <v>-0.54522137404580162</v>
      </c>
      <c r="F4">
        <v>58.438145038167939</v>
      </c>
      <c r="G4">
        <v>7.4625954198473288</v>
      </c>
      <c r="H4">
        <v>9.3938931297709924</v>
      </c>
      <c r="I4">
        <v>5.832824427480916</v>
      </c>
      <c r="J4">
        <v>16.62977099236641</v>
      </c>
      <c r="K4">
        <v>0.50406870229007639</v>
      </c>
      <c r="L4">
        <v>1.009641221374046</v>
      </c>
      <c r="M4">
        <v>0.05</v>
      </c>
      <c r="N4">
        <v>1.5243511450381679</v>
      </c>
      <c r="O4">
        <v>0.1250381679389313</v>
      </c>
      <c r="P4">
        <v>1.613587786259542</v>
      </c>
      <c r="Q4">
        <v>3.311068702290076</v>
      </c>
    </row>
    <row r="5" spans="1:17" x14ac:dyDescent="0.35">
      <c r="A5" t="s">
        <v>7</v>
      </c>
      <c r="B5" t="s">
        <v>8</v>
      </c>
      <c r="C5">
        <v>111.3251481481481</v>
      </c>
      <c r="D5">
        <v>107.0614740740741</v>
      </c>
      <c r="E5">
        <v>-0.51145185185185194</v>
      </c>
      <c r="F5">
        <v>61.902696296296291</v>
      </c>
      <c r="G5">
        <v>5.4148148148148154</v>
      </c>
      <c r="H5">
        <v>6.4074074074074074</v>
      </c>
      <c r="I5">
        <v>4.8207407407407414</v>
      </c>
      <c r="J5">
        <v>10.257037037037041</v>
      </c>
      <c r="K5">
        <v>0.16654074074074071</v>
      </c>
      <c r="L5">
        <v>0.42174814814814809</v>
      </c>
      <c r="M5">
        <v>4.7629629629629633E-2</v>
      </c>
      <c r="N5">
        <v>1.4577037037037039</v>
      </c>
      <c r="O5">
        <v>0.12</v>
      </c>
      <c r="P5">
        <v>1.5592592592592589</v>
      </c>
      <c r="Q5">
        <v>3.1853333333333338</v>
      </c>
    </row>
    <row r="6" spans="1:17" x14ac:dyDescent="0.35">
      <c r="A6" t="s">
        <v>9</v>
      </c>
      <c r="B6" t="s">
        <v>10</v>
      </c>
      <c r="C6">
        <v>100.90320886075951</v>
      </c>
      <c r="D6">
        <v>119.0060063291139</v>
      </c>
      <c r="E6">
        <v>-0.204506329113924</v>
      </c>
      <c r="F6">
        <v>63.422765822784811</v>
      </c>
      <c r="G6">
        <v>7.0259493670886073</v>
      </c>
      <c r="H6">
        <v>8.8841772151898741</v>
      </c>
      <c r="I6">
        <v>6.5791139240506329</v>
      </c>
      <c r="J6">
        <v>13.24367088607595</v>
      </c>
      <c r="K6">
        <v>0.23979746835443039</v>
      </c>
      <c r="L6">
        <v>0.79403797468354431</v>
      </c>
      <c r="M6">
        <v>0.05</v>
      </c>
      <c r="N6">
        <v>1.528987341772152</v>
      </c>
      <c r="O6">
        <v>0.1275949367088608</v>
      </c>
      <c r="P6">
        <v>1.612151898734177</v>
      </c>
      <c r="Q6">
        <v>3.3229113924050631</v>
      </c>
    </row>
    <row r="7" spans="1:17" x14ac:dyDescent="0.35">
      <c r="A7" t="s">
        <v>11</v>
      </c>
      <c r="B7" t="s">
        <v>12</v>
      </c>
      <c r="C7">
        <v>132.110746031746</v>
      </c>
      <c r="D7">
        <v>142.8494285714286</v>
      </c>
      <c r="E7">
        <v>8.7317460317460321E-2</v>
      </c>
      <c r="F7">
        <v>70.345978835978826</v>
      </c>
      <c r="G7">
        <v>8.6386243386243375</v>
      </c>
      <c r="H7">
        <v>11.9984126984127</v>
      </c>
      <c r="I7">
        <v>9.4100529100529098</v>
      </c>
      <c r="J7">
        <v>13.511640211640209</v>
      </c>
      <c r="K7">
        <v>0.42022751322751323</v>
      </c>
      <c r="L7">
        <v>0.76461904761904764</v>
      </c>
      <c r="M7">
        <v>4.8994708994708987E-2</v>
      </c>
      <c r="N7">
        <v>1.498941798941799</v>
      </c>
      <c r="O7">
        <v>0.12</v>
      </c>
      <c r="P7">
        <v>1.5949735449735449</v>
      </c>
      <c r="Q7">
        <v>3.2639153439153441</v>
      </c>
    </row>
    <row r="8" spans="1:17" x14ac:dyDescent="0.35">
      <c r="A8" t="s">
        <v>13</v>
      </c>
      <c r="B8" t="s">
        <v>14</v>
      </c>
      <c r="C8">
        <v>138.43504233576641</v>
      </c>
      <c r="D8">
        <v>150.5265328467153</v>
      </c>
      <c r="E8">
        <v>0.1021737226277372</v>
      </c>
      <c r="F8">
        <v>66.208321167883213</v>
      </c>
      <c r="G8">
        <v>5.9548905109489052</v>
      </c>
      <c r="H8">
        <v>8.7872992700729924</v>
      </c>
      <c r="I8">
        <v>7.013868613138686</v>
      </c>
      <c r="J8">
        <v>13.157810218978099</v>
      </c>
      <c r="K8">
        <v>0.47255474452554741</v>
      </c>
      <c r="L8">
        <v>0.67952846715328474</v>
      </c>
      <c r="M8">
        <v>0.05</v>
      </c>
      <c r="N8">
        <v>1.547430656934307</v>
      </c>
      <c r="O8">
        <v>0.13</v>
      </c>
      <c r="P8">
        <v>1.6253868613138689</v>
      </c>
      <c r="Q8">
        <v>3.3531532846715328</v>
      </c>
    </row>
    <row r="9" spans="1:17" x14ac:dyDescent="0.35">
      <c r="A9" t="s">
        <v>15</v>
      </c>
      <c r="B9" t="s">
        <v>16</v>
      </c>
      <c r="C9">
        <v>117.8010837988827</v>
      </c>
      <c r="D9">
        <v>135.085687150838</v>
      </c>
      <c r="E9">
        <v>-0.31460335195530731</v>
      </c>
      <c r="F9">
        <v>64.124167597765364</v>
      </c>
      <c r="G9">
        <v>7.6899441340782122</v>
      </c>
      <c r="H9">
        <v>9.5150837988826815</v>
      </c>
      <c r="I9">
        <v>7.9955307262569839</v>
      </c>
      <c r="J9">
        <v>11.09441340782123</v>
      </c>
      <c r="K9">
        <v>0.3451675977653631</v>
      </c>
      <c r="L9">
        <v>0.61458659217877087</v>
      </c>
      <c r="M9">
        <v>0.05</v>
      </c>
      <c r="N9">
        <v>1.6027932960893849</v>
      </c>
      <c r="O9">
        <v>0.13</v>
      </c>
      <c r="P9">
        <v>1.6578770949720669</v>
      </c>
      <c r="Q9">
        <v>3.444357541899441</v>
      </c>
    </row>
    <row r="10" spans="1:17" x14ac:dyDescent="0.35">
      <c r="A10" t="s">
        <v>17</v>
      </c>
      <c r="B10" t="s">
        <v>18</v>
      </c>
      <c r="C10">
        <v>136.6206375838926</v>
      </c>
      <c r="D10">
        <v>129.21201342281881</v>
      </c>
      <c r="E10">
        <v>-0.25345637583892622</v>
      </c>
      <c r="F10">
        <v>62.464476510067122</v>
      </c>
      <c r="G10">
        <v>6.2899328859060386</v>
      </c>
      <c r="H10">
        <v>8.4013422818791952</v>
      </c>
      <c r="I10">
        <v>5.8771812080536918</v>
      </c>
      <c r="J10">
        <v>12.359731543624161</v>
      </c>
      <c r="K10">
        <v>0.30685234899328862</v>
      </c>
      <c r="L10">
        <v>0.47237583892617452</v>
      </c>
      <c r="M10">
        <v>0.05</v>
      </c>
      <c r="N10">
        <v>1.5467785234899329</v>
      </c>
      <c r="O10">
        <v>0.13</v>
      </c>
      <c r="P10">
        <v>1.613221476510067</v>
      </c>
      <c r="Q10">
        <v>3.34</v>
      </c>
    </row>
    <row r="11" spans="1:17" x14ac:dyDescent="0.35">
      <c r="A11" t="s">
        <v>19</v>
      </c>
      <c r="B11" t="s">
        <v>20</v>
      </c>
      <c r="C11">
        <v>118.7373165467626</v>
      </c>
      <c r="D11">
        <v>105.5162230215827</v>
      </c>
      <c r="E11">
        <v>-0.28947482014388493</v>
      </c>
      <c r="F11">
        <v>67.151381294964025</v>
      </c>
      <c r="G11">
        <v>8.5517985611510792</v>
      </c>
      <c r="H11">
        <v>9.8719424460431657</v>
      </c>
      <c r="I11">
        <v>5.9496402877697836</v>
      </c>
      <c r="J11">
        <v>14.881294964028781</v>
      </c>
      <c r="K11">
        <v>0.45325179856115111</v>
      </c>
      <c r="L11">
        <v>0.98953237410071937</v>
      </c>
      <c r="M11">
        <v>5.3956834532374098E-2</v>
      </c>
      <c r="N11">
        <v>1.503741007194245</v>
      </c>
      <c r="O11">
        <v>0.12</v>
      </c>
      <c r="P11">
        <v>1.5918705035971219</v>
      </c>
      <c r="Q11">
        <v>3.2656115107913668</v>
      </c>
    </row>
    <row r="12" spans="1:17" x14ac:dyDescent="0.35">
      <c r="A12" t="s">
        <v>21</v>
      </c>
      <c r="B12" t="s">
        <v>22</v>
      </c>
      <c r="C12">
        <v>102.38907954545451</v>
      </c>
      <c r="D12">
        <v>95.356761363636366</v>
      </c>
      <c r="E12">
        <v>-0.76202840909090908</v>
      </c>
      <c r="F12">
        <v>54.625846590909077</v>
      </c>
      <c r="G12">
        <v>5.1835227272727273</v>
      </c>
      <c r="H12">
        <v>7.338636363636363</v>
      </c>
      <c r="I12">
        <v>5.4607954545454547</v>
      </c>
      <c r="J12">
        <v>17.694318181818179</v>
      </c>
      <c r="K12">
        <v>0.34482386363636358</v>
      </c>
      <c r="L12">
        <v>0.5781590909090909</v>
      </c>
      <c r="M12">
        <v>5.7329545454545452E-2</v>
      </c>
      <c r="N12">
        <v>1.748295454545455</v>
      </c>
      <c r="O12">
        <v>0.1385227272727273</v>
      </c>
      <c r="P12">
        <v>1.7090340909090911</v>
      </c>
      <c r="Q12">
        <v>3.6473295454545451</v>
      </c>
    </row>
    <row r="13" spans="1:17" x14ac:dyDescent="0.35">
      <c r="A13" t="s">
        <v>23</v>
      </c>
      <c r="B13" t="s">
        <v>24</v>
      </c>
      <c r="C13">
        <v>121.2611545454546</v>
      </c>
      <c r="D13">
        <v>122.72356363636359</v>
      </c>
      <c r="E13">
        <v>-0.31203636363636361</v>
      </c>
      <c r="F13">
        <v>61.65453636363636</v>
      </c>
      <c r="G13">
        <v>7.7481818181818189</v>
      </c>
      <c r="H13">
        <v>9.0854545454545459</v>
      </c>
      <c r="I13">
        <v>7.1309090909090909</v>
      </c>
      <c r="J13">
        <v>14.81727272727273</v>
      </c>
      <c r="K13">
        <v>0.32599090909090911</v>
      </c>
      <c r="L13">
        <v>0.78510909090909087</v>
      </c>
      <c r="M13">
        <v>0.05</v>
      </c>
      <c r="N13">
        <v>1.611909090909091</v>
      </c>
      <c r="O13">
        <v>0.13</v>
      </c>
      <c r="P13">
        <v>1.6557272727272729</v>
      </c>
      <c r="Q13">
        <v>3.4557272727272732</v>
      </c>
    </row>
    <row r="14" spans="1:17" x14ac:dyDescent="0.35">
      <c r="A14" t="s">
        <v>25</v>
      </c>
      <c r="B14" t="s">
        <v>26</v>
      </c>
      <c r="C14">
        <v>117.756050955414</v>
      </c>
      <c r="D14">
        <v>132.98250318471341</v>
      </c>
      <c r="E14">
        <v>-0.1666433121019108</v>
      </c>
      <c r="F14">
        <v>65.897605095541408</v>
      </c>
      <c r="G14">
        <v>9.2719745222929948</v>
      </c>
      <c r="H14">
        <v>11.98216560509554</v>
      </c>
      <c r="I14">
        <v>8.538853503184713</v>
      </c>
      <c r="J14">
        <v>17.380254777070061</v>
      </c>
      <c r="K14">
        <v>0.39225477707006368</v>
      </c>
      <c r="L14">
        <v>0.6263885350318471</v>
      </c>
      <c r="M14">
        <v>0.06</v>
      </c>
      <c r="N14">
        <v>1.564777070063694</v>
      </c>
      <c r="O14">
        <v>0.13</v>
      </c>
      <c r="P14">
        <v>1.63</v>
      </c>
      <c r="Q14">
        <v>3.3747770700636939</v>
      </c>
    </row>
    <row r="15" spans="1:17" x14ac:dyDescent="0.35">
      <c r="A15" t="s">
        <v>27</v>
      </c>
      <c r="B15" t="s">
        <v>28</v>
      </c>
      <c r="C15">
        <v>132.97470625</v>
      </c>
      <c r="D15">
        <v>146.2353875</v>
      </c>
      <c r="E15">
        <v>-0.10115</v>
      </c>
      <c r="F15">
        <v>69.152912499999999</v>
      </c>
      <c r="G15">
        <v>10.7925</v>
      </c>
      <c r="H15">
        <v>13.63875</v>
      </c>
      <c r="I15">
        <v>9.3143750000000001</v>
      </c>
      <c r="J15">
        <v>16.751249999999999</v>
      </c>
      <c r="K15">
        <v>0.53998125000000008</v>
      </c>
      <c r="L15">
        <v>0.50090625</v>
      </c>
      <c r="M15">
        <v>0.06</v>
      </c>
      <c r="N15">
        <v>1.5726875</v>
      </c>
      <c r="O15">
        <v>0.1278125</v>
      </c>
      <c r="P15">
        <v>1.621375</v>
      </c>
      <c r="Q15">
        <v>3.3718750000000002</v>
      </c>
    </row>
    <row r="16" spans="1:17" x14ac:dyDescent="0.35">
      <c r="A16" t="s">
        <v>29</v>
      </c>
      <c r="B16" t="s">
        <v>30</v>
      </c>
      <c r="C16">
        <v>106.2819591078067</v>
      </c>
      <c r="D16">
        <v>136.90301858736061</v>
      </c>
      <c r="E16">
        <v>-0.71833085501858729</v>
      </c>
      <c r="F16">
        <v>69.530267657992567</v>
      </c>
      <c r="G16">
        <v>15.33457249070632</v>
      </c>
      <c r="H16">
        <v>20.017100371747208</v>
      </c>
      <c r="I16">
        <v>6.411895910780669</v>
      </c>
      <c r="J16">
        <v>19.705947955390329</v>
      </c>
      <c r="K16">
        <v>0.84226765799256498</v>
      </c>
      <c r="L16">
        <v>0.92882527881040888</v>
      </c>
      <c r="M16">
        <v>0.06</v>
      </c>
      <c r="N16">
        <v>1.92814126394052</v>
      </c>
      <c r="O16">
        <v>0.14215613382899631</v>
      </c>
      <c r="P16">
        <v>1.7732713754646841</v>
      </c>
      <c r="Q16">
        <v>3.903568773234201</v>
      </c>
    </row>
    <row r="17" spans="1:17" x14ac:dyDescent="0.35">
      <c r="A17" t="s">
        <v>31</v>
      </c>
      <c r="B17" t="s">
        <v>32</v>
      </c>
      <c r="C17">
        <v>124.77053211009181</v>
      </c>
      <c r="D17">
        <v>113.3070091743119</v>
      </c>
      <c r="E17">
        <v>-0.70178899082568813</v>
      </c>
      <c r="F17">
        <v>59.772449541284402</v>
      </c>
      <c r="G17">
        <v>9.8788990825688074</v>
      </c>
      <c r="H17">
        <v>12.814678899082571</v>
      </c>
      <c r="I17">
        <v>6.0486238532110086</v>
      </c>
      <c r="J17">
        <v>15.23302752293578</v>
      </c>
      <c r="K17">
        <v>0.51962385321100912</v>
      </c>
      <c r="L17">
        <v>0.71621100917431191</v>
      </c>
      <c r="M17">
        <v>0.06</v>
      </c>
      <c r="N17">
        <v>1.908348623853211</v>
      </c>
      <c r="O17">
        <v>0.14183486238532109</v>
      </c>
      <c r="P17">
        <v>1.7610091743119261</v>
      </c>
      <c r="Q17">
        <v>3.869357798165137</v>
      </c>
    </row>
    <row r="18" spans="1:17" x14ac:dyDescent="0.35">
      <c r="A18" t="s">
        <v>33</v>
      </c>
      <c r="B18" t="s">
        <v>34</v>
      </c>
      <c r="C18">
        <v>117.3040448717949</v>
      </c>
      <c r="D18">
        <v>135.1614166666667</v>
      </c>
      <c r="E18">
        <v>-0.21892307692307689</v>
      </c>
      <c r="F18">
        <v>63.222467948717949</v>
      </c>
      <c r="G18">
        <v>8.8250000000000011</v>
      </c>
      <c r="H18">
        <v>12.44679487179487</v>
      </c>
      <c r="I18">
        <v>7.3141025641025639</v>
      </c>
      <c r="J18">
        <v>15.180769230769229</v>
      </c>
      <c r="K18">
        <v>0.5986217948717949</v>
      </c>
      <c r="L18">
        <v>0.67955128205128212</v>
      </c>
      <c r="M18">
        <v>5.8076923076923082E-2</v>
      </c>
      <c r="N18">
        <v>1.693012820512821</v>
      </c>
      <c r="O18">
        <v>0.1380769230769231</v>
      </c>
      <c r="P18">
        <v>1.687692307692308</v>
      </c>
      <c r="Q18">
        <v>3.572948717948718</v>
      </c>
    </row>
    <row r="19" spans="1:17" x14ac:dyDescent="0.35">
      <c r="A19" t="s">
        <v>35</v>
      </c>
      <c r="B19" t="s">
        <v>36</v>
      </c>
      <c r="C19">
        <v>127.9488112244898</v>
      </c>
      <c r="D19">
        <v>132.10865306122449</v>
      </c>
      <c r="E19">
        <v>-0.27266326530612239</v>
      </c>
      <c r="F19">
        <v>58.023459183673467</v>
      </c>
      <c r="G19">
        <v>7.5341836734693883</v>
      </c>
      <c r="H19">
        <v>10.308163265306121</v>
      </c>
      <c r="I19">
        <v>5.9229591836734699</v>
      </c>
      <c r="J19">
        <v>23.973979591836731</v>
      </c>
      <c r="K19">
        <v>0.53480612244897963</v>
      </c>
      <c r="L19">
        <v>0.62308163265306116</v>
      </c>
      <c r="M19">
        <v>5.7704081632653073E-2</v>
      </c>
      <c r="N19">
        <v>1.6884183673469391</v>
      </c>
      <c r="O19">
        <v>0.13</v>
      </c>
      <c r="P19">
        <v>1.6596938775510199</v>
      </c>
      <c r="Q19">
        <v>3.5359183673469392</v>
      </c>
    </row>
    <row r="20" spans="1:17" x14ac:dyDescent="0.35">
      <c r="A20" t="s">
        <v>37</v>
      </c>
      <c r="B20" t="s">
        <v>38</v>
      </c>
      <c r="C20">
        <v>118.9993592400691</v>
      </c>
      <c r="D20">
        <v>127.98451986183071</v>
      </c>
      <c r="E20">
        <v>-0.536321243523316</v>
      </c>
      <c r="F20">
        <v>68.935899827288424</v>
      </c>
      <c r="G20">
        <v>6.6898100172711574</v>
      </c>
      <c r="H20">
        <v>9.3039723661485318</v>
      </c>
      <c r="I20">
        <v>5.2787564766839381</v>
      </c>
      <c r="J20">
        <v>13.477547495682209</v>
      </c>
      <c r="K20">
        <v>0.65117616580310878</v>
      </c>
      <c r="L20">
        <v>0.67517271157167535</v>
      </c>
      <c r="M20">
        <v>0.06</v>
      </c>
      <c r="N20">
        <v>1.921640759930916</v>
      </c>
      <c r="O20">
        <v>0.14637305699481859</v>
      </c>
      <c r="P20">
        <v>1.773177892918826</v>
      </c>
      <c r="Q20">
        <v>3.8936096718480142</v>
      </c>
    </row>
    <row r="21" spans="1:17" x14ac:dyDescent="0.35">
      <c r="A21" t="s">
        <v>39</v>
      </c>
      <c r="B21" t="s">
        <v>40</v>
      </c>
      <c r="C21">
        <v>122.78083125000001</v>
      </c>
      <c r="D21">
        <v>121.44725</v>
      </c>
      <c r="E21">
        <v>-0.442525</v>
      </c>
      <c r="F21">
        <v>72.290375000000012</v>
      </c>
      <c r="G21">
        <v>7.1156249999999996</v>
      </c>
      <c r="H21">
        <v>9.3475000000000001</v>
      </c>
      <c r="I21">
        <v>4.9506249999999996</v>
      </c>
      <c r="J21">
        <v>18.486875000000001</v>
      </c>
      <c r="K21">
        <v>0.50871250000000001</v>
      </c>
      <c r="L21">
        <v>0.46165</v>
      </c>
      <c r="M21">
        <v>6.2812500000000007E-2</v>
      </c>
      <c r="N21">
        <v>1.8287500000000001</v>
      </c>
      <c r="O21">
        <v>0.14124999999999999</v>
      </c>
      <c r="P21">
        <v>1.671875</v>
      </c>
      <c r="Q21">
        <v>3.703125</v>
      </c>
    </row>
    <row r="22" spans="1:17" x14ac:dyDescent="0.35">
      <c r="A22" t="s">
        <v>41</v>
      </c>
      <c r="B22" t="s">
        <v>42</v>
      </c>
      <c r="C22">
        <v>138.84936160714281</v>
      </c>
      <c r="D22">
        <v>155.1997410714286</v>
      </c>
      <c r="E22">
        <v>-0.49566964285714288</v>
      </c>
      <c r="F22">
        <v>71.090455357142858</v>
      </c>
      <c r="G22">
        <v>10.30892857142857</v>
      </c>
      <c r="H22">
        <v>13.43169642857143</v>
      </c>
      <c r="I22">
        <v>7.3517857142857137</v>
      </c>
      <c r="J22">
        <v>17.30758928571429</v>
      </c>
      <c r="K22">
        <v>0.79718749999999994</v>
      </c>
      <c r="L22">
        <v>0.70852232142857141</v>
      </c>
      <c r="M22">
        <v>0.06</v>
      </c>
      <c r="N22">
        <v>2.0063839285714282</v>
      </c>
      <c r="O22">
        <v>0.15</v>
      </c>
      <c r="P22">
        <v>1.8127678571428569</v>
      </c>
      <c r="Q22">
        <v>4.0291517857142853</v>
      </c>
    </row>
    <row r="23" spans="1:17" x14ac:dyDescent="0.35">
      <c r="A23" t="s">
        <v>43</v>
      </c>
      <c r="B23" t="s">
        <v>44</v>
      </c>
      <c r="C23">
        <v>137.2561833333333</v>
      </c>
      <c r="D23">
        <v>136.53918333333331</v>
      </c>
      <c r="E23">
        <v>-0.30883888888888889</v>
      </c>
      <c r="F23">
        <v>66.467927777777788</v>
      </c>
      <c r="G23">
        <v>8.1533333333333342</v>
      </c>
      <c r="H23">
        <v>11.39055555555556</v>
      </c>
      <c r="I23">
        <v>6.3816666666666668</v>
      </c>
      <c r="J23">
        <v>13.372777777777779</v>
      </c>
      <c r="K23">
        <v>0.52534444444444439</v>
      </c>
      <c r="L23">
        <v>0.62002222222222225</v>
      </c>
      <c r="M23">
        <v>5.9999999999999991E-2</v>
      </c>
      <c r="N23">
        <v>1.848055555555556</v>
      </c>
      <c r="O23">
        <v>0.14155555555555549</v>
      </c>
      <c r="P23">
        <v>1.7237777777777781</v>
      </c>
      <c r="Q23">
        <v>3.7718333333333338</v>
      </c>
    </row>
    <row r="24" spans="1:17" x14ac:dyDescent="0.35">
      <c r="A24" t="s">
        <v>45</v>
      </c>
      <c r="B24" t="s">
        <v>46</v>
      </c>
      <c r="C24">
        <v>78.91502743142145</v>
      </c>
      <c r="D24">
        <v>67.477132169576066</v>
      </c>
      <c r="E24">
        <v>-0.87025685785536167</v>
      </c>
      <c r="F24">
        <v>39.61294264339152</v>
      </c>
      <c r="G24">
        <v>3.9336658354114711</v>
      </c>
      <c r="H24">
        <v>4.6608478802992517</v>
      </c>
      <c r="I24">
        <v>3.9586034912718202</v>
      </c>
      <c r="J24">
        <v>12.53665835411471</v>
      </c>
      <c r="K24">
        <v>0.39832668329177062</v>
      </c>
      <c r="L24">
        <v>0.71101995012468833</v>
      </c>
      <c r="M24">
        <v>0.04</v>
      </c>
      <c r="N24">
        <v>1.275112219451372</v>
      </c>
      <c r="O24">
        <v>0.1070324189526185</v>
      </c>
      <c r="P24">
        <v>1.518753117206983</v>
      </c>
      <c r="Q24">
        <v>2.933865336658354</v>
      </c>
    </row>
    <row r="25" spans="1:17" x14ac:dyDescent="0.35">
      <c r="A25" t="s">
        <v>47</v>
      </c>
      <c r="B25" t="s">
        <v>48</v>
      </c>
      <c r="C25">
        <v>90.610392857142855</v>
      </c>
      <c r="D25">
        <v>90.508353174603172</v>
      </c>
      <c r="E25">
        <v>-0.37300396825396831</v>
      </c>
      <c r="F25">
        <v>45.841166666666673</v>
      </c>
      <c r="G25">
        <v>3.9480158730158732</v>
      </c>
      <c r="H25">
        <v>6.1980158730158728</v>
      </c>
      <c r="I25">
        <v>6.5047619047619039</v>
      </c>
      <c r="J25">
        <v>12.46785714285714</v>
      </c>
      <c r="K25">
        <v>0.56338492063492074</v>
      </c>
      <c r="L25">
        <v>0.58172222222222225</v>
      </c>
      <c r="M25">
        <v>3.3650793650793653E-2</v>
      </c>
      <c r="N25">
        <v>1.2585714285714289</v>
      </c>
      <c r="O25">
        <v>0.1</v>
      </c>
      <c r="P25">
        <v>1.507857142857143</v>
      </c>
      <c r="Q25">
        <v>2.9035317460317458</v>
      </c>
    </row>
    <row r="26" spans="1:17" x14ac:dyDescent="0.35">
      <c r="A26" t="s">
        <v>49</v>
      </c>
      <c r="B26" t="s">
        <v>50</v>
      </c>
      <c r="C26">
        <v>85.87270718232044</v>
      </c>
      <c r="D26">
        <v>74.813325966850826</v>
      </c>
      <c r="E26">
        <v>-0.75376795580110489</v>
      </c>
      <c r="F26">
        <v>39.122933701657459</v>
      </c>
      <c r="G26">
        <v>2.8093922651933698</v>
      </c>
      <c r="H26">
        <v>3.381215469613259</v>
      </c>
      <c r="I26">
        <v>4.0972375690607734</v>
      </c>
      <c r="J26">
        <v>12.50220994475138</v>
      </c>
      <c r="K26">
        <v>0.30759116022099448</v>
      </c>
      <c r="L26">
        <v>0.1838453038674033</v>
      </c>
      <c r="M26">
        <v>0.04</v>
      </c>
      <c r="N26">
        <v>1.296574585635359</v>
      </c>
      <c r="O26">
        <v>0.11</v>
      </c>
      <c r="P26">
        <v>1.5333149171270719</v>
      </c>
      <c r="Q26">
        <v>2.9715469613259669</v>
      </c>
    </row>
    <row r="27" spans="1:17" x14ac:dyDescent="0.35">
      <c r="A27" t="s">
        <v>51</v>
      </c>
      <c r="B27" t="s">
        <v>52</v>
      </c>
      <c r="C27">
        <v>107.3753365384615</v>
      </c>
      <c r="D27">
        <v>104.4031009615385</v>
      </c>
      <c r="E27">
        <v>-2.7538461538461539E-2</v>
      </c>
      <c r="F27">
        <v>45.525365384615377</v>
      </c>
      <c r="G27">
        <v>4.5451923076923073</v>
      </c>
      <c r="H27">
        <v>6.3634615384615394</v>
      </c>
      <c r="I27">
        <v>5.8120192307692324</v>
      </c>
      <c r="J27">
        <v>15.137499999999999</v>
      </c>
      <c r="K27">
        <v>0.2825673076923077</v>
      </c>
      <c r="L27">
        <v>0.3240769230769231</v>
      </c>
      <c r="M27">
        <v>0.04</v>
      </c>
      <c r="N27">
        <v>1.2461057692307691</v>
      </c>
      <c r="O27">
        <v>0.10134615384615379</v>
      </c>
      <c r="P27">
        <v>1.5144230769230771</v>
      </c>
      <c r="Q27">
        <v>2.9005288461538461</v>
      </c>
    </row>
    <row r="28" spans="1:17" x14ac:dyDescent="0.35">
      <c r="A28" t="s">
        <v>53</v>
      </c>
      <c r="B28" t="s">
        <v>54</v>
      </c>
      <c r="C28">
        <v>82.295972457627116</v>
      </c>
      <c r="D28">
        <v>68.1433029661017</v>
      </c>
      <c r="E28">
        <v>-0.66728601694915257</v>
      </c>
      <c r="F28">
        <v>43.402542372881364</v>
      </c>
      <c r="G28">
        <v>2.1794491525423729</v>
      </c>
      <c r="H28">
        <v>2.761652542372881</v>
      </c>
      <c r="I28">
        <v>5.1366525423728806</v>
      </c>
      <c r="J28">
        <v>14.15677966101695</v>
      </c>
      <c r="K28">
        <v>0.68777542372881351</v>
      </c>
      <c r="L28">
        <v>0.34411652542372878</v>
      </c>
      <c r="M28">
        <v>0.04</v>
      </c>
      <c r="N28">
        <v>1.3708050847457629</v>
      </c>
      <c r="O28">
        <v>0.11</v>
      </c>
      <c r="P28">
        <v>1.5486864406779659</v>
      </c>
      <c r="Q28">
        <v>3.0768644067796611</v>
      </c>
    </row>
    <row r="29" spans="1:17" x14ac:dyDescent="0.35">
      <c r="A29" t="s">
        <v>55</v>
      </c>
      <c r="B29" t="s">
        <v>56</v>
      </c>
      <c r="C29">
        <v>94.159608163265304</v>
      </c>
      <c r="D29">
        <v>94.321212244897964</v>
      </c>
      <c r="E29">
        <v>-0.61545306122448984</v>
      </c>
      <c r="F29">
        <v>42.809893877551019</v>
      </c>
      <c r="G29">
        <v>5.093877551020408</v>
      </c>
      <c r="H29">
        <v>6.5142857142857142</v>
      </c>
      <c r="I29">
        <v>5.8542857142857141</v>
      </c>
      <c r="J29">
        <v>13.27510204081633</v>
      </c>
      <c r="K29">
        <v>0.5357142857142857</v>
      </c>
      <c r="L29">
        <v>0.64470204081632654</v>
      </c>
      <c r="M29">
        <v>0.04</v>
      </c>
      <c r="N29">
        <v>1.3675102040816329</v>
      </c>
      <c r="O29">
        <v>0.1071020408163265</v>
      </c>
      <c r="P29">
        <v>1.5428571428571429</v>
      </c>
      <c r="Q29">
        <v>3.0630204081632662</v>
      </c>
    </row>
    <row r="30" spans="1:17" x14ac:dyDescent="0.35">
      <c r="A30" t="s">
        <v>57</v>
      </c>
      <c r="B30" t="s">
        <v>58</v>
      </c>
      <c r="C30">
        <v>84.828889855072461</v>
      </c>
      <c r="D30">
        <v>66.082927536231892</v>
      </c>
      <c r="E30">
        <v>-0.94626956521739136</v>
      </c>
      <c r="F30">
        <v>40.445628985507248</v>
      </c>
      <c r="G30">
        <v>3.6921739130434781</v>
      </c>
      <c r="H30">
        <v>5.0788405797101452</v>
      </c>
      <c r="I30">
        <v>4.5179710144927538</v>
      </c>
      <c r="J30">
        <v>20.28927536231884</v>
      </c>
      <c r="K30">
        <v>0.46817971014492749</v>
      </c>
      <c r="L30">
        <v>0.53344927536231879</v>
      </c>
      <c r="M30">
        <v>3.2376811594202901E-2</v>
      </c>
      <c r="N30">
        <v>1.235507246376812</v>
      </c>
      <c r="O30">
        <v>0.1</v>
      </c>
      <c r="P30">
        <v>1.511420289855073</v>
      </c>
      <c r="Q30">
        <v>2.8791014492753622</v>
      </c>
    </row>
    <row r="31" spans="1:17" x14ac:dyDescent="0.35">
      <c r="A31" t="s">
        <v>59</v>
      </c>
      <c r="B31" t="s">
        <v>60</v>
      </c>
      <c r="C31">
        <v>86.19580373831775</v>
      </c>
      <c r="D31">
        <v>78.992962616822425</v>
      </c>
      <c r="E31">
        <v>-0.42262990654205612</v>
      </c>
      <c r="F31">
        <v>38.659149532710281</v>
      </c>
      <c r="G31">
        <v>3.814205607476636</v>
      </c>
      <c r="H31">
        <v>4.8543925233644858</v>
      </c>
      <c r="I31">
        <v>3.897943925233645</v>
      </c>
      <c r="J31">
        <v>17.609532710280369</v>
      </c>
      <c r="K31">
        <v>0.61718130841121499</v>
      </c>
      <c r="L31">
        <v>0.92234205607476638</v>
      </c>
      <c r="M31">
        <v>4.3009345794392528E-2</v>
      </c>
      <c r="N31">
        <v>1.4880560747663549</v>
      </c>
      <c r="O31">
        <v>0.1169906542056075</v>
      </c>
      <c r="P31">
        <v>1.5709719626168219</v>
      </c>
      <c r="Q31">
        <v>3.2220373831775699</v>
      </c>
    </row>
    <row r="32" spans="1:17" x14ac:dyDescent="0.35">
      <c r="A32" t="s">
        <v>61</v>
      </c>
      <c r="B32" t="s">
        <v>62</v>
      </c>
      <c r="C32">
        <v>75.160192307692299</v>
      </c>
      <c r="D32">
        <v>66.827417582417581</v>
      </c>
      <c r="E32">
        <v>-0.83549450549450555</v>
      </c>
      <c r="F32">
        <v>39.714670329670327</v>
      </c>
      <c r="G32">
        <v>2.2302197802197798</v>
      </c>
      <c r="H32">
        <v>3.3461538461538458</v>
      </c>
      <c r="I32">
        <v>3.8285714285714278</v>
      </c>
      <c r="J32">
        <v>15.97142857142857</v>
      </c>
      <c r="K32">
        <v>0.35586263736263729</v>
      </c>
      <c r="L32">
        <v>0.38383516483516478</v>
      </c>
      <c r="M32">
        <v>0.04</v>
      </c>
      <c r="N32">
        <v>1.4641208791208791</v>
      </c>
      <c r="O32">
        <v>0.12</v>
      </c>
      <c r="P32">
        <v>1.581373626373626</v>
      </c>
      <c r="Q32">
        <v>3.1992857142857138</v>
      </c>
    </row>
    <row r="33" spans="1:17" x14ac:dyDescent="0.35">
      <c r="A33" t="s">
        <v>63</v>
      </c>
      <c r="B33" t="s">
        <v>64</v>
      </c>
      <c r="C33">
        <v>91.987683486238524</v>
      </c>
      <c r="D33">
        <v>97.788321100917429</v>
      </c>
      <c r="E33">
        <v>-0.41953211009174313</v>
      </c>
      <c r="F33">
        <v>43.460577981651369</v>
      </c>
      <c r="G33">
        <v>4.8036697247706428</v>
      </c>
      <c r="H33">
        <v>5.9022935779816512</v>
      </c>
      <c r="I33">
        <v>5.4972477064220184</v>
      </c>
      <c r="J33">
        <v>16.053669724770639</v>
      </c>
      <c r="K33">
        <v>0.57772477064220185</v>
      </c>
      <c r="L33">
        <v>0.53075229357798159</v>
      </c>
      <c r="M33">
        <v>4.2522935779816508E-2</v>
      </c>
      <c r="N33">
        <v>1.4928899082568809</v>
      </c>
      <c r="O33">
        <v>0.118348623853211</v>
      </c>
      <c r="P33">
        <v>1.5878899082568809</v>
      </c>
      <c r="Q33">
        <v>3.2402293577981651</v>
      </c>
    </row>
    <row r="34" spans="1:17" x14ac:dyDescent="0.35">
      <c r="A34" t="s">
        <v>65</v>
      </c>
      <c r="B34" t="s">
        <v>66</v>
      </c>
      <c r="C34">
        <v>90.564995934959356</v>
      </c>
      <c r="D34">
        <v>81.878878048780479</v>
      </c>
      <c r="E34">
        <v>-0.553219512195122</v>
      </c>
      <c r="F34">
        <v>41.089130081300809</v>
      </c>
      <c r="G34">
        <v>3.2016260162601631</v>
      </c>
      <c r="H34">
        <v>5.654471544715447</v>
      </c>
      <c r="I34">
        <v>4.0613821138211383</v>
      </c>
      <c r="J34">
        <v>15.583739837398371</v>
      </c>
      <c r="K34">
        <v>0.40708130081300808</v>
      </c>
      <c r="L34">
        <v>0.49986178861788622</v>
      </c>
      <c r="M34">
        <v>0.04</v>
      </c>
      <c r="N34">
        <v>1.5224390243902439</v>
      </c>
      <c r="O34">
        <v>0.12</v>
      </c>
      <c r="P34">
        <v>1.5892682926829269</v>
      </c>
      <c r="Q34">
        <v>3.2817073170731712</v>
      </c>
    </row>
    <row r="35" spans="1:17" x14ac:dyDescent="0.35">
      <c r="A35" t="s">
        <v>67</v>
      </c>
      <c r="B35" t="s">
        <v>68</v>
      </c>
      <c r="C35">
        <v>85.334035993740216</v>
      </c>
      <c r="D35">
        <v>104.08757746478869</v>
      </c>
      <c r="E35">
        <v>-0.54745696400625976</v>
      </c>
      <c r="F35">
        <v>45.530582159624423</v>
      </c>
      <c r="G35">
        <v>3.6467918622848199</v>
      </c>
      <c r="H35">
        <v>4.0456964006259781</v>
      </c>
      <c r="I35">
        <v>4.0630672926447584</v>
      </c>
      <c r="J35">
        <v>12.070109546165879</v>
      </c>
      <c r="K35">
        <v>0.64682942097026608</v>
      </c>
      <c r="L35">
        <v>0.36675273865414709</v>
      </c>
      <c r="M35">
        <v>0.04</v>
      </c>
      <c r="N35">
        <v>1.450641627543036</v>
      </c>
      <c r="O35">
        <v>0.1194053208137715</v>
      </c>
      <c r="P35">
        <v>1.572926447574335</v>
      </c>
      <c r="Q35">
        <v>3.1839906103286379</v>
      </c>
    </row>
    <row r="36" spans="1:17" x14ac:dyDescent="0.35">
      <c r="A36" t="s">
        <v>69</v>
      </c>
      <c r="B36" t="s">
        <v>70</v>
      </c>
      <c r="C36">
        <v>99.762210084033612</v>
      </c>
      <c r="D36">
        <v>90.98926890756303</v>
      </c>
      <c r="E36">
        <v>-0.64293697478991596</v>
      </c>
      <c r="F36">
        <v>45.621176470588239</v>
      </c>
      <c r="G36">
        <v>3.5008403361344538</v>
      </c>
      <c r="H36">
        <v>5.5432773109243696</v>
      </c>
      <c r="I36">
        <v>4.3575630252100837</v>
      </c>
      <c r="J36">
        <v>17.067647058823528</v>
      </c>
      <c r="K36">
        <v>0.57095798319327729</v>
      </c>
      <c r="L36">
        <v>0.34768907563025209</v>
      </c>
      <c r="M36">
        <v>0.04</v>
      </c>
      <c r="N36">
        <v>1.5092857142857139</v>
      </c>
      <c r="O36">
        <v>0.1140756302521008</v>
      </c>
      <c r="P36">
        <v>1.618529411764706</v>
      </c>
      <c r="Q36">
        <v>3.2737394957983188</v>
      </c>
    </row>
    <row r="37" spans="1:17" x14ac:dyDescent="0.35">
      <c r="A37" t="s">
        <v>71</v>
      </c>
      <c r="B37" t="s">
        <v>72</v>
      </c>
      <c r="C37">
        <v>86.528419753086411</v>
      </c>
      <c r="D37">
        <v>80.277024691358022</v>
      </c>
      <c r="E37">
        <v>-0.50193004115226336</v>
      </c>
      <c r="F37">
        <v>41.120444444444438</v>
      </c>
      <c r="G37">
        <v>3.4547325102880659</v>
      </c>
      <c r="H37">
        <v>5.2699588477366248</v>
      </c>
      <c r="I37">
        <v>4.1370370370370368</v>
      </c>
      <c r="J37">
        <v>15.769958847736619</v>
      </c>
      <c r="K37">
        <v>0.37057201646090537</v>
      </c>
      <c r="L37">
        <v>0.69896707818930037</v>
      </c>
      <c r="M37">
        <v>3.8148148148148153E-2</v>
      </c>
      <c r="N37">
        <v>1.3682716049382719</v>
      </c>
      <c r="O37">
        <v>0.1081481481481481</v>
      </c>
      <c r="P37">
        <v>1.5674074074074069</v>
      </c>
      <c r="Q37">
        <v>3.07679012345679</v>
      </c>
    </row>
    <row r="38" spans="1:17" x14ac:dyDescent="0.35">
      <c r="A38" t="s">
        <v>73</v>
      </c>
      <c r="B38" t="s">
        <v>74</v>
      </c>
      <c r="C38">
        <v>97.013810276679834</v>
      </c>
      <c r="D38">
        <v>89.419280632411073</v>
      </c>
      <c r="E38">
        <v>-0.36305533596837952</v>
      </c>
      <c r="F38">
        <v>44.216636363636368</v>
      </c>
      <c r="G38">
        <v>5.9110671936758896</v>
      </c>
      <c r="H38">
        <v>8.1521739130434785</v>
      </c>
      <c r="I38">
        <v>5.5873517786561271</v>
      </c>
      <c r="J38">
        <v>19.342687747035569</v>
      </c>
      <c r="K38">
        <v>0.46026482213438741</v>
      </c>
      <c r="L38">
        <v>0.59095256916996042</v>
      </c>
      <c r="M38">
        <v>4.5177865612648221E-2</v>
      </c>
      <c r="N38">
        <v>1.60403162055336</v>
      </c>
      <c r="O38">
        <v>0.12</v>
      </c>
      <c r="P38">
        <v>1.624071146245059</v>
      </c>
      <c r="Q38">
        <v>3.394703557312253</v>
      </c>
    </row>
    <row r="39" spans="1:17" x14ac:dyDescent="0.35">
      <c r="A39" t="s">
        <v>75</v>
      </c>
      <c r="B39" t="s">
        <v>76</v>
      </c>
      <c r="C39">
        <v>80.857514242878565</v>
      </c>
      <c r="D39">
        <v>69.78326686656672</v>
      </c>
      <c r="E39">
        <v>-0.95776911544227883</v>
      </c>
      <c r="F39">
        <v>37.765685157421288</v>
      </c>
      <c r="G39">
        <v>3.9140929535232378</v>
      </c>
      <c r="H39">
        <v>4.4347826086956523</v>
      </c>
      <c r="I39">
        <v>4.2743628185907054</v>
      </c>
      <c r="J39">
        <v>15.19220389805098</v>
      </c>
      <c r="K39">
        <v>0.67970014992503747</v>
      </c>
      <c r="L39">
        <v>0.75286206896551722</v>
      </c>
      <c r="M39">
        <v>0.04</v>
      </c>
      <c r="N39">
        <v>1.5523238380809601</v>
      </c>
      <c r="O39">
        <v>0.1190404797601199</v>
      </c>
      <c r="P39">
        <v>1.6252023988005999</v>
      </c>
      <c r="Q39">
        <v>3.327526236881559</v>
      </c>
    </row>
    <row r="40" spans="1:17" x14ac:dyDescent="0.35">
      <c r="A40" t="s">
        <v>77</v>
      </c>
      <c r="B40" t="s">
        <v>78</v>
      </c>
      <c r="C40">
        <v>78.894091666666668</v>
      </c>
      <c r="D40">
        <v>88.069138888888887</v>
      </c>
      <c r="E40">
        <v>-0.5836527777777778</v>
      </c>
      <c r="F40">
        <v>43.969522222222217</v>
      </c>
      <c r="G40">
        <v>3.3752777777777769</v>
      </c>
      <c r="H40">
        <v>4.7088888888888887</v>
      </c>
      <c r="I40">
        <v>4.7286111111111113</v>
      </c>
      <c r="J40">
        <v>16.518055555555559</v>
      </c>
      <c r="K40">
        <v>0.41998333333333338</v>
      </c>
      <c r="L40">
        <v>0.31021666666666659</v>
      </c>
      <c r="M40">
        <v>3.797222222222222E-2</v>
      </c>
      <c r="N40">
        <v>1.406527777777778</v>
      </c>
      <c r="O40">
        <v>0.11211111111111111</v>
      </c>
      <c r="P40">
        <v>1.5563333333333329</v>
      </c>
      <c r="Q40">
        <v>3.112944444444445</v>
      </c>
    </row>
    <row r="41" spans="1:17" x14ac:dyDescent="0.35">
      <c r="A41" t="s">
        <v>79</v>
      </c>
      <c r="B41" t="s">
        <v>80</v>
      </c>
      <c r="C41">
        <v>85.743365365365364</v>
      </c>
      <c r="D41">
        <v>91.8283963963964</v>
      </c>
      <c r="E41">
        <v>-4.7777777777777792E-3</v>
      </c>
      <c r="F41">
        <v>39.21692892892893</v>
      </c>
      <c r="G41">
        <v>8.2277277277277285</v>
      </c>
      <c r="H41">
        <v>12.194394394394401</v>
      </c>
      <c r="I41">
        <v>4.2001001001000997</v>
      </c>
      <c r="J41">
        <v>22.111611611611611</v>
      </c>
      <c r="K41">
        <v>0.43101901901901901</v>
      </c>
      <c r="L41">
        <v>1.0258268268268269</v>
      </c>
      <c r="M41">
        <v>0.04</v>
      </c>
      <c r="N41">
        <v>1.4623823823823821</v>
      </c>
      <c r="O41">
        <v>0.1118418418418418</v>
      </c>
      <c r="P41">
        <v>1.5948048048048049</v>
      </c>
      <c r="Q41">
        <v>3.2082882882882879</v>
      </c>
    </row>
    <row r="42" spans="1:17" x14ac:dyDescent="0.35">
      <c r="A42" t="s">
        <v>81</v>
      </c>
      <c r="B42" t="s">
        <v>82</v>
      </c>
      <c r="C42">
        <v>92.711665738161557</v>
      </c>
      <c r="D42">
        <v>93.183604456824497</v>
      </c>
      <c r="E42">
        <v>-0.34827019498607242</v>
      </c>
      <c r="F42">
        <v>42.398314763231198</v>
      </c>
      <c r="G42">
        <v>5.7727019498607248</v>
      </c>
      <c r="H42">
        <v>8.2604456824512535</v>
      </c>
      <c r="I42">
        <v>4.4559888579387188</v>
      </c>
      <c r="J42">
        <v>14.62896935933148</v>
      </c>
      <c r="K42">
        <v>0.55531197771587748</v>
      </c>
      <c r="L42">
        <v>0.91844568245125346</v>
      </c>
      <c r="M42">
        <v>0.04</v>
      </c>
      <c r="N42">
        <v>1.558690807799443</v>
      </c>
      <c r="O42">
        <v>0.1222005571030641</v>
      </c>
      <c r="P42">
        <v>1.6064066852367691</v>
      </c>
      <c r="Q42">
        <v>3.3319220055710308</v>
      </c>
    </row>
    <row r="43" spans="1:17" x14ac:dyDescent="0.35">
      <c r="A43" t="s">
        <v>83</v>
      </c>
      <c r="B43" t="s">
        <v>84</v>
      </c>
      <c r="C43">
        <v>82.433537142857134</v>
      </c>
      <c r="D43">
        <v>63.400440000000003</v>
      </c>
      <c r="E43">
        <v>-0.9156914285714286</v>
      </c>
      <c r="F43">
        <v>37.151222857142862</v>
      </c>
      <c r="G43">
        <v>1.8120000000000001</v>
      </c>
      <c r="H43">
        <v>2.3417142857142861</v>
      </c>
      <c r="I43">
        <v>2.745142857142858</v>
      </c>
      <c r="J43">
        <v>15.79485714285714</v>
      </c>
      <c r="K43">
        <v>0.32622285714285709</v>
      </c>
      <c r="L43">
        <v>0.2184685714285714</v>
      </c>
      <c r="M43">
        <v>0.04</v>
      </c>
      <c r="N43">
        <v>1.493942857142857</v>
      </c>
      <c r="O43">
        <v>0.12</v>
      </c>
      <c r="P43">
        <v>1.5873714285714291</v>
      </c>
      <c r="Q43">
        <v>3.241314285714286</v>
      </c>
    </row>
    <row r="44" spans="1:17" x14ac:dyDescent="0.35">
      <c r="A44" t="s">
        <v>85</v>
      </c>
      <c r="B44" t="s">
        <v>86</v>
      </c>
      <c r="C44">
        <v>104.7127339449541</v>
      </c>
      <c r="D44">
        <v>98.829380733944959</v>
      </c>
      <c r="E44">
        <v>-0.49505963302752293</v>
      </c>
      <c r="F44">
        <v>46.895504587155962</v>
      </c>
      <c r="G44">
        <v>5.3261467889908261</v>
      </c>
      <c r="H44">
        <v>5.9105504587155959</v>
      </c>
      <c r="I44">
        <v>4.7678899082568824</v>
      </c>
      <c r="J44">
        <v>13.872477064220179</v>
      </c>
      <c r="K44">
        <v>0.56230275229357807</v>
      </c>
      <c r="L44">
        <v>0.31505504587155958</v>
      </c>
      <c r="M44">
        <v>0.04</v>
      </c>
      <c r="N44">
        <v>1.5812385321100919</v>
      </c>
      <c r="O44">
        <v>0.12</v>
      </c>
      <c r="P44">
        <v>1.634082568807339</v>
      </c>
      <c r="Q44">
        <v>3.3715596330275228</v>
      </c>
    </row>
    <row r="45" spans="1:17" x14ac:dyDescent="0.35">
      <c r="A45" t="s">
        <v>87</v>
      </c>
      <c r="B45" t="s">
        <v>88</v>
      </c>
      <c r="C45">
        <v>88.229696202531656</v>
      </c>
      <c r="D45">
        <v>110.6425189873418</v>
      </c>
      <c r="E45">
        <v>-4.3932489451476812E-2</v>
      </c>
      <c r="F45">
        <v>42.919219409282697</v>
      </c>
      <c r="G45">
        <v>5.09789029535865</v>
      </c>
      <c r="H45">
        <v>6.7080168776371307</v>
      </c>
      <c r="I45">
        <v>6.0063291139240507</v>
      </c>
      <c r="J45">
        <v>14.636708860759491</v>
      </c>
      <c r="K45">
        <v>0.46874683544303802</v>
      </c>
      <c r="L45">
        <v>0.59535443037974678</v>
      </c>
      <c r="M45">
        <v>4.1687763713080167E-2</v>
      </c>
      <c r="N45">
        <v>1.651181434599156</v>
      </c>
      <c r="O45">
        <v>0.1262447257383966</v>
      </c>
      <c r="P45">
        <v>1.657805907172996</v>
      </c>
      <c r="Q45">
        <v>3.4835443037974678</v>
      </c>
    </row>
    <row r="46" spans="1:17" x14ac:dyDescent="0.35">
      <c r="A46" t="s">
        <v>89</v>
      </c>
      <c r="B46" t="s">
        <v>90</v>
      </c>
      <c r="C46">
        <v>89.110268722466969</v>
      </c>
      <c r="D46">
        <v>80.466942731277527</v>
      </c>
      <c r="E46">
        <v>-0.79573568281938323</v>
      </c>
      <c r="F46">
        <v>39.460400881057268</v>
      </c>
      <c r="G46">
        <v>6.4656387665198238</v>
      </c>
      <c r="H46">
        <v>7.8700440528634363</v>
      </c>
      <c r="I46">
        <v>4.4533039647577093</v>
      </c>
      <c r="J46">
        <v>17.0136563876652</v>
      </c>
      <c r="K46">
        <v>0.57493832599118944</v>
      </c>
      <c r="L46">
        <v>1.1176123348017619</v>
      </c>
      <c r="M46">
        <v>4.405286343612335E-2</v>
      </c>
      <c r="N46">
        <v>1.6126872246696029</v>
      </c>
      <c r="O46">
        <v>0.1240528634361233</v>
      </c>
      <c r="P46">
        <v>1.6262114537444929</v>
      </c>
      <c r="Q46">
        <v>3.4070044052863442</v>
      </c>
    </row>
    <row r="47" spans="1:17" x14ac:dyDescent="0.35">
      <c r="A47" t="s">
        <v>91</v>
      </c>
      <c r="B47" t="s">
        <v>92</v>
      </c>
      <c r="C47">
        <v>112.0722238267148</v>
      </c>
      <c r="D47">
        <v>116.23774368231049</v>
      </c>
      <c r="E47">
        <v>-0.39813718411552351</v>
      </c>
      <c r="F47">
        <v>48.649093862815889</v>
      </c>
      <c r="G47">
        <v>9.7270758122743679</v>
      </c>
      <c r="H47">
        <v>11.30505415162455</v>
      </c>
      <c r="I47">
        <v>5.4371841155234666</v>
      </c>
      <c r="J47">
        <v>19.435018050541519</v>
      </c>
      <c r="K47">
        <v>0.62632129963898908</v>
      </c>
      <c r="L47">
        <v>0.90309386281588455</v>
      </c>
      <c r="M47">
        <v>0.04</v>
      </c>
      <c r="N47">
        <v>1.546895306859206</v>
      </c>
      <c r="O47">
        <v>0.12</v>
      </c>
      <c r="P47">
        <v>1.605559566787004</v>
      </c>
      <c r="Q47">
        <v>3.3124548736462089</v>
      </c>
    </row>
    <row r="48" spans="1:17" x14ac:dyDescent="0.35">
      <c r="A48" t="s">
        <v>93</v>
      </c>
      <c r="B48" t="s">
        <v>94</v>
      </c>
      <c r="C48">
        <v>94.616363636363644</v>
      </c>
      <c r="D48">
        <v>69.367627272727276</v>
      </c>
      <c r="E48">
        <v>-1.0283333333333331</v>
      </c>
      <c r="F48">
        <v>38.295131818181822</v>
      </c>
      <c r="G48">
        <v>3.5498484848484848</v>
      </c>
      <c r="H48">
        <v>4.1592424242424242</v>
      </c>
      <c r="I48">
        <v>5.2021212121212121</v>
      </c>
      <c r="J48">
        <v>18.714242424242421</v>
      </c>
      <c r="K48">
        <v>0.51873181818181813</v>
      </c>
      <c r="L48">
        <v>0.76855757575757577</v>
      </c>
      <c r="M48">
        <v>0.04</v>
      </c>
      <c r="N48">
        <v>1.618848484848485</v>
      </c>
      <c r="O48">
        <v>0.12</v>
      </c>
      <c r="P48">
        <v>1.6291666666666671</v>
      </c>
      <c r="Q48">
        <v>3.4144393939393942</v>
      </c>
    </row>
    <row r="49" spans="1:17" x14ac:dyDescent="0.35">
      <c r="A49" t="s">
        <v>95</v>
      </c>
      <c r="B49" t="s">
        <v>96</v>
      </c>
      <c r="C49">
        <v>113.0439955555556</v>
      </c>
      <c r="D49">
        <v>135.30137333333329</v>
      </c>
      <c r="E49">
        <v>-0.20847555555555561</v>
      </c>
      <c r="F49">
        <v>47.661186666666673</v>
      </c>
      <c r="G49">
        <v>7.7013333333333334</v>
      </c>
      <c r="H49">
        <v>9.44</v>
      </c>
      <c r="I49">
        <v>6.7582222222222219</v>
      </c>
      <c r="J49">
        <v>15.887111111111111</v>
      </c>
      <c r="K49">
        <v>0.64435999999999993</v>
      </c>
      <c r="L49">
        <v>0.34074222222222222</v>
      </c>
      <c r="M49">
        <v>0.04</v>
      </c>
      <c r="N49">
        <v>1.6</v>
      </c>
      <c r="O49">
        <v>0.12</v>
      </c>
      <c r="P49">
        <v>1.62</v>
      </c>
      <c r="Q49">
        <v>3.39</v>
      </c>
    </row>
    <row r="50" spans="1:17" x14ac:dyDescent="0.35">
      <c r="A50" t="s">
        <v>97</v>
      </c>
      <c r="B50" t="s">
        <v>98</v>
      </c>
      <c r="C50">
        <v>96.076810426540291</v>
      </c>
      <c r="D50">
        <v>97.489862559241715</v>
      </c>
      <c r="E50">
        <v>-0.43914691943127959</v>
      </c>
      <c r="F50">
        <v>41.065530805687203</v>
      </c>
      <c r="G50">
        <v>4.6308056872037913</v>
      </c>
      <c r="H50">
        <v>5.8</v>
      </c>
      <c r="I50">
        <v>5.8900473933649291</v>
      </c>
      <c r="J50">
        <v>13.86777251184834</v>
      </c>
      <c r="K50">
        <v>0.55933175355450238</v>
      </c>
      <c r="L50">
        <v>0.7542938388625593</v>
      </c>
      <c r="M50">
        <v>4.6066350710900483E-2</v>
      </c>
      <c r="N50">
        <v>1.6817535545023701</v>
      </c>
      <c r="O50">
        <v>0.12829383886255921</v>
      </c>
      <c r="P50">
        <v>1.658009478672986</v>
      </c>
      <c r="Q50">
        <v>3.511563981042654</v>
      </c>
    </row>
    <row r="51" spans="1:17" x14ac:dyDescent="0.35">
      <c r="A51" t="s">
        <v>99</v>
      </c>
      <c r="B51" t="s">
        <v>100</v>
      </c>
      <c r="C51">
        <v>76.880453172205435</v>
      </c>
      <c r="D51">
        <v>75.292259818731125</v>
      </c>
      <c r="E51">
        <v>-0.80003021148036257</v>
      </c>
      <c r="F51">
        <v>38.711432024169177</v>
      </c>
      <c r="G51">
        <v>3.5818731117824769</v>
      </c>
      <c r="H51">
        <v>5.274018126888218</v>
      </c>
      <c r="I51">
        <v>4.3268882175226588</v>
      </c>
      <c r="J51">
        <v>19.279154078549851</v>
      </c>
      <c r="K51">
        <v>0.55359214501510579</v>
      </c>
      <c r="L51">
        <v>0.82003021148036259</v>
      </c>
      <c r="M51">
        <v>4.6827794561933533E-2</v>
      </c>
      <c r="N51">
        <v>1.712416918429003</v>
      </c>
      <c r="O51">
        <v>0.1280664652567976</v>
      </c>
      <c r="P51">
        <v>1.6687009063444109</v>
      </c>
      <c r="Q51">
        <v>3.554471299093656</v>
      </c>
    </row>
    <row r="52" spans="1:17" x14ac:dyDescent="0.35">
      <c r="A52" t="s">
        <v>101</v>
      </c>
      <c r="B52" t="s">
        <v>102</v>
      </c>
      <c r="C52">
        <v>85.394827402135235</v>
      </c>
      <c r="D52">
        <v>89.339800711743777</v>
      </c>
      <c r="E52">
        <v>-0.47204982206405699</v>
      </c>
      <c r="F52">
        <v>40.356743772241998</v>
      </c>
      <c r="G52">
        <v>3.5266903914590748</v>
      </c>
      <c r="H52">
        <v>4.54661921708185</v>
      </c>
      <c r="I52">
        <v>4.0437722419928823</v>
      </c>
      <c r="J52">
        <v>15.693060498220641</v>
      </c>
      <c r="K52">
        <v>0.55696619217081844</v>
      </c>
      <c r="L52">
        <v>1.0527562277580069</v>
      </c>
      <c r="M52">
        <v>4.2544483985765123E-2</v>
      </c>
      <c r="N52">
        <v>1.680106761565836</v>
      </c>
      <c r="O52">
        <v>0.13</v>
      </c>
      <c r="P52">
        <v>1.644181494661922</v>
      </c>
      <c r="Q52">
        <v>3.5034519572953742</v>
      </c>
    </row>
    <row r="53" spans="1:17" x14ac:dyDescent="0.35">
      <c r="A53" t="s">
        <v>103</v>
      </c>
      <c r="B53" t="s">
        <v>104</v>
      </c>
      <c r="C53">
        <v>92.142343891402703</v>
      </c>
      <c r="D53">
        <v>90.836380090497741</v>
      </c>
      <c r="E53">
        <v>-0.56772398190045248</v>
      </c>
      <c r="F53">
        <v>42.984090497737562</v>
      </c>
      <c r="G53">
        <v>4.5257918552036198</v>
      </c>
      <c r="H53">
        <v>6.5665158371040722</v>
      </c>
      <c r="I53">
        <v>5.2542986425339366</v>
      </c>
      <c r="J53">
        <v>18.528506787330311</v>
      </c>
      <c r="K53">
        <v>0.76789140271493217</v>
      </c>
      <c r="L53">
        <v>0.54855656108597284</v>
      </c>
      <c r="M53">
        <v>4.8190045248868781E-2</v>
      </c>
      <c r="N53">
        <v>1.817828054298642</v>
      </c>
      <c r="O53">
        <v>0.1242533936651584</v>
      </c>
      <c r="P53">
        <v>1.6876470588235291</v>
      </c>
      <c r="Q53">
        <v>3.677918552036199</v>
      </c>
    </row>
    <row r="54" spans="1:17" x14ac:dyDescent="0.35">
      <c r="A54" t="s">
        <v>105</v>
      </c>
      <c r="B54" t="s">
        <v>106</v>
      </c>
      <c r="C54">
        <v>95.515742076502747</v>
      </c>
      <c r="D54">
        <v>114.03981639344261</v>
      </c>
      <c r="E54">
        <v>-0.32649945355191262</v>
      </c>
      <c r="F54">
        <v>47.369233879781433</v>
      </c>
      <c r="G54">
        <v>7.2794535519125683</v>
      </c>
      <c r="H54">
        <v>8.5585792349726777</v>
      </c>
      <c r="I54">
        <v>6.4373770491803279</v>
      </c>
      <c r="J54">
        <v>23.311256830601089</v>
      </c>
      <c r="K54">
        <v>0.40697049180327871</v>
      </c>
      <c r="L54">
        <v>0.53080327868852462</v>
      </c>
      <c r="M54">
        <v>0.05</v>
      </c>
      <c r="N54">
        <v>1.8150382513661201</v>
      </c>
      <c r="O54">
        <v>0.12942076502732239</v>
      </c>
      <c r="P54">
        <v>1.6785901639344261</v>
      </c>
      <c r="Q54">
        <v>3.6730491803278689</v>
      </c>
    </row>
    <row r="55" spans="1:17" x14ac:dyDescent="0.35">
      <c r="A55" t="s">
        <v>107</v>
      </c>
      <c r="B55" t="s">
        <v>108</v>
      </c>
      <c r="C55">
        <v>77.067422740524776</v>
      </c>
      <c r="D55">
        <v>49.421559766763849</v>
      </c>
      <c r="E55">
        <v>-1.242419825072886</v>
      </c>
      <c r="F55">
        <v>37.216559766763851</v>
      </c>
      <c r="G55">
        <v>2.5405247813411078</v>
      </c>
      <c r="H55">
        <v>3.6967930029154519</v>
      </c>
      <c r="I55">
        <v>3.6291545189504371</v>
      </c>
      <c r="J55">
        <v>21.91399416909621</v>
      </c>
      <c r="K55">
        <v>0.446332361516035</v>
      </c>
      <c r="L55">
        <v>1.126553935860058</v>
      </c>
      <c r="M55">
        <v>4.0962099125364443E-2</v>
      </c>
      <c r="N55">
        <v>1.680612244897959</v>
      </c>
      <c r="O55">
        <v>0.1278425655976676</v>
      </c>
      <c r="P55">
        <v>1.6344606413994169</v>
      </c>
      <c r="Q55">
        <v>3.490641399416909</v>
      </c>
    </row>
    <row r="56" spans="1:17" x14ac:dyDescent="0.35">
      <c r="A56" t="s">
        <v>109</v>
      </c>
      <c r="B56" t="s">
        <v>110</v>
      </c>
      <c r="C56">
        <v>103.75111627906981</v>
      </c>
      <c r="D56">
        <v>94.436832558139528</v>
      </c>
      <c r="E56">
        <v>-0.44673023255813948</v>
      </c>
      <c r="F56">
        <v>43.146581395348832</v>
      </c>
      <c r="G56">
        <v>5.6516279069767439</v>
      </c>
      <c r="H56">
        <v>6.4576744186046504</v>
      </c>
      <c r="I56">
        <v>5.7306976744186047</v>
      </c>
      <c r="J56">
        <v>22.008372093023262</v>
      </c>
      <c r="K56">
        <v>0.76272558139534874</v>
      </c>
      <c r="L56">
        <v>0.95165116279069761</v>
      </c>
      <c r="M56">
        <v>0.05</v>
      </c>
      <c r="N56">
        <v>1.840697674418605</v>
      </c>
      <c r="O56">
        <v>0.13</v>
      </c>
      <c r="P56">
        <v>1.7025581395348841</v>
      </c>
      <c r="Q56">
        <v>3.723255813953489</v>
      </c>
    </row>
    <row r="57" spans="1:17" x14ac:dyDescent="0.35">
      <c r="A57" t="s">
        <v>111</v>
      </c>
      <c r="B57" t="s">
        <v>112</v>
      </c>
      <c r="C57">
        <v>84.293572175732223</v>
      </c>
      <c r="D57">
        <v>95.073825313807532</v>
      </c>
      <c r="E57">
        <v>-0.7329926778242678</v>
      </c>
      <c r="F57">
        <v>39.100804393305438</v>
      </c>
      <c r="G57">
        <v>3.4384937238493718</v>
      </c>
      <c r="H57">
        <v>6.0810669456066941</v>
      </c>
      <c r="I57">
        <v>4.4390167364016726</v>
      </c>
      <c r="J57">
        <v>20.28190376569038</v>
      </c>
      <c r="K57">
        <v>0.74721129707112977</v>
      </c>
      <c r="L57">
        <v>0.70653242677824257</v>
      </c>
      <c r="M57">
        <v>4.876569037656904E-2</v>
      </c>
      <c r="N57">
        <v>1.797364016736402</v>
      </c>
      <c r="O57">
        <v>0.13</v>
      </c>
      <c r="P57">
        <v>1.690690376569038</v>
      </c>
      <c r="Q57">
        <v>3.6673849372384941</v>
      </c>
    </row>
    <row r="58" spans="1:17" x14ac:dyDescent="0.35">
      <c r="A58" t="s">
        <v>113</v>
      </c>
      <c r="B58" t="s">
        <v>114</v>
      </c>
      <c r="C58">
        <v>97.880340112994347</v>
      </c>
      <c r="D58">
        <v>105.7027209039548</v>
      </c>
      <c r="E58">
        <v>-0.9001841807909603</v>
      </c>
      <c r="F58">
        <v>46.579438418079093</v>
      </c>
      <c r="G58">
        <v>6.4039548022598867</v>
      </c>
      <c r="H58">
        <v>8.7522033898305089</v>
      </c>
      <c r="I58">
        <v>6.1362711864406787</v>
      </c>
      <c r="J58">
        <v>17.67627118644068</v>
      </c>
      <c r="K58">
        <v>0.56577627118644069</v>
      </c>
      <c r="L58">
        <v>0.99078418079096042</v>
      </c>
      <c r="M58">
        <v>0.05</v>
      </c>
      <c r="N58">
        <v>1.7329943502824861</v>
      </c>
      <c r="O58">
        <v>0.13</v>
      </c>
      <c r="P58">
        <v>1.642293785310734</v>
      </c>
      <c r="Q58">
        <v>3.547163841807909</v>
      </c>
    </row>
    <row r="59" spans="1:17" x14ac:dyDescent="0.35">
      <c r="A59" t="s">
        <v>115</v>
      </c>
      <c r="B59" t="s">
        <v>116</v>
      </c>
      <c r="C59">
        <v>96.20731081081081</v>
      </c>
      <c r="D59">
        <v>97.500804054054058</v>
      </c>
      <c r="E59">
        <v>-0.27289189189189189</v>
      </c>
      <c r="F59">
        <v>41.724233108108109</v>
      </c>
      <c r="G59">
        <v>3.7006756756756758</v>
      </c>
      <c r="H59">
        <v>5.4290540540540544</v>
      </c>
      <c r="I59">
        <v>5.1722972972972974</v>
      </c>
      <c r="J59">
        <v>21.97804054054054</v>
      </c>
      <c r="K59">
        <v>0.67483445945945952</v>
      </c>
      <c r="L59">
        <v>0.58094594594594595</v>
      </c>
      <c r="M59">
        <v>4.8716216216216218E-2</v>
      </c>
      <c r="N59">
        <v>1.854662162162162</v>
      </c>
      <c r="O59">
        <v>0.13</v>
      </c>
      <c r="P59">
        <v>1.7041554054054051</v>
      </c>
      <c r="Q59">
        <v>3.7357432432432431</v>
      </c>
    </row>
    <row r="60" spans="1:17" x14ac:dyDescent="0.35">
      <c r="A60" t="s">
        <v>117</v>
      </c>
      <c r="B60" t="s">
        <v>118</v>
      </c>
      <c r="C60">
        <v>81.882926470588231</v>
      </c>
      <c r="D60">
        <v>79.581297058823523</v>
      </c>
      <c r="E60">
        <v>-0.84093529411764711</v>
      </c>
      <c r="F60">
        <v>40.756605882352943</v>
      </c>
      <c r="G60">
        <v>6.2676470588235293</v>
      </c>
      <c r="H60">
        <v>9.2235294117647051</v>
      </c>
      <c r="I60">
        <v>5.5150000000000006</v>
      </c>
      <c r="J60">
        <v>30.81529411764706</v>
      </c>
      <c r="K60">
        <v>0.59377647058823535</v>
      </c>
      <c r="L60">
        <v>1.045467647058824</v>
      </c>
      <c r="M60">
        <v>4.81764705882353E-2</v>
      </c>
      <c r="N60">
        <v>1.8127058823529409</v>
      </c>
      <c r="O60">
        <v>0.13</v>
      </c>
      <c r="P60">
        <v>1.668882352941176</v>
      </c>
      <c r="Q60">
        <v>3.6555</v>
      </c>
    </row>
    <row r="61" spans="1:17" x14ac:dyDescent="0.35">
      <c r="A61" t="s">
        <v>119</v>
      </c>
      <c r="B61" t="s">
        <v>120</v>
      </c>
      <c r="C61">
        <v>106.5332130434783</v>
      </c>
      <c r="D61">
        <v>127.8798434782609</v>
      </c>
      <c r="E61">
        <v>-0.25045652173913052</v>
      </c>
      <c r="F61">
        <v>45.90640434782609</v>
      </c>
      <c r="G61">
        <v>11.72608695652174</v>
      </c>
      <c r="H61">
        <v>14.908695652173909</v>
      </c>
      <c r="I61">
        <v>6.6039130434782596</v>
      </c>
      <c r="J61">
        <v>30.588260869565222</v>
      </c>
      <c r="K61">
        <v>0.93815652173913044</v>
      </c>
      <c r="L61">
        <v>1.251982608695652</v>
      </c>
      <c r="M61">
        <v>0.05</v>
      </c>
      <c r="N61">
        <v>1.9324347826086961</v>
      </c>
      <c r="O61">
        <v>0.13</v>
      </c>
      <c r="P61">
        <v>1.7093478260869559</v>
      </c>
      <c r="Q61">
        <v>3.8239999999999998</v>
      </c>
    </row>
    <row r="62" spans="1:17" x14ac:dyDescent="0.35">
      <c r="A62" t="s">
        <v>121</v>
      </c>
      <c r="B62" t="s">
        <v>122</v>
      </c>
      <c r="C62">
        <v>120.23644728761511</v>
      </c>
      <c r="D62">
        <v>110.0598904810645</v>
      </c>
      <c r="E62">
        <v>-0.43456704196519957</v>
      </c>
      <c r="F62">
        <v>47.71857420675537</v>
      </c>
      <c r="G62">
        <v>3.506141248720573</v>
      </c>
      <c r="H62">
        <v>5.8069600818833171</v>
      </c>
      <c r="I62">
        <v>5.0265097236438079</v>
      </c>
      <c r="J62">
        <v>17.80153531218015</v>
      </c>
      <c r="K62">
        <v>0.55864073694984651</v>
      </c>
      <c r="L62">
        <v>0.61199181166837247</v>
      </c>
      <c r="M62">
        <v>0.05</v>
      </c>
      <c r="N62">
        <v>1.847758444216991</v>
      </c>
      <c r="O62">
        <v>0.13</v>
      </c>
      <c r="P62">
        <v>1.7003889457523029</v>
      </c>
      <c r="Q62">
        <v>3.7285772773797339</v>
      </c>
    </row>
    <row r="63" spans="1:17" x14ac:dyDescent="0.35">
      <c r="A63" t="s">
        <v>123</v>
      </c>
      <c r="B63" t="s">
        <v>124</v>
      </c>
      <c r="C63">
        <v>94.473366492146596</v>
      </c>
      <c r="D63">
        <v>98.844654450261785</v>
      </c>
      <c r="E63">
        <v>-0.57224607329842936</v>
      </c>
      <c r="F63">
        <v>41.174460732984294</v>
      </c>
      <c r="G63">
        <v>5.4570680628272248</v>
      </c>
      <c r="H63">
        <v>6.5219895287958121</v>
      </c>
      <c r="I63">
        <v>6.0272251308900522</v>
      </c>
      <c r="J63">
        <v>21.172774869109951</v>
      </c>
      <c r="K63">
        <v>0.6374921465968586</v>
      </c>
      <c r="L63">
        <v>0.86515183246073302</v>
      </c>
      <c r="M63">
        <v>4.6910994764397911E-2</v>
      </c>
      <c r="N63">
        <v>1.8445026178010471</v>
      </c>
      <c r="O63">
        <v>0.13</v>
      </c>
      <c r="P63">
        <v>1.6784293193717279</v>
      </c>
      <c r="Q63">
        <v>3.7044502617801038</v>
      </c>
    </row>
    <row r="64" spans="1:17" x14ac:dyDescent="0.35">
      <c r="A64" t="s">
        <v>125</v>
      </c>
      <c r="B64" t="s">
        <v>126</v>
      </c>
      <c r="C64">
        <v>122.592608</v>
      </c>
      <c r="D64">
        <v>121.980968</v>
      </c>
      <c r="E64">
        <v>-9.9080000000000029E-2</v>
      </c>
      <c r="F64">
        <v>52.947304000000003</v>
      </c>
      <c r="G64">
        <v>7.1920000000000002</v>
      </c>
      <c r="H64">
        <v>9.9551999999999996</v>
      </c>
      <c r="I64">
        <v>6.7640000000000002</v>
      </c>
      <c r="J64">
        <v>10.570399999999999</v>
      </c>
      <c r="K64">
        <v>0.26612000000000002</v>
      </c>
      <c r="L64">
        <v>0.38272800000000001</v>
      </c>
      <c r="M64">
        <v>5.5039999999999999E-2</v>
      </c>
      <c r="N64">
        <v>1.5880799999999999</v>
      </c>
      <c r="O64">
        <v>0.12687999999999999</v>
      </c>
      <c r="P64">
        <v>1.6055200000000001</v>
      </c>
      <c r="Q64">
        <v>3.3786399999999999</v>
      </c>
    </row>
    <row r="65" spans="1:17" x14ac:dyDescent="0.35">
      <c r="A65" t="s">
        <v>127</v>
      </c>
      <c r="B65" t="s">
        <v>128</v>
      </c>
      <c r="C65">
        <v>111.3126176470588</v>
      </c>
      <c r="D65">
        <v>130.74435294117649</v>
      </c>
      <c r="E65">
        <v>-3.911176470588236E-2</v>
      </c>
      <c r="F65">
        <v>52.587400000000002</v>
      </c>
      <c r="G65">
        <v>8.8123529411764707</v>
      </c>
      <c r="H65">
        <v>11.12705882352941</v>
      </c>
      <c r="I65">
        <v>9.4358823529411779</v>
      </c>
      <c r="J65">
        <v>11.89941176470588</v>
      </c>
      <c r="K65">
        <v>0.55881176470588234</v>
      </c>
      <c r="L65">
        <v>0.60934705882352935</v>
      </c>
      <c r="M65">
        <v>0.05</v>
      </c>
      <c r="N65">
        <v>1.541529411764706</v>
      </c>
      <c r="O65">
        <v>0.12529411764705881</v>
      </c>
      <c r="P65">
        <v>1.600235294117647</v>
      </c>
      <c r="Q65">
        <v>3.3127647058823531</v>
      </c>
    </row>
    <row r="66" spans="1:17" x14ac:dyDescent="0.35">
      <c r="A66" t="s">
        <v>129</v>
      </c>
      <c r="B66" t="s">
        <v>130</v>
      </c>
      <c r="C66">
        <v>106.3161672240803</v>
      </c>
      <c r="D66">
        <v>119.1170367892977</v>
      </c>
      <c r="E66">
        <v>-5.8979933110367887E-2</v>
      </c>
      <c r="F66">
        <v>54.444424749163879</v>
      </c>
      <c r="G66">
        <v>7.5267558528428093</v>
      </c>
      <c r="H66">
        <v>9.1903010033444819</v>
      </c>
      <c r="I66">
        <v>6.5612040133779264</v>
      </c>
      <c r="J66">
        <v>14.79899665551839</v>
      </c>
      <c r="K66">
        <v>0.43837123745819401</v>
      </c>
      <c r="L66">
        <v>0.63440802675585284</v>
      </c>
      <c r="M66">
        <v>0.05</v>
      </c>
      <c r="N66">
        <v>1.4928428093645481</v>
      </c>
      <c r="O66">
        <v>0.121371237458194</v>
      </c>
      <c r="P66">
        <v>1.571739130434783</v>
      </c>
      <c r="Q66">
        <v>3.2345819397993312</v>
      </c>
    </row>
    <row r="67" spans="1:17" x14ac:dyDescent="0.35">
      <c r="A67" t="s">
        <v>131</v>
      </c>
      <c r="B67" t="s">
        <v>132</v>
      </c>
      <c r="C67">
        <v>120.212112745098</v>
      </c>
      <c r="D67">
        <v>134.78721078431369</v>
      </c>
      <c r="E67">
        <v>0.1690392156862745</v>
      </c>
      <c r="F67">
        <v>53.575710784313721</v>
      </c>
      <c r="G67">
        <v>10.56323529411765</v>
      </c>
      <c r="H67">
        <v>12.106372549019611</v>
      </c>
      <c r="I67">
        <v>7.8039215686274508</v>
      </c>
      <c r="J67">
        <v>19.738725490196082</v>
      </c>
      <c r="K67">
        <v>0.59096568627450985</v>
      </c>
      <c r="L67">
        <v>0.68584803921568638</v>
      </c>
      <c r="M67">
        <v>4.897058823529412E-2</v>
      </c>
      <c r="N67">
        <v>1.5265196078431369</v>
      </c>
      <c r="O67">
        <v>0.1144607843137255</v>
      </c>
      <c r="P67">
        <v>1.556960784313725</v>
      </c>
      <c r="Q67">
        <v>3.2507352941176468</v>
      </c>
    </row>
    <row r="68" spans="1:17" x14ac:dyDescent="0.35">
      <c r="A68" t="s">
        <v>133</v>
      </c>
      <c r="B68" t="s">
        <v>134</v>
      </c>
      <c r="C68">
        <v>111.74651282051281</v>
      </c>
      <c r="D68">
        <v>103.96321153846149</v>
      </c>
      <c r="E68">
        <v>-8.0839743589743593E-2</v>
      </c>
      <c r="F68">
        <v>49.415852564102558</v>
      </c>
      <c r="G68">
        <v>5.7897435897435896</v>
      </c>
      <c r="H68">
        <v>7.8903846153846162</v>
      </c>
      <c r="I68">
        <v>5.5288461538461542</v>
      </c>
      <c r="J68">
        <v>11.896153846153849</v>
      </c>
      <c r="K68">
        <v>0.41910256410256408</v>
      </c>
      <c r="L68">
        <v>0.36324358974358972</v>
      </c>
      <c r="M68">
        <v>0.05</v>
      </c>
      <c r="N68">
        <v>1.408076923076923</v>
      </c>
      <c r="O68">
        <v>0.12</v>
      </c>
      <c r="P68">
        <v>1.56025641025641</v>
      </c>
      <c r="Q68">
        <v>3.1383333333333332</v>
      </c>
    </row>
    <row r="69" spans="1:17" x14ac:dyDescent="0.35">
      <c r="A69" t="s">
        <v>135</v>
      </c>
      <c r="B69" t="s">
        <v>136</v>
      </c>
      <c r="C69">
        <v>92.668631901840499</v>
      </c>
      <c r="D69">
        <v>87.911693251533734</v>
      </c>
      <c r="E69">
        <v>-0.46222085889570552</v>
      </c>
      <c r="F69">
        <v>46.62089570552147</v>
      </c>
      <c r="G69">
        <v>4.9822085889570564</v>
      </c>
      <c r="H69">
        <v>6.4</v>
      </c>
      <c r="I69">
        <v>4.8582822085889568</v>
      </c>
      <c r="J69">
        <v>9.0625766871165645</v>
      </c>
      <c r="K69">
        <v>0.37355828220858889</v>
      </c>
      <c r="L69">
        <v>0.3923558282208589</v>
      </c>
      <c r="M69">
        <v>0.05</v>
      </c>
      <c r="N69">
        <v>1.4353987730061351</v>
      </c>
      <c r="O69">
        <v>0.12</v>
      </c>
      <c r="P69">
        <v>1.5715950920245401</v>
      </c>
      <c r="Q69">
        <v>3.174907975460123</v>
      </c>
    </row>
    <row r="70" spans="1:17" x14ac:dyDescent="0.35">
      <c r="A70" t="s">
        <v>137</v>
      </c>
      <c r="B70" t="s">
        <v>138</v>
      </c>
      <c r="C70">
        <v>101.82537398373979</v>
      </c>
      <c r="D70">
        <v>109.6723414634146</v>
      </c>
      <c r="E70">
        <v>-0.1067479674796748</v>
      </c>
      <c r="F70">
        <v>56.499422764227653</v>
      </c>
      <c r="G70">
        <v>8.2788617886178866</v>
      </c>
      <c r="H70">
        <v>9.5471544715447152</v>
      </c>
      <c r="I70">
        <v>5.7983739837398369</v>
      </c>
      <c r="J70">
        <v>10.352032520325199</v>
      </c>
      <c r="K70">
        <v>0.38153658536585372</v>
      </c>
      <c r="L70">
        <v>0.60560162601626022</v>
      </c>
      <c r="M70">
        <v>0.05</v>
      </c>
      <c r="N70">
        <v>1.37</v>
      </c>
      <c r="O70">
        <v>0.12</v>
      </c>
      <c r="P70">
        <v>1.55</v>
      </c>
      <c r="Q70">
        <v>3.09</v>
      </c>
    </row>
    <row r="71" spans="1:17" x14ac:dyDescent="0.35">
      <c r="A71" t="s">
        <v>139</v>
      </c>
      <c r="B71" t="s">
        <v>140</v>
      </c>
      <c r="C71">
        <v>116.60470528455279</v>
      </c>
      <c r="D71">
        <v>132.77480691056911</v>
      </c>
      <c r="E71">
        <v>0.1068658536585366</v>
      </c>
      <c r="F71">
        <v>56.691308943089432</v>
      </c>
      <c r="G71">
        <v>7.4518292682926832</v>
      </c>
      <c r="H71">
        <v>9.7353658536585375</v>
      </c>
      <c r="I71">
        <v>7.4349593495934956</v>
      </c>
      <c r="J71">
        <v>13.477235772357719</v>
      </c>
      <c r="K71">
        <v>0.35862195121951218</v>
      </c>
      <c r="L71">
        <v>0.26613211382113822</v>
      </c>
      <c r="M71">
        <v>4.1443089430894309E-2</v>
      </c>
      <c r="N71">
        <v>1.295121951219512</v>
      </c>
      <c r="O71">
        <v>0.11</v>
      </c>
      <c r="P71">
        <v>1.5176422764227639</v>
      </c>
      <c r="Q71">
        <v>2.963414634146341</v>
      </c>
    </row>
    <row r="72" spans="1:17" x14ac:dyDescent="0.35">
      <c r="A72" t="s">
        <v>141</v>
      </c>
      <c r="B72" t="s">
        <v>142</v>
      </c>
      <c r="C72">
        <v>93.559383333333329</v>
      </c>
      <c r="D72">
        <v>77.128372222222225</v>
      </c>
      <c r="E72">
        <v>-0.65145555555555557</v>
      </c>
      <c r="F72">
        <v>46.282277777777772</v>
      </c>
      <c r="G72">
        <v>2.9566666666666661</v>
      </c>
      <c r="H72">
        <v>3.7088888888888891</v>
      </c>
      <c r="I72">
        <v>3.557777777777777</v>
      </c>
      <c r="J72">
        <v>8.931111111111111</v>
      </c>
      <c r="K72">
        <v>0.2879666666666667</v>
      </c>
      <c r="L72">
        <v>0.33495555555555562</v>
      </c>
      <c r="M72">
        <v>4.7944444444444449E-2</v>
      </c>
      <c r="N72">
        <v>1.4096666666666671</v>
      </c>
      <c r="O72">
        <v>0.12</v>
      </c>
      <c r="P72">
        <v>1.570888888888889</v>
      </c>
      <c r="Q72">
        <v>3.1484999999999999</v>
      </c>
    </row>
    <row r="73" spans="1:17" x14ac:dyDescent="0.35">
      <c r="A73" t="s">
        <v>143</v>
      </c>
      <c r="B73" t="s">
        <v>144</v>
      </c>
      <c r="C73">
        <v>112.9182125</v>
      </c>
      <c r="D73">
        <v>129.74588750000001</v>
      </c>
      <c r="E73">
        <v>0.29926874999999997</v>
      </c>
      <c r="F73">
        <v>52.581218750000012</v>
      </c>
      <c r="G73">
        <v>6.5337500000000004</v>
      </c>
      <c r="H73">
        <v>9.1824999999999992</v>
      </c>
      <c r="I73">
        <v>8.198125000000001</v>
      </c>
      <c r="J73">
        <v>12.16625</v>
      </c>
      <c r="K73">
        <v>0.43722499999999997</v>
      </c>
      <c r="L73">
        <v>0.45881250000000001</v>
      </c>
      <c r="M73">
        <v>4.2437500000000003E-2</v>
      </c>
      <c r="N73">
        <v>1.349375</v>
      </c>
      <c r="O73">
        <v>0.1124375</v>
      </c>
      <c r="P73">
        <v>1.5523125</v>
      </c>
      <c r="Q73">
        <v>3.0590000000000002</v>
      </c>
    </row>
    <row r="74" spans="1:17" x14ac:dyDescent="0.35">
      <c r="A74" t="s">
        <v>145</v>
      </c>
      <c r="B74" t="s">
        <v>146</v>
      </c>
      <c r="C74">
        <v>89.477103658536578</v>
      </c>
      <c r="D74">
        <v>72.453646341463426</v>
      </c>
      <c r="E74">
        <v>-0.76481707317073166</v>
      </c>
      <c r="F74">
        <v>45.886225609756103</v>
      </c>
      <c r="G74">
        <v>2.5182926829268291</v>
      </c>
      <c r="H74">
        <v>2.889024390243903</v>
      </c>
      <c r="I74">
        <v>4.5853658536585362</v>
      </c>
      <c r="J74">
        <v>6.6524390243902438</v>
      </c>
      <c r="K74">
        <v>0.24988414634146339</v>
      </c>
      <c r="L74">
        <v>0.67576829268292682</v>
      </c>
      <c r="M74">
        <v>4.2256097560975613E-2</v>
      </c>
      <c r="N74">
        <v>1.384512195121951</v>
      </c>
      <c r="O74">
        <v>0.12</v>
      </c>
      <c r="P74">
        <v>1.560914634146342</v>
      </c>
      <c r="Q74">
        <v>3.1076829268292681</v>
      </c>
    </row>
    <row r="75" spans="1:17" x14ac:dyDescent="0.35">
      <c r="A75" t="s">
        <v>147</v>
      </c>
      <c r="B75" t="s">
        <v>148</v>
      </c>
      <c r="C75">
        <v>105.6436506849315</v>
      </c>
      <c r="D75">
        <v>88.8867397260274</v>
      </c>
      <c r="E75">
        <v>-0.52622602739726032</v>
      </c>
      <c r="F75">
        <v>49.440308219178078</v>
      </c>
      <c r="G75">
        <v>5.0547945205479454</v>
      </c>
      <c r="H75">
        <v>5.6630136986301363</v>
      </c>
      <c r="I75">
        <v>5.3787671232876706</v>
      </c>
      <c r="J75">
        <v>9.117123287671232</v>
      </c>
      <c r="K75">
        <v>0.232541095890411</v>
      </c>
      <c r="L75">
        <v>0.39949315068493152</v>
      </c>
      <c r="M75">
        <v>0.05</v>
      </c>
      <c r="N75">
        <v>1.4408219178082191</v>
      </c>
      <c r="O75">
        <v>0.12</v>
      </c>
      <c r="P75">
        <v>1.5761643835616439</v>
      </c>
      <c r="Q75">
        <v>3.1869863013698629</v>
      </c>
    </row>
    <row r="76" spans="1:17" x14ac:dyDescent="0.35">
      <c r="A76" t="s">
        <v>149</v>
      </c>
      <c r="B76" t="s">
        <v>150</v>
      </c>
      <c r="C76">
        <v>92.716717105263157</v>
      </c>
      <c r="D76">
        <v>79.79892105263157</v>
      </c>
      <c r="E76">
        <v>-0.42688157894736839</v>
      </c>
      <c r="F76">
        <v>47.267230263157892</v>
      </c>
      <c r="G76">
        <v>4.1921052631578952</v>
      </c>
      <c r="H76">
        <v>5.2947368421052632</v>
      </c>
      <c r="I76">
        <v>3.9881578947368421</v>
      </c>
      <c r="J76">
        <v>6.4671052631578947</v>
      </c>
      <c r="K76">
        <v>0.42545394736842101</v>
      </c>
      <c r="L76">
        <v>0.53851315789473686</v>
      </c>
      <c r="M76">
        <v>0.04</v>
      </c>
      <c r="N76">
        <v>1.322697368421053</v>
      </c>
      <c r="O76">
        <v>0.11</v>
      </c>
      <c r="P76">
        <v>1.5382236842105259</v>
      </c>
      <c r="Q76">
        <v>3.0169078947368422</v>
      </c>
    </row>
    <row r="77" spans="1:17" x14ac:dyDescent="0.35">
      <c r="A77" t="s">
        <v>151</v>
      </c>
      <c r="B77" t="s">
        <v>152</v>
      </c>
      <c r="C77">
        <v>113.5204828947368</v>
      </c>
      <c r="D77">
        <v>85.435021052631583</v>
      </c>
      <c r="E77">
        <v>-0.26696315789473679</v>
      </c>
      <c r="F77">
        <v>48.779372368421051</v>
      </c>
      <c r="G77">
        <v>7.9507894736842113</v>
      </c>
      <c r="H77">
        <v>8.6827631578947368</v>
      </c>
      <c r="I77">
        <v>4.2307894736842107</v>
      </c>
      <c r="J77">
        <v>13.011315789473681</v>
      </c>
      <c r="K77">
        <v>0.38158157894736838</v>
      </c>
      <c r="L77">
        <v>0.54547105263157891</v>
      </c>
      <c r="M77">
        <v>0.04</v>
      </c>
      <c r="N77">
        <v>1.4606710526315789</v>
      </c>
      <c r="O77">
        <v>0.1184605263157895</v>
      </c>
      <c r="P77">
        <v>1.5746184210526319</v>
      </c>
      <c r="Q77">
        <v>3.1922105263157889</v>
      </c>
    </row>
    <row r="78" spans="1:17" x14ac:dyDescent="0.35">
      <c r="A78" t="s">
        <v>153</v>
      </c>
      <c r="B78" t="s">
        <v>154</v>
      </c>
      <c r="C78">
        <v>99.224281690140856</v>
      </c>
      <c r="D78">
        <v>80.66114084507042</v>
      </c>
      <c r="E78">
        <v>-0.5774600938967136</v>
      </c>
      <c r="F78">
        <v>47.278511737089197</v>
      </c>
      <c r="G78">
        <v>6.6755868544600929</v>
      </c>
      <c r="H78">
        <v>7.2938967136150241</v>
      </c>
      <c r="I78">
        <v>3.5920187793427232</v>
      </c>
      <c r="J78">
        <v>10.905633802816901</v>
      </c>
      <c r="K78">
        <v>0.49218779342723001</v>
      </c>
      <c r="L78">
        <v>0.56943661971830983</v>
      </c>
      <c r="M78">
        <v>0.04</v>
      </c>
      <c r="N78">
        <v>1.4674647887323939</v>
      </c>
      <c r="O78">
        <v>0.12</v>
      </c>
      <c r="P78">
        <v>1.5841314553990611</v>
      </c>
      <c r="Q78">
        <v>3.202863849765258</v>
      </c>
    </row>
    <row r="79" spans="1:17" x14ac:dyDescent="0.35">
      <c r="A79" t="s">
        <v>155</v>
      </c>
      <c r="B79" t="s">
        <v>156</v>
      </c>
      <c r="C79">
        <v>95.860249999999994</v>
      </c>
      <c r="D79">
        <v>95.232659090909095</v>
      </c>
      <c r="E79">
        <v>-0.14622727272727271</v>
      </c>
      <c r="F79">
        <v>47.874636363636363</v>
      </c>
      <c r="G79">
        <v>6.4727272727272727</v>
      </c>
      <c r="H79">
        <v>7.290909090909091</v>
      </c>
      <c r="I79">
        <v>5.834090909090909</v>
      </c>
      <c r="J79">
        <v>8.002272727272727</v>
      </c>
      <c r="K79">
        <v>0.37109090909090908</v>
      </c>
      <c r="L79">
        <v>0.6212045454545454</v>
      </c>
      <c r="M79">
        <v>0.04</v>
      </c>
      <c r="N79">
        <v>1.4084090909090909</v>
      </c>
      <c r="O79">
        <v>0.11568181818181821</v>
      </c>
      <c r="P79">
        <v>1.5552272727272729</v>
      </c>
      <c r="Q79">
        <v>3.1193181818181821</v>
      </c>
    </row>
    <row r="80" spans="1:17" x14ac:dyDescent="0.35">
      <c r="A80" t="s">
        <v>157</v>
      </c>
      <c r="B80" t="s">
        <v>158</v>
      </c>
      <c r="C80">
        <v>94.102166666666662</v>
      </c>
      <c r="D80">
        <v>67.067340277777774</v>
      </c>
      <c r="E80">
        <v>-0.73426388888888883</v>
      </c>
      <c r="F80">
        <v>42.669902777777779</v>
      </c>
      <c r="G80">
        <v>3.7062499999999998</v>
      </c>
      <c r="H80">
        <v>3.8374999999999999</v>
      </c>
      <c r="I80">
        <v>3.7486111111111109</v>
      </c>
      <c r="J80">
        <v>8.4555555555555557</v>
      </c>
      <c r="K80">
        <v>0.43972222222222218</v>
      </c>
      <c r="L80">
        <v>0.4695347222222222</v>
      </c>
      <c r="M80">
        <v>4.2291666666666658E-2</v>
      </c>
      <c r="N80">
        <v>1.4922222222222219</v>
      </c>
      <c r="O80">
        <v>0.12</v>
      </c>
      <c r="P80">
        <v>1.597708333333334</v>
      </c>
      <c r="Q80">
        <v>3.2490277777777781</v>
      </c>
    </row>
    <row r="81" spans="1:17" x14ac:dyDescent="0.35">
      <c r="A81" t="s">
        <v>159</v>
      </c>
      <c r="B81" t="s">
        <v>160</v>
      </c>
      <c r="C81">
        <v>106.8975833333333</v>
      </c>
      <c r="D81">
        <v>117.4543888888889</v>
      </c>
      <c r="E81">
        <v>0.18197916666666669</v>
      </c>
      <c r="F81">
        <v>54.237451388888893</v>
      </c>
      <c r="G81">
        <v>7.2375000000000007</v>
      </c>
      <c r="H81">
        <v>7.9767361111111121</v>
      </c>
      <c r="I81">
        <v>5.8611111111111107</v>
      </c>
      <c r="J81">
        <v>11.69652777777778</v>
      </c>
      <c r="K81">
        <v>0.51660416666666675</v>
      </c>
      <c r="L81">
        <v>0.5770347222222223</v>
      </c>
      <c r="M81">
        <v>4.1736111111111113E-2</v>
      </c>
      <c r="N81">
        <v>1.3412847222222219</v>
      </c>
      <c r="O81">
        <v>0.1086111111111111</v>
      </c>
      <c r="P81">
        <v>1.5321875</v>
      </c>
      <c r="Q81">
        <v>3.0269444444444442</v>
      </c>
    </row>
    <row r="82" spans="1:17" x14ac:dyDescent="0.35">
      <c r="A82" t="s">
        <v>161</v>
      </c>
      <c r="B82" t="s">
        <v>162</v>
      </c>
      <c r="C82">
        <v>92.917645161290324</v>
      </c>
      <c r="D82">
        <v>70.336766129032256</v>
      </c>
      <c r="E82">
        <v>-0.7969435483870968</v>
      </c>
      <c r="F82">
        <v>44.414116935483882</v>
      </c>
      <c r="G82">
        <v>3.8374999999999999</v>
      </c>
      <c r="H82">
        <v>3.9850806451612901</v>
      </c>
      <c r="I82">
        <v>3.8350806451612902</v>
      </c>
      <c r="J82">
        <v>8.0850806451612911</v>
      </c>
      <c r="K82">
        <v>0.41154838709677422</v>
      </c>
      <c r="L82">
        <v>0.65272580645161293</v>
      </c>
      <c r="M82">
        <v>0.04</v>
      </c>
      <c r="N82">
        <v>1.4227016129032259</v>
      </c>
      <c r="O82">
        <v>0.1130645161290323</v>
      </c>
      <c r="P82">
        <v>1.580040322580645</v>
      </c>
      <c r="Q82">
        <v>3.1558064516129032</v>
      </c>
    </row>
    <row r="83" spans="1:17" x14ac:dyDescent="0.35">
      <c r="A83" t="s">
        <v>163</v>
      </c>
      <c r="B83" t="s">
        <v>164</v>
      </c>
      <c r="C83">
        <v>98.143051282051289</v>
      </c>
      <c r="D83">
        <v>75.206500000000005</v>
      </c>
      <c r="E83">
        <v>-0.67238461538461536</v>
      </c>
      <c r="F83">
        <v>47.912589743589741</v>
      </c>
      <c r="G83">
        <v>4.1115384615384611</v>
      </c>
      <c r="H83">
        <v>5.3538461538461544</v>
      </c>
      <c r="I83">
        <v>4.7326923076923082</v>
      </c>
      <c r="J83">
        <v>8.9762820512820518</v>
      </c>
      <c r="K83">
        <v>0.49290384615384608</v>
      </c>
      <c r="L83">
        <v>0.54125000000000001</v>
      </c>
      <c r="M83">
        <v>0.04</v>
      </c>
      <c r="N83">
        <v>1.431346153846154</v>
      </c>
      <c r="O83">
        <v>0.1159615384615385</v>
      </c>
      <c r="P83">
        <v>1.5776923076923079</v>
      </c>
      <c r="Q83">
        <v>3.159038461538461</v>
      </c>
    </row>
    <row r="84" spans="1:17" x14ac:dyDescent="0.35">
      <c r="A84" t="s">
        <v>165</v>
      </c>
      <c r="B84" t="s">
        <v>166</v>
      </c>
      <c r="C84">
        <v>91.619209790209794</v>
      </c>
      <c r="D84">
        <v>70.238755244755239</v>
      </c>
      <c r="E84">
        <v>-0.73298601398601404</v>
      </c>
      <c r="F84">
        <v>46.066965034965037</v>
      </c>
      <c r="G84">
        <v>3.126573426573426</v>
      </c>
      <c r="H84">
        <v>3.2307692307692308</v>
      </c>
      <c r="I84">
        <v>3.7300699300699298</v>
      </c>
      <c r="J84">
        <v>7.5454545454545459</v>
      </c>
      <c r="K84">
        <v>0.29759440559440559</v>
      </c>
      <c r="L84">
        <v>0.45218181818181807</v>
      </c>
      <c r="M84">
        <v>0.04</v>
      </c>
      <c r="N84">
        <v>1.4097202797202799</v>
      </c>
      <c r="O84">
        <v>0.1138461538461539</v>
      </c>
      <c r="P84">
        <v>1.564195804195804</v>
      </c>
      <c r="Q84">
        <v>3.1239160839160842</v>
      </c>
    </row>
    <row r="85" spans="1:17" x14ac:dyDescent="0.35">
      <c r="A85" t="s">
        <v>167</v>
      </c>
      <c r="B85" t="s">
        <v>168</v>
      </c>
      <c r="C85">
        <v>89.981635820895534</v>
      </c>
      <c r="D85">
        <v>74.695301492537311</v>
      </c>
      <c r="E85">
        <v>-0.93629253731343287</v>
      </c>
      <c r="F85">
        <v>45.59621194029851</v>
      </c>
      <c r="G85">
        <v>5.1937313432835817</v>
      </c>
      <c r="H85">
        <v>4.6101492537313424</v>
      </c>
      <c r="I85">
        <v>4.1808955223880604</v>
      </c>
      <c r="J85">
        <v>11.3155223880597</v>
      </c>
      <c r="K85">
        <v>0.61008955223880601</v>
      </c>
      <c r="L85">
        <v>0.82683880597014925</v>
      </c>
      <c r="M85">
        <v>0.04</v>
      </c>
      <c r="N85">
        <v>1.2828358208955219</v>
      </c>
      <c r="O85">
        <v>0.102089552238806</v>
      </c>
      <c r="P85">
        <v>1.527820895522388</v>
      </c>
      <c r="Q85">
        <v>2.9503582089552238</v>
      </c>
    </row>
    <row r="86" spans="1:17" x14ac:dyDescent="0.35">
      <c r="A86" t="s">
        <v>169</v>
      </c>
      <c r="B86" t="s">
        <v>170</v>
      </c>
      <c r="C86">
        <v>90.468106666666671</v>
      </c>
      <c r="D86">
        <v>72.585386666666679</v>
      </c>
      <c r="E86">
        <v>-0.81206</v>
      </c>
      <c r="F86">
        <v>45.437180000000012</v>
      </c>
      <c r="G86">
        <v>3.0213333333333332</v>
      </c>
      <c r="H86">
        <v>3.6579999999999999</v>
      </c>
      <c r="I86">
        <v>3.957333333333334</v>
      </c>
      <c r="J86">
        <v>9.1813333333333329</v>
      </c>
      <c r="K86">
        <v>0.41471999999999998</v>
      </c>
      <c r="L86">
        <v>0.52029333333333327</v>
      </c>
      <c r="M86">
        <v>0.04</v>
      </c>
      <c r="N86">
        <v>1.3125333333333331</v>
      </c>
      <c r="O86">
        <v>0.11</v>
      </c>
      <c r="P86">
        <v>1.5302666666666671</v>
      </c>
      <c r="Q86">
        <v>2.9927999999999999</v>
      </c>
    </row>
    <row r="87" spans="1:17" x14ac:dyDescent="0.35">
      <c r="A87" t="s">
        <v>171</v>
      </c>
      <c r="B87" t="s">
        <v>172</v>
      </c>
      <c r="C87">
        <v>98.35932258064517</v>
      </c>
      <c r="D87">
        <v>77.627096774193546</v>
      </c>
      <c r="E87">
        <v>-0.6568225806451613</v>
      </c>
      <c r="F87">
        <v>42.396322580645162</v>
      </c>
      <c r="G87">
        <v>2.0306451612903218</v>
      </c>
      <c r="H87">
        <v>2.6137096774193549</v>
      </c>
      <c r="I87">
        <v>2.4870967741935481</v>
      </c>
      <c r="J87">
        <v>7.5435483870967737</v>
      </c>
      <c r="K87">
        <v>0.3538790322580645</v>
      </c>
      <c r="L87">
        <v>0.16925000000000001</v>
      </c>
      <c r="M87">
        <v>0.04</v>
      </c>
      <c r="N87">
        <v>1.3748387096774191</v>
      </c>
      <c r="O87">
        <v>0.11</v>
      </c>
      <c r="P87">
        <v>1.54508064516129</v>
      </c>
      <c r="Q87">
        <v>3.06991935483871</v>
      </c>
    </row>
    <row r="88" spans="1:17" x14ac:dyDescent="0.35">
      <c r="A88" t="s">
        <v>173</v>
      </c>
      <c r="B88" t="s">
        <v>174</v>
      </c>
      <c r="C88">
        <v>110.6949584615385</v>
      </c>
      <c r="D88">
        <v>90.596523076923077</v>
      </c>
      <c r="E88">
        <v>-0.20113846153846149</v>
      </c>
      <c r="F88">
        <v>47.281653846153837</v>
      </c>
      <c r="G88">
        <v>4.5569230769230771</v>
      </c>
      <c r="H88">
        <v>5.3204615384615384</v>
      </c>
      <c r="I88">
        <v>3.7666153846153851</v>
      </c>
      <c r="J88">
        <v>10.65384615384615</v>
      </c>
      <c r="K88">
        <v>0.67456153846153855</v>
      </c>
      <c r="L88">
        <v>0.53231538461538463</v>
      </c>
      <c r="M88">
        <v>4.7876923076923081E-2</v>
      </c>
      <c r="N88">
        <v>1.3702000000000001</v>
      </c>
      <c r="O88">
        <v>0.1093692307692308</v>
      </c>
      <c r="P88">
        <v>1.5360769230769229</v>
      </c>
      <c r="Q88">
        <v>3.0556461538461539</v>
      </c>
    </row>
    <row r="89" spans="1:17" x14ac:dyDescent="0.35">
      <c r="A89" t="s">
        <v>175</v>
      </c>
      <c r="B89" t="s">
        <v>176</v>
      </c>
      <c r="C89">
        <v>112.174637037037</v>
      </c>
      <c r="D89">
        <v>94.679548148148143</v>
      </c>
      <c r="E89">
        <v>-0.1481777777777778</v>
      </c>
      <c r="F89">
        <v>47.377625925925919</v>
      </c>
      <c r="G89">
        <v>5.5859259259259257</v>
      </c>
      <c r="H89">
        <v>5.5462962962962967</v>
      </c>
      <c r="I89">
        <v>5.8388888888888886</v>
      </c>
      <c r="J89">
        <v>8.9633333333333329</v>
      </c>
      <c r="K89">
        <v>0.40514814814814809</v>
      </c>
      <c r="L89">
        <v>0.53775185185185193</v>
      </c>
      <c r="M89">
        <v>4.8296296296296302E-2</v>
      </c>
      <c r="N89">
        <v>1.3868888888888891</v>
      </c>
      <c r="O89">
        <v>0.1090740740740741</v>
      </c>
      <c r="P89">
        <v>1.5289629629629631</v>
      </c>
      <c r="Q89">
        <v>3.0649259259259258</v>
      </c>
    </row>
    <row r="90" spans="1:17" x14ac:dyDescent="0.35">
      <c r="A90" t="s">
        <v>177</v>
      </c>
      <c r="B90" t="s">
        <v>178</v>
      </c>
      <c r="C90">
        <v>128.19378645833331</v>
      </c>
      <c r="D90">
        <v>141.0789583333333</v>
      </c>
      <c r="E90">
        <v>0.4926614583333333</v>
      </c>
      <c r="F90">
        <v>54.521276041666667</v>
      </c>
      <c r="G90">
        <v>5.8458333333333341</v>
      </c>
      <c r="H90">
        <v>6.7286458333333323</v>
      </c>
      <c r="I90">
        <v>6.3604166666666666</v>
      </c>
      <c r="J90">
        <v>11.922395833333329</v>
      </c>
      <c r="K90">
        <v>0.389171875</v>
      </c>
      <c r="L90">
        <v>0.39057291666666671</v>
      </c>
      <c r="M90">
        <v>3.8385416666666658E-2</v>
      </c>
      <c r="N90">
        <v>1.33328125</v>
      </c>
      <c r="O90">
        <v>0.1059895833333333</v>
      </c>
      <c r="P90">
        <v>1.5642708333333331</v>
      </c>
      <c r="Q90">
        <v>3.0419270833333338</v>
      </c>
    </row>
    <row r="91" spans="1:17" x14ac:dyDescent="0.35">
      <c r="A91" t="s">
        <v>179</v>
      </c>
      <c r="B91" t="s">
        <v>180</v>
      </c>
      <c r="C91">
        <v>107.361025751073</v>
      </c>
      <c r="D91">
        <v>88.531918454935635</v>
      </c>
      <c r="E91">
        <v>-0.88324034334763946</v>
      </c>
      <c r="F91">
        <v>50.079253218884119</v>
      </c>
      <c r="G91">
        <v>4.8356223175965667</v>
      </c>
      <c r="H91">
        <v>6.5605150214592278</v>
      </c>
      <c r="I91">
        <v>3.1193133047210302</v>
      </c>
      <c r="J91">
        <v>16.850214592274678</v>
      </c>
      <c r="K91">
        <v>0.38621030042918453</v>
      </c>
      <c r="L91">
        <v>0.49583261802575113</v>
      </c>
      <c r="M91">
        <v>4.1845493562231759E-2</v>
      </c>
      <c r="N91">
        <v>1.5895278969957081</v>
      </c>
      <c r="O91">
        <v>0.1218454935622318</v>
      </c>
      <c r="P91">
        <v>1.6118454935622319</v>
      </c>
      <c r="Q91">
        <v>3.363218884120172</v>
      </c>
    </row>
    <row r="92" spans="1:17" x14ac:dyDescent="0.35">
      <c r="A92" t="s">
        <v>181</v>
      </c>
      <c r="B92" t="s">
        <v>182</v>
      </c>
      <c r="C92">
        <v>99.239833992094859</v>
      </c>
      <c r="D92">
        <v>95.727304347826077</v>
      </c>
      <c r="E92">
        <v>-1.0640830039525691</v>
      </c>
      <c r="F92">
        <v>48.182138339920947</v>
      </c>
      <c r="G92">
        <v>6.1596837944664031</v>
      </c>
      <c r="H92">
        <v>8.1399209486166004</v>
      </c>
      <c r="I92">
        <v>4.5782608695652174</v>
      </c>
      <c r="J92">
        <v>16.245059288537551</v>
      </c>
      <c r="K92">
        <v>0.41103557312252958</v>
      </c>
      <c r="L92">
        <v>0.70286166007905149</v>
      </c>
      <c r="M92">
        <v>4.8498023715415027E-2</v>
      </c>
      <c r="N92">
        <v>1.7034782608695651</v>
      </c>
      <c r="O92">
        <v>0.12849802371541499</v>
      </c>
      <c r="P92">
        <v>1.62</v>
      </c>
      <c r="Q92">
        <v>3.4934782608695651</v>
      </c>
    </row>
    <row r="93" spans="1:17" x14ac:dyDescent="0.35">
      <c r="A93" t="s">
        <v>183</v>
      </c>
      <c r="B93" t="s">
        <v>184</v>
      </c>
      <c r="C93">
        <v>97.987824324324322</v>
      </c>
      <c r="D93">
        <v>83.829486486486488</v>
      </c>
      <c r="E93">
        <v>-1.1643288288288289</v>
      </c>
      <c r="F93">
        <v>45.006909909909908</v>
      </c>
      <c r="G93">
        <v>7.5171171171171167</v>
      </c>
      <c r="H93">
        <v>9.1337837837837839</v>
      </c>
      <c r="I93">
        <v>3.7139639639639639</v>
      </c>
      <c r="J93">
        <v>13.674324324324321</v>
      </c>
      <c r="K93">
        <v>0.45931531531531528</v>
      </c>
      <c r="L93">
        <v>0.90326576576576578</v>
      </c>
      <c r="M93">
        <v>0.04</v>
      </c>
      <c r="N93">
        <v>1.5838288288288289</v>
      </c>
      <c r="O93">
        <v>0.12</v>
      </c>
      <c r="P93">
        <v>1.60481981981982</v>
      </c>
      <c r="Q93">
        <v>3.351396396396396</v>
      </c>
    </row>
    <row r="94" spans="1:17" x14ac:dyDescent="0.35">
      <c r="A94" t="s">
        <v>185</v>
      </c>
      <c r="B94" t="s">
        <v>186</v>
      </c>
      <c r="C94">
        <v>95.581008733624458</v>
      </c>
      <c r="D94">
        <v>67.226598253275114</v>
      </c>
      <c r="E94">
        <v>-1.473524017467249</v>
      </c>
      <c r="F94">
        <v>48.095515283842794</v>
      </c>
      <c r="G94">
        <v>3.9344978165938871</v>
      </c>
      <c r="H94">
        <v>5.8218340611353714</v>
      </c>
      <c r="I94">
        <v>3.0008733624454149</v>
      </c>
      <c r="J94">
        <v>13.068558951965059</v>
      </c>
      <c r="K94">
        <v>0.52072052401746727</v>
      </c>
      <c r="L94">
        <v>0.68261135371179049</v>
      </c>
      <c r="M94">
        <v>0.04</v>
      </c>
      <c r="N94">
        <v>1.536550218340611</v>
      </c>
      <c r="O94">
        <v>0.12</v>
      </c>
      <c r="P94">
        <v>1.581659388646288</v>
      </c>
      <c r="Q94">
        <v>3.2782096069868998</v>
      </c>
    </row>
    <row r="95" spans="1:17" x14ac:dyDescent="0.35">
      <c r="A95" t="s">
        <v>187</v>
      </c>
      <c r="B95" t="s">
        <v>188</v>
      </c>
      <c r="C95">
        <v>105.88223786407769</v>
      </c>
      <c r="D95">
        <v>92.28237378640776</v>
      </c>
      <c r="E95">
        <v>-1.0833058252427179</v>
      </c>
      <c r="F95">
        <v>49.023388349514562</v>
      </c>
      <c r="G95">
        <v>4.3912621359223314</v>
      </c>
      <c r="H95">
        <v>4.9762135922330089</v>
      </c>
      <c r="I95">
        <v>4.3737864077669899</v>
      </c>
      <c r="J95">
        <v>14.83883495145631</v>
      </c>
      <c r="K95">
        <v>0.32119417475728151</v>
      </c>
      <c r="L95">
        <v>0.44552427184466009</v>
      </c>
      <c r="M95">
        <v>4.5388349514563102E-2</v>
      </c>
      <c r="N95">
        <v>1.637281553398058</v>
      </c>
      <c r="O95">
        <v>0.1253883495145631</v>
      </c>
      <c r="P95">
        <v>1.6133495145631069</v>
      </c>
      <c r="Q95">
        <v>3.4239805825242722</v>
      </c>
    </row>
    <row r="96" spans="1:17" x14ac:dyDescent="0.35">
      <c r="A96" t="s">
        <v>189</v>
      </c>
      <c r="B96" t="s">
        <v>190</v>
      </c>
      <c r="C96">
        <v>109.03091000000001</v>
      </c>
      <c r="D96">
        <v>90.812649999999991</v>
      </c>
      <c r="E96">
        <v>-0.96950999999999998</v>
      </c>
      <c r="F96">
        <v>50.474460000000001</v>
      </c>
      <c r="G96">
        <v>4.6964999999999986</v>
      </c>
      <c r="H96">
        <v>6.5385</v>
      </c>
      <c r="I96">
        <v>4.4205000000000014</v>
      </c>
      <c r="J96">
        <v>14.095000000000001</v>
      </c>
      <c r="K96">
        <v>0.68344000000000005</v>
      </c>
      <c r="L96">
        <v>0.54374</v>
      </c>
      <c r="M96">
        <v>4.2650000000000007E-2</v>
      </c>
      <c r="N96">
        <v>1.6209499999999999</v>
      </c>
      <c r="O96">
        <v>0.12265</v>
      </c>
      <c r="P96">
        <v>1.6073</v>
      </c>
      <c r="Q96">
        <v>3.3950499999999999</v>
      </c>
    </row>
    <row r="97" spans="1:17" x14ac:dyDescent="0.35">
      <c r="A97" t="s">
        <v>191</v>
      </c>
      <c r="B97" t="s">
        <v>192</v>
      </c>
      <c r="C97">
        <v>110.87896035242289</v>
      </c>
      <c r="D97">
        <v>100.7091806167401</v>
      </c>
      <c r="E97">
        <v>-1.254088105726872</v>
      </c>
      <c r="F97">
        <v>44.881431718061677</v>
      </c>
      <c r="G97">
        <v>4.9237885462555067</v>
      </c>
      <c r="H97">
        <v>6.9854625550660794</v>
      </c>
      <c r="I97">
        <v>4.148458149779735</v>
      </c>
      <c r="J97">
        <v>11.962995594713661</v>
      </c>
      <c r="K97">
        <v>0.65547136563876651</v>
      </c>
      <c r="L97">
        <v>0.47284581497797362</v>
      </c>
      <c r="M97">
        <v>0.04</v>
      </c>
      <c r="N97">
        <v>1.6076211453744489</v>
      </c>
      <c r="O97">
        <v>0.12</v>
      </c>
      <c r="P97">
        <v>1.5998237885462561</v>
      </c>
      <c r="Q97">
        <v>3.3744933920704852</v>
      </c>
    </row>
    <row r="98" spans="1:17" x14ac:dyDescent="0.35">
      <c r="A98" t="s">
        <v>193</v>
      </c>
      <c r="B98" t="s">
        <v>194</v>
      </c>
      <c r="C98">
        <v>102.6404836601307</v>
      </c>
      <c r="D98">
        <v>67.629274509803921</v>
      </c>
      <c r="E98">
        <v>-1.525156862745098</v>
      </c>
      <c r="F98">
        <v>47.380326797385621</v>
      </c>
      <c r="G98">
        <v>4.2875816993464051</v>
      </c>
      <c r="H98">
        <v>5.7320261437908497</v>
      </c>
      <c r="I98">
        <v>3.8849673202614379</v>
      </c>
      <c r="J98">
        <v>17.67320261437909</v>
      </c>
      <c r="K98">
        <v>0.44605228758169929</v>
      </c>
      <c r="L98">
        <v>0.44719607843137249</v>
      </c>
      <c r="M98">
        <v>0.04</v>
      </c>
      <c r="N98">
        <v>1.5777124183006539</v>
      </c>
      <c r="O98">
        <v>0.1177124183006536</v>
      </c>
      <c r="P98">
        <v>1.589346405228758</v>
      </c>
      <c r="Q98">
        <v>3.3265359477124181</v>
      </c>
    </row>
    <row r="99" spans="1:17" x14ac:dyDescent="0.35">
      <c r="A99" t="s">
        <v>195</v>
      </c>
      <c r="B99" t="s">
        <v>196</v>
      </c>
      <c r="C99">
        <v>103.40099640287769</v>
      </c>
      <c r="D99">
        <v>110.3600323741007</v>
      </c>
      <c r="E99">
        <v>-0.45428057553956841</v>
      </c>
      <c r="F99">
        <v>51.46142086330935</v>
      </c>
      <c r="G99">
        <v>8.0902877697841724</v>
      </c>
      <c r="H99">
        <v>11.695323741007201</v>
      </c>
      <c r="I99">
        <v>5.4118705035971226</v>
      </c>
      <c r="J99">
        <v>15.46726618705036</v>
      </c>
      <c r="K99">
        <v>0.60254676258992812</v>
      </c>
      <c r="L99">
        <v>0.74203956834532381</v>
      </c>
      <c r="M99">
        <v>0.05</v>
      </c>
      <c r="N99">
        <v>1.80273381294964</v>
      </c>
      <c r="O99">
        <v>0.13</v>
      </c>
      <c r="P99">
        <v>1.6627338129496401</v>
      </c>
      <c r="Q99">
        <v>3.6454676258992809</v>
      </c>
    </row>
    <row r="100" spans="1:17" x14ac:dyDescent="0.35">
      <c r="A100" t="s">
        <v>197</v>
      </c>
      <c r="B100" t="s">
        <v>198</v>
      </c>
      <c r="C100">
        <v>118.8296946564886</v>
      </c>
      <c r="D100">
        <v>134.29219847328241</v>
      </c>
      <c r="E100">
        <v>-0.35580152671755733</v>
      </c>
      <c r="F100">
        <v>52.648748091603053</v>
      </c>
      <c r="G100">
        <v>7.6725190839694646</v>
      </c>
      <c r="H100">
        <v>10.68320610687023</v>
      </c>
      <c r="I100">
        <v>6.33587786259542</v>
      </c>
      <c r="J100">
        <v>17.983206106870231</v>
      </c>
      <c r="K100">
        <v>0.42135114503816801</v>
      </c>
      <c r="L100">
        <v>0.48951908396946558</v>
      </c>
      <c r="M100">
        <v>0.05</v>
      </c>
      <c r="N100">
        <v>1.9232061068702291</v>
      </c>
      <c r="O100">
        <v>0.1379389312977099</v>
      </c>
      <c r="P100">
        <v>1.727633587786259</v>
      </c>
      <c r="Q100">
        <v>3.8387786259541978</v>
      </c>
    </row>
    <row r="101" spans="1:17" x14ac:dyDescent="0.35">
      <c r="A101" t="s">
        <v>199</v>
      </c>
      <c r="B101" t="s">
        <v>200</v>
      </c>
      <c r="C101">
        <v>116.09657587548639</v>
      </c>
      <c r="D101">
        <v>123.3722023346303</v>
      </c>
      <c r="E101">
        <v>-0.25840856031128412</v>
      </c>
      <c r="F101">
        <v>53.57405447470817</v>
      </c>
      <c r="G101">
        <v>6.1299610894941639</v>
      </c>
      <c r="H101">
        <v>7.5470817120622566</v>
      </c>
      <c r="I101">
        <v>4.8840466926070043</v>
      </c>
      <c r="J101">
        <v>18.166536964980541</v>
      </c>
      <c r="K101">
        <v>0.48670817120622561</v>
      </c>
      <c r="L101">
        <v>0.46930350194552528</v>
      </c>
      <c r="M101">
        <v>0.06</v>
      </c>
      <c r="N101">
        <v>1.87</v>
      </c>
      <c r="O101">
        <v>0.14000000000000001</v>
      </c>
      <c r="P101">
        <v>1.68</v>
      </c>
      <c r="Q101">
        <v>3.74</v>
      </c>
    </row>
    <row r="102" spans="1:17" x14ac:dyDescent="0.35">
      <c r="A102" t="s">
        <v>201</v>
      </c>
      <c r="B102" t="s">
        <v>202</v>
      </c>
      <c r="C102">
        <v>110.9122451612903</v>
      </c>
      <c r="D102">
        <v>94.801374193548384</v>
      </c>
      <c r="E102">
        <v>-0.61761935483870967</v>
      </c>
      <c r="F102">
        <v>53.12621935483871</v>
      </c>
      <c r="G102">
        <v>6.7432258064516128</v>
      </c>
      <c r="H102">
        <v>9.6309677419354838</v>
      </c>
      <c r="I102">
        <v>5.395483870967742</v>
      </c>
      <c r="J102">
        <v>16.66322580645161</v>
      </c>
      <c r="K102">
        <v>0.71547741935483866</v>
      </c>
      <c r="L102">
        <v>0.79774838709677431</v>
      </c>
      <c r="M102">
        <v>4.3483870967741943E-2</v>
      </c>
      <c r="N102">
        <v>1.689225806451613</v>
      </c>
      <c r="O102">
        <v>0.1234838709677419</v>
      </c>
      <c r="P102">
        <v>1.6374193548387099</v>
      </c>
      <c r="Q102">
        <v>3.4966451612903229</v>
      </c>
    </row>
    <row r="103" spans="1:17" x14ac:dyDescent="0.35">
      <c r="A103" t="s">
        <v>203</v>
      </c>
      <c r="B103" t="s">
        <v>204</v>
      </c>
      <c r="C103">
        <v>117.2865284552846</v>
      </c>
      <c r="D103">
        <v>95.90004065040651</v>
      </c>
      <c r="E103">
        <v>-1.0165528455284549</v>
      </c>
      <c r="F103">
        <v>51.629012195121938</v>
      </c>
      <c r="G103">
        <v>7.4345528455284544</v>
      </c>
      <c r="H103">
        <v>10.52235772357723</v>
      </c>
      <c r="I103">
        <v>4.0963414634146336</v>
      </c>
      <c r="J103">
        <v>11.92723577235772</v>
      </c>
      <c r="K103">
        <v>0.53208130081300808</v>
      </c>
      <c r="L103">
        <v>0.91607317073170724</v>
      </c>
      <c r="M103">
        <v>0.04</v>
      </c>
      <c r="N103">
        <v>1.613739837398374</v>
      </c>
      <c r="O103">
        <v>0.12</v>
      </c>
      <c r="P103">
        <v>1.614065040650406</v>
      </c>
      <c r="Q103">
        <v>3.3923170731707319</v>
      </c>
    </row>
    <row r="104" spans="1:17" x14ac:dyDescent="0.35">
      <c r="A104" t="s">
        <v>205</v>
      </c>
      <c r="B104" t="s">
        <v>206</v>
      </c>
      <c r="C104">
        <v>117.6224795081967</v>
      </c>
      <c r="D104">
        <v>126.79154098360659</v>
      </c>
      <c r="E104">
        <v>-0.20856147540983611</v>
      </c>
      <c r="F104">
        <v>53.360815573770488</v>
      </c>
      <c r="G104">
        <v>11.27131147540983</v>
      </c>
      <c r="H104">
        <v>15.461885245901639</v>
      </c>
      <c r="I104">
        <v>6.3483606557377046</v>
      </c>
      <c r="J104">
        <v>21.906967213114751</v>
      </c>
      <c r="K104">
        <v>0.67437704918032793</v>
      </c>
      <c r="L104">
        <v>1.2788237704918031</v>
      </c>
      <c r="M104">
        <v>5.717213114754098E-2</v>
      </c>
      <c r="N104">
        <v>2.003319672131147</v>
      </c>
      <c r="O104">
        <v>0.1380327868852459</v>
      </c>
      <c r="P104">
        <v>1.735368852459017</v>
      </c>
      <c r="Q104">
        <v>3.933893442622951</v>
      </c>
    </row>
    <row r="105" spans="1:17" x14ac:dyDescent="0.35">
      <c r="A105" t="s">
        <v>207</v>
      </c>
      <c r="B105" t="s">
        <v>208</v>
      </c>
      <c r="C105">
        <v>106.93699630996311</v>
      </c>
      <c r="D105">
        <v>112.7458339483395</v>
      </c>
      <c r="E105">
        <v>-0.1934870848708487</v>
      </c>
      <c r="F105">
        <v>54.365564575645763</v>
      </c>
      <c r="G105">
        <v>8.1070110701107012</v>
      </c>
      <c r="H105">
        <v>10.085239852398519</v>
      </c>
      <c r="I105">
        <v>6.6431734317343167</v>
      </c>
      <c r="J105">
        <v>24.2380073800738</v>
      </c>
      <c r="K105">
        <v>0.37459778597785981</v>
      </c>
      <c r="L105">
        <v>0.86861254612546124</v>
      </c>
      <c r="M105">
        <v>0.05</v>
      </c>
      <c r="N105">
        <v>1.8812177121771221</v>
      </c>
      <c r="O105">
        <v>0.13878228782287819</v>
      </c>
      <c r="P105">
        <v>1.697564575645756</v>
      </c>
      <c r="Q105">
        <v>3.76</v>
      </c>
    </row>
    <row r="106" spans="1:17" x14ac:dyDescent="0.35">
      <c r="A106" t="s">
        <v>209</v>
      </c>
      <c r="B106" t="s">
        <v>210</v>
      </c>
      <c r="C106">
        <v>117.77751851851851</v>
      </c>
      <c r="D106">
        <v>90.83874999999999</v>
      </c>
      <c r="E106">
        <v>-1.187675925925926</v>
      </c>
      <c r="F106">
        <v>56.791379629629631</v>
      </c>
      <c r="G106">
        <v>3.6037037037037041</v>
      </c>
      <c r="H106">
        <v>6.6833333333333336</v>
      </c>
      <c r="I106">
        <v>4.4453703703703704</v>
      </c>
      <c r="J106">
        <v>10.824074074074071</v>
      </c>
      <c r="K106">
        <v>0.48716666666666669</v>
      </c>
      <c r="L106">
        <v>0.57163888888888892</v>
      </c>
      <c r="M106">
        <v>0.04</v>
      </c>
      <c r="N106">
        <v>1.600740740740741</v>
      </c>
      <c r="O106">
        <v>0.12</v>
      </c>
      <c r="P106">
        <v>1.617685185185185</v>
      </c>
      <c r="Q106">
        <v>3.3784259259259262</v>
      </c>
    </row>
    <row r="107" spans="1:17" x14ac:dyDescent="0.35">
      <c r="A107" t="s">
        <v>211</v>
      </c>
      <c r="B107" t="s">
        <v>212</v>
      </c>
      <c r="C107">
        <v>100.76</v>
      </c>
      <c r="D107">
        <v>106.4476804733728</v>
      </c>
      <c r="E107">
        <v>-0.50601183431952668</v>
      </c>
      <c r="F107">
        <v>46.872514792899409</v>
      </c>
      <c r="G107">
        <v>5.831360946745562</v>
      </c>
      <c r="H107">
        <v>7.897633136094675</v>
      </c>
      <c r="I107">
        <v>6.0520710059171599</v>
      </c>
      <c r="J107">
        <v>16.19230769230769</v>
      </c>
      <c r="K107">
        <v>0.32086982248520712</v>
      </c>
      <c r="L107">
        <v>0.56555029585798822</v>
      </c>
      <c r="M107">
        <v>5.000000000000001E-2</v>
      </c>
      <c r="N107">
        <v>1.8551479289940831</v>
      </c>
      <c r="O107">
        <v>0.1337869822485207</v>
      </c>
      <c r="P107">
        <v>1.6875739644970409</v>
      </c>
      <c r="Q107">
        <v>3.7227218934911241</v>
      </c>
    </row>
    <row r="108" spans="1:17" x14ac:dyDescent="0.35">
      <c r="A108" t="s">
        <v>213</v>
      </c>
      <c r="B108" t="s">
        <v>214</v>
      </c>
      <c r="C108">
        <v>122.6669177693762</v>
      </c>
      <c r="D108">
        <v>103.5017599243856</v>
      </c>
      <c r="E108">
        <v>-1.3015103969754249</v>
      </c>
      <c r="F108">
        <v>50.201565217391298</v>
      </c>
      <c r="G108">
        <v>5.1952741020793942</v>
      </c>
      <c r="H108">
        <v>7.086767485822306</v>
      </c>
      <c r="I108">
        <v>4.2168241965973534</v>
      </c>
      <c r="J108">
        <v>9.2343100189035923</v>
      </c>
      <c r="K108">
        <v>0.58407183364839321</v>
      </c>
      <c r="L108">
        <v>0.5310122873345936</v>
      </c>
      <c r="M108">
        <v>4.9026465028355393E-2</v>
      </c>
      <c r="N108">
        <v>1.6919565217391299</v>
      </c>
      <c r="O108">
        <v>0.1207088846880907</v>
      </c>
      <c r="P108">
        <v>1.6311531190926281</v>
      </c>
      <c r="Q108">
        <v>3.501427221172023</v>
      </c>
    </row>
    <row r="109" spans="1:17" x14ac:dyDescent="0.35">
      <c r="A109" t="s">
        <v>215</v>
      </c>
      <c r="B109" t="s">
        <v>216</v>
      </c>
      <c r="C109">
        <v>133.06815789473691</v>
      </c>
      <c r="D109">
        <v>86.274866666666668</v>
      </c>
      <c r="E109">
        <v>-1.344519298245614</v>
      </c>
      <c r="F109">
        <v>46.79</v>
      </c>
      <c r="G109">
        <v>9.3656140350877202</v>
      </c>
      <c r="H109">
        <v>12.89508771929825</v>
      </c>
      <c r="I109">
        <v>4.5670175438596496</v>
      </c>
      <c r="J109">
        <v>12.517192982456139</v>
      </c>
      <c r="K109">
        <v>0.5861333333333334</v>
      </c>
      <c r="L109">
        <v>1.2514350877192979</v>
      </c>
      <c r="M109">
        <v>5.2210526315789478E-2</v>
      </c>
      <c r="N109">
        <v>1.8397894736842111</v>
      </c>
      <c r="O109">
        <v>0.1322105263157895</v>
      </c>
      <c r="P109">
        <v>1.683263157894737</v>
      </c>
      <c r="Q109">
        <v>3.697473684210526</v>
      </c>
    </row>
    <row r="110" spans="1:17" x14ac:dyDescent="0.35">
      <c r="A110" t="s">
        <v>217</v>
      </c>
      <c r="B110" t="s">
        <v>218</v>
      </c>
      <c r="C110">
        <v>129.83993596059111</v>
      </c>
      <c r="D110">
        <v>160.24624137931031</v>
      </c>
      <c r="E110">
        <v>0.4123399014778325</v>
      </c>
      <c r="F110">
        <v>57.473088669950741</v>
      </c>
      <c r="G110">
        <v>9.7266009852216744</v>
      </c>
      <c r="H110">
        <v>13.874384236453199</v>
      </c>
      <c r="I110">
        <v>6.958128078817734</v>
      </c>
      <c r="J110">
        <v>16.64433497536946</v>
      </c>
      <c r="K110">
        <v>0.59139901477832513</v>
      </c>
      <c r="L110">
        <v>0.8143842364532019</v>
      </c>
      <c r="M110">
        <v>7.0000000000000007E-2</v>
      </c>
      <c r="N110">
        <v>2.1192610837438419</v>
      </c>
      <c r="O110">
        <v>0.14000000000000001</v>
      </c>
      <c r="P110">
        <v>1.728472906403941</v>
      </c>
      <c r="Q110">
        <v>4.0600492610837442</v>
      </c>
    </row>
    <row r="111" spans="1:17" x14ac:dyDescent="0.35">
      <c r="A111" t="s">
        <v>219</v>
      </c>
      <c r="B111" t="s">
        <v>220</v>
      </c>
      <c r="C111">
        <v>107.63644827586209</v>
      </c>
      <c r="D111">
        <v>109.8028888888889</v>
      </c>
      <c r="E111">
        <v>-0.5714099616858237</v>
      </c>
      <c r="F111">
        <v>51.334417624521073</v>
      </c>
      <c r="G111">
        <v>7.5632183908045976</v>
      </c>
      <c r="H111">
        <v>10.44214559386973</v>
      </c>
      <c r="I111">
        <v>6.5053639846743296</v>
      </c>
      <c r="J111">
        <v>14.35900383141762</v>
      </c>
      <c r="K111">
        <v>0.58678160919540234</v>
      </c>
      <c r="L111">
        <v>0.80215325670498083</v>
      </c>
      <c r="M111">
        <v>0.05</v>
      </c>
      <c r="N111">
        <v>1.8980842911877389</v>
      </c>
      <c r="O111">
        <v>0.14000000000000001</v>
      </c>
      <c r="P111">
        <v>1.6845210727969351</v>
      </c>
      <c r="Q111">
        <v>3.762605363984675</v>
      </c>
    </row>
    <row r="112" spans="1:17" x14ac:dyDescent="0.35">
      <c r="A112" t="s">
        <v>221</v>
      </c>
      <c r="B112" t="s">
        <v>222</v>
      </c>
      <c r="C112">
        <v>108.06238164251209</v>
      </c>
      <c r="D112">
        <v>116.6327342995169</v>
      </c>
      <c r="E112">
        <v>-0.35749758454106279</v>
      </c>
      <c r="F112">
        <v>49.370053140096623</v>
      </c>
      <c r="G112">
        <v>5.7381642512077304</v>
      </c>
      <c r="H112">
        <v>8.6004830917874386</v>
      </c>
      <c r="I112">
        <v>5.8758454106280187</v>
      </c>
      <c r="J112">
        <v>21.18212560386473</v>
      </c>
      <c r="K112">
        <v>0.85181642512077294</v>
      </c>
      <c r="L112">
        <v>0.88115942028985506</v>
      </c>
      <c r="M112">
        <v>5.000000000000001E-2</v>
      </c>
      <c r="N112">
        <v>1.916521739130435</v>
      </c>
      <c r="O112">
        <v>0.14000000000000001</v>
      </c>
      <c r="P112">
        <v>1.6904347826086961</v>
      </c>
      <c r="Q112">
        <v>3.7921739130434782</v>
      </c>
    </row>
    <row r="113" spans="1:17" x14ac:dyDescent="0.35">
      <c r="A113" t="s">
        <v>223</v>
      </c>
      <c r="B113" t="s">
        <v>224</v>
      </c>
      <c r="C113">
        <v>128.07272251308899</v>
      </c>
      <c r="D113">
        <v>143.8292356020942</v>
      </c>
      <c r="E113">
        <v>-1.2827225130890021E-3</v>
      </c>
      <c r="F113">
        <v>60.371104712041877</v>
      </c>
      <c r="G113">
        <v>9.7853403141361248</v>
      </c>
      <c r="H113">
        <v>11.66073298429319</v>
      </c>
      <c r="I113">
        <v>5.9738219895287958</v>
      </c>
      <c r="J113">
        <v>14.36020942408377</v>
      </c>
      <c r="K113">
        <v>0.63126178010471201</v>
      </c>
      <c r="L113">
        <v>0.89391623036649215</v>
      </c>
      <c r="M113">
        <v>0.05</v>
      </c>
      <c r="N113">
        <v>1.917120418848167</v>
      </c>
      <c r="O113">
        <v>0.13712041884816761</v>
      </c>
      <c r="P113">
        <v>1.6842408376963349</v>
      </c>
      <c r="Q113">
        <v>3.784240837696335</v>
      </c>
    </row>
    <row r="114" spans="1:17" x14ac:dyDescent="0.35">
      <c r="A114" t="s">
        <v>225</v>
      </c>
      <c r="B114" t="s">
        <v>226</v>
      </c>
      <c r="C114">
        <v>121.5336666666667</v>
      </c>
      <c r="D114">
        <v>148.44027551020409</v>
      </c>
      <c r="E114">
        <v>0.14010884353741501</v>
      </c>
      <c r="F114">
        <v>59.340897959183671</v>
      </c>
      <c r="G114">
        <v>11.579931972789121</v>
      </c>
      <c r="H114">
        <v>14.46190476190476</v>
      </c>
      <c r="I114">
        <v>6.9023809523809518</v>
      </c>
      <c r="J114">
        <v>13.79795918367347</v>
      </c>
      <c r="K114">
        <v>0.53871088435374148</v>
      </c>
      <c r="L114">
        <v>0.91316326530612257</v>
      </c>
      <c r="M114">
        <v>5.8435374149659873E-2</v>
      </c>
      <c r="N114">
        <v>1.9725170068027209</v>
      </c>
      <c r="O114">
        <v>0.14000000000000001</v>
      </c>
      <c r="P114">
        <v>1.70312925170068</v>
      </c>
      <c r="Q114">
        <v>3.8756462585034011</v>
      </c>
    </row>
    <row r="115" spans="1:17" x14ac:dyDescent="0.35">
      <c r="A115" t="s">
        <v>227</v>
      </c>
      <c r="B115" t="s">
        <v>228</v>
      </c>
      <c r="C115">
        <v>105.2295</v>
      </c>
      <c r="D115">
        <v>99.95724596774194</v>
      </c>
      <c r="E115">
        <v>-1.218112903225806</v>
      </c>
      <c r="F115">
        <v>51.548157258064514</v>
      </c>
      <c r="G115">
        <v>5.5161290322580649</v>
      </c>
      <c r="H115">
        <v>8.487903225806452</v>
      </c>
      <c r="I115">
        <v>4.064516129032258</v>
      </c>
      <c r="J115">
        <v>13.31774193548387</v>
      </c>
      <c r="K115">
        <v>0.64199596774193546</v>
      </c>
      <c r="L115">
        <v>0.57301209677419351</v>
      </c>
      <c r="M115">
        <v>5.3548387096774203E-2</v>
      </c>
      <c r="N115">
        <v>1.9682661290322581</v>
      </c>
      <c r="O115">
        <v>0.1397983870967742</v>
      </c>
      <c r="P115">
        <v>1.701895161290323</v>
      </c>
      <c r="Q115">
        <v>3.8597580645161291</v>
      </c>
    </row>
    <row r="116" spans="1:17" x14ac:dyDescent="0.35">
      <c r="A116" t="s">
        <v>229</v>
      </c>
      <c r="B116" t="s">
        <v>230</v>
      </c>
      <c r="C116">
        <v>117.98088767123291</v>
      </c>
      <c r="D116">
        <v>144.83926575342471</v>
      </c>
      <c r="E116">
        <v>-0.21742191780821921</v>
      </c>
      <c r="F116">
        <v>74.131402739726028</v>
      </c>
      <c r="G116">
        <v>7.5076712328767128</v>
      </c>
      <c r="H116">
        <v>10.419452054794521</v>
      </c>
      <c r="I116">
        <v>4.558904109589041</v>
      </c>
      <c r="J116">
        <v>22.87945205479452</v>
      </c>
      <c r="K116">
        <v>0.77761917808219183</v>
      </c>
      <c r="L116">
        <v>0.72621917808219172</v>
      </c>
      <c r="M116">
        <v>6.378082191780822E-2</v>
      </c>
      <c r="N116">
        <v>2.157643835616438</v>
      </c>
      <c r="O116">
        <v>0.14846575342465751</v>
      </c>
      <c r="P116">
        <v>1.738109589041096</v>
      </c>
      <c r="Q116">
        <v>4.1149315068493149</v>
      </c>
    </row>
    <row r="117" spans="1:17" x14ac:dyDescent="0.35">
      <c r="A117" t="s">
        <v>231</v>
      </c>
      <c r="B117" t="s">
        <v>232</v>
      </c>
      <c r="C117">
        <v>116.7183125</v>
      </c>
      <c r="D117">
        <v>133.07192083333331</v>
      </c>
      <c r="E117">
        <v>-0.31477500000000003</v>
      </c>
      <c r="F117">
        <v>56.046154166666661</v>
      </c>
      <c r="G117">
        <v>8.6483333333333334</v>
      </c>
      <c r="H117">
        <v>12.248749999999999</v>
      </c>
      <c r="I117">
        <v>6.4366666666666674</v>
      </c>
      <c r="J117">
        <v>21.355833333333329</v>
      </c>
      <c r="K117">
        <v>0.50878333333333337</v>
      </c>
      <c r="L117">
        <v>1.2023208333333339</v>
      </c>
      <c r="M117">
        <v>0.05</v>
      </c>
      <c r="N117">
        <v>2.016166666666666</v>
      </c>
      <c r="O117">
        <v>0.14000000000000001</v>
      </c>
      <c r="P117">
        <v>1.705416666666667</v>
      </c>
      <c r="Q117">
        <v>3.9115833333333332</v>
      </c>
    </row>
    <row r="118" spans="1:17" x14ac:dyDescent="0.35">
      <c r="A118" t="s">
        <v>233</v>
      </c>
      <c r="B118" t="s">
        <v>234</v>
      </c>
      <c r="C118">
        <v>99.482617834394915</v>
      </c>
      <c r="D118">
        <v>81.776630573248411</v>
      </c>
      <c r="E118">
        <v>-1.308535031847134</v>
      </c>
      <c r="F118">
        <v>50.242197452229313</v>
      </c>
      <c r="G118">
        <v>6.1611464968152863</v>
      </c>
      <c r="H118">
        <v>8.5713375796178344</v>
      </c>
      <c r="I118">
        <v>4.3738853503184716</v>
      </c>
      <c r="J118">
        <v>10.926751592356689</v>
      </c>
      <c r="K118">
        <v>0.63919108280254777</v>
      </c>
      <c r="L118">
        <v>0.64281528662420384</v>
      </c>
      <c r="M118">
        <v>0.05</v>
      </c>
      <c r="N118">
        <v>1.822738853503185</v>
      </c>
      <c r="O118">
        <v>0.13146496815286621</v>
      </c>
      <c r="P118">
        <v>1.661210191082803</v>
      </c>
      <c r="Q118">
        <v>3.6607006369426749</v>
      </c>
    </row>
    <row r="119" spans="1:17" x14ac:dyDescent="0.35">
      <c r="A119" t="s">
        <v>235</v>
      </c>
      <c r="B119" t="s">
        <v>236</v>
      </c>
      <c r="C119">
        <v>99.502080213903739</v>
      </c>
      <c r="D119">
        <v>85.005754010695199</v>
      </c>
      <c r="E119">
        <v>-0.84233155080213895</v>
      </c>
      <c r="F119">
        <v>46.360625668449202</v>
      </c>
      <c r="G119">
        <v>4.2855614973262028</v>
      </c>
      <c r="H119">
        <v>5.769518716577541</v>
      </c>
      <c r="I119">
        <v>5.2208556149732619</v>
      </c>
      <c r="J119">
        <v>21.44919786096257</v>
      </c>
      <c r="K119">
        <v>0.49856684491978609</v>
      </c>
      <c r="L119">
        <v>0.71353475935828881</v>
      </c>
      <c r="M119">
        <v>0.05</v>
      </c>
      <c r="N119">
        <v>1.890267379679144</v>
      </c>
      <c r="O119">
        <v>0.14000000000000001</v>
      </c>
      <c r="P119">
        <v>1.68</v>
      </c>
      <c r="Q119">
        <v>3.7502673796791441</v>
      </c>
    </row>
    <row r="120" spans="1:17" x14ac:dyDescent="0.35">
      <c r="A120" t="s">
        <v>237</v>
      </c>
      <c r="B120" t="s">
        <v>238</v>
      </c>
      <c r="C120">
        <v>116.6803891285591</v>
      </c>
      <c r="D120">
        <v>135.35124849007769</v>
      </c>
      <c r="E120">
        <v>-0.41273511647972388</v>
      </c>
      <c r="F120">
        <v>56.628933563416737</v>
      </c>
      <c r="G120">
        <v>10.889128559102669</v>
      </c>
      <c r="H120">
        <v>14.809836065573769</v>
      </c>
      <c r="I120">
        <v>6.8867126833477137</v>
      </c>
      <c r="J120">
        <v>14.940379637618641</v>
      </c>
      <c r="K120">
        <v>0.72500603968938748</v>
      </c>
      <c r="L120">
        <v>1.0698239861949961</v>
      </c>
      <c r="M120">
        <v>0.05</v>
      </c>
      <c r="N120">
        <v>2.0346160483175151</v>
      </c>
      <c r="O120">
        <v>0.13958584987057809</v>
      </c>
      <c r="P120">
        <v>1.7179292493528899</v>
      </c>
      <c r="Q120">
        <v>3.952131147540983</v>
      </c>
    </row>
    <row r="121" spans="1:17" x14ac:dyDescent="0.35">
      <c r="A121" t="s">
        <v>239</v>
      </c>
      <c r="B121" t="s">
        <v>240</v>
      </c>
      <c r="C121">
        <v>101.8434631578947</v>
      </c>
      <c r="D121">
        <v>102.1334421052632</v>
      </c>
      <c r="E121">
        <v>-0.70161052631578946</v>
      </c>
      <c r="F121">
        <v>49.585312280701757</v>
      </c>
      <c r="G121">
        <v>6.0968421052631578</v>
      </c>
      <c r="H121">
        <v>8.1515789473684226</v>
      </c>
      <c r="I121">
        <v>5.3087719298245606</v>
      </c>
      <c r="J121">
        <v>24.111228070175439</v>
      </c>
      <c r="K121">
        <v>0.69250877192982463</v>
      </c>
      <c r="L121">
        <v>0.98886666666666667</v>
      </c>
      <c r="M121">
        <v>0.05</v>
      </c>
      <c r="N121">
        <v>1.9585614035087719</v>
      </c>
      <c r="O121">
        <v>0.1361754385964912</v>
      </c>
      <c r="P121">
        <v>1.6850877192982461</v>
      </c>
      <c r="Q121">
        <v>3.8325614035087718</v>
      </c>
    </row>
    <row r="122" spans="1:17" x14ac:dyDescent="0.35">
      <c r="A122" t="s">
        <v>241</v>
      </c>
      <c r="B122" t="s">
        <v>242</v>
      </c>
      <c r="C122">
        <v>107.3310162162162</v>
      </c>
      <c r="D122">
        <v>100.4878162162162</v>
      </c>
      <c r="E122">
        <v>-0.70984864864864872</v>
      </c>
      <c r="F122">
        <v>47.623681081081081</v>
      </c>
      <c r="G122">
        <v>4.8502702702702702</v>
      </c>
      <c r="H122">
        <v>6.7162162162162158</v>
      </c>
      <c r="I122">
        <v>5.7908108108108109</v>
      </c>
      <c r="J122">
        <v>14.35027027027027</v>
      </c>
      <c r="K122">
        <v>0.31730810810810811</v>
      </c>
      <c r="L122">
        <v>0.60513513513513517</v>
      </c>
      <c r="M122">
        <v>0.05</v>
      </c>
      <c r="N122">
        <v>1.917189189189189</v>
      </c>
      <c r="O122">
        <v>0.1330810810810811</v>
      </c>
      <c r="P122">
        <v>1.6751351351351349</v>
      </c>
      <c r="Q122">
        <v>3.779243243243243</v>
      </c>
    </row>
    <row r="123" spans="1:17" x14ac:dyDescent="0.35">
      <c r="A123" t="s">
        <v>243</v>
      </c>
      <c r="B123" t="s">
        <v>244</v>
      </c>
      <c r="C123">
        <v>124.9854718826406</v>
      </c>
      <c r="D123">
        <v>148.2572208638957</v>
      </c>
      <c r="E123">
        <v>-5.6865525672371638E-2</v>
      </c>
      <c r="F123">
        <v>61.85634229828851</v>
      </c>
      <c r="G123">
        <v>8.0869600651996745</v>
      </c>
      <c r="H123">
        <v>11.607823960880189</v>
      </c>
      <c r="I123">
        <v>6.3279543602281976</v>
      </c>
      <c r="J123">
        <v>21.600651996740019</v>
      </c>
      <c r="K123">
        <v>0.55243357783211089</v>
      </c>
      <c r="L123">
        <v>1.1950130399348</v>
      </c>
      <c r="M123">
        <v>0.05</v>
      </c>
      <c r="N123">
        <v>2.1563243683781579</v>
      </c>
      <c r="O123">
        <v>0.14000000000000001</v>
      </c>
      <c r="P123">
        <v>1.728076609616952</v>
      </c>
      <c r="Q123">
        <v>4.0750774246128767</v>
      </c>
    </row>
    <row r="124" spans="1:17" x14ac:dyDescent="0.35">
      <c r="A124" t="s">
        <v>245</v>
      </c>
      <c r="B124" t="s">
        <v>246</v>
      </c>
      <c r="C124">
        <v>106.6764240837696</v>
      </c>
      <c r="D124">
        <v>123.6928010471204</v>
      </c>
      <c r="E124">
        <v>7.502617801047122E-2</v>
      </c>
      <c r="F124">
        <v>44.687968586387427</v>
      </c>
      <c r="G124">
        <v>8.7591623036649207</v>
      </c>
      <c r="H124">
        <v>10.29738219895288</v>
      </c>
      <c r="I124">
        <v>9.1591623036649228</v>
      </c>
      <c r="J124">
        <v>14.10471204188482</v>
      </c>
      <c r="K124">
        <v>0.29839790575916231</v>
      </c>
      <c r="L124">
        <v>0.74894764397905766</v>
      </c>
      <c r="M124">
        <v>0.04</v>
      </c>
      <c r="N124">
        <v>1.413350785340314</v>
      </c>
      <c r="O124">
        <v>0.11586387434554971</v>
      </c>
      <c r="P124">
        <v>1.554188481675393</v>
      </c>
      <c r="Q124">
        <v>3.1275392670157069</v>
      </c>
    </row>
    <row r="125" spans="1:17" x14ac:dyDescent="0.35">
      <c r="A125" t="s">
        <v>247</v>
      </c>
      <c r="B125" t="s">
        <v>248</v>
      </c>
      <c r="C125">
        <v>97.886523809523823</v>
      </c>
      <c r="D125">
        <v>80.09607142857142</v>
      </c>
      <c r="E125">
        <v>-0.65231547619047614</v>
      </c>
      <c r="F125">
        <v>44.156422619047618</v>
      </c>
      <c r="G125">
        <v>3.867857142857142</v>
      </c>
      <c r="H125">
        <v>4.8357142857142854</v>
      </c>
      <c r="I125">
        <v>4.0976190476190473</v>
      </c>
      <c r="J125">
        <v>13.25714285714286</v>
      </c>
      <c r="K125">
        <v>0.28257142857142858</v>
      </c>
      <c r="L125">
        <v>0.64035119047619049</v>
      </c>
      <c r="M125">
        <v>0.04</v>
      </c>
      <c r="N125">
        <v>1.3270833333333329</v>
      </c>
      <c r="O125">
        <v>0.11</v>
      </c>
      <c r="P125">
        <v>1.524464285714286</v>
      </c>
      <c r="Q125">
        <v>2.9978571428571432</v>
      </c>
    </row>
    <row r="126" spans="1:17" x14ac:dyDescent="0.35">
      <c r="A126" t="s">
        <v>249</v>
      </c>
      <c r="B126" t="s">
        <v>250</v>
      </c>
      <c r="C126">
        <v>100.87973536299771</v>
      </c>
      <c r="D126">
        <v>100.98360889929739</v>
      </c>
      <c r="E126">
        <v>-0.23091803278688519</v>
      </c>
      <c r="F126">
        <v>44.539985948477756</v>
      </c>
      <c r="G126">
        <v>11.347775175644029</v>
      </c>
      <c r="H126">
        <v>13.81756440281031</v>
      </c>
      <c r="I126">
        <v>6.0039812646370034</v>
      </c>
      <c r="J126">
        <v>18.374004683840749</v>
      </c>
      <c r="K126">
        <v>0.62259016393442623</v>
      </c>
      <c r="L126">
        <v>1.116604215456674</v>
      </c>
      <c r="M126">
        <v>4.8875878220140508E-2</v>
      </c>
      <c r="N126">
        <v>1.579882903981265</v>
      </c>
      <c r="O126">
        <v>0.12</v>
      </c>
      <c r="P126">
        <v>1.606627634660422</v>
      </c>
      <c r="Q126">
        <v>3.3653864168618268</v>
      </c>
    </row>
    <row r="127" spans="1:17" x14ac:dyDescent="0.35">
      <c r="A127" t="s">
        <v>251</v>
      </c>
      <c r="B127" t="s">
        <v>252</v>
      </c>
      <c r="C127">
        <v>97.011343612334798</v>
      </c>
      <c r="D127">
        <v>105.0587621145374</v>
      </c>
      <c r="E127">
        <v>-0.36581938325991192</v>
      </c>
      <c r="F127">
        <v>44.045096916299563</v>
      </c>
      <c r="G127">
        <v>7.0334801762114534</v>
      </c>
      <c r="H127">
        <v>8.4405286343612342</v>
      </c>
      <c r="I127">
        <v>6.019383259911895</v>
      </c>
      <c r="J127">
        <v>14.88281938325991</v>
      </c>
      <c r="K127">
        <v>0.6756431718061674</v>
      </c>
      <c r="L127">
        <v>1.586074889867841</v>
      </c>
      <c r="M127">
        <v>4.8986784140969172E-2</v>
      </c>
      <c r="N127">
        <v>1.612907488986784</v>
      </c>
      <c r="O127">
        <v>0.12612334801762121</v>
      </c>
      <c r="P127">
        <v>1.6234801762114539</v>
      </c>
      <c r="Q127">
        <v>3.4063876651982379</v>
      </c>
    </row>
    <row r="128" spans="1:17" x14ac:dyDescent="0.35">
      <c r="A128" t="s">
        <v>253</v>
      </c>
      <c r="B128" t="s">
        <v>254</v>
      </c>
      <c r="C128">
        <v>94.1979397260274</v>
      </c>
      <c r="D128">
        <v>79.709441095890412</v>
      </c>
      <c r="E128">
        <v>-0.57139999999999991</v>
      </c>
      <c r="F128">
        <v>43.444241095890412</v>
      </c>
      <c r="G128">
        <v>6.4095890410958907</v>
      </c>
      <c r="H128">
        <v>7.1668493150684931</v>
      </c>
      <c r="I128">
        <v>4.7756164383561641</v>
      </c>
      <c r="J128">
        <v>14.070136986301369</v>
      </c>
      <c r="K128">
        <v>0.620758904109589</v>
      </c>
      <c r="L128">
        <v>0.90560273972602745</v>
      </c>
      <c r="M128">
        <v>0.04</v>
      </c>
      <c r="N128">
        <v>1.5016712328767119</v>
      </c>
      <c r="O128">
        <v>0.12</v>
      </c>
      <c r="P128">
        <v>1.578438356164384</v>
      </c>
      <c r="Q128">
        <v>3.2401095890410958</v>
      </c>
    </row>
    <row r="129" spans="1:17" x14ac:dyDescent="0.35">
      <c r="A129" t="s">
        <v>255</v>
      </c>
      <c r="B129" t="s">
        <v>256</v>
      </c>
      <c r="C129">
        <v>79.272218579234973</v>
      </c>
      <c r="D129">
        <v>54.283065573770493</v>
      </c>
      <c r="E129">
        <v>-1.1872513661202191</v>
      </c>
      <c r="F129">
        <v>36.988855191256832</v>
      </c>
      <c r="G129">
        <v>3.1472677595628422</v>
      </c>
      <c r="H129">
        <v>3.167486338797814</v>
      </c>
      <c r="I129">
        <v>2.9387978142076499</v>
      </c>
      <c r="J129">
        <v>11.949453551912571</v>
      </c>
      <c r="K129">
        <v>0.507516393442623</v>
      </c>
      <c r="L129">
        <v>0.8134535519125683</v>
      </c>
      <c r="M129">
        <v>3.7978142076502727E-2</v>
      </c>
      <c r="N129">
        <v>1.292076502732241</v>
      </c>
      <c r="O129">
        <v>0.1063114754098361</v>
      </c>
      <c r="P129">
        <v>1.503934426229508</v>
      </c>
      <c r="Q129">
        <v>2.93912568306011</v>
      </c>
    </row>
    <row r="130" spans="1:17" x14ac:dyDescent="0.35">
      <c r="A130" t="s">
        <v>257</v>
      </c>
      <c r="B130" t="s">
        <v>258</v>
      </c>
      <c r="C130">
        <v>91.907433546552937</v>
      </c>
      <c r="D130">
        <v>99.786855721393039</v>
      </c>
      <c r="E130">
        <v>3.2261549395877748E-2</v>
      </c>
      <c r="F130">
        <v>46.765260127931782</v>
      </c>
      <c r="G130">
        <v>13.273845060412221</v>
      </c>
      <c r="H130">
        <v>15.21257995735608</v>
      </c>
      <c r="I130">
        <v>6.1474058280028423</v>
      </c>
      <c r="J130">
        <v>21.28081023454158</v>
      </c>
      <c r="K130">
        <v>0.67404335465529497</v>
      </c>
      <c r="L130">
        <v>0.75941506751954513</v>
      </c>
      <c r="M130">
        <v>0.04</v>
      </c>
      <c r="N130">
        <v>1.5104477611940299</v>
      </c>
      <c r="O130">
        <v>0.1196517412935323</v>
      </c>
      <c r="P130">
        <v>1.559836531627576</v>
      </c>
      <c r="Q130">
        <v>3.2299360341151391</v>
      </c>
    </row>
    <row r="131" spans="1:17" x14ac:dyDescent="0.35">
      <c r="A131" t="s">
        <v>259</v>
      </c>
      <c r="B131" t="s">
        <v>260</v>
      </c>
      <c r="C131">
        <v>130.13039222614839</v>
      </c>
      <c r="D131">
        <v>149.97900353356891</v>
      </c>
      <c r="E131">
        <v>0.48867491166077742</v>
      </c>
      <c r="F131">
        <v>58.341915194346292</v>
      </c>
      <c r="G131">
        <v>9.6024734982332163</v>
      </c>
      <c r="H131">
        <v>11.893639575971729</v>
      </c>
      <c r="I131">
        <v>9.9123674911660764</v>
      </c>
      <c r="J131">
        <v>11.887632508833921</v>
      </c>
      <c r="K131">
        <v>0.68103180212014136</v>
      </c>
      <c r="L131">
        <v>0.80061130742049469</v>
      </c>
      <c r="M131">
        <v>4.469964664310954E-2</v>
      </c>
      <c r="N131">
        <v>1.5709187279151939</v>
      </c>
      <c r="O131">
        <v>0.12</v>
      </c>
      <c r="P131">
        <v>1.61</v>
      </c>
      <c r="Q131">
        <v>3.352438162544169</v>
      </c>
    </row>
    <row r="132" spans="1:17" x14ac:dyDescent="0.35">
      <c r="A132" t="s">
        <v>261</v>
      </c>
      <c r="B132" t="s">
        <v>262</v>
      </c>
      <c r="C132">
        <v>100.4935477707006</v>
      </c>
      <c r="D132">
        <v>86.861070063694271</v>
      </c>
      <c r="E132">
        <v>-0.38616560509554138</v>
      </c>
      <c r="F132">
        <v>43.438840764331211</v>
      </c>
      <c r="G132">
        <v>6.5853503184713382</v>
      </c>
      <c r="H132">
        <v>7.2210191082802551</v>
      </c>
      <c r="I132">
        <v>5.6044585987261142</v>
      </c>
      <c r="J132">
        <v>16.403821656050951</v>
      </c>
      <c r="K132">
        <v>0.40337579617834401</v>
      </c>
      <c r="L132">
        <v>0.69900636942675154</v>
      </c>
      <c r="M132">
        <v>3.1783439490445861E-2</v>
      </c>
      <c r="N132">
        <v>1.217197452229299</v>
      </c>
      <c r="O132">
        <v>0.1</v>
      </c>
      <c r="P132">
        <v>1.4875159235668789</v>
      </c>
      <c r="Q132">
        <v>2.8364968152866239</v>
      </c>
    </row>
    <row r="133" spans="1:17" x14ac:dyDescent="0.35">
      <c r="A133" t="s">
        <v>263</v>
      </c>
      <c r="B133" t="s">
        <v>264</v>
      </c>
      <c r="C133">
        <v>103.6759696969697</v>
      </c>
      <c r="D133">
        <v>67.737991341991346</v>
      </c>
      <c r="E133">
        <v>-0.682965367965368</v>
      </c>
      <c r="F133">
        <v>41.072194805194798</v>
      </c>
      <c r="G133">
        <v>2.7774891774891781</v>
      </c>
      <c r="H133">
        <v>3.5649350649350651</v>
      </c>
      <c r="I133">
        <v>4.4623376623376618</v>
      </c>
      <c r="J133">
        <v>11.600865800865799</v>
      </c>
      <c r="K133">
        <v>0.53847186147186143</v>
      </c>
      <c r="L133">
        <v>0.45652813852813851</v>
      </c>
      <c r="M133">
        <v>0.04</v>
      </c>
      <c r="N133">
        <v>1.423549783549783</v>
      </c>
      <c r="O133">
        <v>0.1114718614718615</v>
      </c>
      <c r="P133">
        <v>1.5491341991341989</v>
      </c>
      <c r="Q133">
        <v>3.1222510822510818</v>
      </c>
    </row>
    <row r="134" spans="1:17" x14ac:dyDescent="0.35">
      <c r="A134" t="s">
        <v>265</v>
      </c>
      <c r="B134" t="s">
        <v>266</v>
      </c>
      <c r="C134">
        <v>85.338343750000007</v>
      </c>
      <c r="D134">
        <v>62.938091796875</v>
      </c>
      <c r="E134">
        <v>-1.0931523437499999</v>
      </c>
      <c r="F134">
        <v>38.151105468750004</v>
      </c>
      <c r="G134">
        <v>3.6164062499999998</v>
      </c>
      <c r="H134">
        <v>3.8425781250000002</v>
      </c>
      <c r="I134">
        <v>3.6431640624999999</v>
      </c>
      <c r="J134">
        <v>11.858984375</v>
      </c>
      <c r="K134">
        <v>0.44561132812499998</v>
      </c>
      <c r="L134">
        <v>0.92913476562499997</v>
      </c>
      <c r="M134">
        <v>0.04</v>
      </c>
      <c r="N134">
        <v>1.4298242187500001</v>
      </c>
      <c r="O134">
        <v>0.11267578125</v>
      </c>
      <c r="P134">
        <v>1.55052734375</v>
      </c>
      <c r="Q134">
        <v>3.1330273437499998</v>
      </c>
    </row>
    <row r="135" spans="1:17" x14ac:dyDescent="0.35">
      <c r="A135" t="s">
        <v>267</v>
      </c>
      <c r="B135" t="s">
        <v>268</v>
      </c>
      <c r="C135">
        <v>105.67283999999999</v>
      </c>
      <c r="D135">
        <v>91.923825454545451</v>
      </c>
      <c r="E135">
        <v>-0.37027272727272731</v>
      </c>
      <c r="F135">
        <v>41.438596363636357</v>
      </c>
      <c r="G135">
        <v>3.7065454545454548</v>
      </c>
      <c r="H135">
        <v>5.3560000000000008</v>
      </c>
      <c r="I135">
        <v>5.7043636363636363</v>
      </c>
      <c r="J135">
        <v>16.396727272727279</v>
      </c>
      <c r="K135">
        <v>0.50045090909090906</v>
      </c>
      <c r="L135">
        <v>0.73497818181818186</v>
      </c>
      <c r="M135">
        <v>4.5418181818181823E-2</v>
      </c>
      <c r="N135">
        <v>1.509963636363636</v>
      </c>
      <c r="O135">
        <v>0.12</v>
      </c>
      <c r="P135">
        <v>1.580727272727273</v>
      </c>
      <c r="Q135">
        <v>3.256836363636364</v>
      </c>
    </row>
    <row r="136" spans="1:17" x14ac:dyDescent="0.35">
      <c r="A136" t="s">
        <v>269</v>
      </c>
      <c r="B136" t="s">
        <v>270</v>
      </c>
      <c r="C136">
        <v>123.4608539325843</v>
      </c>
      <c r="D136">
        <v>150.90116853932591</v>
      </c>
      <c r="E136">
        <v>0.51155617977528089</v>
      </c>
      <c r="F136">
        <v>51.585207865168528</v>
      </c>
      <c r="G136">
        <v>10.21404494382022</v>
      </c>
      <c r="H136">
        <v>11.51629213483146</v>
      </c>
      <c r="I136">
        <v>10.029213483146069</v>
      </c>
      <c r="J136">
        <v>18.594382022471908</v>
      </c>
      <c r="K136">
        <v>0.31391573033707859</v>
      </c>
      <c r="L136">
        <v>0.52881460674157299</v>
      </c>
      <c r="M136">
        <v>3.8202247191011243E-2</v>
      </c>
      <c r="N136">
        <v>1.239157303370787</v>
      </c>
      <c r="O136">
        <v>0.1</v>
      </c>
      <c r="P136">
        <v>1.49876404494382</v>
      </c>
      <c r="Q136">
        <v>2.8761235955056179</v>
      </c>
    </row>
    <row r="137" spans="1:17" x14ac:dyDescent="0.35">
      <c r="A137" t="s">
        <v>271</v>
      </c>
      <c r="B137" t="s">
        <v>272</v>
      </c>
      <c r="C137">
        <v>101.735456</v>
      </c>
      <c r="D137">
        <v>94.755112000000011</v>
      </c>
      <c r="E137">
        <v>-0.48350399999999999</v>
      </c>
      <c r="F137">
        <v>43.698248</v>
      </c>
      <c r="G137">
        <v>5.4728000000000003</v>
      </c>
      <c r="H137">
        <v>6.9432</v>
      </c>
      <c r="I137">
        <v>5.0431999999999997</v>
      </c>
      <c r="J137">
        <v>11.2768</v>
      </c>
      <c r="K137">
        <v>0.42881599999999997</v>
      </c>
      <c r="L137">
        <v>0.67400000000000004</v>
      </c>
      <c r="M137">
        <v>4.8240000000000012E-2</v>
      </c>
      <c r="N137">
        <v>1.5509599999999999</v>
      </c>
      <c r="O137">
        <v>0.12</v>
      </c>
      <c r="P137">
        <v>1.6013599999999999</v>
      </c>
      <c r="Q137">
        <v>3.3162400000000001</v>
      </c>
    </row>
    <row r="138" spans="1:17" x14ac:dyDescent="0.35">
      <c r="A138" t="s">
        <v>273</v>
      </c>
      <c r="B138" t="s">
        <v>274</v>
      </c>
      <c r="C138">
        <v>98.614368983957206</v>
      </c>
      <c r="D138">
        <v>66.739636363636365</v>
      </c>
      <c r="E138">
        <v>-0.88218181818181829</v>
      </c>
      <c r="F138">
        <v>41.96906951871658</v>
      </c>
      <c r="G138">
        <v>2.6604278074866312</v>
      </c>
      <c r="H138">
        <v>3.7064171122994649</v>
      </c>
      <c r="I138">
        <v>3.7320855614973261</v>
      </c>
      <c r="J138">
        <v>10.13475935828877</v>
      </c>
      <c r="K138">
        <v>0.54123529411764704</v>
      </c>
      <c r="L138">
        <v>0.64343850267379687</v>
      </c>
      <c r="M138">
        <v>4.2352941176470593E-2</v>
      </c>
      <c r="N138">
        <v>1.4344385026737969</v>
      </c>
      <c r="O138">
        <v>0.11</v>
      </c>
      <c r="P138">
        <v>1.5334224598930479</v>
      </c>
      <c r="Q138">
        <v>3.1178609625668452</v>
      </c>
    </row>
    <row r="139" spans="1:17" x14ac:dyDescent="0.35">
      <c r="A139" t="s">
        <v>275</v>
      </c>
      <c r="B139" t="s">
        <v>276</v>
      </c>
      <c r="C139">
        <v>83.03485135135135</v>
      </c>
      <c r="D139">
        <v>76.22782972972972</v>
      </c>
      <c r="E139">
        <v>-0.73695405405405401</v>
      </c>
      <c r="F139">
        <v>41.584794594594591</v>
      </c>
      <c r="G139">
        <v>6.747837837837837</v>
      </c>
      <c r="H139">
        <v>8.3805405405405402</v>
      </c>
      <c r="I139">
        <v>3.2916216216216219</v>
      </c>
      <c r="J139">
        <v>16.429729729729729</v>
      </c>
      <c r="K139">
        <v>0.50185405405405403</v>
      </c>
      <c r="L139">
        <v>0.64069189189189191</v>
      </c>
      <c r="M139">
        <v>0.04</v>
      </c>
      <c r="N139">
        <v>1.4317027027027029</v>
      </c>
      <c r="O139">
        <v>0.11154054054054061</v>
      </c>
      <c r="P139">
        <v>1.5379189189189191</v>
      </c>
      <c r="Q139">
        <v>3.1191351351351351</v>
      </c>
    </row>
    <row r="140" spans="1:17" x14ac:dyDescent="0.35">
      <c r="A140" t="s">
        <v>277</v>
      </c>
      <c r="B140" t="s">
        <v>278</v>
      </c>
      <c r="C140">
        <v>123.3675059288537</v>
      </c>
      <c r="D140">
        <v>135.5655138339921</v>
      </c>
      <c r="E140">
        <v>0.33527272727272728</v>
      </c>
      <c r="F140">
        <v>46.268158102766797</v>
      </c>
      <c r="G140">
        <v>10.28814229249012</v>
      </c>
      <c r="H140">
        <v>10.127667984189721</v>
      </c>
      <c r="I140">
        <v>7.601976284584981</v>
      </c>
      <c r="J140">
        <v>18.044664031620549</v>
      </c>
      <c r="K140">
        <v>0.40442292490118581</v>
      </c>
      <c r="L140">
        <v>0.42874308300395247</v>
      </c>
      <c r="M140">
        <v>3.4466403162055341E-2</v>
      </c>
      <c r="N140">
        <v>1.17102766798419</v>
      </c>
      <c r="O140">
        <v>9.7984189723320167E-2</v>
      </c>
      <c r="P140">
        <v>1.4741106719367589</v>
      </c>
      <c r="Q140">
        <v>2.7775889328063239</v>
      </c>
    </row>
    <row r="141" spans="1:17" x14ac:dyDescent="0.35">
      <c r="A141" t="s">
        <v>279</v>
      </c>
      <c r="B141" t="s">
        <v>280</v>
      </c>
      <c r="C141">
        <v>107.0063925233645</v>
      </c>
      <c r="D141">
        <v>83.574154205607471</v>
      </c>
      <c r="E141">
        <v>-0.58501869158878506</v>
      </c>
      <c r="F141">
        <v>43.507878504672902</v>
      </c>
      <c r="G141">
        <v>5.287383177570093</v>
      </c>
      <c r="H141">
        <v>5.9869158878504676</v>
      </c>
      <c r="I141">
        <v>4.533177570093458</v>
      </c>
      <c r="J141">
        <v>10.71495327102804</v>
      </c>
      <c r="K141">
        <v>0.43759345794392518</v>
      </c>
      <c r="L141">
        <v>0.60981775700934582</v>
      </c>
      <c r="M141">
        <v>4.4859813084112153E-2</v>
      </c>
      <c r="N141">
        <v>1.3834579439252339</v>
      </c>
      <c r="O141">
        <v>0.1064953271028037</v>
      </c>
      <c r="P141">
        <v>1.5113551401869161</v>
      </c>
      <c r="Q141">
        <v>3.0396728971962621</v>
      </c>
    </row>
    <row r="142" spans="1:17" x14ac:dyDescent="0.35">
      <c r="A142" t="s">
        <v>281</v>
      </c>
      <c r="B142" t="s">
        <v>282</v>
      </c>
      <c r="C142">
        <v>82.31494859813084</v>
      </c>
      <c r="D142">
        <v>51.58657943925234</v>
      </c>
      <c r="E142">
        <v>-1.14653738317757</v>
      </c>
      <c r="F142">
        <v>35.950467289719633</v>
      </c>
      <c r="G142">
        <v>1.969626168224299</v>
      </c>
      <c r="H142">
        <v>2.504205607476635</v>
      </c>
      <c r="I142">
        <v>2.707476635514019</v>
      </c>
      <c r="J142">
        <v>8.1649532710280379</v>
      </c>
      <c r="K142">
        <v>0.32575700934579438</v>
      </c>
      <c r="L142">
        <v>0.56800000000000006</v>
      </c>
      <c r="M142">
        <v>0.04</v>
      </c>
      <c r="N142">
        <v>1.31981308411215</v>
      </c>
      <c r="O142">
        <v>0.1080841121495327</v>
      </c>
      <c r="P142">
        <v>1.511448598130841</v>
      </c>
      <c r="Q142">
        <v>2.976962616822429</v>
      </c>
    </row>
    <row r="143" spans="1:17" x14ac:dyDescent="0.35">
      <c r="A143" t="s">
        <v>283</v>
      </c>
      <c r="B143" t="s">
        <v>284</v>
      </c>
      <c r="C143">
        <v>87.82505978260869</v>
      </c>
      <c r="D143">
        <v>61.326059782608688</v>
      </c>
      <c r="E143">
        <v>-0.88866304347826097</v>
      </c>
      <c r="F143">
        <v>39.802652173913053</v>
      </c>
      <c r="G143">
        <v>3.2967391304347822</v>
      </c>
      <c r="H143">
        <v>3.3885869565217388</v>
      </c>
      <c r="I143">
        <v>3.2538043478260872</v>
      </c>
      <c r="J143">
        <v>10.723913043478261</v>
      </c>
      <c r="K143">
        <v>0.3689673913043478</v>
      </c>
      <c r="L143">
        <v>0.55091304347826087</v>
      </c>
      <c r="M143">
        <v>3.6521739130434779E-2</v>
      </c>
      <c r="N143">
        <v>1.216739130434783</v>
      </c>
      <c r="O143">
        <v>0.1</v>
      </c>
      <c r="P143">
        <v>1.47820652173913</v>
      </c>
      <c r="Q143">
        <v>2.83</v>
      </c>
    </row>
    <row r="144" spans="1:17" x14ac:dyDescent="0.35">
      <c r="A144" t="s">
        <v>285</v>
      </c>
      <c r="B144" t="s">
        <v>286</v>
      </c>
      <c r="C144">
        <v>110.4141913875598</v>
      </c>
      <c r="D144">
        <v>110.3821626794258</v>
      </c>
      <c r="E144">
        <v>0.14060765550239229</v>
      </c>
      <c r="F144">
        <v>44.189578947368418</v>
      </c>
      <c r="G144">
        <v>5.6162679425837316</v>
      </c>
      <c r="H144">
        <v>6.0736842105263156</v>
      </c>
      <c r="I144">
        <v>5.4124401913875602</v>
      </c>
      <c r="J144">
        <v>14.19904306220096</v>
      </c>
      <c r="K144">
        <v>0.32074162679425838</v>
      </c>
      <c r="L144">
        <v>0.57599999999999996</v>
      </c>
      <c r="M144">
        <v>3.8516746411483248E-2</v>
      </c>
      <c r="N144">
        <v>1.228133971291866</v>
      </c>
      <c r="O144">
        <v>0.1</v>
      </c>
      <c r="P144">
        <v>1.4870334928229669</v>
      </c>
      <c r="Q144">
        <v>2.8536842105263149</v>
      </c>
    </row>
    <row r="145" spans="1:17" x14ac:dyDescent="0.35">
      <c r="A145" t="s">
        <v>287</v>
      </c>
      <c r="B145" t="s">
        <v>288</v>
      </c>
      <c r="C145">
        <v>96.034976744186054</v>
      </c>
      <c r="D145">
        <v>76.215586046511618</v>
      </c>
      <c r="E145">
        <v>-0.44933488372093022</v>
      </c>
      <c r="F145">
        <v>37.710060465116278</v>
      </c>
      <c r="G145">
        <v>6.9474418604651156</v>
      </c>
      <c r="H145">
        <v>8.0344186046511634</v>
      </c>
      <c r="I145">
        <v>4.6818604651162792</v>
      </c>
      <c r="J145">
        <v>14.98976744186046</v>
      </c>
      <c r="K145">
        <v>0.48641395348837208</v>
      </c>
      <c r="L145">
        <v>0.78279069767441867</v>
      </c>
      <c r="M145">
        <v>3.8930232558139537E-2</v>
      </c>
      <c r="N145">
        <v>1.355674418604651</v>
      </c>
      <c r="O145">
        <v>0.10893023255813949</v>
      </c>
      <c r="P145">
        <v>1.5300930232558141</v>
      </c>
      <c r="Q145">
        <v>3.033627906976744</v>
      </c>
    </row>
    <row r="146" spans="1:17" x14ac:dyDescent="0.35">
      <c r="A146" t="s">
        <v>289</v>
      </c>
      <c r="B146" t="s">
        <v>290</v>
      </c>
      <c r="C146">
        <v>84.622141935483882</v>
      </c>
      <c r="D146">
        <v>50.722387096774192</v>
      </c>
      <c r="E146">
        <v>-1.2347032258064521</v>
      </c>
      <c r="F146">
        <v>36.944948387096773</v>
      </c>
      <c r="G146">
        <v>2.4690322580645159</v>
      </c>
      <c r="H146">
        <v>2.7290322580645161</v>
      </c>
      <c r="I146">
        <v>2.738064516129032</v>
      </c>
      <c r="J146">
        <v>9.3322580645161288</v>
      </c>
      <c r="K146">
        <v>0.37432258064516127</v>
      </c>
      <c r="L146">
        <v>0.33793548387096778</v>
      </c>
      <c r="M146">
        <v>0.03</v>
      </c>
      <c r="N146">
        <v>1.1420645161290319</v>
      </c>
      <c r="O146">
        <v>9.6967741935483881E-2</v>
      </c>
      <c r="P146">
        <v>1.4585806451612899</v>
      </c>
      <c r="Q146">
        <v>2.7276129032258072</v>
      </c>
    </row>
    <row r="147" spans="1:17" x14ac:dyDescent="0.35">
      <c r="A147" t="s">
        <v>291</v>
      </c>
      <c r="B147" t="s">
        <v>292</v>
      </c>
      <c r="C147">
        <v>128.7309166666667</v>
      </c>
      <c r="D147">
        <v>115.0684545454545</v>
      </c>
      <c r="E147">
        <v>7.1106060606060603E-2</v>
      </c>
      <c r="F147">
        <v>45.473121212121207</v>
      </c>
      <c r="G147">
        <v>6.6219696969696962</v>
      </c>
      <c r="H147">
        <v>7.3303030303030301</v>
      </c>
      <c r="I147">
        <v>8.1409090909090907</v>
      </c>
      <c r="J147">
        <v>11.880303030303031</v>
      </c>
      <c r="K147">
        <v>0.36640909090909091</v>
      </c>
      <c r="L147">
        <v>0.6667121212121212</v>
      </c>
      <c r="M147">
        <v>3.378787878787879E-2</v>
      </c>
      <c r="N147">
        <v>1.1528787878787881</v>
      </c>
      <c r="O147">
        <v>9.3787878787878795E-2</v>
      </c>
      <c r="P147">
        <v>1.459621212121212</v>
      </c>
      <c r="Q147">
        <v>2.7422727272727272</v>
      </c>
    </row>
    <row r="148" spans="1:17" x14ac:dyDescent="0.35">
      <c r="A148" t="s">
        <v>293</v>
      </c>
      <c r="B148" t="s">
        <v>294</v>
      </c>
      <c r="C148">
        <v>86.988503225806454</v>
      </c>
      <c r="D148">
        <v>58.159825806451622</v>
      </c>
      <c r="E148">
        <v>-1.11756129032258</v>
      </c>
      <c r="F148">
        <v>36.786529032258073</v>
      </c>
      <c r="G148">
        <v>2.370967741935484</v>
      </c>
      <c r="H148">
        <v>2.5348387096774192</v>
      </c>
      <c r="I148">
        <v>2.7632258064516129</v>
      </c>
      <c r="J148">
        <v>7.7238709677419362</v>
      </c>
      <c r="K148">
        <v>0.34685806451612899</v>
      </c>
      <c r="L148">
        <v>0.48660645161290322</v>
      </c>
      <c r="M148">
        <v>0.04</v>
      </c>
      <c r="N148">
        <v>1.2526451612903231</v>
      </c>
      <c r="O148">
        <v>0.10206451612903231</v>
      </c>
      <c r="P148">
        <v>1.4910322580645159</v>
      </c>
      <c r="Q148">
        <v>2.8813548387096781</v>
      </c>
    </row>
    <row r="149" spans="1:17" x14ac:dyDescent="0.35">
      <c r="A149" t="s">
        <v>295</v>
      </c>
      <c r="B149" t="s">
        <v>296</v>
      </c>
      <c r="C149">
        <v>93.13660589519651</v>
      </c>
      <c r="D149">
        <v>75.396048034934495</v>
      </c>
      <c r="E149">
        <v>-0.36019541484716161</v>
      </c>
      <c r="F149">
        <v>42.644844978165942</v>
      </c>
      <c r="G149">
        <v>7.1481441048034933</v>
      </c>
      <c r="H149">
        <v>9.7423580786026207</v>
      </c>
      <c r="I149">
        <v>3.8020742358078601</v>
      </c>
      <c r="J149">
        <v>20.99093886462882</v>
      </c>
      <c r="K149">
        <v>0.66896506550218338</v>
      </c>
      <c r="L149">
        <v>0.53501965065502177</v>
      </c>
      <c r="M149">
        <v>0.03</v>
      </c>
      <c r="N149">
        <v>1.1181113537117899</v>
      </c>
      <c r="O149">
        <v>9.1670305676855898E-2</v>
      </c>
      <c r="P149">
        <v>1.4602947598253271</v>
      </c>
      <c r="Q149">
        <v>2.7000764192139739</v>
      </c>
    </row>
    <row r="150" spans="1:17" x14ac:dyDescent="0.35">
      <c r="A150" t="s">
        <v>297</v>
      </c>
      <c r="B150" t="s">
        <v>298</v>
      </c>
      <c r="C150">
        <v>105.3556462585034</v>
      </c>
      <c r="D150">
        <v>83.567278911564628</v>
      </c>
      <c r="E150">
        <v>-0.43467346938775508</v>
      </c>
      <c r="F150">
        <v>43.796204081632652</v>
      </c>
      <c r="G150">
        <v>3.8571428571428572</v>
      </c>
      <c r="H150">
        <v>4.5061224489795917</v>
      </c>
      <c r="I150">
        <v>4.4197278911564633</v>
      </c>
      <c r="J150">
        <v>13.55102040816327</v>
      </c>
      <c r="K150">
        <v>0.32872789115646261</v>
      </c>
      <c r="L150">
        <v>0.41991156462585039</v>
      </c>
      <c r="M150">
        <v>0.03</v>
      </c>
      <c r="N150">
        <v>1.161700680272109</v>
      </c>
      <c r="O150">
        <v>9.5850340136054424E-2</v>
      </c>
      <c r="P150">
        <v>1.464149659863945</v>
      </c>
      <c r="Q150">
        <v>2.7558503401360541</v>
      </c>
    </row>
    <row r="151" spans="1:17" x14ac:dyDescent="0.35">
      <c r="A151" t="s">
        <v>299</v>
      </c>
      <c r="B151" t="s">
        <v>300</v>
      </c>
      <c r="C151">
        <v>93.45817660044149</v>
      </c>
      <c r="D151">
        <v>65.994838852097132</v>
      </c>
      <c r="E151">
        <v>-0.87982560706401758</v>
      </c>
      <c r="F151">
        <v>37.265801324503308</v>
      </c>
      <c r="G151">
        <v>2.898675496688742</v>
      </c>
      <c r="H151">
        <v>4.2761589403973508</v>
      </c>
      <c r="I151">
        <v>3.147461368653421</v>
      </c>
      <c r="J151">
        <v>12.032229580573951</v>
      </c>
      <c r="K151">
        <v>0.42260044150110382</v>
      </c>
      <c r="L151">
        <v>1.064066225165563</v>
      </c>
      <c r="M151">
        <v>0.03</v>
      </c>
      <c r="N151">
        <v>1.2556512141280349</v>
      </c>
      <c r="O151">
        <v>0.1</v>
      </c>
      <c r="P151">
        <v>1.4880573951434879</v>
      </c>
      <c r="Q151">
        <v>2.8737086092715232</v>
      </c>
    </row>
    <row r="152" spans="1:17" x14ac:dyDescent="0.35">
      <c r="A152" t="s">
        <v>301</v>
      </c>
      <c r="B152" t="s">
        <v>302</v>
      </c>
      <c r="C152">
        <v>88.907310344827593</v>
      </c>
      <c r="D152">
        <v>52.770497536945811</v>
      </c>
      <c r="E152">
        <v>-1.084881773399015</v>
      </c>
      <c r="F152">
        <v>37.718847290640397</v>
      </c>
      <c r="G152">
        <v>1.668472906403941</v>
      </c>
      <c r="H152">
        <v>2.372906403940886</v>
      </c>
      <c r="I152">
        <v>3.173891625615763</v>
      </c>
      <c r="J152">
        <v>8.3753694581280786</v>
      </c>
      <c r="K152">
        <v>0.31833004926108371</v>
      </c>
      <c r="L152">
        <v>0.53095566502463054</v>
      </c>
      <c r="M152">
        <v>0.03</v>
      </c>
      <c r="N152">
        <v>1.115418719211823</v>
      </c>
      <c r="O152">
        <v>9.2463054187192112E-2</v>
      </c>
      <c r="P152">
        <v>1.45</v>
      </c>
      <c r="Q152">
        <v>2.687881773399015</v>
      </c>
    </row>
    <row r="153" spans="1:17" x14ac:dyDescent="0.35">
      <c r="A153" t="s">
        <v>303</v>
      </c>
      <c r="B153" t="s">
        <v>304</v>
      </c>
      <c r="C153">
        <v>106.3555636363636</v>
      </c>
      <c r="D153">
        <v>104.0536363636364</v>
      </c>
      <c r="E153">
        <v>-0.1111151515151515</v>
      </c>
      <c r="F153">
        <v>45.558193939393938</v>
      </c>
      <c r="G153">
        <v>6.421818181818181</v>
      </c>
      <c r="H153">
        <v>7.667878787878788</v>
      </c>
      <c r="I153">
        <v>8.163636363636364</v>
      </c>
      <c r="J153">
        <v>13.47575757575758</v>
      </c>
      <c r="K153">
        <v>0.27654545454545448</v>
      </c>
      <c r="L153">
        <v>0.42030303030303029</v>
      </c>
      <c r="M153">
        <v>0.03</v>
      </c>
      <c r="N153">
        <v>1.057151515151515</v>
      </c>
      <c r="O153">
        <v>0.09</v>
      </c>
      <c r="P153">
        <v>1.4475151515151521</v>
      </c>
      <c r="Q153">
        <v>2.6273939393939392</v>
      </c>
    </row>
    <row r="154" spans="1:17" x14ac:dyDescent="0.35">
      <c r="A154" t="s">
        <v>305</v>
      </c>
      <c r="B154" t="s">
        <v>306</v>
      </c>
      <c r="C154">
        <v>89.528168831168841</v>
      </c>
      <c r="D154">
        <v>57.019809523809521</v>
      </c>
      <c r="E154">
        <v>-0.90879653679653671</v>
      </c>
      <c r="F154">
        <v>36.743099567099563</v>
      </c>
      <c r="G154">
        <v>4.6329004329004331</v>
      </c>
      <c r="H154">
        <v>5.1926406926406923</v>
      </c>
      <c r="I154">
        <v>3.5047619047619039</v>
      </c>
      <c r="J154">
        <v>9.0748917748917766</v>
      </c>
      <c r="K154">
        <v>0.39178354978354979</v>
      </c>
      <c r="L154">
        <v>0.87364502164502156</v>
      </c>
      <c r="M154">
        <v>0.03</v>
      </c>
      <c r="N154">
        <v>1.0835497835497829</v>
      </c>
      <c r="O154">
        <v>8.9134199134199135E-2</v>
      </c>
      <c r="P154">
        <v>1.436017316017316</v>
      </c>
      <c r="Q154">
        <v>2.6360606060606062</v>
      </c>
    </row>
    <row r="155" spans="1:17" x14ac:dyDescent="0.35">
      <c r="A155" t="s">
        <v>307</v>
      </c>
      <c r="B155" t="s">
        <v>308</v>
      </c>
      <c r="C155">
        <v>90.12254822335025</v>
      </c>
      <c r="D155">
        <v>60.66875634517767</v>
      </c>
      <c r="E155">
        <v>-0.81934010152284265</v>
      </c>
      <c r="F155">
        <v>37.185680203045678</v>
      </c>
      <c r="G155">
        <v>4.2680203045685277</v>
      </c>
      <c r="H155">
        <v>4.4360406091370557</v>
      </c>
      <c r="I155">
        <v>4.4233502538071061</v>
      </c>
      <c r="J155">
        <v>11.3253807106599</v>
      </c>
      <c r="K155">
        <v>0.41326903553299488</v>
      </c>
      <c r="L155">
        <v>0.80564974619289342</v>
      </c>
      <c r="M155">
        <v>0.03</v>
      </c>
      <c r="N155">
        <v>1.1440609137055839</v>
      </c>
      <c r="O155">
        <v>9.6954314720812187E-2</v>
      </c>
      <c r="P155">
        <v>1.461218274111675</v>
      </c>
      <c r="Q155">
        <v>2.7322335025380711</v>
      </c>
    </row>
    <row r="156" spans="1:17" x14ac:dyDescent="0.35">
      <c r="A156" t="s">
        <v>309</v>
      </c>
      <c r="B156" t="s">
        <v>310</v>
      </c>
      <c r="C156">
        <v>84.994000000000014</v>
      </c>
      <c r="D156">
        <v>59.845198863636362</v>
      </c>
      <c r="E156">
        <v>-1.063903409090909</v>
      </c>
      <c r="F156">
        <v>39.027420454545457</v>
      </c>
      <c r="G156">
        <v>1.658522727272727</v>
      </c>
      <c r="H156">
        <v>1.697159090909091</v>
      </c>
      <c r="I156">
        <v>2.682386363636363</v>
      </c>
      <c r="J156">
        <v>8.9102272727272727</v>
      </c>
      <c r="K156">
        <v>0.3737045454545454</v>
      </c>
      <c r="L156">
        <v>0.12902272727272729</v>
      </c>
      <c r="M156">
        <v>0.03</v>
      </c>
      <c r="N156">
        <v>1.052954545454545</v>
      </c>
      <c r="O156">
        <v>0.09</v>
      </c>
      <c r="P156">
        <v>1.4327272727272731</v>
      </c>
      <c r="Q156">
        <v>2.605681818181818</v>
      </c>
    </row>
    <row r="157" spans="1:17" x14ac:dyDescent="0.35">
      <c r="A157" t="s">
        <v>311</v>
      </c>
      <c r="B157" t="s">
        <v>312</v>
      </c>
      <c r="C157">
        <v>101.3522537313433</v>
      </c>
      <c r="D157">
        <v>71.56312437810945</v>
      </c>
      <c r="E157">
        <v>-0.68557711442786062</v>
      </c>
      <c r="F157">
        <v>43.091034825870651</v>
      </c>
      <c r="G157">
        <v>5.266169154228856</v>
      </c>
      <c r="H157">
        <v>5.9651741293532341</v>
      </c>
      <c r="I157">
        <v>3.2860696517412942</v>
      </c>
      <c r="J157">
        <v>7.2850746268656712</v>
      </c>
      <c r="K157">
        <v>0.50037313432835817</v>
      </c>
      <c r="L157">
        <v>0.66176616915422881</v>
      </c>
      <c r="M157">
        <v>0.03</v>
      </c>
      <c r="N157">
        <v>0.97756218905472636</v>
      </c>
      <c r="O157">
        <v>8.4228855721393034E-2</v>
      </c>
      <c r="P157">
        <v>1.4222885572139301</v>
      </c>
      <c r="Q157">
        <v>2.5109950248756219</v>
      </c>
    </row>
    <row r="158" spans="1:17" x14ac:dyDescent="0.35">
      <c r="A158" t="s">
        <v>313</v>
      </c>
      <c r="B158" t="s">
        <v>314</v>
      </c>
      <c r="C158">
        <v>95.155594594594589</v>
      </c>
      <c r="D158">
        <v>62.882054054054052</v>
      </c>
      <c r="E158">
        <v>-0.60859073359073357</v>
      </c>
      <c r="F158">
        <v>38.320563706563703</v>
      </c>
      <c r="G158">
        <v>2.929343629343629</v>
      </c>
      <c r="H158">
        <v>2.8513513513513509</v>
      </c>
      <c r="I158">
        <v>3.0088803088803089</v>
      </c>
      <c r="J158">
        <v>14.514671814671811</v>
      </c>
      <c r="K158">
        <v>0.51654826254826258</v>
      </c>
      <c r="L158">
        <v>0.93856756756756754</v>
      </c>
      <c r="M158">
        <v>2.374517374517375E-2</v>
      </c>
      <c r="N158">
        <v>0.94610038610038605</v>
      </c>
      <c r="O158">
        <v>8.1660231660231661E-2</v>
      </c>
      <c r="P158">
        <v>1.409691119691119</v>
      </c>
      <c r="Q158">
        <v>2.4640926640926639</v>
      </c>
    </row>
    <row r="159" spans="1:17" x14ac:dyDescent="0.35">
      <c r="A159" t="s">
        <v>315</v>
      </c>
      <c r="B159" t="s">
        <v>316</v>
      </c>
      <c r="C159">
        <v>91.617460759493667</v>
      </c>
      <c r="D159">
        <v>81.343627848101264</v>
      </c>
      <c r="E159">
        <v>-0.28562025316455703</v>
      </c>
      <c r="F159">
        <v>42.813129113924042</v>
      </c>
      <c r="G159">
        <v>4.6025316455696199</v>
      </c>
      <c r="H159">
        <v>5.9237974683544303</v>
      </c>
      <c r="I159">
        <v>7.2336708860759487</v>
      </c>
      <c r="J159">
        <v>7.1891139240506323</v>
      </c>
      <c r="K159">
        <v>0.23766835443037981</v>
      </c>
      <c r="L159">
        <v>0.35985316455696198</v>
      </c>
      <c r="M159">
        <v>2.668354430379747E-2</v>
      </c>
      <c r="N159">
        <v>0.8986329113924052</v>
      </c>
      <c r="O159">
        <v>7.7367088607594947E-2</v>
      </c>
      <c r="P159">
        <v>1.366810126582279</v>
      </c>
      <c r="Q159">
        <v>2.3703544303797468</v>
      </c>
    </row>
    <row r="160" spans="1:17" x14ac:dyDescent="0.35">
      <c r="A160" t="s">
        <v>317</v>
      </c>
      <c r="B160" t="s">
        <v>318</v>
      </c>
      <c r="C160">
        <v>91.863985401459857</v>
      </c>
      <c r="D160">
        <v>92.568978102189789</v>
      </c>
      <c r="E160">
        <v>-0.19695620437956199</v>
      </c>
      <c r="F160">
        <v>50.252839416058393</v>
      </c>
      <c r="G160">
        <v>10.89197080291971</v>
      </c>
      <c r="H160">
        <v>14.54087591240876</v>
      </c>
      <c r="I160">
        <v>6.3189781021897806</v>
      </c>
      <c r="J160">
        <v>21.159124087591241</v>
      </c>
      <c r="K160">
        <v>0.37805109489051092</v>
      </c>
      <c r="L160">
        <v>1.1187153284671529</v>
      </c>
      <c r="M160">
        <v>5.6277372262773732E-2</v>
      </c>
      <c r="N160">
        <v>1.87043795620438</v>
      </c>
      <c r="O160">
        <v>0.1307299270072993</v>
      </c>
      <c r="P160">
        <v>1.661970802919708</v>
      </c>
      <c r="Q160">
        <v>3.7130656934306572</v>
      </c>
    </row>
    <row r="161" spans="1:17" x14ac:dyDescent="0.35">
      <c r="A161" t="s">
        <v>319</v>
      </c>
      <c r="B161" t="s">
        <v>320</v>
      </c>
      <c r="C161">
        <v>75.823220520673814</v>
      </c>
      <c r="D161">
        <v>57.202816998468613</v>
      </c>
      <c r="E161">
        <v>-1.1841562021439509</v>
      </c>
      <c r="F161">
        <v>44.831839969372133</v>
      </c>
      <c r="G161">
        <v>3.2962480857580401</v>
      </c>
      <c r="H161">
        <v>4.2762633996937218</v>
      </c>
      <c r="I161">
        <v>2.6462480857580402</v>
      </c>
      <c r="J161">
        <v>17.124885145482391</v>
      </c>
      <c r="K161">
        <v>0.41446248085758042</v>
      </c>
      <c r="L161">
        <v>1.321474732006126</v>
      </c>
      <c r="M161">
        <v>4.8912710566615621E-2</v>
      </c>
      <c r="N161">
        <v>2.0117304747320062</v>
      </c>
      <c r="O161">
        <v>0.13891271056661561</v>
      </c>
      <c r="P161">
        <v>1.7032082695252679</v>
      </c>
      <c r="Q161">
        <v>3.9024961715160789</v>
      </c>
    </row>
    <row r="162" spans="1:17" x14ac:dyDescent="0.35">
      <c r="A162" t="s">
        <v>321</v>
      </c>
      <c r="B162" t="s">
        <v>322</v>
      </c>
      <c r="C162">
        <v>101.3471418181818</v>
      </c>
      <c r="D162">
        <v>100.19728727272729</v>
      </c>
      <c r="E162">
        <v>9.5083636363636356E-2</v>
      </c>
      <c r="F162">
        <v>58.777465454545457</v>
      </c>
      <c r="G162">
        <v>5.8585454545454549</v>
      </c>
      <c r="H162">
        <v>7.6087272727272728</v>
      </c>
      <c r="I162">
        <v>4.591636363636364</v>
      </c>
      <c r="J162">
        <v>16.388363636363639</v>
      </c>
      <c r="K162">
        <v>0.43433818181818179</v>
      </c>
      <c r="L162">
        <v>1.0199127272727271</v>
      </c>
      <c r="M162">
        <v>6.5309090909090914E-2</v>
      </c>
      <c r="N162">
        <v>2.1462909090909088</v>
      </c>
      <c r="O162">
        <v>0.14399999999999999</v>
      </c>
      <c r="P162">
        <v>1.7472000000000001</v>
      </c>
      <c r="Q162">
        <v>4.0994545454545461</v>
      </c>
    </row>
    <row r="163" spans="1:17" x14ac:dyDescent="0.35">
      <c r="A163" t="s">
        <v>323</v>
      </c>
      <c r="B163" t="s">
        <v>324</v>
      </c>
      <c r="C163">
        <v>84.695099999999996</v>
      </c>
      <c r="D163">
        <v>59.98989642857142</v>
      </c>
      <c r="E163">
        <v>-1.1736821428571429</v>
      </c>
      <c r="F163">
        <v>47.288278571428577</v>
      </c>
      <c r="G163">
        <v>1.9871428571428571</v>
      </c>
      <c r="H163">
        <v>3.2225000000000001</v>
      </c>
      <c r="I163">
        <v>3.3553571428571431</v>
      </c>
      <c r="J163">
        <v>19.11</v>
      </c>
      <c r="K163">
        <v>0.47615000000000002</v>
      </c>
      <c r="L163">
        <v>0.97830714285714282</v>
      </c>
      <c r="M163">
        <v>4.8035714285714293E-2</v>
      </c>
      <c r="N163">
        <v>1.977714285714286</v>
      </c>
      <c r="O163">
        <v>0.13803571428571429</v>
      </c>
      <c r="P163">
        <v>1.700178571428572</v>
      </c>
      <c r="Q163">
        <v>3.8583571428571419</v>
      </c>
    </row>
    <row r="164" spans="1:17" x14ac:dyDescent="0.35">
      <c r="A164" t="s">
        <v>325</v>
      </c>
      <c r="B164" t="s">
        <v>326</v>
      </c>
      <c r="C164">
        <v>99.817113043478258</v>
      </c>
      <c r="D164">
        <v>96.707295652173912</v>
      </c>
      <c r="E164">
        <v>-0.43583043478260869</v>
      </c>
      <c r="F164">
        <v>55.79466086956522</v>
      </c>
      <c r="G164">
        <v>4.9639130434782608</v>
      </c>
      <c r="H164">
        <v>6.6039130434782614</v>
      </c>
      <c r="I164">
        <v>5.4504347826086956</v>
      </c>
      <c r="J164">
        <v>18.498260869565222</v>
      </c>
      <c r="K164">
        <v>0.73957826086956524</v>
      </c>
      <c r="L164">
        <v>1.043791304347826</v>
      </c>
      <c r="M164">
        <v>0.05</v>
      </c>
      <c r="N164">
        <v>1.931826086956522</v>
      </c>
      <c r="O164">
        <v>0.13321739130434779</v>
      </c>
      <c r="P164">
        <v>1.689652173913043</v>
      </c>
      <c r="Q164">
        <v>3.8082608695652169</v>
      </c>
    </row>
    <row r="165" spans="1:17" x14ac:dyDescent="0.35">
      <c r="A165" t="s">
        <v>327</v>
      </c>
      <c r="B165" t="s">
        <v>328</v>
      </c>
      <c r="C165">
        <v>99.029797814207654</v>
      </c>
      <c r="D165">
        <v>99.29846994535518</v>
      </c>
      <c r="E165">
        <v>-0.15186338797814211</v>
      </c>
      <c r="F165">
        <v>52.456016393442631</v>
      </c>
      <c r="G165">
        <v>4.8803278688524587</v>
      </c>
      <c r="H165">
        <v>6.0759562841530048</v>
      </c>
      <c r="I165">
        <v>5.1967213114754101</v>
      </c>
      <c r="J165">
        <v>17.332240437158472</v>
      </c>
      <c r="K165">
        <v>0.53926229508196721</v>
      </c>
      <c r="L165">
        <v>0.6842021857923497</v>
      </c>
      <c r="M165">
        <v>6.1584699453551911E-2</v>
      </c>
      <c r="N165">
        <v>2.191366120218579</v>
      </c>
      <c r="O165">
        <v>0.14000000000000001</v>
      </c>
      <c r="P165">
        <v>1.728142076502732</v>
      </c>
      <c r="Q165">
        <v>4.122786885245902</v>
      </c>
    </row>
    <row r="166" spans="1:17" x14ac:dyDescent="0.35">
      <c r="A166" t="s">
        <v>329</v>
      </c>
      <c r="B166" t="s">
        <v>330</v>
      </c>
      <c r="C166">
        <v>132.15414823008851</v>
      </c>
      <c r="D166">
        <v>158.71929203539821</v>
      </c>
      <c r="E166">
        <v>0.47384292035398229</v>
      </c>
      <c r="F166">
        <v>58.14048672566372</v>
      </c>
      <c r="G166">
        <v>6.3910398230088497</v>
      </c>
      <c r="H166">
        <v>7.9980088495575217</v>
      </c>
      <c r="I166">
        <v>4.5473451327433629</v>
      </c>
      <c r="J166">
        <v>18.473451327433629</v>
      </c>
      <c r="K166">
        <v>0.72549115044247792</v>
      </c>
      <c r="L166">
        <v>1.0927522123893809</v>
      </c>
      <c r="M166">
        <v>7.7013274336283188E-2</v>
      </c>
      <c r="N166">
        <v>2.2691703539823012</v>
      </c>
      <c r="O166">
        <v>0.14126106194690269</v>
      </c>
      <c r="P166">
        <v>1.792865044247788</v>
      </c>
      <c r="Q166">
        <v>4.2803097345132741</v>
      </c>
    </row>
    <row r="167" spans="1:17" x14ac:dyDescent="0.35">
      <c r="A167" t="s">
        <v>331</v>
      </c>
      <c r="B167" t="s">
        <v>332</v>
      </c>
      <c r="C167">
        <v>94.906710097719866</v>
      </c>
      <c r="D167">
        <v>77.604055374592832</v>
      </c>
      <c r="E167">
        <v>-1.12957003257329</v>
      </c>
      <c r="F167">
        <v>49.17992833876221</v>
      </c>
      <c r="G167">
        <v>2.5169381107491859</v>
      </c>
      <c r="H167">
        <v>4.4423452768729641</v>
      </c>
      <c r="I167">
        <v>2.9752442996742672</v>
      </c>
      <c r="J167">
        <v>18.33485342019544</v>
      </c>
      <c r="K167">
        <v>0.55640390879478829</v>
      </c>
      <c r="L167">
        <v>1.1181530944625411</v>
      </c>
      <c r="M167">
        <v>5.1465798045602612E-2</v>
      </c>
      <c r="N167">
        <v>2.1478827361563519</v>
      </c>
      <c r="O167">
        <v>0.14000000000000001</v>
      </c>
      <c r="P167">
        <v>1.734267100977199</v>
      </c>
      <c r="Q167">
        <v>4.073615635179153</v>
      </c>
    </row>
    <row r="168" spans="1:17" x14ac:dyDescent="0.35">
      <c r="A168" t="s">
        <v>333</v>
      </c>
      <c r="B168" t="s">
        <v>334</v>
      </c>
      <c r="C168">
        <v>107.70114903846149</v>
      </c>
      <c r="D168">
        <v>139.4695432692308</v>
      </c>
      <c r="E168">
        <v>0.3780432692307692</v>
      </c>
      <c r="F168">
        <v>56.196937499999997</v>
      </c>
      <c r="G168">
        <v>5.2942307692307704</v>
      </c>
      <c r="H168">
        <v>7.5798076923076918</v>
      </c>
      <c r="I168">
        <v>4.7711538461538456</v>
      </c>
      <c r="J168">
        <v>15.61923076923077</v>
      </c>
      <c r="K168">
        <v>0.59508173076923077</v>
      </c>
      <c r="L168">
        <v>1.2612884615384621</v>
      </c>
      <c r="M168">
        <v>0.06</v>
      </c>
      <c r="N168">
        <v>2.2838461538461541</v>
      </c>
      <c r="O168">
        <v>0.15</v>
      </c>
      <c r="P168">
        <v>1.7759615384615379</v>
      </c>
      <c r="Q168">
        <v>4.2658173076923083</v>
      </c>
    </row>
    <row r="169" spans="1:17" x14ac:dyDescent="0.35">
      <c r="A169" t="s">
        <v>335</v>
      </c>
      <c r="B169" t="s">
        <v>336</v>
      </c>
      <c r="C169">
        <v>104.7471054313099</v>
      </c>
      <c r="D169">
        <v>120.387392971246</v>
      </c>
      <c r="E169">
        <v>-0.25218530351437701</v>
      </c>
      <c r="F169">
        <v>52.207686900958457</v>
      </c>
      <c r="G169">
        <v>5.3006389776357823</v>
      </c>
      <c r="H169">
        <v>7.8309904153354628</v>
      </c>
      <c r="I169">
        <v>5.0009584664536737</v>
      </c>
      <c r="J169">
        <v>20.870926517571881</v>
      </c>
      <c r="K169">
        <v>0.8290990415335463</v>
      </c>
      <c r="L169">
        <v>1.217974440894569</v>
      </c>
      <c r="M169">
        <v>0.05</v>
      </c>
      <c r="N169">
        <v>2.0401916932907351</v>
      </c>
      <c r="O169">
        <v>0.14000000000000001</v>
      </c>
      <c r="P169">
        <v>1.7049520766773161</v>
      </c>
      <c r="Q169">
        <v>3.9301916932907348</v>
      </c>
    </row>
    <row r="170" spans="1:17" x14ac:dyDescent="0.35">
      <c r="A170" t="s">
        <v>337</v>
      </c>
      <c r="B170" t="s">
        <v>338</v>
      </c>
      <c r="C170">
        <v>95.906588235294109</v>
      </c>
      <c r="D170">
        <v>77.315181818181813</v>
      </c>
      <c r="E170">
        <v>-0.70582887700534769</v>
      </c>
      <c r="F170">
        <v>49.292839572192513</v>
      </c>
      <c r="G170">
        <v>2.1101604278074868</v>
      </c>
      <c r="H170">
        <v>3.6144385026737971</v>
      </c>
      <c r="I170">
        <v>3.916042780748664</v>
      </c>
      <c r="J170">
        <v>13.976470588235291</v>
      </c>
      <c r="K170">
        <v>0.29002673796791439</v>
      </c>
      <c r="L170">
        <v>0.47095187165775398</v>
      </c>
      <c r="M170">
        <v>0.05</v>
      </c>
      <c r="N170">
        <v>2.1693048128342252</v>
      </c>
      <c r="O170">
        <v>0.14000000000000001</v>
      </c>
      <c r="P170">
        <v>1.734652406417112</v>
      </c>
      <c r="Q170">
        <v>4.1024064171122996</v>
      </c>
    </row>
    <row r="171" spans="1:17" x14ac:dyDescent="0.35">
      <c r="A171" t="s">
        <v>339</v>
      </c>
      <c r="B171" t="s">
        <v>340</v>
      </c>
      <c r="C171">
        <v>127.85102066115699</v>
      </c>
      <c r="D171">
        <v>147.19534710743801</v>
      </c>
      <c r="E171">
        <v>0.30545041322314048</v>
      </c>
      <c r="F171">
        <v>60.974194214876043</v>
      </c>
      <c r="G171">
        <v>9.4566115702479348</v>
      </c>
      <c r="H171">
        <v>11.68512396694215</v>
      </c>
      <c r="I171">
        <v>6.0677685950413229</v>
      </c>
      <c r="J171">
        <v>17.249586776859498</v>
      </c>
      <c r="K171">
        <v>0.56311570247933884</v>
      </c>
      <c r="L171">
        <v>0.96335537190082643</v>
      </c>
      <c r="M171">
        <v>5.6363636363636373E-2</v>
      </c>
      <c r="N171">
        <v>2.2363636363636359</v>
      </c>
      <c r="O171">
        <v>0.14636363636363639</v>
      </c>
      <c r="P171">
        <v>1.749090909090909</v>
      </c>
      <c r="Q171">
        <v>4.1918181818181814</v>
      </c>
    </row>
    <row r="172" spans="1:17" x14ac:dyDescent="0.35">
      <c r="A172" t="s">
        <v>341</v>
      </c>
      <c r="B172" t="s">
        <v>342</v>
      </c>
      <c r="C172">
        <v>117.6939179487179</v>
      </c>
      <c r="D172">
        <v>167.48640512820509</v>
      </c>
      <c r="E172">
        <v>0.31342564102564102</v>
      </c>
      <c r="F172">
        <v>61.759774358974362</v>
      </c>
      <c r="G172">
        <v>9.5512820512820511</v>
      </c>
      <c r="H172">
        <v>12.822564102564099</v>
      </c>
      <c r="I172">
        <v>7.1271794871794869</v>
      </c>
      <c r="J172">
        <v>19.399487179487181</v>
      </c>
      <c r="K172">
        <v>0.86165641025641027</v>
      </c>
      <c r="L172">
        <v>1.4632205128205129</v>
      </c>
      <c r="M172">
        <v>0.05</v>
      </c>
      <c r="N172">
        <v>1.994923076923077</v>
      </c>
      <c r="O172">
        <v>0.1384615384615385</v>
      </c>
      <c r="P172">
        <v>1.696923076923077</v>
      </c>
      <c r="Q172">
        <v>3.8818461538461539</v>
      </c>
    </row>
    <row r="173" spans="1:17" x14ac:dyDescent="0.35">
      <c r="A173" t="s">
        <v>343</v>
      </c>
      <c r="B173" t="s">
        <v>344</v>
      </c>
      <c r="C173">
        <v>95.576317948717957</v>
      </c>
      <c r="D173">
        <v>104.57902564102559</v>
      </c>
      <c r="E173">
        <v>-0.14360000000000001</v>
      </c>
      <c r="F173">
        <v>51.288005128205128</v>
      </c>
      <c r="G173">
        <v>5.3558974358974361</v>
      </c>
      <c r="H173">
        <v>6.7600000000000007</v>
      </c>
      <c r="I173">
        <v>5.4666666666666668</v>
      </c>
      <c r="J173">
        <v>17.2548717948718</v>
      </c>
      <c r="K173">
        <v>0.57876410256410249</v>
      </c>
      <c r="L173">
        <v>0.77929230769230773</v>
      </c>
      <c r="M173">
        <v>0.05</v>
      </c>
      <c r="N173">
        <v>2.16</v>
      </c>
      <c r="O173">
        <v>0.14000000000000001</v>
      </c>
      <c r="P173">
        <v>1.73</v>
      </c>
      <c r="Q173">
        <v>4.09</v>
      </c>
    </row>
    <row r="174" spans="1:17" x14ac:dyDescent="0.35">
      <c r="A174" t="s">
        <v>345</v>
      </c>
      <c r="B174" t="s">
        <v>346</v>
      </c>
      <c r="C174">
        <v>103.5540909090909</v>
      </c>
      <c r="D174">
        <v>131.82814876033061</v>
      </c>
      <c r="E174">
        <v>0.26138429752066122</v>
      </c>
      <c r="F174">
        <v>54.031508264462808</v>
      </c>
      <c r="G174">
        <v>7.0086776859504134</v>
      </c>
      <c r="H174">
        <v>10.728512396694221</v>
      </c>
      <c r="I174">
        <v>6.745454545454546</v>
      </c>
      <c r="J174">
        <v>16.45454545454545</v>
      </c>
      <c r="K174">
        <v>0.82465702479338843</v>
      </c>
      <c r="L174">
        <v>1.811161157024793</v>
      </c>
      <c r="M174">
        <v>0.06</v>
      </c>
      <c r="N174">
        <v>2.38</v>
      </c>
      <c r="O174">
        <v>0.15</v>
      </c>
      <c r="P174">
        <v>1.8</v>
      </c>
      <c r="Q174">
        <v>4.38</v>
      </c>
    </row>
    <row r="175" spans="1:17" x14ac:dyDescent="0.35">
      <c r="A175" t="s">
        <v>347</v>
      </c>
      <c r="B175" t="s">
        <v>348</v>
      </c>
      <c r="C175">
        <v>103.7703171806167</v>
      </c>
      <c r="D175">
        <v>94.895215859030841</v>
      </c>
      <c r="E175">
        <v>-0.64972687224669601</v>
      </c>
      <c r="F175">
        <v>46.958876651982372</v>
      </c>
      <c r="G175">
        <v>2.607929515418502</v>
      </c>
      <c r="H175">
        <v>3.9378854625550659</v>
      </c>
      <c r="I175">
        <v>4.7991189427312779</v>
      </c>
      <c r="J175">
        <v>16.773568281938321</v>
      </c>
      <c r="K175">
        <v>0.50785022026431714</v>
      </c>
      <c r="L175">
        <v>0.73899559471365639</v>
      </c>
      <c r="M175">
        <v>5.000000000000001E-2</v>
      </c>
      <c r="N175">
        <v>2.0896035242290751</v>
      </c>
      <c r="O175">
        <v>0.14000000000000001</v>
      </c>
      <c r="P175">
        <v>1.711101321585903</v>
      </c>
      <c r="Q175">
        <v>3.9907048458149781</v>
      </c>
    </row>
    <row r="176" spans="1:17" x14ac:dyDescent="0.35">
      <c r="A176" t="s">
        <v>349</v>
      </c>
      <c r="B176" t="s">
        <v>350</v>
      </c>
      <c r="C176">
        <v>97.174106557377044</v>
      </c>
      <c r="D176">
        <v>87.466377049180338</v>
      </c>
      <c r="E176">
        <v>-0.69535245901639342</v>
      </c>
      <c r="F176">
        <v>52.433053278688519</v>
      </c>
      <c r="G176">
        <v>5.444262295081967</v>
      </c>
      <c r="H176">
        <v>7.9094262295081972</v>
      </c>
      <c r="I176">
        <v>3.6889344262295078</v>
      </c>
      <c r="J176">
        <v>15.815573770491801</v>
      </c>
      <c r="K176">
        <v>0.63899180327868843</v>
      </c>
      <c r="L176">
        <v>1.724217213114754</v>
      </c>
      <c r="M176">
        <v>5.1803278688524593E-2</v>
      </c>
      <c r="N176">
        <v>2.2145901639344259</v>
      </c>
      <c r="O176">
        <v>0.14000000000000001</v>
      </c>
      <c r="P176">
        <v>1.7545901639344259</v>
      </c>
      <c r="Q176">
        <v>4.1591803278688522</v>
      </c>
    </row>
    <row r="177" spans="1:17" x14ac:dyDescent="0.35">
      <c r="A177" t="s">
        <v>351</v>
      </c>
      <c r="B177" t="s">
        <v>352</v>
      </c>
      <c r="C177">
        <v>102.6308648648649</v>
      </c>
      <c r="D177">
        <v>116.8450844594595</v>
      </c>
      <c r="E177">
        <v>-0.191972972972973</v>
      </c>
      <c r="F177">
        <v>48.814668918918919</v>
      </c>
      <c r="G177">
        <v>8.4054054054054053</v>
      </c>
      <c r="H177">
        <v>8.925337837837839</v>
      </c>
      <c r="I177">
        <v>5.0165540540540539</v>
      </c>
      <c r="J177">
        <v>17.98851351351351</v>
      </c>
      <c r="K177">
        <v>0.69914189189189191</v>
      </c>
      <c r="L177">
        <v>1.085675675675676</v>
      </c>
      <c r="M177">
        <v>5.8986486486486488E-2</v>
      </c>
      <c r="N177">
        <v>2.2624662162162159</v>
      </c>
      <c r="O177">
        <v>0.1455405405405405</v>
      </c>
      <c r="P177">
        <v>1.7536148648648651</v>
      </c>
      <c r="Q177">
        <v>4.2205067567567571</v>
      </c>
    </row>
    <row r="178" spans="1:17" x14ac:dyDescent="0.35">
      <c r="A178" t="s">
        <v>353</v>
      </c>
      <c r="B178" t="s">
        <v>354</v>
      </c>
      <c r="C178">
        <v>120.8655555555555</v>
      </c>
      <c r="D178">
        <v>159.9036228070176</v>
      </c>
      <c r="E178">
        <v>0.2242631578947368</v>
      </c>
      <c r="F178">
        <v>60.087616959064327</v>
      </c>
      <c r="G178">
        <v>9.7163742690058488</v>
      </c>
      <c r="H178">
        <v>12.155263157894741</v>
      </c>
      <c r="I178">
        <v>5.1736842105263152</v>
      </c>
      <c r="J178">
        <v>20.206725146198831</v>
      </c>
      <c r="K178">
        <v>0.85862865497076024</v>
      </c>
      <c r="L178">
        <v>2.6765029239766078</v>
      </c>
      <c r="M178">
        <v>6.6578947368421057E-2</v>
      </c>
      <c r="N178">
        <v>2.528976608187135</v>
      </c>
      <c r="O178">
        <v>0.15</v>
      </c>
      <c r="P178">
        <v>1.813538011695907</v>
      </c>
      <c r="Q178">
        <v>4.5572222222222223</v>
      </c>
    </row>
    <row r="179" spans="1:17" x14ac:dyDescent="0.35">
      <c r="A179" t="s">
        <v>355</v>
      </c>
      <c r="B179" t="s">
        <v>356</v>
      </c>
      <c r="C179">
        <v>108.93899999999999</v>
      </c>
      <c r="D179">
        <v>151.85430588235289</v>
      </c>
      <c r="E179">
        <v>0.26123137254901962</v>
      </c>
      <c r="F179">
        <v>61.836086274509803</v>
      </c>
      <c r="G179">
        <v>8.1286274509803924</v>
      </c>
      <c r="H179">
        <v>12.150588235294119</v>
      </c>
      <c r="I179">
        <v>5.9168627450980393</v>
      </c>
      <c r="J179">
        <v>19.208627450980391</v>
      </c>
      <c r="K179">
        <v>0.76893333333333336</v>
      </c>
      <c r="L179">
        <v>1.3063333333333329</v>
      </c>
      <c r="M179">
        <v>0.05</v>
      </c>
      <c r="N179">
        <v>2.178235294117647</v>
      </c>
      <c r="O179">
        <v>0.14000000000000001</v>
      </c>
      <c r="P179">
        <v>1.7316470588235291</v>
      </c>
      <c r="Q179">
        <v>4.1015294117647052</v>
      </c>
    </row>
    <row r="180" spans="1:17" x14ac:dyDescent="0.35">
      <c r="A180" t="s">
        <v>357</v>
      </c>
      <c r="B180" t="s">
        <v>358</v>
      </c>
      <c r="C180">
        <v>114.10881766917289</v>
      </c>
      <c r="D180">
        <v>140.1566296992481</v>
      </c>
      <c r="E180">
        <v>0.30723684210526309</v>
      </c>
      <c r="F180">
        <v>59.515934210526311</v>
      </c>
      <c r="G180">
        <v>15.75977443609022</v>
      </c>
      <c r="H180">
        <v>16.754135338345861</v>
      </c>
      <c r="I180">
        <v>5.0372180451127813</v>
      </c>
      <c r="J180">
        <v>27.522744360902259</v>
      </c>
      <c r="K180">
        <v>0.84415977443609025</v>
      </c>
      <c r="L180">
        <v>2.09956015037594</v>
      </c>
      <c r="M180">
        <v>6.223684210526316E-2</v>
      </c>
      <c r="N180">
        <v>2.3738157894736842</v>
      </c>
      <c r="O180">
        <v>0.14223684210526319</v>
      </c>
      <c r="P180">
        <v>1.775657894736842</v>
      </c>
      <c r="Q180">
        <v>4.3539473684210517</v>
      </c>
    </row>
    <row r="181" spans="1:17" x14ac:dyDescent="0.35">
      <c r="A181" t="s">
        <v>359</v>
      </c>
      <c r="B181" t="s">
        <v>360</v>
      </c>
      <c r="C181">
        <v>110.918125</v>
      </c>
      <c r="D181">
        <v>167.69022777777781</v>
      </c>
      <c r="E181">
        <v>0.27805555555555561</v>
      </c>
      <c r="F181">
        <v>67.124419444444442</v>
      </c>
      <c r="G181">
        <v>8.1866666666666656</v>
      </c>
      <c r="H181">
        <v>9.9361111111111118</v>
      </c>
      <c r="I181">
        <v>5.471111111111111</v>
      </c>
      <c r="J181">
        <v>14.72666666666667</v>
      </c>
      <c r="K181">
        <v>0.75557777777777768</v>
      </c>
      <c r="L181">
        <v>1.7577055555555561</v>
      </c>
      <c r="M181">
        <v>7.9916666666666678E-2</v>
      </c>
      <c r="N181">
        <v>2.8121666666666671</v>
      </c>
      <c r="O181">
        <v>0.15694444444444439</v>
      </c>
      <c r="P181">
        <v>1.8706666666666669</v>
      </c>
      <c r="Q181">
        <v>4.9233333333333329</v>
      </c>
    </row>
    <row r="182" spans="1:17" x14ac:dyDescent="0.35">
      <c r="A182" t="s">
        <v>361</v>
      </c>
      <c r="B182" t="s">
        <v>362</v>
      </c>
      <c r="C182">
        <v>130.84149527491411</v>
      </c>
      <c r="D182">
        <v>173.1583131443299</v>
      </c>
      <c r="E182">
        <v>9.3340635738831612E-2</v>
      </c>
      <c r="F182">
        <v>55.312091065292101</v>
      </c>
      <c r="G182">
        <v>5.3006443298969073</v>
      </c>
      <c r="H182">
        <v>7.9427835051546376</v>
      </c>
      <c r="I182">
        <v>3.201932989690722</v>
      </c>
      <c r="J182">
        <v>21.853178694158078</v>
      </c>
      <c r="K182">
        <v>0.87642869415807556</v>
      </c>
      <c r="L182">
        <v>1.2954076460481101</v>
      </c>
      <c r="M182">
        <v>9.9136597938144333E-2</v>
      </c>
      <c r="N182">
        <v>3.0435953608247419</v>
      </c>
      <c r="O182">
        <v>0.1597121993127148</v>
      </c>
      <c r="P182">
        <v>1.917409793814433</v>
      </c>
      <c r="Q182">
        <v>5.2195661512027494</v>
      </c>
    </row>
    <row r="183" spans="1:17" x14ac:dyDescent="0.35">
      <c r="A183" t="s">
        <v>363</v>
      </c>
      <c r="B183" t="s">
        <v>364</v>
      </c>
      <c r="C183">
        <v>129.99604574780059</v>
      </c>
      <c r="D183">
        <v>128.84149677419359</v>
      </c>
      <c r="E183">
        <v>-0.82197419354838708</v>
      </c>
      <c r="F183">
        <v>52.618700293255138</v>
      </c>
      <c r="G183">
        <v>3.250322580645161</v>
      </c>
      <c r="H183">
        <v>4.8408797653958926</v>
      </c>
      <c r="I183">
        <v>1.736422287390029</v>
      </c>
      <c r="J183">
        <v>37.413607038123168</v>
      </c>
      <c r="K183">
        <v>0.73733137829912032</v>
      </c>
      <c r="L183">
        <v>1.3470680351906159</v>
      </c>
      <c r="M183">
        <v>0.1</v>
      </c>
      <c r="N183">
        <v>3.1268035190615828</v>
      </c>
      <c r="O183">
        <v>0.16668035190615829</v>
      </c>
      <c r="P183">
        <v>1.9801231671554249</v>
      </c>
      <c r="Q183">
        <v>5.3736070381231684</v>
      </c>
    </row>
    <row r="184" spans="1:17" x14ac:dyDescent="0.35">
      <c r="A184" t="s">
        <v>365</v>
      </c>
      <c r="B184" t="s">
        <v>366</v>
      </c>
      <c r="C184">
        <v>114.17753763440859</v>
      </c>
      <c r="D184">
        <v>137.87191827956991</v>
      </c>
      <c r="E184">
        <v>-0.37295913978494621</v>
      </c>
      <c r="F184">
        <v>58.87185698924732</v>
      </c>
      <c r="G184">
        <v>2.281935483870968</v>
      </c>
      <c r="H184">
        <v>3.4380645161290322</v>
      </c>
      <c r="I184">
        <v>2.71505376344086</v>
      </c>
      <c r="J184">
        <v>16.498279569892471</v>
      </c>
      <c r="K184">
        <v>0.64367526881720427</v>
      </c>
      <c r="L184">
        <v>1.22993440860215</v>
      </c>
      <c r="M184">
        <v>9.8795698924731182E-2</v>
      </c>
      <c r="N184">
        <v>3.3149892473118281</v>
      </c>
      <c r="O184">
        <v>0.17591397849462359</v>
      </c>
      <c r="P184">
        <v>1.9867741935483869</v>
      </c>
      <c r="Q184">
        <v>5.5738279569892466</v>
      </c>
    </row>
    <row r="185" spans="1:17" x14ac:dyDescent="0.35">
      <c r="A185" t="s">
        <v>367</v>
      </c>
      <c r="B185" t="s">
        <v>368</v>
      </c>
      <c r="C185">
        <v>102.1639939678284</v>
      </c>
      <c r="D185">
        <v>129.28130697050941</v>
      </c>
      <c r="E185">
        <v>-0.2672774798927614</v>
      </c>
      <c r="F185">
        <v>52.980270777479888</v>
      </c>
      <c r="G185">
        <v>4.31833109919571</v>
      </c>
      <c r="H185">
        <v>5.8487600536193032</v>
      </c>
      <c r="I185">
        <v>2.1840482573726541</v>
      </c>
      <c r="J185">
        <v>31.137969168900799</v>
      </c>
      <c r="K185">
        <v>0.86491353887399469</v>
      </c>
      <c r="L185">
        <v>1.636207774798927</v>
      </c>
      <c r="M185">
        <v>0.11</v>
      </c>
      <c r="N185">
        <v>3.27</v>
      </c>
      <c r="O185">
        <v>0.17</v>
      </c>
      <c r="P185">
        <v>2</v>
      </c>
      <c r="Q185">
        <v>5.55</v>
      </c>
    </row>
    <row r="186" spans="1:17" x14ac:dyDescent="0.35">
      <c r="A186" t="s">
        <v>369</v>
      </c>
      <c r="B186" t="s">
        <v>370</v>
      </c>
      <c r="C186">
        <v>93.477736666666672</v>
      </c>
      <c r="D186">
        <v>105.51617666666669</v>
      </c>
      <c r="E186">
        <v>-0.16641166666666671</v>
      </c>
      <c r="F186">
        <v>53.781111666666668</v>
      </c>
      <c r="G186">
        <v>7.7333333333333334</v>
      </c>
      <c r="H186">
        <v>10.6875</v>
      </c>
      <c r="I186">
        <v>7.2993333333333341</v>
      </c>
      <c r="J186">
        <v>14.143166666666669</v>
      </c>
      <c r="K186">
        <v>0.62407333333333337</v>
      </c>
      <c r="L186">
        <v>0.73634166666666667</v>
      </c>
      <c r="M186">
        <v>0.05</v>
      </c>
      <c r="N186">
        <v>1.6375</v>
      </c>
      <c r="O186">
        <v>0.12806666666666669</v>
      </c>
      <c r="P186">
        <v>1.634716666666667</v>
      </c>
      <c r="Q186">
        <v>3.442216666666666</v>
      </c>
    </row>
    <row r="187" spans="1:17" x14ac:dyDescent="0.35">
      <c r="A187" t="s">
        <v>371</v>
      </c>
      <c r="B187" t="s">
        <v>372</v>
      </c>
      <c r="C187">
        <v>85.948797468354428</v>
      </c>
      <c r="D187">
        <v>70.863742616033747</v>
      </c>
      <c r="E187">
        <v>-0.84156118143459913</v>
      </c>
      <c r="F187">
        <v>47.193582278481017</v>
      </c>
      <c r="G187">
        <v>6.4383966244725741</v>
      </c>
      <c r="H187">
        <v>7.4725738396624468</v>
      </c>
      <c r="I187">
        <v>4.9417721518987348</v>
      </c>
      <c r="J187">
        <v>13.615189873417719</v>
      </c>
      <c r="K187">
        <v>0.34456540084388187</v>
      </c>
      <c r="L187">
        <v>0.93132067510548533</v>
      </c>
      <c r="M187">
        <v>0.05</v>
      </c>
      <c r="N187">
        <v>1.621729957805907</v>
      </c>
      <c r="O187">
        <v>0.13</v>
      </c>
      <c r="P187">
        <v>1.628270042194093</v>
      </c>
      <c r="Q187">
        <v>3.422489451476793</v>
      </c>
    </row>
    <row r="188" spans="1:17" x14ac:dyDescent="0.35">
      <c r="A188" t="s">
        <v>373</v>
      </c>
      <c r="B188" t="s">
        <v>374</v>
      </c>
      <c r="C188">
        <v>109.9270413793104</v>
      </c>
      <c r="D188">
        <v>114.37273793103449</v>
      </c>
      <c r="E188">
        <v>-0.39237241379310339</v>
      </c>
      <c r="F188">
        <v>55.37224827586207</v>
      </c>
      <c r="G188">
        <v>8.6448275862068957</v>
      </c>
      <c r="H188">
        <v>9.6944827586206905</v>
      </c>
      <c r="I188">
        <v>6.9379310344827587</v>
      </c>
      <c r="J188">
        <v>13.18620689655172</v>
      </c>
      <c r="K188">
        <v>0.53742068965517242</v>
      </c>
      <c r="L188">
        <v>1.0120413793103451</v>
      </c>
      <c r="M188">
        <v>5.3724137931034477E-2</v>
      </c>
      <c r="N188">
        <v>1.6432413793103451</v>
      </c>
      <c r="O188">
        <v>0.13</v>
      </c>
      <c r="P188">
        <v>1.6328965517241381</v>
      </c>
      <c r="Q188">
        <v>3.4515862068965522</v>
      </c>
    </row>
    <row r="189" spans="1:17" x14ac:dyDescent="0.35">
      <c r="A189" t="s">
        <v>375</v>
      </c>
      <c r="B189" t="s">
        <v>376</v>
      </c>
      <c r="C189">
        <v>104.23111637931029</v>
      </c>
      <c r="D189">
        <v>100.12221120689659</v>
      </c>
      <c r="E189">
        <v>-0.74092241379310342</v>
      </c>
      <c r="F189">
        <v>52.913491379310337</v>
      </c>
      <c r="G189">
        <v>6.2530172413793101</v>
      </c>
      <c r="H189">
        <v>8.4090517241379317</v>
      </c>
      <c r="I189">
        <v>5.732327586206897</v>
      </c>
      <c r="J189">
        <v>13.61551724137931</v>
      </c>
      <c r="K189">
        <v>0.37767672413793102</v>
      </c>
      <c r="L189">
        <v>0.82335775862068972</v>
      </c>
      <c r="M189">
        <v>0.06</v>
      </c>
      <c r="N189">
        <v>1.6805172413793099</v>
      </c>
      <c r="O189">
        <v>0.13</v>
      </c>
      <c r="P189">
        <v>1.6476293103448281</v>
      </c>
      <c r="Q189">
        <v>3.51051724137931</v>
      </c>
    </row>
    <row r="190" spans="1:17" x14ac:dyDescent="0.35">
      <c r="A190" t="s">
        <v>377</v>
      </c>
      <c r="B190" t="s">
        <v>378</v>
      </c>
      <c r="C190">
        <v>122.178811023622</v>
      </c>
      <c r="D190">
        <v>118.0520984251968</v>
      </c>
      <c r="E190">
        <v>1.2551181102362211E-2</v>
      </c>
      <c r="F190">
        <v>61.752043307086623</v>
      </c>
      <c r="G190">
        <v>7.7728346456692909</v>
      </c>
      <c r="H190">
        <v>10.452755905511809</v>
      </c>
      <c r="I190">
        <v>7.2460629921259843</v>
      </c>
      <c r="J190">
        <v>14.918110236220469</v>
      </c>
      <c r="K190">
        <v>0.46317716535433068</v>
      </c>
      <c r="L190">
        <v>1.087338582677166</v>
      </c>
      <c r="M190">
        <v>0.05</v>
      </c>
      <c r="N190">
        <v>1.6405905511811021</v>
      </c>
      <c r="O190">
        <v>0.13</v>
      </c>
      <c r="P190">
        <v>1.632007874015748</v>
      </c>
      <c r="Q190">
        <v>3.4469685039370082</v>
      </c>
    </row>
    <row r="191" spans="1:17" x14ac:dyDescent="0.35">
      <c r="A191" t="s">
        <v>379</v>
      </c>
      <c r="B191" t="s">
        <v>380</v>
      </c>
      <c r="C191">
        <v>101.0247407407407</v>
      </c>
      <c r="D191">
        <v>104.035455026455</v>
      </c>
      <c r="E191">
        <v>-0.4327407407407407</v>
      </c>
      <c r="F191">
        <v>57.112137566137562</v>
      </c>
      <c r="G191">
        <v>8.0730158730158728</v>
      </c>
      <c r="H191">
        <v>10.31693121693122</v>
      </c>
      <c r="I191">
        <v>7.6142857142857148</v>
      </c>
      <c r="J191">
        <v>10.22010582010582</v>
      </c>
      <c r="K191">
        <v>0.28160317460317458</v>
      </c>
      <c r="L191">
        <v>0.52900000000000003</v>
      </c>
      <c r="M191">
        <v>0.05</v>
      </c>
      <c r="N191">
        <v>1.6458201058201061</v>
      </c>
      <c r="O191">
        <v>0.13</v>
      </c>
      <c r="P191">
        <v>1.6346031746031751</v>
      </c>
      <c r="Q191">
        <v>3.4550264550264549</v>
      </c>
    </row>
    <row r="192" spans="1:17" x14ac:dyDescent="0.35">
      <c r="A192" t="s">
        <v>381</v>
      </c>
      <c r="B192" t="s">
        <v>382</v>
      </c>
      <c r="C192">
        <v>118.76616666666671</v>
      </c>
      <c r="D192">
        <v>122.4840407801418</v>
      </c>
      <c r="E192">
        <v>-1.426595744680852E-2</v>
      </c>
      <c r="F192">
        <v>52.29959751773049</v>
      </c>
      <c r="G192">
        <v>6.948404255319149</v>
      </c>
      <c r="H192">
        <v>11.13049645390071</v>
      </c>
      <c r="I192">
        <v>7.0588652482269509</v>
      </c>
      <c r="J192">
        <v>12.484929078014179</v>
      </c>
      <c r="K192">
        <v>0.46258333333333329</v>
      </c>
      <c r="L192">
        <v>0.58222517730496459</v>
      </c>
      <c r="M192">
        <v>0.05</v>
      </c>
      <c r="N192">
        <v>1.6277127659574471</v>
      </c>
      <c r="O192">
        <v>0.1292375886524823</v>
      </c>
      <c r="P192">
        <v>1.6292375886524819</v>
      </c>
      <c r="Q192">
        <v>3.42695035460993</v>
      </c>
    </row>
    <row r="193" spans="1:17" x14ac:dyDescent="0.35">
      <c r="A193" t="s">
        <v>383</v>
      </c>
      <c r="B193" t="s">
        <v>384</v>
      </c>
      <c r="C193">
        <v>113.2524111675127</v>
      </c>
      <c r="D193">
        <v>132.05753807106601</v>
      </c>
      <c r="E193">
        <v>7.3324873096446697E-2</v>
      </c>
      <c r="F193">
        <v>61.065517766497457</v>
      </c>
      <c r="G193">
        <v>9.6258883248730971</v>
      </c>
      <c r="H193">
        <v>12.17969543147208</v>
      </c>
      <c r="I193">
        <v>8.3477157360406089</v>
      </c>
      <c r="J193">
        <v>11.436040609137059</v>
      </c>
      <c r="K193">
        <v>0.53265482233502537</v>
      </c>
      <c r="L193">
        <v>1.3656598984771571</v>
      </c>
      <c r="M193">
        <v>4.7918781725888329E-2</v>
      </c>
      <c r="N193">
        <v>1.5679187817258879</v>
      </c>
      <c r="O193">
        <v>0.12</v>
      </c>
      <c r="P193">
        <v>1.61</v>
      </c>
      <c r="Q193">
        <v>3.347918781725888</v>
      </c>
    </row>
    <row r="194" spans="1:17" x14ac:dyDescent="0.35">
      <c r="A194" t="s">
        <v>385</v>
      </c>
      <c r="B194" t="s">
        <v>386</v>
      </c>
      <c r="C194">
        <v>111.3898215962441</v>
      </c>
      <c r="D194">
        <v>105.3489201877934</v>
      </c>
      <c r="E194">
        <v>-0.48229577464788731</v>
      </c>
      <c r="F194">
        <v>53.364741784037562</v>
      </c>
      <c r="G194">
        <v>5.7892018779342722</v>
      </c>
      <c r="H194">
        <v>8.0046948356807519</v>
      </c>
      <c r="I194">
        <v>5.18075117370892</v>
      </c>
      <c r="J194">
        <v>7.4464788732394362</v>
      </c>
      <c r="K194">
        <v>0.30018779342723001</v>
      </c>
      <c r="L194">
        <v>0.91979812206572775</v>
      </c>
      <c r="M194">
        <v>0.05</v>
      </c>
      <c r="N194">
        <v>1.6652112676056341</v>
      </c>
      <c r="O194">
        <v>0.13</v>
      </c>
      <c r="P194">
        <v>1.64</v>
      </c>
      <c r="Q194">
        <v>3.4852112676056342</v>
      </c>
    </row>
    <row r="195" spans="1:17" x14ac:dyDescent="0.35">
      <c r="A195" t="s">
        <v>387</v>
      </c>
      <c r="B195" t="s">
        <v>388</v>
      </c>
      <c r="C195">
        <v>128.07780476190479</v>
      </c>
      <c r="D195">
        <v>130.70442857142859</v>
      </c>
      <c r="E195">
        <v>-7.6947619047619042E-2</v>
      </c>
      <c r="F195">
        <v>60.524276190476193</v>
      </c>
      <c r="G195">
        <v>13.457619047619049</v>
      </c>
      <c r="H195">
        <v>17.294761904761909</v>
      </c>
      <c r="I195">
        <v>7.0647619047619052</v>
      </c>
      <c r="J195">
        <v>15.52380952380952</v>
      </c>
      <c r="K195">
        <v>0.62260000000000004</v>
      </c>
      <c r="L195">
        <v>1.6297571428571429</v>
      </c>
      <c r="M195">
        <v>0.05</v>
      </c>
      <c r="N195">
        <v>1.6644285714285709</v>
      </c>
      <c r="O195">
        <v>0.13</v>
      </c>
      <c r="P195">
        <v>1.6373333333333331</v>
      </c>
      <c r="Q195">
        <v>3.4790952380952378</v>
      </c>
    </row>
    <row r="196" spans="1:17" x14ac:dyDescent="0.35">
      <c r="A196" t="s">
        <v>389</v>
      </c>
      <c r="B196" t="s">
        <v>390</v>
      </c>
      <c r="C196">
        <v>100.0119533333333</v>
      </c>
      <c r="D196">
        <v>107.2309066666667</v>
      </c>
      <c r="E196">
        <v>-0.51925333333333334</v>
      </c>
      <c r="F196">
        <v>58.385466666666673</v>
      </c>
      <c r="G196">
        <v>9.4410000000000007</v>
      </c>
      <c r="H196">
        <v>12.41566666666667</v>
      </c>
      <c r="I196">
        <v>6.4996666666666671</v>
      </c>
      <c r="J196">
        <v>12.77866666666667</v>
      </c>
      <c r="K196">
        <v>0.38138666666666671</v>
      </c>
      <c r="L196">
        <v>1.5534933333333329</v>
      </c>
      <c r="M196">
        <v>5.6300000000000003E-2</v>
      </c>
      <c r="N196">
        <v>1.6907000000000001</v>
      </c>
      <c r="O196">
        <v>0.13</v>
      </c>
      <c r="P196">
        <v>1.6326000000000001</v>
      </c>
      <c r="Q196">
        <v>3.5059</v>
      </c>
    </row>
    <row r="197" spans="1:17" x14ac:dyDescent="0.35">
      <c r="A197" t="s">
        <v>391</v>
      </c>
      <c r="B197" t="s">
        <v>392</v>
      </c>
      <c r="C197">
        <v>121.4006826086956</v>
      </c>
      <c r="D197">
        <v>123.8044391304348</v>
      </c>
      <c r="E197">
        <v>7.703913043478261E-2</v>
      </c>
      <c r="F197">
        <v>62.266039130434777</v>
      </c>
      <c r="G197">
        <v>9.2817391304347829</v>
      </c>
      <c r="H197">
        <v>12.39869565217391</v>
      </c>
      <c r="I197">
        <v>7.3273913043478256</v>
      </c>
      <c r="J197">
        <v>17.432608695652171</v>
      </c>
      <c r="K197">
        <v>0.71411739130434781</v>
      </c>
      <c r="L197">
        <v>0.86500434782608693</v>
      </c>
      <c r="M197">
        <v>4.4217391304347833E-2</v>
      </c>
      <c r="N197">
        <v>1.603739130434783</v>
      </c>
      <c r="O197">
        <v>0.12421739130434779</v>
      </c>
      <c r="P197">
        <v>1.6126521739130431</v>
      </c>
      <c r="Q197">
        <v>3.3806086956521741</v>
      </c>
    </row>
    <row r="198" spans="1:17" x14ac:dyDescent="0.35">
      <c r="A198" t="s">
        <v>393</v>
      </c>
      <c r="B198" t="s">
        <v>394</v>
      </c>
      <c r="C198">
        <v>114.98718787878791</v>
      </c>
      <c r="D198">
        <v>129.52826666666661</v>
      </c>
      <c r="E198">
        <v>0.18104242424242431</v>
      </c>
      <c r="F198">
        <v>54.505636363636363</v>
      </c>
      <c r="G198">
        <v>8.290909090909091</v>
      </c>
      <c r="H198">
        <v>10.12666666666667</v>
      </c>
      <c r="I198">
        <v>6.7654545454545456</v>
      </c>
      <c r="J198">
        <v>12.02060606060606</v>
      </c>
      <c r="K198">
        <v>0.54843636363636361</v>
      </c>
      <c r="L198">
        <v>0.65529090909090904</v>
      </c>
      <c r="M198">
        <v>0.04</v>
      </c>
      <c r="N198">
        <v>1.5161818181818181</v>
      </c>
      <c r="O198">
        <v>0.11818181818181819</v>
      </c>
      <c r="P198">
        <v>1.5872727272727269</v>
      </c>
      <c r="Q198">
        <v>3.2667272727272731</v>
      </c>
    </row>
    <row r="199" spans="1:17" x14ac:dyDescent="0.35">
      <c r="A199" t="s">
        <v>395</v>
      </c>
      <c r="B199" t="s">
        <v>396</v>
      </c>
      <c r="C199">
        <v>140.25462755102041</v>
      </c>
      <c r="D199">
        <v>152.82607653061231</v>
      </c>
      <c r="E199">
        <v>0.28812755102040821</v>
      </c>
      <c r="F199">
        <v>71.829066326530622</v>
      </c>
      <c r="G199">
        <v>11.87908163265306</v>
      </c>
      <c r="H199">
        <v>15.711734693877551</v>
      </c>
      <c r="I199">
        <v>8.0316326530612248</v>
      </c>
      <c r="J199">
        <v>17.47091836734694</v>
      </c>
      <c r="K199">
        <v>0.56258673469387754</v>
      </c>
      <c r="L199">
        <v>1.0255153061224489</v>
      </c>
      <c r="M199">
        <v>0.05</v>
      </c>
      <c r="N199">
        <v>1.7427040816326529</v>
      </c>
      <c r="O199">
        <v>0.13</v>
      </c>
      <c r="P199">
        <v>1.633928571428571</v>
      </c>
      <c r="Q199">
        <v>3.5529591836734689</v>
      </c>
    </row>
    <row r="200" spans="1:17" x14ac:dyDescent="0.35">
      <c r="A200" t="s">
        <v>397</v>
      </c>
      <c r="B200" t="s">
        <v>398</v>
      </c>
      <c r="C200">
        <v>105.0858421052632</v>
      </c>
      <c r="D200">
        <v>110.7936691729323</v>
      </c>
      <c r="E200">
        <v>-0.44634586466165421</v>
      </c>
      <c r="F200">
        <v>56.132857142857141</v>
      </c>
      <c r="G200">
        <v>7.2526315789473683</v>
      </c>
      <c r="H200">
        <v>9.6157894736842096</v>
      </c>
      <c r="I200">
        <v>5.4451127819548866</v>
      </c>
      <c r="J200">
        <v>16.522556390977439</v>
      </c>
      <c r="K200">
        <v>0.34569924812030078</v>
      </c>
      <c r="L200">
        <v>1.2361127819548869</v>
      </c>
      <c r="M200">
        <v>5.5112781954887217E-2</v>
      </c>
      <c r="N200">
        <v>1.662631578947368</v>
      </c>
      <c r="O200">
        <v>0.12759398496240601</v>
      </c>
      <c r="P200">
        <v>1.6177443609022559</v>
      </c>
      <c r="Q200">
        <v>3.4579699248120299</v>
      </c>
    </row>
    <row r="201" spans="1:17" x14ac:dyDescent="0.35">
      <c r="A201" t="s">
        <v>399</v>
      </c>
      <c r="B201" t="s">
        <v>400</v>
      </c>
      <c r="C201">
        <v>103.49292857142861</v>
      </c>
      <c r="D201">
        <v>102.2721349206349</v>
      </c>
      <c r="E201">
        <v>-0.27019047619047609</v>
      </c>
      <c r="F201">
        <v>51.921619047619053</v>
      </c>
      <c r="G201">
        <v>5.4984126984126984</v>
      </c>
      <c r="H201">
        <v>7.7785714285714276</v>
      </c>
      <c r="I201">
        <v>5.7746031746031754</v>
      </c>
      <c r="J201">
        <v>11.18650793650794</v>
      </c>
      <c r="K201">
        <v>0.50364285714285717</v>
      </c>
      <c r="L201">
        <v>0.46655555555555561</v>
      </c>
      <c r="M201">
        <v>0.04</v>
      </c>
      <c r="N201">
        <v>1.590873015873016</v>
      </c>
      <c r="O201">
        <v>0.12</v>
      </c>
      <c r="P201">
        <v>1.601825396825397</v>
      </c>
      <c r="Q201">
        <v>3.350714285714286</v>
      </c>
    </row>
    <row r="202" spans="1:17" x14ac:dyDescent="0.35">
      <c r="A202" t="s">
        <v>401</v>
      </c>
      <c r="B202" t="s">
        <v>402</v>
      </c>
      <c r="C202">
        <v>89.141732673267327</v>
      </c>
      <c r="D202">
        <v>68.115955445544557</v>
      </c>
      <c r="E202">
        <v>-0.6798613861386138</v>
      </c>
      <c r="F202">
        <v>47.814792079207919</v>
      </c>
      <c r="G202">
        <v>2.968811881188119</v>
      </c>
      <c r="H202">
        <v>3.824752475247525</v>
      </c>
      <c r="I202">
        <v>3.4806930693069309</v>
      </c>
      <c r="J202">
        <v>8.7153465346534649</v>
      </c>
      <c r="K202">
        <v>0.2386089108910891</v>
      </c>
      <c r="L202">
        <v>0.2231683168316832</v>
      </c>
      <c r="M202">
        <v>0.04</v>
      </c>
      <c r="N202">
        <v>1.3633168316831681</v>
      </c>
      <c r="O202">
        <v>0.11</v>
      </c>
      <c r="P202">
        <v>1.536534653465347</v>
      </c>
      <c r="Q202">
        <v>3.0428712871287131</v>
      </c>
    </row>
    <row r="203" spans="1:17" x14ac:dyDescent="0.35">
      <c r="A203" t="s">
        <v>403</v>
      </c>
      <c r="B203" t="s">
        <v>404</v>
      </c>
      <c r="C203">
        <v>111.4429188235294</v>
      </c>
      <c r="D203">
        <v>141.05513999999999</v>
      </c>
      <c r="E203">
        <v>-0.1124070588235294</v>
      </c>
      <c r="F203">
        <v>59.118231764705882</v>
      </c>
      <c r="G203">
        <v>7.4523529411764704</v>
      </c>
      <c r="H203">
        <v>10.003058823529409</v>
      </c>
      <c r="I203">
        <v>5.078235294117647</v>
      </c>
      <c r="J203">
        <v>23.56588235294118</v>
      </c>
      <c r="K203">
        <v>0.30164588235294121</v>
      </c>
      <c r="L203">
        <v>1.381782352941177</v>
      </c>
      <c r="M203">
        <v>0.05</v>
      </c>
      <c r="N203">
        <v>1.615247058823529</v>
      </c>
      <c r="O203">
        <v>0.1212705882352941</v>
      </c>
      <c r="P203">
        <v>1.593811764705882</v>
      </c>
      <c r="Q203">
        <v>3.379058823529411</v>
      </c>
    </row>
    <row r="204" spans="1:17" x14ac:dyDescent="0.35">
      <c r="A204" t="s">
        <v>405</v>
      </c>
      <c r="B204" t="s">
        <v>406</v>
      </c>
      <c r="C204">
        <v>109.2510564784053</v>
      </c>
      <c r="D204">
        <v>136.7346445182724</v>
      </c>
      <c r="E204">
        <v>-0.38197342192691031</v>
      </c>
      <c r="F204">
        <v>64.254289036544847</v>
      </c>
      <c r="G204">
        <v>16.847508305647839</v>
      </c>
      <c r="H204">
        <v>19.595348837209301</v>
      </c>
      <c r="I204">
        <v>8.1023255813953501</v>
      </c>
      <c r="J204">
        <v>17.691029900332229</v>
      </c>
      <c r="K204">
        <v>0.79863122923588037</v>
      </c>
      <c r="L204">
        <v>1.7572990033222591</v>
      </c>
      <c r="M204">
        <v>0.05</v>
      </c>
      <c r="N204">
        <v>1.745614617940199</v>
      </c>
      <c r="O204">
        <v>0.12146179401993359</v>
      </c>
      <c r="P204">
        <v>1.6285382059800659</v>
      </c>
      <c r="Q204">
        <v>3.5441528239202662</v>
      </c>
    </row>
    <row r="205" spans="1:17" x14ac:dyDescent="0.35">
      <c r="A205" t="s">
        <v>407</v>
      </c>
      <c r="B205" t="s">
        <v>408</v>
      </c>
      <c r="C205">
        <v>96.938748201438855</v>
      </c>
      <c r="D205">
        <v>83.015971223021594</v>
      </c>
      <c r="E205">
        <v>-0.49231654676259001</v>
      </c>
      <c r="F205">
        <v>44.958920863309352</v>
      </c>
      <c r="G205">
        <v>4.9705035971223017</v>
      </c>
      <c r="H205">
        <v>6.3280575539568336</v>
      </c>
      <c r="I205">
        <v>4.1230215827338128</v>
      </c>
      <c r="J205">
        <v>15.16618705035971</v>
      </c>
      <c r="K205">
        <v>0.39421582733812949</v>
      </c>
      <c r="L205">
        <v>0.98148920863309352</v>
      </c>
      <c r="M205">
        <v>0.04</v>
      </c>
      <c r="N205">
        <v>1.419496402877698</v>
      </c>
      <c r="O205">
        <v>0.1150359712230216</v>
      </c>
      <c r="P205">
        <v>1.5521582733812951</v>
      </c>
      <c r="Q205">
        <v>3.1197122302158271</v>
      </c>
    </row>
    <row r="206" spans="1:17" x14ac:dyDescent="0.35">
      <c r="A206" t="s">
        <v>409</v>
      </c>
      <c r="B206" t="s">
        <v>410</v>
      </c>
      <c r="C206">
        <v>92.476085509138386</v>
      </c>
      <c r="D206">
        <v>108.34881527415141</v>
      </c>
      <c r="E206">
        <v>-0.40341318537859011</v>
      </c>
      <c r="F206">
        <v>46.561020234986948</v>
      </c>
      <c r="G206">
        <v>5.2376631853785902</v>
      </c>
      <c r="H206">
        <v>5.8368146214099212</v>
      </c>
      <c r="I206">
        <v>5.2788511749347258</v>
      </c>
      <c r="J206">
        <v>11.984399477806789</v>
      </c>
      <c r="K206">
        <v>0.57081527415143596</v>
      </c>
      <c r="L206">
        <v>1.164604438642298</v>
      </c>
      <c r="M206">
        <v>0.04</v>
      </c>
      <c r="N206">
        <v>1.5164229765013051</v>
      </c>
      <c r="O206">
        <v>0.12</v>
      </c>
      <c r="P206">
        <v>1.5721409921671019</v>
      </c>
      <c r="Q206">
        <v>3.248563968668408</v>
      </c>
    </row>
    <row r="207" spans="1:17" x14ac:dyDescent="0.35">
      <c r="A207" t="s">
        <v>411</v>
      </c>
      <c r="B207" t="s">
        <v>412</v>
      </c>
      <c r="C207">
        <v>92.303206896551728</v>
      </c>
      <c r="D207">
        <v>71.913779310344822</v>
      </c>
      <c r="E207">
        <v>-1.026055172413793</v>
      </c>
      <c r="F207">
        <v>50.135006896551722</v>
      </c>
      <c r="G207">
        <v>3.8848275862068959</v>
      </c>
      <c r="H207">
        <v>4.5793103448275856</v>
      </c>
      <c r="I207">
        <v>2.82</v>
      </c>
      <c r="J207">
        <v>15.515172413793101</v>
      </c>
      <c r="K207">
        <v>0.41495862068965522</v>
      </c>
      <c r="L207">
        <v>0.68321379310344832</v>
      </c>
      <c r="M207">
        <v>0.04</v>
      </c>
      <c r="N207">
        <v>1.393034482758621</v>
      </c>
      <c r="O207">
        <v>0.1111724137931035</v>
      </c>
      <c r="P207">
        <v>1.534965517241379</v>
      </c>
      <c r="Q207">
        <v>3.0733793103448281</v>
      </c>
    </row>
    <row r="208" spans="1:17" x14ac:dyDescent="0.35">
      <c r="A208" t="s">
        <v>413</v>
      </c>
      <c r="B208" t="s">
        <v>414</v>
      </c>
      <c r="C208">
        <v>100.6735434782609</v>
      </c>
      <c r="D208">
        <v>128.45201449275359</v>
      </c>
      <c r="E208">
        <v>-0.1176376811594203</v>
      </c>
      <c r="F208">
        <v>63.840771739130432</v>
      </c>
      <c r="G208">
        <v>13.25579710144928</v>
      </c>
      <c r="H208">
        <v>16.01630434782609</v>
      </c>
      <c r="I208">
        <v>7.1579710144927544</v>
      </c>
      <c r="J208">
        <v>18.56630434782609</v>
      </c>
      <c r="K208">
        <v>0.81422463768115938</v>
      </c>
      <c r="L208">
        <v>1.0812463768115941</v>
      </c>
      <c r="M208">
        <v>0.04</v>
      </c>
      <c r="N208">
        <v>1.760760869565217</v>
      </c>
      <c r="O208">
        <v>0.12</v>
      </c>
      <c r="P208">
        <v>1.6133695652173909</v>
      </c>
      <c r="Q208">
        <v>3.5394565217391309</v>
      </c>
    </row>
    <row r="209" spans="1:17" x14ac:dyDescent="0.35">
      <c r="A209" t="s">
        <v>415</v>
      </c>
      <c r="B209" t="s">
        <v>416</v>
      </c>
      <c r="C209">
        <v>98.947666666666663</v>
      </c>
      <c r="D209">
        <v>97.211203252032533</v>
      </c>
      <c r="E209">
        <v>-0.50598373983739842</v>
      </c>
      <c r="F209">
        <v>47.873853658536589</v>
      </c>
      <c r="G209">
        <v>5.5471544715447152</v>
      </c>
      <c r="H209">
        <v>7.5195121951219512</v>
      </c>
      <c r="I209">
        <v>6.177235772357724</v>
      </c>
      <c r="J209">
        <v>10.72357723577236</v>
      </c>
      <c r="K209">
        <v>0.1876747967479675</v>
      </c>
      <c r="L209">
        <v>0.34031707317073168</v>
      </c>
      <c r="M209">
        <v>0.03</v>
      </c>
      <c r="N209">
        <v>1.2088617886178861</v>
      </c>
      <c r="O209">
        <v>9.8211382113821133E-2</v>
      </c>
      <c r="P209">
        <v>1.477479674796748</v>
      </c>
      <c r="Q209">
        <v>2.8145528455284552</v>
      </c>
    </row>
    <row r="210" spans="1:17" x14ac:dyDescent="0.35">
      <c r="A210" t="s">
        <v>417</v>
      </c>
      <c r="B210" t="s">
        <v>418</v>
      </c>
      <c r="C210">
        <v>88.131027027027031</v>
      </c>
      <c r="D210">
        <v>65.509735135135131</v>
      </c>
      <c r="E210">
        <v>-0.68736756756756756</v>
      </c>
      <c r="F210">
        <v>46.370329729729733</v>
      </c>
      <c r="G210">
        <v>4.1535135135135137</v>
      </c>
      <c r="H210">
        <v>4.4632432432432436</v>
      </c>
      <c r="I210">
        <v>4.1481081081081079</v>
      </c>
      <c r="J210">
        <v>14.80216216216216</v>
      </c>
      <c r="K210">
        <v>0.41115675675675672</v>
      </c>
      <c r="L210">
        <v>1.1524216216216221</v>
      </c>
      <c r="M210">
        <v>0.03</v>
      </c>
      <c r="N210">
        <v>1.2372972972972971</v>
      </c>
      <c r="O210">
        <v>9.756756756756757E-2</v>
      </c>
      <c r="P210">
        <v>1.4840540540540541</v>
      </c>
      <c r="Q210">
        <v>2.852702702702703</v>
      </c>
    </row>
    <row r="211" spans="1:17" x14ac:dyDescent="0.35">
      <c r="A211" t="s">
        <v>419</v>
      </c>
      <c r="B211" t="s">
        <v>420</v>
      </c>
      <c r="C211">
        <v>126.9246544715447</v>
      </c>
      <c r="D211">
        <v>131.52731707317071</v>
      </c>
      <c r="E211">
        <v>0.13812195121951221</v>
      </c>
      <c r="F211">
        <v>57.541097560975622</v>
      </c>
      <c r="G211">
        <v>6.7682926829268304</v>
      </c>
      <c r="H211">
        <v>8.7516260162601629</v>
      </c>
      <c r="I211">
        <v>6.2252032520325207</v>
      </c>
      <c r="J211">
        <v>14.63170731707317</v>
      </c>
      <c r="K211">
        <v>0.46565040650406497</v>
      </c>
      <c r="L211">
        <v>0.6112642276422765</v>
      </c>
      <c r="M211">
        <v>3.439024390243902E-2</v>
      </c>
      <c r="N211">
        <v>1.390121951219512</v>
      </c>
      <c r="O211">
        <v>0.10439024390243901</v>
      </c>
      <c r="P211">
        <v>1.5349999999999999</v>
      </c>
      <c r="Q211">
        <v>3.0621951219512189</v>
      </c>
    </row>
    <row r="212" spans="1:17" x14ac:dyDescent="0.35">
      <c r="A212" t="s">
        <v>421</v>
      </c>
      <c r="B212" t="s">
        <v>422</v>
      </c>
      <c r="C212">
        <v>93.686722772277236</v>
      </c>
      <c r="D212">
        <v>87.303059405940601</v>
      </c>
      <c r="E212">
        <v>-0.44832673267326728</v>
      </c>
      <c r="F212">
        <v>51.028475247524753</v>
      </c>
      <c r="G212">
        <v>5.7960396039603959</v>
      </c>
      <c r="H212">
        <v>6.6237623762376234</v>
      </c>
      <c r="I212">
        <v>4.5257425742574258</v>
      </c>
      <c r="J212">
        <v>12.28613861386139</v>
      </c>
      <c r="K212">
        <v>0.57346534653465353</v>
      </c>
      <c r="L212">
        <v>0.84250495049504959</v>
      </c>
      <c r="M212">
        <v>3.8415841584158422E-2</v>
      </c>
      <c r="N212">
        <v>1.3619801980198021</v>
      </c>
      <c r="O212">
        <v>0.1084158415841584</v>
      </c>
      <c r="P212">
        <v>1.521188118811881</v>
      </c>
      <c r="Q212">
        <v>3.0288118811881191</v>
      </c>
    </row>
    <row r="213" spans="1:17" x14ac:dyDescent="0.35">
      <c r="A213" t="s">
        <v>423</v>
      </c>
      <c r="B213" t="s">
        <v>424</v>
      </c>
      <c r="C213">
        <v>125.96967045454549</v>
      </c>
      <c r="D213">
        <v>158.1680227272727</v>
      </c>
      <c r="E213">
        <v>0.42128409090909091</v>
      </c>
      <c r="F213">
        <v>57.123090909090912</v>
      </c>
      <c r="G213">
        <v>9.4624999999999986</v>
      </c>
      <c r="H213">
        <v>12.046590909090909</v>
      </c>
      <c r="I213">
        <v>9.603409090909091</v>
      </c>
      <c r="J213">
        <v>8.290909090909091</v>
      </c>
      <c r="K213">
        <v>0.30965909090909088</v>
      </c>
      <c r="L213">
        <v>0.30449999999999999</v>
      </c>
      <c r="M213">
        <v>0.03</v>
      </c>
      <c r="N213">
        <v>1.0355681818181821</v>
      </c>
      <c r="O213">
        <v>8.7613636363636366E-2</v>
      </c>
      <c r="P213">
        <v>1.426931818181818</v>
      </c>
      <c r="Q213">
        <v>2.5819318181818178</v>
      </c>
    </row>
    <row r="214" spans="1:17" x14ac:dyDescent="0.35">
      <c r="A214" t="s">
        <v>425</v>
      </c>
      <c r="B214" t="s">
        <v>426</v>
      </c>
      <c r="C214">
        <v>92.734283828382829</v>
      </c>
      <c r="D214">
        <v>90.136079207920787</v>
      </c>
      <c r="E214">
        <v>-0.28826567656765678</v>
      </c>
      <c r="F214">
        <v>46.348387788778879</v>
      </c>
      <c r="G214">
        <v>4.9595709570957096</v>
      </c>
      <c r="H214">
        <v>7.353630363036304</v>
      </c>
      <c r="I214">
        <v>4.2991749174917491</v>
      </c>
      <c r="J214">
        <v>12.08283828382838</v>
      </c>
      <c r="K214">
        <v>0.9359158415841583</v>
      </c>
      <c r="L214">
        <v>1.031067656765676</v>
      </c>
      <c r="M214">
        <v>0.04</v>
      </c>
      <c r="N214">
        <v>1.2980198019801981</v>
      </c>
      <c r="O214">
        <v>0.1013366336633663</v>
      </c>
      <c r="P214">
        <v>1.5026732673267329</v>
      </c>
      <c r="Q214">
        <v>2.9506930693069311</v>
      </c>
    </row>
    <row r="215" spans="1:17" x14ac:dyDescent="0.35">
      <c r="A215" t="s">
        <v>427</v>
      </c>
      <c r="B215" t="s">
        <v>428</v>
      </c>
      <c r="C215">
        <v>117.81695098039209</v>
      </c>
      <c r="D215">
        <v>140.3067549019608</v>
      </c>
      <c r="E215">
        <v>0.40546078431372551</v>
      </c>
      <c r="F215">
        <v>55.958205882352942</v>
      </c>
      <c r="G215">
        <v>7.0705882352941183</v>
      </c>
      <c r="H215">
        <v>8.1696078431372552</v>
      </c>
      <c r="I215">
        <v>7.5519607843137262</v>
      </c>
      <c r="J215">
        <v>11.130392156862751</v>
      </c>
      <c r="K215">
        <v>0.32668627450980398</v>
      </c>
      <c r="L215">
        <v>0.40144117647058819</v>
      </c>
      <c r="M215">
        <v>0.03</v>
      </c>
      <c r="N215">
        <v>1.0196078431372551</v>
      </c>
      <c r="O215">
        <v>8.8235294117647065E-2</v>
      </c>
      <c r="P215">
        <v>1.4206862745098039</v>
      </c>
      <c r="Q215">
        <v>2.564509803921569</v>
      </c>
    </row>
    <row r="216" spans="1:17" x14ac:dyDescent="0.35">
      <c r="A216" t="s">
        <v>429</v>
      </c>
      <c r="B216" t="s">
        <v>430</v>
      </c>
      <c r="C216">
        <v>86.089854651162796</v>
      </c>
      <c r="D216">
        <v>69.060633720930227</v>
      </c>
      <c r="E216">
        <v>-0.43520930232558142</v>
      </c>
      <c r="F216">
        <v>45.11757558139535</v>
      </c>
      <c r="G216">
        <v>3.0994186046511629</v>
      </c>
      <c r="H216">
        <v>4.3331395348837214</v>
      </c>
      <c r="I216">
        <v>3.226744186046512</v>
      </c>
      <c r="J216">
        <v>14.231395348837211</v>
      </c>
      <c r="K216">
        <v>0.37808720930232559</v>
      </c>
      <c r="L216">
        <v>0.30402906976744187</v>
      </c>
      <c r="M216">
        <v>0.03</v>
      </c>
      <c r="N216">
        <v>1.109825581395349</v>
      </c>
      <c r="O216">
        <v>0.09</v>
      </c>
      <c r="P216">
        <v>1.4559883720930229</v>
      </c>
      <c r="Q216">
        <v>2.6901744186046508</v>
      </c>
    </row>
    <row r="217" spans="1:17" x14ac:dyDescent="0.35">
      <c r="A217" t="s">
        <v>431</v>
      </c>
      <c r="B217" t="s">
        <v>432</v>
      </c>
      <c r="C217">
        <v>96.445801047120426</v>
      </c>
      <c r="D217">
        <v>91.022026178010464</v>
      </c>
      <c r="E217">
        <v>-0.1628376963350785</v>
      </c>
      <c r="F217">
        <v>53.06156020942408</v>
      </c>
      <c r="G217">
        <v>4.3005235602094238</v>
      </c>
      <c r="H217">
        <v>4.9973821989528799</v>
      </c>
      <c r="I217">
        <v>4.4722513089005238</v>
      </c>
      <c r="J217">
        <v>7.0732984293193706</v>
      </c>
      <c r="K217">
        <v>0.19373821989528789</v>
      </c>
      <c r="L217">
        <v>0.38972251308900518</v>
      </c>
      <c r="M217">
        <v>0.03</v>
      </c>
      <c r="N217">
        <v>1.051204188481675</v>
      </c>
      <c r="O217">
        <v>8.7434554973821979E-2</v>
      </c>
      <c r="P217">
        <v>1.435549738219895</v>
      </c>
      <c r="Q217">
        <v>2.6014659685863868</v>
      </c>
    </row>
    <row r="218" spans="1:17" x14ac:dyDescent="0.35">
      <c r="A218" t="s">
        <v>433</v>
      </c>
      <c r="B218" t="s">
        <v>434</v>
      </c>
      <c r="C218">
        <v>83.708086294416233</v>
      </c>
      <c r="D218">
        <v>53.832416243654819</v>
      </c>
      <c r="E218">
        <v>-0.65313197969543146</v>
      </c>
      <c r="F218">
        <v>48.33433502538071</v>
      </c>
      <c r="G218">
        <v>1.90253807106599</v>
      </c>
      <c r="H218">
        <v>2.6802030456852788</v>
      </c>
      <c r="I218">
        <v>2.9939086294416239</v>
      </c>
      <c r="J218">
        <v>10.12944162436548</v>
      </c>
      <c r="K218">
        <v>0.41181218274111681</v>
      </c>
      <c r="L218">
        <v>0.42477157360406093</v>
      </c>
      <c r="M218">
        <v>0.04</v>
      </c>
      <c r="N218">
        <v>1.1049238578680201</v>
      </c>
      <c r="O218">
        <v>9.4365482233502537E-2</v>
      </c>
      <c r="P218">
        <v>1.464365482233503</v>
      </c>
      <c r="Q218">
        <v>2.6992893401015232</v>
      </c>
    </row>
    <row r="219" spans="1:17" x14ac:dyDescent="0.35">
      <c r="A219" t="s">
        <v>435</v>
      </c>
      <c r="B219" t="s">
        <v>436</v>
      </c>
      <c r="C219">
        <v>132.16261111111109</v>
      </c>
      <c r="D219">
        <v>162.95727083333341</v>
      </c>
      <c r="E219">
        <v>0.68156249999999996</v>
      </c>
      <c r="F219">
        <v>60.242256944444449</v>
      </c>
      <c r="G219">
        <v>9.6013888888888879</v>
      </c>
      <c r="H219">
        <v>12.579861111111111</v>
      </c>
      <c r="I219">
        <v>8.9625000000000004</v>
      </c>
      <c r="J219">
        <v>18.34791666666667</v>
      </c>
      <c r="K219">
        <v>0.26856944444444442</v>
      </c>
      <c r="L219">
        <v>0.53265972222222224</v>
      </c>
      <c r="M219">
        <v>0.03</v>
      </c>
      <c r="N219">
        <v>0.93499999999999994</v>
      </c>
      <c r="O219">
        <v>0.08</v>
      </c>
      <c r="P219">
        <v>1.39</v>
      </c>
      <c r="Q219">
        <v>2.4350000000000001</v>
      </c>
    </row>
    <row r="220" spans="1:17" x14ac:dyDescent="0.35">
      <c r="A220" t="s">
        <v>437</v>
      </c>
      <c r="B220" t="s">
        <v>438</v>
      </c>
      <c r="C220">
        <v>90.806727634194829</v>
      </c>
      <c r="D220">
        <v>92.953866799204775</v>
      </c>
      <c r="E220">
        <v>-3.2737574552683897E-2</v>
      </c>
      <c r="F220">
        <v>48.924976143141151</v>
      </c>
      <c r="G220">
        <v>6.6749502982107352</v>
      </c>
      <c r="H220">
        <v>8.3333996023856862</v>
      </c>
      <c r="I220">
        <v>4.5391650099403584</v>
      </c>
      <c r="J220">
        <v>15.77514910536779</v>
      </c>
      <c r="K220">
        <v>0.80881908548707759</v>
      </c>
      <c r="L220">
        <v>0.88980715705765401</v>
      </c>
      <c r="M220">
        <v>3.6938369781312132E-2</v>
      </c>
      <c r="N220">
        <v>1.193697813121273</v>
      </c>
      <c r="O220">
        <v>9.7554671968190856E-2</v>
      </c>
      <c r="P220">
        <v>1.496421471172962</v>
      </c>
      <c r="Q220">
        <v>2.8222465208747511</v>
      </c>
    </row>
    <row r="221" spans="1:17" x14ac:dyDescent="0.35">
      <c r="A221" t="s">
        <v>439</v>
      </c>
      <c r="B221" t="s">
        <v>440</v>
      </c>
      <c r="C221">
        <v>82.964681933842243</v>
      </c>
      <c r="D221">
        <v>65.809516539440196</v>
      </c>
      <c r="E221">
        <v>-0.38669465648854962</v>
      </c>
      <c r="F221">
        <v>48.589992366412211</v>
      </c>
      <c r="G221">
        <v>4.2905852417302803</v>
      </c>
      <c r="H221">
        <v>4.113994910941476</v>
      </c>
      <c r="I221">
        <v>3.1765903307888039</v>
      </c>
      <c r="J221">
        <v>20.224681933842241</v>
      </c>
      <c r="K221">
        <v>0.57102290076335882</v>
      </c>
      <c r="L221">
        <v>0.95876081424936388</v>
      </c>
      <c r="M221">
        <v>3.1323155216284988E-2</v>
      </c>
      <c r="N221">
        <v>1.1048346055979641</v>
      </c>
      <c r="O221">
        <v>9.2620865139949105E-2</v>
      </c>
      <c r="P221">
        <v>1.4619083969465649</v>
      </c>
      <c r="Q221">
        <v>2.6935877862595419</v>
      </c>
    </row>
    <row r="222" spans="1:17" x14ac:dyDescent="0.35">
      <c r="A222" t="s">
        <v>441</v>
      </c>
      <c r="B222" t="s">
        <v>442</v>
      </c>
      <c r="C222">
        <v>94.567324324324318</v>
      </c>
      <c r="D222">
        <v>69.418425675675678</v>
      </c>
      <c r="E222">
        <v>-0.42753378378378382</v>
      </c>
      <c r="F222">
        <v>51.459567567567568</v>
      </c>
      <c r="G222">
        <v>3.4479729729729729</v>
      </c>
      <c r="H222">
        <v>3.7250000000000001</v>
      </c>
      <c r="I222">
        <v>3.762837837837838</v>
      </c>
      <c r="J222">
        <v>10.679054054054051</v>
      </c>
      <c r="K222">
        <v>0.30216891891891889</v>
      </c>
      <c r="L222">
        <v>0.36943243243243251</v>
      </c>
      <c r="M222">
        <v>0.03</v>
      </c>
      <c r="N222">
        <v>0.98047297297297309</v>
      </c>
      <c r="O222">
        <v>8.6013513513513523E-2</v>
      </c>
      <c r="P222">
        <v>1.420135135135135</v>
      </c>
      <c r="Q222">
        <v>2.516621621621622</v>
      </c>
    </row>
    <row r="223" spans="1:17" x14ac:dyDescent="0.35">
      <c r="A223" t="s">
        <v>443</v>
      </c>
      <c r="B223" t="s">
        <v>444</v>
      </c>
      <c r="C223">
        <v>95.426604000000012</v>
      </c>
      <c r="D223">
        <v>89.571359999999999</v>
      </c>
      <c r="E223">
        <v>-0.33073599999999997</v>
      </c>
      <c r="F223">
        <v>51.099416000000012</v>
      </c>
      <c r="G223">
        <v>3.7507999999999999</v>
      </c>
      <c r="H223">
        <v>4.4388000000000014</v>
      </c>
      <c r="I223">
        <v>5.3196000000000003</v>
      </c>
      <c r="J223">
        <v>9.3320000000000007</v>
      </c>
      <c r="K223">
        <v>0.54503999999999997</v>
      </c>
      <c r="L223">
        <v>0.43002400000000002</v>
      </c>
      <c r="M223">
        <v>0.04</v>
      </c>
      <c r="N223">
        <v>1.0626800000000001</v>
      </c>
      <c r="O223">
        <v>9.4040000000000012E-2</v>
      </c>
      <c r="P223">
        <v>1.4610799999999999</v>
      </c>
      <c r="Q223">
        <v>2.6618400000000002</v>
      </c>
    </row>
    <row r="224" spans="1:17" x14ac:dyDescent="0.35">
      <c r="A224" t="s">
        <v>445</v>
      </c>
      <c r="B224" t="s">
        <v>446</v>
      </c>
      <c r="C224">
        <v>95.105779545454538</v>
      </c>
      <c r="D224">
        <v>92.057384090909096</v>
      </c>
      <c r="E224">
        <v>-0.28501363636363641</v>
      </c>
      <c r="F224">
        <v>52.686036363636362</v>
      </c>
      <c r="G224">
        <v>5.749090909090909</v>
      </c>
      <c r="H224">
        <v>6.7111363636363626</v>
      </c>
      <c r="I224">
        <v>5.3365909090909076</v>
      </c>
      <c r="J224">
        <v>12.330227272727271</v>
      </c>
      <c r="K224">
        <v>0.70272045454545451</v>
      </c>
      <c r="L224">
        <v>0.53804318181818178</v>
      </c>
      <c r="M224">
        <v>3.875E-2</v>
      </c>
      <c r="N224">
        <v>1.077704545454546</v>
      </c>
      <c r="O224">
        <v>9.143181818181817E-2</v>
      </c>
      <c r="P224">
        <v>1.45875</v>
      </c>
      <c r="Q224">
        <v>2.6672045454545459</v>
      </c>
    </row>
    <row r="225" spans="1:17" x14ac:dyDescent="0.35">
      <c r="A225" t="s">
        <v>447</v>
      </c>
      <c r="B225" t="s">
        <v>448</v>
      </c>
      <c r="C225">
        <v>94.064573770491805</v>
      </c>
      <c r="D225">
        <v>62.01024262295082</v>
      </c>
      <c r="E225">
        <v>-0.52859672131147539</v>
      </c>
      <c r="F225">
        <v>47.263426229508191</v>
      </c>
      <c r="G225">
        <v>3.294426229508197</v>
      </c>
      <c r="H225">
        <v>3.5203278688524589</v>
      </c>
      <c r="I225">
        <v>3.9147540983606559</v>
      </c>
      <c r="J225">
        <v>11.391475409836071</v>
      </c>
      <c r="K225">
        <v>0.47877049180327869</v>
      </c>
      <c r="L225">
        <v>0.26520983606557369</v>
      </c>
      <c r="M225">
        <v>3.2852459016393443E-2</v>
      </c>
      <c r="N225">
        <v>0.99213114754098364</v>
      </c>
      <c r="O225">
        <v>8.7114754098360656E-2</v>
      </c>
      <c r="P225">
        <v>1.42416393442623</v>
      </c>
      <c r="Q225">
        <v>2.535770491803278</v>
      </c>
    </row>
    <row r="226" spans="1:17" x14ac:dyDescent="0.35">
      <c r="A226" t="s">
        <v>449</v>
      </c>
      <c r="B226" t="s">
        <v>450</v>
      </c>
      <c r="C226">
        <v>93.620398360655741</v>
      </c>
      <c r="D226">
        <v>79.066934426229508</v>
      </c>
      <c r="E226">
        <v>-0.41612622950819678</v>
      </c>
      <c r="F226">
        <v>51.169950819672131</v>
      </c>
      <c r="G226">
        <v>2.35016393442623</v>
      </c>
      <c r="H226">
        <v>2.9575409836065569</v>
      </c>
      <c r="I226">
        <v>3.6721311475409841</v>
      </c>
      <c r="J226">
        <v>9.2975409836065577</v>
      </c>
      <c r="K226">
        <v>0.47171311475409838</v>
      </c>
      <c r="L226">
        <v>0.58729672131147537</v>
      </c>
      <c r="M226">
        <v>3.7262295081967212E-2</v>
      </c>
      <c r="N226">
        <v>1.0292786885245899</v>
      </c>
      <c r="O226">
        <v>8.7262295081967214E-2</v>
      </c>
      <c r="P226">
        <v>1.4384918032786891</v>
      </c>
      <c r="Q226">
        <v>2.586491803278689</v>
      </c>
    </row>
    <row r="227" spans="1:17" x14ac:dyDescent="0.35">
      <c r="A227" t="s">
        <v>451</v>
      </c>
      <c r="B227" t="s">
        <v>452</v>
      </c>
      <c r="C227">
        <v>89.857330330330342</v>
      </c>
      <c r="D227">
        <v>77.474717717717709</v>
      </c>
      <c r="E227">
        <v>-0.29318918918918918</v>
      </c>
      <c r="F227">
        <v>52.149285285285281</v>
      </c>
      <c r="G227">
        <v>4.6420420420420418</v>
      </c>
      <c r="H227">
        <v>5.5333333333333332</v>
      </c>
      <c r="I227">
        <v>4.7891891891891891</v>
      </c>
      <c r="J227">
        <v>8.5564564564564574</v>
      </c>
      <c r="K227">
        <v>0.26745045045045052</v>
      </c>
      <c r="L227">
        <v>0.51443843843843839</v>
      </c>
      <c r="M227">
        <v>3.2612612612612613E-2</v>
      </c>
      <c r="N227">
        <v>0.95081081081081087</v>
      </c>
      <c r="O227">
        <v>8.1861861861861868E-2</v>
      </c>
      <c r="P227">
        <v>1.407537537537537</v>
      </c>
      <c r="Q227">
        <v>2.4772972972972971</v>
      </c>
    </row>
    <row r="228" spans="1:17" x14ac:dyDescent="0.35">
      <c r="A228" t="s">
        <v>453</v>
      </c>
      <c r="B228" t="s">
        <v>454</v>
      </c>
      <c r="C228">
        <v>104.1188210526316</v>
      </c>
      <c r="D228">
        <v>93.302778947368409</v>
      </c>
      <c r="E228">
        <v>-0.83642631578947368</v>
      </c>
      <c r="F228">
        <v>48.0227</v>
      </c>
      <c r="G228">
        <v>4.8189473684210524</v>
      </c>
      <c r="H228">
        <v>6.4221052631578948</v>
      </c>
      <c r="I228">
        <v>4.1731578947368417</v>
      </c>
      <c r="J228">
        <v>11.74473684210526</v>
      </c>
      <c r="K228">
        <v>0.42345789473684209</v>
      </c>
      <c r="L228">
        <v>0.57761578947368419</v>
      </c>
      <c r="M228">
        <v>0.04</v>
      </c>
      <c r="N228">
        <v>1.5791578947368421</v>
      </c>
      <c r="O228">
        <v>0.12</v>
      </c>
      <c r="P228">
        <v>1.6006842105263159</v>
      </c>
      <c r="Q228">
        <v>3.3418421052631579</v>
      </c>
    </row>
    <row r="229" spans="1:17" x14ac:dyDescent="0.35">
      <c r="A229" t="s">
        <v>455</v>
      </c>
      <c r="B229" t="s">
        <v>456</v>
      </c>
      <c r="C229">
        <v>89.086909604519775</v>
      </c>
      <c r="D229">
        <v>78.627920903954802</v>
      </c>
      <c r="E229">
        <v>-1.0898757062146891</v>
      </c>
      <c r="F229">
        <v>45.919276836158197</v>
      </c>
      <c r="G229">
        <v>4.5790960451977396</v>
      </c>
      <c r="H229">
        <v>6.0175141242937844</v>
      </c>
      <c r="I229">
        <v>3.861581920903955</v>
      </c>
      <c r="J229">
        <v>16.223728813559319</v>
      </c>
      <c r="K229">
        <v>0.39406214689265529</v>
      </c>
      <c r="L229">
        <v>0.46816949152542381</v>
      </c>
      <c r="M229">
        <v>0.04</v>
      </c>
      <c r="N229">
        <v>1.5983615819209041</v>
      </c>
      <c r="O229">
        <v>0.12</v>
      </c>
      <c r="P229">
        <v>1.6131073446327691</v>
      </c>
      <c r="Q229">
        <v>3.3741242937853109</v>
      </c>
    </row>
    <row r="230" spans="1:17" x14ac:dyDescent="0.35">
      <c r="A230" t="s">
        <v>457</v>
      </c>
      <c r="B230" t="s">
        <v>458</v>
      </c>
      <c r="C230">
        <v>114.6817672413793</v>
      </c>
      <c r="D230">
        <v>108.9669612068965</v>
      </c>
      <c r="E230">
        <v>-0.2070948275862069</v>
      </c>
      <c r="F230">
        <v>52.38676724137931</v>
      </c>
      <c r="G230">
        <v>7.2840517241379317</v>
      </c>
      <c r="H230">
        <v>9.703448275862069</v>
      </c>
      <c r="I230">
        <v>7.9650862068965518</v>
      </c>
      <c r="J230">
        <v>12.55344827586207</v>
      </c>
      <c r="K230">
        <v>0.41906465517241381</v>
      </c>
      <c r="L230">
        <v>0.71017241379310336</v>
      </c>
      <c r="M230">
        <v>3.8793103448275863E-2</v>
      </c>
      <c r="N230">
        <v>1.514870689655172</v>
      </c>
      <c r="O230">
        <v>0.1118103448275862</v>
      </c>
      <c r="P230">
        <v>1.5978448275862069</v>
      </c>
      <c r="Q230">
        <v>3.2687931034482758</v>
      </c>
    </row>
    <row r="231" spans="1:17" x14ac:dyDescent="0.35">
      <c r="A231" t="s">
        <v>459</v>
      </c>
      <c r="B231" t="s">
        <v>460</v>
      </c>
      <c r="C231">
        <v>112.61899518072291</v>
      </c>
      <c r="D231">
        <v>80.074806024096389</v>
      </c>
      <c r="E231">
        <v>-0.6966783132530121</v>
      </c>
      <c r="F231">
        <v>46.396973493975914</v>
      </c>
      <c r="G231">
        <v>10.47951807228916</v>
      </c>
      <c r="H231">
        <v>13.01421686746988</v>
      </c>
      <c r="I231">
        <v>6.0007228915662658</v>
      </c>
      <c r="J231">
        <v>20.916144578313251</v>
      </c>
      <c r="K231">
        <v>0.68055060240963849</v>
      </c>
      <c r="L231">
        <v>2.4191481927710838</v>
      </c>
      <c r="M231">
        <v>0.04</v>
      </c>
      <c r="N231">
        <v>1.5154337349397591</v>
      </c>
      <c r="O231">
        <v>0.11107228915662649</v>
      </c>
      <c r="P231">
        <v>1.6081084337349401</v>
      </c>
      <c r="Q231">
        <v>3.2756867469879518</v>
      </c>
    </row>
    <row r="232" spans="1:17" x14ac:dyDescent="0.35">
      <c r="A232" t="s">
        <v>461</v>
      </c>
      <c r="B232" t="s">
        <v>462</v>
      </c>
      <c r="C232">
        <v>96.732892405063282</v>
      </c>
      <c r="D232">
        <v>87.562424050632913</v>
      </c>
      <c r="E232">
        <v>-0.81584810126582274</v>
      </c>
      <c r="F232">
        <v>48.430829113924048</v>
      </c>
      <c r="G232">
        <v>3.787341772151898</v>
      </c>
      <c r="H232">
        <v>6.1664556962025312</v>
      </c>
      <c r="I232">
        <v>4.070253164556962</v>
      </c>
      <c r="J232">
        <v>10.95506329113924</v>
      </c>
      <c r="K232">
        <v>0.45665822784810128</v>
      </c>
      <c r="L232">
        <v>0.65509493670886076</v>
      </c>
      <c r="M232">
        <v>0.05</v>
      </c>
      <c r="N232">
        <v>1.7745569620253161</v>
      </c>
      <c r="O232">
        <v>0.1261392405063291</v>
      </c>
      <c r="P232">
        <v>1.628417721518987</v>
      </c>
      <c r="Q232">
        <v>3.5768354430379752</v>
      </c>
    </row>
    <row r="233" spans="1:17" x14ac:dyDescent="0.35">
      <c r="A233" t="s">
        <v>463</v>
      </c>
      <c r="B233" t="s">
        <v>464</v>
      </c>
      <c r="C233">
        <v>108.7058552631579</v>
      </c>
      <c r="D233">
        <v>96.25084210526316</v>
      </c>
      <c r="E233">
        <v>-0.34901315789473691</v>
      </c>
      <c r="F233">
        <v>51.79159649122807</v>
      </c>
      <c r="G233">
        <v>4.9337719298245606</v>
      </c>
      <c r="H233">
        <v>6.942982456140351</v>
      </c>
      <c r="I233">
        <v>4.2815789473684207</v>
      </c>
      <c r="J233">
        <v>17.926754385964909</v>
      </c>
      <c r="K233">
        <v>0.81593421052631587</v>
      </c>
      <c r="L233">
        <v>0.88790350877192981</v>
      </c>
      <c r="M233">
        <v>4.9429824561403497E-2</v>
      </c>
      <c r="N233">
        <v>1.7582017543859649</v>
      </c>
      <c r="O233">
        <v>0.12</v>
      </c>
      <c r="P233">
        <v>1.661008771929825</v>
      </c>
      <c r="Q233">
        <v>3.5886403508771929</v>
      </c>
    </row>
    <row r="234" spans="1:17" x14ac:dyDescent="0.35">
      <c r="A234" t="s">
        <v>465</v>
      </c>
      <c r="B234" t="s">
        <v>466</v>
      </c>
      <c r="C234">
        <v>95.438445652173911</v>
      </c>
      <c r="D234">
        <v>102.7399456521739</v>
      </c>
      <c r="E234">
        <v>-0.48820108695652181</v>
      </c>
      <c r="F234">
        <v>48.728499999999997</v>
      </c>
      <c r="G234">
        <v>7.2157608695652176</v>
      </c>
      <c r="H234">
        <v>9.6320652173913039</v>
      </c>
      <c r="I234">
        <v>4.9418478260869563</v>
      </c>
      <c r="J234">
        <v>17.67119565217391</v>
      </c>
      <c r="K234">
        <v>0.82381521739130437</v>
      </c>
      <c r="L234">
        <v>0.56109782608695657</v>
      </c>
      <c r="M234">
        <v>4.5108695652173923E-2</v>
      </c>
      <c r="N234">
        <v>1.7488586956521739</v>
      </c>
      <c r="O234">
        <v>0.12</v>
      </c>
      <c r="P234">
        <v>1.644728260869565</v>
      </c>
      <c r="Q234">
        <v>3.567554347826086</v>
      </c>
    </row>
    <row r="235" spans="1:17" x14ac:dyDescent="0.35">
      <c r="A235" t="s">
        <v>467</v>
      </c>
      <c r="B235" t="s">
        <v>468</v>
      </c>
      <c r="C235">
        <v>128.79107106598991</v>
      </c>
      <c r="D235">
        <v>129.66349238578681</v>
      </c>
      <c r="E235">
        <v>-6.7954314720812189E-2</v>
      </c>
      <c r="F235">
        <v>56.268187817258877</v>
      </c>
      <c r="G235">
        <v>10.491370558375641</v>
      </c>
      <c r="H235">
        <v>12.506091370558369</v>
      </c>
      <c r="I235">
        <v>8.6467005076142129</v>
      </c>
      <c r="J235">
        <v>14.15329949238579</v>
      </c>
      <c r="K235">
        <v>0.42086802030456849</v>
      </c>
      <c r="L235">
        <v>0.67554314720812181</v>
      </c>
      <c r="M235">
        <v>0.04</v>
      </c>
      <c r="N235">
        <v>1.5478172588832491</v>
      </c>
      <c r="O235">
        <v>0.11</v>
      </c>
      <c r="P235">
        <v>1.594568527918782</v>
      </c>
      <c r="Q235">
        <v>3.294771573604061</v>
      </c>
    </row>
    <row r="236" spans="1:17" x14ac:dyDescent="0.35">
      <c r="A236" t="s">
        <v>469</v>
      </c>
      <c r="B236" t="s">
        <v>470</v>
      </c>
      <c r="C236">
        <v>116.7686263157895</v>
      </c>
      <c r="D236">
        <v>107.65566315789469</v>
      </c>
      <c r="E236">
        <v>-0.24909999999999999</v>
      </c>
      <c r="F236">
        <v>55.617568421052631</v>
      </c>
      <c r="G236">
        <v>7.6942105263157901</v>
      </c>
      <c r="H236">
        <v>10.762631578947371</v>
      </c>
      <c r="I236">
        <v>7.1810526315789476</v>
      </c>
      <c r="J236">
        <v>15.942105263157901</v>
      </c>
      <c r="K236">
        <v>0.47417368421052641</v>
      </c>
      <c r="L236">
        <v>0.73307894736842105</v>
      </c>
      <c r="M236">
        <v>0.04</v>
      </c>
      <c r="N236">
        <v>1.4892105263157891</v>
      </c>
      <c r="O236">
        <v>0.1082631578947368</v>
      </c>
      <c r="P236">
        <v>1.5740000000000001</v>
      </c>
      <c r="Q236">
        <v>3.2046842105263158</v>
      </c>
    </row>
    <row r="237" spans="1:17" x14ac:dyDescent="0.35">
      <c r="A237" t="s">
        <v>471</v>
      </c>
      <c r="B237" t="s">
        <v>472</v>
      </c>
      <c r="C237">
        <v>122.3778087431694</v>
      </c>
      <c r="D237">
        <v>115.0345956284153</v>
      </c>
      <c r="E237">
        <v>-0.38807650273224042</v>
      </c>
      <c r="F237">
        <v>59.672207650273222</v>
      </c>
      <c r="G237">
        <v>7.1923497267759569</v>
      </c>
      <c r="H237">
        <v>10.49016393442623</v>
      </c>
      <c r="I237">
        <v>6.5005464480874311</v>
      </c>
      <c r="J237">
        <v>12.870491803278689</v>
      </c>
      <c r="K237">
        <v>0.36686338797814211</v>
      </c>
      <c r="L237">
        <v>0.83003278688524584</v>
      </c>
      <c r="M237">
        <v>0.04</v>
      </c>
      <c r="N237">
        <v>1.63327868852459</v>
      </c>
      <c r="O237">
        <v>0.1163934426229508</v>
      </c>
      <c r="P237">
        <v>1.621256830601093</v>
      </c>
      <c r="Q237">
        <v>3.4126229508196722</v>
      </c>
    </row>
    <row r="238" spans="1:17" x14ac:dyDescent="0.35">
      <c r="A238" t="s">
        <v>473</v>
      </c>
      <c r="B238" t="s">
        <v>474</v>
      </c>
      <c r="C238">
        <v>91.600059574468077</v>
      </c>
      <c r="D238">
        <v>86.980978723404249</v>
      </c>
      <c r="E238">
        <v>-0.84336595744680853</v>
      </c>
      <c r="F238">
        <v>45.816425531914888</v>
      </c>
      <c r="G238">
        <v>5.908510638297872</v>
      </c>
      <c r="H238">
        <v>6.8872340425531906</v>
      </c>
      <c r="I238">
        <v>3.8740425531914888</v>
      </c>
      <c r="J238">
        <v>17.484255319148939</v>
      </c>
      <c r="K238">
        <v>0.73608085106382981</v>
      </c>
      <c r="L238">
        <v>0.61951914893617022</v>
      </c>
      <c r="M238">
        <v>5.2085106382978717E-2</v>
      </c>
      <c r="N238">
        <v>2.009617021276596</v>
      </c>
      <c r="O238">
        <v>0.13417021276595739</v>
      </c>
      <c r="P238">
        <v>1.74</v>
      </c>
      <c r="Q238">
        <v>3.9437872340425528</v>
      </c>
    </row>
    <row r="239" spans="1:17" x14ac:dyDescent="0.35">
      <c r="A239" t="s">
        <v>475</v>
      </c>
      <c r="B239" t="s">
        <v>476</v>
      </c>
      <c r="C239">
        <v>114.37736526946109</v>
      </c>
      <c r="D239">
        <v>99.73581437125749</v>
      </c>
      <c r="E239">
        <v>-0.32600000000000001</v>
      </c>
      <c r="F239">
        <v>53.413790419161671</v>
      </c>
      <c r="G239">
        <v>7.8485029940119766</v>
      </c>
      <c r="H239">
        <v>10.95808383233533</v>
      </c>
      <c r="I239">
        <v>6.0335329341317374</v>
      </c>
      <c r="J239">
        <v>15.251497005988019</v>
      </c>
      <c r="K239">
        <v>0.53334730538922159</v>
      </c>
      <c r="L239">
        <v>1.4618982035928141</v>
      </c>
      <c r="M239">
        <v>4.4011976047904203E-2</v>
      </c>
      <c r="N239">
        <v>1.691437125748503</v>
      </c>
      <c r="O239">
        <v>0.12</v>
      </c>
      <c r="P239">
        <v>1.621317365269461</v>
      </c>
      <c r="Q239">
        <v>3.482754491017964</v>
      </c>
    </row>
    <row r="240" spans="1:17" x14ac:dyDescent="0.35">
      <c r="A240" t="s">
        <v>477</v>
      </c>
      <c r="B240" t="s">
        <v>478</v>
      </c>
      <c r="C240">
        <v>89.921575342465758</v>
      </c>
      <c r="D240">
        <v>57.751123287671227</v>
      </c>
      <c r="E240">
        <v>-1.280260273972603</v>
      </c>
      <c r="F240">
        <v>45.092136986301369</v>
      </c>
      <c r="G240">
        <v>2.5904109589041089</v>
      </c>
      <c r="H240">
        <v>3.598630136986301</v>
      </c>
      <c r="I240">
        <v>3.5342465753424661</v>
      </c>
      <c r="J240">
        <v>15.215068493150691</v>
      </c>
      <c r="K240">
        <v>0.48539726027397262</v>
      </c>
      <c r="L240">
        <v>0.38675342465753432</v>
      </c>
      <c r="M240">
        <v>0.05</v>
      </c>
      <c r="N240">
        <v>1.812739726027397</v>
      </c>
      <c r="O240">
        <v>0.13</v>
      </c>
      <c r="P240">
        <v>1.675205479452055</v>
      </c>
      <c r="Q240">
        <v>3.6579452054794519</v>
      </c>
    </row>
    <row r="241" spans="1:17" x14ac:dyDescent="0.35">
      <c r="A241" t="s">
        <v>479</v>
      </c>
      <c r="B241" t="s">
        <v>480</v>
      </c>
      <c r="C241">
        <v>104.1213846153846</v>
      </c>
      <c r="D241">
        <v>89.919476923076914</v>
      </c>
      <c r="E241">
        <v>-0.99232307692307697</v>
      </c>
      <c r="F241">
        <v>48.578000000000003</v>
      </c>
      <c r="G241">
        <v>5.4069230769230767</v>
      </c>
      <c r="H241">
        <v>7.930769230769231</v>
      </c>
      <c r="I241">
        <v>5.2</v>
      </c>
      <c r="J241">
        <v>12.505384615384621</v>
      </c>
      <c r="K241">
        <v>0.2952769230769231</v>
      </c>
      <c r="L241">
        <v>0.66853846153846153</v>
      </c>
      <c r="M241">
        <v>4.1230769230769231E-2</v>
      </c>
      <c r="N241">
        <v>1.6149230769230769</v>
      </c>
      <c r="O241">
        <v>0.12</v>
      </c>
      <c r="P241">
        <v>1.6</v>
      </c>
      <c r="Q241">
        <v>3.3749230769230771</v>
      </c>
    </row>
    <row r="242" spans="1:17" x14ac:dyDescent="0.35">
      <c r="A242" t="s">
        <v>481</v>
      </c>
      <c r="B242" t="s">
        <v>482</v>
      </c>
      <c r="C242">
        <v>111.8172026515151</v>
      </c>
      <c r="D242">
        <v>110.1300416666667</v>
      </c>
      <c r="E242">
        <v>-0.3131155303030303</v>
      </c>
      <c r="F242">
        <v>55.259719696969697</v>
      </c>
      <c r="G242">
        <v>5.742613636363636</v>
      </c>
      <c r="H242">
        <v>7.7526515151515154</v>
      </c>
      <c r="I242">
        <v>4.2481060606060614</v>
      </c>
      <c r="J242">
        <v>21.770643939393938</v>
      </c>
      <c r="K242">
        <v>0.82603598484848484</v>
      </c>
      <c r="L242">
        <v>0.71838825757575753</v>
      </c>
      <c r="M242">
        <v>6.2443181818181807E-2</v>
      </c>
      <c r="N242">
        <v>2.0922159090909092</v>
      </c>
      <c r="O242">
        <v>0.14155303030303029</v>
      </c>
      <c r="P242">
        <v>1.742992424242424</v>
      </c>
      <c r="Q242">
        <v>4.0359848484848486</v>
      </c>
    </row>
    <row r="243" spans="1:17" x14ac:dyDescent="0.35">
      <c r="A243" t="s">
        <v>483</v>
      </c>
      <c r="B243" t="s">
        <v>484</v>
      </c>
      <c r="C243">
        <v>115.864534591195</v>
      </c>
      <c r="D243">
        <v>121.71470440251569</v>
      </c>
      <c r="E243">
        <v>6.8849056603773592E-2</v>
      </c>
      <c r="F243">
        <v>51.419559748427673</v>
      </c>
      <c r="G243">
        <v>6.7062893081761006</v>
      </c>
      <c r="H243">
        <v>9.3308176100628941</v>
      </c>
      <c r="I243">
        <v>6.6603773584905657</v>
      </c>
      <c r="J243">
        <v>11.696855345911951</v>
      </c>
      <c r="K243">
        <v>0.29913207547169812</v>
      </c>
      <c r="L243">
        <v>0.40984905660377358</v>
      </c>
      <c r="M243">
        <v>0.04</v>
      </c>
      <c r="N243">
        <v>1.666477987421384</v>
      </c>
      <c r="O243">
        <v>0.12</v>
      </c>
      <c r="P243">
        <v>1.6170440251572329</v>
      </c>
      <c r="Q243">
        <v>3.4500000000000011</v>
      </c>
    </row>
    <row r="244" spans="1:17" x14ac:dyDescent="0.35">
      <c r="A244" t="s">
        <v>485</v>
      </c>
      <c r="B244" t="s">
        <v>486</v>
      </c>
      <c r="C244">
        <v>142.1165</v>
      </c>
      <c r="D244">
        <v>106.5176785714286</v>
      </c>
      <c r="E244">
        <v>-0.60674285714285714</v>
      </c>
      <c r="F244">
        <v>58.688207142857152</v>
      </c>
      <c r="G244">
        <v>5.8957142857142859</v>
      </c>
      <c r="H244">
        <v>8.2835714285714293</v>
      </c>
      <c r="I244">
        <v>5.7907142857142864</v>
      </c>
      <c r="J244">
        <v>15.097857142857141</v>
      </c>
      <c r="K244">
        <v>0.38467142857142861</v>
      </c>
      <c r="L244">
        <v>0.7511000000000001</v>
      </c>
      <c r="M244">
        <v>4.592857142857143E-2</v>
      </c>
      <c r="N244">
        <v>1.6337142857142859</v>
      </c>
      <c r="O244">
        <v>0.12</v>
      </c>
      <c r="P244">
        <v>1.595928571428572</v>
      </c>
      <c r="Q244">
        <v>3.3855714285714291</v>
      </c>
    </row>
    <row r="245" spans="1:17" x14ac:dyDescent="0.35">
      <c r="A245" t="s">
        <v>487</v>
      </c>
      <c r="B245" t="s">
        <v>488</v>
      </c>
      <c r="C245">
        <v>92.695184287099906</v>
      </c>
      <c r="D245">
        <v>84.221245392822496</v>
      </c>
      <c r="E245">
        <v>-0.61597090203685745</v>
      </c>
      <c r="F245">
        <v>45.912136760426769</v>
      </c>
      <c r="G245">
        <v>5.0651794374393786</v>
      </c>
      <c r="H245">
        <v>6.6730358874878766</v>
      </c>
      <c r="I245">
        <v>4.8475266731328812</v>
      </c>
      <c r="J245">
        <v>9.16188166828322</v>
      </c>
      <c r="K245">
        <v>0.35655189136760429</v>
      </c>
      <c r="L245">
        <v>0.49890979631425802</v>
      </c>
      <c r="M245">
        <v>4.9437439379243463E-2</v>
      </c>
      <c r="N245">
        <v>1.77556741028128</v>
      </c>
      <c r="O245">
        <v>0.12</v>
      </c>
      <c r="P245">
        <v>1.628845780795344</v>
      </c>
      <c r="Q245">
        <v>3.574413191076625</v>
      </c>
    </row>
    <row r="246" spans="1:17" x14ac:dyDescent="0.35">
      <c r="A246" t="s">
        <v>489</v>
      </c>
      <c r="B246" t="s">
        <v>490</v>
      </c>
      <c r="C246">
        <v>97.690473451327421</v>
      </c>
      <c r="D246">
        <v>84.104995575221238</v>
      </c>
      <c r="E246">
        <v>-0.7406769911504425</v>
      </c>
      <c r="F246">
        <v>48.799106194690268</v>
      </c>
      <c r="G246">
        <v>3.7287610619469032</v>
      </c>
      <c r="H246">
        <v>5.5991150442477871</v>
      </c>
      <c r="I246">
        <v>4.3783185840707963</v>
      </c>
      <c r="J246">
        <v>12.33938053097345</v>
      </c>
      <c r="K246">
        <v>0.47872566371681408</v>
      </c>
      <c r="L246">
        <v>0.94061061946902658</v>
      </c>
      <c r="M246">
        <v>0.05</v>
      </c>
      <c r="N246">
        <v>1.8050884955752211</v>
      </c>
      <c r="O246">
        <v>0.12668141592920351</v>
      </c>
      <c r="P246">
        <v>1.6358849557522119</v>
      </c>
      <c r="Q246">
        <v>3.6109734513274341</v>
      </c>
    </row>
    <row r="247" spans="1:17" x14ac:dyDescent="0.35">
      <c r="A247" t="s">
        <v>491</v>
      </c>
      <c r="B247" t="s">
        <v>492</v>
      </c>
      <c r="C247">
        <v>104.7806296296296</v>
      </c>
      <c r="D247">
        <v>85.676711111111103</v>
      </c>
      <c r="E247">
        <v>-0.72959259259259268</v>
      </c>
      <c r="F247">
        <v>48.583096296296297</v>
      </c>
      <c r="G247">
        <v>4.7962962962962967</v>
      </c>
      <c r="H247">
        <v>6.74</v>
      </c>
      <c r="I247">
        <v>4.4881481481481478</v>
      </c>
      <c r="J247">
        <v>16.868148148148151</v>
      </c>
      <c r="K247">
        <v>0.62092592592592599</v>
      </c>
      <c r="L247">
        <v>0.50622222222222224</v>
      </c>
      <c r="M247">
        <v>0.05</v>
      </c>
      <c r="N247">
        <v>1.8365185185185191</v>
      </c>
      <c r="O247">
        <v>0.13</v>
      </c>
      <c r="P247">
        <v>1.6638518518518519</v>
      </c>
      <c r="Q247">
        <v>3.6840000000000002</v>
      </c>
    </row>
    <row r="248" spans="1:17" x14ac:dyDescent="0.35">
      <c r="A248" t="s">
        <v>493</v>
      </c>
      <c r="B248" t="s">
        <v>494</v>
      </c>
      <c r="C248">
        <v>87.746710526315795</v>
      </c>
      <c r="D248">
        <v>79.190149122807014</v>
      </c>
      <c r="E248">
        <v>-0.48707017543859638</v>
      </c>
      <c r="F248">
        <v>47.084964912280697</v>
      </c>
      <c r="G248">
        <v>4.5657894736842106</v>
      </c>
      <c r="H248">
        <v>6.0921052631578947</v>
      </c>
      <c r="I248">
        <v>4.3289473684210522</v>
      </c>
      <c r="J248">
        <v>12.39385964912281</v>
      </c>
      <c r="K248">
        <v>0.48572807017543862</v>
      </c>
      <c r="L248">
        <v>0.60576315789473689</v>
      </c>
      <c r="M248">
        <v>4.8157894736842108E-2</v>
      </c>
      <c r="N248">
        <v>1.725175438596491</v>
      </c>
      <c r="O248">
        <v>0.12</v>
      </c>
      <c r="P248">
        <v>1.6142982456140349</v>
      </c>
      <c r="Q248">
        <v>3.5032456140350878</v>
      </c>
    </row>
    <row r="249" spans="1:17" x14ac:dyDescent="0.35">
      <c r="A249" t="s">
        <v>495</v>
      </c>
      <c r="B249" t="s">
        <v>496</v>
      </c>
      <c r="C249">
        <v>135.37777720207251</v>
      </c>
      <c r="D249">
        <v>111.81955440414509</v>
      </c>
      <c r="E249">
        <v>-0.60588082901554408</v>
      </c>
      <c r="F249">
        <v>56.028139896373062</v>
      </c>
      <c r="G249">
        <v>13.381865284974101</v>
      </c>
      <c r="H249">
        <v>17.190155440414511</v>
      </c>
      <c r="I249">
        <v>6.3150259067357508</v>
      </c>
      <c r="J249">
        <v>18.091191709844558</v>
      </c>
      <c r="K249">
        <v>0.56951295336787566</v>
      </c>
      <c r="L249">
        <v>1.3777253886010361</v>
      </c>
      <c r="M249">
        <v>0.04</v>
      </c>
      <c r="N249">
        <v>1.7370466321243521</v>
      </c>
      <c r="O249">
        <v>0.12</v>
      </c>
      <c r="P249">
        <v>1.623523316062176</v>
      </c>
      <c r="Q249">
        <v>3.520569948186528</v>
      </c>
    </row>
    <row r="250" spans="1:17" x14ac:dyDescent="0.35">
      <c r="A250" t="s">
        <v>497</v>
      </c>
      <c r="B250" t="s">
        <v>498</v>
      </c>
      <c r="C250">
        <v>106.44562916666671</v>
      </c>
      <c r="D250">
        <v>97.9718625</v>
      </c>
      <c r="E250">
        <v>-0.50683750000000005</v>
      </c>
      <c r="F250">
        <v>49.56400416666667</v>
      </c>
      <c r="G250">
        <v>6.1637499999999994</v>
      </c>
      <c r="H250">
        <v>7.9616666666666669</v>
      </c>
      <c r="I250">
        <v>5.9037499999999996</v>
      </c>
      <c r="J250">
        <v>20.157499999999999</v>
      </c>
      <c r="K250">
        <v>0.62472083333333328</v>
      </c>
      <c r="L250">
        <v>1.111675</v>
      </c>
      <c r="M250">
        <v>0.05</v>
      </c>
      <c r="N250">
        <v>1.9039999999999999</v>
      </c>
      <c r="O250">
        <v>0.13</v>
      </c>
      <c r="P250">
        <v>1.689083333333333</v>
      </c>
      <c r="Q250">
        <v>3.7730833333333331</v>
      </c>
    </row>
    <row r="251" spans="1:17" x14ac:dyDescent="0.35">
      <c r="A251" t="s">
        <v>499</v>
      </c>
      <c r="B251" t="s">
        <v>500</v>
      </c>
      <c r="C251">
        <v>115.3676</v>
      </c>
      <c r="D251">
        <v>115.34328181818179</v>
      </c>
      <c r="E251">
        <v>-0.26526818181818179</v>
      </c>
      <c r="F251">
        <v>54.13929090909091</v>
      </c>
      <c r="G251">
        <v>9.5622727272727257</v>
      </c>
      <c r="H251">
        <v>12.77318181818182</v>
      </c>
      <c r="I251">
        <v>6.5559090909090907</v>
      </c>
      <c r="J251">
        <v>13.757727272727269</v>
      </c>
      <c r="K251">
        <v>0.54101818181818184</v>
      </c>
      <c r="L251">
        <v>1.1466818181818179</v>
      </c>
      <c r="M251">
        <v>0.05</v>
      </c>
      <c r="N251">
        <v>1.841363636363637</v>
      </c>
      <c r="O251">
        <v>0.13</v>
      </c>
      <c r="P251">
        <v>1.6662727272727269</v>
      </c>
      <c r="Q251">
        <v>3.687636363636364</v>
      </c>
    </row>
    <row r="252" spans="1:17" x14ac:dyDescent="0.35">
      <c r="A252" t="s">
        <v>501</v>
      </c>
      <c r="B252" t="s">
        <v>502</v>
      </c>
      <c r="C252">
        <v>142.84459799713881</v>
      </c>
      <c r="D252">
        <v>110.4171402002861</v>
      </c>
      <c r="E252">
        <v>-0.78564949928469241</v>
      </c>
      <c r="F252">
        <v>54.481178826895558</v>
      </c>
      <c r="G252">
        <v>7.966094420600859</v>
      </c>
      <c r="H252">
        <v>12.96824034334764</v>
      </c>
      <c r="I252">
        <v>6.5363376251788274</v>
      </c>
      <c r="J252">
        <v>16.527181688125889</v>
      </c>
      <c r="K252">
        <v>0.59014306151645202</v>
      </c>
      <c r="L252">
        <v>0.62558941344778263</v>
      </c>
      <c r="M252">
        <v>4.7567954220314727E-2</v>
      </c>
      <c r="N252">
        <v>1.7570243204577971</v>
      </c>
      <c r="O252">
        <v>0.12</v>
      </c>
      <c r="P252">
        <v>1.605121602288984</v>
      </c>
      <c r="Q252">
        <v>3.5297138769670959</v>
      </c>
    </row>
    <row r="253" spans="1:17" x14ac:dyDescent="0.35">
      <c r="A253" t="s">
        <v>503</v>
      </c>
      <c r="B253" t="s">
        <v>504</v>
      </c>
      <c r="C253">
        <v>109.4188423913043</v>
      </c>
      <c r="D253">
        <v>78.399706521739134</v>
      </c>
      <c r="E253">
        <v>-0.57102717391304347</v>
      </c>
      <c r="F253">
        <v>59.438809782608693</v>
      </c>
      <c r="G253">
        <v>5.0086956521739134</v>
      </c>
      <c r="H253">
        <v>8.3532608695652169</v>
      </c>
      <c r="I253">
        <v>4.4233695652173912</v>
      </c>
      <c r="J253">
        <v>16.130434782608699</v>
      </c>
      <c r="K253">
        <v>0.6752228260869565</v>
      </c>
      <c r="L253">
        <v>1.644168478260869</v>
      </c>
      <c r="M253">
        <v>0.05</v>
      </c>
      <c r="N253">
        <v>1.792173913043478</v>
      </c>
      <c r="O253">
        <v>0.1277717391304348</v>
      </c>
      <c r="P253">
        <v>1.6533152173913039</v>
      </c>
      <c r="Q253">
        <v>3.6210326086956521</v>
      </c>
    </row>
    <row r="254" spans="1:17" x14ac:dyDescent="0.35">
      <c r="A254" t="s">
        <v>505</v>
      </c>
      <c r="B254" t="s">
        <v>506</v>
      </c>
      <c r="C254">
        <v>115.17076666666669</v>
      </c>
      <c r="D254">
        <v>133.13036333333329</v>
      </c>
      <c r="E254">
        <v>8.9663333333333331E-2</v>
      </c>
      <c r="F254">
        <v>60.25104666666666</v>
      </c>
      <c r="G254">
        <v>10.000999999999999</v>
      </c>
      <c r="H254">
        <v>13.366</v>
      </c>
      <c r="I254">
        <v>5.8343333333333334</v>
      </c>
      <c r="J254">
        <v>14.91866666666667</v>
      </c>
      <c r="K254">
        <v>0.5867633333333333</v>
      </c>
      <c r="L254">
        <v>1.5953833333333329</v>
      </c>
      <c r="M254">
        <v>0.05</v>
      </c>
      <c r="N254">
        <v>1.7701333333333329</v>
      </c>
      <c r="O254">
        <v>0.12</v>
      </c>
      <c r="P254">
        <v>1.6268666666666669</v>
      </c>
      <c r="Q254">
        <v>3.565266666666667</v>
      </c>
    </row>
    <row r="255" spans="1:17" x14ac:dyDescent="0.35">
      <c r="A255" t="s">
        <v>507</v>
      </c>
      <c r="B255" t="s">
        <v>508</v>
      </c>
      <c r="C255">
        <v>124.113531986532</v>
      </c>
      <c r="D255">
        <v>125.5953602693603</v>
      </c>
      <c r="E255">
        <v>-0.22784511784511791</v>
      </c>
      <c r="F255">
        <v>58.569521885521887</v>
      </c>
      <c r="G255">
        <v>9.7888888888888896</v>
      </c>
      <c r="H255">
        <v>14.27811447811448</v>
      </c>
      <c r="I255">
        <v>5.9609427609427614</v>
      </c>
      <c r="J255">
        <v>14.92558922558923</v>
      </c>
      <c r="K255">
        <v>0.5417138047138047</v>
      </c>
      <c r="L255">
        <v>0.78618518518518521</v>
      </c>
      <c r="M255">
        <v>4.3164983164983163E-2</v>
      </c>
      <c r="N255">
        <v>1.755858585858586</v>
      </c>
      <c r="O255">
        <v>0.12</v>
      </c>
      <c r="P255">
        <v>1.5909090909090911</v>
      </c>
      <c r="Q255">
        <v>3.5133333333333341</v>
      </c>
    </row>
    <row r="256" spans="1:17" x14ac:dyDescent="0.35">
      <c r="A256" t="s">
        <v>509</v>
      </c>
      <c r="B256" t="s">
        <v>510</v>
      </c>
      <c r="C256">
        <v>105.8156123853211</v>
      </c>
      <c r="D256">
        <v>87.204977064220188</v>
      </c>
      <c r="E256">
        <v>-0.34219954128440372</v>
      </c>
      <c r="F256">
        <v>48.366034403669723</v>
      </c>
      <c r="G256">
        <v>4.187844036697248</v>
      </c>
      <c r="H256">
        <v>6.4206422018348626</v>
      </c>
      <c r="I256">
        <v>4.8038990825688073</v>
      </c>
      <c r="J256">
        <v>9.8217889908256879</v>
      </c>
      <c r="K256">
        <v>0.44741513761467888</v>
      </c>
      <c r="L256">
        <v>0.44074311926605497</v>
      </c>
      <c r="M256">
        <v>4.2545871559633033E-2</v>
      </c>
      <c r="N256">
        <v>1.695275229357798</v>
      </c>
      <c r="O256">
        <v>0.12</v>
      </c>
      <c r="P256">
        <v>1.5976376146788991</v>
      </c>
      <c r="Q256">
        <v>3.452912844036697</v>
      </c>
    </row>
    <row r="257" spans="1:17" x14ac:dyDescent="0.35">
      <c r="A257" t="s">
        <v>511</v>
      </c>
      <c r="B257" t="s">
        <v>512</v>
      </c>
      <c r="C257">
        <v>96.660564901349957</v>
      </c>
      <c r="D257">
        <v>67.246605399792315</v>
      </c>
      <c r="E257">
        <v>-0.65006749740394598</v>
      </c>
      <c r="F257">
        <v>45.982401869158878</v>
      </c>
      <c r="G257">
        <v>3.5238836967808931</v>
      </c>
      <c r="H257">
        <v>5.7445482866043616</v>
      </c>
      <c r="I257">
        <v>3.0896157840083069</v>
      </c>
      <c r="J257">
        <v>10.301661474558671</v>
      </c>
      <c r="K257">
        <v>0.3103115264797508</v>
      </c>
      <c r="L257">
        <v>0.72017445482866049</v>
      </c>
      <c r="M257">
        <v>0.05</v>
      </c>
      <c r="N257">
        <v>1.8631983385254409</v>
      </c>
      <c r="O257">
        <v>0.12844236760124611</v>
      </c>
      <c r="P257">
        <v>1.646292834890966</v>
      </c>
      <c r="Q257">
        <v>3.6792315680166152</v>
      </c>
    </row>
    <row r="258" spans="1:17" x14ac:dyDescent="0.35">
      <c r="A258" t="s">
        <v>513</v>
      </c>
      <c r="B258" t="s">
        <v>514</v>
      </c>
      <c r="C258">
        <v>93.03009289617485</v>
      </c>
      <c r="D258">
        <v>71.746732240437154</v>
      </c>
      <c r="E258">
        <v>-0.83430054644808738</v>
      </c>
      <c r="F258">
        <v>46.240710382513647</v>
      </c>
      <c r="G258">
        <v>3.4786885245901642</v>
      </c>
      <c r="H258">
        <v>5.7245901639344261</v>
      </c>
      <c r="I258">
        <v>3.680874316939891</v>
      </c>
      <c r="J258">
        <v>11.22513661202186</v>
      </c>
      <c r="K258">
        <v>0.30747540983606558</v>
      </c>
      <c r="L258">
        <v>0.8900109289617486</v>
      </c>
      <c r="M258">
        <v>0.05</v>
      </c>
      <c r="N258">
        <v>1.7890163934426231</v>
      </c>
      <c r="O258">
        <v>0.12398907103825139</v>
      </c>
      <c r="P258">
        <v>1.631967213114754</v>
      </c>
      <c r="Q258">
        <v>3.5909836065573768</v>
      </c>
    </row>
    <row r="259" spans="1:17" x14ac:dyDescent="0.35">
      <c r="A259" t="s">
        <v>515</v>
      </c>
      <c r="B259" t="s">
        <v>516</v>
      </c>
      <c r="C259">
        <v>107.72326810176131</v>
      </c>
      <c r="D259">
        <v>143.67034833659491</v>
      </c>
      <c r="E259">
        <v>-0.3036252446183953</v>
      </c>
      <c r="F259">
        <v>54.031556751467697</v>
      </c>
      <c r="G259">
        <v>3.496379647749511</v>
      </c>
      <c r="H259">
        <v>5.5314090019569484</v>
      </c>
      <c r="I259">
        <v>3.635616438356164</v>
      </c>
      <c r="J259">
        <v>24.413013698630131</v>
      </c>
      <c r="K259">
        <v>0.7101369863013699</v>
      </c>
      <c r="L259">
        <v>0.69626810176125242</v>
      </c>
      <c r="M259">
        <v>0.05</v>
      </c>
      <c r="N259">
        <v>1.864598825831703</v>
      </c>
      <c r="O259">
        <v>0.13</v>
      </c>
      <c r="P259">
        <v>1.6513502935420741</v>
      </c>
      <c r="Q259">
        <v>3.6872994129158512</v>
      </c>
    </row>
    <row r="260" spans="1:17" x14ac:dyDescent="0.35">
      <c r="A260" t="s">
        <v>517</v>
      </c>
      <c r="B260" t="s">
        <v>518</v>
      </c>
      <c r="C260">
        <v>81.505141304347831</v>
      </c>
      <c r="D260">
        <v>62.220728260869564</v>
      </c>
      <c r="E260">
        <v>-1.354369565217391</v>
      </c>
      <c r="F260">
        <v>46.274625000000007</v>
      </c>
      <c r="G260">
        <v>2.8826086956521739</v>
      </c>
      <c r="H260">
        <v>4.1896739130434781</v>
      </c>
      <c r="I260">
        <v>3.7440217391304351</v>
      </c>
      <c r="J260">
        <v>13.876086956521741</v>
      </c>
      <c r="K260">
        <v>0.46450000000000002</v>
      </c>
      <c r="L260">
        <v>0.68024456521739129</v>
      </c>
      <c r="M260">
        <v>0.05</v>
      </c>
      <c r="N260">
        <v>1.880869565217391</v>
      </c>
      <c r="O260">
        <v>0.13</v>
      </c>
      <c r="P260">
        <v>1.66</v>
      </c>
      <c r="Q260">
        <v>3.7208695652173911</v>
      </c>
    </row>
    <row r="261" spans="1:17" x14ac:dyDescent="0.35">
      <c r="A261" t="s">
        <v>519</v>
      </c>
      <c r="B261" t="s">
        <v>520</v>
      </c>
      <c r="C261">
        <v>95.549232876712324</v>
      </c>
      <c r="D261">
        <v>71.943294520547937</v>
      </c>
      <c r="E261">
        <v>-0.92206164383561651</v>
      </c>
      <c r="F261">
        <v>48.367746575342473</v>
      </c>
      <c r="G261">
        <v>2.9897260273972601</v>
      </c>
      <c r="H261">
        <v>4.0993150684931514</v>
      </c>
      <c r="I261">
        <v>3.2917808219178082</v>
      </c>
      <c r="J261">
        <v>12.68767123287671</v>
      </c>
      <c r="K261">
        <v>0.33122602739726031</v>
      </c>
      <c r="L261">
        <v>0.47872602739726022</v>
      </c>
      <c r="M261">
        <v>4.6027397260273967E-2</v>
      </c>
      <c r="N261">
        <v>1.698082191780822</v>
      </c>
      <c r="O261">
        <v>0.12</v>
      </c>
      <c r="P261">
        <v>1.6080821917808219</v>
      </c>
      <c r="Q261">
        <v>3.4721917808219178</v>
      </c>
    </row>
    <row r="262" spans="1:17" x14ac:dyDescent="0.35">
      <c r="A262" t="s">
        <v>521</v>
      </c>
      <c r="B262" t="s">
        <v>522</v>
      </c>
      <c r="C262">
        <v>128.2544074074074</v>
      </c>
      <c r="D262">
        <v>105.8477259259259</v>
      </c>
      <c r="E262">
        <v>-0.70479259259259264</v>
      </c>
      <c r="F262">
        <v>59.891244444444453</v>
      </c>
      <c r="G262">
        <v>7.8918518518518512</v>
      </c>
      <c r="H262">
        <v>11.011111111111109</v>
      </c>
      <c r="I262">
        <v>6.0933333333333337</v>
      </c>
      <c r="J262">
        <v>20.059999999999999</v>
      </c>
      <c r="K262">
        <v>0.56608888888888886</v>
      </c>
      <c r="L262">
        <v>0.86189629629629627</v>
      </c>
      <c r="M262">
        <v>4.5185185185185189E-2</v>
      </c>
      <c r="N262">
        <v>1.7407407407407409</v>
      </c>
      <c r="O262">
        <v>0.1151851851851852</v>
      </c>
      <c r="P262">
        <v>1.60962962962963</v>
      </c>
      <c r="Q262">
        <v>3.5107407407407401</v>
      </c>
    </row>
    <row r="263" spans="1:17" x14ac:dyDescent="0.35">
      <c r="A263" t="s">
        <v>523</v>
      </c>
      <c r="B263" t="s">
        <v>524</v>
      </c>
      <c r="C263">
        <v>103.7593636363636</v>
      </c>
      <c r="D263">
        <v>83.034570247933871</v>
      </c>
      <c r="E263">
        <v>-0.95819834710743812</v>
      </c>
      <c r="F263">
        <v>47.964834710743801</v>
      </c>
      <c r="G263">
        <v>3.2719008264462812</v>
      </c>
      <c r="H263">
        <v>5.2719008264462808</v>
      </c>
      <c r="I263">
        <v>4.3347107438016534</v>
      </c>
      <c r="J263">
        <v>12.383471074380161</v>
      </c>
      <c r="K263">
        <v>0.39936363636363642</v>
      </c>
      <c r="L263">
        <v>0.94883471074380166</v>
      </c>
      <c r="M263">
        <v>0.05</v>
      </c>
      <c r="N263">
        <v>1.7985123966942149</v>
      </c>
      <c r="O263">
        <v>0.1171900826446281</v>
      </c>
      <c r="P263">
        <v>1.652066115702479</v>
      </c>
      <c r="Q263">
        <v>3.6226446280991729</v>
      </c>
    </row>
    <row r="264" spans="1:17" x14ac:dyDescent="0.35">
      <c r="A264" t="s">
        <v>525</v>
      </c>
      <c r="B264" t="s">
        <v>526</v>
      </c>
      <c r="C264">
        <v>90.761653846153862</v>
      </c>
      <c r="D264">
        <v>120.90288461538459</v>
      </c>
      <c r="E264">
        <v>-0.1214615384615385</v>
      </c>
      <c r="F264">
        <v>51.360038461538473</v>
      </c>
      <c r="G264">
        <v>7.4038461538461542</v>
      </c>
      <c r="H264">
        <v>8.4384615384615387</v>
      </c>
      <c r="I264">
        <v>7.2192307692307693</v>
      </c>
      <c r="J264">
        <v>21.67307692307692</v>
      </c>
      <c r="K264">
        <v>0.47084615384615391</v>
      </c>
      <c r="L264">
        <v>0.7321923076923077</v>
      </c>
      <c r="M264">
        <v>4.230769230769231E-2</v>
      </c>
      <c r="N264">
        <v>1.443846153846154</v>
      </c>
      <c r="O264">
        <v>0.11</v>
      </c>
      <c r="P264">
        <v>1.589230769230769</v>
      </c>
      <c r="Q264">
        <v>3.175384615384615</v>
      </c>
    </row>
    <row r="265" spans="1:17" x14ac:dyDescent="0.35">
      <c r="A265" t="s">
        <v>527</v>
      </c>
      <c r="B265" t="s">
        <v>528</v>
      </c>
      <c r="C265">
        <v>103.948974522293</v>
      </c>
      <c r="D265">
        <v>145.23427388535029</v>
      </c>
      <c r="E265">
        <v>6.5070063694267516E-2</v>
      </c>
      <c r="F265">
        <v>58.781146496815282</v>
      </c>
      <c r="G265">
        <v>8.9445859872611457</v>
      </c>
      <c r="H265">
        <v>12.26687898089172</v>
      </c>
      <c r="I265">
        <v>8.9050955414012734</v>
      </c>
      <c r="J265">
        <v>22.68789808917197</v>
      </c>
      <c r="K265">
        <v>0.49893630573248399</v>
      </c>
      <c r="L265">
        <v>1.244694267515924</v>
      </c>
      <c r="M265">
        <v>0.04</v>
      </c>
      <c r="N265">
        <v>1.384140127388535</v>
      </c>
      <c r="O265">
        <v>0.11</v>
      </c>
      <c r="P265">
        <v>1.572165605095541</v>
      </c>
      <c r="Q265">
        <v>3.1022292993630569</v>
      </c>
    </row>
    <row r="266" spans="1:17" x14ac:dyDescent="0.35">
      <c r="A266" t="s">
        <v>529</v>
      </c>
      <c r="B266" t="s">
        <v>530</v>
      </c>
      <c r="C266">
        <v>106.4440720720721</v>
      </c>
      <c r="D266">
        <v>149.86783333333329</v>
      </c>
      <c r="E266">
        <v>-7.1617117117117116E-2</v>
      </c>
      <c r="F266">
        <v>53.253054054054047</v>
      </c>
      <c r="G266">
        <v>7.5495495495495497</v>
      </c>
      <c r="H266">
        <v>9.0396396396396401</v>
      </c>
      <c r="I266">
        <v>8.8878378378378393</v>
      </c>
      <c r="J266">
        <v>20.842342342342342</v>
      </c>
      <c r="K266">
        <v>0.37242792792792789</v>
      </c>
      <c r="L266">
        <v>0.28441891891891891</v>
      </c>
      <c r="M266">
        <v>4.7252252252252262E-2</v>
      </c>
      <c r="N266">
        <v>1.604549549549549</v>
      </c>
      <c r="O266">
        <v>0.11</v>
      </c>
      <c r="P266">
        <v>1.573423423423423</v>
      </c>
      <c r="Q266">
        <v>3.3386936936936942</v>
      </c>
    </row>
    <row r="267" spans="1:17" x14ac:dyDescent="0.35">
      <c r="A267" t="s">
        <v>531</v>
      </c>
      <c r="B267" t="s">
        <v>532</v>
      </c>
      <c r="C267">
        <v>92.802618421052628</v>
      </c>
      <c r="D267">
        <v>101.0371184210526</v>
      </c>
      <c r="E267">
        <v>-0.2762763157894737</v>
      </c>
      <c r="F267">
        <v>49.740904605263161</v>
      </c>
      <c r="G267">
        <v>5.9421052631578943</v>
      </c>
      <c r="H267">
        <v>7.7881578947368419</v>
      </c>
      <c r="I267">
        <v>6.6180921052631572</v>
      </c>
      <c r="J267">
        <v>20.368749999999999</v>
      </c>
      <c r="K267">
        <v>0.53889473684210532</v>
      </c>
      <c r="L267">
        <v>0.46701644736842107</v>
      </c>
      <c r="M267">
        <v>3.3256578947368422E-2</v>
      </c>
      <c r="N267">
        <v>1.2508223684210531</v>
      </c>
      <c r="O267">
        <v>9.9144736842105272E-2</v>
      </c>
      <c r="P267">
        <v>1.515888157894737</v>
      </c>
      <c r="Q267">
        <v>2.8991118421052628</v>
      </c>
    </row>
    <row r="268" spans="1:17" x14ac:dyDescent="0.35">
      <c r="A268" t="s">
        <v>533</v>
      </c>
      <c r="B268" t="s">
        <v>534</v>
      </c>
      <c r="C268">
        <v>91.547024271844663</v>
      </c>
      <c r="D268">
        <v>115.8718834951456</v>
      </c>
      <c r="E268">
        <v>-3.5679611650485443E-2</v>
      </c>
      <c r="F268">
        <v>56.733174757281553</v>
      </c>
      <c r="G268">
        <v>5.9844660194174759</v>
      </c>
      <c r="H268">
        <v>8.7966019417475732</v>
      </c>
      <c r="I268">
        <v>6.7975728155339814</v>
      </c>
      <c r="J268">
        <v>17.814077669902911</v>
      </c>
      <c r="K268">
        <v>0.37333980582524268</v>
      </c>
      <c r="L268">
        <v>0.48276213592233008</v>
      </c>
      <c r="M268">
        <v>3.5339805825242723E-2</v>
      </c>
      <c r="N268">
        <v>1.341941747572815</v>
      </c>
      <c r="O268">
        <v>0.1053398058252427</v>
      </c>
      <c r="P268">
        <v>1.5519902912621359</v>
      </c>
      <c r="Q268">
        <v>3.038155339805825</v>
      </c>
    </row>
    <row r="269" spans="1:17" x14ac:dyDescent="0.35">
      <c r="A269" t="s">
        <v>535</v>
      </c>
      <c r="B269" t="s">
        <v>536</v>
      </c>
      <c r="C269">
        <v>103.4601220930233</v>
      </c>
      <c r="D269">
        <v>151.2598023255814</v>
      </c>
      <c r="E269">
        <v>2.6162790697674838E-4</v>
      </c>
      <c r="F269">
        <v>57.293197674418607</v>
      </c>
      <c r="G269">
        <v>10.483139534883721</v>
      </c>
      <c r="H269">
        <v>12.81744186046512</v>
      </c>
      <c r="I269">
        <v>8.3843023255813947</v>
      </c>
      <c r="J269">
        <v>18.462209302325579</v>
      </c>
      <c r="K269">
        <v>0.49818023255813948</v>
      </c>
      <c r="L269">
        <v>1.1992732558139541</v>
      </c>
      <c r="M269">
        <v>4.2790697674418607E-2</v>
      </c>
      <c r="N269">
        <v>1.4584883720930231</v>
      </c>
      <c r="O269">
        <v>0.1127906976744186</v>
      </c>
      <c r="P269">
        <v>1.5799418604651161</v>
      </c>
      <c r="Q269">
        <v>3.1944186046511618</v>
      </c>
    </row>
    <row r="270" spans="1:17" x14ac:dyDescent="0.35">
      <c r="A270" t="s">
        <v>537</v>
      </c>
      <c r="B270" t="s">
        <v>538</v>
      </c>
      <c r="C270">
        <v>94.7041655629139</v>
      </c>
      <c r="D270">
        <v>134.48005960264899</v>
      </c>
      <c r="E270">
        <v>-9.9940397350993374E-2</v>
      </c>
      <c r="F270">
        <v>50.715900662251663</v>
      </c>
      <c r="G270">
        <v>6.9569536423841063</v>
      </c>
      <c r="H270">
        <v>9.6635761589403977</v>
      </c>
      <c r="I270">
        <v>8.1887417218543046</v>
      </c>
      <c r="J270">
        <v>23.151655629139071</v>
      </c>
      <c r="K270">
        <v>0.31382119205298009</v>
      </c>
      <c r="L270">
        <v>0.53622516556291389</v>
      </c>
      <c r="M270">
        <v>6.3112582781456955E-2</v>
      </c>
      <c r="N270">
        <v>1.7498013245033111</v>
      </c>
      <c r="O270">
        <v>0.12</v>
      </c>
      <c r="P270">
        <v>1.59</v>
      </c>
      <c r="Q270">
        <v>3.5172847682119208</v>
      </c>
    </row>
    <row r="271" spans="1:17" x14ac:dyDescent="0.35">
      <c r="A271" t="s">
        <v>539</v>
      </c>
      <c r="B271" t="s">
        <v>540</v>
      </c>
      <c r="C271">
        <v>88.536719665271974</v>
      </c>
      <c r="D271">
        <v>85.596351464435159</v>
      </c>
      <c r="E271">
        <v>-0.2846861924686192</v>
      </c>
      <c r="F271">
        <v>47.17665271966527</v>
      </c>
      <c r="G271">
        <v>6.835983263598326</v>
      </c>
      <c r="H271">
        <v>7.7598326359832628</v>
      </c>
      <c r="I271">
        <v>5.5903765690376579</v>
      </c>
      <c r="J271">
        <v>15.585355648535559</v>
      </c>
      <c r="K271">
        <v>0.54833472803347272</v>
      </c>
      <c r="L271">
        <v>0.95073640167364015</v>
      </c>
      <c r="M271">
        <v>3.8242677824267782E-2</v>
      </c>
      <c r="N271">
        <v>1.367740585774059</v>
      </c>
      <c r="O271">
        <v>0.1082426778242678</v>
      </c>
      <c r="P271">
        <v>1.545564853556485</v>
      </c>
      <c r="Q271">
        <v>3.059790794979079</v>
      </c>
    </row>
    <row r="272" spans="1:17" x14ac:dyDescent="0.35">
      <c r="A272" t="s">
        <v>541</v>
      </c>
      <c r="B272" t="s">
        <v>542</v>
      </c>
      <c r="C272">
        <v>80.241815950920241</v>
      </c>
      <c r="D272">
        <v>70.500680981595096</v>
      </c>
      <c r="E272">
        <v>-0.60199999999999998</v>
      </c>
      <c r="F272">
        <v>45.814018404907983</v>
      </c>
      <c r="G272">
        <v>3.202453987730062</v>
      </c>
      <c r="H272">
        <v>4.3061349693251536</v>
      </c>
      <c r="I272">
        <v>4.4368098159509204</v>
      </c>
      <c r="J272">
        <v>17.228834355828219</v>
      </c>
      <c r="K272">
        <v>0.28499386503067492</v>
      </c>
      <c r="L272">
        <v>0.71836809815950931</v>
      </c>
      <c r="M272">
        <v>0.04</v>
      </c>
      <c r="N272">
        <v>1.408098159509203</v>
      </c>
      <c r="O272">
        <v>0.1142331288343558</v>
      </c>
      <c r="P272">
        <v>1.5626993865030669</v>
      </c>
      <c r="Q272">
        <v>3.1250306748466259</v>
      </c>
    </row>
    <row r="273" spans="1:17" x14ac:dyDescent="0.35">
      <c r="A273" t="s">
        <v>543</v>
      </c>
      <c r="B273" t="s">
        <v>544</v>
      </c>
      <c r="C273">
        <v>78.996441281138786</v>
      </c>
      <c r="D273">
        <v>85.196427046263338</v>
      </c>
      <c r="E273">
        <v>-0.31550177935943058</v>
      </c>
      <c r="F273">
        <v>49.176060498220643</v>
      </c>
      <c r="G273">
        <v>4.8896797153024911</v>
      </c>
      <c r="H273">
        <v>6.6405693950177938</v>
      </c>
      <c r="I273">
        <v>4.1644128113879004</v>
      </c>
      <c r="J273">
        <v>11.83345195729537</v>
      </c>
      <c r="K273">
        <v>0.53507829181494659</v>
      </c>
      <c r="L273">
        <v>0.66919572953736661</v>
      </c>
      <c r="M273">
        <v>3.4341637010676163E-2</v>
      </c>
      <c r="N273">
        <v>1.303451957295374</v>
      </c>
      <c r="O273">
        <v>0.1043416370106762</v>
      </c>
      <c r="P273">
        <v>1.5264768683274019</v>
      </c>
      <c r="Q273">
        <v>2.9663701067615662</v>
      </c>
    </row>
    <row r="274" spans="1:17" x14ac:dyDescent="0.35">
      <c r="A274" t="s">
        <v>545</v>
      </c>
      <c r="B274" t="s">
        <v>546</v>
      </c>
      <c r="C274">
        <v>74.032798387096776</v>
      </c>
      <c r="D274">
        <v>70.133669354838716</v>
      </c>
      <c r="E274">
        <v>-0.95126612903225816</v>
      </c>
      <c r="F274">
        <v>45.30658064516129</v>
      </c>
      <c r="G274">
        <v>3.6669354838709678</v>
      </c>
      <c r="H274">
        <v>4.9572580645161288</v>
      </c>
      <c r="I274">
        <v>4.4911290322580646</v>
      </c>
      <c r="J274">
        <v>23.259677419354841</v>
      </c>
      <c r="K274">
        <v>0.49452419354838711</v>
      </c>
      <c r="L274">
        <v>0.623</v>
      </c>
      <c r="M274">
        <v>0.03</v>
      </c>
      <c r="N274">
        <v>1.1896774193548389</v>
      </c>
      <c r="O274">
        <v>9.6370967741935487E-2</v>
      </c>
      <c r="P274">
        <v>1.4928225806451609</v>
      </c>
      <c r="Q274">
        <v>2.8088709677419361</v>
      </c>
    </row>
    <row r="275" spans="1:17" x14ac:dyDescent="0.35">
      <c r="A275" t="s">
        <v>547</v>
      </c>
      <c r="B275" t="s">
        <v>548</v>
      </c>
      <c r="C275">
        <v>104.9404722222222</v>
      </c>
      <c r="D275">
        <v>139.18128125000001</v>
      </c>
      <c r="E275">
        <v>-0.10734375</v>
      </c>
      <c r="F275">
        <v>55.263416666666657</v>
      </c>
      <c r="G275">
        <v>9.8291666666666657</v>
      </c>
      <c r="H275">
        <v>12.525</v>
      </c>
      <c r="I275">
        <v>7.0184027777777773</v>
      </c>
      <c r="J275">
        <v>24.359722222222221</v>
      </c>
      <c r="K275">
        <v>0.4289965277777778</v>
      </c>
      <c r="L275">
        <v>1.032673611111111</v>
      </c>
      <c r="M275">
        <v>0.05</v>
      </c>
      <c r="N275">
        <v>1.6290625000000001</v>
      </c>
      <c r="O275">
        <v>0.12</v>
      </c>
      <c r="P275">
        <v>1.608368055555556</v>
      </c>
      <c r="Q275">
        <v>3.4081250000000001</v>
      </c>
    </row>
    <row r="276" spans="1:17" x14ac:dyDescent="0.35">
      <c r="A276" t="s">
        <v>549</v>
      </c>
      <c r="B276" t="s">
        <v>550</v>
      </c>
      <c r="C276">
        <v>76.445210810810806</v>
      </c>
      <c r="D276">
        <v>66.366708108108114</v>
      </c>
      <c r="E276">
        <v>-1.025372972972973</v>
      </c>
      <c r="F276">
        <v>42.985594594594588</v>
      </c>
      <c r="G276">
        <v>2.6421621621621618</v>
      </c>
      <c r="H276">
        <v>3.862162162162162</v>
      </c>
      <c r="I276">
        <v>4.2783783783783784</v>
      </c>
      <c r="J276">
        <v>17.344864864864871</v>
      </c>
      <c r="K276">
        <v>0.31970270270270268</v>
      </c>
      <c r="L276">
        <v>0.43057297297297298</v>
      </c>
      <c r="M276">
        <v>3.216216216216216E-2</v>
      </c>
      <c r="N276">
        <v>1.245243243243243</v>
      </c>
      <c r="O276">
        <v>0.1021621621621622</v>
      </c>
      <c r="P276">
        <v>1.515783783783784</v>
      </c>
      <c r="Q276">
        <v>2.90172972972973</v>
      </c>
    </row>
    <row r="277" spans="1:17" x14ac:dyDescent="0.35">
      <c r="A277" t="s">
        <v>551</v>
      </c>
      <c r="B277" t="s">
        <v>552</v>
      </c>
      <c r="C277">
        <v>111.3733252595156</v>
      </c>
      <c r="D277">
        <v>150.0841453287197</v>
      </c>
      <c r="E277">
        <v>-0.10735640138408301</v>
      </c>
      <c r="F277">
        <v>61.019896193771629</v>
      </c>
      <c r="G277">
        <v>7.5380622837370241</v>
      </c>
      <c r="H277">
        <v>8.9550173010380618</v>
      </c>
      <c r="I277">
        <v>6.5055363321799309</v>
      </c>
      <c r="J277">
        <v>23.173010380622841</v>
      </c>
      <c r="K277">
        <v>0.61685813148788926</v>
      </c>
      <c r="L277">
        <v>0.63722145328719726</v>
      </c>
      <c r="M277">
        <v>5.8996539792387552E-2</v>
      </c>
      <c r="N277">
        <v>1.6265743944636679</v>
      </c>
      <c r="O277">
        <v>0.1108996539792387</v>
      </c>
      <c r="P277">
        <v>1.58719723183391</v>
      </c>
      <c r="Q277">
        <v>3.3881660899653978</v>
      </c>
    </row>
    <row r="278" spans="1:17" x14ac:dyDescent="0.35">
      <c r="A278" t="s">
        <v>553</v>
      </c>
      <c r="B278" t="s">
        <v>554</v>
      </c>
      <c r="C278">
        <v>79.995901665344959</v>
      </c>
      <c r="D278">
        <v>101.50652260111021</v>
      </c>
      <c r="E278">
        <v>-0.40288739095955589</v>
      </c>
      <c r="F278">
        <v>46.236237113402062</v>
      </c>
      <c r="G278">
        <v>6.6390959555907996</v>
      </c>
      <c r="H278">
        <v>9.2911974623314837</v>
      </c>
      <c r="I278">
        <v>4.6605868358445681</v>
      </c>
      <c r="J278">
        <v>15.201030927835051</v>
      </c>
      <c r="K278">
        <v>0.61661379857256138</v>
      </c>
      <c r="L278">
        <v>0.86486122125297371</v>
      </c>
      <c r="M278">
        <v>4.0229976209357657E-2</v>
      </c>
      <c r="N278">
        <v>1.463378271213323</v>
      </c>
      <c r="O278">
        <v>0.11885011895321169</v>
      </c>
      <c r="P278">
        <v>1.5795162569389369</v>
      </c>
      <c r="Q278">
        <v>3.201974623314829</v>
      </c>
    </row>
    <row r="279" spans="1:17" x14ac:dyDescent="0.35">
      <c r="A279" t="s">
        <v>555</v>
      </c>
      <c r="B279" t="s">
        <v>556</v>
      </c>
      <c r="C279">
        <v>86.069267942583721</v>
      </c>
      <c r="D279">
        <v>98.692933014354068</v>
      </c>
      <c r="E279">
        <v>-0.34768899521531099</v>
      </c>
      <c r="F279">
        <v>51.900531100478467</v>
      </c>
      <c r="G279">
        <v>5.4153110047846891</v>
      </c>
      <c r="H279">
        <v>6.8832535885167463</v>
      </c>
      <c r="I279">
        <v>4.970813397129187</v>
      </c>
      <c r="J279">
        <v>15.364114832535879</v>
      </c>
      <c r="K279">
        <v>0.40256937799043058</v>
      </c>
      <c r="L279">
        <v>0.98955980861244019</v>
      </c>
      <c r="M279">
        <v>4.5023923444976077E-2</v>
      </c>
      <c r="N279">
        <v>1.5496650717703351</v>
      </c>
      <c r="O279">
        <v>0.1213397129186603</v>
      </c>
      <c r="P279">
        <v>1.6022009569377991</v>
      </c>
      <c r="Q279">
        <v>3.316076555023924</v>
      </c>
    </row>
    <row r="280" spans="1:17" x14ac:dyDescent="0.35">
      <c r="A280" t="s">
        <v>557</v>
      </c>
      <c r="B280" t="s">
        <v>558</v>
      </c>
      <c r="C280">
        <v>89.474082901554397</v>
      </c>
      <c r="D280">
        <v>60.963880829015537</v>
      </c>
      <c r="E280">
        <v>-0.83077720207253891</v>
      </c>
      <c r="F280">
        <v>43.795528497409329</v>
      </c>
      <c r="G280">
        <v>2.120725388601036</v>
      </c>
      <c r="H280">
        <v>3.8098445595854922</v>
      </c>
      <c r="I280">
        <v>2.9948186528497409</v>
      </c>
      <c r="J280">
        <v>16.664248704663208</v>
      </c>
      <c r="K280">
        <v>0.5040673575129534</v>
      </c>
      <c r="L280">
        <v>0.91373056994818647</v>
      </c>
      <c r="M280">
        <v>0.04</v>
      </c>
      <c r="N280">
        <v>1.401450777202073</v>
      </c>
      <c r="O280">
        <v>0.11</v>
      </c>
      <c r="P280">
        <v>1.5547668393782379</v>
      </c>
      <c r="Q280">
        <v>3.1081347150259071</v>
      </c>
    </row>
    <row r="281" spans="1:17" x14ac:dyDescent="0.35">
      <c r="A281" t="s">
        <v>559</v>
      </c>
      <c r="B281" t="s">
        <v>560</v>
      </c>
      <c r="C281">
        <v>90.458517441860465</v>
      </c>
      <c r="D281">
        <v>124.0256104651163</v>
      </c>
      <c r="E281">
        <v>-0.1045755813953488</v>
      </c>
      <c r="F281">
        <v>52.215773255813957</v>
      </c>
      <c r="G281">
        <v>7.2255813953488373</v>
      </c>
      <c r="H281">
        <v>10.109302325581391</v>
      </c>
      <c r="I281">
        <v>6.3255813953488369</v>
      </c>
      <c r="J281">
        <v>19.142441860465119</v>
      </c>
      <c r="K281">
        <v>0.30919767441860468</v>
      </c>
      <c r="L281">
        <v>0.65778488372093025</v>
      </c>
      <c r="M281">
        <v>0.05</v>
      </c>
      <c r="N281">
        <v>1.590639534883721</v>
      </c>
      <c r="O281">
        <v>0.12</v>
      </c>
      <c r="P281">
        <v>1.6100581395348841</v>
      </c>
      <c r="Q281">
        <v>3.37</v>
      </c>
    </row>
    <row r="282" spans="1:17" x14ac:dyDescent="0.35">
      <c r="A282" t="s">
        <v>561</v>
      </c>
      <c r="B282" t="s">
        <v>562</v>
      </c>
      <c r="C282">
        <v>87.22387684729064</v>
      </c>
      <c r="D282">
        <v>84.65673891625616</v>
      </c>
      <c r="E282">
        <v>-0.50286699507389165</v>
      </c>
      <c r="F282">
        <v>47.951630541871921</v>
      </c>
      <c r="G282">
        <v>4.0768472906403943</v>
      </c>
      <c r="H282">
        <v>5.5497536945812804</v>
      </c>
      <c r="I282">
        <v>4.5369458128078817</v>
      </c>
      <c r="J282">
        <v>12.61773399014778</v>
      </c>
      <c r="K282">
        <v>0.4674729064039409</v>
      </c>
      <c r="L282">
        <v>0.2603743842364532</v>
      </c>
      <c r="M282">
        <v>4.0000000000000008E-2</v>
      </c>
      <c r="N282">
        <v>1.387389162561576</v>
      </c>
      <c r="O282">
        <v>0.11433497536945809</v>
      </c>
      <c r="P282">
        <v>1.550049261083744</v>
      </c>
      <c r="Q282">
        <v>3.0860591133004931</v>
      </c>
    </row>
    <row r="283" spans="1:17" x14ac:dyDescent="0.35">
      <c r="A283" t="s">
        <v>563</v>
      </c>
      <c r="B283" t="s">
        <v>564</v>
      </c>
      <c r="C283">
        <v>69.897767371601205</v>
      </c>
      <c r="D283">
        <v>90.488836858006039</v>
      </c>
      <c r="E283">
        <v>-0.74588368580060427</v>
      </c>
      <c r="F283">
        <v>51.441877643504533</v>
      </c>
      <c r="G283">
        <v>5.490030211480363</v>
      </c>
      <c r="H283">
        <v>6.7990936555891226</v>
      </c>
      <c r="I283">
        <v>3.660574018126888</v>
      </c>
      <c r="J283">
        <v>14.987009063444111</v>
      </c>
      <c r="K283">
        <v>0.59306948640483381</v>
      </c>
      <c r="L283">
        <v>0.71328247734138972</v>
      </c>
      <c r="M283">
        <v>0.04</v>
      </c>
      <c r="N283">
        <v>1.504697885196375</v>
      </c>
      <c r="O283">
        <v>0.1177945619335348</v>
      </c>
      <c r="P283">
        <v>1.579395770392749</v>
      </c>
      <c r="Q283">
        <v>3.2403172205438069</v>
      </c>
    </row>
    <row r="284" spans="1:17" x14ac:dyDescent="0.35">
      <c r="A284" t="s">
        <v>565</v>
      </c>
      <c r="B284" t="s">
        <v>566</v>
      </c>
      <c r="C284">
        <v>78.143231111111106</v>
      </c>
      <c r="D284">
        <v>76.250159999999994</v>
      </c>
      <c r="E284">
        <v>-0.66270222222222219</v>
      </c>
      <c r="F284">
        <v>46.326186666666658</v>
      </c>
      <c r="G284">
        <v>3.202666666666667</v>
      </c>
      <c r="H284">
        <v>4.3453333333333326</v>
      </c>
      <c r="I284">
        <v>4.1351111111111107</v>
      </c>
      <c r="J284">
        <v>17.599555555555561</v>
      </c>
      <c r="K284">
        <v>0.43788444444444452</v>
      </c>
      <c r="L284">
        <v>0.54783555555555563</v>
      </c>
      <c r="M284">
        <v>4.6844444444444452E-2</v>
      </c>
      <c r="N284">
        <v>1.5271111111111111</v>
      </c>
      <c r="O284">
        <v>0.1211555555555555</v>
      </c>
      <c r="P284">
        <v>1.600311111111111</v>
      </c>
      <c r="Q284">
        <v>3.2942666666666671</v>
      </c>
    </row>
    <row r="285" spans="1:17" x14ac:dyDescent="0.35">
      <c r="A285" t="s">
        <v>567</v>
      </c>
      <c r="B285" t="s">
        <v>568</v>
      </c>
      <c r="C285">
        <v>77.899760900140635</v>
      </c>
      <c r="D285">
        <v>67.754663853727152</v>
      </c>
      <c r="E285">
        <v>-0.79368073136427564</v>
      </c>
      <c r="F285">
        <v>49.943684950773559</v>
      </c>
      <c r="G285">
        <v>2.8789029535864978</v>
      </c>
      <c r="H285">
        <v>2.6399437412095641</v>
      </c>
      <c r="I285">
        <v>3.4862165963431782</v>
      </c>
      <c r="J285">
        <v>17.118002812939519</v>
      </c>
      <c r="K285">
        <v>0.32973558368495082</v>
      </c>
      <c r="L285">
        <v>0.81899578059071731</v>
      </c>
      <c r="M285">
        <v>0.04</v>
      </c>
      <c r="N285">
        <v>1.4858649789029541</v>
      </c>
      <c r="O285">
        <v>0.12</v>
      </c>
      <c r="P285">
        <v>1.578818565400844</v>
      </c>
      <c r="Q285">
        <v>3.22409282700422</v>
      </c>
    </row>
    <row r="286" spans="1:17" x14ac:dyDescent="0.35">
      <c r="A286" t="s">
        <v>569</v>
      </c>
      <c r="B286" t="s">
        <v>570</v>
      </c>
      <c r="C286">
        <v>99.23405494505495</v>
      </c>
      <c r="D286">
        <v>136.62078571428569</v>
      </c>
      <c r="E286">
        <v>-8.3241758241758244E-3</v>
      </c>
      <c r="F286">
        <v>52.517214285714282</v>
      </c>
      <c r="G286">
        <v>8.9752747252747245</v>
      </c>
      <c r="H286">
        <v>11.520879120879121</v>
      </c>
      <c r="I286">
        <v>6.5016483516483516</v>
      </c>
      <c r="J286">
        <v>15.787362637362641</v>
      </c>
      <c r="K286">
        <v>0.33044505494505488</v>
      </c>
      <c r="L286">
        <v>0.79775274725274725</v>
      </c>
      <c r="M286">
        <v>0.05</v>
      </c>
      <c r="N286">
        <v>1.6234065934065931</v>
      </c>
      <c r="O286">
        <v>0.12664835164835159</v>
      </c>
      <c r="P286">
        <v>1.63</v>
      </c>
      <c r="Q286">
        <v>3.4334065934065929</v>
      </c>
    </row>
    <row r="287" spans="1:17" x14ac:dyDescent="0.35">
      <c r="A287" t="s">
        <v>571</v>
      </c>
      <c r="B287" t="s">
        <v>572</v>
      </c>
      <c r="C287">
        <v>93.515529411764703</v>
      </c>
      <c r="D287">
        <v>126.7098739495798</v>
      </c>
      <c r="E287">
        <v>-0.32843697478991601</v>
      </c>
      <c r="F287">
        <v>54.710638655462184</v>
      </c>
      <c r="G287">
        <v>8.788235294117646</v>
      </c>
      <c r="H287">
        <v>10.76470588235294</v>
      </c>
      <c r="I287">
        <v>6.7495798319327731</v>
      </c>
      <c r="J287">
        <v>16.897478991596639</v>
      </c>
      <c r="K287">
        <v>0.48799159663865538</v>
      </c>
      <c r="L287">
        <v>0.47431092436974792</v>
      </c>
      <c r="M287">
        <v>0.05</v>
      </c>
      <c r="N287">
        <v>1.6405042016806719</v>
      </c>
      <c r="O287">
        <v>0.13</v>
      </c>
      <c r="P287">
        <v>1.642268907563025</v>
      </c>
      <c r="Q287">
        <v>3.458823529411764</v>
      </c>
    </row>
    <row r="288" spans="1:17" x14ac:dyDescent="0.35">
      <c r="A288" t="s">
        <v>573</v>
      </c>
      <c r="B288" t="s">
        <v>574</v>
      </c>
      <c r="C288">
        <v>103.9510093023256</v>
      </c>
      <c r="D288">
        <v>151.10747441860471</v>
      </c>
      <c r="E288">
        <v>-3.7293023255813948E-2</v>
      </c>
      <c r="F288">
        <v>60.90860465116279</v>
      </c>
      <c r="G288">
        <v>8.8083720930232552</v>
      </c>
      <c r="H288">
        <v>11.83116279069767</v>
      </c>
      <c r="I288">
        <v>8.2446511627906975</v>
      </c>
      <c r="J288">
        <v>16.833953488372089</v>
      </c>
      <c r="K288">
        <v>0.4863023255813953</v>
      </c>
      <c r="L288">
        <v>0.64136279069767443</v>
      </c>
      <c r="M288">
        <v>5.7441860465116283E-2</v>
      </c>
      <c r="N288">
        <v>1.7172558139534879</v>
      </c>
      <c r="O288">
        <v>0.12716279069767439</v>
      </c>
      <c r="P288">
        <v>1.6471162790697671</v>
      </c>
      <c r="Q288">
        <v>3.5479534883720931</v>
      </c>
    </row>
    <row r="289" spans="1:17" x14ac:dyDescent="0.35">
      <c r="A289" t="s">
        <v>575</v>
      </c>
      <c r="B289" t="s">
        <v>576</v>
      </c>
      <c r="C289">
        <v>83.301005681818182</v>
      </c>
      <c r="D289">
        <v>100.18213068181819</v>
      </c>
      <c r="E289">
        <v>-0.55264204545454543</v>
      </c>
      <c r="F289">
        <v>49.711914772727283</v>
      </c>
      <c r="G289">
        <v>4.8994318181818182</v>
      </c>
      <c r="H289">
        <v>6.2755681818181817</v>
      </c>
      <c r="I289">
        <v>5.8732954545454552</v>
      </c>
      <c r="J289">
        <v>16.456818181818178</v>
      </c>
      <c r="K289">
        <v>0.3485965909090909</v>
      </c>
      <c r="L289">
        <v>0.4407443181818182</v>
      </c>
      <c r="M289">
        <v>0.05</v>
      </c>
      <c r="N289">
        <v>1.6455113636363641</v>
      </c>
      <c r="O289">
        <v>0.13</v>
      </c>
      <c r="P289">
        <v>1.6465340909090911</v>
      </c>
      <c r="Q289">
        <v>3.4720454545454551</v>
      </c>
    </row>
    <row r="290" spans="1:17" x14ac:dyDescent="0.35">
      <c r="A290" t="s">
        <v>577</v>
      </c>
      <c r="B290" t="s">
        <v>578</v>
      </c>
      <c r="C290">
        <v>132.9174218415418</v>
      </c>
      <c r="D290">
        <v>145.76462955032119</v>
      </c>
      <c r="E290">
        <v>-0.23896145610278369</v>
      </c>
      <c r="F290">
        <v>53.886903640256961</v>
      </c>
      <c r="G290">
        <v>8.3119914346895065</v>
      </c>
      <c r="H290">
        <v>11.603211991434691</v>
      </c>
      <c r="I290">
        <v>8.3111349036402569</v>
      </c>
      <c r="J290">
        <v>19.287580299785869</v>
      </c>
      <c r="K290">
        <v>0.40329764453961459</v>
      </c>
      <c r="L290">
        <v>0.80394218415417562</v>
      </c>
      <c r="M290">
        <v>5.0963597430406862E-2</v>
      </c>
      <c r="N290">
        <v>1.698907922912205</v>
      </c>
      <c r="O290">
        <v>0.13096359743040689</v>
      </c>
      <c r="P290">
        <v>1.658672376873662</v>
      </c>
      <c r="Q290">
        <v>3.5395074946466809</v>
      </c>
    </row>
    <row r="291" spans="1:17" x14ac:dyDescent="0.35">
      <c r="A291" t="s">
        <v>579</v>
      </c>
      <c r="B291" t="s">
        <v>580</v>
      </c>
      <c r="C291">
        <v>81.711172222222231</v>
      </c>
      <c r="D291">
        <v>67.002127777777773</v>
      </c>
      <c r="E291">
        <v>-1.12995</v>
      </c>
      <c r="F291">
        <v>44.386316666666673</v>
      </c>
      <c r="G291">
        <v>2.7022222222222219</v>
      </c>
      <c r="H291">
        <v>3.6211111111111109</v>
      </c>
      <c r="I291">
        <v>3.106666666666666</v>
      </c>
      <c r="J291">
        <v>17.702222222222218</v>
      </c>
      <c r="K291">
        <v>0.37971111111111111</v>
      </c>
      <c r="L291">
        <v>0.47784999999999989</v>
      </c>
      <c r="M291">
        <v>0.04</v>
      </c>
      <c r="N291">
        <v>1.546</v>
      </c>
      <c r="O291">
        <v>0.1216111111111111</v>
      </c>
      <c r="P291">
        <v>1.608055555555556</v>
      </c>
      <c r="Q291">
        <v>3.319</v>
      </c>
    </row>
    <row r="292" spans="1:17" x14ac:dyDescent="0.35">
      <c r="A292" t="s">
        <v>581</v>
      </c>
      <c r="B292" t="s">
        <v>582</v>
      </c>
      <c r="C292">
        <v>85.29417486338798</v>
      </c>
      <c r="D292">
        <v>90.601513661202191</v>
      </c>
      <c r="E292">
        <v>-0.69340437158469947</v>
      </c>
      <c r="F292">
        <v>47.285475409836067</v>
      </c>
      <c r="G292">
        <v>5.9071038251366117</v>
      </c>
      <c r="H292">
        <v>9.1836065573770487</v>
      </c>
      <c r="I292">
        <v>4.1743169398907103</v>
      </c>
      <c r="J292">
        <v>18.838251366120222</v>
      </c>
      <c r="K292">
        <v>0.47061748633879791</v>
      </c>
      <c r="L292">
        <v>0.64157377049180331</v>
      </c>
      <c r="M292">
        <v>4.770491803278689E-2</v>
      </c>
      <c r="N292">
        <v>1.633825136612022</v>
      </c>
      <c r="O292">
        <v>0.12770491803278691</v>
      </c>
      <c r="P292">
        <v>1.641420765027322</v>
      </c>
      <c r="Q292">
        <v>3.452950819672131</v>
      </c>
    </row>
    <row r="293" spans="1:17" x14ac:dyDescent="0.35">
      <c r="A293" t="s">
        <v>583</v>
      </c>
      <c r="B293" t="s">
        <v>584</v>
      </c>
      <c r="C293">
        <v>113.7426194029851</v>
      </c>
      <c r="D293">
        <v>176.41529850746269</v>
      </c>
      <c r="E293">
        <v>0.1272164179104478</v>
      </c>
      <c r="F293">
        <v>64.187250000000006</v>
      </c>
      <c r="G293">
        <v>11.35597014925373</v>
      </c>
      <c r="H293">
        <v>13.961567164179099</v>
      </c>
      <c r="I293">
        <v>6.3656716417910451</v>
      </c>
      <c r="J293">
        <v>21.36828358208955</v>
      </c>
      <c r="K293">
        <v>0.56232462686567164</v>
      </c>
      <c r="L293">
        <v>1.018108208955224</v>
      </c>
      <c r="M293">
        <v>6.6380597014925366E-2</v>
      </c>
      <c r="N293">
        <v>1.9070149253731341</v>
      </c>
      <c r="O293">
        <v>0.13507462686567159</v>
      </c>
      <c r="P293">
        <v>1.709440298507463</v>
      </c>
      <c r="Q293">
        <v>3.816604477611941</v>
      </c>
    </row>
    <row r="294" spans="1:17" x14ac:dyDescent="0.35">
      <c r="A294" t="s">
        <v>585</v>
      </c>
      <c r="B294" t="s">
        <v>586</v>
      </c>
      <c r="C294">
        <v>92.419492957746471</v>
      </c>
      <c r="D294">
        <v>116.3698591549296</v>
      </c>
      <c r="E294">
        <v>-0.55693661971830988</v>
      </c>
      <c r="F294">
        <v>50.884683098591552</v>
      </c>
      <c r="G294">
        <v>6.7809859154929573</v>
      </c>
      <c r="H294">
        <v>9.2359154929577461</v>
      </c>
      <c r="I294">
        <v>5.6985915492957746</v>
      </c>
      <c r="J294">
        <v>18.88098591549296</v>
      </c>
      <c r="K294">
        <v>0.29528169014084499</v>
      </c>
      <c r="L294">
        <v>0.49864788732394361</v>
      </c>
      <c r="M294">
        <v>5.7112676056338033E-2</v>
      </c>
      <c r="N294">
        <v>1.8611267605633799</v>
      </c>
      <c r="O294">
        <v>0.13302816901408451</v>
      </c>
      <c r="P294">
        <v>1.7002816901408451</v>
      </c>
      <c r="Q294">
        <v>3.755633802816901</v>
      </c>
    </row>
    <row r="295" spans="1:17" x14ac:dyDescent="0.35">
      <c r="A295" t="s">
        <v>587</v>
      </c>
      <c r="B295" t="s">
        <v>588</v>
      </c>
      <c r="C295">
        <v>107.07493715846989</v>
      </c>
      <c r="D295">
        <v>127.9608579234973</v>
      </c>
      <c r="E295">
        <v>-2.232513661202187E-2</v>
      </c>
      <c r="F295">
        <v>54.338188524590173</v>
      </c>
      <c r="G295">
        <v>6.249726775956284</v>
      </c>
      <c r="H295">
        <v>8.6830601092896167</v>
      </c>
      <c r="I295">
        <v>5.9254098360655734</v>
      </c>
      <c r="J295">
        <v>16.88306010928962</v>
      </c>
      <c r="K295">
        <v>0.62400273224043712</v>
      </c>
      <c r="L295">
        <v>1.358521857923497</v>
      </c>
      <c r="M295">
        <v>4.6939890710382508E-2</v>
      </c>
      <c r="N295">
        <v>1.6457377049180331</v>
      </c>
      <c r="O295">
        <v>0.123879781420765</v>
      </c>
      <c r="P295">
        <v>1.636939890710382</v>
      </c>
      <c r="Q295">
        <v>3.452677595628415</v>
      </c>
    </row>
    <row r="296" spans="1:17" x14ac:dyDescent="0.35">
      <c r="A296" t="s">
        <v>589</v>
      </c>
      <c r="B296" t="s">
        <v>590</v>
      </c>
      <c r="C296">
        <v>99.10721524663677</v>
      </c>
      <c r="D296">
        <v>134.2499932735426</v>
      </c>
      <c r="E296">
        <v>-0.5774730941704036</v>
      </c>
      <c r="F296">
        <v>56.090937219730947</v>
      </c>
      <c r="G296">
        <v>13.99372197309417</v>
      </c>
      <c r="H296">
        <v>16.993721973094171</v>
      </c>
      <c r="I296">
        <v>5.7683856502242152</v>
      </c>
      <c r="J296">
        <v>21.309417040358749</v>
      </c>
      <c r="K296">
        <v>0.62682062780269066</v>
      </c>
      <c r="L296">
        <v>1.3772533632287001</v>
      </c>
      <c r="M296">
        <v>0.06</v>
      </c>
      <c r="N296">
        <v>1.9201345291479821</v>
      </c>
      <c r="O296">
        <v>0.13632286995515699</v>
      </c>
      <c r="P296">
        <v>1.73695067264574</v>
      </c>
      <c r="Q296">
        <v>3.8492825112107618</v>
      </c>
    </row>
    <row r="297" spans="1:17" x14ac:dyDescent="0.35">
      <c r="A297" t="s">
        <v>591</v>
      </c>
      <c r="B297" t="s">
        <v>592</v>
      </c>
      <c r="C297">
        <v>91.522089947089938</v>
      </c>
      <c r="D297">
        <v>117.5016878306878</v>
      </c>
      <c r="E297">
        <v>-0.31904232804232802</v>
      </c>
      <c r="F297">
        <v>48.976455026455021</v>
      </c>
      <c r="G297">
        <v>6.1121693121693124</v>
      </c>
      <c r="H297">
        <v>8.7888888888888879</v>
      </c>
      <c r="I297">
        <v>5.8158730158730174</v>
      </c>
      <c r="J297">
        <v>17.923280423280421</v>
      </c>
      <c r="K297">
        <v>0.47315873015873011</v>
      </c>
      <c r="L297">
        <v>1.017984126984127</v>
      </c>
      <c r="M297">
        <v>5.4761904761904762E-2</v>
      </c>
      <c r="N297">
        <v>1.8083068783068781</v>
      </c>
      <c r="O297">
        <v>0.13</v>
      </c>
      <c r="P297">
        <v>1.6807407407407411</v>
      </c>
      <c r="Q297">
        <v>3.6785714285714279</v>
      </c>
    </row>
    <row r="298" spans="1:17" x14ac:dyDescent="0.35">
      <c r="A298" t="s">
        <v>593</v>
      </c>
      <c r="B298" t="s">
        <v>594</v>
      </c>
      <c r="C298">
        <v>93.510818443804041</v>
      </c>
      <c r="D298">
        <v>106.22236023054759</v>
      </c>
      <c r="E298">
        <v>-0.68753025936599421</v>
      </c>
      <c r="F298">
        <v>49.036492795389051</v>
      </c>
      <c r="G298">
        <v>6.2051873198847254</v>
      </c>
      <c r="H298">
        <v>8.1109510086455323</v>
      </c>
      <c r="I298">
        <v>5.3340057636887606</v>
      </c>
      <c r="J298">
        <v>15.40605187319885</v>
      </c>
      <c r="K298">
        <v>0.50705187319884726</v>
      </c>
      <c r="L298">
        <v>1.012146974063401</v>
      </c>
      <c r="M298">
        <v>0.05</v>
      </c>
      <c r="N298">
        <v>1.699884726224784</v>
      </c>
      <c r="O298">
        <v>0.13</v>
      </c>
      <c r="P298">
        <v>1.6511527377521611</v>
      </c>
      <c r="Q298">
        <v>3.5310374639769448</v>
      </c>
    </row>
    <row r="299" spans="1:17" x14ac:dyDescent="0.35">
      <c r="A299" t="s">
        <v>595</v>
      </c>
      <c r="B299" t="s">
        <v>596</v>
      </c>
      <c r="C299">
        <v>129.83517525773189</v>
      </c>
      <c r="D299">
        <v>145.96431958762889</v>
      </c>
      <c r="E299">
        <v>0.1982164948453608</v>
      </c>
      <c r="F299">
        <v>57.354649484536083</v>
      </c>
      <c r="G299">
        <v>9.705154639175257</v>
      </c>
      <c r="H299">
        <v>10.79278350515464</v>
      </c>
      <c r="I299">
        <v>8.5989690721649481</v>
      </c>
      <c r="J299">
        <v>9.686597938144331</v>
      </c>
      <c r="K299">
        <v>0.41737113402061848</v>
      </c>
      <c r="L299">
        <v>0.54903092783505159</v>
      </c>
      <c r="M299">
        <v>0.05</v>
      </c>
      <c r="N299">
        <v>1.6167010309278349</v>
      </c>
      <c r="O299">
        <v>0.1338144329896907</v>
      </c>
      <c r="P299">
        <v>1.63</v>
      </c>
      <c r="Q299">
        <v>3.430515463917525</v>
      </c>
    </row>
    <row r="300" spans="1:17" x14ac:dyDescent="0.35">
      <c r="A300" t="s">
        <v>597</v>
      </c>
      <c r="B300" t="s">
        <v>598</v>
      </c>
      <c r="C300">
        <v>147.8070780952381</v>
      </c>
      <c r="D300">
        <v>144.66872761904759</v>
      </c>
      <c r="E300">
        <v>-0.2109752380952381</v>
      </c>
      <c r="F300">
        <v>62.866409523809523</v>
      </c>
      <c r="G300">
        <v>8.7594285714285718</v>
      </c>
      <c r="H300">
        <v>8.2996190476190481</v>
      </c>
      <c r="I300">
        <v>5.2302857142857144</v>
      </c>
      <c r="J300">
        <v>16.688952380952379</v>
      </c>
      <c r="K300">
        <v>0.6285599999999999</v>
      </c>
      <c r="L300">
        <v>0.4762609523809524</v>
      </c>
      <c r="M300">
        <v>5.278095238095238E-2</v>
      </c>
      <c r="N300">
        <v>1.692590476190476</v>
      </c>
      <c r="O300">
        <v>0.14055238095238101</v>
      </c>
      <c r="P300">
        <v>1.6379999999999999</v>
      </c>
      <c r="Q300">
        <v>3.5244761904761899</v>
      </c>
    </row>
    <row r="301" spans="1:17" x14ac:dyDescent="0.35">
      <c r="A301" t="s">
        <v>599</v>
      </c>
      <c r="B301" t="s">
        <v>600</v>
      </c>
      <c r="C301">
        <v>128.38794764397909</v>
      </c>
      <c r="D301">
        <v>142.56454973821991</v>
      </c>
      <c r="E301">
        <v>0.13132460732984291</v>
      </c>
      <c r="F301">
        <v>60.656267015706803</v>
      </c>
      <c r="G301">
        <v>10.66492146596859</v>
      </c>
      <c r="H301">
        <v>13.338743455497379</v>
      </c>
      <c r="I301">
        <v>8.2895287958115187</v>
      </c>
      <c r="J301">
        <v>16.167015706806279</v>
      </c>
      <c r="K301">
        <v>0.35058115183246069</v>
      </c>
      <c r="L301">
        <v>0.44709424083769628</v>
      </c>
      <c r="M301">
        <v>5.5445026178010469E-2</v>
      </c>
      <c r="N301">
        <v>1.6753403141361261</v>
      </c>
      <c r="O301">
        <v>0.13</v>
      </c>
      <c r="P301">
        <v>1.62544502617801</v>
      </c>
      <c r="Q301">
        <v>3.4816753926701569</v>
      </c>
    </row>
    <row r="302" spans="1:17" x14ac:dyDescent="0.35">
      <c r="A302" t="s">
        <v>601</v>
      </c>
      <c r="B302" t="s">
        <v>602</v>
      </c>
      <c r="C302">
        <v>127.17574999999999</v>
      </c>
      <c r="D302">
        <v>141.15291847826089</v>
      </c>
      <c r="E302">
        <v>0.18791847826086949</v>
      </c>
      <c r="F302">
        <v>62.450679347826082</v>
      </c>
      <c r="G302">
        <v>8.3461956521739129</v>
      </c>
      <c r="H302">
        <v>9.6418478260869573</v>
      </c>
      <c r="I302">
        <v>7.7228260869565224</v>
      </c>
      <c r="J302">
        <v>17.02391304347826</v>
      </c>
      <c r="K302">
        <v>0.45057065217391312</v>
      </c>
      <c r="L302">
        <v>0.57218478260869576</v>
      </c>
      <c r="M302">
        <v>0.06</v>
      </c>
      <c r="N302">
        <v>1.84</v>
      </c>
      <c r="O302">
        <v>0.14000000000000001</v>
      </c>
      <c r="P302">
        <v>1.67</v>
      </c>
      <c r="Q302">
        <v>3.72</v>
      </c>
    </row>
    <row r="303" spans="1:17" x14ac:dyDescent="0.35">
      <c r="A303" t="s">
        <v>603</v>
      </c>
      <c r="B303" t="s">
        <v>604</v>
      </c>
      <c r="C303">
        <v>107.5262470588235</v>
      </c>
      <c r="D303">
        <v>116.7914705882353</v>
      </c>
      <c r="E303">
        <v>-0.24104705882352939</v>
      </c>
      <c r="F303">
        <v>54.011988235294119</v>
      </c>
      <c r="G303">
        <v>9.3070588235294114</v>
      </c>
      <c r="H303">
        <v>11.545882352941179</v>
      </c>
      <c r="I303">
        <v>5.6811764705882348</v>
      </c>
      <c r="J303">
        <v>14.634117647058821</v>
      </c>
      <c r="K303">
        <v>0.39429411764705891</v>
      </c>
      <c r="L303">
        <v>0.99162352941176468</v>
      </c>
      <c r="M303">
        <v>0.06</v>
      </c>
      <c r="N303">
        <v>1.705882352941176</v>
      </c>
      <c r="O303">
        <v>0.13176470588235301</v>
      </c>
      <c r="P303">
        <v>1.6435294117647059</v>
      </c>
      <c r="Q303">
        <v>3.5494117647058818</v>
      </c>
    </row>
    <row r="304" spans="1:17" x14ac:dyDescent="0.35">
      <c r="A304" t="s">
        <v>605</v>
      </c>
      <c r="B304" t="s">
        <v>606</v>
      </c>
      <c r="C304">
        <v>126.2325909090909</v>
      </c>
      <c r="D304">
        <v>138.18908787878789</v>
      </c>
      <c r="E304">
        <v>-5.5318181818181808E-2</v>
      </c>
      <c r="F304">
        <v>67.777718181818187</v>
      </c>
      <c r="G304">
        <v>11.779393939393939</v>
      </c>
      <c r="H304">
        <v>12.686969696969699</v>
      </c>
      <c r="I304">
        <v>7.5333333333333332</v>
      </c>
      <c r="J304">
        <v>16.70575757575757</v>
      </c>
      <c r="K304">
        <v>0.50583030303030307</v>
      </c>
      <c r="L304">
        <v>1.018093939393939</v>
      </c>
      <c r="M304">
        <v>5.9303030303030302E-2</v>
      </c>
      <c r="N304">
        <v>1.806636363636364</v>
      </c>
      <c r="O304">
        <v>0.14084848484848489</v>
      </c>
      <c r="P304">
        <v>1.6828787878787881</v>
      </c>
      <c r="Q304">
        <v>3.690515151515152</v>
      </c>
    </row>
    <row r="305" spans="1:17" x14ac:dyDescent="0.35">
      <c r="A305" t="s">
        <v>607</v>
      </c>
      <c r="B305" t="s">
        <v>608</v>
      </c>
      <c r="C305">
        <v>111.0694029850746</v>
      </c>
      <c r="D305">
        <v>130.84817910447759</v>
      </c>
      <c r="E305">
        <v>-1.1537313432835809E-2</v>
      </c>
      <c r="F305">
        <v>60.114873134328363</v>
      </c>
      <c r="G305">
        <v>7.1947761194029853</v>
      </c>
      <c r="H305">
        <v>8.8761194029850738</v>
      </c>
      <c r="I305">
        <v>8.6694029850746279</v>
      </c>
      <c r="J305">
        <v>10.809701492537309</v>
      </c>
      <c r="K305">
        <v>0.34463432835820901</v>
      </c>
      <c r="L305">
        <v>0.44656716417910453</v>
      </c>
      <c r="M305">
        <v>0.05</v>
      </c>
      <c r="N305">
        <v>1.5561194029850749</v>
      </c>
      <c r="O305">
        <v>0.1270149253731343</v>
      </c>
      <c r="P305">
        <v>1.6110447761194031</v>
      </c>
      <c r="Q305">
        <v>3.3441791044776119</v>
      </c>
    </row>
    <row r="306" spans="1:17" x14ac:dyDescent="0.35">
      <c r="A306" t="s">
        <v>609</v>
      </c>
      <c r="B306" t="s">
        <v>610</v>
      </c>
      <c r="C306">
        <v>128.28984444444441</v>
      </c>
      <c r="D306">
        <v>137.09821481481481</v>
      </c>
      <c r="E306">
        <v>0.13237777777777779</v>
      </c>
      <c r="F306">
        <v>62.161014814814813</v>
      </c>
      <c r="G306">
        <v>8.9874074074074066</v>
      </c>
      <c r="H306">
        <v>12.22518518518519</v>
      </c>
      <c r="I306">
        <v>8.1592592592592599</v>
      </c>
      <c r="J306">
        <v>11.893333333333331</v>
      </c>
      <c r="K306">
        <v>0.30756296296296298</v>
      </c>
      <c r="L306">
        <v>0.6790666666666666</v>
      </c>
      <c r="M306">
        <v>0.06</v>
      </c>
      <c r="N306">
        <v>1.81</v>
      </c>
      <c r="O306">
        <v>0.14000000000000001</v>
      </c>
      <c r="P306">
        <v>1.69</v>
      </c>
      <c r="Q306">
        <v>3.7</v>
      </c>
    </row>
    <row r="307" spans="1:17" x14ac:dyDescent="0.35">
      <c r="A307" t="s">
        <v>611</v>
      </c>
      <c r="B307" t="s">
        <v>612</v>
      </c>
      <c r="C307">
        <v>125.31888281249999</v>
      </c>
      <c r="D307">
        <v>153.432471875</v>
      </c>
      <c r="E307">
        <v>0.2319921875</v>
      </c>
      <c r="F307">
        <v>60.734714062499997</v>
      </c>
      <c r="G307">
        <v>13.09359375</v>
      </c>
      <c r="H307">
        <v>15.7328125</v>
      </c>
      <c r="I307">
        <v>7.4762500000000003</v>
      </c>
      <c r="J307">
        <v>15.35953125</v>
      </c>
      <c r="K307">
        <v>0.59329062500000007</v>
      </c>
      <c r="L307">
        <v>0.80115625000000001</v>
      </c>
      <c r="M307">
        <v>5.9515625000000003E-2</v>
      </c>
      <c r="N307">
        <v>1.8573124999999999</v>
      </c>
      <c r="O307">
        <v>0.138875</v>
      </c>
      <c r="P307">
        <v>1.68453125</v>
      </c>
      <c r="Q307">
        <v>3.740234375</v>
      </c>
    </row>
    <row r="308" spans="1:17" x14ac:dyDescent="0.35">
      <c r="A308" t="s">
        <v>613</v>
      </c>
      <c r="B308" t="s">
        <v>614</v>
      </c>
      <c r="C308">
        <v>123.9111104972376</v>
      </c>
      <c r="D308">
        <v>131.5010386740332</v>
      </c>
      <c r="E308">
        <v>0.34497237569060768</v>
      </c>
      <c r="F308">
        <v>62.382657458563543</v>
      </c>
      <c r="G308">
        <v>8.606629834254143</v>
      </c>
      <c r="H308">
        <v>9.8745856353591162</v>
      </c>
      <c r="I308">
        <v>8.1955801104972377</v>
      </c>
      <c r="J308">
        <v>14.96022099447514</v>
      </c>
      <c r="K308">
        <v>0.39095027624309392</v>
      </c>
      <c r="L308">
        <v>0.52890055248618795</v>
      </c>
      <c r="M308">
        <v>5.2872928176795578E-2</v>
      </c>
      <c r="N308">
        <v>1.827127071823204</v>
      </c>
      <c r="O308">
        <v>0.13779005524861879</v>
      </c>
      <c r="P308">
        <v>1.676906077348066</v>
      </c>
      <c r="Q308">
        <v>3.6946961325966852</v>
      </c>
    </row>
    <row r="309" spans="1:17" x14ac:dyDescent="0.35">
      <c r="A309" t="s">
        <v>615</v>
      </c>
      <c r="B309" t="s">
        <v>616</v>
      </c>
      <c r="C309">
        <v>107.9324388888889</v>
      </c>
      <c r="D309">
        <v>107.3784</v>
      </c>
      <c r="E309">
        <v>-9.2538888888888893E-2</v>
      </c>
      <c r="F309">
        <v>52.882844444444437</v>
      </c>
      <c r="G309">
        <v>4.8266666666666662</v>
      </c>
      <c r="H309">
        <v>6.6783333333333328</v>
      </c>
      <c r="I309">
        <v>5.8005555555555546</v>
      </c>
      <c r="J309">
        <v>9.5961111111111101</v>
      </c>
      <c r="K309">
        <v>0.39489999999999997</v>
      </c>
      <c r="L309">
        <v>0.39915555555555549</v>
      </c>
      <c r="M309">
        <v>5.1444444444444452E-2</v>
      </c>
      <c r="N309">
        <v>1.8875</v>
      </c>
      <c r="O309">
        <v>0.14000000000000001</v>
      </c>
      <c r="P309">
        <v>1.717222222222222</v>
      </c>
      <c r="Q309">
        <v>3.8018888888888891</v>
      </c>
    </row>
    <row r="310" spans="1:17" x14ac:dyDescent="0.35">
      <c r="A310" t="s">
        <v>617</v>
      </c>
      <c r="B310" t="s">
        <v>618</v>
      </c>
      <c r="C310">
        <v>136.67269871794869</v>
      </c>
      <c r="D310">
        <v>135.27400641025639</v>
      </c>
      <c r="E310">
        <v>9.1980769230769227E-2</v>
      </c>
      <c r="F310">
        <v>75.438499999999991</v>
      </c>
      <c r="G310">
        <v>10.714102564102561</v>
      </c>
      <c r="H310">
        <v>13.242307692307691</v>
      </c>
      <c r="I310">
        <v>6.2288461538461544</v>
      </c>
      <c r="J310">
        <v>18.208974358974359</v>
      </c>
      <c r="K310">
        <v>0.53423076923076929</v>
      </c>
      <c r="L310">
        <v>0.47998076923076932</v>
      </c>
      <c r="M310">
        <v>5.6025641025641032E-2</v>
      </c>
      <c r="N310">
        <v>1.773910256410256</v>
      </c>
      <c r="O310">
        <v>0.13326923076923081</v>
      </c>
      <c r="P310">
        <v>1.6525641025641029</v>
      </c>
      <c r="Q310">
        <v>3.619038461538461</v>
      </c>
    </row>
    <row r="311" spans="1:17" x14ac:dyDescent="0.35">
      <c r="A311" t="s">
        <v>619</v>
      </c>
      <c r="B311" t="s">
        <v>620</v>
      </c>
      <c r="C311">
        <v>100.6420604395604</v>
      </c>
      <c r="D311">
        <v>96.601967032967039</v>
      </c>
      <c r="E311">
        <v>-0.22556043956043961</v>
      </c>
      <c r="F311">
        <v>57.122230769230768</v>
      </c>
      <c r="G311">
        <v>4.4840659340659341</v>
      </c>
      <c r="H311">
        <v>5.6758241758241761</v>
      </c>
      <c r="I311">
        <v>6.3362637362637368</v>
      </c>
      <c r="J311">
        <v>13.73791208791209</v>
      </c>
      <c r="K311">
        <v>0.50801098901098896</v>
      </c>
      <c r="L311">
        <v>0.51860989010989011</v>
      </c>
      <c r="M311">
        <v>0.05</v>
      </c>
      <c r="N311">
        <v>1.8730219780219779</v>
      </c>
      <c r="O311">
        <v>0.14000000000000001</v>
      </c>
      <c r="P311">
        <v>1.708681318681319</v>
      </c>
      <c r="Q311">
        <v>3.7764835164835171</v>
      </c>
    </row>
    <row r="312" spans="1:17" x14ac:dyDescent="0.35">
      <c r="A312" t="s">
        <v>621</v>
      </c>
      <c r="B312" t="s">
        <v>622</v>
      </c>
      <c r="C312">
        <v>102.82532258064521</v>
      </c>
      <c r="D312">
        <v>112.0768709677419</v>
      </c>
      <c r="E312">
        <v>-3.5822580645161292E-2</v>
      </c>
      <c r="F312">
        <v>56.472572580645163</v>
      </c>
      <c r="G312">
        <v>6.4661290322580651</v>
      </c>
      <c r="H312">
        <v>8.3758064516129025</v>
      </c>
      <c r="I312">
        <v>6.669354838709677</v>
      </c>
      <c r="J312">
        <v>11.116129032258071</v>
      </c>
      <c r="K312">
        <v>0.23183064516129029</v>
      </c>
      <c r="L312">
        <v>0.30368548387096778</v>
      </c>
      <c r="M312">
        <v>4.7661290322580638E-2</v>
      </c>
      <c r="N312">
        <v>1.5470161290322579</v>
      </c>
      <c r="O312">
        <v>0.12766129032258061</v>
      </c>
      <c r="P312">
        <v>1.61</v>
      </c>
      <c r="Q312">
        <v>3.3270161290322582</v>
      </c>
    </row>
    <row r="313" spans="1:17" x14ac:dyDescent="0.35">
      <c r="A313" t="s">
        <v>623</v>
      </c>
      <c r="B313" t="s">
        <v>624</v>
      </c>
      <c r="C313">
        <v>129.91341463414631</v>
      </c>
      <c r="D313">
        <v>131.82018292682929</v>
      </c>
      <c r="E313">
        <v>2.3048780487804892E-2</v>
      </c>
      <c r="F313">
        <v>58.315445121951221</v>
      </c>
      <c r="G313">
        <v>8.1969512195121954</v>
      </c>
      <c r="H313">
        <v>10.497560975609749</v>
      </c>
      <c r="I313">
        <v>8.0067073170731717</v>
      </c>
      <c r="J313">
        <v>15.453658536585371</v>
      </c>
      <c r="K313">
        <v>0.44535975609756101</v>
      </c>
      <c r="L313">
        <v>0.48775609756097571</v>
      </c>
      <c r="M313">
        <v>5.000000000000001E-2</v>
      </c>
      <c r="N313">
        <v>1.7424390243902439</v>
      </c>
      <c r="O313">
        <v>0.1360365853658537</v>
      </c>
      <c r="P313">
        <v>1.6641463414634139</v>
      </c>
      <c r="Q313">
        <v>3.5926219512195119</v>
      </c>
    </row>
    <row r="314" spans="1:17" x14ac:dyDescent="0.35">
      <c r="A314" t="s">
        <v>625</v>
      </c>
      <c r="B314" t="s">
        <v>626</v>
      </c>
      <c r="C314">
        <v>100.2512342857143</v>
      </c>
      <c r="D314">
        <v>98.380228571428574</v>
      </c>
      <c r="E314">
        <v>-5.2280000000000007E-2</v>
      </c>
      <c r="F314">
        <v>56.209434285714288</v>
      </c>
      <c r="G314">
        <v>6.5605714285714294</v>
      </c>
      <c r="H314">
        <v>8.1199999999999992</v>
      </c>
      <c r="I314">
        <v>6.5462857142857134</v>
      </c>
      <c r="J314">
        <v>12.957714285714291</v>
      </c>
      <c r="K314">
        <v>0.28264</v>
      </c>
      <c r="L314">
        <v>0.42698857142857138</v>
      </c>
      <c r="M314">
        <v>5.097142857142857E-2</v>
      </c>
      <c r="N314">
        <v>1.6195999999999999</v>
      </c>
      <c r="O314">
        <v>0.1241714285714286</v>
      </c>
      <c r="P314">
        <v>1.6202857142857141</v>
      </c>
      <c r="Q314">
        <v>3.418971428571429</v>
      </c>
    </row>
    <row r="315" spans="1:17" x14ac:dyDescent="0.35">
      <c r="A315" t="s">
        <v>627</v>
      </c>
      <c r="B315" t="s">
        <v>628</v>
      </c>
      <c r="C315">
        <v>91.171548717948724</v>
      </c>
      <c r="D315">
        <v>80.324323076923079</v>
      </c>
      <c r="E315">
        <v>-0.80387179487179483</v>
      </c>
      <c r="F315">
        <v>54.505907692307687</v>
      </c>
      <c r="G315">
        <v>4.7641025641025641</v>
      </c>
      <c r="H315">
        <v>5.1348717948717946</v>
      </c>
      <c r="I315">
        <v>5.6820512820512823</v>
      </c>
      <c r="J315">
        <v>13.82410256410256</v>
      </c>
      <c r="K315">
        <v>0.46575384615384618</v>
      </c>
      <c r="L315">
        <v>1.009379487179487</v>
      </c>
      <c r="M315">
        <v>0.05</v>
      </c>
      <c r="N315">
        <v>1.8654358974358971</v>
      </c>
      <c r="O315">
        <v>0.13317948717948719</v>
      </c>
      <c r="P315">
        <v>1.719538461538461</v>
      </c>
      <c r="Q315">
        <v>3.7713333333333332</v>
      </c>
    </row>
    <row r="316" spans="1:17" x14ac:dyDescent="0.35">
      <c r="A316" t="s">
        <v>629</v>
      </c>
      <c r="B316" t="s">
        <v>630</v>
      </c>
      <c r="C316">
        <v>117.0222323943662</v>
      </c>
      <c r="D316">
        <v>122.34009859154931</v>
      </c>
      <c r="E316">
        <v>2.9499999999999998E-2</v>
      </c>
      <c r="F316">
        <v>52.762</v>
      </c>
      <c r="G316">
        <v>6.693661971830986</v>
      </c>
      <c r="H316">
        <v>7.8253521126760566</v>
      </c>
      <c r="I316">
        <v>8.3049295774647884</v>
      </c>
      <c r="J316">
        <v>11.742253521126759</v>
      </c>
      <c r="K316">
        <v>0.26332394366197193</v>
      </c>
      <c r="L316">
        <v>0.25407746478873239</v>
      </c>
      <c r="M316">
        <v>0.05</v>
      </c>
      <c r="N316">
        <v>1.7190140845070421</v>
      </c>
      <c r="O316">
        <v>0.13</v>
      </c>
      <c r="P316">
        <v>1.6563380281690141</v>
      </c>
      <c r="Q316">
        <v>3.563521126760564</v>
      </c>
    </row>
    <row r="317" spans="1:17" x14ac:dyDescent="0.35">
      <c r="A317" t="s">
        <v>631</v>
      </c>
      <c r="B317" t="s">
        <v>632</v>
      </c>
      <c r="C317">
        <v>96.264954545454543</v>
      </c>
      <c r="D317">
        <v>79.591863636363627</v>
      </c>
      <c r="E317">
        <v>-0.55127272727272725</v>
      </c>
      <c r="F317">
        <v>51.007990909090907</v>
      </c>
      <c r="G317">
        <v>2.8990909090909089</v>
      </c>
      <c r="H317">
        <v>3.373636363636364</v>
      </c>
      <c r="I317">
        <v>3.7072727272727271</v>
      </c>
      <c r="J317">
        <v>10.34909090909091</v>
      </c>
      <c r="K317">
        <v>0.32613636363636361</v>
      </c>
      <c r="L317">
        <v>0.36569090909090912</v>
      </c>
      <c r="M317">
        <v>0.05</v>
      </c>
      <c r="N317">
        <v>1.6230909090909089</v>
      </c>
      <c r="O317">
        <v>0.12554545454545449</v>
      </c>
      <c r="P317">
        <v>1.6385454545454541</v>
      </c>
      <c r="Q317">
        <v>3.432454545454545</v>
      </c>
    </row>
    <row r="318" spans="1:17" x14ac:dyDescent="0.35">
      <c r="A318" t="s">
        <v>633</v>
      </c>
      <c r="B318" t="s">
        <v>634</v>
      </c>
      <c r="C318">
        <v>119.8256506024096</v>
      </c>
      <c r="D318">
        <v>141.12837349397589</v>
      </c>
      <c r="E318">
        <v>0.31159036144578323</v>
      </c>
      <c r="F318">
        <v>56.508024096385547</v>
      </c>
      <c r="G318">
        <v>7.5156626506024109</v>
      </c>
      <c r="H318">
        <v>9.2289156626506017</v>
      </c>
      <c r="I318">
        <v>7.6</v>
      </c>
      <c r="J318">
        <v>11.510843373493969</v>
      </c>
      <c r="K318">
        <v>0.68262650602409636</v>
      </c>
      <c r="L318">
        <v>0.99153012048192768</v>
      </c>
      <c r="M318">
        <v>4.8072289156626508E-2</v>
      </c>
      <c r="N318">
        <v>1.6856626506024091</v>
      </c>
      <c r="O318">
        <v>0.1259036144578313</v>
      </c>
      <c r="P318">
        <v>1.6618072289156629</v>
      </c>
      <c r="Q318">
        <v>3.5192771084337351</v>
      </c>
    </row>
    <row r="319" spans="1:17" x14ac:dyDescent="0.35">
      <c r="A319" t="s">
        <v>635</v>
      </c>
      <c r="B319" t="s">
        <v>636</v>
      </c>
      <c r="C319">
        <v>100.1163518518518</v>
      </c>
      <c r="D319">
        <v>86.48566666666666</v>
      </c>
      <c r="E319">
        <v>-0.17168518518518519</v>
      </c>
      <c r="F319">
        <v>53.822611111111122</v>
      </c>
      <c r="G319">
        <v>7.5574074074074069</v>
      </c>
      <c r="H319">
        <v>10.19074074074074</v>
      </c>
      <c r="I319">
        <v>5.4462962962962962</v>
      </c>
      <c r="J319">
        <v>12.99814814814815</v>
      </c>
      <c r="K319">
        <v>0.39564814814814808</v>
      </c>
      <c r="L319">
        <v>0.93451851851851853</v>
      </c>
      <c r="M319">
        <v>4.8333333333333332E-2</v>
      </c>
      <c r="N319">
        <v>1.628333333333333</v>
      </c>
      <c r="O319">
        <v>0.125</v>
      </c>
      <c r="P319">
        <v>1.64</v>
      </c>
      <c r="Q319">
        <v>3.433333333333334</v>
      </c>
    </row>
    <row r="320" spans="1:17" x14ac:dyDescent="0.35">
      <c r="A320" t="s">
        <v>637</v>
      </c>
      <c r="B320" t="s">
        <v>638</v>
      </c>
      <c r="C320">
        <v>97.222635416666677</v>
      </c>
      <c r="D320">
        <v>75.322558593750003</v>
      </c>
      <c r="E320">
        <v>-0.55338932291666676</v>
      </c>
      <c r="F320">
        <v>55.502822916666673</v>
      </c>
      <c r="G320">
        <v>10.409635416666671</v>
      </c>
      <c r="H320">
        <v>12.06236979166667</v>
      </c>
      <c r="I320">
        <v>5.2319010416666663</v>
      </c>
      <c r="J320">
        <v>18.198046874999999</v>
      </c>
      <c r="K320">
        <v>0.68265234374999995</v>
      </c>
      <c r="L320">
        <v>1.12938671875</v>
      </c>
      <c r="M320">
        <v>0.04</v>
      </c>
      <c r="N320">
        <v>1.4763541666666671</v>
      </c>
      <c r="O320">
        <v>0.1105208333333333</v>
      </c>
      <c r="P320">
        <v>1.5689453124999999</v>
      </c>
      <c r="Q320">
        <v>3.2042708333333341</v>
      </c>
    </row>
    <row r="321" spans="1:17" x14ac:dyDescent="0.35">
      <c r="A321" t="s">
        <v>639</v>
      </c>
      <c r="B321" t="s">
        <v>640</v>
      </c>
      <c r="C321">
        <v>131.47664137931039</v>
      </c>
      <c r="D321">
        <v>152.49549655172419</v>
      </c>
      <c r="E321">
        <v>0.65509655172413794</v>
      </c>
      <c r="F321">
        <v>64.903055172413801</v>
      </c>
      <c r="G321">
        <v>11.15586206896552</v>
      </c>
      <c r="H321">
        <v>14.12206896551724</v>
      </c>
      <c r="I321">
        <v>11.04</v>
      </c>
      <c r="J321">
        <v>12.76965517241379</v>
      </c>
      <c r="K321">
        <v>0.38264137931034481</v>
      </c>
      <c r="L321">
        <v>0.56828965517241381</v>
      </c>
      <c r="M321">
        <v>0.04</v>
      </c>
      <c r="N321">
        <v>1.5683448275862071</v>
      </c>
      <c r="O321">
        <v>0.1176551724137931</v>
      </c>
      <c r="P321">
        <v>1.6051724137931029</v>
      </c>
      <c r="Q321">
        <v>3.3395172413793111</v>
      </c>
    </row>
    <row r="322" spans="1:17" x14ac:dyDescent="0.35">
      <c r="A322" t="s">
        <v>641</v>
      </c>
      <c r="B322" t="s">
        <v>642</v>
      </c>
      <c r="C322">
        <v>101.3294645669291</v>
      </c>
      <c r="D322">
        <v>112.0819448818898</v>
      </c>
      <c r="E322">
        <v>8.1417322834645648E-3</v>
      </c>
      <c r="F322">
        <v>54.582637795275588</v>
      </c>
      <c r="G322">
        <v>6.4826771653543309</v>
      </c>
      <c r="H322">
        <v>7.8133858267716532</v>
      </c>
      <c r="I322">
        <v>8.5913385826771638</v>
      </c>
      <c r="J322">
        <v>11.33385826771654</v>
      </c>
      <c r="K322">
        <v>0.24857480314960631</v>
      </c>
      <c r="L322">
        <v>0.45722834645669291</v>
      </c>
      <c r="M322">
        <v>0.04</v>
      </c>
      <c r="N322">
        <v>1.42251968503937</v>
      </c>
      <c r="O322">
        <v>0.11</v>
      </c>
      <c r="P322">
        <v>1.5541732283464571</v>
      </c>
      <c r="Q322">
        <v>3.1266929133858272</v>
      </c>
    </row>
    <row r="323" spans="1:17" x14ac:dyDescent="0.35">
      <c r="A323" t="s">
        <v>643</v>
      </c>
      <c r="B323" t="s">
        <v>644</v>
      </c>
      <c r="C323">
        <v>113.33806896551719</v>
      </c>
      <c r="D323">
        <v>114.28809655172419</v>
      </c>
      <c r="E323">
        <v>0.22967586206896551</v>
      </c>
      <c r="F323">
        <v>59.698303448275873</v>
      </c>
      <c r="G323">
        <v>7.64</v>
      </c>
      <c r="H323">
        <v>9.3303448275862078</v>
      </c>
      <c r="I323">
        <v>8.2468965517241379</v>
      </c>
      <c r="J323">
        <v>11.774482758620691</v>
      </c>
      <c r="K323">
        <v>0.40182068965517242</v>
      </c>
      <c r="L323">
        <v>0.54622068965517245</v>
      </c>
      <c r="M323">
        <v>0.04</v>
      </c>
      <c r="N323">
        <v>1.429724137931035</v>
      </c>
      <c r="O323">
        <v>0.1148965517241379</v>
      </c>
      <c r="P323">
        <v>1.5580689655172411</v>
      </c>
      <c r="Q323">
        <v>3.1454482758620692</v>
      </c>
    </row>
    <row r="324" spans="1:17" x14ac:dyDescent="0.35">
      <c r="A324" t="s">
        <v>645</v>
      </c>
      <c r="B324" t="s">
        <v>646</v>
      </c>
      <c r="C324">
        <v>105.232872</v>
      </c>
      <c r="D324">
        <v>84.779495999999995</v>
      </c>
      <c r="E324">
        <v>-0.433392</v>
      </c>
      <c r="F324">
        <v>54.905735999999997</v>
      </c>
      <c r="G324">
        <v>3.4895999999999998</v>
      </c>
      <c r="H324">
        <v>5.0968</v>
      </c>
      <c r="I324">
        <v>5.3360000000000003</v>
      </c>
      <c r="J324">
        <v>11.944800000000001</v>
      </c>
      <c r="K324">
        <v>0.41197600000000001</v>
      </c>
      <c r="L324">
        <v>0.57776800000000006</v>
      </c>
      <c r="M324">
        <v>0.04</v>
      </c>
      <c r="N324">
        <v>1.41672</v>
      </c>
      <c r="O324">
        <v>0.11</v>
      </c>
      <c r="P324">
        <v>1.5547200000000001</v>
      </c>
      <c r="Q324">
        <v>3.1263999999999998</v>
      </c>
    </row>
    <row r="325" spans="1:17" x14ac:dyDescent="0.35">
      <c r="A325" t="s">
        <v>647</v>
      </c>
      <c r="B325" t="s">
        <v>648</v>
      </c>
      <c r="C325">
        <v>126.55798666666669</v>
      </c>
      <c r="D325">
        <v>146.00381999999999</v>
      </c>
      <c r="E325">
        <v>0.33248666666666671</v>
      </c>
      <c r="F325">
        <v>58.564553333333329</v>
      </c>
      <c r="G325">
        <v>6.1506666666666669</v>
      </c>
      <c r="H325">
        <v>9.1653333333333329</v>
      </c>
      <c r="I325">
        <v>4.1273333333333344</v>
      </c>
      <c r="J325">
        <v>18.826666666666672</v>
      </c>
      <c r="K325">
        <v>0.47160000000000002</v>
      </c>
      <c r="L325">
        <v>2.0832799999999998</v>
      </c>
      <c r="M325">
        <v>0.06</v>
      </c>
      <c r="N325">
        <v>2.0571999999999999</v>
      </c>
      <c r="O325">
        <v>0.14000000000000001</v>
      </c>
      <c r="P325">
        <v>1.7418</v>
      </c>
      <c r="Q325">
        <v>3.9962666666666671</v>
      </c>
    </row>
    <row r="326" spans="1:17" x14ac:dyDescent="0.35">
      <c r="A326" t="s">
        <v>649</v>
      </c>
      <c r="B326" t="s">
        <v>650</v>
      </c>
      <c r="C326">
        <v>122.87694845360831</v>
      </c>
      <c r="D326">
        <v>161.25410824742269</v>
      </c>
      <c r="E326">
        <v>0.26076804123711339</v>
      </c>
      <c r="F326">
        <v>60.890211340206193</v>
      </c>
      <c r="G326">
        <v>8.8474226804123717</v>
      </c>
      <c r="H326">
        <v>10.95</v>
      </c>
      <c r="I326">
        <v>6.2391752577319588</v>
      </c>
      <c r="J326">
        <v>14.44278350515464</v>
      </c>
      <c r="K326">
        <v>0.81679381443298971</v>
      </c>
      <c r="L326">
        <v>1.5625</v>
      </c>
      <c r="M326">
        <v>0.05</v>
      </c>
      <c r="N326">
        <v>2.0299999999999998</v>
      </c>
      <c r="O326">
        <v>0.14000000000000001</v>
      </c>
      <c r="P326">
        <v>1.74</v>
      </c>
      <c r="Q326">
        <v>3.96</v>
      </c>
    </row>
    <row r="327" spans="1:17" x14ac:dyDescent="0.35">
      <c r="A327" t="s">
        <v>651</v>
      </c>
      <c r="B327" t="s">
        <v>652</v>
      </c>
      <c r="C327">
        <v>142.08464764621971</v>
      </c>
      <c r="D327">
        <v>136.93966191155491</v>
      </c>
      <c r="E327">
        <v>-2.171754636233952E-2</v>
      </c>
      <c r="F327">
        <v>54.151653352353783</v>
      </c>
      <c r="G327">
        <v>3.2379457917261059</v>
      </c>
      <c r="H327">
        <v>5.0693295292439373</v>
      </c>
      <c r="I327">
        <v>4.2018544935805986</v>
      </c>
      <c r="J327">
        <v>14.30442225392297</v>
      </c>
      <c r="K327">
        <v>0.58164479315263906</v>
      </c>
      <c r="L327">
        <v>1.165968616262482</v>
      </c>
      <c r="M327">
        <v>5.9144079885877318E-2</v>
      </c>
      <c r="N327">
        <v>2.084864479315264</v>
      </c>
      <c r="O327">
        <v>0.14000000000000001</v>
      </c>
      <c r="P327">
        <v>1.7491440798858779</v>
      </c>
      <c r="Q327">
        <v>4.0331526390870192</v>
      </c>
    </row>
    <row r="328" spans="1:17" x14ac:dyDescent="0.35">
      <c r="A328" t="s">
        <v>653</v>
      </c>
      <c r="B328" t="s">
        <v>654</v>
      </c>
      <c r="C328">
        <v>151.2244701986755</v>
      </c>
      <c r="D328">
        <v>179.60777483443709</v>
      </c>
      <c r="E328">
        <v>0.4325629139072848</v>
      </c>
      <c r="F328">
        <v>68.544278145695358</v>
      </c>
      <c r="G328">
        <v>5.3966887417218539</v>
      </c>
      <c r="H328">
        <v>8.2139072847682115</v>
      </c>
      <c r="I328">
        <v>5.7251655629139071</v>
      </c>
      <c r="J328">
        <v>13.88741721854305</v>
      </c>
      <c r="K328">
        <v>0.39977483443708611</v>
      </c>
      <c r="L328">
        <v>1.796324503311258</v>
      </c>
      <c r="M328">
        <v>0.06</v>
      </c>
      <c r="N328">
        <v>2.0415231788079469</v>
      </c>
      <c r="O328">
        <v>0.14000000000000001</v>
      </c>
      <c r="P328">
        <v>1.737880794701987</v>
      </c>
      <c r="Q328">
        <v>3.9753642384105961</v>
      </c>
    </row>
    <row r="329" spans="1:17" x14ac:dyDescent="0.35">
      <c r="A329" t="s">
        <v>655</v>
      </c>
      <c r="B329" t="s">
        <v>656</v>
      </c>
      <c r="C329">
        <v>116.3512953020134</v>
      </c>
      <c r="D329">
        <v>132.52170469798659</v>
      </c>
      <c r="E329">
        <v>-0.23497315436241609</v>
      </c>
      <c r="F329">
        <v>55.75364429530201</v>
      </c>
      <c r="G329">
        <v>4.2765100671140939</v>
      </c>
      <c r="H329">
        <v>6.6718120805369132</v>
      </c>
      <c r="I329">
        <v>5.4020134228187917</v>
      </c>
      <c r="J329">
        <v>18.683892617449661</v>
      </c>
      <c r="K329">
        <v>0.45489932885906043</v>
      </c>
      <c r="L329">
        <v>1.251328859060403</v>
      </c>
      <c r="M329">
        <v>0.06</v>
      </c>
      <c r="N329">
        <v>2.0770469798657718</v>
      </c>
      <c r="O329">
        <v>0.14832214765100671</v>
      </c>
      <c r="P329">
        <v>1.753288590604027</v>
      </c>
      <c r="Q329">
        <v>4.0369798657718121</v>
      </c>
    </row>
    <row r="330" spans="1:17" x14ac:dyDescent="0.35">
      <c r="A330" t="s">
        <v>657</v>
      </c>
      <c r="B330" t="s">
        <v>658</v>
      </c>
      <c r="C330">
        <v>125.00621830985919</v>
      </c>
      <c r="D330">
        <v>147.06621830985921</v>
      </c>
      <c r="E330">
        <v>-0.1402816901408451</v>
      </c>
      <c r="F330">
        <v>67.437880281690141</v>
      </c>
      <c r="G330">
        <v>7.422535211267606</v>
      </c>
      <c r="H330">
        <v>9.5971830985915485</v>
      </c>
      <c r="I330">
        <v>5.7823943661971828</v>
      </c>
      <c r="J330">
        <v>17.290140845070429</v>
      </c>
      <c r="K330">
        <v>0.56067605633802819</v>
      </c>
      <c r="L330">
        <v>1.502542253521127</v>
      </c>
      <c r="M330">
        <v>5.9084507042253528E-2</v>
      </c>
      <c r="N330">
        <v>2.108873239436619</v>
      </c>
      <c r="O330">
        <v>0.1437323943661972</v>
      </c>
      <c r="P330">
        <v>1.7475352112676059</v>
      </c>
      <c r="Q330">
        <v>4.0554929577464787</v>
      </c>
    </row>
    <row r="331" spans="1:17" x14ac:dyDescent="0.35">
      <c r="A331" t="s">
        <v>659</v>
      </c>
      <c r="B331" t="s">
        <v>660</v>
      </c>
      <c r="C331">
        <v>145.0924130434783</v>
      </c>
      <c r="D331">
        <v>139.13004347826089</v>
      </c>
      <c r="E331">
        <v>6.2072463768115933E-2</v>
      </c>
      <c r="F331">
        <v>65.025318840579715</v>
      </c>
      <c r="G331">
        <v>6.0594202898550726</v>
      </c>
      <c r="H331">
        <v>7.238405797101449</v>
      </c>
      <c r="I331">
        <v>5.7666666666666666</v>
      </c>
      <c r="J331">
        <v>16.05869565217391</v>
      </c>
      <c r="K331">
        <v>0.5020072463768116</v>
      </c>
      <c r="L331">
        <v>0.73057971014492751</v>
      </c>
      <c r="M331">
        <v>0.06</v>
      </c>
      <c r="N331">
        <v>2.0965217391304352</v>
      </c>
      <c r="O331">
        <v>0.14217391304347829</v>
      </c>
      <c r="P331">
        <v>1.744347826086956</v>
      </c>
      <c r="Q331">
        <v>4.04304347826087</v>
      </c>
    </row>
    <row r="332" spans="1:17" x14ac:dyDescent="0.35">
      <c r="A332" t="s">
        <v>661</v>
      </c>
      <c r="B332" t="s">
        <v>662</v>
      </c>
      <c r="C332">
        <v>116.87271634615389</v>
      </c>
      <c r="D332">
        <v>120.14030288461539</v>
      </c>
      <c r="E332">
        <v>-0.37189903846153849</v>
      </c>
      <c r="F332">
        <v>53.477211538461539</v>
      </c>
      <c r="G332">
        <v>6.6807692307692301</v>
      </c>
      <c r="H332">
        <v>8.5355769230769223</v>
      </c>
      <c r="I332">
        <v>4.3865384615384606</v>
      </c>
      <c r="J332">
        <v>20.61586538461539</v>
      </c>
      <c r="K332">
        <v>0.45333653846153837</v>
      </c>
      <c r="L332">
        <v>1.4701971153846149</v>
      </c>
      <c r="M332">
        <v>0.06</v>
      </c>
      <c r="N332">
        <v>2.12</v>
      </c>
      <c r="O332">
        <v>0.15</v>
      </c>
      <c r="P332">
        <v>1.76</v>
      </c>
      <c r="Q332">
        <v>4.09</v>
      </c>
    </row>
    <row r="333" spans="1:17" x14ac:dyDescent="0.35">
      <c r="A333" t="s">
        <v>663</v>
      </c>
      <c r="B333" t="s">
        <v>664</v>
      </c>
      <c r="C333">
        <v>122.3500965391621</v>
      </c>
      <c r="D333">
        <v>148.56624772313299</v>
      </c>
      <c r="E333">
        <v>0.19654462659380689</v>
      </c>
      <c r="F333">
        <v>62.481914389799641</v>
      </c>
      <c r="G333">
        <v>8.6227686703096555</v>
      </c>
      <c r="H333">
        <v>11.33861566484517</v>
      </c>
      <c r="I333">
        <v>7.0320582877959934</v>
      </c>
      <c r="J333">
        <v>23.570491803278681</v>
      </c>
      <c r="K333">
        <v>0.57558469945355184</v>
      </c>
      <c r="L333">
        <v>1.553905282331512</v>
      </c>
      <c r="M333">
        <v>0.06</v>
      </c>
      <c r="N333">
        <v>2.087213114754098</v>
      </c>
      <c r="O333">
        <v>0.15</v>
      </c>
      <c r="P333">
        <v>1.7657377049180329</v>
      </c>
      <c r="Q333">
        <v>4.0629508196721309</v>
      </c>
    </row>
    <row r="334" spans="1:17" x14ac:dyDescent="0.35">
      <c r="A334" t="s">
        <v>665</v>
      </c>
      <c r="B334" t="s">
        <v>666</v>
      </c>
      <c r="C334">
        <v>116.30973148148151</v>
      </c>
      <c r="D334">
        <v>126.27295370370371</v>
      </c>
      <c r="E334">
        <v>-2.2898148148148161E-2</v>
      </c>
      <c r="F334">
        <v>62.671824074074067</v>
      </c>
      <c r="G334">
        <v>7.1120370370370374</v>
      </c>
      <c r="H334">
        <v>10.62777777777778</v>
      </c>
      <c r="I334">
        <v>6.9444444444444446</v>
      </c>
      <c r="J334">
        <v>25.607407407407411</v>
      </c>
      <c r="K334">
        <v>0.42342592592592587</v>
      </c>
      <c r="L334">
        <v>1.191805555555556</v>
      </c>
      <c r="M334">
        <v>0.06</v>
      </c>
      <c r="N334">
        <v>2.1207407407407408</v>
      </c>
      <c r="O334">
        <v>0.1459259259259259</v>
      </c>
      <c r="P334">
        <v>1.7596296296296301</v>
      </c>
      <c r="Q334">
        <v>4.09037037037037</v>
      </c>
    </row>
    <row r="335" spans="1:17" x14ac:dyDescent="0.35">
      <c r="A335" t="s">
        <v>667</v>
      </c>
      <c r="B335" t="s">
        <v>668</v>
      </c>
      <c r="C335">
        <v>119.79299363057321</v>
      </c>
      <c r="D335">
        <v>126.0919681528662</v>
      </c>
      <c r="E335">
        <v>-4.3210191082802538E-2</v>
      </c>
      <c r="F335">
        <v>60.478095541401267</v>
      </c>
      <c r="G335">
        <v>5.4611464968152861</v>
      </c>
      <c r="H335">
        <v>7.0210191082802549</v>
      </c>
      <c r="I335">
        <v>5.2821656050955408</v>
      </c>
      <c r="J335">
        <v>19.75095541401274</v>
      </c>
      <c r="K335">
        <v>0.39949044585987259</v>
      </c>
      <c r="L335">
        <v>0.76312101910828023</v>
      </c>
      <c r="M335">
        <v>0.06</v>
      </c>
      <c r="N335">
        <v>2.1754777070063689</v>
      </c>
      <c r="O335">
        <v>0.1477707006369427</v>
      </c>
      <c r="P335">
        <v>1.765286624203821</v>
      </c>
      <c r="Q335">
        <v>4.1505095541401271</v>
      </c>
    </row>
    <row r="336" spans="1:17" x14ac:dyDescent="0.35">
      <c r="A336" t="s">
        <v>669</v>
      </c>
      <c r="B336" t="s">
        <v>670</v>
      </c>
      <c r="C336">
        <v>137.17399047619051</v>
      </c>
      <c r="D336">
        <v>170.24361904761901</v>
      </c>
      <c r="E336">
        <v>0.4489333333333333</v>
      </c>
      <c r="F336">
        <v>65.053047619047618</v>
      </c>
      <c r="G336">
        <v>9.9933333333333323</v>
      </c>
      <c r="H336">
        <v>11.16190476190476</v>
      </c>
      <c r="I336">
        <v>9.6504761904761907</v>
      </c>
      <c r="J336">
        <v>14.59523809523809</v>
      </c>
      <c r="K336">
        <v>0.4213904761904762</v>
      </c>
      <c r="L336">
        <v>0.60499999999999998</v>
      </c>
      <c r="M336">
        <v>0.06</v>
      </c>
      <c r="N336">
        <v>2.0275238095238088</v>
      </c>
      <c r="O336">
        <v>0.14000000000000001</v>
      </c>
      <c r="P336">
        <v>1.745047619047619</v>
      </c>
      <c r="Q336">
        <v>3.9825714285714291</v>
      </c>
    </row>
    <row r="337" spans="1:17" x14ac:dyDescent="0.35">
      <c r="A337" t="s">
        <v>671</v>
      </c>
      <c r="B337" t="s">
        <v>672</v>
      </c>
      <c r="C337">
        <v>134.6366518218623</v>
      </c>
      <c r="D337">
        <v>159.14302024291499</v>
      </c>
      <c r="E337">
        <v>0.1181336032388664</v>
      </c>
      <c r="F337">
        <v>64.981489878542504</v>
      </c>
      <c r="G337">
        <v>7.3327935222672069</v>
      </c>
      <c r="H337">
        <v>8.4898785425101213</v>
      </c>
      <c r="I337">
        <v>5.9680161943319847</v>
      </c>
      <c r="J337">
        <v>20.336437246963559</v>
      </c>
      <c r="K337">
        <v>0.50494736842105259</v>
      </c>
      <c r="L337">
        <v>1.376655870445344</v>
      </c>
      <c r="M337">
        <v>0.06</v>
      </c>
      <c r="N337">
        <v>2.183481781376519</v>
      </c>
      <c r="O337">
        <v>0.15</v>
      </c>
      <c r="P337">
        <v>1.775870445344129</v>
      </c>
      <c r="Q337">
        <v>4.1772874493927121</v>
      </c>
    </row>
    <row r="338" spans="1:17" x14ac:dyDescent="0.35">
      <c r="A338" t="s">
        <v>673</v>
      </c>
      <c r="B338" t="s">
        <v>674</v>
      </c>
      <c r="C338">
        <v>128.76151304347829</v>
      </c>
      <c r="D338">
        <v>135.06748695652169</v>
      </c>
      <c r="E338">
        <v>-7.4434782608695602E-3</v>
      </c>
      <c r="F338">
        <v>54.969113043478274</v>
      </c>
      <c r="G338">
        <v>5.4034782608695648</v>
      </c>
      <c r="H338">
        <v>7.4530434782608701</v>
      </c>
      <c r="I338">
        <v>6.0930434782608689</v>
      </c>
      <c r="J338">
        <v>17.772173913043481</v>
      </c>
      <c r="K338">
        <v>0.26082608695652182</v>
      </c>
      <c r="L338">
        <v>0.97119130434782608</v>
      </c>
      <c r="M338">
        <v>0.06</v>
      </c>
      <c r="N338">
        <v>2.121826086956522</v>
      </c>
      <c r="O338">
        <v>0.14573913043478259</v>
      </c>
      <c r="P338">
        <v>1.7672173913043481</v>
      </c>
      <c r="Q338">
        <v>4.0990434782608691</v>
      </c>
    </row>
    <row r="339" spans="1:17" x14ac:dyDescent="0.35">
      <c r="A339" t="s">
        <v>675</v>
      </c>
      <c r="B339" t="s">
        <v>676</v>
      </c>
      <c r="C339">
        <v>146.00325560538121</v>
      </c>
      <c r="D339">
        <v>172.77790582959639</v>
      </c>
      <c r="E339">
        <v>0.30490134529147978</v>
      </c>
      <c r="F339">
        <v>64.769008968609867</v>
      </c>
      <c r="G339">
        <v>8.1174887892376688</v>
      </c>
      <c r="H339">
        <v>11.370403587443951</v>
      </c>
      <c r="I339">
        <v>7.3506726457399107</v>
      </c>
      <c r="J339">
        <v>16.991928251121081</v>
      </c>
      <c r="K339">
        <v>0.80151121076233178</v>
      </c>
      <c r="L339">
        <v>1.664183856502242</v>
      </c>
      <c r="M339">
        <v>0.06</v>
      </c>
      <c r="N339">
        <v>2.168968609865471</v>
      </c>
      <c r="O339">
        <v>0.15</v>
      </c>
      <c r="P339">
        <v>1.787757847533632</v>
      </c>
      <c r="Q339">
        <v>4.1689686098654706</v>
      </c>
    </row>
    <row r="340" spans="1:17" x14ac:dyDescent="0.35">
      <c r="A340" t="s">
        <v>677</v>
      </c>
      <c r="B340" t="s">
        <v>678</v>
      </c>
      <c r="C340">
        <v>121.8709182692308</v>
      </c>
      <c r="D340">
        <v>240.6785096153846</v>
      </c>
      <c r="E340">
        <v>0.24469711538461539</v>
      </c>
      <c r="F340">
        <v>60.735817307692301</v>
      </c>
      <c r="G340">
        <v>11.74903846153846</v>
      </c>
      <c r="H340">
        <v>16.932211538461541</v>
      </c>
      <c r="I340">
        <v>6.0639423076923071</v>
      </c>
      <c r="J340">
        <v>28.2</v>
      </c>
      <c r="K340">
        <v>0.82161057692307693</v>
      </c>
      <c r="L340">
        <v>2.573014423076923</v>
      </c>
      <c r="M340">
        <v>6.341346153846153E-2</v>
      </c>
      <c r="N340">
        <v>2.2494711538461538</v>
      </c>
      <c r="O340">
        <v>0.15274038461538461</v>
      </c>
      <c r="P340">
        <v>1.7964423076923079</v>
      </c>
      <c r="Q340">
        <v>4.2620673076923072</v>
      </c>
    </row>
    <row r="341" spans="1:17" x14ac:dyDescent="0.35">
      <c r="A341" t="s">
        <v>679</v>
      </c>
      <c r="B341" t="s">
        <v>680</v>
      </c>
      <c r="C341">
        <v>145.67676958525351</v>
      </c>
      <c r="D341">
        <v>176.96339170506911</v>
      </c>
      <c r="E341">
        <v>0.61607834101382486</v>
      </c>
      <c r="F341">
        <v>65.920682027649775</v>
      </c>
      <c r="G341">
        <v>12.94746543778802</v>
      </c>
      <c r="H341">
        <v>15.115668202764979</v>
      </c>
      <c r="I341">
        <v>7.6138248847926269</v>
      </c>
      <c r="J341">
        <v>24.449769585253449</v>
      </c>
      <c r="K341">
        <v>0.87689861751152076</v>
      </c>
      <c r="L341">
        <v>1.8160645161290321</v>
      </c>
      <c r="M341">
        <v>0.06</v>
      </c>
      <c r="N341">
        <v>2.14447004608295</v>
      </c>
      <c r="O341">
        <v>0.1462672811059908</v>
      </c>
      <c r="P341">
        <v>1.7935483870967741</v>
      </c>
      <c r="Q341">
        <v>4.1440552995391702</v>
      </c>
    </row>
    <row r="342" spans="1:17" x14ac:dyDescent="0.35">
      <c r="A342" t="s">
        <v>681</v>
      </c>
      <c r="B342" t="s">
        <v>682</v>
      </c>
      <c r="C342">
        <v>149.94052525252519</v>
      </c>
      <c r="D342">
        <v>164.32845454545449</v>
      </c>
      <c r="E342">
        <v>0.53947474747474744</v>
      </c>
      <c r="F342">
        <v>67.043646464646457</v>
      </c>
      <c r="G342">
        <v>11.34949494949495</v>
      </c>
      <c r="H342">
        <v>14.34393939393939</v>
      </c>
      <c r="I342">
        <v>7.2737373737373741</v>
      </c>
      <c r="J342">
        <v>22.006565656565659</v>
      </c>
      <c r="K342">
        <v>0.71078787878787875</v>
      </c>
      <c r="L342">
        <v>1.490171717171717</v>
      </c>
      <c r="M342">
        <v>6.7020202020202022E-2</v>
      </c>
      <c r="N342">
        <v>2.2461616161616158</v>
      </c>
      <c r="O342">
        <v>0.15</v>
      </c>
      <c r="P342">
        <v>1.787020202020202</v>
      </c>
      <c r="Q342">
        <v>4.2502020202020203</v>
      </c>
    </row>
    <row r="343" spans="1:17" x14ac:dyDescent="0.35">
      <c r="A343" t="s">
        <v>683</v>
      </c>
      <c r="B343" t="s">
        <v>684</v>
      </c>
      <c r="C343">
        <v>109.94095161290321</v>
      </c>
      <c r="D343">
        <v>141.3831075268817</v>
      </c>
      <c r="E343">
        <v>0.11421505376344079</v>
      </c>
      <c r="F343">
        <v>64.604365591397851</v>
      </c>
      <c r="G343">
        <v>8.9462365591397841</v>
      </c>
      <c r="H343">
        <v>11.4247311827957</v>
      </c>
      <c r="I343">
        <v>6.881720430107527</v>
      </c>
      <c r="J343">
        <v>23.40268817204301</v>
      </c>
      <c r="K343">
        <v>0.64773118279569886</v>
      </c>
      <c r="L343">
        <v>1.510354838709677</v>
      </c>
      <c r="M343">
        <v>6.3225806451612895E-2</v>
      </c>
      <c r="N343">
        <v>2.3140860215053758</v>
      </c>
      <c r="O343">
        <v>0.1582795698924731</v>
      </c>
      <c r="P343">
        <v>1.813118279569893</v>
      </c>
      <c r="Q343">
        <v>4.3472043010752692</v>
      </c>
    </row>
    <row r="344" spans="1:17" x14ac:dyDescent="0.35">
      <c r="A344" t="s">
        <v>685</v>
      </c>
      <c r="B344" t="s">
        <v>686</v>
      </c>
      <c r="C344">
        <v>130.48656249999999</v>
      </c>
      <c r="D344">
        <v>158.51889583333329</v>
      </c>
      <c r="E344">
        <v>0.57770138888888889</v>
      </c>
      <c r="F344">
        <v>62.696062499999996</v>
      </c>
      <c r="G344">
        <v>7.4881944444444439</v>
      </c>
      <c r="H344">
        <v>9.9486111111111111</v>
      </c>
      <c r="I344">
        <v>8.4250000000000007</v>
      </c>
      <c r="J344">
        <v>20.270138888888891</v>
      </c>
      <c r="K344">
        <v>0.61559722222222224</v>
      </c>
      <c r="L344">
        <v>1.235166666666667</v>
      </c>
      <c r="M344">
        <v>6.6180555555555562E-2</v>
      </c>
      <c r="N344">
        <v>2.260763888888889</v>
      </c>
      <c r="O344">
        <v>0.15</v>
      </c>
      <c r="P344">
        <v>1.7951388888888891</v>
      </c>
      <c r="Q344">
        <v>4.2745833333333332</v>
      </c>
    </row>
    <row r="345" spans="1:17" x14ac:dyDescent="0.35">
      <c r="A345" t="s">
        <v>687</v>
      </c>
      <c r="B345" t="s">
        <v>688</v>
      </c>
      <c r="C345">
        <v>155.97887307692309</v>
      </c>
      <c r="D345">
        <v>152.8540038461538</v>
      </c>
      <c r="E345">
        <v>0.152</v>
      </c>
      <c r="F345">
        <v>70.556738461538458</v>
      </c>
      <c r="G345">
        <v>9.45846153846154</v>
      </c>
      <c r="H345">
        <v>12.64384615384615</v>
      </c>
      <c r="I345">
        <v>7.1280769230769234</v>
      </c>
      <c r="J345">
        <v>26.003846153846151</v>
      </c>
      <c r="K345">
        <v>0.65518846153846155</v>
      </c>
      <c r="L345">
        <v>1.3431538461538459</v>
      </c>
      <c r="M345">
        <v>6.3346153846153844E-2</v>
      </c>
      <c r="N345">
        <v>2.3140769230769229</v>
      </c>
      <c r="O345">
        <v>0.1542692307692308</v>
      </c>
      <c r="P345">
        <v>1.8113461538461539</v>
      </c>
      <c r="Q345">
        <v>4.3454230769230771</v>
      </c>
    </row>
    <row r="346" spans="1:17" x14ac:dyDescent="0.35">
      <c r="A346" t="s">
        <v>689</v>
      </c>
      <c r="B346" t="s">
        <v>690</v>
      </c>
      <c r="C346">
        <v>133.30600456620999</v>
      </c>
      <c r="D346">
        <v>169.21997260273969</v>
      </c>
      <c r="E346">
        <v>0.34805936073059363</v>
      </c>
      <c r="F346">
        <v>61.029995433789949</v>
      </c>
      <c r="G346">
        <v>9.7689497716894973</v>
      </c>
      <c r="H346">
        <v>11.35205479452055</v>
      </c>
      <c r="I346">
        <v>8.0894977168949769</v>
      </c>
      <c r="J346">
        <v>15.957077625570779</v>
      </c>
      <c r="K346">
        <v>0.63415981735159821</v>
      </c>
      <c r="L346">
        <v>1.291972602739726</v>
      </c>
      <c r="M346">
        <v>6.9041095890410964E-2</v>
      </c>
      <c r="N346">
        <v>2.4592694063926941</v>
      </c>
      <c r="O346">
        <v>0.16</v>
      </c>
      <c r="P346">
        <v>1.851278538812785</v>
      </c>
      <c r="Q346">
        <v>4.5347031963470306</v>
      </c>
    </row>
    <row r="347" spans="1:17" x14ac:dyDescent="0.35">
      <c r="A347" t="s">
        <v>691</v>
      </c>
      <c r="B347" t="s">
        <v>692</v>
      </c>
      <c r="C347">
        <v>117.01683382789319</v>
      </c>
      <c r="D347">
        <v>157.44570623145401</v>
      </c>
      <c r="E347">
        <v>6.9531157270029675E-2</v>
      </c>
      <c r="F347">
        <v>68.354934718100893</v>
      </c>
      <c r="G347">
        <v>7.2632047477744814</v>
      </c>
      <c r="H347">
        <v>9.0267062314540052</v>
      </c>
      <c r="I347">
        <v>6.5617210682492573</v>
      </c>
      <c r="J347">
        <v>23.616320474777449</v>
      </c>
      <c r="K347">
        <v>0.76047181008902076</v>
      </c>
      <c r="L347">
        <v>1.485017804154303</v>
      </c>
      <c r="M347">
        <v>7.2106824925816021E-2</v>
      </c>
      <c r="N347">
        <v>2.5147477744807119</v>
      </c>
      <c r="O347">
        <v>0.16</v>
      </c>
      <c r="P347">
        <v>1.8621068249258159</v>
      </c>
      <c r="Q347">
        <v>4.6089614243323442</v>
      </c>
    </row>
    <row r="348" spans="1:17" x14ac:dyDescent="0.35">
      <c r="A348" t="s">
        <v>693</v>
      </c>
      <c r="B348" t="s">
        <v>694</v>
      </c>
      <c r="C348">
        <v>101.3953555555556</v>
      </c>
      <c r="D348">
        <v>166.46118222222219</v>
      </c>
      <c r="E348">
        <v>0.12947111111111109</v>
      </c>
      <c r="F348">
        <v>65.738173333333336</v>
      </c>
      <c r="G348">
        <v>5.5764444444444443</v>
      </c>
      <c r="H348">
        <v>8.0648888888888894</v>
      </c>
      <c r="I348">
        <v>6.6644444444444444</v>
      </c>
      <c r="J348">
        <v>18.268444444444441</v>
      </c>
      <c r="K348">
        <v>0.47648444444444438</v>
      </c>
      <c r="L348">
        <v>1.2741288888888891</v>
      </c>
      <c r="M348">
        <v>8.271111111111111E-2</v>
      </c>
      <c r="N348">
        <v>2.686577777777778</v>
      </c>
      <c r="O348">
        <v>0.16271111111111111</v>
      </c>
      <c r="P348">
        <v>1.902533333333333</v>
      </c>
      <c r="Q348">
        <v>4.837244444444444</v>
      </c>
    </row>
    <row r="349" spans="1:17" x14ac:dyDescent="0.35">
      <c r="A349" t="s">
        <v>695</v>
      </c>
      <c r="B349" t="s">
        <v>696</v>
      </c>
      <c r="C349">
        <v>115.43023931623929</v>
      </c>
      <c r="D349">
        <v>149.13085470085471</v>
      </c>
      <c r="E349">
        <v>0.30174074074074081</v>
      </c>
      <c r="F349">
        <v>138.64819088319089</v>
      </c>
      <c r="G349">
        <v>7.7339031339031337</v>
      </c>
      <c r="H349">
        <v>8.2831908831908834</v>
      </c>
      <c r="I349">
        <v>5.5401709401709409</v>
      </c>
      <c r="J349">
        <v>21.355555555555561</v>
      </c>
      <c r="K349">
        <v>0.87833333333333341</v>
      </c>
      <c r="L349">
        <v>1.517937321937322</v>
      </c>
      <c r="M349">
        <v>0.05</v>
      </c>
      <c r="N349">
        <v>2.0010256410256408</v>
      </c>
      <c r="O349">
        <v>0.13219373219373221</v>
      </c>
      <c r="P349">
        <v>1.673304843304843</v>
      </c>
      <c r="Q349">
        <v>3.8600854700854699</v>
      </c>
    </row>
    <row r="350" spans="1:17" x14ac:dyDescent="0.35">
      <c r="A350" t="s">
        <v>697</v>
      </c>
      <c r="B350" t="s">
        <v>698</v>
      </c>
      <c r="C350">
        <v>111.6324426229508</v>
      </c>
      <c r="D350">
        <v>140.4478360655738</v>
      </c>
      <c r="E350">
        <v>-4.2114754098360657E-2</v>
      </c>
      <c r="F350">
        <v>64.252442622950824</v>
      </c>
      <c r="G350">
        <v>8.4598360655737714</v>
      </c>
      <c r="H350">
        <v>10.62459016393443</v>
      </c>
      <c r="I350">
        <v>6.7155737704918028</v>
      </c>
      <c r="J350">
        <v>12.677868852459021</v>
      </c>
      <c r="K350">
        <v>0.70031147540983607</v>
      </c>
      <c r="L350">
        <v>0.4752377049180328</v>
      </c>
      <c r="M350">
        <v>0.05</v>
      </c>
      <c r="N350">
        <v>1.95</v>
      </c>
      <c r="O350">
        <v>0.13</v>
      </c>
      <c r="P350">
        <v>1.71</v>
      </c>
      <c r="Q350">
        <v>3.85</v>
      </c>
    </row>
    <row r="351" spans="1:17" x14ac:dyDescent="0.35">
      <c r="A351" t="s">
        <v>699</v>
      </c>
      <c r="B351" t="s">
        <v>700</v>
      </c>
      <c r="C351">
        <v>115.9874770642202</v>
      </c>
      <c r="D351">
        <v>122.85926605504589</v>
      </c>
      <c r="E351">
        <v>-0.1920825688073394</v>
      </c>
      <c r="F351">
        <v>61.882889908256878</v>
      </c>
      <c r="G351">
        <v>7.0678899082568796</v>
      </c>
      <c r="H351">
        <v>8.3100917431192673</v>
      </c>
      <c r="I351">
        <v>5.3467889908256874</v>
      </c>
      <c r="J351">
        <v>16.154128440366971</v>
      </c>
      <c r="K351">
        <v>0.52513761467889908</v>
      </c>
      <c r="L351">
        <v>1.034697247706422</v>
      </c>
      <c r="M351">
        <v>0.05</v>
      </c>
      <c r="N351">
        <v>1.940366972477064</v>
      </c>
      <c r="O351">
        <v>0.13</v>
      </c>
      <c r="P351">
        <v>1.7067889908256879</v>
      </c>
      <c r="Q351">
        <v>3.8339449541284401</v>
      </c>
    </row>
    <row r="352" spans="1:17" x14ac:dyDescent="0.35">
      <c r="A352" t="s">
        <v>701</v>
      </c>
      <c r="B352" t="s">
        <v>702</v>
      </c>
      <c r="C352">
        <v>120.664154370034</v>
      </c>
      <c r="D352">
        <v>136.55525652667421</v>
      </c>
      <c r="E352">
        <v>0.15165039727582291</v>
      </c>
      <c r="F352">
        <v>57.220804767309872</v>
      </c>
      <c r="G352">
        <v>13.343586833144149</v>
      </c>
      <c r="H352">
        <v>18.684903518728721</v>
      </c>
      <c r="I352">
        <v>5.0612939841089668</v>
      </c>
      <c r="J352">
        <v>23.46538024971623</v>
      </c>
      <c r="K352">
        <v>0.7558467650397277</v>
      </c>
      <c r="L352">
        <v>2.0338671963677641</v>
      </c>
      <c r="M352">
        <v>0.05</v>
      </c>
      <c r="N352">
        <v>2.163257661748013</v>
      </c>
      <c r="O352">
        <v>0.1396935300794552</v>
      </c>
      <c r="P352">
        <v>1.739080590238365</v>
      </c>
      <c r="Q352">
        <v>4.0923382519863791</v>
      </c>
    </row>
    <row r="353" spans="1:17" x14ac:dyDescent="0.35">
      <c r="A353" t="s">
        <v>703</v>
      </c>
      <c r="B353" t="s">
        <v>704</v>
      </c>
      <c r="C353">
        <v>121.3907048192771</v>
      </c>
      <c r="D353">
        <v>134.04096987951809</v>
      </c>
      <c r="E353">
        <v>6.3325301204819273E-2</v>
      </c>
      <c r="F353">
        <v>55.710216867469882</v>
      </c>
      <c r="G353">
        <v>15.008433734939761</v>
      </c>
      <c r="H353">
        <v>18.65722891566265</v>
      </c>
      <c r="I353">
        <v>7.0054216867469874</v>
      </c>
      <c r="J353">
        <v>17.153614457831321</v>
      </c>
      <c r="K353">
        <v>0.55877108433734934</v>
      </c>
      <c r="L353">
        <v>2.2595783132530118</v>
      </c>
      <c r="M353">
        <v>0.05</v>
      </c>
      <c r="N353">
        <v>2.0221686746987948</v>
      </c>
      <c r="O353">
        <v>0.13512048192771081</v>
      </c>
      <c r="P353">
        <v>1.715843373493976</v>
      </c>
      <c r="Q353">
        <v>3.923132530120482</v>
      </c>
    </row>
    <row r="354" spans="1:17" x14ac:dyDescent="0.35">
      <c r="A354" t="s">
        <v>705</v>
      </c>
      <c r="B354" t="s">
        <v>706</v>
      </c>
      <c r="C354">
        <v>127.6817933333333</v>
      </c>
      <c r="D354">
        <v>131.01545333333331</v>
      </c>
      <c r="E354">
        <v>-0.12770666666666669</v>
      </c>
      <c r="F354">
        <v>59.791666666666657</v>
      </c>
      <c r="G354">
        <v>9.35</v>
      </c>
      <c r="H354">
        <v>11.047333333333331</v>
      </c>
      <c r="I354">
        <v>7.293333333333333</v>
      </c>
      <c r="J354">
        <v>16.051333333333329</v>
      </c>
      <c r="K354">
        <v>0.48356666666666659</v>
      </c>
      <c r="L354">
        <v>1.4630933333333329</v>
      </c>
      <c r="M354">
        <v>0.05</v>
      </c>
      <c r="N354">
        <v>1.924666666666667</v>
      </c>
      <c r="O354">
        <v>0.13</v>
      </c>
      <c r="P354">
        <v>1.6773333333333329</v>
      </c>
      <c r="Q354">
        <v>3.782</v>
      </c>
    </row>
    <row r="355" spans="1:17" x14ac:dyDescent="0.35">
      <c r="A355" t="s">
        <v>707</v>
      </c>
      <c r="B355" t="s">
        <v>708</v>
      </c>
      <c r="C355">
        <v>114.6215873015873</v>
      </c>
      <c r="D355">
        <v>120.182373015873</v>
      </c>
      <c r="E355">
        <v>-0.17768253968253969</v>
      </c>
      <c r="F355">
        <v>61.587666666666671</v>
      </c>
      <c r="G355">
        <v>10.41666666666667</v>
      </c>
      <c r="H355">
        <v>15.18492063492064</v>
      </c>
      <c r="I355">
        <v>6.0690476190476197</v>
      </c>
      <c r="J355">
        <v>15.15793650793651</v>
      </c>
      <c r="K355">
        <v>0.54235714285714287</v>
      </c>
      <c r="L355">
        <v>1.579428571428571</v>
      </c>
      <c r="M355">
        <v>0.05</v>
      </c>
      <c r="N355">
        <v>2.11</v>
      </c>
      <c r="O355">
        <v>0.14000000000000001</v>
      </c>
      <c r="P355">
        <v>1.75</v>
      </c>
      <c r="Q355">
        <v>4.05</v>
      </c>
    </row>
    <row r="356" spans="1:17" x14ac:dyDescent="0.35">
      <c r="A356" t="s">
        <v>709</v>
      </c>
      <c r="B356" t="s">
        <v>710</v>
      </c>
      <c r="C356">
        <v>118.2386013986014</v>
      </c>
      <c r="D356">
        <v>87.884363636363631</v>
      </c>
      <c r="E356">
        <v>-0.55111888111888119</v>
      </c>
      <c r="F356">
        <v>64.587195804195815</v>
      </c>
      <c r="G356">
        <v>3.4433566433566432</v>
      </c>
      <c r="H356">
        <v>4.7573426573426572</v>
      </c>
      <c r="I356">
        <v>3.6069930069930072</v>
      </c>
      <c r="J356">
        <v>11.635664335664339</v>
      </c>
      <c r="K356">
        <v>0.35783216783216792</v>
      </c>
      <c r="L356">
        <v>1.216230769230769</v>
      </c>
      <c r="M356">
        <v>0.05</v>
      </c>
      <c r="N356">
        <v>1.9014685314685309</v>
      </c>
      <c r="O356">
        <v>0.13</v>
      </c>
      <c r="P356">
        <v>1.665734265734266</v>
      </c>
      <c r="Q356">
        <v>3.7472027972027968</v>
      </c>
    </row>
    <row r="357" spans="1:17" x14ac:dyDescent="0.35">
      <c r="A357" t="s">
        <v>711</v>
      </c>
      <c r="B357" t="s">
        <v>712</v>
      </c>
      <c r="C357">
        <v>109.6445825242718</v>
      </c>
      <c r="D357">
        <v>100.1758834951456</v>
      </c>
      <c r="E357">
        <v>-0.42381553398058253</v>
      </c>
      <c r="F357">
        <v>58.528291262135923</v>
      </c>
      <c r="G357">
        <v>4.9640776699029123</v>
      </c>
      <c r="H357">
        <v>6.3844660194174763</v>
      </c>
      <c r="I357">
        <v>3.9572815533980581</v>
      </c>
      <c r="J357">
        <v>16.100000000000001</v>
      </c>
      <c r="K357">
        <v>0.37245631067961171</v>
      </c>
      <c r="L357">
        <v>0.81837864077669908</v>
      </c>
      <c r="M357">
        <v>0.05</v>
      </c>
      <c r="N357">
        <v>1.9980582524271839</v>
      </c>
      <c r="O357">
        <v>0.13310679611650489</v>
      </c>
      <c r="P357">
        <v>1.7090291262135919</v>
      </c>
      <c r="Q357">
        <v>3.8901941747572821</v>
      </c>
    </row>
    <row r="358" spans="1:17" x14ac:dyDescent="0.35">
      <c r="A358" t="s">
        <v>713</v>
      </c>
      <c r="B358" t="s">
        <v>714</v>
      </c>
      <c r="C358">
        <v>101.12854787234041</v>
      </c>
      <c r="D358">
        <v>100.53118617021281</v>
      </c>
      <c r="E358">
        <v>-0.31501595744680849</v>
      </c>
      <c r="F358">
        <v>55.86135638297872</v>
      </c>
      <c r="G358">
        <v>5.207446808510638</v>
      </c>
      <c r="H358">
        <v>8.0792553191489365</v>
      </c>
      <c r="I358">
        <v>5.4287234042553196</v>
      </c>
      <c r="J358">
        <v>14.676595744680849</v>
      </c>
      <c r="K358">
        <v>0.25913829787234038</v>
      </c>
      <c r="L358">
        <v>0.76040425531914901</v>
      </c>
      <c r="M358">
        <v>5.2180851063829789E-2</v>
      </c>
      <c r="N358">
        <v>2.1930851063829788</v>
      </c>
      <c r="O358">
        <v>0.1421808510638298</v>
      </c>
      <c r="P358">
        <v>1.759574468085106</v>
      </c>
      <c r="Q358">
        <v>4.1483510638297876</v>
      </c>
    </row>
    <row r="359" spans="1:17" x14ac:dyDescent="0.35">
      <c r="A359" t="s">
        <v>715</v>
      </c>
      <c r="B359" t="s">
        <v>716</v>
      </c>
      <c r="C359">
        <v>86.720040502793296</v>
      </c>
      <c r="D359">
        <v>78.738934357541893</v>
      </c>
      <c r="E359">
        <v>-0.55485055865921795</v>
      </c>
      <c r="F359">
        <v>57.343596368715083</v>
      </c>
      <c r="G359">
        <v>4.063687150837989</v>
      </c>
      <c r="H359">
        <v>6.5539106145251402</v>
      </c>
      <c r="I359">
        <v>3.146648044692737</v>
      </c>
      <c r="J359">
        <v>21.286033519553069</v>
      </c>
      <c r="K359">
        <v>0.77806424581005595</v>
      </c>
      <c r="L359">
        <v>1.901759776536313</v>
      </c>
      <c r="M359">
        <v>0.05</v>
      </c>
      <c r="N359">
        <v>1.976368715083799</v>
      </c>
      <c r="O359">
        <v>0.13</v>
      </c>
      <c r="P359">
        <v>1.707821229050279</v>
      </c>
      <c r="Q359">
        <v>3.864189944134079</v>
      </c>
    </row>
    <row r="360" spans="1:17" x14ac:dyDescent="0.35">
      <c r="A360" t="s">
        <v>717</v>
      </c>
      <c r="B360" t="s">
        <v>718</v>
      </c>
      <c r="C360">
        <v>88.216687830687817</v>
      </c>
      <c r="D360">
        <v>85.223689153439153</v>
      </c>
      <c r="E360">
        <v>-0.61397089947089956</v>
      </c>
      <c r="F360">
        <v>54.371957671957666</v>
      </c>
      <c r="G360">
        <v>5.0369047619047622</v>
      </c>
      <c r="H360">
        <v>7.4186507936507926</v>
      </c>
      <c r="I360">
        <v>3.467989417989418</v>
      </c>
      <c r="J360">
        <v>15.110978835978839</v>
      </c>
      <c r="K360">
        <v>0.83758201058201054</v>
      </c>
      <c r="L360">
        <v>2.6880978835978842</v>
      </c>
      <c r="M360">
        <v>5.0515873015873021E-2</v>
      </c>
      <c r="N360">
        <v>2.2730952380952378</v>
      </c>
      <c r="O360">
        <v>0.14051587301587301</v>
      </c>
      <c r="P360">
        <v>1.7625793650793651</v>
      </c>
      <c r="Q360">
        <v>4.2261904761904763</v>
      </c>
    </row>
    <row r="361" spans="1:17" x14ac:dyDescent="0.35">
      <c r="A361" t="s">
        <v>719</v>
      </c>
      <c r="B361" t="s">
        <v>720</v>
      </c>
      <c r="C361">
        <v>122.4372133676093</v>
      </c>
      <c r="D361">
        <v>126.1653136246787</v>
      </c>
      <c r="E361">
        <v>2.3372750642673499E-2</v>
      </c>
      <c r="F361">
        <v>64.081776349614401</v>
      </c>
      <c r="G361">
        <v>8.3668380462724929</v>
      </c>
      <c r="H361">
        <v>11.52570694087404</v>
      </c>
      <c r="I361">
        <v>4.5192802056555266</v>
      </c>
      <c r="J361">
        <v>19.725706940874041</v>
      </c>
      <c r="K361">
        <v>0.78230591259640103</v>
      </c>
      <c r="L361">
        <v>1.5161311053984581</v>
      </c>
      <c r="M361">
        <v>5.8277634961439582E-2</v>
      </c>
      <c r="N361">
        <v>2.2697172236503862</v>
      </c>
      <c r="O361">
        <v>0.14655526992287921</v>
      </c>
      <c r="P361">
        <v>1.792776349614396</v>
      </c>
      <c r="Q361">
        <v>4.259048843187661</v>
      </c>
    </row>
    <row r="362" spans="1:17" x14ac:dyDescent="0.35">
      <c r="A362" t="s">
        <v>721</v>
      </c>
      <c r="B362" t="s">
        <v>722</v>
      </c>
      <c r="C362">
        <v>112.5973165467626</v>
      </c>
      <c r="D362">
        <v>107.289273381295</v>
      </c>
      <c r="E362">
        <v>-0.72310791366906479</v>
      </c>
      <c r="F362">
        <v>61.882920863309359</v>
      </c>
      <c r="G362">
        <v>6.0388489208633089</v>
      </c>
      <c r="H362">
        <v>7.7071942446043158</v>
      </c>
      <c r="I362">
        <v>4.9201438848920862</v>
      </c>
      <c r="J362">
        <v>13.84244604316547</v>
      </c>
      <c r="K362">
        <v>0.44717266187050358</v>
      </c>
      <c r="L362">
        <v>1.080086330935252</v>
      </c>
      <c r="M362">
        <v>5.3237410071942451E-2</v>
      </c>
      <c r="N362">
        <v>2.1966187050359709</v>
      </c>
      <c r="O362">
        <v>0.14323741007194241</v>
      </c>
      <c r="P362">
        <v>1.757625899280576</v>
      </c>
      <c r="Q362">
        <v>4.1474820143884896</v>
      </c>
    </row>
    <row r="363" spans="1:17" x14ac:dyDescent="0.35">
      <c r="A363" t="s">
        <v>723</v>
      </c>
      <c r="B363" t="s">
        <v>724</v>
      </c>
      <c r="C363">
        <v>120.84578285714289</v>
      </c>
      <c r="D363">
        <v>138.2116057142857</v>
      </c>
      <c r="E363">
        <v>-5.7491428571428582E-2</v>
      </c>
      <c r="F363">
        <v>63.790365714285713</v>
      </c>
      <c r="G363">
        <v>8.0634285714285721</v>
      </c>
      <c r="H363">
        <v>9.7668571428571411</v>
      </c>
      <c r="I363">
        <v>6.7697142857142856</v>
      </c>
      <c r="J363">
        <v>11.7</v>
      </c>
      <c r="K363">
        <v>0.47108571428571427</v>
      </c>
      <c r="L363">
        <v>1.5552057142857141</v>
      </c>
      <c r="M363">
        <v>0.05</v>
      </c>
      <c r="N363">
        <v>2.1364000000000001</v>
      </c>
      <c r="O363">
        <v>0.14000000000000001</v>
      </c>
      <c r="P363">
        <v>1.732</v>
      </c>
      <c r="Q363">
        <v>4.0583999999999998</v>
      </c>
    </row>
    <row r="364" spans="1:17" x14ac:dyDescent="0.35">
      <c r="A364" t="s">
        <v>725</v>
      </c>
      <c r="B364" t="s">
        <v>726</v>
      </c>
      <c r="C364">
        <v>121.7160243902439</v>
      </c>
      <c r="D364">
        <v>114.8436991869919</v>
      </c>
      <c r="E364">
        <v>-0.24980487804878049</v>
      </c>
      <c r="F364">
        <v>60.526585365853663</v>
      </c>
      <c r="G364">
        <v>7.3040650406504062</v>
      </c>
      <c r="H364">
        <v>10.016260162601631</v>
      </c>
      <c r="I364">
        <v>6.2089430894308943</v>
      </c>
      <c r="J364">
        <v>15.22764227642277</v>
      </c>
      <c r="K364">
        <v>0.6676260162601626</v>
      </c>
      <c r="L364">
        <v>0.91675609756097565</v>
      </c>
      <c r="M364">
        <v>0.05</v>
      </c>
      <c r="N364">
        <v>1.9750406504065039</v>
      </c>
      <c r="O364">
        <v>0.13495934959349601</v>
      </c>
      <c r="P364">
        <v>1.679837398373984</v>
      </c>
      <c r="Q364">
        <v>3.8347967479674798</v>
      </c>
    </row>
    <row r="365" spans="1:17" x14ac:dyDescent="0.35">
      <c r="A365" t="s">
        <v>727</v>
      </c>
      <c r="B365" t="s">
        <v>728</v>
      </c>
      <c r="C365">
        <v>125.3627878787879</v>
      </c>
      <c r="D365">
        <v>104.6455151515152</v>
      </c>
      <c r="E365">
        <v>-0.62999326599326599</v>
      </c>
      <c r="F365">
        <v>59.135346801346799</v>
      </c>
      <c r="G365">
        <v>7.7353535353535356</v>
      </c>
      <c r="H365">
        <v>10.083164983164981</v>
      </c>
      <c r="I365">
        <v>5.2067340067340071</v>
      </c>
      <c r="J365">
        <v>17.502020202020201</v>
      </c>
      <c r="K365">
        <v>0.83293265993265997</v>
      </c>
      <c r="L365">
        <v>1.4924713804713809</v>
      </c>
      <c r="M365">
        <v>0.05</v>
      </c>
      <c r="N365">
        <v>2.0864309764309761</v>
      </c>
      <c r="O365">
        <v>0.14000000000000001</v>
      </c>
      <c r="P365">
        <v>1.716632996632997</v>
      </c>
      <c r="Q365">
        <v>3.9930639730639719</v>
      </c>
    </row>
    <row r="366" spans="1:17" x14ac:dyDescent="0.35">
      <c r="A366" t="s">
        <v>729</v>
      </c>
      <c r="B366" t="s">
        <v>730</v>
      </c>
      <c r="C366">
        <v>86.01001190476191</v>
      </c>
      <c r="D366">
        <v>76.486172619047622</v>
      </c>
      <c r="E366">
        <v>-1.0944583333333331</v>
      </c>
      <c r="F366">
        <v>49.485999999999997</v>
      </c>
      <c r="G366">
        <v>3.638095238095238</v>
      </c>
      <c r="H366">
        <v>4.2249999999999996</v>
      </c>
      <c r="I366">
        <v>3.7363095238095241</v>
      </c>
      <c r="J366">
        <v>11.71488095238095</v>
      </c>
      <c r="K366">
        <v>0.79102380952380946</v>
      </c>
      <c r="L366">
        <v>0.95072023809523809</v>
      </c>
      <c r="M366">
        <v>4.7976190476190478E-2</v>
      </c>
      <c r="N366">
        <v>1.9213095238095239</v>
      </c>
      <c r="O366">
        <v>0.12797619047619049</v>
      </c>
      <c r="P366">
        <v>1.6478571428571429</v>
      </c>
      <c r="Q366">
        <v>3.737142857142858</v>
      </c>
    </row>
    <row r="367" spans="1:17" x14ac:dyDescent="0.35">
      <c r="A367" t="s">
        <v>731</v>
      </c>
      <c r="B367" t="s">
        <v>732</v>
      </c>
      <c r="C367">
        <v>110.8013464052288</v>
      </c>
      <c r="D367">
        <v>108.3774183006536</v>
      </c>
      <c r="E367">
        <v>-0.29335294117647048</v>
      </c>
      <c r="F367">
        <v>56.373026143790852</v>
      </c>
      <c r="G367">
        <v>4.5026143790849673</v>
      </c>
      <c r="H367">
        <v>5.7921568627450988</v>
      </c>
      <c r="I367">
        <v>5.5928104575163404</v>
      </c>
      <c r="J367">
        <v>17.05163398692811</v>
      </c>
      <c r="K367">
        <v>0.94263398692810463</v>
      </c>
      <c r="L367">
        <v>0.88446405228758174</v>
      </c>
      <c r="M367">
        <v>0.05</v>
      </c>
      <c r="N367">
        <v>1.97</v>
      </c>
      <c r="O367">
        <v>0.14000000000000001</v>
      </c>
      <c r="P367">
        <v>1.7</v>
      </c>
      <c r="Q367">
        <v>3.859999999999999</v>
      </c>
    </row>
    <row r="368" spans="1:17" x14ac:dyDescent="0.35">
      <c r="A368" t="s">
        <v>733</v>
      </c>
      <c r="B368" t="s">
        <v>734</v>
      </c>
      <c r="C368">
        <v>117.9346652892562</v>
      </c>
      <c r="D368">
        <v>103.1649338842975</v>
      </c>
      <c r="E368">
        <v>-0.47426033057851241</v>
      </c>
      <c r="F368">
        <v>58.205247933884287</v>
      </c>
      <c r="G368">
        <v>5.8640495867768587</v>
      </c>
      <c r="H368">
        <v>7.9677685950413224</v>
      </c>
      <c r="I368">
        <v>4.3396694214876037</v>
      </c>
      <c r="J368">
        <v>16.472314049586771</v>
      </c>
      <c r="K368">
        <v>0.94524793388429751</v>
      </c>
      <c r="L368">
        <v>2.7042603305785131</v>
      </c>
      <c r="M368">
        <v>0.05</v>
      </c>
      <c r="N368">
        <v>2.0428512396694209</v>
      </c>
      <c r="O368">
        <v>0.14000000000000001</v>
      </c>
      <c r="P368">
        <v>1.7096694214876029</v>
      </c>
      <c r="Q368">
        <v>3.9425206611570238</v>
      </c>
    </row>
    <row r="369" spans="1:17" x14ac:dyDescent="0.35">
      <c r="A369" t="s">
        <v>735</v>
      </c>
      <c r="B369" t="s">
        <v>736</v>
      </c>
      <c r="C369">
        <v>117.5411489169675</v>
      </c>
      <c r="D369">
        <v>121.157559566787</v>
      </c>
      <c r="E369">
        <v>-0.14920487364620941</v>
      </c>
      <c r="F369">
        <v>61.480346570397117</v>
      </c>
      <c r="G369">
        <v>9.6805956678700369</v>
      </c>
      <c r="H369">
        <v>12.691787003610109</v>
      </c>
      <c r="I369">
        <v>5.8357400722021664</v>
      </c>
      <c r="J369">
        <v>17.325902527075819</v>
      </c>
      <c r="K369">
        <v>0.90989981949458487</v>
      </c>
      <c r="L369">
        <v>1.4934395306859209</v>
      </c>
      <c r="M369">
        <v>0.05</v>
      </c>
      <c r="N369">
        <v>2.0649548736462089</v>
      </c>
      <c r="O369">
        <v>0.13804151624548741</v>
      </c>
      <c r="P369">
        <v>1.7102075812274371</v>
      </c>
      <c r="Q369">
        <v>3.9632039711191331</v>
      </c>
    </row>
    <row r="370" spans="1:17" x14ac:dyDescent="0.35">
      <c r="A370" t="s">
        <v>737</v>
      </c>
      <c r="B370" t="s">
        <v>738</v>
      </c>
      <c r="C370">
        <v>102.2423405797101</v>
      </c>
      <c r="D370">
        <v>81.341623188405805</v>
      </c>
      <c r="E370">
        <v>-1.144253623188406</v>
      </c>
      <c r="F370">
        <v>55.286985507246378</v>
      </c>
      <c r="G370">
        <v>3.4579710144927529</v>
      </c>
      <c r="H370">
        <v>3.9521739130434779</v>
      </c>
      <c r="I370">
        <v>3.2210144927536231</v>
      </c>
      <c r="J370">
        <v>15.29275362318841</v>
      </c>
      <c r="K370">
        <v>0.95107246376811583</v>
      </c>
      <c r="L370">
        <v>0.92907246376811581</v>
      </c>
      <c r="M370">
        <v>0.05</v>
      </c>
      <c r="N370">
        <v>1.9119565217391301</v>
      </c>
      <c r="O370">
        <v>0.1335507246376812</v>
      </c>
      <c r="P370">
        <v>1.6806521739130429</v>
      </c>
      <c r="Q370">
        <v>3.7761594202898552</v>
      </c>
    </row>
    <row r="371" spans="1:17" x14ac:dyDescent="0.35">
      <c r="A371" t="s">
        <v>739</v>
      </c>
      <c r="B371" t="s">
        <v>740</v>
      </c>
      <c r="C371">
        <v>125.94</v>
      </c>
      <c r="D371">
        <v>104.2400545454545</v>
      </c>
      <c r="E371">
        <v>-0.52177272727272728</v>
      </c>
      <c r="F371">
        <v>60.028763636363642</v>
      </c>
      <c r="G371">
        <v>4.9400000000000004</v>
      </c>
      <c r="H371">
        <v>6.5759090909090911</v>
      </c>
      <c r="I371">
        <v>5.7431818181818182</v>
      </c>
      <c r="J371">
        <v>9.7790909090909093</v>
      </c>
      <c r="K371">
        <v>0.90078181818181813</v>
      </c>
      <c r="L371">
        <v>1.005831818181818</v>
      </c>
      <c r="M371">
        <v>5.6909090909090909E-2</v>
      </c>
      <c r="N371">
        <v>2.0214545454545449</v>
      </c>
      <c r="O371">
        <v>0.14000000000000001</v>
      </c>
      <c r="P371">
        <v>1.693090909090909</v>
      </c>
      <c r="Q371">
        <v>3.9045454545454552</v>
      </c>
    </row>
    <row r="372" spans="1:17" x14ac:dyDescent="0.35">
      <c r="A372" t="s">
        <v>741</v>
      </c>
      <c r="B372" t="s">
        <v>742</v>
      </c>
      <c r="C372">
        <v>97.89297087378641</v>
      </c>
      <c r="D372">
        <v>65.766912621359225</v>
      </c>
      <c r="E372">
        <v>-1.1785194174757281</v>
      </c>
      <c r="F372">
        <v>54.346592233009702</v>
      </c>
      <c r="G372">
        <v>3.5281553398058252</v>
      </c>
      <c r="H372">
        <v>4.2325242718446603</v>
      </c>
      <c r="I372">
        <v>2.6097087378640782</v>
      </c>
      <c r="J372">
        <v>13.9373786407767</v>
      </c>
      <c r="K372">
        <v>0.96605339805825241</v>
      </c>
      <c r="L372">
        <v>2.5992475728155342</v>
      </c>
      <c r="M372">
        <v>0.05</v>
      </c>
      <c r="N372">
        <v>1.865436893203883</v>
      </c>
      <c r="O372">
        <v>0.13</v>
      </c>
      <c r="P372">
        <v>1.662718446601942</v>
      </c>
      <c r="Q372">
        <v>3.7081553398058249</v>
      </c>
    </row>
    <row r="373" spans="1:17" x14ac:dyDescent="0.35">
      <c r="A373" t="s">
        <v>743</v>
      </c>
      <c r="B373" t="s">
        <v>744</v>
      </c>
      <c r="C373">
        <v>110.0468231707317</v>
      </c>
      <c r="D373">
        <v>91.428457317073168</v>
      </c>
      <c r="E373">
        <v>-0.56188414634146344</v>
      </c>
      <c r="F373">
        <v>53.666969512195116</v>
      </c>
      <c r="G373">
        <v>4.8451219512195127</v>
      </c>
      <c r="H373">
        <v>6.3304878048780493</v>
      </c>
      <c r="I373">
        <v>5.6554878048780486</v>
      </c>
      <c r="J373">
        <v>13.557317073170729</v>
      </c>
      <c r="K373">
        <v>0.92834756097560978</v>
      </c>
      <c r="L373">
        <v>1.636481707317073</v>
      </c>
      <c r="M373">
        <v>5.5670731707317081E-2</v>
      </c>
      <c r="N373">
        <v>1.985670731707317</v>
      </c>
      <c r="O373">
        <v>0.13432926829268291</v>
      </c>
      <c r="P373">
        <v>1.671646341463414</v>
      </c>
      <c r="Q373">
        <v>3.847317073170732</v>
      </c>
    </row>
    <row r="374" spans="1:17" x14ac:dyDescent="0.35">
      <c r="A374" t="s">
        <v>745</v>
      </c>
      <c r="B374" t="s">
        <v>746</v>
      </c>
      <c r="C374">
        <v>95.523487364620934</v>
      </c>
      <c r="D374">
        <v>123.66904693140791</v>
      </c>
      <c r="E374">
        <v>-0.2356534296028881</v>
      </c>
      <c r="F374">
        <v>51.210776173285197</v>
      </c>
      <c r="G374">
        <v>7.2880866425992776</v>
      </c>
      <c r="H374">
        <v>10.20974729241877</v>
      </c>
      <c r="I374">
        <v>6.0173285198555959</v>
      </c>
      <c r="J374">
        <v>10.0158844765343</v>
      </c>
      <c r="K374">
        <v>0.55852707581227434</v>
      </c>
      <c r="L374">
        <v>1.2796678700361011</v>
      </c>
      <c r="M374">
        <v>5.2671480144404328E-2</v>
      </c>
      <c r="N374">
        <v>1.7800722021660651</v>
      </c>
      <c r="O374">
        <v>0.13</v>
      </c>
      <c r="P374">
        <v>1.65</v>
      </c>
      <c r="Q374">
        <v>3.6127436823104691</v>
      </c>
    </row>
    <row r="375" spans="1:17" x14ac:dyDescent="0.35">
      <c r="A375" t="s">
        <v>747</v>
      </c>
      <c r="B375" t="s">
        <v>748</v>
      </c>
      <c r="C375">
        <v>123.6853538461538</v>
      </c>
      <c r="D375">
        <v>174.07694358974359</v>
      </c>
      <c r="E375">
        <v>0.35531794871794881</v>
      </c>
      <c r="F375">
        <v>67.346010256410253</v>
      </c>
      <c r="G375">
        <v>11.51589743589744</v>
      </c>
      <c r="H375">
        <v>13.071282051282051</v>
      </c>
      <c r="I375">
        <v>8.573846153846155</v>
      </c>
      <c r="J375">
        <v>26.34615384615385</v>
      </c>
      <c r="K375">
        <v>0.4578871794871795</v>
      </c>
      <c r="L375">
        <v>0.62317948717948723</v>
      </c>
      <c r="M375">
        <v>5.8512820512820522E-2</v>
      </c>
      <c r="N375">
        <v>1.875692307692308</v>
      </c>
      <c r="O375">
        <v>0.1314871794871795</v>
      </c>
      <c r="P375">
        <v>1.6977948717948721</v>
      </c>
      <c r="Q375">
        <v>3.7588717948717951</v>
      </c>
    </row>
    <row r="376" spans="1:17" x14ac:dyDescent="0.35">
      <c r="A376" t="s">
        <v>749</v>
      </c>
      <c r="B376" t="s">
        <v>750</v>
      </c>
      <c r="C376">
        <v>92.53545788667688</v>
      </c>
      <c r="D376">
        <v>126.7682388973966</v>
      </c>
      <c r="E376">
        <v>-0.1331424196018377</v>
      </c>
      <c r="F376">
        <v>46.984456355283307</v>
      </c>
      <c r="G376">
        <v>6.0021439509954062</v>
      </c>
      <c r="H376">
        <v>7.4543644716692183</v>
      </c>
      <c r="I376">
        <v>6.761255742725881</v>
      </c>
      <c r="J376">
        <v>13.262633996937209</v>
      </c>
      <c r="K376">
        <v>0.68896784073506889</v>
      </c>
      <c r="L376">
        <v>1.072748851454824</v>
      </c>
      <c r="M376">
        <v>5.7228177641653902E-2</v>
      </c>
      <c r="N376">
        <v>1.84281776416539</v>
      </c>
      <c r="O376">
        <v>0.13</v>
      </c>
      <c r="P376">
        <v>1.6481316998468609</v>
      </c>
      <c r="Q376">
        <v>3.6763093415007662</v>
      </c>
    </row>
    <row r="377" spans="1:17" x14ac:dyDescent="0.35">
      <c r="A377" t="s">
        <v>751</v>
      </c>
      <c r="B377" t="s">
        <v>752</v>
      </c>
      <c r="C377">
        <v>106.6884817518248</v>
      </c>
      <c r="D377">
        <v>157.58948905109489</v>
      </c>
      <c r="E377">
        <v>0.30054014598540152</v>
      </c>
      <c r="F377">
        <v>53.907832116788327</v>
      </c>
      <c r="G377">
        <v>8.4722627737226279</v>
      </c>
      <c r="H377">
        <v>11.38905109489051</v>
      </c>
      <c r="I377">
        <v>7.0649635036496354</v>
      </c>
      <c r="J377">
        <v>20.513138686131391</v>
      </c>
      <c r="K377">
        <v>0.31686861313868608</v>
      </c>
      <c r="L377">
        <v>0.95873722627737235</v>
      </c>
      <c r="M377">
        <v>5.4744525547445258E-2</v>
      </c>
      <c r="N377">
        <v>1.7821897810218981</v>
      </c>
      <c r="O377">
        <v>0.13</v>
      </c>
      <c r="P377">
        <v>1.679489051094891</v>
      </c>
      <c r="Q377">
        <v>3.6516788321167879</v>
      </c>
    </row>
    <row r="378" spans="1:17" x14ac:dyDescent="0.35">
      <c r="A378" t="s">
        <v>753</v>
      </c>
      <c r="B378" t="s">
        <v>754</v>
      </c>
      <c r="C378">
        <v>111.92400000000001</v>
      </c>
      <c r="D378">
        <v>154.47327999999999</v>
      </c>
      <c r="E378">
        <v>0.23098399999999999</v>
      </c>
      <c r="F378">
        <v>63.041663999999997</v>
      </c>
      <c r="G378">
        <v>8.4375999999999998</v>
      </c>
      <c r="H378">
        <v>9.8415999999999997</v>
      </c>
      <c r="I378">
        <v>7.88</v>
      </c>
      <c r="J378">
        <v>18.3416</v>
      </c>
      <c r="K378">
        <v>0.41679200000000011</v>
      </c>
      <c r="L378">
        <v>1.2902640000000001</v>
      </c>
      <c r="M378">
        <v>5.5200000000000013E-2</v>
      </c>
      <c r="N378">
        <v>1.83504</v>
      </c>
      <c r="O378">
        <v>0.13272</v>
      </c>
      <c r="P378">
        <v>1.6850400000000001</v>
      </c>
      <c r="Q378">
        <v>3.70424</v>
      </c>
    </row>
    <row r="379" spans="1:17" x14ac:dyDescent="0.35">
      <c r="A379" t="s">
        <v>755</v>
      </c>
      <c r="B379" t="s">
        <v>756</v>
      </c>
      <c r="C379">
        <v>111.9602032967033</v>
      </c>
      <c r="D379">
        <v>127.466532967033</v>
      </c>
      <c r="E379">
        <v>0.1021703296703297</v>
      </c>
      <c r="F379">
        <v>56.294307692307697</v>
      </c>
      <c r="G379">
        <v>6.6615384615384619</v>
      </c>
      <c r="H379">
        <v>8.7098901098901109</v>
      </c>
      <c r="I379">
        <v>5.1428571428571432</v>
      </c>
      <c r="J379">
        <v>13.9489010989011</v>
      </c>
      <c r="K379">
        <v>0.52625824175824176</v>
      </c>
      <c r="L379">
        <v>1.754576923076923</v>
      </c>
      <c r="M379">
        <v>5.4890109890109888E-2</v>
      </c>
      <c r="N379">
        <v>1.813186813186813</v>
      </c>
      <c r="O379">
        <v>0.13203296703296699</v>
      </c>
      <c r="P379">
        <v>1.655054945054945</v>
      </c>
      <c r="Q379">
        <v>3.6551648351648351</v>
      </c>
    </row>
    <row r="380" spans="1:17" x14ac:dyDescent="0.35">
      <c r="A380" t="s">
        <v>757</v>
      </c>
      <c r="B380" t="s">
        <v>758</v>
      </c>
      <c r="C380">
        <v>97.179315789473691</v>
      </c>
      <c r="D380">
        <v>133.46211842105271</v>
      </c>
      <c r="E380">
        <v>-0.1681513157894737</v>
      </c>
      <c r="F380">
        <v>56.747361842105263</v>
      </c>
      <c r="G380">
        <v>9.5743421052631579</v>
      </c>
      <c r="H380">
        <v>12.725</v>
      </c>
      <c r="I380">
        <v>8.588815789473685</v>
      </c>
      <c r="J380">
        <v>15.680921052631581</v>
      </c>
      <c r="K380">
        <v>0.39111842105263162</v>
      </c>
      <c r="L380">
        <v>0.81489473684210534</v>
      </c>
      <c r="M380">
        <v>5.1907894736842111E-2</v>
      </c>
      <c r="N380">
        <v>1.801315789473684</v>
      </c>
      <c r="O380">
        <v>0.1360526315789474</v>
      </c>
      <c r="P380">
        <v>1.6798026315789469</v>
      </c>
      <c r="Q380">
        <v>3.6690789473684209</v>
      </c>
    </row>
    <row r="381" spans="1:17" x14ac:dyDescent="0.35">
      <c r="A381" t="s">
        <v>759</v>
      </c>
      <c r="B381" t="s">
        <v>760</v>
      </c>
      <c r="C381">
        <v>85.004091836734688</v>
      </c>
      <c r="D381">
        <v>67.358959183673463</v>
      </c>
      <c r="E381">
        <v>-0.82941326530612247</v>
      </c>
      <c r="F381">
        <v>45.455540816326533</v>
      </c>
      <c r="G381">
        <v>5.3153061224489786</v>
      </c>
      <c r="H381">
        <v>5.3071428571428569</v>
      </c>
      <c r="I381">
        <v>3.58469387755102</v>
      </c>
      <c r="J381">
        <v>14.87040816326531</v>
      </c>
      <c r="K381">
        <v>0.31201530612244899</v>
      </c>
      <c r="L381">
        <v>0.72456122448979587</v>
      </c>
      <c r="M381">
        <v>5.1989795918367353E-2</v>
      </c>
      <c r="N381">
        <v>1.718571428571428</v>
      </c>
      <c r="O381">
        <v>0.13</v>
      </c>
      <c r="P381">
        <v>1.6283673469387761</v>
      </c>
      <c r="Q381">
        <v>3.5265306122448981</v>
      </c>
    </row>
    <row r="382" spans="1:17" x14ac:dyDescent="0.35">
      <c r="A382" t="s">
        <v>761</v>
      </c>
      <c r="B382" t="s">
        <v>762</v>
      </c>
      <c r="C382">
        <v>106.1127678571429</v>
      </c>
      <c r="D382">
        <v>148.6989732142857</v>
      </c>
      <c r="E382">
        <v>-7.8428571428571417E-2</v>
      </c>
      <c r="F382">
        <v>55.303508928571418</v>
      </c>
      <c r="G382">
        <v>7.5812499999999998</v>
      </c>
      <c r="H382">
        <v>10.25267857142857</v>
      </c>
      <c r="I382">
        <v>7.8937499999999998</v>
      </c>
      <c r="J382">
        <v>15.90803571428571</v>
      </c>
      <c r="K382">
        <v>0.24852678571428569</v>
      </c>
      <c r="L382">
        <v>0.87944642857142863</v>
      </c>
      <c r="M382">
        <v>0.05</v>
      </c>
      <c r="N382">
        <v>1.83</v>
      </c>
      <c r="O382">
        <v>0.14000000000000001</v>
      </c>
      <c r="P382">
        <v>1.69</v>
      </c>
      <c r="Q382">
        <v>3.71</v>
      </c>
    </row>
    <row r="383" spans="1:17" x14ac:dyDescent="0.35">
      <c r="A383" t="s">
        <v>763</v>
      </c>
      <c r="B383" t="s">
        <v>764</v>
      </c>
      <c r="C383">
        <v>104.1702585278276</v>
      </c>
      <c r="D383">
        <v>162.63713644524239</v>
      </c>
      <c r="E383">
        <v>2.357091561938959E-2</v>
      </c>
      <c r="F383">
        <v>61.181669658886896</v>
      </c>
      <c r="G383">
        <v>18.24236983842011</v>
      </c>
      <c r="H383">
        <v>17.7</v>
      </c>
      <c r="I383">
        <v>7.9730700179533214</v>
      </c>
      <c r="J383">
        <v>19.070197486535012</v>
      </c>
      <c r="K383">
        <v>0.5570951526032315</v>
      </c>
      <c r="L383">
        <v>4.1217324955116714</v>
      </c>
      <c r="M383">
        <v>0.05</v>
      </c>
      <c r="N383">
        <v>1.86</v>
      </c>
      <c r="O383">
        <v>0.14000000000000001</v>
      </c>
      <c r="P383">
        <v>1.71</v>
      </c>
      <c r="Q383">
        <v>3.75</v>
      </c>
    </row>
    <row r="384" spans="1:17" x14ac:dyDescent="0.35">
      <c r="A384" t="s">
        <v>765</v>
      </c>
      <c r="B384" t="s">
        <v>766</v>
      </c>
      <c r="C384">
        <v>102.23222222222221</v>
      </c>
      <c r="D384">
        <v>146.34242483660131</v>
      </c>
      <c r="E384">
        <v>-0.1253660130718954</v>
      </c>
      <c r="F384">
        <v>61.360732026143793</v>
      </c>
      <c r="G384">
        <v>12.76274509803922</v>
      </c>
      <c r="H384">
        <v>16.020915032679738</v>
      </c>
      <c r="I384">
        <v>6.7509803921568636</v>
      </c>
      <c r="J384">
        <v>19.28366013071895</v>
      </c>
      <c r="K384">
        <v>0.44686274509803908</v>
      </c>
      <c r="L384">
        <v>2.1317058823529411</v>
      </c>
      <c r="M384">
        <v>5.3006535947712423E-2</v>
      </c>
      <c r="N384">
        <v>1.879869281045752</v>
      </c>
      <c r="O384">
        <v>0.14000000000000001</v>
      </c>
      <c r="P384">
        <v>1.704901960784313</v>
      </c>
      <c r="Q384">
        <v>3.771830065359477</v>
      </c>
    </row>
    <row r="385" spans="1:17" x14ac:dyDescent="0.35">
      <c r="A385" t="s">
        <v>767</v>
      </c>
      <c r="B385" t="s">
        <v>768</v>
      </c>
      <c r="C385">
        <v>97.352639534883707</v>
      </c>
      <c r="D385">
        <v>137.83872093023251</v>
      </c>
      <c r="E385">
        <v>-6.3255813953488347E-3</v>
      </c>
      <c r="F385">
        <v>55.027209302325581</v>
      </c>
      <c r="G385">
        <v>9.6965116279069772</v>
      </c>
      <c r="H385">
        <v>10.893023255813951</v>
      </c>
      <c r="I385">
        <v>6.8976744186046517</v>
      </c>
      <c r="J385">
        <v>17.16162790697674</v>
      </c>
      <c r="K385">
        <v>0.37546511627906981</v>
      </c>
      <c r="L385">
        <v>0.94403488372093025</v>
      </c>
      <c r="M385">
        <v>5.6860465116279069E-2</v>
      </c>
      <c r="N385">
        <v>1.8494186046511629</v>
      </c>
      <c r="O385">
        <v>0.13313953488372091</v>
      </c>
      <c r="P385">
        <v>1.6868604651162791</v>
      </c>
      <c r="Q385">
        <v>3.7262790697674419</v>
      </c>
    </row>
    <row r="386" spans="1:17" x14ac:dyDescent="0.35">
      <c r="A386" t="s">
        <v>769</v>
      </c>
      <c r="B386" t="s">
        <v>770</v>
      </c>
      <c r="C386">
        <v>73.889264591439698</v>
      </c>
      <c r="D386">
        <v>66.738007782101164</v>
      </c>
      <c r="E386">
        <v>-1.170968871595331</v>
      </c>
      <c r="F386">
        <v>44.847892996108953</v>
      </c>
      <c r="G386">
        <v>6.82704280155642</v>
      </c>
      <c r="H386">
        <v>8.2649805447470825</v>
      </c>
      <c r="I386">
        <v>3.972957198443579</v>
      </c>
      <c r="J386">
        <v>19.107782101167309</v>
      </c>
      <c r="K386">
        <v>0.7462762645914397</v>
      </c>
      <c r="L386">
        <v>0.7256342412451362</v>
      </c>
      <c r="M386">
        <v>4.2062256809338533E-2</v>
      </c>
      <c r="N386">
        <v>1.6959143968871599</v>
      </c>
      <c r="O386">
        <v>0.13</v>
      </c>
      <c r="P386">
        <v>1.635875486381323</v>
      </c>
      <c r="Q386">
        <v>3.5023929961089491</v>
      </c>
    </row>
    <row r="387" spans="1:17" x14ac:dyDescent="0.35">
      <c r="A387" t="s">
        <v>771</v>
      </c>
      <c r="B387" t="s">
        <v>772</v>
      </c>
      <c r="C387">
        <v>101.3804719626168</v>
      </c>
      <c r="D387">
        <v>134.95134112149529</v>
      </c>
      <c r="E387">
        <v>-0.41035046728971958</v>
      </c>
      <c r="F387">
        <v>53.271658878504667</v>
      </c>
      <c r="G387">
        <v>7.5644859813084109</v>
      </c>
      <c r="H387">
        <v>9.5827102803738313</v>
      </c>
      <c r="I387">
        <v>6.3967289719626166</v>
      </c>
      <c r="J387">
        <v>20.445327102803741</v>
      </c>
      <c r="K387">
        <v>0.69543457943925235</v>
      </c>
      <c r="L387">
        <v>0.82713551401869156</v>
      </c>
      <c r="M387">
        <v>0.05</v>
      </c>
      <c r="N387">
        <v>1.886728971962617</v>
      </c>
      <c r="O387">
        <v>0.14000000000000001</v>
      </c>
      <c r="P387">
        <v>1.69</v>
      </c>
      <c r="Q387">
        <v>3.7714953271028042</v>
      </c>
    </row>
    <row r="388" spans="1:17" x14ac:dyDescent="0.35">
      <c r="A388" t="s">
        <v>773</v>
      </c>
      <c r="B388" t="s">
        <v>774</v>
      </c>
      <c r="C388">
        <v>90.118543933054397</v>
      </c>
      <c r="D388">
        <v>149.58651882845189</v>
      </c>
      <c r="E388">
        <v>-0.1048828451882845</v>
      </c>
      <c r="F388">
        <v>59.713476987447699</v>
      </c>
      <c r="G388">
        <v>15.36945606694561</v>
      </c>
      <c r="H388">
        <v>19.176150627615058</v>
      </c>
      <c r="I388">
        <v>7.1506276150627617</v>
      </c>
      <c r="J388">
        <v>24.557740585774059</v>
      </c>
      <c r="K388">
        <v>0.59071548117154815</v>
      </c>
      <c r="L388">
        <v>2.069309623430962</v>
      </c>
      <c r="M388">
        <v>5.6276150627615061E-2</v>
      </c>
      <c r="N388">
        <v>1.862426778242678</v>
      </c>
      <c r="O388">
        <v>0.13372384937238491</v>
      </c>
      <c r="P388">
        <v>1.668493723849372</v>
      </c>
      <c r="Q388">
        <v>3.7209205020920502</v>
      </c>
    </row>
    <row r="389" spans="1:17" x14ac:dyDescent="0.35">
      <c r="A389" t="s">
        <v>775</v>
      </c>
      <c r="B389" t="s">
        <v>776</v>
      </c>
      <c r="C389">
        <v>88.798360465116275</v>
      </c>
      <c r="D389">
        <v>70.747866279069768</v>
      </c>
      <c r="E389">
        <v>-0.72893604651162791</v>
      </c>
      <c r="F389">
        <v>46.460156976744187</v>
      </c>
      <c r="G389">
        <v>3.212209302325582</v>
      </c>
      <c r="H389">
        <v>4.5319767441860463</v>
      </c>
      <c r="I389">
        <v>3.6261627906976752</v>
      </c>
      <c r="J389">
        <v>17.842441860465119</v>
      </c>
      <c r="K389">
        <v>0.35948837209302331</v>
      </c>
      <c r="L389">
        <v>0.50314534883720929</v>
      </c>
      <c r="M389">
        <v>4.3197674418604663E-2</v>
      </c>
      <c r="N389">
        <v>1.6653488372093019</v>
      </c>
      <c r="O389">
        <v>0.1272674418604651</v>
      </c>
      <c r="P389">
        <v>1.6318023255813949</v>
      </c>
      <c r="Q389">
        <v>3.4703488372093019</v>
      </c>
    </row>
    <row r="390" spans="1:17" x14ac:dyDescent="0.35">
      <c r="A390" t="s">
        <v>777</v>
      </c>
      <c r="B390" t="s">
        <v>778</v>
      </c>
      <c r="C390">
        <v>100.02387628865981</v>
      </c>
      <c r="D390">
        <v>123.10269072164949</v>
      </c>
      <c r="E390">
        <v>-1.280412371134021E-2</v>
      </c>
      <c r="F390">
        <v>56.532494845360823</v>
      </c>
      <c r="G390">
        <v>9.0298969072164947</v>
      </c>
      <c r="H390">
        <v>10.425773195876291</v>
      </c>
      <c r="I390">
        <v>6.2628865979381443</v>
      </c>
      <c r="J390">
        <v>14.34536082474227</v>
      </c>
      <c r="K390">
        <v>0.1591134020618557</v>
      </c>
      <c r="L390">
        <v>0.69182474226804125</v>
      </c>
      <c r="M390">
        <v>5.7835051546391757E-2</v>
      </c>
      <c r="N390">
        <v>1.956185567010309</v>
      </c>
      <c r="O390">
        <v>0.14000000000000001</v>
      </c>
      <c r="P390">
        <v>1.7113402061855669</v>
      </c>
      <c r="Q390">
        <v>3.857525773195877</v>
      </c>
    </row>
    <row r="391" spans="1:17" x14ac:dyDescent="0.35">
      <c r="A391" t="s">
        <v>779</v>
      </c>
      <c r="B391" t="s">
        <v>780</v>
      </c>
      <c r="C391">
        <v>97.502210526315793</v>
      </c>
      <c r="D391">
        <v>125.6304210526316</v>
      </c>
      <c r="E391">
        <v>-0.2716578947368421</v>
      </c>
      <c r="F391">
        <v>51.524342105263152</v>
      </c>
      <c r="G391">
        <v>9.2736842105263158</v>
      </c>
      <c r="H391">
        <v>11.38421052631579</v>
      </c>
      <c r="I391">
        <v>5.9473684210526319</v>
      </c>
      <c r="J391">
        <v>23.11578947368421</v>
      </c>
      <c r="K391">
        <v>0.4591578947368421</v>
      </c>
      <c r="L391">
        <v>1.417736842105263</v>
      </c>
      <c r="M391">
        <v>0.05</v>
      </c>
      <c r="N391">
        <v>1.8810526315789471</v>
      </c>
      <c r="O391">
        <v>0.14000000000000001</v>
      </c>
      <c r="P391">
        <v>1.6910526315789469</v>
      </c>
      <c r="Q391">
        <v>3.7621052631578951</v>
      </c>
    </row>
    <row r="392" spans="1:17" x14ac:dyDescent="0.35">
      <c r="A392" t="s">
        <v>781</v>
      </c>
      <c r="B392" t="s">
        <v>782</v>
      </c>
      <c r="C392">
        <v>100.1969416195857</v>
      </c>
      <c r="D392">
        <v>107.9429604519774</v>
      </c>
      <c r="E392">
        <v>-0.1628719397363465</v>
      </c>
      <c r="F392">
        <v>59.26050094161959</v>
      </c>
      <c r="G392">
        <v>6.6333333333333337</v>
      </c>
      <c r="H392">
        <v>10.28662900188324</v>
      </c>
      <c r="I392">
        <v>7.1779661016949152</v>
      </c>
      <c r="J392">
        <v>18.080602636534842</v>
      </c>
      <c r="K392">
        <v>0.58669679849340861</v>
      </c>
      <c r="L392">
        <v>0.65006403013182679</v>
      </c>
      <c r="M392">
        <v>0.06</v>
      </c>
      <c r="N392">
        <v>1.83</v>
      </c>
      <c r="O392">
        <v>0.13</v>
      </c>
      <c r="P392">
        <v>1.65</v>
      </c>
      <c r="Q392">
        <v>3.67</v>
      </c>
    </row>
    <row r="393" spans="1:17" x14ac:dyDescent="0.35">
      <c r="A393" t="s">
        <v>783</v>
      </c>
      <c r="B393" t="s">
        <v>784</v>
      </c>
      <c r="C393">
        <v>76.772717948717954</v>
      </c>
      <c r="D393">
        <v>63.001297435897442</v>
      </c>
      <c r="E393">
        <v>-0.70067179487179487</v>
      </c>
      <c r="F393">
        <v>48.838830769230768</v>
      </c>
      <c r="G393">
        <v>4.7143589743589747</v>
      </c>
      <c r="H393">
        <v>6.086153846153846</v>
      </c>
      <c r="I393">
        <v>3.9</v>
      </c>
      <c r="J393">
        <v>19.86</v>
      </c>
      <c r="K393">
        <v>0.46773846153846149</v>
      </c>
      <c r="L393">
        <v>0.69696410256410268</v>
      </c>
      <c r="M393">
        <v>4.3794871794871799E-2</v>
      </c>
      <c r="N393">
        <v>1.71</v>
      </c>
      <c r="O393">
        <v>0.13</v>
      </c>
      <c r="P393">
        <v>1.64</v>
      </c>
      <c r="Q393">
        <v>3.521435897435897</v>
      </c>
    </row>
    <row r="394" spans="1:17" x14ac:dyDescent="0.35">
      <c r="A394" t="s">
        <v>785</v>
      </c>
      <c r="B394" t="s">
        <v>786</v>
      </c>
      <c r="C394">
        <v>90.551088495575229</v>
      </c>
      <c r="D394">
        <v>69.947637168141597</v>
      </c>
      <c r="E394">
        <v>-0.62773451327433627</v>
      </c>
      <c r="F394">
        <v>47.522699115044247</v>
      </c>
      <c r="G394">
        <v>2.816814159292035</v>
      </c>
      <c r="H394">
        <v>4.053097345132743</v>
      </c>
      <c r="I394">
        <v>3.4451327433628318</v>
      </c>
      <c r="J394">
        <v>19.31592920353982</v>
      </c>
      <c r="K394">
        <v>0.34507079646017702</v>
      </c>
      <c r="L394">
        <v>0.93410619469026546</v>
      </c>
      <c r="M394">
        <v>5.221238938053098E-2</v>
      </c>
      <c r="N394">
        <v>1.7535398230088499</v>
      </c>
      <c r="O394">
        <v>0.13</v>
      </c>
      <c r="P394">
        <v>1.645044247787611</v>
      </c>
      <c r="Q394">
        <v>3.575840707964602</v>
      </c>
    </row>
    <row r="395" spans="1:17" x14ac:dyDescent="0.35">
      <c r="A395" t="s">
        <v>787</v>
      </c>
      <c r="B395" t="s">
        <v>788</v>
      </c>
      <c r="C395">
        <v>89.780597826086961</v>
      </c>
      <c r="D395">
        <v>114.22413043478259</v>
      </c>
      <c r="E395">
        <v>-0.29905434782608692</v>
      </c>
      <c r="F395">
        <v>54.661184782608693</v>
      </c>
      <c r="G395">
        <v>7.4336956521739124</v>
      </c>
      <c r="H395">
        <v>9.9630434782608699</v>
      </c>
      <c r="I395">
        <v>6.0380434782608692</v>
      </c>
      <c r="J395">
        <v>17.34347826086956</v>
      </c>
      <c r="K395">
        <v>0.51468478260869566</v>
      </c>
      <c r="L395">
        <v>1.983217391304348</v>
      </c>
      <c r="M395">
        <v>0.05</v>
      </c>
      <c r="N395">
        <v>1.906521739130435</v>
      </c>
      <c r="O395">
        <v>0.14000000000000001</v>
      </c>
      <c r="P395">
        <v>1.7034782608695651</v>
      </c>
      <c r="Q395">
        <v>3.8</v>
      </c>
    </row>
    <row r="396" spans="1:17" x14ac:dyDescent="0.35">
      <c r="A396" t="s">
        <v>789</v>
      </c>
      <c r="B396" t="s">
        <v>790</v>
      </c>
      <c r="C396">
        <v>94.849512195121946</v>
      </c>
      <c r="D396">
        <v>135.58183536585361</v>
      </c>
      <c r="E396">
        <v>-0.1443170731707317</v>
      </c>
      <c r="F396">
        <v>53.404701219512191</v>
      </c>
      <c r="G396">
        <v>12.704268292682929</v>
      </c>
      <c r="H396">
        <v>16.00365853658537</v>
      </c>
      <c r="I396">
        <v>8.106097560975611</v>
      </c>
      <c r="J396">
        <v>22.146341463414629</v>
      </c>
      <c r="K396">
        <v>0.5153658536585366</v>
      </c>
      <c r="L396">
        <v>1.3788780487804879</v>
      </c>
      <c r="M396">
        <v>5.5975609756097562E-2</v>
      </c>
      <c r="N396">
        <v>1.959634146341463</v>
      </c>
      <c r="O396">
        <v>0.14000000000000001</v>
      </c>
      <c r="P396">
        <v>1.7124390243902441</v>
      </c>
      <c r="Q396">
        <v>3.863780487804878</v>
      </c>
    </row>
    <row r="397" spans="1:17" x14ac:dyDescent="0.35">
      <c r="A397" t="s">
        <v>791</v>
      </c>
      <c r="B397" t="s">
        <v>792</v>
      </c>
      <c r="C397">
        <v>109.628855</v>
      </c>
      <c r="D397">
        <v>155.59946500000001</v>
      </c>
      <c r="E397">
        <v>-2.9649999999999999E-2</v>
      </c>
      <c r="F397">
        <v>59.668714999999999</v>
      </c>
      <c r="G397">
        <v>12.683999999999999</v>
      </c>
      <c r="H397">
        <v>14.16</v>
      </c>
      <c r="I397">
        <v>7.0824999999999996</v>
      </c>
      <c r="J397">
        <v>18.833500000000001</v>
      </c>
      <c r="K397">
        <v>0.66555500000000012</v>
      </c>
      <c r="L397">
        <v>2.5267550000000001</v>
      </c>
      <c r="M397">
        <v>5.5149999999999998E-2</v>
      </c>
      <c r="N397">
        <v>1.9813000000000001</v>
      </c>
      <c r="O397">
        <v>0.14000000000000001</v>
      </c>
      <c r="P397">
        <v>1.7142500000000001</v>
      </c>
      <c r="Q397">
        <v>3.8904000000000001</v>
      </c>
    </row>
    <row r="398" spans="1:17" x14ac:dyDescent="0.35">
      <c r="A398" t="s">
        <v>793</v>
      </c>
      <c r="B398" t="s">
        <v>794</v>
      </c>
      <c r="C398">
        <v>110.87815217391299</v>
      </c>
      <c r="D398">
        <v>140.28946376811601</v>
      </c>
      <c r="E398">
        <v>3.7615942028985508E-2</v>
      </c>
      <c r="F398">
        <v>62.391246376811587</v>
      </c>
      <c r="G398">
        <v>8.5340579710144926</v>
      </c>
      <c r="H398">
        <v>11.74275362318841</v>
      </c>
      <c r="I398">
        <v>7.2275362318840566</v>
      </c>
      <c r="J398">
        <v>17.16811594202898</v>
      </c>
      <c r="K398">
        <v>0.34694927536231879</v>
      </c>
      <c r="L398">
        <v>1.037478260869565</v>
      </c>
      <c r="M398">
        <v>0.05</v>
      </c>
      <c r="N398">
        <v>1.9747826086956519</v>
      </c>
      <c r="O398">
        <v>0.14000000000000001</v>
      </c>
      <c r="P398">
        <v>1.6995652173913041</v>
      </c>
      <c r="Q398">
        <v>3.8671739130434779</v>
      </c>
    </row>
    <row r="399" spans="1:17" x14ac:dyDescent="0.35">
      <c r="A399" t="s">
        <v>795</v>
      </c>
      <c r="B399" t="s">
        <v>796</v>
      </c>
      <c r="C399">
        <v>100.5287611940298</v>
      </c>
      <c r="D399">
        <v>116.70737313432841</v>
      </c>
      <c r="E399">
        <v>-0.34668656716417912</v>
      </c>
      <c r="F399">
        <v>53.987402985074617</v>
      </c>
      <c r="G399">
        <v>8.8776119402985074</v>
      </c>
      <c r="H399">
        <v>12.61791044776119</v>
      </c>
      <c r="I399">
        <v>5.6850746268656724</v>
      </c>
      <c r="J399">
        <v>21.417910447761191</v>
      </c>
      <c r="K399">
        <v>0.38501492537313431</v>
      </c>
      <c r="L399">
        <v>1.606701492537314</v>
      </c>
      <c r="M399">
        <v>0.05</v>
      </c>
      <c r="N399">
        <v>1.9404477611940301</v>
      </c>
      <c r="O399">
        <v>0.14000000000000001</v>
      </c>
      <c r="P399">
        <v>1.6977611940298509</v>
      </c>
      <c r="Q399">
        <v>3.8282089552238809</v>
      </c>
    </row>
    <row r="400" spans="1:17" x14ac:dyDescent="0.35">
      <c r="A400" t="s">
        <v>797</v>
      </c>
      <c r="B400" t="s">
        <v>798</v>
      </c>
      <c r="C400">
        <v>92.099919354838704</v>
      </c>
      <c r="D400">
        <v>102.1542096774193</v>
      </c>
      <c r="E400">
        <v>-0.41219354838709682</v>
      </c>
      <c r="F400">
        <v>47.609346774193547</v>
      </c>
      <c r="G400">
        <v>5.2161290322580642</v>
      </c>
      <c r="H400">
        <v>6.2088709677419356</v>
      </c>
      <c r="I400">
        <v>6.254032258064516</v>
      </c>
      <c r="J400">
        <v>13.03709677419355</v>
      </c>
      <c r="K400">
        <v>0.37120967741935479</v>
      </c>
      <c r="L400">
        <v>0.54227419354838713</v>
      </c>
      <c r="M400">
        <v>0.05</v>
      </c>
      <c r="N400">
        <v>1.889032258064516</v>
      </c>
      <c r="O400">
        <v>0.14000000000000001</v>
      </c>
      <c r="P400">
        <v>1.6822580645161289</v>
      </c>
      <c r="Q400">
        <v>3.7690322580645161</v>
      </c>
    </row>
    <row r="401" spans="1:17" x14ac:dyDescent="0.35">
      <c r="A401" t="s">
        <v>799</v>
      </c>
      <c r="B401" t="s">
        <v>800</v>
      </c>
      <c r="C401">
        <v>114.7042844827586</v>
      </c>
      <c r="D401">
        <v>141.03230172413791</v>
      </c>
      <c r="E401">
        <v>-0.1111810344827586</v>
      </c>
      <c r="F401">
        <v>57.54463793103448</v>
      </c>
      <c r="G401">
        <v>7.2249999999999996</v>
      </c>
      <c r="H401">
        <v>8.655172413793105</v>
      </c>
      <c r="I401">
        <v>4.4525862068965516</v>
      </c>
      <c r="J401">
        <v>14.8353448275862</v>
      </c>
      <c r="K401">
        <v>0.43070689655172423</v>
      </c>
      <c r="L401">
        <v>1.321293103448276</v>
      </c>
      <c r="M401">
        <v>0.05</v>
      </c>
      <c r="N401">
        <v>1.9779310344827581</v>
      </c>
      <c r="O401">
        <v>0.13732758620689661</v>
      </c>
      <c r="P401">
        <v>1.7112931034482759</v>
      </c>
      <c r="Q401">
        <v>3.8865517241379308</v>
      </c>
    </row>
    <row r="402" spans="1:17" x14ac:dyDescent="0.35">
      <c r="A402" t="s">
        <v>801</v>
      </c>
      <c r="B402" t="s">
        <v>802</v>
      </c>
      <c r="C402">
        <v>73.153596774193545</v>
      </c>
      <c r="D402">
        <v>68.305842741935493</v>
      </c>
      <c r="E402">
        <v>-0.69804032258064519</v>
      </c>
      <c r="F402">
        <v>51.168189516129033</v>
      </c>
      <c r="G402">
        <v>4.0834677419354843</v>
      </c>
      <c r="H402">
        <v>4.6157258064516133</v>
      </c>
      <c r="I402">
        <v>4.2899193548387089</v>
      </c>
      <c r="J402">
        <v>26.170161290322579</v>
      </c>
      <c r="K402">
        <v>0.54355645161290322</v>
      </c>
      <c r="L402">
        <v>1.219693548387097</v>
      </c>
      <c r="M402">
        <v>0.05</v>
      </c>
      <c r="N402">
        <v>1.685403225806452</v>
      </c>
      <c r="O402">
        <v>0.12254032258064521</v>
      </c>
      <c r="P402">
        <v>1.624677419354839</v>
      </c>
      <c r="Q402">
        <v>3.4848387096774189</v>
      </c>
    </row>
    <row r="403" spans="1:17" x14ac:dyDescent="0.35">
      <c r="A403" t="s">
        <v>803</v>
      </c>
      <c r="B403" t="s">
        <v>804</v>
      </c>
      <c r="C403">
        <v>89.927693129771001</v>
      </c>
      <c r="D403">
        <v>112.6485221374046</v>
      </c>
      <c r="E403">
        <v>-0.20294045801526719</v>
      </c>
      <c r="F403">
        <v>62.713916030534349</v>
      </c>
      <c r="G403">
        <v>13.671908396946559</v>
      </c>
      <c r="H403">
        <v>17.709465648854959</v>
      </c>
      <c r="I403">
        <v>5.9445801526717554</v>
      </c>
      <c r="J403">
        <v>24.851145038167939</v>
      </c>
      <c r="K403">
        <v>0.51030992366412209</v>
      </c>
      <c r="L403">
        <v>2.4483984732824431</v>
      </c>
      <c r="M403">
        <v>0.05</v>
      </c>
      <c r="N403">
        <v>1.9841221374045801</v>
      </c>
      <c r="O403">
        <v>0.14000000000000001</v>
      </c>
      <c r="P403">
        <v>1.690641221374046</v>
      </c>
      <c r="Q403">
        <v>3.8647633587786259</v>
      </c>
    </row>
    <row r="404" spans="1:17" x14ac:dyDescent="0.35">
      <c r="A404" t="s">
        <v>805</v>
      </c>
      <c r="B404" t="s">
        <v>806</v>
      </c>
      <c r="C404">
        <v>118.3031626506024</v>
      </c>
      <c r="D404">
        <v>145.67869879518071</v>
      </c>
      <c r="E404">
        <v>-0.13694578313253011</v>
      </c>
      <c r="F404">
        <v>56.222584337349403</v>
      </c>
      <c r="G404">
        <v>7.5216867469879514</v>
      </c>
      <c r="H404">
        <v>9.2397590361445783</v>
      </c>
      <c r="I404">
        <v>5.9753012048192771</v>
      </c>
      <c r="J404">
        <v>16.777710843373491</v>
      </c>
      <c r="K404">
        <v>0.56329518072289164</v>
      </c>
      <c r="L404">
        <v>1.38821686746988</v>
      </c>
      <c r="M404">
        <v>0.05</v>
      </c>
      <c r="N404">
        <v>1.9951807228915659</v>
      </c>
      <c r="O404">
        <v>0.14000000000000001</v>
      </c>
      <c r="P404">
        <v>1.700361445783132</v>
      </c>
      <c r="Q404">
        <v>3.8881325301204819</v>
      </c>
    </row>
    <row r="405" spans="1:17" x14ac:dyDescent="0.35">
      <c r="A405" t="s">
        <v>807</v>
      </c>
      <c r="B405" t="s">
        <v>808</v>
      </c>
      <c r="C405">
        <v>80.724370558375639</v>
      </c>
      <c r="D405">
        <v>75.897781725888322</v>
      </c>
      <c r="E405">
        <v>-0.90624365482233504</v>
      </c>
      <c r="F405">
        <v>46.130756345177673</v>
      </c>
      <c r="G405">
        <v>2.9472081218274111</v>
      </c>
      <c r="H405">
        <v>4.5421319796954309</v>
      </c>
      <c r="I405">
        <v>4.7294416243654824</v>
      </c>
      <c r="J405">
        <v>18.303045685279191</v>
      </c>
      <c r="K405">
        <v>0.44793401015228429</v>
      </c>
      <c r="L405">
        <v>1.020274111675127</v>
      </c>
      <c r="M405">
        <v>5.2690355329949243E-2</v>
      </c>
      <c r="N405">
        <v>1.8238071065989849</v>
      </c>
      <c r="O405">
        <v>0.13269035532994919</v>
      </c>
      <c r="P405">
        <v>1.6634517766497461</v>
      </c>
      <c r="Q405">
        <v>3.6699492385786798</v>
      </c>
    </row>
    <row r="406" spans="1:17" x14ac:dyDescent="0.35">
      <c r="A406" t="s">
        <v>809</v>
      </c>
      <c r="B406" t="s">
        <v>810</v>
      </c>
      <c r="C406">
        <v>76.453906504065046</v>
      </c>
      <c r="D406">
        <v>80.683036585365841</v>
      </c>
      <c r="E406">
        <v>-0.70827235772357733</v>
      </c>
      <c r="F406">
        <v>45.683260162601627</v>
      </c>
      <c r="G406">
        <v>4.4369918699186988</v>
      </c>
      <c r="H406">
        <v>6.2983739837398378</v>
      </c>
      <c r="I406">
        <v>4.5146341463414634</v>
      </c>
      <c r="J406">
        <v>23.123983739837399</v>
      </c>
      <c r="K406">
        <v>0.50665040650406501</v>
      </c>
      <c r="L406">
        <v>0.92570731707317067</v>
      </c>
      <c r="M406">
        <v>5.219512195121951E-2</v>
      </c>
      <c r="N406">
        <v>1.901951219512195</v>
      </c>
      <c r="O406">
        <v>0.14000000000000001</v>
      </c>
      <c r="P406">
        <v>1.686585365853658</v>
      </c>
      <c r="Q406">
        <v>3.786341463414634</v>
      </c>
    </row>
    <row r="407" spans="1:17" x14ac:dyDescent="0.35">
      <c r="A407" t="s">
        <v>811</v>
      </c>
      <c r="B407" t="s">
        <v>812</v>
      </c>
      <c r="C407">
        <v>80.558586419753084</v>
      </c>
      <c r="D407">
        <v>73.196123456790133</v>
      </c>
      <c r="E407">
        <v>-0.45688271604938269</v>
      </c>
      <c r="F407">
        <v>49.196987654320978</v>
      </c>
      <c r="G407">
        <v>3.2524691358024689</v>
      </c>
      <c r="H407">
        <v>4.7635802469135804</v>
      </c>
      <c r="I407">
        <v>3.9783950617283952</v>
      </c>
      <c r="J407">
        <v>18.43518518518519</v>
      </c>
      <c r="K407">
        <v>0.50512345679012349</v>
      </c>
      <c r="L407">
        <v>0.98790123456790113</v>
      </c>
      <c r="M407">
        <v>5.3148148148148153E-2</v>
      </c>
      <c r="N407">
        <v>1.874074074074074</v>
      </c>
      <c r="O407">
        <v>0.13314814814814821</v>
      </c>
      <c r="P407">
        <v>1.672592592592592</v>
      </c>
      <c r="Q407">
        <v>3.722962962962963</v>
      </c>
    </row>
    <row r="408" spans="1:17" x14ac:dyDescent="0.35">
      <c r="A408" t="s">
        <v>813</v>
      </c>
      <c r="B408" t="s">
        <v>814</v>
      </c>
      <c r="C408">
        <v>97.859438461538474</v>
      </c>
      <c r="D408">
        <v>116.5922461538462</v>
      </c>
      <c r="E408">
        <v>-0.14820769230769229</v>
      </c>
      <c r="F408">
        <v>50.206600000000002</v>
      </c>
      <c r="G408">
        <v>6.0238461538461543</v>
      </c>
      <c r="H408">
        <v>7.342307692307692</v>
      </c>
      <c r="I408">
        <v>5.6430769230769231</v>
      </c>
      <c r="J408">
        <v>22.152307692307691</v>
      </c>
      <c r="K408">
        <v>0.51244615384615377</v>
      </c>
      <c r="L408">
        <v>0.92961538461538473</v>
      </c>
      <c r="M408">
        <v>5.2538461538461541E-2</v>
      </c>
      <c r="N408">
        <v>1.957538461538461</v>
      </c>
      <c r="O408">
        <v>0.14000000000000001</v>
      </c>
      <c r="P408">
        <v>1.699538461538461</v>
      </c>
      <c r="Q408">
        <v>3.8470769230769228</v>
      </c>
    </row>
    <row r="409" spans="1:17" x14ac:dyDescent="0.35">
      <c r="A409" t="s">
        <v>815</v>
      </c>
      <c r="B409" t="s">
        <v>816</v>
      </c>
      <c r="C409">
        <v>86.267331360946741</v>
      </c>
      <c r="D409">
        <v>73.303772189349104</v>
      </c>
      <c r="E409">
        <v>-0.89392603550295857</v>
      </c>
      <c r="F409">
        <v>43.247118343195268</v>
      </c>
      <c r="G409">
        <v>3.454437869822486</v>
      </c>
      <c r="H409">
        <v>4.7541420118343201</v>
      </c>
      <c r="I409">
        <v>3.6600591715976329</v>
      </c>
      <c r="J409">
        <v>13.986982248520709</v>
      </c>
      <c r="K409">
        <v>0.53206508875739644</v>
      </c>
      <c r="L409">
        <v>0.78196153846153849</v>
      </c>
      <c r="M409">
        <v>3.7544378698224849E-2</v>
      </c>
      <c r="N409">
        <v>1.27585798816568</v>
      </c>
      <c r="O409">
        <v>0.10192307692307689</v>
      </c>
      <c r="P409">
        <v>1.5289349112426029</v>
      </c>
      <c r="Q409">
        <v>2.9403254437869819</v>
      </c>
    </row>
    <row r="410" spans="1:17" x14ac:dyDescent="0.35">
      <c r="A410" t="s">
        <v>817</v>
      </c>
      <c r="B410" t="s">
        <v>818</v>
      </c>
      <c r="C410">
        <v>70.798108262108272</v>
      </c>
      <c r="D410">
        <v>86.049475783475785</v>
      </c>
      <c r="E410">
        <v>-1.0871210826210831</v>
      </c>
      <c r="F410">
        <v>50.217149572649568</v>
      </c>
      <c r="G410">
        <v>3.2193732193732192</v>
      </c>
      <c r="H410">
        <v>6.7085470085470096</v>
      </c>
      <c r="I410">
        <v>4.6172364672364674</v>
      </c>
      <c r="J410">
        <v>10.415384615384619</v>
      </c>
      <c r="K410">
        <v>0.53237891737891729</v>
      </c>
      <c r="L410">
        <v>0.65358831908831916</v>
      </c>
      <c r="M410">
        <v>0.04</v>
      </c>
      <c r="N410">
        <v>1.4843019943019939</v>
      </c>
      <c r="O410">
        <v>0.11616809116809119</v>
      </c>
      <c r="P410">
        <v>1.5781623931623929</v>
      </c>
      <c r="Q410">
        <v>3.2172079772079769</v>
      </c>
    </row>
    <row r="411" spans="1:17" x14ac:dyDescent="0.35">
      <c r="A411" t="s">
        <v>819</v>
      </c>
      <c r="B411" t="s">
        <v>820</v>
      </c>
      <c r="C411">
        <v>106.1718193277311</v>
      </c>
      <c r="D411">
        <v>91.462655462184884</v>
      </c>
      <c r="E411">
        <v>-0.5452436974789916</v>
      </c>
      <c r="F411">
        <v>45.922983193277311</v>
      </c>
      <c r="G411">
        <v>3.820168067226891</v>
      </c>
      <c r="H411">
        <v>5.2647058823529411</v>
      </c>
      <c r="I411">
        <v>4.0403361344537814</v>
      </c>
      <c r="J411">
        <v>12.344957983193281</v>
      </c>
      <c r="K411">
        <v>0.31586554621848739</v>
      </c>
      <c r="L411">
        <v>0.4028949579831933</v>
      </c>
      <c r="M411">
        <v>3.6974789915966387E-2</v>
      </c>
      <c r="N411">
        <v>1.28764705882353</v>
      </c>
      <c r="O411">
        <v>0.1069747899159664</v>
      </c>
      <c r="P411">
        <v>1.527899159663866</v>
      </c>
      <c r="Q411">
        <v>2.9425210084033622</v>
      </c>
    </row>
    <row r="412" spans="1:17" x14ac:dyDescent="0.35">
      <c r="A412" t="s">
        <v>821</v>
      </c>
      <c r="B412" t="s">
        <v>822</v>
      </c>
      <c r="C412">
        <v>84.533269841269842</v>
      </c>
      <c r="D412">
        <v>55.90695767195767</v>
      </c>
      <c r="E412">
        <v>-1.328391534391534</v>
      </c>
      <c r="F412">
        <v>41.557005291005289</v>
      </c>
      <c r="G412">
        <v>2.1375661375661381</v>
      </c>
      <c r="H412">
        <v>2.822222222222222</v>
      </c>
      <c r="I412">
        <v>2.3227513227513228</v>
      </c>
      <c r="J412">
        <v>14.21428571428571</v>
      </c>
      <c r="K412">
        <v>0.31961375661375663</v>
      </c>
      <c r="L412">
        <v>0.6165396825396825</v>
      </c>
      <c r="M412">
        <v>3.7142857142857137E-2</v>
      </c>
      <c r="N412">
        <v>1.240952380952381</v>
      </c>
      <c r="O412">
        <v>0.1</v>
      </c>
      <c r="P412">
        <v>1.5096296296296301</v>
      </c>
      <c r="Q412">
        <v>2.887724867724867</v>
      </c>
    </row>
    <row r="413" spans="1:17" x14ac:dyDescent="0.35">
      <c r="A413" t="s">
        <v>823</v>
      </c>
      <c r="B413" t="s">
        <v>824</v>
      </c>
      <c r="C413">
        <v>118.91830927835051</v>
      </c>
      <c r="D413">
        <v>86.995309278350518</v>
      </c>
      <c r="E413">
        <v>-0.74176804123711348</v>
      </c>
      <c r="F413">
        <v>53.887577319587628</v>
      </c>
      <c r="G413">
        <v>4.7618556701030927</v>
      </c>
      <c r="H413">
        <v>6.378350515463918</v>
      </c>
      <c r="I413">
        <v>4.4829896907216504</v>
      </c>
      <c r="J413">
        <v>15.81907216494845</v>
      </c>
      <c r="K413">
        <v>0.42820618556701029</v>
      </c>
      <c r="L413">
        <v>0.46016494845360828</v>
      </c>
      <c r="M413">
        <v>0.04</v>
      </c>
      <c r="N413">
        <v>1.354123711340206</v>
      </c>
      <c r="O413">
        <v>0.1101546391752577</v>
      </c>
      <c r="P413">
        <v>1.551185567010309</v>
      </c>
      <c r="Q413">
        <v>3.0492268041237112</v>
      </c>
    </row>
    <row r="414" spans="1:17" x14ac:dyDescent="0.35">
      <c r="A414" t="s">
        <v>825</v>
      </c>
      <c r="B414" t="s">
        <v>826</v>
      </c>
      <c r="C414">
        <v>108.1729380530973</v>
      </c>
      <c r="D414">
        <v>86.2412831858407</v>
      </c>
      <c r="E414">
        <v>-0.86674778761061944</v>
      </c>
      <c r="F414">
        <v>42.817734513274331</v>
      </c>
      <c r="G414">
        <v>3.7734513274336279</v>
      </c>
      <c r="H414">
        <v>4.9230088495575206</v>
      </c>
      <c r="I414">
        <v>4.4429203539823003</v>
      </c>
      <c r="J414">
        <v>12.90575221238938</v>
      </c>
      <c r="K414">
        <v>0.55506194690265487</v>
      </c>
      <c r="L414">
        <v>0.84417256637168148</v>
      </c>
      <c r="M414">
        <v>3.8008849557522123E-2</v>
      </c>
      <c r="N414">
        <v>1.29146017699115</v>
      </c>
      <c r="O414">
        <v>0.1</v>
      </c>
      <c r="P414">
        <v>1.517743362831858</v>
      </c>
      <c r="Q414">
        <v>2.9462831858407079</v>
      </c>
    </row>
    <row r="415" spans="1:17" x14ac:dyDescent="0.35">
      <c r="A415" t="s">
        <v>827</v>
      </c>
      <c r="B415" t="s">
        <v>828</v>
      </c>
      <c r="C415">
        <v>106.85782</v>
      </c>
      <c r="D415">
        <v>91.537019999999998</v>
      </c>
      <c r="E415">
        <v>-0.99700800000000001</v>
      </c>
      <c r="F415">
        <v>45.345855999999998</v>
      </c>
      <c r="G415">
        <v>5.7035999999999998</v>
      </c>
      <c r="H415">
        <v>9.7064000000000004</v>
      </c>
      <c r="I415">
        <v>5.0503999999999998</v>
      </c>
      <c r="J415">
        <v>17.1144</v>
      </c>
      <c r="K415">
        <v>0.40289599999999998</v>
      </c>
      <c r="L415">
        <v>0.5671759999999999</v>
      </c>
      <c r="M415">
        <v>4.3319999999999997E-2</v>
      </c>
      <c r="N415">
        <v>1.5367200000000001</v>
      </c>
      <c r="O415">
        <v>0.11799999999999999</v>
      </c>
      <c r="P415">
        <v>1.59416</v>
      </c>
      <c r="Q415">
        <v>3.2888799999999998</v>
      </c>
    </row>
    <row r="416" spans="1:17" x14ac:dyDescent="0.35">
      <c r="A416" t="s">
        <v>829</v>
      </c>
      <c r="B416" t="s">
        <v>830</v>
      </c>
      <c r="C416">
        <v>96.369968036529684</v>
      </c>
      <c r="D416">
        <v>62.695292237442921</v>
      </c>
      <c r="E416">
        <v>-1.4052009132420089</v>
      </c>
      <c r="F416">
        <v>43.107433789954342</v>
      </c>
      <c r="G416">
        <v>2.9305936073059362</v>
      </c>
      <c r="H416">
        <v>4.4018264840182653</v>
      </c>
      <c r="I416">
        <v>3.0502283105022832</v>
      </c>
      <c r="J416">
        <v>11.58995433789954</v>
      </c>
      <c r="K416">
        <v>0.24676712328767131</v>
      </c>
      <c r="L416">
        <v>0.46280365296803649</v>
      </c>
      <c r="M416">
        <v>0.04</v>
      </c>
      <c r="N416">
        <v>1.4346575342465751</v>
      </c>
      <c r="O416">
        <v>0.1177625570776256</v>
      </c>
      <c r="P416">
        <v>1.5677625570776259</v>
      </c>
      <c r="Q416">
        <v>3.1601826484018272</v>
      </c>
    </row>
    <row r="417" spans="1:17" x14ac:dyDescent="0.35">
      <c r="A417" t="s">
        <v>831</v>
      </c>
      <c r="B417" t="s">
        <v>832</v>
      </c>
      <c r="C417">
        <v>96.514266990291262</v>
      </c>
      <c r="D417">
        <v>83.586495145631062</v>
      </c>
      <c r="E417">
        <v>-0.9945242718446603</v>
      </c>
      <c r="F417">
        <v>44.232053398058262</v>
      </c>
      <c r="G417">
        <v>3.8150485436893198</v>
      </c>
      <c r="H417">
        <v>4.9325242718446596</v>
      </c>
      <c r="I417">
        <v>4.1563106796116509</v>
      </c>
      <c r="J417">
        <v>14.24417475728155</v>
      </c>
      <c r="K417">
        <v>0.45400485436893212</v>
      </c>
      <c r="L417">
        <v>0.61912135922330103</v>
      </c>
      <c r="M417">
        <v>3.3883495145631062E-2</v>
      </c>
      <c r="N417">
        <v>1.2298543689320389</v>
      </c>
      <c r="O417">
        <v>0.1</v>
      </c>
      <c r="P417">
        <v>1.513446601941747</v>
      </c>
      <c r="Q417">
        <v>2.881116504854369</v>
      </c>
    </row>
    <row r="418" spans="1:17" x14ac:dyDescent="0.35">
      <c r="A418" t="s">
        <v>833</v>
      </c>
      <c r="B418" t="s">
        <v>834</v>
      </c>
      <c r="C418">
        <v>104.5747237569061</v>
      </c>
      <c r="D418">
        <v>81.646453038674025</v>
      </c>
      <c r="E418">
        <v>-1.38360773480663</v>
      </c>
      <c r="F418">
        <v>43.669149171270718</v>
      </c>
      <c r="G418">
        <v>4.6320441988950272</v>
      </c>
      <c r="H418">
        <v>6.1828729281767947</v>
      </c>
      <c r="I418">
        <v>3.1756906077348059</v>
      </c>
      <c r="J418">
        <v>17.316022099447508</v>
      </c>
      <c r="K418">
        <v>0.50840331491712709</v>
      </c>
      <c r="L418">
        <v>0.54623756906077348</v>
      </c>
      <c r="M418">
        <v>4.4475138121546957E-2</v>
      </c>
      <c r="N418">
        <v>1.548950276243094</v>
      </c>
      <c r="O418">
        <v>0.12</v>
      </c>
      <c r="P418">
        <v>1.598950276243094</v>
      </c>
      <c r="Q418">
        <v>3.307900552486188</v>
      </c>
    </row>
    <row r="419" spans="1:17" x14ac:dyDescent="0.35">
      <c r="A419" t="s">
        <v>835</v>
      </c>
      <c r="B419" t="s">
        <v>836</v>
      </c>
      <c r="C419">
        <v>116.1933037974684</v>
      </c>
      <c r="D419">
        <v>101.46447679324891</v>
      </c>
      <c r="E419">
        <v>-0.63024050632911399</v>
      </c>
      <c r="F419">
        <v>49.252898734177222</v>
      </c>
      <c r="G419">
        <v>6.1447257383966241</v>
      </c>
      <c r="H419">
        <v>9.2995780590717292</v>
      </c>
      <c r="I419">
        <v>5.7869198312236287</v>
      </c>
      <c r="J419">
        <v>16.676371308016879</v>
      </c>
      <c r="K419">
        <v>0.27957383966244731</v>
      </c>
      <c r="L419">
        <v>0.38127004219409277</v>
      </c>
      <c r="M419">
        <v>0.04</v>
      </c>
      <c r="N419">
        <v>1.452616033755274</v>
      </c>
      <c r="O419">
        <v>0.1159915611814346</v>
      </c>
      <c r="P419">
        <v>1.566413502109705</v>
      </c>
      <c r="Q419">
        <v>3.1774683544303799</v>
      </c>
    </row>
    <row r="420" spans="1:17" x14ac:dyDescent="0.35">
      <c r="A420" t="s">
        <v>837</v>
      </c>
      <c r="B420" t="s">
        <v>838</v>
      </c>
      <c r="C420">
        <v>88.099742647058832</v>
      </c>
      <c r="D420">
        <v>67.462595588235303</v>
      </c>
      <c r="E420">
        <v>-1.403602941176471</v>
      </c>
      <c r="F420">
        <v>44.058330882352941</v>
      </c>
      <c r="G420">
        <v>3.3044117647058822</v>
      </c>
      <c r="H420">
        <v>5.1066176470588234</v>
      </c>
      <c r="I420">
        <v>3.0676470588235292</v>
      </c>
      <c r="J420">
        <v>13.674264705882351</v>
      </c>
      <c r="K420">
        <v>0.41109558823529407</v>
      </c>
      <c r="L420">
        <v>0.58402205882352942</v>
      </c>
      <c r="M420">
        <v>0.04</v>
      </c>
      <c r="N420">
        <v>1.488455882352941</v>
      </c>
      <c r="O420">
        <v>0.12</v>
      </c>
      <c r="P420">
        <v>1.5794852941176469</v>
      </c>
      <c r="Q420">
        <v>3.230588235294118</v>
      </c>
    </row>
    <row r="421" spans="1:17" x14ac:dyDescent="0.35">
      <c r="A421" t="s">
        <v>839</v>
      </c>
      <c r="B421" t="s">
        <v>840</v>
      </c>
      <c r="C421">
        <v>106.54108208955221</v>
      </c>
      <c r="D421">
        <v>102.22109328358211</v>
      </c>
      <c r="E421">
        <v>-0.63945895522388063</v>
      </c>
      <c r="F421">
        <v>48.91825</v>
      </c>
      <c r="G421">
        <v>7.2041044776119403</v>
      </c>
      <c r="H421">
        <v>10.105597014925371</v>
      </c>
      <c r="I421">
        <v>4.991044776119403</v>
      </c>
      <c r="J421">
        <v>17.967164179104479</v>
      </c>
      <c r="K421">
        <v>0.49571268656716422</v>
      </c>
      <c r="L421">
        <v>0.71514552238805962</v>
      </c>
      <c r="M421">
        <v>0.04</v>
      </c>
      <c r="N421">
        <v>1.55705223880597</v>
      </c>
      <c r="O421">
        <v>0.12</v>
      </c>
      <c r="P421">
        <v>1.584664179104478</v>
      </c>
      <c r="Q421">
        <v>3.307611940298508</v>
      </c>
    </row>
    <row r="422" spans="1:17" x14ac:dyDescent="0.35">
      <c r="A422" t="s">
        <v>841</v>
      </c>
      <c r="B422" t="s">
        <v>842</v>
      </c>
      <c r="C422">
        <v>93.134470588235303</v>
      </c>
      <c r="D422">
        <v>74.590723529411775</v>
      </c>
      <c r="E422">
        <v>-1.0941176470588241</v>
      </c>
      <c r="F422">
        <v>44.106947058823529</v>
      </c>
      <c r="G422">
        <v>3.4270588235294119</v>
      </c>
      <c r="H422">
        <v>4.7317647058823527</v>
      </c>
      <c r="I422">
        <v>3.0758823529411758</v>
      </c>
      <c r="J422">
        <v>12.822352941176471</v>
      </c>
      <c r="K422">
        <v>0.4353352941176471</v>
      </c>
      <c r="L422">
        <v>0.60218823529411769</v>
      </c>
      <c r="M422">
        <v>0.04</v>
      </c>
      <c r="N422">
        <v>1.3370588235294121</v>
      </c>
      <c r="O422">
        <v>0.1074117647058824</v>
      </c>
      <c r="P422">
        <v>1.530764705882353</v>
      </c>
      <c r="Q422">
        <v>3.0152352941176468</v>
      </c>
    </row>
    <row r="423" spans="1:17" x14ac:dyDescent="0.35">
      <c r="A423" t="s">
        <v>843</v>
      </c>
      <c r="B423" t="s">
        <v>844</v>
      </c>
      <c r="C423">
        <v>98.563311497326211</v>
      </c>
      <c r="D423">
        <v>57.117459893048128</v>
      </c>
      <c r="E423">
        <v>-1.2911791443850269</v>
      </c>
      <c r="F423">
        <v>42.127962566844921</v>
      </c>
      <c r="G423">
        <v>3.524064171122995</v>
      </c>
      <c r="H423">
        <v>4.6228609625668451</v>
      </c>
      <c r="I423">
        <v>3.360695187165776</v>
      </c>
      <c r="J423">
        <v>17.273262032085562</v>
      </c>
      <c r="K423">
        <v>0.61277272727272725</v>
      </c>
      <c r="L423">
        <v>0.53826737967914429</v>
      </c>
      <c r="M423">
        <v>3.8729946524064168E-2</v>
      </c>
      <c r="N423">
        <v>1.2862032085561499</v>
      </c>
      <c r="O423">
        <v>9.9999999999999992E-2</v>
      </c>
      <c r="P423">
        <v>1.518729946524064</v>
      </c>
      <c r="Q423">
        <v>2.9355614973262041</v>
      </c>
    </row>
    <row r="424" spans="1:17" x14ac:dyDescent="0.35">
      <c r="A424" t="s">
        <v>845</v>
      </c>
      <c r="B424" t="s">
        <v>846</v>
      </c>
      <c r="C424">
        <v>106.5079752066116</v>
      </c>
      <c r="D424">
        <v>88.475049586776862</v>
      </c>
      <c r="E424">
        <v>-1.397099173553719</v>
      </c>
      <c r="F424">
        <v>45.932239669421492</v>
      </c>
      <c r="G424">
        <v>3.601652892561984</v>
      </c>
      <c r="H424">
        <v>5.0066115702479337</v>
      </c>
      <c r="I424">
        <v>3.7157024793388431</v>
      </c>
      <c r="J424">
        <v>12.37933884297521</v>
      </c>
      <c r="K424">
        <v>0.27859504132231411</v>
      </c>
      <c r="L424">
        <v>0.61340495867768607</v>
      </c>
      <c r="M424">
        <v>0.04</v>
      </c>
      <c r="N424">
        <v>1.5366115702479339</v>
      </c>
      <c r="O424">
        <v>0.12</v>
      </c>
      <c r="P424">
        <v>1.5955371900826449</v>
      </c>
      <c r="Q424">
        <v>3.299917355371901</v>
      </c>
    </row>
    <row r="425" spans="1:17" x14ac:dyDescent="0.35">
      <c r="A425" t="s">
        <v>847</v>
      </c>
      <c r="B425" t="s">
        <v>848</v>
      </c>
      <c r="C425">
        <v>89.625723270440247</v>
      </c>
      <c r="D425">
        <v>62.824490566037731</v>
      </c>
      <c r="E425">
        <v>-1.0717421383647801</v>
      </c>
      <c r="F425">
        <v>39.857666666666667</v>
      </c>
      <c r="G425">
        <v>2.894968553459119</v>
      </c>
      <c r="H425">
        <v>4.1201257861635234</v>
      </c>
      <c r="I425">
        <v>2.878616352201258</v>
      </c>
      <c r="J425">
        <v>14.72955974842767</v>
      </c>
      <c r="K425">
        <v>0.48299999999999998</v>
      </c>
      <c r="L425">
        <v>0.33849685534591201</v>
      </c>
      <c r="M425">
        <v>0.04</v>
      </c>
      <c r="N425">
        <v>1.364465408805031</v>
      </c>
      <c r="O425">
        <v>0.11</v>
      </c>
      <c r="P425">
        <v>1.5490566037735849</v>
      </c>
      <c r="Q425">
        <v>3.054716981132076</v>
      </c>
    </row>
    <row r="426" spans="1:17" x14ac:dyDescent="0.35">
      <c r="A426" t="s">
        <v>849</v>
      </c>
      <c r="B426" t="s">
        <v>850</v>
      </c>
      <c r="C426">
        <v>104.06619884393059</v>
      </c>
      <c r="D426">
        <v>100.1419404624277</v>
      </c>
      <c r="E426">
        <v>-0.67288497109826595</v>
      </c>
      <c r="F426">
        <v>41.697740462427753</v>
      </c>
      <c r="G426">
        <v>11.93947976878613</v>
      </c>
      <c r="H426">
        <v>14.418092485549129</v>
      </c>
      <c r="I426">
        <v>5.5342774566473993</v>
      </c>
      <c r="J426">
        <v>21.5406936416185</v>
      </c>
      <c r="K426">
        <v>0.6200219653179192</v>
      </c>
      <c r="L426">
        <v>0.86791445086705199</v>
      </c>
      <c r="M426">
        <v>4.9502890173410398E-2</v>
      </c>
      <c r="N426">
        <v>1.6745895953757231</v>
      </c>
      <c r="O426">
        <v>0.1195028901734104</v>
      </c>
      <c r="P426">
        <v>1.597017341040462</v>
      </c>
      <c r="Q426">
        <v>3.431606936416185</v>
      </c>
    </row>
    <row r="427" spans="1:17" x14ac:dyDescent="0.35">
      <c r="A427" t="s">
        <v>851</v>
      </c>
      <c r="B427" t="s">
        <v>852</v>
      </c>
      <c r="C427">
        <v>94.751846511627917</v>
      </c>
      <c r="D427">
        <v>82.342827906976737</v>
      </c>
      <c r="E427">
        <v>-0.87763720930232558</v>
      </c>
      <c r="F427">
        <v>43.981939534883722</v>
      </c>
      <c r="G427">
        <v>3.2358139534883721</v>
      </c>
      <c r="H427">
        <v>6.7562790697674417</v>
      </c>
      <c r="I427">
        <v>4.3586046511627909</v>
      </c>
      <c r="J427">
        <v>11.206511627906981</v>
      </c>
      <c r="K427">
        <v>0.48989302325581402</v>
      </c>
      <c r="L427">
        <v>0.38340930232558129</v>
      </c>
      <c r="M427">
        <v>0.04</v>
      </c>
      <c r="N427">
        <v>1.428372093023256</v>
      </c>
      <c r="O427">
        <v>0.11</v>
      </c>
      <c r="P427">
        <v>1.567674418604651</v>
      </c>
      <c r="Q427">
        <v>3.1513953488372088</v>
      </c>
    </row>
    <row r="428" spans="1:17" x14ac:dyDescent="0.35">
      <c r="A428" t="s">
        <v>853</v>
      </c>
      <c r="B428" t="s">
        <v>854</v>
      </c>
      <c r="C428">
        <v>82.222005025125625</v>
      </c>
      <c r="D428">
        <v>52.932125628140703</v>
      </c>
      <c r="E428">
        <v>-1.525763819095477</v>
      </c>
      <c r="F428">
        <v>38.837733668341713</v>
      </c>
      <c r="G428">
        <v>2.119095477386935</v>
      </c>
      <c r="H428">
        <v>3.3562814070351759</v>
      </c>
      <c r="I428">
        <v>2.8753768844221108</v>
      </c>
      <c r="J428">
        <v>10.55678391959799</v>
      </c>
      <c r="K428">
        <v>0.30010552763819098</v>
      </c>
      <c r="L428">
        <v>0.37787939698492468</v>
      </c>
      <c r="M428">
        <v>0.04</v>
      </c>
      <c r="N428">
        <v>1.312814070351759</v>
      </c>
      <c r="O428">
        <v>0.1046733668341709</v>
      </c>
      <c r="P428">
        <v>1.528190954773869</v>
      </c>
      <c r="Q428">
        <v>2.9910050251256282</v>
      </c>
    </row>
    <row r="429" spans="1:17" x14ac:dyDescent="0.35">
      <c r="A429" t="s">
        <v>855</v>
      </c>
      <c r="B429" t="s">
        <v>856</v>
      </c>
      <c r="C429">
        <v>100.3289314420804</v>
      </c>
      <c r="D429">
        <v>97.245657210401887</v>
      </c>
      <c r="E429">
        <v>-0.81961938534278966</v>
      </c>
      <c r="F429">
        <v>48.25868321513002</v>
      </c>
      <c r="G429">
        <v>8.339716312056737</v>
      </c>
      <c r="H429">
        <v>12.16643026004728</v>
      </c>
      <c r="I429">
        <v>4.5267139479905438</v>
      </c>
      <c r="J429">
        <v>15.329314420803779</v>
      </c>
      <c r="K429">
        <v>0.6991040189125296</v>
      </c>
      <c r="L429">
        <v>0.66247281323877072</v>
      </c>
      <c r="M429">
        <v>4.6737588652482273E-2</v>
      </c>
      <c r="N429">
        <v>1.6388179669030729</v>
      </c>
      <c r="O429">
        <v>0.1187470449172577</v>
      </c>
      <c r="P429">
        <v>1.5942316784869981</v>
      </c>
      <c r="Q429">
        <v>3.3910401891252961</v>
      </c>
    </row>
    <row r="430" spans="1:17" x14ac:dyDescent="0.35">
      <c r="A430" t="s">
        <v>857</v>
      </c>
      <c r="B430" t="s">
        <v>858</v>
      </c>
      <c r="C430">
        <v>101.2782231404959</v>
      </c>
      <c r="D430">
        <v>83.976925619834716</v>
      </c>
      <c r="E430">
        <v>-1.04302479338843</v>
      </c>
      <c r="F430">
        <v>44.925041322314051</v>
      </c>
      <c r="G430">
        <v>3.3355371900826452</v>
      </c>
      <c r="H430">
        <v>4.5636363636363644</v>
      </c>
      <c r="I430">
        <v>4.3264462809917346</v>
      </c>
      <c r="J430">
        <v>10.09256198347108</v>
      </c>
      <c r="K430">
        <v>0.4998347107438017</v>
      </c>
      <c r="L430">
        <v>0.31079338842975213</v>
      </c>
      <c r="M430">
        <v>0.04</v>
      </c>
      <c r="N430">
        <v>1.4443801652892561</v>
      </c>
      <c r="O430">
        <v>0.11</v>
      </c>
      <c r="P430">
        <v>1.567768595041322</v>
      </c>
      <c r="Q430">
        <v>3.1676859504132229</v>
      </c>
    </row>
    <row r="431" spans="1:17" x14ac:dyDescent="0.35">
      <c r="A431" t="s">
        <v>859</v>
      </c>
      <c r="B431" t="s">
        <v>860</v>
      </c>
      <c r="C431">
        <v>94.849059880239523</v>
      </c>
      <c r="D431">
        <v>67.904407185628742</v>
      </c>
      <c r="E431">
        <v>-1.3108143712574849</v>
      </c>
      <c r="F431">
        <v>46.972383233532931</v>
      </c>
      <c r="G431">
        <v>3.4299401197604791</v>
      </c>
      <c r="H431">
        <v>5.0892215568862271</v>
      </c>
      <c r="I431">
        <v>3.7988023952095809</v>
      </c>
      <c r="J431">
        <v>12.571856287425151</v>
      </c>
      <c r="K431">
        <v>0.58218562874251489</v>
      </c>
      <c r="L431">
        <v>0.37101197604790409</v>
      </c>
      <c r="M431">
        <v>0.04</v>
      </c>
      <c r="N431">
        <v>1.375928143712575</v>
      </c>
      <c r="O431">
        <v>0.11</v>
      </c>
      <c r="P431">
        <v>1.549820359281437</v>
      </c>
      <c r="Q431">
        <v>3.0757485029940121</v>
      </c>
    </row>
    <row r="432" spans="1:17" x14ac:dyDescent="0.35">
      <c r="A432" t="s">
        <v>861</v>
      </c>
      <c r="B432" t="s">
        <v>862</v>
      </c>
      <c r="C432">
        <v>112.38467346938771</v>
      </c>
      <c r="D432">
        <v>100.72955102040819</v>
      </c>
      <c r="E432">
        <v>-0.69869387755102041</v>
      </c>
      <c r="F432">
        <v>50.327910204081633</v>
      </c>
      <c r="G432">
        <v>6.6575510204081629</v>
      </c>
      <c r="H432">
        <v>8.9636734693877553</v>
      </c>
      <c r="I432">
        <v>4.5828571428571427</v>
      </c>
      <c r="J432">
        <v>13.004489795918371</v>
      </c>
      <c r="K432">
        <v>0.6208530612244898</v>
      </c>
      <c r="L432">
        <v>0.61032653061224496</v>
      </c>
      <c r="M432">
        <v>0.04</v>
      </c>
      <c r="N432">
        <v>1.4934285714285711</v>
      </c>
      <c r="O432">
        <v>0.11534693877551019</v>
      </c>
      <c r="P432">
        <v>1.5820408163265309</v>
      </c>
      <c r="Q432">
        <v>3.235469387755102</v>
      </c>
    </row>
    <row r="433" spans="1:17" x14ac:dyDescent="0.35">
      <c r="A433" t="s">
        <v>863</v>
      </c>
      <c r="B433" t="s">
        <v>864</v>
      </c>
      <c r="C433">
        <v>112.4203742690058</v>
      </c>
      <c r="D433">
        <v>107.08445614035089</v>
      </c>
      <c r="E433">
        <v>-0.56460233918128655</v>
      </c>
      <c r="F433">
        <v>49.320140350877203</v>
      </c>
      <c r="G433">
        <v>4.8719298245614038</v>
      </c>
      <c r="H433">
        <v>8.3274853801169595</v>
      </c>
      <c r="I433">
        <v>7.1163742690058482</v>
      </c>
      <c r="J433">
        <v>12.504093567251459</v>
      </c>
      <c r="K433">
        <v>0.39331578947368417</v>
      </c>
      <c r="L433">
        <v>0.24016959064327489</v>
      </c>
      <c r="M433">
        <v>0.04</v>
      </c>
      <c r="N433">
        <v>1.455263157894737</v>
      </c>
      <c r="O433">
        <v>0.11</v>
      </c>
      <c r="P433">
        <v>1.575087719298246</v>
      </c>
      <c r="Q433">
        <v>3.1903508771929818</v>
      </c>
    </row>
    <row r="434" spans="1:17" x14ac:dyDescent="0.35">
      <c r="A434" t="s">
        <v>865</v>
      </c>
      <c r="B434" t="s">
        <v>866</v>
      </c>
      <c r="C434">
        <v>98.085550781250006</v>
      </c>
      <c r="D434">
        <v>69.284488281250006</v>
      </c>
      <c r="E434">
        <v>-1.0198476562500001</v>
      </c>
      <c r="F434">
        <v>44.0191484375</v>
      </c>
      <c r="G434">
        <v>4.9738281249999998</v>
      </c>
      <c r="H434">
        <v>7.4601562499999998</v>
      </c>
      <c r="I434">
        <v>3.828125</v>
      </c>
      <c r="J434">
        <v>11.15234375</v>
      </c>
      <c r="K434">
        <v>0.62215624999999997</v>
      </c>
      <c r="L434">
        <v>0.53416015625000002</v>
      </c>
      <c r="M434">
        <v>0.04</v>
      </c>
      <c r="N434">
        <v>1.517109375</v>
      </c>
      <c r="O434">
        <v>0.11492187500000001</v>
      </c>
      <c r="P434">
        <v>1.5864453125</v>
      </c>
      <c r="Q434">
        <v>3.26078125</v>
      </c>
    </row>
    <row r="435" spans="1:17" x14ac:dyDescent="0.35">
      <c r="A435" t="s">
        <v>867</v>
      </c>
      <c r="B435" t="s">
        <v>868</v>
      </c>
      <c r="C435">
        <v>108.92360869565221</v>
      </c>
      <c r="D435">
        <v>88.699968944099382</v>
      </c>
      <c r="E435">
        <v>-0.82525465838509326</v>
      </c>
      <c r="F435">
        <v>41.576472049689443</v>
      </c>
      <c r="G435">
        <v>7.722360248447206</v>
      </c>
      <c r="H435">
        <v>11.09875776397516</v>
      </c>
      <c r="I435">
        <v>4.9782608695652177</v>
      </c>
      <c r="J435">
        <v>15.61863354037267</v>
      </c>
      <c r="K435">
        <v>0.44597515527950321</v>
      </c>
      <c r="L435">
        <v>1.0621180124223599</v>
      </c>
      <c r="M435">
        <v>0.04</v>
      </c>
      <c r="N435">
        <v>1.5013664596273291</v>
      </c>
      <c r="O435">
        <v>0.11285714285714291</v>
      </c>
      <c r="P435">
        <v>1.5862732919254661</v>
      </c>
      <c r="Q435">
        <v>3.2476397515527951</v>
      </c>
    </row>
    <row r="436" spans="1:17" x14ac:dyDescent="0.35">
      <c r="A436" t="s">
        <v>869</v>
      </c>
      <c r="B436" t="s">
        <v>870</v>
      </c>
      <c r="C436">
        <v>99.411761904761903</v>
      </c>
      <c r="D436">
        <v>97.573769841269836</v>
      </c>
      <c r="E436">
        <v>-0.44638888888888889</v>
      </c>
      <c r="F436">
        <v>47.735753968253967</v>
      </c>
      <c r="G436">
        <v>4.606349206349206</v>
      </c>
      <c r="H436">
        <v>6.6968253968253961</v>
      </c>
      <c r="I436">
        <v>5.0238095238095237</v>
      </c>
      <c r="J436">
        <v>15.010317460317459</v>
      </c>
      <c r="K436">
        <v>0.30280952380952381</v>
      </c>
      <c r="L436">
        <v>0.530515873015873</v>
      </c>
      <c r="M436">
        <v>0.04</v>
      </c>
      <c r="N436">
        <v>1.452301587301587</v>
      </c>
      <c r="O436">
        <v>0.11</v>
      </c>
      <c r="P436">
        <v>1.56936507936508</v>
      </c>
      <c r="Q436">
        <v>3.1816666666666671</v>
      </c>
    </row>
    <row r="437" spans="1:17" x14ac:dyDescent="0.35">
      <c r="A437" t="s">
        <v>871</v>
      </c>
      <c r="B437" t="s">
        <v>872</v>
      </c>
      <c r="C437">
        <v>112.64988304093571</v>
      </c>
      <c r="D437">
        <v>117.6235906432748</v>
      </c>
      <c r="E437">
        <v>0.2575438596491228</v>
      </c>
      <c r="F437">
        <v>57.468836257309952</v>
      </c>
      <c r="G437">
        <v>7.7076023391812862</v>
      </c>
      <c r="H437">
        <v>8.4280701754385969</v>
      </c>
      <c r="I437">
        <v>7.6304093567251456</v>
      </c>
      <c r="J437">
        <v>11.74093567251462</v>
      </c>
      <c r="K437">
        <v>0.29907602339181277</v>
      </c>
      <c r="L437">
        <v>0.25684210526315793</v>
      </c>
      <c r="M437">
        <v>3.4444444444444437E-2</v>
      </c>
      <c r="N437">
        <v>1.080116959064328</v>
      </c>
      <c r="O437">
        <v>9.4444444444444442E-2</v>
      </c>
      <c r="P437">
        <v>1.473040935672514</v>
      </c>
      <c r="Q437">
        <v>2.682105263157895</v>
      </c>
    </row>
    <row r="438" spans="1:17" x14ac:dyDescent="0.35">
      <c r="A438" t="s">
        <v>873</v>
      </c>
      <c r="B438" t="s">
        <v>874</v>
      </c>
      <c r="C438">
        <v>119.555195</v>
      </c>
      <c r="D438">
        <v>124.45645</v>
      </c>
      <c r="E438">
        <v>2.317E-2</v>
      </c>
      <c r="F438">
        <v>57.060250000000003</v>
      </c>
      <c r="G438">
        <v>8.9130000000000003</v>
      </c>
      <c r="H438">
        <v>9.0339999999999989</v>
      </c>
      <c r="I438">
        <v>7.6529999999999996</v>
      </c>
      <c r="J438">
        <v>18.792000000000002</v>
      </c>
      <c r="K438">
        <v>0.37526999999999999</v>
      </c>
      <c r="L438">
        <v>0.50512500000000005</v>
      </c>
      <c r="M438">
        <v>4.0650000000000013E-2</v>
      </c>
      <c r="N438">
        <v>1.1815</v>
      </c>
      <c r="O438">
        <v>0.10065</v>
      </c>
      <c r="P438">
        <v>1.49055</v>
      </c>
      <c r="Q438">
        <v>2.8113999999999999</v>
      </c>
    </row>
    <row r="439" spans="1:17" x14ac:dyDescent="0.35">
      <c r="A439" t="s">
        <v>875</v>
      </c>
      <c r="B439" t="s">
        <v>876</v>
      </c>
      <c r="C439">
        <v>122.11881656804739</v>
      </c>
      <c r="D439">
        <v>104.5838165680473</v>
      </c>
      <c r="E439">
        <v>-6.7029585798816571E-2</v>
      </c>
      <c r="F439">
        <v>56.327686390532548</v>
      </c>
      <c r="G439">
        <v>6.1390532544378704</v>
      </c>
      <c r="H439">
        <v>6.2544378698224854</v>
      </c>
      <c r="I439">
        <v>6.6650887573964503</v>
      </c>
      <c r="J439">
        <v>12.118934911242601</v>
      </c>
      <c r="K439">
        <v>0.34237278106508878</v>
      </c>
      <c r="L439">
        <v>0.39308875739644972</v>
      </c>
      <c r="M439">
        <v>3.7514792899408282E-2</v>
      </c>
      <c r="N439">
        <v>1.14396449704142</v>
      </c>
      <c r="O439">
        <v>0.1032544378698225</v>
      </c>
      <c r="P439">
        <v>1.4919526627218931</v>
      </c>
      <c r="Q439">
        <v>2.773431952662722</v>
      </c>
    </row>
    <row r="440" spans="1:17" x14ac:dyDescent="0.35">
      <c r="A440" t="s">
        <v>877</v>
      </c>
      <c r="B440" t="s">
        <v>878</v>
      </c>
      <c r="C440">
        <v>113.79124308300391</v>
      </c>
      <c r="D440">
        <v>133.74825889328059</v>
      </c>
      <c r="E440">
        <v>0.1733695652173913</v>
      </c>
      <c r="F440">
        <v>55.64966600790514</v>
      </c>
      <c r="G440">
        <v>9.2869565217391301</v>
      </c>
      <c r="H440">
        <v>12.12687747035573</v>
      </c>
      <c r="I440">
        <v>8.7835968379446641</v>
      </c>
      <c r="J440">
        <v>15.424110671936759</v>
      </c>
      <c r="K440">
        <v>0.17331027667984189</v>
      </c>
      <c r="L440">
        <v>0.74203557312252955</v>
      </c>
      <c r="M440">
        <v>4.0869565217391303E-2</v>
      </c>
      <c r="N440">
        <v>1.220316205533597</v>
      </c>
      <c r="O440">
        <v>0.10086956521739129</v>
      </c>
      <c r="P440">
        <v>1.49802371541502</v>
      </c>
      <c r="Q440">
        <v>2.8664822134387351</v>
      </c>
    </row>
    <row r="441" spans="1:17" x14ac:dyDescent="0.35">
      <c r="A441" t="s">
        <v>879</v>
      </c>
      <c r="B441" t="s">
        <v>880</v>
      </c>
      <c r="C441">
        <v>99.210678947368407</v>
      </c>
      <c r="D441">
        <v>93.275252631578937</v>
      </c>
      <c r="E441">
        <v>-0.35714736842105271</v>
      </c>
      <c r="F441">
        <v>50.26182631578947</v>
      </c>
      <c r="G441">
        <v>6.1310526315789469</v>
      </c>
      <c r="H441">
        <v>7.0763157894736839</v>
      </c>
      <c r="I441">
        <v>5.2784210526315789</v>
      </c>
      <c r="J441">
        <v>12.008947368421049</v>
      </c>
      <c r="K441">
        <v>0.27893684210526309</v>
      </c>
      <c r="L441">
        <v>0.35816842105263158</v>
      </c>
      <c r="M441">
        <v>3.7999999999999999E-2</v>
      </c>
      <c r="N441">
        <v>1.1910526315789469</v>
      </c>
      <c r="O441">
        <v>0.108</v>
      </c>
      <c r="P441">
        <v>1.519052631578947</v>
      </c>
      <c r="Q441">
        <v>2.853842105263158</v>
      </c>
    </row>
    <row r="442" spans="1:17" x14ac:dyDescent="0.35">
      <c r="A442" t="s">
        <v>881</v>
      </c>
      <c r="B442" t="s">
        <v>882</v>
      </c>
      <c r="C442">
        <v>115.8625681818182</v>
      </c>
      <c r="D442">
        <v>125.1542727272727</v>
      </c>
      <c r="E442">
        <v>0.23687121212121209</v>
      </c>
      <c r="F442">
        <v>56.050242424242427</v>
      </c>
      <c r="G442">
        <v>8.1166666666666654</v>
      </c>
      <c r="H442">
        <v>9.1992424242424242</v>
      </c>
      <c r="I442">
        <v>8.0719696969696972</v>
      </c>
      <c r="J442">
        <v>16.301515151515151</v>
      </c>
      <c r="K442">
        <v>0.30225000000000002</v>
      </c>
      <c r="L442">
        <v>0.44868181818181818</v>
      </c>
      <c r="M442">
        <v>3.5075757575757573E-2</v>
      </c>
      <c r="N442">
        <v>1.217651515151515</v>
      </c>
      <c r="O442">
        <v>0.10318181818181819</v>
      </c>
      <c r="P442">
        <v>1.5060606060606061</v>
      </c>
      <c r="Q442">
        <v>2.8638636363636372</v>
      </c>
    </row>
    <row r="443" spans="1:17" x14ac:dyDescent="0.35">
      <c r="A443" t="s">
        <v>883</v>
      </c>
      <c r="B443" t="s">
        <v>884</v>
      </c>
      <c r="C443">
        <v>107.5357205387205</v>
      </c>
      <c r="D443">
        <v>85.702067340067345</v>
      </c>
      <c r="E443">
        <v>-0.63172727272727269</v>
      </c>
      <c r="F443">
        <v>51.471882154882152</v>
      </c>
      <c r="G443">
        <v>4.1996632996632997</v>
      </c>
      <c r="H443">
        <v>5.35050505050505</v>
      </c>
      <c r="I443">
        <v>3.9350168350168349</v>
      </c>
      <c r="J443">
        <v>17.21346801346801</v>
      </c>
      <c r="K443">
        <v>0.58565656565656565</v>
      </c>
      <c r="L443">
        <v>0.36441414141414141</v>
      </c>
      <c r="M443">
        <v>4.0269360269360267E-2</v>
      </c>
      <c r="N443">
        <v>1.2447138047138051</v>
      </c>
      <c r="O443">
        <v>0.1045791245791246</v>
      </c>
      <c r="P443">
        <v>1.5227272727272729</v>
      </c>
      <c r="Q443">
        <v>2.9122895622895619</v>
      </c>
    </row>
    <row r="444" spans="1:17" x14ac:dyDescent="0.35">
      <c r="A444" t="s">
        <v>885</v>
      </c>
      <c r="B444" t="s">
        <v>886</v>
      </c>
      <c r="C444">
        <v>86.809108433734934</v>
      </c>
      <c r="D444">
        <v>66.373108433734942</v>
      </c>
      <c r="E444">
        <v>-0.78932530120481925</v>
      </c>
      <c r="F444">
        <v>45.700427710843371</v>
      </c>
      <c r="G444">
        <v>3.4222891566265061</v>
      </c>
      <c r="H444">
        <v>4.6234939759036147</v>
      </c>
      <c r="I444">
        <v>4.4222891566265066</v>
      </c>
      <c r="J444">
        <v>11.21325301204819</v>
      </c>
      <c r="K444">
        <v>0.3275301204819277</v>
      </c>
      <c r="L444">
        <v>0.2191566265060241</v>
      </c>
      <c r="M444">
        <v>3.801204819277109E-2</v>
      </c>
      <c r="N444">
        <v>1.290240963855422</v>
      </c>
      <c r="O444">
        <v>0.1080120481927711</v>
      </c>
      <c r="P444">
        <v>1.5326506024096389</v>
      </c>
      <c r="Q444">
        <v>2.9689156626506019</v>
      </c>
    </row>
    <row r="445" spans="1:17" x14ac:dyDescent="0.35">
      <c r="A445" t="s">
        <v>887</v>
      </c>
      <c r="B445" t="s">
        <v>888</v>
      </c>
      <c r="C445">
        <v>97.262347368421061</v>
      </c>
      <c r="D445">
        <v>80.307905263157892</v>
      </c>
      <c r="E445">
        <v>-0.52254736842105265</v>
      </c>
      <c r="F445">
        <v>51.109684210526318</v>
      </c>
      <c r="G445">
        <v>3.9752631578947359</v>
      </c>
      <c r="H445">
        <v>4.9678947368421049</v>
      </c>
      <c r="I445">
        <v>4.9047368421052626</v>
      </c>
      <c r="J445">
        <v>11.02157894736842</v>
      </c>
      <c r="K445">
        <v>0.29800526315789472</v>
      </c>
      <c r="L445">
        <v>0.29482105263157887</v>
      </c>
      <c r="M445">
        <v>0.04</v>
      </c>
      <c r="N445">
        <v>1.319315789473684</v>
      </c>
      <c r="O445">
        <v>0.1130526315789474</v>
      </c>
      <c r="P445">
        <v>1.5523684210526321</v>
      </c>
      <c r="Q445">
        <v>3.0224736842105262</v>
      </c>
    </row>
    <row r="446" spans="1:17" x14ac:dyDescent="0.35">
      <c r="A446" t="s">
        <v>889</v>
      </c>
      <c r="B446" t="s">
        <v>890</v>
      </c>
      <c r="C446">
        <v>93.599256637168139</v>
      </c>
      <c r="D446">
        <v>80.763017699115039</v>
      </c>
      <c r="E446">
        <v>-0.50285840707964602</v>
      </c>
      <c r="F446">
        <v>44.961141592920363</v>
      </c>
      <c r="G446">
        <v>3.586283185840708</v>
      </c>
      <c r="H446">
        <v>4.4207964601769909</v>
      </c>
      <c r="I446">
        <v>4.3216814159292039</v>
      </c>
      <c r="J446">
        <v>10.83008849557522</v>
      </c>
      <c r="K446">
        <v>0.47297345132743362</v>
      </c>
      <c r="L446">
        <v>0.53822123893805307</v>
      </c>
      <c r="M446">
        <v>0.04</v>
      </c>
      <c r="N446">
        <v>1.2674336283185841</v>
      </c>
      <c r="O446">
        <v>0.10712389380530971</v>
      </c>
      <c r="P446">
        <v>1.513982300884956</v>
      </c>
      <c r="Q446">
        <v>2.9256637168141602</v>
      </c>
    </row>
    <row r="447" spans="1:17" x14ac:dyDescent="0.35">
      <c r="A447" t="s">
        <v>891</v>
      </c>
      <c r="B447" t="s">
        <v>892</v>
      </c>
      <c r="C447">
        <v>106.6464403669725</v>
      </c>
      <c r="D447">
        <v>99.850399082568799</v>
      </c>
      <c r="E447">
        <v>-0.29121559633027527</v>
      </c>
      <c r="F447">
        <v>48.860743119266047</v>
      </c>
      <c r="G447">
        <v>6.1073394495412847</v>
      </c>
      <c r="H447">
        <v>7.2935779816513762</v>
      </c>
      <c r="I447">
        <v>5.6522935779816512</v>
      </c>
      <c r="J447">
        <v>11.98761467889908</v>
      </c>
      <c r="K447">
        <v>0.28058256880733939</v>
      </c>
      <c r="L447">
        <v>0.64559174311926604</v>
      </c>
      <c r="M447">
        <v>4.1697247706422018E-2</v>
      </c>
      <c r="N447">
        <v>1.364495412844037</v>
      </c>
      <c r="O447">
        <v>0.1141743119266055</v>
      </c>
      <c r="P447">
        <v>1.5764220183486239</v>
      </c>
      <c r="Q447">
        <v>3.092522935779817</v>
      </c>
    </row>
    <row r="448" spans="1:17" x14ac:dyDescent="0.35">
      <c r="A448" t="s">
        <v>893</v>
      </c>
      <c r="B448" t="s">
        <v>894</v>
      </c>
      <c r="C448">
        <v>94.993014925373132</v>
      </c>
      <c r="D448">
        <v>74.732473880597013</v>
      </c>
      <c r="E448">
        <v>-0.69291044776119404</v>
      </c>
      <c r="F448">
        <v>50.629492537313432</v>
      </c>
      <c r="G448">
        <v>4.5869402985074634</v>
      </c>
      <c r="H448">
        <v>5.5074626865671643</v>
      </c>
      <c r="I448">
        <v>4.9473880597014928</v>
      </c>
      <c r="J448">
        <v>12.38134328358209</v>
      </c>
      <c r="K448">
        <v>0.41613805970149248</v>
      </c>
      <c r="L448">
        <v>0.92989179104477604</v>
      </c>
      <c r="M448">
        <v>0.04</v>
      </c>
      <c r="N448">
        <v>1.322686567164179</v>
      </c>
      <c r="O448">
        <v>0.1084328358208955</v>
      </c>
      <c r="P448">
        <v>1.519179104477612</v>
      </c>
      <c r="Q448">
        <v>2.9902985074626871</v>
      </c>
    </row>
    <row r="449" spans="1:17" x14ac:dyDescent="0.35">
      <c r="A449" t="s">
        <v>895</v>
      </c>
      <c r="B449" t="s">
        <v>896</v>
      </c>
      <c r="C449">
        <v>99.808236294896034</v>
      </c>
      <c r="D449">
        <v>123.85827599243861</v>
      </c>
      <c r="E449">
        <v>-1.1969754253308131E-2</v>
      </c>
      <c r="F449">
        <v>56.68886200378072</v>
      </c>
      <c r="G449">
        <v>16.59716446124764</v>
      </c>
      <c r="H449">
        <v>18.84706994328922</v>
      </c>
      <c r="I449">
        <v>5.3786389413988651</v>
      </c>
      <c r="J449">
        <v>16.710964083175799</v>
      </c>
      <c r="K449">
        <v>0.67984688090737244</v>
      </c>
      <c r="L449">
        <v>0.81579962192816635</v>
      </c>
      <c r="M449">
        <v>0.04</v>
      </c>
      <c r="N449">
        <v>1.4906427221172021</v>
      </c>
      <c r="O449">
        <v>0.11678638941398869</v>
      </c>
      <c r="P449">
        <v>1.584385633270321</v>
      </c>
      <c r="Q449">
        <v>3.231814744801512</v>
      </c>
    </row>
    <row r="450" spans="1:17" x14ac:dyDescent="0.35">
      <c r="A450" t="s">
        <v>897</v>
      </c>
      <c r="B450" t="s">
        <v>898</v>
      </c>
      <c r="C450">
        <v>85.436143678160917</v>
      </c>
      <c r="D450">
        <v>69.124982758620689</v>
      </c>
      <c r="E450">
        <v>-0.77339080459770115</v>
      </c>
      <c r="F450">
        <v>46.557666666666663</v>
      </c>
      <c r="G450">
        <v>3.002298850574713</v>
      </c>
      <c r="H450">
        <v>4.142528735632184</v>
      </c>
      <c r="I450">
        <v>3.439080459770115</v>
      </c>
      <c r="J450">
        <v>8.2758620689655178</v>
      </c>
      <c r="K450">
        <v>0.28665517241379312</v>
      </c>
      <c r="L450">
        <v>0.30012068965517241</v>
      </c>
      <c r="M450">
        <v>0.04</v>
      </c>
      <c r="N450">
        <v>1.3343678160919541</v>
      </c>
      <c r="O450">
        <v>0.11</v>
      </c>
      <c r="P450">
        <v>1.5286206896551731</v>
      </c>
      <c r="Q450">
        <v>3.014482758620689</v>
      </c>
    </row>
    <row r="451" spans="1:17" x14ac:dyDescent="0.35">
      <c r="A451" t="s">
        <v>899</v>
      </c>
      <c r="B451" t="s">
        <v>900</v>
      </c>
      <c r="C451">
        <v>87.248692810457513</v>
      </c>
      <c r="D451">
        <v>63.155967320261432</v>
      </c>
      <c r="E451">
        <v>-0.97075816993464037</v>
      </c>
      <c r="F451">
        <v>46.774941176470577</v>
      </c>
      <c r="G451">
        <v>3.7117647058823531</v>
      </c>
      <c r="H451">
        <v>3.2379084967320262</v>
      </c>
      <c r="I451">
        <v>3.1071895424836602</v>
      </c>
      <c r="J451">
        <v>8.1915032679738555</v>
      </c>
      <c r="K451">
        <v>0.27386928104575159</v>
      </c>
      <c r="L451">
        <v>0.23750326797385621</v>
      </c>
      <c r="M451">
        <v>0.04</v>
      </c>
      <c r="N451">
        <v>1.218758169934641</v>
      </c>
      <c r="O451">
        <v>0.107516339869281</v>
      </c>
      <c r="P451">
        <v>1.4893464052287579</v>
      </c>
      <c r="Q451">
        <v>2.8509803921568628</v>
      </c>
    </row>
    <row r="452" spans="1:17" x14ac:dyDescent="0.35">
      <c r="A452" t="s">
        <v>901</v>
      </c>
      <c r="B452" t="s">
        <v>902</v>
      </c>
      <c r="C452">
        <v>109.828125984252</v>
      </c>
      <c r="D452">
        <v>102.6445236220472</v>
      </c>
      <c r="E452">
        <v>-9.7181102362204716E-2</v>
      </c>
      <c r="F452">
        <v>50.969956692913392</v>
      </c>
      <c r="G452">
        <v>6.5480314960629924</v>
      </c>
      <c r="H452">
        <v>7.7708661417322844</v>
      </c>
      <c r="I452">
        <v>6.586220472440945</v>
      </c>
      <c r="J452">
        <v>14.690944881889759</v>
      </c>
      <c r="K452">
        <v>0.52907874015748024</v>
      </c>
      <c r="L452">
        <v>0.96135433070866139</v>
      </c>
      <c r="M452">
        <v>0.04</v>
      </c>
      <c r="N452">
        <v>1.479566929133858</v>
      </c>
      <c r="O452">
        <v>0.1182677165354331</v>
      </c>
      <c r="P452">
        <v>1.57736220472441</v>
      </c>
      <c r="Q452">
        <v>3.2124015748031489</v>
      </c>
    </row>
    <row r="453" spans="1:17" x14ac:dyDescent="0.35">
      <c r="A453" t="s">
        <v>903</v>
      </c>
      <c r="B453" t="s">
        <v>904</v>
      </c>
      <c r="C453">
        <v>100.3831833810888</v>
      </c>
      <c r="D453">
        <v>131.34062082139451</v>
      </c>
      <c r="E453">
        <v>-0.3291404011461318</v>
      </c>
      <c r="F453">
        <v>54.276626552053493</v>
      </c>
      <c r="G453">
        <v>4.5125119388729704</v>
      </c>
      <c r="H453">
        <v>5.9231136580706778</v>
      </c>
      <c r="I453">
        <v>4.4826170009551101</v>
      </c>
      <c r="J453">
        <v>11.78500477554919</v>
      </c>
      <c r="K453">
        <v>0.87533715377268384</v>
      </c>
      <c r="L453">
        <v>0.54822922636103166</v>
      </c>
      <c r="M453">
        <v>4.9608404966571158E-2</v>
      </c>
      <c r="N453">
        <v>1.4661318051575929</v>
      </c>
      <c r="O453">
        <v>0.12</v>
      </c>
      <c r="P453">
        <v>1.569780324737345</v>
      </c>
      <c r="Q453">
        <v>3.1968863419293219</v>
      </c>
    </row>
    <row r="454" spans="1:17" x14ac:dyDescent="0.35">
      <c r="A454" t="s">
        <v>905</v>
      </c>
      <c r="B454" t="s">
        <v>906</v>
      </c>
      <c r="C454">
        <v>90.206411167512698</v>
      </c>
      <c r="D454">
        <v>69.38513197969543</v>
      </c>
      <c r="E454">
        <v>-0.82062436548223361</v>
      </c>
      <c r="F454">
        <v>47.283994923857868</v>
      </c>
      <c r="G454">
        <v>4.1131979695431466</v>
      </c>
      <c r="H454">
        <v>3.4</v>
      </c>
      <c r="I454">
        <v>4.3705583756345181</v>
      </c>
      <c r="J454">
        <v>8.672081218274112</v>
      </c>
      <c r="K454">
        <v>0.3260558375634518</v>
      </c>
      <c r="L454">
        <v>0.39998477157360413</v>
      </c>
      <c r="M454">
        <v>3.8274111675126912E-2</v>
      </c>
      <c r="N454">
        <v>1.236700507614213</v>
      </c>
      <c r="O454">
        <v>9.4162436548223358E-2</v>
      </c>
      <c r="P454">
        <v>1.506903553299493</v>
      </c>
      <c r="Q454">
        <v>2.8736040609137059</v>
      </c>
    </row>
    <row r="455" spans="1:17" x14ac:dyDescent="0.35">
      <c r="A455" t="s">
        <v>907</v>
      </c>
      <c r="B455" t="s">
        <v>908</v>
      </c>
      <c r="C455">
        <v>77.772814814814808</v>
      </c>
      <c r="D455">
        <v>53.828444444444443</v>
      </c>
      <c r="E455">
        <v>-1.2452592592592591</v>
      </c>
      <c r="F455">
        <v>44.646333333333331</v>
      </c>
      <c r="G455">
        <v>2.5592592592592589</v>
      </c>
      <c r="H455">
        <v>2.8703703703703698</v>
      </c>
      <c r="I455">
        <v>2.1259259259259262</v>
      </c>
      <c r="J455">
        <v>7.6703703703703701</v>
      </c>
      <c r="K455">
        <v>0.40577777777777768</v>
      </c>
      <c r="L455">
        <v>0.49937037037037041</v>
      </c>
      <c r="M455">
        <v>3.7777777777777778E-2</v>
      </c>
      <c r="N455">
        <v>1.1733333333333329</v>
      </c>
      <c r="O455">
        <v>0.1</v>
      </c>
      <c r="P455">
        <v>1.484814814814815</v>
      </c>
      <c r="Q455">
        <v>2.788148148148148</v>
      </c>
    </row>
    <row r="456" spans="1:17" x14ac:dyDescent="0.35">
      <c r="A456" t="s">
        <v>909</v>
      </c>
      <c r="B456" t="s">
        <v>910</v>
      </c>
      <c r="C456">
        <v>93.504915702479337</v>
      </c>
      <c r="D456">
        <v>101.9465173553719</v>
      </c>
      <c r="E456">
        <v>-0.45111074380165289</v>
      </c>
      <c r="F456">
        <v>47.577730578512401</v>
      </c>
      <c r="G456">
        <v>10.058677685950411</v>
      </c>
      <c r="H456">
        <v>9.1049586776859499</v>
      </c>
      <c r="I456">
        <v>4.5024793388429751</v>
      </c>
      <c r="J456">
        <v>14.541487603305789</v>
      </c>
      <c r="K456">
        <v>0.42156033057851239</v>
      </c>
      <c r="L456">
        <v>1.007469421487603</v>
      </c>
      <c r="M456">
        <v>0.04</v>
      </c>
      <c r="N456">
        <v>1.332247933884297</v>
      </c>
      <c r="O456">
        <v>0.11</v>
      </c>
      <c r="P456">
        <v>1.518942148760331</v>
      </c>
      <c r="Q456">
        <v>3.0097685950413231</v>
      </c>
    </row>
    <row r="457" spans="1:17" x14ac:dyDescent="0.35">
      <c r="A457" t="s">
        <v>911</v>
      </c>
      <c r="B457" t="s">
        <v>912</v>
      </c>
      <c r="C457">
        <v>86.148816216216218</v>
      </c>
      <c r="D457">
        <v>79.508675675675676</v>
      </c>
      <c r="E457">
        <v>-0.60315675675675673</v>
      </c>
      <c r="F457">
        <v>45.574508108108112</v>
      </c>
      <c r="G457">
        <v>4.0783783783783782</v>
      </c>
      <c r="H457">
        <v>4.9713513513513519</v>
      </c>
      <c r="I457">
        <v>3.8562162162162159</v>
      </c>
      <c r="J457">
        <v>10.62864864864865</v>
      </c>
      <c r="K457">
        <v>0.2128108108108108</v>
      </c>
      <c r="L457">
        <v>0.32925945945945939</v>
      </c>
      <c r="M457">
        <v>4.5243243243243247E-2</v>
      </c>
      <c r="N457">
        <v>1.4042702702702701</v>
      </c>
      <c r="O457">
        <v>0.1164864864864865</v>
      </c>
      <c r="P457">
        <v>1.549351351351351</v>
      </c>
      <c r="Q457">
        <v>3.1088648648648651</v>
      </c>
    </row>
    <row r="458" spans="1:17" x14ac:dyDescent="0.35">
      <c r="A458" t="s">
        <v>913</v>
      </c>
      <c r="B458" t="s">
        <v>914</v>
      </c>
      <c r="C458">
        <v>86.442760416666673</v>
      </c>
      <c r="D458">
        <v>71.366937499999992</v>
      </c>
      <c r="E458">
        <v>-0.89330208333333339</v>
      </c>
      <c r="F458">
        <v>45.746572916666672</v>
      </c>
      <c r="G458">
        <v>3.9854166666666671</v>
      </c>
      <c r="H458">
        <v>5.0906250000000002</v>
      </c>
      <c r="I458">
        <v>4.2</v>
      </c>
      <c r="J458">
        <v>10.334375</v>
      </c>
      <c r="K458">
        <v>0.53134375</v>
      </c>
      <c r="L458">
        <v>0.4347604166666667</v>
      </c>
      <c r="M458">
        <v>0.04</v>
      </c>
      <c r="N458">
        <v>1.280416666666667</v>
      </c>
      <c r="O458">
        <v>0.10458333333333331</v>
      </c>
      <c r="P458">
        <v>1.499166666666667</v>
      </c>
      <c r="Q458">
        <v>2.9283333333333328</v>
      </c>
    </row>
    <row r="459" spans="1:17" x14ac:dyDescent="0.35">
      <c r="A459" t="s">
        <v>915</v>
      </c>
      <c r="B459" t="s">
        <v>916</v>
      </c>
      <c r="C459">
        <v>89.038983999999999</v>
      </c>
      <c r="D459">
        <v>74.705359999999999</v>
      </c>
      <c r="E459">
        <v>-0.6394160000000001</v>
      </c>
      <c r="F459">
        <v>48.590488000000001</v>
      </c>
      <c r="G459">
        <v>4.0351999999999997</v>
      </c>
      <c r="H459">
        <v>4.3319999999999999</v>
      </c>
      <c r="I459">
        <v>4.5376000000000003</v>
      </c>
      <c r="J459">
        <v>7.2431999999999999</v>
      </c>
      <c r="K459">
        <v>0.42474400000000001</v>
      </c>
      <c r="L459">
        <v>0.47711999999999999</v>
      </c>
      <c r="M459">
        <v>4.4400000000000002E-2</v>
      </c>
      <c r="N459">
        <v>1.3388</v>
      </c>
      <c r="O459">
        <v>0.11224000000000001</v>
      </c>
      <c r="P459">
        <v>1.52888</v>
      </c>
      <c r="Q459">
        <v>3.0276800000000001</v>
      </c>
    </row>
    <row r="460" spans="1:17" x14ac:dyDescent="0.35">
      <c r="A460" t="s">
        <v>917</v>
      </c>
      <c r="B460" t="s">
        <v>918</v>
      </c>
      <c r="C460">
        <v>77.964452970297032</v>
      </c>
      <c r="D460">
        <v>50.468148514851492</v>
      </c>
      <c r="E460">
        <v>-1.2277079207920789</v>
      </c>
      <c r="F460">
        <v>41.108294554455448</v>
      </c>
      <c r="G460">
        <v>2.216584158415841</v>
      </c>
      <c r="H460">
        <v>2.974752475247525</v>
      </c>
      <c r="I460">
        <v>2.023267326732674</v>
      </c>
      <c r="J460">
        <v>10.39059405940594</v>
      </c>
      <c r="K460">
        <v>0.290240099009901</v>
      </c>
      <c r="L460">
        <v>0.26154950495049512</v>
      </c>
      <c r="M460">
        <v>0.04</v>
      </c>
      <c r="N460">
        <v>1.20789603960396</v>
      </c>
      <c r="O460">
        <v>0.1</v>
      </c>
      <c r="P460">
        <v>1.493366336633664</v>
      </c>
      <c r="Q460">
        <v>2.8461881188118809</v>
      </c>
    </row>
    <row r="461" spans="1:17" x14ac:dyDescent="0.35">
      <c r="A461" t="s">
        <v>919</v>
      </c>
      <c r="B461" t="s">
        <v>920</v>
      </c>
      <c r="C461">
        <v>96.330195266272185</v>
      </c>
      <c r="D461">
        <v>69.742017751479295</v>
      </c>
      <c r="E461">
        <v>-0.77111834319526618</v>
      </c>
      <c r="F461">
        <v>45.388420118343198</v>
      </c>
      <c r="G461">
        <v>2.2142011834319519</v>
      </c>
      <c r="H461">
        <v>3.0284023668639048</v>
      </c>
      <c r="I461">
        <v>3.1266272189349111</v>
      </c>
      <c r="J461">
        <v>6.6875739644970418</v>
      </c>
      <c r="K461">
        <v>0.27241420118343201</v>
      </c>
      <c r="L461">
        <v>0.2669881656804734</v>
      </c>
      <c r="M461">
        <v>4.1834319526627223E-2</v>
      </c>
      <c r="N461">
        <v>1.3131952662721891</v>
      </c>
      <c r="O461">
        <v>0.11</v>
      </c>
      <c r="P461">
        <v>1.521597633136095</v>
      </c>
      <c r="Q461">
        <v>2.984792899408284</v>
      </c>
    </row>
    <row r="462" spans="1:17" x14ac:dyDescent="0.35">
      <c r="A462" t="s">
        <v>921</v>
      </c>
      <c r="B462" t="s">
        <v>922</v>
      </c>
      <c r="C462">
        <v>98.981227544910183</v>
      </c>
      <c r="D462">
        <v>92.99828143712574</v>
      </c>
      <c r="E462">
        <v>-0.20513173652694611</v>
      </c>
      <c r="F462">
        <v>50.274682634730539</v>
      </c>
      <c r="G462">
        <v>4.9377245508982037</v>
      </c>
      <c r="H462">
        <v>6.6664670658682628</v>
      </c>
      <c r="I462">
        <v>5.8796407185628743</v>
      </c>
      <c r="J462">
        <v>11.070059880239519</v>
      </c>
      <c r="K462">
        <v>0.43434730538922162</v>
      </c>
      <c r="L462">
        <v>0.30205389221556878</v>
      </c>
      <c r="M462">
        <v>0.05</v>
      </c>
      <c r="N462">
        <v>1.38748502994012</v>
      </c>
      <c r="O462">
        <v>0.11796407185628741</v>
      </c>
      <c r="P462">
        <v>1.545808383233533</v>
      </c>
      <c r="Q462">
        <v>3.0932335329341312</v>
      </c>
    </row>
    <row r="463" spans="1:17" x14ac:dyDescent="0.35">
      <c r="A463" t="s">
        <v>923</v>
      </c>
      <c r="B463" t="s">
        <v>924</v>
      </c>
      <c r="C463">
        <v>102.6885419354839</v>
      </c>
      <c r="D463">
        <v>93.699109677419344</v>
      </c>
      <c r="E463">
        <v>-0.38963870967741943</v>
      </c>
      <c r="F463">
        <v>50.324832258064518</v>
      </c>
      <c r="G463">
        <v>5.2974193548387101</v>
      </c>
      <c r="H463">
        <v>6.0296774193548393</v>
      </c>
      <c r="I463">
        <v>5.9503225806451621</v>
      </c>
      <c r="J463">
        <v>11.366451612903219</v>
      </c>
      <c r="K463">
        <v>0.30077419354838708</v>
      </c>
      <c r="L463">
        <v>0.38187096774193552</v>
      </c>
      <c r="M463">
        <v>5.2258064516129028E-2</v>
      </c>
      <c r="N463">
        <v>1.4545806451612899</v>
      </c>
      <c r="O463">
        <v>0.11819354838709679</v>
      </c>
      <c r="P463">
        <v>1.567096774193548</v>
      </c>
      <c r="Q463">
        <v>3.1939354838709679</v>
      </c>
    </row>
    <row r="464" spans="1:17" x14ac:dyDescent="0.35">
      <c r="A464" t="s">
        <v>925</v>
      </c>
      <c r="B464" t="s">
        <v>926</v>
      </c>
      <c r="C464">
        <v>118.1087305389221</v>
      </c>
      <c r="D464">
        <v>118.74374251497009</v>
      </c>
      <c r="E464">
        <v>-8.2014970059880246E-2</v>
      </c>
      <c r="F464">
        <v>57.144640718562883</v>
      </c>
      <c r="G464">
        <v>7.7038922155688621</v>
      </c>
      <c r="H464">
        <v>9.1059880239520954</v>
      </c>
      <c r="I464">
        <v>7.2718562874251491</v>
      </c>
      <c r="J464">
        <v>17.318263473053889</v>
      </c>
      <c r="K464">
        <v>0.54698502994011966</v>
      </c>
      <c r="L464">
        <v>0.69448502994011974</v>
      </c>
      <c r="M464">
        <v>6.2964071856287426E-2</v>
      </c>
      <c r="N464">
        <v>1.6287125748503</v>
      </c>
      <c r="O464">
        <v>0.12383233532934131</v>
      </c>
      <c r="P464">
        <v>1.620389221556886</v>
      </c>
      <c r="Q464">
        <v>3.4358982035928141</v>
      </c>
    </row>
    <row r="465" spans="1:17" x14ac:dyDescent="0.35">
      <c r="A465" t="s">
        <v>927</v>
      </c>
      <c r="B465" t="s">
        <v>928</v>
      </c>
      <c r="C465">
        <v>87.498923469387762</v>
      </c>
      <c r="D465">
        <v>92.162607142857141</v>
      </c>
      <c r="E465">
        <v>-0.48622448979591842</v>
      </c>
      <c r="F465">
        <v>46.14423469387755</v>
      </c>
      <c r="G465">
        <v>3.95</v>
      </c>
      <c r="H465">
        <v>4.1515306122448976</v>
      </c>
      <c r="I465">
        <v>3.9316326530612251</v>
      </c>
      <c r="J465">
        <v>11.285204081632649</v>
      </c>
      <c r="K465">
        <v>0.29783163265306117</v>
      </c>
      <c r="L465">
        <v>0.48632142857142863</v>
      </c>
      <c r="M465">
        <v>5.6479591836734698E-2</v>
      </c>
      <c r="N465">
        <v>1.369132653061224</v>
      </c>
      <c r="O465">
        <v>0.1078571428571429</v>
      </c>
      <c r="P465">
        <v>1.5509183673469391</v>
      </c>
      <c r="Q465">
        <v>3.085765306122449</v>
      </c>
    </row>
    <row r="466" spans="1:17" x14ac:dyDescent="0.35">
      <c r="A466" t="s">
        <v>929</v>
      </c>
      <c r="B466" t="s">
        <v>930</v>
      </c>
      <c r="C466">
        <v>99.492656626506019</v>
      </c>
      <c r="D466">
        <v>118.0618343373494</v>
      </c>
      <c r="E466">
        <v>-0.42240963855421693</v>
      </c>
      <c r="F466">
        <v>53.288945783132533</v>
      </c>
      <c r="G466">
        <v>10.07710843373494</v>
      </c>
      <c r="H466">
        <v>11.02138554216867</v>
      </c>
      <c r="I466">
        <v>6.3442771084337357</v>
      </c>
      <c r="J466">
        <v>17.57379518072289</v>
      </c>
      <c r="K466">
        <v>0.56447289156626501</v>
      </c>
      <c r="L466">
        <v>0.87411144578313249</v>
      </c>
      <c r="M466">
        <v>5.912650602409638E-2</v>
      </c>
      <c r="N466">
        <v>1.5134036144578309</v>
      </c>
      <c r="O466">
        <v>0.1191265060240964</v>
      </c>
      <c r="P466">
        <v>1.5873795180722889</v>
      </c>
      <c r="Q466">
        <v>3.2790361445783129</v>
      </c>
    </row>
    <row r="467" spans="1:17" x14ac:dyDescent="0.35">
      <c r="A467" t="s">
        <v>931</v>
      </c>
      <c r="B467" t="s">
        <v>932</v>
      </c>
      <c r="C467">
        <v>87.045702508960574</v>
      </c>
      <c r="D467">
        <v>68.661956989247315</v>
      </c>
      <c r="E467">
        <v>-0.69259498207885295</v>
      </c>
      <c r="F467">
        <v>48.773372759856628</v>
      </c>
      <c r="G467">
        <v>2.8677419354838709</v>
      </c>
      <c r="H467">
        <v>3.1727598566308242</v>
      </c>
      <c r="I467">
        <v>4.2820788530465954</v>
      </c>
      <c r="J467">
        <v>13.839784946236559</v>
      </c>
      <c r="K467">
        <v>0.45539068100358432</v>
      </c>
      <c r="L467">
        <v>0.43331182795698919</v>
      </c>
      <c r="M467">
        <v>3.7096774193548378E-2</v>
      </c>
      <c r="N467">
        <v>1.158100358422939</v>
      </c>
      <c r="O467">
        <v>9.3297491039426528E-2</v>
      </c>
      <c r="P467">
        <v>1.493763440860215</v>
      </c>
      <c r="Q467">
        <v>2.7794265232974911</v>
      </c>
    </row>
    <row r="468" spans="1:17" x14ac:dyDescent="0.35">
      <c r="A468" t="s">
        <v>933</v>
      </c>
      <c r="B468" t="s">
        <v>934</v>
      </c>
      <c r="C468">
        <v>87.345126229508196</v>
      </c>
      <c r="D468">
        <v>89.102624590163941</v>
      </c>
      <c r="E468">
        <v>-0.43103770491803278</v>
      </c>
      <c r="F468">
        <v>53.398716393442633</v>
      </c>
      <c r="G468">
        <v>5.0434426229508196</v>
      </c>
      <c r="H468">
        <v>6.2044262295081962</v>
      </c>
      <c r="I468">
        <v>5.7793442622950817</v>
      </c>
      <c r="J468">
        <v>13.936721311475409</v>
      </c>
      <c r="K468">
        <v>0.56908196721311477</v>
      </c>
      <c r="L468">
        <v>0.5631081967213114</v>
      </c>
      <c r="M468">
        <v>3.8885245901639352E-2</v>
      </c>
      <c r="N468">
        <v>1.2416393442622951</v>
      </c>
      <c r="O468">
        <v>9.8131147540983607E-2</v>
      </c>
      <c r="P468">
        <v>1.514622950819672</v>
      </c>
      <c r="Q468">
        <v>2.8943934426229512</v>
      </c>
    </row>
    <row r="469" spans="1:17" x14ac:dyDescent="0.35">
      <c r="A469" t="s">
        <v>935</v>
      </c>
      <c r="B469" t="s">
        <v>936</v>
      </c>
      <c r="C469">
        <v>101.6791124031008</v>
      </c>
      <c r="D469">
        <v>94.102538759689935</v>
      </c>
      <c r="E469">
        <v>-2.8786821705426371E-2</v>
      </c>
      <c r="F469">
        <v>55.97046124031008</v>
      </c>
      <c r="G469">
        <v>5.8852713178294573</v>
      </c>
      <c r="H469">
        <v>5.9124031007751938</v>
      </c>
      <c r="I469">
        <v>5.6503875968992254</v>
      </c>
      <c r="J469">
        <v>10.91937984496124</v>
      </c>
      <c r="K469">
        <v>0.40975968992248057</v>
      </c>
      <c r="L469">
        <v>0.51569379844961238</v>
      </c>
      <c r="M469">
        <v>6.6007751937984499E-2</v>
      </c>
      <c r="N469">
        <v>1.1547286821705429</v>
      </c>
      <c r="O469">
        <v>0.1035658914728682</v>
      </c>
      <c r="P469">
        <v>1.580581395348837</v>
      </c>
      <c r="Q469">
        <v>2.9016279069767439</v>
      </c>
    </row>
    <row r="470" spans="1:17" x14ac:dyDescent="0.35">
      <c r="A470" t="s">
        <v>937</v>
      </c>
      <c r="B470" t="s">
        <v>938</v>
      </c>
      <c r="C470">
        <v>92.343003521126761</v>
      </c>
      <c r="D470">
        <v>83.656419014084506</v>
      </c>
      <c r="E470">
        <v>-0.6061971830985915</v>
      </c>
      <c r="F470">
        <v>48.695105633802818</v>
      </c>
      <c r="G470">
        <v>3.3355633802816902</v>
      </c>
      <c r="H470">
        <v>5.054577464788732</v>
      </c>
      <c r="I470">
        <v>5.4112676056338023</v>
      </c>
      <c r="J470">
        <v>12.99577464788733</v>
      </c>
      <c r="K470">
        <v>0.315</v>
      </c>
      <c r="L470">
        <v>0.45489788732394371</v>
      </c>
      <c r="M470">
        <v>3.8521126760563379E-2</v>
      </c>
      <c r="N470">
        <v>1.2575000000000001</v>
      </c>
      <c r="O470">
        <v>9.8521126760563377E-2</v>
      </c>
      <c r="P470">
        <v>1.5047887323943661</v>
      </c>
      <c r="Q470">
        <v>2.8908098591549298</v>
      </c>
    </row>
    <row r="471" spans="1:17" x14ac:dyDescent="0.35">
      <c r="A471" t="s">
        <v>939</v>
      </c>
      <c r="B471" t="s">
        <v>940</v>
      </c>
      <c r="C471">
        <v>86.768744680851057</v>
      </c>
      <c r="D471">
        <v>76.894829787234045</v>
      </c>
      <c r="E471">
        <v>-0.46976595744680849</v>
      </c>
      <c r="F471">
        <v>49.113388297872348</v>
      </c>
      <c r="G471">
        <v>3.5196808510638302</v>
      </c>
      <c r="H471">
        <v>3.8712765957446811</v>
      </c>
      <c r="I471">
        <v>4.9515957446808514</v>
      </c>
      <c r="J471">
        <v>9.0196808510638302</v>
      </c>
      <c r="K471">
        <v>0.30589893617021269</v>
      </c>
      <c r="L471">
        <v>0.35013829787234052</v>
      </c>
      <c r="M471">
        <v>0.03</v>
      </c>
      <c r="N471">
        <v>1.1920744680851061</v>
      </c>
      <c r="O471">
        <v>9.5904255319148937E-2</v>
      </c>
      <c r="P471">
        <v>1.480425531914894</v>
      </c>
      <c r="Q471">
        <v>2.799734042553192</v>
      </c>
    </row>
    <row r="472" spans="1:17" x14ac:dyDescent="0.35">
      <c r="A472" t="s">
        <v>941</v>
      </c>
      <c r="B472" t="s">
        <v>942</v>
      </c>
      <c r="C472">
        <v>83.030712328767123</v>
      </c>
      <c r="D472">
        <v>62.845031963470319</v>
      </c>
      <c r="E472">
        <v>-0.94401369863013695</v>
      </c>
      <c r="F472">
        <v>45.903191780821913</v>
      </c>
      <c r="G472">
        <v>2.8547945205479448</v>
      </c>
      <c r="H472">
        <v>3.38310502283105</v>
      </c>
      <c r="I472">
        <v>2.7292237442922378</v>
      </c>
      <c r="J472">
        <v>12.55981735159817</v>
      </c>
      <c r="K472">
        <v>0.28433333333333333</v>
      </c>
      <c r="L472">
        <v>0.38733789954337899</v>
      </c>
      <c r="M472">
        <v>0.04</v>
      </c>
      <c r="N472">
        <v>1.34041095890411</v>
      </c>
      <c r="O472">
        <v>0.1069406392694064</v>
      </c>
      <c r="P472">
        <v>1.526940639269406</v>
      </c>
      <c r="Q472">
        <v>3.0147945205479449</v>
      </c>
    </row>
    <row r="473" spans="1:17" x14ac:dyDescent="0.35">
      <c r="A473" t="s">
        <v>943</v>
      </c>
      <c r="B473" t="s">
        <v>944</v>
      </c>
      <c r="C473">
        <v>81.677648000000005</v>
      </c>
      <c r="D473">
        <v>67.0197632</v>
      </c>
      <c r="E473">
        <v>-0.70434079999999999</v>
      </c>
      <c r="F473">
        <v>44.489255999999997</v>
      </c>
      <c r="G473">
        <v>5.8971200000000001</v>
      </c>
      <c r="H473">
        <v>7.08352</v>
      </c>
      <c r="I473">
        <v>4.7289599999999998</v>
      </c>
      <c r="J473">
        <v>15.246560000000001</v>
      </c>
      <c r="K473">
        <v>0.59311999999999998</v>
      </c>
      <c r="L473">
        <v>0.59629120000000002</v>
      </c>
      <c r="M473">
        <v>3.9536000000000002E-2</v>
      </c>
      <c r="N473">
        <v>1.332576</v>
      </c>
      <c r="O473">
        <v>9.9535999999999999E-2</v>
      </c>
      <c r="P473">
        <v>1.5181439999999999</v>
      </c>
      <c r="Q473">
        <v>2.9807199999999998</v>
      </c>
    </row>
    <row r="474" spans="1:17" x14ac:dyDescent="0.35">
      <c r="A474" t="s">
        <v>945</v>
      </c>
      <c r="B474" t="s">
        <v>946</v>
      </c>
      <c r="C474">
        <v>89.248550847457622</v>
      </c>
      <c r="D474">
        <v>68.505368644067801</v>
      </c>
      <c r="E474">
        <v>-0.76527542372881352</v>
      </c>
      <c r="F474">
        <v>45.408525423728811</v>
      </c>
      <c r="G474">
        <v>3.4750000000000001</v>
      </c>
      <c r="H474">
        <v>4.4792372881355931</v>
      </c>
      <c r="I474">
        <v>4.1419491525423728</v>
      </c>
      <c r="J474">
        <v>11.17330508474576</v>
      </c>
      <c r="K474">
        <v>0.22022033898305091</v>
      </c>
      <c r="L474">
        <v>0.27538135593220342</v>
      </c>
      <c r="M474">
        <v>0.04</v>
      </c>
      <c r="N474">
        <v>1.3713559322033899</v>
      </c>
      <c r="O474">
        <v>0.11</v>
      </c>
      <c r="P474">
        <v>1.5406779661016949</v>
      </c>
      <c r="Q474">
        <v>3.0520338983050852</v>
      </c>
    </row>
    <row r="475" spans="1:17" x14ac:dyDescent="0.35">
      <c r="A475" t="s">
        <v>947</v>
      </c>
      <c r="B475" t="s">
        <v>948</v>
      </c>
      <c r="C475">
        <v>90.819797235023046</v>
      </c>
      <c r="D475">
        <v>76.354165898617509</v>
      </c>
      <c r="E475">
        <v>-0.83036866359447004</v>
      </c>
      <c r="F475">
        <v>53.3599400921659</v>
      </c>
      <c r="G475">
        <v>2.9105990783410141</v>
      </c>
      <c r="H475">
        <v>3.665437788018433</v>
      </c>
      <c r="I475">
        <v>3.701382488479263</v>
      </c>
      <c r="J475">
        <v>8.5202764976958534</v>
      </c>
      <c r="K475">
        <v>0.70496313364055296</v>
      </c>
      <c r="L475">
        <v>0.34380184331797242</v>
      </c>
      <c r="M475">
        <v>3.7741935483870968E-2</v>
      </c>
      <c r="N475">
        <v>1.3432258064516129</v>
      </c>
      <c r="O475">
        <v>0.1</v>
      </c>
      <c r="P475">
        <v>1.517741935483871</v>
      </c>
      <c r="Q475">
        <v>2.9964516129032259</v>
      </c>
    </row>
    <row r="476" spans="1:17" x14ac:dyDescent="0.35">
      <c r="A476" t="s">
        <v>949</v>
      </c>
      <c r="B476" t="s">
        <v>950</v>
      </c>
      <c r="C476">
        <v>84.345779761904765</v>
      </c>
      <c r="D476">
        <v>68.601142857142861</v>
      </c>
      <c r="E476">
        <v>-0.93817261904761906</v>
      </c>
      <c r="F476">
        <v>49.672071428571428</v>
      </c>
      <c r="G476">
        <v>2.7886904761904758</v>
      </c>
      <c r="H476">
        <v>4.1095238095238091</v>
      </c>
      <c r="I476">
        <v>4.2910714285714286</v>
      </c>
      <c r="J476">
        <v>9.7029761904761891</v>
      </c>
      <c r="K476">
        <v>0.34611309523809519</v>
      </c>
      <c r="L476">
        <v>0.29305952380952383</v>
      </c>
      <c r="M476">
        <v>0.04</v>
      </c>
      <c r="N476">
        <v>1.3920833333333329</v>
      </c>
      <c r="O476">
        <v>0.1079166666666667</v>
      </c>
      <c r="P476">
        <v>1.5479166666666671</v>
      </c>
      <c r="Q476">
        <v>3.080000000000001</v>
      </c>
    </row>
    <row r="477" spans="1:17" x14ac:dyDescent="0.35">
      <c r="A477" t="s">
        <v>951</v>
      </c>
      <c r="B477" t="s">
        <v>952</v>
      </c>
      <c r="C477">
        <v>76.274108108108109</v>
      </c>
      <c r="D477">
        <v>58.681870270270267</v>
      </c>
      <c r="E477">
        <v>-1.0794702702702701</v>
      </c>
      <c r="F477">
        <v>47.151627027027033</v>
      </c>
      <c r="G477">
        <v>4.0113513513513519</v>
      </c>
      <c r="H477">
        <v>3.8940540540540538</v>
      </c>
      <c r="I477">
        <v>2.611351351351352</v>
      </c>
      <c r="J477">
        <v>11.484324324324319</v>
      </c>
      <c r="K477">
        <v>0.38900000000000001</v>
      </c>
      <c r="L477">
        <v>0.76227027027027028</v>
      </c>
      <c r="M477">
        <v>3.6702702702702712E-2</v>
      </c>
      <c r="N477">
        <v>1.2937297297297301</v>
      </c>
      <c r="O477">
        <v>9.6864864864864869E-2</v>
      </c>
      <c r="P477">
        <v>1.518432432432433</v>
      </c>
      <c r="Q477">
        <v>2.9390270270270271</v>
      </c>
    </row>
    <row r="478" spans="1:17" x14ac:dyDescent="0.35">
      <c r="A478" t="s">
        <v>953</v>
      </c>
      <c r="B478" t="s">
        <v>954</v>
      </c>
      <c r="C478">
        <v>82.771427884615392</v>
      </c>
      <c r="D478">
        <v>65.819081730769227</v>
      </c>
      <c r="E478">
        <v>-0.55889903846153843</v>
      </c>
      <c r="F478">
        <v>49.320115384615377</v>
      </c>
      <c r="G478">
        <v>4.0283653846153848</v>
      </c>
      <c r="H478">
        <v>4.3009615384615394</v>
      </c>
      <c r="I478">
        <v>4.1701923076923073</v>
      </c>
      <c r="J478">
        <v>12.704807692307689</v>
      </c>
      <c r="K478">
        <v>0.57924038461538463</v>
      </c>
      <c r="L478">
        <v>0.68962980769230764</v>
      </c>
      <c r="M478">
        <v>3.8269230769230771E-2</v>
      </c>
      <c r="N478">
        <v>1.3686057692307689</v>
      </c>
      <c r="O478">
        <v>9.8269230769230775E-2</v>
      </c>
      <c r="P478">
        <v>1.525288461538461</v>
      </c>
      <c r="Q478">
        <v>3.0306250000000001</v>
      </c>
    </row>
    <row r="479" spans="1:17" x14ac:dyDescent="0.35">
      <c r="A479" t="s">
        <v>955</v>
      </c>
      <c r="B479" t="s">
        <v>956</v>
      </c>
      <c r="C479">
        <v>93.928480314960623</v>
      </c>
      <c r="D479">
        <v>92.80403149606299</v>
      </c>
      <c r="E479">
        <v>-0.48809448818897638</v>
      </c>
      <c r="F479">
        <v>50.982755905511823</v>
      </c>
      <c r="G479">
        <v>3.9700787401574802</v>
      </c>
      <c r="H479">
        <v>5.1204724409448827</v>
      </c>
      <c r="I479">
        <v>4.5771653543307087</v>
      </c>
      <c r="J479">
        <v>10.68346456692913</v>
      </c>
      <c r="K479">
        <v>0.29946456692913392</v>
      </c>
      <c r="L479">
        <v>0.42512598425196851</v>
      </c>
      <c r="M479">
        <v>3.8818897637795273E-2</v>
      </c>
      <c r="N479">
        <v>1.3951968503937009</v>
      </c>
      <c r="O479">
        <v>0.1</v>
      </c>
      <c r="P479">
        <v>1.5407086614173231</v>
      </c>
      <c r="Q479">
        <v>3.0737795275590551</v>
      </c>
    </row>
    <row r="480" spans="1:17" x14ac:dyDescent="0.35">
      <c r="A480" t="s">
        <v>957</v>
      </c>
      <c r="B480" t="s">
        <v>958</v>
      </c>
      <c r="C480">
        <v>103.5537598870057</v>
      </c>
      <c r="D480">
        <v>103.6571129943503</v>
      </c>
      <c r="E480">
        <v>-0.58902259887005648</v>
      </c>
      <c r="F480">
        <v>53.605290960451981</v>
      </c>
      <c r="G480">
        <v>7.5042372881355934</v>
      </c>
      <c r="H480">
        <v>8.4350282485875709</v>
      </c>
      <c r="I480">
        <v>5.2966101694915251</v>
      </c>
      <c r="J480">
        <v>15.707344632768359</v>
      </c>
      <c r="K480">
        <v>0.49280508474576268</v>
      </c>
      <c r="L480">
        <v>0.68012994350282496</v>
      </c>
      <c r="M480">
        <v>4.1864406779661023E-2</v>
      </c>
      <c r="N480">
        <v>1.509265536723164</v>
      </c>
      <c r="O480">
        <v>0.1038983050847458</v>
      </c>
      <c r="P480">
        <v>1.5431920903954801</v>
      </c>
      <c r="Q480">
        <v>3.1963559322033901</v>
      </c>
    </row>
    <row r="481" spans="1:17" x14ac:dyDescent="0.35">
      <c r="A481" t="s">
        <v>959</v>
      </c>
      <c r="B481" t="s">
        <v>960</v>
      </c>
      <c r="C481">
        <v>120.721803539823</v>
      </c>
      <c r="D481">
        <v>110.57964513274339</v>
      </c>
      <c r="E481">
        <v>-0.1721</v>
      </c>
      <c r="F481">
        <v>64.395246017699108</v>
      </c>
      <c r="G481">
        <v>6.284513274336283</v>
      </c>
      <c r="H481">
        <v>7.16212389380531</v>
      </c>
      <c r="I481">
        <v>6.4319469026548663</v>
      </c>
      <c r="J481">
        <v>15.040442477876111</v>
      </c>
      <c r="K481">
        <v>0.66644336283185845</v>
      </c>
      <c r="L481">
        <v>0.39612477876106189</v>
      </c>
      <c r="M481">
        <v>4.0946902654867258E-2</v>
      </c>
      <c r="N481">
        <v>1.6135840707964599</v>
      </c>
      <c r="O481">
        <v>0.1009469026548673</v>
      </c>
      <c r="P481">
        <v>1.5649380530973449</v>
      </c>
      <c r="Q481">
        <v>3.3194690265486719</v>
      </c>
    </row>
    <row r="482" spans="1:17" x14ac:dyDescent="0.35">
      <c r="A482" t="s">
        <v>961</v>
      </c>
      <c r="B482" t="s">
        <v>962</v>
      </c>
      <c r="C482">
        <v>94.242013761467902</v>
      </c>
      <c r="D482">
        <v>86.629380733944942</v>
      </c>
      <c r="E482">
        <v>-0.37726605504587157</v>
      </c>
      <c r="F482">
        <v>53.183568807339448</v>
      </c>
      <c r="G482">
        <v>7.1133027522935786</v>
      </c>
      <c r="H482">
        <v>10.148165137614679</v>
      </c>
      <c r="I482">
        <v>4.8298165137614681</v>
      </c>
      <c r="J482">
        <v>14.57201834862385</v>
      </c>
      <c r="K482">
        <v>0.36217889908256878</v>
      </c>
      <c r="L482">
        <v>0.88310091743119257</v>
      </c>
      <c r="M482">
        <v>3.8532110091743121E-2</v>
      </c>
      <c r="N482">
        <v>1.4596330275229361</v>
      </c>
      <c r="O482">
        <v>0.10183486238532111</v>
      </c>
      <c r="P482">
        <v>1.544036697247706</v>
      </c>
      <c r="Q482">
        <v>3.1436697247706422</v>
      </c>
    </row>
    <row r="483" spans="1:17" x14ac:dyDescent="0.35">
      <c r="A483" t="s">
        <v>963</v>
      </c>
      <c r="B483" t="s">
        <v>964</v>
      </c>
      <c r="C483">
        <v>101.0299513513514</v>
      </c>
      <c r="D483">
        <v>92.557562162162171</v>
      </c>
      <c r="E483">
        <v>-0.46774594594594587</v>
      </c>
      <c r="F483">
        <v>53.827162162162161</v>
      </c>
      <c r="G483">
        <v>5.9832432432432441</v>
      </c>
      <c r="H483">
        <v>7.9859459459459456</v>
      </c>
      <c r="I483">
        <v>5.4324324324324316</v>
      </c>
      <c r="J483">
        <v>13.02162162162162</v>
      </c>
      <c r="K483">
        <v>0.28454594594594601</v>
      </c>
      <c r="L483">
        <v>0.26027027027027028</v>
      </c>
      <c r="M483">
        <v>0.04</v>
      </c>
      <c r="N483">
        <v>1.4716756756756759</v>
      </c>
      <c r="O483">
        <v>0.10886486486486489</v>
      </c>
      <c r="P483">
        <v>1.5454594594594599</v>
      </c>
      <c r="Q483">
        <v>3.1684324324324322</v>
      </c>
    </row>
    <row r="484" spans="1:17" x14ac:dyDescent="0.35">
      <c r="A484" t="s">
        <v>965</v>
      </c>
      <c r="B484" t="s">
        <v>966</v>
      </c>
      <c r="C484">
        <v>102.7139751552795</v>
      </c>
      <c r="D484">
        <v>117.7757391304348</v>
      </c>
      <c r="E484">
        <v>-8.7956521739130447E-2</v>
      </c>
      <c r="F484">
        <v>54.860888198757763</v>
      </c>
      <c r="G484">
        <v>7.2</v>
      </c>
      <c r="H484">
        <v>10.15776397515528</v>
      </c>
      <c r="I484">
        <v>7.3583850931677022</v>
      </c>
      <c r="J484">
        <v>12.508074534161491</v>
      </c>
      <c r="K484">
        <v>0.365944099378882</v>
      </c>
      <c r="L484">
        <v>0.77658385093167703</v>
      </c>
      <c r="M484">
        <v>0.04</v>
      </c>
      <c r="N484">
        <v>1.5023602484472049</v>
      </c>
      <c r="O484">
        <v>0.10652173913043481</v>
      </c>
      <c r="P484">
        <v>1.556086956521739</v>
      </c>
      <c r="Q484">
        <v>3.2006832298136638</v>
      </c>
    </row>
    <row r="485" spans="1:17" x14ac:dyDescent="0.35">
      <c r="A485" t="s">
        <v>967</v>
      </c>
      <c r="B485" t="s">
        <v>968</v>
      </c>
      <c r="C485">
        <v>108.11152216748771</v>
      </c>
      <c r="D485">
        <v>114.68963054187191</v>
      </c>
      <c r="E485">
        <v>-0.18344827586206899</v>
      </c>
      <c r="F485">
        <v>56.207635467980303</v>
      </c>
      <c r="G485">
        <v>8.5783251231527089</v>
      </c>
      <c r="H485">
        <v>11.62364532019704</v>
      </c>
      <c r="I485">
        <v>8.7817733990147779</v>
      </c>
      <c r="J485">
        <v>17.02709359605911</v>
      </c>
      <c r="K485">
        <v>0.2979704433497537</v>
      </c>
      <c r="L485">
        <v>0.42633990147783252</v>
      </c>
      <c r="M485">
        <v>4.0000000000000008E-2</v>
      </c>
      <c r="N485">
        <v>1.55743842364532</v>
      </c>
      <c r="O485">
        <v>0.11</v>
      </c>
      <c r="P485">
        <v>1.5944334975369461</v>
      </c>
      <c r="Q485">
        <v>3.3082758620689652</v>
      </c>
    </row>
    <row r="486" spans="1:17" x14ac:dyDescent="0.35">
      <c r="A486" t="s">
        <v>969</v>
      </c>
      <c r="B486" t="s">
        <v>970</v>
      </c>
      <c r="C486">
        <v>108.54729015544039</v>
      </c>
      <c r="D486">
        <v>97.38645595854922</v>
      </c>
      <c r="E486">
        <v>-0.85726943005181344</v>
      </c>
      <c r="F486">
        <v>56.706968911917087</v>
      </c>
      <c r="G486">
        <v>8.5424870466321252</v>
      </c>
      <c r="H486">
        <v>11.199481865284969</v>
      </c>
      <c r="I486">
        <v>5.857512953367876</v>
      </c>
      <c r="J486">
        <v>15.71813471502591</v>
      </c>
      <c r="K486">
        <v>0.23653367875647671</v>
      </c>
      <c r="L486">
        <v>0.73660621761658029</v>
      </c>
      <c r="M486">
        <v>4.6632124352331612E-2</v>
      </c>
      <c r="N486">
        <v>1.5931606217616581</v>
      </c>
      <c r="O486">
        <v>0.11</v>
      </c>
      <c r="P486">
        <v>1.5932642487046631</v>
      </c>
      <c r="Q486">
        <v>3.346424870466322</v>
      </c>
    </row>
    <row r="487" spans="1:17" x14ac:dyDescent="0.35">
      <c r="A487" t="s">
        <v>971</v>
      </c>
      <c r="B487" t="s">
        <v>972</v>
      </c>
      <c r="C487">
        <v>102.9027006369427</v>
      </c>
      <c r="D487">
        <v>119.42122929936311</v>
      </c>
      <c r="E487">
        <v>-7.9805732484076436E-2</v>
      </c>
      <c r="F487">
        <v>56.617636942675148</v>
      </c>
      <c r="G487">
        <v>8.9964968152866245</v>
      </c>
      <c r="H487">
        <v>11.89458598726115</v>
      </c>
      <c r="I487">
        <v>8.1582802547770701</v>
      </c>
      <c r="J487">
        <v>15.47579617834395</v>
      </c>
      <c r="K487">
        <v>0.47471974522292998</v>
      </c>
      <c r="L487">
        <v>0.7464331210191083</v>
      </c>
      <c r="M487">
        <v>0.04</v>
      </c>
      <c r="N487">
        <v>1.5858917197452229</v>
      </c>
      <c r="O487">
        <v>0.10213375796178339</v>
      </c>
      <c r="P487">
        <v>1.55359872611465</v>
      </c>
      <c r="Q487">
        <v>3.2816242038216559</v>
      </c>
    </row>
    <row r="488" spans="1:17" x14ac:dyDescent="0.35">
      <c r="A488" t="s">
        <v>973</v>
      </c>
      <c r="B488" t="s">
        <v>974</v>
      </c>
      <c r="C488">
        <v>120.90858219178079</v>
      </c>
      <c r="D488">
        <v>109.6841164383562</v>
      </c>
      <c r="E488">
        <v>-0.43855479452054791</v>
      </c>
      <c r="F488">
        <v>53.113931506849312</v>
      </c>
      <c r="G488">
        <v>7.1458904109589039</v>
      </c>
      <c r="H488">
        <v>9.2746575342465754</v>
      </c>
      <c r="I488">
        <v>6.993150684931507</v>
      </c>
      <c r="J488">
        <v>12.478767123287669</v>
      </c>
      <c r="K488">
        <v>0.2726849315068493</v>
      </c>
      <c r="L488">
        <v>0.19164383561643841</v>
      </c>
      <c r="M488">
        <v>0.04</v>
      </c>
      <c r="N488">
        <v>1.6225342465753421</v>
      </c>
      <c r="O488">
        <v>0.1132191780821918</v>
      </c>
      <c r="P488">
        <v>1.6086986301369861</v>
      </c>
      <c r="Q488">
        <v>3.3880136986301368</v>
      </c>
    </row>
    <row r="489" spans="1:17" x14ac:dyDescent="0.35">
      <c r="A489" t="s">
        <v>975</v>
      </c>
      <c r="B489" t="s">
        <v>976</v>
      </c>
      <c r="C489">
        <v>114.4403846153846</v>
      </c>
      <c r="D489">
        <v>115.45486982248519</v>
      </c>
      <c r="E489">
        <v>-0.245301775147929</v>
      </c>
      <c r="F489">
        <v>56.597301775147933</v>
      </c>
      <c r="G489">
        <v>7.6988165680473371</v>
      </c>
      <c r="H489">
        <v>9.8230769230769219</v>
      </c>
      <c r="I489">
        <v>7.3544378698224859</v>
      </c>
      <c r="J489">
        <v>16.287573964497039</v>
      </c>
      <c r="K489">
        <v>0.37016568047337278</v>
      </c>
      <c r="L489">
        <v>0.54881656804733725</v>
      </c>
      <c r="M489">
        <v>0.04</v>
      </c>
      <c r="N489">
        <v>1.56</v>
      </c>
      <c r="O489">
        <v>0.11</v>
      </c>
      <c r="P489">
        <v>1.58</v>
      </c>
      <c r="Q489">
        <v>3.2916568047337278</v>
      </c>
    </row>
    <row r="490" spans="1:17" x14ac:dyDescent="0.35">
      <c r="A490" t="s">
        <v>977</v>
      </c>
      <c r="B490" t="s">
        <v>978</v>
      </c>
      <c r="C490">
        <v>121.00577477477481</v>
      </c>
      <c r="D490">
        <v>119.18477477477479</v>
      </c>
      <c r="E490">
        <v>-0.12538288288288291</v>
      </c>
      <c r="F490">
        <v>60.935270270270273</v>
      </c>
      <c r="G490">
        <v>6.2184684684684681</v>
      </c>
      <c r="H490">
        <v>7.2319819819819822</v>
      </c>
      <c r="I490">
        <v>6.1144144144144148</v>
      </c>
      <c r="J490">
        <v>12.883333333333329</v>
      </c>
      <c r="K490">
        <v>0.34357657657657659</v>
      </c>
      <c r="L490">
        <v>0.53399099099099101</v>
      </c>
      <c r="M490">
        <v>0.04</v>
      </c>
      <c r="N490">
        <v>1.5687837837837839</v>
      </c>
      <c r="O490">
        <v>0.10459459459459459</v>
      </c>
      <c r="P490">
        <v>1.5502252252252251</v>
      </c>
      <c r="Q490">
        <v>3.2667117117117122</v>
      </c>
    </row>
    <row r="491" spans="1:17" x14ac:dyDescent="0.35">
      <c r="A491" t="s">
        <v>979</v>
      </c>
      <c r="B491" t="s">
        <v>980</v>
      </c>
      <c r="C491">
        <v>113.3092266009852</v>
      </c>
      <c r="D491">
        <v>124.1987980295567</v>
      </c>
      <c r="E491">
        <v>-0.40425615763546802</v>
      </c>
      <c r="F491">
        <v>57.980206896551721</v>
      </c>
      <c r="G491">
        <v>8.2857142857142865</v>
      </c>
      <c r="H491">
        <v>10.485714285714289</v>
      </c>
      <c r="I491">
        <v>6.443349753694581</v>
      </c>
      <c r="J491">
        <v>16.840394088669949</v>
      </c>
      <c r="K491">
        <v>0.45902955665024642</v>
      </c>
      <c r="L491">
        <v>0.9419605911330049</v>
      </c>
      <c r="M491">
        <v>4.3497536945812813E-2</v>
      </c>
      <c r="N491">
        <v>1.668571428571429</v>
      </c>
      <c r="O491">
        <v>0.1146305418719212</v>
      </c>
      <c r="P491">
        <v>1.6131527093596061</v>
      </c>
      <c r="Q491">
        <v>3.4355172413793111</v>
      </c>
    </row>
    <row r="492" spans="1:17" x14ac:dyDescent="0.35">
      <c r="A492" t="s">
        <v>981</v>
      </c>
      <c r="B492" t="s">
        <v>982</v>
      </c>
      <c r="C492">
        <v>109.07412519319939</v>
      </c>
      <c r="D492">
        <v>112.56891576506951</v>
      </c>
      <c r="E492">
        <v>-0.58678438948995371</v>
      </c>
      <c r="F492">
        <v>55.34548608964451</v>
      </c>
      <c r="G492">
        <v>12.119860896445131</v>
      </c>
      <c r="H492">
        <v>15.865842349304479</v>
      </c>
      <c r="I492">
        <v>5.8414992272024726</v>
      </c>
      <c r="J492">
        <v>19.014451313755799</v>
      </c>
      <c r="K492">
        <v>0.46585857805255032</v>
      </c>
      <c r="L492">
        <v>1.020314528593508</v>
      </c>
      <c r="M492">
        <v>4.8493044822256567E-2</v>
      </c>
      <c r="N492">
        <v>1.8346908809891811</v>
      </c>
      <c r="O492">
        <v>0.1112132921174652</v>
      </c>
      <c r="P492">
        <v>1.6044667697063371</v>
      </c>
      <c r="Q492">
        <v>3.596669242658423</v>
      </c>
    </row>
    <row r="493" spans="1:17" x14ac:dyDescent="0.35">
      <c r="A493" t="s">
        <v>983</v>
      </c>
      <c r="B493" t="s">
        <v>984</v>
      </c>
      <c r="C493">
        <v>108.44867171717171</v>
      </c>
      <c r="D493">
        <v>126.3950151515152</v>
      </c>
      <c r="E493">
        <v>-0.26214646464646463</v>
      </c>
      <c r="F493">
        <v>56.630984848484843</v>
      </c>
      <c r="G493">
        <v>6.8404040404040396</v>
      </c>
      <c r="H493">
        <v>10.17474747474748</v>
      </c>
      <c r="I493">
        <v>8.114646464646464</v>
      </c>
      <c r="J493">
        <v>14.10858585858586</v>
      </c>
      <c r="K493">
        <v>0.57424242424242422</v>
      </c>
      <c r="L493">
        <v>0.48541919191919192</v>
      </c>
      <c r="M493">
        <v>4.9898989898989901E-2</v>
      </c>
      <c r="N493">
        <v>1.721464646464647</v>
      </c>
      <c r="O493">
        <v>0.1031313131313131</v>
      </c>
      <c r="P493">
        <v>1.562878787878788</v>
      </c>
      <c r="Q493">
        <v>3.434242424242425</v>
      </c>
    </row>
    <row r="494" spans="1:17" x14ac:dyDescent="0.35">
      <c r="A494" t="s">
        <v>985</v>
      </c>
      <c r="B494" t="s">
        <v>986</v>
      </c>
      <c r="C494">
        <v>119.48649746192891</v>
      </c>
      <c r="D494">
        <v>109.2381725888325</v>
      </c>
      <c r="E494">
        <v>-3.8598984771573613E-2</v>
      </c>
      <c r="F494">
        <v>60.632527918781733</v>
      </c>
      <c r="G494">
        <v>7.6335025380710659</v>
      </c>
      <c r="H494">
        <v>10.038578680203051</v>
      </c>
      <c r="I494">
        <v>7.7918781725888326</v>
      </c>
      <c r="J494">
        <v>15.485786802030461</v>
      </c>
      <c r="K494">
        <v>0.64476142131979697</v>
      </c>
      <c r="L494">
        <v>0.93931979695431467</v>
      </c>
      <c r="M494">
        <v>0.04</v>
      </c>
      <c r="N494">
        <v>1.7045685279187821</v>
      </c>
      <c r="O494">
        <v>0.1</v>
      </c>
      <c r="P494">
        <v>1.570355329949239</v>
      </c>
      <c r="Q494">
        <v>3.414923857868021</v>
      </c>
    </row>
    <row r="495" spans="1:17" x14ac:dyDescent="0.35">
      <c r="A495" t="s">
        <v>987</v>
      </c>
      <c r="B495" t="s">
        <v>988</v>
      </c>
      <c r="C495">
        <v>126.25177952755909</v>
      </c>
      <c r="D495">
        <v>101.2067716535433</v>
      </c>
      <c r="E495">
        <v>-0.95133858267716531</v>
      </c>
      <c r="F495">
        <v>54.450271653543311</v>
      </c>
      <c r="G495">
        <v>8.3011811023622055</v>
      </c>
      <c r="H495">
        <v>11.292125984251969</v>
      </c>
      <c r="I495">
        <v>6.3413385826771664</v>
      </c>
      <c r="J495">
        <v>19.951574803149601</v>
      </c>
      <c r="K495">
        <v>0.77594488188976374</v>
      </c>
      <c r="L495">
        <v>0.96391338582677166</v>
      </c>
      <c r="M495">
        <v>4.7322834645669297E-2</v>
      </c>
      <c r="N495">
        <v>1.865</v>
      </c>
      <c r="O495">
        <v>0.11</v>
      </c>
      <c r="P495">
        <v>1.602795275590551</v>
      </c>
      <c r="Q495">
        <v>3.6251181102362202</v>
      </c>
    </row>
    <row r="496" spans="1:17" x14ac:dyDescent="0.35">
      <c r="A496" t="s">
        <v>989</v>
      </c>
      <c r="B496" t="s">
        <v>990</v>
      </c>
      <c r="C496">
        <v>100.547726</v>
      </c>
      <c r="D496">
        <v>92.485568999999998</v>
      </c>
      <c r="E496">
        <v>-0.14369699999999999</v>
      </c>
      <c r="F496">
        <v>61.635529000000012</v>
      </c>
      <c r="G496">
        <v>3.5034000000000001</v>
      </c>
      <c r="H496">
        <v>6.5838000000000001</v>
      </c>
      <c r="I496">
        <v>1.7781</v>
      </c>
      <c r="J496">
        <v>15.9931</v>
      </c>
      <c r="K496">
        <v>0.97032499999999999</v>
      </c>
      <c r="L496">
        <v>0.31848700000000002</v>
      </c>
      <c r="M496">
        <v>5.6949999999999987E-2</v>
      </c>
      <c r="N496">
        <v>2.5439600000000002</v>
      </c>
      <c r="O496">
        <v>0.10800999999999999</v>
      </c>
      <c r="P496">
        <v>1.61419</v>
      </c>
      <c r="Q496">
        <v>4.3151000000000002</v>
      </c>
    </row>
    <row r="497" spans="1:17" x14ac:dyDescent="0.35">
      <c r="A497" t="s">
        <v>991</v>
      </c>
      <c r="B497" t="s">
        <v>992</v>
      </c>
      <c r="C497">
        <v>108.9243361702128</v>
      </c>
      <c r="D497">
        <v>92.054621276595739</v>
      </c>
      <c r="E497">
        <v>-1.0091531914893619</v>
      </c>
      <c r="F497">
        <v>52.689425531914893</v>
      </c>
      <c r="G497">
        <v>6.9578723404255314</v>
      </c>
      <c r="H497">
        <v>9.287234042553191</v>
      </c>
      <c r="I497">
        <v>5.9689361702127659</v>
      </c>
      <c r="J497">
        <v>20.714468085106379</v>
      </c>
      <c r="K497">
        <v>0.90661702127659582</v>
      </c>
      <c r="L497">
        <v>0.59646382978723411</v>
      </c>
      <c r="M497">
        <v>4.7957446808510641E-2</v>
      </c>
      <c r="N497">
        <v>2.160765957446809</v>
      </c>
      <c r="O497">
        <v>0.11</v>
      </c>
      <c r="P497">
        <v>1.5939148936170211</v>
      </c>
      <c r="Q497">
        <v>3.91263829787234</v>
      </c>
    </row>
    <row r="498" spans="1:17" x14ac:dyDescent="0.35">
      <c r="A498" t="s">
        <v>993</v>
      </c>
      <c r="B498" t="s">
        <v>994</v>
      </c>
      <c r="C498">
        <v>81.483605633802824</v>
      </c>
      <c r="D498">
        <v>59.983863849765257</v>
      </c>
      <c r="E498">
        <v>-1.068389671361502</v>
      </c>
      <c r="F498">
        <v>46.811638497652588</v>
      </c>
      <c r="G498">
        <v>3.403755868544601</v>
      </c>
      <c r="H498">
        <v>5.4666666666666668</v>
      </c>
      <c r="I498">
        <v>3.9920187793427231</v>
      </c>
      <c r="J498">
        <v>17.52535211267606</v>
      </c>
      <c r="K498">
        <v>0.63634741784037563</v>
      </c>
      <c r="L498">
        <v>0.90862910798122054</v>
      </c>
      <c r="M498">
        <v>4.7746478873239427E-2</v>
      </c>
      <c r="N498">
        <v>1.8929577464788729</v>
      </c>
      <c r="O498">
        <v>0.12774647887323939</v>
      </c>
      <c r="P498">
        <v>1.6809859154929581</v>
      </c>
      <c r="Q498">
        <v>3.7494366197183102</v>
      </c>
    </row>
    <row r="499" spans="1:17" x14ac:dyDescent="0.35">
      <c r="A499" t="s">
        <v>995</v>
      </c>
      <c r="B499" t="s">
        <v>996</v>
      </c>
      <c r="C499">
        <v>106.9057133757962</v>
      </c>
      <c r="D499">
        <v>108.92911464968149</v>
      </c>
      <c r="E499">
        <v>-0.92396178343949054</v>
      </c>
      <c r="F499">
        <v>52.186783439490448</v>
      </c>
      <c r="G499">
        <v>7.0630573248407647</v>
      </c>
      <c r="H499">
        <v>9.7216560509554135</v>
      </c>
      <c r="I499">
        <v>7.2178343949044592</v>
      </c>
      <c r="J499">
        <v>15.50828025477707</v>
      </c>
      <c r="K499">
        <v>0.8909617834394904</v>
      </c>
      <c r="L499">
        <v>0.6317006369426752</v>
      </c>
      <c r="M499">
        <v>4.3121019108280263E-2</v>
      </c>
      <c r="N499">
        <v>1.714331210191083</v>
      </c>
      <c r="O499">
        <v>0.11585987261146501</v>
      </c>
      <c r="P499">
        <v>1.598216560509554</v>
      </c>
      <c r="Q499">
        <v>3.4684076433121018</v>
      </c>
    </row>
    <row r="500" spans="1:17" x14ac:dyDescent="0.35">
      <c r="A500" t="s">
        <v>997</v>
      </c>
      <c r="B500" t="s">
        <v>998</v>
      </c>
      <c r="C500">
        <v>123.8366405228758</v>
      </c>
      <c r="D500">
        <v>124.25914379084971</v>
      </c>
      <c r="E500">
        <v>-0.45696732026143788</v>
      </c>
      <c r="F500">
        <v>54.636895424836602</v>
      </c>
      <c r="G500">
        <v>7.0320261437908496</v>
      </c>
      <c r="H500">
        <v>10.366666666666671</v>
      </c>
      <c r="I500">
        <v>4.5895424836601313</v>
      </c>
      <c r="J500">
        <v>20.112418300653591</v>
      </c>
      <c r="K500">
        <v>0.80238562091503274</v>
      </c>
      <c r="L500">
        <v>0.81107843137254898</v>
      </c>
      <c r="M500">
        <v>4.6339869281045748E-2</v>
      </c>
      <c r="N500">
        <v>1.9243137254901961</v>
      </c>
      <c r="O500">
        <v>0.11</v>
      </c>
      <c r="P500">
        <v>1.611764705882353</v>
      </c>
      <c r="Q500">
        <v>3.6943137254901961</v>
      </c>
    </row>
    <row r="501" spans="1:17" x14ac:dyDescent="0.35">
      <c r="A501" t="s">
        <v>999</v>
      </c>
      <c r="B501" t="s">
        <v>1000</v>
      </c>
      <c r="C501">
        <v>107.1490010881393</v>
      </c>
      <c r="D501">
        <v>120.8200097932535</v>
      </c>
      <c r="E501">
        <v>0.21143199129488571</v>
      </c>
      <c r="F501">
        <v>59.710480957562567</v>
      </c>
      <c r="G501">
        <v>7.5454842219804137</v>
      </c>
      <c r="H501">
        <v>9.393253536452665</v>
      </c>
      <c r="I501">
        <v>7.8971708378672467</v>
      </c>
      <c r="J501">
        <v>16.746789989118611</v>
      </c>
      <c r="K501">
        <v>0.97263329706202395</v>
      </c>
      <c r="L501">
        <v>0.79140587595212186</v>
      </c>
      <c r="M501">
        <v>4.3645266594124051E-2</v>
      </c>
      <c r="N501">
        <v>1.6667899891186071</v>
      </c>
      <c r="O501">
        <v>0.1132970620239391</v>
      </c>
      <c r="P501">
        <v>1.588683351468988</v>
      </c>
      <c r="Q501">
        <v>3.4134929270946679</v>
      </c>
    </row>
    <row r="502" spans="1:17" x14ac:dyDescent="0.35">
      <c r="A502" t="s">
        <v>1001</v>
      </c>
      <c r="B502" t="s">
        <v>1002</v>
      </c>
      <c r="C502">
        <v>86.599364372469637</v>
      </c>
      <c r="D502">
        <v>69.389206477732785</v>
      </c>
      <c r="E502">
        <v>-0.78892307692307695</v>
      </c>
      <c r="F502">
        <v>46.826230769230769</v>
      </c>
      <c r="G502">
        <v>4.6376518218623479</v>
      </c>
      <c r="H502">
        <v>6.0279352226720651</v>
      </c>
      <c r="I502">
        <v>5.3133603238866396</v>
      </c>
      <c r="J502">
        <v>22.403238866396759</v>
      </c>
      <c r="K502">
        <v>0.71543319838056674</v>
      </c>
      <c r="L502">
        <v>0.83801214574898786</v>
      </c>
      <c r="M502">
        <v>4.4008097165991897E-2</v>
      </c>
      <c r="N502">
        <v>1.8148582995951421</v>
      </c>
      <c r="O502">
        <v>0.1240080971659919</v>
      </c>
      <c r="P502">
        <v>1.651295546558704</v>
      </c>
      <c r="Q502">
        <v>3.6311336032388661</v>
      </c>
    </row>
    <row r="503" spans="1:17" x14ac:dyDescent="0.35">
      <c r="A503" t="s">
        <v>1003</v>
      </c>
      <c r="B503" t="s">
        <v>1004</v>
      </c>
      <c r="C503">
        <v>95.986199999999997</v>
      </c>
      <c r="D503">
        <v>76.181399999999996</v>
      </c>
      <c r="E503">
        <v>-0.78965454545454539</v>
      </c>
      <c r="F503">
        <v>44.974290909090911</v>
      </c>
      <c r="G503">
        <v>4.1472727272727274</v>
      </c>
      <c r="H503">
        <v>6.0690909090909093</v>
      </c>
      <c r="I503">
        <v>4.8272727272727272</v>
      </c>
      <c r="J503">
        <v>17.214545454545451</v>
      </c>
      <c r="K503">
        <v>0.9633272727272727</v>
      </c>
      <c r="L503">
        <v>0.68820000000000003</v>
      </c>
      <c r="M503">
        <v>4.1454545454545459E-2</v>
      </c>
      <c r="N503">
        <v>1.7621818181818181</v>
      </c>
      <c r="O503">
        <v>0.1214545454545455</v>
      </c>
      <c r="P503">
        <v>1.632727272727273</v>
      </c>
      <c r="Q503">
        <v>3.5558181818181822</v>
      </c>
    </row>
    <row r="504" spans="1:17" x14ac:dyDescent="0.35">
      <c r="A504" t="s">
        <v>1005</v>
      </c>
      <c r="B504" t="s">
        <v>1006</v>
      </c>
      <c r="C504">
        <v>83.482055555555547</v>
      </c>
      <c r="D504">
        <v>68.617601307189545</v>
      </c>
      <c r="E504">
        <v>-1.015035947712418</v>
      </c>
      <c r="F504">
        <v>42.799042483660131</v>
      </c>
      <c r="G504">
        <v>4.31078431372549</v>
      </c>
      <c r="H504">
        <v>6.2320261437908497</v>
      </c>
      <c r="I504">
        <v>3.636274509803922</v>
      </c>
      <c r="J504">
        <v>19.871895424836602</v>
      </c>
      <c r="K504">
        <v>0.97292156862745094</v>
      </c>
      <c r="L504">
        <v>0.91976797385620923</v>
      </c>
      <c r="M504">
        <v>5.2483660130718958E-2</v>
      </c>
      <c r="N504">
        <v>1.7106862745098039</v>
      </c>
      <c r="O504">
        <v>0.116797385620915</v>
      </c>
      <c r="P504">
        <v>1.609640522875817</v>
      </c>
      <c r="Q504">
        <v>3.4856535947712421</v>
      </c>
    </row>
    <row r="505" spans="1:17" x14ac:dyDescent="0.35">
      <c r="A505" t="s">
        <v>1007</v>
      </c>
      <c r="B505" t="s">
        <v>1008</v>
      </c>
      <c r="C505">
        <v>93.08710135135135</v>
      </c>
      <c r="D505">
        <v>91.362121621621611</v>
      </c>
      <c r="E505">
        <v>-1.180209459459459</v>
      </c>
      <c r="F505">
        <v>51.38133783783784</v>
      </c>
      <c r="G505">
        <v>5.1567567567567556</v>
      </c>
      <c r="H505">
        <v>8.7844594594594607</v>
      </c>
      <c r="I505">
        <v>6.4594594594594597</v>
      </c>
      <c r="J505">
        <v>13.95</v>
      </c>
      <c r="K505">
        <v>0.99949999999999994</v>
      </c>
      <c r="L505">
        <v>1.390702702702703</v>
      </c>
      <c r="M505">
        <v>0.04</v>
      </c>
      <c r="N505">
        <v>1.8162162162162161</v>
      </c>
      <c r="O505">
        <v>0.1185135135135135</v>
      </c>
      <c r="P505">
        <v>1.6141891891891891</v>
      </c>
      <c r="Q505">
        <v>3.5904054054054049</v>
      </c>
    </row>
    <row r="506" spans="1:17" x14ac:dyDescent="0.35">
      <c r="A506" t="s">
        <v>1009</v>
      </c>
      <c r="B506" t="s">
        <v>1010</v>
      </c>
      <c r="C506">
        <v>101.0939073359073</v>
      </c>
      <c r="D506">
        <v>94.237864864864861</v>
      </c>
      <c r="E506">
        <v>-0.92999227799227813</v>
      </c>
      <c r="F506">
        <v>54.929536679536682</v>
      </c>
      <c r="G506">
        <v>5.6741312741312742</v>
      </c>
      <c r="H506">
        <v>9.0702702702702691</v>
      </c>
      <c r="I506">
        <v>5.8127413127413128</v>
      </c>
      <c r="J506">
        <v>18.13667953667953</v>
      </c>
      <c r="K506">
        <v>1</v>
      </c>
      <c r="L506">
        <v>1.1306988416988419</v>
      </c>
      <c r="M506">
        <v>0.04</v>
      </c>
      <c r="N506">
        <v>1.7137451737451741</v>
      </c>
      <c r="O506">
        <v>0.11772200772200769</v>
      </c>
      <c r="P506">
        <v>1.605444015444015</v>
      </c>
      <c r="Q506">
        <v>3.476911196911197</v>
      </c>
    </row>
    <row r="507" spans="1:17" x14ac:dyDescent="0.35">
      <c r="A507" t="s">
        <v>1011</v>
      </c>
      <c r="B507" t="s">
        <v>1012</v>
      </c>
      <c r="C507">
        <v>90.675886075949364</v>
      </c>
      <c r="D507">
        <v>74.037993670886081</v>
      </c>
      <c r="E507">
        <v>-1.1717278481012661</v>
      </c>
      <c r="F507">
        <v>46.351772151898743</v>
      </c>
      <c r="G507">
        <v>6.1563291139240501</v>
      </c>
      <c r="H507">
        <v>8.6905063291139228</v>
      </c>
      <c r="I507">
        <v>4.6088607594936706</v>
      </c>
      <c r="J507">
        <v>15.282278481012661</v>
      </c>
      <c r="K507">
        <v>0.99965822784810121</v>
      </c>
      <c r="L507">
        <v>1.036841772151899</v>
      </c>
      <c r="M507">
        <v>4.6772151898734182E-2</v>
      </c>
      <c r="N507">
        <v>1.6895569620253159</v>
      </c>
      <c r="O507">
        <v>0.1182911392405063</v>
      </c>
      <c r="P507">
        <v>1.5981012658227851</v>
      </c>
      <c r="Q507">
        <v>3.452721518987341</v>
      </c>
    </row>
    <row r="508" spans="1:17" x14ac:dyDescent="0.35">
      <c r="A508" t="s">
        <v>1013</v>
      </c>
      <c r="B508" t="s">
        <v>1014</v>
      </c>
      <c r="C508">
        <v>97.487798353909469</v>
      </c>
      <c r="D508">
        <v>102.867378600823</v>
      </c>
      <c r="E508">
        <v>-0.92147325102880662</v>
      </c>
      <c r="F508">
        <v>49.768012345679011</v>
      </c>
      <c r="G508">
        <v>5.7510288065843618</v>
      </c>
      <c r="H508">
        <v>8.613168724279836</v>
      </c>
      <c r="I508">
        <v>5.1588477366255141</v>
      </c>
      <c r="J508">
        <v>15.91728395061728</v>
      </c>
      <c r="K508">
        <v>0.99917695473251034</v>
      </c>
      <c r="L508">
        <v>0.57274074074074077</v>
      </c>
      <c r="M508">
        <v>4.5185185185185189E-2</v>
      </c>
      <c r="N508">
        <v>1.9320576131687239</v>
      </c>
      <c r="O508">
        <v>0.1148148148148148</v>
      </c>
      <c r="P508">
        <v>1.5920987654320991</v>
      </c>
      <c r="Q508">
        <v>3.6802469135802469</v>
      </c>
    </row>
    <row r="509" spans="1:17" x14ac:dyDescent="0.35">
      <c r="A509" t="s">
        <v>1015</v>
      </c>
      <c r="B509" t="s">
        <v>1016</v>
      </c>
      <c r="C509">
        <v>102.47512363636361</v>
      </c>
      <c r="D509">
        <v>96.296941818181821</v>
      </c>
      <c r="E509">
        <v>-0.70752727272727267</v>
      </c>
      <c r="F509">
        <v>54.269559999999998</v>
      </c>
      <c r="G509">
        <v>6.1098181818181816</v>
      </c>
      <c r="H509">
        <v>9.0399999999999991</v>
      </c>
      <c r="I509">
        <v>5.9105454545454537</v>
      </c>
      <c r="J509">
        <v>10.433818181818181</v>
      </c>
      <c r="K509">
        <v>0.99818545454545449</v>
      </c>
      <c r="L509">
        <v>1.1625127272727269</v>
      </c>
      <c r="M509">
        <v>4.6654545454545462E-2</v>
      </c>
      <c r="N509">
        <v>1.7133454545454549</v>
      </c>
      <c r="O509">
        <v>0.12</v>
      </c>
      <c r="P509">
        <v>1.598872727272727</v>
      </c>
      <c r="Q509">
        <v>3.4778181818181819</v>
      </c>
    </row>
    <row r="510" spans="1:17" x14ac:dyDescent="0.35">
      <c r="A510" t="s">
        <v>1017</v>
      </c>
      <c r="B510" t="s">
        <v>1018</v>
      </c>
      <c r="C510">
        <v>98.47268064516129</v>
      </c>
      <c r="D510">
        <v>97.583174193548388</v>
      </c>
      <c r="E510">
        <v>-0.6615032258064516</v>
      </c>
      <c r="F510">
        <v>53.335103225806463</v>
      </c>
      <c r="G510">
        <v>10.016129032258061</v>
      </c>
      <c r="H510">
        <v>12.078709677419351</v>
      </c>
      <c r="I510">
        <v>6.7290322580645174</v>
      </c>
      <c r="J510">
        <v>18.111935483870969</v>
      </c>
      <c r="K510">
        <v>0.99840645161290309</v>
      </c>
      <c r="L510">
        <v>1.272406451612903</v>
      </c>
      <c r="M510">
        <v>0.05</v>
      </c>
      <c r="N510">
        <v>1.7306774193548391</v>
      </c>
      <c r="O510">
        <v>0.12</v>
      </c>
      <c r="P510">
        <v>1.6029032258064519</v>
      </c>
      <c r="Q510">
        <v>3.5014516129032258</v>
      </c>
    </row>
    <row r="511" spans="1:17" x14ac:dyDescent="0.35">
      <c r="A511" t="s">
        <v>1019</v>
      </c>
      <c r="B511" t="s">
        <v>1020</v>
      </c>
      <c r="C511">
        <v>97.471258536585367</v>
      </c>
      <c r="D511">
        <v>99.99968780487805</v>
      </c>
      <c r="E511">
        <v>-0.77642926829268299</v>
      </c>
      <c r="F511">
        <v>51.797487804878052</v>
      </c>
      <c r="G511">
        <v>8.1390243902439021</v>
      </c>
      <c r="H511">
        <v>13.225365853658539</v>
      </c>
      <c r="I511">
        <v>6.7756097560975608</v>
      </c>
      <c r="J511">
        <v>14.594634146341461</v>
      </c>
      <c r="K511">
        <v>0.99713170731707323</v>
      </c>
      <c r="L511">
        <v>1.016156097560976</v>
      </c>
      <c r="M511">
        <v>4.2634146341463418E-2</v>
      </c>
      <c r="N511">
        <v>1.785707317073171</v>
      </c>
      <c r="O511">
        <v>0.12</v>
      </c>
      <c r="P511">
        <v>1.586682926829269</v>
      </c>
      <c r="Q511">
        <v>3.5323902439024391</v>
      </c>
    </row>
    <row r="512" spans="1:17" x14ac:dyDescent="0.35">
      <c r="A512" t="s">
        <v>1021</v>
      </c>
      <c r="B512" t="s">
        <v>1022</v>
      </c>
      <c r="C512">
        <v>101.06050545454541</v>
      </c>
      <c r="D512">
        <v>103.6014981818182</v>
      </c>
      <c r="E512">
        <v>-0.7295781818181819</v>
      </c>
      <c r="F512">
        <v>57.338087272727272</v>
      </c>
      <c r="G512">
        <v>7.2003636363636359</v>
      </c>
      <c r="H512">
        <v>11.99854545454545</v>
      </c>
      <c r="I512">
        <v>5.6563636363636363</v>
      </c>
      <c r="J512">
        <v>14.52</v>
      </c>
      <c r="K512">
        <v>0.99338181818181825</v>
      </c>
      <c r="L512">
        <v>1.0651018181818179</v>
      </c>
      <c r="M512">
        <v>4.9018181818181822E-2</v>
      </c>
      <c r="N512">
        <v>1.767818181818182</v>
      </c>
      <c r="O512">
        <v>0.12</v>
      </c>
      <c r="P512">
        <v>1.6141818181818179</v>
      </c>
      <c r="Q512">
        <v>3.5464000000000002</v>
      </c>
    </row>
    <row r="513" spans="1:17" x14ac:dyDescent="0.35">
      <c r="A513" t="s">
        <v>1023</v>
      </c>
      <c r="B513" t="s">
        <v>1024</v>
      </c>
      <c r="C513">
        <v>100.3051085814361</v>
      </c>
      <c r="D513">
        <v>100.587591943958</v>
      </c>
      <c r="E513">
        <v>-1.485604203152364</v>
      </c>
      <c r="F513">
        <v>52.16243870402802</v>
      </c>
      <c r="G513">
        <v>16.39264448336252</v>
      </c>
      <c r="H513">
        <v>22.871891418563919</v>
      </c>
      <c r="I513">
        <v>5.3052539404553407</v>
      </c>
      <c r="J513">
        <v>25.49334500875657</v>
      </c>
      <c r="K513">
        <v>0.99543957968476349</v>
      </c>
      <c r="L513">
        <v>0.78348073555166375</v>
      </c>
      <c r="M513">
        <v>4.8747810858143607E-2</v>
      </c>
      <c r="N513">
        <v>1.7651401050788089</v>
      </c>
      <c r="O513">
        <v>0.12</v>
      </c>
      <c r="P513">
        <v>1.6244483362521891</v>
      </c>
      <c r="Q513">
        <v>3.5590980735551661</v>
      </c>
    </row>
    <row r="514" spans="1:17" x14ac:dyDescent="0.35">
      <c r="A514" t="s">
        <v>1025</v>
      </c>
      <c r="B514" t="s">
        <v>1026</v>
      </c>
      <c r="C514">
        <v>94.860108571428569</v>
      </c>
      <c r="D514">
        <v>75.300799999999995</v>
      </c>
      <c r="E514">
        <v>-0.93020000000000003</v>
      </c>
      <c r="F514">
        <v>48.061571428571433</v>
      </c>
      <c r="G514">
        <v>4.1365714285714281</v>
      </c>
      <c r="H514">
        <v>6.8154285714285718</v>
      </c>
      <c r="I514">
        <v>4.0565714285714281</v>
      </c>
      <c r="J514">
        <v>10.14514285714286</v>
      </c>
      <c r="K514">
        <v>0.99505142857142848</v>
      </c>
      <c r="L514">
        <v>0.3842685714285714</v>
      </c>
      <c r="M514">
        <v>4.3085714285714283E-2</v>
      </c>
      <c r="N514">
        <v>1.6662857142857139</v>
      </c>
      <c r="O514">
        <v>0.12</v>
      </c>
      <c r="P514">
        <v>1.586171428571429</v>
      </c>
      <c r="Q514">
        <v>3.4171999999999998</v>
      </c>
    </row>
    <row r="515" spans="1:17" x14ac:dyDescent="0.35">
      <c r="A515" t="s">
        <v>1027</v>
      </c>
      <c r="B515" t="s">
        <v>1028</v>
      </c>
      <c r="C515">
        <v>115.9000096153846</v>
      </c>
      <c r="D515">
        <v>102.8146538461538</v>
      </c>
      <c r="E515">
        <v>-0.41254326923076923</v>
      </c>
      <c r="F515">
        <v>49.876774038461541</v>
      </c>
      <c r="G515">
        <v>5.6177884615384617</v>
      </c>
      <c r="H515">
        <v>7.8096153846153848</v>
      </c>
      <c r="I515">
        <v>5.7399038461538456</v>
      </c>
      <c r="J515">
        <v>10.33028846153846</v>
      </c>
      <c r="K515">
        <v>0.97425480769230777</v>
      </c>
      <c r="L515">
        <v>0.83334134615384614</v>
      </c>
      <c r="M515">
        <v>4.120192307692308E-2</v>
      </c>
      <c r="N515">
        <v>1.6681730769230769</v>
      </c>
      <c r="O515">
        <v>0.1140865384615385</v>
      </c>
      <c r="P515">
        <v>1.585288461538461</v>
      </c>
      <c r="Q515">
        <v>3.41673076923077</v>
      </c>
    </row>
    <row r="516" spans="1:17" x14ac:dyDescent="0.35">
      <c r="A516" t="s">
        <v>1029</v>
      </c>
      <c r="B516" t="s">
        <v>1030</v>
      </c>
      <c r="C516">
        <v>103.42360563380279</v>
      </c>
      <c r="D516">
        <v>97.199964788732402</v>
      </c>
      <c r="E516">
        <v>-1.091929577464789</v>
      </c>
      <c r="F516">
        <v>49.595056338028172</v>
      </c>
      <c r="G516">
        <v>7.3126760563380291</v>
      </c>
      <c r="H516">
        <v>10.33450704225352</v>
      </c>
      <c r="I516">
        <v>5.806338028169014</v>
      </c>
      <c r="J516">
        <v>12.147183098591549</v>
      </c>
      <c r="K516">
        <v>0.99986619718309855</v>
      </c>
      <c r="L516">
        <v>0.49686619718309871</v>
      </c>
      <c r="M516">
        <v>0.04</v>
      </c>
      <c r="N516">
        <v>1.642464788732394</v>
      </c>
      <c r="O516">
        <v>0.11528169014084511</v>
      </c>
      <c r="P516">
        <v>1.558661971830986</v>
      </c>
      <c r="Q516">
        <v>3.3603521126760558</v>
      </c>
    </row>
    <row r="517" spans="1:17" x14ac:dyDescent="0.35">
      <c r="A517" t="s">
        <v>1031</v>
      </c>
      <c r="B517" t="s">
        <v>1032</v>
      </c>
      <c r="C517">
        <v>111.624193442623</v>
      </c>
      <c r="D517">
        <v>103.30435081967209</v>
      </c>
      <c r="E517">
        <v>-0.48827213114754098</v>
      </c>
      <c r="F517">
        <v>53.774986885245902</v>
      </c>
      <c r="G517">
        <v>5.5980327868852466</v>
      </c>
      <c r="H517">
        <v>7.9049180327868864</v>
      </c>
      <c r="I517">
        <v>5.4855737704918033</v>
      </c>
      <c r="J517">
        <v>15.22131147540984</v>
      </c>
      <c r="K517">
        <v>0.97485901639344263</v>
      </c>
      <c r="L517">
        <v>0.63879016393442623</v>
      </c>
      <c r="M517">
        <v>4.7770491803278692E-2</v>
      </c>
      <c r="N517">
        <v>1.939147540983607</v>
      </c>
      <c r="O517">
        <v>0.11</v>
      </c>
      <c r="P517">
        <v>1.5710163934426229</v>
      </c>
      <c r="Q517">
        <v>3.6610819672131152</v>
      </c>
    </row>
    <row r="518" spans="1:17" x14ac:dyDescent="0.35">
      <c r="A518" t="s">
        <v>1033</v>
      </c>
      <c r="B518" t="s">
        <v>1034</v>
      </c>
      <c r="C518">
        <v>104.7101711711712</v>
      </c>
      <c r="D518">
        <v>113.6693198198198</v>
      </c>
      <c r="E518">
        <v>-0.14850900900900901</v>
      </c>
      <c r="F518">
        <v>52.097635135135128</v>
      </c>
      <c r="G518">
        <v>6.6828828828828826</v>
      </c>
      <c r="H518">
        <v>9.2626126126126138</v>
      </c>
      <c r="I518">
        <v>6.4477477477477469</v>
      </c>
      <c r="J518">
        <v>15.37207207207207</v>
      </c>
      <c r="K518">
        <v>0.65228828828828822</v>
      </c>
      <c r="L518">
        <v>0.59572972972972982</v>
      </c>
      <c r="M518">
        <v>4.801801801801802E-2</v>
      </c>
      <c r="N518">
        <v>1.862882882882883</v>
      </c>
      <c r="O518">
        <v>0.1065315315315315</v>
      </c>
      <c r="P518">
        <v>1.5410810810810811</v>
      </c>
      <c r="Q518">
        <v>3.550495495495495</v>
      </c>
    </row>
    <row r="519" spans="1:17" x14ac:dyDescent="0.35">
      <c r="A519" t="s">
        <v>1035</v>
      </c>
      <c r="B519" t="s">
        <v>1036</v>
      </c>
      <c r="C519">
        <v>102.68990336134451</v>
      </c>
      <c r="D519">
        <v>90.895987394957984</v>
      </c>
      <c r="E519">
        <v>-0.499609243697479</v>
      </c>
      <c r="F519">
        <v>55.596672268907561</v>
      </c>
      <c r="G519">
        <v>9.4815126050420169</v>
      </c>
      <c r="H519">
        <v>12.01344537815126</v>
      </c>
      <c r="I519">
        <v>6.670168067226891</v>
      </c>
      <c r="J519">
        <v>15.520168067226891</v>
      </c>
      <c r="K519">
        <v>0.86363865546218488</v>
      </c>
      <c r="L519">
        <v>0.89158823529411768</v>
      </c>
      <c r="M519">
        <v>4.1428571428571433E-2</v>
      </c>
      <c r="N519">
        <v>1.644159663865546</v>
      </c>
      <c r="O519">
        <v>0.11</v>
      </c>
      <c r="P519">
        <v>1.5515126050420169</v>
      </c>
      <c r="Q519">
        <v>3.3456722689075629</v>
      </c>
    </row>
    <row r="520" spans="1:17" x14ac:dyDescent="0.35">
      <c r="A520" t="s">
        <v>1037</v>
      </c>
      <c r="B520" t="s">
        <v>1038</v>
      </c>
      <c r="C520">
        <v>112.983085106383</v>
      </c>
      <c r="D520">
        <v>109.5586276595745</v>
      </c>
      <c r="E520">
        <v>-0.58497872340425527</v>
      </c>
      <c r="F520">
        <v>55.58325</v>
      </c>
      <c r="G520">
        <v>8.3723404255319149</v>
      </c>
      <c r="H520">
        <v>12.04840425531915</v>
      </c>
      <c r="I520">
        <v>7.65</v>
      </c>
      <c r="J520">
        <v>13.26436170212766</v>
      </c>
      <c r="K520">
        <v>0.51617553191489363</v>
      </c>
      <c r="L520">
        <v>0.55545744680851061</v>
      </c>
      <c r="M520">
        <v>0.04</v>
      </c>
      <c r="N520">
        <v>1.6376595744680851</v>
      </c>
      <c r="O520">
        <v>0.11</v>
      </c>
      <c r="P520">
        <v>1.5434042553191489</v>
      </c>
      <c r="Q520">
        <v>3.3327659574468078</v>
      </c>
    </row>
    <row r="521" spans="1:17" x14ac:dyDescent="0.35">
      <c r="A521" t="s">
        <v>1039</v>
      </c>
      <c r="B521" t="s">
        <v>1040</v>
      </c>
      <c r="C521">
        <v>122.4621960183767</v>
      </c>
      <c r="D521">
        <v>122.30234762633999</v>
      </c>
      <c r="E521">
        <v>0.1869295558958653</v>
      </c>
      <c r="F521">
        <v>59.889310872894328</v>
      </c>
      <c r="G521">
        <v>7.9886676875957114</v>
      </c>
      <c r="H521">
        <v>9.3035222052067379</v>
      </c>
      <c r="I521">
        <v>8.5241960183767223</v>
      </c>
      <c r="J521">
        <v>19.590352220520671</v>
      </c>
      <c r="K521">
        <v>0.57171516079632467</v>
      </c>
      <c r="L521">
        <v>1.0033415007656969</v>
      </c>
      <c r="M521">
        <v>4.9525267993874432E-2</v>
      </c>
      <c r="N521">
        <v>1.567702909647779</v>
      </c>
      <c r="O521">
        <v>0.11</v>
      </c>
      <c r="P521">
        <v>1.550183767228178</v>
      </c>
      <c r="Q521">
        <v>3.2678866768759569</v>
      </c>
    </row>
    <row r="522" spans="1:17" x14ac:dyDescent="0.35">
      <c r="A522" t="s">
        <v>1041</v>
      </c>
      <c r="B522" t="s">
        <v>1042</v>
      </c>
      <c r="C522">
        <v>101.78147982062779</v>
      </c>
      <c r="D522">
        <v>88.345071748878922</v>
      </c>
      <c r="E522">
        <v>-0.62777578475336326</v>
      </c>
      <c r="F522">
        <v>50.386627802690583</v>
      </c>
      <c r="G522">
        <v>9.0233183856502244</v>
      </c>
      <c r="H522">
        <v>9.014349775784753</v>
      </c>
      <c r="I522">
        <v>4.8188340807174894</v>
      </c>
      <c r="J522">
        <v>11.730044843049329</v>
      </c>
      <c r="K522">
        <v>0.39710762331838573</v>
      </c>
      <c r="L522">
        <v>0.60788789237668162</v>
      </c>
      <c r="M522">
        <v>0.04</v>
      </c>
      <c r="N522">
        <v>1.544663677130045</v>
      </c>
      <c r="O522">
        <v>0.1076233183856502</v>
      </c>
      <c r="P522">
        <v>1.5228251121076239</v>
      </c>
      <c r="Q522">
        <v>3.2209417040358739</v>
      </c>
    </row>
    <row r="523" spans="1:17" x14ac:dyDescent="0.35">
      <c r="A523" t="s">
        <v>1043</v>
      </c>
      <c r="B523" t="s">
        <v>1044</v>
      </c>
      <c r="C523">
        <v>111.41346198830411</v>
      </c>
      <c r="D523">
        <v>98.603959064327498</v>
      </c>
      <c r="E523">
        <v>-0.26602923976608189</v>
      </c>
      <c r="F523">
        <v>52.087263157894739</v>
      </c>
      <c r="G523">
        <v>6.2473684210526317</v>
      </c>
      <c r="H523">
        <v>10.579532163742689</v>
      </c>
      <c r="I523">
        <v>7.9023391812865498</v>
      </c>
      <c r="J523">
        <v>15.44210526315789</v>
      </c>
      <c r="K523">
        <v>0.57369005847953214</v>
      </c>
      <c r="L523">
        <v>0.95023391812865488</v>
      </c>
      <c r="M523">
        <v>5.7777777777777782E-2</v>
      </c>
      <c r="N523">
        <v>1.5592397660818711</v>
      </c>
      <c r="O523">
        <v>0.11</v>
      </c>
      <c r="P523">
        <v>1.5521052631578951</v>
      </c>
      <c r="Q523">
        <v>3.2691228070175442</v>
      </c>
    </row>
    <row r="524" spans="1:17" x14ac:dyDescent="0.35">
      <c r="A524" t="s">
        <v>1045</v>
      </c>
      <c r="B524" t="s">
        <v>1046</v>
      </c>
      <c r="C524">
        <v>113.1348537117904</v>
      </c>
      <c r="D524">
        <v>178.8261168122271</v>
      </c>
      <c r="E524">
        <v>0.33293340611353711</v>
      </c>
      <c r="F524">
        <v>58.069899563318778</v>
      </c>
      <c r="G524">
        <v>6.6641921397379917</v>
      </c>
      <c r="H524">
        <v>9.4751091703056751</v>
      </c>
      <c r="I524">
        <v>10.160589519650649</v>
      </c>
      <c r="J524">
        <v>18.353165938864631</v>
      </c>
      <c r="K524">
        <v>0.57116266375545843</v>
      </c>
      <c r="L524">
        <v>0.7258526200873362</v>
      </c>
      <c r="M524">
        <v>0.06</v>
      </c>
      <c r="N524">
        <v>2.1089956331877731</v>
      </c>
      <c r="O524">
        <v>0.148089519650655</v>
      </c>
      <c r="P524">
        <v>1.750010917030568</v>
      </c>
      <c r="Q524">
        <v>4.0651855895196496</v>
      </c>
    </row>
    <row r="525" spans="1:17" x14ac:dyDescent="0.35">
      <c r="A525" t="s">
        <v>1047</v>
      </c>
      <c r="B525" t="s">
        <v>1048</v>
      </c>
      <c r="C525">
        <v>110.37502499999999</v>
      </c>
      <c r="D525">
        <v>146.93083999999999</v>
      </c>
      <c r="E525">
        <v>0.25220500000000001</v>
      </c>
      <c r="F525">
        <v>57.710019999999993</v>
      </c>
      <c r="G525">
        <v>6.78</v>
      </c>
      <c r="H525">
        <v>8.6910000000000007</v>
      </c>
      <c r="I525">
        <v>6.1275000000000004</v>
      </c>
      <c r="J525">
        <v>17.130500000000001</v>
      </c>
      <c r="K525">
        <v>0.34351999999999999</v>
      </c>
      <c r="L525">
        <v>1.0588150000000001</v>
      </c>
      <c r="M525">
        <v>0.06</v>
      </c>
      <c r="N525">
        <v>1.998</v>
      </c>
      <c r="O525">
        <v>0.14000000000000001</v>
      </c>
      <c r="P525">
        <v>1.71</v>
      </c>
      <c r="Q525">
        <v>3.9</v>
      </c>
    </row>
    <row r="526" spans="1:17" x14ac:dyDescent="0.35">
      <c r="A526" t="s">
        <v>1049</v>
      </c>
      <c r="B526" t="s">
        <v>1050</v>
      </c>
      <c r="C526">
        <v>114.9503029045643</v>
      </c>
      <c r="D526">
        <v>157.44259336099589</v>
      </c>
      <c r="E526">
        <v>0.16487551867219921</v>
      </c>
      <c r="F526">
        <v>60.517232365145233</v>
      </c>
      <c r="G526">
        <v>7.8970954356846477</v>
      </c>
      <c r="H526">
        <v>10.33692946058091</v>
      </c>
      <c r="I526">
        <v>6.4883817427385893</v>
      </c>
      <c r="J526">
        <v>21.207468879668049</v>
      </c>
      <c r="K526">
        <v>0.55745643153526969</v>
      </c>
      <c r="L526">
        <v>0.74365145228215768</v>
      </c>
      <c r="M526">
        <v>0.06</v>
      </c>
      <c r="N526">
        <v>2.0908298755186721</v>
      </c>
      <c r="O526">
        <v>0.14531120331950209</v>
      </c>
      <c r="P526">
        <v>1.7446473029045639</v>
      </c>
      <c r="Q526">
        <v>4.0358921161825716</v>
      </c>
    </row>
    <row r="527" spans="1:17" x14ac:dyDescent="0.35">
      <c r="A527" t="s">
        <v>1051</v>
      </c>
      <c r="B527" t="s">
        <v>1052</v>
      </c>
      <c r="C527">
        <v>114.957861660079</v>
      </c>
      <c r="D527">
        <v>141.87414229249009</v>
      </c>
      <c r="E527">
        <v>0.1614268774703557</v>
      </c>
      <c r="F527">
        <v>60.489442687747037</v>
      </c>
      <c r="G527">
        <v>9.5667984189723327</v>
      </c>
      <c r="H527">
        <v>10.36403162055336</v>
      </c>
      <c r="I527">
        <v>6.2035573122529648</v>
      </c>
      <c r="J527">
        <v>19.671541501976279</v>
      </c>
      <c r="K527">
        <v>0.66563636363636369</v>
      </c>
      <c r="L527">
        <v>1.2780316205533599</v>
      </c>
      <c r="M527">
        <v>0.06</v>
      </c>
      <c r="N527">
        <v>2.0657312252964428</v>
      </c>
      <c r="O527">
        <v>0.14000000000000001</v>
      </c>
      <c r="P527">
        <v>1.734189723320158</v>
      </c>
      <c r="Q527">
        <v>3.9967588932806319</v>
      </c>
    </row>
    <row r="528" spans="1:17" x14ac:dyDescent="0.35">
      <c r="A528" t="s">
        <v>1053</v>
      </c>
      <c r="B528" t="s">
        <v>1054</v>
      </c>
      <c r="C528">
        <v>113.5508952879581</v>
      </c>
      <c r="D528">
        <v>184.84181151832459</v>
      </c>
      <c r="E528">
        <v>0.39421465968586389</v>
      </c>
      <c r="F528">
        <v>59.454068062827233</v>
      </c>
      <c r="G528">
        <v>13.667539267015711</v>
      </c>
      <c r="H528">
        <v>16.073821989528799</v>
      </c>
      <c r="I528">
        <v>8.3251308900523551</v>
      </c>
      <c r="J528">
        <v>15.42303664921466</v>
      </c>
      <c r="K528">
        <v>0.56303664921465968</v>
      </c>
      <c r="L528">
        <v>1.319958115183246</v>
      </c>
      <c r="M528">
        <v>0.06</v>
      </c>
      <c r="N528">
        <v>2.180575916230366</v>
      </c>
      <c r="O528">
        <v>0.15</v>
      </c>
      <c r="P528">
        <v>1.772408376963351</v>
      </c>
      <c r="Q528">
        <v>4.1556020942408383</v>
      </c>
    </row>
    <row r="529" spans="1:17" x14ac:dyDescent="0.35">
      <c r="A529" t="s">
        <v>1055</v>
      </c>
      <c r="B529" t="s">
        <v>1056</v>
      </c>
      <c r="C529">
        <v>96.407375838926171</v>
      </c>
      <c r="D529">
        <v>120.03481879194629</v>
      </c>
      <c r="E529">
        <v>-0.37755704697986581</v>
      </c>
      <c r="F529">
        <v>50.246765100671141</v>
      </c>
      <c r="G529">
        <v>5.1073825503355703</v>
      </c>
      <c r="H529">
        <v>6.79261744966443</v>
      </c>
      <c r="I529">
        <v>3.9510067114093959</v>
      </c>
      <c r="J529">
        <v>21.934228187919459</v>
      </c>
      <c r="K529">
        <v>0.48068456375838919</v>
      </c>
      <c r="L529">
        <v>1.12144966442953</v>
      </c>
      <c r="M529">
        <v>0.06</v>
      </c>
      <c r="N529">
        <v>2.1576510067114101</v>
      </c>
      <c r="O529">
        <v>0.14845637583892621</v>
      </c>
      <c r="P529">
        <v>1.7653691275167791</v>
      </c>
      <c r="Q529">
        <v>4.1230201342281871</v>
      </c>
    </row>
    <row r="530" spans="1:17" x14ac:dyDescent="0.35">
      <c r="A530" t="s">
        <v>1057</v>
      </c>
      <c r="B530" t="s">
        <v>1058</v>
      </c>
      <c r="C530">
        <v>123.85266666666671</v>
      </c>
      <c r="D530">
        <v>153.08041249999999</v>
      </c>
      <c r="E530">
        <v>3.3054166666666662E-2</v>
      </c>
      <c r="F530">
        <v>63.311016666666667</v>
      </c>
      <c r="G530">
        <v>11.58958333333333</v>
      </c>
      <c r="H530">
        <v>15.22583333333333</v>
      </c>
      <c r="I530">
        <v>5.7858333333333327</v>
      </c>
      <c r="J530">
        <v>22.5</v>
      </c>
      <c r="K530">
        <v>0.66730000000000012</v>
      </c>
      <c r="L530">
        <v>2.52745</v>
      </c>
      <c r="M530">
        <v>5.9999999999999991E-2</v>
      </c>
      <c r="N530">
        <v>2.1621666666666668</v>
      </c>
      <c r="O530">
        <v>0.15</v>
      </c>
      <c r="P530">
        <v>1.7663333333333331</v>
      </c>
      <c r="Q530">
        <v>4.136916666666667</v>
      </c>
    </row>
    <row r="531" spans="1:17" x14ac:dyDescent="0.35">
      <c r="A531" t="s">
        <v>1059</v>
      </c>
      <c r="B531" t="s">
        <v>1060</v>
      </c>
      <c r="C531">
        <v>92.740748717948719</v>
      </c>
      <c r="D531">
        <v>113.44353846153849</v>
      </c>
      <c r="E531">
        <v>-7.2620512820512823E-2</v>
      </c>
      <c r="F531">
        <v>50.009951282051283</v>
      </c>
      <c r="G531">
        <v>4.8115384615384613</v>
      </c>
      <c r="H531">
        <v>4.5215384615384622</v>
      </c>
      <c r="I531">
        <v>4.4333333333333336</v>
      </c>
      <c r="J531">
        <v>17.83923076923077</v>
      </c>
      <c r="K531">
        <v>0.26776153846153838</v>
      </c>
      <c r="L531">
        <v>1.107964102564102</v>
      </c>
      <c r="M531">
        <v>0.06</v>
      </c>
      <c r="N531">
        <v>2.1302564102564099</v>
      </c>
      <c r="O531">
        <v>0.14271794871794871</v>
      </c>
      <c r="P531">
        <v>1.7527179487179489</v>
      </c>
      <c r="Q531">
        <v>4.0856923076923071</v>
      </c>
    </row>
    <row r="532" spans="1:17" x14ac:dyDescent="0.35">
      <c r="A532" t="s">
        <v>1061</v>
      </c>
      <c r="B532" t="s">
        <v>1062</v>
      </c>
      <c r="C532">
        <v>107.6735369458128</v>
      </c>
      <c r="D532">
        <v>137.46739408866989</v>
      </c>
      <c r="E532">
        <v>0.1362216748768473</v>
      </c>
      <c r="F532">
        <v>55.212305418719211</v>
      </c>
      <c r="G532">
        <v>5.4798029556650238</v>
      </c>
      <c r="H532">
        <v>7.4197044334975368</v>
      </c>
      <c r="I532">
        <v>6.967487684729063</v>
      </c>
      <c r="J532">
        <v>18.35172413793104</v>
      </c>
      <c r="K532">
        <v>0.40479802955665029</v>
      </c>
      <c r="L532">
        <v>0.70125615763546811</v>
      </c>
      <c r="M532">
        <v>0.06</v>
      </c>
      <c r="N532">
        <v>2.1965024630541881</v>
      </c>
      <c r="O532">
        <v>0.1489655172413793</v>
      </c>
      <c r="P532">
        <v>1.7684729064039411</v>
      </c>
      <c r="Q532">
        <v>4.1739408866995067</v>
      </c>
    </row>
    <row r="533" spans="1:17" x14ac:dyDescent="0.35">
      <c r="A533" t="s">
        <v>1063</v>
      </c>
      <c r="B533" t="s">
        <v>1064</v>
      </c>
      <c r="C533">
        <v>130.35932065217389</v>
      </c>
      <c r="D533">
        <v>170.7051902173913</v>
      </c>
      <c r="E533">
        <v>0.43435869565217389</v>
      </c>
      <c r="F533">
        <v>61.331255434782612</v>
      </c>
      <c r="G533">
        <v>7.4445652173913039</v>
      </c>
      <c r="H533">
        <v>8.5853260869565222</v>
      </c>
      <c r="I533">
        <v>7.4043478260869566</v>
      </c>
      <c r="J533">
        <v>15.21086956521739</v>
      </c>
      <c r="K533">
        <v>0.47669565217391308</v>
      </c>
      <c r="L533">
        <v>1.0287554347826089</v>
      </c>
      <c r="M533">
        <v>0.06</v>
      </c>
      <c r="N533">
        <v>2.2513043478260868</v>
      </c>
      <c r="O533">
        <v>0.15</v>
      </c>
      <c r="P533">
        <v>1.7808695652173909</v>
      </c>
      <c r="Q533">
        <v>4.2369565217391303</v>
      </c>
    </row>
    <row r="534" spans="1:17" x14ac:dyDescent="0.35">
      <c r="A534" t="s">
        <v>1065</v>
      </c>
      <c r="B534" t="s">
        <v>1066</v>
      </c>
      <c r="C534">
        <v>109.8979382239382</v>
      </c>
      <c r="D534">
        <v>154.129528957529</v>
      </c>
      <c r="E534">
        <v>-0.17998648648648649</v>
      </c>
      <c r="F534">
        <v>57.352223938223943</v>
      </c>
      <c r="G534">
        <v>8.7200772200772203</v>
      </c>
      <c r="H534">
        <v>10.791698841698841</v>
      </c>
      <c r="I534">
        <v>5.7984555984555994</v>
      </c>
      <c r="J534">
        <v>18.201351351351349</v>
      </c>
      <c r="K534">
        <v>0.68582432432432439</v>
      </c>
      <c r="L534">
        <v>1.4675193050193049</v>
      </c>
      <c r="M534">
        <v>0.06</v>
      </c>
      <c r="N534">
        <v>2.2664478764478759</v>
      </c>
      <c r="O534">
        <v>0.15</v>
      </c>
      <c r="P534">
        <v>1.7909652509652509</v>
      </c>
      <c r="Q534">
        <v>4.2619305019305029</v>
      </c>
    </row>
    <row r="535" spans="1:17" x14ac:dyDescent="0.35">
      <c r="A535" t="s">
        <v>1067</v>
      </c>
      <c r="B535" t="s">
        <v>1068</v>
      </c>
      <c r="C535">
        <v>125.79802469135799</v>
      </c>
      <c r="D535">
        <v>156.35534567901229</v>
      </c>
      <c r="E535">
        <v>5.6777777777777781E-2</v>
      </c>
      <c r="F535">
        <v>58.632962962962971</v>
      </c>
      <c r="G535">
        <v>6.8851851851851844</v>
      </c>
      <c r="H535">
        <v>8.7975308641975314</v>
      </c>
      <c r="I535">
        <v>6.5839506172839499</v>
      </c>
      <c r="J535">
        <v>17.821604938271609</v>
      </c>
      <c r="K535">
        <v>0.59295061728395071</v>
      </c>
      <c r="L535">
        <v>1.595425925925926</v>
      </c>
      <c r="M535">
        <v>6.2098765432098767E-2</v>
      </c>
      <c r="N535">
        <v>2.231481481481481</v>
      </c>
      <c r="O535">
        <v>0.1520987654320988</v>
      </c>
      <c r="P535">
        <v>1.784382716049383</v>
      </c>
      <c r="Q535">
        <v>4.2318518518518511</v>
      </c>
    </row>
    <row r="536" spans="1:17" x14ac:dyDescent="0.35">
      <c r="A536" t="s">
        <v>1069</v>
      </c>
      <c r="B536" t="s">
        <v>1070</v>
      </c>
      <c r="C536">
        <v>97.803559356136816</v>
      </c>
      <c r="D536">
        <v>114.7944225352113</v>
      </c>
      <c r="E536">
        <v>-0.18777464788732401</v>
      </c>
      <c r="F536">
        <v>52.915195171026163</v>
      </c>
      <c r="G536">
        <v>8.2762575452716298</v>
      </c>
      <c r="H536">
        <v>9.7557344064386307</v>
      </c>
      <c r="I536">
        <v>5.1458752515090547</v>
      </c>
      <c r="J536">
        <v>17.611670020120719</v>
      </c>
      <c r="K536">
        <v>0.37017907444668002</v>
      </c>
      <c r="L536">
        <v>1.6382796780684099</v>
      </c>
      <c r="M536">
        <v>0.06</v>
      </c>
      <c r="N536">
        <v>2.2891146881287732</v>
      </c>
      <c r="O536">
        <v>0.15</v>
      </c>
      <c r="P536">
        <v>1.793038229376257</v>
      </c>
      <c r="Q536">
        <v>4.2954124748490949</v>
      </c>
    </row>
    <row r="537" spans="1:17" x14ac:dyDescent="0.35">
      <c r="A537" t="s">
        <v>1071</v>
      </c>
      <c r="B537" t="s">
        <v>1072</v>
      </c>
      <c r="C537">
        <v>120.23169547325099</v>
      </c>
      <c r="D537">
        <v>160.70762139917699</v>
      </c>
      <c r="E537">
        <v>0.34804938271604929</v>
      </c>
      <c r="F537">
        <v>58.518580246913579</v>
      </c>
      <c r="G537">
        <v>7.3288065843621402</v>
      </c>
      <c r="H537">
        <v>8.1987654320987655</v>
      </c>
      <c r="I537">
        <v>7.0794238683127571</v>
      </c>
      <c r="J537">
        <v>16.159670781893009</v>
      </c>
      <c r="K537">
        <v>0.6225761316872428</v>
      </c>
      <c r="L537">
        <v>1.56319341563786</v>
      </c>
      <c r="M537">
        <v>0.06</v>
      </c>
      <c r="N537">
        <v>2.3061728395061731</v>
      </c>
      <c r="O537">
        <v>0.15884773662551441</v>
      </c>
      <c r="P537">
        <v>1.8142386831275721</v>
      </c>
      <c r="Q537">
        <v>4.3392592592592596</v>
      </c>
    </row>
    <row r="538" spans="1:17" x14ac:dyDescent="0.35">
      <c r="A538" t="s">
        <v>1073</v>
      </c>
      <c r="B538" t="s">
        <v>1074</v>
      </c>
      <c r="C538">
        <v>124.30396959459461</v>
      </c>
      <c r="D538">
        <v>186.9928445945946</v>
      </c>
      <c r="E538">
        <v>0.54475337837837845</v>
      </c>
      <c r="F538">
        <v>61.67216554054054</v>
      </c>
      <c r="G538">
        <v>10.305067567567569</v>
      </c>
      <c r="H538">
        <v>10.086148648648649</v>
      </c>
      <c r="I538">
        <v>6.1459459459459458</v>
      </c>
      <c r="J538">
        <v>16.139527027027029</v>
      </c>
      <c r="K538">
        <v>0.6476655405405406</v>
      </c>
      <c r="L538">
        <v>1.020273648648649</v>
      </c>
      <c r="M538">
        <v>7.0000000000000007E-2</v>
      </c>
      <c r="N538">
        <v>2.42</v>
      </c>
      <c r="O538">
        <v>0.15</v>
      </c>
      <c r="P538">
        <v>1.8</v>
      </c>
      <c r="Q538">
        <v>4.43</v>
      </c>
    </row>
    <row r="539" spans="1:17" x14ac:dyDescent="0.35">
      <c r="A539" t="s">
        <v>1075</v>
      </c>
      <c r="B539" t="s">
        <v>1076</v>
      </c>
      <c r="C539">
        <v>108.0834731182796</v>
      </c>
      <c r="D539">
        <v>152.8954014336918</v>
      </c>
      <c r="E539">
        <v>0.15143727598566309</v>
      </c>
      <c r="F539">
        <v>59.733598566308238</v>
      </c>
      <c r="G539">
        <v>7.4290322580645167</v>
      </c>
      <c r="H539">
        <v>9.3103942652329739</v>
      </c>
      <c r="I539">
        <v>7.3810035842293917</v>
      </c>
      <c r="J539">
        <v>18.722939068100359</v>
      </c>
      <c r="K539">
        <v>0.66014336917562721</v>
      </c>
      <c r="L539">
        <v>2.1403584229390682</v>
      </c>
      <c r="M539">
        <v>0.06</v>
      </c>
      <c r="N539">
        <v>2.3467025089605742</v>
      </c>
      <c r="O539">
        <v>0.1546594982078853</v>
      </c>
      <c r="P539">
        <v>1.82</v>
      </c>
      <c r="Q539">
        <v>4.3867025089605738</v>
      </c>
    </row>
    <row r="540" spans="1:17" x14ac:dyDescent="0.35">
      <c r="A540" t="s">
        <v>1077</v>
      </c>
      <c r="B540" t="s">
        <v>1078</v>
      </c>
      <c r="C540">
        <v>108.2644619422572</v>
      </c>
      <c r="D540">
        <v>112.7049580052493</v>
      </c>
      <c r="E540">
        <v>-0.25103674540682419</v>
      </c>
      <c r="F540">
        <v>48.812023622047249</v>
      </c>
      <c r="G540">
        <v>5.7530183727034121</v>
      </c>
      <c r="H540">
        <v>6.3818897637795278</v>
      </c>
      <c r="I540">
        <v>5.2913385826771657</v>
      </c>
      <c r="J540">
        <v>13.857742782152229</v>
      </c>
      <c r="K540">
        <v>0.50702887139107611</v>
      </c>
      <c r="L540">
        <v>1.104262467191601</v>
      </c>
      <c r="M540">
        <v>6.2178477690288718E-2</v>
      </c>
      <c r="N540">
        <v>2.4079002624671921</v>
      </c>
      <c r="O540">
        <v>0.15128608923884521</v>
      </c>
      <c r="P540">
        <v>1.8246456692913391</v>
      </c>
      <c r="Q540">
        <v>4.4529396325459318</v>
      </c>
    </row>
    <row r="541" spans="1:17" x14ac:dyDescent="0.35">
      <c r="A541" t="s">
        <v>1079</v>
      </c>
      <c r="B541" t="s">
        <v>1080</v>
      </c>
      <c r="C541">
        <v>130.01555555555561</v>
      </c>
      <c r="D541">
        <v>160.40646428571429</v>
      </c>
      <c r="E541">
        <v>0.33664682539682539</v>
      </c>
      <c r="F541">
        <v>58.653948412698412</v>
      </c>
      <c r="G541">
        <v>8.0936507936507933</v>
      </c>
      <c r="H541">
        <v>9.2376984126984123</v>
      </c>
      <c r="I541">
        <v>8.1972222222222211</v>
      </c>
      <c r="J541">
        <v>15.080158730158731</v>
      </c>
      <c r="K541">
        <v>0.50024603174603177</v>
      </c>
      <c r="L541">
        <v>1.335777777777778</v>
      </c>
      <c r="M541">
        <v>7.1746031746031738E-2</v>
      </c>
      <c r="N541">
        <v>2.466825396825397</v>
      </c>
      <c r="O541">
        <v>0.16</v>
      </c>
      <c r="P541">
        <v>1.84936507936508</v>
      </c>
      <c r="Q541">
        <v>4.5479365079365079</v>
      </c>
    </row>
    <row r="542" spans="1:17" x14ac:dyDescent="0.35">
      <c r="A542" t="s">
        <v>1081</v>
      </c>
      <c r="B542" t="s">
        <v>1082</v>
      </c>
      <c r="C542">
        <v>114.6251422018349</v>
      </c>
      <c r="D542">
        <v>169.05457798165139</v>
      </c>
      <c r="E542">
        <v>0.25743577981651378</v>
      </c>
      <c r="F542">
        <v>57.922811926605497</v>
      </c>
      <c r="G542">
        <v>6.6366972477064214</v>
      </c>
      <c r="H542">
        <v>8.0444954128440376</v>
      </c>
      <c r="I542">
        <v>7.4073394495412854</v>
      </c>
      <c r="J542">
        <v>9.9532110091743125</v>
      </c>
      <c r="K542">
        <v>0.60299082568807338</v>
      </c>
      <c r="L542">
        <v>1.3408256880733951</v>
      </c>
      <c r="M542">
        <v>7.0000000000000007E-2</v>
      </c>
      <c r="N542">
        <v>2.7077064220183491</v>
      </c>
      <c r="O542">
        <v>0.15899082568807341</v>
      </c>
      <c r="P542">
        <v>1.853944954128441</v>
      </c>
      <c r="Q542">
        <v>4.7986238532110086</v>
      </c>
    </row>
    <row r="543" spans="1:17" x14ac:dyDescent="0.35">
      <c r="A543" t="s">
        <v>1083</v>
      </c>
      <c r="B543" t="s">
        <v>1084</v>
      </c>
      <c r="C543">
        <v>99.290606060606066</v>
      </c>
      <c r="D543">
        <v>126.31621156004491</v>
      </c>
      <c r="E543">
        <v>-0.1949102132435466</v>
      </c>
      <c r="F543">
        <v>57.704397867564538</v>
      </c>
      <c r="G543">
        <v>10.63428731762065</v>
      </c>
      <c r="H543">
        <v>12.98933782267116</v>
      </c>
      <c r="I543">
        <v>4.5118967452300787</v>
      </c>
      <c r="J543">
        <v>22.645230078563419</v>
      </c>
      <c r="K543">
        <v>0.5111262626262626</v>
      </c>
      <c r="L543">
        <v>1.908679573512907</v>
      </c>
      <c r="M543">
        <v>7.0145903479236826E-2</v>
      </c>
      <c r="N543">
        <v>2.629124579124579</v>
      </c>
      <c r="O543">
        <v>0.16</v>
      </c>
      <c r="P543">
        <v>1.87</v>
      </c>
      <c r="Q543">
        <v>4.729270482603817</v>
      </c>
    </row>
    <row r="544" spans="1:17" x14ac:dyDescent="0.35">
      <c r="A544" t="s">
        <v>1085</v>
      </c>
      <c r="B544" t="s">
        <v>1086</v>
      </c>
      <c r="C544">
        <v>112.80969747899159</v>
      </c>
      <c r="D544">
        <v>145.9264705882353</v>
      </c>
      <c r="E544">
        <v>4.242857142857142E-2</v>
      </c>
      <c r="F544">
        <v>57.075210084033607</v>
      </c>
      <c r="G544">
        <v>6.4305322128851534</v>
      </c>
      <c r="H544">
        <v>7.6655462184873944</v>
      </c>
      <c r="I544">
        <v>4.8873949579831928</v>
      </c>
      <c r="J544">
        <v>20.055742296918769</v>
      </c>
      <c r="K544">
        <v>0.71898879551820716</v>
      </c>
      <c r="L544">
        <v>1.2540280112044819</v>
      </c>
      <c r="M544">
        <v>8.0924369747899155E-2</v>
      </c>
      <c r="N544">
        <v>2.8525490196078431</v>
      </c>
      <c r="O544">
        <v>0.16546218487394959</v>
      </c>
      <c r="P544">
        <v>1.9107563025210079</v>
      </c>
      <c r="Q544">
        <v>5.0112324929971992</v>
      </c>
    </row>
    <row r="545" spans="1:17" x14ac:dyDescent="0.35">
      <c r="A545" t="s">
        <v>1087</v>
      </c>
      <c r="B545" t="s">
        <v>1088</v>
      </c>
      <c r="C545">
        <v>113.9831092919413</v>
      </c>
      <c r="D545">
        <v>147.38912268764619</v>
      </c>
      <c r="E545">
        <v>-0.22769359982989579</v>
      </c>
      <c r="F545">
        <v>54.003080586859447</v>
      </c>
      <c r="G545">
        <v>2.8318732723793332</v>
      </c>
      <c r="H545">
        <v>3.4871146076972148</v>
      </c>
      <c r="I545">
        <v>2.7557516478843289</v>
      </c>
      <c r="J545">
        <v>20.302402721667018</v>
      </c>
      <c r="K545">
        <v>0.82437316606421429</v>
      </c>
      <c r="L545">
        <v>1.616977248564746</v>
      </c>
      <c r="M545">
        <v>0.09</v>
      </c>
      <c r="N545">
        <v>2.95</v>
      </c>
      <c r="O545">
        <v>0.17</v>
      </c>
      <c r="P545">
        <v>1.95</v>
      </c>
      <c r="Q545">
        <v>5.16</v>
      </c>
    </row>
    <row r="546" spans="1:17" x14ac:dyDescent="0.35">
      <c r="A546" t="s">
        <v>1089</v>
      </c>
      <c r="B546" t="s">
        <v>1090</v>
      </c>
      <c r="C546">
        <v>96.509622833843025</v>
      </c>
      <c r="D546">
        <v>136.01192150866461</v>
      </c>
      <c r="E546">
        <v>0.107203873598369</v>
      </c>
      <c r="F546">
        <v>53.96237716615699</v>
      </c>
      <c r="G546">
        <v>4.812232415902141</v>
      </c>
      <c r="H546">
        <v>4.9675840978593273</v>
      </c>
      <c r="I546">
        <v>3.3880733944954131</v>
      </c>
      <c r="J546">
        <v>20.25545361875637</v>
      </c>
      <c r="K546">
        <v>0.74160040774719671</v>
      </c>
      <c r="L546">
        <v>0.94915086646279301</v>
      </c>
      <c r="M546">
        <v>0.09</v>
      </c>
      <c r="N546">
        <v>2.9964831804281351</v>
      </c>
      <c r="O546">
        <v>0.17</v>
      </c>
      <c r="P546">
        <v>1.9871865443425081</v>
      </c>
      <c r="Q546">
        <v>5.2529663608562691</v>
      </c>
    </row>
    <row r="547" spans="1:17" x14ac:dyDescent="0.35">
      <c r="A547" t="s">
        <v>1091</v>
      </c>
      <c r="B547" t="s">
        <v>1092</v>
      </c>
      <c r="C547">
        <v>120.5005971563981</v>
      </c>
      <c r="D547">
        <v>168.7805450236967</v>
      </c>
      <c r="E547">
        <v>0.63193838862559237</v>
      </c>
      <c r="F547">
        <v>53.018786729857823</v>
      </c>
      <c r="G547">
        <v>10.12748815165877</v>
      </c>
      <c r="H547">
        <v>12.128436018957339</v>
      </c>
      <c r="I547">
        <v>7.4104265402843597</v>
      </c>
      <c r="J547">
        <v>17.583412322274881</v>
      </c>
      <c r="K547">
        <v>0.66821327014218002</v>
      </c>
      <c r="L547">
        <v>1.5710616113744069</v>
      </c>
      <c r="M547">
        <v>5.1516587677725122E-2</v>
      </c>
      <c r="N547">
        <v>2.1251184834123218</v>
      </c>
      <c r="O547">
        <v>0.13739336492890999</v>
      </c>
      <c r="P547">
        <v>1.7389573459715639</v>
      </c>
      <c r="Q547">
        <v>4.0629857819905224</v>
      </c>
    </row>
    <row r="548" spans="1:17" x14ac:dyDescent="0.35">
      <c r="A548" t="s">
        <v>1093</v>
      </c>
      <c r="B548" t="s">
        <v>1094</v>
      </c>
      <c r="C548">
        <v>118.90916799999999</v>
      </c>
      <c r="D548">
        <v>173.35601600000001</v>
      </c>
      <c r="E548">
        <v>0.76994399999999996</v>
      </c>
      <c r="F548">
        <v>57.491936000000003</v>
      </c>
      <c r="G548">
        <v>11.804</v>
      </c>
      <c r="H548">
        <v>14.9504</v>
      </c>
      <c r="I548">
        <v>6.4495999999999993</v>
      </c>
      <c r="J548">
        <v>14.3528</v>
      </c>
      <c r="K548">
        <v>0.65765600000000002</v>
      </c>
      <c r="L548">
        <v>0.79882399999999998</v>
      </c>
      <c r="M548">
        <v>0.05</v>
      </c>
      <c r="N548">
        <v>2.1295999999999999</v>
      </c>
      <c r="O548">
        <v>0.13847999999999999</v>
      </c>
      <c r="P548">
        <v>1.73936</v>
      </c>
      <c r="Q548">
        <v>4.0504800000000003</v>
      </c>
    </row>
    <row r="549" spans="1:17" x14ac:dyDescent="0.35">
      <c r="A549" t="s">
        <v>1095</v>
      </c>
      <c r="B549" t="s">
        <v>1096</v>
      </c>
      <c r="C549">
        <v>101.39242</v>
      </c>
      <c r="D549">
        <v>118.51549</v>
      </c>
      <c r="E549">
        <v>5.7639999999999997E-2</v>
      </c>
      <c r="F549">
        <v>46.766964999999999</v>
      </c>
      <c r="G549">
        <v>7.7394999999999996</v>
      </c>
      <c r="H549">
        <v>10.052</v>
      </c>
      <c r="I549">
        <v>6.2079999999999993</v>
      </c>
      <c r="J549">
        <v>16.206</v>
      </c>
      <c r="K549">
        <v>0.76968499999999995</v>
      </c>
      <c r="L549">
        <v>1.1370750000000001</v>
      </c>
      <c r="M549">
        <v>0.05</v>
      </c>
      <c r="N549">
        <v>2.1709999999999998</v>
      </c>
      <c r="O549">
        <v>0.14000000000000001</v>
      </c>
      <c r="P549">
        <v>1.7544</v>
      </c>
      <c r="Q549">
        <v>4.1097999999999999</v>
      </c>
    </row>
    <row r="550" spans="1:17" x14ac:dyDescent="0.35">
      <c r="A550" t="s">
        <v>1097</v>
      </c>
      <c r="B550" t="s">
        <v>1098</v>
      </c>
      <c r="C550">
        <v>108.0717440381558</v>
      </c>
      <c r="D550">
        <v>136.85308108108109</v>
      </c>
      <c r="E550">
        <v>0.33668839427662961</v>
      </c>
      <c r="F550">
        <v>46.057882352941178</v>
      </c>
      <c r="G550">
        <v>8.20302066772655</v>
      </c>
      <c r="H550">
        <v>12.700317965023849</v>
      </c>
      <c r="I550">
        <v>6.9139904610492842</v>
      </c>
      <c r="J550">
        <v>17.528934817170111</v>
      </c>
      <c r="K550">
        <v>0.32333704292527821</v>
      </c>
      <c r="L550">
        <v>1.111898251192369</v>
      </c>
      <c r="M550">
        <v>0.05</v>
      </c>
      <c r="N550">
        <v>2.21</v>
      </c>
      <c r="O550">
        <v>0.14000000000000001</v>
      </c>
      <c r="P550">
        <v>1.77</v>
      </c>
      <c r="Q550">
        <v>4.18</v>
      </c>
    </row>
    <row r="551" spans="1:17" x14ac:dyDescent="0.35">
      <c r="A551" t="s">
        <v>1099</v>
      </c>
      <c r="B551" t="s">
        <v>1100</v>
      </c>
      <c r="C551">
        <v>120.473619266055</v>
      </c>
      <c r="D551">
        <v>161.7660504587156</v>
      </c>
      <c r="E551">
        <v>0.65947247706422008</v>
      </c>
      <c r="F551">
        <v>50.605499999999999</v>
      </c>
      <c r="G551">
        <v>7.0720183486238533</v>
      </c>
      <c r="H551">
        <v>9.3830275229357802</v>
      </c>
      <c r="I551">
        <v>6.8215596330275234</v>
      </c>
      <c r="J551">
        <v>13.22293577981651</v>
      </c>
      <c r="K551">
        <v>0.51386697247706425</v>
      </c>
      <c r="L551">
        <v>0.72034403669724767</v>
      </c>
      <c r="M551">
        <v>0.05</v>
      </c>
      <c r="N551">
        <v>2.1687155963302751</v>
      </c>
      <c r="O551">
        <v>0.14000000000000001</v>
      </c>
      <c r="P551">
        <v>1.7410550458715599</v>
      </c>
      <c r="Q551">
        <v>4.1014678899082568</v>
      </c>
    </row>
    <row r="552" spans="1:17" x14ac:dyDescent="0.35">
      <c r="A552" t="s">
        <v>1101</v>
      </c>
      <c r="B552" t="s">
        <v>1102</v>
      </c>
      <c r="C552">
        <v>87.088577319587628</v>
      </c>
      <c r="D552">
        <v>70.026336769759453</v>
      </c>
      <c r="E552">
        <v>-1.040367697594502</v>
      </c>
      <c r="F552">
        <v>40.031618556701027</v>
      </c>
      <c r="G552">
        <v>5.756701030927835</v>
      </c>
      <c r="H552">
        <v>7.8728522336769764</v>
      </c>
      <c r="I552">
        <v>4.1254295532646053</v>
      </c>
      <c r="J552">
        <v>24.253951890034362</v>
      </c>
      <c r="K552">
        <v>0.6952852233676976</v>
      </c>
      <c r="L552">
        <v>1.6140790378006871</v>
      </c>
      <c r="M552">
        <v>0.05</v>
      </c>
      <c r="N552">
        <v>2.2279381443298969</v>
      </c>
      <c r="O552">
        <v>0.14556701030927829</v>
      </c>
      <c r="P552">
        <v>1.746701030927835</v>
      </c>
      <c r="Q552">
        <v>4.1702061855670101</v>
      </c>
    </row>
    <row r="553" spans="1:17" x14ac:dyDescent="0.35">
      <c r="A553" t="s">
        <v>1103</v>
      </c>
      <c r="B553" t="s">
        <v>1104</v>
      </c>
      <c r="C553">
        <v>92.918521739130426</v>
      </c>
      <c r="D553">
        <v>67.894762845849797</v>
      </c>
      <c r="E553">
        <v>-0.93234387351778658</v>
      </c>
      <c r="F553">
        <v>40.903102766798419</v>
      </c>
      <c r="G553">
        <v>6.3841897233201594</v>
      </c>
      <c r="H553">
        <v>6.8166007905138342</v>
      </c>
      <c r="I553">
        <v>4.8849802371541502</v>
      </c>
      <c r="J553">
        <v>21.540711462450599</v>
      </c>
      <c r="K553">
        <v>0.60957312252964435</v>
      </c>
      <c r="L553">
        <v>1.4321936758893281</v>
      </c>
      <c r="M553">
        <v>0.05</v>
      </c>
      <c r="N553">
        <v>2.159960474308301</v>
      </c>
      <c r="O553">
        <v>0.14000000000000001</v>
      </c>
      <c r="P553">
        <v>1.7366403162055339</v>
      </c>
      <c r="Q553">
        <v>4.0882608695652181</v>
      </c>
    </row>
    <row r="554" spans="1:17" x14ac:dyDescent="0.35">
      <c r="A554" t="s">
        <v>1105</v>
      </c>
      <c r="B554" t="s">
        <v>1106</v>
      </c>
      <c r="C554">
        <v>77.64651859956237</v>
      </c>
      <c r="D554">
        <v>58.406190371991251</v>
      </c>
      <c r="E554">
        <v>-1.259030634573304</v>
      </c>
      <c r="F554">
        <v>37.439455142231942</v>
      </c>
      <c r="G554">
        <v>3.97746170678337</v>
      </c>
      <c r="H554">
        <v>6.0494529540481397</v>
      </c>
      <c r="I554">
        <v>3.66542669584245</v>
      </c>
      <c r="J554">
        <v>16.242231947483589</v>
      </c>
      <c r="K554">
        <v>0.6575864332603939</v>
      </c>
      <c r="L554">
        <v>1.7173413566739599</v>
      </c>
      <c r="M554">
        <v>5.5010940919037202E-2</v>
      </c>
      <c r="N554">
        <v>2.3179431072210059</v>
      </c>
      <c r="O554">
        <v>0.14877461706783371</v>
      </c>
      <c r="P554">
        <v>1.761334792122538</v>
      </c>
      <c r="Q554">
        <v>4.2780525164113783</v>
      </c>
    </row>
    <row r="555" spans="1:17" x14ac:dyDescent="0.35">
      <c r="A555" t="s">
        <v>1107</v>
      </c>
      <c r="B555" t="s">
        <v>1108</v>
      </c>
      <c r="C555">
        <v>84.534459999999996</v>
      </c>
      <c r="D555">
        <v>62.942315000000001</v>
      </c>
      <c r="E555">
        <v>-1.17405</v>
      </c>
      <c r="F555">
        <v>39.343260000000001</v>
      </c>
      <c r="G555">
        <v>4.6994999999999996</v>
      </c>
      <c r="H555">
        <v>6.434499999999999</v>
      </c>
      <c r="I555">
        <v>3.9085000000000001</v>
      </c>
      <c r="J555">
        <v>17.310500000000001</v>
      </c>
      <c r="K555">
        <v>0.65818500000000002</v>
      </c>
      <c r="L555">
        <v>1.8158300000000001</v>
      </c>
      <c r="M555">
        <v>0.05</v>
      </c>
      <c r="N555">
        <v>2.21</v>
      </c>
      <c r="O555">
        <v>0.14000000000000001</v>
      </c>
      <c r="P555">
        <v>1.74</v>
      </c>
      <c r="Q555">
        <v>4.1500000000000004</v>
      </c>
    </row>
    <row r="556" spans="1:17" x14ac:dyDescent="0.35">
      <c r="A556" t="s">
        <v>1109</v>
      </c>
      <c r="B556" t="s">
        <v>1110</v>
      </c>
      <c r="C556">
        <v>90.435180693069313</v>
      </c>
      <c r="D556">
        <v>49.858960396039613</v>
      </c>
      <c r="E556">
        <v>-1.915004950495049</v>
      </c>
      <c r="F556">
        <v>40.716304455445538</v>
      </c>
      <c r="G556">
        <v>3.2079207920792081</v>
      </c>
      <c r="H556">
        <v>5.0425742574257431</v>
      </c>
      <c r="I556">
        <v>3.1559405940594059</v>
      </c>
      <c r="J556">
        <v>15.63737623762376</v>
      </c>
      <c r="K556">
        <v>0.43265099009900992</v>
      </c>
      <c r="L556">
        <v>1.5101559405940601</v>
      </c>
      <c r="M556">
        <v>7.4480198019801977E-2</v>
      </c>
      <c r="N556">
        <v>2.510321782178218</v>
      </c>
      <c r="O556">
        <v>0.15</v>
      </c>
      <c r="P556">
        <v>1.774826732673267</v>
      </c>
      <c r="Q556">
        <v>4.4996287128712869</v>
      </c>
    </row>
    <row r="557" spans="1:17" x14ac:dyDescent="0.35">
      <c r="A557" t="s">
        <v>1111</v>
      </c>
      <c r="B557" t="s">
        <v>1112</v>
      </c>
      <c r="C557">
        <v>81.600848356309655</v>
      </c>
      <c r="D557">
        <v>44.698416755037108</v>
      </c>
      <c r="E557">
        <v>-1.4680954400848361</v>
      </c>
      <c r="F557">
        <v>40.288272534464483</v>
      </c>
      <c r="G557">
        <v>3.807317073170732</v>
      </c>
      <c r="H557">
        <v>5.9290562036055148</v>
      </c>
      <c r="I557">
        <v>3.673064687168611</v>
      </c>
      <c r="J557">
        <v>14.984517497348889</v>
      </c>
      <c r="K557">
        <v>0.684407211028632</v>
      </c>
      <c r="L557">
        <v>2.1607815482502648</v>
      </c>
      <c r="M557">
        <v>0.06</v>
      </c>
      <c r="N557">
        <v>2.381113467656415</v>
      </c>
      <c r="O557">
        <v>0.15</v>
      </c>
      <c r="P557">
        <v>1.770742311770944</v>
      </c>
      <c r="Q557">
        <v>4.3522269353128307</v>
      </c>
    </row>
    <row r="558" spans="1:17" x14ac:dyDescent="0.35">
      <c r="A558" t="s">
        <v>1113</v>
      </c>
      <c r="B558" t="s">
        <v>1114</v>
      </c>
      <c r="C558">
        <v>84.972807377049179</v>
      </c>
      <c r="D558">
        <v>43.17499316939891</v>
      </c>
      <c r="E558">
        <v>-1.949364754098361</v>
      </c>
      <c r="F558">
        <v>40.278811475409839</v>
      </c>
      <c r="G558">
        <v>3.6766393442622949</v>
      </c>
      <c r="H558">
        <v>4.9553278688524589</v>
      </c>
      <c r="I558">
        <v>2.8103825136612022</v>
      </c>
      <c r="J558">
        <v>19.622540983606559</v>
      </c>
      <c r="K558">
        <v>0.61121721311475408</v>
      </c>
      <c r="L558">
        <v>1.4909508196721311</v>
      </c>
      <c r="M558">
        <v>6.7062841530054651E-2</v>
      </c>
      <c r="N558">
        <v>2.566502732240437</v>
      </c>
      <c r="O558">
        <v>0.15</v>
      </c>
      <c r="P558">
        <v>1.8041256830601089</v>
      </c>
      <c r="Q558">
        <v>4.5876912568306008</v>
      </c>
    </row>
    <row r="559" spans="1:17" x14ac:dyDescent="0.35">
      <c r="A559" t="s">
        <v>1115</v>
      </c>
      <c r="B559" t="s">
        <v>1116</v>
      </c>
      <c r="C559">
        <v>97.169798742138369</v>
      </c>
      <c r="D559">
        <v>83.627977987421389</v>
      </c>
      <c r="E559">
        <v>-1.1777389937106919</v>
      </c>
      <c r="F559">
        <v>43.085949685534587</v>
      </c>
      <c r="G559">
        <v>6.5801886792452828</v>
      </c>
      <c r="H559">
        <v>8.2003144654088036</v>
      </c>
      <c r="I559">
        <v>4.7588050314465411</v>
      </c>
      <c r="J559">
        <v>17.395283018867929</v>
      </c>
      <c r="K559">
        <v>0.63660377358490561</v>
      </c>
      <c r="L559">
        <v>1.1250817610062891</v>
      </c>
      <c r="M559">
        <v>0.06</v>
      </c>
      <c r="N559">
        <v>2.398207547169811</v>
      </c>
      <c r="O559">
        <v>0.15</v>
      </c>
      <c r="P559">
        <v>1.7821383647798741</v>
      </c>
      <c r="Q559">
        <v>4.3864150943396218</v>
      </c>
    </row>
    <row r="560" spans="1:17" x14ac:dyDescent="0.35">
      <c r="A560" t="s">
        <v>1117</v>
      </c>
      <c r="B560" t="s">
        <v>1118</v>
      </c>
      <c r="C560">
        <v>101.8537745535714</v>
      </c>
      <c r="D560">
        <v>90.199223214285709</v>
      </c>
      <c r="E560">
        <v>-0.7369575892857142</v>
      </c>
      <c r="F560">
        <v>44.794484375000003</v>
      </c>
      <c r="G560">
        <v>4.5475446428571429</v>
      </c>
      <c r="H560">
        <v>7.4296875</v>
      </c>
      <c r="I560">
        <v>5.2149553571428573</v>
      </c>
      <c r="J560">
        <v>16.043080357142859</v>
      </c>
      <c r="K560">
        <v>0.57723214285714286</v>
      </c>
      <c r="L560">
        <v>1.5910379464285711</v>
      </c>
      <c r="M560">
        <v>6.3437500000000008E-2</v>
      </c>
      <c r="N560">
        <v>2.5237500000000002</v>
      </c>
      <c r="O560">
        <v>0.15</v>
      </c>
      <c r="P560">
        <v>1.7865625000000001</v>
      </c>
      <c r="Q560">
        <v>4.5237499999999997</v>
      </c>
    </row>
    <row r="561" spans="1:17" x14ac:dyDescent="0.35">
      <c r="A561" t="s">
        <v>1119</v>
      </c>
      <c r="B561" t="s">
        <v>1120</v>
      </c>
      <c r="C561">
        <v>106.9791739130435</v>
      </c>
      <c r="D561">
        <v>124.0771594202899</v>
      </c>
      <c r="E561">
        <v>0.17566666666666669</v>
      </c>
      <c r="F561">
        <v>53.21295652173913</v>
      </c>
      <c r="G561">
        <v>9.8942028985507235</v>
      </c>
      <c r="H561">
        <v>12.88840579710145</v>
      </c>
      <c r="I561">
        <v>8.7289855072463762</v>
      </c>
      <c r="J561">
        <v>14.256521739130431</v>
      </c>
      <c r="K561">
        <v>0.86552173913043484</v>
      </c>
      <c r="L561">
        <v>1.424376811594203</v>
      </c>
      <c r="M561">
        <v>5.7101449275362322E-2</v>
      </c>
      <c r="N561">
        <v>2.3694202898550731</v>
      </c>
      <c r="O561">
        <v>0.14710144927536231</v>
      </c>
      <c r="P561">
        <v>1.781304347826087</v>
      </c>
      <c r="Q561">
        <v>4.3549275362318838</v>
      </c>
    </row>
    <row r="562" spans="1:17" x14ac:dyDescent="0.35">
      <c r="A562" t="s">
        <v>1121</v>
      </c>
      <c r="B562" t="s">
        <v>1122</v>
      </c>
      <c r="C562">
        <v>75.563634986225892</v>
      </c>
      <c r="D562">
        <v>46.278391184573003</v>
      </c>
      <c r="E562">
        <v>-1.9447506887052339</v>
      </c>
      <c r="F562">
        <v>37.025681818181823</v>
      </c>
      <c r="G562">
        <v>3.446005509641874</v>
      </c>
      <c r="H562">
        <v>6.0975206611570254</v>
      </c>
      <c r="I562">
        <v>2.8915977961432509</v>
      </c>
      <c r="J562">
        <v>21.14201101928375</v>
      </c>
      <c r="K562">
        <v>0.65239669421487601</v>
      </c>
      <c r="L562">
        <v>1.5960771349862259</v>
      </c>
      <c r="M562">
        <v>7.0000000000000007E-2</v>
      </c>
      <c r="N562">
        <v>2.5499999999999998</v>
      </c>
      <c r="O562">
        <v>0.15</v>
      </c>
      <c r="P562">
        <v>1.78</v>
      </c>
      <c r="Q562">
        <v>4.55</v>
      </c>
    </row>
    <row r="563" spans="1:17" x14ac:dyDescent="0.35">
      <c r="A563" t="s">
        <v>1123</v>
      </c>
      <c r="B563" t="s">
        <v>1124</v>
      </c>
      <c r="C563">
        <v>111.671875</v>
      </c>
      <c r="D563">
        <v>94.575429999999997</v>
      </c>
      <c r="E563">
        <v>-0.76302999999999999</v>
      </c>
      <c r="F563">
        <v>44.240965000000003</v>
      </c>
      <c r="G563">
        <v>5.8614999999999986</v>
      </c>
      <c r="H563">
        <v>8.7334999999999994</v>
      </c>
      <c r="I563">
        <v>5.8720000000000008</v>
      </c>
      <c r="J563">
        <v>15.298</v>
      </c>
      <c r="K563">
        <v>0.71945499999999996</v>
      </c>
      <c r="L563">
        <v>1.68719</v>
      </c>
      <c r="M563">
        <v>6.0600000000000008E-2</v>
      </c>
      <c r="N563">
        <v>2.3896000000000002</v>
      </c>
      <c r="O563">
        <v>0.1482</v>
      </c>
      <c r="P563">
        <v>1.7749999999999999</v>
      </c>
      <c r="Q563">
        <v>4.3734000000000002</v>
      </c>
    </row>
    <row r="564" spans="1:17" x14ac:dyDescent="0.35">
      <c r="A564" t="s">
        <v>1125</v>
      </c>
      <c r="B564" t="s">
        <v>1126</v>
      </c>
      <c r="C564">
        <v>86.375472148541107</v>
      </c>
      <c r="D564">
        <v>61.546310344827582</v>
      </c>
      <c r="E564">
        <v>-1.192355437665783</v>
      </c>
      <c r="F564">
        <v>41.515663129973483</v>
      </c>
      <c r="G564">
        <v>4.0289124668435017</v>
      </c>
      <c r="H564">
        <v>5.5978779840848807</v>
      </c>
      <c r="I564">
        <v>3.4570291777188329</v>
      </c>
      <c r="J564">
        <v>15.31220159151194</v>
      </c>
      <c r="K564">
        <v>0.67467108753315652</v>
      </c>
      <c r="L564">
        <v>2.4026206896551718</v>
      </c>
      <c r="M564">
        <v>5.9999999999999991E-2</v>
      </c>
      <c r="N564">
        <v>2.3865251989389922</v>
      </c>
      <c r="O564">
        <v>0.1463129973474801</v>
      </c>
      <c r="P564">
        <v>1.776153846153846</v>
      </c>
      <c r="Q564">
        <v>4.3653050397877982</v>
      </c>
    </row>
    <row r="565" spans="1:17" x14ac:dyDescent="0.35">
      <c r="A565" t="s">
        <v>1127</v>
      </c>
      <c r="B565" t="s">
        <v>1128</v>
      </c>
      <c r="C565">
        <v>77.88233569405098</v>
      </c>
      <c r="D565">
        <v>57.675464589235133</v>
      </c>
      <c r="E565">
        <v>-1.3421260623229461</v>
      </c>
      <c r="F565">
        <v>43.097617563739377</v>
      </c>
      <c r="G565">
        <v>3.143767705382436</v>
      </c>
      <c r="H565">
        <v>4.3638810198300284</v>
      </c>
      <c r="I565">
        <v>3.0886685552407931</v>
      </c>
      <c r="J565">
        <v>19.969688385269119</v>
      </c>
      <c r="K565">
        <v>0.65845609065155808</v>
      </c>
      <c r="L565">
        <v>1.8673937677053829</v>
      </c>
      <c r="M565">
        <v>6.1104815864022673E-2</v>
      </c>
      <c r="N565">
        <v>2.4632294617563741</v>
      </c>
      <c r="O565">
        <v>0.14855524079320109</v>
      </c>
      <c r="P565">
        <v>1.776869688385269</v>
      </c>
      <c r="Q565">
        <v>4.4483144475920673</v>
      </c>
    </row>
    <row r="566" spans="1:17" x14ac:dyDescent="0.35">
      <c r="A566" t="s">
        <v>1129</v>
      </c>
      <c r="B566" t="s">
        <v>1130</v>
      </c>
      <c r="C566">
        <v>84.607140540540541</v>
      </c>
      <c r="D566">
        <v>48.121935135135139</v>
      </c>
      <c r="E566">
        <v>-1.5728594594594589</v>
      </c>
      <c r="F566">
        <v>41.39687567567568</v>
      </c>
      <c r="G566">
        <v>3.294594594594594</v>
      </c>
      <c r="H566">
        <v>5.03027027027027</v>
      </c>
      <c r="I566">
        <v>3.4243243243243242</v>
      </c>
      <c r="J566">
        <v>14.42486486486486</v>
      </c>
      <c r="K566">
        <v>0.70298378378378379</v>
      </c>
      <c r="L566">
        <v>1.5029621621621621</v>
      </c>
      <c r="M566">
        <v>6.0810810810810807E-2</v>
      </c>
      <c r="N566">
        <v>2.459837837837838</v>
      </c>
      <c r="O566">
        <v>0.14940540540540539</v>
      </c>
      <c r="P566">
        <v>1.760432432432433</v>
      </c>
      <c r="Q566">
        <v>4.4304864864864868</v>
      </c>
    </row>
    <row r="567" spans="1:17" x14ac:dyDescent="0.35">
      <c r="A567" t="s">
        <v>1131</v>
      </c>
      <c r="B567" t="s">
        <v>1132</v>
      </c>
      <c r="C567">
        <v>122.11816818181821</v>
      </c>
      <c r="D567">
        <v>144.28316363636361</v>
      </c>
      <c r="E567">
        <v>0.1749090909090909</v>
      </c>
      <c r="F567">
        <v>48.796804545454549</v>
      </c>
      <c r="G567">
        <v>9.0781818181818181</v>
      </c>
      <c r="H567">
        <v>10.11454545454545</v>
      </c>
      <c r="I567">
        <v>8.1050000000000004</v>
      </c>
      <c r="J567">
        <v>11.50909090909091</v>
      </c>
      <c r="K567">
        <v>0.89971363636363644</v>
      </c>
      <c r="L567">
        <v>3.0325818181818178</v>
      </c>
      <c r="M567">
        <v>0.06</v>
      </c>
      <c r="N567">
        <v>2.4700000000000002</v>
      </c>
      <c r="O567">
        <v>0.15</v>
      </c>
      <c r="P567">
        <v>1.76</v>
      </c>
      <c r="Q567">
        <v>4.4400000000000004</v>
      </c>
    </row>
    <row r="568" spans="1:17" x14ac:dyDescent="0.35">
      <c r="A568" t="s">
        <v>1133</v>
      </c>
      <c r="B568" t="s">
        <v>1134</v>
      </c>
      <c r="C568">
        <v>84.031732484076429</v>
      </c>
      <c r="D568">
        <v>58.297719745222928</v>
      </c>
      <c r="E568">
        <v>-0.67965605095541393</v>
      </c>
      <c r="F568">
        <v>41.458821656050958</v>
      </c>
      <c r="G568">
        <v>2.6968152866242039</v>
      </c>
      <c r="H568">
        <v>2.9509554140127392</v>
      </c>
      <c r="I568">
        <v>2.9853503184713381</v>
      </c>
      <c r="J568">
        <v>11.63757961783439</v>
      </c>
      <c r="K568">
        <v>0.29524203821656048</v>
      </c>
      <c r="L568">
        <v>0.726687898089172</v>
      </c>
      <c r="M568">
        <v>0.04</v>
      </c>
      <c r="N568">
        <v>1.5580254777070059</v>
      </c>
      <c r="O568">
        <v>0.11840764331210191</v>
      </c>
      <c r="P568">
        <v>1.550127388535032</v>
      </c>
      <c r="Q568">
        <v>3.2665605095541399</v>
      </c>
    </row>
    <row r="569" spans="1:17" x14ac:dyDescent="0.35">
      <c r="A569" t="s">
        <v>1135</v>
      </c>
      <c r="B569" t="s">
        <v>1136</v>
      </c>
      <c r="C569">
        <v>94.294950738916256</v>
      </c>
      <c r="D569">
        <v>52.676980295566501</v>
      </c>
      <c r="E569">
        <v>-0.96909852216748771</v>
      </c>
      <c r="F569">
        <v>41.589152709359603</v>
      </c>
      <c r="G569">
        <v>3.1477832512315271</v>
      </c>
      <c r="H569">
        <v>3.7330049261083742</v>
      </c>
      <c r="I569">
        <v>3.411822660098522</v>
      </c>
      <c r="J569">
        <v>24.53054187192118</v>
      </c>
      <c r="K569">
        <v>0.40919704433497528</v>
      </c>
      <c r="L569">
        <v>1.605817733990148</v>
      </c>
      <c r="M569">
        <v>4.0000000000000008E-2</v>
      </c>
      <c r="N569">
        <v>1.501970443349754</v>
      </c>
      <c r="O569">
        <v>0.11</v>
      </c>
      <c r="P569">
        <v>1.539458128078818</v>
      </c>
      <c r="Q569">
        <v>3.1830049261083739</v>
      </c>
    </row>
    <row r="570" spans="1:17" x14ac:dyDescent="0.35">
      <c r="A570" t="s">
        <v>1137</v>
      </c>
      <c r="B570" t="s">
        <v>1138</v>
      </c>
      <c r="C570">
        <v>98.92829880478088</v>
      </c>
      <c r="D570">
        <v>68.062501992031869</v>
      </c>
      <c r="E570">
        <v>-0.80874501992031878</v>
      </c>
      <c r="F570">
        <v>46.091482071713138</v>
      </c>
      <c r="G570">
        <v>3.9808764940239052</v>
      </c>
      <c r="H570">
        <v>5.8442231075697206</v>
      </c>
      <c r="I570">
        <v>4.421115537848606</v>
      </c>
      <c r="J570">
        <v>12.14621513944223</v>
      </c>
      <c r="K570">
        <v>0.56425896414342624</v>
      </c>
      <c r="L570">
        <v>1.0122191235059761</v>
      </c>
      <c r="M570">
        <v>0.04</v>
      </c>
      <c r="N570">
        <v>1.611314741035857</v>
      </c>
      <c r="O570">
        <v>0.11657370517928289</v>
      </c>
      <c r="P570">
        <v>1.561075697211155</v>
      </c>
      <c r="Q570">
        <v>3.3244621513944219</v>
      </c>
    </row>
    <row r="571" spans="1:17" x14ac:dyDescent="0.35">
      <c r="A571" t="s">
        <v>1139</v>
      </c>
      <c r="B571" t="s">
        <v>1140</v>
      </c>
      <c r="C571">
        <v>94.445524390243889</v>
      </c>
      <c r="D571">
        <v>72.651288617886181</v>
      </c>
      <c r="E571">
        <v>-0.87958130081300812</v>
      </c>
      <c r="F571">
        <v>44.99273170731707</v>
      </c>
      <c r="G571">
        <v>4.4414634146341463</v>
      </c>
      <c r="H571">
        <v>5.949593495934959</v>
      </c>
      <c r="I571">
        <v>4.1422764227642279</v>
      </c>
      <c r="J571">
        <v>10.76829268292683</v>
      </c>
      <c r="K571">
        <v>0.47794715447154468</v>
      </c>
      <c r="L571">
        <v>0.65617479674796753</v>
      </c>
      <c r="M571">
        <v>4.089430894308943E-2</v>
      </c>
      <c r="N571">
        <v>1.6686178861788621</v>
      </c>
      <c r="O571">
        <v>0.12</v>
      </c>
      <c r="P571">
        <v>1.5844715447154469</v>
      </c>
      <c r="Q571">
        <v>3.413983739837398</v>
      </c>
    </row>
    <row r="572" spans="1:17" x14ac:dyDescent="0.35">
      <c r="A572" t="s">
        <v>1141</v>
      </c>
      <c r="B572" t="s">
        <v>1142</v>
      </c>
      <c r="C572">
        <v>110.6856566692976</v>
      </c>
      <c r="D572">
        <v>71.699996053670091</v>
      </c>
      <c r="E572">
        <v>-0.60687608524072612</v>
      </c>
      <c r="F572">
        <v>47.22480820836622</v>
      </c>
      <c r="G572">
        <v>5.6609313338595104</v>
      </c>
      <c r="H572">
        <v>5.7454617205998417</v>
      </c>
      <c r="I572">
        <v>4.7566692975532758</v>
      </c>
      <c r="J572">
        <v>10.15659037095501</v>
      </c>
      <c r="K572">
        <v>0.38165509076558801</v>
      </c>
      <c r="L572">
        <v>0.98951223362273089</v>
      </c>
      <c r="M572">
        <v>0.04</v>
      </c>
      <c r="N572">
        <v>1.6279400157853201</v>
      </c>
      <c r="O572">
        <v>0.12</v>
      </c>
      <c r="P572">
        <v>1.562501973164957</v>
      </c>
      <c r="Q572">
        <v>3.3497079715864251</v>
      </c>
    </row>
    <row r="573" spans="1:17" x14ac:dyDescent="0.35">
      <c r="A573" t="s">
        <v>1143</v>
      </c>
      <c r="B573" t="s">
        <v>1144</v>
      </c>
      <c r="C573">
        <v>104.5622905027933</v>
      </c>
      <c r="D573">
        <v>107.3700223463687</v>
      </c>
      <c r="E573">
        <v>-0.19467597765363129</v>
      </c>
      <c r="F573">
        <v>47.056452513966477</v>
      </c>
      <c r="G573">
        <v>6.1670391061452516</v>
      </c>
      <c r="H573">
        <v>7.8787709497206704</v>
      </c>
      <c r="I573">
        <v>6.7206703910614527</v>
      </c>
      <c r="J573">
        <v>12.56983240223464</v>
      </c>
      <c r="K573">
        <v>0.60424581005586586</v>
      </c>
      <c r="L573">
        <v>0.92662569832402231</v>
      </c>
      <c r="M573">
        <v>0.04</v>
      </c>
      <c r="N573">
        <v>1.579106145251397</v>
      </c>
      <c r="O573">
        <v>0.1119553072625698</v>
      </c>
      <c r="P573">
        <v>1.546815642458101</v>
      </c>
      <c r="Q573">
        <v>3.275921787709497</v>
      </c>
    </row>
    <row r="574" spans="1:17" x14ac:dyDescent="0.35">
      <c r="A574" t="s">
        <v>1145</v>
      </c>
      <c r="B574" t="s">
        <v>1146</v>
      </c>
      <c r="C574">
        <v>90.5232125</v>
      </c>
      <c r="D574">
        <v>65.5252359375</v>
      </c>
      <c r="E574">
        <v>-0.58736093749999996</v>
      </c>
      <c r="F574">
        <v>35.634953125000003</v>
      </c>
      <c r="G574">
        <v>5.961875</v>
      </c>
      <c r="H574">
        <v>7.0685937499999998</v>
      </c>
      <c r="I574">
        <v>3.6884375</v>
      </c>
      <c r="J574">
        <v>14.12078125</v>
      </c>
      <c r="K574">
        <v>0.71938437499999996</v>
      </c>
      <c r="L574">
        <v>1.1516531249999999</v>
      </c>
      <c r="M574">
        <v>0.04</v>
      </c>
      <c r="N574">
        <v>1.5716406249999999</v>
      </c>
      <c r="O574">
        <v>0.11</v>
      </c>
      <c r="P574">
        <v>1.562734375</v>
      </c>
      <c r="Q574">
        <v>3.2849218750000002</v>
      </c>
    </row>
    <row r="575" spans="1:17" x14ac:dyDescent="0.35">
      <c r="A575" t="s">
        <v>1147</v>
      </c>
      <c r="B575" t="s">
        <v>1148</v>
      </c>
      <c r="C575">
        <v>96.078683615819202</v>
      </c>
      <c r="D575">
        <v>75.385723163841817</v>
      </c>
      <c r="E575">
        <v>-0.38551412429378529</v>
      </c>
      <c r="F575">
        <v>45.619706214689273</v>
      </c>
      <c r="G575">
        <v>3.8011299435028252</v>
      </c>
      <c r="H575">
        <v>3.7152542372881361</v>
      </c>
      <c r="I575">
        <v>3.0322033898305092</v>
      </c>
      <c r="J575">
        <v>11.025988700564969</v>
      </c>
      <c r="K575">
        <v>0.53137288135593219</v>
      </c>
      <c r="L575">
        <v>0.68970056497175136</v>
      </c>
      <c r="M575">
        <v>0.04</v>
      </c>
      <c r="N575">
        <v>1.5143502824858761</v>
      </c>
      <c r="O575">
        <v>0.11</v>
      </c>
      <c r="P575">
        <v>1.556440677966102</v>
      </c>
      <c r="Q575">
        <v>3.220790960451978</v>
      </c>
    </row>
    <row r="576" spans="1:17" x14ac:dyDescent="0.35">
      <c r="A576" t="s">
        <v>1149</v>
      </c>
      <c r="B576" t="s">
        <v>1150</v>
      </c>
      <c r="C576">
        <v>91.556186046511627</v>
      </c>
      <c r="D576">
        <v>75.985741085271314</v>
      </c>
      <c r="E576">
        <v>-0.83522635658914735</v>
      </c>
      <c r="F576">
        <v>40.971296124031007</v>
      </c>
      <c r="G576">
        <v>9.6289922480620156</v>
      </c>
      <c r="H576">
        <v>10.75891472868217</v>
      </c>
      <c r="I576">
        <v>3.4696124031007751</v>
      </c>
      <c r="J576">
        <v>19.22992248062015</v>
      </c>
      <c r="K576">
        <v>0.73119069767441858</v>
      </c>
      <c r="L576">
        <v>0.85428062015503869</v>
      </c>
      <c r="M576">
        <v>0.04</v>
      </c>
      <c r="N576">
        <v>1.633751937984496</v>
      </c>
      <c r="O576">
        <v>0.11905426356589149</v>
      </c>
      <c r="P576">
        <v>1.577906976744186</v>
      </c>
      <c r="Q576">
        <v>3.3716589147286822</v>
      </c>
    </row>
    <row r="577" spans="1:17" x14ac:dyDescent="0.35">
      <c r="A577" t="s">
        <v>1151</v>
      </c>
      <c r="B577" t="s">
        <v>1152</v>
      </c>
      <c r="C577">
        <v>93.373217391304351</v>
      </c>
      <c r="D577">
        <v>61.020181159420289</v>
      </c>
      <c r="E577">
        <v>-0.60219565217391302</v>
      </c>
      <c r="F577">
        <v>41.696623188405788</v>
      </c>
      <c r="G577">
        <v>2.8347826086956518</v>
      </c>
      <c r="H577">
        <v>3.258695652173913</v>
      </c>
      <c r="I577">
        <v>3.8007246376811592</v>
      </c>
      <c r="J577">
        <v>8.769565217391305</v>
      </c>
      <c r="K577">
        <v>0.47318840579710142</v>
      </c>
      <c r="L577">
        <v>0.16707246376811591</v>
      </c>
      <c r="M577">
        <v>0.04</v>
      </c>
      <c r="N577">
        <v>1.5047826086956519</v>
      </c>
      <c r="O577">
        <v>0.11</v>
      </c>
      <c r="P577">
        <v>1.5406521739130441</v>
      </c>
      <c r="Q577">
        <v>3.1954347826086948</v>
      </c>
    </row>
    <row r="578" spans="1:17" x14ac:dyDescent="0.35">
      <c r="A578" t="s">
        <v>1153</v>
      </c>
      <c r="B578" t="s">
        <v>1154</v>
      </c>
      <c r="C578">
        <v>114.4571182795699</v>
      </c>
      <c r="D578">
        <v>86.06869534050179</v>
      </c>
      <c r="E578">
        <v>-0.53428673835125451</v>
      </c>
      <c r="F578">
        <v>45.527627240143367</v>
      </c>
      <c r="G578">
        <v>7.0340501792114694</v>
      </c>
      <c r="H578">
        <v>8.6956989247311824</v>
      </c>
      <c r="I578">
        <v>5.043010752688172</v>
      </c>
      <c r="J578">
        <v>9.6318996415770624</v>
      </c>
      <c r="K578">
        <v>0.61680645161290326</v>
      </c>
      <c r="L578">
        <v>0.70637275985663084</v>
      </c>
      <c r="M578">
        <v>0.04</v>
      </c>
      <c r="N578">
        <v>1.506881720430107</v>
      </c>
      <c r="O578">
        <v>0.1131182795698925</v>
      </c>
      <c r="P578">
        <v>1.55</v>
      </c>
      <c r="Q578">
        <v>3.216881720430107</v>
      </c>
    </row>
    <row r="579" spans="1:17" x14ac:dyDescent="0.35">
      <c r="A579" t="s">
        <v>1155</v>
      </c>
      <c r="B579" t="s">
        <v>1156</v>
      </c>
      <c r="C579">
        <v>96.107300000000009</v>
      </c>
      <c r="D579">
        <v>76.900888888888886</v>
      </c>
      <c r="E579">
        <v>-0.29035555555555548</v>
      </c>
      <c r="F579">
        <v>46.279988888888887</v>
      </c>
      <c r="G579">
        <v>4.4477777777777776</v>
      </c>
      <c r="H579">
        <v>5.2711111111111109</v>
      </c>
      <c r="I579">
        <v>5.9894444444444437</v>
      </c>
      <c r="J579">
        <v>12.71111111111111</v>
      </c>
      <c r="K579">
        <v>0.47902777777777772</v>
      </c>
      <c r="L579">
        <v>1.194811111111111</v>
      </c>
      <c r="M579">
        <v>0.04</v>
      </c>
      <c r="N579">
        <v>1.5278888888888891</v>
      </c>
      <c r="O579">
        <v>0.11</v>
      </c>
      <c r="P579">
        <v>1.5823888888888891</v>
      </c>
      <c r="Q579">
        <v>3.2656666666666672</v>
      </c>
    </row>
    <row r="580" spans="1:17" x14ac:dyDescent="0.35">
      <c r="A580" t="s">
        <v>1157</v>
      </c>
      <c r="B580" t="s">
        <v>1158</v>
      </c>
      <c r="C580">
        <v>109.8889182156134</v>
      </c>
      <c r="D580">
        <v>90.319278810408932</v>
      </c>
      <c r="E580">
        <v>-0.36685873605947961</v>
      </c>
      <c r="F580">
        <v>46.582981412639413</v>
      </c>
      <c r="G580">
        <v>4.514869888475836</v>
      </c>
      <c r="H580">
        <v>5.4327137546468398</v>
      </c>
      <c r="I580">
        <v>4.6728624535315983</v>
      </c>
      <c r="J580">
        <v>9.1765799256505574</v>
      </c>
      <c r="K580">
        <v>0.47413382899628248</v>
      </c>
      <c r="L580">
        <v>0.66889962825278815</v>
      </c>
      <c r="M580">
        <v>0.04</v>
      </c>
      <c r="N580">
        <v>1.4669144981412641</v>
      </c>
      <c r="O580">
        <v>0.11</v>
      </c>
      <c r="P580">
        <v>1.5478066914498141</v>
      </c>
      <c r="Q580">
        <v>3.1662081784386622</v>
      </c>
    </row>
    <row r="581" spans="1:17" x14ac:dyDescent="0.35">
      <c r="A581" t="s">
        <v>1159</v>
      </c>
      <c r="B581" t="s">
        <v>1160</v>
      </c>
      <c r="C581">
        <v>81.043746268656705</v>
      </c>
      <c r="D581">
        <v>58.400037313432833</v>
      </c>
      <c r="E581">
        <v>-0.85284328358208961</v>
      </c>
      <c r="F581">
        <v>39.637462686567162</v>
      </c>
      <c r="G581">
        <v>1.65</v>
      </c>
      <c r="H581">
        <v>2.3843283582089549</v>
      </c>
      <c r="I581">
        <v>2.3694029850746272</v>
      </c>
      <c r="J581">
        <v>10.237313432835821</v>
      </c>
      <c r="K581">
        <v>0.34375373134328358</v>
      </c>
      <c r="L581">
        <v>0.21355970149253731</v>
      </c>
      <c r="M581">
        <v>0.04</v>
      </c>
      <c r="N581">
        <v>1.48455223880597</v>
      </c>
      <c r="O581">
        <v>0.11</v>
      </c>
      <c r="P581">
        <v>1.563208955223881</v>
      </c>
      <c r="Q581">
        <v>3.1933582089552242</v>
      </c>
    </row>
    <row r="582" spans="1:17" x14ac:dyDescent="0.35">
      <c r="A582" t="s">
        <v>1161</v>
      </c>
      <c r="B582" t="s">
        <v>1162</v>
      </c>
      <c r="C582">
        <v>79.898506097560968</v>
      </c>
      <c r="D582">
        <v>59.377262195121943</v>
      </c>
      <c r="E582">
        <v>-0.67876219512195124</v>
      </c>
      <c r="F582">
        <v>42.462780487804878</v>
      </c>
      <c r="G582">
        <v>2.6603658536585368</v>
      </c>
      <c r="H582">
        <v>3.684146341463415</v>
      </c>
      <c r="I582">
        <v>3.2670731707317069</v>
      </c>
      <c r="J582">
        <v>10.34756097560976</v>
      </c>
      <c r="K582">
        <v>0.37652439024390238</v>
      </c>
      <c r="L582">
        <v>0.96217682926829262</v>
      </c>
      <c r="M582">
        <v>0.04</v>
      </c>
      <c r="N582">
        <v>1.4528658536585359</v>
      </c>
      <c r="O582">
        <v>0.11</v>
      </c>
      <c r="P582">
        <v>1.5532317073170729</v>
      </c>
      <c r="Q582">
        <v>3.1568292682926828</v>
      </c>
    </row>
    <row r="583" spans="1:17" x14ac:dyDescent="0.35">
      <c r="A583" t="s">
        <v>1163</v>
      </c>
      <c r="B583" t="s">
        <v>1164</v>
      </c>
      <c r="C583">
        <v>102.76385057471261</v>
      </c>
      <c r="D583">
        <v>69.511896551724135</v>
      </c>
      <c r="E583">
        <v>-0.4647126436781609</v>
      </c>
      <c r="F583">
        <v>45.177879310344828</v>
      </c>
      <c r="G583">
        <v>4.2787356321839081</v>
      </c>
      <c r="H583">
        <v>4.8971264367816092</v>
      </c>
      <c r="I583">
        <v>3.6833333333333331</v>
      </c>
      <c r="J583">
        <v>7.6574712643678167</v>
      </c>
      <c r="K583">
        <v>0.40617816091954018</v>
      </c>
      <c r="L583">
        <v>0.67061494252873566</v>
      </c>
      <c r="M583">
        <v>0.04</v>
      </c>
      <c r="N583">
        <v>1.519827586206896</v>
      </c>
      <c r="O583">
        <v>0.11</v>
      </c>
      <c r="P583">
        <v>1.567701149425287</v>
      </c>
      <c r="Q583">
        <v>3.233103448275862</v>
      </c>
    </row>
    <row r="584" spans="1:17" x14ac:dyDescent="0.35">
      <c r="A584" t="s">
        <v>1165</v>
      </c>
      <c r="B584" t="s">
        <v>1166</v>
      </c>
      <c r="C584">
        <v>104.7032571428571</v>
      </c>
      <c r="D584">
        <v>84.790008163265298</v>
      </c>
      <c r="E584">
        <v>-0.31200816326530623</v>
      </c>
      <c r="F584">
        <v>45.173428571428573</v>
      </c>
      <c r="G584">
        <v>6.5967346938775524</v>
      </c>
      <c r="H584">
        <v>9.4559183673469391</v>
      </c>
      <c r="I584">
        <v>4.5653061224489786</v>
      </c>
      <c r="J584">
        <v>11.173877551020411</v>
      </c>
      <c r="K584">
        <v>0.50813469387755095</v>
      </c>
      <c r="L584">
        <v>0.52379183673469387</v>
      </c>
      <c r="M584">
        <v>0.04</v>
      </c>
      <c r="N584">
        <v>1.4191020408163271</v>
      </c>
      <c r="O584">
        <v>0.1044489795918367</v>
      </c>
      <c r="P584">
        <v>1.5568979591836729</v>
      </c>
      <c r="Q584">
        <v>3.1168163265306119</v>
      </c>
    </row>
    <row r="585" spans="1:17" x14ac:dyDescent="0.35">
      <c r="A585" t="s">
        <v>1167</v>
      </c>
      <c r="B585" t="s">
        <v>1168</v>
      </c>
      <c r="C585">
        <v>97.817674342105263</v>
      </c>
      <c r="D585">
        <v>75.97811184210525</v>
      </c>
      <c r="E585">
        <v>-0.58506578947368415</v>
      </c>
      <c r="F585">
        <v>44.282822368421058</v>
      </c>
      <c r="G585">
        <v>4.2720394736842104</v>
      </c>
      <c r="H585">
        <v>5.4055921052631577</v>
      </c>
      <c r="I585">
        <v>3.7697368421052628</v>
      </c>
      <c r="J585">
        <v>8.1190789473684202</v>
      </c>
      <c r="K585">
        <v>0.43000328947368421</v>
      </c>
      <c r="L585">
        <v>0.57182565789473683</v>
      </c>
      <c r="M585">
        <v>0.04</v>
      </c>
      <c r="N585">
        <v>1.373881578947368</v>
      </c>
      <c r="O585">
        <v>0.1012171052631579</v>
      </c>
      <c r="P585">
        <v>1.525625</v>
      </c>
      <c r="Q585">
        <v>3.039506578947369</v>
      </c>
    </row>
    <row r="586" spans="1:17" x14ac:dyDescent="0.35">
      <c r="A586" t="s">
        <v>1169</v>
      </c>
      <c r="B586" t="s">
        <v>1170</v>
      </c>
      <c r="C586">
        <v>91.474122302158278</v>
      </c>
      <c r="D586">
        <v>76.972467625899284</v>
      </c>
      <c r="E586">
        <v>-0.26002877697841731</v>
      </c>
      <c r="F586">
        <v>40.992834532374097</v>
      </c>
      <c r="G586">
        <v>3.21726618705036</v>
      </c>
      <c r="H586">
        <v>3.8935251798561148</v>
      </c>
      <c r="I586">
        <v>3.9546762589928059</v>
      </c>
      <c r="J586">
        <v>8.0482014388489205</v>
      </c>
      <c r="K586">
        <v>0.22617266187050361</v>
      </c>
      <c r="L586">
        <v>0.38571223021582729</v>
      </c>
      <c r="M586">
        <v>3.8273381294964028E-2</v>
      </c>
      <c r="N586">
        <v>1.2520863309352519</v>
      </c>
      <c r="O586">
        <v>9.6474820143884893E-2</v>
      </c>
      <c r="P586">
        <v>1.4917985611510789</v>
      </c>
      <c r="Q586">
        <v>2.880359712230216</v>
      </c>
    </row>
    <row r="587" spans="1:17" x14ac:dyDescent="0.35">
      <c r="A587" t="s">
        <v>1171</v>
      </c>
      <c r="B587" t="s">
        <v>1172</v>
      </c>
      <c r="C587">
        <v>99.667145077720221</v>
      </c>
      <c r="D587">
        <v>96.777740932642487</v>
      </c>
      <c r="E587">
        <v>8.4352331606217607E-2</v>
      </c>
      <c r="F587">
        <v>42.761782383419693</v>
      </c>
      <c r="G587">
        <v>4.7165803108808291</v>
      </c>
      <c r="H587">
        <v>6.5461139896373064</v>
      </c>
      <c r="I587">
        <v>4.8595854922279793</v>
      </c>
      <c r="J587">
        <v>6.7160621761658037</v>
      </c>
      <c r="K587">
        <v>0.39146632124352332</v>
      </c>
      <c r="L587">
        <v>0.32711917098445598</v>
      </c>
      <c r="M587">
        <v>3.2383419689119168E-2</v>
      </c>
      <c r="N587">
        <v>1.183626943005182</v>
      </c>
      <c r="O587">
        <v>9.2383419689119159E-2</v>
      </c>
      <c r="P587">
        <v>1.4648186528497411</v>
      </c>
      <c r="Q587">
        <v>2.7708290155440412</v>
      </c>
    </row>
    <row r="588" spans="1:17" x14ac:dyDescent="0.35">
      <c r="A588" t="s">
        <v>1173</v>
      </c>
      <c r="B588" t="s">
        <v>1174</v>
      </c>
      <c r="C588">
        <v>119.0663076923077</v>
      </c>
      <c r="D588">
        <v>127.5818653846154</v>
      </c>
      <c r="E588">
        <v>-0.17898846153846151</v>
      </c>
      <c r="F588">
        <v>57.38165</v>
      </c>
      <c r="G588">
        <v>6.8857692307692302</v>
      </c>
      <c r="H588">
        <v>7.5669230769230769</v>
      </c>
      <c r="I588">
        <v>4.945384615384615</v>
      </c>
      <c r="J588">
        <v>12.40692307692308</v>
      </c>
      <c r="K588">
        <v>0.70984999999999998</v>
      </c>
      <c r="L588">
        <v>1.5182769230769231</v>
      </c>
      <c r="M588">
        <v>7.0000000000000007E-2</v>
      </c>
      <c r="N588">
        <v>2.498538461538462</v>
      </c>
      <c r="O588">
        <v>0.15</v>
      </c>
      <c r="P588">
        <v>1.842538461538461</v>
      </c>
      <c r="Q588">
        <v>4.5610769230769233</v>
      </c>
    </row>
    <row r="589" spans="1:17" x14ac:dyDescent="0.35">
      <c r="A589" t="s">
        <v>1175</v>
      </c>
      <c r="B589" t="s">
        <v>1176</v>
      </c>
      <c r="C589">
        <v>103.3963885714286</v>
      </c>
      <c r="D589">
        <v>123.4877771428571</v>
      </c>
      <c r="E589">
        <v>-0.39328000000000002</v>
      </c>
      <c r="F589">
        <v>53.753705714285708</v>
      </c>
      <c r="G589">
        <v>7.8294285714285721</v>
      </c>
      <c r="H589">
        <v>7.4165714285714293</v>
      </c>
      <c r="I589">
        <v>4.927428571428571</v>
      </c>
      <c r="J589">
        <v>12.93628571428571</v>
      </c>
      <c r="K589">
        <v>0.80317714285714292</v>
      </c>
      <c r="L589">
        <v>2.0925542857142858</v>
      </c>
      <c r="M589">
        <v>6.822857142857143E-2</v>
      </c>
      <c r="N589">
        <v>2.5264000000000002</v>
      </c>
      <c r="O589">
        <v>0.15</v>
      </c>
      <c r="P589">
        <v>1.8375999999999999</v>
      </c>
      <c r="Q589">
        <v>4.5822285714285718</v>
      </c>
    </row>
    <row r="590" spans="1:17" x14ac:dyDescent="0.35">
      <c r="A590" t="s">
        <v>1177</v>
      </c>
      <c r="B590" t="s">
        <v>1178</v>
      </c>
      <c r="C590">
        <v>104.472380952381</v>
      </c>
      <c r="D590">
        <v>120.5388630952381</v>
      </c>
      <c r="E590">
        <v>-0.80761309523809521</v>
      </c>
      <c r="F590">
        <v>58.562297619047619</v>
      </c>
      <c r="G590">
        <v>8.7598214285714295</v>
      </c>
      <c r="H590">
        <v>9.430654761904762</v>
      </c>
      <c r="I590">
        <v>5.1788690476190471</v>
      </c>
      <c r="J590">
        <v>14.949107142857139</v>
      </c>
      <c r="K590">
        <v>0.77580654761904755</v>
      </c>
      <c r="L590">
        <v>1.565818452380952</v>
      </c>
      <c r="M590">
        <v>6.1398809523809522E-2</v>
      </c>
      <c r="N590">
        <v>2.386994047619047</v>
      </c>
      <c r="O590">
        <v>0.1486011904761905</v>
      </c>
      <c r="P590">
        <v>1.803005952380953</v>
      </c>
      <c r="Q590">
        <v>4.4086011904761904</v>
      </c>
    </row>
    <row r="591" spans="1:17" x14ac:dyDescent="0.35">
      <c r="A591" t="s">
        <v>1179</v>
      </c>
      <c r="B591" t="s">
        <v>1180</v>
      </c>
      <c r="C591">
        <v>116.0666972477064</v>
      </c>
      <c r="D591">
        <v>126.93780733944951</v>
      </c>
      <c r="E591">
        <v>-0.39953211009174311</v>
      </c>
      <c r="F591">
        <v>57.13079816513762</v>
      </c>
      <c r="G591">
        <v>8.3444954128440365</v>
      </c>
      <c r="H591">
        <v>8.3431192660550462</v>
      </c>
      <c r="I591">
        <v>5.5298165137614683</v>
      </c>
      <c r="J591">
        <v>14.96880733944954</v>
      </c>
      <c r="K591">
        <v>0.69287614678899079</v>
      </c>
      <c r="L591">
        <v>2.9145091743119269</v>
      </c>
      <c r="M591">
        <v>0.06</v>
      </c>
      <c r="N591">
        <v>2.2399082568807338</v>
      </c>
      <c r="O591">
        <v>0.14807339449541279</v>
      </c>
      <c r="P591">
        <v>1.7898165137614681</v>
      </c>
      <c r="Q591">
        <v>4.2391743119266057</v>
      </c>
    </row>
    <row r="592" spans="1:17" x14ac:dyDescent="0.35">
      <c r="A592" t="s">
        <v>1181</v>
      </c>
      <c r="B592" t="s">
        <v>1182</v>
      </c>
      <c r="C592">
        <v>118.0007005870842</v>
      </c>
      <c r="D592">
        <v>110.7824833659491</v>
      </c>
      <c r="E592">
        <v>-0.78496086105675145</v>
      </c>
      <c r="F592">
        <v>51.334686888454023</v>
      </c>
      <c r="G592">
        <v>5.1158512720156546</v>
      </c>
      <c r="H592">
        <v>7.0007827788649708</v>
      </c>
      <c r="I592">
        <v>4.6624266144814088</v>
      </c>
      <c r="J592">
        <v>13.731898238747551</v>
      </c>
      <c r="K592">
        <v>0.41677690802348327</v>
      </c>
      <c r="L592">
        <v>1.15285518590998</v>
      </c>
      <c r="M592">
        <v>0.06</v>
      </c>
      <c r="N592">
        <v>2.138003913894325</v>
      </c>
      <c r="O592">
        <v>0.14103718199608609</v>
      </c>
      <c r="P592">
        <v>1.756223091976516</v>
      </c>
      <c r="Q592">
        <v>4.0963013698630144</v>
      </c>
    </row>
    <row r="593" spans="1:17" x14ac:dyDescent="0.35">
      <c r="A593" t="s">
        <v>1183</v>
      </c>
      <c r="B593" t="s">
        <v>1184</v>
      </c>
      <c r="C593">
        <v>118.5245486111111</v>
      </c>
      <c r="D593">
        <v>139.6411909722222</v>
      </c>
      <c r="E593">
        <v>-0.38294791666666672</v>
      </c>
      <c r="F593">
        <v>56.610229166666663</v>
      </c>
      <c r="G593">
        <v>7.6281250000000007</v>
      </c>
      <c r="H593">
        <v>8.1579861111111107</v>
      </c>
      <c r="I593">
        <v>5.5315972222222216</v>
      </c>
      <c r="J593">
        <v>15.00277777777778</v>
      </c>
      <c r="K593">
        <v>0.54877777777777781</v>
      </c>
      <c r="L593">
        <v>1.396368055555556</v>
      </c>
      <c r="M593">
        <v>0.06</v>
      </c>
      <c r="N593">
        <v>2.1072916666666668</v>
      </c>
      <c r="O593">
        <v>0.14131944444444439</v>
      </c>
      <c r="P593">
        <v>1.7509722222222219</v>
      </c>
      <c r="Q593">
        <v>4.0595833333333324</v>
      </c>
    </row>
    <row r="594" spans="1:17" x14ac:dyDescent="0.35">
      <c r="A594" t="s">
        <v>1185</v>
      </c>
      <c r="B594" t="s">
        <v>1186</v>
      </c>
      <c r="C594">
        <v>126.55794366197181</v>
      </c>
      <c r="D594">
        <v>132.24356807511739</v>
      </c>
      <c r="E594">
        <v>-0.42830985915492958</v>
      </c>
      <c r="F594">
        <v>62.103976525821587</v>
      </c>
      <c r="G594">
        <v>7.791079812206573</v>
      </c>
      <c r="H594">
        <v>7.9239436619718306</v>
      </c>
      <c r="I594">
        <v>4.748826291079812</v>
      </c>
      <c r="J594">
        <v>13.25680751173709</v>
      </c>
      <c r="K594">
        <v>0.6728403755868545</v>
      </c>
      <c r="L594">
        <v>1.7414929577464791</v>
      </c>
      <c r="M594">
        <v>0.06</v>
      </c>
      <c r="N594">
        <v>2.089014084507042</v>
      </c>
      <c r="O594">
        <v>0.14000000000000001</v>
      </c>
      <c r="P594">
        <v>1.7360093896713611</v>
      </c>
      <c r="Q594">
        <v>4.0250234741784032</v>
      </c>
    </row>
    <row r="595" spans="1:17" x14ac:dyDescent="0.35">
      <c r="A595" t="s">
        <v>1187</v>
      </c>
      <c r="B595" t="s">
        <v>1188</v>
      </c>
      <c r="C595">
        <v>121.08647979797981</v>
      </c>
      <c r="D595">
        <v>147.3312626262626</v>
      </c>
      <c r="E595">
        <v>2.5469696969696962E-2</v>
      </c>
      <c r="F595">
        <v>64.092005050505051</v>
      </c>
      <c r="G595">
        <v>9.9878787878787882</v>
      </c>
      <c r="H595">
        <v>10.41767676767677</v>
      </c>
      <c r="I595">
        <v>7.7095959595959593</v>
      </c>
      <c r="J595">
        <v>11.548484848484851</v>
      </c>
      <c r="K595">
        <v>0.65058080808080809</v>
      </c>
      <c r="L595">
        <v>1.604242424242424</v>
      </c>
      <c r="M595">
        <v>5.7777777777777782E-2</v>
      </c>
      <c r="N595">
        <v>2.1259595959595958</v>
      </c>
      <c r="O595">
        <v>0.14323232323232321</v>
      </c>
      <c r="P595">
        <v>1.7442424242424239</v>
      </c>
      <c r="Q595">
        <v>4.0712121212121204</v>
      </c>
    </row>
    <row r="596" spans="1:17" x14ac:dyDescent="0.35">
      <c r="A596" t="s">
        <v>1189</v>
      </c>
      <c r="B596" t="s">
        <v>1190</v>
      </c>
      <c r="C596">
        <v>131.21277386934671</v>
      </c>
      <c r="D596">
        <v>126.34058291457291</v>
      </c>
      <c r="E596">
        <v>-0.46219597989949751</v>
      </c>
      <c r="F596">
        <v>55.95433668341709</v>
      </c>
      <c r="G596">
        <v>11.501005025125631</v>
      </c>
      <c r="H596">
        <v>12.39597989949749</v>
      </c>
      <c r="I596">
        <v>5.5477386934673367</v>
      </c>
      <c r="J596">
        <v>14.329145728643219</v>
      </c>
      <c r="K596">
        <v>0.51435175879396977</v>
      </c>
      <c r="L596">
        <v>1.9979949748743719</v>
      </c>
      <c r="M596">
        <v>5.6180904522613061E-2</v>
      </c>
      <c r="N596">
        <v>2.0756281407035182</v>
      </c>
      <c r="O596">
        <v>0.14000000000000001</v>
      </c>
      <c r="P596">
        <v>1.742361809045226</v>
      </c>
      <c r="Q596">
        <v>4.0141708542713568</v>
      </c>
    </row>
    <row r="597" spans="1:17" x14ac:dyDescent="0.35">
      <c r="A597" t="s">
        <v>1191</v>
      </c>
      <c r="B597" t="s">
        <v>1192</v>
      </c>
      <c r="C597">
        <v>155.33426590330791</v>
      </c>
      <c r="D597">
        <v>148.00301781170481</v>
      </c>
      <c r="E597">
        <v>-0.3428931297709924</v>
      </c>
      <c r="F597">
        <v>63.136430025445293</v>
      </c>
      <c r="G597">
        <v>12.72188295165394</v>
      </c>
      <c r="H597">
        <v>12.83638676844784</v>
      </c>
      <c r="I597">
        <v>5.5418575063613229</v>
      </c>
      <c r="J597">
        <v>14.190585241730281</v>
      </c>
      <c r="K597">
        <v>0.47201399491094148</v>
      </c>
      <c r="L597">
        <v>1.352108142493639</v>
      </c>
      <c r="M597">
        <v>5.737913486005089E-2</v>
      </c>
      <c r="N597">
        <v>2.0664122137404579</v>
      </c>
      <c r="O597">
        <v>0.14000000000000001</v>
      </c>
      <c r="P597">
        <v>1.737811704834606</v>
      </c>
      <c r="Q597">
        <v>4.0016030534351144</v>
      </c>
    </row>
    <row r="598" spans="1:17" x14ac:dyDescent="0.35">
      <c r="A598" t="s">
        <v>1193</v>
      </c>
      <c r="B598" t="s">
        <v>1194</v>
      </c>
      <c r="C598">
        <v>116.1201570247934</v>
      </c>
      <c r="D598">
        <v>114.7080702479339</v>
      </c>
      <c r="E598">
        <v>-0.3563760330578512</v>
      </c>
      <c r="F598">
        <v>58.108491735537193</v>
      </c>
      <c r="G598">
        <v>12.55371900826446</v>
      </c>
      <c r="H598">
        <v>9.8107438016528921</v>
      </c>
      <c r="I598">
        <v>4.4677685950413224</v>
      </c>
      <c r="J598">
        <v>19.474380165289261</v>
      </c>
      <c r="K598">
        <v>0.73554958677685955</v>
      </c>
      <c r="L598">
        <v>3.1426157024793389</v>
      </c>
      <c r="M598">
        <v>5.1446280991735538E-2</v>
      </c>
      <c r="N598">
        <v>2.0346280991735539</v>
      </c>
      <c r="O598">
        <v>0.14000000000000001</v>
      </c>
      <c r="P598">
        <v>1.73</v>
      </c>
      <c r="Q598">
        <v>3.9560743801652891</v>
      </c>
    </row>
    <row r="599" spans="1:17" x14ac:dyDescent="0.35">
      <c r="A599" t="s">
        <v>1195</v>
      </c>
      <c r="B599" t="s">
        <v>1196</v>
      </c>
      <c r="C599">
        <v>103.09308641975311</v>
      </c>
      <c r="D599">
        <v>89.753532098765419</v>
      </c>
      <c r="E599">
        <v>-1.1614851851851851</v>
      </c>
      <c r="F599">
        <v>50.877519753086418</v>
      </c>
      <c r="G599">
        <v>5.9679012345679006</v>
      </c>
      <c r="H599">
        <v>8.4234567901234563</v>
      </c>
      <c r="I599">
        <v>4.2002469135802469</v>
      </c>
      <c r="J599">
        <v>22.490370370370371</v>
      </c>
      <c r="K599">
        <v>0.72354691358024692</v>
      </c>
      <c r="L599">
        <v>2.113175308641976</v>
      </c>
      <c r="M599">
        <v>0.05</v>
      </c>
      <c r="N599">
        <v>2.016296296296296</v>
      </c>
      <c r="O599">
        <v>0.14000000000000001</v>
      </c>
      <c r="P599">
        <v>1.7277160493827159</v>
      </c>
      <c r="Q599">
        <v>3.9317283950617292</v>
      </c>
    </row>
    <row r="600" spans="1:17" x14ac:dyDescent="0.35">
      <c r="A600" t="s">
        <v>1197</v>
      </c>
      <c r="B600" t="s">
        <v>1198</v>
      </c>
      <c r="C600">
        <v>109.03166666666669</v>
      </c>
      <c r="D600">
        <v>112.7416666666667</v>
      </c>
      <c r="E600">
        <v>-0.69327272727272726</v>
      </c>
      <c r="F600">
        <v>55.86330303030303</v>
      </c>
      <c r="G600">
        <v>5</v>
      </c>
      <c r="H600">
        <v>6.5606060606060614</v>
      </c>
      <c r="I600">
        <v>3.7575757575757578</v>
      </c>
      <c r="J600">
        <v>18.67878787878788</v>
      </c>
      <c r="K600">
        <v>0.77869696969696978</v>
      </c>
      <c r="L600">
        <v>0.73681818181818171</v>
      </c>
      <c r="M600">
        <v>0.05</v>
      </c>
      <c r="N600">
        <v>1.93</v>
      </c>
      <c r="O600">
        <v>0.13818181818181821</v>
      </c>
      <c r="P600">
        <v>1.704545454545455</v>
      </c>
      <c r="Q600">
        <v>3.814545454545454</v>
      </c>
    </row>
    <row r="601" spans="1:17" x14ac:dyDescent="0.35">
      <c r="A601" t="s">
        <v>1199</v>
      </c>
      <c r="B601" t="s">
        <v>1200</v>
      </c>
      <c r="C601">
        <v>120.50428448275861</v>
      </c>
      <c r="D601">
        <v>122.5206939655172</v>
      </c>
      <c r="E601">
        <v>-0.85617672413793111</v>
      </c>
      <c r="F601">
        <v>53.943581896551727</v>
      </c>
      <c r="G601">
        <v>6.7616379310344827</v>
      </c>
      <c r="H601">
        <v>8.0508620689655164</v>
      </c>
      <c r="I601">
        <v>4.5073275862068964</v>
      </c>
      <c r="J601">
        <v>20.287500000000001</v>
      </c>
      <c r="K601">
        <v>0.59590517241379315</v>
      </c>
      <c r="L601">
        <v>2.0783491379310339</v>
      </c>
      <c r="M601">
        <v>0.05</v>
      </c>
      <c r="N601">
        <v>2.0034913793103448</v>
      </c>
      <c r="O601">
        <v>0.14000000000000001</v>
      </c>
      <c r="P601">
        <v>1.723663793103448</v>
      </c>
      <c r="Q601">
        <v>3.9171551724137932</v>
      </c>
    </row>
    <row r="602" spans="1:17" x14ac:dyDescent="0.35">
      <c r="A602" t="s">
        <v>1201</v>
      </c>
      <c r="B602" t="s">
        <v>1202</v>
      </c>
      <c r="C602">
        <v>125.9479602649007</v>
      </c>
      <c r="D602">
        <v>138.70459933774839</v>
      </c>
      <c r="E602">
        <v>-8.9834437086092796E-3</v>
      </c>
      <c r="F602">
        <v>55.653983443708611</v>
      </c>
      <c r="G602">
        <v>14.488741721854311</v>
      </c>
      <c r="H602">
        <v>15.447350993377491</v>
      </c>
      <c r="I602">
        <v>6.3559602649006619</v>
      </c>
      <c r="J602">
        <v>20.684768211920531</v>
      </c>
      <c r="K602">
        <v>0.66768874172185433</v>
      </c>
      <c r="L602">
        <v>3.1636291390728482</v>
      </c>
      <c r="M602">
        <v>0.05</v>
      </c>
      <c r="N602">
        <v>2.0150000000000001</v>
      </c>
      <c r="O602">
        <v>0.14000000000000001</v>
      </c>
      <c r="P602">
        <v>1.723741721854305</v>
      </c>
      <c r="Q602">
        <v>3.9287417218543048</v>
      </c>
    </row>
    <row r="603" spans="1:17" x14ac:dyDescent="0.35">
      <c r="A603" t="s">
        <v>1203</v>
      </c>
      <c r="B603" t="s">
        <v>1204</v>
      </c>
      <c r="C603">
        <v>128.22879081632649</v>
      </c>
      <c r="D603">
        <v>125.7786836734694</v>
      </c>
      <c r="E603">
        <v>-0.32227551020408163</v>
      </c>
      <c r="F603">
        <v>68.123775510204084</v>
      </c>
      <c r="G603">
        <v>10.50816326530612</v>
      </c>
      <c r="H603">
        <v>11.54030612244898</v>
      </c>
      <c r="I603">
        <v>4.9515306122448983</v>
      </c>
      <c r="J603">
        <v>23.65</v>
      </c>
      <c r="K603">
        <v>0.67793367346938771</v>
      </c>
      <c r="L603">
        <v>2.3023214285714291</v>
      </c>
      <c r="M603">
        <v>0.05</v>
      </c>
      <c r="N603">
        <v>1.997397959183673</v>
      </c>
      <c r="O603">
        <v>0.13765306122448981</v>
      </c>
      <c r="P603">
        <v>1.7182653061224491</v>
      </c>
      <c r="Q603">
        <v>3.905663265306123</v>
      </c>
    </row>
    <row r="604" spans="1:17" x14ac:dyDescent="0.35">
      <c r="A604" t="s">
        <v>1205</v>
      </c>
      <c r="B604" t="s">
        <v>1206</v>
      </c>
      <c r="C604">
        <v>108.7113007915567</v>
      </c>
      <c r="D604">
        <v>122.89521635883909</v>
      </c>
      <c r="E604">
        <v>-0.38429023746701851</v>
      </c>
      <c r="F604">
        <v>54.310691292875987</v>
      </c>
      <c r="G604">
        <v>7.4295514511873364</v>
      </c>
      <c r="H604">
        <v>8.9184696569920838</v>
      </c>
      <c r="I604">
        <v>4.0221635883905016</v>
      </c>
      <c r="J604">
        <v>22.462532981530341</v>
      </c>
      <c r="K604">
        <v>0.7562664907651715</v>
      </c>
      <c r="L604">
        <v>1.4804511873350921</v>
      </c>
      <c r="M604">
        <v>0.05</v>
      </c>
      <c r="N604">
        <v>1.9171240105540901</v>
      </c>
      <c r="O604">
        <v>0.1324802110817942</v>
      </c>
      <c r="P604">
        <v>1.6999208443271769</v>
      </c>
      <c r="Q604">
        <v>3.7995250659630608</v>
      </c>
    </row>
    <row r="605" spans="1:17" x14ac:dyDescent="0.35">
      <c r="A605" t="s">
        <v>1207</v>
      </c>
      <c r="B605" t="s">
        <v>1208</v>
      </c>
      <c r="C605">
        <v>105.7525151515152</v>
      </c>
      <c r="D605">
        <v>97.142101010101001</v>
      </c>
      <c r="E605">
        <v>-0.91972727272727273</v>
      </c>
      <c r="F605">
        <v>58.156181818181807</v>
      </c>
      <c r="G605">
        <v>5.0010101010101016</v>
      </c>
      <c r="H605">
        <v>6.191919191919192</v>
      </c>
      <c r="I605">
        <v>3.8752525252525252</v>
      </c>
      <c r="J605">
        <v>18.713636363636361</v>
      </c>
      <c r="K605">
        <v>0.31025252525252522</v>
      </c>
      <c r="L605">
        <v>1.9634343434343431</v>
      </c>
      <c r="M605">
        <v>0.05</v>
      </c>
      <c r="N605">
        <v>1.884848484848485</v>
      </c>
      <c r="O605">
        <v>0.13</v>
      </c>
      <c r="P605">
        <v>1.6724242424242419</v>
      </c>
      <c r="Q605">
        <v>3.747272727272728</v>
      </c>
    </row>
    <row r="606" spans="1:17" x14ac:dyDescent="0.35">
      <c r="A606" t="s">
        <v>1209</v>
      </c>
      <c r="B606" t="s">
        <v>1210</v>
      </c>
      <c r="C606">
        <v>127.3868326947637</v>
      </c>
      <c r="D606">
        <v>108.7323754789272</v>
      </c>
      <c r="E606">
        <v>-0.75016985951468718</v>
      </c>
      <c r="F606">
        <v>53.959280970625798</v>
      </c>
      <c r="G606">
        <v>9.4639846743295006</v>
      </c>
      <c r="H606">
        <v>12.225287356321839</v>
      </c>
      <c r="I606">
        <v>6.9180076628352491</v>
      </c>
      <c r="J606">
        <v>24.284163473818651</v>
      </c>
      <c r="K606">
        <v>0.41049553001277139</v>
      </c>
      <c r="L606">
        <v>1.740125159642401</v>
      </c>
      <c r="M606">
        <v>5.000000000000001E-2</v>
      </c>
      <c r="N606">
        <v>1.9244189016602811</v>
      </c>
      <c r="O606">
        <v>0.13897828863346109</v>
      </c>
      <c r="P606">
        <v>1.699527458492976</v>
      </c>
      <c r="Q606">
        <v>3.8129246487867179</v>
      </c>
    </row>
    <row r="607" spans="1:17" x14ac:dyDescent="0.35">
      <c r="A607" t="s">
        <v>1211</v>
      </c>
      <c r="B607" t="s">
        <v>1212</v>
      </c>
      <c r="C607">
        <v>128.87005641025641</v>
      </c>
      <c r="D607">
        <v>122.16927692307689</v>
      </c>
      <c r="E607">
        <v>-0.57425641025641017</v>
      </c>
      <c r="F607">
        <v>56.884676923076917</v>
      </c>
      <c r="G607">
        <v>8.5102564102564102</v>
      </c>
      <c r="H607">
        <v>7.6358974358974363</v>
      </c>
      <c r="I607">
        <v>5.3076923076923066</v>
      </c>
      <c r="J607">
        <v>15.21282051282051</v>
      </c>
      <c r="K607">
        <v>0.50908717948717952</v>
      </c>
      <c r="L607">
        <v>1.3512974358974359</v>
      </c>
      <c r="M607">
        <v>0.05</v>
      </c>
      <c r="N607">
        <v>1.894871794871795</v>
      </c>
      <c r="O607">
        <v>0.132974358974359</v>
      </c>
      <c r="P607">
        <v>1.7</v>
      </c>
      <c r="Q607">
        <v>3.777846153846153</v>
      </c>
    </row>
    <row r="608" spans="1:17" x14ac:dyDescent="0.35">
      <c r="A608" t="s">
        <v>1213</v>
      </c>
      <c r="B608" t="s">
        <v>1214</v>
      </c>
      <c r="C608">
        <v>115.5152488479263</v>
      </c>
      <c r="D608">
        <v>117.0656405529954</v>
      </c>
      <c r="E608">
        <v>-0.54027188940092163</v>
      </c>
      <c r="F608">
        <v>57.396396313364058</v>
      </c>
      <c r="G608">
        <v>6.8926267281105993</v>
      </c>
      <c r="H608">
        <v>6.7317972350230413</v>
      </c>
      <c r="I608">
        <v>5.5506912442396317</v>
      </c>
      <c r="J608">
        <v>12.91520737327189</v>
      </c>
      <c r="K608">
        <v>0.61209216589861748</v>
      </c>
      <c r="L608">
        <v>1.1462626728110601</v>
      </c>
      <c r="M608">
        <v>5.000000000000001E-2</v>
      </c>
      <c r="N608">
        <v>1.8756682027649769</v>
      </c>
      <c r="O608">
        <v>0.13</v>
      </c>
      <c r="P608">
        <v>1.689124423963134</v>
      </c>
      <c r="Q608">
        <v>3.7471889400921659</v>
      </c>
    </row>
    <row r="609" spans="1:17" x14ac:dyDescent="0.35">
      <c r="A609" t="s">
        <v>1215</v>
      </c>
      <c r="B609" t="s">
        <v>1216</v>
      </c>
      <c r="C609">
        <v>114.8424390243902</v>
      </c>
      <c r="D609">
        <v>107.9958195121951</v>
      </c>
      <c r="E609">
        <v>-0.71774634146341465</v>
      </c>
      <c r="F609">
        <v>56.170434146341456</v>
      </c>
      <c r="G609">
        <v>3.6043902439024391</v>
      </c>
      <c r="H609">
        <v>4.1209756097560977</v>
      </c>
      <c r="I609">
        <v>4.3604878048780487</v>
      </c>
      <c r="J609">
        <v>15.13317073170732</v>
      </c>
      <c r="K609">
        <v>0.31272682926829259</v>
      </c>
      <c r="L609">
        <v>0.79618536585365851</v>
      </c>
      <c r="M609">
        <v>0.05</v>
      </c>
      <c r="N609">
        <v>1.831317073170732</v>
      </c>
      <c r="O609">
        <v>0.13</v>
      </c>
      <c r="P609">
        <v>1.6628292682926831</v>
      </c>
      <c r="Q609">
        <v>3.675560975609756</v>
      </c>
    </row>
    <row r="610" spans="1:17" x14ac:dyDescent="0.35">
      <c r="A610" t="s">
        <v>1217</v>
      </c>
      <c r="B610" t="s">
        <v>1218</v>
      </c>
      <c r="C610">
        <v>126.06859420289859</v>
      </c>
      <c r="D610">
        <v>138.2996231884058</v>
      </c>
      <c r="E610">
        <v>4.3830917874396143E-2</v>
      </c>
      <c r="F610">
        <v>58.07127053140097</v>
      </c>
      <c r="G610">
        <v>8.2966183574879224</v>
      </c>
      <c r="H610">
        <v>8.7077294685990339</v>
      </c>
      <c r="I610">
        <v>7.4434782608695649</v>
      </c>
      <c r="J610">
        <v>12.37101449275362</v>
      </c>
      <c r="K610">
        <v>0.55349275362318839</v>
      </c>
      <c r="L610">
        <v>0.68882125603864741</v>
      </c>
      <c r="M610">
        <v>5.000000000000001E-2</v>
      </c>
      <c r="N610">
        <v>1.837536231884058</v>
      </c>
      <c r="O610">
        <v>0.13</v>
      </c>
      <c r="P610">
        <v>1.6849758454106281</v>
      </c>
      <c r="Q610">
        <v>3.7025120772946858</v>
      </c>
    </row>
    <row r="611" spans="1:17" x14ac:dyDescent="0.35">
      <c r="A611" t="s">
        <v>1219</v>
      </c>
      <c r="B611" t="s">
        <v>1220</v>
      </c>
      <c r="C611">
        <v>99.932662983425431</v>
      </c>
      <c r="D611">
        <v>105.8548397790055</v>
      </c>
      <c r="E611">
        <v>-0.43654696132596688</v>
      </c>
      <c r="F611">
        <v>51.64586187845304</v>
      </c>
      <c r="G611">
        <v>6.4243093922651928</v>
      </c>
      <c r="H611">
        <v>6.7309392265193368</v>
      </c>
      <c r="I611">
        <v>5.5762430939226517</v>
      </c>
      <c r="J611">
        <v>16.7878453038674</v>
      </c>
      <c r="K611">
        <v>0.69590055248618787</v>
      </c>
      <c r="L611">
        <v>1.349983425414365</v>
      </c>
      <c r="M611">
        <v>0.05</v>
      </c>
      <c r="N611">
        <v>1.7663535911602211</v>
      </c>
      <c r="O611">
        <v>0.13</v>
      </c>
      <c r="P611">
        <v>1.660939226519337</v>
      </c>
      <c r="Q611">
        <v>3.607292817679558</v>
      </c>
    </row>
    <row r="612" spans="1:17" x14ac:dyDescent="0.35">
      <c r="A612" t="s">
        <v>1221</v>
      </c>
      <c r="B612" t="s">
        <v>1222</v>
      </c>
      <c r="C612">
        <v>108.1252472527473</v>
      </c>
      <c r="D612">
        <v>105.10598351648351</v>
      </c>
      <c r="E612">
        <v>-0.53580769230769232</v>
      </c>
      <c r="F612">
        <v>54.989593406593407</v>
      </c>
      <c r="G612">
        <v>6.3302197802197799</v>
      </c>
      <c r="H612">
        <v>7.5703296703296701</v>
      </c>
      <c r="I612">
        <v>4.947802197802198</v>
      </c>
      <c r="J612">
        <v>18.062637362637361</v>
      </c>
      <c r="K612">
        <v>0.40846153846153849</v>
      </c>
      <c r="L612">
        <v>1.543956043956044</v>
      </c>
      <c r="M612">
        <v>0.05</v>
      </c>
      <c r="N612">
        <v>1.811538461538462</v>
      </c>
      <c r="O612">
        <v>0.13</v>
      </c>
      <c r="P612">
        <v>1.668461538461538</v>
      </c>
      <c r="Q612">
        <v>3.66</v>
      </c>
    </row>
    <row r="613" spans="1:17" x14ac:dyDescent="0.35">
      <c r="A613" t="s">
        <v>1223</v>
      </c>
      <c r="B613" t="s">
        <v>1224</v>
      </c>
      <c r="C613">
        <v>99.936418181818198</v>
      </c>
      <c r="D613">
        <v>107.79415757575759</v>
      </c>
      <c r="E613">
        <v>-0.43354545454545451</v>
      </c>
      <c r="F613">
        <v>55.954569696969699</v>
      </c>
      <c r="G613">
        <v>7.2133333333333338</v>
      </c>
      <c r="H613">
        <v>9.3478787878787877</v>
      </c>
      <c r="I613">
        <v>5.2393939393939393</v>
      </c>
      <c r="J613">
        <v>14.947272727272731</v>
      </c>
      <c r="K613">
        <v>0.53155151515151522</v>
      </c>
      <c r="L613">
        <v>1.3162606060606059</v>
      </c>
      <c r="M613">
        <v>0.05</v>
      </c>
      <c r="N613">
        <v>1.81</v>
      </c>
      <c r="O613">
        <v>0.13</v>
      </c>
      <c r="P613">
        <v>1.67</v>
      </c>
      <c r="Q613">
        <v>3.66</v>
      </c>
    </row>
    <row r="614" spans="1:17" x14ac:dyDescent="0.35">
      <c r="A614" t="s">
        <v>1225</v>
      </c>
      <c r="B614" t="s">
        <v>1226</v>
      </c>
      <c r="C614">
        <v>102.9509751131222</v>
      </c>
      <c r="D614">
        <v>136.2429298642534</v>
      </c>
      <c r="E614">
        <v>-0.15857692307692309</v>
      </c>
      <c r="F614">
        <v>53.151262443438917</v>
      </c>
      <c r="G614">
        <v>8.0063348416289593</v>
      </c>
      <c r="H614">
        <v>11.616515837104069</v>
      </c>
      <c r="I614">
        <v>4.5024886877828054</v>
      </c>
      <c r="J614">
        <v>12.052488687782811</v>
      </c>
      <c r="K614">
        <v>0.61462895927601813</v>
      </c>
      <c r="L614">
        <v>1.017789592760181</v>
      </c>
      <c r="M614">
        <v>5.7533936651583711E-2</v>
      </c>
      <c r="N614">
        <v>1.7172850678733029</v>
      </c>
      <c r="O614">
        <v>0.13</v>
      </c>
      <c r="P614">
        <v>1.6523529411764699</v>
      </c>
      <c r="Q614">
        <v>3.5496380090497741</v>
      </c>
    </row>
    <row r="615" spans="1:17" x14ac:dyDescent="0.35">
      <c r="A615" t="s">
        <v>1227</v>
      </c>
      <c r="B615" t="s">
        <v>1228</v>
      </c>
      <c r="C615">
        <v>98.613437012263091</v>
      </c>
      <c r="D615">
        <v>89.944122630992197</v>
      </c>
      <c r="E615">
        <v>-0.55495206243032336</v>
      </c>
      <c r="F615">
        <v>53.601289855072459</v>
      </c>
      <c r="G615">
        <v>10.309587513935339</v>
      </c>
      <c r="H615">
        <v>14.351393534002231</v>
      </c>
      <c r="I615">
        <v>5.0782608695652174</v>
      </c>
      <c r="J615">
        <v>21.83623188405797</v>
      </c>
      <c r="K615">
        <v>0.41235005574136008</v>
      </c>
      <c r="L615">
        <v>2.0239676700111482</v>
      </c>
      <c r="M615">
        <v>0.05</v>
      </c>
      <c r="N615">
        <v>1.713790412486065</v>
      </c>
      <c r="O615">
        <v>0.1215942028985507</v>
      </c>
      <c r="P615">
        <v>1.6279710144927531</v>
      </c>
      <c r="Q615">
        <v>3.5133556298773692</v>
      </c>
    </row>
    <row r="616" spans="1:17" x14ac:dyDescent="0.35">
      <c r="A616" t="s">
        <v>1229</v>
      </c>
      <c r="B616" t="s">
        <v>1230</v>
      </c>
      <c r="C616">
        <v>104.48726582278481</v>
      </c>
      <c r="D616">
        <v>98.477898734177217</v>
      </c>
      <c r="E616">
        <v>-0.50393670886075947</v>
      </c>
      <c r="F616">
        <v>52.615601265822782</v>
      </c>
      <c r="G616">
        <v>4.95</v>
      </c>
      <c r="H616">
        <v>4.9841772151898738</v>
      </c>
      <c r="I616">
        <v>4.8322784810126587</v>
      </c>
      <c r="J616">
        <v>12.55189873417722</v>
      </c>
      <c r="K616">
        <v>0.33603797468354429</v>
      </c>
      <c r="L616">
        <v>0.61675949367088612</v>
      </c>
      <c r="M616">
        <v>5.5443037974683543E-2</v>
      </c>
      <c r="N616">
        <v>1.745443037974683</v>
      </c>
      <c r="O616">
        <v>0.13</v>
      </c>
      <c r="P616">
        <v>1.659113924050633</v>
      </c>
      <c r="Q616">
        <v>3.5845569620253159</v>
      </c>
    </row>
    <row r="617" spans="1:17" x14ac:dyDescent="0.35">
      <c r="A617" t="s">
        <v>1231</v>
      </c>
      <c r="B617" t="s">
        <v>1232</v>
      </c>
      <c r="C617">
        <v>136.54787804878049</v>
      </c>
      <c r="D617">
        <v>145.98131707317069</v>
      </c>
      <c r="E617">
        <v>0.12453048780487801</v>
      </c>
      <c r="F617">
        <v>72.515396341463415</v>
      </c>
      <c r="G617">
        <v>8.7268292682926827</v>
      </c>
      <c r="H617">
        <v>9.4969512195121943</v>
      </c>
      <c r="I617">
        <v>8.6560975609756099</v>
      </c>
      <c r="J617">
        <v>10.622560975609749</v>
      </c>
      <c r="K617">
        <v>0.43646341463414629</v>
      </c>
      <c r="L617">
        <v>0.63206097560975616</v>
      </c>
      <c r="M617">
        <v>0.06</v>
      </c>
      <c r="N617">
        <v>1.718536585365853</v>
      </c>
      <c r="O617">
        <v>0.13</v>
      </c>
      <c r="P617">
        <v>1.65</v>
      </c>
      <c r="Q617">
        <v>3.5485365853658539</v>
      </c>
    </row>
    <row r="618" spans="1:17" x14ac:dyDescent="0.35">
      <c r="A618" t="s">
        <v>1233</v>
      </c>
      <c r="B618" t="s">
        <v>1234</v>
      </c>
      <c r="C618">
        <v>121.8757941176471</v>
      </c>
      <c r="D618">
        <v>115.4224509803922</v>
      </c>
      <c r="E618">
        <v>-0.26445588235294121</v>
      </c>
      <c r="F618">
        <v>59.921681372549017</v>
      </c>
      <c r="G618">
        <v>8.2431372549019599</v>
      </c>
      <c r="H618">
        <v>10.675980392156861</v>
      </c>
      <c r="I618">
        <v>5.7970588235294116</v>
      </c>
      <c r="J618">
        <v>15.50245098039216</v>
      </c>
      <c r="K618">
        <v>0.61693627450980393</v>
      </c>
      <c r="L618">
        <v>1.478955882352941</v>
      </c>
      <c r="M618">
        <v>0.05</v>
      </c>
      <c r="N618">
        <v>1.7168627450980389</v>
      </c>
      <c r="O618">
        <v>0.13</v>
      </c>
      <c r="P618">
        <v>1.6543137254901961</v>
      </c>
      <c r="Q618">
        <v>3.54843137254902</v>
      </c>
    </row>
    <row r="619" spans="1:17" x14ac:dyDescent="0.35">
      <c r="A619" t="s">
        <v>1235</v>
      </c>
      <c r="B619" t="s">
        <v>1236</v>
      </c>
      <c r="C619">
        <v>114.7277456647399</v>
      </c>
      <c r="D619">
        <v>124.1067225433526</v>
      </c>
      <c r="E619">
        <v>-8.8485549132947969E-2</v>
      </c>
      <c r="F619">
        <v>53.823774566473993</v>
      </c>
      <c r="G619">
        <v>9.3369942196531781</v>
      </c>
      <c r="H619">
        <v>10.54393063583815</v>
      </c>
      <c r="I619">
        <v>8.1601156069364169</v>
      </c>
      <c r="J619">
        <v>9.9537572254335256</v>
      </c>
      <c r="K619">
        <v>0.47998843930635843</v>
      </c>
      <c r="L619">
        <v>1.0012138728323701</v>
      </c>
      <c r="M619">
        <v>5.3236994219653187E-2</v>
      </c>
      <c r="N619">
        <v>1.6653179190751439</v>
      </c>
      <c r="O619">
        <v>0.13</v>
      </c>
      <c r="P619">
        <v>1.640867052023121</v>
      </c>
      <c r="Q619">
        <v>3.481791907514451</v>
      </c>
    </row>
    <row r="620" spans="1:17" x14ac:dyDescent="0.35">
      <c r="A620" t="s">
        <v>1237</v>
      </c>
      <c r="B620" t="s">
        <v>1238</v>
      </c>
      <c r="C620">
        <v>101.0861863354037</v>
      </c>
      <c r="D620">
        <v>97.945316770186338</v>
      </c>
      <c r="E620">
        <v>-0.48921739130434783</v>
      </c>
      <c r="F620">
        <v>53.306639751552801</v>
      </c>
      <c r="G620">
        <v>6.3155279503105586</v>
      </c>
      <c r="H620">
        <v>8.0204968944099377</v>
      </c>
      <c r="I620">
        <v>4.9763975155279496</v>
      </c>
      <c r="J620">
        <v>16.416770186335398</v>
      </c>
      <c r="K620">
        <v>0.42522360248447211</v>
      </c>
      <c r="L620">
        <v>1.522354037267081</v>
      </c>
      <c r="M620">
        <v>0.05</v>
      </c>
      <c r="N620">
        <v>1.6759006211180121</v>
      </c>
      <c r="O620">
        <v>0.13</v>
      </c>
      <c r="P620">
        <v>1.6379503105590061</v>
      </c>
      <c r="Q620">
        <v>3.4938509316770192</v>
      </c>
    </row>
    <row r="621" spans="1:17" x14ac:dyDescent="0.35">
      <c r="A621" t="s">
        <v>1239</v>
      </c>
      <c r="B621" t="s">
        <v>1240</v>
      </c>
      <c r="C621">
        <v>102.6532682926829</v>
      </c>
      <c r="D621">
        <v>101.449512195122</v>
      </c>
      <c r="E621">
        <v>-0.3023170731707317</v>
      </c>
      <c r="F621">
        <v>52.57426829268293</v>
      </c>
      <c r="G621">
        <v>5.4073170731707316</v>
      </c>
      <c r="H621">
        <v>6.8203252032520334</v>
      </c>
      <c r="I621">
        <v>5.4967479674796751</v>
      </c>
      <c r="J621">
        <v>11.043902439024389</v>
      </c>
      <c r="K621">
        <v>0.54496747967479675</v>
      </c>
      <c r="L621">
        <v>0.83517886178861789</v>
      </c>
      <c r="M621">
        <v>5.3252032520325197E-2</v>
      </c>
      <c r="N621">
        <v>1.656747967479675</v>
      </c>
      <c r="O621">
        <v>0.13</v>
      </c>
      <c r="P621">
        <v>1.63</v>
      </c>
      <c r="Q621">
        <v>3.4667479674796748</v>
      </c>
    </row>
    <row r="622" spans="1:17" x14ac:dyDescent="0.35">
      <c r="A622" t="s">
        <v>1241</v>
      </c>
      <c r="B622" t="s">
        <v>1242</v>
      </c>
      <c r="C622">
        <v>125.90613145539911</v>
      </c>
      <c r="D622">
        <v>135.64491549295781</v>
      </c>
      <c r="E622">
        <v>-0.50994835680751172</v>
      </c>
      <c r="F622">
        <v>67.401450704225354</v>
      </c>
      <c r="G622">
        <v>5.6967136150234738</v>
      </c>
      <c r="H622">
        <v>7.4760563380281697</v>
      </c>
      <c r="I622">
        <v>5.0295774647887326</v>
      </c>
      <c r="J622">
        <v>15.99530516431925</v>
      </c>
      <c r="K622">
        <v>0.71392018779342725</v>
      </c>
      <c r="L622">
        <v>0.87080751173708915</v>
      </c>
      <c r="M622">
        <v>0.06</v>
      </c>
      <c r="N622">
        <v>2.0900469483568069</v>
      </c>
      <c r="O622">
        <v>0.15</v>
      </c>
      <c r="P622">
        <v>1.7537558685446011</v>
      </c>
      <c r="Q622">
        <v>4.053802816901408</v>
      </c>
    </row>
    <row r="623" spans="1:17" x14ac:dyDescent="0.35">
      <c r="A623" t="s">
        <v>1243</v>
      </c>
      <c r="B623" t="s">
        <v>1244</v>
      </c>
      <c r="C623">
        <v>143.37131187122739</v>
      </c>
      <c r="D623">
        <v>139.44939839034211</v>
      </c>
      <c r="E623">
        <v>0.20610261569416499</v>
      </c>
      <c r="F623">
        <v>67.021006036217315</v>
      </c>
      <c r="G623">
        <v>10.32173038229376</v>
      </c>
      <c r="H623">
        <v>11.83138832997988</v>
      </c>
      <c r="I623">
        <v>6.720120724346077</v>
      </c>
      <c r="J623">
        <v>22.378068410462781</v>
      </c>
      <c r="K623">
        <v>0.86549094567404428</v>
      </c>
      <c r="L623">
        <v>1.9233742454728371</v>
      </c>
      <c r="M623">
        <v>0.06</v>
      </c>
      <c r="N623">
        <v>2.034889336016096</v>
      </c>
      <c r="O623">
        <v>0.14776659959758551</v>
      </c>
      <c r="P623">
        <v>1.7441448692152921</v>
      </c>
      <c r="Q623">
        <v>3.9868008048289738</v>
      </c>
    </row>
    <row r="624" spans="1:17" x14ac:dyDescent="0.35">
      <c r="A624" t="s">
        <v>1245</v>
      </c>
      <c r="B624" t="s">
        <v>1246</v>
      </c>
      <c r="C624">
        <v>120.02379555555559</v>
      </c>
      <c r="D624">
        <v>123.6371</v>
      </c>
      <c r="E624">
        <v>-0.1497333333333333</v>
      </c>
      <c r="F624">
        <v>59.015502222222217</v>
      </c>
      <c r="G624">
        <v>11.49666666666667</v>
      </c>
      <c r="H624">
        <v>12.26755555555556</v>
      </c>
      <c r="I624">
        <v>5.7073333333333327</v>
      </c>
      <c r="J624">
        <v>18.420222222222218</v>
      </c>
      <c r="K624">
        <v>0.93578888888888889</v>
      </c>
      <c r="L624">
        <v>1.863737777777777</v>
      </c>
      <c r="M624">
        <v>0.06</v>
      </c>
      <c r="N624">
        <v>2.0562666666666671</v>
      </c>
      <c r="O624">
        <v>0.1493777777777778</v>
      </c>
      <c r="P624">
        <v>1.7593777777777779</v>
      </c>
      <c r="Q624">
        <v>4.0250222222222227</v>
      </c>
    </row>
    <row r="625" spans="1:17" x14ac:dyDescent="0.35">
      <c r="A625" t="s">
        <v>1247</v>
      </c>
      <c r="B625" t="s">
        <v>1248</v>
      </c>
      <c r="C625">
        <v>121.54723076923079</v>
      </c>
      <c r="D625">
        <v>122.65362895927601</v>
      </c>
      <c r="E625">
        <v>-0.31333484162895919</v>
      </c>
      <c r="F625">
        <v>61.58417194570135</v>
      </c>
      <c r="G625">
        <v>8.308597285067874</v>
      </c>
      <c r="H625">
        <v>9.4090497737556564</v>
      </c>
      <c r="I625">
        <v>6.700452488687783</v>
      </c>
      <c r="J625">
        <v>22.61538461538462</v>
      </c>
      <c r="K625">
        <v>0.72609954751131212</v>
      </c>
      <c r="L625">
        <v>1.811167420814479</v>
      </c>
      <c r="M625">
        <v>0.05</v>
      </c>
      <c r="N625">
        <v>1.95</v>
      </c>
      <c r="O625">
        <v>0.14000000000000001</v>
      </c>
      <c r="P625">
        <v>1.73</v>
      </c>
      <c r="Q625">
        <v>3.88</v>
      </c>
    </row>
    <row r="626" spans="1:17" x14ac:dyDescent="0.35">
      <c r="A626" t="s">
        <v>1249</v>
      </c>
      <c r="B626" t="s">
        <v>1250</v>
      </c>
      <c r="C626">
        <v>114.5622328767123</v>
      </c>
      <c r="D626">
        <v>120.26661643835619</v>
      </c>
      <c r="E626">
        <v>-0.12215068493150689</v>
      </c>
      <c r="F626">
        <v>55.705424657534238</v>
      </c>
      <c r="G626">
        <v>7.9808219178082194</v>
      </c>
      <c r="H626">
        <v>8.3643835616438356</v>
      </c>
      <c r="I626">
        <v>6.6150684931506856</v>
      </c>
      <c r="J626">
        <v>13.17671232876712</v>
      </c>
      <c r="K626">
        <v>0.73224657534246573</v>
      </c>
      <c r="L626">
        <v>1.5912465753424661</v>
      </c>
      <c r="M626">
        <v>5.7945205479452047E-2</v>
      </c>
      <c r="N626">
        <v>1.9738356164383559</v>
      </c>
      <c r="O626">
        <v>0.14000000000000001</v>
      </c>
      <c r="P626">
        <v>1.745890410958904</v>
      </c>
      <c r="Q626">
        <v>3.9276712328767118</v>
      </c>
    </row>
    <row r="627" spans="1:17" x14ac:dyDescent="0.35">
      <c r="A627" t="s">
        <v>1251</v>
      </c>
      <c r="B627" t="s">
        <v>1252</v>
      </c>
      <c r="C627">
        <v>126.2091968911917</v>
      </c>
      <c r="D627">
        <v>107.90057512953371</v>
      </c>
      <c r="E627">
        <v>-0.35781347150259057</v>
      </c>
      <c r="F627">
        <v>58.339917098445589</v>
      </c>
      <c r="G627">
        <v>7.9746113989637299</v>
      </c>
      <c r="H627">
        <v>9.7015544041450763</v>
      </c>
      <c r="I627">
        <v>6.2756476683937823</v>
      </c>
      <c r="J627">
        <v>15.037823834196891</v>
      </c>
      <c r="K627">
        <v>0.74190673575129529</v>
      </c>
      <c r="L627">
        <v>0.84621761658031081</v>
      </c>
      <c r="M627">
        <v>0.05</v>
      </c>
      <c r="N627">
        <v>1.938031088082901</v>
      </c>
      <c r="O627">
        <v>0.14000000000000001</v>
      </c>
      <c r="P627">
        <v>1.704145077720207</v>
      </c>
      <c r="Q627">
        <v>3.8263212435233158</v>
      </c>
    </row>
    <row r="628" spans="1:17" x14ac:dyDescent="0.35">
      <c r="A628" t="s">
        <v>1253</v>
      </c>
      <c r="B628" t="s">
        <v>1254</v>
      </c>
      <c r="C628">
        <v>111.66066281755199</v>
      </c>
      <c r="D628">
        <v>117.5166120092379</v>
      </c>
      <c r="E628">
        <v>-2.807621247113163E-2</v>
      </c>
      <c r="F628">
        <v>60.772572748267898</v>
      </c>
      <c r="G628">
        <v>9.3840646651270205</v>
      </c>
      <c r="H628">
        <v>11.35242494226328</v>
      </c>
      <c r="I628">
        <v>9.9745958429561199</v>
      </c>
      <c r="J628">
        <v>20.88752886836027</v>
      </c>
      <c r="K628">
        <v>0.63479907621247111</v>
      </c>
      <c r="L628">
        <v>1.609935334872979</v>
      </c>
      <c r="M628">
        <v>0.05</v>
      </c>
      <c r="N628">
        <v>1.842817551963049</v>
      </c>
      <c r="O628">
        <v>0.14000000000000001</v>
      </c>
      <c r="P628">
        <v>1.6887759815242489</v>
      </c>
      <c r="Q628">
        <v>3.7151039260969978</v>
      </c>
    </row>
    <row r="629" spans="1:17" x14ac:dyDescent="0.35">
      <c r="A629" t="s">
        <v>1255</v>
      </c>
      <c r="B629" t="s">
        <v>1256</v>
      </c>
      <c r="C629">
        <v>93.620553734061929</v>
      </c>
      <c r="D629">
        <v>73.829650273224033</v>
      </c>
      <c r="E629">
        <v>-0.97265755919854291</v>
      </c>
      <c r="F629">
        <v>50.826998178506379</v>
      </c>
      <c r="G629">
        <v>6.9934426229508198</v>
      </c>
      <c r="H629">
        <v>7.0069216757741346</v>
      </c>
      <c r="I629">
        <v>3.3010928961748629</v>
      </c>
      <c r="J629">
        <v>16.73187613843352</v>
      </c>
      <c r="K629">
        <v>0.57328597449908925</v>
      </c>
      <c r="L629">
        <v>3.0648160291438979</v>
      </c>
      <c r="M629">
        <v>0.05</v>
      </c>
      <c r="N629">
        <v>1.8203096539162109</v>
      </c>
      <c r="O629">
        <v>0.13</v>
      </c>
      <c r="P629">
        <v>1.6675774134790531</v>
      </c>
      <c r="Q629">
        <v>3.6678870673952639</v>
      </c>
    </row>
    <row r="630" spans="1:17" x14ac:dyDescent="0.35">
      <c r="A630" t="s">
        <v>1257</v>
      </c>
      <c r="B630" t="s">
        <v>1258</v>
      </c>
      <c r="C630">
        <v>134.55787096774191</v>
      </c>
      <c r="D630">
        <v>132.53498064516131</v>
      </c>
      <c r="E630">
        <v>-0.16160645161290321</v>
      </c>
      <c r="F630">
        <v>59.992735483870973</v>
      </c>
      <c r="G630">
        <v>7.476129032258064</v>
      </c>
      <c r="H630">
        <v>8.1470967741935478</v>
      </c>
      <c r="I630">
        <v>6.9812903225806444</v>
      </c>
      <c r="J630">
        <v>10.418709677419359</v>
      </c>
      <c r="K630">
        <v>0.70798709677419358</v>
      </c>
      <c r="L630">
        <v>0.68640000000000001</v>
      </c>
      <c r="M630">
        <v>0.05</v>
      </c>
      <c r="N630">
        <v>1.8197419354838711</v>
      </c>
      <c r="O630">
        <v>0.1378709677419355</v>
      </c>
      <c r="P630">
        <v>1.682387096774193</v>
      </c>
      <c r="Q630">
        <v>3.6866451612903219</v>
      </c>
    </row>
    <row r="631" spans="1:17" x14ac:dyDescent="0.35">
      <c r="A631" t="s">
        <v>1259</v>
      </c>
      <c r="B631" t="s">
        <v>1260</v>
      </c>
      <c r="C631">
        <v>110.9520107526882</v>
      </c>
      <c r="D631">
        <v>100.389376344086</v>
      </c>
      <c r="E631">
        <v>-0.47480645161290319</v>
      </c>
      <c r="F631">
        <v>51.025903225806452</v>
      </c>
      <c r="G631">
        <v>6.8032258064516116</v>
      </c>
      <c r="H631">
        <v>6.2086021505376339</v>
      </c>
      <c r="I631">
        <v>5.9161290322580653</v>
      </c>
      <c r="J631">
        <v>14.8505376344086</v>
      </c>
      <c r="K631">
        <v>0.68770967741935485</v>
      </c>
      <c r="L631">
        <v>0.91035483870967737</v>
      </c>
      <c r="M631">
        <v>0.05</v>
      </c>
      <c r="N631">
        <v>1.85</v>
      </c>
      <c r="O631">
        <v>0.14000000000000001</v>
      </c>
      <c r="P631">
        <v>1.68</v>
      </c>
      <c r="Q631">
        <v>3.71</v>
      </c>
    </row>
    <row r="632" spans="1:17" x14ac:dyDescent="0.35">
      <c r="A632" t="s">
        <v>1261</v>
      </c>
      <c r="B632" t="s">
        <v>1262</v>
      </c>
      <c r="C632">
        <v>112.01790419161679</v>
      </c>
      <c r="D632">
        <v>107.5117844311377</v>
      </c>
      <c r="E632">
        <v>-0.35550299401197599</v>
      </c>
      <c r="F632">
        <v>49.982347305389219</v>
      </c>
      <c r="G632">
        <v>6.3461077844311378</v>
      </c>
      <c r="H632">
        <v>8.1143712574850309</v>
      </c>
      <c r="I632">
        <v>7.1281437125748512</v>
      </c>
      <c r="J632">
        <v>15.980838323353289</v>
      </c>
      <c r="K632">
        <v>0.51943113772455085</v>
      </c>
      <c r="L632">
        <v>0.72106586826347296</v>
      </c>
      <c r="M632">
        <v>0.05</v>
      </c>
      <c r="N632">
        <v>1.773353293413173</v>
      </c>
      <c r="O632">
        <v>0.13</v>
      </c>
      <c r="P632">
        <v>1.6344311377245511</v>
      </c>
      <c r="Q632">
        <v>3.5955688622754489</v>
      </c>
    </row>
    <row r="633" spans="1:17" x14ac:dyDescent="0.35">
      <c r="A633" t="s">
        <v>1263</v>
      </c>
      <c r="B633" t="s">
        <v>1264</v>
      </c>
      <c r="C633">
        <v>134.05173684210521</v>
      </c>
      <c r="D633">
        <v>104.0798333333333</v>
      </c>
      <c r="E633">
        <v>-0.24237719298245611</v>
      </c>
      <c r="F633">
        <v>56.352482456140351</v>
      </c>
      <c r="G633">
        <v>6.6701754385964911</v>
      </c>
      <c r="H633">
        <v>6.9578947368421042</v>
      </c>
      <c r="I633">
        <v>5.5</v>
      </c>
      <c r="J633">
        <v>16.845614035087721</v>
      </c>
      <c r="K633">
        <v>0.50439473684210534</v>
      </c>
      <c r="L633">
        <v>1.0945526315789471</v>
      </c>
      <c r="M633">
        <v>0.05</v>
      </c>
      <c r="N633">
        <v>1.8368421052631581</v>
      </c>
      <c r="O633">
        <v>0.13578947368421049</v>
      </c>
      <c r="P633">
        <v>1.6715789473684211</v>
      </c>
      <c r="Q633">
        <v>3.688421052631579</v>
      </c>
    </row>
    <row r="634" spans="1:17" x14ac:dyDescent="0.35">
      <c r="A634" t="s">
        <v>1265</v>
      </c>
      <c r="B634" t="s">
        <v>1266</v>
      </c>
      <c r="C634">
        <v>105.99789622641509</v>
      </c>
      <c r="D634">
        <v>92.648292452830177</v>
      </c>
      <c r="E634">
        <v>-0.49346226415094341</v>
      </c>
      <c r="F634">
        <v>52.524254716981133</v>
      </c>
      <c r="G634">
        <v>4.8801886792452844</v>
      </c>
      <c r="H634">
        <v>6.8141509433962257</v>
      </c>
      <c r="I634">
        <v>5.6264150943396221</v>
      </c>
      <c r="J634">
        <v>14.458490566037741</v>
      </c>
      <c r="K634">
        <v>0.41338679245283022</v>
      </c>
      <c r="L634">
        <v>1.123849056603774</v>
      </c>
      <c r="M634">
        <v>5.000000000000001E-2</v>
      </c>
      <c r="N634">
        <v>1.74</v>
      </c>
      <c r="O634">
        <v>0.13</v>
      </c>
      <c r="P634">
        <v>1.65</v>
      </c>
      <c r="Q634">
        <v>3.569999999999999</v>
      </c>
    </row>
    <row r="635" spans="1:17" x14ac:dyDescent="0.35">
      <c r="A635" t="s">
        <v>1267</v>
      </c>
      <c r="B635" t="s">
        <v>1268</v>
      </c>
      <c r="C635">
        <v>102.210641221374</v>
      </c>
      <c r="D635">
        <v>90.336351145038165</v>
      </c>
      <c r="E635">
        <v>-0.27229770992366409</v>
      </c>
      <c r="F635">
        <v>54.099091603053431</v>
      </c>
      <c r="G635">
        <v>4.9099236641221378</v>
      </c>
      <c r="H635">
        <v>5.1854961832061068</v>
      </c>
      <c r="I635">
        <v>4.7977099236641223</v>
      </c>
      <c r="J635">
        <v>14.0381679389313</v>
      </c>
      <c r="K635">
        <v>0.60817557251908394</v>
      </c>
      <c r="L635">
        <v>0.78485496183206105</v>
      </c>
      <c r="M635">
        <v>0.05</v>
      </c>
      <c r="N635">
        <v>1.722900763358779</v>
      </c>
      <c r="O635">
        <v>0.13</v>
      </c>
      <c r="P635">
        <v>1.635190839694656</v>
      </c>
      <c r="Q635">
        <v>3.5377099236641221</v>
      </c>
    </row>
    <row r="636" spans="1:17" x14ac:dyDescent="0.35">
      <c r="A636" t="s">
        <v>1269</v>
      </c>
      <c r="B636" t="s">
        <v>1270</v>
      </c>
      <c r="C636">
        <v>126.4210394736842</v>
      </c>
      <c r="D636">
        <v>115.3695394736842</v>
      </c>
      <c r="E636">
        <v>-0.20819078947368419</v>
      </c>
      <c r="F636">
        <v>61.618769736842097</v>
      </c>
      <c r="G636">
        <v>8.1118421052631575</v>
      </c>
      <c r="H636">
        <v>9.8756578947368414</v>
      </c>
      <c r="I636">
        <v>7.0092105263157896</v>
      </c>
      <c r="J636">
        <v>14.77039473684211</v>
      </c>
      <c r="K636">
        <v>0.42847368421052628</v>
      </c>
      <c r="L636">
        <v>0.6472171052631579</v>
      </c>
      <c r="M636">
        <v>0.05</v>
      </c>
      <c r="N636">
        <v>1.7371052631578949</v>
      </c>
      <c r="O636">
        <v>0.13</v>
      </c>
      <c r="P636">
        <v>1.644013157894737</v>
      </c>
      <c r="Q636">
        <v>3.56296052631579</v>
      </c>
    </row>
    <row r="637" spans="1:17" x14ac:dyDescent="0.35">
      <c r="A637" t="s">
        <v>1271</v>
      </c>
      <c r="B637" t="s">
        <v>1272</v>
      </c>
      <c r="C637">
        <v>114.6538584070796</v>
      </c>
      <c r="D637">
        <v>131.360203539823</v>
      </c>
      <c r="E637">
        <v>0.1104070796460177</v>
      </c>
      <c r="F637">
        <v>61.114840707964603</v>
      </c>
      <c r="G637">
        <v>9.9053097345132741</v>
      </c>
      <c r="H637">
        <v>11.76548672566372</v>
      </c>
      <c r="I637">
        <v>9.9132743362831857</v>
      </c>
      <c r="J637">
        <v>15.60619469026549</v>
      </c>
      <c r="K637">
        <v>0.46154867256637172</v>
      </c>
      <c r="L637">
        <v>1.51746017699115</v>
      </c>
      <c r="M637">
        <v>0.05</v>
      </c>
      <c r="N637">
        <v>1.6855752212389381</v>
      </c>
      <c r="O637">
        <v>0.13</v>
      </c>
      <c r="P637">
        <v>1.641946902654867</v>
      </c>
      <c r="Q637">
        <v>3.5075221238938061</v>
      </c>
    </row>
    <row r="638" spans="1:17" x14ac:dyDescent="0.35">
      <c r="A638" t="s">
        <v>1273</v>
      </c>
      <c r="B638" t="s">
        <v>1274</v>
      </c>
      <c r="C638">
        <v>107.0620804020101</v>
      </c>
      <c r="D638">
        <v>105.83048743718589</v>
      </c>
      <c r="E638">
        <v>-0.1168442211055276</v>
      </c>
      <c r="F638">
        <v>59.080984924623117</v>
      </c>
      <c r="G638">
        <v>5.9140703517587934</v>
      </c>
      <c r="H638">
        <v>7.647236180904522</v>
      </c>
      <c r="I638">
        <v>6.0507537688442206</v>
      </c>
      <c r="J638">
        <v>13.50150753768844</v>
      </c>
      <c r="K638">
        <v>0.34405527638190952</v>
      </c>
      <c r="L638">
        <v>0.69305025125628139</v>
      </c>
      <c r="M638">
        <v>0.05</v>
      </c>
      <c r="N638">
        <v>1.715075376884422</v>
      </c>
      <c r="O638">
        <v>0.13</v>
      </c>
      <c r="P638">
        <v>1.65</v>
      </c>
      <c r="Q638">
        <v>3.5407537688442212</v>
      </c>
    </row>
    <row r="639" spans="1:17" x14ac:dyDescent="0.35">
      <c r="A639" t="s">
        <v>1275</v>
      </c>
      <c r="B639" t="s">
        <v>1276</v>
      </c>
      <c r="C639">
        <v>122.2885241935484</v>
      </c>
      <c r="D639">
        <v>152.89159274193551</v>
      </c>
      <c r="E639">
        <v>0.54628629032258069</v>
      </c>
      <c r="F639">
        <v>62.8650685483871</v>
      </c>
      <c r="G639">
        <v>13.723387096774189</v>
      </c>
      <c r="H639">
        <v>15.664919354838711</v>
      </c>
      <c r="I639">
        <v>7.2024193548387094</v>
      </c>
      <c r="J639">
        <v>32.583870967741937</v>
      </c>
      <c r="K639">
        <v>0.69500000000000006</v>
      </c>
      <c r="L639">
        <v>1.7262983870967741</v>
      </c>
      <c r="M639">
        <v>0.05</v>
      </c>
      <c r="N639">
        <v>1.798629032258064</v>
      </c>
      <c r="O639">
        <v>0.13</v>
      </c>
      <c r="P639">
        <v>1.6734274193548391</v>
      </c>
      <c r="Q639">
        <v>3.6504838709677419</v>
      </c>
    </row>
    <row r="640" spans="1:17" x14ac:dyDescent="0.35">
      <c r="A640" t="s">
        <v>1277</v>
      </c>
      <c r="B640" t="s">
        <v>1278</v>
      </c>
      <c r="C640">
        <v>96.901166666666668</v>
      </c>
      <c r="D640">
        <v>91.138083333333341</v>
      </c>
      <c r="E640">
        <v>-0.3656614583333333</v>
      </c>
      <c r="F640">
        <v>49.579838541666668</v>
      </c>
      <c r="G640">
        <v>6.0375000000000014</v>
      </c>
      <c r="H640">
        <v>7.1187499999999986</v>
      </c>
      <c r="I640">
        <v>6.5072916666666671</v>
      </c>
      <c r="J640">
        <v>16.478645833333331</v>
      </c>
      <c r="K640">
        <v>0.53557291666666662</v>
      </c>
      <c r="L640">
        <v>1.2100677083333331</v>
      </c>
      <c r="M640">
        <v>5.000000000000001E-2</v>
      </c>
      <c r="N640">
        <v>1.7</v>
      </c>
      <c r="O640">
        <v>0.13</v>
      </c>
      <c r="P640">
        <v>1.65</v>
      </c>
      <c r="Q640">
        <v>3.53</v>
      </c>
    </row>
    <row r="641" spans="1:17" x14ac:dyDescent="0.35">
      <c r="A641" t="s">
        <v>1279</v>
      </c>
      <c r="B641" t="s">
        <v>1280</v>
      </c>
      <c r="C641">
        <v>117.0032192982456</v>
      </c>
      <c r="D641">
        <v>102.12277192982459</v>
      </c>
      <c r="E641">
        <v>-0.16158771929824561</v>
      </c>
      <c r="F641">
        <v>53.792991228070171</v>
      </c>
      <c r="G641">
        <v>5.4377192982456144</v>
      </c>
      <c r="H641">
        <v>7.5175438596491224</v>
      </c>
      <c r="I641">
        <v>5.3868421052631579</v>
      </c>
      <c r="J641">
        <v>11.28333333333333</v>
      </c>
      <c r="K641">
        <v>0.31657894736842113</v>
      </c>
      <c r="L641">
        <v>0.38365789473684209</v>
      </c>
      <c r="M641">
        <v>0.05</v>
      </c>
      <c r="N641">
        <v>1.631842105263158</v>
      </c>
      <c r="O641">
        <v>0.1241228070175439</v>
      </c>
      <c r="P641">
        <v>1.623859649122807</v>
      </c>
      <c r="Q641">
        <v>3.429824561403509</v>
      </c>
    </row>
    <row r="642" spans="1:17" x14ac:dyDescent="0.35">
      <c r="A642" t="s">
        <v>1281</v>
      </c>
      <c r="B642" t="s">
        <v>1282</v>
      </c>
      <c r="C642">
        <v>106.5320932642487</v>
      </c>
      <c r="D642">
        <v>99.300233160621758</v>
      </c>
      <c r="E642">
        <v>-0.24696891191709841</v>
      </c>
      <c r="F642">
        <v>50.885347150259072</v>
      </c>
      <c r="G642">
        <v>4.7782383419689118</v>
      </c>
      <c r="H642">
        <v>6.9134715025906726</v>
      </c>
      <c r="I642">
        <v>5.239896373056995</v>
      </c>
      <c r="J642">
        <v>12.03471502590674</v>
      </c>
      <c r="K642">
        <v>0.590958549222798</v>
      </c>
      <c r="L642">
        <v>0.79491709844559588</v>
      </c>
      <c r="M642">
        <v>4.2124352331606219E-2</v>
      </c>
      <c r="N642">
        <v>1.5804145077720211</v>
      </c>
      <c r="O642">
        <v>0.12</v>
      </c>
      <c r="P642">
        <v>1.605284974093264</v>
      </c>
      <c r="Q642">
        <v>3.355699481865285</v>
      </c>
    </row>
    <row r="643" spans="1:17" x14ac:dyDescent="0.35">
      <c r="A643" t="s">
        <v>1283</v>
      </c>
      <c r="B643" t="s">
        <v>1284</v>
      </c>
      <c r="C643">
        <v>110.8822105263158</v>
      </c>
      <c r="D643">
        <v>102.8945338345865</v>
      </c>
      <c r="E643">
        <v>-0.34539849624060148</v>
      </c>
      <c r="F643">
        <v>58.435496240601509</v>
      </c>
      <c r="G643">
        <v>5.628571428571429</v>
      </c>
      <c r="H643">
        <v>7.5526315789473681</v>
      </c>
      <c r="I643">
        <v>6.3766917293233094</v>
      </c>
      <c r="J643">
        <v>14.73834586466165</v>
      </c>
      <c r="K643">
        <v>0.4193609022556391</v>
      </c>
      <c r="L643">
        <v>1.096526315789474</v>
      </c>
      <c r="M643">
        <v>0.05</v>
      </c>
      <c r="N643">
        <v>1.702556390977443</v>
      </c>
      <c r="O643">
        <v>0.13</v>
      </c>
      <c r="P643">
        <v>1.65</v>
      </c>
      <c r="Q643">
        <v>3.5290225563909781</v>
      </c>
    </row>
    <row r="644" spans="1:17" x14ac:dyDescent="0.35">
      <c r="A644" t="s">
        <v>1285</v>
      </c>
      <c r="B644" t="s">
        <v>1286</v>
      </c>
      <c r="C644">
        <v>96.292830075187965</v>
      </c>
      <c r="D644">
        <v>112.76161353383461</v>
      </c>
      <c r="E644">
        <v>-3.2789473684210528E-2</v>
      </c>
      <c r="F644">
        <v>68.539836090225549</v>
      </c>
      <c r="G644">
        <v>7.4081203007518788</v>
      </c>
      <c r="H644">
        <v>9.2965413533834589</v>
      </c>
      <c r="I644">
        <v>7.5795488721804523</v>
      </c>
      <c r="J644">
        <v>17.329323308270681</v>
      </c>
      <c r="K644">
        <v>0.30965714285714291</v>
      </c>
      <c r="L644">
        <v>1.082428571428572</v>
      </c>
      <c r="M644">
        <v>0.05</v>
      </c>
      <c r="N644">
        <v>1.662150375939849</v>
      </c>
      <c r="O644">
        <v>0.1291278195488722</v>
      </c>
      <c r="P644">
        <v>1.619338345864662</v>
      </c>
      <c r="Q644">
        <v>3.4520300751879698</v>
      </c>
    </row>
    <row r="645" spans="1:17" x14ac:dyDescent="0.35">
      <c r="A645" t="s">
        <v>1287</v>
      </c>
      <c r="B645" t="s">
        <v>1288</v>
      </c>
      <c r="C645">
        <v>124.1785357142857</v>
      </c>
      <c r="D645">
        <v>127.2060357142857</v>
      </c>
      <c r="E645">
        <v>0.1220357142857143</v>
      </c>
      <c r="F645">
        <v>58.386523809523808</v>
      </c>
      <c r="G645">
        <v>7.8583333333333334</v>
      </c>
      <c r="H645">
        <v>9.5738095238095227</v>
      </c>
      <c r="I645">
        <v>8.2702380952380956</v>
      </c>
      <c r="J645">
        <v>13.71547619047619</v>
      </c>
      <c r="K645">
        <v>0.4468571428571429</v>
      </c>
      <c r="L645">
        <v>0.48291666666666672</v>
      </c>
      <c r="M645">
        <v>4.8571428571428571E-2</v>
      </c>
      <c r="N645">
        <v>1.5676190476190479</v>
      </c>
      <c r="O645">
        <v>0.12</v>
      </c>
      <c r="P645">
        <v>1.6</v>
      </c>
      <c r="Q645">
        <v>3.3376190476190479</v>
      </c>
    </row>
    <row r="646" spans="1:17" x14ac:dyDescent="0.35">
      <c r="A646" t="s">
        <v>1289</v>
      </c>
      <c r="B646" t="s">
        <v>1290</v>
      </c>
      <c r="C646">
        <v>125.83328929765889</v>
      </c>
      <c r="D646">
        <v>139.8237391304348</v>
      </c>
      <c r="E646">
        <v>0.1397541806020067</v>
      </c>
      <c r="F646">
        <v>59.547031772575252</v>
      </c>
      <c r="G646">
        <v>7.8704013377926421</v>
      </c>
      <c r="H646">
        <v>9.2551839464882946</v>
      </c>
      <c r="I646">
        <v>7.0581939799331108</v>
      </c>
      <c r="J646">
        <v>16.30468227424749</v>
      </c>
      <c r="K646">
        <v>0.68908193979933119</v>
      </c>
      <c r="L646">
        <v>1.689055183946488</v>
      </c>
      <c r="M646">
        <v>0.05</v>
      </c>
      <c r="N646">
        <v>1.69</v>
      </c>
      <c r="O646">
        <v>0.13</v>
      </c>
      <c r="P646">
        <v>1.640953177257525</v>
      </c>
      <c r="Q646">
        <v>3.510953177257524</v>
      </c>
    </row>
    <row r="647" spans="1:17" x14ac:dyDescent="0.35">
      <c r="A647" t="s">
        <v>1291</v>
      </c>
      <c r="B647" t="s">
        <v>1292</v>
      </c>
      <c r="C647">
        <v>120.180061452514</v>
      </c>
      <c r="D647">
        <v>118.9684804469274</v>
      </c>
      <c r="E647">
        <v>0.48188268156424591</v>
      </c>
      <c r="F647">
        <v>57.139016759776538</v>
      </c>
      <c r="G647">
        <v>6.8145251396648039</v>
      </c>
      <c r="H647">
        <v>8.7664804469273747</v>
      </c>
      <c r="I647">
        <v>6.5340782122905026</v>
      </c>
      <c r="J647">
        <v>15.27206703910614</v>
      </c>
      <c r="K647">
        <v>0.57687709497206696</v>
      </c>
      <c r="L647">
        <v>0.74074860335195525</v>
      </c>
      <c r="M647">
        <v>0.05</v>
      </c>
      <c r="N647">
        <v>1.6430726256983239</v>
      </c>
      <c r="O647">
        <v>0.13</v>
      </c>
      <c r="P647">
        <v>1.6265921787709501</v>
      </c>
      <c r="Q647">
        <v>3.4429608938547478</v>
      </c>
    </row>
    <row r="648" spans="1:17" x14ac:dyDescent="0.35">
      <c r="A648" t="s">
        <v>1293</v>
      </c>
      <c r="B648" t="s">
        <v>1294</v>
      </c>
      <c r="C648">
        <v>134.28997986577181</v>
      </c>
      <c r="D648">
        <v>135.81796644295301</v>
      </c>
      <c r="E648">
        <v>0.1409395973154362</v>
      </c>
      <c r="F648">
        <v>56.696241610738262</v>
      </c>
      <c r="G648">
        <v>9.5919463087248324</v>
      </c>
      <c r="H648">
        <v>12.149664429530199</v>
      </c>
      <c r="I648">
        <v>9.412080536912752</v>
      </c>
      <c r="J648">
        <v>17.22885906040268</v>
      </c>
      <c r="K648">
        <v>0.42431543624161078</v>
      </c>
      <c r="L648">
        <v>0.71766442953020138</v>
      </c>
      <c r="M648">
        <v>0.05</v>
      </c>
      <c r="N648">
        <v>1.678724832214765</v>
      </c>
      <c r="O648">
        <v>0.13</v>
      </c>
      <c r="P648">
        <v>1.6330872483221479</v>
      </c>
      <c r="Q648">
        <v>3.486174496644296</v>
      </c>
    </row>
    <row r="649" spans="1:17" x14ac:dyDescent="0.35">
      <c r="A649" t="s">
        <v>1295</v>
      </c>
      <c r="B649" t="s">
        <v>1296</v>
      </c>
      <c r="C649">
        <v>122.63105844155849</v>
      </c>
      <c r="D649">
        <v>127.23738311688309</v>
      </c>
      <c r="E649">
        <v>4.8837662337662339E-2</v>
      </c>
      <c r="F649">
        <v>58.892318181818183</v>
      </c>
      <c r="G649">
        <v>9.0318181818181831</v>
      </c>
      <c r="H649">
        <v>10.774025974025969</v>
      </c>
      <c r="I649">
        <v>8.7038961038961045</v>
      </c>
      <c r="J649">
        <v>17.51168831168831</v>
      </c>
      <c r="K649">
        <v>0.34156493506493513</v>
      </c>
      <c r="L649">
        <v>0.71209740259740262</v>
      </c>
      <c r="M649">
        <v>4.8441558441558438E-2</v>
      </c>
      <c r="N649">
        <v>1.570909090909091</v>
      </c>
      <c r="O649">
        <v>0.12</v>
      </c>
      <c r="P649">
        <v>1.5985064935064941</v>
      </c>
      <c r="Q649">
        <v>3.3378571428571431</v>
      </c>
    </row>
    <row r="650" spans="1:17" x14ac:dyDescent="0.35">
      <c r="A650" t="s">
        <v>1297</v>
      </c>
      <c r="B650" t="s">
        <v>1298</v>
      </c>
      <c r="C650">
        <v>112.5560538461538</v>
      </c>
      <c r="D650">
        <v>124.50703076923079</v>
      </c>
      <c r="E650">
        <v>0.18112307692307689</v>
      </c>
      <c r="F650">
        <v>58.109192307692297</v>
      </c>
      <c r="G650">
        <v>8.1776923076923076</v>
      </c>
      <c r="H650">
        <v>8.8853846153846145</v>
      </c>
      <c r="I650">
        <v>7.3400000000000007</v>
      </c>
      <c r="J650">
        <v>13.21461538461539</v>
      </c>
      <c r="K650">
        <v>0.42322307692307698</v>
      </c>
      <c r="L650">
        <v>0.5827461538461538</v>
      </c>
      <c r="M650">
        <v>0.04</v>
      </c>
      <c r="N650">
        <v>1.45</v>
      </c>
      <c r="O650">
        <v>0.1126923076923077</v>
      </c>
      <c r="P650">
        <v>1.561538461538462</v>
      </c>
      <c r="Q650">
        <v>3.1723076923076921</v>
      </c>
    </row>
    <row r="651" spans="1:17" x14ac:dyDescent="0.35">
      <c r="A651" t="s">
        <v>1299</v>
      </c>
      <c r="B651" t="s">
        <v>1300</v>
      </c>
      <c r="C651">
        <v>132.50771757925071</v>
      </c>
      <c r="D651">
        <v>115.3446023054755</v>
      </c>
      <c r="E651">
        <v>0.24310086455331409</v>
      </c>
      <c r="F651">
        <v>63.880573487031697</v>
      </c>
      <c r="G651">
        <v>8.542074927953891</v>
      </c>
      <c r="H651">
        <v>11.811527377521619</v>
      </c>
      <c r="I651">
        <v>8.1873198847262252</v>
      </c>
      <c r="J651">
        <v>19.070605187319881</v>
      </c>
      <c r="K651">
        <v>0.67232276657060519</v>
      </c>
      <c r="L651">
        <v>0.87849855907780983</v>
      </c>
      <c r="M651">
        <v>0.05</v>
      </c>
      <c r="N651">
        <v>1.6339481268011531</v>
      </c>
      <c r="O651">
        <v>0.1269740634005764</v>
      </c>
      <c r="P651">
        <v>1.626974063400576</v>
      </c>
      <c r="Q651">
        <v>3.4309221902017288</v>
      </c>
    </row>
    <row r="652" spans="1:17" x14ac:dyDescent="0.35">
      <c r="A652" t="s">
        <v>1301</v>
      </c>
      <c r="B652" t="s">
        <v>1302</v>
      </c>
      <c r="C652">
        <v>130.73486524822701</v>
      </c>
      <c r="D652">
        <v>152.83117021276601</v>
      </c>
      <c r="E652">
        <v>0.32804255319148928</v>
      </c>
      <c r="F652">
        <v>65.356602836879432</v>
      </c>
      <c r="G652">
        <v>10.24609929078014</v>
      </c>
      <c r="H652">
        <v>13.62695035460993</v>
      </c>
      <c r="I652">
        <v>10.91276595744681</v>
      </c>
      <c r="J652">
        <v>16.512056737588651</v>
      </c>
      <c r="K652">
        <v>0.51172340425531915</v>
      </c>
      <c r="L652">
        <v>0.78719148936170213</v>
      </c>
      <c r="M652">
        <v>4.3262411347517737E-2</v>
      </c>
      <c r="N652">
        <v>1.5994326241134751</v>
      </c>
      <c r="O652">
        <v>0.1232624113475177</v>
      </c>
      <c r="P652">
        <v>1.598865248226951</v>
      </c>
      <c r="Q652">
        <v>3.3615602836879428</v>
      </c>
    </row>
    <row r="653" spans="1:17" x14ac:dyDescent="0.35">
      <c r="A653" t="s">
        <v>1303</v>
      </c>
      <c r="B653" t="s">
        <v>1304</v>
      </c>
      <c r="C653">
        <v>119.8215956284153</v>
      </c>
      <c r="D653">
        <v>109.6101366120218</v>
      </c>
      <c r="E653">
        <v>0.11550273224043719</v>
      </c>
      <c r="F653">
        <v>53.118398907103817</v>
      </c>
      <c r="G653">
        <v>7.335519125683061</v>
      </c>
      <c r="H653">
        <v>8.9103825136612027</v>
      </c>
      <c r="I653">
        <v>7.1535519125683056</v>
      </c>
      <c r="J653">
        <v>16.668306010928958</v>
      </c>
      <c r="K653">
        <v>0.4924426229508197</v>
      </c>
      <c r="L653">
        <v>0.54324590163934428</v>
      </c>
      <c r="M653">
        <v>0.05</v>
      </c>
      <c r="N653">
        <v>1.669836065573771</v>
      </c>
      <c r="O653">
        <v>0.13</v>
      </c>
      <c r="P653">
        <v>1.625737704918033</v>
      </c>
      <c r="Q653">
        <v>3.4655737704918042</v>
      </c>
    </row>
    <row r="654" spans="1:17" x14ac:dyDescent="0.35">
      <c r="A654" t="s">
        <v>1305</v>
      </c>
      <c r="B654" t="s">
        <v>1306</v>
      </c>
      <c r="C654">
        <v>85.955376884422108</v>
      </c>
      <c r="D654">
        <v>73.9505175879397</v>
      </c>
      <c r="E654">
        <v>-1.198603015075377</v>
      </c>
      <c r="F654">
        <v>43.044814070351762</v>
      </c>
      <c r="G654">
        <v>3.676884422110553</v>
      </c>
      <c r="H654">
        <v>4.6969849246231146</v>
      </c>
      <c r="I654">
        <v>3.0160804020100511</v>
      </c>
      <c r="J654">
        <v>16.07386934673367</v>
      </c>
      <c r="K654">
        <v>0.71167839195979898</v>
      </c>
      <c r="L654">
        <v>0.80075879396984928</v>
      </c>
      <c r="M654">
        <v>4.5527638190954782E-2</v>
      </c>
      <c r="N654">
        <v>1.7201005025125631</v>
      </c>
      <c r="O654">
        <v>0.12</v>
      </c>
      <c r="P654">
        <v>1.593517587939699</v>
      </c>
      <c r="Q654">
        <v>3.4812060301507541</v>
      </c>
    </row>
    <row r="655" spans="1:17" x14ac:dyDescent="0.35">
      <c r="A655" t="s">
        <v>1307</v>
      </c>
      <c r="B655" t="s">
        <v>1308</v>
      </c>
      <c r="C655">
        <v>82.268712446351927</v>
      </c>
      <c r="D655">
        <v>44.134356223175963</v>
      </c>
      <c r="E655">
        <v>-1.387862660944206</v>
      </c>
      <c r="F655">
        <v>41.158390557939917</v>
      </c>
      <c r="G655">
        <v>2.7236051502145919</v>
      </c>
      <c r="H655">
        <v>3.9184549356223179</v>
      </c>
      <c r="I655">
        <v>2.714592274678111</v>
      </c>
      <c r="J655">
        <v>21.88197424892704</v>
      </c>
      <c r="K655">
        <v>0.32999570815450641</v>
      </c>
      <c r="L655">
        <v>1.606506437768241</v>
      </c>
      <c r="M655">
        <v>0.04</v>
      </c>
      <c r="N655">
        <v>1.507811158798283</v>
      </c>
      <c r="O655">
        <v>0.1121888412017167</v>
      </c>
      <c r="P655">
        <v>1.5455793991416309</v>
      </c>
      <c r="Q655">
        <v>3.201459227467812</v>
      </c>
    </row>
    <row r="656" spans="1:17" x14ac:dyDescent="0.35">
      <c r="A656" t="s">
        <v>1309</v>
      </c>
      <c r="B656" t="s">
        <v>1310</v>
      </c>
      <c r="C656">
        <v>96.505875776397517</v>
      </c>
      <c r="D656">
        <v>67.296080745341612</v>
      </c>
      <c r="E656">
        <v>-0.98806211180124226</v>
      </c>
      <c r="F656">
        <v>45.312316770186342</v>
      </c>
      <c r="G656">
        <v>6.4968944099378882</v>
      </c>
      <c r="H656">
        <v>7.6850931677018632</v>
      </c>
      <c r="I656">
        <v>3.4472049689440989</v>
      </c>
      <c r="J656">
        <v>12.329192546583849</v>
      </c>
      <c r="K656">
        <v>0.64109937888198754</v>
      </c>
      <c r="L656">
        <v>0.75268322981366464</v>
      </c>
      <c r="M656">
        <v>4.3850931677018638E-2</v>
      </c>
      <c r="N656">
        <v>1.6349068322981359</v>
      </c>
      <c r="O656">
        <v>0.12</v>
      </c>
      <c r="P656">
        <v>1.595403726708075</v>
      </c>
      <c r="Q656">
        <v>3.3923602484472051</v>
      </c>
    </row>
    <row r="657" spans="1:17" x14ac:dyDescent="0.35">
      <c r="A657" t="s">
        <v>1311</v>
      </c>
      <c r="B657" t="s">
        <v>1312</v>
      </c>
      <c r="C657">
        <v>99.871422736555473</v>
      </c>
      <c r="D657">
        <v>46.876652825051053</v>
      </c>
      <c r="E657">
        <v>-1.902683458134786</v>
      </c>
      <c r="F657">
        <v>39.180020422055819</v>
      </c>
      <c r="G657">
        <v>1.9744043567052421</v>
      </c>
      <c r="H657">
        <v>2.105105513955071</v>
      </c>
      <c r="I657">
        <v>1.624846834581348</v>
      </c>
      <c r="J657">
        <v>8.0688904016337641</v>
      </c>
      <c r="K657">
        <v>0.43715180394826408</v>
      </c>
      <c r="L657">
        <v>0.85734785568413885</v>
      </c>
      <c r="M657">
        <v>4.8590878148400282E-2</v>
      </c>
      <c r="N657">
        <v>1.7052144315861131</v>
      </c>
      <c r="O657">
        <v>0.1195847515316542</v>
      </c>
      <c r="P657">
        <v>1.5939482641252549</v>
      </c>
      <c r="Q657">
        <v>3.4581688223281151</v>
      </c>
    </row>
    <row r="658" spans="1:17" x14ac:dyDescent="0.35">
      <c r="A658" t="s">
        <v>1313</v>
      </c>
      <c r="B658" t="s">
        <v>1314</v>
      </c>
      <c r="C658">
        <v>98.653572864321617</v>
      </c>
      <c r="D658">
        <v>87.67340703517587</v>
      </c>
      <c r="E658">
        <v>-1.2238241206030149</v>
      </c>
      <c r="F658">
        <v>44.10485929648241</v>
      </c>
      <c r="G658">
        <v>5.8090452261306531</v>
      </c>
      <c r="H658">
        <v>7.3442211055276383</v>
      </c>
      <c r="I658">
        <v>3.721608040201005</v>
      </c>
      <c r="J658">
        <v>14.715075376884419</v>
      </c>
      <c r="K658">
        <v>0.48586934673366827</v>
      </c>
      <c r="L658">
        <v>1.2454221105527641</v>
      </c>
      <c r="M658">
        <v>0.05</v>
      </c>
      <c r="N658">
        <v>1.7061809045226131</v>
      </c>
      <c r="O658">
        <v>0.13</v>
      </c>
      <c r="P658">
        <v>1.63</v>
      </c>
      <c r="Q658">
        <v>3.5161809045226131</v>
      </c>
    </row>
    <row r="659" spans="1:17" x14ac:dyDescent="0.35">
      <c r="A659" t="s">
        <v>1315</v>
      </c>
      <c r="B659" t="s">
        <v>1316</v>
      </c>
      <c r="C659">
        <v>100.2832872928177</v>
      </c>
      <c r="D659">
        <v>82.334734806629825</v>
      </c>
      <c r="E659">
        <v>-1.1171878453038671</v>
      </c>
      <c r="F659">
        <v>42.812093922651933</v>
      </c>
      <c r="G659">
        <v>4.7055248618784544</v>
      </c>
      <c r="H659">
        <v>6.0939226519337018</v>
      </c>
      <c r="I659">
        <v>3.490055248618785</v>
      </c>
      <c r="J659">
        <v>9.7220994475138127</v>
      </c>
      <c r="K659">
        <v>0.37805524861878448</v>
      </c>
      <c r="L659">
        <v>0.81391160220994485</v>
      </c>
      <c r="M659">
        <v>0.05</v>
      </c>
      <c r="N659">
        <v>1.6983425414364639</v>
      </c>
      <c r="O659">
        <v>0.124585635359116</v>
      </c>
      <c r="P659">
        <v>1.6245856353591159</v>
      </c>
      <c r="Q659">
        <v>3.4920994475138118</v>
      </c>
    </row>
    <row r="660" spans="1:17" x14ac:dyDescent="0.35">
      <c r="A660" t="s">
        <v>1317</v>
      </c>
      <c r="B660" t="s">
        <v>1318</v>
      </c>
      <c r="C660">
        <v>103.6787068965517</v>
      </c>
      <c r="D660">
        <v>83.747103448275865</v>
      </c>
      <c r="E660">
        <v>-0.69446551724137928</v>
      </c>
      <c r="F660">
        <v>46.378663793103449</v>
      </c>
      <c r="G660">
        <v>4.8999999999999986</v>
      </c>
      <c r="H660">
        <v>7.3008620689655173</v>
      </c>
      <c r="I660">
        <v>4.8215517241379313</v>
      </c>
      <c r="J660">
        <v>14.72155172413793</v>
      </c>
      <c r="K660">
        <v>0.39760344827586208</v>
      </c>
      <c r="L660">
        <v>0.52138793103448278</v>
      </c>
      <c r="M660">
        <v>0.05</v>
      </c>
      <c r="N660">
        <v>1.6491379310344829</v>
      </c>
      <c r="O660">
        <v>0.12818965517241379</v>
      </c>
      <c r="P660">
        <v>1.6263793103448281</v>
      </c>
      <c r="Q660">
        <v>3.4618965517241378</v>
      </c>
    </row>
    <row r="661" spans="1:17" x14ac:dyDescent="0.35">
      <c r="A661" t="s">
        <v>1319</v>
      </c>
      <c r="B661" t="s">
        <v>1320</v>
      </c>
      <c r="C661">
        <v>103.9731842105263</v>
      </c>
      <c r="D661">
        <v>97.011263157894732</v>
      </c>
      <c r="E661">
        <v>-0.71562280701754388</v>
      </c>
      <c r="F661">
        <v>44.244587719298252</v>
      </c>
      <c r="G661">
        <v>6.0649122807017539</v>
      </c>
      <c r="H661">
        <v>7.1052631578947372</v>
      </c>
      <c r="I661">
        <v>5.2894736842105274</v>
      </c>
      <c r="J661">
        <v>10.13771929824561</v>
      </c>
      <c r="K661">
        <v>0.35146491228070181</v>
      </c>
      <c r="L661">
        <v>0.61504385964912278</v>
      </c>
      <c r="M661">
        <v>0.05</v>
      </c>
      <c r="N661">
        <v>1.671842105263158</v>
      </c>
      <c r="O661">
        <v>0.126140350877193</v>
      </c>
      <c r="P661">
        <v>1.626140350877193</v>
      </c>
      <c r="Q661">
        <v>3.4761403508771931</v>
      </c>
    </row>
    <row r="662" spans="1:17" x14ac:dyDescent="0.35">
      <c r="A662" t="s">
        <v>1321</v>
      </c>
      <c r="B662" t="s">
        <v>1322</v>
      </c>
      <c r="C662">
        <v>93.744074688796687</v>
      </c>
      <c r="D662">
        <v>66.064468879668055</v>
      </c>
      <c r="E662">
        <v>-1.34846887966805</v>
      </c>
      <c r="F662">
        <v>41.770493775933609</v>
      </c>
      <c r="G662">
        <v>5.3539419087136926</v>
      </c>
      <c r="H662">
        <v>5.7365145228215768</v>
      </c>
      <c r="I662">
        <v>2.8124481327800832</v>
      </c>
      <c r="J662">
        <v>12.426556016597511</v>
      </c>
      <c r="K662">
        <v>0.52278838174273856</v>
      </c>
      <c r="L662">
        <v>0.9767676348547718</v>
      </c>
      <c r="M662">
        <v>0.05</v>
      </c>
      <c r="N662">
        <v>1.666721991701245</v>
      </c>
      <c r="O662">
        <v>0.12</v>
      </c>
      <c r="P662">
        <v>1.607302904564315</v>
      </c>
      <c r="Q662">
        <v>3.4365975103734439</v>
      </c>
    </row>
    <row r="663" spans="1:17" x14ac:dyDescent="0.35">
      <c r="A663" t="s">
        <v>1323</v>
      </c>
      <c r="B663" t="s">
        <v>1324</v>
      </c>
      <c r="C663">
        <v>83.565328828828825</v>
      </c>
      <c r="D663">
        <v>47.813283783783788</v>
      </c>
      <c r="E663">
        <v>-1.4005135135135129</v>
      </c>
      <c r="F663">
        <v>37.037045045045048</v>
      </c>
      <c r="G663">
        <v>2.3468468468468471</v>
      </c>
      <c r="H663">
        <v>2.6945945945945948</v>
      </c>
      <c r="I663">
        <v>2.4702702702702699</v>
      </c>
      <c r="J663">
        <v>12.214864864864859</v>
      </c>
      <c r="K663">
        <v>0.48853603603603601</v>
      </c>
      <c r="L663">
        <v>0.91544594594594597</v>
      </c>
      <c r="M663">
        <v>0.04</v>
      </c>
      <c r="N663">
        <v>1.5143243243243241</v>
      </c>
      <c r="O663">
        <v>0.1113963963963964</v>
      </c>
      <c r="P663">
        <v>1.5513063063063059</v>
      </c>
      <c r="Q663">
        <v>3.2166666666666668</v>
      </c>
    </row>
    <row r="664" spans="1:17" x14ac:dyDescent="0.35">
      <c r="A664" t="s">
        <v>1325</v>
      </c>
      <c r="B664" t="s">
        <v>1326</v>
      </c>
      <c r="C664">
        <v>87.185820895522383</v>
      </c>
      <c r="D664">
        <v>53.500813432835827</v>
      </c>
      <c r="E664">
        <v>-1.361455223880597</v>
      </c>
      <c r="F664">
        <v>42.350313432835819</v>
      </c>
      <c r="G664">
        <v>2.526865671641791</v>
      </c>
      <c r="H664">
        <v>3.1231343283582089</v>
      </c>
      <c r="I664">
        <v>2.547014925373134</v>
      </c>
      <c r="J664">
        <v>7.83955223880597</v>
      </c>
      <c r="K664">
        <v>0.73632835820895526</v>
      </c>
      <c r="L664">
        <v>0.62791791044776113</v>
      </c>
      <c r="M664">
        <v>0.04</v>
      </c>
      <c r="N664">
        <v>1.5639552238805969</v>
      </c>
      <c r="O664">
        <v>0.12</v>
      </c>
      <c r="P664">
        <v>1.57</v>
      </c>
      <c r="Q664">
        <v>3.2939552238805971</v>
      </c>
    </row>
    <row r="665" spans="1:17" x14ac:dyDescent="0.35">
      <c r="A665" t="s">
        <v>1327</v>
      </c>
      <c r="B665" t="s">
        <v>1328</v>
      </c>
      <c r="C665">
        <v>114.95725</v>
      </c>
      <c r="D665">
        <v>120.8076704545455</v>
      </c>
      <c r="E665">
        <v>-0.13423863636363631</v>
      </c>
      <c r="F665">
        <v>48.470215909090911</v>
      </c>
      <c r="G665">
        <v>6.3613636363636372</v>
      </c>
      <c r="H665">
        <v>8.415909090909091</v>
      </c>
      <c r="I665">
        <v>6.7750000000000004</v>
      </c>
      <c r="J665">
        <v>11.040909090909089</v>
      </c>
      <c r="K665">
        <v>0.5088465909090909</v>
      </c>
      <c r="L665">
        <v>0.82957386363636365</v>
      </c>
      <c r="M665">
        <v>4.8863636363636359E-2</v>
      </c>
      <c r="N665">
        <v>1.7438636363636359</v>
      </c>
      <c r="O665">
        <v>0.12</v>
      </c>
      <c r="P665">
        <v>1.5977272727272731</v>
      </c>
      <c r="Q665">
        <v>3.5115909090909092</v>
      </c>
    </row>
    <row r="666" spans="1:17" x14ac:dyDescent="0.35">
      <c r="A666" t="s">
        <v>1329</v>
      </c>
      <c r="B666" t="s">
        <v>1330</v>
      </c>
      <c r="C666">
        <v>102.4398881987578</v>
      </c>
      <c r="D666">
        <v>93.302999999999997</v>
      </c>
      <c r="E666">
        <v>-0.63993167701863363</v>
      </c>
      <c r="F666">
        <v>47.696720496894407</v>
      </c>
      <c r="G666">
        <v>9.4360248447204977</v>
      </c>
      <c r="H666">
        <v>10.70869565217391</v>
      </c>
      <c r="I666">
        <v>6.3577639751552786</v>
      </c>
      <c r="J666">
        <v>10.845962732919251</v>
      </c>
      <c r="K666">
        <v>0.41777639751552798</v>
      </c>
      <c r="L666">
        <v>1.7674285714285709</v>
      </c>
      <c r="M666">
        <v>0.05</v>
      </c>
      <c r="N666">
        <v>1.6001863354037269</v>
      </c>
      <c r="O666">
        <v>0.12</v>
      </c>
      <c r="P666">
        <v>1.6065217391304349</v>
      </c>
      <c r="Q666">
        <v>3.37416149068323</v>
      </c>
    </row>
    <row r="667" spans="1:17" x14ac:dyDescent="0.35">
      <c r="A667" t="s">
        <v>1331</v>
      </c>
      <c r="B667" t="s">
        <v>1332</v>
      </c>
      <c r="C667">
        <v>108.26897810218981</v>
      </c>
      <c r="D667">
        <v>106.74658394160581</v>
      </c>
      <c r="E667">
        <v>-0.26322627737226267</v>
      </c>
      <c r="F667">
        <v>49.234941605839417</v>
      </c>
      <c r="G667">
        <v>7.445255474452555</v>
      </c>
      <c r="H667">
        <v>10.224087591240879</v>
      </c>
      <c r="I667">
        <v>7.4182481751824811</v>
      </c>
      <c r="J667">
        <v>10.686131386861311</v>
      </c>
      <c r="K667">
        <v>0.47429927007299272</v>
      </c>
      <c r="L667">
        <v>0.92770802919708029</v>
      </c>
      <c r="M667">
        <v>5.2189781021897808E-2</v>
      </c>
      <c r="N667">
        <v>1.598905109489051</v>
      </c>
      <c r="O667">
        <v>0.1221897810218978</v>
      </c>
      <c r="P667">
        <v>1.6095620437956211</v>
      </c>
      <c r="Q667">
        <v>3.378248175182482</v>
      </c>
    </row>
    <row r="668" spans="1:17" x14ac:dyDescent="0.35">
      <c r="A668" t="s">
        <v>1333</v>
      </c>
      <c r="B668" t="s">
        <v>1334</v>
      </c>
      <c r="C668">
        <v>85.874297872340421</v>
      </c>
      <c r="D668">
        <v>56.940028368794323</v>
      </c>
      <c r="E668">
        <v>-1.3269858156028369</v>
      </c>
      <c r="F668">
        <v>43.458170212765957</v>
      </c>
      <c r="G668">
        <v>2.7900709219858149</v>
      </c>
      <c r="H668">
        <v>4.2503546099290777</v>
      </c>
      <c r="I668">
        <v>2.7751773049645392</v>
      </c>
      <c r="J668">
        <v>15.54964539007092</v>
      </c>
      <c r="K668">
        <v>0.42457446808510629</v>
      </c>
      <c r="L668">
        <v>1.0616524822695039</v>
      </c>
      <c r="M668">
        <v>4.2269503546099291E-2</v>
      </c>
      <c r="N668">
        <v>1.5517730496453901</v>
      </c>
      <c r="O668">
        <v>0.1185815602836879</v>
      </c>
      <c r="P668">
        <v>1.5786524822695041</v>
      </c>
      <c r="Q668">
        <v>3.292695035460993</v>
      </c>
    </row>
    <row r="669" spans="1:17" x14ac:dyDescent="0.35">
      <c r="A669" t="s">
        <v>1335</v>
      </c>
      <c r="B669" t="s">
        <v>1336</v>
      </c>
      <c r="C669">
        <v>92.556227053140091</v>
      </c>
      <c r="D669">
        <v>86.426574879227047</v>
      </c>
      <c r="E669">
        <v>-0.79031884057971014</v>
      </c>
      <c r="F669">
        <v>42.554077294685989</v>
      </c>
      <c r="G669">
        <v>5.5449275362318842</v>
      </c>
      <c r="H669">
        <v>6.827536231884058</v>
      </c>
      <c r="I669">
        <v>3.5299516908212558</v>
      </c>
      <c r="J669">
        <v>9.5048309178743953</v>
      </c>
      <c r="K669">
        <v>0.86440579710144938</v>
      </c>
      <c r="L669">
        <v>0.89329951690821252</v>
      </c>
      <c r="M669">
        <v>3.9999999999999987E-2</v>
      </c>
      <c r="N669">
        <v>1.5636231884057969</v>
      </c>
      <c r="O669">
        <v>0.1156038647342995</v>
      </c>
      <c r="P669">
        <v>1.572270531400966</v>
      </c>
      <c r="Q669">
        <v>3.290193236714976</v>
      </c>
    </row>
    <row r="670" spans="1:17" x14ac:dyDescent="0.35">
      <c r="A670" t="s">
        <v>1337</v>
      </c>
      <c r="B670" t="s">
        <v>1338</v>
      </c>
      <c r="C670">
        <v>114.4910214285714</v>
      </c>
      <c r="D670">
        <v>94.494157142857134</v>
      </c>
      <c r="E670">
        <v>-0.49076428571428571</v>
      </c>
      <c r="F670">
        <v>47.508114285714292</v>
      </c>
      <c r="G670">
        <v>5.4749999999999996</v>
      </c>
      <c r="H670">
        <v>8.0250000000000004</v>
      </c>
      <c r="I670">
        <v>5.8542857142857141</v>
      </c>
      <c r="J670">
        <v>10.18</v>
      </c>
      <c r="K670">
        <v>0.29794999999999999</v>
      </c>
      <c r="L670">
        <v>0.49819999999999998</v>
      </c>
      <c r="M670">
        <v>7.2428571428571425E-2</v>
      </c>
      <c r="N670">
        <v>1.695571428571429</v>
      </c>
      <c r="O670">
        <v>0.13</v>
      </c>
      <c r="P670">
        <v>1.663142857142857</v>
      </c>
      <c r="Q670">
        <v>3.5511428571428572</v>
      </c>
    </row>
    <row r="671" spans="1:17" x14ac:dyDescent="0.35">
      <c r="A671" t="s">
        <v>1339</v>
      </c>
      <c r="B671" t="s">
        <v>1340</v>
      </c>
      <c r="C671">
        <v>97.866718220338981</v>
      </c>
      <c r="D671">
        <v>107.91634533898301</v>
      </c>
      <c r="E671">
        <v>2.2485169491525431E-2</v>
      </c>
      <c r="F671">
        <v>46.675813559322037</v>
      </c>
      <c r="G671">
        <v>7.4413135593220341</v>
      </c>
      <c r="H671">
        <v>8.8955508474576259</v>
      </c>
      <c r="I671">
        <v>6.6319915254237278</v>
      </c>
      <c r="J671">
        <v>11.618220338983051</v>
      </c>
      <c r="K671">
        <v>0.23472033898305081</v>
      </c>
      <c r="L671">
        <v>0.63900635593220334</v>
      </c>
      <c r="M671">
        <v>4.957627118644068E-2</v>
      </c>
      <c r="N671">
        <v>1.6175635593220341</v>
      </c>
      <c r="O671">
        <v>0.12</v>
      </c>
      <c r="P671">
        <v>1.610233050847458</v>
      </c>
      <c r="Q671">
        <v>3.4058686440677959</v>
      </c>
    </row>
    <row r="672" spans="1:17" x14ac:dyDescent="0.35">
      <c r="A672" t="s">
        <v>1341</v>
      </c>
      <c r="B672" t="s">
        <v>1342</v>
      </c>
      <c r="C672">
        <v>109.0498125</v>
      </c>
      <c r="D672">
        <v>116.8869453125</v>
      </c>
      <c r="E672">
        <v>-0.1048515625</v>
      </c>
      <c r="F672">
        <v>52.126070312499998</v>
      </c>
      <c r="G672">
        <v>7.5929687499999998</v>
      </c>
      <c r="H672">
        <v>9.3937500000000007</v>
      </c>
      <c r="I672">
        <v>7.6062500000000002</v>
      </c>
      <c r="J672">
        <v>9.9773437499999993</v>
      </c>
      <c r="K672">
        <v>0.241328125</v>
      </c>
      <c r="L672">
        <v>0.3939375</v>
      </c>
      <c r="M672">
        <v>7.5390625000000003E-2</v>
      </c>
      <c r="N672">
        <v>1.6896093750000001</v>
      </c>
      <c r="O672">
        <v>0.12468750000000001</v>
      </c>
      <c r="P672">
        <v>1.698046875</v>
      </c>
      <c r="Q672">
        <v>3.5843750000000001</v>
      </c>
    </row>
    <row r="673" spans="1:17" x14ac:dyDescent="0.35">
      <c r="A673" t="s">
        <v>1343</v>
      </c>
      <c r="B673" t="s">
        <v>1344</v>
      </c>
      <c r="C673">
        <v>90.273063291139238</v>
      </c>
      <c r="D673">
        <v>70.103949367088617</v>
      </c>
      <c r="E673">
        <v>-0.76241772151898735</v>
      </c>
      <c r="F673">
        <v>41.569455696202532</v>
      </c>
      <c r="G673">
        <v>2.763291139240506</v>
      </c>
      <c r="H673">
        <v>4.1392405063291138</v>
      </c>
      <c r="I673">
        <v>3.0670886075949371</v>
      </c>
      <c r="J673">
        <v>12.413924050632909</v>
      </c>
      <c r="K673">
        <v>0.55684810126582274</v>
      </c>
      <c r="L673">
        <v>0.90732911392405069</v>
      </c>
      <c r="M673">
        <v>0.04</v>
      </c>
      <c r="N673">
        <v>1.4774683544303799</v>
      </c>
      <c r="O673">
        <v>0.11</v>
      </c>
      <c r="P673">
        <v>1.5520253164556961</v>
      </c>
      <c r="Q673">
        <v>3.1762025316455689</v>
      </c>
    </row>
    <row r="674" spans="1:17" x14ac:dyDescent="0.35">
      <c r="A674" t="s">
        <v>1345</v>
      </c>
      <c r="B674" t="s">
        <v>1346</v>
      </c>
      <c r="C674">
        <v>80.119741071428578</v>
      </c>
      <c r="D674">
        <v>57.294642857142847</v>
      </c>
      <c r="E674">
        <v>-1.0545089285714291</v>
      </c>
      <c r="F674">
        <v>41.876937499999997</v>
      </c>
      <c r="G674">
        <v>2.3937499999999998</v>
      </c>
      <c r="H674">
        <v>3.7312500000000002</v>
      </c>
      <c r="I674">
        <v>3.8866071428571431</v>
      </c>
      <c r="J674">
        <v>12.266071428571429</v>
      </c>
      <c r="K674">
        <v>0.28783035714285721</v>
      </c>
      <c r="L674">
        <v>0.48016964285714281</v>
      </c>
      <c r="M674">
        <v>0.04</v>
      </c>
      <c r="N674">
        <v>1.4325000000000001</v>
      </c>
      <c r="O674">
        <v>0.11</v>
      </c>
      <c r="P674">
        <v>1.538035714285714</v>
      </c>
      <c r="Q674">
        <v>3.1245535714285708</v>
      </c>
    </row>
    <row r="675" spans="1:17" x14ac:dyDescent="0.35">
      <c r="A675" t="s">
        <v>1347</v>
      </c>
      <c r="B675" t="s">
        <v>1348</v>
      </c>
      <c r="C675">
        <v>99.994251937984501</v>
      </c>
      <c r="D675">
        <v>98.359186046511638</v>
      </c>
      <c r="E675">
        <v>-0.12609689922480621</v>
      </c>
      <c r="F675">
        <v>49.219992248062013</v>
      </c>
      <c r="G675">
        <v>6.3968992248062024</v>
      </c>
      <c r="H675">
        <v>7.6713178294573643</v>
      </c>
      <c r="I675">
        <v>4.4437984496124026</v>
      </c>
      <c r="J675">
        <v>14.74573643410853</v>
      </c>
      <c r="K675">
        <v>0.52797674418604645</v>
      </c>
      <c r="L675">
        <v>1.168073643410853</v>
      </c>
      <c r="M675">
        <v>5.848837209302326E-2</v>
      </c>
      <c r="N675">
        <v>1.5559302325581399</v>
      </c>
      <c r="O675">
        <v>0.1162790697674419</v>
      </c>
      <c r="P675">
        <v>1.601821705426357</v>
      </c>
      <c r="Q675">
        <v>3.3378682170542628</v>
      </c>
    </row>
    <row r="676" spans="1:17" x14ac:dyDescent="0.35">
      <c r="A676" t="s">
        <v>1349</v>
      </c>
      <c r="B676" t="s">
        <v>1350</v>
      </c>
      <c r="C676">
        <v>95.098583333333337</v>
      </c>
      <c r="D676">
        <v>99.307044117647067</v>
      </c>
      <c r="E676">
        <v>-0.48426960784313722</v>
      </c>
      <c r="F676">
        <v>43.142156862745097</v>
      </c>
      <c r="G676">
        <v>7.1504901960784313</v>
      </c>
      <c r="H676">
        <v>9.1230392156862745</v>
      </c>
      <c r="I676">
        <v>5.7406862745098044</v>
      </c>
      <c r="J676">
        <v>12.706862745098039</v>
      </c>
      <c r="K676">
        <v>0.57225490196078432</v>
      </c>
      <c r="L676">
        <v>1.0126078431372549</v>
      </c>
      <c r="M676">
        <v>4.264705882352942E-2</v>
      </c>
      <c r="N676">
        <v>1.5389215686274511</v>
      </c>
      <c r="O676">
        <v>0.12</v>
      </c>
      <c r="P676">
        <v>1.5860784313725489</v>
      </c>
      <c r="Q676">
        <v>3.286274509803921</v>
      </c>
    </row>
    <row r="677" spans="1:17" x14ac:dyDescent="0.35">
      <c r="A677" t="s">
        <v>1351</v>
      </c>
      <c r="B677" t="s">
        <v>1352</v>
      </c>
      <c r="C677">
        <v>96.060695014662755</v>
      </c>
      <c r="D677">
        <v>98.021348973607033</v>
      </c>
      <c r="E677">
        <v>-0.2300762463343109</v>
      </c>
      <c r="F677">
        <v>49.618219941348983</v>
      </c>
      <c r="G677">
        <v>5.6724340175953074</v>
      </c>
      <c r="H677">
        <v>5.0343108504398826</v>
      </c>
      <c r="I677">
        <v>5.2114369501466271</v>
      </c>
      <c r="J677">
        <v>11.051319648093839</v>
      </c>
      <c r="K677">
        <v>0.60159237536656895</v>
      </c>
      <c r="L677">
        <v>0.36871260997067451</v>
      </c>
      <c r="M677">
        <v>4.0821114369501463E-2</v>
      </c>
      <c r="N677">
        <v>1.4742521994134901</v>
      </c>
      <c r="O677">
        <v>0.1108211143695015</v>
      </c>
      <c r="P677">
        <v>1.558826979472141</v>
      </c>
      <c r="Q677">
        <v>3.1921407624633429</v>
      </c>
    </row>
    <row r="678" spans="1:17" x14ac:dyDescent="0.35">
      <c r="A678" t="s">
        <v>1353</v>
      </c>
      <c r="B678" t="s">
        <v>1354</v>
      </c>
      <c r="C678">
        <v>90.77454615384616</v>
      </c>
      <c r="D678">
        <v>68.277915384615383</v>
      </c>
      <c r="E678">
        <v>-0.64457692307692305</v>
      </c>
      <c r="F678">
        <v>41.974861538461539</v>
      </c>
      <c r="G678">
        <v>3.413846153846154</v>
      </c>
      <c r="H678">
        <v>3.534615384615384</v>
      </c>
      <c r="I678">
        <v>3.9192307692307691</v>
      </c>
      <c r="J678">
        <v>9.4992307692307687</v>
      </c>
      <c r="K678">
        <v>0.33177692307692308</v>
      </c>
      <c r="L678">
        <v>0.46726153846153851</v>
      </c>
      <c r="M678">
        <v>0.04</v>
      </c>
      <c r="N678">
        <v>1.4377692307692309</v>
      </c>
      <c r="O678">
        <v>0.11</v>
      </c>
      <c r="P678">
        <v>1.542461538461539</v>
      </c>
      <c r="Q678">
        <v>3.1302307692307689</v>
      </c>
    </row>
    <row r="679" spans="1:17" x14ac:dyDescent="0.35">
      <c r="A679" t="s">
        <v>1355</v>
      </c>
      <c r="B679" t="s">
        <v>1356</v>
      </c>
      <c r="C679">
        <v>109.04472580645159</v>
      </c>
      <c r="D679">
        <v>112.2186129032258</v>
      </c>
      <c r="E679">
        <v>-0.66161290322580635</v>
      </c>
      <c r="F679">
        <v>57.208814516129031</v>
      </c>
      <c r="G679">
        <v>7.9217741935483881</v>
      </c>
      <c r="H679">
        <v>9.7854838709677434</v>
      </c>
      <c r="I679">
        <v>6.1387096774193548</v>
      </c>
      <c r="J679">
        <v>13.29112903225807</v>
      </c>
      <c r="K679">
        <v>0.51983064516129029</v>
      </c>
      <c r="L679">
        <v>0.64920967741935476</v>
      </c>
      <c r="M679">
        <v>0.06</v>
      </c>
      <c r="N679">
        <v>1.92</v>
      </c>
      <c r="O679">
        <v>0.14000000000000001</v>
      </c>
      <c r="P679">
        <v>1.72</v>
      </c>
      <c r="Q679">
        <v>3.84</v>
      </c>
    </row>
    <row r="680" spans="1:17" x14ac:dyDescent="0.35">
      <c r="A680" t="s">
        <v>1357</v>
      </c>
      <c r="B680" t="s">
        <v>1358</v>
      </c>
      <c r="C680">
        <v>120.25374324324321</v>
      </c>
      <c r="D680">
        <v>132.038027027027</v>
      </c>
      <c r="E680">
        <v>-0.53813513513513522</v>
      </c>
      <c r="F680">
        <v>70.831378378378375</v>
      </c>
      <c r="G680">
        <v>7.5040540540540537</v>
      </c>
      <c r="H680">
        <v>11.535135135135141</v>
      </c>
      <c r="I680">
        <v>6.3486486486486484</v>
      </c>
      <c r="J680">
        <v>14.46891891891892</v>
      </c>
      <c r="K680">
        <v>0.53386486486486484</v>
      </c>
      <c r="L680">
        <v>0.93594594594594605</v>
      </c>
      <c r="M680">
        <v>5.675675675675676E-2</v>
      </c>
      <c r="N680">
        <v>1.8781081081081079</v>
      </c>
      <c r="O680">
        <v>0.1367567567567568</v>
      </c>
      <c r="P680">
        <v>1.7340540540540541</v>
      </c>
      <c r="Q680">
        <v>3.8033783783783779</v>
      </c>
    </row>
    <row r="681" spans="1:17" x14ac:dyDescent="0.35">
      <c r="A681" t="s">
        <v>1359</v>
      </c>
      <c r="B681" t="s">
        <v>1360</v>
      </c>
      <c r="C681">
        <v>116.0563673469388</v>
      </c>
      <c r="D681">
        <v>129.17037755102041</v>
      </c>
      <c r="E681">
        <v>-0.36667346938775508</v>
      </c>
      <c r="F681">
        <v>71.383479591836732</v>
      </c>
      <c r="G681">
        <v>7.1224489795918364</v>
      </c>
      <c r="H681">
        <v>10.98469387755102</v>
      </c>
      <c r="I681">
        <v>6.2632653061224497</v>
      </c>
      <c r="J681">
        <v>13.83367346938776</v>
      </c>
      <c r="K681">
        <v>0.67011224489795929</v>
      </c>
      <c r="L681">
        <v>1.4653061224489801</v>
      </c>
      <c r="M681">
        <v>5.7857142857142857E-2</v>
      </c>
      <c r="N681">
        <v>1.845</v>
      </c>
      <c r="O681">
        <v>0.1378571428571429</v>
      </c>
      <c r="P681">
        <v>1.707857142857143</v>
      </c>
      <c r="Q681">
        <v>3.7485714285714291</v>
      </c>
    </row>
    <row r="682" spans="1:17" x14ac:dyDescent="0.35">
      <c r="A682" t="s">
        <v>1361</v>
      </c>
      <c r="B682" t="s">
        <v>1362</v>
      </c>
      <c r="C682">
        <v>117.22378915662649</v>
      </c>
      <c r="D682">
        <v>139.87067168674699</v>
      </c>
      <c r="E682">
        <v>-0.70582831325301199</v>
      </c>
      <c r="F682">
        <v>64.24583734939759</v>
      </c>
      <c r="G682">
        <v>8.0545180722891558</v>
      </c>
      <c r="H682">
        <v>11.866867469879519</v>
      </c>
      <c r="I682">
        <v>5.7768072289156622</v>
      </c>
      <c r="J682">
        <v>15.82680722891566</v>
      </c>
      <c r="K682">
        <v>0.65603313253012052</v>
      </c>
      <c r="L682">
        <v>1.724984939759036</v>
      </c>
      <c r="M682">
        <v>0.06</v>
      </c>
      <c r="N682">
        <v>1.895903614457831</v>
      </c>
      <c r="O682">
        <v>0.14000000000000001</v>
      </c>
      <c r="P682">
        <v>1.7279518072289159</v>
      </c>
      <c r="Q682">
        <v>3.8238554216867469</v>
      </c>
    </row>
    <row r="683" spans="1:17" x14ac:dyDescent="0.35">
      <c r="A683" t="s">
        <v>1363</v>
      </c>
      <c r="B683" t="s">
        <v>1364</v>
      </c>
      <c r="C683">
        <v>135.9257176470588</v>
      </c>
      <c r="D683">
        <v>138.30000000000001</v>
      </c>
      <c r="E683">
        <v>-0.30377647058823531</v>
      </c>
      <c r="F683">
        <v>69.664835294117637</v>
      </c>
      <c r="G683">
        <v>5.5141176470588231</v>
      </c>
      <c r="H683">
        <v>8.2800000000000011</v>
      </c>
      <c r="I683">
        <v>5.5176470588235293</v>
      </c>
      <c r="J683">
        <v>13.409411764705879</v>
      </c>
      <c r="K683">
        <v>0.81270588235294117</v>
      </c>
      <c r="L683">
        <v>0.39756470588235288</v>
      </c>
      <c r="M683">
        <v>0.06</v>
      </c>
      <c r="N683">
        <v>1.9381176470588239</v>
      </c>
      <c r="O683">
        <v>0.14129411764705879</v>
      </c>
      <c r="P683">
        <v>1.769411764705882</v>
      </c>
      <c r="Q683">
        <v>3.901176470588235</v>
      </c>
    </row>
    <row r="684" spans="1:17" x14ac:dyDescent="0.35">
      <c r="A684" t="s">
        <v>1365</v>
      </c>
      <c r="B684" t="s">
        <v>1366</v>
      </c>
      <c r="C684">
        <v>120.81468127490039</v>
      </c>
      <c r="D684">
        <v>128.10322111553779</v>
      </c>
      <c r="E684">
        <v>-0.30341035856573711</v>
      </c>
      <c r="F684">
        <v>68.813450199203189</v>
      </c>
      <c r="G684">
        <v>8.1486055776892439</v>
      </c>
      <c r="H684">
        <v>11.893426294820721</v>
      </c>
      <c r="I684">
        <v>7.3290836653386453</v>
      </c>
      <c r="J684">
        <v>16.797808764940239</v>
      </c>
      <c r="K684">
        <v>0.3760737051792829</v>
      </c>
      <c r="L684">
        <v>0.87753784860557771</v>
      </c>
      <c r="M684">
        <v>0.06</v>
      </c>
      <c r="N684">
        <v>1.9215737051792829</v>
      </c>
      <c r="O684">
        <v>0.14000000000000001</v>
      </c>
      <c r="P684">
        <v>1.723147410358566</v>
      </c>
      <c r="Q684">
        <v>3.846294820717131</v>
      </c>
    </row>
    <row r="685" spans="1:17" x14ac:dyDescent="0.35">
      <c r="A685" t="s">
        <v>1367</v>
      </c>
      <c r="B685" t="s">
        <v>1368</v>
      </c>
      <c r="C685">
        <v>101.44656578947369</v>
      </c>
      <c r="D685">
        <v>109.7033552631579</v>
      </c>
      <c r="E685">
        <v>-0.7945526315789474</v>
      </c>
      <c r="F685">
        <v>65.672776315789477</v>
      </c>
      <c r="G685">
        <v>4.8921052631578954</v>
      </c>
      <c r="H685">
        <v>6.8355263157894726</v>
      </c>
      <c r="I685">
        <v>4.0526315789473681</v>
      </c>
      <c r="J685">
        <v>9.0421052631578931</v>
      </c>
      <c r="K685">
        <v>0.54023684210526313</v>
      </c>
      <c r="L685">
        <v>0.99176315789473701</v>
      </c>
      <c r="M685">
        <v>0.06</v>
      </c>
      <c r="N685">
        <v>1.9171052631578951</v>
      </c>
      <c r="O685">
        <v>0.1438157894736842</v>
      </c>
      <c r="P685">
        <v>1.724605263157895</v>
      </c>
      <c r="Q685">
        <v>3.8493421052631578</v>
      </c>
    </row>
    <row r="686" spans="1:17" x14ac:dyDescent="0.35">
      <c r="A686" t="s">
        <v>1369</v>
      </c>
      <c r="B686" t="s">
        <v>1370</v>
      </c>
      <c r="C686">
        <v>117.9908607594937</v>
      </c>
      <c r="D686">
        <v>133.20962025316459</v>
      </c>
      <c r="E686">
        <v>-0.4697405063291139</v>
      </c>
      <c r="F686">
        <v>67.081949367088612</v>
      </c>
      <c r="G686">
        <v>13.59683544303798</v>
      </c>
      <c r="H686">
        <v>17.24050632911392</v>
      </c>
      <c r="I686">
        <v>6.7759493670886073</v>
      </c>
      <c r="J686">
        <v>17.52911392405063</v>
      </c>
      <c r="K686">
        <v>0.44808227848101262</v>
      </c>
      <c r="L686">
        <v>1.4797658227848101</v>
      </c>
      <c r="M686">
        <v>0.06</v>
      </c>
      <c r="N686">
        <v>2.0014556962025321</v>
      </c>
      <c r="O686">
        <v>0.1474050632911392</v>
      </c>
      <c r="P686">
        <v>1.7348101265822791</v>
      </c>
      <c r="Q686">
        <v>3.9510759493670879</v>
      </c>
    </row>
    <row r="687" spans="1:17" x14ac:dyDescent="0.35">
      <c r="A687" t="s">
        <v>1371</v>
      </c>
      <c r="B687" t="s">
        <v>1372</v>
      </c>
      <c r="C687">
        <v>115.61183471074381</v>
      </c>
      <c r="D687">
        <v>119.27693388429751</v>
      </c>
      <c r="E687">
        <v>-0.4036776859504132</v>
      </c>
      <c r="F687">
        <v>70.961280991735535</v>
      </c>
      <c r="G687">
        <v>8.1305785123966956</v>
      </c>
      <c r="H687">
        <v>11.464462809917361</v>
      </c>
      <c r="I687">
        <v>6.5611570247933884</v>
      </c>
      <c r="J687">
        <v>14.778512396694209</v>
      </c>
      <c r="K687">
        <v>0.46142975206611569</v>
      </c>
      <c r="L687">
        <v>0.89753719008264454</v>
      </c>
      <c r="M687">
        <v>0.06</v>
      </c>
      <c r="N687">
        <v>2.0217355371900831</v>
      </c>
      <c r="O687">
        <v>0.15</v>
      </c>
      <c r="P687">
        <v>1.764793388429752</v>
      </c>
      <c r="Q687">
        <v>3.9982644628099169</v>
      </c>
    </row>
    <row r="688" spans="1:17" x14ac:dyDescent="0.35">
      <c r="A688" t="s">
        <v>1373</v>
      </c>
      <c r="B688" t="s">
        <v>1374</v>
      </c>
      <c r="C688">
        <v>107.52249999999999</v>
      </c>
      <c r="D688">
        <v>111.5551440677966</v>
      </c>
      <c r="E688">
        <v>-0.83392372881355925</v>
      </c>
      <c r="F688">
        <v>61.275296610169491</v>
      </c>
      <c r="G688">
        <v>6.8974576271186443</v>
      </c>
      <c r="H688">
        <v>8.0813559322033903</v>
      </c>
      <c r="I688">
        <v>4.4771186440677964</v>
      </c>
      <c r="J688">
        <v>10.655084745762711</v>
      </c>
      <c r="K688">
        <v>0.38783898305084752</v>
      </c>
      <c r="L688">
        <v>0.85897457627118634</v>
      </c>
      <c r="M688">
        <v>0.06</v>
      </c>
      <c r="N688">
        <v>1.9</v>
      </c>
      <c r="O688">
        <v>0.14711864406779659</v>
      </c>
      <c r="P688">
        <v>1.737118644067797</v>
      </c>
      <c r="Q688">
        <v>3.8371186440677958</v>
      </c>
    </row>
    <row r="689" spans="1:17" x14ac:dyDescent="0.35">
      <c r="A689" t="s">
        <v>1375</v>
      </c>
      <c r="B689" t="s">
        <v>1376</v>
      </c>
      <c r="C689">
        <v>100.3925692307692</v>
      </c>
      <c r="D689">
        <v>114.8318153846154</v>
      </c>
      <c r="E689">
        <v>-0.90250769230769223</v>
      </c>
      <c r="F689">
        <v>58.692553846153849</v>
      </c>
      <c r="G689">
        <v>5.5661538461538456</v>
      </c>
      <c r="H689">
        <v>7.6569230769230767</v>
      </c>
      <c r="I689">
        <v>5.2153846153846164</v>
      </c>
      <c r="J689">
        <v>9.2323076923076925</v>
      </c>
      <c r="K689">
        <v>0.17226153846153849</v>
      </c>
      <c r="L689">
        <v>0.56626153846153837</v>
      </c>
      <c r="M689">
        <v>0.06</v>
      </c>
      <c r="N689">
        <v>1.96</v>
      </c>
      <c r="O689">
        <v>0.15</v>
      </c>
      <c r="P689">
        <v>1.74</v>
      </c>
      <c r="Q689">
        <v>3.92</v>
      </c>
    </row>
    <row r="690" spans="1:17" x14ac:dyDescent="0.35">
      <c r="A690" t="s">
        <v>1377</v>
      </c>
      <c r="B690" t="s">
        <v>1378</v>
      </c>
      <c r="C690">
        <v>104.71483193277309</v>
      </c>
      <c r="D690">
        <v>126.5918823529412</v>
      </c>
      <c r="E690">
        <v>-0.79434453781512604</v>
      </c>
      <c r="F690">
        <v>66.481466386554615</v>
      </c>
      <c r="G690">
        <v>12.29117647058824</v>
      </c>
      <c r="H690">
        <v>16.748319327731089</v>
      </c>
      <c r="I690">
        <v>5.4882352941176471</v>
      </c>
      <c r="J690">
        <v>18.207563025210082</v>
      </c>
      <c r="K690">
        <v>0.71474789915966397</v>
      </c>
      <c r="L690">
        <v>1.495226890756302</v>
      </c>
      <c r="M690">
        <v>6.7857142857142866E-2</v>
      </c>
      <c r="N690">
        <v>2.1176890756302522</v>
      </c>
      <c r="O690">
        <v>0.14214285714285721</v>
      </c>
      <c r="P690">
        <v>1.764663865546219</v>
      </c>
      <c r="Q690">
        <v>4.0989495798319329</v>
      </c>
    </row>
    <row r="691" spans="1:17" x14ac:dyDescent="0.35">
      <c r="A691" t="s">
        <v>1379</v>
      </c>
      <c r="B691" t="s">
        <v>1380</v>
      </c>
      <c r="C691">
        <v>106.3087311827957</v>
      </c>
      <c r="D691">
        <v>123.2421612903226</v>
      </c>
      <c r="E691">
        <v>-0.9107204301075269</v>
      </c>
      <c r="F691">
        <v>60.856301075268817</v>
      </c>
      <c r="G691">
        <v>6.752688172043011</v>
      </c>
      <c r="H691">
        <v>9.3075268817204311</v>
      </c>
      <c r="I691">
        <v>5.0956989247311828</v>
      </c>
      <c r="J691">
        <v>12.81182795698925</v>
      </c>
      <c r="K691">
        <v>0.39965591397849459</v>
      </c>
      <c r="L691">
        <v>1.0816881720430109</v>
      </c>
      <c r="M691">
        <v>0.06</v>
      </c>
      <c r="N691">
        <v>1.96</v>
      </c>
      <c r="O691">
        <v>0.15</v>
      </c>
      <c r="P691">
        <v>1.74</v>
      </c>
      <c r="Q691">
        <v>3.92</v>
      </c>
    </row>
    <row r="692" spans="1:17" x14ac:dyDescent="0.35">
      <c r="A692" t="s">
        <v>1381</v>
      </c>
      <c r="B692" t="s">
        <v>1382</v>
      </c>
      <c r="C692">
        <v>107.0565411764706</v>
      </c>
      <c r="D692">
        <v>120.36135294117651</v>
      </c>
      <c r="E692">
        <v>-0.80501176470588243</v>
      </c>
      <c r="F692">
        <v>58.637882352941183</v>
      </c>
      <c r="G692">
        <v>4.9976470588235298</v>
      </c>
      <c r="H692">
        <v>6.421176470588235</v>
      </c>
      <c r="I692">
        <v>4.5117647058823529</v>
      </c>
      <c r="J692">
        <v>11.07529411764706</v>
      </c>
      <c r="K692">
        <v>0.42624705882352942</v>
      </c>
      <c r="L692">
        <v>0.46325882352941178</v>
      </c>
      <c r="M692">
        <v>0.06</v>
      </c>
      <c r="N692">
        <v>1.925294117647059</v>
      </c>
      <c r="O692">
        <v>0.14494117647058821</v>
      </c>
      <c r="P692">
        <v>1.7652941176470589</v>
      </c>
      <c r="Q692">
        <v>3.8905882352941181</v>
      </c>
    </row>
    <row r="693" spans="1:17" x14ac:dyDescent="0.35">
      <c r="A693" t="s">
        <v>1383</v>
      </c>
      <c r="B693" t="s">
        <v>1384</v>
      </c>
      <c r="C693">
        <v>106.26161702127661</v>
      </c>
      <c r="D693">
        <v>114.7851489361702</v>
      </c>
      <c r="E693">
        <v>-0.6274042553191489</v>
      </c>
      <c r="F693">
        <v>62.406542553191493</v>
      </c>
      <c r="G693">
        <v>6.1138297872340432</v>
      </c>
      <c r="H693">
        <v>9.0808510638297868</v>
      </c>
      <c r="I693">
        <v>5.6159574468085101</v>
      </c>
      <c r="J693">
        <v>12.845744680851061</v>
      </c>
      <c r="K693">
        <v>0.26789361702127662</v>
      </c>
      <c r="L693">
        <v>0.80444680851063821</v>
      </c>
      <c r="M693">
        <v>0.06</v>
      </c>
      <c r="N693">
        <v>2.0023404255319148</v>
      </c>
      <c r="O693">
        <v>0.15</v>
      </c>
      <c r="P693">
        <v>1.7565957446808509</v>
      </c>
      <c r="Q693">
        <v>3.9761702127659579</v>
      </c>
    </row>
    <row r="694" spans="1:17" x14ac:dyDescent="0.35">
      <c r="A694" t="s">
        <v>1385</v>
      </c>
      <c r="B694" t="s">
        <v>1386</v>
      </c>
      <c r="C694">
        <v>104.7007882352941</v>
      </c>
      <c r="D694">
        <v>117.62790588235291</v>
      </c>
      <c r="E694">
        <v>-1.153117647058824</v>
      </c>
      <c r="F694">
        <v>58.81555294117647</v>
      </c>
      <c r="G694">
        <v>6.6294117647058828</v>
      </c>
      <c r="H694">
        <v>8.58</v>
      </c>
      <c r="I694">
        <v>4.7717647058823536</v>
      </c>
      <c r="J694">
        <v>12.33176470588235</v>
      </c>
      <c r="K694">
        <v>0.27310588235294109</v>
      </c>
      <c r="L694">
        <v>0.7154117647058823</v>
      </c>
      <c r="M694">
        <v>0.06</v>
      </c>
      <c r="N694">
        <v>2.0052941176470589</v>
      </c>
      <c r="O694">
        <v>0.15</v>
      </c>
      <c r="P694">
        <v>1.7503529411764711</v>
      </c>
      <c r="Q694">
        <v>3.973529411764706</v>
      </c>
    </row>
    <row r="695" spans="1:17" x14ac:dyDescent="0.35">
      <c r="A695" t="s">
        <v>1387</v>
      </c>
      <c r="B695" t="s">
        <v>1388</v>
      </c>
      <c r="C695">
        <v>99.800084967320259</v>
      </c>
      <c r="D695">
        <v>116.0213725490196</v>
      </c>
      <c r="E695">
        <v>-0.76425490196078427</v>
      </c>
      <c r="F695">
        <v>58.299535947712407</v>
      </c>
      <c r="G695">
        <v>10.96013071895425</v>
      </c>
      <c r="H695">
        <v>16.117647058823529</v>
      </c>
      <c r="I695">
        <v>5.2065359477124176</v>
      </c>
      <c r="J695">
        <v>19.58366013071895</v>
      </c>
      <c r="K695">
        <v>0.45733333333333342</v>
      </c>
      <c r="L695">
        <v>1.923300653594771</v>
      </c>
      <c r="M695">
        <v>0.06</v>
      </c>
      <c r="N695">
        <v>1.9398692810457521</v>
      </c>
      <c r="O695">
        <v>0.15</v>
      </c>
      <c r="P695">
        <v>1.763921568627451</v>
      </c>
      <c r="Q695">
        <v>3.9117647058823528</v>
      </c>
    </row>
    <row r="696" spans="1:17" x14ac:dyDescent="0.35">
      <c r="A696" t="s">
        <v>1389</v>
      </c>
      <c r="B696" t="s">
        <v>1390</v>
      </c>
      <c r="C696">
        <v>106.1727079646018</v>
      </c>
      <c r="D696">
        <v>127.7151238938053</v>
      </c>
      <c r="E696">
        <v>-0.8374159292035398</v>
      </c>
      <c r="F696">
        <v>59.565672566371681</v>
      </c>
      <c r="G696">
        <v>6.0424778761061946</v>
      </c>
      <c r="H696">
        <v>9.5345132743362822</v>
      </c>
      <c r="I696">
        <v>5.3646017699115038</v>
      </c>
      <c r="J696">
        <v>13.71858407079646</v>
      </c>
      <c r="K696">
        <v>0.36382300884955748</v>
      </c>
      <c r="L696">
        <v>0.79035398230088494</v>
      </c>
      <c r="M696">
        <v>0.06</v>
      </c>
      <c r="N696">
        <v>1.9666371681415931</v>
      </c>
      <c r="O696">
        <v>0.15</v>
      </c>
      <c r="P696">
        <v>1.77</v>
      </c>
      <c r="Q696">
        <v>3.946637168141593</v>
      </c>
    </row>
    <row r="697" spans="1:17" x14ac:dyDescent="0.35">
      <c r="A697" t="s">
        <v>1391</v>
      </c>
      <c r="B697" t="s">
        <v>1392</v>
      </c>
      <c r="C697">
        <v>105.8396137931035</v>
      </c>
      <c r="D697">
        <v>129.0433103448276</v>
      </c>
      <c r="E697">
        <v>-0.43178620689655173</v>
      </c>
      <c r="F697">
        <v>62.936393103448268</v>
      </c>
      <c r="G697">
        <v>6.9944827586206886</v>
      </c>
      <c r="H697">
        <v>9.2296551724137927</v>
      </c>
      <c r="I697">
        <v>5.8882758620689657</v>
      </c>
      <c r="J697">
        <v>11.08965517241379</v>
      </c>
      <c r="K697">
        <v>0.66228965517241378</v>
      </c>
      <c r="L697">
        <v>0.76290344827586198</v>
      </c>
      <c r="M697">
        <v>6.7724137931034489E-2</v>
      </c>
      <c r="N697">
        <v>2.0122758620689649</v>
      </c>
      <c r="O697">
        <v>0.15</v>
      </c>
      <c r="P697">
        <v>1.77</v>
      </c>
      <c r="Q697">
        <v>4</v>
      </c>
    </row>
    <row r="698" spans="1:17" x14ac:dyDescent="0.35">
      <c r="A698" t="s">
        <v>1393</v>
      </c>
      <c r="B698" t="s">
        <v>1394</v>
      </c>
      <c r="C698">
        <v>114.2052389380531</v>
      </c>
      <c r="D698">
        <v>135.79961946902651</v>
      </c>
      <c r="E698">
        <v>-0.1989734513274336</v>
      </c>
      <c r="F698">
        <v>66.358469026548676</v>
      </c>
      <c r="G698">
        <v>7.9079646017699119</v>
      </c>
      <c r="H698">
        <v>11.23274336283186</v>
      </c>
      <c r="I698">
        <v>6.6938053097345129</v>
      </c>
      <c r="J698">
        <v>14.82743362831858</v>
      </c>
      <c r="K698">
        <v>0.55976991150442479</v>
      </c>
      <c r="L698">
        <v>0.77923893805309741</v>
      </c>
      <c r="M698">
        <v>6.3893805309734514E-2</v>
      </c>
      <c r="N698">
        <v>1.9855752212389379</v>
      </c>
      <c r="O698">
        <v>0.15</v>
      </c>
      <c r="P698">
        <v>1.7638938053097339</v>
      </c>
      <c r="Q698">
        <v>3.9694690265486732</v>
      </c>
    </row>
    <row r="699" spans="1:17" x14ac:dyDescent="0.35">
      <c r="A699" t="s">
        <v>1395</v>
      </c>
      <c r="B699" t="s">
        <v>1396</v>
      </c>
      <c r="C699">
        <v>99.989937499999996</v>
      </c>
      <c r="D699">
        <v>125.580125</v>
      </c>
      <c r="E699">
        <v>-0.67178571428571421</v>
      </c>
      <c r="F699">
        <v>69.045464285714289</v>
      </c>
      <c r="G699">
        <v>8.6160714285714288</v>
      </c>
      <c r="H699">
        <v>11.17767857142857</v>
      </c>
      <c r="I699">
        <v>5.7785714285714276</v>
      </c>
      <c r="J699">
        <v>14.168749999999999</v>
      </c>
      <c r="K699">
        <v>0.34196428571428572</v>
      </c>
      <c r="L699">
        <v>0.84426785714285713</v>
      </c>
      <c r="M699">
        <v>0.06</v>
      </c>
      <c r="N699">
        <v>1.97</v>
      </c>
      <c r="O699">
        <v>0.15</v>
      </c>
      <c r="P699">
        <v>1.7650892857142859</v>
      </c>
      <c r="Q699">
        <v>3.95</v>
      </c>
    </row>
    <row r="700" spans="1:17" x14ac:dyDescent="0.35">
      <c r="A700" t="s">
        <v>1397</v>
      </c>
      <c r="B700" t="s">
        <v>1398</v>
      </c>
      <c r="C700">
        <v>104.7887057926829</v>
      </c>
      <c r="D700">
        <v>122.1315152439024</v>
      </c>
      <c r="E700">
        <v>-0.39926371951219519</v>
      </c>
      <c r="F700">
        <v>65.516329268292679</v>
      </c>
      <c r="G700">
        <v>6.0181402439024394</v>
      </c>
      <c r="H700">
        <v>9.1852134146341466</v>
      </c>
      <c r="I700">
        <v>4.7155487804878051</v>
      </c>
      <c r="J700">
        <v>16.198780487804878</v>
      </c>
      <c r="K700">
        <v>0.2908643292682927</v>
      </c>
      <c r="L700">
        <v>0.54267530487804883</v>
      </c>
      <c r="M700">
        <v>0.06</v>
      </c>
      <c r="N700">
        <v>2.0457317073170729</v>
      </c>
      <c r="O700">
        <v>0.15</v>
      </c>
      <c r="P700">
        <v>1.8274390243902441</v>
      </c>
      <c r="Q700">
        <v>4.0831707317073169</v>
      </c>
    </row>
    <row r="701" spans="1:17" x14ac:dyDescent="0.35">
      <c r="A701" t="s">
        <v>1399</v>
      </c>
      <c r="B701" t="s">
        <v>1400</v>
      </c>
      <c r="C701">
        <v>122.14848888888891</v>
      </c>
      <c r="D701">
        <v>135.8980277777778</v>
      </c>
      <c r="E701">
        <v>-0.36536111111111108</v>
      </c>
      <c r="F701">
        <v>68.65177222222222</v>
      </c>
      <c r="G701">
        <v>6.3633333333333342</v>
      </c>
      <c r="H701">
        <v>8.7266666666666683</v>
      </c>
      <c r="I701">
        <v>5.6755555555555546</v>
      </c>
      <c r="J701">
        <v>20.242222222222221</v>
      </c>
      <c r="K701">
        <v>0.32082777777777782</v>
      </c>
      <c r="L701">
        <v>1.2931999999999999</v>
      </c>
      <c r="M701">
        <v>5.9999999999999991E-2</v>
      </c>
      <c r="N701">
        <v>1.990833333333333</v>
      </c>
      <c r="O701">
        <v>0.15</v>
      </c>
      <c r="P701">
        <v>1.7933888888888889</v>
      </c>
      <c r="Q701">
        <v>3.994222222222223</v>
      </c>
    </row>
    <row r="702" spans="1:17" x14ac:dyDescent="0.35">
      <c r="A702" t="s">
        <v>1401</v>
      </c>
      <c r="B702" t="s">
        <v>1402</v>
      </c>
      <c r="C702">
        <v>105.38714516129031</v>
      </c>
      <c r="D702">
        <v>107.61572580645159</v>
      </c>
      <c r="E702">
        <v>-1.128008064516129</v>
      </c>
      <c r="F702">
        <v>59.174564516129038</v>
      </c>
      <c r="G702">
        <v>4.721774193548387</v>
      </c>
      <c r="H702">
        <v>8.0096774193548388</v>
      </c>
      <c r="I702">
        <v>5.161290322580645</v>
      </c>
      <c r="J702">
        <v>12.436290322580639</v>
      </c>
      <c r="K702">
        <v>0.33685483870967742</v>
      </c>
      <c r="L702">
        <v>0.60658064516129029</v>
      </c>
      <c r="M702">
        <v>6.1774193548387098E-2</v>
      </c>
      <c r="N702">
        <v>1.994354838709677</v>
      </c>
      <c r="O702">
        <v>0.15</v>
      </c>
      <c r="P702">
        <v>1.785645161290323</v>
      </c>
      <c r="Q702">
        <v>3.9935483870967738</v>
      </c>
    </row>
    <row r="703" spans="1:17" x14ac:dyDescent="0.35">
      <c r="A703" t="s">
        <v>1403</v>
      </c>
      <c r="B703" t="s">
        <v>1404</v>
      </c>
      <c r="C703">
        <v>120.6526657381616</v>
      </c>
      <c r="D703">
        <v>128.43445682451261</v>
      </c>
      <c r="E703">
        <v>-0.48711977715877441</v>
      </c>
      <c r="F703">
        <v>59.855250696378832</v>
      </c>
      <c r="G703">
        <v>6.8044568245125356</v>
      </c>
      <c r="H703">
        <v>8.3247910863509755</v>
      </c>
      <c r="I703">
        <v>5.1782729805013927</v>
      </c>
      <c r="J703">
        <v>14.09387186629526</v>
      </c>
      <c r="K703">
        <v>0.45463231197771592</v>
      </c>
      <c r="L703">
        <v>0.96794986072423406</v>
      </c>
      <c r="M703">
        <v>6.183844011142061E-2</v>
      </c>
      <c r="N703">
        <v>1.981030640668523</v>
      </c>
      <c r="O703">
        <v>0.15</v>
      </c>
      <c r="P703">
        <v>1.7636768802228411</v>
      </c>
      <c r="Q703">
        <v>3.9647075208913649</v>
      </c>
    </row>
    <row r="704" spans="1:17" x14ac:dyDescent="0.35">
      <c r="A704" t="s">
        <v>1405</v>
      </c>
      <c r="B704" t="s">
        <v>1406</v>
      </c>
      <c r="C704">
        <v>117.20523728813561</v>
      </c>
      <c r="D704">
        <v>148.91807627118641</v>
      </c>
      <c r="E704">
        <v>-7.7110169491525424E-2</v>
      </c>
      <c r="F704">
        <v>71.378381355932206</v>
      </c>
      <c r="G704">
        <v>6.1644067796610171</v>
      </c>
      <c r="H704">
        <v>8.0813559322033903</v>
      </c>
      <c r="I704">
        <v>6.4838983050847459</v>
      </c>
      <c r="J704">
        <v>14.131355932203389</v>
      </c>
      <c r="K704">
        <v>0.47607627118644069</v>
      </c>
      <c r="L704">
        <v>0.44824576271186439</v>
      </c>
      <c r="M704">
        <v>7.0000000000000007E-2</v>
      </c>
      <c r="N704">
        <v>2.0779661016949151</v>
      </c>
      <c r="O704">
        <v>0.1544067796610169</v>
      </c>
      <c r="P704">
        <v>1.7867796610169491</v>
      </c>
      <c r="Q704">
        <v>4.0891525423728812</v>
      </c>
    </row>
    <row r="705" spans="1:17" x14ac:dyDescent="0.35">
      <c r="A705" t="s">
        <v>1407</v>
      </c>
      <c r="B705" t="s">
        <v>1408</v>
      </c>
      <c r="C705">
        <v>125.7141698113208</v>
      </c>
      <c r="D705">
        <v>127.304320754717</v>
      </c>
      <c r="E705">
        <v>-0.24303773584905661</v>
      </c>
      <c r="F705">
        <v>60.437726415094353</v>
      </c>
      <c r="G705">
        <v>13.15188679245283</v>
      </c>
      <c r="H705">
        <v>15.415094339622639</v>
      </c>
      <c r="I705">
        <v>5.0339622641509436</v>
      </c>
      <c r="J705">
        <v>18.31320754716981</v>
      </c>
      <c r="K705">
        <v>0.41917924528301892</v>
      </c>
      <c r="L705">
        <v>0.60328301886792457</v>
      </c>
      <c r="M705">
        <v>6.7452830188679244E-2</v>
      </c>
      <c r="N705">
        <v>1.984905660377358</v>
      </c>
      <c r="O705">
        <v>0.15</v>
      </c>
      <c r="P705">
        <v>1.7774528301886789</v>
      </c>
      <c r="Q705">
        <v>3.9872641509433961</v>
      </c>
    </row>
    <row r="706" spans="1:17" x14ac:dyDescent="0.35">
      <c r="A706" t="s">
        <v>1409</v>
      </c>
      <c r="B706" t="s">
        <v>1410</v>
      </c>
      <c r="C706">
        <v>121.28987499999999</v>
      </c>
      <c r="D706">
        <v>119.649725</v>
      </c>
      <c r="E706">
        <v>-0.35120833333333329</v>
      </c>
      <c r="F706">
        <v>71.984208333333328</v>
      </c>
      <c r="G706">
        <v>6.3108333333333331</v>
      </c>
      <c r="H706">
        <v>8.8983333333333334</v>
      </c>
      <c r="I706">
        <v>6.3158333333333339</v>
      </c>
      <c r="J706">
        <v>16.885833333333331</v>
      </c>
      <c r="K706">
        <v>0.64623333333333333</v>
      </c>
      <c r="L706">
        <v>0.72848333333333337</v>
      </c>
      <c r="M706">
        <v>6.183333333333333E-2</v>
      </c>
      <c r="N706">
        <v>2.0226666666666659</v>
      </c>
      <c r="O706">
        <v>0.15</v>
      </c>
      <c r="P706">
        <v>1.8045</v>
      </c>
      <c r="Q706">
        <v>4.0408333333333326</v>
      </c>
    </row>
    <row r="707" spans="1:17" x14ac:dyDescent="0.35">
      <c r="A707" t="s">
        <v>1411</v>
      </c>
      <c r="B707" t="s">
        <v>1412</v>
      </c>
      <c r="C707">
        <v>112.64537575757581</v>
      </c>
      <c r="D707">
        <v>141.72225454545449</v>
      </c>
      <c r="E707">
        <v>-0.22027272727272729</v>
      </c>
      <c r="F707">
        <v>65.354200000000006</v>
      </c>
      <c r="G707">
        <v>8.7412121212121203</v>
      </c>
      <c r="H707">
        <v>11.86242424242424</v>
      </c>
      <c r="I707">
        <v>6.8703030303030301</v>
      </c>
      <c r="J707">
        <v>16.952121212121209</v>
      </c>
      <c r="K707">
        <v>0.64010909090909085</v>
      </c>
      <c r="L707">
        <v>1.0014060606060611</v>
      </c>
      <c r="M707">
        <v>7.0000000000000007E-2</v>
      </c>
      <c r="N707">
        <v>2.1975151515151512</v>
      </c>
      <c r="O707">
        <v>0.1553333333333333</v>
      </c>
      <c r="P707">
        <v>1.8226666666666671</v>
      </c>
      <c r="Q707">
        <v>4.2508484848484853</v>
      </c>
    </row>
    <row r="708" spans="1:17" x14ac:dyDescent="0.35">
      <c r="A708" t="s">
        <v>1413</v>
      </c>
      <c r="B708" t="s">
        <v>1414</v>
      </c>
      <c r="C708">
        <v>118.585095890411</v>
      </c>
      <c r="D708">
        <v>130.85221917808221</v>
      </c>
      <c r="E708">
        <v>-0.17871232876712331</v>
      </c>
      <c r="F708">
        <v>63.662171232876709</v>
      </c>
      <c r="G708">
        <v>6.2534246575342456</v>
      </c>
      <c r="H708">
        <v>8.7746575342465754</v>
      </c>
      <c r="I708">
        <v>6.1595890410958907</v>
      </c>
      <c r="J708">
        <v>16.164383561643831</v>
      </c>
      <c r="K708">
        <v>0.56245890410958899</v>
      </c>
      <c r="L708">
        <v>0.99645890410958904</v>
      </c>
      <c r="M708">
        <v>7.0000000000000007E-2</v>
      </c>
      <c r="N708">
        <v>2.0688356164383559</v>
      </c>
      <c r="O708">
        <v>0.15452054794520551</v>
      </c>
      <c r="P708">
        <v>1.7999315068493149</v>
      </c>
      <c r="Q708">
        <v>4.0869178082191784</v>
      </c>
    </row>
    <row r="709" spans="1:17" x14ac:dyDescent="0.35">
      <c r="A709" t="s">
        <v>1415</v>
      </c>
      <c r="B709" t="s">
        <v>1416</v>
      </c>
      <c r="C709">
        <v>116.5202571428571</v>
      </c>
      <c r="D709">
        <v>136.69820571428571</v>
      </c>
      <c r="E709">
        <v>-0.31765714285714292</v>
      </c>
      <c r="F709">
        <v>61.887868571428577</v>
      </c>
      <c r="G709">
        <v>5.7948571428571416</v>
      </c>
      <c r="H709">
        <v>7.4451428571428577</v>
      </c>
      <c r="I709">
        <v>5.9491428571428582</v>
      </c>
      <c r="J709">
        <v>12.786857142857141</v>
      </c>
      <c r="K709">
        <v>0.62416571428571432</v>
      </c>
      <c r="L709">
        <v>0.50539999999999996</v>
      </c>
      <c r="M709">
        <v>7.0000000000000007E-2</v>
      </c>
      <c r="N709">
        <v>1.9823999999999999</v>
      </c>
      <c r="O709">
        <v>0.15</v>
      </c>
      <c r="P709">
        <v>1.757771428571429</v>
      </c>
      <c r="Q709">
        <v>3.955542857142857</v>
      </c>
    </row>
    <row r="710" spans="1:17" x14ac:dyDescent="0.35">
      <c r="A710" t="s">
        <v>1417</v>
      </c>
      <c r="B710" t="s">
        <v>1418</v>
      </c>
      <c r="C710">
        <v>115.40982692307691</v>
      </c>
      <c r="D710">
        <v>153.01453846153851</v>
      </c>
      <c r="E710">
        <v>-0.38433653846153842</v>
      </c>
      <c r="F710">
        <v>72.53613782051282</v>
      </c>
      <c r="G710">
        <v>8.809615384615384</v>
      </c>
      <c r="H710">
        <v>12.88974358974359</v>
      </c>
      <c r="I710">
        <v>5.8288461538461531</v>
      </c>
      <c r="J710">
        <v>16.78782051282051</v>
      </c>
      <c r="K710">
        <v>0.66413461538461538</v>
      </c>
      <c r="L710">
        <v>0.99136858974358977</v>
      </c>
      <c r="M710">
        <v>6.8814102564102572E-2</v>
      </c>
      <c r="N710">
        <v>2.0125641025641019</v>
      </c>
      <c r="O710">
        <v>0.1526282051282051</v>
      </c>
      <c r="P710">
        <v>1.8120192307692311</v>
      </c>
      <c r="Q710">
        <v>4.045288461538461</v>
      </c>
    </row>
    <row r="711" spans="1:17" x14ac:dyDescent="0.35">
      <c r="A711" t="s">
        <v>1419</v>
      </c>
      <c r="B711" t="s">
        <v>1420</v>
      </c>
      <c r="C711">
        <v>107.1484962216625</v>
      </c>
      <c r="D711">
        <v>136.8730554156171</v>
      </c>
      <c r="E711">
        <v>-0.62759697732997488</v>
      </c>
      <c r="F711">
        <v>68.501251889168771</v>
      </c>
      <c r="G711">
        <v>6.5068010075566747</v>
      </c>
      <c r="H711">
        <v>7.9994962216624677</v>
      </c>
      <c r="I711">
        <v>5.2566750629722927</v>
      </c>
      <c r="J711">
        <v>22.489420654911839</v>
      </c>
      <c r="K711">
        <v>0.84941561712846347</v>
      </c>
      <c r="L711">
        <v>0.61075818639798485</v>
      </c>
      <c r="M711">
        <v>7.0000000000000007E-2</v>
      </c>
      <c r="N711">
        <v>2.2940806045340052</v>
      </c>
      <c r="O711">
        <v>0.15745591939546599</v>
      </c>
      <c r="P711">
        <v>1.844105793450882</v>
      </c>
      <c r="Q711">
        <v>4.3691687657430727</v>
      </c>
    </row>
    <row r="712" spans="1:17" x14ac:dyDescent="0.35">
      <c r="A712" t="s">
        <v>1421</v>
      </c>
      <c r="B712" t="s">
        <v>1422</v>
      </c>
      <c r="C712">
        <v>112.6734408163265</v>
      </c>
      <c r="D712">
        <v>128.2975428571429</v>
      </c>
      <c r="E712">
        <v>-3.770204081632654E-2</v>
      </c>
      <c r="F712">
        <v>62.368726530612243</v>
      </c>
      <c r="G712">
        <v>5.8910204081632651</v>
      </c>
      <c r="H712">
        <v>8.5457142857142845</v>
      </c>
      <c r="I712">
        <v>4.9783673469387759</v>
      </c>
      <c r="J712">
        <v>16.402040816326529</v>
      </c>
      <c r="K712">
        <v>0.46595102040816327</v>
      </c>
      <c r="L712">
        <v>0.58532244897959185</v>
      </c>
      <c r="M712">
        <v>7.2122448979591844E-2</v>
      </c>
      <c r="N712">
        <v>2.0741632653061219</v>
      </c>
      <c r="O712">
        <v>0.15212244897959179</v>
      </c>
      <c r="P712">
        <v>1.7533469387755101</v>
      </c>
      <c r="Q712">
        <v>4.048571428571428</v>
      </c>
    </row>
    <row r="713" spans="1:17" x14ac:dyDescent="0.35">
      <c r="A713" t="s">
        <v>1423</v>
      </c>
      <c r="B713" t="s">
        <v>1424</v>
      </c>
      <c r="C713">
        <v>118.0500769230769</v>
      </c>
      <c r="D713">
        <v>146.67175384615379</v>
      </c>
      <c r="E713">
        <v>-6.3292307692307689E-2</v>
      </c>
      <c r="F713">
        <v>64.582615384615394</v>
      </c>
      <c r="G713">
        <v>8.2953846153846147</v>
      </c>
      <c r="H713">
        <v>10.481538461538459</v>
      </c>
      <c r="I713">
        <v>6.2323076923076917</v>
      </c>
      <c r="J713">
        <v>17.530769230769231</v>
      </c>
      <c r="K713">
        <v>0.6131692307692308</v>
      </c>
      <c r="L713">
        <v>0.7159692307692308</v>
      </c>
      <c r="M713">
        <v>6.6615384615384618E-2</v>
      </c>
      <c r="N713">
        <v>2.0840000000000001</v>
      </c>
      <c r="O713">
        <v>0.15369230769230771</v>
      </c>
      <c r="P713">
        <v>1.787538461538462</v>
      </c>
      <c r="Q713">
        <v>4.0886153846153848</v>
      </c>
    </row>
    <row r="714" spans="1:17" x14ac:dyDescent="0.35">
      <c r="A714" t="s">
        <v>1425</v>
      </c>
      <c r="B714" t="s">
        <v>1426</v>
      </c>
      <c r="C714">
        <v>85.291320512820505</v>
      </c>
      <c r="D714">
        <v>64.522770512820514</v>
      </c>
      <c r="E714">
        <v>-0.96223205128205136</v>
      </c>
      <c r="F714">
        <v>44.596692307692308</v>
      </c>
      <c r="G714">
        <v>3.3379487179487182</v>
      </c>
      <c r="H714">
        <v>3.781538461538462</v>
      </c>
      <c r="I714">
        <v>3.6316666666666659</v>
      </c>
      <c r="J714">
        <v>13.515256410256409</v>
      </c>
      <c r="K714">
        <v>0.55363205128205129</v>
      </c>
      <c r="L714">
        <v>1.3011679487179491</v>
      </c>
      <c r="M714">
        <v>0.05</v>
      </c>
      <c r="N714">
        <v>1.6177692307692311</v>
      </c>
      <c r="O714">
        <v>0.12707692307692309</v>
      </c>
      <c r="P714">
        <v>1.6273076923076919</v>
      </c>
      <c r="Q714">
        <v>3.4216538461538462</v>
      </c>
    </row>
    <row r="715" spans="1:17" x14ac:dyDescent="0.35">
      <c r="A715" t="s">
        <v>1427</v>
      </c>
      <c r="B715" t="s">
        <v>1428</v>
      </c>
      <c r="C715">
        <v>113.8276392694064</v>
      </c>
      <c r="D715">
        <v>123.41205936073059</v>
      </c>
      <c r="E715">
        <v>-7.268949771689498E-2</v>
      </c>
      <c r="F715">
        <v>57.153652968036518</v>
      </c>
      <c r="G715">
        <v>5.956164383561644</v>
      </c>
      <c r="H715">
        <v>7.3789954337899539</v>
      </c>
      <c r="I715">
        <v>6.9547945205479458</v>
      </c>
      <c r="J715">
        <v>13.75799086757991</v>
      </c>
      <c r="K715">
        <v>0.31416438356164389</v>
      </c>
      <c r="L715">
        <v>0.56850228310502282</v>
      </c>
      <c r="M715">
        <v>0.04</v>
      </c>
      <c r="N715">
        <v>1.2348401826484019</v>
      </c>
      <c r="O715">
        <v>0.10557077625570779</v>
      </c>
      <c r="P715">
        <v>1.521141552511416</v>
      </c>
      <c r="Q715">
        <v>2.9015525114155252</v>
      </c>
    </row>
    <row r="716" spans="1:17" x14ac:dyDescent="0.35">
      <c r="A716" t="s">
        <v>1429</v>
      </c>
      <c r="B716" t="s">
        <v>1430</v>
      </c>
      <c r="C716">
        <v>112.2446612903226</v>
      </c>
      <c r="D716">
        <v>119.37704838709681</v>
      </c>
      <c r="E716">
        <v>-0.16450000000000001</v>
      </c>
      <c r="F716">
        <v>51.536548387096772</v>
      </c>
      <c r="G716">
        <v>5.5290322580645164</v>
      </c>
      <c r="H716">
        <v>7.080645161290323</v>
      </c>
      <c r="I716">
        <v>5.596774193548387</v>
      </c>
      <c r="J716">
        <v>12.046774193548391</v>
      </c>
      <c r="K716">
        <v>0.24362903225806451</v>
      </c>
      <c r="L716">
        <v>0.67190322580645168</v>
      </c>
      <c r="M716">
        <v>0.04</v>
      </c>
      <c r="N716">
        <v>1.3362903225806451</v>
      </c>
      <c r="O716">
        <v>0.11</v>
      </c>
      <c r="P716">
        <v>1.547903225806452</v>
      </c>
      <c r="Q716">
        <v>3.044193548387097</v>
      </c>
    </row>
    <row r="717" spans="1:17" x14ac:dyDescent="0.35">
      <c r="A717" t="s">
        <v>1431</v>
      </c>
      <c r="B717" t="s">
        <v>1432</v>
      </c>
      <c r="C717">
        <v>94.921686746987959</v>
      </c>
      <c r="D717">
        <v>89.248602409638551</v>
      </c>
      <c r="E717">
        <v>-0.77209036144578314</v>
      </c>
      <c r="F717">
        <v>45.306102409638548</v>
      </c>
      <c r="G717">
        <v>4.5957831325301202</v>
      </c>
      <c r="H717">
        <v>5.6650602409638564</v>
      </c>
      <c r="I717">
        <v>6.0391566265060241</v>
      </c>
      <c r="J717">
        <v>12.866867469879519</v>
      </c>
      <c r="K717">
        <v>0.48051807228915672</v>
      </c>
      <c r="L717">
        <v>0.50098192771084338</v>
      </c>
      <c r="M717">
        <v>0.05</v>
      </c>
      <c r="N717">
        <v>1.6341566265060239</v>
      </c>
      <c r="O717">
        <v>0.12</v>
      </c>
      <c r="P717">
        <v>1.638373493975904</v>
      </c>
      <c r="Q717">
        <v>3.4380120481927712</v>
      </c>
    </row>
    <row r="718" spans="1:17" x14ac:dyDescent="0.35">
      <c r="A718" t="s">
        <v>1433</v>
      </c>
      <c r="B718" t="s">
        <v>1434</v>
      </c>
      <c r="C718">
        <v>90.567943089430898</v>
      </c>
      <c r="D718">
        <v>88.966886178861785</v>
      </c>
      <c r="E718">
        <v>-0.64645528455284551</v>
      </c>
      <c r="F718">
        <v>47.789934959349587</v>
      </c>
      <c r="G718">
        <v>4.5869918699186991</v>
      </c>
      <c r="H718">
        <v>6.6853658536585359</v>
      </c>
      <c r="I718">
        <v>5.0934959349593498</v>
      </c>
      <c r="J718">
        <v>14.98211382113821</v>
      </c>
      <c r="K718">
        <v>0.64901626016260161</v>
      </c>
      <c r="L718">
        <v>0.54411382113821138</v>
      </c>
      <c r="M718">
        <v>5.7154471544715452E-2</v>
      </c>
      <c r="N718">
        <v>1.705691056910569</v>
      </c>
      <c r="O718">
        <v>0.12</v>
      </c>
      <c r="P718">
        <v>1.627073170731707</v>
      </c>
      <c r="Q718">
        <v>3.5099186991869922</v>
      </c>
    </row>
    <row r="719" spans="1:17" x14ac:dyDescent="0.35">
      <c r="A719" t="s">
        <v>1435</v>
      </c>
      <c r="B719" t="s">
        <v>1436</v>
      </c>
      <c r="C719">
        <v>95.969644012944983</v>
      </c>
      <c r="D719">
        <v>82.501925566343047</v>
      </c>
      <c r="E719">
        <v>-0.78095792880258896</v>
      </c>
      <c r="F719">
        <v>47.021433656957917</v>
      </c>
      <c r="G719">
        <v>4.9618122977346282</v>
      </c>
      <c r="H719">
        <v>6.7899676375404532</v>
      </c>
      <c r="I719">
        <v>4.7449838187702271</v>
      </c>
      <c r="J719">
        <v>13.95987055016181</v>
      </c>
      <c r="K719">
        <v>0.39977346278317161</v>
      </c>
      <c r="L719">
        <v>0.5175728155339806</v>
      </c>
      <c r="M719">
        <v>4.7378640776699031E-2</v>
      </c>
      <c r="N719">
        <v>1.4790938511326861</v>
      </c>
      <c r="O719">
        <v>0.1188673139158576</v>
      </c>
      <c r="P719">
        <v>1.5919093851132691</v>
      </c>
      <c r="Q719">
        <v>3.238381877022654</v>
      </c>
    </row>
    <row r="720" spans="1:17" x14ac:dyDescent="0.35">
      <c r="A720" t="s">
        <v>1437</v>
      </c>
      <c r="B720" t="s">
        <v>1438</v>
      </c>
      <c r="C720">
        <v>90.105778251599148</v>
      </c>
      <c r="D720">
        <v>74.557063965884865</v>
      </c>
      <c r="E720">
        <v>-1.312027718550107</v>
      </c>
      <c r="F720">
        <v>43.801341151385927</v>
      </c>
      <c r="G720">
        <v>3.953518123667378</v>
      </c>
      <c r="H720">
        <v>4.0307036247334764</v>
      </c>
      <c r="I720">
        <v>4.345628997867804</v>
      </c>
      <c r="J720">
        <v>14.192110874200431</v>
      </c>
      <c r="K720">
        <v>0.62471855010660982</v>
      </c>
      <c r="L720">
        <v>0.99443710021321952</v>
      </c>
      <c r="M720">
        <v>0.05</v>
      </c>
      <c r="N720">
        <v>1.763454157782516</v>
      </c>
      <c r="O720">
        <v>0.13</v>
      </c>
      <c r="P720">
        <v>1.6813219616204691</v>
      </c>
      <c r="Q720">
        <v>3.6247761194029851</v>
      </c>
    </row>
    <row r="721" spans="1:17" x14ac:dyDescent="0.35">
      <c r="A721" t="s">
        <v>1439</v>
      </c>
      <c r="B721" t="s">
        <v>1440</v>
      </c>
      <c r="C721">
        <v>101.8147980769231</v>
      </c>
      <c r="D721">
        <v>95.555134615384617</v>
      </c>
      <c r="E721">
        <v>-0.55135576923076923</v>
      </c>
      <c r="F721">
        <v>47.495538461538459</v>
      </c>
      <c r="G721">
        <v>4.2048076923076927</v>
      </c>
      <c r="H721">
        <v>5.6278846153846152</v>
      </c>
      <c r="I721">
        <v>5.990384615384615</v>
      </c>
      <c r="J721">
        <v>13.32307692307692</v>
      </c>
      <c r="K721">
        <v>0.34026923076923082</v>
      </c>
      <c r="L721">
        <v>0.2469711538461539</v>
      </c>
      <c r="M721">
        <v>0.05</v>
      </c>
      <c r="N721">
        <v>1.57</v>
      </c>
      <c r="O721">
        <v>0.12</v>
      </c>
      <c r="P721">
        <v>1.6225000000000001</v>
      </c>
      <c r="Q721">
        <v>3.3624999999999998</v>
      </c>
    </row>
    <row r="722" spans="1:17" x14ac:dyDescent="0.35">
      <c r="A722" t="s">
        <v>1441</v>
      </c>
      <c r="B722" t="s">
        <v>1442</v>
      </c>
      <c r="C722">
        <v>99.240815686274502</v>
      </c>
      <c r="D722">
        <v>77.125239215686278</v>
      </c>
      <c r="E722">
        <v>-1.093109803921569</v>
      </c>
      <c r="F722">
        <v>43.850407843137248</v>
      </c>
      <c r="G722">
        <v>3.8011764705882349</v>
      </c>
      <c r="H722">
        <v>4.9796078431372548</v>
      </c>
      <c r="I722">
        <v>4.2239215686274507</v>
      </c>
      <c r="J722">
        <v>16.33176470588235</v>
      </c>
      <c r="K722">
        <v>0.73681176470588239</v>
      </c>
      <c r="L722">
        <v>0.99907450980392165</v>
      </c>
      <c r="M722">
        <v>0.05</v>
      </c>
      <c r="N722">
        <v>1.8374901960784309</v>
      </c>
      <c r="O722">
        <v>0.12925490196078429</v>
      </c>
      <c r="P722">
        <v>1.704196078431373</v>
      </c>
      <c r="Q722">
        <v>3.7209411764705882</v>
      </c>
    </row>
    <row r="723" spans="1:17" x14ac:dyDescent="0.35">
      <c r="A723" t="s">
        <v>1443</v>
      </c>
      <c r="B723" t="s">
        <v>1444</v>
      </c>
      <c r="C723">
        <v>106.2995821917808</v>
      </c>
      <c r="D723">
        <v>96.895869863013701</v>
      </c>
      <c r="E723">
        <v>-0.65600000000000003</v>
      </c>
      <c r="F723">
        <v>50.120424657534237</v>
      </c>
      <c r="G723">
        <v>5.1965753424657537</v>
      </c>
      <c r="H723">
        <v>6.9678082191780817</v>
      </c>
      <c r="I723">
        <v>5.4239726027397257</v>
      </c>
      <c r="J723">
        <v>12.69178082191781</v>
      </c>
      <c r="K723">
        <v>0.36000684931506849</v>
      </c>
      <c r="L723">
        <v>0.7664246575342466</v>
      </c>
      <c r="M723">
        <v>4.6575342465753428E-2</v>
      </c>
      <c r="N723">
        <v>1.510821917808219</v>
      </c>
      <c r="O723">
        <v>0.1218493150684931</v>
      </c>
      <c r="P723">
        <v>1.60027397260274</v>
      </c>
      <c r="Q723">
        <v>3.279520547945205</v>
      </c>
    </row>
    <row r="724" spans="1:17" x14ac:dyDescent="0.35">
      <c r="A724" t="s">
        <v>1445</v>
      </c>
      <c r="B724" t="s">
        <v>1446</v>
      </c>
      <c r="C724">
        <v>93.940443478260875</v>
      </c>
      <c r="D724">
        <v>80.154713043478253</v>
      </c>
      <c r="E724">
        <v>-1.424295652173913</v>
      </c>
      <c r="F724">
        <v>46.240782608695653</v>
      </c>
      <c r="G724">
        <v>3.5765217391304351</v>
      </c>
      <c r="H724">
        <v>5.2008695652173911</v>
      </c>
      <c r="I724">
        <v>5.1086956521739131</v>
      </c>
      <c r="J724">
        <v>13.28</v>
      </c>
      <c r="K724">
        <v>0.3891391304347826</v>
      </c>
      <c r="L724">
        <v>0.66270434782608689</v>
      </c>
      <c r="M724">
        <v>0.05</v>
      </c>
      <c r="N724">
        <v>1.683826086956522</v>
      </c>
      <c r="O724">
        <v>0.13</v>
      </c>
      <c r="P724">
        <v>1.6601739130434781</v>
      </c>
      <c r="Q724">
        <v>3.524</v>
      </c>
    </row>
    <row r="725" spans="1:17" x14ac:dyDescent="0.35">
      <c r="A725" t="s">
        <v>1447</v>
      </c>
      <c r="B725" t="s">
        <v>1448</v>
      </c>
      <c r="C725">
        <v>106.73337037037039</v>
      </c>
      <c r="D725">
        <v>121.29</v>
      </c>
      <c r="E725">
        <v>-0.53590740740740739</v>
      </c>
      <c r="F725">
        <v>47.499722222222218</v>
      </c>
      <c r="G725">
        <v>6.0370370370370372</v>
      </c>
      <c r="H725">
        <v>7.0351851851851857</v>
      </c>
      <c r="I725">
        <v>5.0574074074074078</v>
      </c>
      <c r="J725">
        <v>15.327777777777779</v>
      </c>
      <c r="K725">
        <v>0.41825925925925922</v>
      </c>
      <c r="L725">
        <v>0.54733333333333334</v>
      </c>
      <c r="M725">
        <v>4.777777777777778E-2</v>
      </c>
      <c r="N725">
        <v>1.503703703703704</v>
      </c>
      <c r="O725">
        <v>0.1225925925925926</v>
      </c>
      <c r="P725">
        <v>1.6081481481481481</v>
      </c>
      <c r="Q725">
        <v>3.2744444444444452</v>
      </c>
    </row>
    <row r="726" spans="1:17" x14ac:dyDescent="0.35">
      <c r="A726" t="s">
        <v>1449</v>
      </c>
      <c r="B726" t="s">
        <v>1450</v>
      </c>
      <c r="C726">
        <v>98.654715789473684</v>
      </c>
      <c r="D726">
        <v>70.037266666666667</v>
      </c>
      <c r="E726">
        <v>-0.80024912280701754</v>
      </c>
      <c r="F726">
        <v>47.995417543859652</v>
      </c>
      <c r="G726">
        <v>3.3540350877192981</v>
      </c>
      <c r="H726">
        <v>4.7010526315789471</v>
      </c>
      <c r="I726">
        <v>3.6726315789473691</v>
      </c>
      <c r="J726">
        <v>17.928421052631581</v>
      </c>
      <c r="K726">
        <v>0.5219508771929825</v>
      </c>
      <c r="L726">
        <v>0.77865263157894737</v>
      </c>
      <c r="M726">
        <v>0.05</v>
      </c>
      <c r="N726">
        <v>1.800175438596491</v>
      </c>
      <c r="O726">
        <v>0.13</v>
      </c>
      <c r="P726">
        <v>1.69259649122807</v>
      </c>
      <c r="Q726">
        <v>3.6777543859649122</v>
      </c>
    </row>
    <row r="727" spans="1:17" x14ac:dyDescent="0.35">
      <c r="A727" t="s">
        <v>1451</v>
      </c>
      <c r="B727" t="s">
        <v>1452</v>
      </c>
      <c r="C727">
        <v>95.452192857142848</v>
      </c>
      <c r="D727">
        <v>86.660414285714296</v>
      </c>
      <c r="E727">
        <v>-1.145042857142857</v>
      </c>
      <c r="F727">
        <v>45.328185714285723</v>
      </c>
      <c r="G727">
        <v>5.8900000000000006</v>
      </c>
      <c r="H727">
        <v>7.3728571428571428</v>
      </c>
      <c r="I727">
        <v>4.26</v>
      </c>
      <c r="J727">
        <v>14.26571428571429</v>
      </c>
      <c r="K727">
        <v>0.33527857142857143</v>
      </c>
      <c r="L727">
        <v>1.0243357142857139</v>
      </c>
      <c r="M727">
        <v>0.05</v>
      </c>
      <c r="N727">
        <v>1.685357142857143</v>
      </c>
      <c r="O727">
        <v>0.13</v>
      </c>
      <c r="P727">
        <v>1.660714285714286</v>
      </c>
      <c r="Q727">
        <v>3.526071428571429</v>
      </c>
    </row>
    <row r="728" spans="1:17" x14ac:dyDescent="0.35">
      <c r="A728" t="s">
        <v>1453</v>
      </c>
      <c r="B728" t="s">
        <v>1454</v>
      </c>
      <c r="C728">
        <v>112.8394390243903</v>
      </c>
      <c r="D728">
        <v>86.77293902439024</v>
      </c>
      <c r="E728">
        <v>-1.072042682926829</v>
      </c>
      <c r="F728">
        <v>51.082689024390241</v>
      </c>
      <c r="G728">
        <v>5.0932926829268288</v>
      </c>
      <c r="H728">
        <v>6.7128048780487806</v>
      </c>
      <c r="I728">
        <v>4.0201219512195134</v>
      </c>
      <c r="J728">
        <v>17.229878048780488</v>
      </c>
      <c r="K728">
        <v>0.28350609756097561</v>
      </c>
      <c r="L728">
        <v>0.54144512195121952</v>
      </c>
      <c r="M728">
        <v>5.000000000000001E-2</v>
      </c>
      <c r="N728">
        <v>1.640853658536586</v>
      </c>
      <c r="O728">
        <v>0.12621951219512201</v>
      </c>
      <c r="P728">
        <v>1.6348780487804879</v>
      </c>
      <c r="Q728">
        <v>3.4581707317073169</v>
      </c>
    </row>
    <row r="729" spans="1:17" x14ac:dyDescent="0.35">
      <c r="A729" t="s">
        <v>1455</v>
      </c>
      <c r="B729" t="s">
        <v>1456</v>
      </c>
      <c r="C729">
        <v>99.827313131313133</v>
      </c>
      <c r="D729">
        <v>60.356313131313129</v>
      </c>
      <c r="E729">
        <v>-1.2840202020202021</v>
      </c>
      <c r="F729">
        <v>43.653343434343427</v>
      </c>
      <c r="G729">
        <v>4.2616161616161623</v>
      </c>
      <c r="H729">
        <v>4.6020202020202019</v>
      </c>
      <c r="I729">
        <v>3.559595959595959</v>
      </c>
      <c r="J729">
        <v>17.838383838383841</v>
      </c>
      <c r="K729">
        <v>0.48792929292929288</v>
      </c>
      <c r="L729">
        <v>0.56644444444444442</v>
      </c>
      <c r="M729">
        <v>0.05</v>
      </c>
      <c r="N729">
        <v>1.8349494949494951</v>
      </c>
      <c r="O729">
        <v>0.13</v>
      </c>
      <c r="P729">
        <v>1.7142424242424239</v>
      </c>
      <c r="Q729">
        <v>3.7317171717171722</v>
      </c>
    </row>
    <row r="730" spans="1:17" x14ac:dyDescent="0.35">
      <c r="A730" t="s">
        <v>1457</v>
      </c>
      <c r="B730" t="s">
        <v>1458</v>
      </c>
      <c r="C730">
        <v>109.21158474576271</v>
      </c>
      <c r="D730">
        <v>92.486203389830507</v>
      </c>
      <c r="E730">
        <v>-0.94025423728813551</v>
      </c>
      <c r="F730">
        <v>48.225042372881347</v>
      </c>
      <c r="G730">
        <v>4.6669491525423723</v>
      </c>
      <c r="H730">
        <v>6.4220338983050853</v>
      </c>
      <c r="I730">
        <v>4.1322033898305088</v>
      </c>
      <c r="J730">
        <v>15.396610169491529</v>
      </c>
      <c r="K730">
        <v>0.45394067796610171</v>
      </c>
      <c r="L730">
        <v>0.59677966101694913</v>
      </c>
      <c r="M730">
        <v>0.05</v>
      </c>
      <c r="N730">
        <v>1.6444915254237289</v>
      </c>
      <c r="O730">
        <v>0.13</v>
      </c>
      <c r="P730">
        <v>1.6465254237288129</v>
      </c>
      <c r="Q730">
        <v>3.4693220338983051</v>
      </c>
    </row>
    <row r="731" spans="1:17" x14ac:dyDescent="0.35">
      <c r="A731" t="s">
        <v>1459</v>
      </c>
      <c r="B731" t="s">
        <v>1460</v>
      </c>
      <c r="C731">
        <v>111.6098175675676</v>
      </c>
      <c r="D731">
        <v>93.657783783783771</v>
      </c>
      <c r="E731">
        <v>-0.68212162162162171</v>
      </c>
      <c r="F731">
        <v>53.472364864864858</v>
      </c>
      <c r="G731">
        <v>13.22972972972973</v>
      </c>
      <c r="H731">
        <v>18.715540540540541</v>
      </c>
      <c r="I731">
        <v>5.3574324324324323</v>
      </c>
      <c r="J731">
        <v>13.90135135135135</v>
      </c>
      <c r="K731">
        <v>0.39224999999999999</v>
      </c>
      <c r="L731">
        <v>0.89361486486486486</v>
      </c>
      <c r="M731">
        <v>0.05</v>
      </c>
      <c r="N731">
        <v>1.5968243243243241</v>
      </c>
      <c r="O731">
        <v>0.1266891891891892</v>
      </c>
      <c r="P731">
        <v>1.640067567567568</v>
      </c>
      <c r="Q731">
        <v>3.4135810810810812</v>
      </c>
    </row>
    <row r="732" spans="1:17" x14ac:dyDescent="0.35">
      <c r="A732" t="s">
        <v>1461</v>
      </c>
      <c r="B732" t="s">
        <v>1462</v>
      </c>
      <c r="C732">
        <v>89.092805555555557</v>
      </c>
      <c r="D732">
        <v>83.20772222222223</v>
      </c>
      <c r="E732">
        <v>-1.146881944444444</v>
      </c>
      <c r="F732">
        <v>49.676569444444453</v>
      </c>
      <c r="G732">
        <v>4.603472222222222</v>
      </c>
      <c r="H732">
        <v>7.3562499999999993</v>
      </c>
      <c r="I732">
        <v>4.1590277777777773</v>
      </c>
      <c r="J732">
        <v>12.543749999999999</v>
      </c>
      <c r="K732">
        <v>0.43003472222222222</v>
      </c>
      <c r="L732">
        <v>0.81310416666666674</v>
      </c>
      <c r="M732">
        <v>0.05</v>
      </c>
      <c r="N732">
        <v>1.705972222222222</v>
      </c>
      <c r="O732">
        <v>0.13</v>
      </c>
      <c r="P732">
        <v>1.6663888888888889</v>
      </c>
      <c r="Q732">
        <v>3.559166666666667</v>
      </c>
    </row>
    <row r="733" spans="1:17" x14ac:dyDescent="0.35">
      <c r="A733" t="s">
        <v>1463</v>
      </c>
      <c r="B733" t="s">
        <v>1464</v>
      </c>
      <c r="C733">
        <v>107.20648837209301</v>
      </c>
      <c r="D733">
        <v>95.383023255813953</v>
      </c>
      <c r="E733">
        <v>-1.193837209302326</v>
      </c>
      <c r="F733">
        <v>50.058046511627907</v>
      </c>
      <c r="G733">
        <v>6.9813953488372089</v>
      </c>
      <c r="H733">
        <v>10.039534883720931</v>
      </c>
      <c r="I733">
        <v>6.6186046511627907</v>
      </c>
      <c r="J733">
        <v>13.413953488372091</v>
      </c>
      <c r="K733">
        <v>0.14513953488372089</v>
      </c>
      <c r="L733">
        <v>0.50800000000000001</v>
      </c>
      <c r="M733">
        <v>0.05</v>
      </c>
      <c r="N733">
        <v>1.66</v>
      </c>
      <c r="O733">
        <v>0.13</v>
      </c>
      <c r="P733">
        <v>1.65</v>
      </c>
      <c r="Q733">
        <v>3.49</v>
      </c>
    </row>
    <row r="734" spans="1:17" x14ac:dyDescent="0.35">
      <c r="A734" t="s">
        <v>1465</v>
      </c>
      <c r="B734" t="s">
        <v>1466</v>
      </c>
      <c r="C734">
        <v>105.3421048387097</v>
      </c>
      <c r="D734">
        <v>91.85304032258064</v>
      </c>
      <c r="E734">
        <v>-0.72137903225806443</v>
      </c>
      <c r="F734">
        <v>45.646911290322578</v>
      </c>
      <c r="G734">
        <v>5.5169354838709683</v>
      </c>
      <c r="H734">
        <v>8.620967741935484</v>
      </c>
      <c r="I734">
        <v>5.6838709677419352</v>
      </c>
      <c r="J734">
        <v>14.894354838709679</v>
      </c>
      <c r="K734">
        <v>0.17160483870967741</v>
      </c>
      <c r="L734">
        <v>0.58240322580645165</v>
      </c>
      <c r="M734">
        <v>5.2016129032258072E-2</v>
      </c>
      <c r="N734">
        <v>1.7252419354838711</v>
      </c>
      <c r="O734">
        <v>0.13201612903225809</v>
      </c>
      <c r="P734">
        <v>1.6750806451612901</v>
      </c>
      <c r="Q734">
        <v>3.589354838709677</v>
      </c>
    </row>
    <row r="735" spans="1:17" x14ac:dyDescent="0.35">
      <c r="A735" t="s">
        <v>1467</v>
      </c>
      <c r="B735" t="s">
        <v>1468</v>
      </c>
      <c r="C735">
        <v>104.13397029702971</v>
      </c>
      <c r="D735">
        <v>78.877742574257425</v>
      </c>
      <c r="E735">
        <v>-0.8833960396039604</v>
      </c>
      <c r="F735">
        <v>47.894277227722768</v>
      </c>
      <c r="G735">
        <v>4.8158415841584157</v>
      </c>
      <c r="H735">
        <v>5.4910891089108924</v>
      </c>
      <c r="I735">
        <v>4.2910891089108896</v>
      </c>
      <c r="J735">
        <v>13.68415841584158</v>
      </c>
      <c r="K735">
        <v>0.33853465346534661</v>
      </c>
      <c r="L735">
        <v>0.90993069306930696</v>
      </c>
      <c r="M735">
        <v>5.000000000000001E-2</v>
      </c>
      <c r="N735">
        <v>1.749405940594059</v>
      </c>
      <c r="O735">
        <v>0.1330693069306931</v>
      </c>
      <c r="P735">
        <v>1.671287128712871</v>
      </c>
      <c r="Q735">
        <v>3.6087128712871288</v>
      </c>
    </row>
    <row r="736" spans="1:17" x14ac:dyDescent="0.35">
      <c r="A736" t="s">
        <v>1469</v>
      </c>
      <c r="B736" t="s">
        <v>1470</v>
      </c>
      <c r="C736">
        <v>120.48722448979591</v>
      </c>
      <c r="D736">
        <v>122.5569183673469</v>
      </c>
      <c r="E736">
        <v>-0.29734693877551022</v>
      </c>
      <c r="F736">
        <v>60.530142857142863</v>
      </c>
      <c r="G736">
        <v>12.781632653061219</v>
      </c>
      <c r="H736">
        <v>17.33061224489796</v>
      </c>
      <c r="I736">
        <v>7.7081632653061218</v>
      </c>
      <c r="J736">
        <v>25.336734693877549</v>
      </c>
      <c r="K736">
        <v>0.44465306122448978</v>
      </c>
      <c r="L736">
        <v>0.73916326530612253</v>
      </c>
      <c r="M736">
        <v>5.4897959183673468E-2</v>
      </c>
      <c r="N736">
        <v>1.8708163265306119</v>
      </c>
      <c r="O736">
        <v>0.1348979591836735</v>
      </c>
      <c r="P736">
        <v>1.7269387755102039</v>
      </c>
      <c r="Q736">
        <v>3.7826530612244889</v>
      </c>
    </row>
    <row r="737" spans="1:17" x14ac:dyDescent="0.35">
      <c r="A737" t="s">
        <v>1473</v>
      </c>
      <c r="B737" t="s">
        <v>1474</v>
      </c>
      <c r="C737">
        <v>114.1704768211921</v>
      </c>
      <c r="D737">
        <v>134.3734238410596</v>
      </c>
      <c r="E737">
        <v>-0.75782119205298015</v>
      </c>
      <c r="F737">
        <v>61.562311258278143</v>
      </c>
      <c r="G737">
        <v>10.955629139072849</v>
      </c>
      <c r="H737">
        <v>14.54701986754967</v>
      </c>
      <c r="I737">
        <v>7.0158940397351</v>
      </c>
      <c r="J737">
        <v>17.23907284768212</v>
      </c>
      <c r="K737">
        <v>0.74957615894039731</v>
      </c>
      <c r="L737">
        <v>1.633</v>
      </c>
      <c r="M737">
        <v>0.06</v>
      </c>
      <c r="N737">
        <v>1.959337748344371</v>
      </c>
      <c r="O737">
        <v>0.14000000000000001</v>
      </c>
      <c r="P737">
        <v>1.7794039735099341</v>
      </c>
      <c r="Q737">
        <v>3.9294039735099342</v>
      </c>
    </row>
    <row r="738" spans="1:17" x14ac:dyDescent="0.35">
      <c r="A738" t="s">
        <v>1475</v>
      </c>
      <c r="B738" t="s">
        <v>1476</v>
      </c>
      <c r="C738">
        <v>119.4610181818182</v>
      </c>
      <c r="D738">
        <v>134.18624545454551</v>
      </c>
      <c r="E738">
        <v>-0.87594545454545458</v>
      </c>
      <c r="F738">
        <v>54.725536363636373</v>
      </c>
      <c r="G738">
        <v>7.833636363636364</v>
      </c>
      <c r="H738">
        <v>11.64818181818182</v>
      </c>
      <c r="I738">
        <v>7.6963636363636363</v>
      </c>
      <c r="J738">
        <v>15.459090909090911</v>
      </c>
      <c r="K738">
        <v>0.3849636363636364</v>
      </c>
      <c r="L738">
        <v>0.61974545454545449</v>
      </c>
      <c r="M738">
        <v>0.06</v>
      </c>
      <c r="N738">
        <v>1.792909090909091</v>
      </c>
      <c r="O738">
        <v>0.14000000000000001</v>
      </c>
      <c r="P738">
        <v>1.728909090909091</v>
      </c>
      <c r="Q738">
        <v>3.7218181818181821</v>
      </c>
    </row>
    <row r="739" spans="1:17" x14ac:dyDescent="0.35">
      <c r="A739" t="s">
        <v>1477</v>
      </c>
      <c r="B739" t="s">
        <v>1478</v>
      </c>
      <c r="C739">
        <v>80.905812286689411</v>
      </c>
      <c r="D739">
        <v>55.780313993174062</v>
      </c>
      <c r="E739">
        <v>-1.1512627986348121</v>
      </c>
      <c r="F739">
        <v>36.90880204778157</v>
      </c>
      <c r="G739">
        <v>2.8303754266211598</v>
      </c>
      <c r="H739">
        <v>3.2372013651877132</v>
      </c>
      <c r="I739">
        <v>3.601706484641638</v>
      </c>
      <c r="J739">
        <v>14.60204778156996</v>
      </c>
      <c r="K739">
        <v>0.83015017064846419</v>
      </c>
      <c r="L739">
        <v>0.79419112627986355</v>
      </c>
      <c r="M739">
        <v>0.04</v>
      </c>
      <c r="N739">
        <v>1.734334470989761</v>
      </c>
      <c r="O739">
        <v>0.126962457337884</v>
      </c>
      <c r="P739">
        <v>1.617849829351536</v>
      </c>
      <c r="Q739">
        <v>3.5205119453924909</v>
      </c>
    </row>
    <row r="740" spans="1:17" x14ac:dyDescent="0.35">
      <c r="A740" t="s">
        <v>1479</v>
      </c>
      <c r="B740" t="s">
        <v>1480</v>
      </c>
      <c r="C740">
        <v>80.020610644257701</v>
      </c>
      <c r="D740">
        <v>44.040658263305318</v>
      </c>
      <c r="E740">
        <v>-1.311417366946779</v>
      </c>
      <c r="F740">
        <v>35.089439775910357</v>
      </c>
      <c r="G740">
        <v>3.4170868347338939</v>
      </c>
      <c r="H740">
        <v>4.7406162464985986</v>
      </c>
      <c r="I740">
        <v>3.0711484593837541</v>
      </c>
      <c r="J740">
        <v>16.264705882352938</v>
      </c>
      <c r="K740">
        <v>0.99373389355742292</v>
      </c>
      <c r="L740">
        <v>1.108759103641457</v>
      </c>
      <c r="M740">
        <v>0.04</v>
      </c>
      <c r="N740">
        <v>1.6469187675070029</v>
      </c>
      <c r="O740">
        <v>0.11350140056022411</v>
      </c>
      <c r="P740">
        <v>1.584509803921569</v>
      </c>
      <c r="Q740">
        <v>3.3851260504201681</v>
      </c>
    </row>
    <row r="741" spans="1:17" x14ac:dyDescent="0.35">
      <c r="A741" t="s">
        <v>1481</v>
      </c>
      <c r="B741" t="s">
        <v>1482</v>
      </c>
      <c r="C741">
        <v>77.328061797752795</v>
      </c>
      <c r="D741">
        <v>81.878044943820228</v>
      </c>
      <c r="E741">
        <v>-0.49294101123595507</v>
      </c>
      <c r="F741">
        <v>38.269874999999999</v>
      </c>
      <c r="G741">
        <v>4.6769662921348312</v>
      </c>
      <c r="H741">
        <v>7.1028089887640444</v>
      </c>
      <c r="I741">
        <v>6.047752808988764</v>
      </c>
      <c r="J741">
        <v>17.23974719101124</v>
      </c>
      <c r="K741">
        <v>0.99324859550561795</v>
      </c>
      <c r="L741">
        <v>1.412220505617978</v>
      </c>
      <c r="M741">
        <v>0.04</v>
      </c>
      <c r="N741">
        <v>1.6891011235955049</v>
      </c>
      <c r="O741">
        <v>0.12</v>
      </c>
      <c r="P741">
        <v>1.603595505617978</v>
      </c>
      <c r="Q741">
        <v>3.4529494382022472</v>
      </c>
    </row>
    <row r="742" spans="1:17" x14ac:dyDescent="0.35">
      <c r="A742" t="s">
        <v>1483</v>
      </c>
      <c r="B742" t="s">
        <v>1484</v>
      </c>
      <c r="C742">
        <v>87.330411764705886</v>
      </c>
      <c r="D742">
        <v>70.696619377162634</v>
      </c>
      <c r="E742">
        <v>-0.60422491349480967</v>
      </c>
      <c r="F742">
        <v>39.046117647058821</v>
      </c>
      <c r="G742">
        <v>3.8702422145328721</v>
      </c>
      <c r="H742">
        <v>5.6079584775086504</v>
      </c>
      <c r="I742">
        <v>4.1435986159169547</v>
      </c>
      <c r="J742">
        <v>15.56920415224914</v>
      </c>
      <c r="K742">
        <v>0.99940830449826989</v>
      </c>
      <c r="L742">
        <v>0.98050865051903124</v>
      </c>
      <c r="M742">
        <v>0.04</v>
      </c>
      <c r="N742">
        <v>1.699550173010381</v>
      </c>
      <c r="O742">
        <v>0.12</v>
      </c>
      <c r="P742">
        <v>1.6123875432525949</v>
      </c>
      <c r="Q742">
        <v>3.4747750865051898</v>
      </c>
    </row>
    <row r="743" spans="1:17" x14ac:dyDescent="0.35">
      <c r="A743" t="s">
        <v>1485</v>
      </c>
      <c r="B743" t="s">
        <v>1486</v>
      </c>
      <c r="C743">
        <v>80.305732283464565</v>
      </c>
      <c r="D743">
        <v>50.994429133858262</v>
      </c>
      <c r="E743">
        <v>-1.170814960629921</v>
      </c>
      <c r="F743">
        <v>35.772940944881888</v>
      </c>
      <c r="G743">
        <v>2.802362204724409</v>
      </c>
      <c r="H743">
        <v>4.1988188976377954</v>
      </c>
      <c r="I743">
        <v>3.0232283464566931</v>
      </c>
      <c r="J743">
        <v>17.830708661417319</v>
      </c>
      <c r="K743">
        <v>0.99383464566929136</v>
      </c>
      <c r="L743">
        <v>1.421665354330709</v>
      </c>
      <c r="M743">
        <v>0.04</v>
      </c>
      <c r="N743">
        <v>1.701732283464567</v>
      </c>
      <c r="O743">
        <v>0.12</v>
      </c>
      <c r="P743">
        <v>1.6117322834645671</v>
      </c>
      <c r="Q743">
        <v>3.4734645669291342</v>
      </c>
    </row>
    <row r="744" spans="1:17" x14ac:dyDescent="0.35">
      <c r="A744" t="s">
        <v>1487</v>
      </c>
      <c r="B744" t="s">
        <v>1488</v>
      </c>
      <c r="C744">
        <v>74.044636771300432</v>
      </c>
      <c r="D744">
        <v>58.021336322869963</v>
      </c>
      <c r="E744">
        <v>-0.88846188340807164</v>
      </c>
      <c r="F744">
        <v>37.35509865470852</v>
      </c>
      <c r="G744">
        <v>5.0031390134529152</v>
      </c>
      <c r="H744">
        <v>6.07354260089686</v>
      </c>
      <c r="I744">
        <v>3.4542600896860991</v>
      </c>
      <c r="J744">
        <v>15.073542600896859</v>
      </c>
      <c r="K744">
        <v>0.91233183856502242</v>
      </c>
      <c r="L744">
        <v>1.293632286995515</v>
      </c>
      <c r="M744">
        <v>0.04</v>
      </c>
      <c r="N744">
        <v>1.6183408071748879</v>
      </c>
      <c r="O744">
        <v>0.11632286995515689</v>
      </c>
      <c r="P744">
        <v>1.5751121076233181</v>
      </c>
      <c r="Q744">
        <v>3.350134529147982</v>
      </c>
    </row>
    <row r="745" spans="1:17" x14ac:dyDescent="0.35">
      <c r="A745" t="s">
        <v>1489</v>
      </c>
      <c r="B745" t="s">
        <v>1490</v>
      </c>
      <c r="C745">
        <v>78.718272727272719</v>
      </c>
      <c r="D745">
        <v>49.622090909090907</v>
      </c>
      <c r="E745">
        <v>-1.4219393939393941</v>
      </c>
      <c r="F745">
        <v>36.756236363636361</v>
      </c>
      <c r="G745">
        <v>2.0763636363636371</v>
      </c>
      <c r="H745">
        <v>2.9387878787878789</v>
      </c>
      <c r="I745">
        <v>3.2218181818181821</v>
      </c>
      <c r="J745">
        <v>11.83757575757576</v>
      </c>
      <c r="K745">
        <v>0.87584848484848477</v>
      </c>
      <c r="L745">
        <v>0.51932727272727275</v>
      </c>
      <c r="M745">
        <v>0.04</v>
      </c>
      <c r="N745">
        <v>1.667515151515151</v>
      </c>
      <c r="O745">
        <v>0.12</v>
      </c>
      <c r="P745">
        <v>1.59</v>
      </c>
      <c r="Q745">
        <v>3.4250303030303031</v>
      </c>
    </row>
    <row r="746" spans="1:17" x14ac:dyDescent="0.35">
      <c r="A746" t="s">
        <v>1491</v>
      </c>
      <c r="B746" t="s">
        <v>1492</v>
      </c>
      <c r="C746">
        <v>69.895154518950434</v>
      </c>
      <c r="D746">
        <v>41.439448007774537</v>
      </c>
      <c r="E746">
        <v>-1.679521865889213</v>
      </c>
      <c r="F746">
        <v>35.357003887269187</v>
      </c>
      <c r="G746">
        <v>7.1626822157434402</v>
      </c>
      <c r="H746">
        <v>8.2120505344995127</v>
      </c>
      <c r="I746">
        <v>2.8907677356656949</v>
      </c>
      <c r="J746">
        <v>27.661516034985421</v>
      </c>
      <c r="K746">
        <v>0.90287755102040823</v>
      </c>
      <c r="L746">
        <v>1.2881234207968899</v>
      </c>
      <c r="M746">
        <v>0.04</v>
      </c>
      <c r="N746">
        <v>1.6506899902818271</v>
      </c>
      <c r="O746">
        <v>0.1194460641399417</v>
      </c>
      <c r="P746">
        <v>1.57622934888241</v>
      </c>
      <c r="Q746">
        <v>3.386365403304179</v>
      </c>
    </row>
    <row r="747" spans="1:17" x14ac:dyDescent="0.35">
      <c r="A747" t="s">
        <v>1493</v>
      </c>
      <c r="B747" t="s">
        <v>1494</v>
      </c>
      <c r="C747">
        <v>74.178523076923085</v>
      </c>
      <c r="D747">
        <v>49.189384615384611</v>
      </c>
      <c r="E747">
        <v>-1.239280769230769</v>
      </c>
      <c r="F747">
        <v>36.151103846153838</v>
      </c>
      <c r="G747">
        <v>2.4884615384615389</v>
      </c>
      <c r="H747">
        <v>3.0053846153846151</v>
      </c>
      <c r="I747">
        <v>2.5330769230769228</v>
      </c>
      <c r="J747">
        <v>11.86192307692308</v>
      </c>
      <c r="K747">
        <v>0.58033846153846158</v>
      </c>
      <c r="L747">
        <v>0.7200192307692308</v>
      </c>
      <c r="M747">
        <v>0.04</v>
      </c>
      <c r="N747">
        <v>1.628307692307692</v>
      </c>
      <c r="O747">
        <v>0.11773076923076919</v>
      </c>
      <c r="P747">
        <v>1.568730769230769</v>
      </c>
      <c r="Q747">
        <v>3.3525769230769229</v>
      </c>
    </row>
    <row r="748" spans="1:17" x14ac:dyDescent="0.35">
      <c r="A748" t="s">
        <v>1495</v>
      </c>
      <c r="B748" t="s">
        <v>1496</v>
      </c>
      <c r="C748">
        <v>86.684412499999993</v>
      </c>
      <c r="D748">
        <v>68.649837500000004</v>
      </c>
      <c r="E748">
        <v>-0.51336249999999994</v>
      </c>
      <c r="F748">
        <v>43.123718750000002</v>
      </c>
      <c r="G748">
        <v>5.7131249999999998</v>
      </c>
      <c r="H748">
        <v>7.5587500000000007</v>
      </c>
      <c r="I748">
        <v>4.8049999999999997</v>
      </c>
      <c r="J748">
        <v>13.806875</v>
      </c>
      <c r="K748">
        <v>0.87255625000000003</v>
      </c>
      <c r="L748">
        <v>0.52033750000000001</v>
      </c>
      <c r="M748">
        <v>0.04</v>
      </c>
      <c r="N748">
        <v>1.6134999999999999</v>
      </c>
      <c r="O748">
        <v>0.1158125</v>
      </c>
      <c r="P748">
        <v>1.5725</v>
      </c>
      <c r="Q748">
        <v>3.3464999999999998</v>
      </c>
    </row>
    <row r="749" spans="1:17" x14ac:dyDescent="0.35">
      <c r="A749" t="s">
        <v>1497</v>
      </c>
      <c r="B749" t="s">
        <v>1498</v>
      </c>
      <c r="C749">
        <v>77.347092920353987</v>
      </c>
      <c r="D749">
        <v>42.769078171091437</v>
      </c>
      <c r="E749">
        <v>-1.3692905604719761</v>
      </c>
      <c r="F749">
        <v>36.222072271386438</v>
      </c>
      <c r="G749">
        <v>3.3853982300884962</v>
      </c>
      <c r="H749">
        <v>4.8646017699115038</v>
      </c>
      <c r="I749">
        <v>4.0126843657817108</v>
      </c>
      <c r="J749">
        <v>12.016666666666669</v>
      </c>
      <c r="K749">
        <v>0.62795575221238931</v>
      </c>
      <c r="L749">
        <v>0.67416371681415921</v>
      </c>
      <c r="M749">
        <v>0.04</v>
      </c>
      <c r="N749">
        <v>1.6193362831858411</v>
      </c>
      <c r="O749">
        <v>0.1187610619469027</v>
      </c>
      <c r="P749">
        <v>1.573333333333333</v>
      </c>
      <c r="Q749">
        <v>3.3537168141592919</v>
      </c>
    </row>
    <row r="750" spans="1:17" x14ac:dyDescent="0.35">
      <c r="A750" t="s">
        <v>1499</v>
      </c>
      <c r="B750" t="s">
        <v>1500</v>
      </c>
      <c r="C750">
        <v>75.144101769911501</v>
      </c>
      <c r="D750">
        <v>59.161938053097337</v>
      </c>
      <c r="E750">
        <v>-0.95002212389380525</v>
      </c>
      <c r="F750">
        <v>36.859362831858412</v>
      </c>
      <c r="G750">
        <v>3.471238938053097</v>
      </c>
      <c r="H750">
        <v>4.4146017699115054</v>
      </c>
      <c r="I750">
        <v>3.7650442477876109</v>
      </c>
      <c r="J750">
        <v>18.335398230088501</v>
      </c>
      <c r="K750">
        <v>0.53338495575221234</v>
      </c>
      <c r="L750">
        <v>7.1535663716814168</v>
      </c>
      <c r="M750">
        <v>3.7256637168141593E-2</v>
      </c>
      <c r="N750">
        <v>1.46</v>
      </c>
      <c r="O750">
        <v>0.1072566371681416</v>
      </c>
      <c r="P750">
        <v>1.518672566371682</v>
      </c>
      <c r="Q750">
        <v>3.1186725663716821</v>
      </c>
    </row>
    <row r="751" spans="1:17" x14ac:dyDescent="0.35">
      <c r="A751" t="s">
        <v>1501</v>
      </c>
      <c r="B751" t="s">
        <v>1502</v>
      </c>
      <c r="C751">
        <v>90.350474137931045</v>
      </c>
      <c r="D751">
        <v>81.197784482758621</v>
      </c>
      <c r="E751">
        <v>-0.30936637931034477</v>
      </c>
      <c r="F751">
        <v>42.354387931034488</v>
      </c>
      <c r="G751">
        <v>5.3624999999999998</v>
      </c>
      <c r="H751">
        <v>7.17801724137931</v>
      </c>
      <c r="I751">
        <v>5.9918103448275861</v>
      </c>
      <c r="J751">
        <v>12.512068965517241</v>
      </c>
      <c r="K751">
        <v>0.96924568965517244</v>
      </c>
      <c r="L751">
        <v>0.70546551724137929</v>
      </c>
      <c r="M751">
        <v>4.349137931034483E-2</v>
      </c>
      <c r="N751">
        <v>1.598146551724138</v>
      </c>
      <c r="O751">
        <v>0.1119827586206897</v>
      </c>
      <c r="P751">
        <v>1.558965517241379</v>
      </c>
      <c r="Q751">
        <v>3.3164224137931031</v>
      </c>
    </row>
    <row r="752" spans="1:17" x14ac:dyDescent="0.35">
      <c r="A752" t="s">
        <v>1503</v>
      </c>
      <c r="B752" t="s">
        <v>1504</v>
      </c>
      <c r="C752">
        <v>83.055203007518799</v>
      </c>
      <c r="D752">
        <v>61.281706766917289</v>
      </c>
      <c r="E752">
        <v>-1.0245062656641599</v>
      </c>
      <c r="F752">
        <v>37.304681704260652</v>
      </c>
      <c r="G752">
        <v>5.9057644110275689</v>
      </c>
      <c r="H752">
        <v>6.7741854636591494</v>
      </c>
      <c r="I752">
        <v>3.153132832080201</v>
      </c>
      <c r="J752">
        <v>12.832080200501251</v>
      </c>
      <c r="K752">
        <v>0.626</v>
      </c>
      <c r="L752">
        <v>0.90096992481203009</v>
      </c>
      <c r="M752">
        <v>0.04</v>
      </c>
      <c r="N752">
        <v>1.637468671679198</v>
      </c>
      <c r="O752">
        <v>0.12</v>
      </c>
      <c r="P752">
        <v>1.57</v>
      </c>
      <c r="Q752">
        <v>3.360601503759399</v>
      </c>
    </row>
    <row r="753" spans="1:17" x14ac:dyDescent="0.35">
      <c r="A753" t="s">
        <v>1505</v>
      </c>
      <c r="B753" t="s">
        <v>1506</v>
      </c>
      <c r="C753">
        <v>95.445363636363638</v>
      </c>
      <c r="D753">
        <v>68.801426877470348</v>
      </c>
      <c r="E753">
        <v>-0.7374308300395257</v>
      </c>
      <c r="F753">
        <v>41.45669169960474</v>
      </c>
      <c r="G753">
        <v>3.8545454545454549</v>
      </c>
      <c r="H753">
        <v>5.1308300395256916</v>
      </c>
      <c r="I753">
        <v>4.4418972332015807</v>
      </c>
      <c r="J753">
        <v>11.24150197628459</v>
      </c>
      <c r="K753">
        <v>0.75301976284584982</v>
      </c>
      <c r="L753">
        <v>0.63216205533596848</v>
      </c>
      <c r="M753">
        <v>0.04</v>
      </c>
      <c r="N753">
        <v>1.568616600790514</v>
      </c>
      <c r="O753">
        <v>0.11</v>
      </c>
      <c r="P753">
        <v>1.563873517786561</v>
      </c>
      <c r="Q753">
        <v>3.2836758893280629</v>
      </c>
    </row>
    <row r="754" spans="1:17" x14ac:dyDescent="0.35">
      <c r="A754" t="s">
        <v>1507</v>
      </c>
      <c r="B754" t="s">
        <v>1508</v>
      </c>
      <c r="C754">
        <v>78.548347150259062</v>
      </c>
      <c r="D754">
        <v>50.502989637305703</v>
      </c>
      <c r="E754">
        <v>-1.0993316062176171</v>
      </c>
      <c r="F754">
        <v>37.35167875647668</v>
      </c>
      <c r="G754">
        <v>2.879274611398964</v>
      </c>
      <c r="H754">
        <v>4.0860103626943003</v>
      </c>
      <c r="I754">
        <v>3.088082901554404</v>
      </c>
      <c r="J754">
        <v>10.848186528497409</v>
      </c>
      <c r="K754">
        <v>0.55660103626943014</v>
      </c>
      <c r="L754">
        <v>1.210062176165803</v>
      </c>
      <c r="M754">
        <v>0.04</v>
      </c>
      <c r="N754">
        <v>1.56</v>
      </c>
      <c r="O754">
        <v>0.11</v>
      </c>
      <c r="P754">
        <v>1.55</v>
      </c>
      <c r="Q754">
        <v>3.27</v>
      </c>
    </row>
    <row r="755" spans="1:17" x14ac:dyDescent="0.35">
      <c r="A755" t="s">
        <v>1509</v>
      </c>
      <c r="B755" t="s">
        <v>1510</v>
      </c>
      <c r="C755">
        <v>86.245251572327035</v>
      </c>
      <c r="D755">
        <v>95.246477987421386</v>
      </c>
      <c r="E755">
        <v>-0.19630188679245281</v>
      </c>
      <c r="F755">
        <v>39.012238993710689</v>
      </c>
      <c r="G755">
        <v>5.7446540880503143</v>
      </c>
      <c r="H755">
        <v>5.8899371069182394</v>
      </c>
      <c r="I755">
        <v>5.0566037735849054</v>
      </c>
      <c r="J755">
        <v>11.443396226415089</v>
      </c>
      <c r="K755">
        <v>0.17456603773584911</v>
      </c>
      <c r="L755">
        <v>0.40216352201257871</v>
      </c>
      <c r="M755">
        <v>0.04</v>
      </c>
      <c r="N755">
        <v>1.5283018867924529</v>
      </c>
      <c r="O755">
        <v>0.1131446540880503</v>
      </c>
      <c r="P755">
        <v>1.5356603773584909</v>
      </c>
      <c r="Q755">
        <v>3.217106918238994</v>
      </c>
    </row>
    <row r="756" spans="1:17" x14ac:dyDescent="0.35">
      <c r="A756" t="s">
        <v>1511</v>
      </c>
      <c r="B756" t="s">
        <v>1512</v>
      </c>
      <c r="C756">
        <v>82.641714285714286</v>
      </c>
      <c r="D756">
        <v>58.958505494505488</v>
      </c>
      <c r="E756">
        <v>-0.95250549450549449</v>
      </c>
      <c r="F756">
        <v>39.108021978021981</v>
      </c>
      <c r="G756">
        <v>2.226923076923077</v>
      </c>
      <c r="H756">
        <v>2.884065934065934</v>
      </c>
      <c r="I756">
        <v>2.661538461538461</v>
      </c>
      <c r="J756">
        <v>8.65</v>
      </c>
      <c r="K756">
        <v>0.52550000000000008</v>
      </c>
      <c r="L756">
        <v>0.63772527472527474</v>
      </c>
      <c r="M756">
        <v>0.04</v>
      </c>
      <c r="N756">
        <v>1.5432967032967031</v>
      </c>
      <c r="O756">
        <v>0.11</v>
      </c>
      <c r="P756">
        <v>1.546703296703297</v>
      </c>
      <c r="Q756">
        <v>3.2467032967032972</v>
      </c>
    </row>
    <row r="757" spans="1:17" x14ac:dyDescent="0.35">
      <c r="A757" t="s">
        <v>1513</v>
      </c>
      <c r="B757" t="s">
        <v>1514</v>
      </c>
      <c r="C757">
        <v>90.234584033613444</v>
      </c>
      <c r="D757">
        <v>53.905096638655458</v>
      </c>
      <c r="E757">
        <v>-0.67852100840336138</v>
      </c>
      <c r="F757">
        <v>38.422130252100843</v>
      </c>
      <c r="G757">
        <v>3.5571428571428569</v>
      </c>
      <c r="H757">
        <v>3.8424369747899161</v>
      </c>
      <c r="I757">
        <v>3.1054621848739501</v>
      </c>
      <c r="J757">
        <v>12.62394957983193</v>
      </c>
      <c r="K757">
        <v>0.50095378151260506</v>
      </c>
      <c r="L757">
        <v>0.75114705882352939</v>
      </c>
      <c r="M757">
        <v>0.04</v>
      </c>
      <c r="N757">
        <v>1.466470588235294</v>
      </c>
      <c r="O757">
        <v>0.11</v>
      </c>
      <c r="P757">
        <v>1.53327731092437</v>
      </c>
      <c r="Q757">
        <v>3.146386554621849</v>
      </c>
    </row>
    <row r="758" spans="1:17" x14ac:dyDescent="0.35">
      <c r="A758" t="s">
        <v>1515</v>
      </c>
      <c r="B758" t="s">
        <v>1516</v>
      </c>
      <c r="C758">
        <v>98.862792828685244</v>
      </c>
      <c r="D758">
        <v>89.353027888446221</v>
      </c>
      <c r="E758">
        <v>-0.24238645418326701</v>
      </c>
      <c r="F758">
        <v>41.092163346613553</v>
      </c>
      <c r="G758">
        <v>5.3334661354581678</v>
      </c>
      <c r="H758">
        <v>6.7880478087649401</v>
      </c>
      <c r="I758">
        <v>6.4756972111553788</v>
      </c>
      <c r="J758">
        <v>14.750597609561749</v>
      </c>
      <c r="K758">
        <v>0.41991235059760962</v>
      </c>
      <c r="L758">
        <v>0.42187250996015929</v>
      </c>
      <c r="M758">
        <v>4.2988047808764952E-2</v>
      </c>
      <c r="N758">
        <v>1.4558964143426301</v>
      </c>
      <c r="O758">
        <v>0.11</v>
      </c>
      <c r="P758">
        <v>1.539362549800797</v>
      </c>
      <c r="Q758">
        <v>3.151872509960159</v>
      </c>
    </row>
    <row r="759" spans="1:17" x14ac:dyDescent="0.35">
      <c r="A759" t="s">
        <v>1517</v>
      </c>
      <c r="B759" t="s">
        <v>1518</v>
      </c>
      <c r="C759">
        <v>84.77099334442596</v>
      </c>
      <c r="D759">
        <v>55.751136439267881</v>
      </c>
      <c r="E759">
        <v>-0.98986356073211312</v>
      </c>
      <c r="F759">
        <v>40.094321131447593</v>
      </c>
      <c r="G759">
        <v>2.609650582362729</v>
      </c>
      <c r="H759">
        <v>2.9685524126455909</v>
      </c>
      <c r="I759">
        <v>2.5479201331114809</v>
      </c>
      <c r="J759">
        <v>11.245424292845261</v>
      </c>
      <c r="K759">
        <v>0.51714475873544086</v>
      </c>
      <c r="L759">
        <v>1.066870216306157</v>
      </c>
      <c r="M759">
        <v>0.04</v>
      </c>
      <c r="N759">
        <v>1.510915141430949</v>
      </c>
      <c r="O759">
        <v>0.11</v>
      </c>
      <c r="P759">
        <v>1.537670549084859</v>
      </c>
      <c r="Q759">
        <v>3.2037104825291181</v>
      </c>
    </row>
    <row r="760" spans="1:17" x14ac:dyDescent="0.35">
      <c r="A760" t="s">
        <v>1519</v>
      </c>
      <c r="B760" t="s">
        <v>1520</v>
      </c>
      <c r="C760">
        <v>84.566203883495135</v>
      </c>
      <c r="D760">
        <v>69.086433656957922</v>
      </c>
      <c r="E760">
        <v>-0.20065695792880259</v>
      </c>
      <c r="F760">
        <v>38.101323624595473</v>
      </c>
      <c r="G760">
        <v>3.5090614886731388</v>
      </c>
      <c r="H760">
        <v>4.5614886731391584</v>
      </c>
      <c r="I760">
        <v>4.1440129449838183</v>
      </c>
      <c r="J760">
        <v>11.58220064724919</v>
      </c>
      <c r="K760">
        <v>0.56595145631067956</v>
      </c>
      <c r="L760">
        <v>1.2762912621359219</v>
      </c>
      <c r="M760">
        <v>4.194174757281554E-2</v>
      </c>
      <c r="N760">
        <v>1.5827184466019419</v>
      </c>
      <c r="O760">
        <v>0.1172168284789644</v>
      </c>
      <c r="P760">
        <v>1.5363754045307441</v>
      </c>
      <c r="Q760">
        <v>3.2835275080906152</v>
      </c>
    </row>
    <row r="761" spans="1:17" x14ac:dyDescent="0.35">
      <c r="A761" t="s">
        <v>1521</v>
      </c>
      <c r="B761" t="s">
        <v>1522</v>
      </c>
      <c r="C761">
        <v>95.330267985611513</v>
      </c>
      <c r="D761">
        <v>69.732904676258997</v>
      </c>
      <c r="E761">
        <v>-0.58609532374100715</v>
      </c>
      <c r="F761">
        <v>36.612562949640292</v>
      </c>
      <c r="G761">
        <v>3.0676258992805758</v>
      </c>
      <c r="H761">
        <v>4.3832733812949636</v>
      </c>
      <c r="I761">
        <v>3.3519784172661868</v>
      </c>
      <c r="J761">
        <v>13.280215827338131</v>
      </c>
      <c r="K761">
        <v>0.45942805755395683</v>
      </c>
      <c r="L761">
        <v>1.523534172661871</v>
      </c>
      <c r="M761">
        <v>4.7589928057553958E-2</v>
      </c>
      <c r="N761">
        <v>1.440179856115108</v>
      </c>
      <c r="O761">
        <v>0.11868705035971221</v>
      </c>
      <c r="P761">
        <v>1.540989208633093</v>
      </c>
      <c r="Q761">
        <v>3.1493345323741009</v>
      </c>
    </row>
    <row r="762" spans="1:17" x14ac:dyDescent="0.35">
      <c r="A762" t="s">
        <v>1523</v>
      </c>
      <c r="B762" t="s">
        <v>1524</v>
      </c>
      <c r="C762">
        <v>114.19037134502921</v>
      </c>
      <c r="D762">
        <v>112.6551257309942</v>
      </c>
      <c r="E762">
        <v>-0.80440058479532173</v>
      </c>
      <c r="F762">
        <v>50.849526315789483</v>
      </c>
      <c r="G762">
        <v>4.7149122807017543</v>
      </c>
      <c r="H762">
        <v>5.2064327485380124</v>
      </c>
      <c r="I762">
        <v>5.2833333333333332</v>
      </c>
      <c r="J762">
        <v>12.185672514619879</v>
      </c>
      <c r="K762">
        <v>0.47814912280701749</v>
      </c>
      <c r="L762">
        <v>0.26983333333333331</v>
      </c>
      <c r="M762">
        <v>6.2251461988304092E-2</v>
      </c>
      <c r="N762">
        <v>2.2509356725146201</v>
      </c>
      <c r="O762">
        <v>0.15225146198830411</v>
      </c>
      <c r="P762">
        <v>1.806608187134503</v>
      </c>
      <c r="Q762">
        <v>4.2767251461988298</v>
      </c>
    </row>
    <row r="763" spans="1:17" x14ac:dyDescent="0.35">
      <c r="A763" t="s">
        <v>1525</v>
      </c>
      <c r="B763" t="s">
        <v>1526</v>
      </c>
      <c r="C763">
        <v>121.846675066313</v>
      </c>
      <c r="D763">
        <v>133.82395225464191</v>
      </c>
      <c r="E763">
        <v>-0.64285543766578246</v>
      </c>
      <c r="F763">
        <v>54.691523872679042</v>
      </c>
      <c r="G763">
        <v>4.8374005305039791</v>
      </c>
      <c r="H763">
        <v>4.8812997347480103</v>
      </c>
      <c r="I763">
        <v>2.4405835543766581</v>
      </c>
      <c r="J763">
        <v>24.650795755968169</v>
      </c>
      <c r="K763">
        <v>0.9882281167108754</v>
      </c>
      <c r="L763">
        <v>1.6923965517241379</v>
      </c>
      <c r="M763">
        <v>8.5716180371352785E-2</v>
      </c>
      <c r="N763">
        <v>2.931564986737401</v>
      </c>
      <c r="O763">
        <v>0.1657161803713528</v>
      </c>
      <c r="P763">
        <v>1.904801061007958</v>
      </c>
      <c r="Q763">
        <v>5.0858620689655174</v>
      </c>
    </row>
    <row r="764" spans="1:17" x14ac:dyDescent="0.35">
      <c r="A764" t="s">
        <v>1527</v>
      </c>
      <c r="B764" t="s">
        <v>1528</v>
      </c>
      <c r="C764">
        <v>120.1282779220779</v>
      </c>
      <c r="D764">
        <v>151.07405194805199</v>
      </c>
      <c r="E764">
        <v>-3.4093506493506502E-2</v>
      </c>
      <c r="F764">
        <v>59.096189610389608</v>
      </c>
      <c r="G764">
        <v>8.5451948051948055</v>
      </c>
      <c r="H764">
        <v>8.5041558441558447</v>
      </c>
      <c r="I764">
        <v>7.0392207792207788</v>
      </c>
      <c r="J764">
        <v>19.560519480519481</v>
      </c>
      <c r="K764">
        <v>0.89712207792207788</v>
      </c>
      <c r="L764">
        <v>1.3384233766233771</v>
      </c>
      <c r="M764">
        <v>7.7454545454545456E-2</v>
      </c>
      <c r="N764">
        <v>2.468</v>
      </c>
      <c r="O764">
        <v>0.15254545454545451</v>
      </c>
      <c r="P764">
        <v>1.817818181818182</v>
      </c>
      <c r="Q764">
        <v>4.5158181818181813</v>
      </c>
    </row>
    <row r="765" spans="1:17" x14ac:dyDescent="0.35">
      <c r="A765" t="s">
        <v>1529</v>
      </c>
      <c r="B765" t="s">
        <v>1530</v>
      </c>
      <c r="C765">
        <v>186.15589019926799</v>
      </c>
      <c r="D765">
        <v>147.57707564050429</v>
      </c>
      <c r="E765">
        <v>0.31514721431476211</v>
      </c>
      <c r="F765">
        <v>88.80037860919073</v>
      </c>
      <c r="G765">
        <v>8.511346075640505</v>
      </c>
      <c r="H765">
        <v>8.3876372509150059</v>
      </c>
      <c r="I765">
        <v>5.5765758438389597</v>
      </c>
      <c r="J765">
        <v>29.537494916632781</v>
      </c>
      <c r="K765">
        <v>0.77338308255388366</v>
      </c>
      <c r="L765">
        <v>1.486676697844652</v>
      </c>
      <c r="M765">
        <v>7.0837738918259466E-2</v>
      </c>
      <c r="N765">
        <v>2.5709434729564862</v>
      </c>
      <c r="O765">
        <v>0.16</v>
      </c>
      <c r="P765">
        <v>1.87083773891826</v>
      </c>
      <c r="Q765">
        <v>4.672618950793006</v>
      </c>
    </row>
    <row r="766" spans="1:17" x14ac:dyDescent="0.35">
      <c r="A766" t="s">
        <v>1531</v>
      </c>
      <c r="B766" t="s">
        <v>1532</v>
      </c>
      <c r="C766">
        <v>131.3208949152542</v>
      </c>
      <c r="D766">
        <v>138.54861694915249</v>
      </c>
      <c r="E766">
        <v>4.3613559322033903E-2</v>
      </c>
      <c r="F766">
        <v>56.890098305084749</v>
      </c>
      <c r="G766">
        <v>9.6403389830508477</v>
      </c>
      <c r="H766">
        <v>10.90915254237288</v>
      </c>
      <c r="I766">
        <v>7.6518644067796613</v>
      </c>
      <c r="J766">
        <v>14.97830508474576</v>
      </c>
      <c r="K766">
        <v>0.78847457627118644</v>
      </c>
      <c r="L766">
        <v>1.504942372881356</v>
      </c>
      <c r="M766">
        <v>6.2576271186440685E-2</v>
      </c>
      <c r="N766">
        <v>2.2308474576271191</v>
      </c>
      <c r="O766">
        <v>0.15</v>
      </c>
      <c r="P766">
        <v>1.780067796610169</v>
      </c>
      <c r="Q766">
        <v>4.2309491525423724</v>
      </c>
    </row>
    <row r="767" spans="1:17" x14ac:dyDescent="0.35">
      <c r="A767" t="s">
        <v>1533</v>
      </c>
      <c r="B767" t="s">
        <v>1534</v>
      </c>
      <c r="C767">
        <v>117.72037259615389</v>
      </c>
      <c r="D767">
        <v>124.2360625</v>
      </c>
      <c r="E767">
        <v>-0.57817548076923075</v>
      </c>
      <c r="F767">
        <v>55.814447115384617</v>
      </c>
      <c r="G767">
        <v>4.7048076923076927</v>
      </c>
      <c r="H767">
        <v>5.4798076923076922</v>
      </c>
      <c r="I767">
        <v>5.2266826923076923</v>
      </c>
      <c r="J767">
        <v>18.830288461538458</v>
      </c>
      <c r="K767">
        <v>0.4805144230769231</v>
      </c>
      <c r="L767">
        <v>0.47660576923076919</v>
      </c>
      <c r="M767">
        <v>0.06</v>
      </c>
      <c r="N767">
        <v>2.113894230769231</v>
      </c>
      <c r="O767">
        <v>0.15</v>
      </c>
      <c r="P767">
        <v>1.751298076923077</v>
      </c>
      <c r="Q767">
        <v>4.0751923076923076</v>
      </c>
    </row>
    <row r="768" spans="1:17" x14ac:dyDescent="0.35">
      <c r="A768" t="s">
        <v>1535</v>
      </c>
      <c r="B768" t="s">
        <v>1536</v>
      </c>
      <c r="C768">
        <v>123.1411893004115</v>
      </c>
      <c r="D768">
        <v>134.16553497942391</v>
      </c>
      <c r="E768">
        <v>-0.87652263374485595</v>
      </c>
      <c r="F768">
        <v>62.301559670781891</v>
      </c>
      <c r="G768">
        <v>13.614814814814819</v>
      </c>
      <c r="H768">
        <v>12.79588477366255</v>
      </c>
      <c r="I768">
        <v>4.8757201646090529</v>
      </c>
      <c r="J768">
        <v>17.082716049382721</v>
      </c>
      <c r="K768">
        <v>0.91933333333333334</v>
      </c>
      <c r="L768">
        <v>3.0378230452674901</v>
      </c>
      <c r="M768">
        <v>7.5925925925925924E-2</v>
      </c>
      <c r="N768">
        <v>2.6451851851851851</v>
      </c>
      <c r="O768">
        <v>0.15592592592592591</v>
      </c>
      <c r="P768">
        <v>1.85962962962963</v>
      </c>
      <c r="Q768">
        <v>4.7407407407407396</v>
      </c>
    </row>
    <row r="769" spans="1:17" x14ac:dyDescent="0.35">
      <c r="A769" t="s">
        <v>1537</v>
      </c>
      <c r="B769" t="s">
        <v>1538</v>
      </c>
      <c r="C769">
        <v>147.29923502304149</v>
      </c>
      <c r="D769">
        <v>157.42054377880191</v>
      </c>
      <c r="E769">
        <v>6.8852534562211992E-2</v>
      </c>
      <c r="F769">
        <v>60.517714285714277</v>
      </c>
      <c r="G769">
        <v>8.8244239631336416</v>
      </c>
      <c r="H769">
        <v>9.5963133640553</v>
      </c>
      <c r="I769">
        <v>6.3700460829493082</v>
      </c>
      <c r="J769">
        <v>17.953456221198159</v>
      </c>
      <c r="K769">
        <v>0.74481566820276501</v>
      </c>
      <c r="L769">
        <v>1.5770184331797239</v>
      </c>
      <c r="M769">
        <v>6.3963133640552991E-2</v>
      </c>
      <c r="N769">
        <v>2.2235023041474649</v>
      </c>
      <c r="O769">
        <v>0.15</v>
      </c>
      <c r="P769">
        <v>1.791981566820277</v>
      </c>
      <c r="Q769">
        <v>4.2294470046082946</v>
      </c>
    </row>
    <row r="770" spans="1:17" x14ac:dyDescent="0.35">
      <c r="A770" t="s">
        <v>1539</v>
      </c>
      <c r="B770" t="s">
        <v>1540</v>
      </c>
      <c r="C770">
        <v>139.3486551724138</v>
      </c>
      <c r="D770">
        <v>164.4181781609195</v>
      </c>
      <c r="E770">
        <v>0.27313793103448281</v>
      </c>
      <c r="F770">
        <v>58.954609195402291</v>
      </c>
      <c r="G770">
        <v>8.5885057471264368</v>
      </c>
      <c r="H770">
        <v>8.6178160919540225</v>
      </c>
      <c r="I770">
        <v>8.5574712643678161</v>
      </c>
      <c r="J770">
        <v>18.572413793103451</v>
      </c>
      <c r="K770">
        <v>0.7781379310344827</v>
      </c>
      <c r="L770">
        <v>1.275568965517242</v>
      </c>
      <c r="M770">
        <v>6.4252873563218391E-2</v>
      </c>
      <c r="N770">
        <v>2.2127586206896548</v>
      </c>
      <c r="O770">
        <v>0.15</v>
      </c>
      <c r="P770">
        <v>1.7774712643678161</v>
      </c>
      <c r="Q770">
        <v>4.2044827586206903</v>
      </c>
    </row>
    <row r="771" spans="1:17" x14ac:dyDescent="0.35">
      <c r="A771" t="s">
        <v>1541</v>
      </c>
      <c r="B771" t="s">
        <v>1542</v>
      </c>
      <c r="C771">
        <v>122.4750066445183</v>
      </c>
      <c r="D771">
        <v>148.89825249169439</v>
      </c>
      <c r="E771">
        <v>-0.26891694352159468</v>
      </c>
      <c r="F771">
        <v>60.128813953488383</v>
      </c>
      <c r="G771">
        <v>11.1514950166113</v>
      </c>
      <c r="H771">
        <v>13.111960132890371</v>
      </c>
      <c r="I771">
        <v>6.9172757475083051</v>
      </c>
      <c r="J771">
        <v>20.081727574750829</v>
      </c>
      <c r="K771">
        <v>0.66905980066445181</v>
      </c>
      <c r="L771">
        <v>2.2808205980066441</v>
      </c>
      <c r="M771">
        <v>7.0000000000000007E-2</v>
      </c>
      <c r="N771">
        <v>2.42</v>
      </c>
      <c r="O771">
        <v>0.15</v>
      </c>
      <c r="P771">
        <v>1.83</v>
      </c>
      <c r="Q771">
        <v>4.4800000000000004</v>
      </c>
    </row>
    <row r="772" spans="1:17" x14ac:dyDescent="0.35">
      <c r="A772" t="s">
        <v>1543</v>
      </c>
      <c r="B772" t="s">
        <v>1544</v>
      </c>
      <c r="C772">
        <v>131.43886805555559</v>
      </c>
      <c r="D772">
        <v>138.44451388888891</v>
      </c>
      <c r="E772">
        <v>-6.3215277777777773E-2</v>
      </c>
      <c r="F772">
        <v>59.430652777777773</v>
      </c>
      <c r="G772">
        <v>8.1097222222222225</v>
      </c>
      <c r="H772">
        <v>9.1979166666666661</v>
      </c>
      <c r="I772">
        <v>6.7409722222222221</v>
      </c>
      <c r="J772">
        <v>15.956944444444449</v>
      </c>
      <c r="K772">
        <v>0.5515416666666666</v>
      </c>
      <c r="L772">
        <v>1.894756944444445</v>
      </c>
      <c r="M772">
        <v>6.8541666666666667E-2</v>
      </c>
      <c r="N772">
        <v>2.3066666666666671</v>
      </c>
      <c r="O772">
        <v>0.15</v>
      </c>
      <c r="P772">
        <v>1.815625</v>
      </c>
      <c r="Q772">
        <v>4.3408333333333333</v>
      </c>
    </row>
    <row r="773" spans="1:17" x14ac:dyDescent="0.35">
      <c r="A773" t="s">
        <v>1545</v>
      </c>
      <c r="B773" t="s">
        <v>1546</v>
      </c>
      <c r="C773">
        <v>130.27532538569429</v>
      </c>
      <c r="D773">
        <v>130.1803001402524</v>
      </c>
      <c r="E773">
        <v>-0.53932538569424959</v>
      </c>
      <c r="F773">
        <v>65.932040673211773</v>
      </c>
      <c r="G773">
        <v>7.9924263674614311</v>
      </c>
      <c r="H773">
        <v>9.5277699859747553</v>
      </c>
      <c r="I773">
        <v>4.6847124824684432</v>
      </c>
      <c r="J773">
        <v>19.373211781206169</v>
      </c>
      <c r="K773">
        <v>0.77594530154277708</v>
      </c>
      <c r="L773">
        <v>1.919274894810659</v>
      </c>
      <c r="M773">
        <v>6.9018232819074335E-2</v>
      </c>
      <c r="N773">
        <v>2.4054558204768579</v>
      </c>
      <c r="O773">
        <v>0.15</v>
      </c>
      <c r="P773">
        <v>1.8282187938288921</v>
      </c>
      <c r="Q773">
        <v>4.4605469845722308</v>
      </c>
    </row>
    <row r="774" spans="1:17" x14ac:dyDescent="0.35">
      <c r="A774" t="s">
        <v>1547</v>
      </c>
      <c r="B774" t="s">
        <v>1548</v>
      </c>
      <c r="C774">
        <v>122.6550828729282</v>
      </c>
      <c r="D774">
        <v>125.0008397790055</v>
      </c>
      <c r="E774">
        <v>-0.40475138121546972</v>
      </c>
      <c r="F774">
        <v>59.349729281767949</v>
      </c>
      <c r="G774">
        <v>12.17237569060773</v>
      </c>
      <c r="H774">
        <v>11.320441988950281</v>
      </c>
      <c r="I774">
        <v>6.0651933701657459</v>
      </c>
      <c r="J774">
        <v>17.877348066298339</v>
      </c>
      <c r="K774">
        <v>0.48441988950276249</v>
      </c>
      <c r="L774">
        <v>1.492773480662984</v>
      </c>
      <c r="M774">
        <v>6.7734806629834263E-2</v>
      </c>
      <c r="N774">
        <v>2.2869613259668511</v>
      </c>
      <c r="O774">
        <v>0.14773480662983421</v>
      </c>
      <c r="P774">
        <v>1.801878453038674</v>
      </c>
      <c r="Q774">
        <v>4.3065745856353592</v>
      </c>
    </row>
    <row r="775" spans="1:17" x14ac:dyDescent="0.35">
      <c r="A775" t="s">
        <v>1549</v>
      </c>
      <c r="B775" t="s">
        <v>1550</v>
      </c>
      <c r="C775">
        <v>129.49515384615381</v>
      </c>
      <c r="D775">
        <v>138.04018131868131</v>
      </c>
      <c r="E775">
        <v>-0.20117582417582419</v>
      </c>
      <c r="F775">
        <v>61.507049450549452</v>
      </c>
      <c r="G775">
        <v>10.093956043956039</v>
      </c>
      <c r="H775">
        <v>10.447252747252749</v>
      </c>
      <c r="I775">
        <v>6.6571428571428566</v>
      </c>
      <c r="J775">
        <v>16.78241758241758</v>
      </c>
      <c r="K775">
        <v>0.28271978021978023</v>
      </c>
      <c r="L775">
        <v>1.303192307692308</v>
      </c>
      <c r="M775">
        <v>6.5714285714285725E-2</v>
      </c>
      <c r="N775">
        <v>2.347142857142857</v>
      </c>
      <c r="O775">
        <v>0.15</v>
      </c>
      <c r="P775">
        <v>1.8085714285714289</v>
      </c>
      <c r="Q775">
        <v>4.3771428571428581</v>
      </c>
    </row>
    <row r="776" spans="1:17" x14ac:dyDescent="0.35">
      <c r="A776" t="s">
        <v>1551</v>
      </c>
      <c r="B776" t="s">
        <v>1552</v>
      </c>
      <c r="C776">
        <v>123.3818492462312</v>
      </c>
      <c r="D776">
        <v>129.28754271356789</v>
      </c>
      <c r="E776">
        <v>-0.36728643216080398</v>
      </c>
      <c r="F776">
        <v>53.609653266331662</v>
      </c>
      <c r="G776">
        <v>11.23115577889447</v>
      </c>
      <c r="H776">
        <v>12.3929648241206</v>
      </c>
      <c r="I776">
        <v>6.0341708542713564</v>
      </c>
      <c r="J776">
        <v>17.083919597989951</v>
      </c>
      <c r="K776">
        <v>0.73054271356783929</v>
      </c>
      <c r="L776">
        <v>2.4145879396984919</v>
      </c>
      <c r="M776">
        <v>0.06</v>
      </c>
      <c r="N776">
        <v>2.2511055276381908</v>
      </c>
      <c r="O776">
        <v>0.15</v>
      </c>
      <c r="P776">
        <v>1.7822110552763819</v>
      </c>
      <c r="Q776">
        <v>4.2433165829145736</v>
      </c>
    </row>
    <row r="777" spans="1:17" x14ac:dyDescent="0.35">
      <c r="A777" t="s">
        <v>1553</v>
      </c>
      <c r="B777" t="s">
        <v>1554</v>
      </c>
      <c r="C777">
        <v>122.7572463235294</v>
      </c>
      <c r="D777">
        <v>140.8247058823529</v>
      </c>
      <c r="E777">
        <v>-0.12482352941176469</v>
      </c>
      <c r="F777">
        <v>52.408628676470578</v>
      </c>
      <c r="G777">
        <v>8.7955882352941188</v>
      </c>
      <c r="H777">
        <v>10.31139705882353</v>
      </c>
      <c r="I777">
        <v>5.7922794117647056</v>
      </c>
      <c r="J777">
        <v>14.88639705882353</v>
      </c>
      <c r="K777">
        <v>0.57990808823529416</v>
      </c>
      <c r="L777">
        <v>1.4144007352941179</v>
      </c>
      <c r="M777">
        <v>0.06</v>
      </c>
      <c r="N777">
        <v>2.103382352941177</v>
      </c>
      <c r="O777">
        <v>0.1491544117647059</v>
      </c>
      <c r="P777">
        <v>1.758308823529412</v>
      </c>
      <c r="Q777">
        <v>4.0716911764705879</v>
      </c>
    </row>
    <row r="778" spans="1:17" x14ac:dyDescent="0.35">
      <c r="A778" t="s">
        <v>1555</v>
      </c>
      <c r="B778" t="s">
        <v>1556</v>
      </c>
      <c r="C778">
        <v>123.0668469387755</v>
      </c>
      <c r="D778">
        <v>145.93834693877551</v>
      </c>
      <c r="E778">
        <v>-0.10523469387755099</v>
      </c>
      <c r="F778">
        <v>54.956173469387757</v>
      </c>
      <c r="G778">
        <v>7.3448979591836734</v>
      </c>
      <c r="H778">
        <v>8.341836734693878</v>
      </c>
      <c r="I778">
        <v>6.7173469387755107</v>
      </c>
      <c r="J778">
        <v>14.344897959183671</v>
      </c>
      <c r="K778">
        <v>0.51227551020408169</v>
      </c>
      <c r="L778">
        <v>1.364469387755102</v>
      </c>
      <c r="M778">
        <v>0.06</v>
      </c>
      <c r="N778">
        <v>2.104285714285715</v>
      </c>
      <c r="O778">
        <v>0.14000000000000001</v>
      </c>
      <c r="P778">
        <v>1.74</v>
      </c>
      <c r="Q778">
        <v>4.0507142857142862</v>
      </c>
    </row>
    <row r="779" spans="1:17" x14ac:dyDescent="0.35">
      <c r="A779" t="s">
        <v>1557</v>
      </c>
      <c r="B779" t="s">
        <v>1558</v>
      </c>
      <c r="C779">
        <v>121.44763921568629</v>
      </c>
      <c r="D779">
        <v>123.44625098039219</v>
      </c>
      <c r="E779">
        <v>-0.25632156862745098</v>
      </c>
      <c r="F779">
        <v>52.137062745098042</v>
      </c>
      <c r="G779">
        <v>7.2925490196078444</v>
      </c>
      <c r="H779">
        <v>7.7298039215686281</v>
      </c>
      <c r="I779">
        <v>6.2372549019607844</v>
      </c>
      <c r="J779">
        <v>17.797647058823529</v>
      </c>
      <c r="K779">
        <v>0.45022745098039219</v>
      </c>
      <c r="L779">
        <v>1.1271725490196081</v>
      </c>
      <c r="M779">
        <v>0.06</v>
      </c>
      <c r="N779">
        <v>2.144941176470589</v>
      </c>
      <c r="O779">
        <v>0.14376470588235299</v>
      </c>
      <c r="P779">
        <v>1.755058823529412</v>
      </c>
      <c r="Q779">
        <v>4.1063529411764712</v>
      </c>
    </row>
    <row r="780" spans="1:17" x14ac:dyDescent="0.35">
      <c r="A780" t="s">
        <v>1559</v>
      </c>
      <c r="B780" t="s">
        <v>1560</v>
      </c>
      <c r="C780">
        <v>114.5946325</v>
      </c>
      <c r="D780">
        <v>124.38688375</v>
      </c>
      <c r="E780">
        <v>-0.10934000000000001</v>
      </c>
      <c r="F780">
        <v>55.043426250000003</v>
      </c>
      <c r="G780">
        <v>11.086874999999999</v>
      </c>
      <c r="H780">
        <v>13.654375</v>
      </c>
      <c r="I780">
        <v>6.0982500000000002</v>
      </c>
      <c r="J780">
        <v>17.1785</v>
      </c>
      <c r="K780">
        <v>0.64639124999999997</v>
      </c>
      <c r="L780">
        <v>2.3257775000000001</v>
      </c>
      <c r="M780">
        <v>0.06</v>
      </c>
      <c r="N780">
        <v>2.2503000000000002</v>
      </c>
      <c r="O780">
        <v>0.15</v>
      </c>
      <c r="P780">
        <v>1.7636499999999999</v>
      </c>
      <c r="Q780">
        <v>4.2239499999999994</v>
      </c>
    </row>
    <row r="781" spans="1:17" x14ac:dyDescent="0.35">
      <c r="A781" t="s">
        <v>1561</v>
      </c>
      <c r="B781" t="s">
        <v>1562</v>
      </c>
      <c r="C781">
        <v>105.78863973509939</v>
      </c>
      <c r="D781">
        <v>132.9915721854305</v>
      </c>
      <c r="E781">
        <v>-0.2124437086092715</v>
      </c>
      <c r="F781">
        <v>50.880335099337749</v>
      </c>
      <c r="G781">
        <v>21.214304635761589</v>
      </c>
      <c r="H781">
        <v>25.073112582781459</v>
      </c>
      <c r="I781">
        <v>6.5609271523178796</v>
      </c>
      <c r="J781">
        <v>21.834172185430461</v>
      </c>
      <c r="K781">
        <v>0.84491125827814573</v>
      </c>
      <c r="L781">
        <v>3.5492423841059599</v>
      </c>
      <c r="M781">
        <v>0.06</v>
      </c>
      <c r="N781">
        <v>2.0723046357615891</v>
      </c>
      <c r="O781">
        <v>0.15</v>
      </c>
      <c r="P781">
        <v>1.76</v>
      </c>
      <c r="Q781">
        <v>4.0423046357615897</v>
      </c>
    </row>
    <row r="782" spans="1:17" x14ac:dyDescent="0.35">
      <c r="A782" t="s">
        <v>1563</v>
      </c>
      <c r="B782" t="s">
        <v>1564</v>
      </c>
      <c r="C782">
        <v>127.971619047619</v>
      </c>
      <c r="D782">
        <v>151.40960000000001</v>
      </c>
      <c r="E782">
        <v>5.3457142857142842E-2</v>
      </c>
      <c r="F782">
        <v>62.745238095238093</v>
      </c>
      <c r="G782">
        <v>8.2257142857142842</v>
      </c>
      <c r="H782">
        <v>10.142857142857141</v>
      </c>
      <c r="I782">
        <v>6.2628571428571433</v>
      </c>
      <c r="J782">
        <v>14.4352380952381</v>
      </c>
      <c r="K782">
        <v>0.76772380952380959</v>
      </c>
      <c r="L782">
        <v>2.281485714285715</v>
      </c>
      <c r="M782">
        <v>0.06</v>
      </c>
      <c r="N782">
        <v>2.0579047619047621</v>
      </c>
      <c r="O782">
        <v>0.1479047619047619</v>
      </c>
      <c r="P782">
        <v>1.7579047619047621</v>
      </c>
      <c r="Q782">
        <v>4.0258095238095244</v>
      </c>
    </row>
    <row r="783" spans="1:17" x14ac:dyDescent="0.35">
      <c r="A783" t="s">
        <v>1565</v>
      </c>
      <c r="B783" t="s">
        <v>1566</v>
      </c>
      <c r="C783">
        <v>104.7525697674419</v>
      </c>
      <c r="D783">
        <v>105.8345872093023</v>
      </c>
      <c r="E783">
        <v>-0.45684302325581388</v>
      </c>
      <c r="F783">
        <v>53.112982558139542</v>
      </c>
      <c r="G783">
        <v>7.4755813953488373</v>
      </c>
      <c r="H783">
        <v>8.6808139534883715</v>
      </c>
      <c r="I783">
        <v>4.6098837209302328</v>
      </c>
      <c r="J783">
        <v>20.163372093023259</v>
      </c>
      <c r="K783">
        <v>0.46134302325581389</v>
      </c>
      <c r="L783">
        <v>1.088029069767442</v>
      </c>
      <c r="M783">
        <v>5.8197674418604649E-2</v>
      </c>
      <c r="N783">
        <v>2.067848837209302</v>
      </c>
      <c r="O783">
        <v>0.14244186046511631</v>
      </c>
      <c r="P783">
        <v>1.7412790697674421</v>
      </c>
      <c r="Q783">
        <v>4.0097674418604647</v>
      </c>
    </row>
    <row r="784" spans="1:17" x14ac:dyDescent="0.35">
      <c r="A784" t="s">
        <v>1567</v>
      </c>
      <c r="B784" t="s">
        <v>1568</v>
      </c>
      <c r="C784">
        <v>111.8609389312977</v>
      </c>
      <c r="D784">
        <v>116.9281526717557</v>
      </c>
      <c r="E784">
        <v>-0.29372900763358778</v>
      </c>
      <c r="F784">
        <v>55.703980916030538</v>
      </c>
      <c r="G784">
        <v>10.543129770992371</v>
      </c>
      <c r="H784">
        <v>11.18587786259542</v>
      </c>
      <c r="I784">
        <v>5.8500000000000014</v>
      </c>
      <c r="J784">
        <v>20.130534351145041</v>
      </c>
      <c r="K784">
        <v>0.63001145038167938</v>
      </c>
      <c r="L784">
        <v>1.6758893129770991</v>
      </c>
      <c r="M784">
        <v>0.06</v>
      </c>
      <c r="N784">
        <v>2.0272900763358779</v>
      </c>
      <c r="O784">
        <v>0.1432442748091603</v>
      </c>
      <c r="P784">
        <v>1.802595419847328</v>
      </c>
      <c r="Q784">
        <v>4.0331297709923666</v>
      </c>
    </row>
    <row r="785" spans="1:17" x14ac:dyDescent="0.35">
      <c r="A785" t="s">
        <v>1569</v>
      </c>
      <c r="B785" t="s">
        <v>1570</v>
      </c>
      <c r="C785">
        <v>117.8751086956522</v>
      </c>
      <c r="D785">
        <v>149.00877391304351</v>
      </c>
      <c r="E785">
        <v>0.20967391304347829</v>
      </c>
      <c r="F785">
        <v>58.296221739130431</v>
      </c>
      <c r="G785">
        <v>7.278695652173913</v>
      </c>
      <c r="H785">
        <v>7.91</v>
      </c>
      <c r="I785">
        <v>6.7421739130434784</v>
      </c>
      <c r="J785">
        <v>15.95695652173913</v>
      </c>
      <c r="K785">
        <v>0.75971304347826096</v>
      </c>
      <c r="L785">
        <v>0.99309130434782611</v>
      </c>
      <c r="M785">
        <v>5.7260869565217393E-2</v>
      </c>
      <c r="N785">
        <v>1.9541739130434781</v>
      </c>
      <c r="O785">
        <v>0.142304347826087</v>
      </c>
      <c r="P785">
        <v>1.7863913043478259</v>
      </c>
      <c r="Q785">
        <v>3.9414782608695651</v>
      </c>
    </row>
    <row r="786" spans="1:17" x14ac:dyDescent="0.35">
      <c r="A786" t="s">
        <v>1571</v>
      </c>
      <c r="B786" t="s">
        <v>1572</v>
      </c>
      <c r="C786">
        <v>120.6898120300752</v>
      </c>
      <c r="D786">
        <v>110.5273909774436</v>
      </c>
      <c r="E786">
        <v>-0.54193984962406017</v>
      </c>
      <c r="F786">
        <v>55.914902255639099</v>
      </c>
      <c r="G786">
        <v>4.5060150375939854</v>
      </c>
      <c r="H786">
        <v>6.2263157894736842</v>
      </c>
      <c r="I786">
        <v>4.6729323308270674</v>
      </c>
      <c r="J786">
        <v>10.589473684210519</v>
      </c>
      <c r="K786">
        <v>0.66375187969924809</v>
      </c>
      <c r="L786">
        <v>0.80227819548872181</v>
      </c>
      <c r="M786">
        <v>0.05</v>
      </c>
      <c r="N786">
        <v>1.9256390977443609</v>
      </c>
      <c r="O786">
        <v>0.14000000000000001</v>
      </c>
      <c r="P786">
        <v>1.7160902255639101</v>
      </c>
      <c r="Q786">
        <v>3.82781954887218</v>
      </c>
    </row>
    <row r="787" spans="1:17" x14ac:dyDescent="0.35">
      <c r="A787" t="s">
        <v>1573</v>
      </c>
      <c r="B787" t="s">
        <v>1574</v>
      </c>
      <c r="C787">
        <v>106.1022642487047</v>
      </c>
      <c r="D787">
        <v>111.03138341968911</v>
      </c>
      <c r="E787">
        <v>-0.50723834196891193</v>
      </c>
      <c r="F787">
        <v>51.897233160621759</v>
      </c>
      <c r="G787">
        <v>4.3274611398963723</v>
      </c>
      <c r="H787">
        <v>5.3896373056994822</v>
      </c>
      <c r="I787">
        <v>4.1150259067357524</v>
      </c>
      <c r="J787">
        <v>18.201036269430048</v>
      </c>
      <c r="K787">
        <v>0.4287098445595855</v>
      </c>
      <c r="L787">
        <v>1.722559585492228</v>
      </c>
      <c r="M787">
        <v>5.4145077720207248E-2</v>
      </c>
      <c r="N787">
        <v>1.894870466321243</v>
      </c>
      <c r="O787">
        <v>0.13823834196891191</v>
      </c>
      <c r="P787">
        <v>1.758290155440414</v>
      </c>
      <c r="Q787">
        <v>3.843419689119171</v>
      </c>
    </row>
    <row r="788" spans="1:17" x14ac:dyDescent="0.35">
      <c r="A788" t="s">
        <v>1575</v>
      </c>
      <c r="B788" t="s">
        <v>1576</v>
      </c>
      <c r="C788">
        <v>103.9129224137931</v>
      </c>
      <c r="D788">
        <v>106.0471551724138</v>
      </c>
      <c r="E788">
        <v>-0.30163793103448278</v>
      </c>
      <c r="F788">
        <v>49.267103448275847</v>
      </c>
      <c r="G788">
        <v>4.828448275862069</v>
      </c>
      <c r="H788">
        <v>5.3353448275862068</v>
      </c>
      <c r="I788">
        <v>5.0215517241379306</v>
      </c>
      <c r="J788">
        <v>11.09051724137931</v>
      </c>
      <c r="K788">
        <v>0.37576724137931028</v>
      </c>
      <c r="L788">
        <v>0.67513793103448283</v>
      </c>
      <c r="M788">
        <v>0.05</v>
      </c>
      <c r="N788">
        <v>1.75801724137931</v>
      </c>
      <c r="O788">
        <v>0.13422413793103449</v>
      </c>
      <c r="P788">
        <v>1.661120689655172</v>
      </c>
      <c r="Q788">
        <v>3.603362068965517</v>
      </c>
    </row>
    <row r="789" spans="1:17" x14ac:dyDescent="0.35">
      <c r="A789" t="s">
        <v>1577</v>
      </c>
      <c r="B789" t="s">
        <v>1578</v>
      </c>
      <c r="C789">
        <v>98.218051080550111</v>
      </c>
      <c r="D789">
        <v>97.037445972495092</v>
      </c>
      <c r="E789">
        <v>-0.89639882121807457</v>
      </c>
      <c r="F789">
        <v>50.820689587426322</v>
      </c>
      <c r="G789">
        <v>2.565225933202357</v>
      </c>
      <c r="H789">
        <v>3.4864440078585459</v>
      </c>
      <c r="I789">
        <v>4.4137524557956773</v>
      </c>
      <c r="J789">
        <v>11.71493123772102</v>
      </c>
      <c r="K789">
        <v>0.3087170923379175</v>
      </c>
      <c r="L789">
        <v>0.83030648330058932</v>
      </c>
      <c r="M789">
        <v>0.05</v>
      </c>
      <c r="N789">
        <v>1.85</v>
      </c>
      <c r="O789">
        <v>0.14000000000000001</v>
      </c>
      <c r="P789">
        <v>1.68</v>
      </c>
      <c r="Q789">
        <v>3.71</v>
      </c>
    </row>
    <row r="790" spans="1:17" x14ac:dyDescent="0.35">
      <c r="A790" t="s">
        <v>1579</v>
      </c>
      <c r="B790" t="s">
        <v>1580</v>
      </c>
      <c r="C790">
        <v>83.347883720930227</v>
      </c>
      <c r="D790">
        <v>51.495167441860467</v>
      </c>
      <c r="E790">
        <v>-1.111283720930232</v>
      </c>
      <c r="F790">
        <v>43.772576744186047</v>
      </c>
      <c r="G790">
        <v>3.264651162790698</v>
      </c>
      <c r="H790">
        <v>4.0548837209302322</v>
      </c>
      <c r="I790">
        <v>2.5809302325581389</v>
      </c>
      <c r="J790">
        <v>24.48</v>
      </c>
      <c r="K790">
        <v>0.60669767441860467</v>
      </c>
      <c r="L790">
        <v>1.7078744186046511</v>
      </c>
      <c r="M790">
        <v>0.05</v>
      </c>
      <c r="N790">
        <v>1.788558139534884</v>
      </c>
      <c r="O790">
        <v>0.13</v>
      </c>
      <c r="P790">
        <v>1.6639999999999999</v>
      </c>
      <c r="Q790">
        <v>3.629116279069768</v>
      </c>
    </row>
    <row r="791" spans="1:17" x14ac:dyDescent="0.35">
      <c r="A791" t="s">
        <v>1581</v>
      </c>
      <c r="B791" t="s">
        <v>1582</v>
      </c>
      <c r="C791">
        <v>95.355293478260862</v>
      </c>
      <c r="D791">
        <v>97.798940217391291</v>
      </c>
      <c r="E791">
        <v>-0.66900000000000004</v>
      </c>
      <c r="F791">
        <v>53.706032608695651</v>
      </c>
      <c r="G791">
        <v>3.5320652173913039</v>
      </c>
      <c r="H791">
        <v>5.6983695652173916</v>
      </c>
      <c r="I791">
        <v>5.2201086956521738</v>
      </c>
      <c r="J791">
        <v>12.53695652173913</v>
      </c>
      <c r="K791">
        <v>0.43208152173913039</v>
      </c>
      <c r="L791">
        <v>0.98884239130434781</v>
      </c>
      <c r="M791">
        <v>0.05</v>
      </c>
      <c r="N791">
        <v>1.7465217391304351</v>
      </c>
      <c r="O791">
        <v>0.13</v>
      </c>
      <c r="P791">
        <v>1.661630434782609</v>
      </c>
      <c r="Q791">
        <v>3.588152173913044</v>
      </c>
    </row>
    <row r="792" spans="1:17" x14ac:dyDescent="0.35">
      <c r="A792" t="s">
        <v>1583</v>
      </c>
      <c r="B792" t="s">
        <v>1584</v>
      </c>
      <c r="C792">
        <v>88.327536458333327</v>
      </c>
      <c r="D792">
        <v>80.065356770833333</v>
      </c>
      <c r="E792">
        <v>-0.63494270833333333</v>
      </c>
      <c r="F792">
        <v>48.349255208333339</v>
      </c>
      <c r="G792">
        <v>4.1893229166666668</v>
      </c>
      <c r="H792">
        <v>4.0971354166666663</v>
      </c>
      <c r="I792">
        <v>3.645833333333333</v>
      </c>
      <c r="J792">
        <v>23.203125</v>
      </c>
      <c r="K792">
        <v>0.69197656249999995</v>
      </c>
      <c r="L792">
        <v>1.7456328125</v>
      </c>
      <c r="M792">
        <v>5.000000000000001E-2</v>
      </c>
      <c r="N792">
        <v>1.6425520833333329</v>
      </c>
      <c r="O792">
        <v>0.1242447916666667</v>
      </c>
      <c r="P792">
        <v>1.6161458333333329</v>
      </c>
      <c r="Q792">
        <v>3.4305989583333329</v>
      </c>
    </row>
    <row r="793" spans="1:17" x14ac:dyDescent="0.35">
      <c r="A793" t="s">
        <v>1585</v>
      </c>
      <c r="B793" t="s">
        <v>1586</v>
      </c>
      <c r="C793">
        <v>111.1858285714286</v>
      </c>
      <c r="D793">
        <v>145.24122857142859</v>
      </c>
      <c r="E793">
        <v>0.45942857142857152</v>
      </c>
      <c r="F793">
        <v>56.371657142857153</v>
      </c>
      <c r="G793">
        <v>9.6535714285714285</v>
      </c>
      <c r="H793">
        <v>9.8835714285714289</v>
      </c>
      <c r="I793">
        <v>8.9692857142857143</v>
      </c>
      <c r="J793">
        <v>10.22142857142857</v>
      </c>
      <c r="K793">
        <v>0.32620714285714292</v>
      </c>
      <c r="L793">
        <v>0.92138571428571425</v>
      </c>
      <c r="M793">
        <v>4.6857142857142861E-2</v>
      </c>
      <c r="N793">
        <v>1.4731428571428571</v>
      </c>
      <c r="O793">
        <v>0.1178571428571429</v>
      </c>
      <c r="P793">
        <v>1.5634285714285709</v>
      </c>
      <c r="Q793">
        <v>3.2034285714285722</v>
      </c>
    </row>
    <row r="794" spans="1:17" x14ac:dyDescent="0.35">
      <c r="A794" t="s">
        <v>1587</v>
      </c>
      <c r="B794" t="s">
        <v>1588</v>
      </c>
      <c r="C794">
        <v>98.944075862068971</v>
      </c>
      <c r="D794">
        <v>133.0979586206897</v>
      </c>
      <c r="E794">
        <v>0.2106689655172414</v>
      </c>
      <c r="F794">
        <v>50.937889655172413</v>
      </c>
      <c r="G794">
        <v>9.208275862068966</v>
      </c>
      <c r="H794">
        <v>10.90413793103448</v>
      </c>
      <c r="I794">
        <v>7.9896551724137934</v>
      </c>
      <c r="J794">
        <v>11.67241379310345</v>
      </c>
      <c r="K794">
        <v>0.38275172413793102</v>
      </c>
      <c r="L794">
        <v>0.55095862068965518</v>
      </c>
      <c r="M794">
        <v>0.04</v>
      </c>
      <c r="N794">
        <v>1.448275862068966</v>
      </c>
      <c r="O794">
        <v>0.1167586206896552</v>
      </c>
      <c r="P794">
        <v>1.5654482758620689</v>
      </c>
      <c r="Q794">
        <v>3.1704827586206901</v>
      </c>
    </row>
    <row r="795" spans="1:17" x14ac:dyDescent="0.35">
      <c r="A795" t="s">
        <v>1589</v>
      </c>
      <c r="B795" t="s">
        <v>1590</v>
      </c>
      <c r="C795">
        <v>88.856083333333331</v>
      </c>
      <c r="D795">
        <v>66.373482142857142</v>
      </c>
      <c r="E795">
        <v>-0.58417857142857144</v>
      </c>
      <c r="F795">
        <v>45.810422619047621</v>
      </c>
      <c r="G795">
        <v>3.8494047619047622</v>
      </c>
      <c r="H795">
        <v>5.0517857142857139</v>
      </c>
      <c r="I795">
        <v>3.594642857142857</v>
      </c>
      <c r="J795">
        <v>12.06904761904762</v>
      </c>
      <c r="K795">
        <v>0.46499404761904761</v>
      </c>
      <c r="L795">
        <v>0.60789880952380948</v>
      </c>
      <c r="M795">
        <v>0.04</v>
      </c>
      <c r="N795">
        <v>1.462261904761905</v>
      </c>
      <c r="O795">
        <v>0.11</v>
      </c>
      <c r="P795">
        <v>1.5509523809523811</v>
      </c>
      <c r="Q795">
        <v>3.163214285714286</v>
      </c>
    </row>
    <row r="796" spans="1:17" x14ac:dyDescent="0.35">
      <c r="A796" t="s">
        <v>1591</v>
      </c>
      <c r="B796" t="s">
        <v>1592</v>
      </c>
      <c r="C796">
        <v>103.869882051282</v>
      </c>
      <c r="D796">
        <v>97.938066666666657</v>
      </c>
      <c r="E796">
        <v>-0.37103589743589738</v>
      </c>
      <c r="F796">
        <v>50.978979487179487</v>
      </c>
      <c r="G796">
        <v>5.4487179487179489</v>
      </c>
      <c r="H796">
        <v>7.0497435897435903</v>
      </c>
      <c r="I796">
        <v>6.6830769230769231</v>
      </c>
      <c r="J796">
        <v>10.80358974358974</v>
      </c>
      <c r="K796">
        <v>0.51140512820512818</v>
      </c>
      <c r="L796">
        <v>0.29982564102564102</v>
      </c>
      <c r="M796">
        <v>0.04</v>
      </c>
      <c r="N796">
        <v>1.4234358974358969</v>
      </c>
      <c r="O796">
        <v>0.1113333333333333</v>
      </c>
      <c r="P796">
        <v>1.548051282051282</v>
      </c>
      <c r="Q796">
        <v>3.1251794871794871</v>
      </c>
    </row>
    <row r="797" spans="1:17" x14ac:dyDescent="0.35">
      <c r="A797" t="s">
        <v>1593</v>
      </c>
      <c r="B797" t="s">
        <v>1594</v>
      </c>
      <c r="C797">
        <v>106.71708843537419</v>
      </c>
      <c r="D797">
        <v>111.3137414965986</v>
      </c>
      <c r="E797">
        <v>0.22560544217687081</v>
      </c>
      <c r="F797">
        <v>46.84871428571428</v>
      </c>
      <c r="G797">
        <v>6.5952380952380949</v>
      </c>
      <c r="H797">
        <v>8.5013605442176878</v>
      </c>
      <c r="I797">
        <v>6.9034013605442182</v>
      </c>
      <c r="J797">
        <v>9.834013605442177</v>
      </c>
      <c r="K797">
        <v>0.34357823129251702</v>
      </c>
      <c r="L797">
        <v>0.56752380952380954</v>
      </c>
      <c r="M797">
        <v>0.04</v>
      </c>
      <c r="N797">
        <v>1.433401360544218</v>
      </c>
      <c r="O797">
        <v>0.1117006802721089</v>
      </c>
      <c r="P797">
        <v>1.5534013605442181</v>
      </c>
      <c r="Q797">
        <v>3.138503401360544</v>
      </c>
    </row>
    <row r="798" spans="1:17" x14ac:dyDescent="0.35">
      <c r="A798" t="s">
        <v>1595</v>
      </c>
      <c r="B798" t="s">
        <v>1596</v>
      </c>
      <c r="C798">
        <v>94.681906250000011</v>
      </c>
      <c r="D798">
        <v>77.078764204545465</v>
      </c>
      <c r="E798">
        <v>-0.88565625000000014</v>
      </c>
      <c r="F798">
        <v>42.502605113636363</v>
      </c>
      <c r="G798">
        <v>4.1193181818181817</v>
      </c>
      <c r="H798">
        <v>5.0113636363636367</v>
      </c>
      <c r="I798">
        <v>3.9988636363636361</v>
      </c>
      <c r="J798">
        <v>9.7792613636363637</v>
      </c>
      <c r="K798">
        <v>0.29727840909090908</v>
      </c>
      <c r="L798">
        <v>0.81070170454545443</v>
      </c>
      <c r="M798">
        <v>0.04</v>
      </c>
      <c r="N798">
        <v>1.387414772727273</v>
      </c>
      <c r="O798">
        <v>0.11</v>
      </c>
      <c r="P798">
        <v>1.5413068181818179</v>
      </c>
      <c r="Q798">
        <v>3.0718465909090908</v>
      </c>
    </row>
    <row r="799" spans="1:17" x14ac:dyDescent="0.35">
      <c r="A799" t="s">
        <v>1597</v>
      </c>
      <c r="B799" t="s">
        <v>1598</v>
      </c>
      <c r="C799">
        <v>85.690767123287671</v>
      </c>
      <c r="D799">
        <v>75.635630136986293</v>
      </c>
      <c r="E799">
        <v>-0.55893835616438359</v>
      </c>
      <c r="F799">
        <v>43.645527397260267</v>
      </c>
      <c r="G799">
        <v>5.1226027397260276</v>
      </c>
      <c r="H799">
        <v>5.7835616438356174</v>
      </c>
      <c r="I799">
        <v>4.0835616438356164</v>
      </c>
      <c r="J799">
        <v>12.052054794520551</v>
      </c>
      <c r="K799">
        <v>0.45332876712328762</v>
      </c>
      <c r="L799">
        <v>0.75803424657534246</v>
      </c>
      <c r="M799">
        <v>0.04</v>
      </c>
      <c r="N799">
        <v>1.41541095890411</v>
      </c>
      <c r="O799">
        <v>0.11</v>
      </c>
      <c r="P799">
        <v>1.55513698630137</v>
      </c>
      <c r="Q799">
        <v>3.120547945205479</v>
      </c>
    </row>
    <row r="800" spans="1:17" x14ac:dyDescent="0.35">
      <c r="A800" t="s">
        <v>1599</v>
      </c>
      <c r="B800" t="s">
        <v>1600</v>
      </c>
      <c r="C800">
        <v>83.714613636363637</v>
      </c>
      <c r="D800">
        <v>67.255710227272729</v>
      </c>
      <c r="E800">
        <v>-0.6376761363636364</v>
      </c>
      <c r="F800">
        <v>44.260443181818182</v>
      </c>
      <c r="G800">
        <v>3.442045454545454</v>
      </c>
      <c r="H800">
        <v>4.2505681818181822</v>
      </c>
      <c r="I800">
        <v>3.3312499999999998</v>
      </c>
      <c r="J800">
        <v>10.46818181818182</v>
      </c>
      <c r="K800">
        <v>0.2491363636363636</v>
      </c>
      <c r="L800">
        <v>0.63906818181818181</v>
      </c>
      <c r="M800">
        <v>0.04</v>
      </c>
      <c r="N800">
        <v>1.374318181818182</v>
      </c>
      <c r="O800">
        <v>0.11</v>
      </c>
      <c r="P800">
        <v>1.546420454545455</v>
      </c>
      <c r="Q800">
        <v>3.0673863636363641</v>
      </c>
    </row>
    <row r="801" spans="1:17" x14ac:dyDescent="0.35">
      <c r="A801" t="s">
        <v>1601</v>
      </c>
      <c r="B801" t="s">
        <v>1602</v>
      </c>
      <c r="C801">
        <v>82.909407692307695</v>
      </c>
      <c r="D801">
        <v>61.811076923076932</v>
      </c>
      <c r="E801">
        <v>-0.83867692307692299</v>
      </c>
      <c r="F801">
        <v>46.959361538461543</v>
      </c>
      <c r="G801">
        <v>4.5730769230769228</v>
      </c>
      <c r="H801">
        <v>5.0346153846153836</v>
      </c>
      <c r="I801">
        <v>4.1715384615384608</v>
      </c>
      <c r="J801">
        <v>10.77230769230769</v>
      </c>
      <c r="K801">
        <v>0.40916923076923079</v>
      </c>
      <c r="L801">
        <v>0.64346923076923079</v>
      </c>
      <c r="M801">
        <v>0.04</v>
      </c>
      <c r="N801">
        <v>1.3742307692307689</v>
      </c>
      <c r="O801">
        <v>0.11</v>
      </c>
      <c r="P801">
        <v>1.5320769230769229</v>
      </c>
      <c r="Q801">
        <v>3.0514615384615378</v>
      </c>
    </row>
    <row r="802" spans="1:17" x14ac:dyDescent="0.35">
      <c r="A802" t="s">
        <v>1603</v>
      </c>
      <c r="B802" t="s">
        <v>1604</v>
      </c>
      <c r="C802">
        <v>92.678508771929828</v>
      </c>
      <c r="D802">
        <v>87.731801169590653</v>
      </c>
      <c r="E802">
        <v>-0.19594152046783619</v>
      </c>
      <c r="F802">
        <v>48.604684210526322</v>
      </c>
      <c r="G802">
        <v>5.9719298245614034</v>
      </c>
      <c r="H802">
        <v>6.185380116959065</v>
      </c>
      <c r="I802">
        <v>5.791812865497076</v>
      </c>
      <c r="J802">
        <v>11.87251461988304</v>
      </c>
      <c r="K802">
        <v>0.44925146198830412</v>
      </c>
      <c r="L802">
        <v>0.77377777777777779</v>
      </c>
      <c r="M802">
        <v>0.04</v>
      </c>
      <c r="N802">
        <v>1.396900584795322</v>
      </c>
      <c r="O802">
        <v>0.11</v>
      </c>
      <c r="P802">
        <v>1.538479532163743</v>
      </c>
      <c r="Q802">
        <v>3.085380116959064</v>
      </c>
    </row>
    <row r="803" spans="1:17" x14ac:dyDescent="0.35">
      <c r="A803" t="s">
        <v>1605</v>
      </c>
      <c r="B803" t="s">
        <v>1606</v>
      </c>
      <c r="C803">
        <v>91.528740484429065</v>
      </c>
      <c r="D803">
        <v>86.197633217993086</v>
      </c>
      <c r="E803">
        <v>-0.35776470588235298</v>
      </c>
      <c r="F803">
        <v>51.276155709342561</v>
      </c>
      <c r="G803">
        <v>4.0221453287197244</v>
      </c>
      <c r="H803">
        <v>4.9671280276816612</v>
      </c>
      <c r="I803">
        <v>3.8304498269896192</v>
      </c>
      <c r="J803">
        <v>15.10311418685121</v>
      </c>
      <c r="K803">
        <v>0.38229411764705878</v>
      </c>
      <c r="L803">
        <v>0.40888235294117647</v>
      </c>
      <c r="M803">
        <v>4.3910034602076133E-2</v>
      </c>
      <c r="N803">
        <v>1.4423529411764699</v>
      </c>
      <c r="O803">
        <v>0.11</v>
      </c>
      <c r="P803">
        <v>1.546297577854671</v>
      </c>
      <c r="Q803">
        <v>3.1438408304498271</v>
      </c>
    </row>
    <row r="804" spans="1:17" x14ac:dyDescent="0.35">
      <c r="A804" t="s">
        <v>1607</v>
      </c>
      <c r="B804" t="s">
        <v>1608</v>
      </c>
      <c r="C804">
        <v>127.2694297224709</v>
      </c>
      <c r="D804">
        <v>135.27052820053709</v>
      </c>
      <c r="E804">
        <v>0.1507179946284691</v>
      </c>
      <c r="F804">
        <v>57.427560429722469</v>
      </c>
      <c r="G804">
        <v>13.409042076991939</v>
      </c>
      <c r="H804">
        <v>14.63652641002686</v>
      </c>
      <c r="I804">
        <v>5.6454789615040291</v>
      </c>
      <c r="J804">
        <v>21.00393912264996</v>
      </c>
      <c r="K804">
        <v>0.81202596239928382</v>
      </c>
      <c r="L804">
        <v>0.80614234556848707</v>
      </c>
      <c r="M804">
        <v>0.04</v>
      </c>
      <c r="N804">
        <v>1.4543777976723371</v>
      </c>
      <c r="O804">
        <v>0.11</v>
      </c>
      <c r="P804">
        <v>1.5412444046553271</v>
      </c>
      <c r="Q804">
        <v>3.1447000895255148</v>
      </c>
    </row>
    <row r="805" spans="1:17" x14ac:dyDescent="0.35">
      <c r="A805" t="s">
        <v>1609</v>
      </c>
      <c r="B805" t="s">
        <v>1610</v>
      </c>
      <c r="C805">
        <v>94.110247058823532</v>
      </c>
      <c r="D805">
        <v>75.779952941176475</v>
      </c>
      <c r="E805">
        <v>-0.54452941176470582</v>
      </c>
      <c r="F805">
        <v>47.879847058823529</v>
      </c>
      <c r="G805">
        <v>4.5047058823529413</v>
      </c>
      <c r="H805">
        <v>5.3470588235294114</v>
      </c>
      <c r="I805">
        <v>4.855294117647059</v>
      </c>
      <c r="J805">
        <v>9.7082352941176477</v>
      </c>
      <c r="K805">
        <v>0.39677647058823529</v>
      </c>
      <c r="L805">
        <v>0.56914117647058826</v>
      </c>
      <c r="M805">
        <v>0.04</v>
      </c>
      <c r="N805">
        <v>1.411764705882353</v>
      </c>
      <c r="O805">
        <v>0.11</v>
      </c>
      <c r="P805">
        <v>1.547411764705882</v>
      </c>
      <c r="Q805">
        <v>3.1019999999999999</v>
      </c>
    </row>
    <row r="806" spans="1:17" x14ac:dyDescent="0.35">
      <c r="A806" t="s">
        <v>1611</v>
      </c>
      <c r="B806" t="s">
        <v>1612</v>
      </c>
      <c r="C806">
        <v>87.94680120481928</v>
      </c>
      <c r="D806">
        <v>81.212873493975906</v>
      </c>
      <c r="E806">
        <v>-0.54272289156626508</v>
      </c>
      <c r="F806">
        <v>47.729240963855418</v>
      </c>
      <c r="G806">
        <v>4.6837349397590362</v>
      </c>
      <c r="H806">
        <v>5.5030120481927707</v>
      </c>
      <c r="I806">
        <v>5.2987951807228919</v>
      </c>
      <c r="J806">
        <v>8.8475903614457838</v>
      </c>
      <c r="K806">
        <v>0.38053614457831331</v>
      </c>
      <c r="L806">
        <v>0.45055421686746988</v>
      </c>
      <c r="M806">
        <v>0.04</v>
      </c>
      <c r="N806">
        <v>1.4077108433734939</v>
      </c>
      <c r="O806">
        <v>0.11</v>
      </c>
      <c r="P806">
        <v>1.5392168674698801</v>
      </c>
      <c r="Q806">
        <v>3.096927710843373</v>
      </c>
    </row>
    <row r="807" spans="1:17" x14ac:dyDescent="0.35">
      <c r="A807" t="s">
        <v>1613</v>
      </c>
      <c r="B807" t="s">
        <v>1614</v>
      </c>
      <c r="C807">
        <v>86.182237113402053</v>
      </c>
      <c r="D807">
        <v>77.456396907216487</v>
      </c>
      <c r="E807">
        <v>-0.39480412371134022</v>
      </c>
      <c r="F807">
        <v>46.58178350515464</v>
      </c>
      <c r="G807">
        <v>5.6128865979381448</v>
      </c>
      <c r="H807">
        <v>6.6670103092783508</v>
      </c>
      <c r="I807">
        <v>5.2639175257731958</v>
      </c>
      <c r="J807">
        <v>12.26443298969072</v>
      </c>
      <c r="K807">
        <v>0.61606701030927835</v>
      </c>
      <c r="L807">
        <v>1.265453608247423</v>
      </c>
      <c r="M807">
        <v>3.6752577319587629E-2</v>
      </c>
      <c r="N807">
        <v>1.3519587628865981</v>
      </c>
      <c r="O807">
        <v>0.10675257731958759</v>
      </c>
      <c r="P807">
        <v>1.522474226804124</v>
      </c>
      <c r="Q807">
        <v>3.0211855670103089</v>
      </c>
    </row>
    <row r="808" spans="1:17" x14ac:dyDescent="0.35">
      <c r="A808" t="s">
        <v>1615</v>
      </c>
      <c r="B808" t="s">
        <v>1616</v>
      </c>
      <c r="C808">
        <v>81.07004245283018</v>
      </c>
      <c r="D808">
        <v>67.402358490566044</v>
      </c>
      <c r="E808">
        <v>-0.68248584905660381</v>
      </c>
      <c r="F808">
        <v>44.236023584905659</v>
      </c>
      <c r="G808">
        <v>3.1202830188679251</v>
      </c>
      <c r="H808">
        <v>3.561792452830189</v>
      </c>
      <c r="I808">
        <v>3.293867924528302</v>
      </c>
      <c r="J808">
        <v>10.30943396226415</v>
      </c>
      <c r="K808">
        <v>0.45338679245283009</v>
      </c>
      <c r="L808">
        <v>0.64173113207547172</v>
      </c>
      <c r="M808">
        <v>3.3066037735849048E-2</v>
      </c>
      <c r="N808">
        <v>1.2649999999999999</v>
      </c>
      <c r="O808">
        <v>0.1030660377358491</v>
      </c>
      <c r="P808">
        <v>1.5030660377358489</v>
      </c>
      <c r="Q808">
        <v>2.9125000000000001</v>
      </c>
    </row>
    <row r="809" spans="1:17" x14ac:dyDescent="0.35">
      <c r="A809" t="s">
        <v>1617</v>
      </c>
      <c r="B809" t="s">
        <v>1618</v>
      </c>
      <c r="C809">
        <v>78.923867374005312</v>
      </c>
      <c r="D809">
        <v>69.206651193633959</v>
      </c>
      <c r="E809">
        <v>-0.39147082228116709</v>
      </c>
      <c r="F809">
        <v>41.113562334217512</v>
      </c>
      <c r="G809">
        <v>6.4340848806366049</v>
      </c>
      <c r="H809">
        <v>8.3754641909814325</v>
      </c>
      <c r="I809">
        <v>4.4141909814323608</v>
      </c>
      <c r="J809">
        <v>11.664588859416449</v>
      </c>
      <c r="K809">
        <v>0.67548275862068974</v>
      </c>
      <c r="L809">
        <v>0.62977984084880634</v>
      </c>
      <c r="M809">
        <v>0.04</v>
      </c>
      <c r="N809">
        <v>1.3822944297082229</v>
      </c>
      <c r="O809">
        <v>0.1080769230769231</v>
      </c>
      <c r="P809">
        <v>1.533766578249337</v>
      </c>
      <c r="Q809">
        <v>3.064137931034483</v>
      </c>
    </row>
    <row r="810" spans="1:17" x14ac:dyDescent="0.35">
      <c r="A810" t="s">
        <v>1619</v>
      </c>
      <c r="B810" t="s">
        <v>1620</v>
      </c>
      <c r="C810">
        <v>88.284003861003868</v>
      </c>
      <c r="D810">
        <v>80.445501930501919</v>
      </c>
      <c r="E810">
        <v>-0.71283783783783783</v>
      </c>
      <c r="F810">
        <v>47.780861003861013</v>
      </c>
      <c r="G810">
        <v>4.6559845559845563</v>
      </c>
      <c r="H810">
        <v>5.9505791505791503</v>
      </c>
      <c r="I810">
        <v>4.1826254826254834</v>
      </c>
      <c r="J810">
        <v>10.48494208494208</v>
      </c>
      <c r="K810">
        <v>0.53012741312741307</v>
      </c>
      <c r="L810">
        <v>0.41554054054054052</v>
      </c>
      <c r="M810">
        <v>0.04</v>
      </c>
      <c r="N810">
        <v>1.3652895752895751</v>
      </c>
      <c r="O810">
        <v>0.1013899613899614</v>
      </c>
      <c r="P810">
        <v>1.522779922779923</v>
      </c>
      <c r="Q810">
        <v>3.029459459459459</v>
      </c>
    </row>
    <row r="811" spans="1:17" x14ac:dyDescent="0.35">
      <c r="A811" t="s">
        <v>1621</v>
      </c>
      <c r="B811" t="s">
        <v>1622</v>
      </c>
      <c r="C811">
        <v>112.32977664974619</v>
      </c>
      <c r="D811">
        <v>146.57264974619289</v>
      </c>
      <c r="E811">
        <v>0.45049238578680201</v>
      </c>
      <c r="F811">
        <v>54.012644670050761</v>
      </c>
      <c r="G811">
        <v>9.5182741116751277</v>
      </c>
      <c r="H811">
        <v>9.1878172588832481</v>
      </c>
      <c r="I811">
        <v>9.5781725888324871</v>
      </c>
      <c r="J811">
        <v>10.116243654822339</v>
      </c>
      <c r="K811">
        <v>0.34332994923857868</v>
      </c>
      <c r="L811">
        <v>0.50693908629441631</v>
      </c>
      <c r="M811">
        <v>0.04</v>
      </c>
      <c r="N811">
        <v>1.3114720812182741</v>
      </c>
      <c r="O811">
        <v>0.1</v>
      </c>
      <c r="P811">
        <v>1.501472081218274</v>
      </c>
      <c r="Q811">
        <v>2.9529441624365478</v>
      </c>
    </row>
    <row r="812" spans="1:17" x14ac:dyDescent="0.35">
      <c r="A812" t="s">
        <v>1623</v>
      </c>
      <c r="B812" t="s">
        <v>1624</v>
      </c>
      <c r="C812">
        <v>94.403452380952373</v>
      </c>
      <c r="D812">
        <v>89.383071428571427</v>
      </c>
      <c r="E812">
        <v>4.857142857142855E-2</v>
      </c>
      <c r="F812">
        <v>51.924361904761902</v>
      </c>
      <c r="G812">
        <v>4.0461904761904757</v>
      </c>
      <c r="H812">
        <v>5.4</v>
      </c>
      <c r="I812">
        <v>4.0304761904761914</v>
      </c>
      <c r="J812">
        <v>10.336190476190479</v>
      </c>
      <c r="K812">
        <v>0.49496666666666672</v>
      </c>
      <c r="L812">
        <v>0.47860952380952382</v>
      </c>
      <c r="M812">
        <v>0.03</v>
      </c>
      <c r="N812">
        <v>1.2607142857142859</v>
      </c>
      <c r="O812">
        <v>0.1</v>
      </c>
      <c r="P812">
        <v>1.495714285714286</v>
      </c>
      <c r="Q812">
        <v>2.8942857142857141</v>
      </c>
    </row>
    <row r="813" spans="1:17" x14ac:dyDescent="0.35">
      <c r="A813" t="s">
        <v>1625</v>
      </c>
      <c r="B813" t="s">
        <v>1626</v>
      </c>
      <c r="C813">
        <v>96.034135869565219</v>
      </c>
      <c r="D813">
        <v>107.7980652173913</v>
      </c>
      <c r="E813">
        <v>-0.17755978260869559</v>
      </c>
      <c r="F813">
        <v>52.58352173913044</v>
      </c>
      <c r="G813">
        <v>4.0054347826086953</v>
      </c>
      <c r="H813">
        <v>6.0298913043478262</v>
      </c>
      <c r="I813">
        <v>5.4782608695652177</v>
      </c>
      <c r="J813">
        <v>9.1135869565217398</v>
      </c>
      <c r="K813">
        <v>0.63801086956521735</v>
      </c>
      <c r="L813">
        <v>0.23532608695652171</v>
      </c>
      <c r="M813">
        <v>0.04</v>
      </c>
      <c r="N813">
        <v>1.3474999999999999</v>
      </c>
      <c r="O813">
        <v>0.10625</v>
      </c>
      <c r="P813">
        <v>1.50875</v>
      </c>
      <c r="Q813">
        <v>2.9987499999999998</v>
      </c>
    </row>
    <row r="814" spans="1:17" x14ac:dyDescent="0.35">
      <c r="A814" t="s">
        <v>1627</v>
      </c>
      <c r="B814" t="s">
        <v>1628</v>
      </c>
      <c r="C814">
        <v>78.940961038961035</v>
      </c>
      <c r="D814">
        <v>58.255519480519482</v>
      </c>
      <c r="E814">
        <v>-0.72162337662337661</v>
      </c>
      <c r="F814">
        <v>43.26946753246753</v>
      </c>
      <c r="G814">
        <v>2.116883116883117</v>
      </c>
      <c r="H814">
        <v>2.3480519480519479</v>
      </c>
      <c r="I814">
        <v>2.371428571428571</v>
      </c>
      <c r="J814">
        <v>12.49220779220779</v>
      </c>
      <c r="K814">
        <v>0.36089610389610388</v>
      </c>
      <c r="L814">
        <v>0.45888311688311678</v>
      </c>
      <c r="M814">
        <v>3.1428571428571431E-2</v>
      </c>
      <c r="N814">
        <v>1.265194805194805</v>
      </c>
      <c r="O814">
        <v>0.1014285714285714</v>
      </c>
      <c r="P814">
        <v>1.484155844155844</v>
      </c>
      <c r="Q814">
        <v>2.888441558441559</v>
      </c>
    </row>
    <row r="815" spans="1:17" x14ac:dyDescent="0.35">
      <c r="A815" t="s">
        <v>1629</v>
      </c>
      <c r="B815" t="s">
        <v>1630</v>
      </c>
      <c r="C815">
        <v>83.031311926605511</v>
      </c>
      <c r="D815">
        <v>73.109889908256875</v>
      </c>
      <c r="E815">
        <v>-0.59</v>
      </c>
      <c r="F815">
        <v>45.338128440366972</v>
      </c>
      <c r="G815">
        <v>4.5761467889908261</v>
      </c>
      <c r="H815">
        <v>4.7000000000000011</v>
      </c>
      <c r="I815">
        <v>3.915137614678899</v>
      </c>
      <c r="J815">
        <v>16.061467889908261</v>
      </c>
      <c r="K815">
        <v>0.23601834862385321</v>
      </c>
      <c r="L815">
        <v>0.4848073394495413</v>
      </c>
      <c r="M815">
        <v>0.03</v>
      </c>
      <c r="N815">
        <v>1.097798165137615</v>
      </c>
      <c r="O815">
        <v>9.4266055045871558E-2</v>
      </c>
      <c r="P815">
        <v>1.4494954128440369</v>
      </c>
      <c r="Q815">
        <v>2.6687614678899081</v>
      </c>
    </row>
    <row r="816" spans="1:17" x14ac:dyDescent="0.35">
      <c r="A816" t="s">
        <v>1631</v>
      </c>
      <c r="B816" t="s">
        <v>1632</v>
      </c>
      <c r="C816">
        <v>110.5998313253012</v>
      </c>
      <c r="D816">
        <v>160.21063453815259</v>
      </c>
      <c r="E816">
        <v>3.3060240963855438E-2</v>
      </c>
      <c r="F816">
        <v>64.445024096385538</v>
      </c>
      <c r="G816">
        <v>7.9951807228915657</v>
      </c>
      <c r="H816">
        <v>10.48032128514056</v>
      </c>
      <c r="I816">
        <v>8.1694779116465863</v>
      </c>
      <c r="J816">
        <v>19.894779116465859</v>
      </c>
      <c r="K816">
        <v>0.6864016064257028</v>
      </c>
      <c r="L816">
        <v>1.0767550200803211</v>
      </c>
      <c r="M816">
        <v>6.8192771084337356E-2</v>
      </c>
      <c r="N816">
        <v>2.1746987951807228</v>
      </c>
      <c r="O816">
        <v>0.1472690763052209</v>
      </c>
      <c r="P816">
        <v>1.779477911646586</v>
      </c>
      <c r="Q816">
        <v>4.178072289156626</v>
      </c>
    </row>
    <row r="817" spans="1:17" x14ac:dyDescent="0.35">
      <c r="A817" t="s">
        <v>1633</v>
      </c>
      <c r="B817" t="s">
        <v>1634</v>
      </c>
      <c r="C817">
        <v>142.79233879781421</v>
      </c>
      <c r="D817">
        <v>165.31554644808739</v>
      </c>
      <c r="E817">
        <v>0.33460655737704909</v>
      </c>
      <c r="F817">
        <v>65.840939890710388</v>
      </c>
      <c r="G817">
        <v>7.8071038251366121</v>
      </c>
      <c r="H817">
        <v>11.59125683060109</v>
      </c>
      <c r="I817">
        <v>7.0956284153005464</v>
      </c>
      <c r="J817">
        <v>30.904371584699451</v>
      </c>
      <c r="K817">
        <v>0.84217486338797809</v>
      </c>
      <c r="L817">
        <v>1.994060109289618</v>
      </c>
      <c r="M817">
        <v>6.7213114754098371E-2</v>
      </c>
      <c r="N817">
        <v>2.39983606557377</v>
      </c>
      <c r="O817">
        <v>0.15721311475409841</v>
      </c>
      <c r="P817">
        <v>1.8360655737704921</v>
      </c>
      <c r="Q817">
        <v>4.4559016393442619</v>
      </c>
    </row>
    <row r="818" spans="1:17" x14ac:dyDescent="0.35">
      <c r="A818" t="s">
        <v>1635</v>
      </c>
      <c r="B818" t="s">
        <v>1636</v>
      </c>
      <c r="C818">
        <v>101.62675126903549</v>
      </c>
      <c r="D818">
        <v>123.0202588832487</v>
      </c>
      <c r="E818">
        <v>-0.29243654822335019</v>
      </c>
      <c r="F818">
        <v>49.42832487309645</v>
      </c>
      <c r="G818">
        <v>7.5598984771573603</v>
      </c>
      <c r="H818">
        <v>8.4543147208121834</v>
      </c>
      <c r="I818">
        <v>5.6588832487309642</v>
      </c>
      <c r="J818">
        <v>20.075126903553301</v>
      </c>
      <c r="K818">
        <v>0.59833502538071071</v>
      </c>
      <c r="L818">
        <v>2.777720812182741</v>
      </c>
      <c r="M818">
        <v>0.06</v>
      </c>
      <c r="N818">
        <v>2.218832487309645</v>
      </c>
      <c r="O818">
        <v>0.15182741116751269</v>
      </c>
      <c r="P818">
        <v>1.8</v>
      </c>
      <c r="Q818">
        <v>4.2370050761421316</v>
      </c>
    </row>
    <row r="819" spans="1:17" x14ac:dyDescent="0.35">
      <c r="A819" t="s">
        <v>1637</v>
      </c>
      <c r="B819" t="s">
        <v>1638</v>
      </c>
      <c r="C819">
        <v>115.49315429687501</v>
      </c>
      <c r="D819">
        <v>146.82032421874999</v>
      </c>
      <c r="E819">
        <v>-0.47278124999999999</v>
      </c>
      <c r="F819">
        <v>65.453755859375008</v>
      </c>
      <c r="G819">
        <v>6.341796875</v>
      </c>
      <c r="H819">
        <v>8.7867187500000004</v>
      </c>
      <c r="I819">
        <v>7.0144531249999993</v>
      </c>
      <c r="J819">
        <v>19.044531249999999</v>
      </c>
      <c r="K819">
        <v>0.82213476562499999</v>
      </c>
      <c r="L819">
        <v>1.040234375</v>
      </c>
      <c r="M819">
        <v>6.3632812499999997E-2</v>
      </c>
      <c r="N819">
        <v>2.2219140624999998</v>
      </c>
      <c r="O819">
        <v>0.15095703125000001</v>
      </c>
      <c r="P819">
        <v>1.80666015625</v>
      </c>
      <c r="Q819">
        <v>4.2487499999999994</v>
      </c>
    </row>
    <row r="820" spans="1:17" x14ac:dyDescent="0.35">
      <c r="A820" t="s">
        <v>1639</v>
      </c>
      <c r="B820" t="s">
        <v>1640</v>
      </c>
      <c r="C820">
        <v>100.63071750433279</v>
      </c>
      <c r="D820">
        <v>137.17065251299829</v>
      </c>
      <c r="E820">
        <v>-0.54552599653379552</v>
      </c>
      <c r="F820">
        <v>56.773617850953208</v>
      </c>
      <c r="G820">
        <v>6.2089254766031203</v>
      </c>
      <c r="H820">
        <v>9.881195840554593</v>
      </c>
      <c r="I820">
        <v>6.4527729636048523</v>
      </c>
      <c r="J820">
        <v>25.314471403812831</v>
      </c>
      <c r="K820">
        <v>0.62216984402079722</v>
      </c>
      <c r="L820">
        <v>1.7267149046793759</v>
      </c>
      <c r="M820">
        <v>7.0000000000000007E-2</v>
      </c>
      <c r="N820">
        <v>2.4620883882149052</v>
      </c>
      <c r="O820">
        <v>0.16080589254766031</v>
      </c>
      <c r="P820">
        <v>1.852417677642981</v>
      </c>
      <c r="Q820">
        <v>4.5353119584055452</v>
      </c>
    </row>
    <row r="821" spans="1:17" x14ac:dyDescent="0.35">
      <c r="A821" t="s">
        <v>1641</v>
      </c>
      <c r="B821" t="s">
        <v>1642</v>
      </c>
      <c r="C821">
        <v>115.7861625</v>
      </c>
      <c r="D821">
        <v>145.83858749999999</v>
      </c>
      <c r="E821">
        <v>0.19435625000000001</v>
      </c>
      <c r="F821">
        <v>61.588549999999998</v>
      </c>
      <c r="G821">
        <v>7.453125</v>
      </c>
      <c r="H821">
        <v>9.4706250000000001</v>
      </c>
      <c r="I821">
        <v>7.3224999999999998</v>
      </c>
      <c r="J821">
        <v>23.74625</v>
      </c>
      <c r="K821">
        <v>0.62062499999999998</v>
      </c>
      <c r="L821">
        <v>2.1687375000000002</v>
      </c>
      <c r="M821">
        <v>7.4499999999999997E-2</v>
      </c>
      <c r="N821">
        <v>2.7080000000000002</v>
      </c>
      <c r="O821">
        <v>0.17</v>
      </c>
      <c r="P821">
        <v>1.907</v>
      </c>
      <c r="Q821">
        <v>4.8540000000000001</v>
      </c>
    </row>
    <row r="822" spans="1:17" x14ac:dyDescent="0.35">
      <c r="A822" t="s">
        <v>1643</v>
      </c>
      <c r="B822" t="s">
        <v>1644</v>
      </c>
      <c r="C822">
        <v>124.3175915492958</v>
      </c>
      <c r="D822">
        <v>152.2196478873239</v>
      </c>
      <c r="E822">
        <v>-3.6112676056338021E-2</v>
      </c>
      <c r="F822">
        <v>64.098042253521129</v>
      </c>
      <c r="G822">
        <v>8.2105633802816893</v>
      </c>
      <c r="H822">
        <v>9.27112676056338</v>
      </c>
      <c r="I822">
        <v>6.4852112676056333</v>
      </c>
      <c r="J822">
        <v>23.047887323943659</v>
      </c>
      <c r="K822">
        <v>0.77646478873239433</v>
      </c>
      <c r="L822">
        <v>0.91840140845070406</v>
      </c>
      <c r="M822">
        <v>6.8028169014084511E-2</v>
      </c>
      <c r="N822">
        <v>2.3823943661971829</v>
      </c>
      <c r="O822">
        <v>0.15802816901408451</v>
      </c>
      <c r="P822">
        <v>1.832112676056338</v>
      </c>
      <c r="Q822">
        <v>4.4345070422535207</v>
      </c>
    </row>
    <row r="823" spans="1:17" x14ac:dyDescent="0.35">
      <c r="A823" t="s">
        <v>1645</v>
      </c>
      <c r="B823" t="s">
        <v>1646</v>
      </c>
      <c r="C823">
        <v>142.70879741379309</v>
      </c>
      <c r="D823">
        <v>165.7069956896552</v>
      </c>
      <c r="E823">
        <v>-7.8176724137931031E-2</v>
      </c>
      <c r="F823">
        <v>68.519435344827585</v>
      </c>
      <c r="G823">
        <v>7.4655172413793096</v>
      </c>
      <c r="H823">
        <v>10.16853448275862</v>
      </c>
      <c r="I823">
        <v>8.2357758620689658</v>
      </c>
      <c r="J823">
        <v>16.266379310344831</v>
      </c>
      <c r="K823">
        <v>0.89935344827586206</v>
      </c>
      <c r="L823">
        <v>1.5073620689655169</v>
      </c>
      <c r="M823">
        <v>7.0000000000000007E-2</v>
      </c>
      <c r="N823">
        <v>2.2896551724137928</v>
      </c>
      <c r="O823">
        <v>0.16</v>
      </c>
      <c r="P823">
        <v>1.8382758620689661</v>
      </c>
      <c r="Q823">
        <v>4.3579310344827586</v>
      </c>
    </row>
    <row r="824" spans="1:17" x14ac:dyDescent="0.35">
      <c r="A824" t="s">
        <v>1647</v>
      </c>
      <c r="B824" t="s">
        <v>1648</v>
      </c>
      <c r="C824">
        <v>123.71778894472359</v>
      </c>
      <c r="D824">
        <v>173.29668844221101</v>
      </c>
      <c r="E824">
        <v>0.11126130653266331</v>
      </c>
      <c r="F824">
        <v>63.861934673366832</v>
      </c>
      <c r="G824">
        <v>10.735175879396991</v>
      </c>
      <c r="H824">
        <v>12</v>
      </c>
      <c r="I824">
        <v>6.9793969849246222</v>
      </c>
      <c r="J824">
        <v>24.186934673366832</v>
      </c>
      <c r="K824">
        <v>0.87469849246231157</v>
      </c>
      <c r="L824">
        <v>2.302844221105528</v>
      </c>
      <c r="M824">
        <v>7.3668341708542709E-2</v>
      </c>
      <c r="N824">
        <v>2.6880402010050251</v>
      </c>
      <c r="O824">
        <v>0.17</v>
      </c>
      <c r="P824">
        <v>1.902010050251256</v>
      </c>
      <c r="Q824">
        <v>4.8273869346733669</v>
      </c>
    </row>
    <row r="825" spans="1:17" x14ac:dyDescent="0.35">
      <c r="A825" t="s">
        <v>1649</v>
      </c>
      <c r="B825" t="s">
        <v>1650</v>
      </c>
      <c r="C825">
        <v>105.34767901234569</v>
      </c>
      <c r="D825">
        <v>155.60658024691361</v>
      </c>
      <c r="E825">
        <v>-0.40392592592592591</v>
      </c>
      <c r="F825">
        <v>56.558641975308639</v>
      </c>
      <c r="G825">
        <v>7.8419753086419757</v>
      </c>
      <c r="H825">
        <v>11.4320987654321</v>
      </c>
      <c r="I825">
        <v>5.7790123456790123</v>
      </c>
      <c r="J825">
        <v>31.32839506172839</v>
      </c>
      <c r="K825">
        <v>0.8017037037037037</v>
      </c>
      <c r="L825">
        <v>1.132086419753086</v>
      </c>
      <c r="M825">
        <v>6.7037037037037048E-2</v>
      </c>
      <c r="N825">
        <v>2.3707407407407408</v>
      </c>
      <c r="O825">
        <v>0.15814814814814809</v>
      </c>
      <c r="P825">
        <v>1.831481481481481</v>
      </c>
      <c r="Q825">
        <v>4.4211111111111112</v>
      </c>
    </row>
    <row r="826" spans="1:17" x14ac:dyDescent="0.35">
      <c r="A826" t="s">
        <v>1651</v>
      </c>
      <c r="B826" t="s">
        <v>1652</v>
      </c>
      <c r="C826">
        <v>122.3678506493507</v>
      </c>
      <c r="D826">
        <v>162.95209090909091</v>
      </c>
      <c r="E826">
        <v>-2.124675324675325E-2</v>
      </c>
      <c r="F826">
        <v>56.034019480519483</v>
      </c>
      <c r="G826">
        <v>8.2974025974025967</v>
      </c>
      <c r="H826">
        <v>12.517532467532471</v>
      </c>
      <c r="I826">
        <v>7.546753246753247</v>
      </c>
      <c r="J826">
        <v>24.342207792207791</v>
      </c>
      <c r="K826">
        <v>0.94667532467532478</v>
      </c>
      <c r="L826">
        <v>1.683220779220779</v>
      </c>
      <c r="M826">
        <v>7.0000000000000007E-2</v>
      </c>
      <c r="N826">
        <v>2.4803246753246762</v>
      </c>
      <c r="O826">
        <v>0.16370129870129871</v>
      </c>
      <c r="P826">
        <v>1.8548051948051949</v>
      </c>
      <c r="Q826">
        <v>4.5588311688311682</v>
      </c>
    </row>
    <row r="827" spans="1:17" x14ac:dyDescent="0.35">
      <c r="A827" t="s">
        <v>1653</v>
      </c>
      <c r="B827" t="s">
        <v>1654</v>
      </c>
      <c r="C827">
        <v>117.75998642533941</v>
      </c>
      <c r="D827">
        <v>166.37290045248869</v>
      </c>
      <c r="E827">
        <v>-6.9502262443439057E-3</v>
      </c>
      <c r="F827">
        <v>60.614760180995468</v>
      </c>
      <c r="G827">
        <v>7.2565610859728507</v>
      </c>
      <c r="H827">
        <v>9.5823529411764703</v>
      </c>
      <c r="I827">
        <v>7.5031674208144796</v>
      </c>
      <c r="J827">
        <v>17.354298642533941</v>
      </c>
      <c r="K827">
        <v>0.73012217194570139</v>
      </c>
      <c r="L827">
        <v>1.341873303167421</v>
      </c>
      <c r="M827">
        <v>6.8597285067873312E-2</v>
      </c>
      <c r="N827">
        <v>2.3013574660633478</v>
      </c>
      <c r="O827">
        <v>0.16</v>
      </c>
      <c r="P827">
        <v>1.8689592760181</v>
      </c>
      <c r="Q827">
        <v>4.3947511312217191</v>
      </c>
    </row>
    <row r="828" spans="1:17" x14ac:dyDescent="0.35">
      <c r="A828" t="s">
        <v>1655</v>
      </c>
      <c r="B828" t="s">
        <v>1656</v>
      </c>
      <c r="C828">
        <v>128.79909950248759</v>
      </c>
      <c r="D828">
        <v>170.26556716417909</v>
      </c>
      <c r="E828">
        <v>-0.14147761194029851</v>
      </c>
      <c r="F828">
        <v>58.50528855721393</v>
      </c>
      <c r="G828">
        <v>13.242786069651739</v>
      </c>
      <c r="H828">
        <v>17.107960199004971</v>
      </c>
      <c r="I828">
        <v>7.4134328358208954</v>
      </c>
      <c r="J828">
        <v>25.770646766169151</v>
      </c>
      <c r="K828">
        <v>0.87500497512437814</v>
      </c>
      <c r="L828">
        <v>3.0134975124378109</v>
      </c>
      <c r="M828">
        <v>7.0000000000000007E-2</v>
      </c>
      <c r="N828">
        <v>2.6</v>
      </c>
      <c r="O828">
        <v>0.17</v>
      </c>
      <c r="P828">
        <v>1.88</v>
      </c>
      <c r="Q828">
        <v>4.71</v>
      </c>
    </row>
    <row r="829" spans="1:17" x14ac:dyDescent="0.35">
      <c r="A829" t="s">
        <v>1657</v>
      </c>
      <c r="B829" t="s">
        <v>1658</v>
      </c>
      <c r="C829">
        <v>118.40853199999999</v>
      </c>
      <c r="D829">
        <v>165.43939599999999</v>
      </c>
      <c r="E829">
        <v>-0.42276000000000002</v>
      </c>
      <c r="F829">
        <v>66.959800000000001</v>
      </c>
      <c r="G829">
        <v>7.39</v>
      </c>
      <c r="H829">
        <v>9.2307999999999986</v>
      </c>
      <c r="I829">
        <v>5.6396000000000006</v>
      </c>
      <c r="J829">
        <v>20.051600000000001</v>
      </c>
      <c r="K829">
        <v>0.70963999999999994</v>
      </c>
      <c r="L829">
        <v>1.936768</v>
      </c>
      <c r="M829">
        <v>6.5640000000000004E-2</v>
      </c>
      <c r="N829">
        <v>2.2953600000000001</v>
      </c>
      <c r="O829">
        <v>0.16</v>
      </c>
      <c r="P829">
        <v>1.87104</v>
      </c>
      <c r="Q829">
        <v>4.3820399999999999</v>
      </c>
    </row>
    <row r="830" spans="1:17" x14ac:dyDescent="0.35">
      <c r="A830" t="s">
        <v>1659</v>
      </c>
      <c r="B830" t="s">
        <v>1660</v>
      </c>
      <c r="C830">
        <v>118.29728571428571</v>
      </c>
      <c r="D830">
        <v>156.7408353510896</v>
      </c>
      <c r="E830">
        <v>-0.44822276029055691</v>
      </c>
      <c r="F830">
        <v>62.888813559322038</v>
      </c>
      <c r="G830">
        <v>6.6053268765133168</v>
      </c>
      <c r="H830">
        <v>8.552542372881355</v>
      </c>
      <c r="I830">
        <v>3.9757869249394679</v>
      </c>
      <c r="J830">
        <v>25.409443099273609</v>
      </c>
      <c r="K830">
        <v>0.79639951573849876</v>
      </c>
      <c r="L830">
        <v>1.9789200968523</v>
      </c>
      <c r="M830">
        <v>8.774818401937047E-2</v>
      </c>
      <c r="N830">
        <v>3.1021791767554481</v>
      </c>
      <c r="O830">
        <v>0.17774818401937051</v>
      </c>
      <c r="P830">
        <v>1.964237288135593</v>
      </c>
      <c r="Q830">
        <v>5.331912832929782</v>
      </c>
    </row>
    <row r="831" spans="1:17" x14ac:dyDescent="0.35">
      <c r="A831" t="s">
        <v>1661</v>
      </c>
      <c r="B831" t="s">
        <v>1662</v>
      </c>
      <c r="C831">
        <v>138.65720512820511</v>
      </c>
      <c r="D831">
        <v>159.60094871794871</v>
      </c>
      <c r="E831">
        <v>0.13132692307692309</v>
      </c>
      <c r="F831">
        <v>63.606365384615387</v>
      </c>
      <c r="G831">
        <v>8.0211538461538456</v>
      </c>
      <c r="H831">
        <v>9.0525641025641033</v>
      </c>
      <c r="I831">
        <v>7.3974358974358978</v>
      </c>
      <c r="J831">
        <v>16.544230769230769</v>
      </c>
      <c r="K831">
        <v>0.48125000000000001</v>
      </c>
      <c r="L831">
        <v>2.0346153846153849</v>
      </c>
      <c r="M831">
        <v>7.0000000000000007E-2</v>
      </c>
      <c r="N831">
        <v>2.42</v>
      </c>
      <c r="O831">
        <v>0.16</v>
      </c>
      <c r="P831">
        <v>1.85</v>
      </c>
      <c r="Q831">
        <v>4.51</v>
      </c>
    </row>
    <row r="832" spans="1:17" x14ac:dyDescent="0.35">
      <c r="A832" t="s">
        <v>1663</v>
      </c>
      <c r="B832" t="s">
        <v>1664</v>
      </c>
      <c r="C832">
        <v>153.45677276746241</v>
      </c>
      <c r="D832">
        <v>178.87972413793099</v>
      </c>
      <c r="E832">
        <v>4.7223695844385528E-3</v>
      </c>
      <c r="F832">
        <v>87.927389920424417</v>
      </c>
      <c r="G832">
        <v>6.7411140583554374</v>
      </c>
      <c r="H832">
        <v>9.362068965517242</v>
      </c>
      <c r="I832">
        <v>3.2850574712643681</v>
      </c>
      <c r="J832">
        <v>36.323784261715304</v>
      </c>
      <c r="K832">
        <v>0.66455172413793107</v>
      </c>
      <c r="L832">
        <v>1.4773925729442969</v>
      </c>
      <c r="M832">
        <v>7.932802829354553E-2</v>
      </c>
      <c r="N832">
        <v>2.7744650751547302</v>
      </c>
      <c r="O832">
        <v>0.16932802829354551</v>
      </c>
      <c r="P832">
        <v>1.9059681697612729</v>
      </c>
      <c r="Q832">
        <v>4.9297612732095493</v>
      </c>
    </row>
    <row r="833" spans="1:17" x14ac:dyDescent="0.35">
      <c r="A833" t="s">
        <v>1665</v>
      </c>
      <c r="B833" t="s">
        <v>1666</v>
      </c>
      <c r="C833">
        <v>119.7828538812785</v>
      </c>
      <c r="D833">
        <v>156.5057808219178</v>
      </c>
      <c r="E833">
        <v>-0.16646575342465761</v>
      </c>
      <c r="F833">
        <v>67.108502283105011</v>
      </c>
      <c r="G833">
        <v>7.9602739726027396</v>
      </c>
      <c r="H833">
        <v>10.84246575342466</v>
      </c>
      <c r="I833">
        <v>7.9557077625570773</v>
      </c>
      <c r="J833">
        <v>17.94474885844749</v>
      </c>
      <c r="K833">
        <v>0.80476255707762556</v>
      </c>
      <c r="L833">
        <v>0.45049315068493151</v>
      </c>
      <c r="M833">
        <v>7.0000000000000007E-2</v>
      </c>
      <c r="N833">
        <v>2.3658904109589041</v>
      </c>
      <c r="O833">
        <v>0.16</v>
      </c>
      <c r="P833">
        <v>1.9127397260273971</v>
      </c>
      <c r="Q833">
        <v>4.5048401826484019</v>
      </c>
    </row>
    <row r="834" spans="1:17" x14ac:dyDescent="0.35">
      <c r="A834" t="s">
        <v>1667</v>
      </c>
      <c r="B834" t="s">
        <v>1668</v>
      </c>
      <c r="C834">
        <v>112.0239230769231</v>
      </c>
      <c r="D834">
        <v>183.37346153846161</v>
      </c>
      <c r="E834">
        <v>0.20162895927601809</v>
      </c>
      <c r="F834">
        <v>64.803348416289595</v>
      </c>
      <c r="G834">
        <v>8.184615384615384</v>
      </c>
      <c r="H834">
        <v>9.9122171945701361</v>
      </c>
      <c r="I834">
        <v>8.1945701357466056</v>
      </c>
      <c r="J834">
        <v>16.9841628959276</v>
      </c>
      <c r="K834">
        <v>0.72633031674208148</v>
      </c>
      <c r="L834">
        <v>1.086131221719457</v>
      </c>
      <c r="M834">
        <v>7.0000000000000007E-2</v>
      </c>
      <c r="N834">
        <v>2.3252941176470592</v>
      </c>
      <c r="O834">
        <v>0.16</v>
      </c>
      <c r="P834">
        <v>1.8572850678733031</v>
      </c>
      <c r="Q834">
        <v>4.4080090497737556</v>
      </c>
    </row>
    <row r="835" spans="1:17" x14ac:dyDescent="0.35">
      <c r="A835" t="s">
        <v>1669</v>
      </c>
      <c r="B835" t="s">
        <v>1670</v>
      </c>
      <c r="C835">
        <v>129.3997883597884</v>
      </c>
      <c r="D835">
        <v>176.8466984126984</v>
      </c>
      <c r="E835">
        <v>7.5380952380952382E-2</v>
      </c>
      <c r="F835">
        <v>68.999063492063499</v>
      </c>
      <c r="G835">
        <v>8.1830687830687818</v>
      </c>
      <c r="H835">
        <v>10.731216931216929</v>
      </c>
      <c r="I835">
        <v>7.3825396825396821</v>
      </c>
      <c r="J835">
        <v>20.00740740740741</v>
      </c>
      <c r="K835">
        <v>0.6619153439153439</v>
      </c>
      <c r="L835">
        <v>0.91616931216931219</v>
      </c>
      <c r="M835">
        <v>7.0000000000000007E-2</v>
      </c>
      <c r="N835">
        <v>2.3542857142857141</v>
      </c>
      <c r="O835">
        <v>0.16</v>
      </c>
      <c r="P835">
        <v>1.92047619047619</v>
      </c>
      <c r="Q835">
        <v>4.4996825396825404</v>
      </c>
    </row>
    <row r="836" spans="1:17" x14ac:dyDescent="0.35">
      <c r="A836" t="s">
        <v>1671</v>
      </c>
      <c r="B836" t="s">
        <v>1672</v>
      </c>
      <c r="C836">
        <v>106.26602350427351</v>
      </c>
      <c r="D836">
        <v>153.1321260683761</v>
      </c>
      <c r="E836">
        <v>-0.97088461538461546</v>
      </c>
      <c r="F836">
        <v>61.299950854700853</v>
      </c>
      <c r="G836">
        <v>5.7963675213675208</v>
      </c>
      <c r="H836">
        <v>7.6134615384615394</v>
      </c>
      <c r="I836">
        <v>4.3126068376068378</v>
      </c>
      <c r="J836">
        <v>15.22777777777778</v>
      </c>
      <c r="K836">
        <v>0.79797435897435898</v>
      </c>
      <c r="L836">
        <v>1.8529358974358969</v>
      </c>
      <c r="M836">
        <v>8.2521367521367517E-2</v>
      </c>
      <c r="N836">
        <v>2.898333333333333</v>
      </c>
      <c r="O836">
        <v>0.17252136752136751</v>
      </c>
      <c r="P836">
        <v>1.927649572649573</v>
      </c>
      <c r="Q836">
        <v>5.0810256410256409</v>
      </c>
    </row>
    <row r="837" spans="1:17" x14ac:dyDescent="0.35">
      <c r="A837" t="s">
        <v>1673</v>
      </c>
      <c r="B837" t="s">
        <v>1674</v>
      </c>
      <c r="C837">
        <v>109.82661235955059</v>
      </c>
      <c r="D837">
        <v>168.49765168539329</v>
      </c>
      <c r="E837">
        <v>0.25752808988764048</v>
      </c>
      <c r="F837">
        <v>60.020460674157313</v>
      </c>
      <c r="G837">
        <v>6.632022471910112</v>
      </c>
      <c r="H837">
        <v>10.739887640449441</v>
      </c>
      <c r="I837">
        <v>6.5449438202247192</v>
      </c>
      <c r="J837">
        <v>12.61966292134831</v>
      </c>
      <c r="K837">
        <v>0.93643258426966292</v>
      </c>
      <c r="L837">
        <v>2.0626797752808992</v>
      </c>
      <c r="M837">
        <v>7.3370786516853942E-2</v>
      </c>
      <c r="N837">
        <v>2.5227528089887641</v>
      </c>
      <c r="O837">
        <v>0.16337078651685391</v>
      </c>
      <c r="P837">
        <v>1.8656179775280901</v>
      </c>
      <c r="Q837">
        <v>4.6294382022471909</v>
      </c>
    </row>
    <row r="838" spans="1:17" x14ac:dyDescent="0.35">
      <c r="A838" t="s">
        <v>1675</v>
      </c>
      <c r="B838" t="s">
        <v>1676</v>
      </c>
      <c r="C838">
        <v>111.7561176470588</v>
      </c>
      <c r="D838">
        <v>147.1069304812834</v>
      </c>
      <c r="E838">
        <v>-0.31473262032085558</v>
      </c>
      <c r="F838">
        <v>59.387122994652408</v>
      </c>
      <c r="G838">
        <v>7.617647058823529</v>
      </c>
      <c r="H838">
        <v>9.3310160427807478</v>
      </c>
      <c r="I838">
        <v>6.9983957219251343</v>
      </c>
      <c r="J838">
        <v>22.62780748663101</v>
      </c>
      <c r="K838">
        <v>0.86879679144385025</v>
      </c>
      <c r="L838">
        <v>1.1602192513368981</v>
      </c>
      <c r="M838">
        <v>6.4064171122994659E-2</v>
      </c>
      <c r="N838">
        <v>2.278128342245989</v>
      </c>
      <c r="O838">
        <v>0.15406417112299459</v>
      </c>
      <c r="P838">
        <v>1.842192513368984</v>
      </c>
      <c r="Q838">
        <v>4.3343850267379684</v>
      </c>
    </row>
    <row r="839" spans="1:17" x14ac:dyDescent="0.35">
      <c r="A839" t="s">
        <v>1677</v>
      </c>
      <c r="B839" t="s">
        <v>1678</v>
      </c>
      <c r="C839">
        <v>82.729687179487186</v>
      </c>
      <c r="D839">
        <v>226.49695384615379</v>
      </c>
      <c r="E839">
        <v>0.40637846153846152</v>
      </c>
      <c r="F839">
        <v>90.706318974358965</v>
      </c>
      <c r="G839">
        <v>8.9204102564102552</v>
      </c>
      <c r="H839">
        <v>11.57353846153846</v>
      </c>
      <c r="I839">
        <v>9.0920000000000005</v>
      </c>
      <c r="J839">
        <v>14.92553846153846</v>
      </c>
      <c r="K839">
        <v>0.75788820512820521</v>
      </c>
      <c r="L839">
        <v>1.3790738461538461</v>
      </c>
      <c r="M839">
        <v>7.0656410256410257E-2</v>
      </c>
      <c r="N839">
        <v>2.3218153846153839</v>
      </c>
      <c r="O839">
        <v>0.16</v>
      </c>
      <c r="P839">
        <v>1.9519692307692309</v>
      </c>
      <c r="Q839">
        <v>4.4950974358974358</v>
      </c>
    </row>
    <row r="840" spans="1:17" x14ac:dyDescent="0.35">
      <c r="A840" t="s">
        <v>1679</v>
      </c>
      <c r="B840" t="s">
        <v>1680</v>
      </c>
      <c r="C840">
        <v>117.40179090909091</v>
      </c>
      <c r="D840">
        <v>144.75494090909089</v>
      </c>
      <c r="E840">
        <v>-0.14438636363636359</v>
      </c>
      <c r="F840">
        <v>59.948545454545453</v>
      </c>
      <c r="G840">
        <v>8.8086363636363636</v>
      </c>
      <c r="H840">
        <v>10.949545454545451</v>
      </c>
      <c r="I840">
        <v>6.3949999999999996</v>
      </c>
      <c r="J840">
        <v>16.232272727272729</v>
      </c>
      <c r="K840">
        <v>0.92683636363636357</v>
      </c>
      <c r="L840">
        <v>2.1313181818181821</v>
      </c>
      <c r="M840">
        <v>6.8090909090909091E-2</v>
      </c>
      <c r="N840">
        <v>2.319818181818182</v>
      </c>
      <c r="O840">
        <v>0.157</v>
      </c>
      <c r="P840">
        <v>1.8332727272727269</v>
      </c>
      <c r="Q840">
        <v>4.378181818181818</v>
      </c>
    </row>
    <row r="841" spans="1:17" x14ac:dyDescent="0.35">
      <c r="A841" t="s">
        <v>1681</v>
      </c>
      <c r="B841" t="s">
        <v>1682</v>
      </c>
      <c r="C841">
        <v>113.2541615969582</v>
      </c>
      <c r="D841">
        <v>131.5100342205323</v>
      </c>
      <c r="E841">
        <v>-0.70108555133079842</v>
      </c>
      <c r="F841">
        <v>60.654277566539918</v>
      </c>
      <c r="G841">
        <v>6.1425855513307983</v>
      </c>
      <c r="H841">
        <v>6.9825095057034234</v>
      </c>
      <c r="I841">
        <v>4.8794676806083652</v>
      </c>
      <c r="J841">
        <v>17.837832699619771</v>
      </c>
      <c r="K841">
        <v>0.69721482889733843</v>
      </c>
      <c r="L841">
        <v>0.87572243346007606</v>
      </c>
      <c r="M841">
        <v>0.08</v>
      </c>
      <c r="N841">
        <v>2.5099999999999998</v>
      </c>
      <c r="O841">
        <v>0.16</v>
      </c>
      <c r="P841">
        <v>1.86</v>
      </c>
      <c r="Q841">
        <v>4.6100000000000003</v>
      </c>
    </row>
    <row r="842" spans="1:17" x14ac:dyDescent="0.35">
      <c r="A842" t="s">
        <v>1683</v>
      </c>
      <c r="B842" t="s">
        <v>1684</v>
      </c>
      <c r="C842">
        <v>83.824814553990606</v>
      </c>
      <c r="D842">
        <v>85.253704225352109</v>
      </c>
      <c r="E842">
        <v>-0.87270892018779345</v>
      </c>
      <c r="F842">
        <v>49.372769953051638</v>
      </c>
      <c r="G842">
        <v>3.295774647887324</v>
      </c>
      <c r="H842">
        <v>4.395539906103286</v>
      </c>
      <c r="I842">
        <v>2.976525821596244</v>
      </c>
      <c r="J842">
        <v>15.77582159624413</v>
      </c>
      <c r="K842">
        <v>0.6728215962441314</v>
      </c>
      <c r="L842">
        <v>1.143784037558685</v>
      </c>
      <c r="M842">
        <v>8.3521126760563377E-2</v>
      </c>
      <c r="N842">
        <v>2.696267605633802</v>
      </c>
      <c r="O842">
        <v>0.16</v>
      </c>
      <c r="P842">
        <v>1.8760798122065729</v>
      </c>
      <c r="Q842">
        <v>4.8158685446009386</v>
      </c>
    </row>
    <row r="843" spans="1:17" x14ac:dyDescent="0.35">
      <c r="A843" t="s">
        <v>1685</v>
      </c>
      <c r="B843" t="s">
        <v>1686</v>
      </c>
      <c r="C843">
        <v>104.6347925925926</v>
      </c>
      <c r="D843">
        <v>132.39725185185179</v>
      </c>
      <c r="E843">
        <v>-0.22008148148148149</v>
      </c>
      <c r="F843">
        <v>60.388162962962973</v>
      </c>
      <c r="G843">
        <v>7.264444444444444</v>
      </c>
      <c r="H843">
        <v>8.6362962962962975</v>
      </c>
      <c r="I843">
        <v>6.0437037037037031</v>
      </c>
      <c r="J843">
        <v>11.67185185185185</v>
      </c>
      <c r="K843">
        <v>0.37604444444444451</v>
      </c>
      <c r="L843">
        <v>0.68583703703703702</v>
      </c>
      <c r="M843">
        <v>6.4296296296296296E-2</v>
      </c>
      <c r="N843">
        <v>2.044518518518518</v>
      </c>
      <c r="O843">
        <v>0.14000000000000001</v>
      </c>
      <c r="P843">
        <v>1.7228888888888889</v>
      </c>
      <c r="Q843">
        <v>3.9702962962962962</v>
      </c>
    </row>
    <row r="844" spans="1:17" x14ac:dyDescent="0.35">
      <c r="A844" t="s">
        <v>1687</v>
      </c>
      <c r="B844" t="s">
        <v>1688</v>
      </c>
      <c r="C844">
        <v>105.6420621468927</v>
      </c>
      <c r="D844">
        <v>124.8333559322034</v>
      </c>
      <c r="E844">
        <v>-0.67917514124293787</v>
      </c>
      <c r="F844">
        <v>58.222186440677959</v>
      </c>
      <c r="G844">
        <v>3.9898305084745771</v>
      </c>
      <c r="H844">
        <v>5.5022598870056498</v>
      </c>
      <c r="I844">
        <v>5.2118644067796609</v>
      </c>
      <c r="J844">
        <v>6.4451977401129943</v>
      </c>
      <c r="K844">
        <v>0.45270056497175137</v>
      </c>
      <c r="L844">
        <v>0.48224293785310729</v>
      </c>
      <c r="M844">
        <v>0.06</v>
      </c>
      <c r="N844">
        <v>1.98</v>
      </c>
      <c r="O844">
        <v>0.14000000000000001</v>
      </c>
      <c r="P844">
        <v>1.73</v>
      </c>
      <c r="Q844">
        <v>3.91</v>
      </c>
    </row>
    <row r="845" spans="1:17" x14ac:dyDescent="0.35">
      <c r="A845" t="s">
        <v>1689</v>
      </c>
      <c r="B845" t="s">
        <v>1690</v>
      </c>
      <c r="C845">
        <v>107.39971724137931</v>
      </c>
      <c r="D845">
        <v>92.132020689655178</v>
      </c>
      <c r="E845">
        <v>-0.40786896551724139</v>
      </c>
      <c r="F845">
        <v>48.915379310344832</v>
      </c>
      <c r="G845">
        <v>4.2075862068965506</v>
      </c>
      <c r="H845">
        <v>5.6703448275862076</v>
      </c>
      <c r="I845">
        <v>5.3517241379310354</v>
      </c>
      <c r="J845">
        <v>14.531724137931031</v>
      </c>
      <c r="K845">
        <v>0.43290344827586208</v>
      </c>
      <c r="L845">
        <v>0.20334482758620689</v>
      </c>
      <c r="M845">
        <v>4.6689655172413802E-2</v>
      </c>
      <c r="N845">
        <v>1.5071724137931031</v>
      </c>
      <c r="O845">
        <v>0.1175172413793103</v>
      </c>
      <c r="P845">
        <v>1.5959310344827591</v>
      </c>
      <c r="Q845">
        <v>3.2635172413793101</v>
      </c>
    </row>
    <row r="846" spans="1:17" x14ac:dyDescent="0.35">
      <c r="A846" t="s">
        <v>1691</v>
      </c>
      <c r="B846" t="s">
        <v>1692</v>
      </c>
      <c r="C846">
        <v>90.354313787638674</v>
      </c>
      <c r="D846">
        <v>65.476256735340726</v>
      </c>
      <c r="E846">
        <v>-0.66739778129952454</v>
      </c>
      <c r="F846">
        <v>52.279774960380351</v>
      </c>
      <c r="G846">
        <v>5.4857369255150559</v>
      </c>
      <c r="H846">
        <v>7.5982567353407289</v>
      </c>
      <c r="I846">
        <v>5.4521394611727416</v>
      </c>
      <c r="J846">
        <v>9.4335974643423146</v>
      </c>
      <c r="K846">
        <v>0.59073692551505541</v>
      </c>
      <c r="L846">
        <v>0.87497464342313791</v>
      </c>
      <c r="M846">
        <v>4.0618066561014257E-2</v>
      </c>
      <c r="N846">
        <v>1.5051664025356579</v>
      </c>
      <c r="O846">
        <v>0.1186529318541997</v>
      </c>
      <c r="P846">
        <v>1.5877812995245639</v>
      </c>
      <c r="Q846">
        <v>3.2528050713153722</v>
      </c>
    </row>
    <row r="847" spans="1:17" x14ac:dyDescent="0.35">
      <c r="A847" t="s">
        <v>1693</v>
      </c>
      <c r="B847" t="s">
        <v>1694</v>
      </c>
      <c r="C847">
        <v>113.35536196319021</v>
      </c>
      <c r="D847">
        <v>118.9412208588957</v>
      </c>
      <c r="E847">
        <v>-0.1080122699386503</v>
      </c>
      <c r="F847">
        <v>53.28665030674847</v>
      </c>
      <c r="G847">
        <v>5.8435582822085887</v>
      </c>
      <c r="H847">
        <v>7.889570552147239</v>
      </c>
      <c r="I847">
        <v>6.1165644171779139</v>
      </c>
      <c r="J847">
        <v>12.653987730061351</v>
      </c>
      <c r="K847">
        <v>0.44202453987730062</v>
      </c>
      <c r="L847">
        <v>0.87912883435582823</v>
      </c>
      <c r="M847">
        <v>0.05</v>
      </c>
      <c r="N847">
        <v>1.522638036809816</v>
      </c>
      <c r="O847">
        <v>0.12</v>
      </c>
      <c r="P847">
        <v>1.602515337423313</v>
      </c>
      <c r="Q847">
        <v>3.2865030674846629</v>
      </c>
    </row>
    <row r="848" spans="1:17" x14ac:dyDescent="0.35">
      <c r="A848" t="s">
        <v>1695</v>
      </c>
      <c r="B848" t="s">
        <v>1696</v>
      </c>
      <c r="C848">
        <v>102.0723310810811</v>
      </c>
      <c r="D848">
        <v>94.522047297297291</v>
      </c>
      <c r="E848">
        <v>-0.27025675675675681</v>
      </c>
      <c r="F848">
        <v>50.963155405405402</v>
      </c>
      <c r="G848">
        <v>5.297972972972973</v>
      </c>
      <c r="H848">
        <v>5.6831081081081081</v>
      </c>
      <c r="I848">
        <v>5.6939189189189197</v>
      </c>
      <c r="J848">
        <v>16.558108108108112</v>
      </c>
      <c r="K848">
        <v>0.30579729729729732</v>
      </c>
      <c r="L848">
        <v>0.2470743243243243</v>
      </c>
      <c r="M848">
        <v>0.05</v>
      </c>
      <c r="N848">
        <v>1.5965540540540539</v>
      </c>
      <c r="O848">
        <v>0.12</v>
      </c>
      <c r="P848">
        <v>1.613310810810811</v>
      </c>
      <c r="Q848">
        <v>3.383175675675675</v>
      </c>
    </row>
    <row r="849" spans="1:17" x14ac:dyDescent="0.35">
      <c r="A849" t="s">
        <v>1697</v>
      </c>
      <c r="B849" t="s">
        <v>1698</v>
      </c>
      <c r="C849">
        <v>95.894161971830982</v>
      </c>
      <c r="D849">
        <v>89.97881690140845</v>
      </c>
      <c r="E849">
        <v>-0.31102112676056343</v>
      </c>
      <c r="F849">
        <v>51.701345070422533</v>
      </c>
      <c r="G849">
        <v>6.0401408450704226</v>
      </c>
      <c r="H849">
        <v>8.0929577464788736</v>
      </c>
      <c r="I849">
        <v>5.4514084507042257</v>
      </c>
      <c r="J849">
        <v>15.856338028169009</v>
      </c>
      <c r="K849">
        <v>0.37077464788732389</v>
      </c>
      <c r="L849">
        <v>0.76477464788732397</v>
      </c>
      <c r="M849">
        <v>0.05</v>
      </c>
      <c r="N849">
        <v>1.6594366197183099</v>
      </c>
      <c r="O849">
        <v>0.12549295774647889</v>
      </c>
      <c r="P849">
        <v>1.6364788732394371</v>
      </c>
      <c r="Q849">
        <v>3.4759154929577458</v>
      </c>
    </row>
    <row r="850" spans="1:17" x14ac:dyDescent="0.35">
      <c r="A850" t="s">
        <v>1699</v>
      </c>
      <c r="B850" t="s">
        <v>1700</v>
      </c>
      <c r="C850">
        <v>111.11234285714281</v>
      </c>
      <c r="D850">
        <v>114.8561714285714</v>
      </c>
      <c r="E850">
        <v>-9.907142857142856E-2</v>
      </c>
      <c r="F850">
        <v>53.246492857142847</v>
      </c>
      <c r="G850">
        <v>7.043571428571429</v>
      </c>
      <c r="H850">
        <v>8.1835714285714296</v>
      </c>
      <c r="I850">
        <v>6.4657142857142862</v>
      </c>
      <c r="J850">
        <v>16.962142857142851</v>
      </c>
      <c r="K850">
        <v>0.53362142857142858</v>
      </c>
      <c r="L850">
        <v>0.73408571428571434</v>
      </c>
      <c r="M850">
        <v>5.3214285714285707E-2</v>
      </c>
      <c r="N850">
        <v>1.793428571428572</v>
      </c>
      <c r="O850">
        <v>0.13</v>
      </c>
      <c r="P850">
        <v>1.6954285714285711</v>
      </c>
      <c r="Q850">
        <v>3.671785714285714</v>
      </c>
    </row>
    <row r="851" spans="1:17" x14ac:dyDescent="0.35">
      <c r="A851" t="s">
        <v>1701</v>
      </c>
      <c r="B851" t="s">
        <v>1702</v>
      </c>
      <c r="C851">
        <v>95.364246153846139</v>
      </c>
      <c r="D851">
        <v>81.346369230769227</v>
      </c>
      <c r="E851">
        <v>-0.48665128205128211</v>
      </c>
      <c r="F851">
        <v>50.653861538461541</v>
      </c>
      <c r="G851">
        <v>4.3379487179487182</v>
      </c>
      <c r="H851">
        <v>5.0430769230769226</v>
      </c>
      <c r="I851">
        <v>4.4620512820512834</v>
      </c>
      <c r="J851">
        <v>12.240512820512819</v>
      </c>
      <c r="K851">
        <v>0.39897948717948722</v>
      </c>
      <c r="L851">
        <v>0.63207692307692309</v>
      </c>
      <c r="M851">
        <v>0.05</v>
      </c>
      <c r="N851">
        <v>1.6565128205128199</v>
      </c>
      <c r="O851">
        <v>0.12507692307692311</v>
      </c>
      <c r="P851">
        <v>1.638307692307692</v>
      </c>
      <c r="Q851">
        <v>3.464</v>
      </c>
    </row>
    <row r="852" spans="1:17" x14ac:dyDescent="0.35">
      <c r="A852" t="s">
        <v>1703</v>
      </c>
      <c r="B852" t="s">
        <v>1704</v>
      </c>
      <c r="C852">
        <v>98.384588235294117</v>
      </c>
      <c r="D852">
        <v>101.785025210084</v>
      </c>
      <c r="E852">
        <v>-0.38938655462184879</v>
      </c>
      <c r="F852">
        <v>47.023621848739502</v>
      </c>
      <c r="G852">
        <v>5.9630252100840337</v>
      </c>
      <c r="H852">
        <v>7.0974789915966392</v>
      </c>
      <c r="I852">
        <v>5.8504201680672274</v>
      </c>
      <c r="J852">
        <v>13.5436974789916</v>
      </c>
      <c r="K852">
        <v>0.37032773109243688</v>
      </c>
      <c r="L852">
        <v>0.6466218487394958</v>
      </c>
      <c r="M852">
        <v>0.05</v>
      </c>
      <c r="N852">
        <v>1.752100840336134</v>
      </c>
      <c r="O852">
        <v>0.13</v>
      </c>
      <c r="P852">
        <v>1.6839495798319331</v>
      </c>
      <c r="Q852">
        <v>3.6151260504201681</v>
      </c>
    </row>
    <row r="853" spans="1:17" x14ac:dyDescent="0.35">
      <c r="A853" t="s">
        <v>1705</v>
      </c>
      <c r="B853" t="s">
        <v>1706</v>
      </c>
      <c r="C853">
        <v>118.55654794520549</v>
      </c>
      <c r="D853">
        <v>131.85499999999999</v>
      </c>
      <c r="E853">
        <v>-0.16216438356164381</v>
      </c>
      <c r="F853">
        <v>54.780801369863013</v>
      </c>
      <c r="G853">
        <v>6.7486301369863009</v>
      </c>
      <c r="H853">
        <v>8.8424657534246567</v>
      </c>
      <c r="I853">
        <v>6.6732876712328766</v>
      </c>
      <c r="J853">
        <v>11.88219178082192</v>
      </c>
      <c r="K853">
        <v>0.36708219178082191</v>
      </c>
      <c r="L853">
        <v>0.73473287671232879</v>
      </c>
      <c r="M853">
        <v>5.6712328767123281E-2</v>
      </c>
      <c r="N853">
        <v>1.774794520547945</v>
      </c>
      <c r="O853">
        <v>0.13</v>
      </c>
      <c r="P853">
        <v>1.671643835616438</v>
      </c>
      <c r="Q853">
        <v>3.6297260273972598</v>
      </c>
    </row>
    <row r="854" spans="1:17" x14ac:dyDescent="0.35">
      <c r="A854" t="s">
        <v>1707</v>
      </c>
      <c r="B854" t="s">
        <v>1708</v>
      </c>
      <c r="C854">
        <v>103.41796491228069</v>
      </c>
      <c r="D854">
        <v>94.650096491228055</v>
      </c>
      <c r="E854">
        <v>-0.60597368421052633</v>
      </c>
      <c r="F854">
        <v>50.28667543859649</v>
      </c>
      <c r="G854">
        <v>5.7850877192982457</v>
      </c>
      <c r="H854">
        <v>7.6421052631578954</v>
      </c>
      <c r="I854">
        <v>5.4254385964912277</v>
      </c>
      <c r="J854">
        <v>12.492105263157891</v>
      </c>
      <c r="K854">
        <v>0.52370175438596489</v>
      </c>
      <c r="L854">
        <v>0.71438596491228068</v>
      </c>
      <c r="M854">
        <v>0.05</v>
      </c>
      <c r="N854">
        <v>1.8421052631578949</v>
      </c>
      <c r="O854">
        <v>0.13789473684210529</v>
      </c>
      <c r="P854">
        <v>1.73</v>
      </c>
      <c r="Q854">
        <v>3.76</v>
      </c>
    </row>
    <row r="855" spans="1:17" x14ac:dyDescent="0.35">
      <c r="A855" t="s">
        <v>1709</v>
      </c>
      <c r="B855" t="s">
        <v>1710</v>
      </c>
      <c r="C855">
        <v>101.99614102564099</v>
      </c>
      <c r="D855">
        <v>107.1143397435897</v>
      </c>
      <c r="E855">
        <v>-0.29649358974358969</v>
      </c>
      <c r="F855">
        <v>52.566025641025639</v>
      </c>
      <c r="G855">
        <v>5.671153846153846</v>
      </c>
      <c r="H855">
        <v>8.338461538461539</v>
      </c>
      <c r="I855">
        <v>5.7442307692307697</v>
      </c>
      <c r="J855">
        <v>15.026282051282051</v>
      </c>
      <c r="K855">
        <v>0.32051282051282048</v>
      </c>
      <c r="L855">
        <v>0.93471153846153843</v>
      </c>
      <c r="M855">
        <v>5.3141025641025637E-2</v>
      </c>
      <c r="N855">
        <v>1.823205128205128</v>
      </c>
      <c r="O855">
        <v>0.13314102564102559</v>
      </c>
      <c r="P855">
        <v>1.710897435897436</v>
      </c>
      <c r="Q855">
        <v>3.728653846153847</v>
      </c>
    </row>
    <row r="856" spans="1:17" x14ac:dyDescent="0.35">
      <c r="A856" t="s">
        <v>1711</v>
      </c>
      <c r="B856" t="s">
        <v>1712</v>
      </c>
      <c r="C856">
        <v>102.9062916666667</v>
      </c>
      <c r="D856">
        <v>111.2407166666667</v>
      </c>
      <c r="E856">
        <v>-0.43404166666666671</v>
      </c>
      <c r="F856">
        <v>53.775641666666672</v>
      </c>
      <c r="G856">
        <v>6.1324999999999994</v>
      </c>
      <c r="H856">
        <v>7.4458333333333337</v>
      </c>
      <c r="I856">
        <v>4.9183333333333339</v>
      </c>
      <c r="J856">
        <v>11.448333333333331</v>
      </c>
      <c r="K856">
        <v>0.28739999999999999</v>
      </c>
      <c r="L856">
        <v>0.75037500000000001</v>
      </c>
      <c r="M856">
        <v>5.9999999999999991E-2</v>
      </c>
      <c r="N856">
        <v>1.802</v>
      </c>
      <c r="O856">
        <v>0.13600000000000001</v>
      </c>
      <c r="P856">
        <v>1.6759999999999999</v>
      </c>
      <c r="Q856">
        <v>3.6760000000000002</v>
      </c>
    </row>
    <row r="857" spans="1:17" x14ac:dyDescent="0.35">
      <c r="A857" t="s">
        <v>1713</v>
      </c>
      <c r="B857" t="s">
        <v>1714</v>
      </c>
      <c r="C857">
        <v>126.9630819672131</v>
      </c>
      <c r="D857">
        <v>134.10363114754099</v>
      </c>
      <c r="E857">
        <v>-2.6635245901639348E-2</v>
      </c>
      <c r="F857">
        <v>58.534245901639338</v>
      </c>
      <c r="G857">
        <v>9.0290983606557376</v>
      </c>
      <c r="H857">
        <v>10.11803278688525</v>
      </c>
      <c r="I857">
        <v>8.043852459016394</v>
      </c>
      <c r="J857">
        <v>18.052459016393438</v>
      </c>
      <c r="K857">
        <v>0.43856147540983609</v>
      </c>
      <c r="L857">
        <v>0.78965983606557377</v>
      </c>
      <c r="M857">
        <v>5.4344262295081963E-2</v>
      </c>
      <c r="N857">
        <v>1.8304098360655741</v>
      </c>
      <c r="O857">
        <v>0.14000000000000001</v>
      </c>
      <c r="P857">
        <v>1.6886885245901639</v>
      </c>
      <c r="Q857">
        <v>3.7134426229508199</v>
      </c>
    </row>
    <row r="858" spans="1:17" x14ac:dyDescent="0.35">
      <c r="A858" t="s">
        <v>1715</v>
      </c>
      <c r="B858" t="s">
        <v>1716</v>
      </c>
      <c r="C858">
        <v>108.78156666666671</v>
      </c>
      <c r="D858">
        <v>118.8927708333333</v>
      </c>
      <c r="E858">
        <v>-0.56769166666666659</v>
      </c>
      <c r="F858">
        <v>52.926570833333336</v>
      </c>
      <c r="G858">
        <v>5.9862500000000001</v>
      </c>
      <c r="H858">
        <v>7.1429166666666664</v>
      </c>
      <c r="I858">
        <v>5.8445833333333326</v>
      </c>
      <c r="J858">
        <v>14.022916666666671</v>
      </c>
      <c r="K858">
        <v>0.40234583333333329</v>
      </c>
      <c r="L858">
        <v>0.87598333333333334</v>
      </c>
      <c r="M858">
        <v>5.4875E-2</v>
      </c>
      <c r="N858">
        <v>1.824875</v>
      </c>
      <c r="O858">
        <v>0.13487499999999999</v>
      </c>
      <c r="P858">
        <v>1.664625</v>
      </c>
      <c r="Q858">
        <v>3.6892499999999999</v>
      </c>
    </row>
    <row r="859" spans="1:17" x14ac:dyDescent="0.35">
      <c r="A859" t="s">
        <v>1717</v>
      </c>
      <c r="B859" t="s">
        <v>1718</v>
      </c>
      <c r="C859">
        <v>108.82245508982039</v>
      </c>
      <c r="D859">
        <v>103.3268263473054</v>
      </c>
      <c r="E859">
        <v>-0.68810179640718561</v>
      </c>
      <c r="F859">
        <v>50.204814371257477</v>
      </c>
      <c r="G859">
        <v>5.3305389221556876</v>
      </c>
      <c r="H859">
        <v>6.6910179640718566</v>
      </c>
      <c r="I859">
        <v>5.2497005988023959</v>
      </c>
      <c r="J859">
        <v>13.90658682634731</v>
      </c>
      <c r="K859">
        <v>0.35479041916167658</v>
      </c>
      <c r="L859">
        <v>1.074826347305389</v>
      </c>
      <c r="M859">
        <v>5.3952095808383227E-2</v>
      </c>
      <c r="N859">
        <v>1.833592814371257</v>
      </c>
      <c r="O859">
        <v>0.13808383233532939</v>
      </c>
      <c r="P859">
        <v>1.684850299401198</v>
      </c>
      <c r="Q859">
        <v>3.7104790419161682</v>
      </c>
    </row>
    <row r="860" spans="1:17" x14ac:dyDescent="0.35">
      <c r="A860" t="s">
        <v>1719</v>
      </c>
      <c r="B860" t="s">
        <v>1720</v>
      </c>
      <c r="C860">
        <v>116.65747206703909</v>
      </c>
      <c r="D860">
        <v>109.3568286778398</v>
      </c>
      <c r="E860">
        <v>-0.23040409683426441</v>
      </c>
      <c r="F860">
        <v>63.252019553072621</v>
      </c>
      <c r="G860">
        <v>6.5843575418994416</v>
      </c>
      <c r="H860">
        <v>8.5254189944134069</v>
      </c>
      <c r="I860">
        <v>4.9162011173184359</v>
      </c>
      <c r="J860">
        <v>20.73035381750466</v>
      </c>
      <c r="K860">
        <v>0.36522905027932961</v>
      </c>
      <c r="L860">
        <v>1.2103407821229051</v>
      </c>
      <c r="M860">
        <v>0.06</v>
      </c>
      <c r="N860">
        <v>1.8738547486033521</v>
      </c>
      <c r="O860">
        <v>0.14000000000000001</v>
      </c>
      <c r="P860">
        <v>1.701284916201117</v>
      </c>
      <c r="Q860">
        <v>3.7751396648044691</v>
      </c>
    </row>
    <row r="861" spans="1:17" x14ac:dyDescent="0.35">
      <c r="A861" t="s">
        <v>1721</v>
      </c>
      <c r="B861" t="s">
        <v>1722</v>
      </c>
      <c r="C861">
        <v>116.3197944664032</v>
      </c>
      <c r="D861">
        <v>110.58616600790511</v>
      </c>
      <c r="E861">
        <v>-0.70310671936758906</v>
      </c>
      <c r="F861">
        <v>55.652241106719373</v>
      </c>
      <c r="G861">
        <v>10.685375494071151</v>
      </c>
      <c r="H861">
        <v>15.43833992094862</v>
      </c>
      <c r="I861">
        <v>6.2474308300395256</v>
      </c>
      <c r="J861">
        <v>17.217391304347821</v>
      </c>
      <c r="K861">
        <v>0.44566403162055329</v>
      </c>
      <c r="L861">
        <v>1.0592766798418971</v>
      </c>
      <c r="M861">
        <v>0.06</v>
      </c>
      <c r="N861">
        <v>1.8497628458498021</v>
      </c>
      <c r="O861">
        <v>0.14000000000000001</v>
      </c>
      <c r="P861">
        <v>1.6856916996047431</v>
      </c>
      <c r="Q861">
        <v>3.738418972332016</v>
      </c>
    </row>
    <row r="862" spans="1:17" x14ac:dyDescent="0.35">
      <c r="A862" t="s">
        <v>1723</v>
      </c>
      <c r="B862" t="s">
        <v>1724</v>
      </c>
      <c r="C862">
        <v>111.2721219512195</v>
      </c>
      <c r="D862">
        <v>123.5559268292683</v>
      </c>
      <c r="E862">
        <v>-0.50935365853658543</v>
      </c>
      <c r="F862">
        <v>51.845792682926827</v>
      </c>
      <c r="G862">
        <v>6.0914634146341466</v>
      </c>
      <c r="H862">
        <v>7.3500000000000014</v>
      </c>
      <c r="I862">
        <v>5.4219512195121951</v>
      </c>
      <c r="J862">
        <v>12.26707317073171</v>
      </c>
      <c r="K862">
        <v>0.2894512195121951</v>
      </c>
      <c r="L862">
        <v>1.045975609756097</v>
      </c>
      <c r="M862">
        <v>5.8780487804878052E-2</v>
      </c>
      <c r="N862">
        <v>1.8548780487804879</v>
      </c>
      <c r="O862">
        <v>0.13878048780487809</v>
      </c>
      <c r="P862">
        <v>1.6824390243902441</v>
      </c>
      <c r="Q862">
        <v>3.7348780487804878</v>
      </c>
    </row>
    <row r="863" spans="1:17" x14ac:dyDescent="0.35">
      <c r="A863" t="s">
        <v>1725</v>
      </c>
      <c r="B863" t="s">
        <v>1726</v>
      </c>
      <c r="C863">
        <v>103.1105209580838</v>
      </c>
      <c r="D863">
        <v>104.7879101796407</v>
      </c>
      <c r="E863">
        <v>-0.46934730538922148</v>
      </c>
      <c r="F863">
        <v>55.462790419161678</v>
      </c>
      <c r="G863">
        <v>7.046706586826347</v>
      </c>
      <c r="H863">
        <v>8.9526946107784422</v>
      </c>
      <c r="I863">
        <v>4.1844311377245509</v>
      </c>
      <c r="J863">
        <v>14.113173652694609</v>
      </c>
      <c r="K863">
        <v>0.355437125748503</v>
      </c>
      <c r="L863">
        <v>0.88273053892215569</v>
      </c>
      <c r="M863">
        <v>0.06</v>
      </c>
      <c r="N863">
        <v>1.955209580838323</v>
      </c>
      <c r="O863">
        <v>0.14000000000000001</v>
      </c>
      <c r="P863">
        <v>1.714910179640718</v>
      </c>
      <c r="Q863">
        <v>3.8701197604790418</v>
      </c>
    </row>
    <row r="864" spans="1:17" x14ac:dyDescent="0.35">
      <c r="A864" t="s">
        <v>1727</v>
      </c>
      <c r="B864" t="s">
        <v>1728</v>
      </c>
      <c r="C864">
        <v>130.29542401500939</v>
      </c>
      <c r="D864">
        <v>126.6311632270169</v>
      </c>
      <c r="E864">
        <v>-0.25679174484052542</v>
      </c>
      <c r="F864">
        <v>62.364999999999988</v>
      </c>
      <c r="G864">
        <v>7.7681050656660409</v>
      </c>
      <c r="H864">
        <v>10.07485928705441</v>
      </c>
      <c r="I864">
        <v>5.6213883677298311</v>
      </c>
      <c r="J864">
        <v>10.997185741088179</v>
      </c>
      <c r="K864">
        <v>0.71544465290806758</v>
      </c>
      <c r="L864">
        <v>1.119604127579737</v>
      </c>
      <c r="M864">
        <v>0.06</v>
      </c>
      <c r="N864">
        <v>1.908348968105066</v>
      </c>
      <c r="O864">
        <v>0.14000000000000001</v>
      </c>
      <c r="P864">
        <v>1.7183489681050661</v>
      </c>
      <c r="Q864">
        <v>3.826697936210131</v>
      </c>
    </row>
    <row r="865" spans="1:17" x14ac:dyDescent="0.35">
      <c r="A865" t="s">
        <v>1729</v>
      </c>
      <c r="B865" t="s">
        <v>1730</v>
      </c>
      <c r="C865">
        <v>112.49655844155841</v>
      </c>
      <c r="D865">
        <v>115.4149177489178</v>
      </c>
      <c r="E865">
        <v>-0.2253593073593074</v>
      </c>
      <c r="F865">
        <v>50.544506493506503</v>
      </c>
      <c r="G865">
        <v>6.517748917748917</v>
      </c>
      <c r="H865">
        <v>9.8428571428571416</v>
      </c>
      <c r="I865">
        <v>6.2554112554112553</v>
      </c>
      <c r="J865">
        <v>13.01601731601732</v>
      </c>
      <c r="K865">
        <v>0.49407792207792212</v>
      </c>
      <c r="L865">
        <v>1.017090909090909</v>
      </c>
      <c r="M865">
        <v>5.8225108225108221E-2</v>
      </c>
      <c r="N865">
        <v>1.932467532467532</v>
      </c>
      <c r="O865">
        <v>0.13822510822510831</v>
      </c>
      <c r="P865">
        <v>1.7492640692640691</v>
      </c>
      <c r="Q865">
        <v>3.8799567099567098</v>
      </c>
    </row>
    <row r="866" spans="1:17" x14ac:dyDescent="0.35">
      <c r="A866" t="s">
        <v>1731</v>
      </c>
      <c r="B866" t="s">
        <v>1732</v>
      </c>
      <c r="C866">
        <v>119.28734806629831</v>
      </c>
      <c r="D866">
        <v>109.9020165745856</v>
      </c>
      <c r="E866">
        <v>-0.55297237569060775</v>
      </c>
      <c r="F866">
        <v>54.15770165745856</v>
      </c>
      <c r="G866">
        <v>5.5060773480662988</v>
      </c>
      <c r="H866">
        <v>8.0679558011049721</v>
      </c>
      <c r="I866">
        <v>4.6342541436464089</v>
      </c>
      <c r="J866">
        <v>14.681767955801099</v>
      </c>
      <c r="K866">
        <v>0.48684530386740332</v>
      </c>
      <c r="L866">
        <v>2.081585635359116</v>
      </c>
      <c r="M866">
        <v>5.8397790055248623E-2</v>
      </c>
      <c r="N866">
        <v>1.9266850828729281</v>
      </c>
      <c r="O866">
        <v>0.14000000000000001</v>
      </c>
      <c r="P866">
        <v>1.699889502762431</v>
      </c>
      <c r="Q866">
        <v>3.8215469613259669</v>
      </c>
    </row>
    <row r="867" spans="1:17" x14ac:dyDescent="0.35">
      <c r="A867" t="s">
        <v>1733</v>
      </c>
      <c r="B867" t="s">
        <v>1734</v>
      </c>
      <c r="C867">
        <v>120.9234084507042</v>
      </c>
      <c r="D867">
        <v>110.27631690140841</v>
      </c>
      <c r="E867">
        <v>-0.51509859154929583</v>
      </c>
      <c r="F867">
        <v>56.317457746478873</v>
      </c>
      <c r="G867">
        <v>7.1366197183098592</v>
      </c>
      <c r="H867">
        <v>9.6676056338028165</v>
      </c>
      <c r="I867">
        <v>4.8992957746478876</v>
      </c>
      <c r="J867">
        <v>11.613380281690141</v>
      </c>
      <c r="K867">
        <v>0.38473239436619722</v>
      </c>
      <c r="L867">
        <v>0.84897183098591555</v>
      </c>
      <c r="M867">
        <v>0.06</v>
      </c>
      <c r="N867">
        <v>1.947746478873239</v>
      </c>
      <c r="O867">
        <v>0.1416197183098592</v>
      </c>
      <c r="P867">
        <v>1.7345070422535209</v>
      </c>
      <c r="Q867">
        <v>3.8838732394366202</v>
      </c>
    </row>
    <row r="868" spans="1:17" x14ac:dyDescent="0.35">
      <c r="A868" t="s">
        <v>1735</v>
      </c>
      <c r="B868" t="s">
        <v>1736</v>
      </c>
      <c r="C868">
        <v>110.779557168784</v>
      </c>
      <c r="D868">
        <v>108.6525698729583</v>
      </c>
      <c r="E868">
        <v>-0.26194918330308531</v>
      </c>
      <c r="F868">
        <v>59.690317604355712</v>
      </c>
      <c r="G868">
        <v>7.1918330308529939</v>
      </c>
      <c r="H868">
        <v>10.209437386569871</v>
      </c>
      <c r="I868">
        <v>6.272413793103448</v>
      </c>
      <c r="J868">
        <v>13.982577132486391</v>
      </c>
      <c r="K868">
        <v>0.66373684210526318</v>
      </c>
      <c r="L868">
        <v>1.2933085299455529</v>
      </c>
      <c r="M868">
        <v>6.1234119782214158E-2</v>
      </c>
      <c r="N868">
        <v>1.9787658802177861</v>
      </c>
      <c r="O868">
        <v>0.14000000000000001</v>
      </c>
      <c r="P868">
        <v>1.7738294010889291</v>
      </c>
      <c r="Q868">
        <v>3.953829401088929</v>
      </c>
    </row>
    <row r="869" spans="1:17" x14ac:dyDescent="0.35">
      <c r="A869" t="s">
        <v>1737</v>
      </c>
      <c r="B869" t="s">
        <v>1738</v>
      </c>
      <c r="C869">
        <v>117.141099009901</v>
      </c>
      <c r="D869">
        <v>97.940811881188125</v>
      </c>
      <c r="E869">
        <v>-0.96217821782178214</v>
      </c>
      <c r="F869">
        <v>53.805425742574258</v>
      </c>
      <c r="G869">
        <v>6.3712871287128712</v>
      </c>
      <c r="H869">
        <v>8.1346534653465348</v>
      </c>
      <c r="I869">
        <v>5.4544554455445544</v>
      </c>
      <c r="J869">
        <v>10.832673267326729</v>
      </c>
      <c r="K869">
        <v>0.56248514851485143</v>
      </c>
      <c r="L869">
        <v>0.8339405940594059</v>
      </c>
      <c r="M869">
        <v>0.06</v>
      </c>
      <c r="N869">
        <v>2.0150495049504951</v>
      </c>
      <c r="O869">
        <v>0.14792079207920791</v>
      </c>
      <c r="P869">
        <v>1.777524752475248</v>
      </c>
      <c r="Q869">
        <v>4.0004950495049503</v>
      </c>
    </row>
    <row r="870" spans="1:17" x14ac:dyDescent="0.35">
      <c r="A870" t="s">
        <v>1739</v>
      </c>
      <c r="B870" t="s">
        <v>1740</v>
      </c>
      <c r="C870">
        <v>119.4760295566502</v>
      </c>
      <c r="D870">
        <v>110.172684729064</v>
      </c>
      <c r="E870">
        <v>-0.43698029556650242</v>
      </c>
      <c r="F870">
        <v>54.193128078817743</v>
      </c>
      <c r="G870">
        <v>7.4403940886699509</v>
      </c>
      <c r="H870">
        <v>10.374384236453199</v>
      </c>
      <c r="I870">
        <v>5.362561576354679</v>
      </c>
      <c r="J870">
        <v>17.235960591133001</v>
      </c>
      <c r="K870">
        <v>0.61005418719211824</v>
      </c>
      <c r="L870">
        <v>1.0409458128078819</v>
      </c>
      <c r="M870">
        <v>6.1182266009852222E-2</v>
      </c>
      <c r="N870">
        <v>1.9570935960591129</v>
      </c>
      <c r="O870">
        <v>0.14000000000000001</v>
      </c>
      <c r="P870">
        <v>1.7270935960591129</v>
      </c>
      <c r="Q870">
        <v>3.8853694581280789</v>
      </c>
    </row>
    <row r="871" spans="1:17" x14ac:dyDescent="0.35">
      <c r="A871" t="s">
        <v>1741</v>
      </c>
      <c r="B871" t="s">
        <v>1742</v>
      </c>
      <c r="C871">
        <v>129.48469458128079</v>
      </c>
      <c r="D871">
        <v>139.87823645320199</v>
      </c>
      <c r="E871">
        <v>-0.1043940886699507</v>
      </c>
      <c r="F871">
        <v>57.090748768472913</v>
      </c>
      <c r="G871">
        <v>9.0591133004926103</v>
      </c>
      <c r="H871">
        <v>11.52216748768473</v>
      </c>
      <c r="I871">
        <v>6.6916256157635461</v>
      </c>
      <c r="J871">
        <v>14.3935960591133</v>
      </c>
      <c r="K871">
        <v>0.64900492610837435</v>
      </c>
      <c r="L871">
        <v>0.76092610837438424</v>
      </c>
      <c r="M871">
        <v>6.620689655172414E-2</v>
      </c>
      <c r="N871">
        <v>2.008965517241379</v>
      </c>
      <c r="O871">
        <v>0.14379310344827589</v>
      </c>
      <c r="P871">
        <v>1.7682758620689649</v>
      </c>
      <c r="Q871">
        <v>3.9872413793103449</v>
      </c>
    </row>
    <row r="872" spans="1:17" x14ac:dyDescent="0.35">
      <c r="A872" t="s">
        <v>1743</v>
      </c>
      <c r="B872" t="s">
        <v>1744</v>
      </c>
      <c r="C872">
        <v>125.9272949640288</v>
      </c>
      <c r="D872">
        <v>115.460964028777</v>
      </c>
      <c r="E872">
        <v>-0.46426618705035971</v>
      </c>
      <c r="F872">
        <v>57.495525179856124</v>
      </c>
      <c r="G872">
        <v>6.3503597122302153</v>
      </c>
      <c r="H872">
        <v>8.4589928057553951</v>
      </c>
      <c r="I872">
        <v>5.7474820143884893</v>
      </c>
      <c r="J872">
        <v>13.34748201438849</v>
      </c>
      <c r="K872">
        <v>0.4724676258992806</v>
      </c>
      <c r="L872">
        <v>0.72789208633093516</v>
      </c>
      <c r="M872">
        <v>6.6762589928057559E-2</v>
      </c>
      <c r="N872">
        <v>1.9555395683453241</v>
      </c>
      <c r="O872">
        <v>0.14000000000000001</v>
      </c>
      <c r="P872">
        <v>1.730215827338129</v>
      </c>
      <c r="Q872">
        <v>3.8942446043165471</v>
      </c>
    </row>
    <row r="873" spans="1:17" x14ac:dyDescent="0.35">
      <c r="A873" t="s">
        <v>1745</v>
      </c>
      <c r="B873" t="s">
        <v>1746</v>
      </c>
      <c r="C873">
        <v>95.56702403846154</v>
      </c>
      <c r="D873">
        <v>65.729346153846166</v>
      </c>
      <c r="E873">
        <v>-1.144826923076923</v>
      </c>
      <c r="F873">
        <v>44.281471153846162</v>
      </c>
      <c r="G873">
        <v>6.5586538461538462</v>
      </c>
      <c r="H873">
        <v>7.4980769230769226</v>
      </c>
      <c r="I873">
        <v>3.3379807692307701</v>
      </c>
      <c r="J873">
        <v>10.8</v>
      </c>
      <c r="K873">
        <v>0.82193269230769228</v>
      </c>
      <c r="L873">
        <v>2.201682692307692</v>
      </c>
      <c r="M873">
        <v>0.06</v>
      </c>
      <c r="N873">
        <v>2.1890384615384622</v>
      </c>
      <c r="O873">
        <v>0.14000000000000001</v>
      </c>
      <c r="P873">
        <v>1.738173076923077</v>
      </c>
      <c r="Q873">
        <v>4.1190384615384614</v>
      </c>
    </row>
    <row r="874" spans="1:17" x14ac:dyDescent="0.35">
      <c r="A874" t="s">
        <v>1747</v>
      </c>
      <c r="B874" t="s">
        <v>1748</v>
      </c>
      <c r="C874">
        <v>128.48998581560281</v>
      </c>
      <c r="D874">
        <v>114.27746808510641</v>
      </c>
      <c r="E874">
        <v>-0.50801418439716306</v>
      </c>
      <c r="F874">
        <v>48.868503546099291</v>
      </c>
      <c r="G874">
        <v>6.7893617021276604</v>
      </c>
      <c r="H874">
        <v>8.4496453900709216</v>
      </c>
      <c r="I874">
        <v>6.0212765957446814</v>
      </c>
      <c r="J874">
        <v>10.66524822695035</v>
      </c>
      <c r="K874">
        <v>0.92228368794326243</v>
      </c>
      <c r="L874">
        <v>1.111978723404256</v>
      </c>
      <c r="M874">
        <v>5.205673758865248E-2</v>
      </c>
      <c r="N874">
        <v>2.1161702127659581</v>
      </c>
      <c r="O874">
        <v>0.14000000000000001</v>
      </c>
      <c r="P874">
        <v>1.73</v>
      </c>
      <c r="Q874">
        <v>4.03822695035461</v>
      </c>
    </row>
    <row r="875" spans="1:17" x14ac:dyDescent="0.35">
      <c r="A875" t="s">
        <v>1749</v>
      </c>
      <c r="B875" t="s">
        <v>1750</v>
      </c>
      <c r="C875">
        <v>119.18630578512401</v>
      </c>
      <c r="D875">
        <v>85.220578512396699</v>
      </c>
      <c r="E875">
        <v>-1.051293388429752</v>
      </c>
      <c r="F875">
        <v>47.307760330578517</v>
      </c>
      <c r="G875">
        <v>5.2264462809917349</v>
      </c>
      <c r="H875">
        <v>5.2528925619834714</v>
      </c>
      <c r="I875">
        <v>4.1107438016528928</v>
      </c>
      <c r="J875">
        <v>14.484710743801649</v>
      </c>
      <c r="K875">
        <v>0.88038016528925622</v>
      </c>
      <c r="L875">
        <v>1.0137975206611569</v>
      </c>
      <c r="M875">
        <v>5.3925619834710753E-2</v>
      </c>
      <c r="N875">
        <v>2.0522727272727268</v>
      </c>
      <c r="O875">
        <v>0.1374793388429752</v>
      </c>
      <c r="P875">
        <v>1.706735537190083</v>
      </c>
      <c r="Q875">
        <v>3.9490082644628099</v>
      </c>
    </row>
    <row r="876" spans="1:17" x14ac:dyDescent="0.35">
      <c r="A876" t="s">
        <v>1751</v>
      </c>
      <c r="B876" t="s">
        <v>1752</v>
      </c>
      <c r="C876">
        <v>111.5295625</v>
      </c>
      <c r="D876">
        <v>137.73675568181821</v>
      </c>
      <c r="E876">
        <v>-5.476704545454545E-2</v>
      </c>
      <c r="F876">
        <v>49.410687499999987</v>
      </c>
      <c r="G876">
        <v>5.802840909090909</v>
      </c>
      <c r="H876">
        <v>6.9625000000000004</v>
      </c>
      <c r="I876">
        <v>5.8818181818181818</v>
      </c>
      <c r="J876">
        <v>13.69034090909091</v>
      </c>
      <c r="K876">
        <v>0.95351704545454541</v>
      </c>
      <c r="L876">
        <v>0.95463068181818189</v>
      </c>
      <c r="M876">
        <v>5.4715909090909093E-2</v>
      </c>
      <c r="N876">
        <v>2.0501704545454551</v>
      </c>
      <c r="O876">
        <v>0.14000000000000001</v>
      </c>
      <c r="P876">
        <v>1.724715909090909</v>
      </c>
      <c r="Q876">
        <v>3.9643181818181819</v>
      </c>
    </row>
    <row r="877" spans="1:17" x14ac:dyDescent="0.35">
      <c r="A877" t="s">
        <v>1753</v>
      </c>
      <c r="B877" t="s">
        <v>1754</v>
      </c>
      <c r="C877">
        <v>85.59012820512821</v>
      </c>
      <c r="D877">
        <v>63.835020512820513</v>
      </c>
      <c r="E877">
        <v>-1.314184615384616</v>
      </c>
      <c r="F877">
        <v>43.165061538461543</v>
      </c>
      <c r="G877">
        <v>3.583589743589743</v>
      </c>
      <c r="H877">
        <v>3.6764102564102559</v>
      </c>
      <c r="I877">
        <v>2.8943589743589739</v>
      </c>
      <c r="J877">
        <v>13.40666666666667</v>
      </c>
      <c r="K877">
        <v>0.95448205128205121</v>
      </c>
      <c r="L877">
        <v>1.9658256410256409</v>
      </c>
      <c r="M877">
        <v>0.04</v>
      </c>
      <c r="N877">
        <v>1.739846153846154</v>
      </c>
      <c r="O877">
        <v>0.12</v>
      </c>
      <c r="P877">
        <v>1.616615384615385</v>
      </c>
      <c r="Q877">
        <v>3.5247692307692309</v>
      </c>
    </row>
    <row r="878" spans="1:17" x14ac:dyDescent="0.35">
      <c r="A878" t="s">
        <v>1755</v>
      </c>
      <c r="B878" t="s">
        <v>1756</v>
      </c>
      <c r="C878">
        <v>125.8069565217391</v>
      </c>
      <c r="D878">
        <v>138.10869565217391</v>
      </c>
      <c r="E878">
        <v>-8.9318840579710151E-2</v>
      </c>
      <c r="F878">
        <v>54.777260869565232</v>
      </c>
      <c r="G878">
        <v>8.5724637681159415</v>
      </c>
      <c r="H878">
        <v>10.58985507246377</v>
      </c>
      <c r="I878">
        <v>6.6</v>
      </c>
      <c r="J878">
        <v>16.362318840579711</v>
      </c>
      <c r="K878">
        <v>0.89820289855072466</v>
      </c>
      <c r="L878">
        <v>1.389623188405797</v>
      </c>
      <c r="M878">
        <v>0.05</v>
      </c>
      <c r="N878">
        <v>1.99</v>
      </c>
      <c r="O878">
        <v>0.13</v>
      </c>
      <c r="P878">
        <v>1.7</v>
      </c>
      <c r="Q878">
        <v>3.879999999999999</v>
      </c>
    </row>
    <row r="879" spans="1:17" x14ac:dyDescent="0.35">
      <c r="A879" t="s">
        <v>1757</v>
      </c>
      <c r="B879" t="s">
        <v>1758</v>
      </c>
      <c r="C879">
        <v>103.9387497612225</v>
      </c>
      <c r="D879">
        <v>81.717302769818531</v>
      </c>
      <c r="E879">
        <v>-1.4076838586437439</v>
      </c>
      <c r="F879">
        <v>40.921954154727793</v>
      </c>
      <c r="G879">
        <v>10.80744985673353</v>
      </c>
      <c r="H879">
        <v>12.58806112702961</v>
      </c>
      <c r="I879">
        <v>3.9925501432664761</v>
      </c>
      <c r="J879">
        <v>23.461891117478508</v>
      </c>
      <c r="K879">
        <v>0.77070773638968471</v>
      </c>
      <c r="L879">
        <v>2.6157067812798469</v>
      </c>
      <c r="M879">
        <v>0.05</v>
      </c>
      <c r="N879">
        <v>2.0239541547277931</v>
      </c>
      <c r="O879">
        <v>0.14000000000000001</v>
      </c>
      <c r="P879">
        <v>1.710878701050621</v>
      </c>
      <c r="Q879">
        <v>3.9343935052531038</v>
      </c>
    </row>
    <row r="880" spans="1:17" x14ac:dyDescent="0.35">
      <c r="A880" t="s">
        <v>1759</v>
      </c>
      <c r="B880" t="s">
        <v>1760</v>
      </c>
      <c r="C880">
        <v>98.052394366197191</v>
      </c>
      <c r="D880">
        <v>66.760704225352114</v>
      </c>
      <c r="E880">
        <v>-1.560478873239437</v>
      </c>
      <c r="F880">
        <v>44.420415492957737</v>
      </c>
      <c r="G880">
        <v>1.935915492957746</v>
      </c>
      <c r="H880">
        <v>2.8711267605633801</v>
      </c>
      <c r="I880">
        <v>2.4915492957746479</v>
      </c>
      <c r="J880">
        <v>12.24577464788733</v>
      </c>
      <c r="K880">
        <v>0.92671126760563372</v>
      </c>
      <c r="L880">
        <v>1.87575352112676</v>
      </c>
      <c r="M880">
        <v>0.05</v>
      </c>
      <c r="N880">
        <v>1.923802816901409</v>
      </c>
      <c r="O880">
        <v>0.13570422535211271</v>
      </c>
      <c r="P880">
        <v>1.687887323943662</v>
      </c>
      <c r="Q880">
        <v>3.7984507042253521</v>
      </c>
    </row>
    <row r="881" spans="1:17" x14ac:dyDescent="0.35">
      <c r="A881" t="s">
        <v>1761</v>
      </c>
      <c r="B881" t="s">
        <v>1762</v>
      </c>
      <c r="C881">
        <v>83.829893333333331</v>
      </c>
      <c r="D881">
        <v>80.557154666666662</v>
      </c>
      <c r="E881">
        <v>-1.3268800000000001</v>
      </c>
      <c r="F881">
        <v>47.054879999999997</v>
      </c>
      <c r="G881">
        <v>7.0175999999999998</v>
      </c>
      <c r="H881">
        <v>8.5365333333333329</v>
      </c>
      <c r="I881">
        <v>3.3477333333333341</v>
      </c>
      <c r="J881">
        <v>18.569066666666661</v>
      </c>
      <c r="K881">
        <v>0.96006133333333343</v>
      </c>
      <c r="L881">
        <v>2.1714266666666671</v>
      </c>
      <c r="M881">
        <v>5.2560000000000003E-2</v>
      </c>
      <c r="N881">
        <v>1.88944</v>
      </c>
      <c r="O881">
        <v>0.13</v>
      </c>
      <c r="P881">
        <v>1.65408</v>
      </c>
      <c r="Q881">
        <v>3.7289599999999998</v>
      </c>
    </row>
    <row r="882" spans="1:17" x14ac:dyDescent="0.35">
      <c r="A882" t="s">
        <v>1763</v>
      </c>
      <c r="B882" t="s">
        <v>1764</v>
      </c>
      <c r="C882">
        <v>89.198485607008763</v>
      </c>
      <c r="D882">
        <v>66.767579474342924</v>
      </c>
      <c r="E882">
        <v>-1.1331576971214019</v>
      </c>
      <c r="F882">
        <v>42.440481852315393</v>
      </c>
      <c r="G882">
        <v>4.4246558197747179</v>
      </c>
      <c r="H882">
        <v>4.310638297872341</v>
      </c>
      <c r="I882">
        <v>4.1928660826032544</v>
      </c>
      <c r="J882">
        <v>19.28485607008761</v>
      </c>
      <c r="K882">
        <v>0.81454693366708386</v>
      </c>
      <c r="L882">
        <v>2.0277747183979979</v>
      </c>
      <c r="M882">
        <v>0.04</v>
      </c>
      <c r="N882">
        <v>1.689812265331665</v>
      </c>
      <c r="O882">
        <v>0.12</v>
      </c>
      <c r="P882">
        <v>1.599937421777222</v>
      </c>
      <c r="Q882">
        <v>3.4491239048811009</v>
      </c>
    </row>
    <row r="883" spans="1:17" x14ac:dyDescent="0.35">
      <c r="A883" t="s">
        <v>1765</v>
      </c>
      <c r="B883" t="s">
        <v>1766</v>
      </c>
      <c r="C883">
        <v>104.0837058823529</v>
      </c>
      <c r="D883">
        <v>100.05124705882351</v>
      </c>
      <c r="E883">
        <v>-0.97175686274509809</v>
      </c>
      <c r="F883">
        <v>47.399262745098042</v>
      </c>
      <c r="G883">
        <v>8.501176470588236</v>
      </c>
      <c r="H883">
        <v>11.08588235294118</v>
      </c>
      <c r="I883">
        <v>3.5254901960784308</v>
      </c>
      <c r="J883">
        <v>18.125490196078431</v>
      </c>
      <c r="K883">
        <v>0.92027450980392156</v>
      </c>
      <c r="L883">
        <v>2.298913725490197</v>
      </c>
      <c r="M883">
        <v>0.05</v>
      </c>
      <c r="N883">
        <v>1.9617647058823531</v>
      </c>
      <c r="O883">
        <v>0.1333333333333333</v>
      </c>
      <c r="P883">
        <v>1.6941176470588239</v>
      </c>
      <c r="Q883">
        <v>3.8478431372549018</v>
      </c>
    </row>
    <row r="884" spans="1:17" x14ac:dyDescent="0.35">
      <c r="A884" t="s">
        <v>1767</v>
      </c>
      <c r="B884" t="s">
        <v>1768</v>
      </c>
      <c r="C884">
        <v>115.03797087378641</v>
      </c>
      <c r="D884">
        <v>122.39748543689321</v>
      </c>
      <c r="E884">
        <v>-8.5689320388349519E-2</v>
      </c>
      <c r="F884">
        <v>54.695766990291261</v>
      </c>
      <c r="G884">
        <v>7.3708737864077678</v>
      </c>
      <c r="H884">
        <v>8.8514563106796125</v>
      </c>
      <c r="I884">
        <v>6.7145631067961169</v>
      </c>
      <c r="J884">
        <v>18.731067961165049</v>
      </c>
      <c r="K884">
        <v>0.51775728155339806</v>
      </c>
      <c r="L884">
        <v>1.2447864077669899</v>
      </c>
      <c r="M884">
        <v>0.04</v>
      </c>
      <c r="N884">
        <v>1.536796116504854</v>
      </c>
      <c r="O884">
        <v>0.1122330097087379</v>
      </c>
      <c r="P884">
        <v>1.538932038834951</v>
      </c>
      <c r="Q884">
        <v>3.2279611650485438</v>
      </c>
    </row>
    <row r="885" spans="1:17" x14ac:dyDescent="0.35">
      <c r="A885" t="s">
        <v>1769</v>
      </c>
      <c r="B885" t="s">
        <v>1770</v>
      </c>
      <c r="C885">
        <v>94.752153846153846</v>
      </c>
      <c r="D885">
        <v>75.566530364372468</v>
      </c>
      <c r="E885">
        <v>-1.091923076923077</v>
      </c>
      <c r="F885">
        <v>42.149574898785417</v>
      </c>
      <c r="G885">
        <v>3.260728744939271</v>
      </c>
      <c r="H885">
        <v>4.949797570850202</v>
      </c>
      <c r="I885">
        <v>3.4275303643724699</v>
      </c>
      <c r="J885">
        <v>14.15546558704454</v>
      </c>
      <c r="K885">
        <v>0.693834008097166</v>
      </c>
      <c r="L885">
        <v>1.578267206477733</v>
      </c>
      <c r="M885">
        <v>0.04</v>
      </c>
      <c r="N885">
        <v>1.7301619433198381</v>
      </c>
      <c r="O885">
        <v>0.12</v>
      </c>
      <c r="P885">
        <v>1.615060728744939</v>
      </c>
      <c r="Q885">
        <v>3.5102429149797572</v>
      </c>
    </row>
    <row r="886" spans="1:17" x14ac:dyDescent="0.35">
      <c r="A886" t="s">
        <v>1771</v>
      </c>
      <c r="B886" t="s">
        <v>1772</v>
      </c>
      <c r="C886">
        <v>100.14621142857141</v>
      </c>
      <c r="D886">
        <v>69.098445714285702</v>
      </c>
      <c r="E886">
        <v>-1.305971428571429</v>
      </c>
      <c r="F886">
        <v>44.162297142857142</v>
      </c>
      <c r="G886">
        <v>2.347428571428571</v>
      </c>
      <c r="H886">
        <v>2.7914285714285709</v>
      </c>
      <c r="I886">
        <v>2.556</v>
      </c>
      <c r="J886">
        <v>13.828571428571429</v>
      </c>
      <c r="K886">
        <v>0.53645714285714285</v>
      </c>
      <c r="L886">
        <v>1.5603085714285709</v>
      </c>
      <c r="M886">
        <v>0.05</v>
      </c>
      <c r="N886">
        <v>1.8031428571428569</v>
      </c>
      <c r="O886">
        <v>0.13</v>
      </c>
      <c r="P886">
        <v>1.637257142857143</v>
      </c>
      <c r="Q886">
        <v>3.6190285714285708</v>
      </c>
    </row>
    <row r="887" spans="1:17" x14ac:dyDescent="0.35">
      <c r="A887" t="s">
        <v>1773</v>
      </c>
      <c r="B887" t="s">
        <v>1774</v>
      </c>
      <c r="C887">
        <v>96.385307377049173</v>
      </c>
      <c r="D887">
        <v>96.105844262295079</v>
      </c>
      <c r="E887">
        <v>-0.1050860655737705</v>
      </c>
      <c r="F887">
        <v>44.858684426229509</v>
      </c>
      <c r="G887">
        <v>7.6274590163934421</v>
      </c>
      <c r="H887">
        <v>12.547540983606559</v>
      </c>
      <c r="I887">
        <v>4.860655737704918</v>
      </c>
      <c r="J887">
        <v>13.7655737704918</v>
      </c>
      <c r="K887">
        <v>0.55629508196721311</v>
      </c>
      <c r="L887">
        <v>0.75342622950819682</v>
      </c>
      <c r="M887">
        <v>0.04</v>
      </c>
      <c r="N887">
        <v>1.6531967213114751</v>
      </c>
      <c r="O887">
        <v>0.12</v>
      </c>
      <c r="P887">
        <v>1.5856147540983609</v>
      </c>
      <c r="Q887">
        <v>3.3968032786885249</v>
      </c>
    </row>
    <row r="888" spans="1:17" x14ac:dyDescent="0.35">
      <c r="A888" t="s">
        <v>1775</v>
      </c>
      <c r="B888" t="s">
        <v>1776</v>
      </c>
      <c r="C888">
        <v>91.604026666666655</v>
      </c>
      <c r="D888">
        <v>56.400979999999997</v>
      </c>
      <c r="E888">
        <v>-1.3526666666666669</v>
      </c>
      <c r="F888">
        <v>44.528773333333334</v>
      </c>
      <c r="G888">
        <v>2.0640000000000001</v>
      </c>
      <c r="H888">
        <v>2.278</v>
      </c>
      <c r="I888">
        <v>1.918666666666667</v>
      </c>
      <c r="J888">
        <v>15.149333333333329</v>
      </c>
      <c r="K888">
        <v>0.36257333333333341</v>
      </c>
      <c r="L888">
        <v>0.73586666666666667</v>
      </c>
      <c r="M888">
        <v>0.05</v>
      </c>
      <c r="N888">
        <v>1.8288</v>
      </c>
      <c r="O888">
        <v>0.13</v>
      </c>
      <c r="P888">
        <v>1.6486000000000001</v>
      </c>
      <c r="Q888">
        <v>3.6608000000000001</v>
      </c>
    </row>
    <row r="889" spans="1:17" x14ac:dyDescent="0.35">
      <c r="A889" t="s">
        <v>1777</v>
      </c>
      <c r="B889" t="s">
        <v>1778</v>
      </c>
      <c r="C889">
        <v>93.116950495049508</v>
      </c>
      <c r="D889">
        <v>111.4649653465347</v>
      </c>
      <c r="E889">
        <v>-0.47111881188118809</v>
      </c>
      <c r="F889">
        <v>47.39190099009901</v>
      </c>
      <c r="G889">
        <v>7.2430693069306926</v>
      </c>
      <c r="H889">
        <v>9.943564356435644</v>
      </c>
      <c r="I889">
        <v>5.3381188118811878</v>
      </c>
      <c r="J889">
        <v>19.034158415841581</v>
      </c>
      <c r="K889">
        <v>0.76582673267326729</v>
      </c>
      <c r="L889">
        <v>1.2022871287128709</v>
      </c>
      <c r="M889">
        <v>5.000000000000001E-2</v>
      </c>
      <c r="N889">
        <v>1.888762376237624</v>
      </c>
      <c r="O889">
        <v>0.13</v>
      </c>
      <c r="P889">
        <v>1.6684158415841579</v>
      </c>
      <c r="Q889">
        <v>3.7452475247524748</v>
      </c>
    </row>
    <row r="890" spans="1:17" x14ac:dyDescent="0.35">
      <c r="A890" t="s">
        <v>1779</v>
      </c>
      <c r="B890" t="s">
        <v>1780</v>
      </c>
      <c r="C890">
        <v>139.42615330188681</v>
      </c>
      <c r="D890">
        <v>93.656174528301889</v>
      </c>
      <c r="E890">
        <v>-0.14582783018867931</v>
      </c>
      <c r="F890">
        <v>47.984527122641509</v>
      </c>
      <c r="G890">
        <v>8.4492924528301891</v>
      </c>
      <c r="H890">
        <v>12.60294811320755</v>
      </c>
      <c r="I890">
        <v>4.0378537735849056</v>
      </c>
      <c r="J890">
        <v>11.745283018867919</v>
      </c>
      <c r="K890">
        <v>0.3567240566037736</v>
      </c>
      <c r="L890">
        <v>0.58227476415094337</v>
      </c>
      <c r="M890">
        <v>5.000000000000001E-2</v>
      </c>
      <c r="N890">
        <v>1.808231132075472</v>
      </c>
      <c r="O890">
        <v>0.1296580188679245</v>
      </c>
      <c r="P890">
        <v>1.6291391509433959</v>
      </c>
      <c r="Q890">
        <v>3.6170283018867928</v>
      </c>
    </row>
    <row r="891" spans="1:17" x14ac:dyDescent="0.35">
      <c r="A891" t="s">
        <v>1781</v>
      </c>
      <c r="B891" t="s">
        <v>1782</v>
      </c>
      <c r="C891">
        <v>86.665380952380957</v>
      </c>
      <c r="D891">
        <v>63.230613756613756</v>
      </c>
      <c r="E891">
        <v>-1.452328042328042</v>
      </c>
      <c r="F891">
        <v>41.442248677248678</v>
      </c>
      <c r="G891">
        <v>2.6846560846560852</v>
      </c>
      <c r="H891">
        <v>3.9910052910052909</v>
      </c>
      <c r="I891">
        <v>2.6904761904761911</v>
      </c>
      <c r="J891">
        <v>14.7</v>
      </c>
      <c r="K891">
        <v>0.52077248677248678</v>
      </c>
      <c r="L891">
        <v>1.1526455026455029</v>
      </c>
      <c r="M891">
        <v>4.1587301587301589E-2</v>
      </c>
      <c r="N891">
        <v>1.7261904761904761</v>
      </c>
      <c r="O891">
        <v>0.1215873015873016</v>
      </c>
      <c r="P891">
        <v>1.617619047619048</v>
      </c>
      <c r="Q891">
        <v>3.5119047619047619</v>
      </c>
    </row>
    <row r="892" spans="1:17" x14ac:dyDescent="0.35">
      <c r="A892" t="s">
        <v>1783</v>
      </c>
      <c r="B892" t="s">
        <v>1784</v>
      </c>
      <c r="C892">
        <v>114.3888964143426</v>
      </c>
      <c r="D892">
        <v>100.15162151394421</v>
      </c>
      <c r="E892">
        <v>-0.99480478087649404</v>
      </c>
      <c r="F892">
        <v>51.640115537848608</v>
      </c>
      <c r="G892">
        <v>7.8601593625498003</v>
      </c>
      <c r="H892">
        <v>10.62410358565737</v>
      </c>
      <c r="I892">
        <v>3.708565737051793</v>
      </c>
      <c r="J892">
        <v>27.709760956175302</v>
      </c>
      <c r="K892">
        <v>0.47367529880478088</v>
      </c>
      <c r="L892">
        <v>2.5315956175298799</v>
      </c>
      <c r="M892">
        <v>0.05</v>
      </c>
      <c r="N892">
        <v>1.8200398406374501</v>
      </c>
      <c r="O892">
        <v>0.13</v>
      </c>
      <c r="P892">
        <v>1.649143426294821</v>
      </c>
      <c r="Q892">
        <v>3.6494820717131469</v>
      </c>
    </row>
    <row r="893" spans="1:17" x14ac:dyDescent="0.35">
      <c r="A893" t="s">
        <v>1785</v>
      </c>
      <c r="B893" t="s">
        <v>1786</v>
      </c>
      <c r="C893">
        <v>122.04985000000001</v>
      </c>
      <c r="D893">
        <v>115.9135666666667</v>
      </c>
      <c r="E893">
        <v>-0.1227</v>
      </c>
      <c r="F893">
        <v>64.167850000000001</v>
      </c>
      <c r="G893">
        <v>5.5266666666666673</v>
      </c>
      <c r="H893">
        <v>7.7249999999999996</v>
      </c>
      <c r="I893">
        <v>5.7450000000000001</v>
      </c>
      <c r="J893">
        <v>12.795</v>
      </c>
      <c r="K893">
        <v>0.48099999999999998</v>
      </c>
      <c r="L893">
        <v>0.76805000000000001</v>
      </c>
      <c r="M893">
        <v>0.04</v>
      </c>
      <c r="N893">
        <v>1.6435</v>
      </c>
      <c r="O893">
        <v>0.12</v>
      </c>
      <c r="P893">
        <v>1.5934999999999999</v>
      </c>
      <c r="Q893">
        <v>3.3935</v>
      </c>
    </row>
    <row r="894" spans="1:17" x14ac:dyDescent="0.35">
      <c r="A894" t="s">
        <v>1787</v>
      </c>
      <c r="B894" t="s">
        <v>1788</v>
      </c>
      <c r="C894">
        <v>123.19638607594941</v>
      </c>
      <c r="D894">
        <v>123.2524240506329</v>
      </c>
      <c r="E894">
        <v>0.12032278481012661</v>
      </c>
      <c r="F894">
        <v>55.827639240506329</v>
      </c>
      <c r="G894">
        <v>10.76139240506329</v>
      </c>
      <c r="H894">
        <v>14.684810126582279</v>
      </c>
      <c r="I894">
        <v>6.8955696202531636</v>
      </c>
      <c r="J894">
        <v>11.097468354430379</v>
      </c>
      <c r="K894">
        <v>0.40806962025316451</v>
      </c>
      <c r="L894">
        <v>1.066253164556962</v>
      </c>
      <c r="M894">
        <v>0.04</v>
      </c>
      <c r="N894">
        <v>1.58493670886076</v>
      </c>
      <c r="O894">
        <v>0.11</v>
      </c>
      <c r="P894">
        <v>1.57</v>
      </c>
      <c r="Q894">
        <v>3.30493670886076</v>
      </c>
    </row>
    <row r="895" spans="1:17" x14ac:dyDescent="0.35">
      <c r="A895" t="s">
        <v>1789</v>
      </c>
      <c r="B895" t="s">
        <v>1790</v>
      </c>
      <c r="C895">
        <v>108.30185185185189</v>
      </c>
      <c r="D895">
        <v>114.46440740740741</v>
      </c>
      <c r="E895">
        <v>-0.20374691358024691</v>
      </c>
      <c r="F895">
        <v>47.314734567901233</v>
      </c>
      <c r="G895">
        <v>10.632098765432101</v>
      </c>
      <c r="H895">
        <v>10.526543209876539</v>
      </c>
      <c r="I895">
        <v>4.874691358024692</v>
      </c>
      <c r="J895">
        <v>12.35</v>
      </c>
      <c r="K895">
        <v>0.646320987654321</v>
      </c>
      <c r="L895">
        <v>1.5894876543209879</v>
      </c>
      <c r="M895">
        <v>0.05</v>
      </c>
      <c r="N895">
        <v>1.752839506172839</v>
      </c>
      <c r="O895">
        <v>0.1229012345679012</v>
      </c>
      <c r="P895">
        <v>1.628024691358025</v>
      </c>
      <c r="Q895">
        <v>3.5537654320987651</v>
      </c>
    </row>
    <row r="896" spans="1:17" x14ac:dyDescent="0.35">
      <c r="A896" t="s">
        <v>1791</v>
      </c>
      <c r="B896" t="s">
        <v>1792</v>
      </c>
      <c r="C896">
        <v>95.235126373626386</v>
      </c>
      <c r="D896">
        <v>74.831230769230771</v>
      </c>
      <c r="E896">
        <v>-1.3418406593406591</v>
      </c>
      <c r="F896">
        <v>40.965637362637374</v>
      </c>
      <c r="G896">
        <v>2.7543956043956039</v>
      </c>
      <c r="H896">
        <v>3.0142857142857138</v>
      </c>
      <c r="I896">
        <v>3.1593406593406592</v>
      </c>
      <c r="J896">
        <v>10.703296703296701</v>
      </c>
      <c r="K896">
        <v>0.44154395604395608</v>
      </c>
      <c r="L896">
        <v>0.82554395604395603</v>
      </c>
      <c r="M896">
        <v>4.9065934065934062E-2</v>
      </c>
      <c r="N896">
        <v>1.791593406593406</v>
      </c>
      <c r="O896">
        <v>0.12906593406593411</v>
      </c>
      <c r="P896">
        <v>1.6181318681318679</v>
      </c>
      <c r="Q896">
        <v>3.5887912087912088</v>
      </c>
    </row>
    <row r="897" spans="1:17" x14ac:dyDescent="0.35">
      <c r="A897" t="s">
        <v>1793</v>
      </c>
      <c r="B897" t="s">
        <v>1794</v>
      </c>
      <c r="C897">
        <v>99.753866666666667</v>
      </c>
      <c r="D897">
        <v>92.665044444444433</v>
      </c>
      <c r="E897">
        <v>-0.91490555555555553</v>
      </c>
      <c r="F897">
        <v>50.087105555555553</v>
      </c>
      <c r="G897">
        <v>3.1794444444444441</v>
      </c>
      <c r="H897">
        <v>3.951111111111111</v>
      </c>
      <c r="I897">
        <v>4.4588888888888887</v>
      </c>
      <c r="J897">
        <v>16.322222222222219</v>
      </c>
      <c r="K897">
        <v>0.4142777777777778</v>
      </c>
      <c r="L897">
        <v>1.623444444444444</v>
      </c>
      <c r="M897">
        <v>0.05</v>
      </c>
      <c r="N897">
        <v>1.7673888888888889</v>
      </c>
      <c r="O897">
        <v>0.12744444444444439</v>
      </c>
      <c r="P897">
        <v>1.6412222222222219</v>
      </c>
      <c r="Q897">
        <v>3.584944444444444</v>
      </c>
    </row>
    <row r="898" spans="1:17" x14ac:dyDescent="0.35">
      <c r="A898" t="s">
        <v>1795</v>
      </c>
      <c r="B898" t="s">
        <v>1796</v>
      </c>
      <c r="C898">
        <v>93.39792277992278</v>
      </c>
      <c r="D898">
        <v>73.343876447876454</v>
      </c>
      <c r="E898">
        <v>-0.84142857142857141</v>
      </c>
      <c r="F898">
        <v>51.63711196911197</v>
      </c>
      <c r="G898">
        <v>8.6972972972972968</v>
      </c>
      <c r="H898">
        <v>9.6409266409266401</v>
      </c>
      <c r="I898">
        <v>3.105791505791506</v>
      </c>
      <c r="J898">
        <v>14.83088803088803</v>
      </c>
      <c r="K898">
        <v>0.43524324324324332</v>
      </c>
      <c r="L898">
        <v>1.5727335907335911</v>
      </c>
      <c r="M898">
        <v>0.05</v>
      </c>
      <c r="N898">
        <v>1.7829729729729731</v>
      </c>
      <c r="O898">
        <v>0.13</v>
      </c>
      <c r="P898">
        <v>1.6342857142857139</v>
      </c>
      <c r="Q898">
        <v>3.5899227799227802</v>
      </c>
    </row>
    <row r="899" spans="1:17" x14ac:dyDescent="0.35">
      <c r="A899" t="s">
        <v>1797</v>
      </c>
      <c r="B899" t="s">
        <v>1798</v>
      </c>
      <c r="C899">
        <v>90.024010810810807</v>
      </c>
      <c r="D899">
        <v>87.994345945945938</v>
      </c>
      <c r="E899">
        <v>-0.4369621621621621</v>
      </c>
      <c r="F899">
        <v>47.754745945945949</v>
      </c>
      <c r="G899">
        <v>3.555135135135135</v>
      </c>
      <c r="H899">
        <v>5.96972972972973</v>
      </c>
      <c r="I899">
        <v>3.669189189189189</v>
      </c>
      <c r="J899">
        <v>10.57837837837838</v>
      </c>
      <c r="K899">
        <v>0.46994054054054057</v>
      </c>
      <c r="L899">
        <v>0.41349189189189178</v>
      </c>
      <c r="M899">
        <v>0.04</v>
      </c>
      <c r="N899">
        <v>1.5901081081081081</v>
      </c>
      <c r="O899">
        <v>0.11481081081081081</v>
      </c>
      <c r="P899">
        <v>1.57427027027027</v>
      </c>
      <c r="Q899">
        <v>3.31718918918919</v>
      </c>
    </row>
    <row r="900" spans="1:17" x14ac:dyDescent="0.35">
      <c r="A900" t="s">
        <v>1799</v>
      </c>
      <c r="B900" t="s">
        <v>1800</v>
      </c>
      <c r="C900">
        <v>110.8345660377359</v>
      </c>
      <c r="D900">
        <v>98.742801886792449</v>
      </c>
      <c r="E900">
        <v>-0.487311320754717</v>
      </c>
      <c r="F900">
        <v>46.526575471698123</v>
      </c>
      <c r="G900">
        <v>5.4858490566037732</v>
      </c>
      <c r="H900">
        <v>7.3301886792452828</v>
      </c>
      <c r="I900">
        <v>3.5283018867924532</v>
      </c>
      <c r="J900">
        <v>15.44811320754717</v>
      </c>
      <c r="K900">
        <v>0.46803773584905661</v>
      </c>
      <c r="L900">
        <v>2.5805188679245279</v>
      </c>
      <c r="M900">
        <v>5.000000000000001E-2</v>
      </c>
      <c r="N900">
        <v>1.7562264150943401</v>
      </c>
      <c r="O900">
        <v>0.13</v>
      </c>
      <c r="P900">
        <v>1.6379245283018871</v>
      </c>
      <c r="Q900">
        <v>3.5641509433962271</v>
      </c>
    </row>
    <row r="901" spans="1:17" x14ac:dyDescent="0.35">
      <c r="A901" t="s">
        <v>1801</v>
      </c>
      <c r="B901" t="s">
        <v>1802</v>
      </c>
      <c r="C901">
        <v>101.81731067961169</v>
      </c>
      <c r="D901">
        <v>99.078640776699032</v>
      </c>
      <c r="E901">
        <v>-1.003834951456311</v>
      </c>
      <c r="F901">
        <v>47.243135922330097</v>
      </c>
      <c r="G901">
        <v>5.3902912621359231</v>
      </c>
      <c r="H901">
        <v>6.822330097087379</v>
      </c>
      <c r="I901">
        <v>4.8291262135922324</v>
      </c>
      <c r="J901">
        <v>14.59126213592233</v>
      </c>
      <c r="K901">
        <v>0.28272815533980578</v>
      </c>
      <c r="L901">
        <v>1.4276796116504851</v>
      </c>
      <c r="M901">
        <v>0.05</v>
      </c>
      <c r="N901">
        <v>1.75</v>
      </c>
      <c r="O901">
        <v>0.13</v>
      </c>
      <c r="P901">
        <v>1.64</v>
      </c>
      <c r="Q901">
        <v>3.56</v>
      </c>
    </row>
    <row r="902" spans="1:17" x14ac:dyDescent="0.35">
      <c r="A902" t="s">
        <v>1803</v>
      </c>
      <c r="B902" t="s">
        <v>1804</v>
      </c>
      <c r="C902">
        <v>108.3911463414634</v>
      </c>
      <c r="D902">
        <v>94.081829268292694</v>
      </c>
      <c r="E902">
        <v>-0.9534634146341463</v>
      </c>
      <c r="F902">
        <v>46.335219512195117</v>
      </c>
      <c r="G902">
        <v>3.2341463414634148</v>
      </c>
      <c r="H902">
        <v>4.3341463414634136</v>
      </c>
      <c r="I902">
        <v>3.48780487804878</v>
      </c>
      <c r="J902">
        <v>8.5146341463414625</v>
      </c>
      <c r="K902">
        <v>0.5512926829268292</v>
      </c>
      <c r="L902">
        <v>1.056073170731707</v>
      </c>
      <c r="M902">
        <v>0.05</v>
      </c>
      <c r="N902">
        <v>1.72</v>
      </c>
      <c r="O902">
        <v>0.12</v>
      </c>
      <c r="P902">
        <v>1.62</v>
      </c>
      <c r="Q902">
        <v>3.51</v>
      </c>
    </row>
    <row r="903" spans="1:17" x14ac:dyDescent="0.35">
      <c r="A903" t="s">
        <v>1805</v>
      </c>
      <c r="B903" t="s">
        <v>1806</v>
      </c>
      <c r="C903">
        <v>87.546971698113197</v>
      </c>
      <c r="D903">
        <v>84.954679245283018</v>
      </c>
      <c r="E903">
        <v>-0.93304716981132085</v>
      </c>
      <c r="F903">
        <v>49.338367924528313</v>
      </c>
      <c r="G903">
        <v>7.05</v>
      </c>
      <c r="H903">
        <v>10.64433962264151</v>
      </c>
      <c r="I903">
        <v>4.8330188679245278</v>
      </c>
      <c r="J903">
        <v>14.750943396226409</v>
      </c>
      <c r="K903">
        <v>0.26119811320754721</v>
      </c>
      <c r="L903">
        <v>3.3051037735849058</v>
      </c>
      <c r="M903">
        <v>5.000000000000001E-2</v>
      </c>
      <c r="N903">
        <v>1.722924528301887</v>
      </c>
      <c r="O903">
        <v>0.13</v>
      </c>
      <c r="P903">
        <v>1.63622641509434</v>
      </c>
      <c r="Q903">
        <v>3.5291509433962269</v>
      </c>
    </row>
    <row r="904" spans="1:17" x14ac:dyDescent="0.35">
      <c r="A904" t="s">
        <v>1807</v>
      </c>
      <c r="B904" t="s">
        <v>1808</v>
      </c>
      <c r="C904">
        <v>113.03127000000001</v>
      </c>
      <c r="D904">
        <v>108.85896</v>
      </c>
      <c r="E904">
        <v>-0.43982999999999989</v>
      </c>
      <c r="F904">
        <v>54.56859</v>
      </c>
      <c r="G904">
        <v>6.7779999999999996</v>
      </c>
      <c r="H904">
        <v>8.7569999999999997</v>
      </c>
      <c r="I904">
        <v>5.5359999999999996</v>
      </c>
      <c r="J904">
        <v>14.135</v>
      </c>
      <c r="K904">
        <v>0.23630999999999999</v>
      </c>
      <c r="L904">
        <v>2.8764599999999998</v>
      </c>
      <c r="M904">
        <v>0.05</v>
      </c>
      <c r="N904">
        <v>1.7323999999999999</v>
      </c>
      <c r="O904">
        <v>0.13</v>
      </c>
      <c r="P904">
        <v>1.6456</v>
      </c>
      <c r="Q904">
        <v>3.548</v>
      </c>
    </row>
    <row r="905" spans="1:17" x14ac:dyDescent="0.35">
      <c r="A905" t="s">
        <v>1809</v>
      </c>
      <c r="B905" t="s">
        <v>1810</v>
      </c>
      <c r="C905">
        <v>111.4642945736434</v>
      </c>
      <c r="D905">
        <v>119.5479457364341</v>
      </c>
      <c r="E905">
        <v>-0.34367441860465109</v>
      </c>
      <c r="F905">
        <v>59.504899224806202</v>
      </c>
      <c r="G905">
        <v>6.8899224806201547</v>
      </c>
      <c r="H905">
        <v>8.4844961240310077</v>
      </c>
      <c r="I905">
        <v>4.0348837209302326</v>
      </c>
      <c r="J905">
        <v>15.9922480620155</v>
      </c>
      <c r="K905">
        <v>0.53186046511627905</v>
      </c>
      <c r="L905">
        <v>1.2181240310077519</v>
      </c>
      <c r="M905">
        <v>5.8372093023255807E-2</v>
      </c>
      <c r="N905">
        <v>1.8420930232558139</v>
      </c>
      <c r="O905">
        <v>0.12162790697674419</v>
      </c>
      <c r="P905">
        <v>1.6081395348837211</v>
      </c>
      <c r="Q905">
        <v>3.6202325581395352</v>
      </c>
    </row>
    <row r="906" spans="1:17" x14ac:dyDescent="0.35">
      <c r="A906" t="s">
        <v>1811</v>
      </c>
      <c r="B906" t="s">
        <v>1812</v>
      </c>
      <c r="C906">
        <v>101.44549856733521</v>
      </c>
      <c r="D906">
        <v>103.4723653295129</v>
      </c>
      <c r="E906">
        <v>-0.55370487106017197</v>
      </c>
      <c r="F906">
        <v>54.130769340974197</v>
      </c>
      <c r="G906">
        <v>19.5663323782235</v>
      </c>
      <c r="H906">
        <v>22.735243553008601</v>
      </c>
      <c r="I906">
        <v>5.6117478510028658</v>
      </c>
      <c r="J906">
        <v>28.459885386819479</v>
      </c>
      <c r="K906">
        <v>0.50437965616045843</v>
      </c>
      <c r="L906">
        <v>2.5195845272206299</v>
      </c>
      <c r="M906">
        <v>0.05</v>
      </c>
      <c r="N906">
        <v>1.73865329512894</v>
      </c>
      <c r="O906">
        <v>0.13</v>
      </c>
      <c r="P906">
        <v>1.647163323782235</v>
      </c>
      <c r="Q906">
        <v>3.5568194842406879</v>
      </c>
    </row>
    <row r="907" spans="1:17" x14ac:dyDescent="0.35">
      <c r="A907" t="s">
        <v>1813</v>
      </c>
      <c r="B907" t="s">
        <v>1814</v>
      </c>
      <c r="C907">
        <v>93.749770491803275</v>
      </c>
      <c r="D907">
        <v>81.098147540983604</v>
      </c>
      <c r="E907">
        <v>-0.5347786885245901</v>
      </c>
      <c r="F907">
        <v>46.536467213114761</v>
      </c>
      <c r="G907">
        <v>4.9057377049180326</v>
      </c>
      <c r="H907">
        <v>5.3008196721311469</v>
      </c>
      <c r="I907">
        <v>4.5975409836065566</v>
      </c>
      <c r="J907">
        <v>12.959016393442621</v>
      </c>
      <c r="K907">
        <v>0.30568032786885252</v>
      </c>
      <c r="L907">
        <v>0.64507377049180326</v>
      </c>
      <c r="M907">
        <v>0.05</v>
      </c>
      <c r="N907">
        <v>1.676393442622951</v>
      </c>
      <c r="O907">
        <v>0.13</v>
      </c>
      <c r="P907">
        <v>1.632786885245902</v>
      </c>
      <c r="Q907">
        <v>3.4869672131147542</v>
      </c>
    </row>
    <row r="908" spans="1:17" x14ac:dyDescent="0.35">
      <c r="A908" t="s">
        <v>1815</v>
      </c>
      <c r="B908" t="s">
        <v>1816</v>
      </c>
      <c r="C908">
        <v>104.32842537313429</v>
      </c>
      <c r="D908">
        <v>120.4650746268657</v>
      </c>
      <c r="E908">
        <v>-6.8708955223880611E-2</v>
      </c>
      <c r="F908">
        <v>47.76235820895522</v>
      </c>
      <c r="G908">
        <v>6.5619402985074622</v>
      </c>
      <c r="H908">
        <v>8.8350746268656728</v>
      </c>
      <c r="I908">
        <v>6.1328358208955223</v>
      </c>
      <c r="J908">
        <v>11.649253731343279</v>
      </c>
      <c r="K908">
        <v>0.8600597014925373</v>
      </c>
      <c r="L908">
        <v>0.73097014925373138</v>
      </c>
      <c r="M908">
        <v>0.05</v>
      </c>
      <c r="N908">
        <v>1.6905970149253731</v>
      </c>
      <c r="O908">
        <v>0.13</v>
      </c>
      <c r="P908">
        <v>1.636119402985075</v>
      </c>
      <c r="Q908">
        <v>3.5005970149253729</v>
      </c>
    </row>
    <row r="909" spans="1:17" x14ac:dyDescent="0.35">
      <c r="A909" t="s">
        <v>1817</v>
      </c>
      <c r="B909" t="s">
        <v>1818</v>
      </c>
      <c r="C909">
        <v>80.401501672240798</v>
      </c>
      <c r="D909">
        <v>67.818702341137126</v>
      </c>
      <c r="E909">
        <v>-1.293478260869565</v>
      </c>
      <c r="F909">
        <v>42.265224080267558</v>
      </c>
      <c r="G909">
        <v>3.6775919732441471</v>
      </c>
      <c r="H909">
        <v>5.0565217391304351</v>
      </c>
      <c r="I909">
        <v>3.488628762541806</v>
      </c>
      <c r="J909">
        <v>12.46220735785953</v>
      </c>
      <c r="K909">
        <v>0.58396655518394647</v>
      </c>
      <c r="L909">
        <v>2.176240802675586</v>
      </c>
      <c r="M909">
        <v>5.7357859531772568E-2</v>
      </c>
      <c r="N909">
        <v>2.1979264214046821</v>
      </c>
      <c r="O909">
        <v>0.14000000000000001</v>
      </c>
      <c r="P909">
        <v>1.7326421404682271</v>
      </c>
      <c r="Q909">
        <v>4.1232107023411384</v>
      </c>
    </row>
    <row r="910" spans="1:17" x14ac:dyDescent="0.35">
      <c r="A910" t="s">
        <v>1819</v>
      </c>
      <c r="B910" t="s">
        <v>1820</v>
      </c>
      <c r="C910">
        <v>74.336489999999998</v>
      </c>
      <c r="D910">
        <v>78.701723333333334</v>
      </c>
      <c r="E910">
        <v>-1.026323333333333</v>
      </c>
      <c r="F910">
        <v>40.881390000000003</v>
      </c>
      <c r="G910">
        <v>4.1686666666666667</v>
      </c>
      <c r="H910">
        <v>5.2759999999999998</v>
      </c>
      <c r="I910">
        <v>4.0990000000000002</v>
      </c>
      <c r="J910">
        <v>16.004999999999999</v>
      </c>
      <c r="K910">
        <v>0.60431999999999997</v>
      </c>
      <c r="L910">
        <v>1.3851333333333331</v>
      </c>
      <c r="M910">
        <v>5.2566666666666657E-2</v>
      </c>
      <c r="N910">
        <v>2.230633333333333</v>
      </c>
      <c r="O910">
        <v>0.1425666666666667</v>
      </c>
      <c r="P910">
        <v>1.7455333333333329</v>
      </c>
      <c r="Q910">
        <v>4.1747000000000014</v>
      </c>
    </row>
    <row r="911" spans="1:17" x14ac:dyDescent="0.35">
      <c r="A911" t="s">
        <v>1821</v>
      </c>
      <c r="B911" t="s">
        <v>1822</v>
      </c>
      <c r="C911">
        <v>104.26666616084979</v>
      </c>
      <c r="D911">
        <v>147.208684370258</v>
      </c>
      <c r="E911">
        <v>-0.5637283763277694</v>
      </c>
      <c r="F911">
        <v>48.544424886191202</v>
      </c>
      <c r="G911">
        <v>4.9834597875569049</v>
      </c>
      <c r="H911">
        <v>6.939453717754172</v>
      </c>
      <c r="I911">
        <v>4.3954476479514417</v>
      </c>
      <c r="J911">
        <v>11.4</v>
      </c>
      <c r="K911">
        <v>0.89052959028831569</v>
      </c>
      <c r="L911">
        <v>3.3342761760242792</v>
      </c>
      <c r="M911">
        <v>5.8649468892260997E-2</v>
      </c>
      <c r="N911">
        <v>2.3450075872534142</v>
      </c>
      <c r="O911">
        <v>0.14864946889226099</v>
      </c>
      <c r="P911">
        <v>1.778786039453718</v>
      </c>
      <c r="Q911">
        <v>4.3237936267071317</v>
      </c>
    </row>
    <row r="912" spans="1:17" x14ac:dyDescent="0.35">
      <c r="A912" t="s">
        <v>1823</v>
      </c>
      <c r="B912" t="s">
        <v>1824</v>
      </c>
      <c r="C912">
        <v>117.35360829493089</v>
      </c>
      <c r="D912">
        <v>166.31107373271891</v>
      </c>
      <c r="E912">
        <v>0.26448847926267283</v>
      </c>
      <c r="F912">
        <v>50.545709677419353</v>
      </c>
      <c r="G912">
        <v>7.8917050691244244</v>
      </c>
      <c r="H912">
        <v>9.9829493087557619</v>
      </c>
      <c r="I912">
        <v>8.1986175115207374</v>
      </c>
      <c r="J912">
        <v>16.529032258064522</v>
      </c>
      <c r="K912">
        <v>0.34762211981566821</v>
      </c>
      <c r="L912">
        <v>0.84747465437788017</v>
      </c>
      <c r="M912">
        <v>5.8156682027649773E-2</v>
      </c>
      <c r="N912">
        <v>2.0578801843317969</v>
      </c>
      <c r="O912">
        <v>0.1381566820276498</v>
      </c>
      <c r="P912">
        <v>1.7126267281105989</v>
      </c>
      <c r="Q912">
        <v>3.976820276497695</v>
      </c>
    </row>
    <row r="913" spans="1:17" x14ac:dyDescent="0.35">
      <c r="A913" t="s">
        <v>1825</v>
      </c>
      <c r="B913" t="s">
        <v>1826</v>
      </c>
      <c r="C913">
        <v>130.21702941176471</v>
      </c>
      <c r="D913">
        <v>170.21202422145331</v>
      </c>
      <c r="E913">
        <v>0.6379204152249135</v>
      </c>
      <c r="F913">
        <v>50.843498269896187</v>
      </c>
      <c r="G913">
        <v>8.5371972318339093</v>
      </c>
      <c r="H913">
        <v>13.115397923875429</v>
      </c>
      <c r="I913">
        <v>8.045155709342561</v>
      </c>
      <c r="J913">
        <v>22.06176470588235</v>
      </c>
      <c r="K913">
        <v>0.64973010380622831</v>
      </c>
      <c r="L913">
        <v>1.1477214532871971</v>
      </c>
      <c r="M913">
        <v>5.3096885813148788E-2</v>
      </c>
      <c r="N913">
        <v>2.1007093425605539</v>
      </c>
      <c r="O913">
        <v>0.14000000000000001</v>
      </c>
      <c r="P913">
        <v>1.7269031141868509</v>
      </c>
      <c r="Q913">
        <v>4.030709342560554</v>
      </c>
    </row>
    <row r="914" spans="1:17" x14ac:dyDescent="0.35">
      <c r="A914" t="s">
        <v>1827</v>
      </c>
      <c r="B914" t="s">
        <v>1828</v>
      </c>
      <c r="C914">
        <v>126.5058333333333</v>
      </c>
      <c r="D914">
        <v>113.7475238095238</v>
      </c>
      <c r="E914">
        <v>-0.51534523809523813</v>
      </c>
      <c r="F914">
        <v>50.511071428571427</v>
      </c>
      <c r="G914">
        <v>5.331547619047619</v>
      </c>
      <c r="H914">
        <v>7.3744047619047626</v>
      </c>
      <c r="I914">
        <v>5.9749999999999996</v>
      </c>
      <c r="J914">
        <v>18.857738095238091</v>
      </c>
      <c r="K914">
        <v>0.56561904761904758</v>
      </c>
      <c r="L914">
        <v>0.96194642857142854</v>
      </c>
      <c r="M914">
        <v>0.05</v>
      </c>
      <c r="N914">
        <v>2.11</v>
      </c>
      <c r="O914">
        <v>0.14000000000000001</v>
      </c>
      <c r="P914">
        <v>1.73</v>
      </c>
      <c r="Q914">
        <v>4.04</v>
      </c>
    </row>
    <row r="915" spans="1:17" x14ac:dyDescent="0.35">
      <c r="A915" t="s">
        <v>1829</v>
      </c>
      <c r="B915" t="s">
        <v>1830</v>
      </c>
      <c r="C915">
        <v>82.967325123152719</v>
      </c>
      <c r="D915">
        <v>80.712694581280786</v>
      </c>
      <c r="E915">
        <v>-0.6344827586206897</v>
      </c>
      <c r="F915">
        <v>40.25664039408867</v>
      </c>
      <c r="G915">
        <v>4.3182266009852217</v>
      </c>
      <c r="H915">
        <v>6.5674876847290644</v>
      </c>
      <c r="I915">
        <v>4.5610837438423646</v>
      </c>
      <c r="J915">
        <v>18.062068965517241</v>
      </c>
      <c r="K915">
        <v>0.73346798029556648</v>
      </c>
      <c r="L915">
        <v>1.2063645320197049</v>
      </c>
      <c r="M915">
        <v>5.8275862068965519E-2</v>
      </c>
      <c r="N915">
        <v>2.283793103448275</v>
      </c>
      <c r="O915">
        <v>0.14827586206896551</v>
      </c>
      <c r="P915">
        <v>1.7631034482758621</v>
      </c>
      <c r="Q915">
        <v>4.2468965517241379</v>
      </c>
    </row>
    <row r="916" spans="1:17" x14ac:dyDescent="0.35">
      <c r="A916" t="s">
        <v>1831</v>
      </c>
      <c r="B916" t="s">
        <v>1832</v>
      </c>
      <c r="C916">
        <v>78.872326781326777</v>
      </c>
      <c r="D916">
        <v>72.180507371007366</v>
      </c>
      <c r="E916">
        <v>-1.3635810810810809</v>
      </c>
      <c r="F916">
        <v>47.812778869778867</v>
      </c>
      <c r="G916">
        <v>4.3235872235872241</v>
      </c>
      <c r="H916">
        <v>6.5404176904176907</v>
      </c>
      <c r="I916">
        <v>2.728992628992629</v>
      </c>
      <c r="J916">
        <v>16.73574938574939</v>
      </c>
      <c r="K916">
        <v>0.82266461916461919</v>
      </c>
      <c r="L916">
        <v>2.9073525798525801</v>
      </c>
      <c r="M916">
        <v>7.6289926289926285E-2</v>
      </c>
      <c r="N916">
        <v>2.7006511056511062</v>
      </c>
      <c r="O916">
        <v>0.15542997542997539</v>
      </c>
      <c r="P916">
        <v>1.8628746928746931</v>
      </c>
      <c r="Q916">
        <v>4.7972481572481573</v>
      </c>
    </row>
    <row r="917" spans="1:17" x14ac:dyDescent="0.35">
      <c r="A917" t="s">
        <v>1833</v>
      </c>
      <c r="B917" t="s">
        <v>1834</v>
      </c>
      <c r="C917">
        <v>123.6510215633423</v>
      </c>
      <c r="D917">
        <v>197.57057412398919</v>
      </c>
      <c r="E917">
        <v>0.51180592991913743</v>
      </c>
      <c r="F917">
        <v>51.287140161725063</v>
      </c>
      <c r="G917">
        <v>9.7830188679245289</v>
      </c>
      <c r="H917">
        <v>13.020485175202159</v>
      </c>
      <c r="I917">
        <v>7.1086253369272239</v>
      </c>
      <c r="J917">
        <v>17.201886792452829</v>
      </c>
      <c r="K917">
        <v>0.73429919137466315</v>
      </c>
      <c r="L917">
        <v>1.538611859838275</v>
      </c>
      <c r="M917">
        <v>6.2398921832884091E-2</v>
      </c>
      <c r="N917">
        <v>2.4991913746630732</v>
      </c>
      <c r="O917">
        <v>0.15239892183288409</v>
      </c>
      <c r="P917">
        <v>1.810377358490566</v>
      </c>
      <c r="Q917">
        <v>4.5160646900269539</v>
      </c>
    </row>
    <row r="918" spans="1:17" x14ac:dyDescent="0.35">
      <c r="A918" t="s">
        <v>1835</v>
      </c>
      <c r="B918" t="s">
        <v>1836</v>
      </c>
      <c r="C918">
        <v>122.5776666666667</v>
      </c>
      <c r="D918">
        <v>177.53074358974359</v>
      </c>
      <c r="E918">
        <v>0.5106615384615385</v>
      </c>
      <c r="F918">
        <v>53.077753846153847</v>
      </c>
      <c r="G918">
        <v>9.3353846153846156</v>
      </c>
      <c r="H918">
        <v>12.427692307692309</v>
      </c>
      <c r="I918">
        <v>7.6953846153846159</v>
      </c>
      <c r="J918">
        <v>17.816923076923079</v>
      </c>
      <c r="K918">
        <v>0.94480512820512819</v>
      </c>
      <c r="L918">
        <v>1.4581999999999999</v>
      </c>
      <c r="M918">
        <v>0.05</v>
      </c>
      <c r="N918">
        <v>2.2817948717948719</v>
      </c>
      <c r="O918">
        <v>0.14897435897435901</v>
      </c>
      <c r="P918">
        <v>1.7879487179487179</v>
      </c>
      <c r="Q918">
        <v>4.26974358974359</v>
      </c>
    </row>
    <row r="919" spans="1:17" x14ac:dyDescent="0.35">
      <c r="A919" t="s">
        <v>1837</v>
      </c>
      <c r="B919" t="s">
        <v>1838</v>
      </c>
      <c r="C919">
        <v>84.352557440953902</v>
      </c>
      <c r="D919">
        <v>58.430481311625783</v>
      </c>
      <c r="E919">
        <v>-1.655963999082779</v>
      </c>
      <c r="F919">
        <v>42.138354505847282</v>
      </c>
      <c r="G919">
        <v>3.0237101582205921</v>
      </c>
      <c r="H919">
        <v>4.5774363678055492</v>
      </c>
      <c r="I919">
        <v>2.1881449208897039</v>
      </c>
      <c r="J919">
        <v>21.322242604907132</v>
      </c>
      <c r="K919">
        <v>0.85356340288924559</v>
      </c>
      <c r="L919">
        <v>1.602026370098601</v>
      </c>
      <c r="M919">
        <v>8.6023847741343723E-2</v>
      </c>
      <c r="N919">
        <v>2.896253152946572</v>
      </c>
      <c r="O919">
        <v>0.1593029121761064</v>
      </c>
      <c r="P919">
        <v>1.903398303141481</v>
      </c>
      <c r="Q919">
        <v>5.0510020637468456</v>
      </c>
    </row>
    <row r="920" spans="1:17" x14ac:dyDescent="0.35">
      <c r="A920" t="s">
        <v>1839</v>
      </c>
      <c r="B920" t="s">
        <v>1840</v>
      </c>
      <c r="C920">
        <v>89.601377708978319</v>
      </c>
      <c r="D920">
        <v>89.643363777089775</v>
      </c>
      <c r="E920">
        <v>-1.059244582043344</v>
      </c>
      <c r="F920">
        <v>44.734767801857593</v>
      </c>
      <c r="G920">
        <v>7.1243034055727561</v>
      </c>
      <c r="H920">
        <v>9.9787925696594435</v>
      </c>
      <c r="I920">
        <v>3.5139318885448918</v>
      </c>
      <c r="J920">
        <v>28.55294117647059</v>
      </c>
      <c r="K920">
        <v>0.85608204334365323</v>
      </c>
      <c r="L920">
        <v>2.3106640866873072</v>
      </c>
      <c r="M920">
        <v>7.0000000000000007E-2</v>
      </c>
      <c r="N920">
        <v>2.77</v>
      </c>
      <c r="O920">
        <v>0.16</v>
      </c>
      <c r="P920">
        <v>1.87</v>
      </c>
      <c r="Q920">
        <v>4.8600000000000003</v>
      </c>
    </row>
    <row r="921" spans="1:17" x14ac:dyDescent="0.35">
      <c r="A921" t="s">
        <v>1841</v>
      </c>
      <c r="B921" t="s">
        <v>1842</v>
      </c>
      <c r="C921">
        <v>104.66771617766911</v>
      </c>
      <c r="D921">
        <v>125.2531604523227</v>
      </c>
      <c r="E921">
        <v>-3.5181642216788919E-2</v>
      </c>
      <c r="F921">
        <v>51.889321006519971</v>
      </c>
      <c r="G921">
        <v>9.1262632436837823</v>
      </c>
      <c r="H921">
        <v>9.4951100244498772</v>
      </c>
      <c r="I921">
        <v>2.0866136919315399</v>
      </c>
      <c r="J921">
        <v>34.51557660961695</v>
      </c>
      <c r="K921">
        <v>0.6877777098614507</v>
      </c>
      <c r="L921">
        <v>1.4201212306438471</v>
      </c>
      <c r="M921">
        <v>9.3850855745721273E-2</v>
      </c>
      <c r="N921">
        <v>3.1209820700896498</v>
      </c>
      <c r="O921">
        <v>0.16804910350448249</v>
      </c>
      <c r="P921">
        <v>1.975648940505297</v>
      </c>
      <c r="Q921">
        <v>5.3604818663406677</v>
      </c>
    </row>
    <row r="922" spans="1:17" x14ac:dyDescent="0.35">
      <c r="A922" t="s">
        <v>1843</v>
      </c>
      <c r="B922" t="s">
        <v>1844</v>
      </c>
      <c r="C922">
        <v>101.15875378787879</v>
      </c>
      <c r="D922">
        <v>102.6476022727273</v>
      </c>
      <c r="E922">
        <v>-0.4880719696969697</v>
      </c>
      <c r="F922">
        <v>44.113458333333327</v>
      </c>
      <c r="G922">
        <v>5.4757575757575756</v>
      </c>
      <c r="H922">
        <v>7.75</v>
      </c>
      <c r="I922">
        <v>5.461363636363636</v>
      </c>
      <c r="J922">
        <v>22.945833333333329</v>
      </c>
      <c r="K922">
        <v>0.63791666666666669</v>
      </c>
      <c r="L922">
        <v>0.99154924242424247</v>
      </c>
      <c r="M922">
        <v>0.05</v>
      </c>
      <c r="N922">
        <v>2.2818181818181822</v>
      </c>
      <c r="O922">
        <v>0.14897727272727271</v>
      </c>
      <c r="P922">
        <v>1.7879545454545449</v>
      </c>
      <c r="Q922">
        <v>4.2697727272727271</v>
      </c>
    </row>
    <row r="923" spans="1:17" x14ac:dyDescent="0.35">
      <c r="A923" t="s">
        <v>1845</v>
      </c>
      <c r="B923" t="s">
        <v>1846</v>
      </c>
      <c r="C923">
        <v>114.2183397548161</v>
      </c>
      <c r="D923">
        <v>133.00975481611209</v>
      </c>
      <c r="E923">
        <v>-0.32191506129597203</v>
      </c>
      <c r="F923">
        <v>63.333880910683007</v>
      </c>
      <c r="G923">
        <v>7.8928196147110334</v>
      </c>
      <c r="H923">
        <v>10.51716287215412</v>
      </c>
      <c r="I923">
        <v>2.9007880910683008</v>
      </c>
      <c r="J923">
        <v>37.392556917688268</v>
      </c>
      <c r="K923">
        <v>0.90608931698774087</v>
      </c>
      <c r="L923">
        <v>1.250052539404553</v>
      </c>
      <c r="M923">
        <v>6.1996497373029771E-2</v>
      </c>
      <c r="N923">
        <v>2.642977232924693</v>
      </c>
      <c r="O923">
        <v>0.15149737302977229</v>
      </c>
      <c r="P923">
        <v>1.83399299474606</v>
      </c>
      <c r="Q923">
        <v>4.6884676007005259</v>
      </c>
    </row>
    <row r="924" spans="1:17" x14ac:dyDescent="0.35">
      <c r="A924" t="s">
        <v>1847</v>
      </c>
      <c r="B924" t="s">
        <v>1848</v>
      </c>
      <c r="C924">
        <v>102.6472990033223</v>
      </c>
      <c r="D924">
        <v>94.919136212624579</v>
      </c>
      <c r="E924">
        <v>-0.92967441860465116</v>
      </c>
      <c r="F924">
        <v>48.233053156146177</v>
      </c>
      <c r="G924">
        <v>5.9744186046511629</v>
      </c>
      <c r="H924">
        <v>8.1086378737541516</v>
      </c>
      <c r="I924">
        <v>4.7352159468438533</v>
      </c>
      <c r="J924">
        <v>25.414617940199339</v>
      </c>
      <c r="K924">
        <v>0.74346843853820599</v>
      </c>
      <c r="L924">
        <v>1.103624584717608</v>
      </c>
      <c r="M924">
        <v>0.06</v>
      </c>
      <c r="N924">
        <v>2.4884717607973421</v>
      </c>
      <c r="O924">
        <v>0.14528239202657811</v>
      </c>
      <c r="P924">
        <v>1.792259136212625</v>
      </c>
      <c r="Q924">
        <v>4.4860132890365447</v>
      </c>
    </row>
    <row r="925" spans="1:17" x14ac:dyDescent="0.35">
      <c r="A925" t="s">
        <v>1849</v>
      </c>
      <c r="B925" t="s">
        <v>1850</v>
      </c>
      <c r="C925">
        <v>100.3757027027027</v>
      </c>
      <c r="D925">
        <v>103.3750945945946</v>
      </c>
      <c r="E925">
        <v>-0.79863513513513518</v>
      </c>
      <c r="F925">
        <v>46.610316216216212</v>
      </c>
      <c r="G925">
        <v>9.2297297297297298</v>
      </c>
      <c r="H925">
        <v>13.03945945945946</v>
      </c>
      <c r="I925">
        <v>5.5881081081081074</v>
      </c>
      <c r="J925">
        <v>28.419729729729731</v>
      </c>
      <c r="K925">
        <v>0.69133243243243248</v>
      </c>
      <c r="L925">
        <v>1.4837513513513521</v>
      </c>
      <c r="M925">
        <v>5.2081081081081081E-2</v>
      </c>
      <c r="N925">
        <v>2.318594594594594</v>
      </c>
      <c r="O925">
        <v>0.14859459459459459</v>
      </c>
      <c r="P925">
        <v>1.776621621621622</v>
      </c>
      <c r="Q925">
        <v>4.295891891891892</v>
      </c>
    </row>
    <row r="926" spans="1:17" x14ac:dyDescent="0.35">
      <c r="A926" t="s">
        <v>1851</v>
      </c>
      <c r="B926" t="s">
        <v>1852</v>
      </c>
      <c r="C926">
        <v>97.468515168539327</v>
      </c>
      <c r="D926">
        <v>89.224837453183511</v>
      </c>
      <c r="E926">
        <v>-0.55484588014981273</v>
      </c>
      <c r="F926">
        <v>52.080741011235958</v>
      </c>
      <c r="G926">
        <v>8.5203745318352055</v>
      </c>
      <c r="H926">
        <v>9.6878464419475652</v>
      </c>
      <c r="I926">
        <v>1.946816479400749</v>
      </c>
      <c r="J926">
        <v>23.292134831460679</v>
      </c>
      <c r="K926">
        <v>0.76271217228464427</v>
      </c>
      <c r="L926">
        <v>1.569770037453184</v>
      </c>
      <c r="M926">
        <v>8.6153558052434451E-2</v>
      </c>
      <c r="N926">
        <v>3.0684494382022471</v>
      </c>
      <c r="O926">
        <v>0.16615355805243451</v>
      </c>
      <c r="P926">
        <v>1.9314400749063669</v>
      </c>
      <c r="Q926">
        <v>5.2521966292134827</v>
      </c>
    </row>
    <row r="927" spans="1:17" x14ac:dyDescent="0.35">
      <c r="A927" t="s">
        <v>1853</v>
      </c>
      <c r="B927" t="s">
        <v>1854</v>
      </c>
      <c r="C927">
        <v>71.149258762886603</v>
      </c>
      <c r="D927">
        <v>38.732563917525773</v>
      </c>
      <c r="E927">
        <v>-2.041035051546392</v>
      </c>
      <c r="F927">
        <v>42.953127835051554</v>
      </c>
      <c r="G927">
        <v>4.7316494845360824</v>
      </c>
      <c r="H927">
        <v>5.9904123711340214</v>
      </c>
      <c r="I927">
        <v>2.9235051546391748</v>
      </c>
      <c r="J927">
        <v>15.756701030927839</v>
      </c>
      <c r="K927">
        <v>0.61078969072164946</v>
      </c>
      <c r="L927">
        <v>2.8719999999999999</v>
      </c>
      <c r="M927">
        <v>7.0113402061855679E-2</v>
      </c>
      <c r="N927">
        <v>2.629453608247422</v>
      </c>
      <c r="O927">
        <v>0.1545154639175258</v>
      </c>
      <c r="P927">
        <v>1.818865979381443</v>
      </c>
      <c r="Q927">
        <v>4.6643195876288663</v>
      </c>
    </row>
    <row r="928" spans="1:17" x14ac:dyDescent="0.35">
      <c r="A928" t="s">
        <v>1855</v>
      </c>
      <c r="B928" t="s">
        <v>1856</v>
      </c>
      <c r="C928">
        <v>114.2659064895248</v>
      </c>
      <c r="D928">
        <v>77.419606540623391</v>
      </c>
      <c r="E928">
        <v>-0.57177721001532966</v>
      </c>
      <c r="F928">
        <v>51.81113030148186</v>
      </c>
      <c r="G928">
        <v>4.716198262646909</v>
      </c>
      <c r="H928">
        <v>7.5738375063873278</v>
      </c>
      <c r="I928">
        <v>3.0680633622892182</v>
      </c>
      <c r="J928">
        <v>14.73392948390393</v>
      </c>
      <c r="K928">
        <v>0.71213183444047012</v>
      </c>
      <c r="L928">
        <v>1.173764435360245</v>
      </c>
      <c r="M928">
        <v>8.74961676034747E-2</v>
      </c>
      <c r="N928">
        <v>3.135901890648952</v>
      </c>
      <c r="O928">
        <v>0.15949923352069489</v>
      </c>
      <c r="P928">
        <v>1.919984670413899</v>
      </c>
      <c r="Q928">
        <v>5.2928819621870211</v>
      </c>
    </row>
    <row r="929" spans="1:17" x14ac:dyDescent="0.35">
      <c r="A929" t="s">
        <v>1857</v>
      </c>
      <c r="B929" t="s">
        <v>1858</v>
      </c>
      <c r="C929">
        <v>120.0306866096866</v>
      </c>
      <c r="D929">
        <v>123.1556011396011</v>
      </c>
      <c r="E929">
        <v>-1.7062678062678041E-2</v>
      </c>
      <c r="F929">
        <v>55.759487179487188</v>
      </c>
      <c r="G929">
        <v>5.356410256410256</v>
      </c>
      <c r="H929">
        <v>8.0743589743589741</v>
      </c>
      <c r="I929">
        <v>5.1897435897435891</v>
      </c>
      <c r="J929">
        <v>11.5034188034188</v>
      </c>
      <c r="K929">
        <v>0.63480056980056976</v>
      </c>
      <c r="L929">
        <v>1.4779059829059831</v>
      </c>
      <c r="M929">
        <v>7.0000000000000007E-2</v>
      </c>
      <c r="N929">
        <v>2.6417948717948718</v>
      </c>
      <c r="O929">
        <v>0.15</v>
      </c>
      <c r="P929">
        <v>1.85</v>
      </c>
      <c r="Q929">
        <v>4.7053276353276354</v>
      </c>
    </row>
    <row r="930" spans="1:17" x14ac:dyDescent="0.35">
      <c r="A930" t="s">
        <v>1859</v>
      </c>
      <c r="B930" t="s">
        <v>1860</v>
      </c>
      <c r="C930">
        <v>101.5833306010929</v>
      </c>
      <c r="D930">
        <v>94.181836065573762</v>
      </c>
      <c r="E930">
        <v>-0.18830327868852459</v>
      </c>
      <c r="F930">
        <v>44.565683060109293</v>
      </c>
      <c r="G930">
        <v>6.0702185792349734</v>
      </c>
      <c r="H930">
        <v>9.3707650273224044</v>
      </c>
      <c r="I930">
        <v>5.1494535519125684</v>
      </c>
      <c r="J930">
        <v>15.37540983606557</v>
      </c>
      <c r="K930">
        <v>0.71212568306010937</v>
      </c>
      <c r="L930">
        <v>0.8509453551912568</v>
      </c>
      <c r="M930">
        <v>6.7650273224043725E-2</v>
      </c>
      <c r="N930">
        <v>2.581803278688525</v>
      </c>
      <c r="O930">
        <v>0.15</v>
      </c>
      <c r="P930">
        <v>1.8382513661202191</v>
      </c>
      <c r="Q930">
        <v>4.6300546448087427</v>
      </c>
    </row>
    <row r="931" spans="1:17" x14ac:dyDescent="0.35">
      <c r="A931" t="s">
        <v>1861</v>
      </c>
      <c r="B931" t="s">
        <v>1862</v>
      </c>
      <c r="C931">
        <v>119.5504821052632</v>
      </c>
      <c r="D931">
        <v>118.20880842105259</v>
      </c>
      <c r="E931">
        <v>0.1237705263157895</v>
      </c>
      <c r="F931">
        <v>59.417229473684223</v>
      </c>
      <c r="G931">
        <v>5.5345263157894742</v>
      </c>
      <c r="H931">
        <v>8.2050526315789476</v>
      </c>
      <c r="I931">
        <v>4.6888421052631566</v>
      </c>
      <c r="J931">
        <v>11.534526315789471</v>
      </c>
      <c r="K931">
        <v>0.93021684210526323</v>
      </c>
      <c r="L931">
        <v>1.2836063157894739</v>
      </c>
      <c r="M931">
        <v>0.06</v>
      </c>
      <c r="N931">
        <v>2.4900000000000002</v>
      </c>
      <c r="O931">
        <v>0.15</v>
      </c>
      <c r="P931">
        <v>1.8</v>
      </c>
      <c r="Q931">
        <v>4.5</v>
      </c>
    </row>
    <row r="932" spans="1:17" x14ac:dyDescent="0.35">
      <c r="A932" t="s">
        <v>1863</v>
      </c>
      <c r="B932" t="s">
        <v>1864</v>
      </c>
      <c r="C932">
        <v>112.47928625954199</v>
      </c>
      <c r="D932">
        <v>116.1710458015267</v>
      </c>
      <c r="E932">
        <v>-0.22654198473282439</v>
      </c>
      <c r="F932">
        <v>49.093232824427481</v>
      </c>
      <c r="G932">
        <v>5.3366412213740464</v>
      </c>
      <c r="H932">
        <v>7.6797709923664117</v>
      </c>
      <c r="I932">
        <v>5.0984732824427477</v>
      </c>
      <c r="J932">
        <v>7.4179389312977104</v>
      </c>
      <c r="K932">
        <v>0.81601526717557249</v>
      </c>
      <c r="L932">
        <v>2.592007633587786</v>
      </c>
      <c r="M932">
        <v>7.0000000000000007E-2</v>
      </c>
      <c r="N932">
        <v>2.61</v>
      </c>
      <c r="O932">
        <v>0.15</v>
      </c>
      <c r="P932">
        <v>1.85</v>
      </c>
      <c r="Q932">
        <v>4.67</v>
      </c>
    </row>
    <row r="933" spans="1:17" x14ac:dyDescent="0.35">
      <c r="A933" t="s">
        <v>1865</v>
      </c>
      <c r="B933" t="s">
        <v>1866</v>
      </c>
      <c r="C933">
        <v>84.811478991596644</v>
      </c>
      <c r="D933">
        <v>73.061172268907569</v>
      </c>
      <c r="E933">
        <v>-0.58921428571428569</v>
      </c>
      <c r="F933">
        <v>57.667243697478987</v>
      </c>
      <c r="G933">
        <v>2.4537815126050422</v>
      </c>
      <c r="H933">
        <v>3.5348739495798318</v>
      </c>
      <c r="I933">
        <v>4.3907563025210088</v>
      </c>
      <c r="J933">
        <v>9.828991596638657</v>
      </c>
      <c r="K933">
        <v>0.2860420168067227</v>
      </c>
      <c r="L933">
        <v>0.13973949579831929</v>
      </c>
      <c r="M933">
        <v>4.3823529411764713E-2</v>
      </c>
      <c r="N933">
        <v>0.89197478991596635</v>
      </c>
      <c r="O933">
        <v>7.1302521008403355E-2</v>
      </c>
      <c r="P933">
        <v>1.2590336134453779</v>
      </c>
      <c r="Q933">
        <v>2.2623109243697481</v>
      </c>
    </row>
    <row r="934" spans="1:17" x14ac:dyDescent="0.35">
      <c r="A934" t="s">
        <v>1867</v>
      </c>
      <c r="B934" t="s">
        <v>1868</v>
      </c>
      <c r="C934">
        <v>89.388874999999999</v>
      </c>
      <c r="D934">
        <v>78.959791666666675</v>
      </c>
      <c r="E934">
        <v>-0.65529166666666672</v>
      </c>
      <c r="F934">
        <v>62.813802083333343</v>
      </c>
      <c r="G934">
        <v>4.0093749999999986</v>
      </c>
      <c r="H934">
        <v>6.434895833333333</v>
      </c>
      <c r="I934">
        <v>5.9437500000000014</v>
      </c>
      <c r="J934">
        <v>10.0328125</v>
      </c>
      <c r="K934">
        <v>0.35175000000000001</v>
      </c>
      <c r="L934">
        <v>0.16808333333333331</v>
      </c>
      <c r="M934">
        <v>5.000000000000001E-2</v>
      </c>
      <c r="N934">
        <v>1.0458333333333329</v>
      </c>
      <c r="O934">
        <v>8.5833333333333331E-2</v>
      </c>
      <c r="P934">
        <v>1.3118749999999999</v>
      </c>
      <c r="Q934">
        <v>2.4935416666666672</v>
      </c>
    </row>
    <row r="935" spans="1:17" x14ac:dyDescent="0.35">
      <c r="A935" t="s">
        <v>1869</v>
      </c>
      <c r="B935" t="s">
        <v>1870</v>
      </c>
      <c r="C935">
        <v>88.628795918367359</v>
      </c>
      <c r="D935">
        <v>89.419801020408158</v>
      </c>
      <c r="E935">
        <v>-0.31112755102040818</v>
      </c>
      <c r="F935">
        <v>64.551928571428576</v>
      </c>
      <c r="G935">
        <v>4.3142857142857141</v>
      </c>
      <c r="H935">
        <v>6.4913265306122447</v>
      </c>
      <c r="I935">
        <v>7.2362244897959176</v>
      </c>
      <c r="J935">
        <v>15.6984693877551</v>
      </c>
      <c r="K935">
        <v>0.34473469387755101</v>
      </c>
      <c r="L935">
        <v>0.20388265306122449</v>
      </c>
      <c r="M935">
        <v>0.05</v>
      </c>
      <c r="N935">
        <v>1.079081632653061</v>
      </c>
      <c r="O935">
        <v>8.7857142857142856E-2</v>
      </c>
      <c r="P935">
        <v>1.336989795918367</v>
      </c>
      <c r="Q935">
        <v>2.553928571428572</v>
      </c>
    </row>
    <row r="936" spans="1:17" x14ac:dyDescent="0.35">
      <c r="A936" t="s">
        <v>1871</v>
      </c>
      <c r="B936" t="s">
        <v>1872</v>
      </c>
      <c r="C936">
        <v>114.2980290909091</v>
      </c>
      <c r="D936">
        <v>142.7186909090909</v>
      </c>
      <c r="E936">
        <v>0.74722909090909095</v>
      </c>
      <c r="F936">
        <v>76.741116363636365</v>
      </c>
      <c r="G936">
        <v>9.9927272727272722</v>
      </c>
      <c r="H936">
        <v>13.664363636363641</v>
      </c>
      <c r="I936">
        <v>12.881454545454551</v>
      </c>
      <c r="J936">
        <v>11.803272727272731</v>
      </c>
      <c r="K936">
        <v>0.42463272727272727</v>
      </c>
      <c r="L936">
        <v>0.62547636363636361</v>
      </c>
      <c r="M936">
        <v>5.6981818181818182E-2</v>
      </c>
      <c r="N936">
        <v>1.0181818181818181</v>
      </c>
      <c r="O936">
        <v>8.545454545454545E-2</v>
      </c>
      <c r="P936">
        <v>1.320327272727273</v>
      </c>
      <c r="Q936">
        <v>2.4794545454545451</v>
      </c>
    </row>
    <row r="937" spans="1:17" x14ac:dyDescent="0.35">
      <c r="A937" t="s">
        <v>1873</v>
      </c>
      <c r="B937" t="s">
        <v>1874</v>
      </c>
      <c r="C937">
        <v>117.16632765957451</v>
      </c>
      <c r="D937">
        <v>133.97139999999999</v>
      </c>
      <c r="E937">
        <v>0.2688468085106383</v>
      </c>
      <c r="F937">
        <v>72.297697872340422</v>
      </c>
      <c r="G937">
        <v>7.2672340425531914</v>
      </c>
      <c r="H937">
        <v>11.450212765957451</v>
      </c>
      <c r="I937">
        <v>10.9</v>
      </c>
      <c r="J937">
        <v>19.517446808510641</v>
      </c>
      <c r="K937">
        <v>0.40603404255319148</v>
      </c>
      <c r="L937">
        <v>0.5551744680851064</v>
      </c>
      <c r="M937">
        <v>6.0595744680851063E-2</v>
      </c>
      <c r="N937">
        <v>1.2380425531914889</v>
      </c>
      <c r="O937">
        <v>9.676595744680852E-2</v>
      </c>
      <c r="P937">
        <v>1.383702127659574</v>
      </c>
      <c r="Q937">
        <v>2.7777872340425529</v>
      </c>
    </row>
    <row r="938" spans="1:17" x14ac:dyDescent="0.35">
      <c r="A938" t="s">
        <v>1875</v>
      </c>
      <c r="B938" t="s">
        <v>1876</v>
      </c>
      <c r="C938">
        <v>92.167272401433692</v>
      </c>
      <c r="D938">
        <v>86.247860215053777</v>
      </c>
      <c r="E938">
        <v>-0.2125878136200717</v>
      </c>
      <c r="F938">
        <v>61.587594982078848</v>
      </c>
      <c r="G938">
        <v>3.964874551971326</v>
      </c>
      <c r="H938">
        <v>7.425448028673836</v>
      </c>
      <c r="I938">
        <v>8.0111111111111111</v>
      </c>
      <c r="J938">
        <v>11.089247311827959</v>
      </c>
      <c r="K938">
        <v>0.2442831541218638</v>
      </c>
      <c r="L938">
        <v>0.1550430107526882</v>
      </c>
      <c r="M938">
        <v>4.9498207885304658E-2</v>
      </c>
      <c r="N938">
        <v>1.0684229390680999</v>
      </c>
      <c r="O938">
        <v>8.8064516129032253E-2</v>
      </c>
      <c r="P938">
        <v>1.336200716845878</v>
      </c>
      <c r="Q938">
        <v>2.542186379928316</v>
      </c>
    </row>
    <row r="939" spans="1:17" x14ac:dyDescent="0.35">
      <c r="A939" t="s">
        <v>1877</v>
      </c>
      <c r="B939" t="s">
        <v>1878</v>
      </c>
      <c r="C939">
        <v>96.5567512605042</v>
      </c>
      <c r="D939">
        <v>91.643677310924375</v>
      </c>
      <c r="E939">
        <v>-0.16764033613445381</v>
      </c>
      <c r="F939">
        <v>63.945816806722689</v>
      </c>
      <c r="G939">
        <v>3.5109243697478991</v>
      </c>
      <c r="H939">
        <v>5.9297478991596639</v>
      </c>
      <c r="I939">
        <v>4.2783193277310927</v>
      </c>
      <c r="J939">
        <v>16.842521008403359</v>
      </c>
      <c r="K939">
        <v>0.51546050420168066</v>
      </c>
      <c r="L939">
        <v>0.38520504201680672</v>
      </c>
      <c r="M939">
        <v>5.8689075630252101E-2</v>
      </c>
      <c r="N939">
        <v>1.099546218487395</v>
      </c>
      <c r="O939">
        <v>8.0336134453781516E-2</v>
      </c>
      <c r="P939">
        <v>1.332352941176471</v>
      </c>
      <c r="Q939">
        <v>2.5625714285714292</v>
      </c>
    </row>
    <row r="940" spans="1:17" x14ac:dyDescent="0.35">
      <c r="A940" t="s">
        <v>1879</v>
      </c>
      <c r="B940" t="s">
        <v>1880</v>
      </c>
      <c r="C940">
        <v>92.837190697674416</v>
      </c>
      <c r="D940">
        <v>96.202972093023249</v>
      </c>
      <c r="E940">
        <v>-0.15215813953488369</v>
      </c>
      <c r="F940">
        <v>70.087046511627904</v>
      </c>
      <c r="G940">
        <v>5.2069767441860462</v>
      </c>
      <c r="H940">
        <v>7.2376744186046507</v>
      </c>
      <c r="I940">
        <v>9.0734883720930224</v>
      </c>
      <c r="J940">
        <v>15.356279069767441</v>
      </c>
      <c r="K940">
        <v>0.34666511627906982</v>
      </c>
      <c r="L940">
        <v>0.39699534883720933</v>
      </c>
      <c r="M940">
        <v>5.2558139534883717E-2</v>
      </c>
      <c r="N940">
        <v>1.061395348837209</v>
      </c>
      <c r="O940">
        <v>8.4651162790697676E-2</v>
      </c>
      <c r="P940">
        <v>1.3339534883720929</v>
      </c>
      <c r="Q940">
        <v>2.531162790697675</v>
      </c>
    </row>
    <row r="941" spans="1:17" x14ac:dyDescent="0.35">
      <c r="A941" t="s">
        <v>1881</v>
      </c>
      <c r="B941" t="s">
        <v>1882</v>
      </c>
      <c r="C941">
        <v>95.488845454545441</v>
      </c>
      <c r="D941">
        <v>91.352972727272714</v>
      </c>
      <c r="E941">
        <v>-0.12755454545454539</v>
      </c>
      <c r="F941">
        <v>63.668900000000001</v>
      </c>
      <c r="G941">
        <v>3.878181818181818</v>
      </c>
      <c r="H941">
        <v>5.4690909090909097</v>
      </c>
      <c r="I941">
        <v>7.3436363636363629</v>
      </c>
      <c r="J941">
        <v>12.35318181818182</v>
      </c>
      <c r="K941">
        <v>0.51385454545454545</v>
      </c>
      <c r="L941">
        <v>0.34507272727272731</v>
      </c>
      <c r="M941">
        <v>0.05</v>
      </c>
      <c r="N941">
        <v>0.92913636363636365</v>
      </c>
      <c r="O941">
        <v>0.08</v>
      </c>
      <c r="P941">
        <v>1.2997727272727271</v>
      </c>
      <c r="Q941">
        <v>2.3586818181818181</v>
      </c>
    </row>
    <row r="942" spans="1:17" x14ac:dyDescent="0.35">
      <c r="A942" t="s">
        <v>1883</v>
      </c>
      <c r="B942" t="s">
        <v>1884</v>
      </c>
      <c r="C942">
        <v>124.9491310679612</v>
      </c>
      <c r="D942">
        <v>182.91326699029131</v>
      </c>
      <c r="E942">
        <v>0.904621359223301</v>
      </c>
      <c r="F942">
        <v>83.364800970873787</v>
      </c>
      <c r="G942">
        <v>10.76699029126214</v>
      </c>
      <c r="H942">
        <v>19.498543689320389</v>
      </c>
      <c r="I942">
        <v>20.71893203883495</v>
      </c>
      <c r="J942">
        <v>15.938834951456309</v>
      </c>
      <c r="K942">
        <v>0.3187669902912621</v>
      </c>
      <c r="L942">
        <v>0.23778640776699031</v>
      </c>
      <c r="M942">
        <v>7.4660194174757291E-2</v>
      </c>
      <c r="N942">
        <v>1.417912621359223</v>
      </c>
      <c r="O942">
        <v>0.1</v>
      </c>
      <c r="P942">
        <v>1.4633009708737861</v>
      </c>
      <c r="Q942">
        <v>3.0544660194174762</v>
      </c>
    </row>
    <row r="943" spans="1:17" x14ac:dyDescent="0.35">
      <c r="A943" t="s">
        <v>1885</v>
      </c>
      <c r="B943" t="s">
        <v>1886</v>
      </c>
      <c r="C943">
        <v>133.3700035087719</v>
      </c>
      <c r="D943">
        <v>184.14162105263159</v>
      </c>
      <c r="E943">
        <v>0.61245263157894736</v>
      </c>
      <c r="F943">
        <v>83.729624561403512</v>
      </c>
      <c r="G943">
        <v>10.82421052631579</v>
      </c>
      <c r="H943">
        <v>17.681403508771929</v>
      </c>
      <c r="I943">
        <v>18.357894736842109</v>
      </c>
      <c r="J943">
        <v>19.185263157894742</v>
      </c>
      <c r="K943">
        <v>0.37398245614035092</v>
      </c>
      <c r="L943">
        <v>0.39406315789473678</v>
      </c>
      <c r="M943">
        <v>6.6350877192982452E-2</v>
      </c>
      <c r="N943">
        <v>1.311333333333333</v>
      </c>
      <c r="O943">
        <v>0.1022105263157895</v>
      </c>
      <c r="P943">
        <v>1.4094385964912279</v>
      </c>
      <c r="Q943">
        <v>2.8911578947368421</v>
      </c>
    </row>
    <row r="944" spans="1:17" x14ac:dyDescent="0.35">
      <c r="A944" t="s">
        <v>1887</v>
      </c>
      <c r="B944" t="s">
        <v>1888</v>
      </c>
      <c r="C944">
        <v>97.970231441048043</v>
      </c>
      <c r="D944">
        <v>108.3205851528384</v>
      </c>
      <c r="E944">
        <v>-1.757205240174671E-2</v>
      </c>
      <c r="F944">
        <v>65.974131004366811</v>
      </c>
      <c r="G944">
        <v>7.1899563318777293</v>
      </c>
      <c r="H944">
        <v>10.960698689956329</v>
      </c>
      <c r="I944">
        <v>11.962882096069871</v>
      </c>
      <c r="J944">
        <v>18.13930131004367</v>
      </c>
      <c r="K944">
        <v>0.39800873362445421</v>
      </c>
      <c r="L944">
        <v>0.46272489082969431</v>
      </c>
      <c r="M944">
        <v>4.7292576419213972E-2</v>
      </c>
      <c r="N944">
        <v>1.0274235807860259</v>
      </c>
      <c r="O944">
        <v>7.7292576419213971E-2</v>
      </c>
      <c r="P944">
        <v>1.319781659388646</v>
      </c>
      <c r="Q944">
        <v>2.4744978165938858</v>
      </c>
    </row>
    <row r="945" spans="1:17" x14ac:dyDescent="0.35">
      <c r="A945" t="s">
        <v>1889</v>
      </c>
      <c r="B945" t="s">
        <v>1890</v>
      </c>
      <c r="C945">
        <v>145.5108888888889</v>
      </c>
      <c r="D945">
        <v>204.47501754385971</v>
      </c>
      <c r="E945">
        <v>1.20846783625731</v>
      </c>
      <c r="F945">
        <v>86.802678362573104</v>
      </c>
      <c r="G945">
        <v>14.520467836257311</v>
      </c>
      <c r="H945">
        <v>23.238596491228069</v>
      </c>
      <c r="I945">
        <v>24.840935672514622</v>
      </c>
      <c r="J945">
        <v>19.376608187134501</v>
      </c>
      <c r="K945">
        <v>0.22218713450292399</v>
      </c>
      <c r="L945">
        <v>0.419046783625731</v>
      </c>
      <c r="M945">
        <v>0.06</v>
      </c>
      <c r="N945">
        <v>1.2043274853801169</v>
      </c>
      <c r="O945">
        <v>9.321637426900585E-2</v>
      </c>
      <c r="P945">
        <v>1.3924561403508771</v>
      </c>
      <c r="Q945">
        <v>2.748479532163743</v>
      </c>
    </row>
    <row r="946" spans="1:17" x14ac:dyDescent="0.35">
      <c r="A946" t="s">
        <v>1891</v>
      </c>
      <c r="B946" t="s">
        <v>1892</v>
      </c>
      <c r="C946">
        <v>99.080734426229512</v>
      </c>
      <c r="D946">
        <v>104.7447475409836</v>
      </c>
      <c r="E946">
        <v>-0.20482622950819671</v>
      </c>
      <c r="F946">
        <v>67.495747540983615</v>
      </c>
      <c r="G946">
        <v>6.1167213114754091</v>
      </c>
      <c r="H946">
        <v>8.8672131147540991</v>
      </c>
      <c r="I946">
        <v>8.7904918032786874</v>
      </c>
      <c r="J946">
        <v>18.115737704918029</v>
      </c>
      <c r="K946">
        <v>0.40099016393442632</v>
      </c>
      <c r="L946">
        <v>0.29451803278688532</v>
      </c>
      <c r="M946">
        <v>5.4262295081967213E-2</v>
      </c>
      <c r="N946">
        <v>1.10816393442623</v>
      </c>
      <c r="O946">
        <v>8.8557377049180319E-2</v>
      </c>
      <c r="P946">
        <v>1.35127868852459</v>
      </c>
      <c r="Q946">
        <v>2.5965573770491801</v>
      </c>
    </row>
    <row r="947" spans="1:17" x14ac:dyDescent="0.35">
      <c r="A947" t="s">
        <v>1893</v>
      </c>
      <c r="B947" t="s">
        <v>1894</v>
      </c>
      <c r="C947">
        <v>124.9537490196078</v>
      </c>
      <c r="D947">
        <v>153.87895294117649</v>
      </c>
      <c r="E947">
        <v>0.41878823529411757</v>
      </c>
      <c r="F947">
        <v>78.318992156862748</v>
      </c>
      <c r="G947">
        <v>8.0560784313725495</v>
      </c>
      <c r="H947">
        <v>15.852156862745099</v>
      </c>
      <c r="I947">
        <v>12.379607843137251</v>
      </c>
      <c r="J947">
        <v>18.040392156862751</v>
      </c>
      <c r="K947">
        <v>0.42085098039215679</v>
      </c>
      <c r="L947">
        <v>0.39058823529411762</v>
      </c>
      <c r="M947">
        <v>6.3058823529411778E-2</v>
      </c>
      <c r="N947">
        <v>1.29835294117647</v>
      </c>
      <c r="O947">
        <v>9.764705882352942E-2</v>
      </c>
      <c r="P947">
        <v>1.4070588235294119</v>
      </c>
      <c r="Q947">
        <v>2.8637647058823532</v>
      </c>
    </row>
    <row r="948" spans="1:17" x14ac:dyDescent="0.35">
      <c r="A948" t="s">
        <v>1895</v>
      </c>
      <c r="B948" t="s">
        <v>1896</v>
      </c>
      <c r="C948">
        <v>140.83999873657609</v>
      </c>
      <c r="D948">
        <v>241.60803095388499</v>
      </c>
      <c r="E948">
        <v>1.225219835754896</v>
      </c>
      <c r="F948">
        <v>105.27299557801641</v>
      </c>
      <c r="G948">
        <v>12.94965255843335</v>
      </c>
      <c r="H948">
        <v>20.608843967150982</v>
      </c>
      <c r="I948">
        <v>10.34643082754264</v>
      </c>
      <c r="J948">
        <v>42.271446620341123</v>
      </c>
      <c r="K948">
        <v>0.68260012634238787</v>
      </c>
      <c r="L948">
        <v>0.84448073278584967</v>
      </c>
      <c r="M948">
        <v>7.5988629185091597E-2</v>
      </c>
      <c r="N948">
        <v>1.5301895135818071</v>
      </c>
      <c r="O948">
        <v>0.10568540745420089</v>
      </c>
      <c r="P948">
        <v>1.4513076437144661</v>
      </c>
      <c r="Q948">
        <v>3.154251421351864</v>
      </c>
    </row>
    <row r="949" spans="1:17" x14ac:dyDescent="0.35">
      <c r="A949" t="s">
        <v>1897</v>
      </c>
      <c r="B949" t="s">
        <v>1898</v>
      </c>
      <c r="C949">
        <v>118.4748622047244</v>
      </c>
      <c r="D949">
        <v>159.3443582677165</v>
      </c>
      <c r="E949">
        <v>0.73768897637795272</v>
      </c>
      <c r="F949">
        <v>80.019362204724402</v>
      </c>
      <c r="G949">
        <v>9.1456692913385833</v>
      </c>
      <c r="H949">
        <v>14.37322834645669</v>
      </c>
      <c r="I949">
        <v>14.96653543307087</v>
      </c>
      <c r="J949">
        <v>22.36496062992126</v>
      </c>
      <c r="K949">
        <v>0.53883858267716545</v>
      </c>
      <c r="L949">
        <v>0.25588582677165361</v>
      </c>
      <c r="M949">
        <v>6.8818897637795279E-2</v>
      </c>
      <c r="N949">
        <v>1.420275590551181</v>
      </c>
      <c r="O949">
        <v>0.1018503937007874</v>
      </c>
      <c r="P949">
        <v>1.440748031496063</v>
      </c>
      <c r="Q949">
        <v>3.0262992125984249</v>
      </c>
    </row>
    <row r="950" spans="1:17" x14ac:dyDescent="0.35">
      <c r="A950" t="s">
        <v>1899</v>
      </c>
      <c r="B950" t="s">
        <v>1900</v>
      </c>
      <c r="C950">
        <v>95.013818181818181</v>
      </c>
      <c r="D950">
        <v>113.1792171717172</v>
      </c>
      <c r="E950">
        <v>0.1582171717171717</v>
      </c>
      <c r="F950">
        <v>64.20560101010102</v>
      </c>
      <c r="G950">
        <v>6.4045454545454543</v>
      </c>
      <c r="H950">
        <v>12.585353535353541</v>
      </c>
      <c r="I950">
        <v>9.3050505050505059</v>
      </c>
      <c r="J950">
        <v>19.96161616161616</v>
      </c>
      <c r="K950">
        <v>0.40032828282828281</v>
      </c>
      <c r="L950">
        <v>0.53468181818181815</v>
      </c>
      <c r="M950">
        <v>5.6414141414141417E-2</v>
      </c>
      <c r="N950">
        <v>1.1756565656565661</v>
      </c>
      <c r="O950">
        <v>8.6414141414141415E-2</v>
      </c>
      <c r="P950">
        <v>1.3528282828282829</v>
      </c>
      <c r="Q950">
        <v>2.6648989898989899</v>
      </c>
    </row>
    <row r="951" spans="1:17" x14ac:dyDescent="0.35">
      <c r="A951" t="s">
        <v>1901</v>
      </c>
      <c r="B951" t="s">
        <v>1902</v>
      </c>
      <c r="C951">
        <v>109.2372909836066</v>
      </c>
      <c r="D951">
        <v>141.0991967213115</v>
      </c>
      <c r="E951">
        <v>0.73594672131147543</v>
      </c>
      <c r="F951">
        <v>66.082889344262298</v>
      </c>
      <c r="G951">
        <v>9.9655737704918028</v>
      </c>
      <c r="H951">
        <v>16.91393442622951</v>
      </c>
      <c r="I951">
        <v>18.634016393442622</v>
      </c>
      <c r="J951">
        <v>21.320491803278689</v>
      </c>
      <c r="K951">
        <v>0.24763114754098359</v>
      </c>
      <c r="L951">
        <v>0.2838073770491803</v>
      </c>
      <c r="M951">
        <v>5.8360655737704922E-2</v>
      </c>
      <c r="N951">
        <v>1.2232786885245901</v>
      </c>
      <c r="O951">
        <v>0.09</v>
      </c>
      <c r="P951">
        <v>1.378770491803279</v>
      </c>
      <c r="Q951">
        <v>2.750409836065574</v>
      </c>
    </row>
    <row r="952" spans="1:17" x14ac:dyDescent="0.35">
      <c r="A952" t="s">
        <v>1903</v>
      </c>
      <c r="B952" t="s">
        <v>1904</v>
      </c>
      <c r="C952">
        <v>82.217186991869923</v>
      </c>
      <c r="D952">
        <v>72.960186991869932</v>
      </c>
      <c r="E952">
        <v>-0.42284552845528461</v>
      </c>
      <c r="F952">
        <v>60.715227642276417</v>
      </c>
      <c r="G952">
        <v>3.8097560975609759</v>
      </c>
      <c r="H952">
        <v>6.1097560975609753</v>
      </c>
      <c r="I952">
        <v>8.1666666666666661</v>
      </c>
      <c r="J952">
        <v>22.18292682926829</v>
      </c>
      <c r="K952">
        <v>0.35610569105691059</v>
      </c>
      <c r="L952">
        <v>0.38934959349593501</v>
      </c>
      <c r="M952">
        <v>0.05</v>
      </c>
      <c r="N952">
        <v>1.0774796747967481</v>
      </c>
      <c r="O952">
        <v>0.08</v>
      </c>
      <c r="P952">
        <v>1.310731707317073</v>
      </c>
      <c r="Q952">
        <v>2.5134146341463408</v>
      </c>
    </row>
    <row r="953" spans="1:17" x14ac:dyDescent="0.35">
      <c r="A953" t="s">
        <v>1905</v>
      </c>
      <c r="B953" t="s">
        <v>1906</v>
      </c>
      <c r="C953">
        <v>124.0892565217391</v>
      </c>
      <c r="D953">
        <v>174.1290130434783</v>
      </c>
      <c r="E953">
        <v>0.19613043478260869</v>
      </c>
      <c r="F953">
        <v>76.115726086956514</v>
      </c>
      <c r="G953">
        <v>8.379999999999999</v>
      </c>
      <c r="H953">
        <v>14.09608695652174</v>
      </c>
      <c r="I953">
        <v>11.5695652173913</v>
      </c>
      <c r="J953">
        <v>16.718260869565221</v>
      </c>
      <c r="K953">
        <v>0.48008695652173922</v>
      </c>
      <c r="L953">
        <v>0.92474347826086956</v>
      </c>
      <c r="M953">
        <v>7.0000000000000007E-2</v>
      </c>
      <c r="N953">
        <v>1.46</v>
      </c>
      <c r="O953">
        <v>0.1</v>
      </c>
      <c r="P953">
        <v>1.43</v>
      </c>
      <c r="Q953">
        <v>3.06</v>
      </c>
    </row>
    <row r="954" spans="1:17" x14ac:dyDescent="0.35">
      <c r="A954" t="s">
        <v>1907</v>
      </c>
      <c r="B954" t="s">
        <v>1908</v>
      </c>
      <c r="C954">
        <v>119.217672489083</v>
      </c>
      <c r="D954">
        <v>159.18506331877731</v>
      </c>
      <c r="E954">
        <v>0.3393318777292576</v>
      </c>
      <c r="F954">
        <v>80.540786026200877</v>
      </c>
      <c r="G954">
        <v>19.750873362445411</v>
      </c>
      <c r="H954">
        <v>25.562663755458519</v>
      </c>
      <c r="I954">
        <v>11.79235807860262</v>
      </c>
      <c r="J954">
        <v>35.681441048034927</v>
      </c>
      <c r="K954">
        <v>0.65190174672489076</v>
      </c>
      <c r="L954">
        <v>0.5319235807860262</v>
      </c>
      <c r="M954">
        <v>7.2685589519650651E-2</v>
      </c>
      <c r="N954">
        <v>1.516026200873362</v>
      </c>
      <c r="O954">
        <v>0.1</v>
      </c>
      <c r="P954">
        <v>1.4484934497816591</v>
      </c>
      <c r="Q954">
        <v>3.1345196506550219</v>
      </c>
    </row>
    <row r="955" spans="1:17" x14ac:dyDescent="0.35">
      <c r="A955" t="s">
        <v>1909</v>
      </c>
      <c r="B955" t="s">
        <v>1910</v>
      </c>
      <c r="C955">
        <v>119.2390844155844</v>
      </c>
      <c r="D955">
        <v>148.6357142857143</v>
      </c>
      <c r="E955">
        <v>-0.16263636363636361</v>
      </c>
      <c r="F955">
        <v>76.083980519480519</v>
      </c>
      <c r="G955">
        <v>5.5493506493506493</v>
      </c>
      <c r="H955">
        <v>10.213636363636359</v>
      </c>
      <c r="I955">
        <v>9.4506493506493516</v>
      </c>
      <c r="J955">
        <v>14.475974025974031</v>
      </c>
      <c r="K955">
        <v>0.40238961038961041</v>
      </c>
      <c r="L955">
        <v>0.4386623376623377</v>
      </c>
      <c r="M955">
        <v>7.0000000000000007E-2</v>
      </c>
      <c r="N955">
        <v>1.43</v>
      </c>
      <c r="O955">
        <v>0.1</v>
      </c>
      <c r="P955">
        <v>1.44</v>
      </c>
      <c r="Q955">
        <v>3.04</v>
      </c>
    </row>
    <row r="956" spans="1:17" x14ac:dyDescent="0.35">
      <c r="A956" t="s">
        <v>1911</v>
      </c>
      <c r="B956" t="s">
        <v>1912</v>
      </c>
      <c r="C956">
        <v>116.02527731092439</v>
      </c>
      <c r="D956">
        <v>128.88370168067229</v>
      </c>
      <c r="E956">
        <v>0.2320840336134454</v>
      </c>
      <c r="F956">
        <v>71.809676470588244</v>
      </c>
      <c r="G956">
        <v>6.295378151260504</v>
      </c>
      <c r="H956">
        <v>10.459243697478991</v>
      </c>
      <c r="I956">
        <v>10.155462184873951</v>
      </c>
      <c r="J956">
        <v>12.089915966386551</v>
      </c>
      <c r="K956">
        <v>0.23515966386554621</v>
      </c>
      <c r="L956">
        <v>0.38773109243697479</v>
      </c>
      <c r="M956">
        <v>5.7142857142857141E-2</v>
      </c>
      <c r="N956">
        <v>1.2531092436974789</v>
      </c>
      <c r="O956">
        <v>0.09</v>
      </c>
      <c r="P956">
        <v>1.3886134453781509</v>
      </c>
      <c r="Q956">
        <v>2.7877731092436981</v>
      </c>
    </row>
    <row r="957" spans="1:17" x14ac:dyDescent="0.35">
      <c r="A957" t="s">
        <v>1913</v>
      </c>
      <c r="B957" t="s">
        <v>1914</v>
      </c>
      <c r="C957">
        <v>126.63316149068319</v>
      </c>
      <c r="D957">
        <v>177.8374658385093</v>
      </c>
      <c r="E957">
        <v>0.11730434782608699</v>
      </c>
      <c r="F957">
        <v>83.529763975155277</v>
      </c>
      <c r="G957">
        <v>7.7900621118012428</v>
      </c>
      <c r="H957">
        <v>14.10124223602485</v>
      </c>
      <c r="I957">
        <v>12.873291925465839</v>
      </c>
      <c r="J957">
        <v>13.40062111801242</v>
      </c>
      <c r="K957">
        <v>0.27819254658385101</v>
      </c>
      <c r="L957">
        <v>0.51342857142857135</v>
      </c>
      <c r="M957">
        <v>7.0000000000000007E-2</v>
      </c>
      <c r="N957">
        <v>1.349875776397516</v>
      </c>
      <c r="O957">
        <v>9.6024844720496896E-2</v>
      </c>
      <c r="P957">
        <v>1.3961490683229809</v>
      </c>
      <c r="Q957">
        <v>2.9120496894409942</v>
      </c>
    </row>
    <row r="958" spans="1:17" x14ac:dyDescent="0.35">
      <c r="A958" t="s">
        <v>1915</v>
      </c>
      <c r="B958" t="s">
        <v>1916</v>
      </c>
      <c r="C958">
        <v>111.31930275229359</v>
      </c>
      <c r="D958">
        <v>140.0978165137615</v>
      </c>
      <c r="E958">
        <v>0.1025504587155963</v>
      </c>
      <c r="F958">
        <v>70.310082568807346</v>
      </c>
      <c r="G958">
        <v>8.026605504587156</v>
      </c>
      <c r="H958">
        <v>13.98165137614679</v>
      </c>
      <c r="I958">
        <v>13.566055045871559</v>
      </c>
      <c r="J958">
        <v>28.28348623853211</v>
      </c>
      <c r="K958">
        <v>0.46680733944954128</v>
      </c>
      <c r="L958">
        <v>0.48880733944954119</v>
      </c>
      <c r="M958">
        <v>5.6788990825688078E-2</v>
      </c>
      <c r="N958">
        <v>1.2577064220183489</v>
      </c>
      <c r="O958">
        <v>8.6788990825688084E-2</v>
      </c>
      <c r="P958">
        <v>1.3751376146788989</v>
      </c>
      <c r="Q958">
        <v>2.7779816513761468</v>
      </c>
    </row>
    <row r="959" spans="1:17" x14ac:dyDescent="0.35">
      <c r="A959" t="s">
        <v>1917</v>
      </c>
      <c r="B959" t="s">
        <v>1918</v>
      </c>
      <c r="C959">
        <v>130.1178888888889</v>
      </c>
      <c r="D959">
        <v>170.4135606060606</v>
      </c>
      <c r="E959">
        <v>0.58036868686868681</v>
      </c>
      <c r="F959">
        <v>83.407929292929296</v>
      </c>
      <c r="G959">
        <v>11.311616161616159</v>
      </c>
      <c r="H959">
        <v>19.99545454545455</v>
      </c>
      <c r="I959">
        <v>18.479797979797979</v>
      </c>
      <c r="J959">
        <v>23.399494949494951</v>
      </c>
      <c r="K959">
        <v>0.67464141414141421</v>
      </c>
      <c r="L959">
        <v>0.74646464646464639</v>
      </c>
      <c r="M959">
        <v>5.8030303030303029E-2</v>
      </c>
      <c r="N959">
        <v>1.407626262626263</v>
      </c>
      <c r="O959">
        <v>0.09</v>
      </c>
      <c r="P959">
        <v>1.4081313131313129</v>
      </c>
      <c r="Q959">
        <v>2.9639393939393939</v>
      </c>
    </row>
    <row r="960" spans="1:17" x14ac:dyDescent="0.35">
      <c r="A960" t="s">
        <v>1919</v>
      </c>
      <c r="B960" t="s">
        <v>1920</v>
      </c>
      <c r="C960">
        <v>87.548561946902652</v>
      </c>
      <c r="D960">
        <v>91.529548672566378</v>
      </c>
      <c r="E960">
        <v>-0.22046460176991151</v>
      </c>
      <c r="F960">
        <v>58.56216814159292</v>
      </c>
      <c r="G960">
        <v>4.6039823008849554</v>
      </c>
      <c r="H960">
        <v>7.5234513274336283</v>
      </c>
      <c r="I960">
        <v>7.5446902654867252</v>
      </c>
      <c r="J960">
        <v>11.451769911504419</v>
      </c>
      <c r="K960">
        <v>0.55423451327433626</v>
      </c>
      <c r="L960">
        <v>0.48323008849557519</v>
      </c>
      <c r="M960">
        <v>5.2831858407079643E-2</v>
      </c>
      <c r="N960">
        <v>1.1244247787610619</v>
      </c>
      <c r="O960">
        <v>8.2831858407079642E-2</v>
      </c>
      <c r="P960">
        <v>1.3419469026548669</v>
      </c>
      <c r="Q960">
        <v>2.5984513274336281</v>
      </c>
    </row>
    <row r="961" spans="1:17" x14ac:dyDescent="0.35">
      <c r="A961" t="s">
        <v>1921</v>
      </c>
      <c r="B961" t="s">
        <v>1922</v>
      </c>
      <c r="C961">
        <v>109.1260949367089</v>
      </c>
      <c r="D961">
        <v>136.54117088607589</v>
      </c>
      <c r="E961">
        <v>0.27629746835443042</v>
      </c>
      <c r="F961">
        <v>74.184791139240502</v>
      </c>
      <c r="G961">
        <v>7.1265822784810116</v>
      </c>
      <c r="H961">
        <v>13.72278481012658</v>
      </c>
      <c r="I961">
        <v>12.9006329113924</v>
      </c>
      <c r="J961">
        <v>23.465822784810129</v>
      </c>
      <c r="K961">
        <v>0.37910126582278481</v>
      </c>
      <c r="L961">
        <v>0.41537974683544299</v>
      </c>
      <c r="M961">
        <v>6.7025316455696204E-2</v>
      </c>
      <c r="N961">
        <v>1.393544303797468</v>
      </c>
      <c r="O961">
        <v>9.1392405063291132E-2</v>
      </c>
      <c r="P961">
        <v>1.3952531645569619</v>
      </c>
      <c r="Q961">
        <v>2.9458227848101259</v>
      </c>
    </row>
    <row r="962" spans="1:17" x14ac:dyDescent="0.35">
      <c r="A962" t="s">
        <v>1923</v>
      </c>
      <c r="B962" t="s">
        <v>1924</v>
      </c>
      <c r="C962">
        <v>97.978640718562886</v>
      </c>
      <c r="D962">
        <v>89.500556886227542</v>
      </c>
      <c r="E962">
        <v>-9.765269461077844E-2</v>
      </c>
      <c r="F962">
        <v>60.457209580838317</v>
      </c>
      <c r="G962">
        <v>3.6287425149700598</v>
      </c>
      <c r="H962">
        <v>8.0167664670658674</v>
      </c>
      <c r="I962">
        <v>6.567065868263473</v>
      </c>
      <c r="J962">
        <v>21.713173652694611</v>
      </c>
      <c r="K962">
        <v>0.44285029940119758</v>
      </c>
      <c r="L962">
        <v>0.2669640718562874</v>
      </c>
      <c r="M962">
        <v>5.1616766467065867E-2</v>
      </c>
      <c r="N962">
        <v>1.098083832335329</v>
      </c>
      <c r="O962">
        <v>8.1616766467065879E-2</v>
      </c>
      <c r="P962">
        <v>1.3276047904191619</v>
      </c>
      <c r="Q962">
        <v>2.555988023952096</v>
      </c>
    </row>
    <row r="963" spans="1:17" x14ac:dyDescent="0.35">
      <c r="A963" t="s">
        <v>1925</v>
      </c>
      <c r="B963" t="s">
        <v>1926</v>
      </c>
      <c r="C963">
        <v>113.8638205128205</v>
      </c>
      <c r="D963">
        <v>139.74670695970701</v>
      </c>
      <c r="E963">
        <v>0.81924175824175827</v>
      </c>
      <c r="F963">
        <v>73.007058608058614</v>
      </c>
      <c r="G963">
        <v>6.9307692307692301</v>
      </c>
      <c r="H963">
        <v>11.776556776556779</v>
      </c>
      <c r="I963">
        <v>12.220146520146519</v>
      </c>
      <c r="J963">
        <v>14.946153846153839</v>
      </c>
      <c r="K963">
        <v>0.46510622710622712</v>
      </c>
      <c r="L963">
        <v>0.1699304029304029</v>
      </c>
      <c r="M963">
        <v>0.06</v>
      </c>
      <c r="N963">
        <v>1.095274725274725</v>
      </c>
      <c r="O963">
        <v>8.8351648351648354E-2</v>
      </c>
      <c r="P963">
        <v>1.3812087912087909</v>
      </c>
      <c r="Q963">
        <v>2.6264835164835159</v>
      </c>
    </row>
    <row r="964" spans="1:17" x14ac:dyDescent="0.35">
      <c r="A964" t="s">
        <v>1927</v>
      </c>
      <c r="B964" t="s">
        <v>1928</v>
      </c>
      <c r="C964">
        <v>127.7148253521127</v>
      </c>
      <c r="D964">
        <v>185.97921408450699</v>
      </c>
      <c r="E964">
        <v>1.1966478873239439</v>
      </c>
      <c r="F964">
        <v>85.389591549295773</v>
      </c>
      <c r="G964">
        <v>13.337746478873241</v>
      </c>
      <c r="H964">
        <v>21.261690140845069</v>
      </c>
      <c r="I964">
        <v>17.144507042253519</v>
      </c>
      <c r="J964">
        <v>29.159154929577461</v>
      </c>
      <c r="K964">
        <v>0.55418028169014089</v>
      </c>
      <c r="L964">
        <v>0.50004225352112674</v>
      </c>
      <c r="M964">
        <v>0.06</v>
      </c>
      <c r="N964">
        <v>1.479605633802817</v>
      </c>
      <c r="O964">
        <v>0.09</v>
      </c>
      <c r="P964">
        <v>1.426535211267606</v>
      </c>
      <c r="Q964">
        <v>3.0545070422535212</v>
      </c>
    </row>
    <row r="965" spans="1:17" x14ac:dyDescent="0.35">
      <c r="A965" t="s">
        <v>1929</v>
      </c>
      <c r="B965" t="s">
        <v>1930</v>
      </c>
      <c r="C965">
        <v>135.8276258503401</v>
      </c>
      <c r="D965">
        <v>201.5178027210884</v>
      </c>
      <c r="E965">
        <v>0.95730612244897972</v>
      </c>
      <c r="F965">
        <v>87.178517006802721</v>
      </c>
      <c r="G965">
        <v>10.955782312925169</v>
      </c>
      <c r="H965">
        <v>20.01632653061225</v>
      </c>
      <c r="I965">
        <v>18.957142857142859</v>
      </c>
      <c r="J965">
        <v>19.276190476190479</v>
      </c>
      <c r="K965">
        <v>0.51792517006802719</v>
      </c>
      <c r="L965">
        <v>0.40267346938775511</v>
      </c>
      <c r="M965">
        <v>5.3877551020408157E-2</v>
      </c>
      <c r="N965">
        <v>1.400408163265306</v>
      </c>
      <c r="O965">
        <v>0.09</v>
      </c>
      <c r="P965">
        <v>1.42421768707483</v>
      </c>
      <c r="Q965">
        <v>2.968503401360544</v>
      </c>
    </row>
    <row r="966" spans="1:17" x14ac:dyDescent="0.35">
      <c r="A966" t="s">
        <v>1931</v>
      </c>
      <c r="B966" t="s">
        <v>1932</v>
      </c>
      <c r="C966">
        <v>108.5702612137203</v>
      </c>
      <c r="D966">
        <v>121.8889313984169</v>
      </c>
      <c r="E966">
        <v>0.35967018469656992</v>
      </c>
      <c r="F966">
        <v>71.511097625329811</v>
      </c>
      <c r="G966">
        <v>5.5817941952506596</v>
      </c>
      <c r="H966">
        <v>8.475725593667546</v>
      </c>
      <c r="I966">
        <v>10.35699208443272</v>
      </c>
      <c r="J966">
        <v>13.09868073878628</v>
      </c>
      <c r="K966">
        <v>0.4736807387862797</v>
      </c>
      <c r="L966">
        <v>0.1416042216358839</v>
      </c>
      <c r="M966">
        <v>5.6226912928759892E-2</v>
      </c>
      <c r="N966">
        <v>1.565963060686016</v>
      </c>
      <c r="O966">
        <v>8.6226912928759891E-2</v>
      </c>
      <c r="P966">
        <v>1.432902374670185</v>
      </c>
      <c r="Q966">
        <v>3.1390237467018469</v>
      </c>
    </row>
    <row r="967" spans="1:17" x14ac:dyDescent="0.35">
      <c r="A967" t="s">
        <v>1933</v>
      </c>
      <c r="B967" t="s">
        <v>1934</v>
      </c>
      <c r="C967">
        <v>99.370493827160502</v>
      </c>
      <c r="D967">
        <v>94.517925925925923</v>
      </c>
      <c r="E967">
        <v>9.3814814814814809E-2</v>
      </c>
      <c r="F967">
        <v>61.069709876543207</v>
      </c>
      <c r="G967">
        <v>3.94320987654321</v>
      </c>
      <c r="H967">
        <v>6.2506172839506178</v>
      </c>
      <c r="I967">
        <v>7.2024691358024686</v>
      </c>
      <c r="J967">
        <v>9.5098765432098755</v>
      </c>
      <c r="K967">
        <v>0.32619135802469129</v>
      </c>
      <c r="L967">
        <v>0.2063518518518519</v>
      </c>
      <c r="M967">
        <v>5.9999999999999991E-2</v>
      </c>
      <c r="N967">
        <v>1.0280246913580251</v>
      </c>
      <c r="O967">
        <v>8.8765432098765432E-2</v>
      </c>
      <c r="P967">
        <v>1.3483950617283951</v>
      </c>
      <c r="Q967">
        <v>2.517962962962963</v>
      </c>
    </row>
    <row r="968" spans="1:17" x14ac:dyDescent="0.35">
      <c r="A968" t="s">
        <v>1935</v>
      </c>
      <c r="B968" t="s">
        <v>1936</v>
      </c>
      <c r="C968">
        <v>88.585231927710836</v>
      </c>
      <c r="D968">
        <v>104.7811445783132</v>
      </c>
      <c r="E968">
        <v>0.1156777108433735</v>
      </c>
      <c r="F968">
        <v>58.842120481927708</v>
      </c>
      <c r="G968">
        <v>5.0141566265060247</v>
      </c>
      <c r="H968">
        <v>7.2789156626506024</v>
      </c>
      <c r="I968">
        <v>8.6662650602409634</v>
      </c>
      <c r="J968">
        <v>10.002710843373491</v>
      </c>
      <c r="K968">
        <v>0.52343674698795184</v>
      </c>
      <c r="L968">
        <v>0.34266566265060239</v>
      </c>
      <c r="M968">
        <v>5.1295180722891569E-2</v>
      </c>
      <c r="N968">
        <v>0.98879518072289163</v>
      </c>
      <c r="O968">
        <v>7.6024096385542181E-2</v>
      </c>
      <c r="P968">
        <v>1.2793674698795181</v>
      </c>
      <c r="Q968">
        <v>2.3901204819277111</v>
      </c>
    </row>
    <row r="969" spans="1:17" x14ac:dyDescent="0.35">
      <c r="A969" t="s">
        <v>1937</v>
      </c>
      <c r="B969" t="s">
        <v>1938</v>
      </c>
      <c r="C969">
        <v>75.958596685082867</v>
      </c>
      <c r="D969">
        <v>73.078314917127074</v>
      </c>
      <c r="E969">
        <v>-0.1054585635359116</v>
      </c>
      <c r="F969">
        <v>55.068563535911601</v>
      </c>
      <c r="G969">
        <v>2.9784530386740329</v>
      </c>
      <c r="H969">
        <v>4.9027624309392266</v>
      </c>
      <c r="I969">
        <v>4.9044198895027629</v>
      </c>
      <c r="J969">
        <v>10.160220994475139</v>
      </c>
      <c r="K969">
        <v>0.34619337016574592</v>
      </c>
      <c r="L969">
        <v>0.24035359116022101</v>
      </c>
      <c r="M969">
        <v>0.05</v>
      </c>
      <c r="N969">
        <v>0.94823204419889495</v>
      </c>
      <c r="O969">
        <v>0.08</v>
      </c>
      <c r="P969">
        <v>1.284088397790055</v>
      </c>
      <c r="Q969">
        <v>2.3590055248618791</v>
      </c>
    </row>
    <row r="970" spans="1:17" x14ac:dyDescent="0.35">
      <c r="A970" t="s">
        <v>1939</v>
      </c>
      <c r="B970" t="s">
        <v>1940</v>
      </c>
      <c r="C970">
        <v>83.505924242424243</v>
      </c>
      <c r="D970">
        <v>78.316829545454539</v>
      </c>
      <c r="E970">
        <v>8.7462121212121213E-2</v>
      </c>
      <c r="F970">
        <v>59.156477272727273</v>
      </c>
      <c r="G970">
        <v>3.6545454545454552</v>
      </c>
      <c r="H970">
        <v>5.1981060606060607</v>
      </c>
      <c r="I970">
        <v>4.8200757575757578</v>
      </c>
      <c r="J970">
        <v>11.304545454545449</v>
      </c>
      <c r="K970">
        <v>0.34145833333333331</v>
      </c>
      <c r="L970">
        <v>0.19959469696969689</v>
      </c>
      <c r="M970">
        <v>4.7500000000000001E-2</v>
      </c>
      <c r="N970">
        <v>0.96246212121212127</v>
      </c>
      <c r="O970">
        <v>7.7499999999999999E-2</v>
      </c>
      <c r="P970">
        <v>1.2861742424242419</v>
      </c>
      <c r="Q970">
        <v>2.3701136363636359</v>
      </c>
    </row>
    <row r="971" spans="1:17" x14ac:dyDescent="0.35">
      <c r="A971" t="s">
        <v>1941</v>
      </c>
      <c r="B971" t="s">
        <v>1942</v>
      </c>
      <c r="C971">
        <v>111.8771627906977</v>
      </c>
      <c r="D971">
        <v>117.6892744186047</v>
      </c>
      <c r="E971">
        <v>0.53203255813953487</v>
      </c>
      <c r="F971">
        <v>69.145953488372101</v>
      </c>
      <c r="G971">
        <v>5.1986046511627908</v>
      </c>
      <c r="H971">
        <v>8.1660465116279077</v>
      </c>
      <c r="I971">
        <v>10.21441860465116</v>
      </c>
      <c r="J971">
        <v>12.51441860465116</v>
      </c>
      <c r="K971">
        <v>0.38099534883720931</v>
      </c>
      <c r="L971">
        <v>0.32228372093023261</v>
      </c>
      <c r="M971">
        <v>5.5023255813953488E-2</v>
      </c>
      <c r="N971">
        <v>1.1761395348837209</v>
      </c>
      <c r="O971">
        <v>8.8000000000000009E-2</v>
      </c>
      <c r="P971">
        <v>1.3774883720930231</v>
      </c>
      <c r="Q971">
        <v>2.698976744186047</v>
      </c>
    </row>
    <row r="972" spans="1:17" x14ac:dyDescent="0.35">
      <c r="A972" t="s">
        <v>1943</v>
      </c>
      <c r="B972" t="s">
        <v>1944</v>
      </c>
      <c r="C972">
        <v>97.327992481202998</v>
      </c>
      <c r="D972">
        <v>115.3280977443609</v>
      </c>
      <c r="E972">
        <v>0.34294736842105272</v>
      </c>
      <c r="F972">
        <v>60.71444360902256</v>
      </c>
      <c r="G972">
        <v>4.6669172932330829</v>
      </c>
      <c r="H972">
        <v>7.4338345864661646</v>
      </c>
      <c r="I972">
        <v>10.632330827067671</v>
      </c>
      <c r="J972">
        <v>8.8248120300751882</v>
      </c>
      <c r="K972">
        <v>0.22509774436090221</v>
      </c>
      <c r="L972">
        <v>0.18210526315789469</v>
      </c>
      <c r="M972">
        <v>5.7443609022556387E-2</v>
      </c>
      <c r="N972">
        <v>1.152105263157895</v>
      </c>
      <c r="O972">
        <v>8.7443609022556393E-2</v>
      </c>
      <c r="P972">
        <v>1.3475939849624059</v>
      </c>
      <c r="Q972">
        <v>2.649774436090226</v>
      </c>
    </row>
    <row r="973" spans="1:17" x14ac:dyDescent="0.35">
      <c r="A973" t="s">
        <v>1945</v>
      </c>
      <c r="B973" t="s">
        <v>1946</v>
      </c>
      <c r="C973">
        <v>94.42042372881356</v>
      </c>
      <c r="D973">
        <v>88.061004237288145</v>
      </c>
      <c r="E973">
        <v>0.25136864406779658</v>
      </c>
      <c r="F973">
        <v>63.342220338983047</v>
      </c>
      <c r="G973">
        <v>3.4631355932203389</v>
      </c>
      <c r="H973">
        <v>5.656779661016949</v>
      </c>
      <c r="I973">
        <v>6.7088983050847446</v>
      </c>
      <c r="J973">
        <v>8.2347457627118654</v>
      </c>
      <c r="K973">
        <v>0.3015550847457627</v>
      </c>
      <c r="L973">
        <v>0.18406355932203389</v>
      </c>
      <c r="M973">
        <v>5.2118644067796607E-2</v>
      </c>
      <c r="N973">
        <v>1.0508898305084751</v>
      </c>
      <c r="O973">
        <v>8.2118644067796606E-2</v>
      </c>
      <c r="P973">
        <v>1.32635593220339</v>
      </c>
      <c r="Q973">
        <v>2.517161016949153</v>
      </c>
    </row>
    <row r="974" spans="1:17" x14ac:dyDescent="0.35">
      <c r="A974" t="s">
        <v>1947</v>
      </c>
      <c r="B974" t="s">
        <v>1948</v>
      </c>
      <c r="C974">
        <v>124.3357837837838</v>
      </c>
      <c r="D974">
        <v>169.33014864864859</v>
      </c>
      <c r="E974">
        <v>0.90071621621621623</v>
      </c>
      <c r="F974">
        <v>80.999977477477472</v>
      </c>
      <c r="G974">
        <v>10.574324324324319</v>
      </c>
      <c r="H974">
        <v>17.165765765765769</v>
      </c>
      <c r="I974">
        <v>17.53288288288288</v>
      </c>
      <c r="J974">
        <v>18.863963963963961</v>
      </c>
      <c r="K974">
        <v>0.62352252252252249</v>
      </c>
      <c r="L974">
        <v>0.36326126126126129</v>
      </c>
      <c r="M974">
        <v>6.8288288288288285E-2</v>
      </c>
      <c r="N974">
        <v>1.411936936936937</v>
      </c>
      <c r="O974">
        <v>9.815315315315315E-2</v>
      </c>
      <c r="P974">
        <v>1.4738738738738739</v>
      </c>
      <c r="Q974">
        <v>3.0510810810810809</v>
      </c>
    </row>
    <row r="975" spans="1:17" x14ac:dyDescent="0.35">
      <c r="A975" t="s">
        <v>1949</v>
      </c>
      <c r="B975" t="s">
        <v>1950</v>
      </c>
      <c r="C975">
        <v>128.34055905511809</v>
      </c>
      <c r="D975">
        <v>169.0198871391076</v>
      </c>
      <c r="E975">
        <v>0.45600262467191599</v>
      </c>
      <c r="F975">
        <v>73.557905511811015</v>
      </c>
      <c r="G975">
        <v>10.89737532808399</v>
      </c>
      <c r="H975">
        <v>19.126246719160111</v>
      </c>
      <c r="I975">
        <v>11.395013123359581</v>
      </c>
      <c r="J975">
        <v>21.229133858267719</v>
      </c>
      <c r="K975">
        <v>0.64134383202099743</v>
      </c>
      <c r="L975">
        <v>0.5835170603674541</v>
      </c>
      <c r="M975">
        <v>7.1469816272965891E-2</v>
      </c>
      <c r="N975">
        <v>1.506719160104987</v>
      </c>
      <c r="O975">
        <v>0.1059055118110236</v>
      </c>
      <c r="P975">
        <v>1.475354330708661</v>
      </c>
      <c r="Q975">
        <v>3.1635433070866141</v>
      </c>
    </row>
    <row r="976" spans="1:17" x14ac:dyDescent="0.35">
      <c r="A976" t="s">
        <v>1951</v>
      </c>
      <c r="B976" t="s">
        <v>1952</v>
      </c>
      <c r="C976">
        <v>136.4199566744731</v>
      </c>
      <c r="D976">
        <v>183.68867096018741</v>
      </c>
      <c r="E976">
        <v>1.528925058548009</v>
      </c>
      <c r="F976">
        <v>73.328649882903974</v>
      </c>
      <c r="G976">
        <v>18.322131147540979</v>
      </c>
      <c r="H976">
        <v>23.592154566744728</v>
      </c>
      <c r="I976">
        <v>13.128805620608899</v>
      </c>
      <c r="J976">
        <v>18.455503512880561</v>
      </c>
      <c r="K976">
        <v>0.47706674473067923</v>
      </c>
      <c r="L976">
        <v>0.47415925058548009</v>
      </c>
      <c r="M976">
        <v>6.1346604215456672E-2</v>
      </c>
      <c r="N976">
        <v>1.5357611241217799</v>
      </c>
      <c r="O976">
        <v>0.1</v>
      </c>
      <c r="P976">
        <v>1.4</v>
      </c>
      <c r="Q976">
        <v>3.1057611241217802</v>
      </c>
    </row>
    <row r="977" spans="1:17" x14ac:dyDescent="0.35">
      <c r="A977" t="s">
        <v>1953</v>
      </c>
      <c r="B977" t="s">
        <v>1954</v>
      </c>
      <c r="C977">
        <v>80.866928229665064</v>
      </c>
      <c r="D977">
        <v>77.646330143540666</v>
      </c>
      <c r="E977">
        <v>-0.32310526315789467</v>
      </c>
      <c r="F977">
        <v>60.238339712918659</v>
      </c>
      <c r="G977">
        <v>1.68133971291866</v>
      </c>
      <c r="H977">
        <v>3.2511961722488039</v>
      </c>
      <c r="I977">
        <v>4.7626794258373204</v>
      </c>
      <c r="J977">
        <v>10.126794258373209</v>
      </c>
      <c r="K977">
        <v>0.26720574162679422</v>
      </c>
      <c r="L977">
        <v>0.1571913875598086</v>
      </c>
      <c r="M977">
        <v>5.5358851674641149E-2</v>
      </c>
      <c r="N977">
        <v>1.1338755980861239</v>
      </c>
      <c r="O977">
        <v>8.5358851674641148E-2</v>
      </c>
      <c r="P977">
        <v>1.3512918660287081</v>
      </c>
      <c r="Q977">
        <v>2.6229186602870822</v>
      </c>
    </row>
    <row r="978" spans="1:17" x14ac:dyDescent="0.35">
      <c r="A978" t="s">
        <v>1955</v>
      </c>
      <c r="B978" t="s">
        <v>1956</v>
      </c>
      <c r="C978">
        <v>115.394135483871</v>
      </c>
      <c r="D978">
        <v>149.42624838709679</v>
      </c>
      <c r="E978">
        <v>0.69424516129032254</v>
      </c>
      <c r="F978">
        <v>64.283712903225805</v>
      </c>
      <c r="G978">
        <v>14.100967741935481</v>
      </c>
      <c r="H978">
        <v>17.64193548387097</v>
      </c>
      <c r="I978">
        <v>9.2922580645161279</v>
      </c>
      <c r="J978">
        <v>19.03161290322581</v>
      </c>
      <c r="K978">
        <v>0.49206451612903218</v>
      </c>
      <c r="L978">
        <v>0.66885806451612906</v>
      </c>
      <c r="M978">
        <v>6.9838709677419356E-2</v>
      </c>
      <c r="N978">
        <v>1.4546451612903231</v>
      </c>
      <c r="O978">
        <v>0.1040322580645161</v>
      </c>
      <c r="P978">
        <v>1.445806451612903</v>
      </c>
      <c r="Q978">
        <v>3.0743225806451608</v>
      </c>
    </row>
    <row r="979" spans="1:17" x14ac:dyDescent="0.35">
      <c r="A979" t="s">
        <v>1957</v>
      </c>
      <c r="B979" t="s">
        <v>1958</v>
      </c>
      <c r="C979">
        <v>91.715072649572647</v>
      </c>
      <c r="D979">
        <v>99.098021367521355</v>
      </c>
      <c r="E979">
        <v>-0.2262777777777778</v>
      </c>
      <c r="F979">
        <v>58.381807692307689</v>
      </c>
      <c r="G979">
        <v>4.207692307692307</v>
      </c>
      <c r="H979">
        <v>7.0653846153846152</v>
      </c>
      <c r="I979">
        <v>8.2115384615384617</v>
      </c>
      <c r="J979">
        <v>14.46837606837607</v>
      </c>
      <c r="K979">
        <v>0.42935897435897441</v>
      </c>
      <c r="L979">
        <v>0.16116666666666671</v>
      </c>
      <c r="M979">
        <v>5.5726495726495733E-2</v>
      </c>
      <c r="N979">
        <v>1.150769230769231</v>
      </c>
      <c r="O979">
        <v>8.3632478632478635E-2</v>
      </c>
      <c r="P979">
        <v>1.369487179487179</v>
      </c>
      <c r="Q979">
        <v>2.659615384615384</v>
      </c>
    </row>
    <row r="980" spans="1:17" x14ac:dyDescent="0.35">
      <c r="A980" t="s">
        <v>1959</v>
      </c>
      <c r="B980" t="s">
        <v>1960</v>
      </c>
      <c r="C980">
        <v>109.7837889908257</v>
      </c>
      <c r="D980">
        <v>132.4792752293578</v>
      </c>
      <c r="E980">
        <v>0.52426605504587154</v>
      </c>
      <c r="F980">
        <v>67.972394495412843</v>
      </c>
      <c r="G980">
        <v>5.3697247706422013</v>
      </c>
      <c r="H980">
        <v>9.1678899082568819</v>
      </c>
      <c r="I980">
        <v>9.655045871559631</v>
      </c>
      <c r="J980">
        <v>16.006422018348619</v>
      </c>
      <c r="K980">
        <v>0.32159633027522938</v>
      </c>
      <c r="L980">
        <v>0.2661926605504587</v>
      </c>
      <c r="M980">
        <v>7.2293577981651369E-2</v>
      </c>
      <c r="N980">
        <v>1.345779816513762</v>
      </c>
      <c r="O980">
        <v>9.2110091743119252E-2</v>
      </c>
      <c r="P980">
        <v>1.4367889908256879</v>
      </c>
      <c r="Q980">
        <v>2.9528440366972482</v>
      </c>
    </row>
    <row r="981" spans="1:17" x14ac:dyDescent="0.35">
      <c r="A981" t="s">
        <v>1961</v>
      </c>
      <c r="B981" t="s">
        <v>1962</v>
      </c>
      <c r="C981">
        <v>114.2431689655172</v>
      </c>
      <c r="D981">
        <v>126.0272793103448</v>
      </c>
      <c r="E981">
        <v>0.44464137931034481</v>
      </c>
      <c r="F981">
        <v>62.187186206896548</v>
      </c>
      <c r="G981">
        <v>5.0872413793103446</v>
      </c>
      <c r="H981">
        <v>8.4662068965517232</v>
      </c>
      <c r="I981">
        <v>10.44793103448276</v>
      </c>
      <c r="J981">
        <v>9.13448275862069</v>
      </c>
      <c r="K981">
        <v>0.29729310344827592</v>
      </c>
      <c r="L981">
        <v>0.3581896551724138</v>
      </c>
      <c r="M981">
        <v>5.9758620689655158E-2</v>
      </c>
      <c r="N981">
        <v>1.211172413793103</v>
      </c>
      <c r="O981">
        <v>9.1551724137931043E-2</v>
      </c>
      <c r="P981">
        <v>1.3819310344827589</v>
      </c>
      <c r="Q981">
        <v>2.740413793103448</v>
      </c>
    </row>
    <row r="982" spans="1:17" x14ac:dyDescent="0.35">
      <c r="A982" t="s">
        <v>1963</v>
      </c>
      <c r="B982" t="s">
        <v>1964</v>
      </c>
      <c r="C982">
        <v>107.68729390681</v>
      </c>
      <c r="D982">
        <v>134.12341218637991</v>
      </c>
      <c r="E982">
        <v>0.5238673835125448</v>
      </c>
      <c r="F982">
        <v>67.355060931899644</v>
      </c>
      <c r="G982">
        <v>8.6430107526881716</v>
      </c>
      <c r="H982">
        <v>16.28279569892473</v>
      </c>
      <c r="I982">
        <v>15.6</v>
      </c>
      <c r="J982">
        <v>16.441577060931898</v>
      </c>
      <c r="K982">
        <v>0.4538100358422939</v>
      </c>
      <c r="L982">
        <v>0.41068458781362011</v>
      </c>
      <c r="M982">
        <v>0.09</v>
      </c>
      <c r="N982">
        <v>1.3435483870967739</v>
      </c>
      <c r="O982">
        <v>0.09</v>
      </c>
      <c r="P982">
        <v>1.4103225806451609</v>
      </c>
      <c r="Q982">
        <v>2.9387096774193551</v>
      </c>
    </row>
    <row r="983" spans="1:17" x14ac:dyDescent="0.35">
      <c r="A983" t="s">
        <v>1965</v>
      </c>
      <c r="B983" t="s">
        <v>1966</v>
      </c>
      <c r="C983">
        <v>127.2425737704918</v>
      </c>
      <c r="D983">
        <v>197.96515081967209</v>
      </c>
      <c r="E983">
        <v>1.364285245901639</v>
      </c>
      <c r="F983">
        <v>85.001285245901641</v>
      </c>
      <c r="G983">
        <v>12.75852459016393</v>
      </c>
      <c r="H983">
        <v>21.388688524590169</v>
      </c>
      <c r="I983">
        <v>22.152786885245899</v>
      </c>
      <c r="J983">
        <v>20.544426229508201</v>
      </c>
      <c r="K983">
        <v>0.49851311475409837</v>
      </c>
      <c r="L983">
        <v>0.72552459016393445</v>
      </c>
      <c r="M983">
        <v>6.652459016393443E-2</v>
      </c>
      <c r="N983">
        <v>1.3352459016393441</v>
      </c>
      <c r="O983">
        <v>9.6524590163934429E-2</v>
      </c>
      <c r="P983">
        <v>1.4165245901639341</v>
      </c>
      <c r="Q983">
        <v>2.9082950819672129</v>
      </c>
    </row>
    <row r="984" spans="1:17" x14ac:dyDescent="0.35">
      <c r="A984" t="s">
        <v>1967</v>
      </c>
      <c r="B984" t="s">
        <v>1968</v>
      </c>
      <c r="C984">
        <v>87.538126984126976</v>
      </c>
      <c r="D984">
        <v>88.534169312169311</v>
      </c>
      <c r="E984">
        <v>-8.229100529100529E-2</v>
      </c>
      <c r="F984">
        <v>58.836211640211637</v>
      </c>
      <c r="G984">
        <v>3.287830687830688</v>
      </c>
      <c r="H984">
        <v>6.087301587301587</v>
      </c>
      <c r="I984">
        <v>6.6296296296296298</v>
      </c>
      <c r="J984">
        <v>15.34021164021164</v>
      </c>
      <c r="K984">
        <v>0.43195767195767198</v>
      </c>
      <c r="L984">
        <v>0.25611111111111112</v>
      </c>
      <c r="M984">
        <v>5.693121693121693E-2</v>
      </c>
      <c r="N984">
        <v>1.3292592592592589</v>
      </c>
      <c r="O984">
        <v>9.116402116402117E-2</v>
      </c>
      <c r="P984">
        <v>1.440793650793651</v>
      </c>
      <c r="Q984">
        <v>2.9150793650793649</v>
      </c>
    </row>
    <row r="985" spans="1:17" x14ac:dyDescent="0.35">
      <c r="A985" t="s">
        <v>1969</v>
      </c>
      <c r="B985" t="s">
        <v>1970</v>
      </c>
      <c r="C985">
        <v>104.2833949044586</v>
      </c>
      <c r="D985">
        <v>133.3122197452229</v>
      </c>
      <c r="E985">
        <v>0.47193630573248407</v>
      </c>
      <c r="F985">
        <v>61.17746815286624</v>
      </c>
      <c r="G985">
        <v>6.2866242038216562</v>
      </c>
      <c r="H985">
        <v>11.444585987261149</v>
      </c>
      <c r="I985">
        <v>12.7343949044586</v>
      </c>
      <c r="J985">
        <v>13.38312101910828</v>
      </c>
      <c r="K985">
        <v>0.33788535031847128</v>
      </c>
      <c r="L985">
        <v>0.41316560509554129</v>
      </c>
      <c r="M985">
        <v>6.2579617834394904E-2</v>
      </c>
      <c r="N985">
        <v>1.279044585987261</v>
      </c>
      <c r="O985">
        <v>8.6687898089171975E-2</v>
      </c>
      <c r="P985">
        <v>1.3814649681528659</v>
      </c>
      <c r="Q985">
        <v>2.8078025477707</v>
      </c>
    </row>
    <row r="986" spans="1:17" x14ac:dyDescent="0.35">
      <c r="A986" t="s">
        <v>1971</v>
      </c>
      <c r="B986" t="s">
        <v>1972</v>
      </c>
      <c r="C986">
        <v>88.950934939759037</v>
      </c>
      <c r="D986">
        <v>76.783151807228919</v>
      </c>
      <c r="E986">
        <v>-0.37521686746987948</v>
      </c>
      <c r="F986">
        <v>54.315484337349403</v>
      </c>
      <c r="G986">
        <v>3.0453012048192769</v>
      </c>
      <c r="H986">
        <v>5.8804819277108438</v>
      </c>
      <c r="I986">
        <v>5.1173493975903606</v>
      </c>
      <c r="J986">
        <v>14.604337349397589</v>
      </c>
      <c r="K986">
        <v>0.3554698795180723</v>
      </c>
      <c r="L986">
        <v>0.59012530120481932</v>
      </c>
      <c r="M986">
        <v>6.1421686746987947E-2</v>
      </c>
      <c r="N986">
        <v>1.4105542168674701</v>
      </c>
      <c r="O986">
        <v>8.8120481927710839E-2</v>
      </c>
      <c r="P986">
        <v>1.4302891566265059</v>
      </c>
      <c r="Q986">
        <v>2.9903855421686751</v>
      </c>
    </row>
    <row r="987" spans="1:17" x14ac:dyDescent="0.35">
      <c r="A987" t="s">
        <v>1973</v>
      </c>
      <c r="B987" t="s">
        <v>1974</v>
      </c>
      <c r="C987">
        <v>111.3516201780415</v>
      </c>
      <c r="D987">
        <v>140.1110089020772</v>
      </c>
      <c r="E987">
        <v>0.67006231454005927</v>
      </c>
      <c r="F987">
        <v>70.001810089020779</v>
      </c>
      <c r="G987">
        <v>7.5394658753709214</v>
      </c>
      <c r="H987">
        <v>11.70385756676558</v>
      </c>
      <c r="I987">
        <v>11.746884272997031</v>
      </c>
      <c r="J987">
        <v>14.46557863501484</v>
      </c>
      <c r="K987">
        <v>0.51091691394658756</v>
      </c>
      <c r="L987">
        <v>0.47556973293768551</v>
      </c>
      <c r="M987">
        <v>0.06</v>
      </c>
      <c r="N987">
        <v>1.543738872403561</v>
      </c>
      <c r="O987">
        <v>9.4005934718100884E-2</v>
      </c>
      <c r="P987">
        <v>1.481958456973294</v>
      </c>
      <c r="Q987">
        <v>3.1797032640949552</v>
      </c>
    </row>
    <row r="988" spans="1:17" x14ac:dyDescent="0.35">
      <c r="A988" t="s">
        <v>1975</v>
      </c>
      <c r="B988" t="s">
        <v>1976</v>
      </c>
      <c r="C988">
        <v>109.0419359331476</v>
      </c>
      <c r="D988">
        <v>160.2630919220056</v>
      </c>
      <c r="E988">
        <v>0.51666852367688021</v>
      </c>
      <c r="F988">
        <v>72.86945682451254</v>
      </c>
      <c r="G988">
        <v>7.944846796657381</v>
      </c>
      <c r="H988">
        <v>13.463788300835651</v>
      </c>
      <c r="I988">
        <v>15.1125348189415</v>
      </c>
      <c r="J988">
        <v>12.291922005571029</v>
      </c>
      <c r="K988">
        <v>0.61815598885793877</v>
      </c>
      <c r="L988">
        <v>0.25827298050139269</v>
      </c>
      <c r="M988">
        <v>0.06</v>
      </c>
      <c r="N988">
        <v>1.627353760445682</v>
      </c>
      <c r="O988">
        <v>9.7827298050139289E-2</v>
      </c>
      <c r="P988">
        <v>1.5214484679665741</v>
      </c>
      <c r="Q988">
        <v>3.2989693593314762</v>
      </c>
    </row>
    <row r="989" spans="1:17" x14ac:dyDescent="0.35">
      <c r="A989" t="s">
        <v>1977</v>
      </c>
      <c r="B989" t="s">
        <v>1978</v>
      </c>
      <c r="C989">
        <v>118.0304230769231</v>
      </c>
      <c r="D989">
        <v>104.51454244031829</v>
      </c>
      <c r="E989">
        <v>0.65248938992042449</v>
      </c>
      <c r="F989">
        <v>67.889103448275861</v>
      </c>
      <c r="G989">
        <v>10.92506631299735</v>
      </c>
      <c r="H989">
        <v>13.548541114058359</v>
      </c>
      <c r="I989">
        <v>5.4782493368700269</v>
      </c>
      <c r="J989">
        <v>18.299734748010611</v>
      </c>
      <c r="K989">
        <v>0.59935411140583561</v>
      </c>
      <c r="L989">
        <v>0.45540981432360739</v>
      </c>
      <c r="M989">
        <v>5.9336870026525199E-2</v>
      </c>
      <c r="N989">
        <v>1.705570291777188</v>
      </c>
      <c r="O989">
        <v>9.0862068965517254E-2</v>
      </c>
      <c r="P989">
        <v>1.5118965517241381</v>
      </c>
      <c r="Q989">
        <v>3.3664854111405829</v>
      </c>
    </row>
    <row r="990" spans="1:17" x14ac:dyDescent="0.35">
      <c r="A990" t="s">
        <v>1979</v>
      </c>
      <c r="B990" t="s">
        <v>1980</v>
      </c>
      <c r="C990">
        <v>106.73485831062671</v>
      </c>
      <c r="D990">
        <v>129.4203378746594</v>
      </c>
      <c r="E990">
        <v>0.43834604904632152</v>
      </c>
      <c r="F990">
        <v>63.453847411444137</v>
      </c>
      <c r="G990">
        <v>5.1084468664850133</v>
      </c>
      <c r="H990">
        <v>9.869209809264305</v>
      </c>
      <c r="I990">
        <v>8.7166212534059948</v>
      </c>
      <c r="J990">
        <v>13.547683923705719</v>
      </c>
      <c r="K990">
        <v>0.29625068119891013</v>
      </c>
      <c r="L990">
        <v>0.33221798365122612</v>
      </c>
      <c r="M990">
        <v>0.06</v>
      </c>
      <c r="N990">
        <v>1.4592098092643051</v>
      </c>
      <c r="O990">
        <v>9.8038147138964582E-2</v>
      </c>
      <c r="P990">
        <v>1.47408719346049</v>
      </c>
      <c r="Q990">
        <v>3.0849863760217979</v>
      </c>
    </row>
    <row r="991" spans="1:17" x14ac:dyDescent="0.35">
      <c r="A991" t="s">
        <v>1981</v>
      </c>
      <c r="B991" t="s">
        <v>1982</v>
      </c>
      <c r="C991">
        <v>95.156800000000004</v>
      </c>
      <c r="D991">
        <v>115.4533863013699</v>
      </c>
      <c r="E991">
        <v>0.2626</v>
      </c>
      <c r="F991">
        <v>63.563797260273972</v>
      </c>
      <c r="G991">
        <v>5.1391780821917807</v>
      </c>
      <c r="H991">
        <v>9.3356164383561637</v>
      </c>
      <c r="I991">
        <v>7.580821917808219</v>
      </c>
      <c r="J991">
        <v>15.899452054794519</v>
      </c>
      <c r="K991">
        <v>0.35260821917808222</v>
      </c>
      <c r="L991">
        <v>0.66303561643835618</v>
      </c>
      <c r="M991">
        <v>0.06</v>
      </c>
      <c r="N991">
        <v>1.4637534246575341</v>
      </c>
      <c r="O991">
        <v>9.8191780821917818E-2</v>
      </c>
      <c r="P991">
        <v>1.475150684931507</v>
      </c>
      <c r="Q991">
        <v>3.0970958904109591</v>
      </c>
    </row>
    <row r="992" spans="1:17" x14ac:dyDescent="0.35">
      <c r="A992" t="s">
        <v>1983</v>
      </c>
      <c r="B992" t="s">
        <v>1984</v>
      </c>
      <c r="C992">
        <v>120.168375</v>
      </c>
      <c r="D992">
        <v>130.96424999999999</v>
      </c>
      <c r="E992">
        <v>0.3030037878787879</v>
      </c>
      <c r="F992">
        <v>68.121507575757576</v>
      </c>
      <c r="G992">
        <v>4.7954545454545459</v>
      </c>
      <c r="H992">
        <v>8.3136363636363644</v>
      </c>
      <c r="I992">
        <v>12.459848484848489</v>
      </c>
      <c r="J992">
        <v>18.540530303030302</v>
      </c>
      <c r="K992">
        <v>0.2173977272727273</v>
      </c>
      <c r="L992">
        <v>0.30425000000000002</v>
      </c>
      <c r="M992">
        <v>6.25E-2</v>
      </c>
      <c r="N992">
        <v>1.4103030303030299</v>
      </c>
      <c r="O992">
        <v>9.2575757575757575E-2</v>
      </c>
      <c r="P992">
        <v>1.4451515151515151</v>
      </c>
      <c r="Q992">
        <v>3.0154545454545461</v>
      </c>
    </row>
    <row r="993" spans="1:17" x14ac:dyDescent="0.35">
      <c r="A993" t="s">
        <v>1985</v>
      </c>
      <c r="B993" t="s">
        <v>1986</v>
      </c>
      <c r="C993">
        <v>90.493643051771116</v>
      </c>
      <c r="D993">
        <v>107.557242506812</v>
      </c>
      <c r="E993">
        <v>0.23759128065395091</v>
      </c>
      <c r="F993">
        <v>57.281784741144413</v>
      </c>
      <c r="G993">
        <v>3.419618528610354</v>
      </c>
      <c r="H993">
        <v>6.0359673024523168</v>
      </c>
      <c r="I993">
        <v>5.6253405994550407</v>
      </c>
      <c r="J993">
        <v>18.90953678474115</v>
      </c>
      <c r="K993">
        <v>0.24270299727520439</v>
      </c>
      <c r="L993">
        <v>0.4161880108991825</v>
      </c>
      <c r="M993">
        <v>0.06</v>
      </c>
      <c r="N993">
        <v>1.4770844686648501</v>
      </c>
      <c r="O993">
        <v>0.1</v>
      </c>
      <c r="P993">
        <v>1.475694822888284</v>
      </c>
      <c r="Q993">
        <v>3.1127792915531329</v>
      </c>
    </row>
    <row r="994" spans="1:17" x14ac:dyDescent="0.35">
      <c r="A994" t="s">
        <v>1987</v>
      </c>
      <c r="B994" t="s">
        <v>1988</v>
      </c>
      <c r="C994">
        <v>143.82530434782609</v>
      </c>
      <c r="D994">
        <v>198.3994884910486</v>
      </c>
      <c r="E994">
        <v>1.035710997442455</v>
      </c>
      <c r="F994">
        <v>91.727061381074179</v>
      </c>
      <c r="G994">
        <v>9.9012787723785163</v>
      </c>
      <c r="H994">
        <v>17.90485933503836</v>
      </c>
      <c r="I994">
        <v>16.65012787723785</v>
      </c>
      <c r="J994">
        <v>15.833759590792839</v>
      </c>
      <c r="K994">
        <v>0.33344757033248079</v>
      </c>
      <c r="L994">
        <v>0.26744245524296678</v>
      </c>
      <c r="M994">
        <v>0.06</v>
      </c>
      <c r="N994">
        <v>1.5352941176470589</v>
      </c>
      <c r="O994">
        <v>0.1</v>
      </c>
      <c r="P994">
        <v>1.502225063938619</v>
      </c>
      <c r="Q994">
        <v>3.1951662404092072</v>
      </c>
    </row>
    <row r="995" spans="1:17" x14ac:dyDescent="0.35">
      <c r="A995" t="s">
        <v>1989</v>
      </c>
      <c r="B995" t="s">
        <v>1990</v>
      </c>
      <c r="C995">
        <v>133.63376600441501</v>
      </c>
      <c r="D995">
        <v>190.76206401766001</v>
      </c>
      <c r="E995">
        <v>0.93100441501103759</v>
      </c>
      <c r="F995">
        <v>84.31032450331125</v>
      </c>
      <c r="G995">
        <v>10.72384105960265</v>
      </c>
      <c r="H995">
        <v>20.080794701986751</v>
      </c>
      <c r="I995">
        <v>17.25342163355408</v>
      </c>
      <c r="J995">
        <v>23.826048565121411</v>
      </c>
      <c r="K995">
        <v>0.2306534216335541</v>
      </c>
      <c r="L995">
        <v>0.52936644591611481</v>
      </c>
      <c r="M995">
        <v>6.1589403973509933E-2</v>
      </c>
      <c r="N995">
        <v>1.491854304635762</v>
      </c>
      <c r="O995">
        <v>0.1052317880794702</v>
      </c>
      <c r="P995">
        <v>1.5009271523178811</v>
      </c>
      <c r="Q995">
        <v>3.166423841059602</v>
      </c>
    </row>
    <row r="996" spans="1:17" x14ac:dyDescent="0.35">
      <c r="A996" t="s">
        <v>1991</v>
      </c>
      <c r="B996" t="s">
        <v>1992</v>
      </c>
      <c r="C996">
        <v>135.90309375000001</v>
      </c>
      <c r="D996">
        <v>187.47121590909089</v>
      </c>
      <c r="E996">
        <v>0.93373295454545446</v>
      </c>
      <c r="F996">
        <v>84.077857954545451</v>
      </c>
      <c r="G996">
        <v>8.6210227272727273</v>
      </c>
      <c r="H996">
        <v>18.621306818181822</v>
      </c>
      <c r="I996">
        <v>19.019034090909091</v>
      </c>
      <c r="J996">
        <v>19.456534090909091</v>
      </c>
      <c r="K996">
        <v>0.27337499999999998</v>
      </c>
      <c r="L996">
        <v>0.27478693181818181</v>
      </c>
      <c r="M996">
        <v>7.2812500000000002E-2</v>
      </c>
      <c r="N996">
        <v>1.6667329545454539</v>
      </c>
      <c r="O996">
        <v>0.1155965909090909</v>
      </c>
      <c r="P996">
        <v>1.556278409090909</v>
      </c>
      <c r="Q996">
        <v>3.4115625000000001</v>
      </c>
    </row>
    <row r="997" spans="1:17" x14ac:dyDescent="0.35">
      <c r="A997" t="s">
        <v>1993</v>
      </c>
      <c r="B997" t="s">
        <v>1994</v>
      </c>
      <c r="C997">
        <v>129.90745135135131</v>
      </c>
      <c r="D997">
        <v>151.59051351351351</v>
      </c>
      <c r="E997">
        <v>0.33181351351351351</v>
      </c>
      <c r="F997">
        <v>70.731051351351354</v>
      </c>
      <c r="G997">
        <v>8.2848648648648648</v>
      </c>
      <c r="H997">
        <v>17.489729729729731</v>
      </c>
      <c r="I997">
        <v>14.31756756756757</v>
      </c>
      <c r="J997">
        <v>17.90675675675676</v>
      </c>
      <c r="K997">
        <v>0.2142810810810811</v>
      </c>
      <c r="L997">
        <v>0.36079729729729731</v>
      </c>
      <c r="M997">
        <v>0.06</v>
      </c>
      <c r="N997">
        <v>1.4803783783783779</v>
      </c>
      <c r="O997">
        <v>0.1014324324324324</v>
      </c>
      <c r="P997">
        <v>1.479567567567567</v>
      </c>
      <c r="Q997">
        <v>3.1168648648648651</v>
      </c>
    </row>
    <row r="998" spans="1:17" x14ac:dyDescent="0.35">
      <c r="A998" t="s">
        <v>1995</v>
      </c>
      <c r="B998" t="s">
        <v>1996</v>
      </c>
      <c r="C998">
        <v>129.17796882494011</v>
      </c>
      <c r="D998">
        <v>145.73969304556351</v>
      </c>
      <c r="E998">
        <v>0.50498321342925656</v>
      </c>
      <c r="F998">
        <v>77.00036690647481</v>
      </c>
      <c r="G998">
        <v>7.1170263788968828</v>
      </c>
      <c r="H998">
        <v>14.21414868105516</v>
      </c>
      <c r="I998">
        <v>12.139328537170259</v>
      </c>
      <c r="J998">
        <v>17.9726618705036</v>
      </c>
      <c r="K998">
        <v>0.27445083932853709</v>
      </c>
      <c r="L998">
        <v>0.23624940047961629</v>
      </c>
      <c r="M998">
        <v>7.0000000000000007E-2</v>
      </c>
      <c r="N998">
        <v>1.516426858513189</v>
      </c>
      <c r="O998">
        <v>0.117410071942446</v>
      </c>
      <c r="P998">
        <v>1.534508393285372</v>
      </c>
      <c r="Q998">
        <v>3.235779376498801</v>
      </c>
    </row>
    <row r="999" spans="1:17" x14ac:dyDescent="0.35">
      <c r="A999" t="s">
        <v>1997</v>
      </c>
      <c r="B999" t="s">
        <v>1998</v>
      </c>
      <c r="C999">
        <v>154.33634157303371</v>
      </c>
      <c r="D999">
        <v>184.30480224719099</v>
      </c>
      <c r="E999">
        <v>0.90487191011235957</v>
      </c>
      <c r="F999">
        <v>93.127799999999993</v>
      </c>
      <c r="G999">
        <v>13.530786516853929</v>
      </c>
      <c r="H999">
        <v>31.870112359550561</v>
      </c>
      <c r="I999">
        <v>16.707640449438198</v>
      </c>
      <c r="J999">
        <v>25.558876404494381</v>
      </c>
      <c r="K999">
        <v>0.29445617977528088</v>
      </c>
      <c r="L999">
        <v>0.76973033707865157</v>
      </c>
      <c r="M999">
        <v>6.858426966292136E-2</v>
      </c>
      <c r="N999">
        <v>1.539707865168539</v>
      </c>
      <c r="O999">
        <v>0.11330337078651689</v>
      </c>
      <c r="P999">
        <v>1.523775280898876</v>
      </c>
      <c r="Q999">
        <v>3.2415056179775279</v>
      </c>
    </row>
    <row r="1000" spans="1:17" x14ac:dyDescent="0.35">
      <c r="A1000" t="s">
        <v>1999</v>
      </c>
      <c r="B1000" t="s">
        <v>2000</v>
      </c>
      <c r="C1000">
        <v>131.37752</v>
      </c>
      <c r="D1000">
        <v>165.50716</v>
      </c>
      <c r="E1000">
        <v>0.64748444444444442</v>
      </c>
      <c r="F1000">
        <v>81.719468888888883</v>
      </c>
      <c r="G1000">
        <v>9.464888888888888</v>
      </c>
      <c r="H1000">
        <v>19.222000000000001</v>
      </c>
      <c r="I1000">
        <v>14.957333333333329</v>
      </c>
      <c r="J1000">
        <v>32.231333333333332</v>
      </c>
      <c r="K1000">
        <v>0.13090888888888891</v>
      </c>
      <c r="L1000">
        <v>0.3060377777777778</v>
      </c>
      <c r="M1000">
        <v>6.7755555555555555E-2</v>
      </c>
      <c r="N1000">
        <v>1.500377777777778</v>
      </c>
      <c r="O1000">
        <v>0.1162</v>
      </c>
      <c r="P1000">
        <v>1.522444444444444</v>
      </c>
      <c r="Q1000">
        <v>3.205111111111111</v>
      </c>
    </row>
    <row r="1001" spans="1:17" x14ac:dyDescent="0.35">
      <c r="A1001" t="s">
        <v>2001</v>
      </c>
      <c r="B1001" t="s">
        <v>2002</v>
      </c>
      <c r="C1001">
        <v>137.38934151329241</v>
      </c>
      <c r="D1001">
        <v>170.83316973415131</v>
      </c>
      <c r="E1001">
        <v>4.9179959100204493E-2</v>
      </c>
      <c r="F1001">
        <v>84.055997955010227</v>
      </c>
      <c r="G1001">
        <v>7.4294478527607364</v>
      </c>
      <c r="H1001">
        <v>17.700408997955009</v>
      </c>
      <c r="I1001">
        <v>11.731697341513289</v>
      </c>
      <c r="J1001">
        <v>18.93578732106339</v>
      </c>
      <c r="K1001">
        <v>0.30133128834355832</v>
      </c>
      <c r="L1001">
        <v>0.4060633946830266</v>
      </c>
      <c r="M1001">
        <v>6.1002044989775038E-2</v>
      </c>
      <c r="N1001">
        <v>1.564089979550102</v>
      </c>
      <c r="O1001">
        <v>0.1080163599182004</v>
      </c>
      <c r="P1001">
        <v>1.5119836400818001</v>
      </c>
      <c r="Q1001">
        <v>3.2490797546012269</v>
      </c>
    </row>
    <row r="1002" spans="1:17" x14ac:dyDescent="0.35">
      <c r="A1002" t="s">
        <v>2003</v>
      </c>
      <c r="B1002" t="s">
        <v>2004</v>
      </c>
      <c r="C1002">
        <v>166.44681372549019</v>
      </c>
      <c r="D1002">
        <v>229.8143081232493</v>
      </c>
      <c r="E1002">
        <v>1.1605994397759101</v>
      </c>
      <c r="F1002">
        <v>104.5923207282913</v>
      </c>
      <c r="G1002">
        <v>15.868767507002801</v>
      </c>
      <c r="H1002">
        <v>30.68095238095238</v>
      </c>
      <c r="I1002">
        <v>22.135994397759109</v>
      </c>
      <c r="J1002">
        <v>28.247198879551821</v>
      </c>
      <c r="K1002">
        <v>0.38261484593837541</v>
      </c>
      <c r="L1002">
        <v>0.50141596638655461</v>
      </c>
      <c r="M1002">
        <v>7.3361344537815135E-2</v>
      </c>
      <c r="N1002">
        <v>1.6256022408963591</v>
      </c>
      <c r="O1002">
        <v>0.1129411764705882</v>
      </c>
      <c r="P1002">
        <v>1.5290616246498601</v>
      </c>
      <c r="Q1002">
        <v>3.340392156862745</v>
      </c>
    </row>
    <row r="1003" spans="1:17" x14ac:dyDescent="0.35">
      <c r="A1003" t="s">
        <v>2005</v>
      </c>
      <c r="B1003" t="s">
        <v>2006</v>
      </c>
      <c r="C1003">
        <v>150.88013121019111</v>
      </c>
      <c r="D1003">
        <v>204.87918853503189</v>
      </c>
      <c r="E1003">
        <v>1.129305732484077</v>
      </c>
      <c r="F1003">
        <v>94.059040764331201</v>
      </c>
      <c r="G1003">
        <v>9.8663694267515929</v>
      </c>
      <c r="H1003">
        <v>20.23286624203822</v>
      </c>
      <c r="I1003">
        <v>14.761146496815289</v>
      </c>
      <c r="J1003">
        <v>25.97643312101911</v>
      </c>
      <c r="K1003">
        <v>0.39055796178343938</v>
      </c>
      <c r="L1003">
        <v>0.72002292993630568</v>
      </c>
      <c r="M1003">
        <v>7.4547770700636951E-2</v>
      </c>
      <c r="N1003">
        <v>1.616636942675159</v>
      </c>
      <c r="O1003">
        <v>0.1145987261146497</v>
      </c>
      <c r="P1003">
        <v>1.5470318471337581</v>
      </c>
      <c r="Q1003">
        <v>3.355057324840764</v>
      </c>
    </row>
    <row r="1004" spans="1:17" x14ac:dyDescent="0.35">
      <c r="A1004" t="s">
        <v>2007</v>
      </c>
      <c r="B1004" t="s">
        <v>2008</v>
      </c>
      <c r="C1004">
        <v>166.73830461538461</v>
      </c>
      <c r="D1004">
        <v>214.94376923076919</v>
      </c>
      <c r="E1004">
        <v>1.1081969230769231</v>
      </c>
      <c r="F1004">
        <v>91.756919999999994</v>
      </c>
      <c r="G1004">
        <v>11.912000000000001</v>
      </c>
      <c r="H1004">
        <v>24.721230769230768</v>
      </c>
      <c r="I1004">
        <v>20.969846153846149</v>
      </c>
      <c r="J1004">
        <v>18.738769230769229</v>
      </c>
      <c r="K1004">
        <v>0.21589846153846151</v>
      </c>
      <c r="L1004">
        <v>0.43785846153846147</v>
      </c>
      <c r="M1004">
        <v>7.0000000000000007E-2</v>
      </c>
      <c r="N1004">
        <v>1.561507692307692</v>
      </c>
      <c r="O1004">
        <v>0.12</v>
      </c>
      <c r="P1004">
        <v>1.5216307692307689</v>
      </c>
      <c r="Q1004">
        <v>3.2697846153846162</v>
      </c>
    </row>
    <row r="1005" spans="1:17" x14ac:dyDescent="0.35">
      <c r="A1005" t="s">
        <v>2009</v>
      </c>
      <c r="B1005" t="s">
        <v>2010</v>
      </c>
      <c r="C1005">
        <v>155.36733233532931</v>
      </c>
      <c r="D1005">
        <v>194.4861377245509</v>
      </c>
      <c r="E1005">
        <v>0.81644610778443105</v>
      </c>
      <c r="F1005">
        <v>90.02804041916167</v>
      </c>
      <c r="G1005">
        <v>9.6690119760479032</v>
      </c>
      <c r="H1005">
        <v>19.57335329341317</v>
      </c>
      <c r="I1005">
        <v>12.25583832335329</v>
      </c>
      <c r="J1005">
        <v>25.403592814371262</v>
      </c>
      <c r="K1005">
        <v>0.43849550898203599</v>
      </c>
      <c r="L1005">
        <v>0.54817814371257489</v>
      </c>
      <c r="M1005">
        <v>8.0374251497005986E-2</v>
      </c>
      <c r="N1005">
        <v>1.795209580838323</v>
      </c>
      <c r="O1005">
        <v>0.11193113772455091</v>
      </c>
      <c r="P1005">
        <v>1.5373802395209579</v>
      </c>
      <c r="Q1005">
        <v>3.5234281437125752</v>
      </c>
    </row>
    <row r="1006" spans="1:17" x14ac:dyDescent="0.35">
      <c r="A1006" t="s">
        <v>2011</v>
      </c>
      <c r="B1006" t="s">
        <v>2012</v>
      </c>
      <c r="C1006">
        <v>157.09267002518891</v>
      </c>
      <c r="D1006">
        <v>192.10108060453399</v>
      </c>
      <c r="E1006">
        <v>0.74592191435768274</v>
      </c>
      <c r="F1006">
        <v>92.029551637279582</v>
      </c>
      <c r="G1006">
        <v>10.99471032745592</v>
      </c>
      <c r="H1006">
        <v>21.86549118387909</v>
      </c>
      <c r="I1006">
        <v>15.325440806045339</v>
      </c>
      <c r="J1006">
        <v>25.268513853904281</v>
      </c>
      <c r="K1006">
        <v>0.33475566750629721</v>
      </c>
      <c r="L1006">
        <v>0.6241410579345088</v>
      </c>
      <c r="M1006">
        <v>7.6775818639798488E-2</v>
      </c>
      <c r="N1006">
        <v>1.625743073047859</v>
      </c>
      <c r="O1006">
        <v>0.11309823677581859</v>
      </c>
      <c r="P1006">
        <v>1.52632241813602</v>
      </c>
      <c r="Q1006">
        <v>3.3420654911838792</v>
      </c>
    </row>
    <row r="1007" spans="1:17" x14ac:dyDescent="0.35">
      <c r="A1007" t="s">
        <v>2013</v>
      </c>
      <c r="B1007" t="s">
        <v>2014</v>
      </c>
      <c r="C1007">
        <v>156.16532777115609</v>
      </c>
      <c r="D1007">
        <v>200.671041716329</v>
      </c>
      <c r="E1007">
        <v>0.36462336114421928</v>
      </c>
      <c r="F1007">
        <v>91.295209773539924</v>
      </c>
      <c r="G1007">
        <v>8.6920143027413594</v>
      </c>
      <c r="H1007">
        <v>15.86543504171633</v>
      </c>
      <c r="I1007">
        <v>9.0533969010727056</v>
      </c>
      <c r="J1007">
        <v>25.64636471990465</v>
      </c>
      <c r="K1007">
        <v>0.66692967818831939</v>
      </c>
      <c r="L1007">
        <v>0.99006197854588796</v>
      </c>
      <c r="M1007">
        <v>7.1823599523241966E-2</v>
      </c>
      <c r="N1007">
        <v>1.9736352800953521</v>
      </c>
      <c r="O1007">
        <v>0.1106317044100119</v>
      </c>
      <c r="P1007">
        <v>1.555101311084625</v>
      </c>
      <c r="Q1007">
        <v>3.7112634088200238</v>
      </c>
    </row>
    <row r="1008" spans="1:17" x14ac:dyDescent="0.35">
      <c r="A1008" t="s">
        <v>2015</v>
      </c>
      <c r="B1008" t="s">
        <v>2016</v>
      </c>
      <c r="C1008">
        <v>148.42718877551019</v>
      </c>
      <c r="D1008">
        <v>190.85296173469391</v>
      </c>
      <c r="E1008">
        <v>-0.44105357142857138</v>
      </c>
      <c r="F1008">
        <v>89.20886734693876</v>
      </c>
      <c r="G1008">
        <v>5.5591836734693869</v>
      </c>
      <c r="H1008">
        <v>10.521938775510209</v>
      </c>
      <c r="I1008">
        <v>7.7454081632653056</v>
      </c>
      <c r="J1008">
        <v>22.624744897959179</v>
      </c>
      <c r="K1008">
        <v>0.60811479591836737</v>
      </c>
      <c r="L1008">
        <v>0.97432142857142845</v>
      </c>
      <c r="M1008">
        <v>7.528061224489796E-2</v>
      </c>
      <c r="N1008">
        <v>1.888418367346939</v>
      </c>
      <c r="O1008">
        <v>0.11</v>
      </c>
      <c r="P1008">
        <v>1.5294387755102039</v>
      </c>
      <c r="Q1008">
        <v>3.5931377551020409</v>
      </c>
    </row>
    <row r="1009" spans="1:17" x14ac:dyDescent="0.35">
      <c r="A1009" t="s">
        <v>2017</v>
      </c>
      <c r="B1009" t="s">
        <v>2018</v>
      </c>
      <c r="C1009">
        <v>182.94604187192121</v>
      </c>
      <c r="D1009">
        <v>189.35186206896549</v>
      </c>
      <c r="E1009">
        <v>0.56399014778325118</v>
      </c>
      <c r="F1009">
        <v>84.278864532019696</v>
      </c>
      <c r="G1009">
        <v>9.1440886699507384</v>
      </c>
      <c r="H1009">
        <v>18.256896551724139</v>
      </c>
      <c r="I1009">
        <v>13.423645320197039</v>
      </c>
      <c r="J1009">
        <v>28.373152709359601</v>
      </c>
      <c r="K1009">
        <v>0.60304679802955663</v>
      </c>
      <c r="L1009">
        <v>0.47476600985221667</v>
      </c>
      <c r="M1009">
        <v>7.0000000000000007E-2</v>
      </c>
      <c r="N1009">
        <v>1.7056157635467979</v>
      </c>
      <c r="O1009">
        <v>0.11</v>
      </c>
      <c r="P1009">
        <v>1.53128078817734</v>
      </c>
      <c r="Q1009">
        <v>3.4168965517241379</v>
      </c>
    </row>
    <row r="1010" spans="1:17" x14ac:dyDescent="0.35">
      <c r="A1010" t="s">
        <v>2019</v>
      </c>
      <c r="B1010" t="s">
        <v>2020</v>
      </c>
      <c r="C1010">
        <v>130.69924444444439</v>
      </c>
      <c r="D1010">
        <v>163.81389777777781</v>
      </c>
      <c r="E1010">
        <v>0.55595111111111106</v>
      </c>
      <c r="F1010">
        <v>80.923648888888891</v>
      </c>
      <c r="G1010">
        <v>12.265333333333331</v>
      </c>
      <c r="H1010">
        <v>22.63066666666667</v>
      </c>
      <c r="I1010">
        <v>16.753777777777781</v>
      </c>
      <c r="J1010">
        <v>23.90933333333334</v>
      </c>
      <c r="K1010">
        <v>0.25997333333333328</v>
      </c>
      <c r="L1010">
        <v>0.49824444444444449</v>
      </c>
      <c r="M1010">
        <v>7.0000000000000007E-2</v>
      </c>
      <c r="N1010">
        <v>1.5220444444444441</v>
      </c>
      <c r="O1010">
        <v>0.11</v>
      </c>
      <c r="P1010">
        <v>1.526</v>
      </c>
      <c r="Q1010">
        <v>3.2340444444444438</v>
      </c>
    </row>
    <row r="1011" spans="1:17" x14ac:dyDescent="0.35">
      <c r="A1011" t="s">
        <v>2021</v>
      </c>
      <c r="B1011" t="s">
        <v>2022</v>
      </c>
      <c r="C1011">
        <v>166.95049019607839</v>
      </c>
      <c r="D1011">
        <v>192.52311764705891</v>
      </c>
      <c r="E1011">
        <v>0.15450588235294119</v>
      </c>
      <c r="F1011">
        <v>101.0144980392157</v>
      </c>
      <c r="G1011">
        <v>4.9454901960784312</v>
      </c>
      <c r="H1011">
        <v>11.56392156862745</v>
      </c>
      <c r="I1011">
        <v>8.7592156862745103</v>
      </c>
      <c r="J1011">
        <v>33.956470588235291</v>
      </c>
      <c r="K1011">
        <v>0.42672549019607842</v>
      </c>
      <c r="L1011">
        <v>0.44588627450980389</v>
      </c>
      <c r="M1011">
        <v>7.0000000000000007E-2</v>
      </c>
      <c r="N1011">
        <v>1.7521568627450981</v>
      </c>
      <c r="O1011">
        <v>0.11</v>
      </c>
      <c r="P1011">
        <v>1.5416862745098041</v>
      </c>
      <c r="Q1011">
        <v>3.472156862745098</v>
      </c>
    </row>
    <row r="1012" spans="1:17" x14ac:dyDescent="0.35">
      <c r="A1012" t="s">
        <v>2023</v>
      </c>
      <c r="B1012" t="s">
        <v>2024</v>
      </c>
      <c r="C1012">
        <v>144.2821772151899</v>
      </c>
      <c r="D1012">
        <v>191.08004219409281</v>
      </c>
      <c r="E1012">
        <v>0.64262869198312234</v>
      </c>
      <c r="F1012">
        <v>92.875489451476781</v>
      </c>
      <c r="G1012">
        <v>10.895780590717299</v>
      </c>
      <c r="H1012">
        <v>22.315189873417719</v>
      </c>
      <c r="I1012">
        <v>16.719409282700418</v>
      </c>
      <c r="J1012">
        <v>23.616033755274259</v>
      </c>
      <c r="K1012">
        <v>0.16902109704641349</v>
      </c>
      <c r="L1012">
        <v>0.51319831223628687</v>
      </c>
      <c r="M1012">
        <v>6.9999999999999993E-2</v>
      </c>
      <c r="N1012">
        <v>1.5102953586497889</v>
      </c>
      <c r="O1012">
        <v>0.11</v>
      </c>
      <c r="P1012">
        <v>1.5211814345991559</v>
      </c>
      <c r="Q1012">
        <v>3.203459915611814</v>
      </c>
    </row>
    <row r="1013" spans="1:17" x14ac:dyDescent="0.35">
      <c r="A1013" t="s">
        <v>2025</v>
      </c>
      <c r="B1013" t="s">
        <v>2026</v>
      </c>
      <c r="C1013">
        <v>170.42626599326599</v>
      </c>
      <c r="D1013">
        <v>189.2342895622896</v>
      </c>
      <c r="E1013">
        <v>0.26822222222222231</v>
      </c>
      <c r="F1013">
        <v>86.892151515151525</v>
      </c>
      <c r="G1013">
        <v>7.7255892255892258</v>
      </c>
      <c r="H1013">
        <v>15.22525252525252</v>
      </c>
      <c r="I1013">
        <v>10.57037037037037</v>
      </c>
      <c r="J1013">
        <v>13.747811447811451</v>
      </c>
      <c r="K1013">
        <v>0.49785521885521877</v>
      </c>
      <c r="L1013">
        <v>0.58060606060606057</v>
      </c>
      <c r="M1013">
        <v>7.0000000000000007E-2</v>
      </c>
      <c r="N1013">
        <v>1.6896969696969699</v>
      </c>
      <c r="O1013">
        <v>0.10225589225589229</v>
      </c>
      <c r="P1013">
        <v>1.514511784511785</v>
      </c>
      <c r="Q1013">
        <v>3.374208754208754</v>
      </c>
    </row>
    <row r="1014" spans="1:17" x14ac:dyDescent="0.35">
      <c r="A1014" t="s">
        <v>2027</v>
      </c>
      <c r="B1014" t="s">
        <v>2028</v>
      </c>
      <c r="C1014">
        <v>154.61125806451611</v>
      </c>
      <c r="D1014">
        <v>184.92156774193549</v>
      </c>
      <c r="E1014">
        <v>-3.7690322580645162E-2</v>
      </c>
      <c r="F1014">
        <v>83.498632258064518</v>
      </c>
      <c r="G1014">
        <v>9.612903225806452</v>
      </c>
      <c r="H1014">
        <v>15.74322580645161</v>
      </c>
      <c r="I1014">
        <v>10.38387096774194</v>
      </c>
      <c r="J1014">
        <v>35.440645161290327</v>
      </c>
      <c r="K1014">
        <v>0.35322580645161289</v>
      </c>
      <c r="L1014">
        <v>1.0185935483870969</v>
      </c>
      <c r="M1014">
        <v>7.0000000000000007E-2</v>
      </c>
      <c r="N1014">
        <v>1.602193548387097</v>
      </c>
      <c r="O1014">
        <v>0.11</v>
      </c>
      <c r="P1014">
        <v>1.5251612903225811</v>
      </c>
      <c r="Q1014">
        <v>3.2973548387096772</v>
      </c>
    </row>
    <row r="1015" spans="1:17" x14ac:dyDescent="0.35">
      <c r="A1015" t="s">
        <v>2029</v>
      </c>
      <c r="B1015" t="s">
        <v>2030</v>
      </c>
      <c r="C1015">
        <v>146.68635384615379</v>
      </c>
      <c r="D1015">
        <v>165.61535384615391</v>
      </c>
      <c r="E1015">
        <v>-0.34931153846153851</v>
      </c>
      <c r="F1015">
        <v>83.068692307692316</v>
      </c>
      <c r="G1015">
        <v>6.9780769230769231</v>
      </c>
      <c r="H1015">
        <v>14.755000000000001</v>
      </c>
      <c r="I1015">
        <v>9.1553846153846159</v>
      </c>
      <c r="J1015">
        <v>44.180384615384611</v>
      </c>
      <c r="K1015">
        <v>0.49925769230769218</v>
      </c>
      <c r="L1015">
        <v>0.76583076923076931</v>
      </c>
      <c r="M1015">
        <v>6.7269230769230776E-2</v>
      </c>
      <c r="N1015">
        <v>1.619730769230769</v>
      </c>
      <c r="O1015">
        <v>0.1086153846153846</v>
      </c>
      <c r="P1015">
        <v>1.5235769230769229</v>
      </c>
      <c r="Q1015">
        <v>3.315115384615384</v>
      </c>
    </row>
    <row r="1016" spans="1:17" x14ac:dyDescent="0.35">
      <c r="A1016" t="s">
        <v>2031</v>
      </c>
      <c r="B1016" t="s">
        <v>2032</v>
      </c>
      <c r="C1016">
        <v>143.4148423423423</v>
      </c>
      <c r="D1016">
        <v>152.01263063063061</v>
      </c>
      <c r="E1016">
        <v>0.49740990990991002</v>
      </c>
      <c r="F1016">
        <v>74.956283783783789</v>
      </c>
      <c r="G1016">
        <v>5.7504504504504501</v>
      </c>
      <c r="H1016">
        <v>11.454504504504509</v>
      </c>
      <c r="I1016">
        <v>9.5459459459459453</v>
      </c>
      <c r="J1016">
        <v>16.02477477477477</v>
      </c>
      <c r="K1016">
        <v>0.204045045045045</v>
      </c>
      <c r="L1016">
        <v>0.39876126126126132</v>
      </c>
      <c r="M1016">
        <v>6.1216216216216222E-2</v>
      </c>
      <c r="N1016">
        <v>1.5272072072072069</v>
      </c>
      <c r="O1016">
        <v>0.10414414414414409</v>
      </c>
      <c r="P1016">
        <v>1.4872972972972971</v>
      </c>
      <c r="Q1016">
        <v>3.1798648648648649</v>
      </c>
    </row>
    <row r="1017" spans="1:17" x14ac:dyDescent="0.35">
      <c r="A1017" t="s">
        <v>2033</v>
      </c>
      <c r="B1017" t="s">
        <v>2034</v>
      </c>
      <c r="C1017">
        <v>118.21396341463409</v>
      </c>
      <c r="D1017">
        <v>115.4394369918699</v>
      </c>
      <c r="E1017">
        <v>-6.5286585365853661E-2</v>
      </c>
      <c r="F1017">
        <v>76.631506097560973</v>
      </c>
      <c r="G1017">
        <v>5.5115853658536578</v>
      </c>
      <c r="H1017">
        <v>9.989634146341464</v>
      </c>
      <c r="I1017">
        <v>5.935772357723577</v>
      </c>
      <c r="J1017">
        <v>18.4020325203252</v>
      </c>
      <c r="K1017">
        <v>0.36355284552845529</v>
      </c>
      <c r="L1017">
        <v>0.65901829268292689</v>
      </c>
      <c r="M1017">
        <v>0.06</v>
      </c>
      <c r="N1017">
        <v>1.462134146341463</v>
      </c>
      <c r="O1017">
        <v>9.8963414634146346E-2</v>
      </c>
      <c r="P1017">
        <v>1.4668902439024389</v>
      </c>
      <c r="Q1017">
        <v>3.0803658536585359</v>
      </c>
    </row>
    <row r="1018" spans="1:17" x14ac:dyDescent="0.35">
      <c r="A1018" t="s">
        <v>2035</v>
      </c>
      <c r="B1018" t="s">
        <v>2036</v>
      </c>
      <c r="C1018">
        <v>151.97412601626019</v>
      </c>
      <c r="D1018">
        <v>168.63478861788619</v>
      </c>
      <c r="E1018">
        <v>0.34141869918699191</v>
      </c>
      <c r="F1018">
        <v>85.875967479674799</v>
      </c>
      <c r="G1018">
        <v>6.5910569105691064</v>
      </c>
      <c r="H1018">
        <v>13.522764227642281</v>
      </c>
      <c r="I1018">
        <v>10.75365853658537</v>
      </c>
      <c r="J1018">
        <v>24.35691056910569</v>
      </c>
      <c r="K1018">
        <v>0.35043902439024388</v>
      </c>
      <c r="L1018">
        <v>0.72801626016260168</v>
      </c>
      <c r="M1018">
        <v>6.5162601626016267E-2</v>
      </c>
      <c r="N1018">
        <v>1.4832520325203249</v>
      </c>
      <c r="O1018">
        <v>0.1033739837398374</v>
      </c>
      <c r="P1018">
        <v>1.4849593495934961</v>
      </c>
      <c r="Q1018">
        <v>3.1315853658536592</v>
      </c>
    </row>
    <row r="1019" spans="1:17" x14ac:dyDescent="0.35">
      <c r="A1019" t="s">
        <v>2037</v>
      </c>
      <c r="B1019" t="s">
        <v>2038</v>
      </c>
      <c r="C1019">
        <v>155.1404745762712</v>
      </c>
      <c r="D1019">
        <v>156.00785875706211</v>
      </c>
      <c r="E1019">
        <v>0.44546327683615822</v>
      </c>
      <c r="F1019">
        <v>78.499892655367233</v>
      </c>
      <c r="G1019">
        <v>9.2022598870056491</v>
      </c>
      <c r="H1019">
        <v>16.485875706214689</v>
      </c>
      <c r="I1019">
        <v>11.141242937853111</v>
      </c>
      <c r="J1019">
        <v>24.21073446327684</v>
      </c>
      <c r="K1019">
        <v>0.55218644067796607</v>
      </c>
      <c r="L1019">
        <v>0.63759887005649718</v>
      </c>
      <c r="M1019">
        <v>6.8474576271186444E-2</v>
      </c>
      <c r="N1019">
        <v>1.58728813559322</v>
      </c>
      <c r="O1019">
        <v>0.1084745762711864</v>
      </c>
      <c r="P1019">
        <v>1.5362711864406779</v>
      </c>
      <c r="Q1019">
        <v>3.3174576271186438</v>
      </c>
    </row>
    <row r="1020" spans="1:17" x14ac:dyDescent="0.35">
      <c r="A1020" t="s">
        <v>2039</v>
      </c>
      <c r="B1020" t="s">
        <v>2040</v>
      </c>
      <c r="C1020">
        <v>163.0237334137515</v>
      </c>
      <c r="D1020">
        <v>178.64645114595899</v>
      </c>
      <c r="E1020">
        <v>-8.3694813027744244E-2</v>
      </c>
      <c r="F1020">
        <v>137.64483835946919</v>
      </c>
      <c r="G1020">
        <v>8.672738238841978</v>
      </c>
      <c r="H1020">
        <v>15.423763570566949</v>
      </c>
      <c r="I1020">
        <v>9.6039806996381181</v>
      </c>
      <c r="J1020">
        <v>66.535946924004818</v>
      </c>
      <c r="K1020">
        <v>0.41647044632086849</v>
      </c>
      <c r="L1020">
        <v>1.0183256936067551</v>
      </c>
      <c r="M1020">
        <v>5.9999999999999991E-2</v>
      </c>
      <c r="N1020">
        <v>1.5340651387213511</v>
      </c>
      <c r="O1020">
        <v>0.1084800965018094</v>
      </c>
      <c r="P1020">
        <v>1.493184559710494</v>
      </c>
      <c r="Q1020">
        <v>3.2041375150784082</v>
      </c>
    </row>
    <row r="1021" spans="1:17" x14ac:dyDescent="0.35">
      <c r="A1021" t="s">
        <v>2041</v>
      </c>
      <c r="B1021" t="s">
        <v>2042</v>
      </c>
      <c r="C1021">
        <v>120.3069100294985</v>
      </c>
      <c r="D1021">
        <v>119.1205265486726</v>
      </c>
      <c r="E1021">
        <v>-0.20209144542772861</v>
      </c>
      <c r="F1021">
        <v>66.132333333333335</v>
      </c>
      <c r="G1021">
        <v>2.8783185840707959</v>
      </c>
      <c r="H1021">
        <v>7.9750737463126846</v>
      </c>
      <c r="I1021">
        <v>5.0051622418879056</v>
      </c>
      <c r="J1021">
        <v>19.991150442477881</v>
      </c>
      <c r="K1021">
        <v>0.37942625368731558</v>
      </c>
      <c r="L1021">
        <v>0.78368879056047203</v>
      </c>
      <c r="M1021">
        <v>0.06</v>
      </c>
      <c r="N1021">
        <v>1.3980530973451331</v>
      </c>
      <c r="O1021">
        <v>0.09</v>
      </c>
      <c r="P1021">
        <v>1.4463421828908549</v>
      </c>
      <c r="Q1021">
        <v>2.9943952802359881</v>
      </c>
    </row>
    <row r="1022" spans="1:17" x14ac:dyDescent="0.35">
      <c r="A1022" t="s">
        <v>2043</v>
      </c>
      <c r="B1022" t="s">
        <v>2044</v>
      </c>
      <c r="C1022">
        <v>122.07671897810221</v>
      </c>
      <c r="D1022">
        <v>125.1870218978102</v>
      </c>
      <c r="E1022">
        <v>0.11294160583941611</v>
      </c>
      <c r="F1022">
        <v>71.58766788321168</v>
      </c>
      <c r="G1022">
        <v>5.3189781021897824</v>
      </c>
      <c r="H1022">
        <v>10.83978102189781</v>
      </c>
      <c r="I1022">
        <v>10.319708029197081</v>
      </c>
      <c r="J1022">
        <v>22.46897810218978</v>
      </c>
      <c r="K1022">
        <v>0.40554014598540139</v>
      </c>
      <c r="L1022">
        <v>0.61354744525547444</v>
      </c>
      <c r="M1022">
        <v>6.6824817518248189E-2</v>
      </c>
      <c r="N1022">
        <v>1.5082116788321169</v>
      </c>
      <c r="O1022">
        <v>0.1068248175182482</v>
      </c>
      <c r="P1022">
        <v>1.4958394160583941</v>
      </c>
      <c r="Q1022">
        <v>3.1749635036496349</v>
      </c>
    </row>
    <row r="1023" spans="1:17" x14ac:dyDescent="0.35">
      <c r="A1023" t="s">
        <v>2045</v>
      </c>
      <c r="B1023" t="s">
        <v>2046</v>
      </c>
      <c r="C1023">
        <v>140.01245150501671</v>
      </c>
      <c r="D1023">
        <v>181.05211036789299</v>
      </c>
      <c r="E1023">
        <v>0.4484882943143812</v>
      </c>
      <c r="F1023">
        <v>81.239826086956512</v>
      </c>
      <c r="G1023">
        <v>6.6421404682274243</v>
      </c>
      <c r="H1023">
        <v>13.242140468227429</v>
      </c>
      <c r="I1023">
        <v>11.61571906354515</v>
      </c>
      <c r="J1023">
        <v>23.636454849498332</v>
      </c>
      <c r="K1023">
        <v>0.2661839464882943</v>
      </c>
      <c r="L1023">
        <v>0.60505685618729099</v>
      </c>
      <c r="M1023">
        <v>5.9999999999999991E-2</v>
      </c>
      <c r="N1023">
        <v>1.435083612040134</v>
      </c>
      <c r="O1023">
        <v>9.5083612040133783E-2</v>
      </c>
      <c r="P1023">
        <v>1.4652508361204011</v>
      </c>
      <c r="Q1023">
        <v>3.0554180602006689</v>
      </c>
    </row>
    <row r="1024" spans="1:17" x14ac:dyDescent="0.35">
      <c r="A1024" t="s">
        <v>2047</v>
      </c>
      <c r="B1024" t="s">
        <v>2048</v>
      </c>
      <c r="C1024">
        <v>154.55572103004289</v>
      </c>
      <c r="D1024">
        <v>161.04369957081539</v>
      </c>
      <c r="E1024">
        <v>-6.2201716738197431E-2</v>
      </c>
      <c r="F1024">
        <v>91.910660944206015</v>
      </c>
      <c r="G1024">
        <v>5.2630901287553646</v>
      </c>
      <c r="H1024">
        <v>11.572961373390561</v>
      </c>
      <c r="I1024">
        <v>8.3965665236051503</v>
      </c>
      <c r="J1024">
        <v>45.425751072961383</v>
      </c>
      <c r="K1024">
        <v>0.40258798283261799</v>
      </c>
      <c r="L1024">
        <v>0.56273819742489273</v>
      </c>
      <c r="M1024">
        <v>6.3390557939914161E-2</v>
      </c>
      <c r="N1024">
        <v>1.500300429184549</v>
      </c>
      <c r="O1024">
        <v>0.1074678111587983</v>
      </c>
      <c r="P1024">
        <v>1.491716738197425</v>
      </c>
      <c r="Q1024">
        <v>3.163562231759657</v>
      </c>
    </row>
    <row r="1025" spans="1:17" x14ac:dyDescent="0.35">
      <c r="A1025" t="s">
        <v>2049</v>
      </c>
      <c r="B1025" t="s">
        <v>2050</v>
      </c>
      <c r="C1025">
        <v>110.4659143835616</v>
      </c>
      <c r="D1025">
        <v>115.1274589041096</v>
      </c>
      <c r="E1025">
        <v>-0.1123116438356165</v>
      </c>
      <c r="F1025">
        <v>76.128239726027402</v>
      </c>
      <c r="G1025">
        <v>3.5787671232876712</v>
      </c>
      <c r="H1025">
        <v>6.1061643835616426</v>
      </c>
      <c r="I1025">
        <v>5.1304794520547938</v>
      </c>
      <c r="J1025">
        <v>16.206164383561639</v>
      </c>
      <c r="K1025">
        <v>0.15908561643835609</v>
      </c>
      <c r="L1025">
        <v>0.21183904109589041</v>
      </c>
      <c r="M1025">
        <v>5.5513698630136991E-2</v>
      </c>
      <c r="N1025">
        <v>1.3588356164383559</v>
      </c>
      <c r="O1025">
        <v>8.5513698630136983E-2</v>
      </c>
      <c r="P1025">
        <v>1.425205479452055</v>
      </c>
      <c r="Q1025">
        <v>2.9250684931506852</v>
      </c>
    </row>
    <row r="1026" spans="1:17" x14ac:dyDescent="0.35">
      <c r="A1026" t="s">
        <v>2051</v>
      </c>
      <c r="B1026" t="s">
        <v>2052</v>
      </c>
      <c r="C1026">
        <v>128.2569848942598</v>
      </c>
      <c r="D1026">
        <v>126.1322356495468</v>
      </c>
      <c r="E1026">
        <v>-7.5531722054380648E-2</v>
      </c>
      <c r="F1026">
        <v>75.06676435045317</v>
      </c>
      <c r="G1026">
        <v>4.8293051359516612</v>
      </c>
      <c r="H1026">
        <v>11.47432024169184</v>
      </c>
      <c r="I1026">
        <v>7.8948640483383681</v>
      </c>
      <c r="J1026">
        <v>22.561027190332329</v>
      </c>
      <c r="K1026">
        <v>0.43440785498489431</v>
      </c>
      <c r="L1026">
        <v>0.46967975830815711</v>
      </c>
      <c r="M1026">
        <v>0.06</v>
      </c>
      <c r="N1026">
        <v>1.56</v>
      </c>
      <c r="O1026">
        <v>0.1</v>
      </c>
      <c r="P1026">
        <v>1.46</v>
      </c>
      <c r="Q1026">
        <v>3.180000000000001</v>
      </c>
    </row>
    <row r="1027" spans="1:17" x14ac:dyDescent="0.35">
      <c r="A1027" t="s">
        <v>2053</v>
      </c>
      <c r="B1027" t="s">
        <v>2054</v>
      </c>
      <c r="C1027">
        <v>157.40046341463409</v>
      </c>
      <c r="D1027">
        <v>130.6380592334495</v>
      </c>
      <c r="E1027">
        <v>-0.48864459930313592</v>
      </c>
      <c r="F1027">
        <v>90.064627177700345</v>
      </c>
      <c r="G1027">
        <v>4.0111498257839724</v>
      </c>
      <c r="H1027">
        <v>7.39581881533101</v>
      </c>
      <c r="I1027">
        <v>7.8547038327526142</v>
      </c>
      <c r="J1027">
        <v>16.85017421602787</v>
      </c>
      <c r="K1027">
        <v>0.31393031358885021</v>
      </c>
      <c r="L1027">
        <v>0.24796167247386761</v>
      </c>
      <c r="M1027">
        <v>0.06</v>
      </c>
      <c r="N1027">
        <v>1.5007317073170729</v>
      </c>
      <c r="O1027">
        <v>9.2090592334494778E-2</v>
      </c>
      <c r="P1027">
        <v>1.4558188153310101</v>
      </c>
      <c r="Q1027">
        <v>3.108641114982579</v>
      </c>
    </row>
    <row r="1028" spans="1:17" x14ac:dyDescent="0.35">
      <c r="A1028" t="s">
        <v>2055</v>
      </c>
      <c r="B1028" t="s">
        <v>2056</v>
      </c>
      <c r="C1028">
        <v>117.69029117647059</v>
      </c>
      <c r="D1028">
        <v>124.8156205882353</v>
      </c>
      <c r="E1028">
        <v>-7.1450000000000014E-2</v>
      </c>
      <c r="F1028">
        <v>76.419220588235291</v>
      </c>
      <c r="G1028">
        <v>4.5002941176470586</v>
      </c>
      <c r="H1028">
        <v>7.7494117647058829</v>
      </c>
      <c r="I1028">
        <v>7.5217647058823536</v>
      </c>
      <c r="J1028">
        <v>29.760588235294119</v>
      </c>
      <c r="K1028">
        <v>0.27727058823529421</v>
      </c>
      <c r="L1028">
        <v>0.52062352941176471</v>
      </c>
      <c r="M1028">
        <v>0.06</v>
      </c>
      <c r="N1028">
        <v>1.4494411764705879</v>
      </c>
      <c r="O1028">
        <v>0.10249999999999999</v>
      </c>
      <c r="P1028">
        <v>1.471529411764706</v>
      </c>
      <c r="Q1028">
        <v>3.0859705882352939</v>
      </c>
    </row>
    <row r="1029" spans="1:17" x14ac:dyDescent="0.35">
      <c r="A1029" t="s">
        <v>2057</v>
      </c>
      <c r="B1029" t="s">
        <v>2058</v>
      </c>
      <c r="C1029">
        <v>140.22349583333329</v>
      </c>
      <c r="D1029">
        <v>183.47982083333329</v>
      </c>
      <c r="E1029">
        <v>0.77140833333333336</v>
      </c>
      <c r="F1029">
        <v>81.462324999999993</v>
      </c>
      <c r="G1029">
        <v>7.3787499999999993</v>
      </c>
      <c r="H1029">
        <v>14.60375</v>
      </c>
      <c r="I1029">
        <v>12.668333333333329</v>
      </c>
      <c r="J1029">
        <v>18.77708333333333</v>
      </c>
      <c r="K1029">
        <v>0.35665000000000002</v>
      </c>
      <c r="L1029">
        <v>0.38299583333333331</v>
      </c>
      <c r="M1029">
        <v>5.9999999999999991E-2</v>
      </c>
      <c r="N1029">
        <v>1.4152916666666671</v>
      </c>
      <c r="O1029">
        <v>0.1</v>
      </c>
      <c r="P1029">
        <v>1.4610833333333331</v>
      </c>
      <c r="Q1029">
        <v>3.0378333333333329</v>
      </c>
    </row>
    <row r="1030" spans="1:17" x14ac:dyDescent="0.35">
      <c r="A1030" t="s">
        <v>2059</v>
      </c>
      <c r="B1030" t="s">
        <v>2060</v>
      </c>
      <c r="C1030">
        <v>122.6784810126582</v>
      </c>
      <c r="D1030">
        <v>140.84099367088609</v>
      </c>
      <c r="E1030">
        <v>0.27082594936708859</v>
      </c>
      <c r="F1030">
        <v>76.749832278481009</v>
      </c>
      <c r="G1030">
        <v>6.1727848101265819</v>
      </c>
      <c r="H1030">
        <v>12.0246835443038</v>
      </c>
      <c r="I1030">
        <v>9.5405063291139243</v>
      </c>
      <c r="J1030">
        <v>20.662658227848102</v>
      </c>
      <c r="K1030">
        <v>0.31809810126582277</v>
      </c>
      <c r="L1030">
        <v>0.37273417721518992</v>
      </c>
      <c r="M1030">
        <v>5.291139240506329E-2</v>
      </c>
      <c r="N1030">
        <v>1.3915189873417719</v>
      </c>
      <c r="O1030">
        <v>0.09</v>
      </c>
      <c r="P1030">
        <v>1.415189873417722</v>
      </c>
      <c r="Q1030">
        <v>2.9496202531645568</v>
      </c>
    </row>
    <row r="1031" spans="1:17" x14ac:dyDescent="0.35">
      <c r="A1031" t="s">
        <v>2061</v>
      </c>
      <c r="B1031" t="s">
        <v>2062</v>
      </c>
      <c r="C1031">
        <v>94.924903225806446</v>
      </c>
      <c r="D1031">
        <v>92.259358422939073</v>
      </c>
      <c r="E1031">
        <v>-0.55294802867383519</v>
      </c>
      <c r="F1031">
        <v>66.575657706093182</v>
      </c>
      <c r="G1031">
        <v>2.5577060931899638</v>
      </c>
      <c r="H1031">
        <v>5.9646953405017928</v>
      </c>
      <c r="I1031">
        <v>3.9442652329749111</v>
      </c>
      <c r="J1031">
        <v>21.909856630824379</v>
      </c>
      <c r="K1031">
        <v>0.31710394265232972</v>
      </c>
      <c r="L1031">
        <v>0.7240179211469534</v>
      </c>
      <c r="M1031">
        <v>5.8064516129032247E-2</v>
      </c>
      <c r="N1031">
        <v>1.432204301075269</v>
      </c>
      <c r="O1031">
        <v>9.6863799283154126E-2</v>
      </c>
      <c r="P1031">
        <v>1.4426523297491041</v>
      </c>
      <c r="Q1031">
        <v>3.0242473118279571</v>
      </c>
    </row>
    <row r="1032" spans="1:17" x14ac:dyDescent="0.35">
      <c r="A1032" t="s">
        <v>2063</v>
      </c>
      <c r="B1032" t="s">
        <v>2064</v>
      </c>
      <c r="C1032">
        <v>142.17594331983801</v>
      </c>
      <c r="D1032">
        <v>172.28144129554661</v>
      </c>
      <c r="E1032">
        <v>0.90881781376518223</v>
      </c>
      <c r="F1032">
        <v>78.01973684210526</v>
      </c>
      <c r="G1032">
        <v>9.1149797570850204</v>
      </c>
      <c r="H1032">
        <v>15.47732793522267</v>
      </c>
      <c r="I1032">
        <v>14.680971659919029</v>
      </c>
      <c r="J1032">
        <v>16.187044534412951</v>
      </c>
      <c r="K1032">
        <v>0.38191497975708499</v>
      </c>
      <c r="L1032">
        <v>0.23414979757085019</v>
      </c>
      <c r="M1032">
        <v>0.05</v>
      </c>
      <c r="N1032">
        <v>1.397813765182186</v>
      </c>
      <c r="O1032">
        <v>0.09</v>
      </c>
      <c r="P1032">
        <v>1.444453441295547</v>
      </c>
      <c r="Q1032">
        <v>2.9822672064777329</v>
      </c>
    </row>
    <row r="1033" spans="1:17" x14ac:dyDescent="0.35">
      <c r="A1033" t="s">
        <v>2065</v>
      </c>
      <c r="B1033" t="s">
        <v>2066</v>
      </c>
      <c r="C1033">
        <v>102.5138155619597</v>
      </c>
      <c r="D1033">
        <v>80.052726224783868</v>
      </c>
      <c r="E1033">
        <v>-0.39447550432276662</v>
      </c>
      <c r="F1033">
        <v>69.963734870317012</v>
      </c>
      <c r="G1033">
        <v>4.0112391930835729</v>
      </c>
      <c r="H1033">
        <v>6.9069164265129679</v>
      </c>
      <c r="I1033">
        <v>4.793948126801153</v>
      </c>
      <c r="J1033">
        <v>21.643515850144091</v>
      </c>
      <c r="K1033">
        <v>0.66805187319884729</v>
      </c>
      <c r="L1033">
        <v>0.68437463976945245</v>
      </c>
      <c r="M1033">
        <v>5.6570605187319878E-2</v>
      </c>
      <c r="N1033">
        <v>1.508443804034582</v>
      </c>
      <c r="O1033">
        <v>9.3112391930835745E-2</v>
      </c>
      <c r="P1033">
        <v>1.4561383285302589</v>
      </c>
      <c r="Q1033">
        <v>3.1128242074927961</v>
      </c>
    </row>
    <row r="1034" spans="1:17" x14ac:dyDescent="0.35">
      <c r="A1034" t="s">
        <v>2067</v>
      </c>
      <c r="B1034" t="s">
        <v>2068</v>
      </c>
      <c r="C1034">
        <v>128.4751115384615</v>
      </c>
      <c r="D1034">
        <v>134.9646692307692</v>
      </c>
      <c r="E1034">
        <v>0.67832692307692311</v>
      </c>
      <c r="F1034">
        <v>72.569384615384621</v>
      </c>
      <c r="G1034">
        <v>5.1753846153846146</v>
      </c>
      <c r="H1034">
        <v>10.35269230769231</v>
      </c>
      <c r="I1034">
        <v>7.1496153846153847</v>
      </c>
      <c r="J1034">
        <v>21.427692307692311</v>
      </c>
      <c r="K1034">
        <v>0.70754615384615382</v>
      </c>
      <c r="L1034">
        <v>0.56987692307692306</v>
      </c>
      <c r="M1034">
        <v>5.8961538461538461E-2</v>
      </c>
      <c r="N1034">
        <v>1.5604230769230769</v>
      </c>
      <c r="O1034">
        <v>9.3423076923076914E-2</v>
      </c>
      <c r="P1034">
        <v>1.4610000000000001</v>
      </c>
      <c r="Q1034">
        <v>3.1755</v>
      </c>
    </row>
    <row r="1035" spans="1:17" x14ac:dyDescent="0.35">
      <c r="A1035" t="s">
        <v>2069</v>
      </c>
      <c r="B1035" t="s">
        <v>2070</v>
      </c>
      <c r="C1035">
        <v>126.2942823529412</v>
      </c>
      <c r="D1035">
        <v>152.29026666666661</v>
      </c>
      <c r="E1035">
        <v>0.93208235294117647</v>
      </c>
      <c r="F1035">
        <v>80.888101960784311</v>
      </c>
      <c r="G1035">
        <v>6.6823529411764708</v>
      </c>
      <c r="H1035">
        <v>11.467843137254899</v>
      </c>
      <c r="I1035">
        <v>12.725490196078431</v>
      </c>
      <c r="J1035">
        <v>14.44509803921569</v>
      </c>
      <c r="K1035">
        <v>0.24134117647058831</v>
      </c>
      <c r="L1035">
        <v>0.245756862745098</v>
      </c>
      <c r="M1035">
        <v>5.631372549019608E-2</v>
      </c>
      <c r="N1035">
        <v>1.299411764705882</v>
      </c>
      <c r="O1035">
        <v>0.09</v>
      </c>
      <c r="P1035">
        <v>1.4089803921568631</v>
      </c>
      <c r="Q1035">
        <v>2.8527843137254898</v>
      </c>
    </row>
    <row r="1036" spans="1:17" x14ac:dyDescent="0.35">
      <c r="A1036" t="s">
        <v>2071</v>
      </c>
      <c r="B1036" t="s">
        <v>2072</v>
      </c>
      <c r="C1036">
        <v>142.24022514619881</v>
      </c>
      <c r="D1036">
        <v>172.56459356725139</v>
      </c>
      <c r="E1036">
        <v>1.174213450292398</v>
      </c>
      <c r="F1036">
        <v>90.509383040935674</v>
      </c>
      <c r="G1036">
        <v>8.9470760233918138</v>
      </c>
      <c r="H1036">
        <v>15.85672514619883</v>
      </c>
      <c r="I1036">
        <v>14.404970760233921</v>
      </c>
      <c r="J1036">
        <v>15.53801169590643</v>
      </c>
      <c r="K1036">
        <v>0.49283040935672517</v>
      </c>
      <c r="L1036">
        <v>0.34017251461988302</v>
      </c>
      <c r="M1036">
        <v>0.06</v>
      </c>
      <c r="N1036">
        <v>1.3942982456140349</v>
      </c>
      <c r="O1036">
        <v>0.09</v>
      </c>
      <c r="P1036">
        <v>1.438684210526316</v>
      </c>
      <c r="Q1036">
        <v>2.9809649122807009</v>
      </c>
    </row>
    <row r="1037" spans="1:17" x14ac:dyDescent="0.35">
      <c r="A1037" t="s">
        <v>2073</v>
      </c>
      <c r="B1037" t="s">
        <v>2074</v>
      </c>
      <c r="C1037">
        <v>156.0113683409437</v>
      </c>
      <c r="D1037">
        <v>174.60641704718421</v>
      </c>
      <c r="E1037">
        <v>1.061869101978691</v>
      </c>
      <c r="F1037">
        <v>83.956053272450532</v>
      </c>
      <c r="G1037">
        <v>6.3849315068493144</v>
      </c>
      <c r="H1037">
        <v>12.59771689497717</v>
      </c>
      <c r="I1037">
        <v>11.304870624048711</v>
      </c>
      <c r="J1037">
        <v>17.828919330289189</v>
      </c>
      <c r="K1037">
        <v>0.41881582952815832</v>
      </c>
      <c r="L1037">
        <v>0.34846727549467271</v>
      </c>
      <c r="M1037">
        <v>7.4094368340943684E-2</v>
      </c>
      <c r="N1037">
        <v>1.5542009132420089</v>
      </c>
      <c r="O1037">
        <v>0.09</v>
      </c>
      <c r="P1037">
        <v>1.5570776255707759</v>
      </c>
      <c r="Q1037">
        <v>3.274459665144597</v>
      </c>
    </row>
    <row r="1038" spans="1:17" x14ac:dyDescent="0.35">
      <c r="A1038" t="s">
        <v>2075</v>
      </c>
      <c r="B1038" t="s">
        <v>2076</v>
      </c>
      <c r="C1038">
        <v>158.91198689956329</v>
      </c>
      <c r="D1038">
        <v>223.84688864628819</v>
      </c>
      <c r="E1038">
        <v>1.491203056768559</v>
      </c>
      <c r="F1038">
        <v>88.941251091703052</v>
      </c>
      <c r="G1038">
        <v>12.52598253275109</v>
      </c>
      <c r="H1038">
        <v>21.60742358078603</v>
      </c>
      <c r="I1038">
        <v>18.718558951965061</v>
      </c>
      <c r="J1038">
        <v>17.012445414847161</v>
      </c>
      <c r="K1038">
        <v>0.45104366812227081</v>
      </c>
      <c r="L1038">
        <v>0.25855240174672489</v>
      </c>
      <c r="M1038">
        <v>5.2183406113537133E-2</v>
      </c>
      <c r="N1038">
        <v>1.4236681222707419</v>
      </c>
      <c r="O1038">
        <v>0.09</v>
      </c>
      <c r="P1038">
        <v>1.429650655021834</v>
      </c>
      <c r="Q1038">
        <v>2.995502183406114</v>
      </c>
    </row>
    <row r="1039" spans="1:17" x14ac:dyDescent="0.35">
      <c r="A1039" t="s">
        <v>2077</v>
      </c>
      <c r="B1039" t="s">
        <v>2078</v>
      </c>
      <c r="C1039">
        <v>159.96377263969171</v>
      </c>
      <c r="D1039">
        <v>203.0252100192678</v>
      </c>
      <c r="E1039">
        <v>1.443337186897881</v>
      </c>
      <c r="F1039">
        <v>84.590805394990355</v>
      </c>
      <c r="G1039">
        <v>8.9412331406551058</v>
      </c>
      <c r="H1039">
        <v>15.79826589595376</v>
      </c>
      <c r="I1039">
        <v>11.532755298651249</v>
      </c>
      <c r="J1039">
        <v>18.12947976878613</v>
      </c>
      <c r="K1039">
        <v>0.42621001926782281</v>
      </c>
      <c r="L1039">
        <v>0.29526974951830443</v>
      </c>
      <c r="M1039">
        <v>5.4932562620423897E-2</v>
      </c>
      <c r="N1039">
        <v>1.5473603082851639</v>
      </c>
      <c r="O1039">
        <v>8.3949903660886324E-2</v>
      </c>
      <c r="P1039">
        <v>1.4442003853564549</v>
      </c>
      <c r="Q1039">
        <v>3.1289595375722539</v>
      </c>
    </row>
    <row r="1040" spans="1:17" x14ac:dyDescent="0.35">
      <c r="A1040" t="s">
        <v>2079</v>
      </c>
      <c r="B1040" t="s">
        <v>2080</v>
      </c>
      <c r="C1040">
        <v>138.81077258566981</v>
      </c>
      <c r="D1040">
        <v>178.081953271028</v>
      </c>
      <c r="E1040">
        <v>1.2190124610591899</v>
      </c>
      <c r="F1040">
        <v>78.745510903426791</v>
      </c>
      <c r="G1040">
        <v>5.7408099688473522</v>
      </c>
      <c r="H1040">
        <v>9.7953271028037392</v>
      </c>
      <c r="I1040">
        <v>12.42834890965732</v>
      </c>
      <c r="J1040">
        <v>13.164174454828659</v>
      </c>
      <c r="K1040">
        <v>0.66258255451713388</v>
      </c>
      <c r="L1040">
        <v>0.27102803738317749</v>
      </c>
      <c r="M1040">
        <v>5.5576323987538943E-2</v>
      </c>
      <c r="N1040">
        <v>1.505732087227414</v>
      </c>
      <c r="O1040">
        <v>8.2990654205607473E-2</v>
      </c>
      <c r="P1040">
        <v>1.3819626168224299</v>
      </c>
      <c r="Q1040">
        <v>3.0206853582554518</v>
      </c>
    </row>
    <row r="1041" spans="1:17" x14ac:dyDescent="0.35">
      <c r="A1041" t="s">
        <v>2081</v>
      </c>
      <c r="B1041" t="s">
        <v>2082</v>
      </c>
      <c r="C1041">
        <v>137.5513292682927</v>
      </c>
      <c r="D1041">
        <v>189.03484146341461</v>
      </c>
      <c r="E1041">
        <v>0.98163143631436311</v>
      </c>
      <c r="F1041">
        <v>80.27277100271003</v>
      </c>
      <c r="G1041">
        <v>5.3376693766937677</v>
      </c>
      <c r="H1041">
        <v>10.863008130081299</v>
      </c>
      <c r="I1041">
        <v>9.3130081300813004</v>
      </c>
      <c r="J1041">
        <v>15.42547425474255</v>
      </c>
      <c r="K1041">
        <v>0.47708401084010837</v>
      </c>
      <c r="L1041">
        <v>0.1519688346883469</v>
      </c>
      <c r="M1041">
        <v>5.5284552845528447E-2</v>
      </c>
      <c r="N1041">
        <v>1.656205962059621</v>
      </c>
      <c r="O1041">
        <v>8.0569105691056908E-2</v>
      </c>
      <c r="P1041">
        <v>1.371138211382114</v>
      </c>
      <c r="Q1041">
        <v>3.1594715447154469</v>
      </c>
    </row>
    <row r="1042" spans="1:17" x14ac:dyDescent="0.35">
      <c r="A1042" t="s">
        <v>2083</v>
      </c>
      <c r="B1042" t="s">
        <v>2084</v>
      </c>
      <c r="C1042">
        <v>104.79801136363641</v>
      </c>
      <c r="D1042">
        <v>124.9933465909091</v>
      </c>
      <c r="E1042">
        <v>0.33243181818181822</v>
      </c>
      <c r="F1042">
        <v>70.461642045454539</v>
      </c>
      <c r="G1042">
        <v>5.122727272727273</v>
      </c>
      <c r="H1042">
        <v>7.8857954545454554</v>
      </c>
      <c r="I1042">
        <v>9.4261363636363633</v>
      </c>
      <c r="J1042">
        <v>10.971022727272731</v>
      </c>
      <c r="K1042">
        <v>0.3100511363636364</v>
      </c>
      <c r="L1042">
        <v>0.13219318181818179</v>
      </c>
      <c r="M1042">
        <v>5.4772727272727278E-2</v>
      </c>
      <c r="N1042">
        <v>1.110056818181818</v>
      </c>
      <c r="O1042">
        <v>9.4772727272727272E-2</v>
      </c>
      <c r="P1042">
        <v>1.395</v>
      </c>
      <c r="Q1042">
        <v>2.6512500000000001</v>
      </c>
    </row>
    <row r="1043" spans="1:17" x14ac:dyDescent="0.35">
      <c r="A1043" t="s">
        <v>2085</v>
      </c>
      <c r="B1043" t="s">
        <v>2086</v>
      </c>
      <c r="C1043">
        <v>115.8700168539326</v>
      </c>
      <c r="D1043">
        <v>143.8611235955056</v>
      </c>
      <c r="E1043">
        <v>0.58930337078651684</v>
      </c>
      <c r="F1043">
        <v>80.500808988764049</v>
      </c>
      <c r="G1043">
        <v>7.5393258426966296</v>
      </c>
      <c r="H1043">
        <v>12.16516853932584</v>
      </c>
      <c r="I1043">
        <v>14.62584269662921</v>
      </c>
      <c r="J1043">
        <v>15.0685393258427</v>
      </c>
      <c r="K1043">
        <v>0.4952640449438202</v>
      </c>
      <c r="L1043">
        <v>0.40780898876404498</v>
      </c>
      <c r="M1043">
        <v>5.7134831460674163E-2</v>
      </c>
      <c r="N1043">
        <v>1.0999438202247189</v>
      </c>
      <c r="O1043">
        <v>9.4269662921348321E-2</v>
      </c>
      <c r="P1043">
        <v>1.403539325842696</v>
      </c>
      <c r="Q1043">
        <v>2.6577528089887639</v>
      </c>
    </row>
    <row r="1044" spans="1:17" x14ac:dyDescent="0.35">
      <c r="A1044" t="s">
        <v>2087</v>
      </c>
      <c r="B1044" t="s">
        <v>2088</v>
      </c>
      <c r="C1044">
        <v>109.5775073170732</v>
      </c>
      <c r="D1044">
        <v>126.18691219512191</v>
      </c>
      <c r="E1044">
        <v>0.35629268292682931</v>
      </c>
      <c r="F1044">
        <v>75.779887804878044</v>
      </c>
      <c r="G1044">
        <v>6.949756097560976</v>
      </c>
      <c r="H1044">
        <v>12.7990243902439</v>
      </c>
      <c r="I1044">
        <v>9.2717073170731705</v>
      </c>
      <c r="J1044">
        <v>19.824390243902439</v>
      </c>
      <c r="K1044">
        <v>0.33627317073170743</v>
      </c>
      <c r="L1044">
        <v>0.37368780487804881</v>
      </c>
      <c r="M1044">
        <v>5.9951219512195127E-2</v>
      </c>
      <c r="N1044">
        <v>1.089463414634146</v>
      </c>
      <c r="O1044">
        <v>9.9951219512195127E-2</v>
      </c>
      <c r="P1044">
        <v>1.402536585365854</v>
      </c>
      <c r="Q1044">
        <v>2.6436097560975611</v>
      </c>
    </row>
    <row r="1045" spans="1:17" x14ac:dyDescent="0.35">
      <c r="A1045" t="s">
        <v>2089</v>
      </c>
      <c r="B1045" t="s">
        <v>2090</v>
      </c>
      <c r="C1045">
        <v>94.852984375000005</v>
      </c>
      <c r="D1045">
        <v>99.534265625000003</v>
      </c>
      <c r="E1045">
        <v>0.25928125000000002</v>
      </c>
      <c r="F1045">
        <v>66.658351562500002</v>
      </c>
      <c r="G1045">
        <v>4.6382812500000004</v>
      </c>
      <c r="H1045">
        <v>8.5062499999999996</v>
      </c>
      <c r="I1045">
        <v>9.94140625</v>
      </c>
      <c r="J1045">
        <v>16.353124999999999</v>
      </c>
      <c r="K1045">
        <v>0.29547656249999998</v>
      </c>
      <c r="L1045">
        <v>0.20784374999999999</v>
      </c>
      <c r="M1045">
        <v>6.6953125000000002E-2</v>
      </c>
      <c r="N1045">
        <v>1.2186718750000001</v>
      </c>
      <c r="O1045">
        <v>9.6953125000000001E-2</v>
      </c>
      <c r="P1045">
        <v>1.4378124999999999</v>
      </c>
      <c r="Q1045">
        <v>2.8234374999999998</v>
      </c>
    </row>
    <row r="1046" spans="1:17" x14ac:dyDescent="0.35">
      <c r="A1046" t="s">
        <v>2091</v>
      </c>
      <c r="B1046" t="s">
        <v>2092</v>
      </c>
      <c r="C1046">
        <v>99.91147435897436</v>
      </c>
      <c r="D1046">
        <v>123.0188333333333</v>
      </c>
      <c r="E1046">
        <v>0.2404102564102564</v>
      </c>
      <c r="F1046">
        <v>66.080839743589735</v>
      </c>
      <c r="G1046">
        <v>6.2365384615384611</v>
      </c>
      <c r="H1046">
        <v>11.27435897435897</v>
      </c>
      <c r="I1046">
        <v>10.448717948717951</v>
      </c>
      <c r="J1046">
        <v>10.93782051282051</v>
      </c>
      <c r="K1046">
        <v>0.40413461538461543</v>
      </c>
      <c r="L1046">
        <v>0.255974358974359</v>
      </c>
      <c r="M1046">
        <v>7.2435897435897442E-2</v>
      </c>
      <c r="N1046">
        <v>1.2572435897435901</v>
      </c>
      <c r="O1046">
        <v>0.10717948717948721</v>
      </c>
      <c r="P1046">
        <v>1.481153846153846</v>
      </c>
      <c r="Q1046">
        <v>2.9134615384615379</v>
      </c>
    </row>
    <row r="1047" spans="1:17" x14ac:dyDescent="0.35">
      <c r="A1047" t="s">
        <v>2093</v>
      </c>
      <c r="B1047" t="s">
        <v>2094</v>
      </c>
      <c r="C1047">
        <v>94.507109374999999</v>
      </c>
      <c r="D1047">
        <v>84.202601562500007</v>
      </c>
      <c r="E1047">
        <v>-0.33051562499999998</v>
      </c>
      <c r="F1047">
        <v>63.670308593750001</v>
      </c>
      <c r="G1047">
        <v>4.07421875</v>
      </c>
      <c r="H1047">
        <v>5.802734375</v>
      </c>
      <c r="I1047">
        <v>7.2953124999999996</v>
      </c>
      <c r="J1047">
        <v>8.8589843750000004</v>
      </c>
      <c r="K1047">
        <v>0.52129296874999997</v>
      </c>
      <c r="L1047">
        <v>0.271078125</v>
      </c>
      <c r="M1047">
        <v>3.9960937500000002E-2</v>
      </c>
      <c r="N1047">
        <v>0.77324218750000007</v>
      </c>
      <c r="O1047">
        <v>6.9960937500000001E-2</v>
      </c>
      <c r="P1047">
        <v>1.2717578125</v>
      </c>
      <c r="Q1047">
        <v>2.1508984375</v>
      </c>
    </row>
    <row r="1048" spans="1:17" x14ac:dyDescent="0.35">
      <c r="A1048" t="s">
        <v>2095</v>
      </c>
      <c r="B1048" t="s">
        <v>2096</v>
      </c>
      <c r="C1048">
        <v>121.6063396226415</v>
      </c>
      <c r="D1048">
        <v>121.95501886792449</v>
      </c>
      <c r="E1048">
        <v>0.15406289308176099</v>
      </c>
      <c r="F1048">
        <v>73.416805031446543</v>
      </c>
      <c r="G1048">
        <v>6.7962264150943401</v>
      </c>
      <c r="H1048">
        <v>16.538364779874211</v>
      </c>
      <c r="I1048">
        <v>13.900628930817611</v>
      </c>
      <c r="J1048">
        <v>15.030188679245279</v>
      </c>
      <c r="K1048">
        <v>0.2717987421383648</v>
      </c>
      <c r="L1048">
        <v>0.2057987421383648</v>
      </c>
      <c r="M1048">
        <v>5.4465408805031437E-2</v>
      </c>
      <c r="N1048">
        <v>1.055534591194969</v>
      </c>
      <c r="O1048">
        <v>9.2704402515723275E-2</v>
      </c>
      <c r="P1048">
        <v>1.3874213836477991</v>
      </c>
      <c r="Q1048">
        <v>2.5918867924528302</v>
      </c>
    </row>
    <row r="1049" spans="1:17" x14ac:dyDescent="0.35">
      <c r="A1049" t="s">
        <v>2097</v>
      </c>
      <c r="B1049" t="s">
        <v>2098</v>
      </c>
      <c r="C1049">
        <v>113.47948756218899</v>
      </c>
      <c r="D1049">
        <v>141.51592039801</v>
      </c>
      <c r="E1049">
        <v>0.39054726368159198</v>
      </c>
      <c r="F1049">
        <v>71.360736318407959</v>
      </c>
      <c r="G1049">
        <v>8.809950248756218</v>
      </c>
      <c r="H1049">
        <v>13.00646766169154</v>
      </c>
      <c r="I1049">
        <v>10.21243781094527</v>
      </c>
      <c r="J1049">
        <v>14.533830845771149</v>
      </c>
      <c r="K1049">
        <v>0.32657711442786069</v>
      </c>
      <c r="L1049">
        <v>0.42339303482587071</v>
      </c>
      <c r="M1049">
        <v>8.0298507462686575E-2</v>
      </c>
      <c r="N1049">
        <v>1.3893532338308461</v>
      </c>
      <c r="O1049">
        <v>0.11014925373134329</v>
      </c>
      <c r="P1049">
        <v>1.484875621890547</v>
      </c>
      <c r="Q1049">
        <v>3.062388059701493</v>
      </c>
    </row>
    <row r="1050" spans="1:17" x14ac:dyDescent="0.35">
      <c r="A1050" t="s">
        <v>2099</v>
      </c>
      <c r="B1050" t="s">
        <v>2100</v>
      </c>
      <c r="C1050">
        <v>110.6792932692308</v>
      </c>
      <c r="D1050">
        <v>130.35198076923081</v>
      </c>
      <c r="E1050">
        <v>0.52838942307692305</v>
      </c>
      <c r="F1050">
        <v>80.507961538461529</v>
      </c>
      <c r="G1050">
        <v>6.567788461538461</v>
      </c>
      <c r="H1050">
        <v>11.708653846153849</v>
      </c>
      <c r="I1050">
        <v>11.161538461538459</v>
      </c>
      <c r="J1050">
        <v>13.89663461538461</v>
      </c>
      <c r="K1050">
        <v>0.50699038461538459</v>
      </c>
      <c r="L1050">
        <v>0.65166346153846155</v>
      </c>
      <c r="M1050">
        <v>8.4567307692307692E-2</v>
      </c>
      <c r="N1050">
        <v>1.380913461538462</v>
      </c>
      <c r="O1050">
        <v>0.11</v>
      </c>
      <c r="P1050">
        <v>1.5456730769230771</v>
      </c>
      <c r="Q1050">
        <v>3.1256730769230772</v>
      </c>
    </row>
    <row r="1051" spans="1:17" x14ac:dyDescent="0.35">
      <c r="A1051" t="s">
        <v>2101</v>
      </c>
      <c r="B1051" t="s">
        <v>2102</v>
      </c>
      <c r="C1051">
        <v>96.957805369127513</v>
      </c>
      <c r="D1051">
        <v>111.2901610738255</v>
      </c>
      <c r="E1051">
        <v>-0.13972483221476509</v>
      </c>
      <c r="F1051">
        <v>67.658268456375836</v>
      </c>
      <c r="G1051">
        <v>5.5167785234899327</v>
      </c>
      <c r="H1051">
        <v>12.006040268456379</v>
      </c>
      <c r="I1051">
        <v>10.643624161073831</v>
      </c>
      <c r="J1051">
        <v>18.272483221476509</v>
      </c>
      <c r="K1051">
        <v>0.42192617449664432</v>
      </c>
      <c r="L1051">
        <v>0.27715436241610741</v>
      </c>
      <c r="M1051">
        <v>7.8456375838926187E-2</v>
      </c>
      <c r="N1051">
        <v>1.396510067114094</v>
      </c>
      <c r="O1051">
        <v>0.1128187919463087</v>
      </c>
      <c r="P1051">
        <v>1.490268456375839</v>
      </c>
      <c r="Q1051">
        <v>3.0788590604026851</v>
      </c>
    </row>
    <row r="1052" spans="1:17" x14ac:dyDescent="0.35">
      <c r="A1052" t="s">
        <v>2103</v>
      </c>
      <c r="B1052" t="s">
        <v>2104</v>
      </c>
      <c r="C1052">
        <v>118.4987978723404</v>
      </c>
      <c r="D1052">
        <v>165.6743882978723</v>
      </c>
      <c r="E1052">
        <v>0.83941489361702126</v>
      </c>
      <c r="F1052">
        <v>70.800611702127668</v>
      </c>
      <c r="G1052">
        <v>10.861170212765961</v>
      </c>
      <c r="H1052">
        <v>17.509042553191492</v>
      </c>
      <c r="I1052">
        <v>14.86595744680851</v>
      </c>
      <c r="J1052">
        <v>19.71914893617021</v>
      </c>
      <c r="K1052">
        <v>0.30325531914893622</v>
      </c>
      <c r="L1052">
        <v>0.40232978723404261</v>
      </c>
      <c r="M1052">
        <v>7.7659574468085107E-2</v>
      </c>
      <c r="N1052">
        <v>1.4293085106382979</v>
      </c>
      <c r="O1052">
        <v>0.1152127659574468</v>
      </c>
      <c r="P1052">
        <v>1.4881914893617021</v>
      </c>
      <c r="Q1052">
        <v>3.1015957446808509</v>
      </c>
    </row>
    <row r="1053" spans="1:17" x14ac:dyDescent="0.35">
      <c r="A1053" t="s">
        <v>2105</v>
      </c>
      <c r="B1053" t="s">
        <v>2106</v>
      </c>
      <c r="C1053">
        <v>119.8761690821256</v>
      </c>
      <c r="D1053">
        <v>171.57059903381639</v>
      </c>
      <c r="E1053">
        <v>0.79685024154589379</v>
      </c>
      <c r="F1053">
        <v>84.058000000000007</v>
      </c>
      <c r="G1053">
        <v>12.09323671497585</v>
      </c>
      <c r="H1053">
        <v>22.13140096618357</v>
      </c>
      <c r="I1053">
        <v>18.43333333333333</v>
      </c>
      <c r="J1053">
        <v>24.814492753623188</v>
      </c>
      <c r="K1053">
        <v>0.34560386473429949</v>
      </c>
      <c r="L1053">
        <v>0.25293719806763282</v>
      </c>
      <c r="M1053">
        <v>6.2753623188405799E-2</v>
      </c>
      <c r="N1053">
        <v>1.206714975845411</v>
      </c>
      <c r="O1053">
        <v>0.10275362318840579</v>
      </c>
      <c r="P1053">
        <v>1.438260869565217</v>
      </c>
      <c r="Q1053">
        <v>2.8113526570048308</v>
      </c>
    </row>
    <row r="1054" spans="1:17" x14ac:dyDescent="0.35">
      <c r="A1054" t="s">
        <v>2107</v>
      </c>
      <c r="B1054" t="s">
        <v>2108</v>
      </c>
      <c r="C1054">
        <v>80.861494880546076</v>
      </c>
      <c r="D1054">
        <v>74.729624573378842</v>
      </c>
      <c r="E1054">
        <v>-0.54724573378839592</v>
      </c>
      <c r="F1054">
        <v>58.227696245733789</v>
      </c>
      <c r="G1054">
        <v>3.540955631399318</v>
      </c>
      <c r="H1054">
        <v>5.7979522184300336</v>
      </c>
      <c r="I1054">
        <v>4.9894197952218429</v>
      </c>
      <c r="J1054">
        <v>9.8675767918088741</v>
      </c>
      <c r="K1054">
        <v>0.62988395904436867</v>
      </c>
      <c r="L1054">
        <v>0.7275733788395905</v>
      </c>
      <c r="M1054">
        <v>4.4470989761092157E-2</v>
      </c>
      <c r="N1054">
        <v>0.92955631399317407</v>
      </c>
      <c r="O1054">
        <v>0.08</v>
      </c>
      <c r="P1054">
        <v>1.322696245733789</v>
      </c>
      <c r="Q1054">
        <v>2.3722525597269621</v>
      </c>
    </row>
    <row r="1055" spans="1:17" x14ac:dyDescent="0.35">
      <c r="A1055" t="s">
        <v>2109</v>
      </c>
      <c r="B1055" t="s">
        <v>2110</v>
      </c>
      <c r="C1055">
        <v>146.13024137931029</v>
      </c>
      <c r="D1055">
        <v>216.2343529411765</v>
      </c>
      <c r="E1055">
        <v>0.96369979716024334</v>
      </c>
      <c r="F1055">
        <v>92.018705882352947</v>
      </c>
      <c r="G1055">
        <v>14.70628803245436</v>
      </c>
      <c r="H1055">
        <v>26.712373225152131</v>
      </c>
      <c r="I1055">
        <v>15.97849898580122</v>
      </c>
      <c r="J1055">
        <v>20.961663286004061</v>
      </c>
      <c r="K1055">
        <v>0.35252738336714001</v>
      </c>
      <c r="L1055">
        <v>0.52293914807302233</v>
      </c>
      <c r="M1055">
        <v>0.08</v>
      </c>
      <c r="N1055">
        <v>1.5339756592292091</v>
      </c>
      <c r="O1055">
        <v>0.12</v>
      </c>
      <c r="P1055">
        <v>1.516024340770791</v>
      </c>
      <c r="Q1055">
        <v>3.24</v>
      </c>
    </row>
    <row r="1056" spans="1:17" x14ac:dyDescent="0.35">
      <c r="A1056" t="s">
        <v>2111</v>
      </c>
      <c r="B1056" t="s">
        <v>2112</v>
      </c>
      <c r="C1056">
        <v>95.872341836734691</v>
      </c>
      <c r="D1056">
        <v>89.550846938775507</v>
      </c>
      <c r="E1056">
        <v>-0.23589795918367351</v>
      </c>
      <c r="F1056">
        <v>60.112397959183667</v>
      </c>
      <c r="G1056">
        <v>3.625</v>
      </c>
      <c r="H1056">
        <v>5.8882653061224488</v>
      </c>
      <c r="I1056">
        <v>5.3897959183673478</v>
      </c>
      <c r="J1056">
        <v>20.816836734693879</v>
      </c>
      <c r="K1056">
        <v>0.45254081632653059</v>
      </c>
      <c r="L1056">
        <v>0.25017346938775509</v>
      </c>
      <c r="M1056">
        <v>7.545918367346939E-2</v>
      </c>
      <c r="N1056">
        <v>1.5517857142857141</v>
      </c>
      <c r="O1056">
        <v>0.1154591836734694</v>
      </c>
      <c r="P1056">
        <v>1.516632653061224</v>
      </c>
      <c r="Q1056">
        <v>3.2638775510204079</v>
      </c>
    </row>
    <row r="1057" spans="1:17" x14ac:dyDescent="0.35">
      <c r="A1057" t="s">
        <v>2113</v>
      </c>
      <c r="B1057" t="s">
        <v>2114</v>
      </c>
      <c r="C1057">
        <v>126.71231578947371</v>
      </c>
      <c r="D1057">
        <v>189.61443157894729</v>
      </c>
      <c r="E1057">
        <v>-1.1915789473684209E-2</v>
      </c>
      <c r="F1057">
        <v>76.177442105263154</v>
      </c>
      <c r="G1057">
        <v>7.6621052631578941</v>
      </c>
      <c r="H1057">
        <v>15.29263157894737</v>
      </c>
      <c r="I1057">
        <v>10.03157894736842</v>
      </c>
      <c r="J1057">
        <v>18.93578947368421</v>
      </c>
      <c r="K1057">
        <v>0.54499999999999993</v>
      </c>
      <c r="L1057">
        <v>0.44924210526315789</v>
      </c>
      <c r="M1057">
        <v>9.4526315789473694E-2</v>
      </c>
      <c r="N1057">
        <v>1.649473684210526</v>
      </c>
      <c r="O1057">
        <v>0.12</v>
      </c>
      <c r="P1057">
        <v>1.5954736842105259</v>
      </c>
      <c r="Q1057">
        <v>3.4603157894736838</v>
      </c>
    </row>
    <row r="1058" spans="1:17" x14ac:dyDescent="0.35">
      <c r="A1058" t="s">
        <v>2115</v>
      </c>
      <c r="B1058" t="s">
        <v>2116</v>
      </c>
      <c r="C1058">
        <v>120.2179263157895</v>
      </c>
      <c r="D1058">
        <v>162.57177543859649</v>
      </c>
      <c r="E1058">
        <v>0.44374035087719299</v>
      </c>
      <c r="F1058">
        <v>84.690564912280706</v>
      </c>
      <c r="G1058">
        <v>7.3035087719298248</v>
      </c>
      <c r="H1058">
        <v>13.153333333333331</v>
      </c>
      <c r="I1058">
        <v>11.243859649122809</v>
      </c>
      <c r="J1058">
        <v>18.22666666666667</v>
      </c>
      <c r="K1058">
        <v>0.37376491228070169</v>
      </c>
      <c r="L1058">
        <v>0.38358947368421048</v>
      </c>
      <c r="M1058">
        <v>0.10087719298245609</v>
      </c>
      <c r="N1058">
        <v>1.7426315789473681</v>
      </c>
      <c r="O1058">
        <v>0.12</v>
      </c>
      <c r="P1058">
        <v>1.553684210526316</v>
      </c>
      <c r="Q1058">
        <v>3.5171929824561401</v>
      </c>
    </row>
    <row r="1059" spans="1:17" x14ac:dyDescent="0.35">
      <c r="A1059" t="s">
        <v>2117</v>
      </c>
      <c r="B1059" t="s">
        <v>2118</v>
      </c>
      <c r="C1059">
        <v>108.65526666666671</v>
      </c>
      <c r="D1059">
        <v>133.49424999999999</v>
      </c>
      <c r="E1059">
        <v>0.44479444444444438</v>
      </c>
      <c r="F1059">
        <v>74.965505555555552</v>
      </c>
      <c r="G1059">
        <v>8.2383333333333333</v>
      </c>
      <c r="H1059">
        <v>12.479444444444439</v>
      </c>
      <c r="I1059">
        <v>14.56277777777778</v>
      </c>
      <c r="J1059">
        <v>14.38833333333333</v>
      </c>
      <c r="K1059">
        <v>0.38584444444444438</v>
      </c>
      <c r="L1059">
        <v>0.30694444444444452</v>
      </c>
      <c r="M1059">
        <v>5.6388888888888891E-2</v>
      </c>
      <c r="N1059">
        <v>1.144722222222222</v>
      </c>
      <c r="O1059">
        <v>0.1</v>
      </c>
      <c r="P1059">
        <v>1.4163888888888889</v>
      </c>
      <c r="Q1059">
        <v>2.7174999999999998</v>
      </c>
    </row>
    <row r="1060" spans="1:17" x14ac:dyDescent="0.35">
      <c r="A1060" t="s">
        <v>2119</v>
      </c>
      <c r="B1060" t="s">
        <v>2120</v>
      </c>
      <c r="C1060">
        <v>127.5547419354839</v>
      </c>
      <c r="D1060">
        <v>162.18299999999999</v>
      </c>
      <c r="E1060">
        <v>-2.4967741935483869E-2</v>
      </c>
      <c r="F1060">
        <v>70.324919354838713</v>
      </c>
      <c r="G1060">
        <v>8.4311827956989251</v>
      </c>
      <c r="H1060">
        <v>18.518817204301079</v>
      </c>
      <c r="I1060">
        <v>13.060752688172039</v>
      </c>
      <c r="J1060">
        <v>19.559677419354841</v>
      </c>
      <c r="K1060">
        <v>0.26399462365591397</v>
      </c>
      <c r="L1060">
        <v>0.6615322580645161</v>
      </c>
      <c r="M1060">
        <v>7.3655913978494636E-2</v>
      </c>
      <c r="N1060">
        <v>1.3743548387096769</v>
      </c>
      <c r="O1060">
        <v>0.1136559139784946</v>
      </c>
      <c r="P1060">
        <v>1.487311827956989</v>
      </c>
      <c r="Q1060">
        <v>3.0453225806451618</v>
      </c>
    </row>
    <row r="1061" spans="1:17" x14ac:dyDescent="0.35">
      <c r="A1061" t="s">
        <v>2121</v>
      </c>
      <c r="B1061" t="s">
        <v>2122</v>
      </c>
      <c r="C1061">
        <v>78.563893992932861</v>
      </c>
      <c r="D1061">
        <v>71.571462897526501</v>
      </c>
      <c r="E1061">
        <v>-0.32536395759717318</v>
      </c>
      <c r="F1061">
        <v>53.114784452296817</v>
      </c>
      <c r="G1061">
        <v>3.0310954063604241</v>
      </c>
      <c r="H1061">
        <v>5.5487632508833924</v>
      </c>
      <c r="I1061">
        <v>5.6713780918727918</v>
      </c>
      <c r="J1061">
        <v>11.17985865724382</v>
      </c>
      <c r="K1061">
        <v>0.31983745583038869</v>
      </c>
      <c r="L1061">
        <v>0.33204240282685521</v>
      </c>
      <c r="M1061">
        <v>4.0671378091872788E-2</v>
      </c>
      <c r="N1061">
        <v>0.82477031802120138</v>
      </c>
      <c r="O1061">
        <v>7.0671378091872794E-2</v>
      </c>
      <c r="P1061">
        <v>1.2726855123674909</v>
      </c>
      <c r="Q1061">
        <v>2.208798586572438</v>
      </c>
    </row>
    <row r="1062" spans="1:17" x14ac:dyDescent="0.35">
      <c r="A1062" t="s">
        <v>2123</v>
      </c>
      <c r="B1062" t="s">
        <v>2124</v>
      </c>
      <c r="C1062">
        <v>92.506304347826088</v>
      </c>
      <c r="D1062">
        <v>94.952211956521751</v>
      </c>
      <c r="E1062">
        <v>2.6576086956521729E-2</v>
      </c>
      <c r="F1062">
        <v>62.340228260869573</v>
      </c>
      <c r="G1062">
        <v>3.1434782608695651</v>
      </c>
      <c r="H1062">
        <v>6.4347826086956523</v>
      </c>
      <c r="I1062">
        <v>8.0092391304347821</v>
      </c>
      <c r="J1062">
        <v>12.10163043478261</v>
      </c>
      <c r="K1062">
        <v>0.51898369565217384</v>
      </c>
      <c r="L1062">
        <v>7.9673913043478262E-2</v>
      </c>
      <c r="M1062">
        <v>5.2554347826086957E-2</v>
      </c>
      <c r="N1062">
        <v>1.057989130434783</v>
      </c>
      <c r="O1062">
        <v>9.0163043478260874E-2</v>
      </c>
      <c r="P1062">
        <v>1.3805434782608701</v>
      </c>
      <c r="Q1062">
        <v>2.5734239130434782</v>
      </c>
    </row>
    <row r="1063" spans="1:17" x14ac:dyDescent="0.35">
      <c r="A1063" t="s">
        <v>2125</v>
      </c>
      <c r="B1063" t="s">
        <v>2126</v>
      </c>
      <c r="C1063">
        <v>148.24980853658539</v>
      </c>
      <c r="D1063">
        <v>244.67698292682931</v>
      </c>
      <c r="E1063">
        <v>0.55945731707317081</v>
      </c>
      <c r="F1063">
        <v>67.76485000000001</v>
      </c>
      <c r="G1063">
        <v>7.1201219512195122</v>
      </c>
      <c r="H1063">
        <v>15.32280487804878</v>
      </c>
      <c r="I1063">
        <v>10.873902439024389</v>
      </c>
      <c r="J1063">
        <v>11.435731707317069</v>
      </c>
      <c r="K1063">
        <v>0.34484756097560981</v>
      </c>
      <c r="L1063">
        <v>0.50487317073170734</v>
      </c>
      <c r="M1063">
        <v>7.0439024390243909E-2</v>
      </c>
      <c r="N1063">
        <v>1.5279634146341461</v>
      </c>
      <c r="O1063">
        <v>0.1191341463414634</v>
      </c>
      <c r="P1063">
        <v>1.5182926829268291</v>
      </c>
      <c r="Q1063">
        <v>3.226256097560976</v>
      </c>
    </row>
    <row r="1064" spans="1:17" x14ac:dyDescent="0.35">
      <c r="A1064" t="s">
        <v>2127</v>
      </c>
      <c r="B1064" t="s">
        <v>2128</v>
      </c>
      <c r="C1064">
        <v>143.22575970873791</v>
      </c>
      <c r="D1064">
        <v>202.70688592233009</v>
      </c>
      <c r="E1064">
        <v>0.52527669902912622</v>
      </c>
      <c r="F1064">
        <v>104.9596165048544</v>
      </c>
      <c r="G1064">
        <v>17.427912621359219</v>
      </c>
      <c r="H1064">
        <v>28.77233009708738</v>
      </c>
      <c r="I1064">
        <v>13.75873786407767</v>
      </c>
      <c r="J1064">
        <v>31.59878640776699</v>
      </c>
      <c r="K1064">
        <v>0.44084951456310678</v>
      </c>
      <c r="L1064">
        <v>0.72869902912621354</v>
      </c>
      <c r="M1064">
        <v>7.0995145631067971E-2</v>
      </c>
      <c r="N1064">
        <v>1.627330097087379</v>
      </c>
      <c r="O1064">
        <v>0.119004854368932</v>
      </c>
      <c r="P1064">
        <v>1.54871359223301</v>
      </c>
      <c r="Q1064">
        <v>3.374053398058253</v>
      </c>
    </row>
    <row r="1065" spans="1:17" x14ac:dyDescent="0.35">
      <c r="A1065" t="s">
        <v>2129</v>
      </c>
      <c r="B1065" t="s">
        <v>2130</v>
      </c>
      <c r="C1065">
        <v>129.98593714285721</v>
      </c>
      <c r="D1065">
        <v>169.76560000000001</v>
      </c>
      <c r="E1065">
        <v>0.79055428571428576</v>
      </c>
      <c r="F1065">
        <v>76.059314285714279</v>
      </c>
      <c r="G1065">
        <v>8.452571428571428</v>
      </c>
      <c r="H1065">
        <v>15.947428571428571</v>
      </c>
      <c r="I1065">
        <v>19.258857142857149</v>
      </c>
      <c r="J1065">
        <v>14.925142857142861</v>
      </c>
      <c r="K1065">
        <v>0.26147999999999999</v>
      </c>
      <c r="L1065">
        <v>0.29959999999999998</v>
      </c>
      <c r="M1065">
        <v>5.8514285714285713E-2</v>
      </c>
      <c r="N1065">
        <v>1.1436571428571429</v>
      </c>
      <c r="O1065">
        <v>9.8514285714285721E-2</v>
      </c>
      <c r="P1065">
        <v>1.4240571428571429</v>
      </c>
      <c r="Q1065">
        <v>2.726057142857143</v>
      </c>
    </row>
    <row r="1066" spans="1:17" x14ac:dyDescent="0.35">
      <c r="A1066" t="s">
        <v>2131</v>
      </c>
      <c r="B1066" t="s">
        <v>2132</v>
      </c>
      <c r="C1066">
        <v>125.4925384615385</v>
      </c>
      <c r="D1066">
        <v>180.4792923076923</v>
      </c>
      <c r="E1066">
        <v>0.61816410256410259</v>
      </c>
      <c r="F1066">
        <v>76.786764102564106</v>
      </c>
      <c r="G1066">
        <v>9.4579487179487174</v>
      </c>
      <c r="H1066">
        <v>18.607692307692311</v>
      </c>
      <c r="I1066">
        <v>19.345641025641029</v>
      </c>
      <c r="J1066">
        <v>17.16205128205128</v>
      </c>
      <c r="K1066">
        <v>0.33171794871794869</v>
      </c>
      <c r="L1066">
        <v>0.2006820512820513</v>
      </c>
      <c r="M1066">
        <v>8.5641025641025631E-2</v>
      </c>
      <c r="N1066">
        <v>1.594615384615385</v>
      </c>
      <c r="O1066">
        <v>0.12</v>
      </c>
      <c r="P1066">
        <v>1.5812820512820509</v>
      </c>
      <c r="Q1066">
        <v>3.3771794871794869</v>
      </c>
    </row>
    <row r="1067" spans="1:17" x14ac:dyDescent="0.35">
      <c r="A1067" t="s">
        <v>2133</v>
      </c>
      <c r="B1067" t="s">
        <v>2134</v>
      </c>
      <c r="C1067">
        <v>113.3909024390244</v>
      </c>
      <c r="D1067">
        <v>135.97193658536591</v>
      </c>
      <c r="E1067">
        <v>0.36968292682926829</v>
      </c>
      <c r="F1067">
        <v>68.500726829268288</v>
      </c>
      <c r="G1067">
        <v>4.5897560975609757</v>
      </c>
      <c r="H1067">
        <v>9.6497560975609762</v>
      </c>
      <c r="I1067">
        <v>8.4029268292682939</v>
      </c>
      <c r="J1067">
        <v>18.976585365853659</v>
      </c>
      <c r="K1067">
        <v>0.43731707317073182</v>
      </c>
      <c r="L1067">
        <v>0.10407804878048781</v>
      </c>
      <c r="M1067">
        <v>7.9999999999999988E-2</v>
      </c>
      <c r="N1067">
        <v>1.933365853658537</v>
      </c>
      <c r="O1067">
        <v>0.12</v>
      </c>
      <c r="P1067">
        <v>1.648195121951219</v>
      </c>
      <c r="Q1067">
        <v>3.77990243902439</v>
      </c>
    </row>
    <row r="1068" spans="1:17" x14ac:dyDescent="0.35">
      <c r="A1068" t="s">
        <v>2135</v>
      </c>
      <c r="B1068" t="s">
        <v>2136</v>
      </c>
      <c r="C1068">
        <v>140.64929716981129</v>
      </c>
      <c r="D1068">
        <v>198.8765094339623</v>
      </c>
      <c r="E1068">
        <v>0.89049999999999996</v>
      </c>
      <c r="F1068">
        <v>88.606518867924521</v>
      </c>
      <c r="G1068">
        <v>9.8844339622641506</v>
      </c>
      <c r="H1068">
        <v>18.59575471698113</v>
      </c>
      <c r="I1068">
        <v>16.933018867924531</v>
      </c>
      <c r="J1068">
        <v>21.135377358490569</v>
      </c>
      <c r="K1068">
        <v>0.20177358490566041</v>
      </c>
      <c r="L1068">
        <v>0.29650943396226409</v>
      </c>
      <c r="M1068">
        <v>6.8301886792452832E-2</v>
      </c>
      <c r="N1068">
        <v>1.342311320754717</v>
      </c>
      <c r="O1068">
        <v>0.1112264150943396</v>
      </c>
      <c r="P1068">
        <v>1.50688679245283</v>
      </c>
      <c r="Q1068">
        <v>3.0285849056603782</v>
      </c>
    </row>
    <row r="1069" spans="1:17" x14ac:dyDescent="0.35">
      <c r="A1069" t="s">
        <v>2137</v>
      </c>
      <c r="B1069" t="s">
        <v>2138</v>
      </c>
      <c r="C1069">
        <v>126.1090058139535</v>
      </c>
      <c r="D1069">
        <v>186.28796511627911</v>
      </c>
      <c r="E1069">
        <v>0.65868023255813957</v>
      </c>
      <c r="F1069">
        <v>78.754180232558141</v>
      </c>
      <c r="G1069">
        <v>13.140116279069771</v>
      </c>
      <c r="H1069">
        <v>22.71453488372093</v>
      </c>
      <c r="I1069">
        <v>18.4656976744186</v>
      </c>
      <c r="J1069">
        <v>19.619186046511629</v>
      </c>
      <c r="K1069">
        <v>0.2696046511627907</v>
      </c>
      <c r="L1069">
        <v>0.34029069767441861</v>
      </c>
      <c r="M1069">
        <v>6.8313953488372089E-2</v>
      </c>
      <c r="N1069">
        <v>1.464011627906977</v>
      </c>
      <c r="O1069">
        <v>0.11633720930232561</v>
      </c>
      <c r="P1069">
        <v>1.5284302325581389</v>
      </c>
      <c r="Q1069">
        <v>3.1734302325581401</v>
      </c>
    </row>
    <row r="1070" spans="1:17" x14ac:dyDescent="0.35">
      <c r="A1070" t="s">
        <v>2139</v>
      </c>
      <c r="B1070" t="s">
        <v>2140</v>
      </c>
      <c r="C1070">
        <v>117.2034728682171</v>
      </c>
      <c r="D1070">
        <v>157.0647906976744</v>
      </c>
      <c r="E1070">
        <v>0.54337984496124037</v>
      </c>
      <c r="F1070">
        <v>83.257786821705423</v>
      </c>
      <c r="G1070">
        <v>8.7813953488372096</v>
      </c>
      <c r="H1070">
        <v>15.10271317829457</v>
      </c>
      <c r="I1070">
        <v>11.960077519379841</v>
      </c>
      <c r="J1070">
        <v>20.978682170542641</v>
      </c>
      <c r="K1070">
        <v>0.43832558139534877</v>
      </c>
      <c r="L1070">
        <v>0.47394573643410848</v>
      </c>
      <c r="M1070">
        <v>7.7131782945736443E-2</v>
      </c>
      <c r="N1070">
        <v>1.7678294573643409</v>
      </c>
      <c r="O1070">
        <v>0.1185271317829457</v>
      </c>
      <c r="P1070">
        <v>1.715348837209302</v>
      </c>
      <c r="Q1070">
        <v>3.6717054263565889</v>
      </c>
    </row>
    <row r="1071" spans="1:17" x14ac:dyDescent="0.35">
      <c r="A1071" t="s">
        <v>2141</v>
      </c>
      <c r="B1071" t="s">
        <v>2142</v>
      </c>
      <c r="C1071">
        <v>122.5499464285714</v>
      </c>
      <c r="D1071">
        <v>151.20484285714289</v>
      </c>
      <c r="E1071">
        <v>0.72495714285714286</v>
      </c>
      <c r="F1071">
        <v>79.68908571428571</v>
      </c>
      <c r="G1071">
        <v>10.731071428571431</v>
      </c>
      <c r="H1071">
        <v>17.079642857142861</v>
      </c>
      <c r="I1071">
        <v>11.250714285714279</v>
      </c>
      <c r="J1071">
        <v>18.063214285714281</v>
      </c>
      <c r="K1071">
        <v>0.44208214285714292</v>
      </c>
      <c r="L1071">
        <v>0.49252142857142861</v>
      </c>
      <c r="M1071">
        <v>7.0000000000000007E-2</v>
      </c>
      <c r="N1071">
        <v>1.514</v>
      </c>
      <c r="O1071">
        <v>0.1183571428571429</v>
      </c>
      <c r="P1071">
        <v>1.524678571428572</v>
      </c>
      <c r="Q1071">
        <v>3.227035714285714</v>
      </c>
    </row>
    <row r="1072" spans="1:17" x14ac:dyDescent="0.35">
      <c r="A1072" t="s">
        <v>2143</v>
      </c>
      <c r="B1072" t="s">
        <v>2144</v>
      </c>
      <c r="C1072">
        <v>104.7584055944056</v>
      </c>
      <c r="D1072">
        <v>124.337972027972</v>
      </c>
      <c r="E1072">
        <v>0.34306293706293711</v>
      </c>
      <c r="F1072">
        <v>66.298237762237775</v>
      </c>
      <c r="G1072">
        <v>7.6209790209790196</v>
      </c>
      <c r="H1072">
        <v>12.337062937062941</v>
      </c>
      <c r="I1072">
        <v>10.226573426573429</v>
      </c>
      <c r="J1072">
        <v>17.072727272727271</v>
      </c>
      <c r="K1072">
        <v>0.30348951048951051</v>
      </c>
      <c r="L1072">
        <v>0.187027972027972</v>
      </c>
      <c r="M1072">
        <v>6.2237762237762242E-2</v>
      </c>
      <c r="N1072">
        <v>1.3992307692307691</v>
      </c>
      <c r="O1072">
        <v>0.1048251748251748</v>
      </c>
      <c r="P1072">
        <v>1.4898601398601401</v>
      </c>
      <c r="Q1072">
        <v>3.0590209790209788</v>
      </c>
    </row>
    <row r="1073" spans="1:17" x14ac:dyDescent="0.35">
      <c r="A1073" t="s">
        <v>2145</v>
      </c>
      <c r="B1073" t="s">
        <v>2146</v>
      </c>
      <c r="C1073">
        <v>105.3637846153846</v>
      </c>
      <c r="D1073">
        <v>116.50666923076921</v>
      </c>
      <c r="E1073">
        <v>5.7830769230769227E-2</v>
      </c>
      <c r="F1073">
        <v>64.959969230769232</v>
      </c>
      <c r="G1073">
        <v>4.9030769230769229</v>
      </c>
      <c r="H1073">
        <v>8.2761538461538464</v>
      </c>
      <c r="I1073">
        <v>9.51</v>
      </c>
      <c r="J1073">
        <v>11.22</v>
      </c>
      <c r="K1073">
        <v>0.20616153846153851</v>
      </c>
      <c r="L1073">
        <v>0.14998461538461541</v>
      </c>
      <c r="M1073">
        <v>7.0000000000000007E-2</v>
      </c>
      <c r="N1073">
        <v>1.41</v>
      </c>
      <c r="O1073">
        <v>0.11</v>
      </c>
      <c r="P1073">
        <v>1.5</v>
      </c>
      <c r="Q1073">
        <v>3.09</v>
      </c>
    </row>
    <row r="1074" spans="1:17" x14ac:dyDescent="0.35">
      <c r="A1074" t="s">
        <v>2147</v>
      </c>
      <c r="B1074" t="s">
        <v>2148</v>
      </c>
      <c r="C1074">
        <v>114.0656543209876</v>
      </c>
      <c r="D1074">
        <v>114.9496018518519</v>
      </c>
      <c r="E1074">
        <v>0.48525925925925922</v>
      </c>
      <c r="F1074">
        <v>66.177138888888891</v>
      </c>
      <c r="G1074">
        <v>6.9876543209876543</v>
      </c>
      <c r="H1074">
        <v>8.4555555555555557</v>
      </c>
      <c r="I1074">
        <v>9.4879629629629623</v>
      </c>
      <c r="J1074">
        <v>12.346913580246911</v>
      </c>
      <c r="K1074">
        <v>0.48686728395061729</v>
      </c>
      <c r="L1074">
        <v>0.40470679012345678</v>
      </c>
      <c r="M1074">
        <v>5.3240740740740741E-2</v>
      </c>
      <c r="N1074">
        <v>0.91388888888888897</v>
      </c>
      <c r="O1074">
        <v>8.04320987654321E-2</v>
      </c>
      <c r="P1074">
        <v>1.322654320987654</v>
      </c>
      <c r="Q1074">
        <v>2.3677160493827158</v>
      </c>
    </row>
    <row r="1075" spans="1:17" x14ac:dyDescent="0.35">
      <c r="A1075" t="s">
        <v>2149</v>
      </c>
      <c r="B1075" t="s">
        <v>2150</v>
      </c>
      <c r="C1075">
        <v>93.394454545454536</v>
      </c>
      <c r="D1075">
        <v>94.535848484848472</v>
      </c>
      <c r="E1075">
        <v>0.17751515151515149</v>
      </c>
      <c r="F1075">
        <v>64.304565656565657</v>
      </c>
      <c r="G1075">
        <v>5.2040404040404047</v>
      </c>
      <c r="H1075">
        <v>7.9434343434343431</v>
      </c>
      <c r="I1075">
        <v>8.7777777777777786</v>
      </c>
      <c r="J1075">
        <v>10.4</v>
      </c>
      <c r="K1075">
        <v>0.28209090909090911</v>
      </c>
      <c r="L1075">
        <v>0.16036363636363629</v>
      </c>
      <c r="M1075">
        <v>4.6767676767676757E-2</v>
      </c>
      <c r="N1075">
        <v>0.80323232323232319</v>
      </c>
      <c r="O1075">
        <v>7.0505050505050515E-2</v>
      </c>
      <c r="P1075">
        <v>1.2840404040404041</v>
      </c>
      <c r="Q1075">
        <v>2.206666666666667</v>
      </c>
    </row>
    <row r="1076" spans="1:17" x14ac:dyDescent="0.35">
      <c r="A1076" t="s">
        <v>2151</v>
      </c>
      <c r="B1076" t="s">
        <v>2152</v>
      </c>
      <c r="C1076">
        <v>107.2118388625592</v>
      </c>
      <c r="D1076">
        <v>94.370402843601894</v>
      </c>
      <c r="E1076">
        <v>6.2445497630331748E-2</v>
      </c>
      <c r="F1076">
        <v>62.950236966824647</v>
      </c>
      <c r="G1076">
        <v>4.9966824644549757</v>
      </c>
      <c r="H1076">
        <v>7.4236966824644552</v>
      </c>
      <c r="I1076">
        <v>6.9028436018957349</v>
      </c>
      <c r="J1076">
        <v>14.36350710900474</v>
      </c>
      <c r="K1076">
        <v>0.41117535545023692</v>
      </c>
      <c r="L1076">
        <v>0.50992417061611384</v>
      </c>
      <c r="M1076">
        <v>5.0900473933649291E-2</v>
      </c>
      <c r="N1076">
        <v>0.94123222748815161</v>
      </c>
      <c r="O1076">
        <v>7.7298578199052129E-2</v>
      </c>
      <c r="P1076">
        <v>1.3502369668246439</v>
      </c>
      <c r="Q1076">
        <v>2.4183412322274882</v>
      </c>
    </row>
    <row r="1077" spans="1:17" x14ac:dyDescent="0.35">
      <c r="A1077" t="s">
        <v>2153</v>
      </c>
      <c r="B1077" t="s">
        <v>2154</v>
      </c>
      <c r="C1077">
        <v>143.7084195402299</v>
      </c>
      <c r="D1077">
        <v>211.12820114942531</v>
      </c>
      <c r="E1077">
        <v>1.126511494252874</v>
      </c>
      <c r="F1077">
        <v>89.805333333333337</v>
      </c>
      <c r="G1077">
        <v>12.91264367816092</v>
      </c>
      <c r="H1077">
        <v>20.171264367816089</v>
      </c>
      <c r="I1077">
        <v>19.727011494252871</v>
      </c>
      <c r="J1077">
        <v>16.16149425287356</v>
      </c>
      <c r="K1077">
        <v>0.38093678160919542</v>
      </c>
      <c r="L1077">
        <v>0.34332758620689652</v>
      </c>
      <c r="M1077">
        <v>6.4655172413793108E-2</v>
      </c>
      <c r="N1077">
        <v>1.1264367816091949</v>
      </c>
      <c r="O1077">
        <v>8.8218390804597702E-2</v>
      </c>
      <c r="P1077">
        <v>1.42</v>
      </c>
      <c r="Q1077">
        <v>2.6993103448275861</v>
      </c>
    </row>
    <row r="1078" spans="1:17" x14ac:dyDescent="0.35">
      <c r="A1078" t="s">
        <v>2155</v>
      </c>
      <c r="B1078" t="s">
        <v>2156</v>
      </c>
      <c r="C1078">
        <v>112.3137205882353</v>
      </c>
      <c r="D1078">
        <v>128.14376470588229</v>
      </c>
      <c r="E1078">
        <v>0.36331249999999998</v>
      </c>
      <c r="F1078">
        <v>68.917011029411768</v>
      </c>
      <c r="G1078">
        <v>5.7889705882352942</v>
      </c>
      <c r="H1078">
        <v>9.2018382352941188</v>
      </c>
      <c r="I1078">
        <v>13.16691176470588</v>
      </c>
      <c r="J1078">
        <v>16.71985294117647</v>
      </c>
      <c r="K1078">
        <v>0.29891911764705881</v>
      </c>
      <c r="L1078">
        <v>0.1024080882352941</v>
      </c>
      <c r="M1078">
        <v>5.4963235294117653E-2</v>
      </c>
      <c r="N1078">
        <v>1.077830882352941</v>
      </c>
      <c r="O1078">
        <v>8.6433823529411757E-2</v>
      </c>
      <c r="P1078">
        <v>1.3637132352941179</v>
      </c>
      <c r="Q1078">
        <v>2.580698529411765</v>
      </c>
    </row>
    <row r="1079" spans="1:17" x14ac:dyDescent="0.35">
      <c r="A1079" t="s">
        <v>2157</v>
      </c>
      <c r="B1079" t="s">
        <v>2158</v>
      </c>
      <c r="C1079">
        <v>99.135977973568274</v>
      </c>
      <c r="D1079">
        <v>86.131207048458151</v>
      </c>
      <c r="E1079">
        <v>-0.1028017621145375</v>
      </c>
      <c r="F1079">
        <v>65.248070484581504</v>
      </c>
      <c r="G1079">
        <v>5.1321585903083697</v>
      </c>
      <c r="H1079">
        <v>7.462555066079295</v>
      </c>
      <c r="I1079">
        <v>8.1814977973568279</v>
      </c>
      <c r="J1079">
        <v>19.015859030836999</v>
      </c>
      <c r="K1079">
        <v>0.30591189427312782</v>
      </c>
      <c r="L1079">
        <v>0.1963480176211454</v>
      </c>
      <c r="M1079">
        <v>4.1453744493392071E-2</v>
      </c>
      <c r="N1079">
        <v>0.83286343612334801</v>
      </c>
      <c r="O1079">
        <v>7.1453744493392077E-2</v>
      </c>
      <c r="P1079">
        <v>1.268854625550661</v>
      </c>
      <c r="Q1079">
        <v>2.2182819383259909</v>
      </c>
    </row>
    <row r="1080" spans="1:17" x14ac:dyDescent="0.35">
      <c r="A1080" t="s">
        <v>2159</v>
      </c>
      <c r="B1080" t="s">
        <v>2160</v>
      </c>
      <c r="C1080">
        <v>102.9108546255507</v>
      </c>
      <c r="D1080">
        <v>89.594550660792947</v>
      </c>
      <c r="E1080">
        <v>-0.1011101321585903</v>
      </c>
      <c r="F1080">
        <v>65.551132158590306</v>
      </c>
      <c r="G1080">
        <v>4.3229074889867842</v>
      </c>
      <c r="H1080">
        <v>6.3330396475770918</v>
      </c>
      <c r="I1080">
        <v>6.9903083700440529</v>
      </c>
      <c r="J1080">
        <v>16.944933920704841</v>
      </c>
      <c r="K1080">
        <v>0.28157709251101321</v>
      </c>
      <c r="L1080">
        <v>0.23165638766519819</v>
      </c>
      <c r="M1080">
        <v>5.000000000000001E-2</v>
      </c>
      <c r="N1080">
        <v>0.97114537444933913</v>
      </c>
      <c r="O1080">
        <v>0.08</v>
      </c>
      <c r="P1080">
        <v>1.3421585903083699</v>
      </c>
      <c r="Q1080">
        <v>2.441585903083701</v>
      </c>
    </row>
    <row r="1081" spans="1:17" x14ac:dyDescent="0.35">
      <c r="A1081" t="s">
        <v>2161</v>
      </c>
      <c r="B1081" t="s">
        <v>2162</v>
      </c>
      <c r="C1081">
        <v>149.17524104234531</v>
      </c>
      <c r="D1081">
        <v>181.92191205211731</v>
      </c>
      <c r="E1081">
        <v>0.42632247557003261</v>
      </c>
      <c r="F1081">
        <v>87.622270358306196</v>
      </c>
      <c r="G1081">
        <v>8.6267100977198705</v>
      </c>
      <c r="H1081">
        <v>15.605211726384359</v>
      </c>
      <c r="I1081">
        <v>13.34332247557003</v>
      </c>
      <c r="J1081">
        <v>20.305537459283389</v>
      </c>
      <c r="K1081">
        <v>0.42701954397394137</v>
      </c>
      <c r="L1081">
        <v>0.53337785016286643</v>
      </c>
      <c r="M1081">
        <v>6.534201954397395E-2</v>
      </c>
      <c r="N1081">
        <v>1.318762214983713</v>
      </c>
      <c r="O1081">
        <v>0.1</v>
      </c>
      <c r="P1081">
        <v>1.446026058631922</v>
      </c>
      <c r="Q1081">
        <v>2.9301302931596092</v>
      </c>
    </row>
    <row r="1082" spans="1:17" x14ac:dyDescent="0.35">
      <c r="A1082" t="s">
        <v>2163</v>
      </c>
      <c r="B1082" t="s">
        <v>2164</v>
      </c>
      <c r="C1082">
        <v>117.5872602040816</v>
      </c>
      <c r="D1082">
        <v>149.13130102040819</v>
      </c>
      <c r="E1082">
        <v>0.54430612244897958</v>
      </c>
      <c r="F1082">
        <v>71.93861734693877</v>
      </c>
      <c r="G1082">
        <v>9.0852040816326536</v>
      </c>
      <c r="H1082">
        <v>14.768367346938771</v>
      </c>
      <c r="I1082">
        <v>15.001530612244901</v>
      </c>
      <c r="J1082">
        <v>17.76173469387755</v>
      </c>
      <c r="K1082">
        <v>0.40690306122448983</v>
      </c>
      <c r="L1082">
        <v>0.21867857142857139</v>
      </c>
      <c r="M1082">
        <v>5.4285714285714291E-2</v>
      </c>
      <c r="N1082">
        <v>1.1186734693877549</v>
      </c>
      <c r="O1082">
        <v>8.8112244897959185E-2</v>
      </c>
      <c r="P1082">
        <v>1.369081632653061</v>
      </c>
      <c r="Q1082">
        <v>2.626326530612245</v>
      </c>
    </row>
    <row r="1083" spans="1:17" x14ac:dyDescent="0.35">
      <c r="A1083" t="s">
        <v>2165</v>
      </c>
      <c r="B1083" t="s">
        <v>2166</v>
      </c>
      <c r="C1083">
        <v>159.68824080267561</v>
      </c>
      <c r="D1083">
        <v>217.4198662207358</v>
      </c>
      <c r="E1083">
        <v>1.030637959866221</v>
      </c>
      <c r="F1083">
        <v>99.183225752508363</v>
      </c>
      <c r="G1083">
        <v>19.032023411371242</v>
      </c>
      <c r="H1083">
        <v>28.2556856187291</v>
      </c>
      <c r="I1083">
        <v>14.24799331103679</v>
      </c>
      <c r="J1083">
        <v>30.893060200668899</v>
      </c>
      <c r="K1083">
        <v>0.55799414715719065</v>
      </c>
      <c r="L1083">
        <v>0.59531939799331102</v>
      </c>
      <c r="M1083">
        <v>5.9590301003344483E-2</v>
      </c>
      <c r="N1083">
        <v>1.392784280936455</v>
      </c>
      <c r="O1083">
        <v>9.8662207357859535E-2</v>
      </c>
      <c r="P1083">
        <v>1.4397073578595321</v>
      </c>
      <c r="Q1083">
        <v>2.9903344481605352</v>
      </c>
    </row>
    <row r="1084" spans="1:17" x14ac:dyDescent="0.35">
      <c r="A1084" t="s">
        <v>2167</v>
      </c>
      <c r="B1084" t="s">
        <v>2168</v>
      </c>
      <c r="C1084">
        <v>94.35924113475177</v>
      </c>
      <c r="D1084">
        <v>78.106588652482273</v>
      </c>
      <c r="E1084">
        <v>-0.16714893617021279</v>
      </c>
      <c r="F1084">
        <v>65.973028368794331</v>
      </c>
      <c r="G1084">
        <v>3.8255319148936171</v>
      </c>
      <c r="H1084">
        <v>6.457446808510638</v>
      </c>
      <c r="I1084">
        <v>6.5886524822695032</v>
      </c>
      <c r="J1084">
        <v>19.878014184397159</v>
      </c>
      <c r="K1084">
        <v>0.33300709219858149</v>
      </c>
      <c r="L1084">
        <v>0.22790070921985819</v>
      </c>
      <c r="M1084">
        <v>0.05</v>
      </c>
      <c r="N1084">
        <v>1.060851063829787</v>
      </c>
      <c r="O1084">
        <v>8.7304964539007102E-2</v>
      </c>
      <c r="P1084">
        <v>1.354609929078014</v>
      </c>
      <c r="Q1084">
        <v>2.552765957446808</v>
      </c>
    </row>
    <row r="1085" spans="1:17" x14ac:dyDescent="0.35">
      <c r="A1085" t="s">
        <v>2169</v>
      </c>
      <c r="B1085" t="s">
        <v>2170</v>
      </c>
      <c r="C1085">
        <v>128.02139215686279</v>
      </c>
      <c r="D1085">
        <v>175.89371895424841</v>
      </c>
      <c r="E1085">
        <v>0.6092745098039215</v>
      </c>
      <c r="F1085">
        <v>77.600754901960784</v>
      </c>
      <c r="G1085">
        <v>10.699346405228759</v>
      </c>
      <c r="H1085">
        <v>16.84052287581699</v>
      </c>
      <c r="I1085">
        <v>15.395751633986929</v>
      </c>
      <c r="J1085">
        <v>24.861764705882351</v>
      </c>
      <c r="K1085">
        <v>0.3707124183006536</v>
      </c>
      <c r="L1085">
        <v>0.55395424836601304</v>
      </c>
      <c r="M1085">
        <v>6.6111111111111107E-2</v>
      </c>
      <c r="N1085">
        <v>1.3188562091503271</v>
      </c>
      <c r="O1085">
        <v>0.1022222222222222</v>
      </c>
      <c r="P1085">
        <v>1.459509803921569</v>
      </c>
      <c r="Q1085">
        <v>2.9489542483660132</v>
      </c>
    </row>
    <row r="1086" spans="1:17" x14ac:dyDescent="0.35">
      <c r="A1086" t="s">
        <v>2171</v>
      </c>
      <c r="B1086" t="s">
        <v>2172</v>
      </c>
      <c r="C1086">
        <v>120.01550970873789</v>
      </c>
      <c r="D1086">
        <v>145.40440776699029</v>
      </c>
      <c r="E1086">
        <v>0.83503883495145637</v>
      </c>
      <c r="F1086">
        <v>76.637135922330103</v>
      </c>
      <c r="G1086">
        <v>6.2388349514563108</v>
      </c>
      <c r="H1086">
        <v>10.990291262135919</v>
      </c>
      <c r="I1086">
        <v>9.7917475728155345</v>
      </c>
      <c r="J1086">
        <v>18.452427184466021</v>
      </c>
      <c r="K1086">
        <v>0.50747087378640776</v>
      </c>
      <c r="L1086">
        <v>0.15831067961165049</v>
      </c>
      <c r="M1086">
        <v>5.7718446601941753E-2</v>
      </c>
      <c r="N1086">
        <v>1.240873786407767</v>
      </c>
      <c r="O1086">
        <v>0.09</v>
      </c>
      <c r="P1086">
        <v>1.4303883495145631</v>
      </c>
      <c r="Q1086">
        <v>2.8191747572815529</v>
      </c>
    </row>
    <row r="1087" spans="1:17" x14ac:dyDescent="0.35">
      <c r="A1087" t="s">
        <v>2173</v>
      </c>
      <c r="B1087" t="s">
        <v>2174</v>
      </c>
      <c r="C1087">
        <v>106.7913504672897</v>
      </c>
      <c r="D1087">
        <v>118.8673878504673</v>
      </c>
      <c r="E1087">
        <v>0.64981775700934585</v>
      </c>
      <c r="F1087">
        <v>70.492705607476637</v>
      </c>
      <c r="G1087">
        <v>5.6322429906542064</v>
      </c>
      <c r="H1087">
        <v>8.3728971962616825</v>
      </c>
      <c r="I1087">
        <v>12.15514018691589</v>
      </c>
      <c r="J1087">
        <v>12.226168224299069</v>
      </c>
      <c r="K1087">
        <v>0.47428504672897198</v>
      </c>
      <c r="L1087">
        <v>0.36561214953271032</v>
      </c>
      <c r="M1087">
        <v>5.9392523364485993E-2</v>
      </c>
      <c r="N1087">
        <v>1.153084112149533</v>
      </c>
      <c r="O1087">
        <v>8.3551401869158867E-2</v>
      </c>
      <c r="P1087">
        <v>1.384579439252337</v>
      </c>
      <c r="Q1087">
        <v>2.6806074766355139</v>
      </c>
    </row>
    <row r="1088" spans="1:17" x14ac:dyDescent="0.35">
      <c r="A1088" t="s">
        <v>2175</v>
      </c>
      <c r="B1088" t="s">
        <v>2176</v>
      </c>
      <c r="C1088">
        <v>126.9533563714903</v>
      </c>
      <c r="D1088">
        <v>181.73278833693311</v>
      </c>
      <c r="E1088">
        <v>0.29292440604751618</v>
      </c>
      <c r="F1088">
        <v>78.386155507559394</v>
      </c>
      <c r="G1088">
        <v>8.5518358531317489</v>
      </c>
      <c r="H1088">
        <v>15.071274298056149</v>
      </c>
      <c r="I1088">
        <v>11.713606911447091</v>
      </c>
      <c r="J1088">
        <v>22.076889848812101</v>
      </c>
      <c r="K1088">
        <v>0.47627645788336931</v>
      </c>
      <c r="L1088">
        <v>0.3320431965442765</v>
      </c>
      <c r="M1088">
        <v>6.5550755939524835E-2</v>
      </c>
      <c r="N1088">
        <v>1.4074514038876891</v>
      </c>
      <c r="O1088">
        <v>0.1055507559395248</v>
      </c>
      <c r="P1088">
        <v>1.47110151187905</v>
      </c>
      <c r="Q1088">
        <v>3.047861771058316</v>
      </c>
    </row>
    <row r="1089" spans="1:17" x14ac:dyDescent="0.35">
      <c r="A1089" t="s">
        <v>2177</v>
      </c>
      <c r="B1089" t="s">
        <v>2178</v>
      </c>
      <c r="C1089">
        <v>120.1952541666667</v>
      </c>
      <c r="D1089">
        <v>152.14819583333329</v>
      </c>
      <c r="E1089">
        <v>0.6142291666666666</v>
      </c>
      <c r="F1089">
        <v>84.548783333333333</v>
      </c>
      <c r="G1089">
        <v>9.0337499999999995</v>
      </c>
      <c r="H1089">
        <v>14.95541666666667</v>
      </c>
      <c r="I1089">
        <v>16.319166666666671</v>
      </c>
      <c r="J1089">
        <v>19.927916666666661</v>
      </c>
      <c r="K1089">
        <v>0.62419999999999998</v>
      </c>
      <c r="L1089">
        <v>0.36335833333333328</v>
      </c>
      <c r="M1089">
        <v>6.0374999999999998E-2</v>
      </c>
      <c r="N1089">
        <v>1.3767499999999999</v>
      </c>
      <c r="O1089">
        <v>9.7833333333333342E-2</v>
      </c>
      <c r="P1089">
        <v>1.473916666666667</v>
      </c>
      <c r="Q1089">
        <v>3.0056250000000002</v>
      </c>
    </row>
    <row r="1090" spans="1:17" x14ac:dyDescent="0.35">
      <c r="A1090" t="s">
        <v>2179</v>
      </c>
      <c r="B1090" t="s">
        <v>2180</v>
      </c>
      <c r="C1090">
        <v>123.91295370370371</v>
      </c>
      <c r="D1090">
        <v>152.86029938271611</v>
      </c>
      <c r="E1090">
        <v>0.90883641975308627</v>
      </c>
      <c r="F1090">
        <v>72.528688271604949</v>
      </c>
      <c r="G1090">
        <v>7.257407407407408</v>
      </c>
      <c r="H1090">
        <v>11.93981481481481</v>
      </c>
      <c r="I1090">
        <v>13.81450617283951</v>
      </c>
      <c r="J1090">
        <v>16.802777777777781</v>
      </c>
      <c r="K1090">
        <v>0.52799382716049381</v>
      </c>
      <c r="L1090">
        <v>0.32390123456790132</v>
      </c>
      <c r="M1090">
        <v>6.2530864197530872E-2</v>
      </c>
      <c r="N1090">
        <v>1.3714197530864201</v>
      </c>
      <c r="O1090">
        <v>9.5895061728395056E-2</v>
      </c>
      <c r="P1090">
        <v>1.4533950617283951</v>
      </c>
      <c r="Q1090">
        <v>2.9820987654320992</v>
      </c>
    </row>
    <row r="1091" spans="1:17" x14ac:dyDescent="0.35">
      <c r="A1091" t="s">
        <v>2181</v>
      </c>
      <c r="B1091" t="s">
        <v>2182</v>
      </c>
      <c r="C1091">
        <v>135.00947232472319</v>
      </c>
      <c r="D1091">
        <v>178.98112177121769</v>
      </c>
      <c r="E1091">
        <v>1.181466789667897</v>
      </c>
      <c r="F1091">
        <v>84.319802583025833</v>
      </c>
      <c r="G1091">
        <v>12.953321033210329</v>
      </c>
      <c r="H1091">
        <v>19.244095940959411</v>
      </c>
      <c r="I1091">
        <v>18.225092250922511</v>
      </c>
      <c r="J1091">
        <v>22.452767527675281</v>
      </c>
      <c r="K1091">
        <v>0.40422324723247233</v>
      </c>
      <c r="L1091">
        <v>0.58863837638376382</v>
      </c>
      <c r="M1091">
        <v>6.928044280442805E-2</v>
      </c>
      <c r="N1091">
        <v>1.397952029520295</v>
      </c>
      <c r="O1091">
        <v>9.9280442804428048E-2</v>
      </c>
      <c r="P1091">
        <v>1.4553505535055351</v>
      </c>
      <c r="Q1091">
        <v>3.0125830258302582</v>
      </c>
    </row>
    <row r="1092" spans="1:17" x14ac:dyDescent="0.35">
      <c r="A1092" t="s">
        <v>2183</v>
      </c>
      <c r="B1092" t="s">
        <v>2184</v>
      </c>
      <c r="C1092">
        <v>139.7162786259542</v>
      </c>
      <c r="D1092">
        <v>180.32401908396949</v>
      </c>
      <c r="E1092">
        <v>1.070103053435115</v>
      </c>
      <c r="F1092">
        <v>82.805751908396942</v>
      </c>
      <c r="G1092">
        <v>6.9412213740458011</v>
      </c>
      <c r="H1092">
        <v>11.79885496183206</v>
      </c>
      <c r="I1092">
        <v>13.84389312977099</v>
      </c>
      <c r="J1092">
        <v>15.03549618320611</v>
      </c>
      <c r="K1092">
        <v>0.31410687022900768</v>
      </c>
      <c r="L1092">
        <v>0.32882442748091611</v>
      </c>
      <c r="M1092">
        <v>6.9656488549618326E-2</v>
      </c>
      <c r="N1092">
        <v>1.3122519083969471</v>
      </c>
      <c r="O1092">
        <v>9.4045801526717557E-2</v>
      </c>
      <c r="P1092">
        <v>1.434312977099236</v>
      </c>
      <c r="Q1092">
        <v>2.9062213740458009</v>
      </c>
    </row>
    <row r="1093" spans="1:17" x14ac:dyDescent="0.35">
      <c r="A1093" t="s">
        <v>2185</v>
      </c>
      <c r="B1093" t="s">
        <v>2186</v>
      </c>
      <c r="C1093">
        <v>110.7413671641791</v>
      </c>
      <c r="D1093">
        <v>114.6108537313433</v>
      </c>
      <c r="E1093">
        <v>0.27005074626865672</v>
      </c>
      <c r="F1093">
        <v>66.695719402985077</v>
      </c>
      <c r="G1093">
        <v>6.1140298507462676</v>
      </c>
      <c r="H1093">
        <v>8.951044776119403</v>
      </c>
      <c r="I1093">
        <v>9.7495522388059701</v>
      </c>
      <c r="J1093">
        <v>22.01731343283582</v>
      </c>
      <c r="K1093">
        <v>0.43802388059701491</v>
      </c>
      <c r="L1093">
        <v>0.39290149253731349</v>
      </c>
      <c r="M1093">
        <v>6.2388059701492533E-2</v>
      </c>
      <c r="N1093">
        <v>1.292955223880597</v>
      </c>
      <c r="O1093">
        <v>9.2238805970149246E-2</v>
      </c>
      <c r="P1093">
        <v>1.427283582089552</v>
      </c>
      <c r="Q1093">
        <v>2.8771044776119399</v>
      </c>
    </row>
    <row r="1094" spans="1:17" x14ac:dyDescent="0.35">
      <c r="A1094" t="s">
        <v>2187</v>
      </c>
      <c r="B1094" t="s">
        <v>2188</v>
      </c>
      <c r="C1094">
        <v>124.00807734806629</v>
      </c>
      <c r="D1094">
        <v>158.9998867403315</v>
      </c>
      <c r="E1094">
        <v>0.73135359116022103</v>
      </c>
      <c r="F1094">
        <v>74.107986187845299</v>
      </c>
      <c r="G1094">
        <v>9.0610497237569056</v>
      </c>
      <c r="H1094">
        <v>14.618508287292819</v>
      </c>
      <c r="I1094">
        <v>16.683425414364638</v>
      </c>
      <c r="J1094">
        <v>15.169613259668511</v>
      </c>
      <c r="K1094">
        <v>0.29641712707182322</v>
      </c>
      <c r="L1094">
        <v>0.40360773480662981</v>
      </c>
      <c r="M1094">
        <v>6.5994475138121553E-2</v>
      </c>
      <c r="N1094">
        <v>1.379613259668508</v>
      </c>
      <c r="O1094">
        <v>0.100414364640884</v>
      </c>
      <c r="P1094">
        <v>1.4883701657458559</v>
      </c>
      <c r="Q1094">
        <v>3.0356353591160219</v>
      </c>
    </row>
    <row r="1095" spans="1:17" x14ac:dyDescent="0.35">
      <c r="A1095" t="s">
        <v>2189</v>
      </c>
      <c r="B1095" t="s">
        <v>2190</v>
      </c>
      <c r="C1095">
        <v>128.02736261261259</v>
      </c>
      <c r="D1095">
        <v>190.96924999999999</v>
      </c>
      <c r="E1095">
        <v>0.90017792792792783</v>
      </c>
      <c r="F1095">
        <v>84.591569819819824</v>
      </c>
      <c r="G1095">
        <v>9.0527027027027032</v>
      </c>
      <c r="H1095">
        <v>15.2481981981982</v>
      </c>
      <c r="I1095">
        <v>17.375</v>
      </c>
      <c r="J1095">
        <v>12.56981981981982</v>
      </c>
      <c r="K1095">
        <v>0.29849999999999999</v>
      </c>
      <c r="L1095">
        <v>0.30845945945945952</v>
      </c>
      <c r="M1095">
        <v>5.8333333333333341E-2</v>
      </c>
      <c r="N1095">
        <v>1.302072072072072</v>
      </c>
      <c r="O1095">
        <v>9.8333333333333342E-2</v>
      </c>
      <c r="P1095">
        <v>1.447837837837838</v>
      </c>
      <c r="Q1095">
        <v>2.9084234234234239</v>
      </c>
    </row>
    <row r="1096" spans="1:17" x14ac:dyDescent="0.35">
      <c r="A1096" t="s">
        <v>2191</v>
      </c>
      <c r="B1096" t="s">
        <v>2192</v>
      </c>
      <c r="C1096">
        <v>124.46270081967209</v>
      </c>
      <c r="D1096">
        <v>149.54315573770489</v>
      </c>
      <c r="E1096">
        <v>0.59341803278688532</v>
      </c>
      <c r="F1096">
        <v>73.240114754098357</v>
      </c>
      <c r="G1096">
        <v>7.4709016393442624</v>
      </c>
      <c r="H1096">
        <v>11.40040983606557</v>
      </c>
      <c r="I1096">
        <v>12.827049180327871</v>
      </c>
      <c r="J1096">
        <v>11.392622950819669</v>
      </c>
      <c r="K1096">
        <v>0.36224180327868849</v>
      </c>
      <c r="L1096">
        <v>0.23264754098360649</v>
      </c>
      <c r="M1096">
        <v>8.8114754098360656E-2</v>
      </c>
      <c r="N1096">
        <v>1.5054918032786879</v>
      </c>
      <c r="O1096">
        <v>0.1142622950819672</v>
      </c>
      <c r="P1096">
        <v>1.5607377049180331</v>
      </c>
      <c r="Q1096">
        <v>3.2686065573770491</v>
      </c>
    </row>
    <row r="1097" spans="1:17" x14ac:dyDescent="0.35">
      <c r="A1097" t="s">
        <v>2193</v>
      </c>
      <c r="B1097" t="s">
        <v>2194</v>
      </c>
      <c r="C1097">
        <v>147.32424485981309</v>
      </c>
      <c r="D1097">
        <v>188.44827289719629</v>
      </c>
      <c r="E1097">
        <v>1.0349457943925231</v>
      </c>
      <c r="F1097">
        <v>85.530411214953276</v>
      </c>
      <c r="G1097">
        <v>14.659439252336449</v>
      </c>
      <c r="H1097">
        <v>21.518317757009349</v>
      </c>
      <c r="I1097">
        <v>12.59869158878505</v>
      </c>
      <c r="J1097">
        <v>19.299813084112149</v>
      </c>
      <c r="K1097">
        <v>0.40663551401869158</v>
      </c>
      <c r="L1097">
        <v>0.87841121495327101</v>
      </c>
      <c r="M1097">
        <v>8.3252336448598127E-2</v>
      </c>
      <c r="N1097">
        <v>1.525663551401869</v>
      </c>
      <c r="O1097">
        <v>0.1077757009345794</v>
      </c>
      <c r="P1097">
        <v>1.56407476635514</v>
      </c>
      <c r="Q1097">
        <v>3.2807663551401869</v>
      </c>
    </row>
    <row r="1098" spans="1:17" x14ac:dyDescent="0.35">
      <c r="A1098" t="s">
        <v>2195</v>
      </c>
      <c r="B1098" t="s">
        <v>2196</v>
      </c>
      <c r="C1098">
        <v>99.354336538461538</v>
      </c>
      <c r="D1098">
        <v>95.417254807692316</v>
      </c>
      <c r="E1098">
        <v>-1.591346153846137E-3</v>
      </c>
      <c r="F1098">
        <v>65.912322115384612</v>
      </c>
      <c r="G1098">
        <v>3.347115384615384</v>
      </c>
      <c r="H1098">
        <v>6.4677884615384613</v>
      </c>
      <c r="I1098">
        <v>7.5197115384615394</v>
      </c>
      <c r="J1098">
        <v>15.79423076923077</v>
      </c>
      <c r="K1098">
        <v>0.23613461538461539</v>
      </c>
      <c r="L1098">
        <v>0.16456730769230771</v>
      </c>
      <c r="M1098">
        <v>6.8076923076923077E-2</v>
      </c>
      <c r="N1098">
        <v>1.535576923076923</v>
      </c>
      <c r="O1098">
        <v>0.1110576923076923</v>
      </c>
      <c r="P1098">
        <v>1.5244230769230771</v>
      </c>
      <c r="Q1098">
        <v>3.242115384615385</v>
      </c>
    </row>
    <row r="1099" spans="1:17" x14ac:dyDescent="0.35">
      <c r="A1099" t="s">
        <v>2197</v>
      </c>
      <c r="B1099" t="s">
        <v>2198</v>
      </c>
      <c r="C1099">
        <v>146.21766256157639</v>
      </c>
      <c r="D1099">
        <v>207.38404433497541</v>
      </c>
      <c r="E1099">
        <v>0.96451231527093606</v>
      </c>
      <c r="F1099">
        <v>93.994187192118218</v>
      </c>
      <c r="G1099">
        <v>11.56477832512315</v>
      </c>
      <c r="H1099">
        <v>20.387192118226601</v>
      </c>
      <c r="I1099">
        <v>20.63645320197044</v>
      </c>
      <c r="J1099">
        <v>17.86748768472906</v>
      </c>
      <c r="K1099">
        <v>0.38788916256157641</v>
      </c>
      <c r="L1099">
        <v>0.35960098522167477</v>
      </c>
      <c r="M1099">
        <v>0.05</v>
      </c>
      <c r="N1099">
        <v>1.345467980295566</v>
      </c>
      <c r="O1099">
        <v>8.6477832512315264E-2</v>
      </c>
      <c r="P1099">
        <v>1.391428571428571</v>
      </c>
      <c r="Q1099">
        <v>2.87320197044335</v>
      </c>
    </row>
    <row r="1100" spans="1:17" x14ac:dyDescent="0.35">
      <c r="A1100" t="s">
        <v>2199</v>
      </c>
      <c r="B1100" t="s">
        <v>2200</v>
      </c>
      <c r="C1100">
        <v>150.5831258278146</v>
      </c>
      <c r="D1100">
        <v>194.70965562913909</v>
      </c>
      <c r="E1100">
        <v>1.044801324503311</v>
      </c>
      <c r="F1100">
        <v>87.430337748344371</v>
      </c>
      <c r="G1100">
        <v>12.57880794701987</v>
      </c>
      <c r="H1100">
        <v>24.481456953642379</v>
      </c>
      <c r="I1100">
        <v>18.540397350993381</v>
      </c>
      <c r="J1100">
        <v>18.47880794701987</v>
      </c>
      <c r="K1100">
        <v>0.33697350993377478</v>
      </c>
      <c r="L1100">
        <v>0.60165562913907278</v>
      </c>
      <c r="M1100">
        <v>0.05</v>
      </c>
      <c r="N1100">
        <v>1.3360264900662251</v>
      </c>
      <c r="O1100">
        <v>0.09</v>
      </c>
      <c r="P1100">
        <v>1.397549668874172</v>
      </c>
      <c r="Q1100">
        <v>2.871390728476821</v>
      </c>
    </row>
    <row r="1101" spans="1:17" x14ac:dyDescent="0.35">
      <c r="A1101" t="s">
        <v>2201</v>
      </c>
      <c r="B1101" t="s">
        <v>2202</v>
      </c>
      <c r="C1101">
        <v>118.5618197879859</v>
      </c>
      <c r="D1101">
        <v>158.2005123674912</v>
      </c>
      <c r="E1101">
        <v>0.65549116607773861</v>
      </c>
      <c r="F1101">
        <v>79.17146289752651</v>
      </c>
      <c r="G1101">
        <v>7.7918727915194346</v>
      </c>
      <c r="H1101">
        <v>14.109187279151939</v>
      </c>
      <c r="I1101">
        <v>15.074558303886921</v>
      </c>
      <c r="J1101">
        <v>14.379151943462899</v>
      </c>
      <c r="K1101">
        <v>0.36424028268551228</v>
      </c>
      <c r="L1101">
        <v>0.43885865724381629</v>
      </c>
      <c r="M1101">
        <v>0.05</v>
      </c>
      <c r="N1101">
        <v>1.5101413427561841</v>
      </c>
      <c r="O1101">
        <v>0.09</v>
      </c>
      <c r="P1101">
        <v>1.434098939929328</v>
      </c>
      <c r="Q1101">
        <v>3.0842402826855131</v>
      </c>
    </row>
    <row r="1102" spans="1:17" x14ac:dyDescent="0.35">
      <c r="A1102" t="s">
        <v>2203</v>
      </c>
      <c r="B1102" t="s">
        <v>2204</v>
      </c>
      <c r="C1102">
        <v>132.06408771929819</v>
      </c>
      <c r="D1102">
        <v>187.87022807017539</v>
      </c>
      <c r="E1102">
        <v>0.90304678362573099</v>
      </c>
      <c r="F1102">
        <v>80.29262865497077</v>
      </c>
      <c r="G1102">
        <v>8</v>
      </c>
      <c r="H1102">
        <v>13.64181286549708</v>
      </c>
      <c r="I1102">
        <v>15.096783625730991</v>
      </c>
      <c r="J1102">
        <v>16.0140350877193</v>
      </c>
      <c r="K1102">
        <v>0.22619590643274851</v>
      </c>
      <c r="L1102">
        <v>0.14711111111111111</v>
      </c>
      <c r="M1102">
        <v>0.05</v>
      </c>
      <c r="N1102">
        <v>1.1685380116959061</v>
      </c>
      <c r="O1102">
        <v>0.08</v>
      </c>
      <c r="P1102">
        <v>1.3384502923976609</v>
      </c>
      <c r="Q1102">
        <v>2.6315789473684208</v>
      </c>
    </row>
    <row r="1103" spans="1:17" x14ac:dyDescent="0.35">
      <c r="A1103" t="s">
        <v>2205</v>
      </c>
      <c r="B1103" t="s">
        <v>2206</v>
      </c>
      <c r="C1103">
        <v>113.74678707224329</v>
      </c>
      <c r="D1103">
        <v>134.91254752851711</v>
      </c>
      <c r="E1103">
        <v>0.47775665399239542</v>
      </c>
      <c r="F1103">
        <v>71.705437262357407</v>
      </c>
      <c r="G1103">
        <v>7.5338403041825099</v>
      </c>
      <c r="H1103">
        <v>13.28479087452471</v>
      </c>
      <c r="I1103">
        <v>11.023193916349809</v>
      </c>
      <c r="J1103">
        <v>13.96463878326996</v>
      </c>
      <c r="K1103">
        <v>0.46013688212927761</v>
      </c>
      <c r="L1103">
        <v>0.57354372623574135</v>
      </c>
      <c r="M1103">
        <v>6.3193916349809892E-2</v>
      </c>
      <c r="N1103">
        <v>1.5112547528517111</v>
      </c>
      <c r="O1103">
        <v>9.3346007604562742E-2</v>
      </c>
      <c r="P1103">
        <v>1.4363117870722431</v>
      </c>
      <c r="Q1103">
        <v>3.101520912547528</v>
      </c>
    </row>
    <row r="1104" spans="1:17" x14ac:dyDescent="0.35">
      <c r="A1104" t="s">
        <v>2207</v>
      </c>
      <c r="B1104" t="s">
        <v>2208</v>
      </c>
      <c r="C1104">
        <v>116.8797423728814</v>
      </c>
      <c r="D1104">
        <v>142.49486101694919</v>
      </c>
      <c r="E1104">
        <v>0.64552542372881361</v>
      </c>
      <c r="F1104">
        <v>78.53417966101695</v>
      </c>
      <c r="G1104">
        <v>11.276271186440679</v>
      </c>
      <c r="H1104">
        <v>17.662711864406781</v>
      </c>
      <c r="I1104">
        <v>12.990169491525419</v>
      </c>
      <c r="J1104">
        <v>11.432881355932199</v>
      </c>
      <c r="K1104">
        <v>0.57818305084745758</v>
      </c>
      <c r="L1104">
        <v>0.42757627118644059</v>
      </c>
      <c r="M1104">
        <v>0.06</v>
      </c>
      <c r="N1104">
        <v>1.49464406779661</v>
      </c>
      <c r="O1104">
        <v>9.7559322033898305E-2</v>
      </c>
      <c r="P1104">
        <v>1.4524406779661021</v>
      </c>
      <c r="Q1104">
        <v>3.1046440677966101</v>
      </c>
    </row>
    <row r="1105" spans="1:17" x14ac:dyDescent="0.35">
      <c r="A1105" t="s">
        <v>2209</v>
      </c>
      <c r="B1105" t="s">
        <v>2210</v>
      </c>
      <c r="C1105">
        <v>99.598035087719296</v>
      </c>
      <c r="D1105">
        <v>116.0584429824561</v>
      </c>
      <c r="E1105">
        <v>0.26191447368421061</v>
      </c>
      <c r="F1105">
        <v>68.437024122807017</v>
      </c>
      <c r="G1105">
        <v>6.0802631578947368</v>
      </c>
      <c r="H1105">
        <v>10.344736842105259</v>
      </c>
      <c r="I1105">
        <v>8.9074561403508774</v>
      </c>
      <c r="J1105">
        <v>17.271271929824561</v>
      </c>
      <c r="K1105">
        <v>0.48980043859649119</v>
      </c>
      <c r="L1105">
        <v>0.42653947368421052</v>
      </c>
      <c r="M1105">
        <v>5.8618421052631577E-2</v>
      </c>
      <c r="N1105">
        <v>1.398640350877193</v>
      </c>
      <c r="O1105">
        <v>8.8618421052631569E-2</v>
      </c>
      <c r="P1105">
        <v>1.399671052631579</v>
      </c>
      <c r="Q1105">
        <v>2.9383114035087718</v>
      </c>
    </row>
    <row r="1106" spans="1:17" x14ac:dyDescent="0.35">
      <c r="A1106" t="s">
        <v>2211</v>
      </c>
      <c r="B1106" t="s">
        <v>2212</v>
      </c>
      <c r="C1106">
        <v>130.5787052980132</v>
      </c>
      <c r="D1106">
        <v>190.4042483443709</v>
      </c>
      <c r="E1106">
        <v>1.149466887417218</v>
      </c>
      <c r="F1106">
        <v>78.736456953642389</v>
      </c>
      <c r="G1106">
        <v>9.3350993377483444</v>
      </c>
      <c r="H1106">
        <v>15.58708609271523</v>
      </c>
      <c r="I1106">
        <v>18.75960264900662</v>
      </c>
      <c r="J1106">
        <v>13.646688741721849</v>
      </c>
      <c r="K1106">
        <v>0.39688741721854298</v>
      </c>
      <c r="L1106">
        <v>0.26635761589403972</v>
      </c>
      <c r="M1106">
        <v>6.7251655629139068E-2</v>
      </c>
      <c r="N1106">
        <v>1.501490066225166</v>
      </c>
      <c r="O1106">
        <v>9.5827814569536429E-2</v>
      </c>
      <c r="P1106">
        <v>1.4435099337748341</v>
      </c>
      <c r="Q1106">
        <v>3.108079470198676</v>
      </c>
    </row>
    <row r="1107" spans="1:17" x14ac:dyDescent="0.35">
      <c r="A1107" t="s">
        <v>2213</v>
      </c>
      <c r="B1107" t="s">
        <v>2214</v>
      </c>
      <c r="C1107">
        <v>103.74191373025521</v>
      </c>
      <c r="D1107">
        <v>120.6360340218712</v>
      </c>
      <c r="E1107">
        <v>0.71328918590522483</v>
      </c>
      <c r="F1107">
        <v>69.513200486026719</v>
      </c>
      <c r="G1107">
        <v>5.5388821385176188</v>
      </c>
      <c r="H1107">
        <v>10.40364520048603</v>
      </c>
      <c r="I1107">
        <v>9.8235722964763053</v>
      </c>
      <c r="J1107">
        <v>17.256257594167678</v>
      </c>
      <c r="K1107">
        <v>0.49374605103280678</v>
      </c>
      <c r="L1107">
        <v>0.27433049817739968</v>
      </c>
      <c r="M1107">
        <v>6.9003645200486033E-2</v>
      </c>
      <c r="N1107">
        <v>1.568043742405832</v>
      </c>
      <c r="O1107">
        <v>9.9003645200486032E-2</v>
      </c>
      <c r="P1107">
        <v>1.46</v>
      </c>
      <c r="Q1107">
        <v>3.1870473876063179</v>
      </c>
    </row>
    <row r="1108" spans="1:17" x14ac:dyDescent="0.35">
      <c r="A1108" t="s">
        <v>2215</v>
      </c>
      <c r="B1108" t="s">
        <v>2216</v>
      </c>
      <c r="C1108">
        <v>134.11955076923081</v>
      </c>
      <c r="D1108">
        <v>130.1621415384615</v>
      </c>
      <c r="E1108">
        <v>0.27447384615384618</v>
      </c>
      <c r="F1108">
        <v>73.483126153846158</v>
      </c>
      <c r="G1108">
        <v>3.6166153846153839</v>
      </c>
      <c r="H1108">
        <v>8.4480000000000004</v>
      </c>
      <c r="I1108">
        <v>6.1710769230769227</v>
      </c>
      <c r="J1108">
        <v>20.278153846153849</v>
      </c>
      <c r="K1108">
        <v>0.26245846153846147</v>
      </c>
      <c r="L1108">
        <v>0.61710153846153848</v>
      </c>
      <c r="M1108">
        <v>0.06</v>
      </c>
      <c r="N1108">
        <v>1.520461538461539</v>
      </c>
      <c r="O1108">
        <v>0.1027384615384615</v>
      </c>
      <c r="P1108">
        <v>1.4920923076923081</v>
      </c>
      <c r="Q1108">
        <v>3.1752923076923079</v>
      </c>
    </row>
    <row r="1109" spans="1:17" x14ac:dyDescent="0.35">
      <c r="A1109" t="s">
        <v>2217</v>
      </c>
      <c r="B1109" t="s">
        <v>2218</v>
      </c>
      <c r="C1109">
        <v>114.8377908496732</v>
      </c>
      <c r="D1109">
        <v>140.83456209150319</v>
      </c>
      <c r="E1109">
        <v>0.44547058823529412</v>
      </c>
      <c r="F1109">
        <v>68.03943464052287</v>
      </c>
      <c r="G1109">
        <v>6.5218954248366012</v>
      </c>
      <c r="H1109">
        <v>12.88660130718954</v>
      </c>
      <c r="I1109">
        <v>10.43300653594771</v>
      </c>
      <c r="J1109">
        <v>13.070915032679739</v>
      </c>
      <c r="K1109">
        <v>0.25933986928104569</v>
      </c>
      <c r="L1109">
        <v>0.56759477124183011</v>
      </c>
      <c r="M1109">
        <v>0.06</v>
      </c>
      <c r="N1109">
        <v>1.4610784313725489</v>
      </c>
      <c r="O1109">
        <v>0.1</v>
      </c>
      <c r="P1109">
        <v>1.47140522875817</v>
      </c>
      <c r="Q1109">
        <v>3.1002614379084972</v>
      </c>
    </row>
    <row r="1110" spans="1:17" x14ac:dyDescent="0.35">
      <c r="A1110" t="s">
        <v>2219</v>
      </c>
      <c r="B1110" t="s">
        <v>2220</v>
      </c>
      <c r="C1110">
        <v>130.76160971223021</v>
      </c>
      <c r="D1110">
        <v>154.09399640287771</v>
      </c>
      <c r="E1110">
        <v>0.58380215827338133</v>
      </c>
      <c r="F1110">
        <v>81.598724820143886</v>
      </c>
      <c r="G1110">
        <v>5.5408273381294961</v>
      </c>
      <c r="H1110">
        <v>11.59874100719424</v>
      </c>
      <c r="I1110">
        <v>10.59568345323741</v>
      </c>
      <c r="J1110">
        <v>16.45899280575539</v>
      </c>
      <c r="K1110">
        <v>0.39930755395683448</v>
      </c>
      <c r="L1110">
        <v>0.53426978417266191</v>
      </c>
      <c r="M1110">
        <v>6.2338129496402869E-2</v>
      </c>
      <c r="N1110">
        <v>1.510755395683453</v>
      </c>
      <c r="O1110">
        <v>0.1</v>
      </c>
      <c r="P1110">
        <v>1.446942446043165</v>
      </c>
      <c r="Q1110">
        <v>3.1150000000000002</v>
      </c>
    </row>
    <row r="1111" spans="1:17" x14ac:dyDescent="0.35">
      <c r="A1111" t="s">
        <v>2221</v>
      </c>
      <c r="B1111" t="s">
        <v>2222</v>
      </c>
      <c r="C1111">
        <v>96.365877944325476</v>
      </c>
      <c r="D1111">
        <v>80.554477516059961</v>
      </c>
      <c r="E1111">
        <v>-0.35750535331905792</v>
      </c>
      <c r="F1111">
        <v>60.89238972162741</v>
      </c>
      <c r="G1111">
        <v>3.845610278372591</v>
      </c>
      <c r="H1111">
        <v>5.5438972162740896</v>
      </c>
      <c r="I1111">
        <v>5.3</v>
      </c>
      <c r="J1111">
        <v>15.549036402569589</v>
      </c>
      <c r="K1111">
        <v>0.40233618843683078</v>
      </c>
      <c r="L1111">
        <v>0.17675802997858669</v>
      </c>
      <c r="M1111">
        <v>5.2826552462526773E-2</v>
      </c>
      <c r="N1111">
        <v>1.2537259100642399</v>
      </c>
      <c r="O1111">
        <v>7.7665952890792297E-2</v>
      </c>
      <c r="P1111">
        <v>1.34593147751606</v>
      </c>
      <c r="Q1111">
        <v>2.732633832976445</v>
      </c>
    </row>
    <row r="1112" spans="1:17" x14ac:dyDescent="0.35">
      <c r="A1112" t="s">
        <v>2223</v>
      </c>
      <c r="B1112" t="s">
        <v>2224</v>
      </c>
      <c r="C1112">
        <v>94.313204280155645</v>
      </c>
      <c r="D1112">
        <v>72.719036964980546</v>
      </c>
      <c r="E1112">
        <v>-0.89353307392996106</v>
      </c>
      <c r="F1112">
        <v>61.80551945525292</v>
      </c>
      <c r="G1112">
        <v>3.257976653696498</v>
      </c>
      <c r="H1112">
        <v>6.221206225680934</v>
      </c>
      <c r="I1112">
        <v>5.5710116731517507</v>
      </c>
      <c r="J1112">
        <v>20.20233463035019</v>
      </c>
      <c r="K1112">
        <v>0.55589688715953312</v>
      </c>
      <c r="L1112">
        <v>0.4830933852140078</v>
      </c>
      <c r="M1112">
        <v>5.6128404669260702E-2</v>
      </c>
      <c r="N1112">
        <v>1.519299610894941</v>
      </c>
      <c r="O1112">
        <v>8.7587548638132298E-2</v>
      </c>
      <c r="P1112">
        <v>1.4273929961089491</v>
      </c>
      <c r="Q1112">
        <v>3.089066147859922</v>
      </c>
    </row>
    <row r="1113" spans="1:17" x14ac:dyDescent="0.35">
      <c r="A1113" t="s">
        <v>2225</v>
      </c>
      <c r="B1113" t="s">
        <v>2226</v>
      </c>
      <c r="C1113">
        <v>102.8027329842932</v>
      </c>
      <c r="D1113">
        <v>88.80258115183247</v>
      </c>
      <c r="E1113">
        <v>5.2172774869109949E-2</v>
      </c>
      <c r="F1113">
        <v>60.760465968586388</v>
      </c>
      <c r="G1113">
        <v>3.1486910994764399</v>
      </c>
      <c r="H1113">
        <v>6.001570680628272</v>
      </c>
      <c r="I1113">
        <v>5.3083769633507849</v>
      </c>
      <c r="J1113">
        <v>13.53560209424084</v>
      </c>
      <c r="K1113">
        <v>0.36770680628272251</v>
      </c>
      <c r="L1113">
        <v>0.3575706806282723</v>
      </c>
      <c r="M1113">
        <v>6.136125654450262E-2</v>
      </c>
      <c r="N1113">
        <v>1.532722513089005</v>
      </c>
      <c r="O1113">
        <v>0.1</v>
      </c>
      <c r="P1113">
        <v>1.4582198952879579</v>
      </c>
      <c r="Q1113">
        <v>3.1523036649214662</v>
      </c>
    </row>
    <row r="1114" spans="1:17" x14ac:dyDescent="0.35">
      <c r="A1114" t="s">
        <v>2227</v>
      </c>
      <c r="B1114" t="s">
        <v>2228</v>
      </c>
      <c r="C1114">
        <v>140.44666395663961</v>
      </c>
      <c r="D1114">
        <v>213.4303387533875</v>
      </c>
      <c r="E1114">
        <v>1.095818428184282</v>
      </c>
      <c r="F1114">
        <v>94.512108401084006</v>
      </c>
      <c r="G1114">
        <v>10.322222222222219</v>
      </c>
      <c r="H1114">
        <v>21.826829268292681</v>
      </c>
      <c r="I1114">
        <v>14.480758807588071</v>
      </c>
      <c r="J1114">
        <v>25.754200542005421</v>
      </c>
      <c r="K1114">
        <v>0.43728997289972898</v>
      </c>
      <c r="L1114">
        <v>0.59735501355013554</v>
      </c>
      <c r="M1114">
        <v>6.4796747967479681E-2</v>
      </c>
      <c r="N1114">
        <v>1.605989159891599</v>
      </c>
      <c r="O1114">
        <v>0.1017073170731707</v>
      </c>
      <c r="P1114">
        <v>1.4949864498644989</v>
      </c>
      <c r="Q1114">
        <v>3.270975609756098</v>
      </c>
    </row>
    <row r="1115" spans="1:17" x14ac:dyDescent="0.35">
      <c r="A1115" t="s">
        <v>2229</v>
      </c>
      <c r="B1115" t="s">
        <v>2230</v>
      </c>
      <c r="C1115">
        <v>121.4821304347826</v>
      </c>
      <c r="D1115">
        <v>110.08424637681161</v>
      </c>
      <c r="E1115">
        <v>0.26098550724637681</v>
      </c>
      <c r="F1115">
        <v>75.188449275362316</v>
      </c>
      <c r="G1115">
        <v>4.1579710144927544</v>
      </c>
      <c r="H1115">
        <v>8.8166666666666664</v>
      </c>
      <c r="I1115">
        <v>7.4579710144927542</v>
      </c>
      <c r="J1115">
        <v>19.639130434782611</v>
      </c>
      <c r="K1115">
        <v>0.26648550724637682</v>
      </c>
      <c r="L1115">
        <v>0.29002173913043477</v>
      </c>
      <c r="M1115">
        <v>6.5072463768115943E-2</v>
      </c>
      <c r="N1115">
        <v>1.6434782608695651</v>
      </c>
      <c r="O1115">
        <v>0.1050724637681159</v>
      </c>
      <c r="P1115">
        <v>1.52</v>
      </c>
      <c r="Q1115">
        <v>3.3385507246376811</v>
      </c>
    </row>
    <row r="1116" spans="1:17" x14ac:dyDescent="0.35">
      <c r="A1116" t="s">
        <v>2231</v>
      </c>
      <c r="B1116" t="s">
        <v>2232</v>
      </c>
      <c r="C1116">
        <v>117.8463375</v>
      </c>
      <c r="D1116">
        <v>149.6860125</v>
      </c>
      <c r="E1116">
        <v>0.68549375000000001</v>
      </c>
      <c r="F1116">
        <v>69.779724999999999</v>
      </c>
      <c r="G1116">
        <v>7.3887499999999999</v>
      </c>
      <c r="H1116">
        <v>14.727499999999999</v>
      </c>
      <c r="I1116">
        <v>14.8125</v>
      </c>
      <c r="J1116">
        <v>13.963125</v>
      </c>
      <c r="K1116">
        <v>0.77320624999999998</v>
      </c>
      <c r="L1116">
        <v>0.34116249999999998</v>
      </c>
      <c r="M1116">
        <v>0.06</v>
      </c>
      <c r="N1116">
        <v>1.6383749999999999</v>
      </c>
      <c r="O1116">
        <v>9.1937499999999991E-2</v>
      </c>
      <c r="P1116">
        <v>1.47</v>
      </c>
      <c r="Q1116">
        <v>3.2603124999999999</v>
      </c>
    </row>
    <row r="1117" spans="1:17" x14ac:dyDescent="0.35">
      <c r="A1117" t="s">
        <v>2233</v>
      </c>
      <c r="B1117" t="s">
        <v>2234</v>
      </c>
      <c r="C1117">
        <v>123.2154297752809</v>
      </c>
      <c r="D1117">
        <v>143.48274719101121</v>
      </c>
      <c r="E1117">
        <v>0.58928089887640445</v>
      </c>
      <c r="F1117">
        <v>80.779876404494388</v>
      </c>
      <c r="G1117">
        <v>7.9662921348314608</v>
      </c>
      <c r="H1117">
        <v>14.886235955056179</v>
      </c>
      <c r="I1117">
        <v>9.5289325842696631</v>
      </c>
      <c r="J1117">
        <v>20.916292134831458</v>
      </c>
      <c r="K1117">
        <v>0.50168820224719102</v>
      </c>
      <c r="L1117">
        <v>0.25623033707865173</v>
      </c>
      <c r="M1117">
        <v>7.0926966292134838E-2</v>
      </c>
      <c r="N1117">
        <v>1.601460674157303</v>
      </c>
      <c r="O1117">
        <v>0.1</v>
      </c>
      <c r="P1117">
        <v>1.4612921348314609</v>
      </c>
      <c r="Q1117">
        <v>3.2307584269662919</v>
      </c>
    </row>
    <row r="1118" spans="1:17" x14ac:dyDescent="0.35">
      <c r="A1118" t="s">
        <v>2235</v>
      </c>
      <c r="B1118" t="s">
        <v>2236</v>
      </c>
      <c r="C1118">
        <v>139.1059181818182</v>
      </c>
      <c r="D1118">
        <v>183.78284909090911</v>
      </c>
      <c r="E1118">
        <v>0.82849272727272727</v>
      </c>
      <c r="F1118">
        <v>82.5501</v>
      </c>
      <c r="G1118">
        <v>6.3834545454545459</v>
      </c>
      <c r="H1118">
        <v>12.85</v>
      </c>
      <c r="I1118">
        <v>10.377454545454549</v>
      </c>
      <c r="J1118">
        <v>18.844909090909091</v>
      </c>
      <c r="K1118">
        <v>0.55451090909090905</v>
      </c>
      <c r="L1118">
        <v>0.36752363636363639</v>
      </c>
      <c r="M1118">
        <v>8.3745454545454553E-2</v>
      </c>
      <c r="N1118">
        <v>1.857109090909091</v>
      </c>
      <c r="O1118">
        <v>0.10807272727272731</v>
      </c>
      <c r="P1118">
        <v>1.517418181818182</v>
      </c>
      <c r="Q1118">
        <v>3.5663454545454552</v>
      </c>
    </row>
    <row r="1119" spans="1:17" x14ac:dyDescent="0.35">
      <c r="A1119" t="s">
        <v>2237</v>
      </c>
      <c r="B1119" t="s">
        <v>2238</v>
      </c>
      <c r="C1119">
        <v>138.7071744680851</v>
      </c>
      <c r="D1119">
        <v>178.29761276595741</v>
      </c>
      <c r="E1119">
        <v>0.51586382978723411</v>
      </c>
      <c r="F1119">
        <v>80.33832340425532</v>
      </c>
      <c r="G1119">
        <v>8.5880851063829784</v>
      </c>
      <c r="H1119">
        <v>16.437446808510639</v>
      </c>
      <c r="I1119">
        <v>13.053617021276599</v>
      </c>
      <c r="J1119">
        <v>15.019148936170209</v>
      </c>
      <c r="K1119">
        <v>0.40304680851063829</v>
      </c>
      <c r="L1119">
        <v>0.39764255319148928</v>
      </c>
      <c r="M1119">
        <v>7.0000000000000007E-2</v>
      </c>
      <c r="N1119">
        <v>1.762808510638298</v>
      </c>
      <c r="O1119">
        <v>0.11</v>
      </c>
      <c r="P1119">
        <v>1.5757021276595751</v>
      </c>
      <c r="Q1119">
        <v>3.5185106382978719</v>
      </c>
    </row>
    <row r="1120" spans="1:17" x14ac:dyDescent="0.35">
      <c r="A1120" t="s">
        <v>2239</v>
      </c>
      <c r="B1120" t="s">
        <v>2240</v>
      </c>
      <c r="C1120">
        <v>154.9822037037037</v>
      </c>
      <c r="D1120">
        <v>239.2352685185185</v>
      </c>
      <c r="E1120">
        <v>1.000925925925926</v>
      </c>
      <c r="F1120">
        <v>85.477851851851852</v>
      </c>
      <c r="G1120">
        <v>13.71666666666667</v>
      </c>
      <c r="H1120">
        <v>26.51203703703704</v>
      </c>
      <c r="I1120">
        <v>18.86481481481481</v>
      </c>
      <c r="J1120">
        <v>15.168518518518519</v>
      </c>
      <c r="K1120">
        <v>0.62798148148148147</v>
      </c>
      <c r="L1120">
        <v>0.66081481481481474</v>
      </c>
      <c r="M1120">
        <v>7.0000000000000007E-2</v>
      </c>
      <c r="N1120">
        <v>1.821481481481481</v>
      </c>
      <c r="O1120">
        <v>0.11</v>
      </c>
      <c r="P1120">
        <v>1.5536111111111111</v>
      </c>
      <c r="Q1120">
        <v>3.5529629629629631</v>
      </c>
    </row>
    <row r="1121" spans="1:17" x14ac:dyDescent="0.35">
      <c r="A1121" t="s">
        <v>2241</v>
      </c>
      <c r="B1121" t="s">
        <v>2242</v>
      </c>
      <c r="C1121">
        <v>138.5858051948052</v>
      </c>
      <c r="D1121">
        <v>187.495987012987</v>
      </c>
      <c r="E1121">
        <v>1.3184935064935071</v>
      </c>
      <c r="F1121">
        <v>93.4162077922078</v>
      </c>
      <c r="G1121">
        <v>12.54415584415584</v>
      </c>
      <c r="H1121">
        <v>21.52337662337662</v>
      </c>
      <c r="I1121">
        <v>15.993506493506491</v>
      </c>
      <c r="J1121">
        <v>14.99090909090909</v>
      </c>
      <c r="K1121">
        <v>0.71680519480519489</v>
      </c>
      <c r="L1121">
        <v>0.58968831168831171</v>
      </c>
      <c r="M1121">
        <v>5.7792207792207798E-2</v>
      </c>
      <c r="N1121">
        <v>1.572727272727273</v>
      </c>
      <c r="O1121">
        <v>8.5584415584415582E-2</v>
      </c>
      <c r="P1121">
        <v>1.433506493506493</v>
      </c>
      <c r="Q1121">
        <v>3.1518181818181819</v>
      </c>
    </row>
    <row r="1122" spans="1:17" x14ac:dyDescent="0.35">
      <c r="A1122" t="s">
        <v>2243</v>
      </c>
      <c r="B1122" t="s">
        <v>2244</v>
      </c>
      <c r="C1122">
        <v>140.80324850299399</v>
      </c>
      <c r="D1122">
        <v>182.66697305389221</v>
      </c>
      <c r="E1122">
        <v>0.78305688622754488</v>
      </c>
      <c r="F1122">
        <v>78.852994011976051</v>
      </c>
      <c r="G1122">
        <v>13.464071856287431</v>
      </c>
      <c r="H1122">
        <v>25.02275449101797</v>
      </c>
      <c r="I1122">
        <v>16.907185628742511</v>
      </c>
      <c r="J1122">
        <v>16.041017964071859</v>
      </c>
      <c r="K1122">
        <v>0.47437724550898203</v>
      </c>
      <c r="L1122">
        <v>0.47296407185628742</v>
      </c>
      <c r="M1122">
        <v>7.7305389221556886E-2</v>
      </c>
      <c r="N1122">
        <v>1.680479041916167</v>
      </c>
      <c r="O1122">
        <v>9.8652694610778455E-2</v>
      </c>
      <c r="P1122">
        <v>1.4699401197604789</v>
      </c>
      <c r="Q1122">
        <v>3.3317065868263471</v>
      </c>
    </row>
    <row r="1123" spans="1:17" x14ac:dyDescent="0.35">
      <c r="A1123" t="s">
        <v>2245</v>
      </c>
      <c r="B1123" t="s">
        <v>2246</v>
      </c>
      <c r="C1123">
        <v>121.572206185567</v>
      </c>
      <c r="D1123">
        <v>162.92146907216491</v>
      </c>
      <c r="E1123">
        <v>0.92138144329896898</v>
      </c>
      <c r="F1123">
        <v>75.623041237113412</v>
      </c>
      <c r="G1123">
        <v>8.9670103092783506</v>
      </c>
      <c r="H1123">
        <v>18.340721649484539</v>
      </c>
      <c r="I1123">
        <v>13.62628865979381</v>
      </c>
      <c r="J1123">
        <v>14.701546391752579</v>
      </c>
      <c r="K1123">
        <v>0.65825257731958764</v>
      </c>
      <c r="L1123">
        <v>0.67531958762886601</v>
      </c>
      <c r="M1123">
        <v>7.1237113402061861E-2</v>
      </c>
      <c r="N1123">
        <v>1.5901546391752579</v>
      </c>
      <c r="O1123">
        <v>9.5618556701030935E-2</v>
      </c>
      <c r="P1123">
        <v>1.4475257731958759</v>
      </c>
      <c r="Q1123">
        <v>3.1945360824742268</v>
      </c>
    </row>
    <row r="1124" spans="1:17" x14ac:dyDescent="0.35">
      <c r="A1124" t="s">
        <v>2247</v>
      </c>
      <c r="B1124" t="s">
        <v>2248</v>
      </c>
      <c r="C1124">
        <v>118.3465603217158</v>
      </c>
      <c r="D1124">
        <v>148.67683109919571</v>
      </c>
      <c r="E1124">
        <v>0.72326005361930301</v>
      </c>
      <c r="F1124">
        <v>69.978179624664875</v>
      </c>
      <c r="G1124">
        <v>6.6525469168900804</v>
      </c>
      <c r="H1124">
        <v>12.84825737265415</v>
      </c>
      <c r="I1124">
        <v>12.635120643431639</v>
      </c>
      <c r="J1124">
        <v>8.0769436997319026</v>
      </c>
      <c r="K1124">
        <v>0.45230026809651469</v>
      </c>
      <c r="L1124">
        <v>0.32924396782841819</v>
      </c>
      <c r="M1124">
        <v>5.2144772117962472E-2</v>
      </c>
      <c r="N1124">
        <v>1.243217158176944</v>
      </c>
      <c r="O1124">
        <v>7.6461126005361923E-2</v>
      </c>
      <c r="P1124">
        <v>1.3479356568364611</v>
      </c>
      <c r="Q1124">
        <v>2.721099195710456</v>
      </c>
    </row>
    <row r="1125" spans="1:17" x14ac:dyDescent="0.35">
      <c r="A1125" t="s">
        <v>2249</v>
      </c>
      <c r="B1125" t="s">
        <v>2250</v>
      </c>
      <c r="C1125">
        <v>117.5630910852713</v>
      </c>
      <c r="D1125">
        <v>145.26032751937981</v>
      </c>
      <c r="E1125">
        <v>0.81066472868217054</v>
      </c>
      <c r="F1125">
        <v>74.523284883720933</v>
      </c>
      <c r="G1125">
        <v>6.3366279069767444</v>
      </c>
      <c r="H1125">
        <v>11.80872093023256</v>
      </c>
      <c r="I1125">
        <v>10.791279069767439</v>
      </c>
      <c r="J1125">
        <v>12.65949612403101</v>
      </c>
      <c r="K1125">
        <v>0.30815116279069771</v>
      </c>
      <c r="L1125">
        <v>0.29866666666666658</v>
      </c>
      <c r="M1125">
        <v>6.11046511627907E-2</v>
      </c>
      <c r="N1125">
        <v>1.144709302325581</v>
      </c>
      <c r="O1125">
        <v>7.0406976744186042E-2</v>
      </c>
      <c r="P1125">
        <v>1.3089728682170541</v>
      </c>
      <c r="Q1125">
        <v>2.584127906976744</v>
      </c>
    </row>
    <row r="1126" spans="1:17" x14ac:dyDescent="0.35">
      <c r="A1126" t="s">
        <v>2251</v>
      </c>
      <c r="B1126" t="s">
        <v>2252</v>
      </c>
      <c r="C1126">
        <v>130.84102564102571</v>
      </c>
      <c r="D1126">
        <v>142.80760256410261</v>
      </c>
      <c r="E1126">
        <v>0.5140128205128206</v>
      </c>
      <c r="F1126">
        <v>66.525705128205132</v>
      </c>
      <c r="G1126">
        <v>6.5269230769230768</v>
      </c>
      <c r="H1126">
        <v>11.623076923076921</v>
      </c>
      <c r="I1126">
        <v>9.9961538461538471</v>
      </c>
      <c r="J1126">
        <v>12.07307692307692</v>
      </c>
      <c r="K1126">
        <v>0.29320512820512817</v>
      </c>
      <c r="L1126">
        <v>0.28628205128205131</v>
      </c>
      <c r="M1126">
        <v>7.5256410256410264E-2</v>
      </c>
      <c r="N1126">
        <v>1.396538461538462</v>
      </c>
      <c r="O1126">
        <v>0.1083333333333333</v>
      </c>
      <c r="P1126">
        <v>1.495769230769231</v>
      </c>
      <c r="Q1126">
        <v>3.0758974358974358</v>
      </c>
    </row>
    <row r="1127" spans="1:17" x14ac:dyDescent="0.35">
      <c r="A1127" t="s">
        <v>2253</v>
      </c>
      <c r="B1127" t="s">
        <v>2254</v>
      </c>
      <c r="C1127">
        <v>134.31034391534391</v>
      </c>
      <c r="D1127">
        <v>146.18985714285719</v>
      </c>
      <c r="E1127">
        <v>0.61639153439153438</v>
      </c>
      <c r="F1127">
        <v>66.399767195767183</v>
      </c>
      <c r="G1127">
        <v>7.6830687830687827</v>
      </c>
      <c r="H1127">
        <v>14.75714285714286</v>
      </c>
      <c r="I1127">
        <v>14.482539682539681</v>
      </c>
      <c r="J1127">
        <v>12.43492063492063</v>
      </c>
      <c r="K1127">
        <v>0.1925767195767196</v>
      </c>
      <c r="L1127">
        <v>0.32247089947089952</v>
      </c>
      <c r="M1127">
        <v>7.2380952380952379E-2</v>
      </c>
      <c r="N1127">
        <v>1.438201058201058</v>
      </c>
      <c r="O1127">
        <v>0.1078306878306878</v>
      </c>
      <c r="P1127">
        <v>1.498412698412698</v>
      </c>
      <c r="Q1127">
        <v>3.115026455026455</v>
      </c>
    </row>
    <row r="1128" spans="1:17" x14ac:dyDescent="0.35">
      <c r="A1128" t="s">
        <v>2255</v>
      </c>
      <c r="B1128" t="s">
        <v>2256</v>
      </c>
      <c r="C1128">
        <v>116.8610922330097</v>
      </c>
      <c r="D1128">
        <v>129.16803398058249</v>
      </c>
      <c r="E1128">
        <v>0.51741262135922328</v>
      </c>
      <c r="F1128">
        <v>58.341980582524272</v>
      </c>
      <c r="G1128">
        <v>4.6587378640776693</v>
      </c>
      <c r="H1128">
        <v>8.2262135922330089</v>
      </c>
      <c r="I1128">
        <v>8.6495145631067967</v>
      </c>
      <c r="J1128">
        <v>17.20922330097088</v>
      </c>
      <c r="K1128">
        <v>0.35639320388349521</v>
      </c>
      <c r="L1128">
        <v>0.29584951456310682</v>
      </c>
      <c r="M1128">
        <v>6.9320388349514567E-2</v>
      </c>
      <c r="N1128">
        <v>1.4275242718446599</v>
      </c>
      <c r="O1128">
        <v>0.1074757281553398</v>
      </c>
      <c r="P1128">
        <v>1.480194174757282</v>
      </c>
      <c r="Q1128">
        <v>3.0799514563106798</v>
      </c>
    </row>
    <row r="1129" spans="1:17" x14ac:dyDescent="0.35">
      <c r="A1129" t="s">
        <v>2257</v>
      </c>
      <c r="B1129" t="s">
        <v>2258</v>
      </c>
      <c r="C1129">
        <v>159.1808757763975</v>
      </c>
      <c r="D1129">
        <v>235.8707391304348</v>
      </c>
      <c r="E1129">
        <v>1.935590062111801</v>
      </c>
      <c r="F1129">
        <v>83.969931677018636</v>
      </c>
      <c r="G1129">
        <v>16.30310559006211</v>
      </c>
      <c r="H1129">
        <v>24.997515527950309</v>
      </c>
      <c r="I1129">
        <v>23.28633540372671</v>
      </c>
      <c r="J1129">
        <v>14.80745341614907</v>
      </c>
      <c r="K1129">
        <v>0.34992546583850931</v>
      </c>
      <c r="L1129">
        <v>0.24016770186335401</v>
      </c>
      <c r="M1129">
        <v>0.06</v>
      </c>
      <c r="N1129">
        <v>1.41472049689441</v>
      </c>
      <c r="O1129">
        <v>0.1</v>
      </c>
      <c r="P1129">
        <v>1.479875776397515</v>
      </c>
      <c r="Q1129">
        <v>3.0545962732919252</v>
      </c>
    </row>
    <row r="1130" spans="1:17" x14ac:dyDescent="0.35">
      <c r="A1130" t="s">
        <v>2259</v>
      </c>
      <c r="B1130" t="s">
        <v>2260</v>
      </c>
      <c r="C1130">
        <v>113.85685714285709</v>
      </c>
      <c r="D1130">
        <v>123.2576688311688</v>
      </c>
      <c r="E1130">
        <v>0.36708441558441562</v>
      </c>
      <c r="F1130">
        <v>57.071545454545458</v>
      </c>
      <c r="G1130">
        <v>6.3811688311688313</v>
      </c>
      <c r="H1130">
        <v>12.349350649350651</v>
      </c>
      <c r="I1130">
        <v>10.30909090909091</v>
      </c>
      <c r="J1130">
        <v>14.749350649350649</v>
      </c>
      <c r="K1130">
        <v>0.34949350649350652</v>
      </c>
      <c r="L1130">
        <v>0.36897402597402601</v>
      </c>
      <c r="M1130">
        <v>7.0000000000000007E-2</v>
      </c>
      <c r="N1130">
        <v>1.1561038961038961</v>
      </c>
      <c r="O1130">
        <v>0.1050649350649351</v>
      </c>
      <c r="P1130">
        <v>1.455064935064935</v>
      </c>
      <c r="Q1130">
        <v>2.786233766233766</v>
      </c>
    </row>
    <row r="1131" spans="1:17" x14ac:dyDescent="0.35">
      <c r="A1131" t="s">
        <v>2261</v>
      </c>
      <c r="B1131" t="s">
        <v>2262</v>
      </c>
      <c r="C1131">
        <v>100.1805691489362</v>
      </c>
      <c r="D1131">
        <v>86.460686170212767</v>
      </c>
      <c r="E1131">
        <v>0.22645212765957451</v>
      </c>
      <c r="F1131">
        <v>54.466085106382977</v>
      </c>
      <c r="G1131">
        <v>3.6031914893617021</v>
      </c>
      <c r="H1131">
        <v>6.6861702127659566</v>
      </c>
      <c r="I1131">
        <v>4.4946808510638299</v>
      </c>
      <c r="J1131">
        <v>21.59893617021277</v>
      </c>
      <c r="K1131">
        <v>0.44214361702127658</v>
      </c>
      <c r="L1131">
        <v>0.46257446808510638</v>
      </c>
      <c r="M1131">
        <v>0.06</v>
      </c>
      <c r="N1131">
        <v>1.457553191489362</v>
      </c>
      <c r="O1131">
        <v>0.10547872340425531</v>
      </c>
      <c r="P1131">
        <v>1.4781382978723401</v>
      </c>
      <c r="Q1131">
        <v>3.0956914893617018</v>
      </c>
    </row>
    <row r="1132" spans="1:17" x14ac:dyDescent="0.35">
      <c r="A1132" t="s">
        <v>2263</v>
      </c>
      <c r="B1132" t="s">
        <v>2264</v>
      </c>
      <c r="C1132">
        <v>125.47473291925471</v>
      </c>
      <c r="D1132">
        <v>152.96877018633541</v>
      </c>
      <c r="E1132">
        <v>1.1133788819875781</v>
      </c>
      <c r="F1132">
        <v>72.229248447204967</v>
      </c>
      <c r="G1132">
        <v>8.2416149068322966</v>
      </c>
      <c r="H1132">
        <v>13.29751552795031</v>
      </c>
      <c r="I1132">
        <v>9.0322981366459629</v>
      </c>
      <c r="J1132">
        <v>14.553416149068321</v>
      </c>
      <c r="K1132">
        <v>0.46685093167701858</v>
      </c>
      <c r="L1132">
        <v>0.38096894409937893</v>
      </c>
      <c r="M1132">
        <v>0.06</v>
      </c>
      <c r="N1132">
        <v>1.628385093167702</v>
      </c>
      <c r="O1132">
        <v>0.1</v>
      </c>
      <c r="P1132">
        <v>1.510124223602485</v>
      </c>
      <c r="Q1132">
        <v>3.303540372670807</v>
      </c>
    </row>
    <row r="1133" spans="1:17" x14ac:dyDescent="0.35">
      <c r="A1133" t="s">
        <v>2265</v>
      </c>
      <c r="B1133" t="s">
        <v>2266</v>
      </c>
      <c r="C1133">
        <v>97.033644171779144</v>
      </c>
      <c r="D1133">
        <v>77.04711656441718</v>
      </c>
      <c r="E1133">
        <v>-0.20623312883435579</v>
      </c>
      <c r="F1133">
        <v>51.029380368098167</v>
      </c>
      <c r="G1133">
        <v>3.3049079754601229</v>
      </c>
      <c r="H1133">
        <v>5.2392638036809824</v>
      </c>
      <c r="I1133">
        <v>4.5380368098159511</v>
      </c>
      <c r="J1133">
        <v>20.278527607361958</v>
      </c>
      <c r="K1133">
        <v>0.25860122699386512</v>
      </c>
      <c r="L1133">
        <v>0.54341104294478526</v>
      </c>
      <c r="M1133">
        <v>0.06</v>
      </c>
      <c r="N1133">
        <v>1.396625766871165</v>
      </c>
      <c r="O1133">
        <v>0.1</v>
      </c>
      <c r="P1133">
        <v>1.45</v>
      </c>
      <c r="Q1133">
        <v>3.0048466257668709</v>
      </c>
    </row>
    <row r="1134" spans="1:17" x14ac:dyDescent="0.35">
      <c r="A1134" t="s">
        <v>2267</v>
      </c>
      <c r="B1134" t="s">
        <v>2268</v>
      </c>
      <c r="C1134">
        <v>121.9321002506266</v>
      </c>
      <c r="D1134">
        <v>122.90851378446121</v>
      </c>
      <c r="E1134">
        <v>0.44794235588972431</v>
      </c>
      <c r="F1134">
        <v>57.375027568922299</v>
      </c>
      <c r="G1134">
        <v>5.4446115288220556</v>
      </c>
      <c r="H1134">
        <v>6.7814536340852136</v>
      </c>
      <c r="I1134">
        <v>6.3621553884711783</v>
      </c>
      <c r="J1134">
        <v>15.18696741854637</v>
      </c>
      <c r="K1134">
        <v>0.45312781954887221</v>
      </c>
      <c r="L1134">
        <v>0.25577192982456137</v>
      </c>
      <c r="M1134">
        <v>6.2631578947368413E-2</v>
      </c>
      <c r="N1134">
        <v>1.319448621553885</v>
      </c>
      <c r="O1134">
        <v>0.1</v>
      </c>
      <c r="P1134">
        <v>1.462105263157895</v>
      </c>
      <c r="Q1134">
        <v>2.938671679197995</v>
      </c>
    </row>
    <row r="1135" spans="1:17" x14ac:dyDescent="0.35">
      <c r="A1135" t="s">
        <v>2269</v>
      </c>
      <c r="B1135" t="s">
        <v>2270</v>
      </c>
      <c r="C1135">
        <v>109.0441585903084</v>
      </c>
      <c r="D1135">
        <v>92.688400881057262</v>
      </c>
      <c r="E1135">
        <v>0.1688590308370044</v>
      </c>
      <c r="F1135">
        <v>52.640008810572702</v>
      </c>
      <c r="G1135">
        <v>4.4088105726872246</v>
      </c>
      <c r="H1135">
        <v>7.5220264317180616</v>
      </c>
      <c r="I1135">
        <v>6.7088105726872236</v>
      </c>
      <c r="J1135">
        <v>13.780176211453741</v>
      </c>
      <c r="K1135">
        <v>0.29400881057268718</v>
      </c>
      <c r="L1135">
        <v>0.1862422907488987</v>
      </c>
      <c r="M1135">
        <v>5.7444933920704842E-2</v>
      </c>
      <c r="N1135">
        <v>1.059339207048458</v>
      </c>
      <c r="O1135">
        <v>9.1233480176211454E-2</v>
      </c>
      <c r="P1135">
        <v>1.3999559471365639</v>
      </c>
      <c r="Q1135">
        <v>2.61431718061674</v>
      </c>
    </row>
    <row r="1136" spans="1:17" x14ac:dyDescent="0.35">
      <c r="A1136" t="s">
        <v>2271</v>
      </c>
      <c r="B1136" t="s">
        <v>2272</v>
      </c>
      <c r="C1136">
        <v>103.575276816609</v>
      </c>
      <c r="D1136">
        <v>87.10669896193771</v>
      </c>
      <c r="E1136">
        <v>-0.27576124567474047</v>
      </c>
      <c r="F1136">
        <v>51.476384083044977</v>
      </c>
      <c r="G1136">
        <v>2.4979238754325261</v>
      </c>
      <c r="H1136">
        <v>5.8577854671280276</v>
      </c>
      <c r="I1136">
        <v>4.0737024221453284</v>
      </c>
      <c r="J1136">
        <v>18.924221453287199</v>
      </c>
      <c r="K1136">
        <v>0.29991695501730098</v>
      </c>
      <c r="L1136">
        <v>0.18803806228373701</v>
      </c>
      <c r="M1136">
        <v>0.06</v>
      </c>
      <c r="N1136">
        <v>1.6364705882352939</v>
      </c>
      <c r="O1136">
        <v>0.1</v>
      </c>
      <c r="P1136">
        <v>1.5202076124567481</v>
      </c>
      <c r="Q1136">
        <v>3.3155709342560549</v>
      </c>
    </row>
    <row r="1137" spans="1:17" x14ac:dyDescent="0.35">
      <c r="A1137" t="s">
        <v>2273</v>
      </c>
      <c r="B1137" t="s">
        <v>2274</v>
      </c>
      <c r="C1137">
        <v>124.0798855721393</v>
      </c>
      <c r="D1137">
        <v>142.3438606965174</v>
      </c>
      <c r="E1137">
        <v>0.78284577114427867</v>
      </c>
      <c r="F1137">
        <v>60.834243781094528</v>
      </c>
      <c r="G1137">
        <v>7.4482587064676613</v>
      </c>
      <c r="H1137">
        <v>10.136815920398011</v>
      </c>
      <c r="I1137">
        <v>10.046268656716419</v>
      </c>
      <c r="J1137">
        <v>13.975124378109451</v>
      </c>
      <c r="K1137">
        <v>0.30619402985074629</v>
      </c>
      <c r="L1137">
        <v>0.29062686567164181</v>
      </c>
      <c r="M1137">
        <v>5.4825870646766167E-2</v>
      </c>
      <c r="N1137">
        <v>1.1759701492537309</v>
      </c>
      <c r="O1137">
        <v>9.0945273631840795E-2</v>
      </c>
      <c r="P1137">
        <v>1.400746268656716</v>
      </c>
      <c r="Q1137">
        <v>2.7270149253731342</v>
      </c>
    </row>
    <row r="1138" spans="1:17" x14ac:dyDescent="0.35">
      <c r="A1138" t="s">
        <v>2275</v>
      </c>
      <c r="B1138" t="s">
        <v>2276</v>
      </c>
      <c r="C1138">
        <v>95.206342857142843</v>
      </c>
      <c r="D1138">
        <v>81.381133333333338</v>
      </c>
      <c r="E1138">
        <v>-0.1636761904761905</v>
      </c>
      <c r="F1138">
        <v>50.544404761904772</v>
      </c>
      <c r="G1138">
        <v>2.3909523809523812</v>
      </c>
      <c r="H1138">
        <v>4.5023809523809524</v>
      </c>
      <c r="I1138">
        <v>4.2990476190476192</v>
      </c>
      <c r="J1138">
        <v>18.6647619047619</v>
      </c>
      <c r="K1138">
        <v>0.28359523809523812</v>
      </c>
      <c r="L1138">
        <v>0.2994904761904762</v>
      </c>
      <c r="M1138">
        <v>0.06</v>
      </c>
      <c r="N1138">
        <v>1.480285714285714</v>
      </c>
      <c r="O1138">
        <v>0.1</v>
      </c>
      <c r="P1138">
        <v>1.4571428571428571</v>
      </c>
      <c r="Q1138">
        <v>3.0939999999999999</v>
      </c>
    </row>
    <row r="1139" spans="1:17" x14ac:dyDescent="0.35">
      <c r="A1139" t="s">
        <v>2277</v>
      </c>
      <c r="B1139" t="s">
        <v>2278</v>
      </c>
      <c r="C1139">
        <v>166.07613737075329</v>
      </c>
      <c r="D1139">
        <v>229.67780649926141</v>
      </c>
      <c r="E1139">
        <v>1.628558345642541</v>
      </c>
      <c r="F1139">
        <v>84.988332348596757</v>
      </c>
      <c r="G1139">
        <v>12.22983751846381</v>
      </c>
      <c r="H1139">
        <v>20.80354505169867</v>
      </c>
      <c r="I1139">
        <v>9.2568685376661737</v>
      </c>
      <c r="J1139">
        <v>25.50177252584934</v>
      </c>
      <c r="K1139">
        <v>0.88743131462333813</v>
      </c>
      <c r="L1139">
        <v>0.54014180206794693</v>
      </c>
      <c r="M1139">
        <v>6.327917282127031E-2</v>
      </c>
      <c r="N1139">
        <v>1.6650073855243721</v>
      </c>
      <c r="O1139">
        <v>0.1</v>
      </c>
      <c r="P1139">
        <v>1.511831610044313</v>
      </c>
      <c r="Q1139">
        <v>3.345036927621861</v>
      </c>
    </row>
    <row r="1140" spans="1:17" x14ac:dyDescent="0.35">
      <c r="A1140" t="s">
        <v>2279</v>
      </c>
      <c r="B1140" t="s">
        <v>2280</v>
      </c>
      <c r="C1140">
        <v>117.7671355932203</v>
      </c>
      <c r="D1140">
        <v>112.9235423728813</v>
      </c>
      <c r="E1140">
        <v>0.34167796610169487</v>
      </c>
      <c r="F1140">
        <v>56.170644067796623</v>
      </c>
      <c r="G1140">
        <v>7.4762711864406786</v>
      </c>
      <c r="H1140">
        <v>12.35593220338983</v>
      </c>
      <c r="I1140">
        <v>8.4152542372881349</v>
      </c>
      <c r="J1140">
        <v>12.41610169491525</v>
      </c>
      <c r="K1140">
        <v>0.3400677966101695</v>
      </c>
      <c r="L1140">
        <v>0.26150847457627119</v>
      </c>
      <c r="M1140">
        <v>0.06</v>
      </c>
      <c r="N1140">
        <v>1.288474576271186</v>
      </c>
      <c r="O1140">
        <v>0.1</v>
      </c>
      <c r="P1140">
        <v>1.457881355932203</v>
      </c>
      <c r="Q1140">
        <v>2.9007627118644068</v>
      </c>
    </row>
    <row r="1141" spans="1:17" x14ac:dyDescent="0.35">
      <c r="A1141" t="s">
        <v>2281</v>
      </c>
      <c r="B1141" t="s">
        <v>2282</v>
      </c>
      <c r="C1141">
        <v>142.75601242236019</v>
      </c>
      <c r="D1141">
        <v>199.05644306418219</v>
      </c>
      <c r="E1141">
        <v>1.2374233954451339</v>
      </c>
      <c r="F1141">
        <v>66.3135652173913</v>
      </c>
      <c r="G1141">
        <v>13.218322981366461</v>
      </c>
      <c r="H1141">
        <v>19.289648033126291</v>
      </c>
      <c r="I1141">
        <v>11.81335403726708</v>
      </c>
      <c r="J1141">
        <v>17.07743271221532</v>
      </c>
      <c r="K1141">
        <v>0.99660869565217391</v>
      </c>
      <c r="L1141">
        <v>0.34694099378881987</v>
      </c>
      <c r="M1141">
        <v>6.883022774327123E-2</v>
      </c>
      <c r="N1141">
        <v>1.572453416149068</v>
      </c>
      <c r="O1141">
        <v>0.1011697722567288</v>
      </c>
      <c r="P1141">
        <v>1.491169772256729</v>
      </c>
      <c r="Q1141">
        <v>3.2336231884057969</v>
      </c>
    </row>
    <row r="1142" spans="1:17" x14ac:dyDescent="0.35">
      <c r="A1142" t="s">
        <v>2283</v>
      </c>
      <c r="B1142" t="s">
        <v>2284</v>
      </c>
      <c r="C1142">
        <v>80.593411764705891</v>
      </c>
      <c r="D1142">
        <v>57.195470588235303</v>
      </c>
      <c r="E1142">
        <v>-0.81758823529411773</v>
      </c>
      <c r="F1142">
        <v>47.08252941176471</v>
      </c>
      <c r="G1142">
        <v>2.3137254901960791</v>
      </c>
      <c r="H1142">
        <v>3.6196078431372549</v>
      </c>
      <c r="I1142">
        <v>3.2666666666666671</v>
      </c>
      <c r="J1142">
        <v>13.921568627450981</v>
      </c>
      <c r="K1142">
        <v>0.40011764705882352</v>
      </c>
      <c r="L1142">
        <v>0.21852941176470589</v>
      </c>
      <c r="M1142">
        <v>4.4901960784313723E-2</v>
      </c>
      <c r="N1142">
        <v>0.78588235294117659</v>
      </c>
      <c r="O1142">
        <v>6.9411764705882353E-2</v>
      </c>
      <c r="P1142">
        <v>1.3001960784313731</v>
      </c>
      <c r="Q1142">
        <v>2.2003921568627449</v>
      </c>
    </row>
    <row r="1143" spans="1:17" x14ac:dyDescent="0.35">
      <c r="A1143" t="s">
        <v>2285</v>
      </c>
      <c r="B1143" t="s">
        <v>2286</v>
      </c>
      <c r="C1143">
        <v>113.17485454545459</v>
      </c>
      <c r="D1143">
        <v>111.7995181818182</v>
      </c>
      <c r="E1143">
        <v>0.52805454545454544</v>
      </c>
      <c r="F1143">
        <v>58.688804545454538</v>
      </c>
      <c r="G1143">
        <v>4.5881818181818179</v>
      </c>
      <c r="H1143">
        <v>8.877727272727272</v>
      </c>
      <c r="I1143">
        <v>8.6795454545454547</v>
      </c>
      <c r="J1143">
        <v>13.029090909090909</v>
      </c>
      <c r="K1143">
        <v>0.92780000000000007</v>
      </c>
      <c r="L1143">
        <v>0.47326818181818181</v>
      </c>
      <c r="M1143">
        <v>5.781818181818181E-2</v>
      </c>
      <c r="N1143">
        <v>1.5496363636363639</v>
      </c>
      <c r="O1143">
        <v>9.9954545454545463E-2</v>
      </c>
      <c r="P1143">
        <v>1.5035000000000001</v>
      </c>
      <c r="Q1143">
        <v>3.213090909090909</v>
      </c>
    </row>
    <row r="1144" spans="1:17" x14ac:dyDescent="0.35">
      <c r="A1144" t="s">
        <v>2287</v>
      </c>
      <c r="B1144" t="s">
        <v>2288</v>
      </c>
      <c r="C1144">
        <v>125.487926910299</v>
      </c>
      <c r="D1144">
        <v>156.41596677740861</v>
      </c>
      <c r="E1144">
        <v>0.833578073089701</v>
      </c>
      <c r="F1144">
        <v>59.551564784053163</v>
      </c>
      <c r="G1144">
        <v>6.4485049833887036</v>
      </c>
      <c r="H1144">
        <v>11.435880398671101</v>
      </c>
      <c r="I1144">
        <v>9.8129568106312295</v>
      </c>
      <c r="J1144">
        <v>13.485049833887039</v>
      </c>
      <c r="K1144">
        <v>0.38698006644518268</v>
      </c>
      <c r="L1144">
        <v>0.35753156146179399</v>
      </c>
      <c r="M1144">
        <v>0.06</v>
      </c>
      <c r="N1144">
        <v>1.3440199335548171</v>
      </c>
      <c r="O1144">
        <v>0.1</v>
      </c>
      <c r="P1144">
        <v>1.4760132890365449</v>
      </c>
      <c r="Q1144">
        <v>2.9800332225913619</v>
      </c>
    </row>
    <row r="1145" spans="1:17" x14ac:dyDescent="0.35">
      <c r="A1145" t="s">
        <v>2289</v>
      </c>
      <c r="B1145" t="s">
        <v>2290</v>
      </c>
      <c r="C1145">
        <v>116.1572751091703</v>
      </c>
      <c r="D1145">
        <v>96.313253275109176</v>
      </c>
      <c r="E1145">
        <v>0.14914410480349349</v>
      </c>
      <c r="F1145">
        <v>61.308938864628828</v>
      </c>
      <c r="G1145">
        <v>3.9816593886462881</v>
      </c>
      <c r="H1145">
        <v>8.1</v>
      </c>
      <c r="I1145">
        <v>6.7344978165938869</v>
      </c>
      <c r="J1145">
        <v>12.893013100436679</v>
      </c>
      <c r="K1145">
        <v>0.323292576419214</v>
      </c>
      <c r="L1145">
        <v>0.28213537117903931</v>
      </c>
      <c r="M1145">
        <v>4.4978165938864632E-2</v>
      </c>
      <c r="N1145">
        <v>0.94554585152838433</v>
      </c>
      <c r="O1145">
        <v>8.1310043668122278E-2</v>
      </c>
      <c r="P1145">
        <v>1.338908296943232</v>
      </c>
      <c r="Q1145">
        <v>2.4120087336244538</v>
      </c>
    </row>
    <row r="1146" spans="1:17" x14ac:dyDescent="0.35">
      <c r="A1146" t="s">
        <v>2291</v>
      </c>
      <c r="B1146" t="s">
        <v>2292</v>
      </c>
      <c r="C1146">
        <v>112.86785256410251</v>
      </c>
      <c r="D1146">
        <v>98.734820512820505</v>
      </c>
      <c r="E1146">
        <v>0.23614102564102571</v>
      </c>
      <c r="F1146">
        <v>52.599820512820507</v>
      </c>
      <c r="G1146">
        <v>3.510897435897435</v>
      </c>
      <c r="H1146">
        <v>5.5589743589743597</v>
      </c>
      <c r="I1146">
        <v>6.1237179487179487</v>
      </c>
      <c r="J1146">
        <v>11.775</v>
      </c>
      <c r="K1146">
        <v>0.29399358974358969</v>
      </c>
      <c r="L1146">
        <v>0.2337115384615385</v>
      </c>
      <c r="M1146">
        <v>5.1410256410256407E-2</v>
      </c>
      <c r="N1146">
        <v>1.076538461538461</v>
      </c>
      <c r="O1146">
        <v>8.5769230769230764E-2</v>
      </c>
      <c r="P1146">
        <v>1.369230769230769</v>
      </c>
      <c r="Q1146">
        <v>2.5805769230769231</v>
      </c>
    </row>
    <row r="1147" spans="1:17" x14ac:dyDescent="0.35">
      <c r="A1147" t="s">
        <v>2293</v>
      </c>
      <c r="B1147" t="s">
        <v>2294</v>
      </c>
      <c r="C1147">
        <v>132.69307723577239</v>
      </c>
      <c r="D1147">
        <v>118.6055121951219</v>
      </c>
      <c r="E1147">
        <v>0.21735772357723579</v>
      </c>
      <c r="F1147">
        <v>59.155934959349587</v>
      </c>
      <c r="G1147">
        <v>4.6516260162601624</v>
      </c>
      <c r="H1147">
        <v>7.0772357723577226</v>
      </c>
      <c r="I1147">
        <v>5.6036585365853657</v>
      </c>
      <c r="J1147">
        <v>15.526829268292691</v>
      </c>
      <c r="K1147">
        <v>0.9619349593495935</v>
      </c>
      <c r="L1147">
        <v>0.39667479674796752</v>
      </c>
      <c r="M1147">
        <v>5.9471544715447161E-2</v>
      </c>
      <c r="N1147">
        <v>1.4913821138211381</v>
      </c>
      <c r="O1147">
        <v>9.6666666666666665E-2</v>
      </c>
      <c r="P1147">
        <v>1.471747967479675</v>
      </c>
      <c r="Q1147">
        <v>3.1087398373983741</v>
      </c>
    </row>
    <row r="1148" spans="1:17" x14ac:dyDescent="0.35">
      <c r="A1148" t="s">
        <v>2295</v>
      </c>
      <c r="B1148" t="s">
        <v>2296</v>
      </c>
      <c r="C1148">
        <v>123.93484530386741</v>
      </c>
      <c r="D1148">
        <v>122.7555856353591</v>
      </c>
      <c r="E1148">
        <v>0.60745856353591166</v>
      </c>
      <c r="F1148">
        <v>59.647983425414367</v>
      </c>
      <c r="G1148">
        <v>5.9613259668508292</v>
      </c>
      <c r="H1148">
        <v>9.6309392265193381</v>
      </c>
      <c r="I1148">
        <v>9.2629834254143653</v>
      </c>
      <c r="J1148">
        <v>14.41546961325967</v>
      </c>
      <c r="K1148">
        <v>0.35404419889502758</v>
      </c>
      <c r="L1148">
        <v>0.59161325966850831</v>
      </c>
      <c r="M1148">
        <v>5.856353591160221E-2</v>
      </c>
      <c r="N1148">
        <v>1.26707182320442</v>
      </c>
      <c r="O1148">
        <v>9.8563535911602204E-2</v>
      </c>
      <c r="P1148">
        <v>1.44353591160221</v>
      </c>
      <c r="Q1148">
        <v>2.867734806629834</v>
      </c>
    </row>
    <row r="1149" spans="1:17" x14ac:dyDescent="0.35">
      <c r="A1149" t="s">
        <v>2297</v>
      </c>
      <c r="B1149" t="s">
        <v>2298</v>
      </c>
      <c r="C1149">
        <v>148.7297922077922</v>
      </c>
      <c r="D1149">
        <v>159.03777272727271</v>
      </c>
      <c r="E1149">
        <v>0.7835779220779221</v>
      </c>
      <c r="F1149">
        <v>69.01137662337662</v>
      </c>
      <c r="G1149">
        <v>7.3350649350649348</v>
      </c>
      <c r="H1149">
        <v>12.095454545454549</v>
      </c>
      <c r="I1149">
        <v>13.24285714285714</v>
      </c>
      <c r="J1149">
        <v>14.094155844155839</v>
      </c>
      <c r="K1149">
        <v>0.21418831168831171</v>
      </c>
      <c r="L1149">
        <v>0.31379220779220779</v>
      </c>
      <c r="M1149">
        <v>5.3766233766233761E-2</v>
      </c>
      <c r="N1149">
        <v>1.184675324675325</v>
      </c>
      <c r="O1149">
        <v>9.7272727272727275E-2</v>
      </c>
      <c r="P1149">
        <v>1.4221428571428569</v>
      </c>
      <c r="Q1149">
        <v>2.755844155844156</v>
      </c>
    </row>
    <row r="1150" spans="1:17" x14ac:dyDescent="0.35">
      <c r="A1150" t="s">
        <v>2299</v>
      </c>
      <c r="B1150" t="s">
        <v>2300</v>
      </c>
      <c r="C1150">
        <v>97.579340425531925</v>
      </c>
      <c r="D1150">
        <v>78.473425531914884</v>
      </c>
      <c r="E1150">
        <v>-0.41753191489361707</v>
      </c>
      <c r="F1150">
        <v>49.063776595744677</v>
      </c>
      <c r="G1150">
        <v>3.0186170212765959</v>
      </c>
      <c r="H1150">
        <v>5.0989361702127658</v>
      </c>
      <c r="I1150">
        <v>5.0638297872340434</v>
      </c>
      <c r="J1150">
        <v>19.85159574468085</v>
      </c>
      <c r="K1150">
        <v>0.53200531914893612</v>
      </c>
      <c r="L1150">
        <v>0.42625531914893622</v>
      </c>
      <c r="M1150">
        <v>0.06</v>
      </c>
      <c r="N1150">
        <v>1.4</v>
      </c>
      <c r="O1150">
        <v>0.1</v>
      </c>
      <c r="P1150">
        <v>1.43</v>
      </c>
      <c r="Q1150">
        <v>2.98</v>
      </c>
    </row>
    <row r="1151" spans="1:17" x14ac:dyDescent="0.35">
      <c r="A1151" t="s">
        <v>2301</v>
      </c>
      <c r="B1151" t="s">
        <v>2302</v>
      </c>
      <c r="C1151">
        <v>155.184</v>
      </c>
      <c r="D1151">
        <v>195.03235374149659</v>
      </c>
      <c r="E1151">
        <v>1.1709863945578229</v>
      </c>
      <c r="F1151">
        <v>74.673503401360549</v>
      </c>
      <c r="G1151">
        <v>6.5489795918367353</v>
      </c>
      <c r="H1151">
        <v>13.589795918367351</v>
      </c>
      <c r="I1151">
        <v>10.88571428571429</v>
      </c>
      <c r="J1151">
        <v>10.33741496598639</v>
      </c>
      <c r="K1151">
        <v>0.32341496598639458</v>
      </c>
      <c r="L1151">
        <v>0.38883673469387747</v>
      </c>
      <c r="M1151">
        <v>5.7346938775510198E-2</v>
      </c>
      <c r="N1151">
        <v>1.2402040816326529</v>
      </c>
      <c r="O1151">
        <v>9.7346938775510206E-2</v>
      </c>
      <c r="P1151">
        <v>1.4267346938775509</v>
      </c>
      <c r="Q1151">
        <v>2.8216326530612239</v>
      </c>
    </row>
    <row r="1152" spans="1:17" x14ac:dyDescent="0.35">
      <c r="A1152" t="s">
        <v>2303</v>
      </c>
      <c r="B1152" t="s">
        <v>2304</v>
      </c>
      <c r="C1152">
        <v>113.2599752066116</v>
      </c>
      <c r="D1152">
        <v>101.5993347107438</v>
      </c>
      <c r="E1152">
        <v>0.29728925619834712</v>
      </c>
      <c r="F1152">
        <v>55.558636363636367</v>
      </c>
      <c r="G1152">
        <v>4.5347107438016536</v>
      </c>
      <c r="H1152">
        <v>9.1074380165289259</v>
      </c>
      <c r="I1152">
        <v>5.615702479338843</v>
      </c>
      <c r="J1152">
        <v>15.195041322314051</v>
      </c>
      <c r="K1152">
        <v>0.35438429752066108</v>
      </c>
      <c r="L1152">
        <v>0.21952479338842981</v>
      </c>
      <c r="M1152">
        <v>5.1735537190082642E-2</v>
      </c>
      <c r="N1152">
        <v>1.244462809917356</v>
      </c>
      <c r="O1152">
        <v>9.7851239669421483E-2</v>
      </c>
      <c r="P1152">
        <v>1.4247107438016531</v>
      </c>
      <c r="Q1152">
        <v>2.824958677685951</v>
      </c>
    </row>
    <row r="1153" spans="1:17" x14ac:dyDescent="0.35">
      <c r="A1153" t="s">
        <v>2305</v>
      </c>
      <c r="B1153" t="s">
        <v>2306</v>
      </c>
      <c r="C1153">
        <v>95.18883269961978</v>
      </c>
      <c r="D1153">
        <v>86.315524714828896</v>
      </c>
      <c r="E1153">
        <v>-0.12020342205323201</v>
      </c>
      <c r="F1153">
        <v>52.391638783269961</v>
      </c>
      <c r="G1153">
        <v>3.923384030418251</v>
      </c>
      <c r="H1153">
        <v>6.9260456273764257</v>
      </c>
      <c r="I1153">
        <v>5.088403041825095</v>
      </c>
      <c r="J1153">
        <v>25.554182509505701</v>
      </c>
      <c r="K1153">
        <v>0.83761216730038024</v>
      </c>
      <c r="L1153">
        <v>0.38474144486692008</v>
      </c>
      <c r="M1153">
        <v>0.05</v>
      </c>
      <c r="N1153">
        <v>1.401768060836502</v>
      </c>
      <c r="O1153">
        <v>8.8022813688212923E-2</v>
      </c>
      <c r="P1153">
        <v>1.4306083650190109</v>
      </c>
      <c r="Q1153">
        <v>2.9723764258555132</v>
      </c>
    </row>
    <row r="1154" spans="1:17" x14ac:dyDescent="0.35">
      <c r="A1154" t="s">
        <v>2307</v>
      </c>
      <c r="B1154" t="s">
        <v>2308</v>
      </c>
      <c r="C1154">
        <v>107.0970343839542</v>
      </c>
      <c r="D1154">
        <v>109.21183954154731</v>
      </c>
      <c r="E1154">
        <v>0.16264756446991399</v>
      </c>
      <c r="F1154">
        <v>56.391340974212028</v>
      </c>
      <c r="G1154">
        <v>3.738395415472779</v>
      </c>
      <c r="H1154">
        <v>6.2873925501432657</v>
      </c>
      <c r="I1154">
        <v>6.4730659025787967</v>
      </c>
      <c r="J1154">
        <v>11.720343839541551</v>
      </c>
      <c r="K1154">
        <v>0.26578510028653302</v>
      </c>
      <c r="L1154">
        <v>0.22536676217765039</v>
      </c>
      <c r="M1154">
        <v>4.6045845272206301E-2</v>
      </c>
      <c r="N1154">
        <v>0.94386819484240692</v>
      </c>
      <c r="O1154">
        <v>8.4126074498567335E-2</v>
      </c>
      <c r="P1154">
        <v>1.3444699140401151</v>
      </c>
      <c r="Q1154">
        <v>2.4143839541547281</v>
      </c>
    </row>
    <row r="1155" spans="1:17" x14ac:dyDescent="0.35">
      <c r="A1155" t="s">
        <v>2309</v>
      </c>
      <c r="B1155" t="s">
        <v>2310</v>
      </c>
      <c r="C1155">
        <v>101.20149523809521</v>
      </c>
      <c r="D1155">
        <v>75.067857142857136</v>
      </c>
      <c r="E1155">
        <v>-0.6916539682539683</v>
      </c>
      <c r="F1155">
        <v>47.392892063492063</v>
      </c>
      <c r="G1155">
        <v>3.528888888888889</v>
      </c>
      <c r="H1155">
        <v>4.6787301587301586</v>
      </c>
      <c r="I1155">
        <v>3.832698412698412</v>
      </c>
      <c r="J1155">
        <v>14.804126984126979</v>
      </c>
      <c r="K1155">
        <v>0.5628698412698413</v>
      </c>
      <c r="L1155">
        <v>0.37255555555555558</v>
      </c>
      <c r="M1155">
        <v>0.05</v>
      </c>
      <c r="N1155">
        <v>1.1478095238095241</v>
      </c>
      <c r="O1155">
        <v>8.8634920634920636E-2</v>
      </c>
      <c r="P1155">
        <v>1.3873650793650789</v>
      </c>
      <c r="Q1155">
        <v>2.6738095238095241</v>
      </c>
    </row>
    <row r="1156" spans="1:17" x14ac:dyDescent="0.35">
      <c r="A1156" t="s">
        <v>2311</v>
      </c>
      <c r="B1156" t="s">
        <v>2312</v>
      </c>
      <c r="C1156">
        <v>124.4485</v>
      </c>
      <c r="D1156">
        <v>105.54492647058819</v>
      </c>
      <c r="E1156">
        <v>0.3608294117647059</v>
      </c>
      <c r="F1156">
        <v>58.669702941176467</v>
      </c>
      <c r="G1156">
        <v>8.2567647058823539</v>
      </c>
      <c r="H1156">
        <v>11.43617647058824</v>
      </c>
      <c r="I1156">
        <v>7.5617647058823527</v>
      </c>
      <c r="J1156">
        <v>11.55411764705882</v>
      </c>
      <c r="K1156">
        <v>0.44349411764705882</v>
      </c>
      <c r="L1156">
        <v>0.50665294117647064</v>
      </c>
      <c r="M1156">
        <v>5.2411764705882352E-2</v>
      </c>
      <c r="N1156">
        <v>1.199823529411765</v>
      </c>
      <c r="O1156">
        <v>9.3176470588235291E-2</v>
      </c>
      <c r="P1156">
        <v>1.400117647058823</v>
      </c>
      <c r="Q1156">
        <v>2.7505588235294121</v>
      </c>
    </row>
    <row r="1157" spans="1:17" x14ac:dyDescent="0.35">
      <c r="A1157" t="s">
        <v>2313</v>
      </c>
      <c r="B1157" t="s">
        <v>2314</v>
      </c>
      <c r="C1157">
        <v>103.2063815028902</v>
      </c>
      <c r="D1157">
        <v>70.468005780346829</v>
      </c>
      <c r="E1157">
        <v>-0.69541618497109825</v>
      </c>
      <c r="F1157">
        <v>50.606878612716763</v>
      </c>
      <c r="G1157">
        <v>1.4416184971098269</v>
      </c>
      <c r="H1157">
        <v>2.8537572254335259</v>
      </c>
      <c r="I1157">
        <v>4.6786127167630056</v>
      </c>
      <c r="J1157">
        <v>16.7242774566474</v>
      </c>
      <c r="K1157">
        <v>0.21872832369942199</v>
      </c>
      <c r="L1157">
        <v>0.31968786127167631</v>
      </c>
      <c r="M1157">
        <v>4.4393063583815028E-2</v>
      </c>
      <c r="N1157">
        <v>1.060404624277457</v>
      </c>
      <c r="O1157">
        <v>8.1676300578034683E-2</v>
      </c>
      <c r="P1157">
        <v>1.3545086705202309</v>
      </c>
      <c r="Q1157">
        <v>2.539306358381503</v>
      </c>
    </row>
    <row r="1158" spans="1:17" x14ac:dyDescent="0.35">
      <c r="A1158" t="s">
        <v>2315</v>
      </c>
      <c r="B1158" t="s">
        <v>2316</v>
      </c>
      <c r="C1158">
        <v>96.596229729729728</v>
      </c>
      <c r="D1158">
        <v>63.939608108108111</v>
      </c>
      <c r="E1158">
        <v>-0.44614864864864873</v>
      </c>
      <c r="F1158">
        <v>53.990716216216221</v>
      </c>
      <c r="G1158">
        <v>1.2655405405405411</v>
      </c>
      <c r="H1158">
        <v>2.4155405405405399</v>
      </c>
      <c r="I1158">
        <v>3.2168918918918918</v>
      </c>
      <c r="J1158">
        <v>13.36418918918919</v>
      </c>
      <c r="K1158">
        <v>0.18454054054054059</v>
      </c>
      <c r="L1158">
        <v>0.24936486486486489</v>
      </c>
      <c r="M1158">
        <v>5.8243243243243238E-2</v>
      </c>
      <c r="N1158">
        <v>1.161081081081081</v>
      </c>
      <c r="O1158">
        <v>8.8243243243243244E-2</v>
      </c>
      <c r="P1158">
        <v>1.378243243243243</v>
      </c>
      <c r="Q1158">
        <v>2.685810810810811</v>
      </c>
    </row>
    <row r="1159" spans="1:17" x14ac:dyDescent="0.35">
      <c r="A1159" t="s">
        <v>2317</v>
      </c>
      <c r="B1159" t="s">
        <v>2318</v>
      </c>
      <c r="C1159">
        <v>95.12144805194805</v>
      </c>
      <c r="D1159">
        <v>81.797681818181829</v>
      </c>
      <c r="E1159">
        <v>-0.44255194805194797</v>
      </c>
      <c r="F1159">
        <v>48.003396103896108</v>
      </c>
      <c r="G1159">
        <v>2.5383116883116892</v>
      </c>
      <c r="H1159">
        <v>3.9603896103896101</v>
      </c>
      <c r="I1159">
        <v>3.750649350649351</v>
      </c>
      <c r="J1159">
        <v>18.614935064935061</v>
      </c>
      <c r="K1159">
        <v>0.41572727272727272</v>
      </c>
      <c r="L1159">
        <v>0.1617792207792208</v>
      </c>
      <c r="M1159">
        <v>0.05</v>
      </c>
      <c r="N1159">
        <v>1.1670129870129871</v>
      </c>
      <c r="O1159">
        <v>8.2337662337662335E-2</v>
      </c>
      <c r="P1159">
        <v>1.3748051948051949</v>
      </c>
      <c r="Q1159">
        <v>2.6741558441558442</v>
      </c>
    </row>
    <row r="1160" spans="1:17" x14ac:dyDescent="0.35">
      <c r="A1160" t="s">
        <v>2319</v>
      </c>
      <c r="B1160" t="s">
        <v>2320</v>
      </c>
      <c r="C1160">
        <v>101.9288066666667</v>
      </c>
      <c r="D1160">
        <v>71.833353333333335</v>
      </c>
      <c r="E1160">
        <v>-0.20055999999999999</v>
      </c>
      <c r="F1160">
        <v>52.280873333333332</v>
      </c>
      <c r="G1160">
        <v>2.512</v>
      </c>
      <c r="H1160">
        <v>4.6813333333333338</v>
      </c>
      <c r="I1160">
        <v>4.1546666666666674</v>
      </c>
      <c r="J1160">
        <v>9.6339999999999986</v>
      </c>
      <c r="K1160">
        <v>0.32956000000000002</v>
      </c>
      <c r="L1160">
        <v>0.35033999999999998</v>
      </c>
      <c r="M1160">
        <v>4.7733333333333343E-2</v>
      </c>
      <c r="N1160">
        <v>0.99800000000000011</v>
      </c>
      <c r="O1160">
        <v>7.7733333333333335E-2</v>
      </c>
      <c r="P1160">
        <v>1.3466</v>
      </c>
      <c r="Q1160">
        <v>2.4672000000000001</v>
      </c>
    </row>
    <row r="1161" spans="1:17" x14ac:dyDescent="0.35">
      <c r="A1161" t="s">
        <v>2321</v>
      </c>
      <c r="B1161" t="s">
        <v>2322</v>
      </c>
      <c r="C1161">
        <v>112.6383803680982</v>
      </c>
      <c r="D1161">
        <v>91.322478527607359</v>
      </c>
      <c r="E1161">
        <v>-0.1505705521472393</v>
      </c>
      <c r="F1161">
        <v>52.356337423312887</v>
      </c>
      <c r="G1161">
        <v>5.7760736196319016</v>
      </c>
      <c r="H1161">
        <v>8.3840490797546003</v>
      </c>
      <c r="I1161">
        <v>5.6435582822085886</v>
      </c>
      <c r="J1161">
        <v>17.16503067484663</v>
      </c>
      <c r="K1161">
        <v>0.97106134969325142</v>
      </c>
      <c r="L1161">
        <v>0.37640490797546011</v>
      </c>
      <c r="M1161">
        <v>0.05</v>
      </c>
      <c r="N1161">
        <v>1.214478527607362</v>
      </c>
      <c r="O1161">
        <v>0.08</v>
      </c>
      <c r="P1161">
        <v>1.352208588957055</v>
      </c>
      <c r="Q1161">
        <v>2.698957055214724</v>
      </c>
    </row>
    <row r="1162" spans="1:17" x14ac:dyDescent="0.35">
      <c r="A1162" t="s">
        <v>2323</v>
      </c>
      <c r="B1162" t="s">
        <v>2324</v>
      </c>
      <c r="C1162">
        <v>91.855730158730154</v>
      </c>
      <c r="D1162">
        <v>68.313656084656088</v>
      </c>
      <c r="E1162">
        <v>-0.62245502645502648</v>
      </c>
      <c r="F1162">
        <v>52.411841269841268</v>
      </c>
      <c r="G1162">
        <v>2.21957671957672</v>
      </c>
      <c r="H1162">
        <v>4.1841269841269826</v>
      </c>
      <c r="I1162">
        <v>3.7560846560846559</v>
      </c>
      <c r="J1162">
        <v>16.693121693121689</v>
      </c>
      <c r="K1162">
        <v>0.17173015873015871</v>
      </c>
      <c r="L1162">
        <v>0.28311111111111109</v>
      </c>
      <c r="M1162">
        <v>5.0052910052910057E-2</v>
      </c>
      <c r="N1162">
        <v>1.0794179894179901</v>
      </c>
      <c r="O1162">
        <v>8.1746031746031747E-2</v>
      </c>
      <c r="P1162">
        <v>1.3522751322751321</v>
      </c>
      <c r="Q1162">
        <v>2.561798941798942</v>
      </c>
    </row>
    <row r="1163" spans="1:17" x14ac:dyDescent="0.35">
      <c r="A1163" t="s">
        <v>2325</v>
      </c>
      <c r="B1163" t="s">
        <v>2326</v>
      </c>
      <c r="C1163">
        <v>97.376753086419754</v>
      </c>
      <c r="D1163">
        <v>77.564864197530866</v>
      </c>
      <c r="E1163">
        <v>-0.1314320987654321</v>
      </c>
      <c r="F1163">
        <v>58.11783333333333</v>
      </c>
      <c r="G1163">
        <v>2.380864197530864</v>
      </c>
      <c r="H1163">
        <v>3.4172839506172838</v>
      </c>
      <c r="I1163">
        <v>3.0333333333333332</v>
      </c>
      <c r="J1163">
        <v>8.939506172839506</v>
      </c>
      <c r="K1163">
        <v>0.36317901234567901</v>
      </c>
      <c r="L1163">
        <v>0.241820987654321</v>
      </c>
      <c r="M1163">
        <v>0.04</v>
      </c>
      <c r="N1163">
        <v>0.894320987654321</v>
      </c>
      <c r="O1163">
        <v>7.5370370370370379E-2</v>
      </c>
      <c r="P1163">
        <v>1.3089506172839509</v>
      </c>
      <c r="Q1163">
        <v>2.3143209876543209</v>
      </c>
    </row>
    <row r="1164" spans="1:17" x14ac:dyDescent="0.35">
      <c r="A1164" t="s">
        <v>2327</v>
      </c>
      <c r="B1164" t="s">
        <v>2328</v>
      </c>
      <c r="C1164">
        <v>94.526202702702705</v>
      </c>
      <c r="D1164">
        <v>69.340918918918916</v>
      </c>
      <c r="E1164">
        <v>-0.63741891891891889</v>
      </c>
      <c r="F1164">
        <v>46.916090090090087</v>
      </c>
      <c r="G1164">
        <v>2.25990990990991</v>
      </c>
      <c r="H1164">
        <v>5.4207207207207224</v>
      </c>
      <c r="I1164">
        <v>3.6009009009009012</v>
      </c>
      <c r="J1164">
        <v>13.630180180180179</v>
      </c>
      <c r="K1164">
        <v>0.36489639639639643</v>
      </c>
      <c r="L1164">
        <v>0.23016666666666671</v>
      </c>
      <c r="M1164">
        <v>4.8873873873873881E-2</v>
      </c>
      <c r="N1164">
        <v>1.1567117117117121</v>
      </c>
      <c r="O1164">
        <v>8.2387387387387379E-2</v>
      </c>
      <c r="P1164">
        <v>1.3644594594594599</v>
      </c>
      <c r="Q1164">
        <v>2.6524324324324331</v>
      </c>
    </row>
    <row r="1165" spans="1:17" x14ac:dyDescent="0.35">
      <c r="A1165" t="s">
        <v>2329</v>
      </c>
      <c r="B1165" t="s">
        <v>2330</v>
      </c>
      <c r="C1165">
        <v>101.7541038961039</v>
      </c>
      <c r="D1165">
        <v>99.025935064935069</v>
      </c>
      <c r="E1165">
        <v>7.4701298701298699E-2</v>
      </c>
      <c r="F1165">
        <v>51.123714285714293</v>
      </c>
      <c r="G1165">
        <v>3.8389610389610391</v>
      </c>
      <c r="H1165">
        <v>6.3350649350649348</v>
      </c>
      <c r="I1165">
        <v>7.2506493506493497</v>
      </c>
      <c r="J1165">
        <v>12.27142857142857</v>
      </c>
      <c r="K1165">
        <v>0.35818181818181821</v>
      </c>
      <c r="L1165">
        <v>0.24071428571428569</v>
      </c>
      <c r="M1165">
        <v>4.7532467532467537E-2</v>
      </c>
      <c r="N1165">
        <v>1.137662337662338</v>
      </c>
      <c r="O1165">
        <v>7.7532467532467536E-2</v>
      </c>
      <c r="P1165">
        <v>1.35038961038961</v>
      </c>
      <c r="Q1165">
        <v>2.6097402597402599</v>
      </c>
    </row>
    <row r="1166" spans="1:17" x14ac:dyDescent="0.35">
      <c r="A1166" t="s">
        <v>2331</v>
      </c>
      <c r="B1166" t="s">
        <v>2332</v>
      </c>
      <c r="C1166">
        <v>86.769084507042265</v>
      </c>
      <c r="D1166">
        <v>59.647901408450707</v>
      </c>
      <c r="E1166">
        <v>-0.79536619718309853</v>
      </c>
      <c r="F1166">
        <v>45.568676056338028</v>
      </c>
      <c r="G1166">
        <v>1.8647887323943659</v>
      </c>
      <c r="H1166">
        <v>2.8253521126760561</v>
      </c>
      <c r="I1166">
        <v>2.330985915492958</v>
      </c>
      <c r="J1166">
        <v>13.56338028169014</v>
      </c>
      <c r="K1166">
        <v>0.26161971830985908</v>
      </c>
      <c r="L1166">
        <v>0.2055774647887324</v>
      </c>
      <c r="M1166">
        <v>4.1549295774647887E-2</v>
      </c>
      <c r="N1166">
        <v>1.0261971830985921</v>
      </c>
      <c r="O1166">
        <v>7.8450704225352122E-2</v>
      </c>
      <c r="P1166">
        <v>1.331549295774648</v>
      </c>
      <c r="Q1166">
        <v>2.4722535211267611</v>
      </c>
    </row>
    <row r="1167" spans="1:17" x14ac:dyDescent="0.35">
      <c r="A1167" t="s">
        <v>2333</v>
      </c>
      <c r="B1167" t="s">
        <v>2334</v>
      </c>
      <c r="C1167">
        <v>93.236632323232328</v>
      </c>
      <c r="D1167">
        <v>56.330872727272727</v>
      </c>
      <c r="E1167">
        <v>-0.87501010101010102</v>
      </c>
      <c r="F1167">
        <v>50.349937373737369</v>
      </c>
      <c r="G1167">
        <v>4.3040404040404043</v>
      </c>
      <c r="H1167">
        <v>4.2173737373737374</v>
      </c>
      <c r="I1167">
        <v>2.601818181818182</v>
      </c>
      <c r="J1167">
        <v>14.82262626262626</v>
      </c>
      <c r="K1167">
        <v>0.32823030303030298</v>
      </c>
      <c r="L1167">
        <v>0.3756969696969697</v>
      </c>
      <c r="M1167">
        <v>0.04</v>
      </c>
      <c r="N1167">
        <v>0.97466666666666657</v>
      </c>
      <c r="O1167">
        <v>7.4424242424242434E-2</v>
      </c>
      <c r="P1167">
        <v>1.316747474747475</v>
      </c>
      <c r="Q1167">
        <v>2.3993131313131308</v>
      </c>
    </row>
    <row r="1168" spans="1:17" x14ac:dyDescent="0.35">
      <c r="A1168" t="s">
        <v>2335</v>
      </c>
      <c r="B1168" t="s">
        <v>2336</v>
      </c>
      <c r="C1168">
        <v>104.7763575268817</v>
      </c>
      <c r="D1168">
        <v>108.1132311827957</v>
      </c>
      <c r="E1168">
        <v>6.8809139784946238E-2</v>
      </c>
      <c r="F1168">
        <v>61.59198924731183</v>
      </c>
      <c r="G1168">
        <v>6.344086021505376</v>
      </c>
      <c r="H1168">
        <v>8.9935483870967747</v>
      </c>
      <c r="I1168">
        <v>10.55456989247312</v>
      </c>
      <c r="J1168">
        <v>7.7018817204301069</v>
      </c>
      <c r="K1168">
        <v>0.44273655913978499</v>
      </c>
      <c r="L1168">
        <v>0.1771209677419355</v>
      </c>
      <c r="M1168">
        <v>0.05</v>
      </c>
      <c r="N1168">
        <v>1.0554301075268819</v>
      </c>
      <c r="O1168">
        <v>8.6881720430107529E-2</v>
      </c>
      <c r="P1168">
        <v>1.3630913978494621</v>
      </c>
      <c r="Q1168">
        <v>2.5522849462365591</v>
      </c>
    </row>
    <row r="1169" spans="1:17" x14ac:dyDescent="0.35">
      <c r="A1169" t="s">
        <v>2337</v>
      </c>
      <c r="B1169" t="s">
        <v>2338</v>
      </c>
      <c r="C1169">
        <v>122.3312080536913</v>
      </c>
      <c r="D1169">
        <v>124.4362684563758</v>
      </c>
      <c r="E1169">
        <v>0.29793288590604022</v>
      </c>
      <c r="F1169">
        <v>62.565281879194643</v>
      </c>
      <c r="G1169">
        <v>8.1744966442953029</v>
      </c>
      <c r="H1169">
        <v>11.971140939597319</v>
      </c>
      <c r="I1169">
        <v>12.38053691275168</v>
      </c>
      <c r="J1169">
        <v>18.882550335570471</v>
      </c>
      <c r="K1169">
        <v>0.26944966442953022</v>
      </c>
      <c r="L1169">
        <v>0.38747651006711409</v>
      </c>
      <c r="M1169">
        <v>5.7651006711409387E-2</v>
      </c>
      <c r="N1169">
        <v>1.1879194630872481</v>
      </c>
      <c r="O1169">
        <v>0.1013422818791946</v>
      </c>
      <c r="P1169">
        <v>1.4232885906040269</v>
      </c>
      <c r="Q1169">
        <v>2.7665100671140941</v>
      </c>
    </row>
    <row r="1170" spans="1:17" x14ac:dyDescent="0.35">
      <c r="A1170" t="s">
        <v>2339</v>
      </c>
      <c r="B1170" t="s">
        <v>2340</v>
      </c>
      <c r="C1170">
        <v>115.9401793478261</v>
      </c>
      <c r="D1170">
        <v>127.3830815217391</v>
      </c>
      <c r="E1170">
        <v>6.8010869565217388E-2</v>
      </c>
      <c r="F1170">
        <v>62.873711956521753</v>
      </c>
      <c r="G1170">
        <v>7.2418478260869561</v>
      </c>
      <c r="H1170">
        <v>9.8157608695652172</v>
      </c>
      <c r="I1170">
        <v>14.397282608695649</v>
      </c>
      <c r="J1170">
        <v>8.508152173913043</v>
      </c>
      <c r="K1170">
        <v>0.2480054347826087</v>
      </c>
      <c r="L1170">
        <v>6.6195652173913044E-2</v>
      </c>
      <c r="M1170">
        <v>4.8315217391304351E-2</v>
      </c>
      <c r="N1170">
        <v>0.97733695652173924</v>
      </c>
      <c r="O1170">
        <v>8.2826086956521744E-2</v>
      </c>
      <c r="P1170">
        <v>1.346793478260869</v>
      </c>
      <c r="Q1170">
        <v>2.4564130434782609</v>
      </c>
    </row>
    <row r="1171" spans="1:17" x14ac:dyDescent="0.35">
      <c r="A1171" t="s">
        <v>2341</v>
      </c>
      <c r="B1171" t="s">
        <v>2342</v>
      </c>
      <c r="C1171">
        <v>135.05234673366829</v>
      </c>
      <c r="D1171">
        <v>148.36730150753769</v>
      </c>
      <c r="E1171">
        <v>0.34657788944723622</v>
      </c>
      <c r="F1171">
        <v>68.960306532663324</v>
      </c>
      <c r="G1171">
        <v>10.70653266331658</v>
      </c>
      <c r="H1171">
        <v>16.082914572864318</v>
      </c>
      <c r="I1171">
        <v>19.037185929648238</v>
      </c>
      <c r="J1171">
        <v>16.103015075376881</v>
      </c>
      <c r="K1171">
        <v>0.40296482412060303</v>
      </c>
      <c r="L1171">
        <v>0.33542211055276389</v>
      </c>
      <c r="M1171">
        <v>6.9145728643216081E-2</v>
      </c>
      <c r="N1171">
        <v>1.3647738693467339</v>
      </c>
      <c r="O1171">
        <v>0.11748743718592961</v>
      </c>
      <c r="P1171">
        <v>1.495778894472362</v>
      </c>
      <c r="Q1171">
        <v>3.0471859296482409</v>
      </c>
    </row>
    <row r="1172" spans="1:17" x14ac:dyDescent="0.35">
      <c r="A1172" t="s">
        <v>2343</v>
      </c>
      <c r="B1172" t="s">
        <v>2344</v>
      </c>
      <c r="C1172">
        <v>131.9806615384615</v>
      </c>
      <c r="D1172">
        <v>146.43899999999999</v>
      </c>
      <c r="E1172">
        <v>0.46404615384615389</v>
      </c>
      <c r="F1172">
        <v>76.586076923076917</v>
      </c>
      <c r="G1172">
        <v>7.4035897435897438</v>
      </c>
      <c r="H1172">
        <v>12.785641025641031</v>
      </c>
      <c r="I1172">
        <v>16.78923076923077</v>
      </c>
      <c r="J1172">
        <v>14.53025641025641</v>
      </c>
      <c r="K1172">
        <v>0.29680512820512822</v>
      </c>
      <c r="L1172">
        <v>0.54530769230769227</v>
      </c>
      <c r="M1172">
        <v>6.6717948717948727E-2</v>
      </c>
      <c r="N1172">
        <v>1.4195384615384621</v>
      </c>
      <c r="O1172">
        <v>0.1151282051282051</v>
      </c>
      <c r="P1172">
        <v>1.4996923076923081</v>
      </c>
      <c r="Q1172">
        <v>3.0959487179487182</v>
      </c>
    </row>
    <row r="1173" spans="1:17" x14ac:dyDescent="0.35">
      <c r="A1173" t="s">
        <v>2345</v>
      </c>
      <c r="B1173" t="s">
        <v>2346</v>
      </c>
      <c r="C1173">
        <v>153.0517142857143</v>
      </c>
      <c r="D1173">
        <v>173.7236455026455</v>
      </c>
      <c r="E1173">
        <v>0.73529629629629634</v>
      </c>
      <c r="F1173">
        <v>85.982804232804227</v>
      </c>
      <c r="G1173">
        <v>11.917989417989419</v>
      </c>
      <c r="H1173">
        <v>18.540740740740741</v>
      </c>
      <c r="I1173">
        <v>19.519576719576719</v>
      </c>
      <c r="J1173">
        <v>14.183597883597891</v>
      </c>
      <c r="K1173">
        <v>0.29398412698412701</v>
      </c>
      <c r="L1173">
        <v>0.31720634920634921</v>
      </c>
      <c r="M1173">
        <v>7.4656084656084656E-2</v>
      </c>
      <c r="N1173">
        <v>1.449365079365079</v>
      </c>
      <c r="O1173">
        <v>0.12095238095238101</v>
      </c>
      <c r="P1173">
        <v>1.5205291005291</v>
      </c>
      <c r="Q1173">
        <v>3.1655026455026452</v>
      </c>
    </row>
    <row r="1174" spans="1:17" x14ac:dyDescent="0.35">
      <c r="A1174" t="s">
        <v>2347</v>
      </c>
      <c r="B1174" t="s">
        <v>2348</v>
      </c>
      <c r="C1174">
        <v>126.3866371681416</v>
      </c>
      <c r="D1174">
        <v>138.20228761061949</v>
      </c>
      <c r="E1174">
        <v>0.3439867256637168</v>
      </c>
      <c r="F1174">
        <v>65.5166371681416</v>
      </c>
      <c r="G1174">
        <v>7.5044247787610621</v>
      </c>
      <c r="H1174">
        <v>13.66991150442478</v>
      </c>
      <c r="I1174">
        <v>10.95929203539823</v>
      </c>
      <c r="J1174">
        <v>15.256637168141591</v>
      </c>
      <c r="K1174">
        <v>0.59065486725663718</v>
      </c>
      <c r="L1174">
        <v>0.41241150442477881</v>
      </c>
      <c r="M1174">
        <v>8.9424778761061946E-2</v>
      </c>
      <c r="N1174">
        <v>1.5991150442477871</v>
      </c>
      <c r="O1174">
        <v>0.1281858407079646</v>
      </c>
      <c r="P1174">
        <v>1.5473008849557519</v>
      </c>
      <c r="Q1174">
        <v>3.3622123893805309</v>
      </c>
    </row>
    <row r="1175" spans="1:17" x14ac:dyDescent="0.35">
      <c r="A1175" t="s">
        <v>2349</v>
      </c>
      <c r="B1175" t="s">
        <v>2350</v>
      </c>
      <c r="C1175">
        <v>139.9432409638554</v>
      </c>
      <c r="D1175">
        <v>175.00142168674699</v>
      </c>
      <c r="E1175">
        <v>0.85533734939759032</v>
      </c>
      <c r="F1175">
        <v>83.625367469879521</v>
      </c>
      <c r="G1175">
        <v>19.562048192771091</v>
      </c>
      <c r="H1175">
        <v>23.139759036144579</v>
      </c>
      <c r="I1175">
        <v>19.879518072289159</v>
      </c>
      <c r="J1175">
        <v>12.28192771084337</v>
      </c>
      <c r="K1175">
        <v>0.34301807228915671</v>
      </c>
      <c r="L1175">
        <v>0.57207831325301195</v>
      </c>
      <c r="M1175">
        <v>8.2891566265060238E-2</v>
      </c>
      <c r="N1175">
        <v>1.452951807228916</v>
      </c>
      <c r="O1175">
        <v>0.1142168674698795</v>
      </c>
      <c r="P1175">
        <v>1.5059036144578311</v>
      </c>
      <c r="Q1175">
        <v>3.1543373493975899</v>
      </c>
    </row>
    <row r="1176" spans="1:17" x14ac:dyDescent="0.35">
      <c r="A1176" t="s">
        <v>2351</v>
      </c>
      <c r="B1176" t="s">
        <v>2352</v>
      </c>
      <c r="C1176">
        <v>128.94871428571429</v>
      </c>
      <c r="D1176">
        <v>148.65293452380951</v>
      </c>
      <c r="E1176">
        <v>0.39101190476190473</v>
      </c>
      <c r="F1176">
        <v>70.342023809523809</v>
      </c>
      <c r="G1176">
        <v>7.5315476190476192</v>
      </c>
      <c r="H1176">
        <v>11.454761904761909</v>
      </c>
      <c r="I1176">
        <v>13.026190476190481</v>
      </c>
      <c r="J1176">
        <v>8.4458333333333329</v>
      </c>
      <c r="K1176">
        <v>0.3999880952380952</v>
      </c>
      <c r="L1176">
        <v>0.45400000000000001</v>
      </c>
      <c r="M1176">
        <v>5.7142857142857141E-2</v>
      </c>
      <c r="N1176">
        <v>1.099404761904762</v>
      </c>
      <c r="O1176">
        <v>9.0119047619047626E-2</v>
      </c>
      <c r="P1176">
        <v>1.383928571428571</v>
      </c>
      <c r="Q1176">
        <v>2.627678571428572</v>
      </c>
    </row>
    <row r="1177" spans="1:17" x14ac:dyDescent="0.35">
      <c r="A1177" t="s">
        <v>2353</v>
      </c>
      <c r="B1177" t="s">
        <v>2354</v>
      </c>
      <c r="C1177">
        <v>125.5105681818182</v>
      </c>
      <c r="D1177">
        <v>135.24701859504131</v>
      </c>
      <c r="E1177">
        <v>0.29988429752066109</v>
      </c>
      <c r="F1177">
        <v>69.343188016528927</v>
      </c>
      <c r="G1177">
        <v>8.0659090909090914</v>
      </c>
      <c r="H1177">
        <v>12.78574380165289</v>
      </c>
      <c r="I1177">
        <v>12.64979338842975</v>
      </c>
      <c r="J1177">
        <v>14.41673553719008</v>
      </c>
      <c r="K1177">
        <v>0.31568595041322323</v>
      </c>
      <c r="L1177">
        <v>0.47153512396694208</v>
      </c>
      <c r="M1177">
        <v>6.737603305785124E-2</v>
      </c>
      <c r="N1177">
        <v>1.4838016528925619</v>
      </c>
      <c r="O1177">
        <v>0.1135123966942149</v>
      </c>
      <c r="P1177">
        <v>1.511280991735537</v>
      </c>
      <c r="Q1177">
        <v>3.1741942148760329</v>
      </c>
    </row>
    <row r="1178" spans="1:17" x14ac:dyDescent="0.35">
      <c r="A1178" t="s">
        <v>2355</v>
      </c>
      <c r="B1178" t="s">
        <v>2356</v>
      </c>
      <c r="C1178">
        <v>132.58371744471751</v>
      </c>
      <c r="D1178">
        <v>148.68701719901719</v>
      </c>
      <c r="E1178">
        <v>0.36328501228501231</v>
      </c>
      <c r="F1178">
        <v>65.037307125307123</v>
      </c>
      <c r="G1178">
        <v>7.8847665847665844</v>
      </c>
      <c r="H1178">
        <v>12.488452088452091</v>
      </c>
      <c r="I1178">
        <v>12.59336609336609</v>
      </c>
      <c r="J1178">
        <v>12.65798525798526</v>
      </c>
      <c r="K1178">
        <v>0.26414004914004913</v>
      </c>
      <c r="L1178">
        <v>0.19808599508599509</v>
      </c>
      <c r="M1178">
        <v>7.0000000000000007E-2</v>
      </c>
      <c r="N1178">
        <v>1.4766093366093369</v>
      </c>
      <c r="O1178">
        <v>0.1146191646191646</v>
      </c>
      <c r="P1178">
        <v>1.5101474201474201</v>
      </c>
      <c r="Q1178">
        <v>3.1713759213759212</v>
      </c>
    </row>
    <row r="1179" spans="1:17" x14ac:dyDescent="0.35">
      <c r="A1179" t="s">
        <v>2357</v>
      </c>
      <c r="B1179" t="s">
        <v>2358</v>
      </c>
      <c r="C1179">
        <v>123.39864468864469</v>
      </c>
      <c r="D1179">
        <v>128.10946886446891</v>
      </c>
      <c r="E1179">
        <v>0.20113553113553109</v>
      </c>
      <c r="F1179">
        <v>62.796999999999997</v>
      </c>
      <c r="G1179">
        <v>6.6443223443223447</v>
      </c>
      <c r="H1179">
        <v>9.3659340659340664</v>
      </c>
      <c r="I1179">
        <v>11.705494505494499</v>
      </c>
      <c r="J1179">
        <v>12.73736263736264</v>
      </c>
      <c r="K1179">
        <v>0.25691941391941392</v>
      </c>
      <c r="L1179">
        <v>0.32689010989010991</v>
      </c>
      <c r="M1179">
        <v>7.3553113553113558E-2</v>
      </c>
      <c r="N1179">
        <v>1.506593406593407</v>
      </c>
      <c r="O1179">
        <v>0.1142124542124542</v>
      </c>
      <c r="P1179">
        <v>1.5132967032967031</v>
      </c>
      <c r="Q1179">
        <v>3.2076556776556768</v>
      </c>
    </row>
    <row r="1180" spans="1:17" x14ac:dyDescent="0.35">
      <c r="A1180" t="s">
        <v>2359</v>
      </c>
      <c r="B1180" t="s">
        <v>2360</v>
      </c>
      <c r="C1180">
        <v>167.63582386910491</v>
      </c>
      <c r="D1180">
        <v>235.08278633301251</v>
      </c>
      <c r="E1180">
        <v>1.304117420596727</v>
      </c>
      <c r="F1180">
        <v>91.669999037536087</v>
      </c>
      <c r="G1180">
        <v>15.94658325312801</v>
      </c>
      <c r="H1180">
        <v>23.883156881616941</v>
      </c>
      <c r="I1180">
        <v>14.37978825794033</v>
      </c>
      <c r="J1180">
        <v>18.106544754571701</v>
      </c>
      <c r="K1180">
        <v>0.67759095283926862</v>
      </c>
      <c r="L1180">
        <v>0.75340423484119345</v>
      </c>
      <c r="M1180">
        <v>8.4773820981713183E-2</v>
      </c>
      <c r="N1180">
        <v>1.7161597690086621</v>
      </c>
      <c r="O1180">
        <v>0.12803657362848889</v>
      </c>
      <c r="P1180">
        <v>1.615861405197305</v>
      </c>
      <c r="Q1180">
        <v>3.553426371511069</v>
      </c>
    </row>
    <row r="1181" spans="1:17" x14ac:dyDescent="0.35">
      <c r="A1181" t="s">
        <v>2361</v>
      </c>
      <c r="B1181" t="s">
        <v>2362</v>
      </c>
      <c r="C1181">
        <v>105.5817637362637</v>
      </c>
      <c r="D1181">
        <v>90.916730769230782</v>
      </c>
      <c r="E1181">
        <v>-0.34168681318681321</v>
      </c>
      <c r="F1181">
        <v>63.351730769230763</v>
      </c>
      <c r="G1181">
        <v>4.1637362637362632</v>
      </c>
      <c r="H1181">
        <v>8.2065934065934059</v>
      </c>
      <c r="I1181">
        <v>7.5703296703296701</v>
      </c>
      <c r="J1181">
        <v>11.770329670329669</v>
      </c>
      <c r="K1181">
        <v>0.48228571428571432</v>
      </c>
      <c r="L1181">
        <v>0.65667582417582415</v>
      </c>
      <c r="M1181">
        <v>7.0000000000000007E-2</v>
      </c>
      <c r="N1181">
        <v>1.5768131868131869</v>
      </c>
      <c r="O1181">
        <v>0.11373626373626371</v>
      </c>
      <c r="P1181">
        <v>1.540549450549451</v>
      </c>
      <c r="Q1181">
        <v>3.297362637362637</v>
      </c>
    </row>
    <row r="1182" spans="1:17" x14ac:dyDescent="0.35">
      <c r="A1182" t="s">
        <v>2363</v>
      </c>
      <c r="B1182" t="s">
        <v>2364</v>
      </c>
      <c r="C1182">
        <v>110.73886430678471</v>
      </c>
      <c r="D1182">
        <v>127.049203539823</v>
      </c>
      <c r="E1182">
        <v>0.26132153392330387</v>
      </c>
      <c r="F1182">
        <v>63.993690265486727</v>
      </c>
      <c r="G1182">
        <v>7.2861356932153392</v>
      </c>
      <c r="H1182">
        <v>10.110029498525069</v>
      </c>
      <c r="I1182">
        <v>8.9504424778761074</v>
      </c>
      <c r="J1182">
        <v>14.733628318584071</v>
      </c>
      <c r="K1182">
        <v>0.47395575221238928</v>
      </c>
      <c r="L1182">
        <v>0.45305899705014752</v>
      </c>
      <c r="M1182">
        <v>7.3126843657817117E-2</v>
      </c>
      <c r="N1182">
        <v>1.3367551622418881</v>
      </c>
      <c r="O1182">
        <v>0.10274336283185841</v>
      </c>
      <c r="P1182">
        <v>1.467758112094395</v>
      </c>
      <c r="Q1182">
        <v>2.9817109144542768</v>
      </c>
    </row>
    <row r="1183" spans="1:17" x14ac:dyDescent="0.35">
      <c r="A1183" t="s">
        <v>2365</v>
      </c>
      <c r="B1183" t="s">
        <v>2366</v>
      </c>
      <c r="C1183">
        <v>112.92330952380949</v>
      </c>
      <c r="D1183">
        <v>112.6844047619048</v>
      </c>
      <c r="E1183">
        <v>0.23171428571428571</v>
      </c>
      <c r="F1183">
        <v>61.029603174603167</v>
      </c>
      <c r="G1183">
        <v>4.1992063492063494</v>
      </c>
      <c r="H1183">
        <v>7.0325396825396824</v>
      </c>
      <c r="I1183">
        <v>7.6317460317460322</v>
      </c>
      <c r="J1183">
        <v>14.89920634920635</v>
      </c>
      <c r="K1183">
        <v>0.3429206349206349</v>
      </c>
      <c r="L1183">
        <v>0.2102222222222222</v>
      </c>
      <c r="M1183">
        <v>7.857142857142857E-2</v>
      </c>
      <c r="N1183">
        <v>1.4371428571428571</v>
      </c>
      <c r="O1183">
        <v>0.1192857142857143</v>
      </c>
      <c r="P1183">
        <v>1.502142857142857</v>
      </c>
      <c r="Q1183">
        <v>3.137142857142857</v>
      </c>
    </row>
    <row r="1184" spans="1:17" x14ac:dyDescent="0.35">
      <c r="A1184" t="s">
        <v>2367</v>
      </c>
      <c r="B1184" t="s">
        <v>2368</v>
      </c>
      <c r="C1184">
        <v>131.66037323943661</v>
      </c>
      <c r="D1184">
        <v>156.17953521126759</v>
      </c>
      <c r="E1184">
        <v>0.75389788732394358</v>
      </c>
      <c r="F1184">
        <v>75.579943661971839</v>
      </c>
      <c r="G1184">
        <v>10.01690140845071</v>
      </c>
      <c r="H1184">
        <v>14.720774647887319</v>
      </c>
      <c r="I1184">
        <v>14.784507042253519</v>
      </c>
      <c r="J1184">
        <v>15.539788732394371</v>
      </c>
      <c r="K1184">
        <v>0.49230633802816898</v>
      </c>
      <c r="L1184">
        <v>0.28380281690140852</v>
      </c>
      <c r="M1184">
        <v>9.0633802816901421E-2</v>
      </c>
      <c r="N1184">
        <v>1.650281690140845</v>
      </c>
      <c r="O1184">
        <v>0.1249647887323944</v>
      </c>
      <c r="P1184">
        <v>1.610985915492958</v>
      </c>
      <c r="Q1184">
        <v>3.475739436619719</v>
      </c>
    </row>
    <row r="1185" spans="1:17" x14ac:dyDescent="0.35">
      <c r="A1185" t="s">
        <v>2369</v>
      </c>
      <c r="B1185" t="s">
        <v>2370</v>
      </c>
      <c r="C1185">
        <v>145.54142957746481</v>
      </c>
      <c r="D1185">
        <v>177.97896478873241</v>
      </c>
      <c r="E1185">
        <v>0.93007042253521122</v>
      </c>
      <c r="F1185">
        <v>75.74747887323943</v>
      </c>
      <c r="G1185">
        <v>10.147183098591549</v>
      </c>
      <c r="H1185">
        <v>15.297887323943661</v>
      </c>
      <c r="I1185">
        <v>18.022535211267609</v>
      </c>
      <c r="J1185">
        <v>11.96408450704225</v>
      </c>
      <c r="K1185">
        <v>0.29023943661971829</v>
      </c>
      <c r="L1185">
        <v>0.25650000000000001</v>
      </c>
      <c r="M1185">
        <v>7.3028169014084515E-2</v>
      </c>
      <c r="N1185">
        <v>1.387535211267606</v>
      </c>
      <c r="O1185">
        <v>0.12091549295774651</v>
      </c>
      <c r="P1185">
        <v>1.502746478873239</v>
      </c>
      <c r="Q1185">
        <v>3.0842253521126759</v>
      </c>
    </row>
    <row r="1186" spans="1:17" x14ac:dyDescent="0.35">
      <c r="A1186" t="s">
        <v>2371</v>
      </c>
      <c r="B1186" t="s">
        <v>2372</v>
      </c>
      <c r="C1186">
        <v>126.99234375</v>
      </c>
      <c r="D1186">
        <v>146.42168749999999</v>
      </c>
      <c r="E1186">
        <v>0.44895089285714279</v>
      </c>
      <c r="F1186">
        <v>73.230133928571419</v>
      </c>
      <c r="G1186">
        <v>8.125</v>
      </c>
      <c r="H1186">
        <v>9.8897321428571434</v>
      </c>
      <c r="I1186">
        <v>13.38616071428571</v>
      </c>
      <c r="J1186">
        <v>10.890625</v>
      </c>
      <c r="K1186">
        <v>0.44739285714285709</v>
      </c>
      <c r="L1186">
        <v>0.39563392857142859</v>
      </c>
      <c r="M1186">
        <v>7.7991071428571423E-2</v>
      </c>
      <c r="N1186">
        <v>1.614107142857143</v>
      </c>
      <c r="O1186">
        <v>0.12169642857142859</v>
      </c>
      <c r="P1186">
        <v>1.5534375</v>
      </c>
      <c r="Q1186">
        <v>3.3572321428571432</v>
      </c>
    </row>
    <row r="1187" spans="1:17" x14ac:dyDescent="0.35">
      <c r="A1187" t="s">
        <v>2373</v>
      </c>
      <c r="B1187" t="s">
        <v>2374</v>
      </c>
      <c r="C1187">
        <v>135.26721262458469</v>
      </c>
      <c r="D1187">
        <v>164.66386378737539</v>
      </c>
      <c r="E1187">
        <v>0.79631893687707644</v>
      </c>
      <c r="F1187">
        <v>72.052800664451823</v>
      </c>
      <c r="G1187">
        <v>10.78139534883721</v>
      </c>
      <c r="H1187">
        <v>14.624916943521599</v>
      </c>
      <c r="I1187">
        <v>16.83986710963455</v>
      </c>
      <c r="J1187">
        <v>12.15182724252492</v>
      </c>
      <c r="K1187">
        <v>0.46275083056478411</v>
      </c>
      <c r="L1187">
        <v>0.38871760797342192</v>
      </c>
      <c r="M1187">
        <v>7.1893687707641193E-2</v>
      </c>
      <c r="N1187">
        <v>1.396046511627907</v>
      </c>
      <c r="O1187">
        <v>0.1118936877076412</v>
      </c>
      <c r="P1187">
        <v>1.4890365448504981</v>
      </c>
      <c r="Q1187">
        <v>3.0673089700996679</v>
      </c>
    </row>
    <row r="1188" spans="1:17" x14ac:dyDescent="0.35">
      <c r="A1188" t="s">
        <v>2375</v>
      </c>
      <c r="B1188" t="s">
        <v>2376</v>
      </c>
      <c r="C1188">
        <v>119.37966042154569</v>
      </c>
      <c r="D1188">
        <v>143.67876580796249</v>
      </c>
      <c r="E1188">
        <v>0.63034192037470727</v>
      </c>
      <c r="F1188">
        <v>74.95423653395784</v>
      </c>
      <c r="G1188">
        <v>14.00936768149883</v>
      </c>
      <c r="H1188">
        <v>20.791334894613581</v>
      </c>
      <c r="I1188">
        <v>14.91264637002342</v>
      </c>
      <c r="J1188">
        <v>17.0231850117096</v>
      </c>
      <c r="K1188">
        <v>0.48693208430913348</v>
      </c>
      <c r="L1188">
        <v>0.79291100702576123</v>
      </c>
      <c r="M1188">
        <v>7.9461358313817329E-2</v>
      </c>
      <c r="N1188">
        <v>1.566346604215457</v>
      </c>
      <c r="O1188">
        <v>0.11873536299765811</v>
      </c>
      <c r="P1188">
        <v>1.555878220140515</v>
      </c>
      <c r="Q1188">
        <v>3.3216861826697892</v>
      </c>
    </row>
    <row r="1189" spans="1:17" x14ac:dyDescent="0.35">
      <c r="A1189" t="s">
        <v>2377</v>
      </c>
      <c r="B1189" t="s">
        <v>2378</v>
      </c>
      <c r="C1189">
        <v>109.3835813953488</v>
      </c>
      <c r="D1189">
        <v>105.0409476744186</v>
      </c>
      <c r="E1189">
        <v>0.22233720930232559</v>
      </c>
      <c r="F1189">
        <v>59.071813953488373</v>
      </c>
      <c r="G1189">
        <v>4.5872093023255811</v>
      </c>
      <c r="H1189">
        <v>7.95</v>
      </c>
      <c r="I1189">
        <v>9.1680232558139529</v>
      </c>
      <c r="J1189">
        <v>11.586627906976741</v>
      </c>
      <c r="K1189">
        <v>0.43278488372093032</v>
      </c>
      <c r="L1189">
        <v>0.23912209302325579</v>
      </c>
      <c r="M1189">
        <v>6.1453488372093017E-2</v>
      </c>
      <c r="N1189">
        <v>1.1787790697674421</v>
      </c>
      <c r="O1189">
        <v>0.101453488372093</v>
      </c>
      <c r="P1189">
        <v>1.4270348837209299</v>
      </c>
      <c r="Q1189">
        <v>2.7620930232558139</v>
      </c>
    </row>
    <row r="1190" spans="1:17" x14ac:dyDescent="0.35">
      <c r="A1190" t="s">
        <v>2379</v>
      </c>
      <c r="B1190" t="s">
        <v>2380</v>
      </c>
      <c r="C1190">
        <v>109.2727205882353</v>
      </c>
      <c r="D1190">
        <v>104.8698333333333</v>
      </c>
      <c r="E1190">
        <v>0.26953921568627448</v>
      </c>
      <c r="F1190">
        <v>65.849946078431373</v>
      </c>
      <c r="G1190">
        <v>5.322058823529412</v>
      </c>
      <c r="H1190">
        <v>8.4857843137254889</v>
      </c>
      <c r="I1190">
        <v>10.411274509803921</v>
      </c>
      <c r="J1190">
        <v>10.927450980392161</v>
      </c>
      <c r="K1190">
        <v>0.50073529411764706</v>
      </c>
      <c r="L1190">
        <v>0.3495392156862745</v>
      </c>
      <c r="M1190">
        <v>0.04</v>
      </c>
      <c r="N1190">
        <v>0.82897058823529424</v>
      </c>
      <c r="O1190">
        <v>7.0000000000000007E-2</v>
      </c>
      <c r="P1190">
        <v>1.302941176470588</v>
      </c>
      <c r="Q1190">
        <v>2.2390686274509801</v>
      </c>
    </row>
    <row r="1191" spans="1:17" x14ac:dyDescent="0.35">
      <c r="A1191" t="s">
        <v>2381</v>
      </c>
      <c r="B1191" t="s">
        <v>2382</v>
      </c>
      <c r="C1191">
        <v>100.5050372340425</v>
      </c>
      <c r="D1191">
        <v>94.925638297872339</v>
      </c>
      <c r="E1191">
        <v>-0.1982127659574468</v>
      </c>
      <c r="F1191">
        <v>61.553531914893618</v>
      </c>
      <c r="G1191">
        <v>2.9984042553191488</v>
      </c>
      <c r="H1191">
        <v>4.3654255319148936</v>
      </c>
      <c r="I1191">
        <v>5.5351063829787233</v>
      </c>
      <c r="J1191">
        <v>11.83351063829787</v>
      </c>
      <c r="K1191">
        <v>0.35153723404255321</v>
      </c>
      <c r="L1191">
        <v>0.1236808510638298</v>
      </c>
      <c r="M1191">
        <v>7.2819148936170225E-2</v>
      </c>
      <c r="N1191">
        <v>1.5220744680851059</v>
      </c>
      <c r="O1191">
        <v>0.11</v>
      </c>
      <c r="P1191">
        <v>1.536489361702128</v>
      </c>
      <c r="Q1191">
        <v>3.2462234042553191</v>
      </c>
    </row>
    <row r="1192" spans="1:17" x14ac:dyDescent="0.35">
      <c r="A1192" t="s">
        <v>2383</v>
      </c>
      <c r="B1192" t="s">
        <v>2384</v>
      </c>
      <c r="C1192">
        <v>118.9713818181818</v>
      </c>
      <c r="D1192">
        <v>126.8922909090909</v>
      </c>
      <c r="E1192">
        <v>0.41124242424242419</v>
      </c>
      <c r="F1192">
        <v>71.763903030303027</v>
      </c>
      <c r="G1192">
        <v>5.8490909090909096</v>
      </c>
      <c r="H1192">
        <v>9.1103030303030312</v>
      </c>
      <c r="I1192">
        <v>8.5757575757575761</v>
      </c>
      <c r="J1192">
        <v>13.615151515151521</v>
      </c>
      <c r="K1192">
        <v>0.29908484848484851</v>
      </c>
      <c r="L1192">
        <v>0.31772727272727269</v>
      </c>
      <c r="M1192">
        <v>8.2545454545454547E-2</v>
      </c>
      <c r="N1192">
        <v>1.725515151515151</v>
      </c>
      <c r="O1192">
        <v>0.10806060606060609</v>
      </c>
      <c r="P1192">
        <v>1.6093333333333339</v>
      </c>
      <c r="Q1192">
        <v>3.5335151515151511</v>
      </c>
    </row>
    <row r="1193" spans="1:17" x14ac:dyDescent="0.35">
      <c r="A1193" t="s">
        <v>2385</v>
      </c>
      <c r="B1193" t="s">
        <v>2386</v>
      </c>
      <c r="C1193">
        <v>120.11378894472359</v>
      </c>
      <c r="D1193">
        <v>137.9146783919598</v>
      </c>
      <c r="E1193">
        <v>0.36328140703517592</v>
      </c>
      <c r="F1193">
        <v>66.731422110552757</v>
      </c>
      <c r="G1193">
        <v>7.029648241206031</v>
      </c>
      <c r="H1193">
        <v>11.85879396984925</v>
      </c>
      <c r="I1193">
        <v>15.17035175879397</v>
      </c>
      <c r="J1193">
        <v>12.157286432160801</v>
      </c>
      <c r="K1193">
        <v>0.2008844221105528</v>
      </c>
      <c r="L1193">
        <v>0.243894472361809</v>
      </c>
      <c r="M1193">
        <v>7.0000000000000007E-2</v>
      </c>
      <c r="N1193">
        <v>1.3304020100502509</v>
      </c>
      <c r="O1193">
        <v>0.11</v>
      </c>
      <c r="P1193">
        <v>1.495075376884422</v>
      </c>
      <c r="Q1193">
        <v>3.005477386934674</v>
      </c>
    </row>
    <row r="1194" spans="1:17" x14ac:dyDescent="0.35">
      <c r="A1194" t="s">
        <v>2387</v>
      </c>
      <c r="B1194" t="s">
        <v>2388</v>
      </c>
      <c r="C1194">
        <v>140.62571814671821</v>
      </c>
      <c r="D1194">
        <v>201.871694980695</v>
      </c>
      <c r="E1194">
        <v>1.223857142857143</v>
      </c>
      <c r="F1194">
        <v>72.879922779922765</v>
      </c>
      <c r="G1194">
        <v>11.30849420849421</v>
      </c>
      <c r="H1194">
        <v>18.458687258687259</v>
      </c>
      <c r="I1194">
        <v>19.749806949806949</v>
      </c>
      <c r="J1194">
        <v>8.7845559845559844</v>
      </c>
      <c r="K1194">
        <v>0.34984555984555982</v>
      </c>
      <c r="L1194">
        <v>0.5047451737451738</v>
      </c>
      <c r="M1194">
        <v>0.04</v>
      </c>
      <c r="N1194">
        <v>0.9232818532818533</v>
      </c>
      <c r="O1194">
        <v>7.5096525096525105E-2</v>
      </c>
      <c r="P1194">
        <v>1.330694980694981</v>
      </c>
      <c r="Q1194">
        <v>2.3739768339768341</v>
      </c>
    </row>
    <row r="1195" spans="1:17" x14ac:dyDescent="0.35">
      <c r="A1195" t="s">
        <v>2389</v>
      </c>
      <c r="B1195" t="s">
        <v>2390</v>
      </c>
      <c r="C1195">
        <v>152.08999715099719</v>
      </c>
      <c r="D1195">
        <v>184.80409829059829</v>
      </c>
      <c r="E1195">
        <v>0.90389601139601139</v>
      </c>
      <c r="F1195">
        <v>84.177471509971525</v>
      </c>
      <c r="G1195">
        <v>13.405840455840449</v>
      </c>
      <c r="H1195">
        <v>20.93048433048433</v>
      </c>
      <c r="I1195">
        <v>12.289031339031339</v>
      </c>
      <c r="J1195">
        <v>14.228347578347581</v>
      </c>
      <c r="K1195">
        <v>0.45868091168091157</v>
      </c>
      <c r="L1195">
        <v>0.52854558404558416</v>
      </c>
      <c r="M1195">
        <v>7.0000000000000007E-2</v>
      </c>
      <c r="N1195">
        <v>1.2280911680911679</v>
      </c>
      <c r="O1195">
        <v>0.1020512820512821</v>
      </c>
      <c r="P1195">
        <v>1.457521367521367</v>
      </c>
      <c r="Q1195">
        <v>2.858803418803419</v>
      </c>
    </row>
    <row r="1196" spans="1:17" x14ac:dyDescent="0.35">
      <c r="A1196" t="s">
        <v>2391</v>
      </c>
      <c r="B1196" t="s">
        <v>2392</v>
      </c>
      <c r="C1196">
        <v>122.7278300395257</v>
      </c>
      <c r="D1196">
        <v>162.44678260869571</v>
      </c>
      <c r="E1196">
        <v>0.61984782608695654</v>
      </c>
      <c r="F1196">
        <v>74.897505928853747</v>
      </c>
      <c r="G1196">
        <v>8.6037549407114629</v>
      </c>
      <c r="H1196">
        <v>13.424703557312251</v>
      </c>
      <c r="I1196">
        <v>14.03537549407115</v>
      </c>
      <c r="J1196">
        <v>13.48675889328063</v>
      </c>
      <c r="K1196">
        <v>0.25465019762845847</v>
      </c>
      <c r="L1196">
        <v>0.15343083003952571</v>
      </c>
      <c r="M1196">
        <v>6.5513833992094858E-2</v>
      </c>
      <c r="N1196">
        <v>1.2652173913043481</v>
      </c>
      <c r="O1196">
        <v>0.11</v>
      </c>
      <c r="P1196">
        <v>1.474288537549407</v>
      </c>
      <c r="Q1196">
        <v>2.917272727272727</v>
      </c>
    </row>
    <row r="1197" spans="1:17" x14ac:dyDescent="0.35">
      <c r="A1197" t="s">
        <v>2393</v>
      </c>
      <c r="B1197" t="s">
        <v>2394</v>
      </c>
      <c r="C1197">
        <v>101.6658020833333</v>
      </c>
      <c r="D1197">
        <v>99.154197916666661</v>
      </c>
      <c r="E1197">
        <v>3.632291666666667E-2</v>
      </c>
      <c r="F1197">
        <v>64.357197916666664</v>
      </c>
      <c r="G1197">
        <v>4.5552083333333337</v>
      </c>
      <c r="H1197">
        <v>6.1437499999999998</v>
      </c>
      <c r="I1197">
        <v>7.421875</v>
      </c>
      <c r="J1197">
        <v>15.06770833333333</v>
      </c>
      <c r="K1197">
        <v>0.32846874999999998</v>
      </c>
      <c r="L1197">
        <v>0.1690520833333333</v>
      </c>
      <c r="M1197">
        <v>5.9583333333333328E-2</v>
      </c>
      <c r="N1197">
        <v>1.064583333333333</v>
      </c>
      <c r="O1197">
        <v>9.302083333333333E-2</v>
      </c>
      <c r="P1197">
        <v>1.402708333333333</v>
      </c>
      <c r="Q1197">
        <v>2.6183333333333341</v>
      </c>
    </row>
    <row r="1198" spans="1:17" x14ac:dyDescent="0.35">
      <c r="A1198" t="s">
        <v>2395</v>
      </c>
      <c r="B1198" t="s">
        <v>2396</v>
      </c>
      <c r="C1198">
        <v>131.40069988412509</v>
      </c>
      <c r="D1198">
        <v>164.80844843568951</v>
      </c>
      <c r="E1198">
        <v>0.29250405561993048</v>
      </c>
      <c r="F1198">
        <v>61.064792584009268</v>
      </c>
      <c r="G1198">
        <v>4.5954808806488989</v>
      </c>
      <c r="H1198">
        <v>12.16002317497103</v>
      </c>
      <c r="I1198">
        <v>7.9420625724217846</v>
      </c>
      <c r="J1198">
        <v>9.9782155272305921</v>
      </c>
      <c r="K1198">
        <v>0.44788644264194671</v>
      </c>
      <c r="L1198">
        <v>0.41442410196987262</v>
      </c>
      <c r="M1198">
        <v>6.3986095017381228E-2</v>
      </c>
      <c r="N1198">
        <v>1.6374855156431061</v>
      </c>
      <c r="O1198">
        <v>0.1089455388180765</v>
      </c>
      <c r="P1198">
        <v>1.506917728852839</v>
      </c>
      <c r="Q1198">
        <v>3.315457705677868</v>
      </c>
    </row>
    <row r="1199" spans="1:17" x14ac:dyDescent="0.35">
      <c r="A1199" t="s">
        <v>2397</v>
      </c>
      <c r="B1199" t="s">
        <v>2398</v>
      </c>
      <c r="C1199">
        <v>102.61189380530971</v>
      </c>
      <c r="D1199">
        <v>113.21712743362831</v>
      </c>
      <c r="E1199">
        <v>0.22051504424778759</v>
      </c>
      <c r="F1199">
        <v>46.162084955752213</v>
      </c>
      <c r="G1199">
        <v>3.5481415929203539</v>
      </c>
      <c r="H1199">
        <v>6.140176991150442</v>
      </c>
      <c r="I1199">
        <v>3.5371681415929199</v>
      </c>
      <c r="J1199">
        <v>22.30442477876106</v>
      </c>
      <c r="K1199">
        <v>0.71520353982300877</v>
      </c>
      <c r="L1199">
        <v>0.40044778761061939</v>
      </c>
      <c r="M1199">
        <v>6.5504424778761061E-2</v>
      </c>
      <c r="N1199">
        <v>1.5864955752212391</v>
      </c>
      <c r="O1199">
        <v>9.550442477876106E-2</v>
      </c>
      <c r="P1199">
        <v>1.434017699115044</v>
      </c>
      <c r="Q1199">
        <v>3.1815221238938052</v>
      </c>
    </row>
    <row r="1200" spans="1:17" x14ac:dyDescent="0.35">
      <c r="A1200" t="s">
        <v>2399</v>
      </c>
      <c r="B1200" t="s">
        <v>2400</v>
      </c>
      <c r="C1200">
        <v>127.2605117056856</v>
      </c>
      <c r="D1200">
        <v>135.07481605351171</v>
      </c>
      <c r="E1200">
        <v>0.2046387959866221</v>
      </c>
      <c r="F1200">
        <v>52.807665551839463</v>
      </c>
      <c r="G1200">
        <v>5.1829431438127092</v>
      </c>
      <c r="H1200">
        <v>10.77090301003344</v>
      </c>
      <c r="I1200">
        <v>7.3464882943143808</v>
      </c>
      <c r="J1200">
        <v>10.53411371237458</v>
      </c>
      <c r="K1200">
        <v>0.48263210702341142</v>
      </c>
      <c r="L1200">
        <v>0.76565886287625429</v>
      </c>
      <c r="M1200">
        <v>6.4147157190635448E-2</v>
      </c>
      <c r="N1200">
        <v>1.6649163879598661</v>
      </c>
      <c r="O1200">
        <v>0.1</v>
      </c>
      <c r="P1200">
        <v>1.4726421404682279</v>
      </c>
      <c r="Q1200">
        <v>3.3058528428093652</v>
      </c>
    </row>
    <row r="1201" spans="1:17" x14ac:dyDescent="0.35">
      <c r="A1201" t="s">
        <v>2401</v>
      </c>
      <c r="B1201" t="s">
        <v>2402</v>
      </c>
      <c r="C1201">
        <v>115.9537905405405</v>
      </c>
      <c r="D1201">
        <v>136.03005067567571</v>
      </c>
      <c r="E1201">
        <v>0.21096959459459461</v>
      </c>
      <c r="F1201">
        <v>52.735263513513523</v>
      </c>
      <c r="G1201">
        <v>5.3854729729729733</v>
      </c>
      <c r="H1201">
        <v>10.91148648648649</v>
      </c>
      <c r="I1201">
        <v>7.1199324324324316</v>
      </c>
      <c r="J1201">
        <v>14.79662162162162</v>
      </c>
      <c r="K1201">
        <v>0.34418581081081079</v>
      </c>
      <c r="L1201">
        <v>0.5722736486486486</v>
      </c>
      <c r="M1201">
        <v>5.9999999999999991E-2</v>
      </c>
      <c r="N1201">
        <v>1.5694256756756759</v>
      </c>
      <c r="O1201">
        <v>0.10253378378378381</v>
      </c>
      <c r="P1201">
        <v>1.483986486486486</v>
      </c>
      <c r="Q1201">
        <v>3.2212499999999999</v>
      </c>
    </row>
    <row r="1202" spans="1:17" x14ac:dyDescent="0.35">
      <c r="A1202" t="s">
        <v>2403</v>
      </c>
      <c r="B1202" t="s">
        <v>2404</v>
      </c>
      <c r="C1202">
        <v>97.479207500000015</v>
      </c>
      <c r="D1202">
        <v>76.22207250000001</v>
      </c>
      <c r="E1202">
        <v>-0.1234325</v>
      </c>
      <c r="F1202">
        <v>49.025919999999999</v>
      </c>
      <c r="G1202">
        <v>4.1909999999999998</v>
      </c>
      <c r="H1202">
        <v>8.3740000000000006</v>
      </c>
      <c r="I1202">
        <v>4.0880000000000001</v>
      </c>
      <c r="J1202">
        <v>11.938000000000001</v>
      </c>
      <c r="K1202">
        <v>0.31490000000000001</v>
      </c>
      <c r="L1202">
        <v>0.30967250000000002</v>
      </c>
      <c r="M1202">
        <v>0.05</v>
      </c>
      <c r="N1202">
        <v>1.2946500000000001</v>
      </c>
      <c r="O1202">
        <v>0.08</v>
      </c>
      <c r="P1202">
        <v>1.35345</v>
      </c>
      <c r="Q1202">
        <v>2.786375</v>
      </c>
    </row>
    <row r="1203" spans="1:17" x14ac:dyDescent="0.35">
      <c r="A1203" t="s">
        <v>2405</v>
      </c>
      <c r="B1203" t="s">
        <v>2406</v>
      </c>
      <c r="C1203">
        <v>102.0264955223881</v>
      </c>
      <c r="D1203">
        <v>93.264802985074624</v>
      </c>
      <c r="E1203">
        <v>-1.8214925373134329E-2</v>
      </c>
      <c r="F1203">
        <v>48.577874626865672</v>
      </c>
      <c r="G1203">
        <v>3.472835820895523</v>
      </c>
      <c r="H1203">
        <v>5.6662686567164178</v>
      </c>
      <c r="I1203">
        <v>5.04</v>
      </c>
      <c r="J1203">
        <v>19.641194029850752</v>
      </c>
      <c r="K1203">
        <v>0.49704477611940312</v>
      </c>
      <c r="L1203">
        <v>0.37875820895522389</v>
      </c>
      <c r="M1203">
        <v>6.5134328358208954E-2</v>
      </c>
      <c r="N1203">
        <v>1.557432835820896</v>
      </c>
      <c r="O1203">
        <v>9.5134328358208953E-2</v>
      </c>
      <c r="P1203">
        <v>1.4428358208955221</v>
      </c>
      <c r="Q1203">
        <v>3.156417910447761</v>
      </c>
    </row>
    <row r="1204" spans="1:17" x14ac:dyDescent="0.35">
      <c r="A1204" t="s">
        <v>2407</v>
      </c>
      <c r="B1204" t="s">
        <v>2408</v>
      </c>
      <c r="C1204">
        <v>109.9372325581395</v>
      </c>
      <c r="D1204">
        <v>106.7952558139535</v>
      </c>
      <c r="E1204">
        <v>0.3296976744186047</v>
      </c>
      <c r="F1204">
        <v>51.939965116279062</v>
      </c>
      <c r="G1204">
        <v>4.7453488372093027</v>
      </c>
      <c r="H1204">
        <v>8.3549418604651162</v>
      </c>
      <c r="I1204">
        <v>9.5886627906976738</v>
      </c>
      <c r="J1204">
        <v>8.8700581395348834</v>
      </c>
      <c r="K1204">
        <v>0.23781976744186051</v>
      </c>
      <c r="L1204">
        <v>0.30508720930232558</v>
      </c>
      <c r="M1204">
        <v>0.05</v>
      </c>
      <c r="N1204">
        <v>1.1826744186046509</v>
      </c>
      <c r="O1204">
        <v>7.7965116279069768E-2</v>
      </c>
      <c r="P1204">
        <v>1.3238953488372089</v>
      </c>
      <c r="Q1204">
        <v>2.6370930232558139</v>
      </c>
    </row>
    <row r="1205" spans="1:17" x14ac:dyDescent="0.35">
      <c r="A1205" t="s">
        <v>2409</v>
      </c>
      <c r="B1205" t="s">
        <v>2410</v>
      </c>
      <c r="C1205">
        <v>119.4087626262626</v>
      </c>
      <c r="D1205">
        <v>128.65649494949491</v>
      </c>
      <c r="E1205">
        <v>0.56147474747474746</v>
      </c>
      <c r="F1205">
        <v>54.37102525252525</v>
      </c>
      <c r="G1205">
        <v>6.9818181818181806</v>
      </c>
      <c r="H1205">
        <v>10.14848484848485</v>
      </c>
      <c r="I1205">
        <v>10.406565656565659</v>
      </c>
      <c r="J1205">
        <v>12.22575757575758</v>
      </c>
      <c r="K1205">
        <v>0.72067171717171719</v>
      </c>
      <c r="L1205">
        <v>0.4411363636363636</v>
      </c>
      <c r="M1205">
        <v>5.7979797979797992E-2</v>
      </c>
      <c r="N1205">
        <v>1.572474747474748</v>
      </c>
      <c r="O1205">
        <v>9.0656565656565657E-2</v>
      </c>
      <c r="P1205">
        <v>1.45540404040404</v>
      </c>
      <c r="Q1205">
        <v>3.1713636363636359</v>
      </c>
    </row>
    <row r="1206" spans="1:17" x14ac:dyDescent="0.35">
      <c r="A1206" t="s">
        <v>2411</v>
      </c>
      <c r="B1206" t="s">
        <v>2412</v>
      </c>
      <c r="C1206">
        <v>114.7572875605816</v>
      </c>
      <c r="D1206">
        <v>113.3707964458805</v>
      </c>
      <c r="E1206">
        <v>0.23324232633279479</v>
      </c>
      <c r="F1206">
        <v>55.751898222940227</v>
      </c>
      <c r="G1206">
        <v>5.1019386106623594</v>
      </c>
      <c r="H1206">
        <v>7.4284329563812586</v>
      </c>
      <c r="I1206">
        <v>6.321324717285945</v>
      </c>
      <c r="J1206">
        <v>10.19563812600969</v>
      </c>
      <c r="K1206">
        <v>0.4845525040387722</v>
      </c>
      <c r="L1206">
        <v>0.35324555735056551</v>
      </c>
      <c r="M1206">
        <v>5.8788368336025847E-2</v>
      </c>
      <c r="N1206">
        <v>1.373747980613893</v>
      </c>
      <c r="O1206">
        <v>8.8788368336025852E-2</v>
      </c>
      <c r="P1206">
        <v>1.3879159935379639</v>
      </c>
      <c r="Q1206">
        <v>2.9004523424878839</v>
      </c>
    </row>
    <row r="1207" spans="1:17" x14ac:dyDescent="0.35">
      <c r="A1207" t="s">
        <v>2413</v>
      </c>
      <c r="B1207" t="s">
        <v>2414</v>
      </c>
      <c r="C1207">
        <v>93.886760233918125</v>
      </c>
      <c r="D1207">
        <v>89.5869269005848</v>
      </c>
      <c r="E1207">
        <v>-0.1062485380116959</v>
      </c>
      <c r="F1207">
        <v>49.353900584795319</v>
      </c>
      <c r="G1207">
        <v>3.3514619883040941</v>
      </c>
      <c r="H1207">
        <v>5.3979532163742689</v>
      </c>
      <c r="I1207">
        <v>4.4497076023391813</v>
      </c>
      <c r="J1207">
        <v>8.3222222222222229</v>
      </c>
      <c r="K1207">
        <v>0.27228070175438601</v>
      </c>
      <c r="L1207">
        <v>0.26792690058479529</v>
      </c>
      <c r="M1207">
        <v>5.2280701754385962E-2</v>
      </c>
      <c r="N1207">
        <v>1.252280701754386</v>
      </c>
      <c r="O1207">
        <v>8.0263157894736842E-2</v>
      </c>
      <c r="P1207">
        <v>1.353070175438597</v>
      </c>
      <c r="Q1207">
        <v>2.7435964912280699</v>
      </c>
    </row>
    <row r="1208" spans="1:17" x14ac:dyDescent="0.35">
      <c r="A1208" t="s">
        <v>2415</v>
      </c>
      <c r="B1208" t="s">
        <v>2416</v>
      </c>
      <c r="C1208">
        <v>133.07954292343391</v>
      </c>
      <c r="D1208">
        <v>158.78996287703021</v>
      </c>
      <c r="E1208">
        <v>0.52694663573085843</v>
      </c>
      <c r="F1208">
        <v>73.23727610208816</v>
      </c>
      <c r="G1208">
        <v>10.26542923433875</v>
      </c>
      <c r="H1208">
        <v>18.941531322505799</v>
      </c>
      <c r="I1208">
        <v>13.822737819025519</v>
      </c>
      <c r="J1208">
        <v>12.41461716937355</v>
      </c>
      <c r="K1208">
        <v>0.64209744779582356</v>
      </c>
      <c r="L1208">
        <v>1.673067285382831</v>
      </c>
      <c r="M1208">
        <v>5.3921113689095128E-2</v>
      </c>
      <c r="N1208">
        <v>1.54631090487239</v>
      </c>
      <c r="O1208">
        <v>9.208816705336427E-2</v>
      </c>
      <c r="P1208">
        <v>1.4420881670533641</v>
      </c>
      <c r="Q1208">
        <v>3.1323201856148488</v>
      </c>
    </row>
    <row r="1209" spans="1:17" x14ac:dyDescent="0.35">
      <c r="A1209" t="s">
        <v>2417</v>
      </c>
      <c r="B1209" t="s">
        <v>2418</v>
      </c>
      <c r="C1209">
        <v>110.517893360161</v>
      </c>
      <c r="D1209">
        <v>117.401476861167</v>
      </c>
      <c r="E1209">
        <v>0.21793360160965791</v>
      </c>
      <c r="F1209">
        <v>49.652943661971833</v>
      </c>
      <c r="G1209">
        <v>2.4720321931589542</v>
      </c>
      <c r="H1209">
        <v>5.4034205231388333</v>
      </c>
      <c r="I1209">
        <v>5.2792756539235413</v>
      </c>
      <c r="J1209">
        <v>12.53038229376258</v>
      </c>
      <c r="K1209">
        <v>0.44475855130784708</v>
      </c>
      <c r="L1209">
        <v>0.31266197183098587</v>
      </c>
      <c r="M1209">
        <v>5.6438631790744473E-2</v>
      </c>
      <c r="N1209">
        <v>1.3963581488933601</v>
      </c>
      <c r="O1209">
        <v>0.09</v>
      </c>
      <c r="P1209">
        <v>1.401468812877263</v>
      </c>
      <c r="Q1209">
        <v>2.941810865191147</v>
      </c>
    </row>
    <row r="1210" spans="1:17" x14ac:dyDescent="0.35">
      <c r="A1210" t="s">
        <v>2419</v>
      </c>
      <c r="B1210" t="s">
        <v>2420</v>
      </c>
      <c r="C1210">
        <v>107.1915343915344</v>
      </c>
      <c r="D1210">
        <v>118.61469312169309</v>
      </c>
      <c r="E1210">
        <v>0.1989312169312169</v>
      </c>
      <c r="F1210">
        <v>49.249317460317457</v>
      </c>
      <c r="G1210">
        <v>4.6338624338624346</v>
      </c>
      <c r="H1210">
        <v>7.9391534391534391</v>
      </c>
      <c r="I1210">
        <v>9.0730158730158728</v>
      </c>
      <c r="J1210">
        <v>10.97301587301587</v>
      </c>
      <c r="K1210">
        <v>0.24457671957671959</v>
      </c>
      <c r="L1210">
        <v>0.1908518518518518</v>
      </c>
      <c r="M1210">
        <v>0.05</v>
      </c>
      <c r="N1210">
        <v>1.17</v>
      </c>
      <c r="O1210">
        <v>8.2592592592592592E-2</v>
      </c>
      <c r="P1210">
        <v>1.3413756613756611</v>
      </c>
      <c r="Q1210">
        <v>2.6439682539682541</v>
      </c>
    </row>
    <row r="1211" spans="1:17" x14ac:dyDescent="0.35">
      <c r="A1211" t="s">
        <v>2421</v>
      </c>
      <c r="B1211" t="s">
        <v>2422</v>
      </c>
      <c r="C1211">
        <v>91.072225409836065</v>
      </c>
      <c r="D1211">
        <v>67.22917213114755</v>
      </c>
      <c r="E1211">
        <v>-0.67704508196721302</v>
      </c>
      <c r="F1211">
        <v>43.962360655737697</v>
      </c>
      <c r="G1211">
        <v>3.3393442622950822</v>
      </c>
      <c r="H1211">
        <v>4.6606557377049178</v>
      </c>
      <c r="I1211">
        <v>3.9348360655737711</v>
      </c>
      <c r="J1211">
        <v>14.669672131147539</v>
      </c>
      <c r="K1211">
        <v>0.51224590163934425</v>
      </c>
      <c r="L1211">
        <v>0.32781557377049181</v>
      </c>
      <c r="M1211">
        <v>0.05</v>
      </c>
      <c r="N1211">
        <v>1.3704918032786879</v>
      </c>
      <c r="O1211">
        <v>0.09</v>
      </c>
      <c r="P1211">
        <v>1.4120081967213109</v>
      </c>
      <c r="Q1211">
        <v>2.926024590163935</v>
      </c>
    </row>
    <row r="1212" spans="1:17" x14ac:dyDescent="0.35">
      <c r="A1212" t="s">
        <v>2423</v>
      </c>
      <c r="B1212" t="s">
        <v>2424</v>
      </c>
      <c r="C1212">
        <v>91.464798126951095</v>
      </c>
      <c r="D1212">
        <v>86.038467221644126</v>
      </c>
      <c r="E1212">
        <v>-0.51496878251821021</v>
      </c>
      <c r="F1212">
        <v>46.922233090530703</v>
      </c>
      <c r="G1212">
        <v>5.1133194588969832</v>
      </c>
      <c r="H1212">
        <v>8.4931321540062434</v>
      </c>
      <c r="I1212">
        <v>4.4016649323621229</v>
      </c>
      <c r="J1212">
        <v>12.519667013527579</v>
      </c>
      <c r="K1212">
        <v>0.42096670135275749</v>
      </c>
      <c r="L1212">
        <v>0.50337877211238291</v>
      </c>
      <c r="M1212">
        <v>5.5411030176899058E-2</v>
      </c>
      <c r="N1212">
        <v>1.403454734651405</v>
      </c>
      <c r="O1212">
        <v>0.09</v>
      </c>
      <c r="P1212">
        <v>1.4046722164412071</v>
      </c>
      <c r="Q1212">
        <v>2.9480332986472431</v>
      </c>
    </row>
    <row r="1213" spans="1:17" x14ac:dyDescent="0.35">
      <c r="A1213" t="s">
        <v>2425</v>
      </c>
      <c r="B1213" t="s">
        <v>2426</v>
      </c>
      <c r="C1213">
        <v>93.214311418685114</v>
      </c>
      <c r="D1213">
        <v>64.674038062283728</v>
      </c>
      <c r="E1213">
        <v>-0.41713840830449828</v>
      </c>
      <c r="F1213">
        <v>45.947204152249142</v>
      </c>
      <c r="G1213">
        <v>2.788581314878892</v>
      </c>
      <c r="H1213">
        <v>4.2242214532871971</v>
      </c>
      <c r="I1213">
        <v>3.773356401384083</v>
      </c>
      <c r="J1213">
        <v>17.047058823529412</v>
      </c>
      <c r="K1213">
        <v>0.26852595155709341</v>
      </c>
      <c r="L1213">
        <v>0.23464359861591691</v>
      </c>
      <c r="M1213">
        <v>0.05</v>
      </c>
      <c r="N1213">
        <v>1.208996539792387</v>
      </c>
      <c r="O1213">
        <v>8.8166089965397931E-2</v>
      </c>
      <c r="P1213">
        <v>1.348166089965398</v>
      </c>
      <c r="Q1213">
        <v>2.697162629757786</v>
      </c>
    </row>
    <row r="1214" spans="1:17" x14ac:dyDescent="0.35">
      <c r="A1214" t="s">
        <v>2427</v>
      </c>
      <c r="B1214" t="s">
        <v>2428</v>
      </c>
      <c r="C1214">
        <v>122.2476719242902</v>
      </c>
      <c r="D1214">
        <v>191.6507066246057</v>
      </c>
      <c r="E1214">
        <v>1.2264700315457411</v>
      </c>
      <c r="F1214">
        <v>64.234958990536271</v>
      </c>
      <c r="G1214">
        <v>8.8413249211356462</v>
      </c>
      <c r="H1214">
        <v>14.361514195583601</v>
      </c>
      <c r="I1214">
        <v>12.63312302839117</v>
      </c>
      <c r="J1214">
        <v>7.5135646687697148</v>
      </c>
      <c r="K1214">
        <v>0.23914195583596221</v>
      </c>
      <c r="L1214">
        <v>0.1930946372239748</v>
      </c>
      <c r="M1214">
        <v>5.0283911671924288E-2</v>
      </c>
      <c r="N1214">
        <v>1.0104731861198739</v>
      </c>
      <c r="O1214">
        <v>6.6656151419558371E-2</v>
      </c>
      <c r="P1214">
        <v>1.281167192429022</v>
      </c>
      <c r="Q1214">
        <v>2.4119242902208202</v>
      </c>
    </row>
    <row r="1215" spans="1:17" x14ac:dyDescent="0.35">
      <c r="A1215" t="s">
        <v>2429</v>
      </c>
      <c r="B1215" t="s">
        <v>2430</v>
      </c>
      <c r="C1215">
        <v>119.54313793103449</v>
      </c>
      <c r="D1215">
        <v>129.6000057471264</v>
      </c>
      <c r="E1215">
        <v>0.1920229885057472</v>
      </c>
      <c r="F1215">
        <v>50.295660919540232</v>
      </c>
      <c r="G1215">
        <v>5.5517241379310347</v>
      </c>
      <c r="H1215">
        <v>9.4091954022988507</v>
      </c>
      <c r="I1215">
        <v>10.91436781609195</v>
      </c>
      <c r="J1215">
        <v>13.66609195402299</v>
      </c>
      <c r="K1215">
        <v>0.37329885057471268</v>
      </c>
      <c r="L1215">
        <v>0.3831666666666666</v>
      </c>
      <c r="M1215">
        <v>0.05</v>
      </c>
      <c r="N1215">
        <v>1.3964367816091949</v>
      </c>
      <c r="O1215">
        <v>0.09</v>
      </c>
      <c r="P1215">
        <v>1.4388505747126441</v>
      </c>
      <c r="Q1215">
        <v>2.9787356321839078</v>
      </c>
    </row>
    <row r="1216" spans="1:17" x14ac:dyDescent="0.35">
      <c r="A1216" t="s">
        <v>2431</v>
      </c>
      <c r="B1216" t="s">
        <v>2432</v>
      </c>
      <c r="C1216">
        <v>106.7407207207207</v>
      </c>
      <c r="D1216">
        <v>128.41849549549551</v>
      </c>
      <c r="E1216">
        <v>5.2378378378378353E-2</v>
      </c>
      <c r="F1216">
        <v>49.824990990990997</v>
      </c>
      <c r="G1216">
        <v>4.6567567567567556</v>
      </c>
      <c r="H1216">
        <v>9.0504504504504499</v>
      </c>
      <c r="I1216">
        <v>8.9432432432432432</v>
      </c>
      <c r="J1216">
        <v>12.16486486486486</v>
      </c>
      <c r="K1216">
        <v>7.6792792792792788E-2</v>
      </c>
      <c r="L1216">
        <v>0.26</v>
      </c>
      <c r="M1216">
        <v>5.000000000000001E-2</v>
      </c>
      <c r="N1216">
        <v>1.0381081081081081</v>
      </c>
      <c r="O1216">
        <v>7.3513513513513512E-2</v>
      </c>
      <c r="P1216">
        <v>1.2972972972972969</v>
      </c>
      <c r="Q1216">
        <v>2.4572972972972971</v>
      </c>
    </row>
    <row r="1217" spans="1:17" x14ac:dyDescent="0.35">
      <c r="A1217" t="s">
        <v>2433</v>
      </c>
      <c r="B1217" t="s">
        <v>2434</v>
      </c>
      <c r="C1217">
        <v>95.961264705882343</v>
      </c>
      <c r="D1217">
        <v>65.135205882352949</v>
      </c>
      <c r="E1217">
        <v>-0.61665686274509801</v>
      </c>
      <c r="F1217">
        <v>44.576245098039223</v>
      </c>
      <c r="G1217">
        <v>1.7818627450980391</v>
      </c>
      <c r="H1217">
        <v>3.8401960784313718</v>
      </c>
      <c r="I1217">
        <v>4.5044117647058819</v>
      </c>
      <c r="J1217">
        <v>13.572549019607839</v>
      </c>
      <c r="K1217">
        <v>0.23824999999999999</v>
      </c>
      <c r="L1217">
        <v>0.297593137254902</v>
      </c>
      <c r="M1217">
        <v>0.05</v>
      </c>
      <c r="N1217">
        <v>1.2107843137254899</v>
      </c>
      <c r="O1217">
        <v>0.09</v>
      </c>
      <c r="P1217">
        <v>1.365392156862745</v>
      </c>
      <c r="Q1217">
        <v>2.72156862745098</v>
      </c>
    </row>
    <row r="1218" spans="1:17" x14ac:dyDescent="0.35">
      <c r="A1218" t="s">
        <v>2435</v>
      </c>
      <c r="B1218" t="s">
        <v>2436</v>
      </c>
      <c r="C1218">
        <v>83.198612903225808</v>
      </c>
      <c r="D1218">
        <v>59.105827956989238</v>
      </c>
      <c r="E1218">
        <v>-1.0421720430107531</v>
      </c>
      <c r="F1218">
        <v>43.294096774193548</v>
      </c>
      <c r="G1218">
        <v>1.212903225806452</v>
      </c>
      <c r="H1218">
        <v>3.1860215053763441</v>
      </c>
      <c r="I1218">
        <v>3.672043010752688</v>
      </c>
      <c r="J1218">
        <v>13.67311827956989</v>
      </c>
      <c r="K1218">
        <v>0.13520430107526879</v>
      </c>
      <c r="L1218">
        <v>0.17</v>
      </c>
      <c r="M1218">
        <v>0.05</v>
      </c>
      <c r="N1218">
        <v>1.2012903225806451</v>
      </c>
      <c r="O1218">
        <v>0.09</v>
      </c>
      <c r="P1218">
        <v>1.36</v>
      </c>
      <c r="Q1218">
        <v>2.6976344086021511</v>
      </c>
    </row>
    <row r="1219" spans="1:17" x14ac:dyDescent="0.35">
      <c r="A1219" t="s">
        <v>2437</v>
      </c>
      <c r="B1219" t="s">
        <v>2438</v>
      </c>
      <c r="C1219">
        <v>110.8830164609054</v>
      </c>
      <c r="D1219">
        <v>116.0074279835391</v>
      </c>
      <c r="E1219">
        <v>0.32398353909465022</v>
      </c>
      <c r="F1219">
        <v>52.534971193415643</v>
      </c>
      <c r="G1219">
        <v>5.0839506172839508</v>
      </c>
      <c r="H1219">
        <v>9.5572016460905349</v>
      </c>
      <c r="I1219">
        <v>10.72057613168724</v>
      </c>
      <c r="J1219">
        <v>15.124691358024689</v>
      </c>
      <c r="K1219">
        <v>0.2182510288065844</v>
      </c>
      <c r="L1219">
        <v>0.3718189300411523</v>
      </c>
      <c r="M1219">
        <v>5.8353909465020573E-2</v>
      </c>
      <c r="N1219">
        <v>1.2267078189300411</v>
      </c>
      <c r="O1219">
        <v>8.9999999999999983E-2</v>
      </c>
      <c r="P1219">
        <v>1.36</v>
      </c>
      <c r="Q1219">
        <v>2.7267078189300409</v>
      </c>
    </row>
    <row r="1220" spans="1:17" x14ac:dyDescent="0.35">
      <c r="A1220" t="s">
        <v>2439</v>
      </c>
      <c r="B1220" t="s">
        <v>2440</v>
      </c>
      <c r="C1220">
        <v>80.108358208955224</v>
      </c>
      <c r="D1220">
        <v>62.404487562189047</v>
      </c>
      <c r="E1220">
        <v>-0.97004975124378101</v>
      </c>
      <c r="F1220">
        <v>45.627218905472638</v>
      </c>
      <c r="G1220">
        <v>2.5815920398009951</v>
      </c>
      <c r="H1220">
        <v>4.0557213930348261</v>
      </c>
      <c r="I1220">
        <v>3.6920398009950248</v>
      </c>
      <c r="J1220">
        <v>15.94776119402985</v>
      </c>
      <c r="K1220">
        <v>0.2977761194029851</v>
      </c>
      <c r="L1220">
        <v>0.42781094527363189</v>
      </c>
      <c r="M1220">
        <v>0.05</v>
      </c>
      <c r="N1220">
        <v>1.1765174129353231</v>
      </c>
      <c r="O1220">
        <v>7.9104477611940296E-2</v>
      </c>
      <c r="P1220">
        <v>1.3348258706467659</v>
      </c>
      <c r="Q1220">
        <v>2.6446766169154232</v>
      </c>
    </row>
    <row r="1221" spans="1:17" x14ac:dyDescent="0.35">
      <c r="A1221" t="s">
        <v>2441</v>
      </c>
      <c r="B1221" t="s">
        <v>2442</v>
      </c>
      <c r="C1221">
        <v>96.326609612141652</v>
      </c>
      <c r="D1221">
        <v>87.25855311973018</v>
      </c>
      <c r="E1221">
        <v>-0.47719561551433393</v>
      </c>
      <c r="F1221">
        <v>47.730059021922429</v>
      </c>
      <c r="G1221">
        <v>3.9369308600337272</v>
      </c>
      <c r="H1221">
        <v>6.2992411467116352</v>
      </c>
      <c r="I1221">
        <v>4.788617200674536</v>
      </c>
      <c r="J1221">
        <v>11.12799325463744</v>
      </c>
      <c r="K1221">
        <v>0.37598988195615513</v>
      </c>
      <c r="L1221">
        <v>0.49425126475548059</v>
      </c>
      <c r="M1221">
        <v>5.835581787521079E-2</v>
      </c>
      <c r="N1221">
        <v>1.1793507588532881</v>
      </c>
      <c r="O1221">
        <v>0.08</v>
      </c>
      <c r="P1221">
        <v>1.3238617200674541</v>
      </c>
      <c r="Q1221">
        <v>2.6415682967959531</v>
      </c>
    </row>
    <row r="1222" spans="1:17" x14ac:dyDescent="0.35">
      <c r="A1222" t="s">
        <v>2443</v>
      </c>
      <c r="B1222" t="s">
        <v>2444</v>
      </c>
      <c r="C1222">
        <v>85.141112794612795</v>
      </c>
      <c r="D1222">
        <v>60.981666666666669</v>
      </c>
      <c r="E1222">
        <v>-0.80784343434343431</v>
      </c>
      <c r="F1222">
        <v>50.028895622895632</v>
      </c>
      <c r="G1222">
        <v>5.4444444444444446</v>
      </c>
      <c r="H1222">
        <v>7.7331649831649836</v>
      </c>
      <c r="I1222">
        <v>4.478451178451178</v>
      </c>
      <c r="J1222">
        <v>12.134848484848479</v>
      </c>
      <c r="K1222">
        <v>0.42560101010101009</v>
      </c>
      <c r="L1222">
        <v>0.58363299663299661</v>
      </c>
      <c r="M1222">
        <v>4.6296296296296287E-2</v>
      </c>
      <c r="N1222">
        <v>1.086734006734007</v>
      </c>
      <c r="O1222">
        <v>7.3249158249158244E-2</v>
      </c>
      <c r="P1222">
        <v>1.29530303030303</v>
      </c>
      <c r="Q1222">
        <v>2.5040235690235688</v>
      </c>
    </row>
    <row r="1223" spans="1:17" x14ac:dyDescent="0.35">
      <c r="A1223" t="s">
        <v>2445</v>
      </c>
      <c r="B1223" t="s">
        <v>2446</v>
      </c>
      <c r="C1223">
        <v>82.976710963455162</v>
      </c>
      <c r="D1223">
        <v>52.937784053156143</v>
      </c>
      <c r="E1223">
        <v>-1.361681063122923</v>
      </c>
      <c r="F1223">
        <v>43.801877076411962</v>
      </c>
      <c r="G1223">
        <v>2.4694352159468438</v>
      </c>
      <c r="H1223">
        <v>3.2299003322259141</v>
      </c>
      <c r="I1223">
        <v>3.989036544850499</v>
      </c>
      <c r="J1223">
        <v>19.117275747508309</v>
      </c>
      <c r="K1223">
        <v>0.31271428571428572</v>
      </c>
      <c r="L1223">
        <v>0.28698671096345513</v>
      </c>
      <c r="M1223">
        <v>4.8604651162790703E-2</v>
      </c>
      <c r="N1223">
        <v>1.123953488372093</v>
      </c>
      <c r="O1223">
        <v>7.5182724252491701E-2</v>
      </c>
      <c r="P1223">
        <v>1.30202657807309</v>
      </c>
      <c r="Q1223">
        <v>2.548006644518273</v>
      </c>
    </row>
    <row r="1224" spans="1:17" x14ac:dyDescent="0.35">
      <c r="A1224" t="s">
        <v>2447</v>
      </c>
      <c r="B1224" t="s">
        <v>2448</v>
      </c>
      <c r="C1224">
        <v>88.194048192771078</v>
      </c>
      <c r="D1224">
        <v>61.896727710843372</v>
      </c>
      <c r="E1224">
        <v>-0.69668674698795185</v>
      </c>
      <c r="F1224">
        <v>44.96244578313253</v>
      </c>
      <c r="G1224">
        <v>2.3775903614457832</v>
      </c>
      <c r="H1224">
        <v>4.6028915662650602</v>
      </c>
      <c r="I1224">
        <v>4.6559036144578316</v>
      </c>
      <c r="J1224">
        <v>15.01855421686747</v>
      </c>
      <c r="K1224">
        <v>0.3473807228915663</v>
      </c>
      <c r="L1224">
        <v>0.3615951807228916</v>
      </c>
      <c r="M1224">
        <v>0.04</v>
      </c>
      <c r="N1224">
        <v>1.0253975903614461</v>
      </c>
      <c r="O1224">
        <v>6.8048192771084343E-2</v>
      </c>
      <c r="P1224">
        <v>1.2686987951807229</v>
      </c>
      <c r="Q1224">
        <v>2.4004096385542169</v>
      </c>
    </row>
    <row r="1225" spans="1:17" x14ac:dyDescent="0.35">
      <c r="A1225" t="s">
        <v>2449</v>
      </c>
      <c r="B1225" t="s">
        <v>2450</v>
      </c>
      <c r="C1225">
        <v>83.382221590909097</v>
      </c>
      <c r="D1225">
        <v>56.941553977272733</v>
      </c>
      <c r="E1225">
        <v>-1.2372073863636359</v>
      </c>
      <c r="F1225">
        <v>42.639065340909092</v>
      </c>
      <c r="G1225">
        <v>2.3599431818181822</v>
      </c>
      <c r="H1225">
        <v>4.1235795454545459</v>
      </c>
      <c r="I1225">
        <v>5.275284090909091</v>
      </c>
      <c r="J1225">
        <v>22.455113636363631</v>
      </c>
      <c r="K1225">
        <v>0.33858522727272727</v>
      </c>
      <c r="L1225">
        <v>0.2487755681818182</v>
      </c>
      <c r="M1225">
        <v>0.04</v>
      </c>
      <c r="N1225">
        <v>1.150738636363636</v>
      </c>
      <c r="O1225">
        <v>6.8125000000000005E-2</v>
      </c>
      <c r="P1225">
        <v>1.284715909090909</v>
      </c>
      <c r="Q1225">
        <v>2.5494602272727271</v>
      </c>
    </row>
    <row r="1226" spans="1:17" x14ac:dyDescent="0.35">
      <c r="A1226" t="s">
        <v>2451</v>
      </c>
      <c r="B1226" t="s">
        <v>2452</v>
      </c>
      <c r="C1226">
        <v>101.78664864864869</v>
      </c>
      <c r="D1226">
        <v>92.414243243243234</v>
      </c>
      <c r="E1226">
        <v>-8.4195945945945941E-2</v>
      </c>
      <c r="F1226">
        <v>60.532344594594598</v>
      </c>
      <c r="G1226">
        <v>2.9918918918918922</v>
      </c>
      <c r="H1226">
        <v>5.9689189189189191</v>
      </c>
      <c r="I1226">
        <v>7.8324324324324328</v>
      </c>
      <c r="J1226">
        <v>7.8317567567567563</v>
      </c>
      <c r="K1226">
        <v>0.4029662162162162</v>
      </c>
      <c r="L1226">
        <v>0.19076351351351351</v>
      </c>
      <c r="M1226">
        <v>4.2162162162162162E-2</v>
      </c>
      <c r="N1226">
        <v>0.98020270270270271</v>
      </c>
      <c r="O1226">
        <v>7.2162162162162174E-2</v>
      </c>
      <c r="P1226">
        <v>1.2899324324324319</v>
      </c>
      <c r="Q1226">
        <v>2.389932432432432</v>
      </c>
    </row>
    <row r="1227" spans="1:17" x14ac:dyDescent="0.35">
      <c r="A1227" t="s">
        <v>2453</v>
      </c>
      <c r="B1227" t="s">
        <v>2454</v>
      </c>
      <c r="C1227">
        <v>101.5915108225108</v>
      </c>
      <c r="D1227">
        <v>99.160610389610397</v>
      </c>
      <c r="E1227">
        <v>-3.3116883116883081E-3</v>
      </c>
      <c r="F1227">
        <v>59.81963636363637</v>
      </c>
      <c r="G1227">
        <v>4.5792207792207789</v>
      </c>
      <c r="H1227">
        <v>7.2181818181818187</v>
      </c>
      <c r="I1227">
        <v>7.7021645021645027</v>
      </c>
      <c r="J1227">
        <v>10.506493506493509</v>
      </c>
      <c r="K1227">
        <v>0.30867532467532471</v>
      </c>
      <c r="L1227">
        <v>0.16406493506493511</v>
      </c>
      <c r="M1227">
        <v>5.3160173160173158E-2</v>
      </c>
      <c r="N1227">
        <v>0.94844155844155842</v>
      </c>
      <c r="O1227">
        <v>0.08</v>
      </c>
      <c r="P1227">
        <v>1.2916017316017321</v>
      </c>
      <c r="Q1227">
        <v>2.374761904761904</v>
      </c>
    </row>
    <row r="1228" spans="1:17" x14ac:dyDescent="0.35">
      <c r="A1228" t="s">
        <v>2455</v>
      </c>
      <c r="B1228" t="s">
        <v>2456</v>
      </c>
      <c r="C1228">
        <v>95.689182741116753</v>
      </c>
      <c r="D1228">
        <v>96.481675126903554</v>
      </c>
      <c r="E1228">
        <v>1.2720812182741121E-2</v>
      </c>
      <c r="F1228">
        <v>62.703802030456849</v>
      </c>
      <c r="G1228">
        <v>2.5208121827411172</v>
      </c>
      <c r="H1228">
        <v>4.9162436548223347</v>
      </c>
      <c r="I1228">
        <v>5.6685279187817263</v>
      </c>
      <c r="J1228">
        <v>7.4517766497461926</v>
      </c>
      <c r="K1228">
        <v>0.42334010152284263</v>
      </c>
      <c r="L1228">
        <v>0.17116751269035529</v>
      </c>
      <c r="M1228">
        <v>4.1776649746192898E-2</v>
      </c>
      <c r="N1228">
        <v>0.97543147208121828</v>
      </c>
      <c r="O1228">
        <v>7.8934010152284267E-2</v>
      </c>
      <c r="P1228">
        <v>1.2916243654822339</v>
      </c>
      <c r="Q1228">
        <v>2.3898984771573599</v>
      </c>
    </row>
    <row r="1229" spans="1:17" x14ac:dyDescent="0.35">
      <c r="A1229" t="s">
        <v>2457</v>
      </c>
      <c r="B1229" t="s">
        <v>2458</v>
      </c>
      <c r="C1229">
        <v>101.5377777777778</v>
      </c>
      <c r="D1229">
        <v>104.5507777777778</v>
      </c>
      <c r="E1229">
        <v>0.17038095238095241</v>
      </c>
      <c r="F1229">
        <v>59.772534391534393</v>
      </c>
      <c r="G1229">
        <v>4.5730158730158728</v>
      </c>
      <c r="H1229">
        <v>6.3513227513227521</v>
      </c>
      <c r="I1229">
        <v>8.9640211640211636</v>
      </c>
      <c r="J1229">
        <v>12.57566137566138</v>
      </c>
      <c r="K1229">
        <v>0.37176190476190479</v>
      </c>
      <c r="L1229">
        <v>0.22810582010582009</v>
      </c>
      <c r="M1229">
        <v>5.1693121693121687E-2</v>
      </c>
      <c r="N1229">
        <v>0.89740740740740743</v>
      </c>
      <c r="O1229">
        <v>8.3492063492063492E-2</v>
      </c>
      <c r="P1229">
        <v>1.304126984126984</v>
      </c>
      <c r="Q1229">
        <v>2.3369841269841269</v>
      </c>
    </row>
    <row r="1230" spans="1:17" x14ac:dyDescent="0.35">
      <c r="A1230" t="s">
        <v>2459</v>
      </c>
      <c r="B1230" t="s">
        <v>2460</v>
      </c>
      <c r="C1230">
        <v>107.20067441860461</v>
      </c>
      <c r="D1230">
        <v>152.5441395348837</v>
      </c>
      <c r="E1230">
        <v>0.85834883720930233</v>
      </c>
      <c r="F1230">
        <v>69.224023255813961</v>
      </c>
      <c r="G1230">
        <v>6.1511627906976747</v>
      </c>
      <c r="H1230">
        <v>11.95581395348837</v>
      </c>
      <c r="I1230">
        <v>12.097674418604649</v>
      </c>
      <c r="J1230">
        <v>11.923255813953491</v>
      </c>
      <c r="K1230">
        <v>0.29679069767441862</v>
      </c>
      <c r="L1230">
        <v>0.21744186046511629</v>
      </c>
      <c r="M1230">
        <v>6.6511627906976747E-2</v>
      </c>
      <c r="N1230">
        <v>1.11046511627907</v>
      </c>
      <c r="O1230">
        <v>9.9999999999999992E-2</v>
      </c>
      <c r="P1230">
        <v>1.372558139534884</v>
      </c>
      <c r="Q1230">
        <v>2.65046511627907</v>
      </c>
    </row>
    <row r="1231" spans="1:17" x14ac:dyDescent="0.35">
      <c r="A1231" t="s">
        <v>2461</v>
      </c>
      <c r="B1231" t="s">
        <v>2462</v>
      </c>
      <c r="C1231">
        <v>105.7060073800738</v>
      </c>
      <c r="D1231">
        <v>99.291878228782281</v>
      </c>
      <c r="E1231">
        <v>0.31207011070110702</v>
      </c>
      <c r="F1231">
        <v>72.829527675276751</v>
      </c>
      <c r="G1231">
        <v>4.9988929889298896</v>
      </c>
      <c r="H1231">
        <v>9.9003690036900363</v>
      </c>
      <c r="I1231">
        <v>6.4073800738007387</v>
      </c>
      <c r="J1231">
        <v>16.94243542435424</v>
      </c>
      <c r="K1231">
        <v>0.38577121771217709</v>
      </c>
      <c r="L1231">
        <v>0.23428044280442811</v>
      </c>
      <c r="M1231">
        <v>6.3025830258302593E-2</v>
      </c>
      <c r="N1231">
        <v>1.1855350553505539</v>
      </c>
      <c r="O1231">
        <v>9.6531365313653139E-2</v>
      </c>
      <c r="P1231">
        <v>1.3695571955719561</v>
      </c>
      <c r="Q1231">
        <v>2.7161254612546131</v>
      </c>
    </row>
    <row r="1232" spans="1:17" x14ac:dyDescent="0.35">
      <c r="A1232" t="s">
        <v>2463</v>
      </c>
      <c r="B1232" t="s">
        <v>2464</v>
      </c>
      <c r="C1232">
        <v>108.6436242774566</v>
      </c>
      <c r="D1232">
        <v>116.7819479768786</v>
      </c>
      <c r="E1232">
        <v>0.31814450867052019</v>
      </c>
      <c r="F1232">
        <v>62.289433526011557</v>
      </c>
      <c r="G1232">
        <v>5.1838150289017344</v>
      </c>
      <c r="H1232">
        <v>7.1410404624277461</v>
      </c>
      <c r="I1232">
        <v>8.1381502890173412</v>
      </c>
      <c r="J1232">
        <v>13.1150289017341</v>
      </c>
      <c r="K1232">
        <v>0.29761271676300582</v>
      </c>
      <c r="L1232">
        <v>0.24052023121387281</v>
      </c>
      <c r="M1232">
        <v>6.9653179190751452E-2</v>
      </c>
      <c r="N1232">
        <v>1.064739884393064</v>
      </c>
      <c r="O1232">
        <v>9.9653179190751437E-2</v>
      </c>
      <c r="P1232">
        <v>1.385549132947977</v>
      </c>
      <c r="Q1232">
        <v>2.6231213872832368</v>
      </c>
    </row>
    <row r="1233" spans="1:17" x14ac:dyDescent="0.35">
      <c r="A1233" t="s">
        <v>2465</v>
      </c>
      <c r="B1233" t="s">
        <v>2466</v>
      </c>
      <c r="C1233">
        <v>135.84643716337521</v>
      </c>
      <c r="D1233">
        <v>215.8467998204668</v>
      </c>
      <c r="E1233">
        <v>1.588312387791742</v>
      </c>
      <c r="F1233">
        <v>83.468566427289048</v>
      </c>
      <c r="G1233">
        <v>20.00709156193896</v>
      </c>
      <c r="H1233">
        <v>25.65421903052065</v>
      </c>
      <c r="I1233">
        <v>9.8221723518851007</v>
      </c>
      <c r="J1233">
        <v>25.828007181328552</v>
      </c>
      <c r="K1233">
        <v>0.62977558348294438</v>
      </c>
      <c r="L1233">
        <v>0.4769730700179533</v>
      </c>
      <c r="M1233">
        <v>6.9380610412926397E-2</v>
      </c>
      <c r="N1233">
        <v>1.281301615798923</v>
      </c>
      <c r="O1233">
        <v>0.1</v>
      </c>
      <c r="P1233">
        <v>1.398500897666068</v>
      </c>
      <c r="Q1233">
        <v>2.8491831238779168</v>
      </c>
    </row>
    <row r="1234" spans="1:17" x14ac:dyDescent="0.35">
      <c r="A1234" t="s">
        <v>2467</v>
      </c>
      <c r="B1234" t="s">
        <v>2468</v>
      </c>
      <c r="C1234">
        <v>153.58141152263369</v>
      </c>
      <c r="D1234">
        <v>215.25265843621401</v>
      </c>
      <c r="E1234">
        <v>1.5345679012345681</v>
      </c>
      <c r="F1234">
        <v>93.887300411522645</v>
      </c>
      <c r="G1234">
        <v>14.21111111111111</v>
      </c>
      <c r="H1234">
        <v>23.91975308641975</v>
      </c>
      <c r="I1234">
        <v>20.770781893004109</v>
      </c>
      <c r="J1234">
        <v>20.75761316872428</v>
      </c>
      <c r="K1234">
        <v>0.5258971193415638</v>
      </c>
      <c r="L1234">
        <v>0.86465432098765438</v>
      </c>
      <c r="M1234">
        <v>7.3991769547325101E-2</v>
      </c>
      <c r="N1234">
        <v>1.2952674897119341</v>
      </c>
      <c r="O1234">
        <v>0.1039917695473251</v>
      </c>
      <c r="P1234">
        <v>1.4190946502057611</v>
      </c>
      <c r="Q1234">
        <v>2.8977777777777778</v>
      </c>
    </row>
    <row r="1235" spans="1:17" x14ac:dyDescent="0.35">
      <c r="A1235" t="s">
        <v>2469</v>
      </c>
      <c r="B1235" t="s">
        <v>2470</v>
      </c>
      <c r="C1235">
        <v>137.1110582010582</v>
      </c>
      <c r="D1235">
        <v>217.26507407407411</v>
      </c>
      <c r="E1235">
        <v>1.633920634920635</v>
      </c>
      <c r="F1235">
        <v>85.05963492063492</v>
      </c>
      <c r="G1235">
        <v>10.950264550264549</v>
      </c>
      <c r="H1235">
        <v>19.93544973544973</v>
      </c>
      <c r="I1235">
        <v>16.604232804232801</v>
      </c>
      <c r="J1235">
        <v>22.972486772486771</v>
      </c>
      <c r="K1235">
        <v>0.20646560846560849</v>
      </c>
      <c r="L1235">
        <v>0.27375661375661381</v>
      </c>
      <c r="M1235">
        <v>7.1851851851851847E-2</v>
      </c>
      <c r="N1235">
        <v>1.1066666666666669</v>
      </c>
      <c r="O1235">
        <v>9.9947089947089951E-2</v>
      </c>
      <c r="P1235">
        <v>1.399417989417989</v>
      </c>
      <c r="Q1235">
        <v>2.6779365079365078</v>
      </c>
    </row>
    <row r="1236" spans="1:17" x14ac:dyDescent="0.35">
      <c r="A1236" t="s">
        <v>2471</v>
      </c>
      <c r="B1236" t="s">
        <v>2472</v>
      </c>
      <c r="C1236">
        <v>114.7894090909091</v>
      </c>
      <c r="D1236">
        <v>163.08557575757581</v>
      </c>
      <c r="E1236">
        <v>1.0416363636363639</v>
      </c>
      <c r="F1236">
        <v>68.73830303030303</v>
      </c>
      <c r="G1236">
        <v>6.7015151515151521</v>
      </c>
      <c r="H1236">
        <v>10.81818181818182</v>
      </c>
      <c r="I1236">
        <v>11.274242424242431</v>
      </c>
      <c r="J1236">
        <v>15.175757575757579</v>
      </c>
      <c r="K1236">
        <v>0.44801515151515148</v>
      </c>
      <c r="L1236">
        <v>0.48434848484848481</v>
      </c>
      <c r="M1236">
        <v>5.7575757575757572E-2</v>
      </c>
      <c r="N1236">
        <v>1.0557575757575759</v>
      </c>
      <c r="O1236">
        <v>0.09</v>
      </c>
      <c r="P1236">
        <v>1.3457575757575759</v>
      </c>
      <c r="Q1236">
        <v>2.5490909090909089</v>
      </c>
    </row>
    <row r="1237" spans="1:17" x14ac:dyDescent="0.35">
      <c r="A1237" t="s">
        <v>2473</v>
      </c>
      <c r="B1237" t="s">
        <v>2474</v>
      </c>
      <c r="C1237">
        <v>142.76212547528519</v>
      </c>
      <c r="D1237">
        <v>190.7563840304183</v>
      </c>
      <c r="E1237">
        <v>1.2797680608365021</v>
      </c>
      <c r="F1237">
        <v>80.652923954372625</v>
      </c>
      <c r="G1237">
        <v>8.2239543726235738</v>
      </c>
      <c r="H1237">
        <v>13.369201520912551</v>
      </c>
      <c r="I1237">
        <v>13.231939163498099</v>
      </c>
      <c r="J1237">
        <v>16.913307984790869</v>
      </c>
      <c r="K1237">
        <v>0.42372623574144491</v>
      </c>
      <c r="L1237">
        <v>0.66525475285171098</v>
      </c>
      <c r="M1237">
        <v>7.806083650190114E-2</v>
      </c>
      <c r="N1237">
        <v>1.169201520912547</v>
      </c>
      <c r="O1237">
        <v>0.1080608365019011</v>
      </c>
      <c r="P1237">
        <v>1.4307224334600761</v>
      </c>
      <c r="Q1237">
        <v>2.7844486692015211</v>
      </c>
    </row>
    <row r="1238" spans="1:17" x14ac:dyDescent="0.35">
      <c r="A1238" t="s">
        <v>2475</v>
      </c>
      <c r="B1238" t="s">
        <v>2476</v>
      </c>
      <c r="C1238">
        <v>124.92527857142861</v>
      </c>
      <c r="D1238">
        <v>131.28272142857139</v>
      </c>
      <c r="E1238">
        <v>0.93955</v>
      </c>
      <c r="F1238">
        <v>72.069942857142848</v>
      </c>
      <c r="G1238">
        <v>8.3614285714285703</v>
      </c>
      <c r="H1238">
        <v>12.512142857142861</v>
      </c>
      <c r="I1238">
        <v>11.764285714285711</v>
      </c>
      <c r="J1238">
        <v>15.007857142857141</v>
      </c>
      <c r="K1238">
        <v>0.45360714285714288</v>
      </c>
      <c r="L1238">
        <v>0.51820714285714287</v>
      </c>
      <c r="M1238">
        <v>6.8928571428571436E-2</v>
      </c>
      <c r="N1238">
        <v>1.022571428571428</v>
      </c>
      <c r="O1238">
        <v>9.7357142857142864E-2</v>
      </c>
      <c r="P1238">
        <v>1.4142857142857139</v>
      </c>
      <c r="Q1238">
        <v>2.600285714285715</v>
      </c>
    </row>
    <row r="1239" spans="1:17" x14ac:dyDescent="0.35">
      <c r="A1239" t="s">
        <v>2477</v>
      </c>
      <c r="B1239" t="s">
        <v>2478</v>
      </c>
      <c r="C1239">
        <v>136.53551658767771</v>
      </c>
      <c r="D1239">
        <v>153.78527014218011</v>
      </c>
      <c r="E1239">
        <v>1.1379052132701419</v>
      </c>
      <c r="F1239">
        <v>69.841535545023703</v>
      </c>
      <c r="G1239">
        <v>6.9180094786729853</v>
      </c>
      <c r="H1239">
        <v>12.81611374407583</v>
      </c>
      <c r="I1239">
        <v>11.799052132701419</v>
      </c>
      <c r="J1239">
        <v>17.85118483412322</v>
      </c>
      <c r="K1239">
        <v>0.40320853080568719</v>
      </c>
      <c r="L1239">
        <v>0.38655450236966832</v>
      </c>
      <c r="M1239">
        <v>9.4123222748815169E-2</v>
      </c>
      <c r="N1239">
        <v>1.216492890995261</v>
      </c>
      <c r="O1239">
        <v>0.1027962085308057</v>
      </c>
      <c r="P1239">
        <v>1.4531753554502369</v>
      </c>
      <c r="Q1239">
        <v>2.8715639810426539</v>
      </c>
    </row>
    <row r="1240" spans="1:17" x14ac:dyDescent="0.35">
      <c r="A1240" t="s">
        <v>2479</v>
      </c>
      <c r="B1240" t="s">
        <v>2480</v>
      </c>
      <c r="C1240">
        <v>120.6538763157895</v>
      </c>
      <c r="D1240">
        <v>151.17355000000001</v>
      </c>
      <c r="E1240">
        <v>0.73102105263157902</v>
      </c>
      <c r="F1240">
        <v>77.580376315789479</v>
      </c>
      <c r="G1240">
        <v>7.0418421052631581</v>
      </c>
      <c r="H1240">
        <v>12.648684210526319</v>
      </c>
      <c r="I1240">
        <v>8.0931578947368426</v>
      </c>
      <c r="J1240">
        <v>28.180789473684211</v>
      </c>
      <c r="K1240">
        <v>0.51190000000000002</v>
      </c>
      <c r="L1240">
        <v>0.45405526315789468</v>
      </c>
      <c r="M1240">
        <v>6.9763157894736846E-2</v>
      </c>
      <c r="N1240">
        <v>1.207184210526316</v>
      </c>
      <c r="O1240">
        <v>9.9763157894736845E-2</v>
      </c>
      <c r="P1240">
        <v>1.402657894736842</v>
      </c>
      <c r="Q1240">
        <v>2.7780789473684209</v>
      </c>
    </row>
    <row r="1241" spans="1:17" x14ac:dyDescent="0.35">
      <c r="A1241" t="s">
        <v>2481</v>
      </c>
      <c r="B1241" t="s">
        <v>2482</v>
      </c>
      <c r="C1241">
        <v>125.02288484848479</v>
      </c>
      <c r="D1241">
        <v>161.622296969697</v>
      </c>
      <c r="E1241">
        <v>0.98847272727272739</v>
      </c>
      <c r="F1241">
        <v>73.275412121212128</v>
      </c>
      <c r="G1241">
        <v>8.36</v>
      </c>
      <c r="H1241">
        <v>13.75939393939394</v>
      </c>
      <c r="I1241">
        <v>15.40848484848485</v>
      </c>
      <c r="J1241">
        <v>13.84060606060606</v>
      </c>
      <c r="K1241">
        <v>0.27230909090909089</v>
      </c>
      <c r="L1241">
        <v>0.1212606060606061</v>
      </c>
      <c r="M1241">
        <v>7.3636363636363639E-2</v>
      </c>
      <c r="N1241">
        <v>1.034424242424242</v>
      </c>
      <c r="O1241">
        <v>0.10363636363636369</v>
      </c>
      <c r="P1241">
        <v>1.440787878787879</v>
      </c>
      <c r="Q1241">
        <v>2.6461212121212121</v>
      </c>
    </row>
    <row r="1242" spans="1:17" x14ac:dyDescent="0.35">
      <c r="A1242" t="s">
        <v>2483</v>
      </c>
      <c r="B1242" t="s">
        <v>2484</v>
      </c>
      <c r="C1242">
        <v>123.1157126760563</v>
      </c>
      <c r="D1242">
        <v>192.1533971830986</v>
      </c>
      <c r="E1242">
        <v>1.268856338028169</v>
      </c>
      <c r="F1242">
        <v>80.330495774647886</v>
      </c>
      <c r="G1242">
        <v>13.044225352112679</v>
      </c>
      <c r="H1242">
        <v>23.227887323943659</v>
      </c>
      <c r="I1242">
        <v>22.178591549295771</v>
      </c>
      <c r="J1242">
        <v>19.16056338028169</v>
      </c>
      <c r="K1242">
        <v>0.27676901408450699</v>
      </c>
      <c r="L1242">
        <v>9.3315492957746479E-2</v>
      </c>
      <c r="M1242">
        <v>0.05</v>
      </c>
      <c r="N1242">
        <v>1.059549295774648</v>
      </c>
      <c r="O1242">
        <v>8.470422535211268E-2</v>
      </c>
      <c r="P1242">
        <v>1.3265352112676061</v>
      </c>
      <c r="Q1242">
        <v>2.5207887323943661</v>
      </c>
    </row>
    <row r="1243" spans="1:17" x14ac:dyDescent="0.35">
      <c r="A1243" t="s">
        <v>2485</v>
      </c>
      <c r="B1243" t="s">
        <v>2486</v>
      </c>
      <c r="C1243">
        <v>93.029576512455506</v>
      </c>
      <c r="D1243">
        <v>96.43939857651246</v>
      </c>
      <c r="E1243">
        <v>4.3320284697508898E-2</v>
      </c>
      <c r="F1243">
        <v>61.09886832740213</v>
      </c>
      <c r="G1243">
        <v>3.1206405693950181</v>
      </c>
      <c r="H1243">
        <v>4.9950177935943056</v>
      </c>
      <c r="I1243">
        <v>6.567615658362989</v>
      </c>
      <c r="J1243">
        <v>7.7967971530249116</v>
      </c>
      <c r="K1243">
        <v>0.58107829181494652</v>
      </c>
      <c r="L1243">
        <v>0.44476512455516021</v>
      </c>
      <c r="M1243">
        <v>5.2419928825622783E-2</v>
      </c>
      <c r="N1243">
        <v>1.081565836298932</v>
      </c>
      <c r="O1243">
        <v>8.1138790035587188E-2</v>
      </c>
      <c r="P1243">
        <v>1.3624911032028471</v>
      </c>
      <c r="Q1243">
        <v>2.57576512455516</v>
      </c>
    </row>
    <row r="1244" spans="1:17" x14ac:dyDescent="0.35">
      <c r="A1244" t="s">
        <v>2487</v>
      </c>
      <c r="B1244" t="s">
        <v>2488</v>
      </c>
      <c r="C1244">
        <v>98.977799999999988</v>
      </c>
      <c r="D1244">
        <v>122.43980000000001</v>
      </c>
      <c r="E1244">
        <v>0.50025882352941176</v>
      </c>
      <c r="F1244">
        <v>61.988852941176468</v>
      </c>
      <c r="G1244">
        <v>4.5141176470588231</v>
      </c>
      <c r="H1244">
        <v>6.5735294117647056</v>
      </c>
      <c r="I1244">
        <v>7.7011764705882353</v>
      </c>
      <c r="J1244">
        <v>8.3882352941176475</v>
      </c>
      <c r="K1244">
        <v>0.29639411764705881</v>
      </c>
      <c r="L1244">
        <v>0.41478235294117649</v>
      </c>
      <c r="M1244">
        <v>7.3823529411764705E-2</v>
      </c>
      <c r="N1244">
        <v>1.050882352941177</v>
      </c>
      <c r="O1244">
        <v>0.1006470588235294</v>
      </c>
      <c r="P1244">
        <v>1.4419411764705881</v>
      </c>
      <c r="Q1244">
        <v>2.6645294117647058</v>
      </c>
    </row>
    <row r="1245" spans="1:17" x14ac:dyDescent="0.35">
      <c r="A1245" t="s">
        <v>2489</v>
      </c>
      <c r="B1245" t="s">
        <v>2490</v>
      </c>
      <c r="C1245">
        <v>107.3902340425532</v>
      </c>
      <c r="D1245">
        <v>115.3349645390071</v>
      </c>
      <c r="E1245">
        <v>2.5375886524822699E-2</v>
      </c>
      <c r="F1245">
        <v>63.966723404255333</v>
      </c>
      <c r="G1245">
        <v>4.0680851063829788</v>
      </c>
      <c r="H1245">
        <v>6.7531914893617024</v>
      </c>
      <c r="I1245">
        <v>8.0035460992907801</v>
      </c>
      <c r="J1245">
        <v>7.9751773049645394</v>
      </c>
      <c r="K1245">
        <v>0.19315602836879431</v>
      </c>
      <c r="L1245">
        <v>0.33025531914893619</v>
      </c>
      <c r="M1245">
        <v>5.9999999999999991E-2</v>
      </c>
      <c r="N1245">
        <v>1.083333333333333</v>
      </c>
      <c r="O1245">
        <v>0.09</v>
      </c>
      <c r="P1245">
        <v>1.3456737588652481</v>
      </c>
      <c r="Q1245">
        <v>2.5729787234042552</v>
      </c>
    </row>
    <row r="1246" spans="1:17" x14ac:dyDescent="0.35">
      <c r="A1246" t="s">
        <v>2491</v>
      </c>
      <c r="B1246" t="s">
        <v>2492</v>
      </c>
      <c r="C1246">
        <v>96.863598484848495</v>
      </c>
      <c r="D1246">
        <v>88.413079545454551</v>
      </c>
      <c r="E1246">
        <v>-0.35358712121212132</v>
      </c>
      <c r="F1246">
        <v>55.439265151515151</v>
      </c>
      <c r="G1246">
        <v>2.064015151515151</v>
      </c>
      <c r="H1246">
        <v>3.476136363636364</v>
      </c>
      <c r="I1246">
        <v>3.1814393939393941</v>
      </c>
      <c r="J1246">
        <v>10.03901515151515</v>
      </c>
      <c r="K1246">
        <v>0.20886742424242419</v>
      </c>
      <c r="L1246">
        <v>0.23465151515151519</v>
      </c>
      <c r="M1246">
        <v>5.8825757575757573E-2</v>
      </c>
      <c r="N1246">
        <v>1.085265151515151</v>
      </c>
      <c r="O1246">
        <v>8.4431818181818177E-2</v>
      </c>
      <c r="P1246">
        <v>1.3609090909090911</v>
      </c>
      <c r="Q1246">
        <v>2.5903030303030299</v>
      </c>
    </row>
    <row r="1247" spans="1:17" x14ac:dyDescent="0.35">
      <c r="A1247" t="s">
        <v>2493</v>
      </c>
      <c r="B1247" t="s">
        <v>2494</v>
      </c>
      <c r="C1247">
        <v>112.7382781954887</v>
      </c>
      <c r="D1247">
        <v>133.9097142857143</v>
      </c>
      <c r="E1247">
        <v>0.55406766917293238</v>
      </c>
      <c r="F1247">
        <v>65.9116015037594</v>
      </c>
      <c r="G1247">
        <v>6.9503759398496241</v>
      </c>
      <c r="H1247">
        <v>11.375187969924809</v>
      </c>
      <c r="I1247">
        <v>10.684962406015041</v>
      </c>
      <c r="J1247">
        <v>14.49924812030075</v>
      </c>
      <c r="K1247">
        <v>0.36560902255639088</v>
      </c>
      <c r="L1247">
        <v>0.5042180451127819</v>
      </c>
      <c r="M1247">
        <v>0.05</v>
      </c>
      <c r="N1247">
        <v>1.099248120300752</v>
      </c>
      <c r="O1247">
        <v>8.3007518796992474E-2</v>
      </c>
      <c r="P1247">
        <v>1.337894736842105</v>
      </c>
      <c r="Q1247">
        <v>2.5752631578947369</v>
      </c>
    </row>
    <row r="1248" spans="1:17" x14ac:dyDescent="0.35">
      <c r="A1248" t="s">
        <v>2495</v>
      </c>
      <c r="B1248" t="s">
        <v>2496</v>
      </c>
      <c r="C1248">
        <v>115.1546742081448</v>
      </c>
      <c r="D1248">
        <v>140.5397171945701</v>
      </c>
      <c r="E1248">
        <v>0.67371945701357461</v>
      </c>
      <c r="F1248">
        <v>64.548828054298653</v>
      </c>
      <c r="G1248">
        <v>9.5090497737556561</v>
      </c>
      <c r="H1248">
        <v>13.189819004524891</v>
      </c>
      <c r="I1248">
        <v>11.173303167420819</v>
      </c>
      <c r="J1248">
        <v>14.56651583710407</v>
      </c>
      <c r="K1248">
        <v>0.49674208144796378</v>
      </c>
      <c r="L1248">
        <v>0.43854524886877833</v>
      </c>
      <c r="M1248">
        <v>5.3529411764705881E-2</v>
      </c>
      <c r="N1248">
        <v>1.028009049773756</v>
      </c>
      <c r="O1248">
        <v>0.08</v>
      </c>
      <c r="P1248">
        <v>1.316968325791855</v>
      </c>
      <c r="Q1248">
        <v>2.4815384615384621</v>
      </c>
    </row>
    <row r="1249" spans="1:17" x14ac:dyDescent="0.35">
      <c r="A1249" t="s">
        <v>2497</v>
      </c>
      <c r="B1249" t="s">
        <v>2498</v>
      </c>
      <c r="C1249">
        <v>132.23839622641509</v>
      </c>
      <c r="D1249">
        <v>181.20771320754719</v>
      </c>
      <c r="E1249">
        <v>1.153332075471698</v>
      </c>
      <c r="F1249">
        <v>82.496267924528297</v>
      </c>
      <c r="G1249">
        <v>10.228301886792449</v>
      </c>
      <c r="H1249">
        <v>17.852075471698111</v>
      </c>
      <c r="I1249">
        <v>15.984905660377359</v>
      </c>
      <c r="J1249">
        <v>22.34264150943396</v>
      </c>
      <c r="K1249">
        <v>0.3956943396226415</v>
      </c>
      <c r="L1249">
        <v>0.48198113207547172</v>
      </c>
      <c r="M1249">
        <v>6.671698113207547E-2</v>
      </c>
      <c r="N1249">
        <v>1.020981132075472</v>
      </c>
      <c r="O1249">
        <v>9.6716981132075469E-2</v>
      </c>
      <c r="P1249">
        <v>1.403320754716981</v>
      </c>
      <c r="Q1249">
        <v>2.5874339622641509</v>
      </c>
    </row>
    <row r="1250" spans="1:17" x14ac:dyDescent="0.35">
      <c r="A1250" t="s">
        <v>2499</v>
      </c>
      <c r="B1250" t="s">
        <v>2500</v>
      </c>
      <c r="C1250">
        <v>105.8218265895954</v>
      </c>
      <c r="D1250">
        <v>130.65226011560691</v>
      </c>
      <c r="E1250">
        <v>0.3934566473988439</v>
      </c>
      <c r="F1250">
        <v>70.629190751445094</v>
      </c>
      <c r="G1250">
        <v>7.1618497109826587</v>
      </c>
      <c r="H1250">
        <v>11.46994219653179</v>
      </c>
      <c r="I1250">
        <v>10.28583815028902</v>
      </c>
      <c r="J1250">
        <v>16.180346820809248</v>
      </c>
      <c r="K1250">
        <v>0.51955780346820812</v>
      </c>
      <c r="L1250">
        <v>0.32858092485549129</v>
      </c>
      <c r="M1250">
        <v>0.05</v>
      </c>
      <c r="N1250">
        <v>1.080433526011561</v>
      </c>
      <c r="O1250">
        <v>0.08</v>
      </c>
      <c r="P1250">
        <v>1.3196820809248559</v>
      </c>
      <c r="Q1250">
        <v>2.5317919075144499</v>
      </c>
    </row>
    <row r="1251" spans="1:17" x14ac:dyDescent="0.35">
      <c r="A1251" t="s">
        <v>2501</v>
      </c>
      <c r="B1251" t="s">
        <v>2502</v>
      </c>
      <c r="C1251">
        <v>113.2632183908046</v>
      </c>
      <c r="D1251">
        <v>138.25670114942531</v>
      </c>
      <c r="E1251">
        <v>0.67545977011494251</v>
      </c>
      <c r="F1251">
        <v>67.787448275862062</v>
      </c>
      <c r="G1251">
        <v>8.1701149425287358</v>
      </c>
      <c r="H1251">
        <v>13.33563218390805</v>
      </c>
      <c r="I1251">
        <v>13.867816091954021</v>
      </c>
      <c r="J1251">
        <v>14.590804597701149</v>
      </c>
      <c r="K1251">
        <v>0.39387356321839068</v>
      </c>
      <c r="L1251">
        <v>0.29402298850574721</v>
      </c>
      <c r="M1251">
        <v>6.2298850574712641E-2</v>
      </c>
      <c r="N1251">
        <v>0.99114942528735639</v>
      </c>
      <c r="O1251">
        <v>8.6206896551724144E-2</v>
      </c>
      <c r="P1251">
        <v>1.376091954022989</v>
      </c>
      <c r="Q1251">
        <v>2.5196551724137932</v>
      </c>
    </row>
    <row r="1252" spans="1:17" x14ac:dyDescent="0.35">
      <c r="A1252" t="s">
        <v>2503</v>
      </c>
      <c r="B1252" t="s">
        <v>2504</v>
      </c>
      <c r="C1252">
        <v>125.162078817734</v>
      </c>
      <c r="D1252">
        <v>174.6889852216749</v>
      </c>
      <c r="E1252">
        <v>1.0320049261083739</v>
      </c>
      <c r="F1252">
        <v>80.04901477832513</v>
      </c>
      <c r="G1252">
        <v>11.169458128078819</v>
      </c>
      <c r="H1252">
        <v>18.247290640394091</v>
      </c>
      <c r="I1252">
        <v>17.523152709359611</v>
      </c>
      <c r="J1252">
        <v>26.479310344827589</v>
      </c>
      <c r="K1252">
        <v>0.29578817733990148</v>
      </c>
      <c r="L1252">
        <v>0.41777832512315272</v>
      </c>
      <c r="M1252">
        <v>0.06</v>
      </c>
      <c r="N1252">
        <v>1.0956650246305419</v>
      </c>
      <c r="O1252">
        <v>0.09</v>
      </c>
      <c r="P1252">
        <v>1.37807881773399</v>
      </c>
      <c r="Q1252">
        <v>2.6266502463054189</v>
      </c>
    </row>
    <row r="1253" spans="1:17" x14ac:dyDescent="0.35">
      <c r="A1253" t="s">
        <v>2505</v>
      </c>
      <c r="B1253" t="s">
        <v>2506</v>
      </c>
      <c r="C1253">
        <v>107.91758904109589</v>
      </c>
      <c r="D1253">
        <v>108.940198630137</v>
      </c>
      <c r="E1253">
        <v>5.4760273972602747E-2</v>
      </c>
      <c r="F1253">
        <v>62.413630136986299</v>
      </c>
      <c r="G1253">
        <v>3.81986301369863</v>
      </c>
      <c r="H1253">
        <v>6.3150684931506849</v>
      </c>
      <c r="I1253">
        <v>7.4904109589041088</v>
      </c>
      <c r="J1253">
        <v>9.4363013698630134</v>
      </c>
      <c r="K1253">
        <v>0.23597260273972601</v>
      </c>
      <c r="L1253">
        <v>0.12290410958904111</v>
      </c>
      <c r="M1253">
        <v>0.05</v>
      </c>
      <c r="N1253">
        <v>1.096506849315068</v>
      </c>
      <c r="O1253">
        <v>0.08</v>
      </c>
      <c r="P1253">
        <v>1.324041095890411</v>
      </c>
      <c r="Q1253">
        <v>2.5480136986301369</v>
      </c>
    </row>
    <row r="1254" spans="1:17" x14ac:dyDescent="0.35">
      <c r="A1254" t="s">
        <v>2507</v>
      </c>
      <c r="B1254" t="s">
        <v>2508</v>
      </c>
      <c r="C1254">
        <v>101.17019817073169</v>
      </c>
      <c r="D1254">
        <v>98.391887195121953</v>
      </c>
      <c r="E1254">
        <v>-0.42177439024390251</v>
      </c>
      <c r="F1254">
        <v>59.339295731707317</v>
      </c>
      <c r="G1254">
        <v>5.2024390243902454</v>
      </c>
      <c r="H1254">
        <v>7.5874999999999986</v>
      </c>
      <c r="I1254">
        <v>8.0118902439024389</v>
      </c>
      <c r="J1254">
        <v>15.30762195121951</v>
      </c>
      <c r="K1254">
        <v>0.43533231707317072</v>
      </c>
      <c r="L1254">
        <v>0.30265243902439021</v>
      </c>
      <c r="M1254">
        <v>5.000000000000001E-2</v>
      </c>
      <c r="N1254">
        <v>1.1729268292682931</v>
      </c>
      <c r="O1254">
        <v>7.7957317073170732E-2</v>
      </c>
      <c r="P1254">
        <v>1.3283841463414641</v>
      </c>
      <c r="Q1254">
        <v>2.631951219512195</v>
      </c>
    </row>
    <row r="1255" spans="1:17" x14ac:dyDescent="0.35">
      <c r="A1255" t="s">
        <v>2509</v>
      </c>
      <c r="B1255" t="s">
        <v>2510</v>
      </c>
      <c r="C1255">
        <v>126.2118989547038</v>
      </c>
      <c r="D1255">
        <v>157.9953170731707</v>
      </c>
      <c r="E1255">
        <v>1.0320487804878049</v>
      </c>
      <c r="F1255">
        <v>82.425937282229967</v>
      </c>
      <c r="G1255">
        <v>20.639721254355401</v>
      </c>
      <c r="H1255">
        <v>31.97526132404181</v>
      </c>
      <c r="I1255">
        <v>16.24355400696864</v>
      </c>
      <c r="J1255">
        <v>27.645993031358881</v>
      </c>
      <c r="K1255">
        <v>0.38944599303135891</v>
      </c>
      <c r="L1255">
        <v>0.68839372822299649</v>
      </c>
      <c r="M1255">
        <v>0.06</v>
      </c>
      <c r="N1255">
        <v>1.2533797909407669</v>
      </c>
      <c r="O1255">
        <v>9.8675958188153307E-2</v>
      </c>
      <c r="P1255">
        <v>1.3960278745644601</v>
      </c>
      <c r="Q1255">
        <v>2.808083623693379</v>
      </c>
    </row>
    <row r="1256" spans="1:17" x14ac:dyDescent="0.35">
      <c r="A1256" t="s">
        <v>2511</v>
      </c>
      <c r="B1256" t="s">
        <v>2512</v>
      </c>
      <c r="C1256">
        <v>125.2863086956522</v>
      </c>
      <c r="D1256">
        <v>144.1295434782609</v>
      </c>
      <c r="E1256">
        <v>0.61529565217391302</v>
      </c>
      <c r="F1256">
        <v>72.347230434782617</v>
      </c>
      <c r="G1256">
        <v>9.2356521739130439</v>
      </c>
      <c r="H1256">
        <v>14.56130434782609</v>
      </c>
      <c r="I1256">
        <v>11.660869565217389</v>
      </c>
      <c r="J1256">
        <v>19.24217391304348</v>
      </c>
      <c r="K1256">
        <v>0.33321739130434791</v>
      </c>
      <c r="L1256">
        <v>0.30052608695652172</v>
      </c>
      <c r="M1256">
        <v>5.5956521739130433E-2</v>
      </c>
      <c r="N1256">
        <v>1.093130434782609</v>
      </c>
      <c r="O1256">
        <v>8.4347826086956512E-2</v>
      </c>
      <c r="P1256">
        <v>1.33304347826087</v>
      </c>
      <c r="Q1256">
        <v>2.5689130434782612</v>
      </c>
    </row>
    <row r="1257" spans="1:17" x14ac:dyDescent="0.35">
      <c r="A1257" t="s">
        <v>2513</v>
      </c>
      <c r="B1257" t="s">
        <v>2514</v>
      </c>
      <c r="C1257">
        <v>115.0027548076923</v>
      </c>
      <c r="D1257">
        <v>141.31919711538461</v>
      </c>
      <c r="E1257">
        <v>0.65386057692307686</v>
      </c>
      <c r="F1257">
        <v>69.584057692307695</v>
      </c>
      <c r="G1257">
        <v>5.388461538461538</v>
      </c>
      <c r="H1257">
        <v>8.7249999999999996</v>
      </c>
      <c r="I1257">
        <v>8.7966346153846153</v>
      </c>
      <c r="J1257">
        <v>12.917788461538461</v>
      </c>
      <c r="K1257">
        <v>0.39464903846153848</v>
      </c>
      <c r="L1257">
        <v>0.18466826923076921</v>
      </c>
      <c r="M1257">
        <v>6.4278846153846159E-2</v>
      </c>
      <c r="N1257">
        <v>1.255336538461538</v>
      </c>
      <c r="O1257">
        <v>9.1394230769230783E-2</v>
      </c>
      <c r="P1257">
        <v>1.4155769230769231</v>
      </c>
      <c r="Q1257">
        <v>2.82375</v>
      </c>
    </row>
    <row r="1258" spans="1:17" x14ac:dyDescent="0.35">
      <c r="A1258" t="s">
        <v>2515</v>
      </c>
      <c r="B1258" t="s">
        <v>2516</v>
      </c>
      <c r="C1258">
        <v>142.2302236842105</v>
      </c>
      <c r="D1258">
        <v>167.57370175438601</v>
      </c>
      <c r="E1258">
        <v>0.86524561403508782</v>
      </c>
      <c r="F1258">
        <v>77.997982456140349</v>
      </c>
      <c r="G1258">
        <v>10.25877192982456</v>
      </c>
      <c r="H1258">
        <v>17.069298245614039</v>
      </c>
      <c r="I1258">
        <v>14.329824561403511</v>
      </c>
      <c r="J1258">
        <v>12.39122807017544</v>
      </c>
      <c r="K1258">
        <v>0.29449999999999998</v>
      </c>
      <c r="L1258">
        <v>0.46230263157894741</v>
      </c>
      <c r="M1258">
        <v>5.6491228070175432E-2</v>
      </c>
      <c r="N1258">
        <v>1.079912280701754</v>
      </c>
      <c r="O1258">
        <v>8.8201754385964906E-2</v>
      </c>
      <c r="P1258">
        <v>1.358508771929825</v>
      </c>
      <c r="Q1258">
        <v>2.5866228070175441</v>
      </c>
    </row>
    <row r="1259" spans="1:17" x14ac:dyDescent="0.35">
      <c r="A1259" t="s">
        <v>2517</v>
      </c>
      <c r="B1259" t="s">
        <v>2518</v>
      </c>
      <c r="C1259">
        <v>114.0760207253886</v>
      </c>
      <c r="D1259">
        <v>146.44002072538859</v>
      </c>
      <c r="E1259">
        <v>0.7436062176165803</v>
      </c>
      <c r="F1259">
        <v>74.296647668393788</v>
      </c>
      <c r="G1259">
        <v>6.5077720207253886</v>
      </c>
      <c r="H1259">
        <v>11.777720207253889</v>
      </c>
      <c r="I1259">
        <v>11.80518134715026</v>
      </c>
      <c r="J1259">
        <v>12.934196891191711</v>
      </c>
      <c r="K1259">
        <v>0.40628497409326431</v>
      </c>
      <c r="L1259">
        <v>0.42743005181347149</v>
      </c>
      <c r="M1259">
        <v>5.9067357512953368E-2</v>
      </c>
      <c r="N1259">
        <v>1.1683937823834201</v>
      </c>
      <c r="O1259">
        <v>8.1036269430051822E-2</v>
      </c>
      <c r="P1259">
        <v>1.329067357512953</v>
      </c>
      <c r="Q1259">
        <v>2.6370984455958548</v>
      </c>
    </row>
    <row r="1260" spans="1:17" x14ac:dyDescent="0.35">
      <c r="A1260" t="s">
        <v>2519</v>
      </c>
      <c r="B1260" t="s">
        <v>2520</v>
      </c>
      <c r="C1260">
        <v>105.27528648648649</v>
      </c>
      <c r="D1260">
        <v>116.6360540540541</v>
      </c>
      <c r="E1260">
        <v>0.35637837837837838</v>
      </c>
      <c r="F1260">
        <v>64.281345945945944</v>
      </c>
      <c r="G1260">
        <v>3.327027027027027</v>
      </c>
      <c r="H1260">
        <v>5.6897297297297289</v>
      </c>
      <c r="I1260">
        <v>6.3697297297297304</v>
      </c>
      <c r="J1260">
        <v>8.1356756756756763</v>
      </c>
      <c r="K1260">
        <v>0.33674054054054048</v>
      </c>
      <c r="L1260">
        <v>0.49608108108108112</v>
      </c>
      <c r="M1260">
        <v>8.0270270270270269E-2</v>
      </c>
      <c r="N1260">
        <v>1.144702702702703</v>
      </c>
      <c r="O1260">
        <v>0.1022162162162162</v>
      </c>
      <c r="P1260">
        <v>1.4494054054054051</v>
      </c>
      <c r="Q1260">
        <v>2.7817297297297299</v>
      </c>
    </row>
    <row r="1261" spans="1:17" x14ac:dyDescent="0.35">
      <c r="A1261" t="s">
        <v>2521</v>
      </c>
      <c r="B1261" t="s">
        <v>2522</v>
      </c>
      <c r="C1261">
        <v>104.4120615384615</v>
      </c>
      <c r="D1261">
        <v>123.55228717948719</v>
      </c>
      <c r="E1261">
        <v>0.53038974358974356</v>
      </c>
      <c r="F1261">
        <v>66.00291794871795</v>
      </c>
      <c r="G1261">
        <v>7.5205128205128204</v>
      </c>
      <c r="H1261">
        <v>9.7035897435897436</v>
      </c>
      <c r="I1261">
        <v>7.6005128205128196</v>
      </c>
      <c r="J1261">
        <v>12.83897435897436</v>
      </c>
      <c r="K1261">
        <v>0.53876923076923078</v>
      </c>
      <c r="L1261">
        <v>0.40652307692307688</v>
      </c>
      <c r="M1261">
        <v>6.6871794871794871E-2</v>
      </c>
      <c r="N1261">
        <v>1.2937435897435901</v>
      </c>
      <c r="O1261">
        <v>9.687179487179487E-2</v>
      </c>
      <c r="P1261">
        <v>1.427846153846154</v>
      </c>
      <c r="Q1261">
        <v>2.8932820512820521</v>
      </c>
    </row>
    <row r="1262" spans="1:17" x14ac:dyDescent="0.35">
      <c r="A1262" t="s">
        <v>2523</v>
      </c>
      <c r="B1262" t="s">
        <v>2524</v>
      </c>
      <c r="C1262">
        <v>112.61186075949369</v>
      </c>
      <c r="D1262">
        <v>160.86784810126579</v>
      </c>
      <c r="E1262">
        <v>0.79046518987341774</v>
      </c>
      <c r="F1262">
        <v>72.672212025316455</v>
      </c>
      <c r="G1262">
        <v>11.17405063291139</v>
      </c>
      <c r="H1262">
        <v>17.209177215189879</v>
      </c>
      <c r="I1262">
        <v>13.248734177215191</v>
      </c>
      <c r="J1262">
        <v>18.4246835443038</v>
      </c>
      <c r="K1262">
        <v>0.28440822784810121</v>
      </c>
      <c r="L1262">
        <v>0.12750632911392409</v>
      </c>
      <c r="M1262">
        <v>6.6392405063291138E-2</v>
      </c>
      <c r="N1262">
        <v>1.212246835443038</v>
      </c>
      <c r="O1262">
        <v>8.7563291139240496E-2</v>
      </c>
      <c r="P1262">
        <v>1.3426265822784811</v>
      </c>
      <c r="Q1262">
        <v>2.702436708860759</v>
      </c>
    </row>
    <row r="1263" spans="1:17" x14ac:dyDescent="0.35">
      <c r="A1263" t="s">
        <v>2525</v>
      </c>
      <c r="B1263" t="s">
        <v>2526</v>
      </c>
      <c r="C1263">
        <v>109.0082686567164</v>
      </c>
      <c r="D1263">
        <v>139.80894402985069</v>
      </c>
      <c r="E1263">
        <v>0.42076492537313431</v>
      </c>
      <c r="F1263">
        <v>67.565764925373131</v>
      </c>
      <c r="G1263">
        <v>6.2048507462686571</v>
      </c>
      <c r="H1263">
        <v>9.946268656716418</v>
      </c>
      <c r="I1263">
        <v>10.33470149253731</v>
      </c>
      <c r="J1263">
        <v>10.763805970149249</v>
      </c>
      <c r="K1263">
        <v>0.39426865671641792</v>
      </c>
      <c r="L1263">
        <v>0.37916044776119401</v>
      </c>
      <c r="M1263">
        <v>9.8544776119402988E-2</v>
      </c>
      <c r="N1263">
        <v>1.2787313432835821</v>
      </c>
      <c r="O1263">
        <v>0.1037686567164179</v>
      </c>
      <c r="P1263">
        <v>1.578283582089552</v>
      </c>
      <c r="Q1263">
        <v>3.0528731343283582</v>
      </c>
    </row>
    <row r="1264" spans="1:17" x14ac:dyDescent="0.35">
      <c r="A1264" t="s">
        <v>2527</v>
      </c>
      <c r="B1264" t="s">
        <v>2528</v>
      </c>
      <c r="C1264">
        <v>103.3274080267558</v>
      </c>
      <c r="D1264">
        <v>103.3048528428094</v>
      </c>
      <c r="E1264">
        <v>-5.5214046822742467E-2</v>
      </c>
      <c r="F1264">
        <v>60.000180602006687</v>
      </c>
      <c r="G1264">
        <v>3.4642140468227418</v>
      </c>
      <c r="H1264">
        <v>5.861538461538462</v>
      </c>
      <c r="I1264">
        <v>7.6615384615384619</v>
      </c>
      <c r="J1264">
        <v>11.63344481605351</v>
      </c>
      <c r="K1264">
        <v>0.30949163879598662</v>
      </c>
      <c r="L1264">
        <v>0.34375585284280941</v>
      </c>
      <c r="M1264">
        <v>7.4180602006688967E-2</v>
      </c>
      <c r="N1264">
        <v>1.1180267558528429</v>
      </c>
      <c r="O1264">
        <v>9.1806020066889635E-2</v>
      </c>
      <c r="P1264">
        <v>1.429565217391304</v>
      </c>
      <c r="Q1264">
        <v>2.7166220735785949</v>
      </c>
    </row>
    <row r="1265" spans="1:17" x14ac:dyDescent="0.35">
      <c r="A1265" t="s">
        <v>2529</v>
      </c>
      <c r="B1265" t="s">
        <v>2530</v>
      </c>
      <c r="C1265">
        <v>101.1660355731225</v>
      </c>
      <c r="D1265">
        <v>113.2403675889328</v>
      </c>
      <c r="E1265">
        <v>0.147201581027668</v>
      </c>
      <c r="F1265">
        <v>68.104047430830036</v>
      </c>
      <c r="G1265">
        <v>4.0047430830039534</v>
      </c>
      <c r="H1265">
        <v>7.3245059288537542</v>
      </c>
      <c r="I1265">
        <v>7.9533596837944662</v>
      </c>
      <c r="J1265">
        <v>8.9454545454545471</v>
      </c>
      <c r="K1265">
        <v>0.37399604743082998</v>
      </c>
      <c r="L1265">
        <v>0.36425296442687738</v>
      </c>
      <c r="M1265">
        <v>6.7430830039525685E-2</v>
      </c>
      <c r="N1265">
        <v>1.1101581027667979</v>
      </c>
      <c r="O1265">
        <v>8.7430830039525689E-2</v>
      </c>
      <c r="P1265">
        <v>1.397233201581028</v>
      </c>
      <c r="Q1265">
        <v>2.668181818181818</v>
      </c>
    </row>
    <row r="1266" spans="1:17" x14ac:dyDescent="0.35">
      <c r="A1266" t="s">
        <v>2531</v>
      </c>
      <c r="B1266" t="s">
        <v>2532</v>
      </c>
      <c r="C1266">
        <v>147.2953944099379</v>
      </c>
      <c r="D1266">
        <v>232.5765962732919</v>
      </c>
      <c r="E1266">
        <v>1.1146521739130431</v>
      </c>
      <c r="F1266">
        <v>81.365562111801239</v>
      </c>
      <c r="G1266">
        <v>8.3425465838509307</v>
      </c>
      <c r="H1266">
        <v>14.99006211180124</v>
      </c>
      <c r="I1266">
        <v>12.163043478260869</v>
      </c>
      <c r="J1266">
        <v>10.843478260869571</v>
      </c>
      <c r="K1266">
        <v>0.196027950310559</v>
      </c>
      <c r="L1266">
        <v>0.3798478260869565</v>
      </c>
      <c r="M1266">
        <v>6.3913043478260878E-2</v>
      </c>
      <c r="N1266">
        <v>1.1078571428571431</v>
      </c>
      <c r="O1266">
        <v>0.1039130434782609</v>
      </c>
      <c r="P1266">
        <v>1.3640062111801241</v>
      </c>
      <c r="Q1266">
        <v>2.643509316770186</v>
      </c>
    </row>
    <row r="1267" spans="1:17" x14ac:dyDescent="0.35">
      <c r="A1267" t="s">
        <v>2533</v>
      </c>
      <c r="B1267" t="s">
        <v>2534</v>
      </c>
      <c r="C1267">
        <v>122.1049495798319</v>
      </c>
      <c r="D1267">
        <v>148.35895798319331</v>
      </c>
      <c r="E1267">
        <v>0.4350084033613445</v>
      </c>
      <c r="F1267">
        <v>68.111869747899163</v>
      </c>
      <c r="G1267">
        <v>4.5352941176470596</v>
      </c>
      <c r="H1267">
        <v>8.3277310924369754</v>
      </c>
      <c r="I1267">
        <v>7.5100840336134436</v>
      </c>
      <c r="J1267">
        <v>5.5592436974789914</v>
      </c>
      <c r="K1267">
        <v>0.25013025210084028</v>
      </c>
      <c r="L1267">
        <v>0.38567647058823529</v>
      </c>
      <c r="M1267">
        <v>6.4411764705882349E-2</v>
      </c>
      <c r="N1267">
        <v>1.1113865546218491</v>
      </c>
      <c r="O1267">
        <v>0.1044117647058824</v>
      </c>
      <c r="P1267">
        <v>1.3602521008403361</v>
      </c>
      <c r="Q1267">
        <v>2.6410504201680669</v>
      </c>
    </row>
    <row r="1268" spans="1:17" x14ac:dyDescent="0.35">
      <c r="A1268" t="s">
        <v>2535</v>
      </c>
      <c r="B1268" t="s">
        <v>2536</v>
      </c>
      <c r="C1268">
        <v>152.93799460916441</v>
      </c>
      <c r="D1268">
        <v>242.33213207547169</v>
      </c>
      <c r="E1268">
        <v>1.574517520215633</v>
      </c>
      <c r="F1268">
        <v>97.957256064690029</v>
      </c>
      <c r="G1268">
        <v>12.28274932614555</v>
      </c>
      <c r="H1268">
        <v>20.63072776280324</v>
      </c>
      <c r="I1268">
        <v>14.49407008086253</v>
      </c>
      <c r="J1268">
        <v>9.0059299191374667</v>
      </c>
      <c r="K1268">
        <v>0.31050673854447441</v>
      </c>
      <c r="L1268">
        <v>0.87559838274932611</v>
      </c>
      <c r="M1268">
        <v>6.7574123989218332E-2</v>
      </c>
      <c r="N1268">
        <v>1.248247978436658</v>
      </c>
      <c r="O1268">
        <v>0.1012398921832884</v>
      </c>
      <c r="P1268">
        <v>1.370026954177898</v>
      </c>
      <c r="Q1268">
        <v>2.7946900269541781</v>
      </c>
    </row>
    <row r="1269" spans="1:17" x14ac:dyDescent="0.35">
      <c r="A1269" t="s">
        <v>2537</v>
      </c>
      <c r="B1269" t="s">
        <v>2538</v>
      </c>
      <c r="C1269">
        <v>159.46603629032259</v>
      </c>
      <c r="D1269">
        <v>222.98340322580651</v>
      </c>
      <c r="E1269">
        <v>1.118641129032258</v>
      </c>
      <c r="F1269">
        <v>90.016620967741929</v>
      </c>
      <c r="G1269">
        <v>10.235483870967739</v>
      </c>
      <c r="H1269">
        <v>20.806451612903221</v>
      </c>
      <c r="I1269">
        <v>16.688306451612899</v>
      </c>
      <c r="J1269">
        <v>8.2749999999999986</v>
      </c>
      <c r="K1269">
        <v>0.3983911290322581</v>
      </c>
      <c r="L1269">
        <v>0.53344354838709684</v>
      </c>
      <c r="M1269">
        <v>7.2137096774193554E-2</v>
      </c>
      <c r="N1269">
        <v>1.272177419354839</v>
      </c>
      <c r="O1269">
        <v>0.11213709677419351</v>
      </c>
      <c r="P1269">
        <v>1.390725806451613</v>
      </c>
      <c r="Q1269">
        <v>2.848588709677419</v>
      </c>
    </row>
    <row r="1270" spans="1:17" x14ac:dyDescent="0.35">
      <c r="A1270" t="s">
        <v>2539</v>
      </c>
      <c r="B1270" t="s">
        <v>2540</v>
      </c>
      <c r="C1270">
        <v>144.44592925430209</v>
      </c>
      <c r="D1270">
        <v>214.63476481835559</v>
      </c>
      <c r="E1270">
        <v>1.2422906309751429</v>
      </c>
      <c r="F1270">
        <v>88.064313575525816</v>
      </c>
      <c r="G1270">
        <v>5.0007648183556404</v>
      </c>
      <c r="H1270">
        <v>8.9667304015296381</v>
      </c>
      <c r="I1270">
        <v>6.7921606118546851</v>
      </c>
      <c r="J1270">
        <v>14.045506692160609</v>
      </c>
      <c r="K1270">
        <v>0.28199235181644361</v>
      </c>
      <c r="L1270">
        <v>0.57189674952198855</v>
      </c>
      <c r="M1270">
        <v>6.7667304015296373E-2</v>
      </c>
      <c r="N1270">
        <v>1.258891013384321</v>
      </c>
      <c r="O1270">
        <v>9.7380497131931171E-2</v>
      </c>
      <c r="P1270">
        <v>1.346711281070746</v>
      </c>
      <c r="Q1270">
        <v>2.7720458891013382</v>
      </c>
    </row>
    <row r="1271" spans="1:17" x14ac:dyDescent="0.35">
      <c r="A1271" t="s">
        <v>2541</v>
      </c>
      <c r="B1271" t="s">
        <v>2542</v>
      </c>
      <c r="C1271">
        <v>141.48481621621619</v>
      </c>
      <c r="D1271">
        <v>233.62914594594591</v>
      </c>
      <c r="E1271">
        <v>1.460108108108108</v>
      </c>
      <c r="F1271">
        <v>89.914583783783783</v>
      </c>
      <c r="G1271">
        <v>10.068648648648651</v>
      </c>
      <c r="H1271">
        <v>17.676216216216211</v>
      </c>
      <c r="I1271">
        <v>14.54216216216216</v>
      </c>
      <c r="J1271">
        <v>8.8724324324324328</v>
      </c>
      <c r="K1271">
        <v>0.38025945945945938</v>
      </c>
      <c r="L1271">
        <v>0.36829189189189188</v>
      </c>
      <c r="M1271">
        <v>7.508108108108108E-2</v>
      </c>
      <c r="N1271">
        <v>1.2332972972972971</v>
      </c>
      <c r="O1271">
        <v>0.10627027027027031</v>
      </c>
      <c r="P1271">
        <v>1.3907567567567569</v>
      </c>
      <c r="Q1271">
        <v>2.8022702702702711</v>
      </c>
    </row>
    <row r="1272" spans="1:17" x14ac:dyDescent="0.35">
      <c r="A1272" t="s">
        <v>2543</v>
      </c>
      <c r="B1272" t="s">
        <v>2544</v>
      </c>
      <c r="C1272">
        <v>188.69918267419959</v>
      </c>
      <c r="D1272">
        <v>215.14250847457629</v>
      </c>
      <c r="E1272">
        <v>1.316273069679849</v>
      </c>
      <c r="F1272">
        <v>93.277135593220336</v>
      </c>
      <c r="G1272">
        <v>12.452354048964221</v>
      </c>
      <c r="H1272">
        <v>20.556873822975511</v>
      </c>
      <c r="I1272">
        <v>13.97984934086629</v>
      </c>
      <c r="J1272">
        <v>12.72222222222222</v>
      </c>
      <c r="K1272">
        <v>0.51158003766478344</v>
      </c>
      <c r="L1272">
        <v>0.84660075329566853</v>
      </c>
      <c r="M1272">
        <v>7.7551789077212802E-2</v>
      </c>
      <c r="N1272">
        <v>1.3683615819209041</v>
      </c>
      <c r="O1272">
        <v>0.1089077212806026</v>
      </c>
      <c r="P1272">
        <v>1.430734463276836</v>
      </c>
      <c r="Q1272">
        <v>2.9920150659133711</v>
      </c>
    </row>
    <row r="1273" spans="1:17" x14ac:dyDescent="0.35">
      <c r="A1273" t="s">
        <v>2545</v>
      </c>
      <c r="B1273" t="s">
        <v>2546</v>
      </c>
      <c r="C1273">
        <v>159.86538461538461</v>
      </c>
      <c r="D1273">
        <v>243.22813461538459</v>
      </c>
      <c r="E1273">
        <v>1.4085833333333331</v>
      </c>
      <c r="F1273">
        <v>88.112653846153847</v>
      </c>
      <c r="G1273">
        <v>10.425000000000001</v>
      </c>
      <c r="H1273">
        <v>20.08589743589744</v>
      </c>
      <c r="I1273">
        <v>19.02820512820513</v>
      </c>
      <c r="J1273">
        <v>11.526923076923079</v>
      </c>
      <c r="K1273">
        <v>0.16919871794871791</v>
      </c>
      <c r="L1273">
        <v>0.62106410256410249</v>
      </c>
      <c r="M1273">
        <v>7.4102564102564106E-2</v>
      </c>
      <c r="N1273">
        <v>1.2651282051282049</v>
      </c>
      <c r="O1273">
        <v>0.11205128205128211</v>
      </c>
      <c r="P1273">
        <v>1.406666666666667</v>
      </c>
      <c r="Q1273">
        <v>2.862051282051282</v>
      </c>
    </row>
    <row r="1274" spans="1:17" x14ac:dyDescent="0.35">
      <c r="A1274" t="s">
        <v>2547</v>
      </c>
      <c r="B1274" t="s">
        <v>2548</v>
      </c>
      <c r="C1274">
        <v>130.2775054945055</v>
      </c>
      <c r="D1274">
        <v>144.96101648351649</v>
      </c>
      <c r="E1274">
        <v>0.5685494505494505</v>
      </c>
      <c r="F1274">
        <v>65.086373626373629</v>
      </c>
      <c r="G1274">
        <v>4.5917582417582423</v>
      </c>
      <c r="H1274">
        <v>9.2456043956043956</v>
      </c>
      <c r="I1274">
        <v>6.3104395604395602</v>
      </c>
      <c r="J1274">
        <v>6.7456043956043956</v>
      </c>
      <c r="K1274">
        <v>0.30853846153846148</v>
      </c>
      <c r="L1274">
        <v>0.4089835164835165</v>
      </c>
      <c r="M1274">
        <v>8.4560439560439557E-2</v>
      </c>
      <c r="N1274">
        <v>1.3420879120879119</v>
      </c>
      <c r="O1274">
        <v>0.1164835164835165</v>
      </c>
      <c r="P1274">
        <v>1.459120879120879</v>
      </c>
      <c r="Q1274">
        <v>3.0003296703296698</v>
      </c>
    </row>
    <row r="1275" spans="1:17" x14ac:dyDescent="0.35">
      <c r="A1275" t="s">
        <v>2549</v>
      </c>
      <c r="B1275" t="s">
        <v>2550</v>
      </c>
      <c r="C1275">
        <v>160.5317168674699</v>
      </c>
      <c r="D1275">
        <v>250.9884337349398</v>
      </c>
      <c r="E1275">
        <v>1.764253012048193</v>
      </c>
      <c r="F1275">
        <v>97.695204819277109</v>
      </c>
      <c r="G1275">
        <v>10.960240963855419</v>
      </c>
      <c r="H1275">
        <v>23.04277108433735</v>
      </c>
      <c r="I1275">
        <v>17.57289156626506</v>
      </c>
      <c r="J1275">
        <v>9.1542168674698789</v>
      </c>
      <c r="K1275">
        <v>0.21218072289156631</v>
      </c>
      <c r="L1275">
        <v>0.35290963855421692</v>
      </c>
      <c r="M1275">
        <v>8.3132530120481926E-2</v>
      </c>
      <c r="N1275">
        <v>1.2830120481927709</v>
      </c>
      <c r="O1275">
        <v>0.11542168674698799</v>
      </c>
      <c r="P1275">
        <v>1.4562650602409639</v>
      </c>
      <c r="Q1275">
        <v>2.93578313253012</v>
      </c>
    </row>
    <row r="1276" spans="1:17" x14ac:dyDescent="0.35">
      <c r="A1276" t="s">
        <v>2551</v>
      </c>
      <c r="B1276" t="s">
        <v>2552</v>
      </c>
      <c r="C1276">
        <v>129.3036346153846</v>
      </c>
      <c r="D1276">
        <v>182.2291474358974</v>
      </c>
      <c r="E1276">
        <v>1.2053782051282049</v>
      </c>
      <c r="F1276">
        <v>70.409025641025636</v>
      </c>
      <c r="G1276">
        <v>6.4621794871794878</v>
      </c>
      <c r="H1276">
        <v>12.867307692307691</v>
      </c>
      <c r="I1276">
        <v>11.83782051282051</v>
      </c>
      <c r="J1276">
        <v>7.4756410256410257</v>
      </c>
      <c r="K1276">
        <v>0.25844871794871788</v>
      </c>
      <c r="L1276">
        <v>0.37134615384615383</v>
      </c>
      <c r="M1276">
        <v>8.7179487179487175E-2</v>
      </c>
      <c r="N1276">
        <v>1.34474358974359</v>
      </c>
      <c r="O1276">
        <v>0.1171794871794872</v>
      </c>
      <c r="P1276">
        <v>1.4627564102564099</v>
      </c>
      <c r="Q1276">
        <v>3.009038461538462</v>
      </c>
    </row>
    <row r="1277" spans="1:17" x14ac:dyDescent="0.35">
      <c r="A1277" t="s">
        <v>2553</v>
      </c>
      <c r="B1277" t="s">
        <v>2554</v>
      </c>
      <c r="C1277">
        <v>134.53854237288141</v>
      </c>
      <c r="D1277">
        <v>188.14416949152539</v>
      </c>
      <c r="E1277">
        <v>0.98598305084745763</v>
      </c>
      <c r="F1277">
        <v>75.4750593220339</v>
      </c>
      <c r="G1277">
        <v>6.8661016949152547</v>
      </c>
      <c r="H1277">
        <v>12.339830508474581</v>
      </c>
      <c r="I1277">
        <v>11.2135593220339</v>
      </c>
      <c r="J1277">
        <v>5.9161016949152554</v>
      </c>
      <c r="K1277">
        <v>0.19524576271186439</v>
      </c>
      <c r="L1277">
        <v>0.41521186440677971</v>
      </c>
      <c r="M1277">
        <v>7.8474576271186439E-2</v>
      </c>
      <c r="N1277">
        <v>1.2957627118644071</v>
      </c>
      <c r="O1277">
        <v>0.1184745762711864</v>
      </c>
      <c r="P1277">
        <v>1.426610169491525</v>
      </c>
      <c r="Q1277">
        <v>2.9150847457627118</v>
      </c>
    </row>
    <row r="1278" spans="1:17" x14ac:dyDescent="0.35">
      <c r="A1278" t="s">
        <v>2555</v>
      </c>
      <c r="B1278" t="s">
        <v>2556</v>
      </c>
      <c r="C1278">
        <v>141.9790070921986</v>
      </c>
      <c r="D1278">
        <v>192.61940425531921</v>
      </c>
      <c r="E1278">
        <v>1.043758865248227</v>
      </c>
      <c r="F1278">
        <v>73.808276595744687</v>
      </c>
      <c r="G1278">
        <v>7.7553191489361701</v>
      </c>
      <c r="H1278">
        <v>14.30851063829787</v>
      </c>
      <c r="I1278">
        <v>14.27872340425532</v>
      </c>
      <c r="J1278">
        <v>7.9290780141843973</v>
      </c>
      <c r="K1278">
        <v>0.3303900709219858</v>
      </c>
      <c r="L1278">
        <v>0.54971631205673765</v>
      </c>
      <c r="M1278">
        <v>6.7375886524822695E-2</v>
      </c>
      <c r="N1278">
        <v>1.3210638297872339</v>
      </c>
      <c r="O1278">
        <v>0.1049645390070922</v>
      </c>
      <c r="P1278">
        <v>1.3923404255319149</v>
      </c>
      <c r="Q1278">
        <v>2.8819148936170209</v>
      </c>
    </row>
    <row r="1279" spans="1:17" x14ac:dyDescent="0.35">
      <c r="A1279" t="s">
        <v>2557</v>
      </c>
      <c r="B1279" t="s">
        <v>2558</v>
      </c>
      <c r="C1279">
        <v>105.37753072625701</v>
      </c>
      <c r="D1279">
        <v>117.8092290502793</v>
      </c>
      <c r="E1279">
        <v>0.20798324022346371</v>
      </c>
      <c r="F1279">
        <v>65.215581005586586</v>
      </c>
      <c r="G1279">
        <v>2.7804469273743022</v>
      </c>
      <c r="H1279">
        <v>5.5083798882681556</v>
      </c>
      <c r="I1279">
        <v>6.6067039106145247</v>
      </c>
      <c r="J1279">
        <v>7.8324022346368718</v>
      </c>
      <c r="K1279">
        <v>0.26670391061452509</v>
      </c>
      <c r="L1279">
        <v>0.33859217877094971</v>
      </c>
      <c r="M1279">
        <v>0.06</v>
      </c>
      <c r="N1279">
        <v>1.3881005586592181</v>
      </c>
      <c r="O1279">
        <v>0.10603351955307259</v>
      </c>
      <c r="P1279">
        <v>1.3660335195530731</v>
      </c>
      <c r="Q1279">
        <v>2.9201675977653632</v>
      </c>
    </row>
    <row r="1280" spans="1:17" x14ac:dyDescent="0.35">
      <c r="A1280" t="s">
        <v>2559</v>
      </c>
      <c r="B1280" t="s">
        <v>2560</v>
      </c>
      <c r="C1280">
        <v>147.33458139534881</v>
      </c>
      <c r="D1280">
        <v>213.23223255813949</v>
      </c>
      <c r="E1280">
        <v>1.36477519379845</v>
      </c>
      <c r="F1280">
        <v>82.956992248062008</v>
      </c>
      <c r="G1280">
        <v>7.8023255813953476</v>
      </c>
      <c r="H1280">
        <v>13.617829457364341</v>
      </c>
      <c r="I1280">
        <v>10.815503875968989</v>
      </c>
      <c r="J1280">
        <v>8.0790697674418617</v>
      </c>
      <c r="K1280">
        <v>0.37688372093023259</v>
      </c>
      <c r="L1280">
        <v>0.39745736434108531</v>
      </c>
      <c r="M1280">
        <v>7.511627906976745E-2</v>
      </c>
      <c r="N1280">
        <v>1.3304651162790699</v>
      </c>
      <c r="O1280">
        <v>0.11255813953488369</v>
      </c>
      <c r="P1280">
        <v>1.4153488372093019</v>
      </c>
      <c r="Q1280">
        <v>2.938527131782946</v>
      </c>
    </row>
    <row r="1281" spans="1:17" x14ac:dyDescent="0.35">
      <c r="A1281" t="s">
        <v>2561</v>
      </c>
      <c r="B1281" t="s">
        <v>2562</v>
      </c>
      <c r="C1281">
        <v>108.1592844036697</v>
      </c>
      <c r="D1281">
        <v>112.870128440367</v>
      </c>
      <c r="E1281">
        <v>0.30276758409785942</v>
      </c>
      <c r="F1281">
        <v>61.992516819571868</v>
      </c>
      <c r="G1281">
        <v>3.590214067278287</v>
      </c>
      <c r="H1281">
        <v>7.2397553516819571</v>
      </c>
      <c r="I1281">
        <v>4.6238532110091741</v>
      </c>
      <c r="J1281">
        <v>6.7764525993883797</v>
      </c>
      <c r="K1281">
        <v>0.40300611620795102</v>
      </c>
      <c r="L1281">
        <v>0.59581651376146783</v>
      </c>
      <c r="M1281">
        <v>6.7859327217125384E-2</v>
      </c>
      <c r="N1281">
        <v>1.2816819571865441</v>
      </c>
      <c r="O1281">
        <v>0.10785932721712541</v>
      </c>
      <c r="P1281">
        <v>1.3532721712538229</v>
      </c>
      <c r="Q1281">
        <v>2.8046483180428141</v>
      </c>
    </row>
    <row r="1282" spans="1:17" x14ac:dyDescent="0.35">
      <c r="A1282" t="s">
        <v>2563</v>
      </c>
      <c r="B1282" t="s">
        <v>2564</v>
      </c>
      <c r="C1282">
        <v>103.90865789473681</v>
      </c>
      <c r="D1282">
        <v>104.9791381578947</v>
      </c>
      <c r="E1282">
        <v>-2.9569078947368418E-2</v>
      </c>
      <c r="F1282">
        <v>60.049138157894731</v>
      </c>
      <c r="G1282">
        <v>4.4023026315789471</v>
      </c>
      <c r="H1282">
        <v>7.2039473684210522</v>
      </c>
      <c r="I1282">
        <v>5.3273026315789478</v>
      </c>
      <c r="J1282">
        <v>10.19309210526316</v>
      </c>
      <c r="K1282">
        <v>0.44570394736842112</v>
      </c>
      <c r="L1282">
        <v>0.67889473684210522</v>
      </c>
      <c r="M1282">
        <v>0.06</v>
      </c>
      <c r="N1282">
        <v>1.202401315789474</v>
      </c>
      <c r="O1282">
        <v>9.2269736842105265E-2</v>
      </c>
      <c r="P1282">
        <v>1.3336184210526321</v>
      </c>
      <c r="Q1282">
        <v>2.6839802631578951</v>
      </c>
    </row>
    <row r="1283" spans="1:17" x14ac:dyDescent="0.35">
      <c r="A1283" t="s">
        <v>2565</v>
      </c>
      <c r="B1283" t="s">
        <v>2566</v>
      </c>
      <c r="C1283">
        <v>134.93766891891889</v>
      </c>
      <c r="D1283">
        <v>160.47516216216221</v>
      </c>
      <c r="E1283">
        <v>0.74250000000000005</v>
      </c>
      <c r="F1283">
        <v>68.465418918918914</v>
      </c>
      <c r="G1283">
        <v>6.1398648648648644</v>
      </c>
      <c r="H1283">
        <v>11.523648648648649</v>
      </c>
      <c r="I1283">
        <v>9.5885135135135133</v>
      </c>
      <c r="J1283">
        <v>7.2554054054054049</v>
      </c>
      <c r="K1283">
        <v>0.16485810810810811</v>
      </c>
      <c r="L1283">
        <v>0.18614864864864869</v>
      </c>
      <c r="M1283">
        <v>5.9999999999999991E-2</v>
      </c>
      <c r="N1283">
        <v>1.1741891891891889</v>
      </c>
      <c r="O1283">
        <v>9.7162162162162169E-2</v>
      </c>
      <c r="P1283">
        <v>1.2870945945945951</v>
      </c>
      <c r="Q1283">
        <v>2.621216216216216</v>
      </c>
    </row>
    <row r="1284" spans="1:17" x14ac:dyDescent="0.35">
      <c r="A1284" t="s">
        <v>2567</v>
      </c>
      <c r="B1284" t="s">
        <v>2568</v>
      </c>
      <c r="C1284">
        <v>120.9226388888889</v>
      </c>
      <c r="D1284">
        <v>131.5491111111111</v>
      </c>
      <c r="E1284">
        <v>0.1993055555555556</v>
      </c>
      <c r="F1284">
        <v>65.548462962962972</v>
      </c>
      <c r="G1284">
        <v>2.7240740740740739</v>
      </c>
      <c r="H1284">
        <v>5.5555555555555554</v>
      </c>
      <c r="I1284">
        <v>5.6240740740740742</v>
      </c>
      <c r="J1284">
        <v>6.0462962962962967</v>
      </c>
      <c r="K1284">
        <v>0.25444444444444447</v>
      </c>
      <c r="L1284">
        <v>0.40583333333333332</v>
      </c>
      <c r="M1284">
        <v>6.5740740740740752E-2</v>
      </c>
      <c r="N1284">
        <v>1.2322222222222221</v>
      </c>
      <c r="O1284">
        <v>0.1057407407407407</v>
      </c>
      <c r="P1284">
        <v>1.303703703703704</v>
      </c>
      <c r="Q1284">
        <v>2.7016666666666662</v>
      </c>
    </row>
    <row r="1285" spans="1:17" x14ac:dyDescent="0.35">
      <c r="A1285" t="s">
        <v>2569</v>
      </c>
      <c r="B1285" t="s">
        <v>2570</v>
      </c>
      <c r="C1285">
        <v>142.68283756345181</v>
      </c>
      <c r="D1285">
        <v>210.13132994923859</v>
      </c>
      <c r="E1285">
        <v>1.2409695431472081</v>
      </c>
      <c r="F1285">
        <v>78.696847715736041</v>
      </c>
      <c r="G1285">
        <v>7.1796954314720818</v>
      </c>
      <c r="H1285">
        <v>13.71928934010152</v>
      </c>
      <c r="I1285">
        <v>11.44822335025381</v>
      </c>
      <c r="J1285">
        <v>6.714213197969543</v>
      </c>
      <c r="K1285">
        <v>0.29112182741116749</v>
      </c>
      <c r="L1285">
        <v>0.47291370558375628</v>
      </c>
      <c r="M1285">
        <v>7.5482233502538076E-2</v>
      </c>
      <c r="N1285">
        <v>1.377614213197969</v>
      </c>
      <c r="O1285">
        <v>0.1056345177664975</v>
      </c>
      <c r="P1285">
        <v>1.3479695431472081</v>
      </c>
      <c r="Q1285">
        <v>2.9046192893401011</v>
      </c>
    </row>
    <row r="1286" spans="1:17" x14ac:dyDescent="0.35">
      <c r="A1286" t="s">
        <v>2571</v>
      </c>
      <c r="B1286" t="s">
        <v>2572</v>
      </c>
      <c r="C1286">
        <v>139.79487272727269</v>
      </c>
      <c r="D1286">
        <v>199.04192727272729</v>
      </c>
      <c r="E1286">
        <v>1.310836363636364</v>
      </c>
      <c r="F1286">
        <v>79.181884848484842</v>
      </c>
      <c r="G1286">
        <v>7.8824242424242419</v>
      </c>
      <c r="H1286">
        <v>15.40787878787879</v>
      </c>
      <c r="I1286">
        <v>12.7369696969697</v>
      </c>
      <c r="J1286">
        <v>10.7169696969697</v>
      </c>
      <c r="K1286">
        <v>0.22550303030303029</v>
      </c>
      <c r="L1286">
        <v>0.57912727272727282</v>
      </c>
      <c r="M1286">
        <v>6.9818181818181821E-2</v>
      </c>
      <c r="N1286">
        <v>1.338363636363636</v>
      </c>
      <c r="O1286">
        <v>0.1181212121212121</v>
      </c>
      <c r="P1286">
        <v>1.3670909090909089</v>
      </c>
      <c r="Q1286">
        <v>2.8955757575757581</v>
      </c>
    </row>
    <row r="1287" spans="1:17" x14ac:dyDescent="0.35">
      <c r="A1287" t="s">
        <v>2573</v>
      </c>
      <c r="B1287" t="s">
        <v>2574</v>
      </c>
      <c r="C1287">
        <v>131.3475529411765</v>
      </c>
      <c r="D1287">
        <v>178.82636470588241</v>
      </c>
      <c r="E1287">
        <v>1.0306058823529409</v>
      </c>
      <c r="F1287">
        <v>81.697235294117647</v>
      </c>
      <c r="G1287">
        <v>7.2052941176470577</v>
      </c>
      <c r="H1287">
        <v>13.835294117647059</v>
      </c>
      <c r="I1287">
        <v>10.814705882352939</v>
      </c>
      <c r="J1287">
        <v>10.02235294117647</v>
      </c>
      <c r="K1287">
        <v>0.46124705882352951</v>
      </c>
      <c r="L1287">
        <v>0.92347058823529415</v>
      </c>
      <c r="M1287">
        <v>8.2352941176470587E-2</v>
      </c>
      <c r="N1287">
        <v>1.398235294117647</v>
      </c>
      <c r="O1287">
        <v>0.12823529411764709</v>
      </c>
      <c r="P1287">
        <v>1.411176470588235</v>
      </c>
      <c r="Q1287">
        <v>3.0217647058823531</v>
      </c>
    </row>
    <row r="1288" spans="1:17" x14ac:dyDescent="0.35">
      <c r="A1288" t="s">
        <v>2575</v>
      </c>
      <c r="B1288" t="s">
        <v>2576</v>
      </c>
      <c r="C1288">
        <v>123.0359431818182</v>
      </c>
      <c r="D1288">
        <v>176.7676761363636</v>
      </c>
      <c r="E1288">
        <v>1.1524375</v>
      </c>
      <c r="F1288">
        <v>72.822715909090917</v>
      </c>
      <c r="G1288">
        <v>7.7130681818181817</v>
      </c>
      <c r="H1288">
        <v>13.81875</v>
      </c>
      <c r="I1288">
        <v>11.452840909090909</v>
      </c>
      <c r="J1288">
        <v>9.3306818181818176</v>
      </c>
      <c r="K1288">
        <v>0.31657386363636358</v>
      </c>
      <c r="L1288">
        <v>0.78627272727272735</v>
      </c>
      <c r="M1288">
        <v>8.9318181818181824E-2</v>
      </c>
      <c r="N1288">
        <v>1.425227272727273</v>
      </c>
      <c r="O1288">
        <v>0.13931818181818181</v>
      </c>
      <c r="P1288">
        <v>1.468636363636364</v>
      </c>
      <c r="Q1288">
        <v>3.124772727272727</v>
      </c>
    </row>
    <row r="1289" spans="1:17" x14ac:dyDescent="0.35">
      <c r="A1289" t="s">
        <v>2577</v>
      </c>
      <c r="B1289" t="s">
        <v>2578</v>
      </c>
      <c r="C1289">
        <v>164.24943319838059</v>
      </c>
      <c r="D1289">
        <v>239.15025101214579</v>
      </c>
      <c r="E1289">
        <v>1.5519878542510119</v>
      </c>
      <c r="F1289">
        <v>94.146230769230769</v>
      </c>
      <c r="G1289">
        <v>6.8732793522267208</v>
      </c>
      <c r="H1289">
        <v>13.517004048583001</v>
      </c>
      <c r="I1289">
        <v>10.82186234817814</v>
      </c>
      <c r="J1289">
        <v>12.019838056680159</v>
      </c>
      <c r="K1289">
        <v>0.25446558704453442</v>
      </c>
      <c r="L1289">
        <v>0.65653846153846152</v>
      </c>
      <c r="M1289">
        <v>0.06</v>
      </c>
      <c r="N1289">
        <v>1.23417004048583</v>
      </c>
      <c r="O1289">
        <v>0.1051417004048583</v>
      </c>
      <c r="P1289">
        <v>1.349919028340081</v>
      </c>
      <c r="Q1289">
        <v>2.7501619433198381</v>
      </c>
    </row>
    <row r="1290" spans="1:17" x14ac:dyDescent="0.35">
      <c r="A1290" t="s">
        <v>2579</v>
      </c>
      <c r="B1290" t="s">
        <v>2580</v>
      </c>
      <c r="C1290">
        <v>155.42416374269001</v>
      </c>
      <c r="D1290">
        <v>221.40347953216369</v>
      </c>
      <c r="E1290">
        <v>1.5756929824561401</v>
      </c>
      <c r="F1290">
        <v>81.577754385964909</v>
      </c>
      <c r="G1290">
        <v>8.3973684210526311</v>
      </c>
      <c r="H1290">
        <v>13.64502923976608</v>
      </c>
      <c r="I1290">
        <v>11.929239766081871</v>
      </c>
      <c r="J1290">
        <v>12.01754385964912</v>
      </c>
      <c r="K1290">
        <v>0.28745029239766079</v>
      </c>
      <c r="L1290">
        <v>0.97390058479532171</v>
      </c>
      <c r="M1290">
        <v>7.4590643274853805E-2</v>
      </c>
      <c r="N1290">
        <v>1.3631871345029241</v>
      </c>
      <c r="O1290">
        <v>0.11932748538011689</v>
      </c>
      <c r="P1290">
        <v>1.354269005847953</v>
      </c>
      <c r="Q1290">
        <v>2.9091228070175439</v>
      </c>
    </row>
    <row r="1291" spans="1:17" x14ac:dyDescent="0.35">
      <c r="A1291" t="s">
        <v>2581</v>
      </c>
      <c r="B1291" t="s">
        <v>2582</v>
      </c>
      <c r="C1291">
        <v>141.48231081081079</v>
      </c>
      <c r="D1291">
        <v>243.86041216216219</v>
      </c>
      <c r="E1291">
        <v>1.950432432432432</v>
      </c>
      <c r="F1291">
        <v>91.872121621621631</v>
      </c>
      <c r="G1291">
        <v>18.464864864864861</v>
      </c>
      <c r="H1291">
        <v>29.21891891891892</v>
      </c>
      <c r="I1291">
        <v>19.472972972972968</v>
      </c>
      <c r="J1291">
        <v>14.64527027027027</v>
      </c>
      <c r="K1291">
        <v>0.35197972972972968</v>
      </c>
      <c r="L1291">
        <v>0.85743918918918927</v>
      </c>
      <c r="M1291">
        <v>8.9054054054054047E-2</v>
      </c>
      <c r="N1291">
        <v>1.3726351351351349</v>
      </c>
      <c r="O1291">
        <v>0.13905405405405399</v>
      </c>
      <c r="P1291">
        <v>1.466216216216216</v>
      </c>
      <c r="Q1291">
        <v>3.0714864864864868</v>
      </c>
    </row>
    <row r="1292" spans="1:17" x14ac:dyDescent="0.35">
      <c r="A1292" t="s">
        <v>2583</v>
      </c>
      <c r="B1292" t="s">
        <v>2584</v>
      </c>
      <c r="C1292">
        <v>113.38805521472391</v>
      </c>
      <c r="D1292">
        <v>141.4945337423313</v>
      </c>
      <c r="E1292">
        <v>0.61866257668711655</v>
      </c>
      <c r="F1292">
        <v>69.632061349693245</v>
      </c>
      <c r="G1292">
        <v>4.0263803680981596</v>
      </c>
      <c r="H1292">
        <v>8.5239263803680974</v>
      </c>
      <c r="I1292">
        <v>8.6478527607361961</v>
      </c>
      <c r="J1292">
        <v>5.3226993865030678</v>
      </c>
      <c r="K1292">
        <v>0.22776073619631901</v>
      </c>
      <c r="L1292">
        <v>0.2325644171779141</v>
      </c>
      <c r="M1292">
        <v>0.06</v>
      </c>
      <c r="N1292">
        <v>1.1765644171779139</v>
      </c>
      <c r="O1292">
        <v>0.1</v>
      </c>
      <c r="P1292">
        <v>1.3341717791411041</v>
      </c>
      <c r="Q1292">
        <v>2.673312883435583</v>
      </c>
    </row>
    <row r="1293" spans="1:17" x14ac:dyDescent="0.35">
      <c r="A1293" t="s">
        <v>2585</v>
      </c>
      <c r="B1293" t="s">
        <v>2586</v>
      </c>
      <c r="C1293">
        <v>128.2995283018868</v>
      </c>
      <c r="D1293">
        <v>212.5466163522012</v>
      </c>
      <c r="E1293">
        <v>1.6163836477987421</v>
      </c>
      <c r="F1293">
        <v>79.806566037735848</v>
      </c>
      <c r="G1293">
        <v>7.156603773584906</v>
      </c>
      <c r="H1293">
        <v>13.498113207547171</v>
      </c>
      <c r="I1293">
        <v>12.160377358490569</v>
      </c>
      <c r="J1293">
        <v>8.7257861635220131</v>
      </c>
      <c r="K1293">
        <v>0.21027044025157229</v>
      </c>
      <c r="L1293">
        <v>0.66471069182389941</v>
      </c>
      <c r="M1293">
        <v>7.4779874213836486E-2</v>
      </c>
      <c r="N1293">
        <v>1.3343396226415101</v>
      </c>
      <c r="O1293">
        <v>0.12</v>
      </c>
      <c r="P1293">
        <v>1.384339622641509</v>
      </c>
      <c r="Q1293">
        <v>2.913459119496856</v>
      </c>
    </row>
    <row r="1294" spans="1:17" x14ac:dyDescent="0.35">
      <c r="A1294" t="s">
        <v>2587</v>
      </c>
      <c r="B1294" t="s">
        <v>2588</v>
      </c>
      <c r="C1294">
        <v>142.08280232558141</v>
      </c>
      <c r="D1294">
        <v>228.33788372093031</v>
      </c>
      <c r="E1294">
        <v>1.7094476744186049</v>
      </c>
      <c r="F1294">
        <v>87.060627906976748</v>
      </c>
      <c r="G1294">
        <v>15.130232558139539</v>
      </c>
      <c r="H1294">
        <v>23.943023255813952</v>
      </c>
      <c r="I1294">
        <v>16.38720930232558</v>
      </c>
      <c r="J1294">
        <v>15.72383720930233</v>
      </c>
      <c r="K1294">
        <v>0.4317790697674419</v>
      </c>
      <c r="L1294">
        <v>1.3682325581395349</v>
      </c>
      <c r="M1294">
        <v>8.8139534883720935E-2</v>
      </c>
      <c r="N1294">
        <v>1.4844186046511629</v>
      </c>
      <c r="O1294">
        <v>0.13813953488372091</v>
      </c>
      <c r="P1294">
        <v>1.4825581395348839</v>
      </c>
      <c r="Q1294">
        <v>3.1891860465116282</v>
      </c>
    </row>
    <row r="1295" spans="1:17" x14ac:dyDescent="0.35">
      <c r="A1295" t="s">
        <v>2589</v>
      </c>
      <c r="B1295" t="s">
        <v>2590</v>
      </c>
      <c r="C1295">
        <v>126.3733711340206</v>
      </c>
      <c r="D1295">
        <v>220.3453298969072</v>
      </c>
      <c r="E1295">
        <v>1.3914845360824739</v>
      </c>
      <c r="F1295">
        <v>81.445015463917528</v>
      </c>
      <c r="G1295">
        <v>9.6175257731958759</v>
      </c>
      <c r="H1295">
        <v>18.398453608247419</v>
      </c>
      <c r="I1295">
        <v>15.85824742268041</v>
      </c>
      <c r="J1295">
        <v>11.996907216494851</v>
      </c>
      <c r="K1295">
        <v>0.13847938144329899</v>
      </c>
      <c r="L1295">
        <v>0.58677319587628862</v>
      </c>
      <c r="M1295">
        <v>7.0000000000000007E-2</v>
      </c>
      <c r="N1295">
        <v>1.2526804123711339</v>
      </c>
      <c r="O1295">
        <v>0.1121134020618557</v>
      </c>
      <c r="P1295">
        <v>1.3463402061855669</v>
      </c>
      <c r="Q1295">
        <v>2.781134020618556</v>
      </c>
    </row>
    <row r="1296" spans="1:17" x14ac:dyDescent="0.35">
      <c r="A1296" t="s">
        <v>2591</v>
      </c>
      <c r="B1296" t="s">
        <v>2592</v>
      </c>
      <c r="C1296">
        <v>137.09077777777779</v>
      </c>
      <c r="D1296">
        <v>236.76564583333339</v>
      </c>
      <c r="E1296">
        <v>1.6516249999999999</v>
      </c>
      <c r="F1296">
        <v>82.671458333333334</v>
      </c>
      <c r="G1296">
        <v>9.1097222222222225</v>
      </c>
      <c r="H1296">
        <v>20.855555555555551</v>
      </c>
      <c r="I1296">
        <v>15.22152777777778</v>
      </c>
      <c r="J1296">
        <v>11.55763888888889</v>
      </c>
      <c r="K1296">
        <v>0.25354861111111121</v>
      </c>
      <c r="L1296">
        <v>1.1426458333333329</v>
      </c>
      <c r="M1296">
        <v>7.1458333333333346E-2</v>
      </c>
      <c r="N1296">
        <v>1.332986111111111</v>
      </c>
      <c r="O1296">
        <v>0.12</v>
      </c>
      <c r="P1296">
        <v>1.384652777777778</v>
      </c>
      <c r="Q1296">
        <v>2.909097222222222</v>
      </c>
    </row>
    <row r="1297" spans="1:17" x14ac:dyDescent="0.35">
      <c r="A1297" t="s">
        <v>2593</v>
      </c>
      <c r="B1297" t="s">
        <v>2594</v>
      </c>
      <c r="C1297">
        <v>136.07405769230769</v>
      </c>
      <c r="D1297">
        <v>235.97873717948721</v>
      </c>
      <c r="E1297">
        <v>1.7834871794871789</v>
      </c>
      <c r="F1297">
        <v>99.94561538461538</v>
      </c>
      <c r="G1297">
        <v>18.977564102564099</v>
      </c>
      <c r="H1297">
        <v>33.507692307692309</v>
      </c>
      <c r="I1297">
        <v>21.535256410256409</v>
      </c>
      <c r="J1297">
        <v>21.344230769230769</v>
      </c>
      <c r="K1297">
        <v>0.31351282051282048</v>
      </c>
      <c r="L1297">
        <v>1.0353910256410259</v>
      </c>
      <c r="M1297">
        <v>9.6794871794871798E-2</v>
      </c>
      <c r="N1297">
        <v>1.510384615384615</v>
      </c>
      <c r="O1297">
        <v>0.1467948717948718</v>
      </c>
      <c r="P1297">
        <v>1.517179487179487</v>
      </c>
      <c r="Q1297">
        <v>3.2627564102564102</v>
      </c>
    </row>
    <row r="1298" spans="1:17" x14ac:dyDescent="0.35">
      <c r="A1298" t="s">
        <v>2595</v>
      </c>
      <c r="B1298" t="s">
        <v>2596</v>
      </c>
      <c r="C1298">
        <v>116.0488771929825</v>
      </c>
      <c r="D1298">
        <v>154.08511403508771</v>
      </c>
      <c r="E1298">
        <v>0.88470175438596488</v>
      </c>
      <c r="F1298">
        <v>77.499894736842094</v>
      </c>
      <c r="G1298">
        <v>5.8728070175438596</v>
      </c>
      <c r="H1298">
        <v>9.9552631578947377</v>
      </c>
      <c r="I1298">
        <v>8.0157894736842117</v>
      </c>
      <c r="J1298">
        <v>9.4535087719298243</v>
      </c>
      <c r="K1298">
        <v>0.12667543859649119</v>
      </c>
      <c r="L1298">
        <v>0.82450877192982452</v>
      </c>
      <c r="M1298">
        <v>0.06</v>
      </c>
      <c r="N1298">
        <v>1.1581578947368421</v>
      </c>
      <c r="O1298">
        <v>0.1</v>
      </c>
      <c r="P1298">
        <v>1.321578947368421</v>
      </c>
      <c r="Q1298">
        <v>2.645087719298246</v>
      </c>
    </row>
    <row r="1299" spans="1:17" x14ac:dyDescent="0.35">
      <c r="A1299" t="s">
        <v>2597</v>
      </c>
      <c r="B1299" t="s">
        <v>2598</v>
      </c>
      <c r="C1299">
        <v>147.89062884160759</v>
      </c>
      <c r="D1299">
        <v>271.18725531914902</v>
      </c>
      <c r="E1299">
        <v>1.998964539007092</v>
      </c>
      <c r="F1299">
        <v>96.935607565011821</v>
      </c>
      <c r="G1299">
        <v>11.91087470449173</v>
      </c>
      <c r="H1299">
        <v>19.291725768321509</v>
      </c>
      <c r="I1299">
        <v>14.601182033096929</v>
      </c>
      <c r="J1299">
        <v>16.945862884160761</v>
      </c>
      <c r="K1299">
        <v>0.48166903073286049</v>
      </c>
      <c r="L1299">
        <v>1.4705839243498819</v>
      </c>
      <c r="M1299">
        <v>8.1607565011820343E-2</v>
      </c>
      <c r="N1299">
        <v>1.472529550827423</v>
      </c>
      <c r="O1299">
        <v>0.1316075650118203</v>
      </c>
      <c r="P1299">
        <v>1.380496453900709</v>
      </c>
      <c r="Q1299">
        <v>3.0654373522458629</v>
      </c>
    </row>
    <row r="1300" spans="1:17" x14ac:dyDescent="0.35">
      <c r="A1300" t="s">
        <v>2599</v>
      </c>
      <c r="B1300" t="s">
        <v>2600</v>
      </c>
      <c r="C1300">
        <v>133.36774</v>
      </c>
      <c r="D1300">
        <v>214.54539333333341</v>
      </c>
      <c r="E1300">
        <v>1.4379066666666671</v>
      </c>
      <c r="F1300">
        <v>83.670140000000004</v>
      </c>
      <c r="G1300">
        <v>9.408666666666667</v>
      </c>
      <c r="H1300">
        <v>17.718666666666671</v>
      </c>
      <c r="I1300">
        <v>14.041333333333331</v>
      </c>
      <c r="J1300">
        <v>14.375999999999999</v>
      </c>
      <c r="K1300">
        <v>0.29180666666666671</v>
      </c>
      <c r="L1300">
        <v>0.6684066666666667</v>
      </c>
      <c r="M1300">
        <v>0.08</v>
      </c>
      <c r="N1300">
        <v>1.3438000000000001</v>
      </c>
      <c r="O1300">
        <v>0.12</v>
      </c>
      <c r="P1300">
        <v>1.389933333333333</v>
      </c>
      <c r="Q1300">
        <v>2.933733333333334</v>
      </c>
    </row>
    <row r="1301" spans="1:17" x14ac:dyDescent="0.35">
      <c r="A1301" t="s">
        <v>2601</v>
      </c>
      <c r="B1301" t="s">
        <v>2602</v>
      </c>
      <c r="C1301">
        <v>119.8681925465838</v>
      </c>
      <c r="D1301">
        <v>191.52074534161491</v>
      </c>
      <c r="E1301">
        <v>1.0474409937888201</v>
      </c>
      <c r="F1301">
        <v>72.447453416149074</v>
      </c>
      <c r="G1301">
        <v>5.8409937888198753</v>
      </c>
      <c r="H1301">
        <v>12.513043478260871</v>
      </c>
      <c r="I1301">
        <v>10.385093167701861</v>
      </c>
      <c r="J1301">
        <v>10.834782608695649</v>
      </c>
      <c r="K1301">
        <v>0.23674534161490679</v>
      </c>
      <c r="L1301">
        <v>0.64610559006211177</v>
      </c>
      <c r="M1301">
        <v>7.2049689440993797E-2</v>
      </c>
      <c r="N1301">
        <v>1.316149068322982</v>
      </c>
      <c r="O1301">
        <v>0.1155900621118012</v>
      </c>
      <c r="P1301">
        <v>1.363540372670808</v>
      </c>
      <c r="Q1301">
        <v>2.8673291925465838</v>
      </c>
    </row>
    <row r="1302" spans="1:17" x14ac:dyDescent="0.35">
      <c r="A1302" t="s">
        <v>2603</v>
      </c>
      <c r="B1302" t="s">
        <v>2604</v>
      </c>
      <c r="C1302">
        <v>151.80799999999999</v>
      </c>
      <c r="D1302">
        <v>236.49943529411769</v>
      </c>
      <c r="E1302">
        <v>1.5352764705882349</v>
      </c>
      <c r="F1302">
        <v>90.108400000000003</v>
      </c>
      <c r="G1302">
        <v>9.3488235294117636</v>
      </c>
      <c r="H1302">
        <v>19.583529411764712</v>
      </c>
      <c r="I1302">
        <v>16.91882352941176</v>
      </c>
      <c r="J1302">
        <v>9.4411764705882355</v>
      </c>
      <c r="K1302">
        <v>0.1460411764705882</v>
      </c>
      <c r="L1302">
        <v>0.63646470588235293</v>
      </c>
      <c r="M1302">
        <v>6.7588235294117643E-2</v>
      </c>
      <c r="N1302">
        <v>1.2182352941176471</v>
      </c>
      <c r="O1302">
        <v>0.1057647058823529</v>
      </c>
      <c r="P1302">
        <v>1.353882352941177</v>
      </c>
      <c r="Q1302">
        <v>2.7464705882352942</v>
      </c>
    </row>
    <row r="1303" spans="1:17" x14ac:dyDescent="0.35">
      <c r="A1303" t="s">
        <v>2605</v>
      </c>
      <c r="B1303" t="s">
        <v>2606</v>
      </c>
      <c r="C1303">
        <v>150.0267885714286</v>
      </c>
      <c r="D1303">
        <v>247.5684285714286</v>
      </c>
      <c r="E1303">
        <v>1.919228571428572</v>
      </c>
      <c r="F1303">
        <v>95.210405714285713</v>
      </c>
      <c r="G1303">
        <v>16.061142857142851</v>
      </c>
      <c r="H1303">
        <v>23.11542857142857</v>
      </c>
      <c r="I1303">
        <v>16.558857142857139</v>
      </c>
      <c r="J1303">
        <v>15.023428571428569</v>
      </c>
      <c r="K1303">
        <v>0.30952000000000002</v>
      </c>
      <c r="L1303">
        <v>1.480965714285714</v>
      </c>
      <c r="M1303">
        <v>0.08</v>
      </c>
      <c r="N1303">
        <v>1.419428571428571</v>
      </c>
      <c r="O1303">
        <v>0.12845714285714291</v>
      </c>
      <c r="P1303">
        <v>1.405371428571428</v>
      </c>
      <c r="Q1303">
        <v>3.033257142857142</v>
      </c>
    </row>
    <row r="1304" spans="1:17" x14ac:dyDescent="0.35">
      <c r="A1304" t="s">
        <v>2607</v>
      </c>
      <c r="B1304" t="s">
        <v>2608</v>
      </c>
      <c r="C1304">
        <v>140.796950310559</v>
      </c>
      <c r="D1304">
        <v>218.19761490683231</v>
      </c>
      <c r="E1304">
        <v>1.3720559006211179</v>
      </c>
      <c r="F1304">
        <v>98.62604968944099</v>
      </c>
      <c r="G1304">
        <v>19.295031055900619</v>
      </c>
      <c r="H1304">
        <v>31.0639751552795</v>
      </c>
      <c r="I1304">
        <v>19.631677018633539</v>
      </c>
      <c r="J1304">
        <v>19.266459627329191</v>
      </c>
      <c r="K1304">
        <v>0.38906211180124223</v>
      </c>
      <c r="L1304">
        <v>1.2457453416149069</v>
      </c>
      <c r="M1304">
        <v>0.08</v>
      </c>
      <c r="N1304">
        <v>1.411490683229814</v>
      </c>
      <c r="O1304">
        <v>0.12540372670807451</v>
      </c>
      <c r="P1304">
        <v>1.4053416149068321</v>
      </c>
      <c r="Q1304">
        <v>3.02223602484472</v>
      </c>
    </row>
    <row r="1305" spans="1:17" x14ac:dyDescent="0.35">
      <c r="A1305" t="s">
        <v>2609</v>
      </c>
      <c r="B1305" t="s">
        <v>2610</v>
      </c>
      <c r="C1305">
        <v>139.9511875</v>
      </c>
      <c r="D1305">
        <v>201.12493749999999</v>
      </c>
      <c r="E1305">
        <v>1.352020833333333</v>
      </c>
      <c r="F1305">
        <v>85.914119791666664</v>
      </c>
      <c r="G1305">
        <v>11.234375</v>
      </c>
      <c r="H1305">
        <v>20.143750000000001</v>
      </c>
      <c r="I1305">
        <v>14.672395833333329</v>
      </c>
      <c r="J1305">
        <v>11.761979166666659</v>
      </c>
      <c r="K1305">
        <v>0.20418229166666671</v>
      </c>
      <c r="L1305">
        <v>1.151036458333333</v>
      </c>
      <c r="M1305">
        <v>0.08</v>
      </c>
      <c r="N1305">
        <v>1.3878124999999999</v>
      </c>
      <c r="O1305">
        <v>0.12</v>
      </c>
      <c r="P1305">
        <v>1.39</v>
      </c>
      <c r="Q1305">
        <v>2.9778125000000002</v>
      </c>
    </row>
    <row r="1306" spans="1:17" x14ac:dyDescent="0.35">
      <c r="A1306" t="s">
        <v>2611</v>
      </c>
      <c r="B1306" t="s">
        <v>2612</v>
      </c>
      <c r="C1306">
        <v>101.24741108545039</v>
      </c>
      <c r="D1306">
        <v>129.93403464203229</v>
      </c>
      <c r="E1306">
        <v>0.55137875288683602</v>
      </c>
      <c r="F1306">
        <v>66.668288683602768</v>
      </c>
      <c r="G1306">
        <v>4.5547344110854509</v>
      </c>
      <c r="H1306">
        <v>7.4445727482678983</v>
      </c>
      <c r="I1306">
        <v>7.3482678983833711</v>
      </c>
      <c r="J1306">
        <v>11.89260969976905</v>
      </c>
      <c r="K1306">
        <v>0.35739260969976899</v>
      </c>
      <c r="L1306">
        <v>0.81035796766743651</v>
      </c>
      <c r="M1306">
        <v>6.7644341801385691E-2</v>
      </c>
      <c r="N1306">
        <v>1.325866050808314</v>
      </c>
      <c r="O1306">
        <v>0.11</v>
      </c>
      <c r="P1306">
        <v>1.35</v>
      </c>
      <c r="Q1306">
        <v>2.845866050808314</v>
      </c>
    </row>
    <row r="1307" spans="1:17" x14ac:dyDescent="0.35">
      <c r="A1307" t="s">
        <v>2613</v>
      </c>
      <c r="B1307" t="s">
        <v>2614</v>
      </c>
      <c r="C1307">
        <v>135.11665439672799</v>
      </c>
      <c r="D1307">
        <v>252.18879141104301</v>
      </c>
      <c r="E1307">
        <v>1.753231083844581</v>
      </c>
      <c r="F1307">
        <v>100.01896932515341</v>
      </c>
      <c r="G1307">
        <v>10.188548057259711</v>
      </c>
      <c r="H1307">
        <v>17.000817995910019</v>
      </c>
      <c r="I1307">
        <v>11.140490797546009</v>
      </c>
      <c r="J1307">
        <v>12.407770961145189</v>
      </c>
      <c r="K1307">
        <v>0.64290184049079757</v>
      </c>
      <c r="L1307">
        <v>1.2748875255623719</v>
      </c>
      <c r="M1307">
        <v>7.4642126789366048E-2</v>
      </c>
      <c r="N1307">
        <v>1.519693251533742</v>
      </c>
      <c r="O1307">
        <v>0.1169938650306749</v>
      </c>
      <c r="P1307">
        <v>1.3279550102249491</v>
      </c>
      <c r="Q1307">
        <v>3.0474233128834358</v>
      </c>
    </row>
    <row r="1308" spans="1:17" x14ac:dyDescent="0.35">
      <c r="A1308" t="s">
        <v>2615</v>
      </c>
      <c r="B1308" t="s">
        <v>2616</v>
      </c>
      <c r="C1308">
        <v>158.2037762237762</v>
      </c>
      <c r="D1308">
        <v>261.73554079254069</v>
      </c>
      <c r="E1308">
        <v>1.381547785547786</v>
      </c>
      <c r="F1308">
        <v>86.72000699300699</v>
      </c>
      <c r="G1308">
        <v>10.7013986013986</v>
      </c>
      <c r="H1308">
        <v>18.162004662004659</v>
      </c>
      <c r="I1308">
        <v>11.90885780885781</v>
      </c>
      <c r="J1308">
        <v>11.077855477855479</v>
      </c>
      <c r="K1308">
        <v>0.49310256410256409</v>
      </c>
      <c r="L1308">
        <v>1.2407692307692311</v>
      </c>
      <c r="M1308">
        <v>7.0000000000000007E-2</v>
      </c>
      <c r="N1308">
        <v>1.468694638694638</v>
      </c>
      <c r="O1308">
        <v>0.12</v>
      </c>
      <c r="P1308">
        <v>1.346736596736597</v>
      </c>
      <c r="Q1308">
        <v>3.0058741258741262</v>
      </c>
    </row>
    <row r="1309" spans="1:17" x14ac:dyDescent="0.35">
      <c r="A1309" t="s">
        <v>2617</v>
      </c>
      <c r="B1309" t="s">
        <v>2618</v>
      </c>
      <c r="C1309">
        <v>165.87264963503651</v>
      </c>
      <c r="D1309">
        <v>282.13071897810221</v>
      </c>
      <c r="E1309">
        <v>1.7906788321167879</v>
      </c>
      <c r="F1309">
        <v>103.1932481751825</v>
      </c>
      <c r="G1309">
        <v>14.93832116788321</v>
      </c>
      <c r="H1309">
        <v>26.689416058394158</v>
      </c>
      <c r="I1309">
        <v>17.02262773722628</v>
      </c>
      <c r="J1309">
        <v>17.294160583941611</v>
      </c>
      <c r="K1309">
        <v>0.29546715328467149</v>
      </c>
      <c r="L1309">
        <v>1.123186131386861</v>
      </c>
      <c r="M1309">
        <v>0.08</v>
      </c>
      <c r="N1309">
        <v>1.4563868613138691</v>
      </c>
      <c r="O1309">
        <v>0.12288321167883209</v>
      </c>
      <c r="P1309">
        <v>1.3983941605839409</v>
      </c>
      <c r="Q1309">
        <v>3.057664233576642</v>
      </c>
    </row>
    <row r="1310" spans="1:17" x14ac:dyDescent="0.35">
      <c r="A1310" t="s">
        <v>2619</v>
      </c>
      <c r="B1310" t="s">
        <v>2620</v>
      </c>
      <c r="C1310">
        <v>153.04013076923081</v>
      </c>
      <c r="D1310">
        <v>223.14082307692311</v>
      </c>
      <c r="E1310">
        <v>1.4084538461538461</v>
      </c>
      <c r="F1310">
        <v>89.374638461538453</v>
      </c>
      <c r="G1310">
        <v>8.8446153846153841</v>
      </c>
      <c r="H1310">
        <v>17.32769230769231</v>
      </c>
      <c r="I1310">
        <v>15.015384615384621</v>
      </c>
      <c r="J1310">
        <v>8.2900000000000009</v>
      </c>
      <c r="K1310">
        <v>0.1937692307692308</v>
      </c>
      <c r="L1310">
        <v>0.50164615384615385</v>
      </c>
      <c r="M1310">
        <v>7.0000000000000007E-2</v>
      </c>
      <c r="N1310">
        <v>1.278</v>
      </c>
      <c r="O1310">
        <v>0.11</v>
      </c>
      <c r="P1310">
        <v>1.3726923076923081</v>
      </c>
      <c r="Q1310">
        <v>2.83</v>
      </c>
    </row>
    <row r="1311" spans="1:17" x14ac:dyDescent="0.35">
      <c r="A1311" t="s">
        <v>2621</v>
      </c>
      <c r="B1311" t="s">
        <v>2622</v>
      </c>
      <c r="C1311">
        <v>138.89689403973509</v>
      </c>
      <c r="D1311">
        <v>182.78397350993379</v>
      </c>
      <c r="E1311">
        <v>1.0837682119205301</v>
      </c>
      <c r="F1311">
        <v>85.423039735099337</v>
      </c>
      <c r="G1311">
        <v>6.3185430463576164</v>
      </c>
      <c r="H1311">
        <v>12.79072847682119</v>
      </c>
      <c r="I1311">
        <v>7.5708609271523182</v>
      </c>
      <c r="J1311">
        <v>11.93245033112583</v>
      </c>
      <c r="K1311">
        <v>0.23072847682119199</v>
      </c>
      <c r="L1311">
        <v>0.6919139072847682</v>
      </c>
      <c r="M1311">
        <v>6.4503311258278143E-2</v>
      </c>
      <c r="N1311">
        <v>1.3537748344370859</v>
      </c>
      <c r="O1311">
        <v>0.11</v>
      </c>
      <c r="P1311">
        <v>1.364701986754967</v>
      </c>
      <c r="Q1311">
        <v>2.890331125827815</v>
      </c>
    </row>
    <row r="1312" spans="1:17" x14ac:dyDescent="0.35">
      <c r="A1312" t="s">
        <v>2623</v>
      </c>
      <c r="B1312" t="s">
        <v>2624</v>
      </c>
      <c r="C1312">
        <v>133.78977952755909</v>
      </c>
      <c r="D1312">
        <v>211.04326771653541</v>
      </c>
      <c r="E1312">
        <v>1.3990236220472441</v>
      </c>
      <c r="F1312">
        <v>89.393716535433072</v>
      </c>
      <c r="G1312">
        <v>10.25826771653543</v>
      </c>
      <c r="H1312">
        <v>18.808661417322831</v>
      </c>
      <c r="I1312">
        <v>11.205511811023619</v>
      </c>
      <c r="J1312">
        <v>10.81968503937008</v>
      </c>
      <c r="K1312">
        <v>0.39387401574803149</v>
      </c>
      <c r="L1312">
        <v>1.418976377952756</v>
      </c>
      <c r="M1312">
        <v>7.4330708661417333E-2</v>
      </c>
      <c r="N1312">
        <v>1.4362992125984251</v>
      </c>
      <c r="O1312">
        <v>0.1173228346456693</v>
      </c>
      <c r="P1312">
        <v>1.3847244094488189</v>
      </c>
      <c r="Q1312">
        <v>3.0101574803149611</v>
      </c>
    </row>
    <row r="1313" spans="1:17" x14ac:dyDescent="0.35">
      <c r="A1313" t="s">
        <v>2625</v>
      </c>
      <c r="B1313" t="s">
        <v>2626</v>
      </c>
      <c r="C1313">
        <v>151.98008695652169</v>
      </c>
      <c r="D1313">
        <v>235.71513478260869</v>
      </c>
      <c r="E1313">
        <v>1.323378260869565</v>
      </c>
      <c r="F1313">
        <v>114.38147391304349</v>
      </c>
      <c r="G1313">
        <v>17.246956521739129</v>
      </c>
      <c r="H1313">
        <v>27.142608695652179</v>
      </c>
      <c r="I1313">
        <v>15.41608695652174</v>
      </c>
      <c r="J1313">
        <v>18.18739130434782</v>
      </c>
      <c r="K1313">
        <v>0.31866521739130438</v>
      </c>
      <c r="L1313">
        <v>1.3644826086956521</v>
      </c>
      <c r="M1313">
        <v>7.3391304347826092E-2</v>
      </c>
      <c r="N1313">
        <v>1.4410000000000001</v>
      </c>
      <c r="O1313">
        <v>0.11656521739130429</v>
      </c>
      <c r="P1313">
        <v>1.362913043478261</v>
      </c>
      <c r="Q1313">
        <v>2.9973043478260868</v>
      </c>
    </row>
    <row r="1314" spans="1:17" x14ac:dyDescent="0.35">
      <c r="A1314" t="s">
        <v>2627</v>
      </c>
      <c r="B1314" t="s">
        <v>2628</v>
      </c>
      <c r="C1314">
        <v>119.2336299212598</v>
      </c>
      <c r="D1314">
        <v>196.4645826771654</v>
      </c>
      <c r="E1314">
        <v>1.218889763779528</v>
      </c>
      <c r="F1314">
        <v>84.536897637795278</v>
      </c>
      <c r="G1314">
        <v>8.8322834645669293</v>
      </c>
      <c r="H1314">
        <v>15.1007874015748</v>
      </c>
      <c r="I1314">
        <v>12.06299212598425</v>
      </c>
      <c r="J1314">
        <v>11.88818897637795</v>
      </c>
      <c r="K1314">
        <v>0.28457480314960631</v>
      </c>
      <c r="L1314">
        <v>1.0430787401574799</v>
      </c>
      <c r="M1314">
        <v>6.8976377952755907E-2</v>
      </c>
      <c r="N1314">
        <v>1.4322047244094489</v>
      </c>
      <c r="O1314">
        <v>0.1132283464566929</v>
      </c>
      <c r="P1314">
        <v>1.383622047244095</v>
      </c>
      <c r="Q1314">
        <v>2.9980314960629921</v>
      </c>
    </row>
    <row r="1315" spans="1:17" x14ac:dyDescent="0.35">
      <c r="A1315" t="s">
        <v>2629</v>
      </c>
      <c r="B1315" t="s">
        <v>2630</v>
      </c>
      <c r="C1315">
        <v>150.31434873949581</v>
      </c>
      <c r="D1315">
        <v>222.81992436974789</v>
      </c>
      <c r="E1315">
        <v>0.59069747899159675</v>
      </c>
      <c r="F1315">
        <v>88.429995798319325</v>
      </c>
      <c r="G1315">
        <v>11.52394957983193</v>
      </c>
      <c r="H1315">
        <v>19.67899159663866</v>
      </c>
      <c r="I1315">
        <v>12.42521008403361</v>
      </c>
      <c r="J1315">
        <v>18.421008403361341</v>
      </c>
      <c r="K1315">
        <v>0.39201680672268913</v>
      </c>
      <c r="L1315">
        <v>1.0465588235294121</v>
      </c>
      <c r="M1315">
        <v>7.8361344537815139E-2</v>
      </c>
      <c r="N1315">
        <v>1.488949579831933</v>
      </c>
      <c r="O1315">
        <v>0.12</v>
      </c>
      <c r="P1315">
        <v>1.3883613445378149</v>
      </c>
      <c r="Q1315">
        <v>3.0756722689075628</v>
      </c>
    </row>
    <row r="1316" spans="1:17" x14ac:dyDescent="0.35">
      <c r="A1316" t="s">
        <v>2631</v>
      </c>
      <c r="B1316" t="s">
        <v>2632</v>
      </c>
      <c r="C1316">
        <v>139.55088888888889</v>
      </c>
      <c r="D1316">
        <v>222.4758162393162</v>
      </c>
      <c r="E1316">
        <v>-6.5047008547008539E-2</v>
      </c>
      <c r="F1316">
        <v>95.89813888888888</v>
      </c>
      <c r="G1316">
        <v>6.1959401709401716</v>
      </c>
      <c r="H1316">
        <v>10.777991452991451</v>
      </c>
      <c r="I1316">
        <v>6.7918803418803417</v>
      </c>
      <c r="J1316">
        <v>20.921794871794869</v>
      </c>
      <c r="K1316">
        <v>0.63751495726495722</v>
      </c>
      <c r="L1316">
        <v>1.144081196581197</v>
      </c>
      <c r="M1316">
        <v>7.3183760683760687E-2</v>
      </c>
      <c r="N1316">
        <v>1.651111111111111</v>
      </c>
      <c r="O1316">
        <v>0.1160470085470086</v>
      </c>
      <c r="P1316">
        <v>1.3499145299145301</v>
      </c>
      <c r="Q1316">
        <v>3.1902564102564099</v>
      </c>
    </row>
    <row r="1317" spans="1:17" x14ac:dyDescent="0.35">
      <c r="A1317" t="s">
        <v>2633</v>
      </c>
      <c r="B1317" t="s">
        <v>2634</v>
      </c>
      <c r="C1317">
        <v>131.4366616915423</v>
      </c>
      <c r="D1317">
        <v>199.00929353233829</v>
      </c>
      <c r="E1317">
        <v>1.1938258706467659</v>
      </c>
      <c r="F1317">
        <v>83.542885572139298</v>
      </c>
      <c r="G1317">
        <v>9.2885572139303481</v>
      </c>
      <c r="H1317">
        <v>16.290547263681589</v>
      </c>
      <c r="I1317">
        <v>12.841293532338311</v>
      </c>
      <c r="J1317">
        <v>11.63233830845771</v>
      </c>
      <c r="K1317">
        <v>0.30211442786069648</v>
      </c>
      <c r="L1317">
        <v>0.87518407960199007</v>
      </c>
      <c r="M1317">
        <v>6.5920398009950254E-2</v>
      </c>
      <c r="N1317">
        <v>1.3647263681592039</v>
      </c>
      <c r="O1317">
        <v>0.11</v>
      </c>
      <c r="P1317">
        <v>1.335522388059702</v>
      </c>
      <c r="Q1317">
        <v>2.872089552238807</v>
      </c>
    </row>
    <row r="1318" spans="1:17" x14ac:dyDescent="0.35">
      <c r="A1318" t="s">
        <v>2635</v>
      </c>
      <c r="B1318" t="s">
        <v>2636</v>
      </c>
      <c r="C1318">
        <v>101.66917361111111</v>
      </c>
      <c r="D1318">
        <v>118.95565972222219</v>
      </c>
      <c r="E1318">
        <v>8.4486111111111123E-2</v>
      </c>
      <c r="F1318">
        <v>66.656520833333332</v>
      </c>
      <c r="G1318">
        <v>3.8479166666666669</v>
      </c>
      <c r="H1318">
        <v>7.2840277777777782</v>
      </c>
      <c r="I1318">
        <v>6.3326388888888889</v>
      </c>
      <c r="J1318">
        <v>10.579166666666669</v>
      </c>
      <c r="K1318">
        <v>0.38500694444444439</v>
      </c>
      <c r="L1318">
        <v>0.4964513888888889</v>
      </c>
      <c r="M1318">
        <v>6.2013888888888889E-2</v>
      </c>
      <c r="N1318">
        <v>1.451875</v>
      </c>
      <c r="O1318">
        <v>0.1061805555555556</v>
      </c>
      <c r="P1318">
        <v>1.3652083333333329</v>
      </c>
      <c r="Q1318">
        <v>2.989444444444445</v>
      </c>
    </row>
    <row r="1319" spans="1:17" x14ac:dyDescent="0.35">
      <c r="A1319" t="s">
        <v>2637</v>
      </c>
      <c r="B1319" t="s">
        <v>2638</v>
      </c>
      <c r="C1319">
        <v>128.60624110671941</v>
      </c>
      <c r="D1319">
        <v>209.51149011857709</v>
      </c>
      <c r="E1319">
        <v>0.8074901185770752</v>
      </c>
      <c r="F1319">
        <v>81.358411067193671</v>
      </c>
      <c r="G1319">
        <v>8.8521739130434778</v>
      </c>
      <c r="H1319">
        <v>15.90118577075099</v>
      </c>
      <c r="I1319">
        <v>13.496442687747029</v>
      </c>
      <c r="J1319">
        <v>16.459288537549401</v>
      </c>
      <c r="K1319">
        <v>0.32041897233201577</v>
      </c>
      <c r="L1319">
        <v>1.693660079051384</v>
      </c>
      <c r="M1319">
        <v>7.4229249011857706E-2</v>
      </c>
      <c r="N1319">
        <v>1.3584584980237151</v>
      </c>
      <c r="O1319">
        <v>0.12</v>
      </c>
      <c r="P1319">
        <v>1.3542292490118579</v>
      </c>
      <c r="Q1319">
        <v>2.9026877470355732</v>
      </c>
    </row>
    <row r="1320" spans="1:17" x14ac:dyDescent="0.35">
      <c r="A1320" t="s">
        <v>2639</v>
      </c>
      <c r="B1320" t="s">
        <v>2640</v>
      </c>
      <c r="C1320">
        <v>96.891664062499999</v>
      </c>
      <c r="D1320">
        <v>103.784578125</v>
      </c>
      <c r="E1320">
        <v>0.1529375</v>
      </c>
      <c r="F1320">
        <v>63.926109375000003</v>
      </c>
      <c r="G1320">
        <v>1.7140625</v>
      </c>
      <c r="H1320">
        <v>3.2484375000000001</v>
      </c>
      <c r="I1320">
        <v>3.1546875000000001</v>
      </c>
      <c r="J1320">
        <v>9.6882812499999993</v>
      </c>
      <c r="K1320">
        <v>0.2964453125</v>
      </c>
      <c r="L1320">
        <v>0.57596875000000003</v>
      </c>
      <c r="M1320">
        <v>0.06</v>
      </c>
      <c r="N1320">
        <v>1.2553125000000001</v>
      </c>
      <c r="O1320">
        <v>0.101796875</v>
      </c>
      <c r="P1320">
        <v>1.31984375</v>
      </c>
      <c r="Q1320">
        <v>2.7369531249999999</v>
      </c>
    </row>
    <row r="1321" spans="1:17" x14ac:dyDescent="0.35">
      <c r="A1321" t="s">
        <v>2641</v>
      </c>
      <c r="B1321" t="s">
        <v>2642</v>
      </c>
      <c r="C1321">
        <v>163.4375029585799</v>
      </c>
      <c r="D1321">
        <v>240.13531065088759</v>
      </c>
      <c r="E1321">
        <v>0.49618639053254437</v>
      </c>
      <c r="F1321">
        <v>111.523100591716</v>
      </c>
      <c r="G1321">
        <v>10.212721893491119</v>
      </c>
      <c r="H1321">
        <v>16.992603550295861</v>
      </c>
      <c r="I1321">
        <v>9.6852071005917164</v>
      </c>
      <c r="J1321">
        <v>16.084319526627219</v>
      </c>
      <c r="K1321">
        <v>0.6722455621301775</v>
      </c>
      <c r="L1321">
        <v>1.270511834319527</v>
      </c>
      <c r="M1321">
        <v>7.1094674556213017E-2</v>
      </c>
      <c r="N1321">
        <v>1.3998816568047341</v>
      </c>
      <c r="O1321">
        <v>0.111094674556213</v>
      </c>
      <c r="P1321">
        <v>1.29508875739645</v>
      </c>
      <c r="Q1321">
        <v>2.8745266272189349</v>
      </c>
    </row>
    <row r="1322" spans="1:17" x14ac:dyDescent="0.35">
      <c r="A1322" t="s">
        <v>2643</v>
      </c>
      <c r="B1322" t="s">
        <v>2644</v>
      </c>
      <c r="C1322">
        <v>130.54238356164379</v>
      </c>
      <c r="D1322">
        <v>201.0965684931507</v>
      </c>
      <c r="E1322">
        <v>0.41496575342465752</v>
      </c>
      <c r="F1322">
        <v>92.477084474885856</v>
      </c>
      <c r="G1322">
        <v>8.99931506849315</v>
      </c>
      <c r="H1322">
        <v>17.55091324200913</v>
      </c>
      <c r="I1322">
        <v>11.2865296803653</v>
      </c>
      <c r="J1322">
        <v>28.277168949771688</v>
      </c>
      <c r="K1322">
        <v>0.42193378995433789</v>
      </c>
      <c r="L1322">
        <v>1.033146118721461</v>
      </c>
      <c r="M1322">
        <v>7.6826484018264835E-2</v>
      </c>
      <c r="N1322">
        <v>1.350228310502283</v>
      </c>
      <c r="O1322">
        <v>0.1179908675799087</v>
      </c>
      <c r="P1322">
        <v>1.3487899543379001</v>
      </c>
      <c r="Q1322">
        <v>2.8849999999999998</v>
      </c>
    </row>
    <row r="1323" spans="1:17" x14ac:dyDescent="0.35">
      <c r="A1323" t="s">
        <v>2645</v>
      </c>
      <c r="B1323" t="s">
        <v>2646</v>
      </c>
      <c r="C1323">
        <v>138.1116736842105</v>
      </c>
      <c r="D1323">
        <v>232.69914210526309</v>
      </c>
      <c r="E1323">
        <v>0.93954210526315796</v>
      </c>
      <c r="F1323">
        <v>81.470857894736852</v>
      </c>
      <c r="G1323">
        <v>11.04105263157895</v>
      </c>
      <c r="H1323">
        <v>20.026315789473681</v>
      </c>
      <c r="I1323">
        <v>13.46315789473684</v>
      </c>
      <c r="J1323">
        <v>14.21736842105263</v>
      </c>
      <c r="K1323">
        <v>0.30023157894736852</v>
      </c>
      <c r="L1323">
        <v>1.666731578947368</v>
      </c>
      <c r="M1323">
        <v>6.621052631578947E-2</v>
      </c>
      <c r="N1323">
        <v>1.343947368421053</v>
      </c>
      <c r="O1323">
        <v>0.1080526315789474</v>
      </c>
      <c r="P1323">
        <v>1.3078421052631579</v>
      </c>
      <c r="Q1323">
        <v>2.824789473684211</v>
      </c>
    </row>
    <row r="1324" spans="1:17" x14ac:dyDescent="0.35">
      <c r="A1324" t="s">
        <v>2647</v>
      </c>
      <c r="B1324" t="s">
        <v>2648</v>
      </c>
      <c r="C1324">
        <v>153.91130976430969</v>
      </c>
      <c r="D1324">
        <v>239.3212087542087</v>
      </c>
      <c r="E1324">
        <v>1.6661245791245789</v>
      </c>
      <c r="F1324">
        <v>88.873518518518523</v>
      </c>
      <c r="G1324">
        <v>7.504377104377105</v>
      </c>
      <c r="H1324">
        <v>13.32154882154882</v>
      </c>
      <c r="I1324">
        <v>11.2989898989899</v>
      </c>
      <c r="J1324">
        <v>6.507407407407408</v>
      </c>
      <c r="K1324">
        <v>0.155979797979798</v>
      </c>
      <c r="L1324">
        <v>0.65222558922558926</v>
      </c>
      <c r="M1324">
        <v>0.06</v>
      </c>
      <c r="N1324">
        <v>1.1654545454545451</v>
      </c>
      <c r="O1324">
        <v>9.8484848484848481E-2</v>
      </c>
      <c r="P1324">
        <v>1.289023569023569</v>
      </c>
      <c r="Q1324">
        <v>2.6095622895622901</v>
      </c>
    </row>
    <row r="1325" spans="1:17" x14ac:dyDescent="0.35">
      <c r="A1325" t="s">
        <v>2649</v>
      </c>
      <c r="B1325" t="s">
        <v>2650</v>
      </c>
      <c r="C1325">
        <v>89.671709359605913</v>
      </c>
      <c r="D1325">
        <v>86.325832512315273</v>
      </c>
      <c r="E1325">
        <v>-0.28705418719211823</v>
      </c>
      <c r="F1325">
        <v>60.484852216748763</v>
      </c>
      <c r="G1325">
        <v>2.7600985221674881</v>
      </c>
      <c r="H1325">
        <v>3.8871921182266012</v>
      </c>
      <c r="I1325">
        <v>4.4847290640394091</v>
      </c>
      <c r="J1325">
        <v>9.5926108374384231</v>
      </c>
      <c r="K1325">
        <v>0.36928078817733989</v>
      </c>
      <c r="L1325">
        <v>1.068231527093596</v>
      </c>
      <c r="M1325">
        <v>0.06</v>
      </c>
      <c r="N1325">
        <v>1.2491133004926109</v>
      </c>
      <c r="O1325">
        <v>0.1057635467980295</v>
      </c>
      <c r="P1325">
        <v>1.300147783251232</v>
      </c>
      <c r="Q1325">
        <v>2.713645320197045</v>
      </c>
    </row>
    <row r="1326" spans="1:17" x14ac:dyDescent="0.35">
      <c r="A1326" t="s">
        <v>2651</v>
      </c>
      <c r="B1326" t="s">
        <v>2652</v>
      </c>
      <c r="C1326">
        <v>114.96008743169401</v>
      </c>
      <c r="D1326">
        <v>149.38030601092899</v>
      </c>
      <c r="E1326">
        <v>-5.8590163934426238E-2</v>
      </c>
      <c r="F1326">
        <v>71.996672131147534</v>
      </c>
      <c r="G1326">
        <v>4.2983606557377048</v>
      </c>
      <c r="H1326">
        <v>7.6551912568306006</v>
      </c>
      <c r="I1326">
        <v>5.5136612021857916</v>
      </c>
      <c r="J1326">
        <v>14.860655737704921</v>
      </c>
      <c r="K1326">
        <v>0.39771584699453549</v>
      </c>
      <c r="L1326">
        <v>0.95046994535519125</v>
      </c>
      <c r="M1326">
        <v>5.8142076502732253E-2</v>
      </c>
      <c r="N1326">
        <v>1.2480874316939889</v>
      </c>
      <c r="O1326">
        <v>0.1062841530054645</v>
      </c>
      <c r="P1326">
        <v>1.2909289617486339</v>
      </c>
      <c r="Q1326">
        <v>2.701147540983607</v>
      </c>
    </row>
    <row r="1327" spans="1:17" x14ac:dyDescent="0.35">
      <c r="A1327" t="s">
        <v>2653</v>
      </c>
      <c r="B1327" t="s">
        <v>2654</v>
      </c>
      <c r="C1327">
        <v>138.03223648648651</v>
      </c>
      <c r="D1327">
        <v>222.84089189189191</v>
      </c>
      <c r="E1327">
        <v>1.469236486486486</v>
      </c>
      <c r="F1327">
        <v>89.349952702702694</v>
      </c>
      <c r="G1327">
        <v>10.555405405405409</v>
      </c>
      <c r="H1327">
        <v>18.908783783783779</v>
      </c>
      <c r="I1327">
        <v>16.912837837837841</v>
      </c>
      <c r="J1327">
        <v>17.108108108108109</v>
      </c>
      <c r="K1327">
        <v>0.46618918918918922</v>
      </c>
      <c r="L1327">
        <v>1.1873378378378381</v>
      </c>
      <c r="M1327">
        <v>5.9999999999999991E-2</v>
      </c>
      <c r="N1327">
        <v>1.2275675675675679</v>
      </c>
      <c r="O1327">
        <v>0.1</v>
      </c>
      <c r="P1327">
        <v>1.2701351351351351</v>
      </c>
      <c r="Q1327">
        <v>2.6560135135135141</v>
      </c>
    </row>
    <row r="1328" spans="1:17" x14ac:dyDescent="0.35">
      <c r="A1328" t="s">
        <v>2655</v>
      </c>
      <c r="B1328" t="s">
        <v>2656</v>
      </c>
      <c r="C1328">
        <v>135.42524137931031</v>
      </c>
      <c r="D1328">
        <v>237.2369931034483</v>
      </c>
      <c r="E1328">
        <v>1.4309793103448281</v>
      </c>
      <c r="F1328">
        <v>88.875206896551731</v>
      </c>
      <c r="G1328">
        <v>8.3472413793103435</v>
      </c>
      <c r="H1328">
        <v>16.57724137931034</v>
      </c>
      <c r="I1328">
        <v>13.08586206896552</v>
      </c>
      <c r="J1328">
        <v>7.7117241379310348</v>
      </c>
      <c r="K1328">
        <v>0.40502068965517241</v>
      </c>
      <c r="L1328">
        <v>0.542548275862069</v>
      </c>
      <c r="M1328">
        <v>6.5689655172413791E-2</v>
      </c>
      <c r="N1328">
        <v>1.231896551724138</v>
      </c>
      <c r="O1328">
        <v>0.1056896551724138</v>
      </c>
      <c r="P1328">
        <v>1.264172413793103</v>
      </c>
      <c r="Q1328">
        <v>2.661758620689656</v>
      </c>
    </row>
    <row r="1329" spans="1:17" x14ac:dyDescent="0.35">
      <c r="A1329" t="s">
        <v>2657</v>
      </c>
      <c r="B1329" t="s">
        <v>2658</v>
      </c>
      <c r="C1329">
        <v>144.2842885572139</v>
      </c>
      <c r="D1329">
        <v>230.34029850746271</v>
      </c>
      <c r="E1329">
        <v>1.844835820895522</v>
      </c>
      <c r="F1329">
        <v>84.649567164179118</v>
      </c>
      <c r="G1329">
        <v>7.6497512437810951</v>
      </c>
      <c r="H1329">
        <v>13.98507462686567</v>
      </c>
      <c r="I1329">
        <v>11.5134328358209</v>
      </c>
      <c r="J1329">
        <v>5.8452736318407963</v>
      </c>
      <c r="K1329">
        <v>0.2072338308457711</v>
      </c>
      <c r="L1329">
        <v>0.39931343283582088</v>
      </c>
      <c r="M1329">
        <v>5.9999999999999991E-2</v>
      </c>
      <c r="N1329">
        <v>1.095024875621891</v>
      </c>
      <c r="O1329">
        <v>0.09</v>
      </c>
      <c r="P1329">
        <v>1.2714925373134329</v>
      </c>
      <c r="Q1329">
        <v>2.5194029850746271</v>
      </c>
    </row>
    <row r="1330" spans="1:17" x14ac:dyDescent="0.35">
      <c r="A1330" t="s">
        <v>2659</v>
      </c>
      <c r="B1330" t="s">
        <v>2660</v>
      </c>
      <c r="C1330">
        <v>91.773091370558376</v>
      </c>
      <c r="D1330">
        <v>95.505472081218286</v>
      </c>
      <c r="E1330">
        <v>0.17131979695431471</v>
      </c>
      <c r="F1330">
        <v>68.128370558375636</v>
      </c>
      <c r="G1330">
        <v>3.2258883248730958</v>
      </c>
      <c r="H1330">
        <v>5.7335025380710656</v>
      </c>
      <c r="I1330">
        <v>4.2964467005076141</v>
      </c>
      <c r="J1330">
        <v>8.3436548223350258</v>
      </c>
      <c r="K1330">
        <v>0.27508121827411169</v>
      </c>
      <c r="L1330">
        <v>0.82544162436548218</v>
      </c>
      <c r="M1330">
        <v>0.06</v>
      </c>
      <c r="N1330">
        <v>1.1494416243654819</v>
      </c>
      <c r="O1330">
        <v>9.5431472081218272E-2</v>
      </c>
      <c r="P1330">
        <v>1.2735025380710661</v>
      </c>
      <c r="Q1330">
        <v>2.5729441624365479</v>
      </c>
    </row>
    <row r="1331" spans="1:17" x14ac:dyDescent="0.35">
      <c r="A1331" t="s">
        <v>2661</v>
      </c>
      <c r="B1331" t="s">
        <v>2662</v>
      </c>
      <c r="C1331">
        <v>80.280165048543694</v>
      </c>
      <c r="D1331">
        <v>75.585975728155333</v>
      </c>
      <c r="E1331">
        <v>-0.28100970873786407</v>
      </c>
      <c r="F1331">
        <v>67.17265048543689</v>
      </c>
      <c r="G1331">
        <v>2.0305825242718449</v>
      </c>
      <c r="H1331">
        <v>2.662621359223301</v>
      </c>
      <c r="I1331">
        <v>3.2247572815533978</v>
      </c>
      <c r="J1331">
        <v>10.885436893203879</v>
      </c>
      <c r="K1331">
        <v>0.26101941747572821</v>
      </c>
      <c r="L1331">
        <v>0.56108252427184468</v>
      </c>
      <c r="M1331">
        <v>0.06</v>
      </c>
      <c r="N1331">
        <v>1.1353398058252431</v>
      </c>
      <c r="O1331">
        <v>9.3689320388349512E-2</v>
      </c>
      <c r="P1331">
        <v>1.263932038834952</v>
      </c>
      <c r="Q1331">
        <v>2.548203883495145</v>
      </c>
    </row>
    <row r="1332" spans="1:17" x14ac:dyDescent="0.35">
      <c r="A1332" t="s">
        <v>2663</v>
      </c>
      <c r="B1332" t="s">
        <v>2664</v>
      </c>
      <c r="C1332">
        <v>129.76408252427191</v>
      </c>
      <c r="D1332">
        <v>182.6522645631068</v>
      </c>
      <c r="E1332">
        <v>0.86964805825242708</v>
      </c>
      <c r="F1332">
        <v>95.248730582524274</v>
      </c>
      <c r="G1332">
        <v>11.909951456310679</v>
      </c>
      <c r="H1332">
        <v>19.657281553398061</v>
      </c>
      <c r="I1332">
        <v>12.163349514563111</v>
      </c>
      <c r="J1332">
        <v>17.541019417475731</v>
      </c>
      <c r="K1332">
        <v>0.23536893203883491</v>
      </c>
      <c r="L1332">
        <v>1.1435242718446601</v>
      </c>
      <c r="M1332">
        <v>5.2111650485436901E-2</v>
      </c>
      <c r="N1332">
        <v>1.13747572815534</v>
      </c>
      <c r="O1332">
        <v>9.3519417475728159E-2</v>
      </c>
      <c r="P1332">
        <v>1.2361407766990291</v>
      </c>
      <c r="Q1332">
        <v>2.518543689320389</v>
      </c>
    </row>
    <row r="1333" spans="1:17" x14ac:dyDescent="0.35">
      <c r="A1333" t="s">
        <v>2665</v>
      </c>
      <c r="B1333" t="s">
        <v>2666</v>
      </c>
      <c r="C1333">
        <v>98.553272171253823</v>
      </c>
      <c r="D1333">
        <v>97.418660550458725</v>
      </c>
      <c r="E1333">
        <v>6.0229357798165142E-2</v>
      </c>
      <c r="F1333">
        <v>61.526914373088687</v>
      </c>
      <c r="G1333">
        <v>2.4012232415902139</v>
      </c>
      <c r="H1333">
        <v>4.5256880733944964</v>
      </c>
      <c r="I1333">
        <v>5.337614678899083</v>
      </c>
      <c r="J1333">
        <v>11.29571865443425</v>
      </c>
      <c r="K1333">
        <v>0.26695412844036698</v>
      </c>
      <c r="L1333">
        <v>0.42221406727828742</v>
      </c>
      <c r="M1333">
        <v>5.8899082568807333E-2</v>
      </c>
      <c r="N1333">
        <v>1.168990825688073</v>
      </c>
      <c r="O1333">
        <v>9.8899082568807348E-2</v>
      </c>
      <c r="P1333">
        <v>1.246697247706422</v>
      </c>
      <c r="Q1333">
        <v>2.5645871559633031</v>
      </c>
    </row>
    <row r="1334" spans="1:17" x14ac:dyDescent="0.35">
      <c r="A1334" t="s">
        <v>2667</v>
      </c>
      <c r="B1334" t="s">
        <v>2668</v>
      </c>
      <c r="C1334">
        <v>124.7638710124827</v>
      </c>
      <c r="D1334">
        <v>151.54430790568651</v>
      </c>
      <c r="E1334">
        <v>6.5259361997226067E-2</v>
      </c>
      <c r="F1334">
        <v>81.870350901525654</v>
      </c>
      <c r="G1334">
        <v>3.5743411927877951</v>
      </c>
      <c r="H1334">
        <v>5.0492371705963937</v>
      </c>
      <c r="I1334">
        <v>5.4574202496532598</v>
      </c>
      <c r="J1334">
        <v>6.6323162274618586</v>
      </c>
      <c r="K1334">
        <v>0.32698751733703191</v>
      </c>
      <c r="L1334">
        <v>0.38960055478502081</v>
      </c>
      <c r="M1334">
        <v>5.9528432732316228E-2</v>
      </c>
      <c r="N1334">
        <v>1.1255755894590851</v>
      </c>
      <c r="O1334">
        <v>9.9528432732316235E-2</v>
      </c>
      <c r="P1334">
        <v>1.2232177531206661</v>
      </c>
      <c r="Q1334">
        <v>2.507850208044383</v>
      </c>
    </row>
    <row r="1335" spans="1:17" x14ac:dyDescent="0.35">
      <c r="A1335" t="s">
        <v>2669</v>
      </c>
      <c r="B1335" t="s">
        <v>2670</v>
      </c>
      <c r="C1335">
        <v>115.4954422222222</v>
      </c>
      <c r="D1335">
        <v>135.71942444444451</v>
      </c>
      <c r="E1335">
        <v>0.25087777777777781</v>
      </c>
      <c r="F1335">
        <v>74.849902222222212</v>
      </c>
      <c r="G1335">
        <v>4.7075555555555546</v>
      </c>
      <c r="H1335">
        <v>7.4788888888888891</v>
      </c>
      <c r="I1335">
        <v>5.7711111111111109</v>
      </c>
      <c r="J1335">
        <v>8.4733333333333327</v>
      </c>
      <c r="K1335">
        <v>0.29412222222222217</v>
      </c>
      <c r="L1335">
        <v>0.51691777777777781</v>
      </c>
      <c r="M1335">
        <v>5.8422222222222223E-2</v>
      </c>
      <c r="N1335">
        <v>1.1674666666666671</v>
      </c>
      <c r="O1335">
        <v>9.8422222222222217E-2</v>
      </c>
      <c r="P1335">
        <v>1.268933333333333</v>
      </c>
      <c r="Q1335">
        <v>2.5939333333333332</v>
      </c>
    </row>
    <row r="1336" spans="1:17" x14ac:dyDescent="0.35">
      <c r="A1336" t="s">
        <v>2671</v>
      </c>
      <c r="B1336" t="s">
        <v>2672</v>
      </c>
      <c r="C1336">
        <v>113.42982352941181</v>
      </c>
      <c r="D1336">
        <v>163.5942107843137</v>
      </c>
      <c r="E1336">
        <v>0.59677941176470584</v>
      </c>
      <c r="F1336">
        <v>73.966980392156856</v>
      </c>
      <c r="G1336">
        <v>5.6416666666666666</v>
      </c>
      <c r="H1336">
        <v>10.00098039215686</v>
      </c>
      <c r="I1336">
        <v>8.6975490196078429</v>
      </c>
      <c r="J1336">
        <v>10.87745098039216</v>
      </c>
      <c r="K1336">
        <v>0.26373039215686278</v>
      </c>
      <c r="L1336">
        <v>0.93538235294117644</v>
      </c>
      <c r="M1336">
        <v>0.05</v>
      </c>
      <c r="N1336">
        <v>1.041813725490196</v>
      </c>
      <c r="O1336">
        <v>0.09</v>
      </c>
      <c r="P1336">
        <v>1.196617647058823</v>
      </c>
      <c r="Q1336">
        <v>2.382303921568627</v>
      </c>
    </row>
    <row r="1337" spans="1:17" x14ac:dyDescent="0.35">
      <c r="A1337" t="s">
        <v>2673</v>
      </c>
      <c r="B1337" t="s">
        <v>2674</v>
      </c>
      <c r="C1337">
        <v>95.949413333333339</v>
      </c>
      <c r="D1337">
        <v>107.3154066666667</v>
      </c>
      <c r="E1337">
        <v>0.10959333333333331</v>
      </c>
      <c r="F1337">
        <v>63.751806666666667</v>
      </c>
      <c r="G1337">
        <v>1.6173333333333331</v>
      </c>
      <c r="H1337">
        <v>3.5893333333333328</v>
      </c>
      <c r="I1337">
        <v>4.3106666666666671</v>
      </c>
      <c r="J1337">
        <v>9.3119999999999994</v>
      </c>
      <c r="K1337">
        <v>0.23197999999999999</v>
      </c>
      <c r="L1337">
        <v>0.46127333333333342</v>
      </c>
      <c r="M1337">
        <v>5.1733333333333339E-2</v>
      </c>
      <c r="N1337">
        <v>1.096933333333334</v>
      </c>
      <c r="O1337">
        <v>9.7600000000000006E-2</v>
      </c>
      <c r="P1337">
        <v>1.2276</v>
      </c>
      <c r="Q1337">
        <v>2.4721333333333328</v>
      </c>
    </row>
    <row r="1338" spans="1:17" x14ac:dyDescent="0.35">
      <c r="A1338" t="s">
        <v>2675</v>
      </c>
      <c r="B1338" t="s">
        <v>2676</v>
      </c>
      <c r="C1338">
        <v>108.57470394736841</v>
      </c>
      <c r="D1338">
        <v>162.585375</v>
      </c>
      <c r="E1338">
        <v>0.92618421052631583</v>
      </c>
      <c r="F1338">
        <v>74.194388157894721</v>
      </c>
      <c r="G1338">
        <v>4.9263157894736844</v>
      </c>
      <c r="H1338">
        <v>11.772368421052629</v>
      </c>
      <c r="I1338">
        <v>10.342763157894741</v>
      </c>
      <c r="J1338">
        <v>9.1118421052631575</v>
      </c>
      <c r="K1338">
        <v>0.36511184210526321</v>
      </c>
      <c r="L1338">
        <v>0.66922368421052625</v>
      </c>
      <c r="M1338">
        <v>0.06</v>
      </c>
      <c r="N1338">
        <v>1.1409868421052629</v>
      </c>
      <c r="O1338">
        <v>9.8026315789473684E-2</v>
      </c>
      <c r="P1338">
        <v>1.2574342105263161</v>
      </c>
      <c r="Q1338">
        <v>2.5484210526315789</v>
      </c>
    </row>
    <row r="1339" spans="1:17" x14ac:dyDescent="0.35">
      <c r="A1339" t="s">
        <v>2677</v>
      </c>
      <c r="B1339" t="s">
        <v>2678</v>
      </c>
      <c r="C1339">
        <v>96.752497607655513</v>
      </c>
      <c r="D1339">
        <v>122.71636842105259</v>
      </c>
      <c r="E1339">
        <v>0.25773205741626792</v>
      </c>
      <c r="F1339">
        <v>67.49923923444976</v>
      </c>
      <c r="G1339">
        <v>3.593301435406699</v>
      </c>
      <c r="H1339">
        <v>6.6277511961722491</v>
      </c>
      <c r="I1339">
        <v>5.960765550239234</v>
      </c>
      <c r="J1339">
        <v>9.4387559808612451</v>
      </c>
      <c r="K1339">
        <v>0.24383732057416271</v>
      </c>
      <c r="L1339">
        <v>0.59563636363636363</v>
      </c>
      <c r="M1339">
        <v>6.5311004784689E-2</v>
      </c>
      <c r="N1339">
        <v>1.321483253588517</v>
      </c>
      <c r="O1339">
        <v>0.1</v>
      </c>
      <c r="P1339">
        <v>1.2869377990430619</v>
      </c>
      <c r="Q1339">
        <v>2.771961722488038</v>
      </c>
    </row>
    <row r="1340" spans="1:17" x14ac:dyDescent="0.35">
      <c r="A1340" t="s">
        <v>2679</v>
      </c>
      <c r="B1340" t="s">
        <v>2680</v>
      </c>
      <c r="C1340">
        <v>99.150130303030309</v>
      </c>
      <c r="D1340">
        <v>111.3652393939394</v>
      </c>
      <c r="E1340">
        <v>0.42380000000000012</v>
      </c>
      <c r="F1340">
        <v>69.395684848484848</v>
      </c>
      <c r="G1340">
        <v>4.1490909090909094</v>
      </c>
      <c r="H1340">
        <v>6.7475757575757571</v>
      </c>
      <c r="I1340">
        <v>6.1006060606060606</v>
      </c>
      <c r="J1340">
        <v>11.365454545454551</v>
      </c>
      <c r="K1340">
        <v>0.26031818181818178</v>
      </c>
      <c r="L1340">
        <v>0.38650303030303029</v>
      </c>
      <c r="M1340">
        <v>5.5181818181818193E-2</v>
      </c>
      <c r="N1340">
        <v>1.0521818181818181</v>
      </c>
      <c r="O1340">
        <v>9.5181818181818187E-2</v>
      </c>
      <c r="P1340">
        <v>1.2017878787878791</v>
      </c>
      <c r="Q1340">
        <v>2.3963939393939402</v>
      </c>
    </row>
    <row r="1341" spans="1:17" x14ac:dyDescent="0.35">
      <c r="A1341" t="s">
        <v>2681</v>
      </c>
      <c r="B1341" t="s">
        <v>2682</v>
      </c>
      <c r="C1341">
        <v>137.85969444444439</v>
      </c>
      <c r="D1341">
        <v>202.78312962962971</v>
      </c>
      <c r="E1341">
        <v>1.2245462962962961</v>
      </c>
      <c r="F1341">
        <v>83.861722222222227</v>
      </c>
      <c r="G1341">
        <v>8.4370370370370367</v>
      </c>
      <c r="H1341">
        <v>12.5537037037037</v>
      </c>
      <c r="I1341">
        <v>9.9370370370370367</v>
      </c>
      <c r="J1341">
        <v>11.863888888888891</v>
      </c>
      <c r="K1341">
        <v>0.3465462962962963</v>
      </c>
      <c r="L1341">
        <v>0.51563888888888887</v>
      </c>
      <c r="M1341">
        <v>0.06</v>
      </c>
      <c r="N1341">
        <v>1.1014814814814819</v>
      </c>
      <c r="O1341">
        <v>9.6388888888888885E-2</v>
      </c>
      <c r="P1341">
        <v>1.2379629629629629</v>
      </c>
      <c r="Q1341">
        <v>2.489444444444445</v>
      </c>
    </row>
    <row r="1342" spans="1:17" x14ac:dyDescent="0.35">
      <c r="A1342" t="s">
        <v>2683</v>
      </c>
      <c r="B1342" t="s">
        <v>2684</v>
      </c>
      <c r="C1342">
        <v>133.6678065693431</v>
      </c>
      <c r="D1342">
        <v>209.34095985401461</v>
      </c>
      <c r="E1342">
        <v>1.07401094890511</v>
      </c>
      <c r="F1342">
        <v>81.858616788321157</v>
      </c>
      <c r="G1342">
        <v>3.938686131386862</v>
      </c>
      <c r="H1342">
        <v>7.3759124087591239</v>
      </c>
      <c r="I1342">
        <v>5.3854014598540143</v>
      </c>
      <c r="J1342">
        <v>11.86970802919708</v>
      </c>
      <c r="K1342">
        <v>0.30374452554744519</v>
      </c>
      <c r="L1342">
        <v>0.44968613138686131</v>
      </c>
      <c r="M1342">
        <v>5.6313868613138682E-2</v>
      </c>
      <c r="N1342">
        <v>1.19521897810219</v>
      </c>
      <c r="O1342">
        <v>0.09</v>
      </c>
      <c r="P1342">
        <v>1.2214598540145989</v>
      </c>
      <c r="Q1342">
        <v>2.5655839416058401</v>
      </c>
    </row>
    <row r="1343" spans="1:17" x14ac:dyDescent="0.35">
      <c r="A1343" t="s">
        <v>2685</v>
      </c>
      <c r="B1343" t="s">
        <v>2686</v>
      </c>
      <c r="C1343">
        <v>163.699421686747</v>
      </c>
      <c r="D1343">
        <v>243.28827309236951</v>
      </c>
      <c r="E1343">
        <v>1.6900522088353409</v>
      </c>
      <c r="F1343">
        <v>94.777437751004015</v>
      </c>
      <c r="G1343">
        <v>9.8899598393574291</v>
      </c>
      <c r="H1343">
        <v>17.406827309236949</v>
      </c>
      <c r="I1343">
        <v>13.157028112449799</v>
      </c>
      <c r="J1343">
        <v>16.31325301204819</v>
      </c>
      <c r="K1343">
        <v>0.46197590361445778</v>
      </c>
      <c r="L1343">
        <v>0.81051405622489969</v>
      </c>
      <c r="M1343">
        <v>6.0883534136546187E-2</v>
      </c>
      <c r="N1343">
        <v>1.389759036144578</v>
      </c>
      <c r="O1343">
        <v>0.1</v>
      </c>
      <c r="P1343">
        <v>1.2959839357429721</v>
      </c>
      <c r="Q1343">
        <v>2.846987951807229</v>
      </c>
    </row>
    <row r="1344" spans="1:17" x14ac:dyDescent="0.35">
      <c r="A1344" t="s">
        <v>2687</v>
      </c>
      <c r="B1344" t="s">
        <v>2688</v>
      </c>
      <c r="C1344">
        <v>98.844861445783124</v>
      </c>
      <c r="D1344">
        <v>97.189677710843384</v>
      </c>
      <c r="E1344">
        <v>3.1054216867470018E-3</v>
      </c>
      <c r="F1344">
        <v>62.26166265060241</v>
      </c>
      <c r="G1344">
        <v>2.7045180722891571</v>
      </c>
      <c r="H1344">
        <v>5.162048192771084</v>
      </c>
      <c r="I1344">
        <v>4.8731927710843372</v>
      </c>
      <c r="J1344">
        <v>9.3445783132530131</v>
      </c>
      <c r="K1344">
        <v>0.39174698795180718</v>
      </c>
      <c r="L1344">
        <v>0.65243373493975909</v>
      </c>
      <c r="M1344">
        <v>5.2319277108433739E-2</v>
      </c>
      <c r="N1344">
        <v>0.9065963855421687</v>
      </c>
      <c r="O1344">
        <v>8.2319277108433744E-2</v>
      </c>
      <c r="P1344">
        <v>1.2981024096385541</v>
      </c>
      <c r="Q1344">
        <v>2.3397590361445779</v>
      </c>
    </row>
    <row r="1345" spans="1:17" x14ac:dyDescent="0.35">
      <c r="A1345" t="s">
        <v>2689</v>
      </c>
      <c r="B1345" t="s">
        <v>2690</v>
      </c>
      <c r="C1345">
        <v>96.228432835820882</v>
      </c>
      <c r="D1345">
        <v>110.9141044776119</v>
      </c>
      <c r="E1345">
        <v>8.5373134328358219E-2</v>
      </c>
      <c r="F1345">
        <v>65.072567164179105</v>
      </c>
      <c r="G1345">
        <v>6.0492537313432839</v>
      </c>
      <c r="H1345">
        <v>9.5567164179104473</v>
      </c>
      <c r="I1345">
        <v>6.9701492537313436</v>
      </c>
      <c r="J1345">
        <v>9.0485074626865671</v>
      </c>
      <c r="K1345">
        <v>0.25644029850746269</v>
      </c>
      <c r="L1345">
        <v>0.74408208955223887</v>
      </c>
      <c r="M1345">
        <v>5.1791044776119413E-2</v>
      </c>
      <c r="N1345">
        <v>0.94858208955223877</v>
      </c>
      <c r="O1345">
        <v>8.1791044776119412E-2</v>
      </c>
      <c r="P1345">
        <v>1.317910447761194</v>
      </c>
      <c r="Q1345">
        <v>2.4048507462686568</v>
      </c>
    </row>
    <row r="1346" spans="1:17" x14ac:dyDescent="0.35">
      <c r="A1346" t="s">
        <v>2691</v>
      </c>
      <c r="B1346" t="s">
        <v>2692</v>
      </c>
      <c r="C1346">
        <v>100.79553383458649</v>
      </c>
      <c r="D1346">
        <v>119.3273684210526</v>
      </c>
      <c r="E1346">
        <v>0.23496240601503759</v>
      </c>
      <c r="F1346">
        <v>66.770293233082711</v>
      </c>
      <c r="G1346">
        <v>3.4210526315789469</v>
      </c>
      <c r="H1346">
        <v>4.7172932330827066</v>
      </c>
      <c r="I1346">
        <v>5.6887218045112782</v>
      </c>
      <c r="J1346">
        <v>7.8157894736842106</v>
      </c>
      <c r="K1346">
        <v>0.50700000000000001</v>
      </c>
      <c r="L1346">
        <v>0.92554135338345855</v>
      </c>
      <c r="M1346">
        <v>5.774436090225564E-2</v>
      </c>
      <c r="N1346">
        <v>1.0465413533834591</v>
      </c>
      <c r="O1346">
        <v>8.3308270676691734E-2</v>
      </c>
      <c r="P1346">
        <v>1.3554887218045111</v>
      </c>
      <c r="Q1346">
        <v>2.5430827067669171</v>
      </c>
    </row>
    <row r="1347" spans="1:17" x14ac:dyDescent="0.35">
      <c r="A1347" t="s">
        <v>2693</v>
      </c>
      <c r="B1347" t="s">
        <v>2694</v>
      </c>
      <c r="C1347">
        <v>118.0471223628692</v>
      </c>
      <c r="D1347">
        <v>167.04464556962029</v>
      </c>
      <c r="E1347">
        <v>1.031793248945148</v>
      </c>
      <c r="F1347">
        <v>73.718282700421938</v>
      </c>
      <c r="G1347">
        <v>7.7949367088607593</v>
      </c>
      <c r="H1347">
        <v>13.32151898734177</v>
      </c>
      <c r="I1347">
        <v>11.77510548523207</v>
      </c>
      <c r="J1347">
        <v>10.15738396624473</v>
      </c>
      <c r="K1347">
        <v>0.3609198312236287</v>
      </c>
      <c r="L1347">
        <v>0.68685654008438812</v>
      </c>
      <c r="M1347">
        <v>0.06</v>
      </c>
      <c r="N1347">
        <v>1.153670886075949</v>
      </c>
      <c r="O1347">
        <v>8.8481012658227845E-2</v>
      </c>
      <c r="P1347">
        <v>1.3671308016877639</v>
      </c>
      <c r="Q1347">
        <v>2.6747257383966252</v>
      </c>
    </row>
    <row r="1348" spans="1:17" x14ac:dyDescent="0.35">
      <c r="A1348" t="s">
        <v>2695</v>
      </c>
      <c r="B1348" t="s">
        <v>2696</v>
      </c>
      <c r="C1348">
        <v>121.14783263598331</v>
      </c>
      <c r="D1348">
        <v>182.3327531380753</v>
      </c>
      <c r="E1348">
        <v>1.1292217573221759</v>
      </c>
      <c r="F1348">
        <v>72.707673640167357</v>
      </c>
      <c r="G1348">
        <v>4.7200836820083678</v>
      </c>
      <c r="H1348">
        <v>8.8192468619246878</v>
      </c>
      <c r="I1348">
        <v>8.4046025104602506</v>
      </c>
      <c r="J1348">
        <v>10.649372384937241</v>
      </c>
      <c r="K1348">
        <v>0.46784518828451882</v>
      </c>
      <c r="L1348">
        <v>0.39524267782426781</v>
      </c>
      <c r="M1348">
        <v>7.1213389121338913E-2</v>
      </c>
      <c r="N1348">
        <v>1.230251046025105</v>
      </c>
      <c r="O1348">
        <v>0.09</v>
      </c>
      <c r="P1348">
        <v>1.388117154811715</v>
      </c>
      <c r="Q1348">
        <v>2.7768619246861919</v>
      </c>
    </row>
    <row r="1349" spans="1:17" x14ac:dyDescent="0.35">
      <c r="A1349" t="s">
        <v>2697</v>
      </c>
      <c r="B1349" t="s">
        <v>2698</v>
      </c>
      <c r="C1349">
        <v>115.590937007874</v>
      </c>
      <c r="D1349">
        <v>144.40794488188979</v>
      </c>
      <c r="E1349">
        <v>0.93659842519685044</v>
      </c>
      <c r="F1349">
        <v>75.218944881889769</v>
      </c>
      <c r="G1349">
        <v>4.5039370078740157</v>
      </c>
      <c r="H1349">
        <v>10.64566929133858</v>
      </c>
      <c r="I1349">
        <v>10.099212598425201</v>
      </c>
      <c r="J1349">
        <v>5.8724409448818893</v>
      </c>
      <c r="K1349">
        <v>0.29318110236220468</v>
      </c>
      <c r="L1349">
        <v>0.32369291338582679</v>
      </c>
      <c r="M1349">
        <v>6.4566929133858267E-2</v>
      </c>
      <c r="N1349">
        <v>1.082283464566929</v>
      </c>
      <c r="O1349">
        <v>0.09</v>
      </c>
      <c r="P1349">
        <v>1.3577165354330709</v>
      </c>
      <c r="Q1349">
        <v>2.5945669291338578</v>
      </c>
    </row>
    <row r="1350" spans="1:17" x14ac:dyDescent="0.35">
      <c r="A1350" t="s">
        <v>2699</v>
      </c>
      <c r="B1350" t="s">
        <v>2700</v>
      </c>
      <c r="C1350">
        <v>111.3138190789474</v>
      </c>
      <c r="D1350">
        <v>140.1320131578947</v>
      </c>
      <c r="E1350">
        <v>0.69674671052631576</v>
      </c>
      <c r="F1350">
        <v>71.820049342105264</v>
      </c>
      <c r="G1350">
        <v>6.7144736842105264</v>
      </c>
      <c r="H1350">
        <v>9.9200657894736839</v>
      </c>
      <c r="I1350">
        <v>11.07302631578947</v>
      </c>
      <c r="J1350">
        <v>7.1444078947368421</v>
      </c>
      <c r="K1350">
        <v>0.35293092105263157</v>
      </c>
      <c r="L1350">
        <v>0.72037499999999999</v>
      </c>
      <c r="M1350">
        <v>5.8388157894736843E-2</v>
      </c>
      <c r="N1350">
        <v>1.0889144736842109</v>
      </c>
      <c r="O1350">
        <v>9.3092105263157893E-2</v>
      </c>
      <c r="P1350">
        <v>1.3568421052631581</v>
      </c>
      <c r="Q1350">
        <v>2.5969736842105262</v>
      </c>
    </row>
    <row r="1351" spans="1:17" x14ac:dyDescent="0.35">
      <c r="A1351" t="s">
        <v>2701</v>
      </c>
      <c r="B1351" t="s">
        <v>2702</v>
      </c>
      <c r="C1351">
        <v>122.760797029703</v>
      </c>
      <c r="D1351">
        <v>161.95970792079211</v>
      </c>
      <c r="E1351">
        <v>1.02299504950495</v>
      </c>
      <c r="F1351">
        <v>72.448004950495047</v>
      </c>
      <c r="G1351">
        <v>9.0797029702970296</v>
      </c>
      <c r="H1351">
        <v>13.527227722772279</v>
      </c>
      <c r="I1351">
        <v>10.76633663366337</v>
      </c>
      <c r="J1351">
        <v>7.8089108910891092</v>
      </c>
      <c r="K1351">
        <v>0.1983217821782178</v>
      </c>
      <c r="L1351">
        <v>0.50366336633663367</v>
      </c>
      <c r="M1351">
        <v>0.06</v>
      </c>
      <c r="N1351">
        <v>1.168366336633663</v>
      </c>
      <c r="O1351">
        <v>0.09</v>
      </c>
      <c r="P1351">
        <v>1.374158415841584</v>
      </c>
      <c r="Q1351">
        <v>2.6954455445544561</v>
      </c>
    </row>
    <row r="1352" spans="1:17" x14ac:dyDescent="0.35">
      <c r="A1352" t="s">
        <v>2703</v>
      </c>
      <c r="B1352" t="s">
        <v>2704</v>
      </c>
      <c r="C1352">
        <v>90.463483146067418</v>
      </c>
      <c r="D1352">
        <v>86.260522471910107</v>
      </c>
      <c r="E1352">
        <v>-7.1168539325842689E-2</v>
      </c>
      <c r="F1352">
        <v>57.042988764044942</v>
      </c>
      <c r="G1352">
        <v>2.3837078651685388</v>
      </c>
      <c r="H1352">
        <v>4.9926966292134836</v>
      </c>
      <c r="I1352">
        <v>4.5280898876404496</v>
      </c>
      <c r="J1352">
        <v>7.4943820224719104</v>
      </c>
      <c r="K1352">
        <v>0.25047752808988771</v>
      </c>
      <c r="L1352">
        <v>0.1917134831460674</v>
      </c>
      <c r="M1352">
        <v>6.3932584269662932E-2</v>
      </c>
      <c r="N1352">
        <v>1.056404494382023</v>
      </c>
      <c r="O1352">
        <v>0.09</v>
      </c>
      <c r="P1352">
        <v>1.373258426966292</v>
      </c>
      <c r="Q1352">
        <v>2.583595505617978</v>
      </c>
    </row>
    <row r="1353" spans="1:17" x14ac:dyDescent="0.35">
      <c r="A1353" t="s">
        <v>2705</v>
      </c>
      <c r="B1353" t="s">
        <v>2706</v>
      </c>
      <c r="C1353">
        <v>120.0017052631579</v>
      </c>
      <c r="D1353">
        <v>162.47625789473679</v>
      </c>
      <c r="E1353">
        <v>0.71037368421052638</v>
      </c>
      <c r="F1353">
        <v>68.763942105263155</v>
      </c>
      <c r="G1353">
        <v>6.2478947368421052</v>
      </c>
      <c r="H1353">
        <v>12.70684210526316</v>
      </c>
      <c r="I1353">
        <v>11.57631578947368</v>
      </c>
      <c r="J1353">
        <v>9.2710526315789465</v>
      </c>
      <c r="K1353">
        <v>0.33275263157894741</v>
      </c>
      <c r="L1353">
        <v>0.47982631578947371</v>
      </c>
      <c r="M1353">
        <v>6.4000000000000001E-2</v>
      </c>
      <c r="N1353">
        <v>1.13178947368421</v>
      </c>
      <c r="O1353">
        <v>8.7315789473684208E-2</v>
      </c>
      <c r="P1353">
        <v>1.348631578947368</v>
      </c>
      <c r="Q1353">
        <v>2.624421052631579</v>
      </c>
    </row>
    <row r="1354" spans="1:17" x14ac:dyDescent="0.35">
      <c r="A1354" t="s">
        <v>2707</v>
      </c>
      <c r="B1354" t="s">
        <v>2708</v>
      </c>
      <c r="C1354">
        <v>143.81429729729729</v>
      </c>
      <c r="D1354">
        <v>220.98816216216221</v>
      </c>
      <c r="E1354">
        <v>1.4966621621621621</v>
      </c>
      <c r="F1354">
        <v>84.103128378378372</v>
      </c>
      <c r="G1354">
        <v>13.420945945945951</v>
      </c>
      <c r="H1354">
        <v>23.54189189189189</v>
      </c>
      <c r="I1354">
        <v>19.987837837837841</v>
      </c>
      <c r="J1354">
        <v>11.44391891891892</v>
      </c>
      <c r="K1354">
        <v>0.28814864864864859</v>
      </c>
      <c r="L1354">
        <v>0.4103918918918919</v>
      </c>
      <c r="M1354">
        <v>5.9999999999999991E-2</v>
      </c>
      <c r="N1354">
        <v>1.1142567567567569</v>
      </c>
      <c r="O1354">
        <v>9.4932432432432434E-2</v>
      </c>
      <c r="P1354">
        <v>1.364797297297297</v>
      </c>
      <c r="Q1354">
        <v>2.6289189189189188</v>
      </c>
    </row>
    <row r="1355" spans="1:17" x14ac:dyDescent="0.35">
      <c r="A1355" t="s">
        <v>2709</v>
      </c>
      <c r="B1355" t="s">
        <v>2710</v>
      </c>
      <c r="C1355">
        <v>141.30664779874209</v>
      </c>
      <c r="D1355">
        <v>194.7301811320755</v>
      </c>
      <c r="E1355">
        <v>1.535161006289308</v>
      </c>
      <c r="F1355">
        <v>86.790363522012584</v>
      </c>
      <c r="G1355">
        <v>21.79471698113208</v>
      </c>
      <c r="H1355">
        <v>28.79647798742138</v>
      </c>
      <c r="I1355">
        <v>14.04100628930818</v>
      </c>
      <c r="J1355">
        <v>21.158364779874219</v>
      </c>
      <c r="K1355">
        <v>0.45454213836477991</v>
      </c>
      <c r="L1355">
        <v>1.2128000000000001</v>
      </c>
      <c r="M1355">
        <v>9.1194968553459113E-2</v>
      </c>
      <c r="N1355">
        <v>1.677182389937107</v>
      </c>
      <c r="O1355">
        <v>0.1022893081761006</v>
      </c>
      <c r="P1355">
        <v>1.6494842767295601</v>
      </c>
      <c r="Q1355">
        <v>3.5241635220125791</v>
      </c>
    </row>
    <row r="1356" spans="1:17" x14ac:dyDescent="0.35">
      <c r="A1356" t="s">
        <v>2711</v>
      </c>
      <c r="B1356" t="s">
        <v>2712</v>
      </c>
      <c r="C1356">
        <v>112.44794915254241</v>
      </c>
      <c r="D1356">
        <v>197.91200242130751</v>
      </c>
      <c r="E1356">
        <v>1.100573849878935</v>
      </c>
      <c r="F1356">
        <v>92.700883777239724</v>
      </c>
      <c r="G1356">
        <v>11.22978208232445</v>
      </c>
      <c r="H1356">
        <v>21.02493946731235</v>
      </c>
      <c r="I1356">
        <v>21.058595641646491</v>
      </c>
      <c r="J1356">
        <v>10.760048426150121</v>
      </c>
      <c r="K1356">
        <v>0.42893462469733662</v>
      </c>
      <c r="L1356">
        <v>1.130438256658596</v>
      </c>
      <c r="M1356">
        <v>5.9999999999999991E-2</v>
      </c>
      <c r="N1356">
        <v>1.12910411622276</v>
      </c>
      <c r="O1356">
        <v>8.910411622276028E-2</v>
      </c>
      <c r="P1356">
        <v>1.336004842615012</v>
      </c>
      <c r="Q1356">
        <v>2.606392251815981</v>
      </c>
    </row>
    <row r="1357" spans="1:17" x14ac:dyDescent="0.35">
      <c r="A1357" t="s">
        <v>2713</v>
      </c>
      <c r="B1357" t="s">
        <v>2714</v>
      </c>
      <c r="C1357">
        <v>189.32933402061849</v>
      </c>
      <c r="D1357">
        <v>263.01930103092781</v>
      </c>
      <c r="E1357">
        <v>1.984465979381443</v>
      </c>
      <c r="F1357">
        <v>111.3373484536082</v>
      </c>
      <c r="G1357">
        <v>13.91484536082474</v>
      </c>
      <c r="H1357">
        <v>21.912989690721648</v>
      </c>
      <c r="I1357">
        <v>15.253195876288659</v>
      </c>
      <c r="J1357">
        <v>18.226804123711339</v>
      </c>
      <c r="K1357">
        <v>0.45975876288659789</v>
      </c>
      <c r="L1357">
        <v>0.83420618556701043</v>
      </c>
      <c r="M1357">
        <v>7.0000000000000007E-2</v>
      </c>
      <c r="N1357">
        <v>1.3350927835051549</v>
      </c>
      <c r="O1357">
        <v>9.8288659793814431E-2</v>
      </c>
      <c r="P1357">
        <v>1.4120824742268041</v>
      </c>
      <c r="Q1357">
        <v>2.9154639175257731</v>
      </c>
    </row>
    <row r="1358" spans="1:17" x14ac:dyDescent="0.35">
      <c r="A1358" t="s">
        <v>2715</v>
      </c>
      <c r="B1358" t="s">
        <v>2716</v>
      </c>
      <c r="C1358">
        <v>107.300771875</v>
      </c>
      <c r="D1358">
        <v>133.17700937500001</v>
      </c>
      <c r="E1358">
        <v>0.35379687500000001</v>
      </c>
      <c r="F1358">
        <v>71.905237499999998</v>
      </c>
      <c r="G1358">
        <v>6.1893750000000001</v>
      </c>
      <c r="H1358">
        <v>10.398125</v>
      </c>
      <c r="I1358">
        <v>9.4565625000000004</v>
      </c>
      <c r="J1358">
        <v>10.160625</v>
      </c>
      <c r="K1358">
        <v>0.43624687499999998</v>
      </c>
      <c r="L1358">
        <v>0.41242499999999999</v>
      </c>
      <c r="M1358">
        <v>5.9687499999999998E-2</v>
      </c>
      <c r="N1358">
        <v>1.1608125</v>
      </c>
      <c r="O1358">
        <v>8.0750000000000002E-2</v>
      </c>
      <c r="P1358">
        <v>1.336125</v>
      </c>
      <c r="Q1358">
        <v>2.6347499999999999</v>
      </c>
    </row>
    <row r="1359" spans="1:17" x14ac:dyDescent="0.35">
      <c r="A1359" t="s">
        <v>2717</v>
      </c>
      <c r="B1359" t="s">
        <v>2718</v>
      </c>
      <c r="C1359">
        <v>119.3837370242215</v>
      </c>
      <c r="D1359">
        <v>160.29963321799309</v>
      </c>
      <c r="E1359">
        <v>1.05601384083045</v>
      </c>
      <c r="F1359">
        <v>71.602837370242213</v>
      </c>
      <c r="G1359">
        <v>7.4615916955017303</v>
      </c>
      <c r="H1359">
        <v>12.43079584775086</v>
      </c>
      <c r="I1359">
        <v>12.20622837370242</v>
      </c>
      <c r="J1359">
        <v>7.8349480968858138</v>
      </c>
      <c r="K1359">
        <v>0.3065916955017301</v>
      </c>
      <c r="L1359">
        <v>0.54843598615916955</v>
      </c>
      <c r="M1359">
        <v>8.0519031141868508E-2</v>
      </c>
      <c r="N1359">
        <v>1.3330449826989621</v>
      </c>
      <c r="O1359">
        <v>0.1013494809688581</v>
      </c>
      <c r="P1359">
        <v>1.5899307958477511</v>
      </c>
      <c r="Q1359">
        <v>3.1013148788927341</v>
      </c>
    </row>
    <row r="1360" spans="1:17" x14ac:dyDescent="0.35">
      <c r="A1360" t="s">
        <v>2719</v>
      </c>
      <c r="B1360" t="s">
        <v>2720</v>
      </c>
      <c r="C1360">
        <v>136.0613962264151</v>
      </c>
      <c r="D1360">
        <v>219.89468553459119</v>
      </c>
      <c r="E1360">
        <v>1.7446918238993709</v>
      </c>
      <c r="F1360">
        <v>86.890968553459118</v>
      </c>
      <c r="G1360">
        <v>12.78993710691824</v>
      </c>
      <c r="H1360">
        <v>22.152830188679239</v>
      </c>
      <c r="I1360">
        <v>19.028301886792448</v>
      </c>
      <c r="J1360">
        <v>13.062264150943401</v>
      </c>
      <c r="K1360">
        <v>0.33166037735849058</v>
      </c>
      <c r="L1360">
        <v>0.45819496855345909</v>
      </c>
      <c r="M1360">
        <v>6.2955974842767298E-2</v>
      </c>
      <c r="N1360">
        <v>1.065471698113208</v>
      </c>
      <c r="O1360">
        <v>0.09</v>
      </c>
      <c r="P1360">
        <v>1.3259119496855349</v>
      </c>
      <c r="Q1360">
        <v>2.5443396226415089</v>
      </c>
    </row>
    <row r="1361" spans="1:17" x14ac:dyDescent="0.35">
      <c r="A1361" t="s">
        <v>2721</v>
      </c>
      <c r="B1361" t="s">
        <v>2722</v>
      </c>
      <c r="C1361">
        <v>97.405391752577316</v>
      </c>
      <c r="D1361">
        <v>106.9498865979381</v>
      </c>
      <c r="E1361">
        <v>5.4077319587628847E-2</v>
      </c>
      <c r="F1361">
        <v>62.941185567010308</v>
      </c>
      <c r="G1361">
        <v>3.641752577319588</v>
      </c>
      <c r="H1361">
        <v>6.7412371134020619</v>
      </c>
      <c r="I1361">
        <v>8.5216494845360824</v>
      </c>
      <c r="J1361">
        <v>8.1</v>
      </c>
      <c r="K1361">
        <v>0.32363917525773189</v>
      </c>
      <c r="L1361">
        <v>0.28305670103092778</v>
      </c>
      <c r="M1361">
        <v>6.5103092783505165E-2</v>
      </c>
      <c r="N1361">
        <v>1.122216494845361</v>
      </c>
      <c r="O1361">
        <v>9.510309278350515E-2</v>
      </c>
      <c r="P1361">
        <v>1.391701030927835</v>
      </c>
      <c r="Q1361">
        <v>2.671134020618557</v>
      </c>
    </row>
    <row r="1362" spans="1:17" x14ac:dyDescent="0.35">
      <c r="A1362" t="s">
        <v>2723</v>
      </c>
      <c r="B1362" t="s">
        <v>2724</v>
      </c>
      <c r="C1362">
        <v>126.42651330798481</v>
      </c>
      <c r="D1362">
        <v>164.50712547528519</v>
      </c>
      <c r="E1362">
        <v>0.91359315589353618</v>
      </c>
      <c r="F1362">
        <v>71.383973384030426</v>
      </c>
      <c r="G1362">
        <v>7.9908745247148287</v>
      </c>
      <c r="H1362">
        <v>12.53460076045627</v>
      </c>
      <c r="I1362">
        <v>12.880228136882129</v>
      </c>
      <c r="J1362">
        <v>7.6585551330798483</v>
      </c>
      <c r="K1362">
        <v>0.36709885931558928</v>
      </c>
      <c r="L1362">
        <v>0.334893536121673</v>
      </c>
      <c r="M1362">
        <v>7.0000000000000007E-2</v>
      </c>
      <c r="N1362">
        <v>1.164486692015209</v>
      </c>
      <c r="O1362">
        <v>9.8403041825095072E-2</v>
      </c>
      <c r="P1362">
        <v>1.3711026615969579</v>
      </c>
      <c r="Q1362">
        <v>2.6986311787072239</v>
      </c>
    </row>
    <row r="1363" spans="1:17" x14ac:dyDescent="0.35">
      <c r="A1363" t="s">
        <v>2725</v>
      </c>
      <c r="B1363" t="s">
        <v>2726</v>
      </c>
      <c r="C1363">
        <v>128.1768450704225</v>
      </c>
      <c r="D1363">
        <v>137.58264084507039</v>
      </c>
      <c r="E1363">
        <v>0.39450704225352112</v>
      </c>
      <c r="F1363">
        <v>67.661464788732388</v>
      </c>
      <c r="G1363">
        <v>4.855633802816901</v>
      </c>
      <c r="H1363">
        <v>7.7169014084507026</v>
      </c>
      <c r="I1363">
        <v>7.1387323943661984</v>
      </c>
      <c r="J1363">
        <v>5.6788732394366193</v>
      </c>
      <c r="K1363">
        <v>0.22324647887323951</v>
      </c>
      <c r="L1363">
        <v>0.28094366197183102</v>
      </c>
      <c r="M1363">
        <v>6.5000000000000002E-2</v>
      </c>
      <c r="N1363">
        <v>1.2150000000000001</v>
      </c>
      <c r="O1363">
        <v>0.1</v>
      </c>
      <c r="P1363">
        <v>1.36</v>
      </c>
      <c r="Q1363">
        <v>2.7450000000000001</v>
      </c>
    </row>
    <row r="1364" spans="1:17" x14ac:dyDescent="0.35">
      <c r="A1364" t="s">
        <v>2727</v>
      </c>
      <c r="B1364" t="s">
        <v>2728</v>
      </c>
      <c r="C1364">
        <v>120.0747528409091</v>
      </c>
      <c r="D1364">
        <v>175.41213068181821</v>
      </c>
      <c r="E1364">
        <v>1.010420454545454</v>
      </c>
      <c r="F1364">
        <v>73.561778409090905</v>
      </c>
      <c r="G1364">
        <v>8.046875</v>
      </c>
      <c r="H1364">
        <v>14.63068181818182</v>
      </c>
      <c r="I1364">
        <v>13.29403409090909</v>
      </c>
      <c r="J1364">
        <v>9.991761363636364</v>
      </c>
      <c r="K1364">
        <v>0.45205965909090912</v>
      </c>
      <c r="L1364">
        <v>0.46779545454545451</v>
      </c>
      <c r="M1364">
        <v>6.2272727272727278E-2</v>
      </c>
      <c r="N1364">
        <v>1.134886363636364</v>
      </c>
      <c r="O1364">
        <v>8.8409090909090909E-2</v>
      </c>
      <c r="P1364">
        <v>1.341676136363636</v>
      </c>
      <c r="Q1364">
        <v>2.628210227272727</v>
      </c>
    </row>
    <row r="1365" spans="1:17" x14ac:dyDescent="0.35">
      <c r="A1365" t="s">
        <v>2729</v>
      </c>
      <c r="B1365" t="s">
        <v>2730</v>
      </c>
      <c r="C1365">
        <v>107.4260654761905</v>
      </c>
      <c r="D1365">
        <v>94.514619047619036</v>
      </c>
      <c r="E1365">
        <v>-2.3863095238095239E-2</v>
      </c>
      <c r="F1365">
        <v>62.191880952380963</v>
      </c>
      <c r="G1365">
        <v>3.1166666666666671</v>
      </c>
      <c r="H1365">
        <v>4.7023809523809534</v>
      </c>
      <c r="I1365">
        <v>3.719642857142857</v>
      </c>
      <c r="J1365">
        <v>6.1547619047619051</v>
      </c>
      <c r="K1365">
        <v>0.36275595238095237</v>
      </c>
      <c r="L1365">
        <v>0.67263095238095238</v>
      </c>
      <c r="M1365">
        <v>6.2559523809523815E-2</v>
      </c>
      <c r="N1365">
        <v>1.1636904761904761</v>
      </c>
      <c r="O1365">
        <v>0.09</v>
      </c>
      <c r="P1365">
        <v>1.332976190476191</v>
      </c>
      <c r="Q1365">
        <v>2.64922619047619</v>
      </c>
    </row>
    <row r="1366" spans="1:17" x14ac:dyDescent="0.35">
      <c r="A1366" t="s">
        <v>2731</v>
      </c>
      <c r="B1366" t="s">
        <v>2732</v>
      </c>
      <c r="C1366">
        <v>102.47424852071011</v>
      </c>
      <c r="D1366">
        <v>119.0427514792899</v>
      </c>
      <c r="E1366">
        <v>0.45227810650887568</v>
      </c>
      <c r="F1366">
        <v>62.027491124260358</v>
      </c>
      <c r="G1366">
        <v>3.0934911242603551</v>
      </c>
      <c r="H1366">
        <v>6.4224852071005927</v>
      </c>
      <c r="I1366">
        <v>7.7331360946745571</v>
      </c>
      <c r="J1366">
        <v>2.9887573964497038</v>
      </c>
      <c r="K1366">
        <v>0.26889349112426042</v>
      </c>
      <c r="L1366">
        <v>0.35176331360946739</v>
      </c>
      <c r="M1366">
        <v>3.6390532544378698E-2</v>
      </c>
      <c r="N1366">
        <v>0.53928994082840243</v>
      </c>
      <c r="O1366">
        <v>5.6390532544378702E-2</v>
      </c>
      <c r="P1366">
        <v>1.098165680473373</v>
      </c>
      <c r="Q1366">
        <v>1.726627218934911</v>
      </c>
    </row>
    <row r="1367" spans="1:17" x14ac:dyDescent="0.35">
      <c r="A1367" t="s">
        <v>2733</v>
      </c>
      <c r="B1367" t="s">
        <v>2734</v>
      </c>
      <c r="C1367">
        <v>101.8409575757576</v>
      </c>
      <c r="D1367">
        <v>96.870254545454543</v>
      </c>
      <c r="E1367">
        <v>0.25962424242424242</v>
      </c>
      <c r="F1367">
        <v>59.838509090909078</v>
      </c>
      <c r="G1367">
        <v>3.2018181818181821</v>
      </c>
      <c r="H1367">
        <v>5.9230303030303038</v>
      </c>
      <c r="I1367">
        <v>6.917575757575757</v>
      </c>
      <c r="J1367">
        <v>5.6727272727272728</v>
      </c>
      <c r="K1367">
        <v>0.33512727272727272</v>
      </c>
      <c r="L1367">
        <v>0.48430909090909091</v>
      </c>
      <c r="M1367">
        <v>4.1818181818181817E-2</v>
      </c>
      <c r="N1367">
        <v>0.52187878787878783</v>
      </c>
      <c r="O1367">
        <v>6.1818181818181828E-2</v>
      </c>
      <c r="P1367">
        <v>1.145151515151515</v>
      </c>
      <c r="Q1367">
        <v>1.7706666666666659</v>
      </c>
    </row>
    <row r="1368" spans="1:17" x14ac:dyDescent="0.35">
      <c r="A1368" t="s">
        <v>2735</v>
      </c>
      <c r="B1368" t="s">
        <v>2736</v>
      </c>
      <c r="C1368">
        <v>130.20985635359119</v>
      </c>
      <c r="D1368">
        <v>145.80928729281769</v>
      </c>
      <c r="E1368">
        <v>0.84531491712707185</v>
      </c>
      <c r="F1368">
        <v>76.782215469613263</v>
      </c>
      <c r="G1368">
        <v>4.9425414364640883</v>
      </c>
      <c r="H1368">
        <v>9.4060773480662991</v>
      </c>
      <c r="I1368">
        <v>7.4917127071823204</v>
      </c>
      <c r="J1368">
        <v>6.8613259668508304</v>
      </c>
      <c r="K1368">
        <v>0.43109944751381207</v>
      </c>
      <c r="L1368">
        <v>0.42267403314917129</v>
      </c>
      <c r="M1368">
        <v>4.6298342541436471E-2</v>
      </c>
      <c r="N1368">
        <v>0.57226519337016568</v>
      </c>
      <c r="O1368">
        <v>6.81767955801105E-2</v>
      </c>
      <c r="P1368">
        <v>1.1694475138121549</v>
      </c>
      <c r="Q1368">
        <v>1.858342541436464</v>
      </c>
    </row>
    <row r="1369" spans="1:17" x14ac:dyDescent="0.35">
      <c r="A1369" t="s">
        <v>2737</v>
      </c>
      <c r="B1369" t="s">
        <v>2738</v>
      </c>
      <c r="C1369">
        <v>135.41152029520291</v>
      </c>
      <c r="D1369">
        <v>188.0179095940959</v>
      </c>
      <c r="E1369">
        <v>1.4096734317343169</v>
      </c>
      <c r="F1369">
        <v>85.976758302583022</v>
      </c>
      <c r="G1369">
        <v>18.404797047970479</v>
      </c>
      <c r="H1369">
        <v>29.743542435424359</v>
      </c>
      <c r="I1369">
        <v>11.61273062730627</v>
      </c>
      <c r="J1369">
        <v>13.562361623616241</v>
      </c>
      <c r="K1369">
        <v>0.45077490774907752</v>
      </c>
      <c r="L1369">
        <v>1.424352398523985</v>
      </c>
      <c r="M1369">
        <v>4.2527675276752767E-2</v>
      </c>
      <c r="N1369">
        <v>0.66142066420664203</v>
      </c>
      <c r="O1369">
        <v>6.6014760147601478E-2</v>
      </c>
      <c r="P1369">
        <v>1.1300738007380069</v>
      </c>
      <c r="Q1369">
        <v>1.899077490774908</v>
      </c>
    </row>
    <row r="1370" spans="1:17" x14ac:dyDescent="0.35">
      <c r="A1370" t="s">
        <v>2739</v>
      </c>
      <c r="B1370" t="s">
        <v>2740</v>
      </c>
      <c r="C1370">
        <v>110.45963999999999</v>
      </c>
      <c r="D1370">
        <v>128.33039333333329</v>
      </c>
      <c r="E1370">
        <v>0.54918666666666671</v>
      </c>
      <c r="F1370">
        <v>64.687493333333336</v>
      </c>
      <c r="G1370">
        <v>4.7013333333333334</v>
      </c>
      <c r="H1370">
        <v>9.2580000000000009</v>
      </c>
      <c r="I1370">
        <v>10.58133333333333</v>
      </c>
      <c r="J1370">
        <v>6.4340000000000002</v>
      </c>
      <c r="K1370">
        <v>0.30221999999999999</v>
      </c>
      <c r="L1370">
        <v>0.46888000000000007</v>
      </c>
      <c r="M1370">
        <v>5.5599999999999997E-2</v>
      </c>
      <c r="N1370">
        <v>0.59186666666666665</v>
      </c>
      <c r="O1370">
        <v>7.7799999999999994E-2</v>
      </c>
      <c r="P1370">
        <v>1.2361333333333331</v>
      </c>
      <c r="Q1370">
        <v>1.9654666666666669</v>
      </c>
    </row>
    <row r="1371" spans="1:17" x14ac:dyDescent="0.35">
      <c r="A1371" t="s">
        <v>2741</v>
      </c>
      <c r="B1371" t="s">
        <v>2742</v>
      </c>
      <c r="C1371">
        <v>110.12759171597629</v>
      </c>
      <c r="D1371">
        <v>135.02542603550299</v>
      </c>
      <c r="E1371">
        <v>0.76828402366863913</v>
      </c>
      <c r="F1371">
        <v>70.007727810650891</v>
      </c>
      <c r="G1371">
        <v>5.0526627218934914</v>
      </c>
      <c r="H1371">
        <v>9.7000000000000011</v>
      </c>
      <c r="I1371">
        <v>8.2656804733727824</v>
      </c>
      <c r="J1371">
        <v>8.6786982248520719</v>
      </c>
      <c r="K1371">
        <v>0.46127810650887568</v>
      </c>
      <c r="L1371">
        <v>0.68791715976331358</v>
      </c>
      <c r="M1371">
        <v>6.4970414201183435E-2</v>
      </c>
      <c r="N1371">
        <v>0.68846153846153846</v>
      </c>
      <c r="O1371">
        <v>8.3491124260355029E-2</v>
      </c>
      <c r="P1371">
        <v>1.2477514792899409</v>
      </c>
      <c r="Q1371">
        <v>2.0860946745562128</v>
      </c>
    </row>
    <row r="1372" spans="1:17" x14ac:dyDescent="0.35">
      <c r="A1372" t="s">
        <v>2743</v>
      </c>
      <c r="B1372" t="s">
        <v>2744</v>
      </c>
      <c r="C1372">
        <v>116.9845</v>
      </c>
      <c r="D1372">
        <v>139.6986826923077</v>
      </c>
      <c r="E1372">
        <v>0.74807692307692308</v>
      </c>
      <c r="F1372">
        <v>68.918240384615373</v>
      </c>
      <c r="G1372">
        <v>6.6663461538461544</v>
      </c>
      <c r="H1372">
        <v>14.275961538461541</v>
      </c>
      <c r="I1372">
        <v>10.183653846153851</v>
      </c>
      <c r="J1372">
        <v>8.7855769230769241</v>
      </c>
      <c r="K1372">
        <v>0.56177884615384621</v>
      </c>
      <c r="L1372">
        <v>0.67460576923076931</v>
      </c>
      <c r="M1372">
        <v>6.8076923076923077E-2</v>
      </c>
      <c r="N1372">
        <v>0.64038461538461533</v>
      </c>
      <c r="O1372">
        <v>8.3846153846153848E-2</v>
      </c>
      <c r="P1372">
        <v>1.241538461538461</v>
      </c>
      <c r="Q1372">
        <v>2.0338461538461541</v>
      </c>
    </row>
    <row r="1373" spans="1:17" x14ac:dyDescent="0.35">
      <c r="A1373" t="s">
        <v>2745</v>
      </c>
      <c r="B1373" t="s">
        <v>2746</v>
      </c>
      <c r="C1373">
        <v>93.76364223602485</v>
      </c>
      <c r="D1373">
        <v>130.6166049689441</v>
      </c>
      <c r="E1373">
        <v>0.76409068322981366</v>
      </c>
      <c r="F1373">
        <v>56.115063354037282</v>
      </c>
      <c r="G1373">
        <v>3.7514285714285709</v>
      </c>
      <c r="H1373">
        <v>7.3496894409937887</v>
      </c>
      <c r="I1373">
        <v>8.4693167701863352</v>
      </c>
      <c r="J1373">
        <v>5.1550310559006212</v>
      </c>
      <c r="K1373">
        <v>0.16652049689441001</v>
      </c>
      <c r="L1373">
        <v>0.5466944099378882</v>
      </c>
      <c r="M1373">
        <v>5.1950310559006209E-2</v>
      </c>
      <c r="N1373">
        <v>0.6472298136645962</v>
      </c>
      <c r="O1373">
        <v>7.2608695652173913E-2</v>
      </c>
      <c r="P1373">
        <v>1.2147701863354039</v>
      </c>
      <c r="Q1373">
        <v>1.9946708074534161</v>
      </c>
    </row>
    <row r="1374" spans="1:17" x14ac:dyDescent="0.35">
      <c r="A1374" t="s">
        <v>2747</v>
      </c>
      <c r="B1374" t="s">
        <v>2748</v>
      </c>
      <c r="C1374">
        <v>105.42144585987261</v>
      </c>
      <c r="D1374">
        <v>101.12341401273881</v>
      </c>
      <c r="E1374">
        <v>0.23146496815286621</v>
      </c>
      <c r="F1374">
        <v>65.313557324840758</v>
      </c>
      <c r="G1374">
        <v>3.3334394904458602</v>
      </c>
      <c r="H1374">
        <v>5.8114649681528663</v>
      </c>
      <c r="I1374">
        <v>5.4589171974522293</v>
      </c>
      <c r="J1374">
        <v>6.8964968152866239</v>
      </c>
      <c r="K1374">
        <v>0.39516878980891718</v>
      </c>
      <c r="L1374">
        <v>0.64334076433121012</v>
      </c>
      <c r="M1374">
        <v>3.4840764331210188E-2</v>
      </c>
      <c r="N1374">
        <v>0.45429936305732488</v>
      </c>
      <c r="O1374">
        <v>5.8121019108280263E-2</v>
      </c>
      <c r="P1374">
        <v>1.0777388535031851</v>
      </c>
      <c r="Q1374">
        <v>1.6179936305732481</v>
      </c>
    </row>
    <row r="1375" spans="1:17" x14ac:dyDescent="0.35">
      <c r="A1375" t="s">
        <v>2749</v>
      </c>
      <c r="B1375" t="s">
        <v>2750</v>
      </c>
      <c r="C1375">
        <v>91.869900000000001</v>
      </c>
      <c r="D1375">
        <v>108.49542</v>
      </c>
      <c r="E1375">
        <v>0.40386666666666671</v>
      </c>
      <c r="F1375">
        <v>57.587873333333327</v>
      </c>
      <c r="G1375">
        <v>4.7006666666666668</v>
      </c>
      <c r="H1375">
        <v>8.4740000000000002</v>
      </c>
      <c r="I1375">
        <v>7.6346666666666669</v>
      </c>
      <c r="J1375">
        <v>6.8053333333333326</v>
      </c>
      <c r="K1375">
        <v>0.33740666666666658</v>
      </c>
      <c r="L1375">
        <v>0.30764666666666668</v>
      </c>
      <c r="M1375">
        <v>5.0999999999999997E-2</v>
      </c>
      <c r="N1375">
        <v>0.51533333333333331</v>
      </c>
      <c r="O1375">
        <v>7.1000000000000008E-2</v>
      </c>
      <c r="P1375">
        <v>1.1393333333333331</v>
      </c>
      <c r="Q1375">
        <v>1.773333333333333</v>
      </c>
    </row>
    <row r="1376" spans="1:17" x14ac:dyDescent="0.35">
      <c r="A1376" t="s">
        <v>2751</v>
      </c>
      <c r="B1376" t="s">
        <v>2752</v>
      </c>
      <c r="C1376">
        <v>102.6404109589041</v>
      </c>
      <c r="D1376">
        <v>132.04005479452059</v>
      </c>
      <c r="E1376">
        <v>0.64800000000000002</v>
      </c>
      <c r="F1376">
        <v>69.320520547945208</v>
      </c>
      <c r="G1376">
        <v>5.6205479452054794</v>
      </c>
      <c r="H1376">
        <v>11.135616438356161</v>
      </c>
      <c r="I1376">
        <v>11.69041095890411</v>
      </c>
      <c r="J1376">
        <v>9.0136986301369859</v>
      </c>
      <c r="K1376">
        <v>0.31678082191780821</v>
      </c>
      <c r="L1376">
        <v>0.38212328767123288</v>
      </c>
      <c r="M1376">
        <v>4.5890410958904108E-2</v>
      </c>
      <c r="N1376">
        <v>0.50383561643835617</v>
      </c>
      <c r="O1376">
        <v>6.7945205479452056E-2</v>
      </c>
      <c r="P1376">
        <v>1.1058904109589041</v>
      </c>
      <c r="Q1376">
        <v>1.7197260273972601</v>
      </c>
    </row>
    <row r="1377" spans="1:17" x14ac:dyDescent="0.35">
      <c r="A1377" t="s">
        <v>2753</v>
      </c>
      <c r="B1377" t="s">
        <v>2754</v>
      </c>
      <c r="C1377">
        <v>87.397465517241372</v>
      </c>
      <c r="D1377">
        <v>89.446270114942521</v>
      </c>
      <c r="E1377">
        <v>-1.4534482758620701E-2</v>
      </c>
      <c r="F1377">
        <v>54.629787356321842</v>
      </c>
      <c r="G1377">
        <v>4.6143678160919537</v>
      </c>
      <c r="H1377">
        <v>7.8890804597701152</v>
      </c>
      <c r="I1377">
        <v>5.0885057471264368</v>
      </c>
      <c r="J1377">
        <v>7.1252873563218388</v>
      </c>
      <c r="K1377">
        <v>0.3561149425287356</v>
      </c>
      <c r="L1377">
        <v>0.16387931034482761</v>
      </c>
      <c r="M1377">
        <v>3.9367816091954028E-2</v>
      </c>
      <c r="N1377">
        <v>0.44948275862068959</v>
      </c>
      <c r="O1377">
        <v>5.6781609195402302E-2</v>
      </c>
      <c r="P1377">
        <v>1.0437931034482759</v>
      </c>
      <c r="Q1377">
        <v>1.5818965517241379</v>
      </c>
    </row>
    <row r="1378" spans="1:17" x14ac:dyDescent="0.35">
      <c r="A1378" t="s">
        <v>2755</v>
      </c>
      <c r="B1378" t="s">
        <v>2756</v>
      </c>
      <c r="C1378">
        <v>91.685995535714284</v>
      </c>
      <c r="D1378">
        <v>83.131584821428575</v>
      </c>
      <c r="E1378">
        <v>-0.20149553571428569</v>
      </c>
      <c r="F1378">
        <v>63.762816964285719</v>
      </c>
      <c r="G1378">
        <v>2.542410714285714</v>
      </c>
      <c r="H1378">
        <v>4.6607142857142856</v>
      </c>
      <c r="I1378">
        <v>3.8946428571428569</v>
      </c>
      <c r="J1378">
        <v>5.492857142857142</v>
      </c>
      <c r="K1378">
        <v>0.24445535714285721</v>
      </c>
      <c r="L1378">
        <v>0.37591517857142859</v>
      </c>
      <c r="M1378">
        <v>3.5357142857142858E-2</v>
      </c>
      <c r="N1378">
        <v>0.45022321428571432</v>
      </c>
      <c r="O1378">
        <v>5.5357142857142862E-2</v>
      </c>
      <c r="P1378">
        <v>1.056741071428571</v>
      </c>
      <c r="Q1378">
        <v>1.5940178571428569</v>
      </c>
    </row>
    <row r="1379" spans="1:17" x14ac:dyDescent="0.35">
      <c r="A1379" t="s">
        <v>2757</v>
      </c>
      <c r="B1379" t="s">
        <v>2758</v>
      </c>
      <c r="C1379">
        <v>83.607353383458658</v>
      </c>
      <c r="D1379">
        <v>86.26681453634086</v>
      </c>
      <c r="E1379">
        <v>-0.1423032581453634</v>
      </c>
      <c r="F1379">
        <v>57.798606516290732</v>
      </c>
      <c r="G1379">
        <v>2.6333333333333329</v>
      </c>
      <c r="H1379">
        <v>6.0170426065162896</v>
      </c>
      <c r="I1379">
        <v>4.4223057644110284</v>
      </c>
      <c r="J1379">
        <v>6.9548872180451129</v>
      </c>
      <c r="K1379">
        <v>0.49954887218045119</v>
      </c>
      <c r="L1379">
        <v>1.119213032581454</v>
      </c>
      <c r="M1379">
        <v>5.000000000000001E-2</v>
      </c>
      <c r="N1379">
        <v>0.5736842105263158</v>
      </c>
      <c r="O1379">
        <v>7.1954887218045119E-2</v>
      </c>
      <c r="P1379">
        <v>1.1578195488721801</v>
      </c>
      <c r="Q1379">
        <v>1.853458646616541</v>
      </c>
    </row>
    <row r="1380" spans="1:17" x14ac:dyDescent="0.35">
      <c r="A1380" t="s">
        <v>2759</v>
      </c>
      <c r="B1380" t="s">
        <v>2760</v>
      </c>
      <c r="C1380">
        <v>87.157821839080455</v>
      </c>
      <c r="D1380">
        <v>87.420074712643682</v>
      </c>
      <c r="E1380">
        <v>-0.36926436781609201</v>
      </c>
      <c r="F1380">
        <v>55.829908045977007</v>
      </c>
      <c r="G1380">
        <v>3.1741379310344819</v>
      </c>
      <c r="H1380">
        <v>4.9988505747126437</v>
      </c>
      <c r="I1380">
        <v>4.5114942528735629</v>
      </c>
      <c r="J1380">
        <v>6.4402298850574704</v>
      </c>
      <c r="K1380">
        <v>0.23881609195402301</v>
      </c>
      <c r="L1380">
        <v>0.51362068965517249</v>
      </c>
      <c r="M1380">
        <v>3.8908045977011488E-2</v>
      </c>
      <c r="N1380">
        <v>0.49735632183908052</v>
      </c>
      <c r="O1380">
        <v>6.1551724137931037E-2</v>
      </c>
      <c r="P1380">
        <v>1.100632183908046</v>
      </c>
      <c r="Q1380">
        <v>1.7058045977011489</v>
      </c>
    </row>
    <row r="1381" spans="1:17" x14ac:dyDescent="0.35">
      <c r="A1381" t="s">
        <v>2761</v>
      </c>
      <c r="B1381" t="s">
        <v>2762</v>
      </c>
      <c r="C1381">
        <v>95.982179916317989</v>
      </c>
      <c r="D1381">
        <v>106.5050418410042</v>
      </c>
      <c r="E1381">
        <v>0.13871548117154811</v>
      </c>
      <c r="F1381">
        <v>57.998523012552297</v>
      </c>
      <c r="G1381">
        <v>3.588284518828452</v>
      </c>
      <c r="H1381">
        <v>5.5305439330543944</v>
      </c>
      <c r="I1381">
        <v>5.7313807531380752</v>
      </c>
      <c r="J1381">
        <v>7.0330543933054388</v>
      </c>
      <c r="K1381">
        <v>0.31406694560669463</v>
      </c>
      <c r="L1381">
        <v>0.89439330543933049</v>
      </c>
      <c r="M1381">
        <v>4.5857740585774062E-2</v>
      </c>
      <c r="N1381">
        <v>0.60046025104602507</v>
      </c>
      <c r="O1381">
        <v>6.9623430962343094E-2</v>
      </c>
      <c r="P1381">
        <v>1.156443514644351</v>
      </c>
      <c r="Q1381">
        <v>1.874476987447699</v>
      </c>
    </row>
    <row r="1382" spans="1:17" x14ac:dyDescent="0.35">
      <c r="A1382" t="s">
        <v>2763</v>
      </c>
      <c r="B1382" t="s">
        <v>2764</v>
      </c>
      <c r="C1382">
        <v>101.94497607655499</v>
      </c>
      <c r="D1382">
        <v>101.1235167464115</v>
      </c>
      <c r="E1382">
        <v>-3.2153110047846798E-3</v>
      </c>
      <c r="F1382">
        <v>58.433473684210533</v>
      </c>
      <c r="G1382">
        <v>2.7119617224880388</v>
      </c>
      <c r="H1382">
        <v>4.5339712918660284</v>
      </c>
      <c r="I1382">
        <v>6.4808612440191391</v>
      </c>
      <c r="J1382">
        <v>6.9779904306220102</v>
      </c>
      <c r="K1382">
        <v>0.3053732057416268</v>
      </c>
      <c r="L1382">
        <v>0.3262775119617225</v>
      </c>
      <c r="M1382">
        <v>6.4928229665071766E-2</v>
      </c>
      <c r="N1382">
        <v>0.84215311004784688</v>
      </c>
      <c r="O1382">
        <v>9.4928229665071764E-2</v>
      </c>
      <c r="P1382">
        <v>1.2924880382775119</v>
      </c>
      <c r="Q1382">
        <v>2.29066985645933</v>
      </c>
    </row>
    <row r="1383" spans="1:17" x14ac:dyDescent="0.35">
      <c r="A1383" t="s">
        <v>2765</v>
      </c>
      <c r="B1383" t="s">
        <v>2766</v>
      </c>
      <c r="C1383">
        <v>96.266563636363642</v>
      </c>
      <c r="D1383">
        <v>108.93327878787881</v>
      </c>
      <c r="E1383">
        <v>2.2739393939393941E-2</v>
      </c>
      <c r="F1383">
        <v>60.200472727272732</v>
      </c>
      <c r="G1383">
        <v>4.4006060606060604</v>
      </c>
      <c r="H1383">
        <v>5.4509090909090911</v>
      </c>
      <c r="I1383">
        <v>4.1993939393939392</v>
      </c>
      <c r="J1383">
        <v>5.5224242424242416</v>
      </c>
      <c r="K1383">
        <v>0.32464848484848491</v>
      </c>
      <c r="L1383">
        <v>0.41969696969696968</v>
      </c>
      <c r="M1383">
        <v>8.1272727272727274E-2</v>
      </c>
      <c r="N1383">
        <v>0.98581818181818182</v>
      </c>
      <c r="O1383">
        <v>0.1161212121212121</v>
      </c>
      <c r="P1383">
        <v>1.4047878787878789</v>
      </c>
      <c r="Q1383">
        <v>2.5909090909090908</v>
      </c>
    </row>
    <row r="1384" spans="1:17" x14ac:dyDescent="0.35">
      <c r="A1384" t="s">
        <v>2767</v>
      </c>
      <c r="B1384" t="s">
        <v>2768</v>
      </c>
      <c r="C1384">
        <v>106.2010777777778</v>
      </c>
      <c r="D1384">
        <v>111.88471666666671</v>
      </c>
      <c r="E1384">
        <v>0.1128055555555556</v>
      </c>
      <c r="F1384">
        <v>65.242766666666668</v>
      </c>
      <c r="G1384">
        <v>4.5111111111111111</v>
      </c>
      <c r="H1384">
        <v>6.998333333333334</v>
      </c>
      <c r="I1384">
        <v>5.6577777777777776</v>
      </c>
      <c r="J1384">
        <v>7.2344444444444447</v>
      </c>
      <c r="K1384">
        <v>0.35149999999999998</v>
      </c>
      <c r="L1384">
        <v>0.58899444444444449</v>
      </c>
      <c r="M1384">
        <v>7.2777777777777775E-2</v>
      </c>
      <c r="N1384">
        <v>0.99916666666666665</v>
      </c>
      <c r="O1384">
        <v>0.10827777777777781</v>
      </c>
      <c r="P1384">
        <v>1.3567777777777781</v>
      </c>
      <c r="Q1384">
        <v>2.5369999999999999</v>
      </c>
    </row>
    <row r="1385" spans="1:17" x14ac:dyDescent="0.35">
      <c r="A1385" t="s">
        <v>2769</v>
      </c>
      <c r="B1385" t="s">
        <v>2770</v>
      </c>
      <c r="C1385">
        <v>96.316804964539003</v>
      </c>
      <c r="D1385">
        <v>102.5061879432624</v>
      </c>
      <c r="E1385">
        <v>0.1218936170212766</v>
      </c>
      <c r="F1385">
        <v>57.949726950354602</v>
      </c>
      <c r="G1385">
        <v>2.5436170212765949</v>
      </c>
      <c r="H1385">
        <v>4.3404255319148932</v>
      </c>
      <c r="I1385">
        <v>4.1726950354609933</v>
      </c>
      <c r="J1385">
        <v>7.5638297872340434</v>
      </c>
      <c r="K1385">
        <v>0.37378723404255321</v>
      </c>
      <c r="L1385">
        <v>0.5453262411347517</v>
      </c>
      <c r="M1385">
        <v>7.5851063829787235E-2</v>
      </c>
      <c r="N1385">
        <v>1.042730496453901</v>
      </c>
      <c r="O1385">
        <v>0.1136524822695035</v>
      </c>
      <c r="P1385">
        <v>1.3771276595744679</v>
      </c>
      <c r="Q1385">
        <v>2.6158865248226948</v>
      </c>
    </row>
    <row r="1386" spans="1:17" x14ac:dyDescent="0.35">
      <c r="A1386" t="s">
        <v>2771</v>
      </c>
      <c r="B1386" t="s">
        <v>2772</v>
      </c>
      <c r="C1386">
        <v>94.946711267605622</v>
      </c>
      <c r="D1386">
        <v>119.746485915493</v>
      </c>
      <c r="E1386">
        <v>0.38343661971830978</v>
      </c>
      <c r="F1386">
        <v>59.845355633802811</v>
      </c>
      <c r="G1386">
        <v>3.488028169014084</v>
      </c>
      <c r="H1386">
        <v>6.3841549295774644</v>
      </c>
      <c r="I1386">
        <v>5.9855633802816914</v>
      </c>
      <c r="J1386">
        <v>8.0496478873239425</v>
      </c>
      <c r="K1386">
        <v>0.32884507042253519</v>
      </c>
      <c r="L1386">
        <v>0.68498591549295773</v>
      </c>
      <c r="M1386">
        <v>5.4190140845070421E-2</v>
      </c>
      <c r="N1386">
        <v>0.76848591549295775</v>
      </c>
      <c r="O1386">
        <v>8.651408450704226E-2</v>
      </c>
      <c r="P1386">
        <v>1.2209859154929581</v>
      </c>
      <c r="Q1386">
        <v>2.1337676056338029</v>
      </c>
    </row>
    <row r="1387" spans="1:17" x14ac:dyDescent="0.35">
      <c r="A1387" t="s">
        <v>2773</v>
      </c>
      <c r="B1387" t="s">
        <v>2774</v>
      </c>
      <c r="C1387">
        <v>87.232945098039224</v>
      </c>
      <c r="D1387">
        <v>89.410345098039215</v>
      </c>
      <c r="E1387">
        <v>-3.5486274509803933E-2</v>
      </c>
      <c r="F1387">
        <v>58.778101960784312</v>
      </c>
      <c r="G1387">
        <v>2.4333333333333331</v>
      </c>
      <c r="H1387">
        <v>4.6380392156862751</v>
      </c>
      <c r="I1387">
        <v>5.096862745098039</v>
      </c>
      <c r="J1387">
        <v>8.497254901960785</v>
      </c>
      <c r="K1387">
        <v>0.28437254901960779</v>
      </c>
      <c r="L1387">
        <v>0.54724313725490192</v>
      </c>
      <c r="M1387">
        <v>6.8666666666666668E-2</v>
      </c>
      <c r="N1387">
        <v>0.79564705882352948</v>
      </c>
      <c r="O1387">
        <v>9.6549019607843137E-2</v>
      </c>
      <c r="P1387">
        <v>1.2552549019607839</v>
      </c>
      <c r="Q1387">
        <v>2.2182352941176471</v>
      </c>
    </row>
    <row r="1388" spans="1:17" x14ac:dyDescent="0.35">
      <c r="A1388" t="s">
        <v>2775</v>
      </c>
      <c r="B1388" t="s">
        <v>2776</v>
      </c>
      <c r="C1388">
        <v>145.11848818897639</v>
      </c>
      <c r="D1388">
        <v>214.5651496062992</v>
      </c>
      <c r="E1388">
        <v>1.453874015748031</v>
      </c>
      <c r="F1388">
        <v>79.83149606299213</v>
      </c>
      <c r="G1388">
        <v>9.630708661417323</v>
      </c>
      <c r="H1388">
        <v>16.955905511811029</v>
      </c>
      <c r="I1388">
        <v>15.29055118110236</v>
      </c>
      <c r="J1388">
        <v>8.3480314960629922</v>
      </c>
      <c r="K1388">
        <v>0.18808661417322839</v>
      </c>
      <c r="L1388">
        <v>0.7695984251968504</v>
      </c>
      <c r="M1388">
        <v>6.8503937007874022E-2</v>
      </c>
      <c r="N1388">
        <v>1.038740157480315</v>
      </c>
      <c r="O1388">
        <v>0.108503937007874</v>
      </c>
      <c r="P1388">
        <v>1.332125984251969</v>
      </c>
      <c r="Q1388">
        <v>2.5527559055118112</v>
      </c>
    </row>
    <row r="1389" spans="1:17" x14ac:dyDescent="0.35">
      <c r="A1389" t="s">
        <v>2777</v>
      </c>
      <c r="B1389" t="s">
        <v>2778</v>
      </c>
      <c r="C1389">
        <v>146.44214935064929</v>
      </c>
      <c r="D1389">
        <v>232.26533766233771</v>
      </c>
      <c r="E1389">
        <v>1.7290584415584409</v>
      </c>
      <c r="F1389">
        <v>80.803441558441563</v>
      </c>
      <c r="G1389">
        <v>12.67207792207792</v>
      </c>
      <c r="H1389">
        <v>22.81103896103896</v>
      </c>
      <c r="I1389">
        <v>19.533766233766229</v>
      </c>
      <c r="J1389">
        <v>10.96038961038961</v>
      </c>
      <c r="K1389">
        <v>0.197961038961039</v>
      </c>
      <c r="L1389">
        <v>0.32199350649350639</v>
      </c>
      <c r="M1389">
        <v>8.0064935064935061E-2</v>
      </c>
      <c r="N1389">
        <v>0.99019480519480529</v>
      </c>
      <c r="O1389">
        <v>0.1198701298701299</v>
      </c>
      <c r="P1389">
        <v>1.3720129870129869</v>
      </c>
      <c r="Q1389">
        <v>2.567662337662338</v>
      </c>
    </row>
    <row r="1390" spans="1:17" x14ac:dyDescent="0.35">
      <c r="A1390" t="s">
        <v>2779</v>
      </c>
      <c r="B1390" t="s">
        <v>2780</v>
      </c>
      <c r="C1390">
        <v>95.431798245614033</v>
      </c>
      <c r="D1390">
        <v>100.6758771929825</v>
      </c>
      <c r="E1390">
        <v>9.4039473684210534E-2</v>
      </c>
      <c r="F1390">
        <v>57.446592105263157</v>
      </c>
      <c r="G1390">
        <v>3.435964912280701</v>
      </c>
      <c r="H1390">
        <v>5.7763157894736841</v>
      </c>
      <c r="I1390">
        <v>4.6201754385964913</v>
      </c>
      <c r="J1390">
        <v>9.253070175438598</v>
      </c>
      <c r="K1390">
        <v>0.2403464912280702</v>
      </c>
      <c r="L1390">
        <v>0.60952631578947369</v>
      </c>
      <c r="M1390">
        <v>9.3947368421052641E-2</v>
      </c>
      <c r="N1390">
        <v>0.98473684210526324</v>
      </c>
      <c r="O1390">
        <v>0.12657894736842101</v>
      </c>
      <c r="P1390">
        <v>1.4046052631578949</v>
      </c>
      <c r="Q1390">
        <v>2.610789473684211</v>
      </c>
    </row>
    <row r="1391" spans="1:17" x14ac:dyDescent="0.35">
      <c r="A1391" t="s">
        <v>2781</v>
      </c>
      <c r="B1391" t="s">
        <v>2782</v>
      </c>
      <c r="C1391">
        <v>103.6678888888889</v>
      </c>
      <c r="D1391">
        <v>124.10029292929291</v>
      </c>
      <c r="E1391">
        <v>0.58390909090909093</v>
      </c>
      <c r="F1391">
        <v>59.354787878787867</v>
      </c>
      <c r="G1391">
        <v>7.7959595959595953</v>
      </c>
      <c r="H1391">
        <v>7.8727272727272721</v>
      </c>
      <c r="I1391">
        <v>6.7898989898989903</v>
      </c>
      <c r="J1391">
        <v>10.94646464646465</v>
      </c>
      <c r="K1391">
        <v>0.43279797979797979</v>
      </c>
      <c r="L1391">
        <v>0.68175757575757578</v>
      </c>
      <c r="M1391">
        <v>6.9898989898989905E-2</v>
      </c>
      <c r="N1391">
        <v>1.1270707070707069</v>
      </c>
      <c r="O1391">
        <v>0.1056565656565656</v>
      </c>
      <c r="P1391">
        <v>1.360707070707071</v>
      </c>
      <c r="Q1391">
        <v>2.662020202020202</v>
      </c>
    </row>
    <row r="1392" spans="1:17" x14ac:dyDescent="0.35">
      <c r="A1392" t="s">
        <v>2783</v>
      </c>
      <c r="B1392" t="s">
        <v>2784</v>
      </c>
      <c r="C1392">
        <v>103.4442447257384</v>
      </c>
      <c r="D1392">
        <v>125.81077637130799</v>
      </c>
      <c r="E1392">
        <v>0.50079324894514765</v>
      </c>
      <c r="F1392">
        <v>55.962877637130802</v>
      </c>
      <c r="G1392">
        <v>3.4278481012658228</v>
      </c>
      <c r="H1392">
        <v>6.8556962025316457</v>
      </c>
      <c r="I1392">
        <v>5.9751054852320671</v>
      </c>
      <c r="J1392">
        <v>8.9426160337552751</v>
      </c>
      <c r="K1392">
        <v>0.39223206751054851</v>
      </c>
      <c r="L1392">
        <v>0.51557805907172993</v>
      </c>
      <c r="M1392">
        <v>7.5274261603375525E-2</v>
      </c>
      <c r="N1392">
        <v>1.300970464135021</v>
      </c>
      <c r="O1392">
        <v>0.1194936708860759</v>
      </c>
      <c r="P1392">
        <v>1.3745147679324889</v>
      </c>
      <c r="Q1392">
        <v>2.8710126582278481</v>
      </c>
    </row>
    <row r="1393" spans="1:17" x14ac:dyDescent="0.35">
      <c r="A1393" t="s">
        <v>2785</v>
      </c>
      <c r="B1393" t="s">
        <v>2786</v>
      </c>
      <c r="C1393">
        <v>92.532763819095479</v>
      </c>
      <c r="D1393">
        <v>110.3566683417085</v>
      </c>
      <c r="E1393">
        <v>0.2934974874371859</v>
      </c>
      <c r="F1393">
        <v>59.818773869346742</v>
      </c>
      <c r="G1393">
        <v>3.802010050251257</v>
      </c>
      <c r="H1393">
        <v>8.1758793969849251</v>
      </c>
      <c r="I1393">
        <v>7.7361809045226133</v>
      </c>
      <c r="J1393">
        <v>7.6185929648241197</v>
      </c>
      <c r="K1393">
        <v>0.22472361809045219</v>
      </c>
      <c r="L1393">
        <v>0.55758291457286435</v>
      </c>
      <c r="M1393">
        <v>8.1758793969849239E-2</v>
      </c>
      <c r="N1393">
        <v>0.86793969849246233</v>
      </c>
      <c r="O1393">
        <v>0.1096984924623115</v>
      </c>
      <c r="P1393">
        <v>1.3134170854271361</v>
      </c>
      <c r="Q1393">
        <v>2.3713065326633171</v>
      </c>
    </row>
    <row r="1394" spans="1:17" x14ac:dyDescent="0.35">
      <c r="A1394" t="s">
        <v>2787</v>
      </c>
      <c r="B1394" t="s">
        <v>2788</v>
      </c>
      <c r="C1394">
        <v>134.67921093749999</v>
      </c>
      <c r="D1394">
        <v>220.00535937500001</v>
      </c>
      <c r="E1394">
        <v>1.4344296875</v>
      </c>
      <c r="F1394">
        <v>80.808980468749994</v>
      </c>
      <c r="G1394">
        <v>8.1355468750000011</v>
      </c>
      <c r="H1394">
        <v>15.05625</v>
      </c>
      <c r="I1394">
        <v>12.509765625</v>
      </c>
      <c r="J1394">
        <v>11.010937500000001</v>
      </c>
      <c r="K1394">
        <v>0.19946093749999999</v>
      </c>
      <c r="L1394">
        <v>0.39944140625000002</v>
      </c>
      <c r="M1394">
        <v>7.570312500000001E-2</v>
      </c>
      <c r="N1394">
        <v>1.1891796875</v>
      </c>
      <c r="O1394">
        <v>0.115703125</v>
      </c>
      <c r="P1394">
        <v>1.372109375</v>
      </c>
      <c r="Q1394">
        <v>2.74703125</v>
      </c>
    </row>
    <row r="1395" spans="1:17" x14ac:dyDescent="0.35">
      <c r="A1395" t="s">
        <v>2789</v>
      </c>
      <c r="B1395" t="s">
        <v>2790</v>
      </c>
      <c r="C1395">
        <v>105.9715908045977</v>
      </c>
      <c r="D1395">
        <v>153.63044827586211</v>
      </c>
      <c r="E1395">
        <v>0.75058850574712654</v>
      </c>
      <c r="F1395">
        <v>73.245547126436776</v>
      </c>
      <c r="G1395">
        <v>8.0094252873563221</v>
      </c>
      <c r="H1395">
        <v>12.75218390804598</v>
      </c>
      <c r="I1395">
        <v>11.49632183908046</v>
      </c>
      <c r="J1395">
        <v>9.0666666666666664</v>
      </c>
      <c r="K1395">
        <v>0.35988735632183899</v>
      </c>
      <c r="L1395">
        <v>0.52914252873563228</v>
      </c>
      <c r="M1395">
        <v>0.09</v>
      </c>
      <c r="N1395">
        <v>0.98101149425287359</v>
      </c>
      <c r="O1395">
        <v>0.12756321839080459</v>
      </c>
      <c r="P1395">
        <v>1.4029425287356321</v>
      </c>
      <c r="Q1395">
        <v>2.6066436781609199</v>
      </c>
    </row>
    <row r="1396" spans="1:17" x14ac:dyDescent="0.35">
      <c r="A1396" t="s">
        <v>2791</v>
      </c>
      <c r="B1396" t="s">
        <v>2792</v>
      </c>
      <c r="C1396">
        <v>119.076347826087</v>
      </c>
      <c r="D1396">
        <v>170.38526811594201</v>
      </c>
      <c r="E1396">
        <v>1.025673913043478</v>
      </c>
      <c r="F1396">
        <v>68.372079710144931</v>
      </c>
      <c r="G1396">
        <v>7.3478260869565224</v>
      </c>
      <c r="H1396">
        <v>12.628260869565221</v>
      </c>
      <c r="I1396">
        <v>11.73260869565217</v>
      </c>
      <c r="J1396">
        <v>10.422463768115939</v>
      </c>
      <c r="K1396">
        <v>0.1366086956521739</v>
      </c>
      <c r="L1396">
        <v>0.39653623188405801</v>
      </c>
      <c r="M1396">
        <v>8.7536231884057972E-2</v>
      </c>
      <c r="N1396">
        <v>1.130869565217391</v>
      </c>
      <c r="O1396">
        <v>0.13347826086956521</v>
      </c>
      <c r="P1396">
        <v>1.4318840579710139</v>
      </c>
      <c r="Q1396">
        <v>2.7837681159420291</v>
      </c>
    </row>
    <row r="1397" spans="1:17" x14ac:dyDescent="0.35">
      <c r="A1397" t="s">
        <v>2793</v>
      </c>
      <c r="B1397" t="s">
        <v>2794</v>
      </c>
      <c r="C1397">
        <v>127.6931352459016</v>
      </c>
      <c r="D1397">
        <v>195.14077868852459</v>
      </c>
      <c r="E1397">
        <v>1.4181311475409839</v>
      </c>
      <c r="F1397">
        <v>84.773438524590162</v>
      </c>
      <c r="G1397">
        <v>11.022950819672131</v>
      </c>
      <c r="H1397">
        <v>16.534426229508199</v>
      </c>
      <c r="I1397">
        <v>14.443852459016391</v>
      </c>
      <c r="J1397">
        <v>9.945081967213115</v>
      </c>
      <c r="K1397">
        <v>0.4003647540983607</v>
      </c>
      <c r="L1397">
        <v>0.60390163934426233</v>
      </c>
      <c r="M1397">
        <v>8.3811475409836064E-2</v>
      </c>
      <c r="N1397">
        <v>1.0711475409836071</v>
      </c>
      <c r="O1397">
        <v>0.1231967213114754</v>
      </c>
      <c r="P1397">
        <v>1.348155737704918</v>
      </c>
      <c r="Q1397">
        <v>2.6184836065573771</v>
      </c>
    </row>
    <row r="1398" spans="1:17" x14ac:dyDescent="0.35">
      <c r="A1398" t="s">
        <v>2795</v>
      </c>
      <c r="B1398" t="s">
        <v>2796</v>
      </c>
      <c r="C1398">
        <v>101.5168558139535</v>
      </c>
      <c r="D1398">
        <v>140.04204651162789</v>
      </c>
      <c r="E1398">
        <v>0.72214883720930234</v>
      </c>
      <c r="F1398">
        <v>61.028060465116283</v>
      </c>
      <c r="G1398">
        <v>3.4934883720930232</v>
      </c>
      <c r="H1398">
        <v>6.1832558139534894</v>
      </c>
      <c r="I1398">
        <v>6.1162790697674421</v>
      </c>
      <c r="J1398">
        <v>9.9548837209302334</v>
      </c>
      <c r="K1398">
        <v>0.2662279069767442</v>
      </c>
      <c r="L1398">
        <v>0.5670976744186047</v>
      </c>
      <c r="M1398">
        <v>9.7720930232558151E-2</v>
      </c>
      <c r="N1398">
        <v>1.279116279069767</v>
      </c>
      <c r="O1398">
        <v>0.14772093023255811</v>
      </c>
      <c r="P1398">
        <v>1.4917674418604649</v>
      </c>
      <c r="Q1398">
        <v>3.0140465116279072</v>
      </c>
    </row>
    <row r="1399" spans="1:17" x14ac:dyDescent="0.35">
      <c r="A1399" t="s">
        <v>2797</v>
      </c>
      <c r="B1399" t="s">
        <v>2798</v>
      </c>
      <c r="C1399">
        <v>141.52931407942239</v>
      </c>
      <c r="D1399">
        <v>238.24716967509019</v>
      </c>
      <c r="E1399">
        <v>1.7787111913357401</v>
      </c>
      <c r="F1399">
        <v>86.002844765342957</v>
      </c>
      <c r="G1399">
        <v>14.62021660649819</v>
      </c>
      <c r="H1399">
        <v>23.74729241877256</v>
      </c>
      <c r="I1399">
        <v>18.80830324909747</v>
      </c>
      <c r="J1399">
        <v>11.588086642599279</v>
      </c>
      <c r="K1399">
        <v>0.43454151624548742</v>
      </c>
      <c r="L1399">
        <v>1.0577761732851989</v>
      </c>
      <c r="M1399">
        <v>0.10537906137184121</v>
      </c>
      <c r="N1399">
        <v>1.3005054151624551</v>
      </c>
      <c r="O1399">
        <v>0.15061371841155241</v>
      </c>
      <c r="P1399">
        <v>1.500649819494585</v>
      </c>
      <c r="Q1399">
        <v>3.0586642599277978</v>
      </c>
    </row>
    <row r="1400" spans="1:17" x14ac:dyDescent="0.35">
      <c r="A1400" t="s">
        <v>2799</v>
      </c>
      <c r="B1400" t="s">
        <v>2800</v>
      </c>
      <c r="C1400">
        <v>134.19561846153849</v>
      </c>
      <c r="D1400">
        <v>177.15799692307689</v>
      </c>
      <c r="E1400">
        <v>1.293461538461538</v>
      </c>
      <c r="F1400">
        <v>77.857409230769235</v>
      </c>
      <c r="G1400">
        <v>6.3510769230769224</v>
      </c>
      <c r="H1400">
        <v>11.93630769230769</v>
      </c>
      <c r="I1400">
        <v>9.5079999999999991</v>
      </c>
      <c r="J1400">
        <v>9.8732307692307693</v>
      </c>
      <c r="K1400">
        <v>0.31247076923076922</v>
      </c>
      <c r="L1400">
        <v>0.58048307692307688</v>
      </c>
      <c r="M1400">
        <v>9.6307692307692316E-2</v>
      </c>
      <c r="N1400">
        <v>1.341876923076923</v>
      </c>
      <c r="O1400">
        <v>0.14630769230769231</v>
      </c>
      <c r="P1400">
        <v>1.475784615384615</v>
      </c>
      <c r="Q1400">
        <v>3.056830769230769</v>
      </c>
    </row>
    <row r="1401" spans="1:17" x14ac:dyDescent="0.35">
      <c r="A1401" t="s">
        <v>2801</v>
      </c>
      <c r="B1401" t="s">
        <v>2802</v>
      </c>
      <c r="C1401">
        <v>150.4009417475728</v>
      </c>
      <c r="D1401">
        <v>230.21519902912621</v>
      </c>
      <c r="E1401">
        <v>1.7770339805825239</v>
      </c>
      <c r="F1401">
        <v>84.203058252427198</v>
      </c>
      <c r="G1401">
        <v>16.371844660194171</v>
      </c>
      <c r="H1401">
        <v>28.574757281553399</v>
      </c>
      <c r="I1401">
        <v>21.1</v>
      </c>
      <c r="J1401">
        <v>10.241747572815539</v>
      </c>
      <c r="K1401">
        <v>0.46088349514563098</v>
      </c>
      <c r="L1401">
        <v>0.852378640776699</v>
      </c>
      <c r="M1401">
        <v>0.12097087378640781</v>
      </c>
      <c r="N1401">
        <v>1.4253398058252429</v>
      </c>
      <c r="O1401">
        <v>0.1736893203883495</v>
      </c>
      <c r="P1401">
        <v>1.5975728155339799</v>
      </c>
      <c r="Q1401">
        <v>3.317572815533981</v>
      </c>
    </row>
    <row r="1402" spans="1:17" x14ac:dyDescent="0.35">
      <c r="A1402" t="s">
        <v>2803</v>
      </c>
      <c r="B1402" t="s">
        <v>2804</v>
      </c>
      <c r="C1402">
        <v>165.8389881481481</v>
      </c>
      <c r="D1402">
        <v>272.30442962962962</v>
      </c>
      <c r="E1402">
        <v>2.3312222222222219</v>
      </c>
      <c r="F1402">
        <v>101.7666962962963</v>
      </c>
      <c r="G1402">
        <v>12.55985185185185</v>
      </c>
      <c r="H1402">
        <v>20.367999999999999</v>
      </c>
      <c r="I1402">
        <v>13.71348148148148</v>
      </c>
      <c r="J1402">
        <v>16.554222222222219</v>
      </c>
      <c r="K1402">
        <v>0.60079111111111105</v>
      </c>
      <c r="L1402">
        <v>0.90438814814814816</v>
      </c>
      <c r="M1402">
        <v>0.1065185185185185</v>
      </c>
      <c r="N1402">
        <v>1.4603111111111109</v>
      </c>
      <c r="O1402">
        <v>0.1319555555555556</v>
      </c>
      <c r="P1402">
        <v>1.4929481481481479</v>
      </c>
      <c r="Q1402">
        <v>3.1942814814814811</v>
      </c>
    </row>
    <row r="1403" spans="1:17" x14ac:dyDescent="0.35">
      <c r="A1403" t="s">
        <v>2805</v>
      </c>
      <c r="B1403" t="s">
        <v>2806</v>
      </c>
      <c r="C1403">
        <v>139.12764799999999</v>
      </c>
      <c r="D1403">
        <v>193.066576</v>
      </c>
      <c r="E1403">
        <v>1.37558</v>
      </c>
      <c r="F1403">
        <v>86.052816000000007</v>
      </c>
      <c r="G1403">
        <v>11.125999999999999</v>
      </c>
      <c r="H1403">
        <v>18.633600000000001</v>
      </c>
      <c r="I1403">
        <v>11.504799999999999</v>
      </c>
      <c r="J1403">
        <v>13.7196</v>
      </c>
      <c r="K1403">
        <v>0.474912</v>
      </c>
      <c r="L1403">
        <v>1.1948920000000001</v>
      </c>
      <c r="M1403">
        <v>0.10192</v>
      </c>
      <c r="N1403">
        <v>1.4776</v>
      </c>
      <c r="O1403">
        <v>0.15776000000000001</v>
      </c>
      <c r="P1403">
        <v>1.50848</v>
      </c>
      <c r="Q1403">
        <v>3.24736</v>
      </c>
    </row>
    <row r="1404" spans="1:17" x14ac:dyDescent="0.35">
      <c r="A1404" t="s">
        <v>2807</v>
      </c>
      <c r="B1404" t="s">
        <v>2808</v>
      </c>
      <c r="C1404">
        <v>120.6541002227171</v>
      </c>
      <c r="D1404">
        <v>167.61844543429851</v>
      </c>
      <c r="E1404">
        <v>1.3957951002227169</v>
      </c>
      <c r="F1404">
        <v>65.972262806236074</v>
      </c>
      <c r="G1404">
        <v>8.8859688195991087</v>
      </c>
      <c r="H1404">
        <v>14.924721603563469</v>
      </c>
      <c r="I1404">
        <v>9.6033407572383069</v>
      </c>
      <c r="J1404">
        <v>5.9193763919821833</v>
      </c>
      <c r="K1404">
        <v>0.31613363028953229</v>
      </c>
      <c r="L1404">
        <v>0.91177728285077941</v>
      </c>
      <c r="M1404">
        <v>5.801781737193764E-2</v>
      </c>
      <c r="N1404">
        <v>0.9522494432071269</v>
      </c>
      <c r="O1404">
        <v>9.0044543429844096E-2</v>
      </c>
      <c r="P1404">
        <v>1.1961247216035631</v>
      </c>
      <c r="Q1404">
        <v>2.288463251670378</v>
      </c>
    </row>
    <row r="1405" spans="1:17" x14ac:dyDescent="0.35">
      <c r="A1405" t="s">
        <v>2809</v>
      </c>
      <c r="B1405" t="s">
        <v>2810</v>
      </c>
      <c r="C1405">
        <v>131.57178663239071</v>
      </c>
      <c r="D1405">
        <v>156.80669151670949</v>
      </c>
      <c r="E1405">
        <v>1.4023290488431881</v>
      </c>
      <c r="F1405">
        <v>67.498377892030845</v>
      </c>
      <c r="G1405">
        <v>5.5413881748071976</v>
      </c>
      <c r="H1405">
        <v>11.30565552699229</v>
      </c>
      <c r="I1405">
        <v>11.422622107969151</v>
      </c>
      <c r="J1405">
        <v>6.2622107969151672</v>
      </c>
      <c r="K1405">
        <v>0.30867095115681242</v>
      </c>
      <c r="L1405">
        <v>0.41724678663239068</v>
      </c>
      <c r="M1405">
        <v>0.06</v>
      </c>
      <c r="N1405">
        <v>1.0351670951156811</v>
      </c>
      <c r="O1405">
        <v>0.1016452442159383</v>
      </c>
      <c r="P1405">
        <v>1.2347300771208229</v>
      </c>
      <c r="Q1405">
        <v>2.4274807197943442</v>
      </c>
    </row>
    <row r="1406" spans="1:17" x14ac:dyDescent="0.35">
      <c r="A1406" t="s">
        <v>2811</v>
      </c>
      <c r="B1406" t="s">
        <v>2812</v>
      </c>
      <c r="C1406">
        <v>104.9897060085837</v>
      </c>
      <c r="D1406">
        <v>113.58702789699571</v>
      </c>
      <c r="E1406">
        <v>0.4288390557939914</v>
      </c>
      <c r="F1406">
        <v>59.802079399141633</v>
      </c>
      <c r="G1406">
        <v>4.5866952789699571</v>
      </c>
      <c r="H1406">
        <v>6.7538626609442058</v>
      </c>
      <c r="I1406">
        <v>6.6345493562231752</v>
      </c>
      <c r="J1406">
        <v>5.2341201716738199</v>
      </c>
      <c r="K1406">
        <v>0.36797854077253223</v>
      </c>
      <c r="L1406">
        <v>0.86595493562231751</v>
      </c>
      <c r="M1406">
        <v>0.04</v>
      </c>
      <c r="N1406">
        <v>0.87231759656652363</v>
      </c>
      <c r="O1406">
        <v>7.3497854077253219E-2</v>
      </c>
      <c r="P1406">
        <v>1.125815450643777</v>
      </c>
      <c r="Q1406">
        <v>2.1116309012875538</v>
      </c>
    </row>
    <row r="1407" spans="1:17" x14ac:dyDescent="0.35">
      <c r="A1407" t="s">
        <v>2813</v>
      </c>
      <c r="B1407" t="s">
        <v>2814</v>
      </c>
      <c r="C1407">
        <v>105.1086080760095</v>
      </c>
      <c r="D1407">
        <v>112.14529928741089</v>
      </c>
      <c r="E1407">
        <v>0.58253444180522573</v>
      </c>
      <c r="F1407">
        <v>61.278752969121143</v>
      </c>
      <c r="G1407">
        <v>3.5007125890736339</v>
      </c>
      <c r="H1407">
        <v>5.3370546318289787</v>
      </c>
      <c r="I1407">
        <v>6.3204275534441807</v>
      </c>
      <c r="J1407">
        <v>5.4315914489311163</v>
      </c>
      <c r="K1407">
        <v>0.27291923990498812</v>
      </c>
      <c r="L1407">
        <v>0.38365320665083141</v>
      </c>
      <c r="M1407">
        <v>5.135391923990499E-2</v>
      </c>
      <c r="N1407">
        <v>1.0056057007125889</v>
      </c>
      <c r="O1407">
        <v>8.9501187648456063E-2</v>
      </c>
      <c r="P1407">
        <v>1.202850356294537</v>
      </c>
      <c r="Q1407">
        <v>2.343634204275534</v>
      </c>
    </row>
    <row r="1408" spans="1:17" x14ac:dyDescent="0.35">
      <c r="A1408" t="s">
        <v>2815</v>
      </c>
      <c r="B1408" t="s">
        <v>2816</v>
      </c>
      <c r="C1408">
        <v>150.1109068181818</v>
      </c>
      <c r="D1408">
        <v>228.77429772727271</v>
      </c>
      <c r="E1408">
        <v>1.8505772727272729</v>
      </c>
      <c r="F1408">
        <v>82.538038636363638</v>
      </c>
      <c r="G1408">
        <v>13.19977272727273</v>
      </c>
      <c r="H1408">
        <v>21.274999999999999</v>
      </c>
      <c r="I1408">
        <v>16.96318181818182</v>
      </c>
      <c r="J1408">
        <v>12.75568181818182</v>
      </c>
      <c r="K1408">
        <v>0.29101818181818179</v>
      </c>
      <c r="L1408">
        <v>0.80833181818181821</v>
      </c>
      <c r="M1408">
        <v>6.6159090909090917E-2</v>
      </c>
      <c r="N1408">
        <v>1.145227272727273</v>
      </c>
      <c r="O1408">
        <v>0.11456818181818181</v>
      </c>
      <c r="P1408">
        <v>1.287613636363637</v>
      </c>
      <c r="Q1408">
        <v>2.6119772727272732</v>
      </c>
    </row>
    <row r="1409" spans="1:17" x14ac:dyDescent="0.35">
      <c r="A1409" t="s">
        <v>2817</v>
      </c>
      <c r="B1409" t="s">
        <v>2818</v>
      </c>
      <c r="C1409">
        <v>113.5626614906832</v>
      </c>
      <c r="D1409">
        <v>156.24870807453411</v>
      </c>
      <c r="E1409">
        <v>1.0011459627329189</v>
      </c>
      <c r="F1409">
        <v>63.242624223602483</v>
      </c>
      <c r="G1409">
        <v>5.2863354037267074</v>
      </c>
      <c r="H1409">
        <v>8.3782608695652172</v>
      </c>
      <c r="I1409">
        <v>9.8015527950310553</v>
      </c>
      <c r="J1409">
        <v>6.7024844720496892</v>
      </c>
      <c r="K1409">
        <v>0.27896583850931678</v>
      </c>
      <c r="L1409">
        <v>0.57431677018633542</v>
      </c>
      <c r="M1409">
        <v>3.7173913043478272E-2</v>
      </c>
      <c r="N1409">
        <v>0.78891304347826086</v>
      </c>
      <c r="O1409">
        <v>7.0000000000000007E-2</v>
      </c>
      <c r="P1409">
        <v>1.094223602484472</v>
      </c>
      <c r="Q1409">
        <v>1.987360248447205</v>
      </c>
    </row>
    <row r="1410" spans="1:17" x14ac:dyDescent="0.35">
      <c r="A1410" t="s">
        <v>2819</v>
      </c>
      <c r="B1410" t="s">
        <v>2820</v>
      </c>
      <c r="C1410">
        <v>126.9425051150895</v>
      </c>
      <c r="D1410">
        <v>180.7698657289003</v>
      </c>
      <c r="E1410">
        <v>1.406317135549872</v>
      </c>
      <c r="F1410">
        <v>65.96050000000001</v>
      </c>
      <c r="G1410">
        <v>9.2586956521739125</v>
      </c>
      <c r="H1410">
        <v>14.732225063938619</v>
      </c>
      <c r="I1410">
        <v>10.00473145780051</v>
      </c>
      <c r="J1410">
        <v>10.270332480818411</v>
      </c>
      <c r="K1410">
        <v>0.47871099744245532</v>
      </c>
      <c r="L1410">
        <v>1.0036828644501281</v>
      </c>
      <c r="M1410">
        <v>0.06</v>
      </c>
      <c r="N1410">
        <v>1.093478260869565</v>
      </c>
      <c r="O1410">
        <v>0.1</v>
      </c>
      <c r="P1410">
        <v>1.248695652173913</v>
      </c>
      <c r="Q1410">
        <v>2.4965217391304351</v>
      </c>
    </row>
    <row r="1411" spans="1:17" x14ac:dyDescent="0.35">
      <c r="A1411" t="s">
        <v>2821</v>
      </c>
      <c r="B1411" t="s">
        <v>2822</v>
      </c>
      <c r="C1411">
        <v>176.56652046783631</v>
      </c>
      <c r="D1411">
        <v>281.32123001949321</v>
      </c>
      <c r="E1411">
        <v>2.0549161793372321</v>
      </c>
      <c r="F1411">
        <v>90.169994152046783</v>
      </c>
      <c r="G1411">
        <v>14.693372319688111</v>
      </c>
      <c r="H1411">
        <v>25.38070175438596</v>
      </c>
      <c r="I1411">
        <v>22.776803118908379</v>
      </c>
      <c r="J1411">
        <v>12.53352826510721</v>
      </c>
      <c r="K1411">
        <v>0.43147368421052629</v>
      </c>
      <c r="L1411">
        <v>0.74293762183235867</v>
      </c>
      <c r="M1411">
        <v>8.0253411306042882E-2</v>
      </c>
      <c r="N1411">
        <v>1.3045808966861601</v>
      </c>
      <c r="O1411">
        <v>0.12</v>
      </c>
      <c r="P1411">
        <v>1.2865886939571149</v>
      </c>
      <c r="Q1411">
        <v>2.786296296296296</v>
      </c>
    </row>
    <row r="1412" spans="1:17" x14ac:dyDescent="0.35">
      <c r="A1412" t="s">
        <v>2823</v>
      </c>
      <c r="B1412" t="s">
        <v>2824</v>
      </c>
      <c r="C1412">
        <v>143.332430976431</v>
      </c>
      <c r="D1412">
        <v>250.04635016835019</v>
      </c>
      <c r="E1412">
        <v>1.5768417508417509</v>
      </c>
      <c r="F1412">
        <v>79.989249158249166</v>
      </c>
      <c r="G1412">
        <v>7.03939393939394</v>
      </c>
      <c r="H1412">
        <v>12.8983164983165</v>
      </c>
      <c r="I1412">
        <v>12.62255892255892</v>
      </c>
      <c r="J1412">
        <v>8.2407407407407405</v>
      </c>
      <c r="K1412">
        <v>0.26679461279461281</v>
      </c>
      <c r="L1412">
        <v>0.5597744107744107</v>
      </c>
      <c r="M1412">
        <v>0.04</v>
      </c>
      <c r="N1412">
        <v>0.93531986531986544</v>
      </c>
      <c r="O1412">
        <v>7.0000000000000007E-2</v>
      </c>
      <c r="P1412">
        <v>1.127811447811448</v>
      </c>
      <c r="Q1412">
        <v>2.173131313131313</v>
      </c>
    </row>
    <row r="1413" spans="1:17" x14ac:dyDescent="0.35">
      <c r="A1413" t="s">
        <v>2825</v>
      </c>
      <c r="B1413" t="s">
        <v>2826</v>
      </c>
      <c r="C1413">
        <v>149.97578947368419</v>
      </c>
      <c r="D1413">
        <v>247.49572744360901</v>
      </c>
      <c r="E1413">
        <v>1.876154135338346</v>
      </c>
      <c r="F1413">
        <v>88.227567669172927</v>
      </c>
      <c r="G1413">
        <v>8.3740601503759393</v>
      </c>
      <c r="H1413">
        <v>15.39041353383459</v>
      </c>
      <c r="I1413">
        <v>15.141165413533839</v>
      </c>
      <c r="J1413">
        <v>10.453195488721811</v>
      </c>
      <c r="K1413">
        <v>0.42189097744360898</v>
      </c>
      <c r="L1413">
        <v>0.64961278195488725</v>
      </c>
      <c r="M1413">
        <v>6.5958646616541355E-2</v>
      </c>
      <c r="N1413">
        <v>1.181973684210526</v>
      </c>
      <c r="O1413">
        <v>0.10263157894736839</v>
      </c>
      <c r="P1413">
        <v>1.2419360902255641</v>
      </c>
      <c r="Q1413">
        <v>2.5958646616541352</v>
      </c>
    </row>
    <row r="1414" spans="1:17" x14ac:dyDescent="0.35">
      <c r="A1414" t="s">
        <v>2827</v>
      </c>
      <c r="B1414" t="s">
        <v>2828</v>
      </c>
      <c r="C1414">
        <v>165.20327049180329</v>
      </c>
      <c r="D1414">
        <v>273.16440163934419</v>
      </c>
      <c r="E1414">
        <v>2.1750163934426232</v>
      </c>
      <c r="F1414">
        <v>90.799532786885237</v>
      </c>
      <c r="G1414">
        <v>13.11639344262295</v>
      </c>
      <c r="H1414">
        <v>21.085655737704911</v>
      </c>
      <c r="I1414">
        <v>18.097131147540981</v>
      </c>
      <c r="J1414">
        <v>11.156147540983611</v>
      </c>
      <c r="K1414">
        <v>0.48582786885245899</v>
      </c>
      <c r="L1414">
        <v>0.90437295081967217</v>
      </c>
      <c r="M1414">
        <v>4.6229508196721322E-2</v>
      </c>
      <c r="N1414">
        <v>0.93737704918032783</v>
      </c>
      <c r="O1414">
        <v>7.7377049180327867E-2</v>
      </c>
      <c r="P1414">
        <v>1.1447540983606559</v>
      </c>
      <c r="Q1414">
        <v>2.2057377049180329</v>
      </c>
    </row>
    <row r="1415" spans="1:17" x14ac:dyDescent="0.35">
      <c r="A1415" t="s">
        <v>2829</v>
      </c>
      <c r="B1415" t="s">
        <v>2830</v>
      </c>
      <c r="C1415">
        <v>137.91349632352939</v>
      </c>
      <c r="D1415">
        <v>179.7040073529412</v>
      </c>
      <c r="E1415">
        <v>1.2152775735294119</v>
      </c>
      <c r="F1415">
        <v>76.049970588235297</v>
      </c>
      <c r="G1415">
        <v>5.8012867647058828</v>
      </c>
      <c r="H1415">
        <v>9.1775735294117649</v>
      </c>
      <c r="I1415">
        <v>9.7538602941176471</v>
      </c>
      <c r="J1415">
        <v>6.6242647058823527</v>
      </c>
      <c r="K1415">
        <v>0.2444485294117647</v>
      </c>
      <c r="L1415">
        <v>0.59775735294117649</v>
      </c>
      <c r="M1415">
        <v>4.4540441176470588E-2</v>
      </c>
      <c r="N1415">
        <v>0.77749999999999997</v>
      </c>
      <c r="O1415">
        <v>6.5459558823529412E-2</v>
      </c>
      <c r="P1415">
        <v>1.086801470588235</v>
      </c>
      <c r="Q1415">
        <v>1.9728125000000001</v>
      </c>
    </row>
    <row r="1416" spans="1:17" x14ac:dyDescent="0.35">
      <c r="A1416" t="s">
        <v>2831</v>
      </c>
      <c r="B1416" t="s">
        <v>2832</v>
      </c>
      <c r="C1416">
        <v>103.99182500000001</v>
      </c>
      <c r="D1416">
        <v>100.44508500000001</v>
      </c>
      <c r="E1416">
        <v>0.25389</v>
      </c>
      <c r="F1416">
        <v>57.856855000000003</v>
      </c>
      <c r="G1416">
        <v>2.6182500000000002</v>
      </c>
      <c r="H1416">
        <v>4.7737499999999997</v>
      </c>
      <c r="I1416">
        <v>4.9352499999999999</v>
      </c>
      <c r="J1416">
        <v>5.3747500000000006</v>
      </c>
      <c r="K1416">
        <v>0.24563750000000001</v>
      </c>
      <c r="L1416">
        <v>0.35771750000000002</v>
      </c>
      <c r="M1416">
        <v>3.2125000000000001E-2</v>
      </c>
      <c r="N1416">
        <v>0.57797500000000002</v>
      </c>
      <c r="O1416">
        <v>5.4250000000000007E-2</v>
      </c>
      <c r="P1416">
        <v>1.023825</v>
      </c>
      <c r="Q1416">
        <v>1.68015</v>
      </c>
    </row>
    <row r="1417" spans="1:17" x14ac:dyDescent="0.35">
      <c r="A1417" t="s">
        <v>2833</v>
      </c>
      <c r="B1417" t="s">
        <v>2834</v>
      </c>
      <c r="C1417">
        <v>107.8169624530663</v>
      </c>
      <c r="D1417">
        <v>108.39484856070089</v>
      </c>
      <c r="E1417">
        <v>0.1207834793491865</v>
      </c>
      <c r="F1417">
        <v>57.209979974968718</v>
      </c>
      <c r="G1417">
        <v>3.747309136420526</v>
      </c>
      <c r="H1417">
        <v>6.3783479349186489</v>
      </c>
      <c r="I1417">
        <v>5.884355444305382</v>
      </c>
      <c r="J1417">
        <v>8.1370463078848569</v>
      </c>
      <c r="K1417">
        <v>0.41467959949937422</v>
      </c>
      <c r="L1417">
        <v>0.74358948685857318</v>
      </c>
      <c r="M1417">
        <v>0.03</v>
      </c>
      <c r="N1417">
        <v>0.50067584480600758</v>
      </c>
      <c r="O1417">
        <v>4.5131414267834798E-2</v>
      </c>
      <c r="P1417">
        <v>0.9680350438047558</v>
      </c>
      <c r="Q1417">
        <v>1.5438423028785979</v>
      </c>
    </row>
    <row r="1418" spans="1:17" x14ac:dyDescent="0.35">
      <c r="A1418" t="s">
        <v>2835</v>
      </c>
      <c r="B1418" t="s">
        <v>2836</v>
      </c>
      <c r="C1418">
        <v>119.5301943127962</v>
      </c>
      <c r="D1418">
        <v>140.43431753554501</v>
      </c>
      <c r="E1418">
        <v>0.88104976303317539</v>
      </c>
      <c r="F1418">
        <v>62.582613744075829</v>
      </c>
      <c r="G1418">
        <v>5.4687203791469194</v>
      </c>
      <c r="H1418">
        <v>10.774407582938389</v>
      </c>
      <c r="I1418">
        <v>8.9890995260663509</v>
      </c>
      <c r="J1418">
        <v>9.5834123222748815</v>
      </c>
      <c r="K1418">
        <v>0.36664691943127958</v>
      </c>
      <c r="L1418">
        <v>0.44156872037914702</v>
      </c>
      <c r="M1418">
        <v>5.0379146919431281E-2</v>
      </c>
      <c r="N1418">
        <v>0.95580568720379144</v>
      </c>
      <c r="O1418">
        <v>8.3909952606635085E-2</v>
      </c>
      <c r="P1418">
        <v>1.156279620853081</v>
      </c>
      <c r="Q1418">
        <v>2.2463744075829379</v>
      </c>
    </row>
    <row r="1419" spans="1:17" x14ac:dyDescent="0.35">
      <c r="A1419" t="s">
        <v>2837</v>
      </c>
      <c r="B1419" t="s">
        <v>2838</v>
      </c>
      <c r="C1419">
        <v>182.02238910012679</v>
      </c>
      <c r="D1419">
        <v>328.87956780735112</v>
      </c>
      <c r="E1419">
        <v>2.8344112801013939</v>
      </c>
      <c r="F1419">
        <v>118.8952756653992</v>
      </c>
      <c r="G1419">
        <v>16.976552598225599</v>
      </c>
      <c r="H1419">
        <v>24.434600760456281</v>
      </c>
      <c r="I1419">
        <v>14.06615969581749</v>
      </c>
      <c r="J1419">
        <v>13.54822560202788</v>
      </c>
      <c r="K1419">
        <v>0.59434093789607101</v>
      </c>
      <c r="L1419">
        <v>0.94725602027883393</v>
      </c>
      <c r="M1419">
        <v>6.8212927756653996E-2</v>
      </c>
      <c r="N1419">
        <v>1.3295627376425849</v>
      </c>
      <c r="O1419">
        <v>0.11</v>
      </c>
      <c r="P1419">
        <v>1.2617110266159699</v>
      </c>
      <c r="Q1419">
        <v>2.771121673003802</v>
      </c>
    </row>
    <row r="1420" spans="1:17" x14ac:dyDescent="0.35">
      <c r="A1420" t="s">
        <v>2839</v>
      </c>
      <c r="B1420" t="s">
        <v>2840</v>
      </c>
      <c r="C1420">
        <v>106.4115756578947</v>
      </c>
      <c r="D1420">
        <v>111.54649013157891</v>
      </c>
      <c r="E1420">
        <v>0.25672039473684211</v>
      </c>
      <c r="F1420">
        <v>58.132460526315789</v>
      </c>
      <c r="G1420">
        <v>2.802302631578947</v>
      </c>
      <c r="H1420">
        <v>5.2006578947368416</v>
      </c>
      <c r="I1420">
        <v>4.6417763157894738</v>
      </c>
      <c r="J1420">
        <v>3.2430921052631581</v>
      </c>
      <c r="K1420">
        <v>0.21946710526315791</v>
      </c>
      <c r="L1420">
        <v>0.27259868421052641</v>
      </c>
      <c r="M1420">
        <v>3.6052631578947371E-2</v>
      </c>
      <c r="N1420">
        <v>0.69598684210526318</v>
      </c>
      <c r="O1420">
        <v>6.6052631578947377E-2</v>
      </c>
      <c r="P1420">
        <v>1.069539473684211</v>
      </c>
      <c r="Q1420">
        <v>1.861578947368421</v>
      </c>
    </row>
    <row r="1421" spans="1:17" x14ac:dyDescent="0.35">
      <c r="A1421" t="s">
        <v>2841</v>
      </c>
      <c r="B1421" t="s">
        <v>2842</v>
      </c>
      <c r="C1421">
        <v>107.64915413533831</v>
      </c>
      <c r="D1421">
        <v>126.2792067669173</v>
      </c>
      <c r="E1421">
        <v>0.41410338345864672</v>
      </c>
      <c r="F1421">
        <v>64.37529135338346</v>
      </c>
      <c r="G1421">
        <v>4.4672932330827066</v>
      </c>
      <c r="H1421">
        <v>7.3593984962406021</v>
      </c>
      <c r="I1421">
        <v>6.2693609022556398</v>
      </c>
      <c r="J1421">
        <v>6.2565789473684212</v>
      </c>
      <c r="K1421">
        <v>0.34477443609022562</v>
      </c>
      <c r="L1421">
        <v>0.63976315789473681</v>
      </c>
      <c r="M1421">
        <v>3.5469924812030082E-2</v>
      </c>
      <c r="N1421">
        <v>0.82663533834586467</v>
      </c>
      <c r="O1421">
        <v>6.5469924812030067E-2</v>
      </c>
      <c r="P1421">
        <v>1.093646616541353</v>
      </c>
      <c r="Q1421">
        <v>2.0230639097744358</v>
      </c>
    </row>
    <row r="1422" spans="1:17" x14ac:dyDescent="0.35">
      <c r="A1422" t="s">
        <v>2843</v>
      </c>
      <c r="B1422" t="s">
        <v>2844</v>
      </c>
      <c r="C1422">
        <v>153.79729968454259</v>
      </c>
      <c r="D1422">
        <v>218.5873059936909</v>
      </c>
      <c r="E1422">
        <v>1.5104353312302841</v>
      </c>
      <c r="F1422">
        <v>74.150302839116719</v>
      </c>
      <c r="G1422">
        <v>7.0012618296529974</v>
      </c>
      <c r="H1422">
        <v>13.22239747634069</v>
      </c>
      <c r="I1422">
        <v>14.35268138801262</v>
      </c>
      <c r="J1422">
        <v>8.0236593059936911</v>
      </c>
      <c r="K1422">
        <v>0.5468832807570978</v>
      </c>
      <c r="L1422">
        <v>0.36585173501577289</v>
      </c>
      <c r="M1422">
        <v>0.04</v>
      </c>
      <c r="N1422">
        <v>0.89545741324921135</v>
      </c>
      <c r="O1422">
        <v>7.709779179810726E-2</v>
      </c>
      <c r="P1422">
        <v>1.124479495268139</v>
      </c>
      <c r="Q1422">
        <v>2.134574132492113</v>
      </c>
    </row>
    <row r="1423" spans="1:17" x14ac:dyDescent="0.35">
      <c r="A1423" t="s">
        <v>2845</v>
      </c>
      <c r="B1423" t="s">
        <v>2846</v>
      </c>
      <c r="C1423">
        <v>123.5940364298725</v>
      </c>
      <c r="D1423">
        <v>150.033014571949</v>
      </c>
      <c r="E1423">
        <v>1.093828779599272</v>
      </c>
      <c r="F1423">
        <v>71.059080145719491</v>
      </c>
      <c r="G1423">
        <v>6.9360655737704908</v>
      </c>
      <c r="H1423">
        <v>10.754644808743169</v>
      </c>
      <c r="I1423">
        <v>10.6551912568306</v>
      </c>
      <c r="J1423">
        <v>8.4076502732240446</v>
      </c>
      <c r="K1423">
        <v>0.31910018214936248</v>
      </c>
      <c r="L1423">
        <v>0.69518032786885242</v>
      </c>
      <c r="M1423">
        <v>5.5519125683060111E-2</v>
      </c>
      <c r="N1423">
        <v>0.96112932604735879</v>
      </c>
      <c r="O1423">
        <v>8.7795992714025495E-2</v>
      </c>
      <c r="P1423">
        <v>1.168907103825136</v>
      </c>
      <c r="Q1423">
        <v>2.2733515482695812</v>
      </c>
    </row>
    <row r="1424" spans="1:17" x14ac:dyDescent="0.35">
      <c r="A1424" t="s">
        <v>2847</v>
      </c>
      <c r="B1424" t="s">
        <v>2848</v>
      </c>
      <c r="C1424">
        <v>155.2563177257525</v>
      </c>
      <c r="D1424">
        <v>250.9120468227425</v>
      </c>
      <c r="E1424">
        <v>2.1033678929765891</v>
      </c>
      <c r="F1424">
        <v>93.576207357859531</v>
      </c>
      <c r="G1424">
        <v>14.44397993311037</v>
      </c>
      <c r="H1424">
        <v>22.77190635451505</v>
      </c>
      <c r="I1424">
        <v>19.88996655518395</v>
      </c>
      <c r="J1424">
        <v>12.988795986622071</v>
      </c>
      <c r="K1424">
        <v>0.38273411371237459</v>
      </c>
      <c r="L1424">
        <v>0.90840301003344481</v>
      </c>
      <c r="M1424">
        <v>6.6003344481605344E-2</v>
      </c>
      <c r="N1424">
        <v>1.2075250836120399</v>
      </c>
      <c r="O1424">
        <v>0.1074916387959866</v>
      </c>
      <c r="P1424">
        <v>1.2562541806020071</v>
      </c>
      <c r="Q1424">
        <v>2.6312709030100341</v>
      </c>
    </row>
    <row r="1425" spans="1:17" x14ac:dyDescent="0.35">
      <c r="A1425" t="s">
        <v>2849</v>
      </c>
      <c r="B1425" t="s">
        <v>2850</v>
      </c>
      <c r="C1425">
        <v>128.52517136150229</v>
      </c>
      <c r="D1425">
        <v>171.24379107981221</v>
      </c>
      <c r="E1425">
        <v>1.218579812206573</v>
      </c>
      <c r="F1425">
        <v>69.15663849765258</v>
      </c>
      <c r="G1425">
        <v>8.9352112676056343</v>
      </c>
      <c r="H1425">
        <v>14.779342723004691</v>
      </c>
      <c r="I1425">
        <v>12.47136150234742</v>
      </c>
      <c r="J1425">
        <v>10.72629107981221</v>
      </c>
      <c r="K1425">
        <v>0.3847441314553991</v>
      </c>
      <c r="L1425">
        <v>0.6122887323943661</v>
      </c>
      <c r="M1425">
        <v>5.5868544600938971E-2</v>
      </c>
      <c r="N1425">
        <v>1.0495539906103291</v>
      </c>
      <c r="O1425">
        <v>9.5868544600938979E-2</v>
      </c>
      <c r="P1425">
        <v>1.22</v>
      </c>
      <c r="Q1425">
        <v>2.424342723004695</v>
      </c>
    </row>
    <row r="1426" spans="1:17" x14ac:dyDescent="0.35">
      <c r="A1426" t="s">
        <v>2851</v>
      </c>
      <c r="B1426" t="s">
        <v>2852</v>
      </c>
      <c r="C1426">
        <v>102.3300513392857</v>
      </c>
      <c r="D1426">
        <v>90.225676339285727</v>
      </c>
      <c r="E1426">
        <v>-2.2223214285714291E-2</v>
      </c>
      <c r="F1426">
        <v>56.471540178571431</v>
      </c>
      <c r="G1426">
        <v>2.128348214285714</v>
      </c>
      <c r="H1426">
        <v>3.5479910714285721</v>
      </c>
      <c r="I1426">
        <v>4.4372767857142863</v>
      </c>
      <c r="J1426">
        <v>4.2551339285714276</v>
      </c>
      <c r="K1426">
        <v>0.27308928571428581</v>
      </c>
      <c r="L1426">
        <v>0.34535714285714292</v>
      </c>
      <c r="M1426">
        <v>0.03</v>
      </c>
      <c r="N1426">
        <v>0.62245535714285716</v>
      </c>
      <c r="O1426">
        <v>5.6183035714285713E-2</v>
      </c>
      <c r="P1426">
        <v>1.032142857142857</v>
      </c>
      <c r="Q1426">
        <v>1.7393749999999999</v>
      </c>
    </row>
    <row r="1427" spans="1:17" x14ac:dyDescent="0.35">
      <c r="A1427" t="s">
        <v>2853</v>
      </c>
      <c r="B1427" t="s">
        <v>2854</v>
      </c>
      <c r="C1427">
        <v>111.7144416058394</v>
      </c>
      <c r="D1427">
        <v>109.8332408759124</v>
      </c>
      <c r="E1427">
        <v>0.42905656934306569</v>
      </c>
      <c r="F1427">
        <v>61.598507299270068</v>
      </c>
      <c r="G1427">
        <v>2.6669708029197081</v>
      </c>
      <c r="H1427">
        <v>4.5447080291970803</v>
      </c>
      <c r="I1427">
        <v>5.9500000000000011</v>
      </c>
      <c r="J1427">
        <v>6.9936131386861318</v>
      </c>
      <c r="K1427">
        <v>0.39405474452554751</v>
      </c>
      <c r="L1427">
        <v>0.46870620437956212</v>
      </c>
      <c r="M1427">
        <v>4.3083941605839407E-2</v>
      </c>
      <c r="N1427">
        <v>0.92766423357664241</v>
      </c>
      <c r="O1427">
        <v>0.08</v>
      </c>
      <c r="P1427">
        <v>1.1366970802919709</v>
      </c>
      <c r="Q1427">
        <v>2.1856386861313868</v>
      </c>
    </row>
    <row r="1428" spans="1:17" x14ac:dyDescent="0.35">
      <c r="A1428" t="s">
        <v>2855</v>
      </c>
      <c r="B1428" t="s">
        <v>2856</v>
      </c>
      <c r="C1428">
        <v>156.566078313253</v>
      </c>
      <c r="D1428">
        <v>218.76208433734939</v>
      </c>
      <c r="E1428">
        <v>1.547126506024096</v>
      </c>
      <c r="F1428">
        <v>84.654530120481922</v>
      </c>
      <c r="G1428">
        <v>8.3819277108433745</v>
      </c>
      <c r="H1428">
        <v>14.9433734939759</v>
      </c>
      <c r="I1428">
        <v>14.57289156626506</v>
      </c>
      <c r="J1428">
        <v>6.2475903614457824</v>
      </c>
      <c r="K1428">
        <v>0.24343373493975909</v>
      </c>
      <c r="L1428">
        <v>0.38078313253012053</v>
      </c>
      <c r="M1428">
        <v>3.6385542168674699E-2</v>
      </c>
      <c r="N1428">
        <v>0.89975903614457842</v>
      </c>
      <c r="O1428">
        <v>7.0000000000000007E-2</v>
      </c>
      <c r="P1428">
        <v>1.1104819277108431</v>
      </c>
      <c r="Q1428">
        <v>2.116626506024097</v>
      </c>
    </row>
    <row r="1429" spans="1:17" x14ac:dyDescent="0.35">
      <c r="A1429" t="s">
        <v>2857</v>
      </c>
      <c r="B1429" t="s">
        <v>2858</v>
      </c>
      <c r="C1429">
        <v>95.990212880143119</v>
      </c>
      <c r="D1429">
        <v>108.4281771019678</v>
      </c>
      <c r="E1429">
        <v>-1.6626118067978521E-2</v>
      </c>
      <c r="F1429">
        <v>62.354100178890882</v>
      </c>
      <c r="G1429">
        <v>4.3339892665474054</v>
      </c>
      <c r="H1429">
        <v>6.3583184257602854</v>
      </c>
      <c r="I1429">
        <v>6.8449016100178897</v>
      </c>
      <c r="J1429">
        <v>6.9423971377459752</v>
      </c>
      <c r="K1429">
        <v>0.34778890876565288</v>
      </c>
      <c r="L1429">
        <v>0.6204615384615384</v>
      </c>
      <c r="M1429">
        <v>2.7602862254025039E-2</v>
      </c>
      <c r="N1429">
        <v>0.53833631484794275</v>
      </c>
      <c r="O1429">
        <v>0.05</v>
      </c>
      <c r="P1429">
        <v>0.97413237924865825</v>
      </c>
      <c r="Q1429">
        <v>1.598747763864043</v>
      </c>
    </row>
    <row r="1430" spans="1:17" x14ac:dyDescent="0.35">
      <c r="A1430" t="s">
        <v>2859</v>
      </c>
      <c r="B1430" t="s">
        <v>2860</v>
      </c>
      <c r="C1430">
        <v>172.39200842105259</v>
      </c>
      <c r="D1430">
        <v>260.55265263157901</v>
      </c>
      <c r="E1430">
        <v>1.7788947368421051</v>
      </c>
      <c r="F1430">
        <v>91.087109473684208</v>
      </c>
      <c r="G1430">
        <v>12.603157894736841</v>
      </c>
      <c r="H1430">
        <v>21.674105263157891</v>
      </c>
      <c r="I1430">
        <v>18.625894736842099</v>
      </c>
      <c r="J1430">
        <v>9.18</v>
      </c>
      <c r="K1430">
        <v>0.52904842105263161</v>
      </c>
      <c r="L1430">
        <v>1.3988168421052629</v>
      </c>
      <c r="M1430">
        <v>6.4863157894736845E-2</v>
      </c>
      <c r="N1430">
        <v>1.0868</v>
      </c>
      <c r="O1430">
        <v>0.1024</v>
      </c>
      <c r="P1430">
        <v>1.229873684210526</v>
      </c>
      <c r="Q1430">
        <v>2.4790736842105261</v>
      </c>
    </row>
    <row r="1431" spans="1:17" x14ac:dyDescent="0.35">
      <c r="A1431" t="s">
        <v>2861</v>
      </c>
      <c r="B1431" t="s">
        <v>2862</v>
      </c>
      <c r="C1431">
        <v>95.806202676864245</v>
      </c>
      <c r="D1431">
        <v>72.348430210325049</v>
      </c>
      <c r="E1431">
        <v>-0.17621606118546851</v>
      </c>
      <c r="F1431">
        <v>56.032212237093702</v>
      </c>
      <c r="G1431">
        <v>2.158699808795411</v>
      </c>
      <c r="H1431">
        <v>2.2826003824091781</v>
      </c>
      <c r="I1431">
        <v>3.7973231357552581</v>
      </c>
      <c r="J1431">
        <v>5.6439770554493309</v>
      </c>
      <c r="K1431">
        <v>0.29429254302103253</v>
      </c>
      <c r="L1431">
        <v>0.32796175908221797</v>
      </c>
      <c r="M1431">
        <v>2.724665391969407E-2</v>
      </c>
      <c r="N1431">
        <v>0.53460803059273432</v>
      </c>
      <c r="O1431">
        <v>0.05</v>
      </c>
      <c r="P1431">
        <v>0.9881261950286806</v>
      </c>
      <c r="Q1431">
        <v>1.601950286806884</v>
      </c>
    </row>
    <row r="1432" spans="1:17" x14ac:dyDescent="0.35">
      <c r="A1432" t="s">
        <v>2863</v>
      </c>
      <c r="B1432" t="s">
        <v>2864</v>
      </c>
      <c r="C1432">
        <v>145.1343922829582</v>
      </c>
      <c r="D1432">
        <v>171.57154662379421</v>
      </c>
      <c r="E1432">
        <v>1.2088713826366559</v>
      </c>
      <c r="F1432">
        <v>69.681077170418007</v>
      </c>
      <c r="G1432">
        <v>6.9073954983922823</v>
      </c>
      <c r="H1432">
        <v>12.53408360128617</v>
      </c>
      <c r="I1432">
        <v>13.59292604501608</v>
      </c>
      <c r="J1432">
        <v>6.7742765273311907</v>
      </c>
      <c r="K1432">
        <v>0.35692282958199362</v>
      </c>
      <c r="L1432">
        <v>0.80700964630225092</v>
      </c>
      <c r="M1432">
        <v>5.4372990353697748E-2</v>
      </c>
      <c r="N1432">
        <v>0.99347266881028928</v>
      </c>
      <c r="O1432">
        <v>9.2347266881028942E-2</v>
      </c>
      <c r="P1432">
        <v>1.1993890675241159</v>
      </c>
      <c r="Q1432">
        <v>2.3508360128617358</v>
      </c>
    </row>
    <row r="1433" spans="1:17" x14ac:dyDescent="0.35">
      <c r="A1433" t="s">
        <v>2865</v>
      </c>
      <c r="B1433" t="s">
        <v>2866</v>
      </c>
      <c r="C1433">
        <v>110.5622312703583</v>
      </c>
      <c r="D1433">
        <v>111.79651791530949</v>
      </c>
      <c r="E1433">
        <v>0.55726384364820847</v>
      </c>
      <c r="F1433">
        <v>62.184426710097718</v>
      </c>
      <c r="G1433">
        <v>3.268078175895766</v>
      </c>
      <c r="H1433">
        <v>5.7416938110749189</v>
      </c>
      <c r="I1433">
        <v>5.9631921824104239</v>
      </c>
      <c r="J1433">
        <v>5.4775244299674268</v>
      </c>
      <c r="K1433">
        <v>0.28507166123778499</v>
      </c>
      <c r="L1433">
        <v>0.33294788273615639</v>
      </c>
      <c r="M1433">
        <v>4.5179153094462542E-2</v>
      </c>
      <c r="N1433">
        <v>0.91664495114006528</v>
      </c>
      <c r="O1433">
        <v>8.1302931596091213E-2</v>
      </c>
      <c r="P1433">
        <v>1.142605863192182</v>
      </c>
      <c r="Q1433">
        <v>2.1852768729641689</v>
      </c>
    </row>
    <row r="1434" spans="1:17" x14ac:dyDescent="0.35">
      <c r="A1434" t="s">
        <v>2867</v>
      </c>
      <c r="B1434" t="s">
        <v>2868</v>
      </c>
      <c r="C1434">
        <v>141.2260953038674</v>
      </c>
      <c r="D1434">
        <v>197.39007872928181</v>
      </c>
      <c r="E1434">
        <v>1.2875151933701661</v>
      </c>
      <c r="F1434">
        <v>72.623928176795587</v>
      </c>
      <c r="G1434">
        <v>11.128867403314921</v>
      </c>
      <c r="H1434">
        <v>16.91616022099447</v>
      </c>
      <c r="I1434">
        <v>14.77085635359116</v>
      </c>
      <c r="J1434">
        <v>8.4882596685082881</v>
      </c>
      <c r="K1434">
        <v>0.4553093922651934</v>
      </c>
      <c r="L1434">
        <v>0.76293784530386732</v>
      </c>
      <c r="M1434">
        <v>8.3895027624309393E-2</v>
      </c>
      <c r="N1434">
        <v>1.08621546961326</v>
      </c>
      <c r="O1434">
        <v>9.694751381215469E-2</v>
      </c>
      <c r="P1434">
        <v>1.230538674033149</v>
      </c>
      <c r="Q1434">
        <v>2.4966988950276239</v>
      </c>
    </row>
    <row r="1435" spans="1:17" x14ac:dyDescent="0.35">
      <c r="A1435" t="s">
        <v>2869</v>
      </c>
      <c r="B1435" t="s">
        <v>2870</v>
      </c>
      <c r="C1435">
        <v>111.74440104166671</v>
      </c>
      <c r="D1435">
        <v>111.70543489583331</v>
      </c>
      <c r="E1435">
        <v>0.38952343750000001</v>
      </c>
      <c r="F1435">
        <v>57.205596354166673</v>
      </c>
      <c r="G1435">
        <v>4.6674479166666663</v>
      </c>
      <c r="H1435">
        <v>7.8119791666666671</v>
      </c>
      <c r="I1435">
        <v>8.4645833333333336</v>
      </c>
      <c r="J1435">
        <v>6.3770833333333341</v>
      </c>
      <c r="K1435">
        <v>0.28912239583333332</v>
      </c>
      <c r="L1435">
        <v>0.77213802083333327</v>
      </c>
      <c r="M1435">
        <v>5.5286458333333337E-2</v>
      </c>
      <c r="N1435">
        <v>0.93682291666666673</v>
      </c>
      <c r="O1435">
        <v>9.0000000000000011E-2</v>
      </c>
      <c r="P1435">
        <v>1.1758593749999999</v>
      </c>
      <c r="Q1435">
        <v>2.2555208333333332</v>
      </c>
    </row>
    <row r="1436" spans="1:17" x14ac:dyDescent="0.35">
      <c r="A1436" t="s">
        <v>2871</v>
      </c>
      <c r="B1436" t="s">
        <v>2872</v>
      </c>
      <c r="C1436">
        <v>108.4869447674419</v>
      </c>
      <c r="D1436">
        <v>94.295563953488383</v>
      </c>
      <c r="E1436">
        <v>-0.106875</v>
      </c>
      <c r="F1436">
        <v>57.603703488372091</v>
      </c>
      <c r="G1436">
        <v>1.989244186046512</v>
      </c>
      <c r="H1436">
        <v>3.6264534883720931</v>
      </c>
      <c r="I1436">
        <v>4.0857558139534884</v>
      </c>
      <c r="J1436">
        <v>3.257848837209302</v>
      </c>
      <c r="K1436">
        <v>0.19914244186046509</v>
      </c>
      <c r="L1436">
        <v>0.39881104651162791</v>
      </c>
      <c r="M1436">
        <v>0.03</v>
      </c>
      <c r="N1436">
        <v>0.56642441860465109</v>
      </c>
      <c r="O1436">
        <v>5.7383720930232557E-2</v>
      </c>
      <c r="P1436">
        <v>1.019941860465116</v>
      </c>
      <c r="Q1436">
        <v>1.676773255813953</v>
      </c>
    </row>
    <row r="1437" spans="1:17" x14ac:dyDescent="0.35">
      <c r="A1437" t="s">
        <v>2873</v>
      </c>
      <c r="B1437" t="s">
        <v>2874</v>
      </c>
      <c r="C1437">
        <v>102.82989526184539</v>
      </c>
      <c r="D1437">
        <v>97.090346633416459</v>
      </c>
      <c r="E1437">
        <v>0.1015087281795511</v>
      </c>
      <c r="F1437">
        <v>59.421059850374071</v>
      </c>
      <c r="G1437">
        <v>2.9341645885286778</v>
      </c>
      <c r="H1437">
        <v>5.7476309226932658</v>
      </c>
      <c r="I1437">
        <v>6.2423940149625929</v>
      </c>
      <c r="J1437">
        <v>4.6316708229426444</v>
      </c>
      <c r="K1437">
        <v>0.27783790523690771</v>
      </c>
      <c r="L1437">
        <v>0.68066334164588538</v>
      </c>
      <c r="M1437">
        <v>3.2319201995012467E-2</v>
      </c>
      <c r="N1437">
        <v>0.69284289276807975</v>
      </c>
      <c r="O1437">
        <v>6.8304239401496256E-2</v>
      </c>
      <c r="P1437">
        <v>1.064638403990025</v>
      </c>
      <c r="Q1437">
        <v>1.8514962593516211</v>
      </c>
    </row>
    <row r="1438" spans="1:17" x14ac:dyDescent="0.35">
      <c r="A1438" t="s">
        <v>2875</v>
      </c>
      <c r="B1438" t="s">
        <v>2876</v>
      </c>
      <c r="C1438">
        <v>108.5927835497835</v>
      </c>
      <c r="D1438">
        <v>104.6012770562771</v>
      </c>
      <c r="E1438">
        <v>0.25258008658008663</v>
      </c>
      <c r="F1438">
        <v>58.924138528138521</v>
      </c>
      <c r="G1438">
        <v>3.129437229437229</v>
      </c>
      <c r="H1438">
        <v>4.8264069264069267</v>
      </c>
      <c r="I1438">
        <v>5.7805194805194802</v>
      </c>
      <c r="J1438">
        <v>4.7316017316017316</v>
      </c>
      <c r="K1438">
        <v>0.25703896103896112</v>
      </c>
      <c r="L1438">
        <v>0.68051082251082251</v>
      </c>
      <c r="M1438">
        <v>4.6753246753246748E-2</v>
      </c>
      <c r="N1438">
        <v>0.87398268398268397</v>
      </c>
      <c r="O1438">
        <v>7.8484848484848477E-2</v>
      </c>
      <c r="P1438">
        <v>1.1387445887445891</v>
      </c>
      <c r="Q1438">
        <v>2.1329437229437231</v>
      </c>
    </row>
    <row r="1439" spans="1:17" x14ac:dyDescent="0.35">
      <c r="A1439" t="s">
        <v>2877</v>
      </c>
      <c r="B1439" t="s">
        <v>2878</v>
      </c>
      <c r="C1439">
        <v>120.92506109324761</v>
      </c>
      <c r="D1439">
        <v>136.50559003215429</v>
      </c>
      <c r="E1439">
        <v>0.60503858520900322</v>
      </c>
      <c r="F1439">
        <v>68.673655948553048</v>
      </c>
      <c r="G1439">
        <v>3.0601286173633442</v>
      </c>
      <c r="H1439">
        <v>5.9040192926045023</v>
      </c>
      <c r="I1439">
        <v>5.7422829581993566</v>
      </c>
      <c r="J1439">
        <v>6.4818327974276526</v>
      </c>
      <c r="K1439">
        <v>0.39127170418006441</v>
      </c>
      <c r="L1439">
        <v>0.551403536977492</v>
      </c>
      <c r="M1439">
        <v>5.9389067524115761E-2</v>
      </c>
      <c r="N1439">
        <v>1.0440836012861741</v>
      </c>
      <c r="O1439">
        <v>0.09</v>
      </c>
      <c r="P1439">
        <v>1.171639871382637</v>
      </c>
      <c r="Q1439">
        <v>2.367668810289389</v>
      </c>
    </row>
    <row r="1440" spans="1:17" x14ac:dyDescent="0.35">
      <c r="A1440" t="s">
        <v>2879</v>
      </c>
      <c r="B1440" t="s">
        <v>2880</v>
      </c>
      <c r="C1440">
        <v>102.7150775401069</v>
      </c>
      <c r="D1440">
        <v>99.770482620320848</v>
      </c>
      <c r="E1440">
        <v>1.3024064171122989E-2</v>
      </c>
      <c r="F1440">
        <v>58.062302139037428</v>
      </c>
      <c r="G1440">
        <v>4.5274064171122994</v>
      </c>
      <c r="H1440">
        <v>4.9348930481283428</v>
      </c>
      <c r="I1440">
        <v>4.5969251336898393</v>
      </c>
      <c r="J1440">
        <v>5.2303475935828869</v>
      </c>
      <c r="K1440">
        <v>0.33982085561497333</v>
      </c>
      <c r="L1440">
        <v>0.51585160427807486</v>
      </c>
      <c r="M1440">
        <v>3.125668449197861E-2</v>
      </c>
      <c r="N1440">
        <v>0.64328877005347596</v>
      </c>
      <c r="O1440">
        <v>6.1256684491978609E-2</v>
      </c>
      <c r="P1440">
        <v>1.0475668449197859</v>
      </c>
      <c r="Q1440">
        <v>1.7902673796791451</v>
      </c>
    </row>
    <row r="1441" spans="1:17" x14ac:dyDescent="0.35">
      <c r="A1441" t="s">
        <v>2881</v>
      </c>
      <c r="B1441" t="s">
        <v>2882</v>
      </c>
      <c r="C1441">
        <v>123.9025138339921</v>
      </c>
      <c r="D1441">
        <v>83.25159683794466</v>
      </c>
      <c r="E1441">
        <v>0.1008596837944664</v>
      </c>
      <c r="F1441">
        <v>62.061974308300393</v>
      </c>
      <c r="G1441">
        <v>2.862648221343874</v>
      </c>
      <c r="H1441">
        <v>4.9687747035573118</v>
      </c>
      <c r="I1441">
        <v>3.079841897233202</v>
      </c>
      <c r="J1441">
        <v>5.163636363636364</v>
      </c>
      <c r="K1441">
        <v>0.30277865612648219</v>
      </c>
      <c r="L1441">
        <v>0.39577865612648222</v>
      </c>
      <c r="M1441">
        <v>4.4802371541501983E-2</v>
      </c>
      <c r="N1441">
        <v>0.84699604743083001</v>
      </c>
      <c r="O1441">
        <v>7.6086956521739135E-2</v>
      </c>
      <c r="P1441">
        <v>1.1363438735177871</v>
      </c>
      <c r="Q1441">
        <v>2.1026877470355729</v>
      </c>
    </row>
    <row r="1442" spans="1:17" x14ac:dyDescent="0.35">
      <c r="A1442" t="s">
        <v>2883</v>
      </c>
      <c r="B1442" t="s">
        <v>2884</v>
      </c>
      <c r="C1442">
        <v>116.29899786780381</v>
      </c>
      <c r="D1442">
        <v>142.5009680170576</v>
      </c>
      <c r="E1442">
        <v>0.4542814498933902</v>
      </c>
      <c r="F1442">
        <v>64.580978678038377</v>
      </c>
      <c r="G1442">
        <v>4.5852878464818767</v>
      </c>
      <c r="H1442">
        <v>7.8611940298507461</v>
      </c>
      <c r="I1442">
        <v>6.6189765458422167</v>
      </c>
      <c r="J1442">
        <v>7.9893390191897664</v>
      </c>
      <c r="K1442">
        <v>0.31211727078891249</v>
      </c>
      <c r="L1442">
        <v>0.5345479744136461</v>
      </c>
      <c r="M1442">
        <v>5.7462686567164183E-2</v>
      </c>
      <c r="N1442">
        <v>1.023752665245202</v>
      </c>
      <c r="O1442">
        <v>9.3731343283582097E-2</v>
      </c>
      <c r="P1442">
        <v>1.180767590618337</v>
      </c>
      <c r="Q1442">
        <v>2.351556503198295</v>
      </c>
    </row>
    <row r="1443" spans="1:17" x14ac:dyDescent="0.35">
      <c r="A1443" t="s">
        <v>2885</v>
      </c>
      <c r="B1443" t="s">
        <v>2886</v>
      </c>
      <c r="C1443">
        <v>81.416667634252548</v>
      </c>
      <c r="D1443">
        <v>64.464638606676345</v>
      </c>
      <c r="E1443">
        <v>-0.63766618287373</v>
      </c>
      <c r="F1443">
        <v>56.609341074020321</v>
      </c>
      <c r="G1443">
        <v>1.4683599419448481</v>
      </c>
      <c r="H1443">
        <v>2.7293178519593608</v>
      </c>
      <c r="I1443">
        <v>3.0833091436865021</v>
      </c>
      <c r="J1443">
        <v>4.3123367198838896</v>
      </c>
      <c r="K1443">
        <v>0.28751233671988391</v>
      </c>
      <c r="L1443">
        <v>0.37789550072568939</v>
      </c>
      <c r="M1443">
        <v>3.4426705370101597E-2</v>
      </c>
      <c r="N1443">
        <v>0.60654571843251093</v>
      </c>
      <c r="O1443">
        <v>6.0435413642960817E-2</v>
      </c>
      <c r="P1443">
        <v>1.030972423802613</v>
      </c>
      <c r="Q1443">
        <v>1.730130624092888</v>
      </c>
    </row>
    <row r="1444" spans="1:17" x14ac:dyDescent="0.35">
      <c r="A1444" t="s">
        <v>2887</v>
      </c>
      <c r="B1444" t="s">
        <v>2888</v>
      </c>
      <c r="C1444">
        <v>95.523227848101271</v>
      </c>
      <c r="D1444">
        <v>80.332205696202521</v>
      </c>
      <c r="E1444">
        <v>-0.33192721518987339</v>
      </c>
      <c r="F1444">
        <v>59.614591772151897</v>
      </c>
      <c r="G1444">
        <v>1.486075949367089</v>
      </c>
      <c r="H1444">
        <v>2.7392405063291139</v>
      </c>
      <c r="I1444">
        <v>2.9873417721518991</v>
      </c>
      <c r="J1444">
        <v>5.2579113924050631</v>
      </c>
      <c r="K1444">
        <v>0.36468354430379751</v>
      </c>
      <c r="L1444">
        <v>0.27826265822784813</v>
      </c>
      <c r="M1444">
        <v>0.05</v>
      </c>
      <c r="N1444">
        <v>0.90212025316455691</v>
      </c>
      <c r="O1444">
        <v>8.2215189873417721E-2</v>
      </c>
      <c r="P1444">
        <v>1.161740506329114</v>
      </c>
      <c r="Q1444">
        <v>2.2009810126582279</v>
      </c>
    </row>
    <row r="1445" spans="1:17" x14ac:dyDescent="0.35">
      <c r="A1445" t="s">
        <v>2889</v>
      </c>
      <c r="B1445" t="s">
        <v>2890</v>
      </c>
      <c r="C1445">
        <v>121.6575583524028</v>
      </c>
      <c r="D1445">
        <v>148.10733638443941</v>
      </c>
      <c r="E1445">
        <v>0.54630205949656752</v>
      </c>
      <c r="F1445">
        <v>66.030844393592687</v>
      </c>
      <c r="G1445">
        <v>5.2533180778032031</v>
      </c>
      <c r="H1445">
        <v>8.3864988558352405</v>
      </c>
      <c r="I1445">
        <v>7.9961098398169339</v>
      </c>
      <c r="J1445">
        <v>8.0796338672768879</v>
      </c>
      <c r="K1445">
        <v>0.31840503432494283</v>
      </c>
      <c r="L1445">
        <v>0.44451029748283749</v>
      </c>
      <c r="M1445">
        <v>5.2654462242562927E-2</v>
      </c>
      <c r="N1445">
        <v>0.97871853546910748</v>
      </c>
      <c r="O1445">
        <v>8.7643020594965662E-2</v>
      </c>
      <c r="P1445">
        <v>1.1870480549199089</v>
      </c>
      <c r="Q1445">
        <v>2.3057665903890161</v>
      </c>
    </row>
    <row r="1446" spans="1:17" x14ac:dyDescent="0.35">
      <c r="A1446" t="s">
        <v>2891</v>
      </c>
      <c r="B1446" t="s">
        <v>2892</v>
      </c>
      <c r="C1446">
        <v>136.52632812499999</v>
      </c>
      <c r="D1446">
        <v>143.2792708333333</v>
      </c>
      <c r="E1446">
        <v>0.50923437500000002</v>
      </c>
      <c r="F1446">
        <v>71.925114583333325</v>
      </c>
      <c r="G1446">
        <v>7.203125</v>
      </c>
      <c r="H1446">
        <v>9.0364583333333339</v>
      </c>
      <c r="I1446">
        <v>12.655208333333331</v>
      </c>
      <c r="J1446">
        <v>15.21354166666667</v>
      </c>
      <c r="K1446">
        <v>0.25851562500000003</v>
      </c>
      <c r="L1446">
        <v>0.31239583333333332</v>
      </c>
      <c r="M1446">
        <v>3.7916666666666668E-2</v>
      </c>
      <c r="N1446">
        <v>0.80161458333333335</v>
      </c>
      <c r="O1446">
        <v>6.7916666666666667E-2</v>
      </c>
      <c r="P1446">
        <v>1.373645833333333</v>
      </c>
      <c r="Q1446">
        <v>2.2787500000000001</v>
      </c>
    </row>
    <row r="1447" spans="1:17" x14ac:dyDescent="0.35">
      <c r="A1447" t="s">
        <v>2893</v>
      </c>
      <c r="B1447" t="s">
        <v>2894</v>
      </c>
      <c r="C1447">
        <v>136.11569142857141</v>
      </c>
      <c r="D1447">
        <v>179.8973714285714</v>
      </c>
      <c r="E1447">
        <v>0.88257714285714284</v>
      </c>
      <c r="F1447">
        <v>74.900702857142861</v>
      </c>
      <c r="G1447">
        <v>8.0468571428571423</v>
      </c>
      <c r="H1447">
        <v>9.1577142857142864</v>
      </c>
      <c r="I1447">
        <v>13.74742857142857</v>
      </c>
      <c r="J1447">
        <v>14.656000000000001</v>
      </c>
      <c r="K1447">
        <v>0.31198285714285717</v>
      </c>
      <c r="L1447">
        <v>0.41877142857142863</v>
      </c>
      <c r="M1447">
        <v>5.4914285714285707E-2</v>
      </c>
      <c r="N1447">
        <v>0.95457142857142863</v>
      </c>
      <c r="O1447">
        <v>7.628571428571429E-2</v>
      </c>
      <c r="P1447">
        <v>1.396971428571429</v>
      </c>
      <c r="Q1447">
        <v>2.480285714285714</v>
      </c>
    </row>
    <row r="1448" spans="1:17" x14ac:dyDescent="0.35">
      <c r="A1448" t="s">
        <v>2895</v>
      </c>
      <c r="B1448" t="s">
        <v>2896</v>
      </c>
      <c r="C1448">
        <v>141.68923076923079</v>
      </c>
      <c r="D1448">
        <v>166.3526346153846</v>
      </c>
      <c r="E1448">
        <v>0.77192307692307693</v>
      </c>
      <c r="F1448">
        <v>74.365685897435895</v>
      </c>
      <c r="G1448">
        <v>9.055769230769231</v>
      </c>
      <c r="H1448">
        <v>9.2551282051282051</v>
      </c>
      <c r="I1448">
        <v>14.651282051282051</v>
      </c>
      <c r="J1448">
        <v>13.771153846153849</v>
      </c>
      <c r="K1448">
        <v>0.34740384615384617</v>
      </c>
      <c r="L1448">
        <v>0.93245512820512821</v>
      </c>
      <c r="M1448">
        <v>0.04</v>
      </c>
      <c r="N1448">
        <v>0.83634615384615385</v>
      </c>
      <c r="O1448">
        <v>7.0000000000000007E-2</v>
      </c>
      <c r="P1448">
        <v>1.3933333333333331</v>
      </c>
      <c r="Q1448">
        <v>2.3376282051282051</v>
      </c>
    </row>
    <row r="1449" spans="1:17" x14ac:dyDescent="0.35">
      <c r="A1449" t="s">
        <v>2897</v>
      </c>
      <c r="B1449" t="s">
        <v>2898</v>
      </c>
      <c r="C1449">
        <v>134.53971074380169</v>
      </c>
      <c r="D1449">
        <v>132.78348760330579</v>
      </c>
      <c r="E1449">
        <v>0.18787603305785119</v>
      </c>
      <c r="F1449">
        <v>72.01169421487603</v>
      </c>
      <c r="G1449">
        <v>5.8776859504132233</v>
      </c>
      <c r="H1449">
        <v>5.8157024793388432</v>
      </c>
      <c r="I1449">
        <v>9.0438016528925615</v>
      </c>
      <c r="J1449">
        <v>12.21487603305785</v>
      </c>
      <c r="K1449">
        <v>0.39064462809917361</v>
      </c>
      <c r="L1449">
        <v>0.25291735537190091</v>
      </c>
      <c r="M1449">
        <v>3.2231404958677677E-2</v>
      </c>
      <c r="N1449">
        <v>0.8071900826446281</v>
      </c>
      <c r="O1449">
        <v>6.3553719008264467E-2</v>
      </c>
      <c r="P1449">
        <v>1.35</v>
      </c>
      <c r="Q1449">
        <v>2.2594214876033059</v>
      </c>
    </row>
    <row r="1450" spans="1:17" x14ac:dyDescent="0.35">
      <c r="A1450" t="s">
        <v>2899</v>
      </c>
      <c r="B1450" t="s">
        <v>2900</v>
      </c>
      <c r="C1450">
        <v>114.7076696832579</v>
      </c>
      <c r="D1450">
        <v>128.13504524886881</v>
      </c>
      <c r="E1450">
        <v>0.3086787330316742</v>
      </c>
      <c r="F1450">
        <v>68.317076923076925</v>
      </c>
      <c r="G1450">
        <v>4.9049773755656112</v>
      </c>
      <c r="H1450">
        <v>5.6321266968325796</v>
      </c>
      <c r="I1450">
        <v>7.3416289592760178</v>
      </c>
      <c r="J1450">
        <v>10.28733031674208</v>
      </c>
      <c r="K1450">
        <v>0.40563800904977382</v>
      </c>
      <c r="L1450">
        <v>0.37034389140271501</v>
      </c>
      <c r="M1450">
        <v>0.03</v>
      </c>
      <c r="N1450">
        <v>0.80131221719457013</v>
      </c>
      <c r="O1450">
        <v>0.06</v>
      </c>
      <c r="P1450">
        <v>1.3418099547511311</v>
      </c>
      <c r="Q1450">
        <v>2.2311764705882351</v>
      </c>
    </row>
    <row r="1451" spans="1:17" x14ac:dyDescent="0.35">
      <c r="A1451" t="s">
        <v>2901</v>
      </c>
      <c r="B1451" t="s">
        <v>2902</v>
      </c>
      <c r="C1451">
        <v>164.00464150943401</v>
      </c>
      <c r="D1451">
        <v>196.03938113207539</v>
      </c>
      <c r="E1451">
        <v>1.027218867924528</v>
      </c>
      <c r="F1451">
        <v>83.740090566037736</v>
      </c>
      <c r="G1451">
        <v>8.8652830188679257</v>
      </c>
      <c r="H1451">
        <v>10.91018867924528</v>
      </c>
      <c r="I1451">
        <v>13.307924528301889</v>
      </c>
      <c r="J1451">
        <v>18.777358490566041</v>
      </c>
      <c r="K1451">
        <v>0.24658490566037741</v>
      </c>
      <c r="L1451">
        <v>0.37744150943396221</v>
      </c>
      <c r="M1451">
        <v>4.1509433962264149E-2</v>
      </c>
      <c r="N1451">
        <v>0.81822641509433969</v>
      </c>
      <c r="O1451">
        <v>6.9283018867924526E-2</v>
      </c>
      <c r="P1451">
        <v>1.413094339622641</v>
      </c>
      <c r="Q1451">
        <v>2.339660377358491</v>
      </c>
    </row>
    <row r="1452" spans="1:17" x14ac:dyDescent="0.35">
      <c r="A1452" t="s">
        <v>2903</v>
      </c>
      <c r="B1452" t="s">
        <v>2904</v>
      </c>
      <c r="C1452">
        <v>168.86731707317071</v>
      </c>
      <c r="D1452">
        <v>214.00201626016261</v>
      </c>
      <c r="E1452">
        <v>1.1985365853658541</v>
      </c>
      <c r="F1452">
        <v>83.232983739837394</v>
      </c>
      <c r="G1452">
        <v>9.946341463414635</v>
      </c>
      <c r="H1452">
        <v>12.587804878048781</v>
      </c>
      <c r="I1452">
        <v>16.613008130081301</v>
      </c>
      <c r="J1452">
        <v>13.081300813008131</v>
      </c>
      <c r="K1452">
        <v>0.25726829268292678</v>
      </c>
      <c r="L1452">
        <v>0.43670731707317068</v>
      </c>
      <c r="M1452">
        <v>4.203252032520325E-2</v>
      </c>
      <c r="N1452">
        <v>0.88902439024390234</v>
      </c>
      <c r="O1452">
        <v>7.3252032520325208E-2</v>
      </c>
      <c r="P1452">
        <v>1.389674796747967</v>
      </c>
      <c r="Q1452">
        <v>2.3995121951219511</v>
      </c>
    </row>
    <row r="1453" spans="1:17" x14ac:dyDescent="0.35">
      <c r="A1453" t="s">
        <v>2905</v>
      </c>
      <c r="B1453" t="s">
        <v>2906</v>
      </c>
      <c r="C1453">
        <v>132.9744083769634</v>
      </c>
      <c r="D1453">
        <v>156.27953403141359</v>
      </c>
      <c r="E1453">
        <v>0.73869109947643985</v>
      </c>
      <c r="F1453">
        <v>71.207225130890052</v>
      </c>
      <c r="G1453">
        <v>7.5654450261780104</v>
      </c>
      <c r="H1453">
        <v>9.171204188481676</v>
      </c>
      <c r="I1453">
        <v>11.708376963350791</v>
      </c>
      <c r="J1453">
        <v>11.448167539267009</v>
      </c>
      <c r="K1453">
        <v>0.2337748691099476</v>
      </c>
      <c r="L1453">
        <v>0.38252356020942407</v>
      </c>
      <c r="M1453">
        <v>3.7172774869109942E-2</v>
      </c>
      <c r="N1453">
        <v>0.82382198952879582</v>
      </c>
      <c r="O1453">
        <v>6.7172774869109941E-2</v>
      </c>
      <c r="P1453">
        <v>1.3915183246073299</v>
      </c>
      <c r="Q1453">
        <v>2.3251832460732991</v>
      </c>
    </row>
    <row r="1454" spans="1:17" x14ac:dyDescent="0.35">
      <c r="A1454" t="s">
        <v>2907</v>
      </c>
      <c r="B1454" t="s">
        <v>2908</v>
      </c>
      <c r="C1454">
        <v>126.2647232142857</v>
      </c>
      <c r="D1454">
        <v>150.01939732142861</v>
      </c>
      <c r="E1454">
        <v>0.56376339285714283</v>
      </c>
      <c r="F1454">
        <v>79.201629464285716</v>
      </c>
      <c r="G1454">
        <v>7.4348214285714276</v>
      </c>
      <c r="H1454">
        <v>9.2236607142857139</v>
      </c>
      <c r="I1454">
        <v>12.90982142857143</v>
      </c>
      <c r="J1454">
        <v>14.498660714285711</v>
      </c>
      <c r="K1454">
        <v>0.22582589285714291</v>
      </c>
      <c r="L1454">
        <v>0.25213392857142858</v>
      </c>
      <c r="M1454">
        <v>5.5848214285714293E-2</v>
      </c>
      <c r="N1454">
        <v>0.98508928571428567</v>
      </c>
      <c r="O1454">
        <v>8.7053571428571425E-2</v>
      </c>
      <c r="P1454">
        <v>1.520089285714286</v>
      </c>
      <c r="Q1454">
        <v>2.6467857142857141</v>
      </c>
    </row>
    <row r="1455" spans="1:17" x14ac:dyDescent="0.35">
      <c r="A1455" t="s">
        <v>2909</v>
      </c>
      <c r="B1455" t="s">
        <v>2910</v>
      </c>
      <c r="C1455">
        <v>136.44074213836481</v>
      </c>
      <c r="D1455">
        <v>149.60951886792449</v>
      </c>
      <c r="E1455">
        <v>0.81808490566037739</v>
      </c>
      <c r="F1455">
        <v>74.58059433962265</v>
      </c>
      <c r="G1455">
        <v>9.1940251572327032</v>
      </c>
      <c r="H1455">
        <v>11.41572327044025</v>
      </c>
      <c r="I1455">
        <v>12.81509433962264</v>
      </c>
      <c r="J1455">
        <v>15.74905660377358</v>
      </c>
      <c r="K1455">
        <v>0.32785534591194959</v>
      </c>
      <c r="L1455">
        <v>0.26218553459119498</v>
      </c>
      <c r="M1455">
        <v>4.7327044025157243E-2</v>
      </c>
      <c r="N1455">
        <v>0.90254716981132077</v>
      </c>
      <c r="O1455">
        <v>7.3647798742138365E-2</v>
      </c>
      <c r="P1455">
        <v>1.3836477987421381</v>
      </c>
      <c r="Q1455">
        <v>2.4096540880503148</v>
      </c>
    </row>
    <row r="1456" spans="1:17" x14ac:dyDescent="0.35">
      <c r="A1456" t="s">
        <v>2911</v>
      </c>
      <c r="B1456" t="s">
        <v>2912</v>
      </c>
      <c r="C1456">
        <v>144.47655384615379</v>
      </c>
      <c r="D1456">
        <v>188.2931076923077</v>
      </c>
      <c r="E1456">
        <v>1.0346358974358969</v>
      </c>
      <c r="F1456">
        <v>81.962128205128209</v>
      </c>
      <c r="G1456">
        <v>10.47487179487179</v>
      </c>
      <c r="H1456">
        <v>13.958974358974359</v>
      </c>
      <c r="I1456">
        <v>17.670769230769231</v>
      </c>
      <c r="J1456">
        <v>11.504615384615381</v>
      </c>
      <c r="K1456">
        <v>0.36214358974358968</v>
      </c>
      <c r="L1456">
        <v>0.5828051282051282</v>
      </c>
      <c r="M1456">
        <v>4.287179487179487E-2</v>
      </c>
      <c r="N1456">
        <v>0.93297435897435899</v>
      </c>
      <c r="O1456">
        <v>7.2871794871794876E-2</v>
      </c>
      <c r="P1456">
        <v>1.393487179487179</v>
      </c>
      <c r="Q1456">
        <v>2.444666666666667</v>
      </c>
    </row>
    <row r="1457" spans="1:17" x14ac:dyDescent="0.35">
      <c r="A1457" t="s">
        <v>2913</v>
      </c>
      <c r="B1457" t="s">
        <v>2914</v>
      </c>
      <c r="C1457">
        <v>108.6614602272727</v>
      </c>
      <c r="D1457">
        <v>112.4038295454545</v>
      </c>
      <c r="E1457">
        <v>0.2763522727272727</v>
      </c>
      <c r="F1457">
        <v>66.625136363636358</v>
      </c>
      <c r="G1457">
        <v>4.1812499999999986</v>
      </c>
      <c r="H1457">
        <v>5.8153409090909092</v>
      </c>
      <c r="I1457">
        <v>6.1318181818181818</v>
      </c>
      <c r="J1457">
        <v>11.353409090909089</v>
      </c>
      <c r="K1457">
        <v>0.34630397727272733</v>
      </c>
      <c r="L1457">
        <v>0.22115625</v>
      </c>
      <c r="M1457">
        <v>5.1818181818181812E-2</v>
      </c>
      <c r="N1457">
        <v>0.93340909090909097</v>
      </c>
      <c r="O1457">
        <v>6.4772727272727273E-2</v>
      </c>
      <c r="P1457">
        <v>1.3661363636363639</v>
      </c>
      <c r="Q1457">
        <v>2.4176136363636358</v>
      </c>
    </row>
    <row r="1458" spans="1:17" x14ac:dyDescent="0.35">
      <c r="A1458" t="s">
        <v>2915</v>
      </c>
      <c r="B1458" t="s">
        <v>2916</v>
      </c>
      <c r="C1458">
        <v>135.06182724844169</v>
      </c>
      <c r="D1458">
        <v>147.2503187889582</v>
      </c>
      <c r="E1458">
        <v>0.59378717720391805</v>
      </c>
      <c r="F1458">
        <v>67.244237756010676</v>
      </c>
      <c r="G1458">
        <v>27.486197684772929</v>
      </c>
      <c r="H1458">
        <v>24.76233303650935</v>
      </c>
      <c r="I1458">
        <v>10.93027604630454</v>
      </c>
      <c r="J1458">
        <v>32.097506678539617</v>
      </c>
      <c r="K1458">
        <v>0.44853873552983081</v>
      </c>
      <c r="L1458">
        <v>0.89652003561887794</v>
      </c>
      <c r="M1458">
        <v>6.013357079252004E-2</v>
      </c>
      <c r="N1458">
        <v>1.171959038290294</v>
      </c>
      <c r="O1458">
        <v>8.46126447016919E-2</v>
      </c>
      <c r="P1458">
        <v>1.435538735529831</v>
      </c>
      <c r="Q1458">
        <v>2.7371504897595722</v>
      </c>
    </row>
    <row r="1459" spans="1:17" x14ac:dyDescent="0.35">
      <c r="A1459" t="s">
        <v>2917</v>
      </c>
      <c r="B1459" t="s">
        <v>2918</v>
      </c>
      <c r="C1459">
        <v>151.4747802197802</v>
      </c>
      <c r="D1459">
        <v>213.98468131868131</v>
      </c>
      <c r="E1459">
        <v>1.0990549450549449</v>
      </c>
      <c r="F1459">
        <v>81.833296703296696</v>
      </c>
      <c r="G1459">
        <v>11.66373626373626</v>
      </c>
      <c r="H1459">
        <v>13.23076923076923</v>
      </c>
      <c r="I1459">
        <v>16.889010989010991</v>
      </c>
      <c r="J1459">
        <v>18.825274725274731</v>
      </c>
      <c r="K1459">
        <v>0.24704395604395599</v>
      </c>
      <c r="L1459">
        <v>0.39507692307692299</v>
      </c>
      <c r="M1459">
        <v>3.2197802197802203E-2</v>
      </c>
      <c r="N1459">
        <v>0.84098901098901102</v>
      </c>
      <c r="O1459">
        <v>6.3956043956043956E-2</v>
      </c>
      <c r="P1459">
        <v>1.389010989010989</v>
      </c>
      <c r="Q1459">
        <v>2.33</v>
      </c>
    </row>
    <row r="1460" spans="1:17" x14ac:dyDescent="0.35">
      <c r="A1460" t="s">
        <v>2919</v>
      </c>
      <c r="B1460" t="s">
        <v>2920</v>
      </c>
      <c r="C1460">
        <v>133.17468807339449</v>
      </c>
      <c r="D1460">
        <v>135.37873853211011</v>
      </c>
      <c r="E1460">
        <v>0.46477522935779808</v>
      </c>
      <c r="F1460">
        <v>71.904752293577971</v>
      </c>
      <c r="G1460">
        <v>7.744036697247707</v>
      </c>
      <c r="H1460">
        <v>9.6298165137614689</v>
      </c>
      <c r="I1460">
        <v>8.9633027522935773</v>
      </c>
      <c r="J1460">
        <v>17.71834862385321</v>
      </c>
      <c r="K1460">
        <v>0.47638532110091752</v>
      </c>
      <c r="L1460">
        <v>0.37857339449541277</v>
      </c>
      <c r="M1460">
        <v>4.4266055045871562E-2</v>
      </c>
      <c r="N1460">
        <v>0.91293577981651386</v>
      </c>
      <c r="O1460">
        <v>7.3119266055045873E-2</v>
      </c>
      <c r="P1460">
        <v>1.4358256880733939</v>
      </c>
      <c r="Q1460">
        <v>2.4605963302752292</v>
      </c>
    </row>
    <row r="1461" spans="1:17" x14ac:dyDescent="0.35">
      <c r="A1461" t="s">
        <v>2921</v>
      </c>
      <c r="B1461" t="s">
        <v>2922</v>
      </c>
      <c r="C1461">
        <v>93.883945454545454</v>
      </c>
      <c r="D1461">
        <v>82.920893939393935</v>
      </c>
      <c r="E1461">
        <v>-0.42555757575757569</v>
      </c>
      <c r="F1461">
        <v>65.861451515151515</v>
      </c>
      <c r="G1461">
        <v>2.4636363636363638</v>
      </c>
      <c r="H1461">
        <v>2.2939393939393939</v>
      </c>
      <c r="I1461">
        <v>3.416060606060606</v>
      </c>
      <c r="J1461">
        <v>14.804545454545449</v>
      </c>
      <c r="K1461">
        <v>0.3943757575757576</v>
      </c>
      <c r="L1461">
        <v>0.43336666666666668</v>
      </c>
      <c r="M1461">
        <v>2.6242424242424241E-2</v>
      </c>
      <c r="N1461">
        <v>0.57627272727272727</v>
      </c>
      <c r="O1461">
        <v>5.2181818181818183E-2</v>
      </c>
      <c r="P1461">
        <v>1.2587272727272729</v>
      </c>
      <c r="Q1461">
        <v>1.910848484848485</v>
      </c>
    </row>
    <row r="1462" spans="1:17" x14ac:dyDescent="0.35">
      <c r="A1462" t="s">
        <v>2923</v>
      </c>
      <c r="B1462" t="s">
        <v>2924</v>
      </c>
      <c r="C1462">
        <v>170.71615625000001</v>
      </c>
      <c r="D1462">
        <v>207.37450446428571</v>
      </c>
      <c r="E1462">
        <v>1.3183482142857139</v>
      </c>
      <c r="F1462">
        <v>93.689723214285706</v>
      </c>
      <c r="G1462">
        <v>16.693750000000001</v>
      </c>
      <c r="H1462">
        <v>19.771875000000001</v>
      </c>
      <c r="I1462">
        <v>18.478571428571431</v>
      </c>
      <c r="J1462">
        <v>21.625892857142851</v>
      </c>
      <c r="K1462">
        <v>0.45641517857142849</v>
      </c>
      <c r="L1462">
        <v>0.89850446428571418</v>
      </c>
      <c r="M1462">
        <v>4.4419642857142859E-2</v>
      </c>
      <c r="N1462">
        <v>0.96</v>
      </c>
      <c r="O1462">
        <v>7.0000000000000007E-2</v>
      </c>
      <c r="P1462">
        <v>1.4</v>
      </c>
      <c r="Q1462">
        <v>2.48</v>
      </c>
    </row>
    <row r="1463" spans="1:17" x14ac:dyDescent="0.35">
      <c r="A1463" t="s">
        <v>2925</v>
      </c>
      <c r="B1463" t="s">
        <v>2926</v>
      </c>
      <c r="C1463">
        <v>159.2206086956522</v>
      </c>
      <c r="D1463">
        <v>216.5872732919255</v>
      </c>
      <c r="E1463">
        <v>1.1773913043478259</v>
      </c>
      <c r="F1463">
        <v>82.759720496894417</v>
      </c>
      <c r="G1463">
        <v>13.12422360248447</v>
      </c>
      <c r="H1463">
        <v>16.06024844720497</v>
      </c>
      <c r="I1463">
        <v>17.913043478260871</v>
      </c>
      <c r="J1463">
        <v>13.827950310559009</v>
      </c>
      <c r="K1463">
        <v>0.24987577639751549</v>
      </c>
      <c r="L1463">
        <v>0.45375155279503099</v>
      </c>
      <c r="M1463">
        <v>3.9006211180124227E-2</v>
      </c>
      <c r="N1463">
        <v>0.93447204968944098</v>
      </c>
      <c r="O1463">
        <v>7.0000000000000007E-2</v>
      </c>
      <c r="P1463">
        <v>1.3947826086956521</v>
      </c>
      <c r="Q1463">
        <v>2.4382608695652168</v>
      </c>
    </row>
    <row r="1464" spans="1:17" x14ac:dyDescent="0.35">
      <c r="A1464" t="s">
        <v>2927</v>
      </c>
      <c r="B1464" t="s">
        <v>2928</v>
      </c>
      <c r="C1464">
        <v>127.4618457711443</v>
      </c>
      <c r="D1464">
        <v>144.046447761194</v>
      </c>
      <c r="E1464">
        <v>0.46056716417910448</v>
      </c>
      <c r="F1464">
        <v>76.312850746268651</v>
      </c>
      <c r="G1464">
        <v>4.2666666666666666</v>
      </c>
      <c r="H1464">
        <v>5.2616915422885571</v>
      </c>
      <c r="I1464">
        <v>7.8686567164179104</v>
      </c>
      <c r="J1464">
        <v>8.6895522388059696</v>
      </c>
      <c r="K1464">
        <v>0.38876119402985082</v>
      </c>
      <c r="L1464">
        <v>0.19060696517412931</v>
      </c>
      <c r="M1464">
        <v>0.03</v>
      </c>
      <c r="N1464">
        <v>0.85995024875621884</v>
      </c>
      <c r="O1464">
        <v>5.9999999999999991E-2</v>
      </c>
      <c r="P1464">
        <v>1.366616915422886</v>
      </c>
      <c r="Q1464">
        <v>2.3189054726368159</v>
      </c>
    </row>
    <row r="1465" spans="1:17" x14ac:dyDescent="0.35">
      <c r="A1465" t="s">
        <v>2929</v>
      </c>
      <c r="B1465" t="s">
        <v>2930</v>
      </c>
      <c r="C1465">
        <v>132.8463926380368</v>
      </c>
      <c r="D1465">
        <v>174.13330368098161</v>
      </c>
      <c r="E1465">
        <v>0.95494171779141113</v>
      </c>
      <c r="F1465">
        <v>76.661628834355824</v>
      </c>
      <c r="G1465">
        <v>7.0785276073619627</v>
      </c>
      <c r="H1465">
        <v>8.3251533742331283</v>
      </c>
      <c r="I1465">
        <v>14.00398773006135</v>
      </c>
      <c r="J1465">
        <v>16.149999999999999</v>
      </c>
      <c r="K1465">
        <v>0.36779141104294483</v>
      </c>
      <c r="L1465">
        <v>0.7102515337423313</v>
      </c>
      <c r="M1465">
        <v>3.4294478527607357E-2</v>
      </c>
      <c r="N1465">
        <v>0.81815950920245406</v>
      </c>
      <c r="O1465">
        <v>6.8496932515337436E-2</v>
      </c>
      <c r="P1465">
        <v>1.3919938650306749</v>
      </c>
      <c r="Q1465">
        <v>2.3129447852760729</v>
      </c>
    </row>
    <row r="1466" spans="1:17" x14ac:dyDescent="0.35">
      <c r="A1466" t="s">
        <v>2931</v>
      </c>
      <c r="B1466" t="s">
        <v>2932</v>
      </c>
      <c r="C1466">
        <v>149.04361708860759</v>
      </c>
      <c r="D1466">
        <v>185.15837025316449</v>
      </c>
      <c r="E1466">
        <v>1.2033227848101271</v>
      </c>
      <c r="F1466">
        <v>83.23584810126583</v>
      </c>
      <c r="G1466">
        <v>11.50158227848101</v>
      </c>
      <c r="H1466">
        <v>13.55791139240506</v>
      </c>
      <c r="I1466">
        <v>16.843354430379751</v>
      </c>
      <c r="J1466">
        <v>16.167405063291142</v>
      </c>
      <c r="K1466">
        <v>0.35742405063291138</v>
      </c>
      <c r="L1466">
        <v>0.74859493670886068</v>
      </c>
      <c r="M1466">
        <v>3.3132911392405068E-2</v>
      </c>
      <c r="N1466">
        <v>0.8167721518987342</v>
      </c>
      <c r="O1466">
        <v>6.3132911392405067E-2</v>
      </c>
      <c r="P1466">
        <v>1.3691139240506329</v>
      </c>
      <c r="Q1466">
        <v>2.2807278481012658</v>
      </c>
    </row>
    <row r="1467" spans="1:17" x14ac:dyDescent="0.35">
      <c r="A1467" t="s">
        <v>2933</v>
      </c>
      <c r="B1467" t="s">
        <v>2934</v>
      </c>
      <c r="C1467">
        <v>141.4362777777778</v>
      </c>
      <c r="D1467">
        <v>208.44878240740741</v>
      </c>
      <c r="E1467">
        <v>1.141782407407407</v>
      </c>
      <c r="F1467">
        <v>79.067671296296311</v>
      </c>
      <c r="G1467">
        <v>13.44351851851852</v>
      </c>
      <c r="H1467">
        <v>13.702314814814819</v>
      </c>
      <c r="I1467">
        <v>15.74768518518519</v>
      </c>
      <c r="J1467">
        <v>43.710185185185182</v>
      </c>
      <c r="K1467">
        <v>0.39186574074074082</v>
      </c>
      <c r="L1467">
        <v>0.38207407407407412</v>
      </c>
      <c r="M1467">
        <v>0.04</v>
      </c>
      <c r="N1467">
        <v>0.93236111111111108</v>
      </c>
      <c r="O1467">
        <v>7.1898148148148155E-2</v>
      </c>
      <c r="P1467">
        <v>1.4156018518518521</v>
      </c>
      <c r="Q1467">
        <v>2.462361111111111</v>
      </c>
    </row>
    <row r="1468" spans="1:17" x14ac:dyDescent="0.35">
      <c r="A1468" t="s">
        <v>2935</v>
      </c>
      <c r="B1468" t="s">
        <v>2936</v>
      </c>
      <c r="C1468">
        <v>134.77312573099411</v>
      </c>
      <c r="D1468">
        <v>165.0929619883041</v>
      </c>
      <c r="E1468">
        <v>1.0165935672514621</v>
      </c>
      <c r="F1468">
        <v>77.888742690058479</v>
      </c>
      <c r="G1468">
        <v>10.12777777777778</v>
      </c>
      <c r="H1468">
        <v>10.95584795321637</v>
      </c>
      <c r="I1468">
        <v>13.724853801169591</v>
      </c>
      <c r="J1468">
        <v>18.850877192982459</v>
      </c>
      <c r="K1468">
        <v>0.35682456140350882</v>
      </c>
      <c r="L1468">
        <v>0.43131578947368421</v>
      </c>
      <c r="M1468">
        <v>3.7046783625730988E-2</v>
      </c>
      <c r="N1468">
        <v>0.92374269005847953</v>
      </c>
      <c r="O1468">
        <v>7.1900584795321645E-2</v>
      </c>
      <c r="P1468">
        <v>1.382397660818713</v>
      </c>
      <c r="Q1468">
        <v>2.4144152046783631</v>
      </c>
    </row>
    <row r="1469" spans="1:17" x14ac:dyDescent="0.35">
      <c r="A1469" t="s">
        <v>2937</v>
      </c>
      <c r="B1469" t="s">
        <v>2938</v>
      </c>
      <c r="C1469">
        <v>105.8926252319109</v>
      </c>
      <c r="D1469">
        <v>100.3537012987013</v>
      </c>
      <c r="E1469">
        <v>-0.11789053803339521</v>
      </c>
      <c r="F1469">
        <v>65.453476808905378</v>
      </c>
      <c r="G1469">
        <v>4.4745825602968461</v>
      </c>
      <c r="H1469">
        <v>3.90482374768089</v>
      </c>
      <c r="I1469">
        <v>5.6391465677179964</v>
      </c>
      <c r="J1469">
        <v>7.8909090909090907</v>
      </c>
      <c r="K1469">
        <v>0.36516883116883109</v>
      </c>
      <c r="L1469">
        <v>0.3247309833024119</v>
      </c>
      <c r="M1469">
        <v>2.233766233766234E-2</v>
      </c>
      <c r="N1469">
        <v>0.5410389610389611</v>
      </c>
      <c r="O1469">
        <v>4.4916512059369203E-2</v>
      </c>
      <c r="P1469">
        <v>1.227810760667903</v>
      </c>
      <c r="Q1469">
        <v>1.8365862708719849</v>
      </c>
    </row>
    <row r="1470" spans="1:17" x14ac:dyDescent="0.35">
      <c r="A1470" t="s">
        <v>2939</v>
      </c>
      <c r="B1470" t="s">
        <v>2940</v>
      </c>
      <c r="C1470">
        <v>135.4915025380711</v>
      </c>
      <c r="D1470">
        <v>186.3130659898477</v>
      </c>
      <c r="E1470">
        <v>0.82983248730964465</v>
      </c>
      <c r="F1470">
        <v>73.917878172588829</v>
      </c>
      <c r="G1470">
        <v>7.8624365482233509</v>
      </c>
      <c r="H1470">
        <v>9.9715736040609144</v>
      </c>
      <c r="I1470">
        <v>14.295939086294419</v>
      </c>
      <c r="J1470">
        <v>9.8715736040609148</v>
      </c>
      <c r="K1470">
        <v>0.29060406091370561</v>
      </c>
      <c r="L1470">
        <v>0.19955837563451781</v>
      </c>
      <c r="M1470">
        <v>4.1370558375634518E-2</v>
      </c>
      <c r="N1470">
        <v>0.92365482233502538</v>
      </c>
      <c r="O1470">
        <v>7.477157360406092E-2</v>
      </c>
      <c r="P1470">
        <v>1.4150253807106601</v>
      </c>
      <c r="Q1470">
        <v>2.4516243654822332</v>
      </c>
    </row>
    <row r="1471" spans="1:17" x14ac:dyDescent="0.35">
      <c r="A1471" t="s">
        <v>2941</v>
      </c>
      <c r="B1471" t="s">
        <v>2942</v>
      </c>
      <c r="C1471">
        <v>138.0276327272727</v>
      </c>
      <c r="D1471">
        <v>159.11889090909091</v>
      </c>
      <c r="E1471">
        <v>0.75788</v>
      </c>
      <c r="F1471">
        <v>73.955574545454539</v>
      </c>
      <c r="G1471">
        <v>7.3123636363636368</v>
      </c>
      <c r="H1471">
        <v>9.2360000000000007</v>
      </c>
      <c r="I1471">
        <v>10.42836363636364</v>
      </c>
      <c r="J1471">
        <v>12.97818181818182</v>
      </c>
      <c r="K1471">
        <v>0.42578545454545452</v>
      </c>
      <c r="L1471">
        <v>0.33762181818181819</v>
      </c>
      <c r="M1471">
        <v>0.04</v>
      </c>
      <c r="N1471">
        <v>0.89552727272727273</v>
      </c>
      <c r="O1471">
        <v>7.4763636363636365E-2</v>
      </c>
      <c r="P1471">
        <v>1.394363636363636</v>
      </c>
      <c r="Q1471">
        <v>2.408218181818182</v>
      </c>
    </row>
    <row r="1472" spans="1:17" x14ac:dyDescent="0.35">
      <c r="A1472" t="s">
        <v>2943</v>
      </c>
      <c r="B1472" t="s">
        <v>2944</v>
      </c>
      <c r="C1472">
        <v>105.9724950248756</v>
      </c>
      <c r="D1472">
        <v>88.632937810945265</v>
      </c>
      <c r="E1472">
        <v>-0.1782935323383085</v>
      </c>
      <c r="F1472">
        <v>63.227609452736317</v>
      </c>
      <c r="G1472">
        <v>2.7032338308457708</v>
      </c>
      <c r="H1472">
        <v>3.8624378109452739</v>
      </c>
      <c r="I1472">
        <v>4.3937810945273634</v>
      </c>
      <c r="J1472">
        <v>20.693283582089549</v>
      </c>
      <c r="K1472">
        <v>0.41772139303482592</v>
      </c>
      <c r="L1472">
        <v>0.4690323383084577</v>
      </c>
      <c r="M1472">
        <v>2.4950248756218901E-2</v>
      </c>
      <c r="N1472">
        <v>0.54251243781094527</v>
      </c>
      <c r="O1472">
        <v>5.4079601990049748E-2</v>
      </c>
      <c r="P1472">
        <v>1.242611940298507</v>
      </c>
      <c r="Q1472">
        <v>1.8571144278606959</v>
      </c>
    </row>
    <row r="1473" spans="1:17" x14ac:dyDescent="0.35">
      <c r="A1473" t="s">
        <v>2945</v>
      </c>
      <c r="B1473" t="s">
        <v>2946</v>
      </c>
      <c r="C1473">
        <v>120.4296075949367</v>
      </c>
      <c r="D1473">
        <v>125.6805443037975</v>
      </c>
      <c r="E1473">
        <v>0.46693987341772147</v>
      </c>
      <c r="F1473">
        <v>69.799718354430382</v>
      </c>
      <c r="G1473">
        <v>6.0617088607594933</v>
      </c>
      <c r="H1473">
        <v>6.2892405063291141</v>
      </c>
      <c r="I1473">
        <v>9.0063291139240498</v>
      </c>
      <c r="J1473">
        <v>13.57151898734177</v>
      </c>
      <c r="K1473">
        <v>0.47151582278481008</v>
      </c>
      <c r="L1473">
        <v>0.39593987341772152</v>
      </c>
      <c r="M1473">
        <v>0.03</v>
      </c>
      <c r="N1473">
        <v>0.86974683544303788</v>
      </c>
      <c r="O1473">
        <v>6.2816455696202533E-2</v>
      </c>
      <c r="P1473">
        <v>1.3764873417721519</v>
      </c>
      <c r="Q1473">
        <v>2.3427848101265818</v>
      </c>
    </row>
    <row r="1474" spans="1:17" x14ac:dyDescent="0.35">
      <c r="A1474" t="s">
        <v>2947</v>
      </c>
      <c r="B1474" t="s">
        <v>2948</v>
      </c>
      <c r="C1474">
        <v>125.6521541666667</v>
      </c>
      <c r="D1474">
        <v>147.32319583333339</v>
      </c>
      <c r="E1474">
        <v>0.71611249999999993</v>
      </c>
      <c r="F1474">
        <v>70.861670833333335</v>
      </c>
      <c r="G1474">
        <v>6.8508333333333331</v>
      </c>
      <c r="H1474">
        <v>7.4754166666666659</v>
      </c>
      <c r="I1474">
        <v>11.141666666666669</v>
      </c>
      <c r="J1474">
        <v>11.87083333333333</v>
      </c>
      <c r="K1474">
        <v>0.40630833333333333</v>
      </c>
      <c r="L1474">
        <v>0.2190125</v>
      </c>
      <c r="M1474">
        <v>3.3416666666666657E-2</v>
      </c>
      <c r="N1474">
        <v>0.86516666666666664</v>
      </c>
      <c r="O1474">
        <v>7.0000000000000007E-2</v>
      </c>
      <c r="P1474">
        <v>1.3844583333333329</v>
      </c>
      <c r="Q1474">
        <v>2.3509583333333328</v>
      </c>
    </row>
    <row r="1475" spans="1:17" x14ac:dyDescent="0.35">
      <c r="A1475" t="s">
        <v>2949</v>
      </c>
      <c r="B1475" t="s">
        <v>2950</v>
      </c>
      <c r="C1475">
        <v>123.9453464566929</v>
      </c>
      <c r="D1475">
        <v>166.4906220472441</v>
      </c>
      <c r="E1475">
        <v>0.82030314960629924</v>
      </c>
      <c r="F1475">
        <v>77.353051181102359</v>
      </c>
      <c r="G1475">
        <v>8.2244094488188981</v>
      </c>
      <c r="H1475">
        <v>9.7696850393700796</v>
      </c>
      <c r="I1475">
        <v>14.372047244094491</v>
      </c>
      <c r="J1475">
        <v>16.177165354330711</v>
      </c>
      <c r="K1475">
        <v>0.27955118110236221</v>
      </c>
      <c r="L1475">
        <v>0.13116535433070869</v>
      </c>
      <c r="M1475">
        <v>3.5551181102362203E-2</v>
      </c>
      <c r="N1475">
        <v>0.92007874015748026</v>
      </c>
      <c r="O1475">
        <v>7.0000000000000007E-2</v>
      </c>
      <c r="P1475">
        <v>1.387322834645669</v>
      </c>
      <c r="Q1475">
        <v>2.4117716535433069</v>
      </c>
    </row>
    <row r="1476" spans="1:17" x14ac:dyDescent="0.35">
      <c r="A1476" t="s">
        <v>2951</v>
      </c>
      <c r="B1476" t="s">
        <v>2952</v>
      </c>
      <c r="C1476">
        <v>102.81392134831459</v>
      </c>
      <c r="D1476">
        <v>182.0116797752809</v>
      </c>
      <c r="E1476">
        <v>0.71634269662921346</v>
      </c>
      <c r="F1476">
        <v>70.437617977528078</v>
      </c>
      <c r="G1476">
        <v>8.8623595505617985</v>
      </c>
      <c r="H1476">
        <v>10.398876404494381</v>
      </c>
      <c r="I1476">
        <v>15.36404494382022</v>
      </c>
      <c r="J1476">
        <v>16.564044943820221</v>
      </c>
      <c r="K1476">
        <v>0.15292696629213481</v>
      </c>
      <c r="L1476">
        <v>0.32128089887640449</v>
      </c>
      <c r="M1476">
        <v>2.2415730337078651E-2</v>
      </c>
      <c r="N1476">
        <v>0.61297752808988759</v>
      </c>
      <c r="O1476">
        <v>5.241573033707865E-2</v>
      </c>
      <c r="P1476">
        <v>1.3525280898876411</v>
      </c>
      <c r="Q1476">
        <v>2.0413483146067408</v>
      </c>
    </row>
    <row r="1477" spans="1:17" x14ac:dyDescent="0.35">
      <c r="A1477" t="s">
        <v>2953</v>
      </c>
      <c r="B1477" t="s">
        <v>2954</v>
      </c>
      <c r="C1477">
        <v>91.330451403887693</v>
      </c>
      <c r="D1477">
        <v>140.50250971922239</v>
      </c>
      <c r="E1477">
        <v>0.4797969762419006</v>
      </c>
      <c r="F1477">
        <v>64.617876889848802</v>
      </c>
      <c r="G1477">
        <v>9.5712742980561547</v>
      </c>
      <c r="H1477">
        <v>11.05874730021598</v>
      </c>
      <c r="I1477">
        <v>13.568898488120951</v>
      </c>
      <c r="J1477">
        <v>22.25874730021598</v>
      </c>
      <c r="K1477">
        <v>0.29306479481641468</v>
      </c>
      <c r="L1477">
        <v>0.53720734341252696</v>
      </c>
      <c r="M1477">
        <v>3.287257019438445E-2</v>
      </c>
      <c r="N1477">
        <v>0.65483801295896327</v>
      </c>
      <c r="O1477">
        <v>5.6695464362850972E-2</v>
      </c>
      <c r="P1477">
        <v>1.371490280777538</v>
      </c>
      <c r="Q1477">
        <v>2.1151835853131749</v>
      </c>
    </row>
    <row r="1478" spans="1:17" x14ac:dyDescent="0.35">
      <c r="A1478" t="s">
        <v>2955</v>
      </c>
      <c r="B1478" t="s">
        <v>2956</v>
      </c>
      <c r="C1478">
        <v>111.3500777777778</v>
      </c>
      <c r="D1478">
        <v>146.7111361111111</v>
      </c>
      <c r="E1478">
        <v>0.71695555555555557</v>
      </c>
      <c r="F1478">
        <v>73.776969444444447</v>
      </c>
      <c r="G1478">
        <v>9.0408333333333335</v>
      </c>
      <c r="H1478">
        <v>9.9875000000000007</v>
      </c>
      <c r="I1478">
        <v>11.003611111111111</v>
      </c>
      <c r="J1478">
        <v>17.031944444444441</v>
      </c>
      <c r="K1478">
        <v>0.3001388888888889</v>
      </c>
      <c r="L1478">
        <v>0.60979722222222221</v>
      </c>
      <c r="M1478">
        <v>2.7916666666666659E-2</v>
      </c>
      <c r="N1478">
        <v>0.76211111111111118</v>
      </c>
      <c r="O1478">
        <v>5.9999999999999991E-2</v>
      </c>
      <c r="P1478">
        <v>1.3600277777777781</v>
      </c>
      <c r="Q1478">
        <v>2.2051666666666661</v>
      </c>
    </row>
    <row r="1479" spans="1:17" x14ac:dyDescent="0.35">
      <c r="A1479" t="s">
        <v>2957</v>
      </c>
      <c r="B1479" t="s">
        <v>2958</v>
      </c>
      <c r="C1479">
        <v>108.15786925795049</v>
      </c>
      <c r="D1479">
        <v>169.20643109540629</v>
      </c>
      <c r="E1479">
        <v>0.56270671378091874</v>
      </c>
      <c r="F1479">
        <v>74.632434628975261</v>
      </c>
      <c r="G1479">
        <v>11.442402826855121</v>
      </c>
      <c r="H1479">
        <v>13.752650176678451</v>
      </c>
      <c r="I1479">
        <v>16.136749116607771</v>
      </c>
      <c r="J1479">
        <v>23.642402826855129</v>
      </c>
      <c r="K1479">
        <v>0.27370671378091882</v>
      </c>
      <c r="L1479">
        <v>0.73621908127208491</v>
      </c>
      <c r="M1479">
        <v>2.7067137809187281E-2</v>
      </c>
      <c r="N1479">
        <v>0.70289752650176673</v>
      </c>
      <c r="O1479">
        <v>5.7067137809187277E-2</v>
      </c>
      <c r="P1479">
        <v>1.358551236749117</v>
      </c>
      <c r="Q1479">
        <v>2.1453003533568911</v>
      </c>
    </row>
    <row r="1480" spans="1:17" x14ac:dyDescent="0.35">
      <c r="A1480" t="s">
        <v>2959</v>
      </c>
      <c r="B1480" t="s">
        <v>2960</v>
      </c>
      <c r="C1480">
        <v>112.1056954545455</v>
      </c>
      <c r="D1480">
        <v>170.1086454545455</v>
      </c>
      <c r="E1480">
        <v>0.88104090909090915</v>
      </c>
      <c r="F1480">
        <v>74.375045454545457</v>
      </c>
      <c r="G1480">
        <v>7.9290909090909087</v>
      </c>
      <c r="H1480">
        <v>10.30772727272727</v>
      </c>
      <c r="I1480">
        <v>12.17818181818182</v>
      </c>
      <c r="J1480">
        <v>14.937272727272729</v>
      </c>
      <c r="K1480">
        <v>0.33785909090909089</v>
      </c>
      <c r="L1480">
        <v>0.38279545454545449</v>
      </c>
      <c r="M1480">
        <v>0.03</v>
      </c>
      <c r="N1480">
        <v>0.82799999999999996</v>
      </c>
      <c r="O1480">
        <v>0.06</v>
      </c>
      <c r="P1480">
        <v>1.394136363636364</v>
      </c>
      <c r="Q1480">
        <v>2.309045454545454</v>
      </c>
    </row>
    <row r="1481" spans="1:17" x14ac:dyDescent="0.35">
      <c r="A1481" t="s">
        <v>2961</v>
      </c>
      <c r="B1481" t="s">
        <v>2962</v>
      </c>
      <c r="C1481">
        <v>104.47834951456311</v>
      </c>
      <c r="D1481">
        <v>149.53996601941751</v>
      </c>
      <c r="E1481">
        <v>0.36626213592233009</v>
      </c>
      <c r="F1481">
        <v>73.587480582524265</v>
      </c>
      <c r="G1481">
        <v>8.2839805825242721</v>
      </c>
      <c r="H1481">
        <v>9.5592233009708742</v>
      </c>
      <c r="I1481">
        <v>12.728640776699031</v>
      </c>
      <c r="J1481">
        <v>21.99563106796117</v>
      </c>
      <c r="K1481">
        <v>0.26064563106796118</v>
      </c>
      <c r="L1481">
        <v>0.30392233009708741</v>
      </c>
      <c r="M1481">
        <v>3.1699029126213592E-2</v>
      </c>
      <c r="N1481">
        <v>0.80699029126213595</v>
      </c>
      <c r="O1481">
        <v>0.06</v>
      </c>
      <c r="P1481">
        <v>1.39</v>
      </c>
      <c r="Q1481">
        <v>2.2949029126213589</v>
      </c>
    </row>
    <row r="1482" spans="1:17" x14ac:dyDescent="0.35">
      <c r="A1482" t="s">
        <v>2963</v>
      </c>
      <c r="B1482" t="s">
        <v>2964</v>
      </c>
      <c r="C1482">
        <v>83.473438461538464</v>
      </c>
      <c r="D1482">
        <v>101.69299230769229</v>
      </c>
      <c r="E1482">
        <v>-0.12864615384615391</v>
      </c>
      <c r="F1482">
        <v>61.899396153846148</v>
      </c>
      <c r="G1482">
        <v>3.8426923076923081</v>
      </c>
      <c r="H1482">
        <v>4.1980769230769228</v>
      </c>
      <c r="I1482">
        <v>6.8988461538461543</v>
      </c>
      <c r="J1482">
        <v>21.039615384615381</v>
      </c>
      <c r="K1482">
        <v>0.23870384615384621</v>
      </c>
      <c r="L1482">
        <v>0.22183076923076919</v>
      </c>
      <c r="M1482">
        <v>4.0692307692307687E-2</v>
      </c>
      <c r="N1482">
        <v>0.86107692307692307</v>
      </c>
      <c r="O1482">
        <v>6.9423076923076921E-2</v>
      </c>
      <c r="P1482">
        <v>1.436538461538462</v>
      </c>
      <c r="Q1482">
        <v>2.4077307692307688</v>
      </c>
    </row>
    <row r="1483" spans="1:17" x14ac:dyDescent="0.35">
      <c r="A1483" t="s">
        <v>2965</v>
      </c>
      <c r="B1483" t="s">
        <v>2966</v>
      </c>
      <c r="C1483">
        <v>107.845762541806</v>
      </c>
      <c r="D1483">
        <v>115.6123612040134</v>
      </c>
      <c r="E1483">
        <v>0.1431839464882943</v>
      </c>
      <c r="F1483">
        <v>65.349869565217389</v>
      </c>
      <c r="G1483">
        <v>10.188628762541811</v>
      </c>
      <c r="H1483">
        <v>10.38127090301003</v>
      </c>
      <c r="I1483">
        <v>8.38494983277592</v>
      </c>
      <c r="J1483">
        <v>27.133444816053512</v>
      </c>
      <c r="K1483">
        <v>0.43365551839464889</v>
      </c>
      <c r="L1483">
        <v>0.45227090301003342</v>
      </c>
      <c r="M1483">
        <v>2.8060200668896321E-2</v>
      </c>
      <c r="N1483">
        <v>0.75043478260869567</v>
      </c>
      <c r="O1483">
        <v>5.6086956521739131E-2</v>
      </c>
      <c r="P1483">
        <v>1.3915719063545151</v>
      </c>
      <c r="Q1483">
        <v>2.2292976588628761</v>
      </c>
    </row>
    <row r="1484" spans="1:17" x14ac:dyDescent="0.35">
      <c r="A1484" t="s">
        <v>2967</v>
      </c>
      <c r="B1484" t="s">
        <v>2968</v>
      </c>
      <c r="C1484">
        <v>105.70721660649821</v>
      </c>
      <c r="D1484">
        <v>174.75563898916971</v>
      </c>
      <c r="E1484">
        <v>0.78625631768953075</v>
      </c>
      <c r="F1484">
        <v>69.546335740072195</v>
      </c>
      <c r="G1484">
        <v>9.739350180505415</v>
      </c>
      <c r="H1484">
        <v>12.307942238267151</v>
      </c>
      <c r="I1484">
        <v>15.2216606498195</v>
      </c>
      <c r="J1484">
        <v>19.249097472924191</v>
      </c>
      <c r="K1484">
        <v>0.28028158844765338</v>
      </c>
      <c r="L1484">
        <v>0.3362166064981949</v>
      </c>
      <c r="M1484">
        <v>0.03</v>
      </c>
      <c r="N1484">
        <v>0.86079422382671478</v>
      </c>
      <c r="O1484">
        <v>0.06</v>
      </c>
      <c r="P1484">
        <v>1.4064620938628161</v>
      </c>
      <c r="Q1484">
        <v>2.3519494584837539</v>
      </c>
    </row>
    <row r="1485" spans="1:17" x14ac:dyDescent="0.35">
      <c r="A1485" t="s">
        <v>2969</v>
      </c>
      <c r="B1485" t="s">
        <v>2970</v>
      </c>
      <c r="C1485">
        <v>123.4595317073171</v>
      </c>
      <c r="D1485">
        <v>201.87418536585369</v>
      </c>
      <c r="E1485">
        <v>0.81202926829268285</v>
      </c>
      <c r="F1485">
        <v>79.940458536585353</v>
      </c>
      <c r="G1485">
        <v>16.148292682926829</v>
      </c>
      <c r="H1485">
        <v>20.34390243902439</v>
      </c>
      <c r="I1485">
        <v>23.026341463414632</v>
      </c>
      <c r="J1485">
        <v>20.959024390243901</v>
      </c>
      <c r="K1485">
        <v>0.40423414634146349</v>
      </c>
      <c r="L1485">
        <v>0.87320487804878055</v>
      </c>
      <c r="M1485">
        <v>3.4048780487804867E-2</v>
      </c>
      <c r="N1485">
        <v>0.93224390243902444</v>
      </c>
      <c r="O1485">
        <v>6.6146341463414637E-2</v>
      </c>
      <c r="P1485">
        <v>1.4139999999999999</v>
      </c>
      <c r="Q1485">
        <v>2.4530243902439031</v>
      </c>
    </row>
    <row r="1486" spans="1:17" x14ac:dyDescent="0.35">
      <c r="A1486" t="s">
        <v>2971</v>
      </c>
      <c r="B1486" t="s">
        <v>2972</v>
      </c>
      <c r="C1486">
        <v>95.838907407407405</v>
      </c>
      <c r="D1486">
        <v>113.8916358024691</v>
      </c>
      <c r="E1486">
        <v>6.4487654320987645E-2</v>
      </c>
      <c r="F1486">
        <v>65.57548765432098</v>
      </c>
      <c r="G1486">
        <v>5.4351851851851851</v>
      </c>
      <c r="H1486">
        <v>6.8734567901234556</v>
      </c>
      <c r="I1486">
        <v>8.1833333333333336</v>
      </c>
      <c r="J1486">
        <v>29.567283950617281</v>
      </c>
      <c r="K1486">
        <v>0.1981604938271605</v>
      </c>
      <c r="L1486">
        <v>0.48229012345679012</v>
      </c>
      <c r="M1486">
        <v>0.04</v>
      </c>
      <c r="N1486">
        <v>0.97604938271604946</v>
      </c>
      <c r="O1486">
        <v>7.4320987654320991E-2</v>
      </c>
      <c r="P1486">
        <v>1.4699382716049381</v>
      </c>
      <c r="Q1486">
        <v>2.563333333333333</v>
      </c>
    </row>
    <row r="1487" spans="1:17" x14ac:dyDescent="0.35">
      <c r="A1487" t="s">
        <v>2973</v>
      </c>
      <c r="B1487" t="s">
        <v>2974</v>
      </c>
      <c r="C1487">
        <v>90.878011695906423</v>
      </c>
      <c r="D1487">
        <v>141.59802339181289</v>
      </c>
      <c r="E1487">
        <v>0.59806432748538019</v>
      </c>
      <c r="F1487">
        <v>69.554871345029241</v>
      </c>
      <c r="G1487">
        <v>7.2438596491228084</v>
      </c>
      <c r="H1487">
        <v>8.9076023391812864</v>
      </c>
      <c r="I1487">
        <v>12.21520467836257</v>
      </c>
      <c r="J1487">
        <v>15.00058479532164</v>
      </c>
      <c r="K1487">
        <v>0.1801929824561404</v>
      </c>
      <c r="L1487">
        <v>0.65566081871345028</v>
      </c>
      <c r="M1487">
        <v>3.8245614035087722E-2</v>
      </c>
      <c r="N1487">
        <v>0.96695906432748535</v>
      </c>
      <c r="O1487">
        <v>6.7017543859649129E-2</v>
      </c>
      <c r="P1487">
        <v>1.4311695906432751</v>
      </c>
      <c r="Q1487">
        <v>2.5040350877192981</v>
      </c>
    </row>
    <row r="1488" spans="1:17" x14ac:dyDescent="0.35">
      <c r="A1488" t="s">
        <v>2975</v>
      </c>
      <c r="B1488" t="s">
        <v>2976</v>
      </c>
      <c r="C1488">
        <v>94.366758169934641</v>
      </c>
      <c r="D1488">
        <v>136.9789869281046</v>
      </c>
      <c r="E1488">
        <v>0.5611176470588235</v>
      </c>
      <c r="F1488">
        <v>72.861339869281039</v>
      </c>
      <c r="G1488">
        <v>7.8000000000000007</v>
      </c>
      <c r="H1488">
        <v>8.333986928104574</v>
      </c>
      <c r="I1488">
        <v>10.501960784313731</v>
      </c>
      <c r="J1488">
        <v>19.646405228758169</v>
      </c>
      <c r="K1488">
        <v>0.39366013071895423</v>
      </c>
      <c r="L1488">
        <v>0.71321568627450982</v>
      </c>
      <c r="M1488">
        <v>4.8300653594771252E-2</v>
      </c>
      <c r="N1488">
        <v>1.1105228758169929</v>
      </c>
      <c r="O1488">
        <v>7.4771241830065366E-2</v>
      </c>
      <c r="P1488">
        <v>1.4661437908496731</v>
      </c>
      <c r="Q1488">
        <v>2.700196078431373</v>
      </c>
    </row>
    <row r="1489" spans="1:17" x14ac:dyDescent="0.35">
      <c r="A1489" t="s">
        <v>2977</v>
      </c>
      <c r="B1489" t="s">
        <v>2978</v>
      </c>
      <c r="C1489">
        <v>116.5309371428571</v>
      </c>
      <c r="D1489">
        <v>161.20325714285721</v>
      </c>
      <c r="E1489">
        <v>0.50355428571428573</v>
      </c>
      <c r="F1489">
        <v>74.656965714285718</v>
      </c>
      <c r="G1489">
        <v>6.8257142857142856</v>
      </c>
      <c r="H1489">
        <v>8.863428571428571</v>
      </c>
      <c r="I1489">
        <v>10.44857142857143</v>
      </c>
      <c r="J1489">
        <v>21.619428571428571</v>
      </c>
      <c r="K1489">
        <v>0.17366285714285709</v>
      </c>
      <c r="L1489">
        <v>0.37330857142857138</v>
      </c>
      <c r="M1489">
        <v>3.377142857142857E-2</v>
      </c>
      <c r="N1489">
        <v>0.86234285714285708</v>
      </c>
      <c r="O1489">
        <v>6.651428571428572E-2</v>
      </c>
      <c r="P1489">
        <v>1.4210285714285711</v>
      </c>
      <c r="Q1489">
        <v>2.382514285714286</v>
      </c>
    </row>
    <row r="1490" spans="1:17" x14ac:dyDescent="0.35">
      <c r="A1490" t="s">
        <v>2979</v>
      </c>
      <c r="B1490" t="s">
        <v>2980</v>
      </c>
      <c r="C1490">
        <v>103.3046626506024</v>
      </c>
      <c r="D1490">
        <v>150.867765060241</v>
      </c>
      <c r="E1490">
        <v>0.54340963855421687</v>
      </c>
      <c r="F1490">
        <v>76.126810240963849</v>
      </c>
      <c r="G1490">
        <v>7.1072289156626507</v>
      </c>
      <c r="H1490">
        <v>10.29307228915663</v>
      </c>
      <c r="I1490">
        <v>10.830421686746989</v>
      </c>
      <c r="J1490">
        <v>37.24969879518072</v>
      </c>
      <c r="K1490">
        <v>0.27155120481927708</v>
      </c>
      <c r="L1490">
        <v>0.63934638554216872</v>
      </c>
      <c r="M1490">
        <v>4.8373493975903618E-2</v>
      </c>
      <c r="N1490">
        <v>1.165572289156626</v>
      </c>
      <c r="O1490">
        <v>8.2198795180722886E-2</v>
      </c>
      <c r="P1490">
        <v>1.511506024096386</v>
      </c>
      <c r="Q1490">
        <v>2.806204819277109</v>
      </c>
    </row>
    <row r="1491" spans="1:17" x14ac:dyDescent="0.35">
      <c r="A1491" t="s">
        <v>2981</v>
      </c>
      <c r="B1491" t="s">
        <v>2982</v>
      </c>
      <c r="C1491">
        <v>85.84017127071823</v>
      </c>
      <c r="D1491">
        <v>101.26371270718229</v>
      </c>
      <c r="E1491">
        <v>0.13401104972375691</v>
      </c>
      <c r="F1491">
        <v>60.356917127071817</v>
      </c>
      <c r="G1491">
        <v>5.050276243093923</v>
      </c>
      <c r="H1491">
        <v>5.9193370165745858</v>
      </c>
      <c r="I1491">
        <v>8.3983425414364632</v>
      </c>
      <c r="J1491">
        <v>18.710497237569061</v>
      </c>
      <c r="K1491">
        <v>0.21245303867403309</v>
      </c>
      <c r="L1491">
        <v>0.38099447513812162</v>
      </c>
      <c r="M1491">
        <v>0.03</v>
      </c>
      <c r="N1491">
        <v>0.9560773480662984</v>
      </c>
      <c r="O1491">
        <v>6.2320441988950273E-2</v>
      </c>
      <c r="P1491">
        <v>1.463370165745856</v>
      </c>
      <c r="Q1491">
        <v>2.51182320441989</v>
      </c>
    </row>
    <row r="1492" spans="1:17" x14ac:dyDescent="0.35">
      <c r="A1492" t="s">
        <v>2983</v>
      </c>
      <c r="B1492" t="s">
        <v>2984</v>
      </c>
      <c r="C1492">
        <v>98.445945736434112</v>
      </c>
      <c r="D1492">
        <v>127.15316279069771</v>
      </c>
      <c r="E1492">
        <v>0.32573643410852721</v>
      </c>
      <c r="F1492">
        <v>69.84038759689922</v>
      </c>
      <c r="G1492">
        <v>4.1395348837209296</v>
      </c>
      <c r="H1492">
        <v>5.1728682170542628</v>
      </c>
      <c r="I1492">
        <v>8.3511627906976749</v>
      </c>
      <c r="J1492">
        <v>11.18062015503876</v>
      </c>
      <c r="K1492">
        <v>0.16091472868217049</v>
      </c>
      <c r="L1492">
        <v>0.32381395348837211</v>
      </c>
      <c r="M1492">
        <v>4.4031007751937988E-2</v>
      </c>
      <c r="N1492">
        <v>0.89310077519379849</v>
      </c>
      <c r="O1492">
        <v>0.06</v>
      </c>
      <c r="P1492">
        <v>1.415736434108527</v>
      </c>
      <c r="Q1492">
        <v>2.418527131782946</v>
      </c>
    </row>
    <row r="1493" spans="1:17" x14ac:dyDescent="0.35">
      <c r="A1493" t="s">
        <v>2985</v>
      </c>
      <c r="B1493" t="s">
        <v>2986</v>
      </c>
      <c r="C1493">
        <v>98.44733777777779</v>
      </c>
      <c r="D1493">
        <v>147.07926666666671</v>
      </c>
      <c r="E1493">
        <v>0.42282666666666668</v>
      </c>
      <c r="F1493">
        <v>70.615751111111109</v>
      </c>
      <c r="G1493">
        <v>9.5395555555555553</v>
      </c>
      <c r="H1493">
        <v>14.48533333333333</v>
      </c>
      <c r="I1493">
        <v>14.165333333333329</v>
      </c>
      <c r="J1493">
        <v>31.630222222222219</v>
      </c>
      <c r="K1493">
        <v>0.21092888888888889</v>
      </c>
      <c r="L1493">
        <v>0.63202222222222226</v>
      </c>
      <c r="M1493">
        <v>4.2400000000000007E-2</v>
      </c>
      <c r="N1493">
        <v>1.0835555555555549</v>
      </c>
      <c r="O1493">
        <v>7.644444444444444E-2</v>
      </c>
      <c r="P1493">
        <v>1.4652888888888891</v>
      </c>
      <c r="Q1493">
        <v>2.667733333333334</v>
      </c>
    </row>
    <row r="1494" spans="1:17" x14ac:dyDescent="0.35">
      <c r="A1494" t="s">
        <v>2987</v>
      </c>
      <c r="B1494" t="s">
        <v>2988</v>
      </c>
      <c r="C1494">
        <v>93.784461254612552</v>
      </c>
      <c r="D1494">
        <v>126.3681623616236</v>
      </c>
      <c r="E1494">
        <v>0.34190036900368997</v>
      </c>
      <c r="F1494">
        <v>75.137940959409605</v>
      </c>
      <c r="G1494">
        <v>12.665313653136529</v>
      </c>
      <c r="H1494">
        <v>14.08966789667897</v>
      </c>
      <c r="I1494">
        <v>11.11623616236162</v>
      </c>
      <c r="J1494">
        <v>36.622140221402212</v>
      </c>
      <c r="K1494">
        <v>0.35647970479704788</v>
      </c>
      <c r="L1494">
        <v>1.152656826568266</v>
      </c>
      <c r="M1494">
        <v>3.9520295202952027E-2</v>
      </c>
      <c r="N1494">
        <v>1.128856088560886</v>
      </c>
      <c r="O1494">
        <v>7.9520295202952035E-2</v>
      </c>
      <c r="P1494">
        <v>1.4798523985239851</v>
      </c>
      <c r="Q1494">
        <v>2.7350184501845018</v>
      </c>
    </row>
    <row r="1495" spans="1:17" x14ac:dyDescent="0.35">
      <c r="A1495" t="s">
        <v>2989</v>
      </c>
      <c r="B1495" t="s">
        <v>2990</v>
      </c>
      <c r="C1495">
        <v>87.064931999999999</v>
      </c>
      <c r="D1495">
        <v>108.022504</v>
      </c>
      <c r="E1495">
        <v>5.5311999999999993E-2</v>
      </c>
      <c r="F1495">
        <v>62.016503999999998</v>
      </c>
      <c r="G1495">
        <v>5.1832000000000003</v>
      </c>
      <c r="H1495">
        <v>5.9115999999999991</v>
      </c>
      <c r="I1495">
        <v>7.3231999999999999</v>
      </c>
      <c r="J1495">
        <v>24.477599999999999</v>
      </c>
      <c r="K1495">
        <v>0.36186800000000002</v>
      </c>
      <c r="L1495">
        <v>0.53184400000000009</v>
      </c>
      <c r="M1495">
        <v>0.03</v>
      </c>
      <c r="N1495">
        <v>0.80608000000000002</v>
      </c>
      <c r="O1495">
        <v>6.5079999999999999E-2</v>
      </c>
      <c r="P1495">
        <v>1.4152400000000001</v>
      </c>
      <c r="Q1495">
        <v>2.3180000000000001</v>
      </c>
    </row>
    <row r="1496" spans="1:17" x14ac:dyDescent="0.35">
      <c r="A1496" t="s">
        <v>2991</v>
      </c>
      <c r="B1496" t="s">
        <v>2992</v>
      </c>
      <c r="C1496">
        <v>77.439472636815921</v>
      </c>
      <c r="D1496">
        <v>88.603497512437812</v>
      </c>
      <c r="E1496">
        <v>-0.2155223880597015</v>
      </c>
      <c r="F1496">
        <v>58.905810945273629</v>
      </c>
      <c r="G1496">
        <v>4.3691542288557219</v>
      </c>
      <c r="H1496">
        <v>4.955223880597015</v>
      </c>
      <c r="I1496">
        <v>5.9840796019900493</v>
      </c>
      <c r="J1496">
        <v>17.408457711442789</v>
      </c>
      <c r="K1496">
        <v>0.24352736318407961</v>
      </c>
      <c r="L1496">
        <v>0.61748756218905465</v>
      </c>
      <c r="M1496">
        <v>3.5273631840796023E-2</v>
      </c>
      <c r="N1496">
        <v>1.020945273631841</v>
      </c>
      <c r="O1496">
        <v>7.4577114427860691E-2</v>
      </c>
      <c r="P1496">
        <v>1.458905472636816</v>
      </c>
      <c r="Q1496">
        <v>2.5891044776119401</v>
      </c>
    </row>
    <row r="1497" spans="1:17" x14ac:dyDescent="0.35">
      <c r="A1497" t="s">
        <v>2993</v>
      </c>
      <c r="B1497" t="s">
        <v>2994</v>
      </c>
      <c r="C1497">
        <v>124.2546761627907</v>
      </c>
      <c r="D1497">
        <v>196.85694011627899</v>
      </c>
      <c r="E1497">
        <v>0.64129941860465123</v>
      </c>
      <c r="F1497">
        <v>71.893074418604655</v>
      </c>
      <c r="G1497">
        <v>18.27656976744186</v>
      </c>
      <c r="H1497">
        <v>18.07424418604651</v>
      </c>
      <c r="I1497">
        <v>10.37406976744186</v>
      </c>
      <c r="J1497">
        <v>41.216744186046512</v>
      </c>
      <c r="K1497">
        <v>0.48596453488372088</v>
      </c>
      <c r="L1497">
        <v>1.0103523255813951</v>
      </c>
      <c r="M1497">
        <v>0.05</v>
      </c>
      <c r="N1497">
        <v>1.413058139534884</v>
      </c>
      <c r="O1497">
        <v>8.3127906976744187E-2</v>
      </c>
      <c r="P1497">
        <v>1.520813953488372</v>
      </c>
      <c r="Q1497">
        <v>3.0641162790697671</v>
      </c>
    </row>
    <row r="1498" spans="1:17" x14ac:dyDescent="0.35">
      <c r="A1498" t="s">
        <v>2995</v>
      </c>
      <c r="B1498" t="s">
        <v>2996</v>
      </c>
      <c r="C1498">
        <v>124.47805882352939</v>
      </c>
      <c r="D1498">
        <v>187.66058823529411</v>
      </c>
      <c r="E1498">
        <v>0.80876470588235294</v>
      </c>
      <c r="F1498">
        <v>85.84460962566844</v>
      </c>
      <c r="G1498">
        <v>20.81497326203209</v>
      </c>
      <c r="H1498">
        <v>26.96310160427808</v>
      </c>
      <c r="I1498">
        <v>21.62032085561497</v>
      </c>
      <c r="J1498">
        <v>31.018181818181819</v>
      </c>
      <c r="K1498">
        <v>0.52886096256684489</v>
      </c>
      <c r="L1498">
        <v>1.3354171122994649</v>
      </c>
      <c r="M1498">
        <v>4.5454545454545463E-2</v>
      </c>
      <c r="N1498">
        <v>1.3083957219251341</v>
      </c>
      <c r="O1498">
        <v>8.4545454545454549E-2</v>
      </c>
      <c r="P1498">
        <v>1.515561497326203</v>
      </c>
      <c r="Q1498">
        <v>2.953957219251337</v>
      </c>
    </row>
    <row r="1499" spans="1:17" x14ac:dyDescent="0.35">
      <c r="A1499" t="s">
        <v>2997</v>
      </c>
      <c r="B1499" t="s">
        <v>2998</v>
      </c>
      <c r="C1499">
        <v>109.2093005780347</v>
      </c>
      <c r="D1499">
        <v>152.73176878612719</v>
      </c>
      <c r="E1499">
        <v>0.61841040462427743</v>
      </c>
      <c r="F1499">
        <v>75.924404624277457</v>
      </c>
      <c r="G1499">
        <v>7.4410404624277451</v>
      </c>
      <c r="H1499">
        <v>10.37687861271676</v>
      </c>
      <c r="I1499">
        <v>13.784971098265901</v>
      </c>
      <c r="J1499">
        <v>17.34219653179191</v>
      </c>
      <c r="K1499">
        <v>0.30355491329479772</v>
      </c>
      <c r="L1499">
        <v>0.29481502890173411</v>
      </c>
      <c r="M1499">
        <v>0.03</v>
      </c>
      <c r="N1499">
        <v>0.92930635838150299</v>
      </c>
      <c r="O1499">
        <v>6.5317919075144518E-2</v>
      </c>
      <c r="P1499">
        <v>1.4215606936416181</v>
      </c>
      <c r="Q1499">
        <v>2.4482658959537571</v>
      </c>
    </row>
    <row r="1500" spans="1:17" x14ac:dyDescent="0.35">
      <c r="A1500" t="s">
        <v>2999</v>
      </c>
      <c r="B1500" t="s">
        <v>3000</v>
      </c>
      <c r="C1500">
        <v>78.010355263157905</v>
      </c>
      <c r="D1500">
        <v>96.123447368421054</v>
      </c>
      <c r="E1500">
        <v>7.2109649122807012E-2</v>
      </c>
      <c r="F1500">
        <v>57.700249999999997</v>
      </c>
      <c r="G1500">
        <v>5.5723684210526319</v>
      </c>
      <c r="H1500">
        <v>7.7614035087719309</v>
      </c>
      <c r="I1500">
        <v>6.8587719298245613</v>
      </c>
      <c r="J1500">
        <v>18.220614035087721</v>
      </c>
      <c r="K1500">
        <v>0.26214035087719301</v>
      </c>
      <c r="L1500">
        <v>0.44479824561403508</v>
      </c>
      <c r="M1500">
        <v>3.258771929824561E-2</v>
      </c>
      <c r="N1500">
        <v>1.002368421052632</v>
      </c>
      <c r="O1500">
        <v>6.6666666666666666E-2</v>
      </c>
      <c r="P1500">
        <v>1.426359649122807</v>
      </c>
      <c r="Q1500">
        <v>2.5325000000000002</v>
      </c>
    </row>
    <row r="1501" spans="1:17" x14ac:dyDescent="0.35">
      <c r="A1501" t="s">
        <v>3001</v>
      </c>
      <c r="B1501" t="s">
        <v>3002</v>
      </c>
      <c r="C1501">
        <v>76.264300653594773</v>
      </c>
      <c r="D1501">
        <v>83.268581699346413</v>
      </c>
      <c r="E1501">
        <v>-0.1601078431372549</v>
      </c>
      <c r="F1501">
        <v>56.177882352941182</v>
      </c>
      <c r="G1501">
        <v>3.7810457516339868</v>
      </c>
      <c r="H1501">
        <v>4.1539215686274504</v>
      </c>
      <c r="I1501">
        <v>5.6254901960784318</v>
      </c>
      <c r="J1501">
        <v>12.842156862745099</v>
      </c>
      <c r="K1501">
        <v>0.3503692810457516</v>
      </c>
      <c r="L1501">
        <v>0.41505555555555562</v>
      </c>
      <c r="M1501">
        <v>0.03</v>
      </c>
      <c r="N1501">
        <v>0.66846405228758177</v>
      </c>
      <c r="O1501">
        <v>5.800653594771242E-2</v>
      </c>
      <c r="P1501">
        <v>1.382352941176471</v>
      </c>
      <c r="Q1501">
        <v>2.1375490196078428</v>
      </c>
    </row>
    <row r="1502" spans="1:17" x14ac:dyDescent="0.35">
      <c r="A1502" t="s">
        <v>3003</v>
      </c>
      <c r="B1502" t="s">
        <v>3004</v>
      </c>
      <c r="C1502">
        <v>74.462439153439149</v>
      </c>
      <c r="D1502">
        <v>87.752116402116414</v>
      </c>
      <c r="E1502">
        <v>-7.5814814814814821E-2</v>
      </c>
      <c r="F1502">
        <v>55.396820105820098</v>
      </c>
      <c r="G1502">
        <v>3.9920634920634921</v>
      </c>
      <c r="H1502">
        <v>7.1158730158730163</v>
      </c>
      <c r="I1502">
        <v>6.2867724867724872</v>
      </c>
      <c r="J1502">
        <v>15.732275132275131</v>
      </c>
      <c r="K1502">
        <v>0.37042857142857138</v>
      </c>
      <c r="L1502">
        <v>0.1138306878306878</v>
      </c>
      <c r="M1502">
        <v>3.2433862433862433E-2</v>
      </c>
      <c r="N1502">
        <v>0.9804761904761905</v>
      </c>
      <c r="O1502">
        <v>6.6084656084656079E-2</v>
      </c>
      <c r="P1502">
        <v>1.4312169312169309</v>
      </c>
      <c r="Q1502">
        <v>2.5089947089947091</v>
      </c>
    </row>
    <row r="1503" spans="1:17" x14ac:dyDescent="0.35">
      <c r="A1503" t="s">
        <v>3005</v>
      </c>
      <c r="B1503" t="s">
        <v>3006</v>
      </c>
      <c r="C1503">
        <v>113.3426618705036</v>
      </c>
      <c r="D1503">
        <v>157.293809352518</v>
      </c>
      <c r="E1503">
        <v>0.72233093525179859</v>
      </c>
      <c r="F1503">
        <v>76.622244604316549</v>
      </c>
      <c r="G1503">
        <v>9.5723021582733807</v>
      </c>
      <c r="H1503">
        <v>12.1658273381295</v>
      </c>
      <c r="I1503">
        <v>10.4863309352518</v>
      </c>
      <c r="J1503">
        <v>31.581654676258999</v>
      </c>
      <c r="K1503">
        <v>0.3490503597122302</v>
      </c>
      <c r="L1503">
        <v>0.39841726618705042</v>
      </c>
      <c r="M1503">
        <v>4.2733812949640293E-2</v>
      </c>
      <c r="N1503">
        <v>1.134784172661871</v>
      </c>
      <c r="O1503">
        <v>7.1618705035971217E-2</v>
      </c>
      <c r="P1503">
        <v>1.472805755395683</v>
      </c>
      <c r="Q1503">
        <v>2.723381294964029</v>
      </c>
    </row>
    <row r="1504" spans="1:17" x14ac:dyDescent="0.35">
      <c r="A1504" t="s">
        <v>3007</v>
      </c>
      <c r="B1504" t="s">
        <v>3008</v>
      </c>
      <c r="C1504">
        <v>114.08386574074071</v>
      </c>
      <c r="D1504">
        <v>154.49970370370369</v>
      </c>
      <c r="E1504">
        <v>0.43919444444444439</v>
      </c>
      <c r="F1504">
        <v>72.607263888888895</v>
      </c>
      <c r="G1504">
        <v>9.6708333333333343</v>
      </c>
      <c r="H1504">
        <v>12.63564814814815</v>
      </c>
      <c r="I1504">
        <v>14.87777777777778</v>
      </c>
      <c r="J1504">
        <v>19.48796296296296</v>
      </c>
      <c r="K1504">
        <v>0.36436111111111108</v>
      </c>
      <c r="L1504">
        <v>0.64432870370370376</v>
      </c>
      <c r="M1504">
        <v>0.04</v>
      </c>
      <c r="N1504">
        <v>1.1397222222222221</v>
      </c>
      <c r="O1504">
        <v>0.08</v>
      </c>
      <c r="P1504">
        <v>1.5099537037037041</v>
      </c>
      <c r="Q1504">
        <v>2.7747685185185191</v>
      </c>
    </row>
    <row r="1505" spans="1:17" x14ac:dyDescent="0.35">
      <c r="A1505" t="s">
        <v>3009</v>
      </c>
      <c r="B1505" t="s">
        <v>3010</v>
      </c>
      <c r="C1505">
        <v>95.739548571428557</v>
      </c>
      <c r="D1505">
        <v>176.76481142857139</v>
      </c>
      <c r="E1505">
        <v>0.82494857142857136</v>
      </c>
      <c r="F1505">
        <v>73.092194285714285</v>
      </c>
      <c r="G1505">
        <v>10.912571428571431</v>
      </c>
      <c r="H1505">
        <v>11.097714285714289</v>
      </c>
      <c r="I1505">
        <v>16.167999999999999</v>
      </c>
      <c r="J1505">
        <v>11.780571428571429</v>
      </c>
      <c r="K1505">
        <v>0.24149714285714291</v>
      </c>
      <c r="L1505">
        <v>0.51679428571428576</v>
      </c>
      <c r="M1505">
        <v>0.04</v>
      </c>
      <c r="N1505">
        <v>1.0065142857142859</v>
      </c>
      <c r="O1505">
        <v>8.1599999999999992E-2</v>
      </c>
      <c r="P1505">
        <v>1.445657142857143</v>
      </c>
      <c r="Q1505">
        <v>2.5717142857142861</v>
      </c>
    </row>
    <row r="1506" spans="1:17" x14ac:dyDescent="0.35">
      <c r="A1506" t="s">
        <v>3011</v>
      </c>
      <c r="B1506" t="s">
        <v>3012</v>
      </c>
      <c r="C1506">
        <v>113.7232938596491</v>
      </c>
      <c r="D1506">
        <v>192.28168421052629</v>
      </c>
      <c r="E1506">
        <v>1.038929824561404</v>
      </c>
      <c r="F1506">
        <v>83.222153508771939</v>
      </c>
      <c r="G1506">
        <v>16.728070175438599</v>
      </c>
      <c r="H1506">
        <v>17.225877192982459</v>
      </c>
      <c r="I1506">
        <v>22.337719298245609</v>
      </c>
      <c r="J1506">
        <v>15.01578947368421</v>
      </c>
      <c r="K1506">
        <v>0.33489473684210519</v>
      </c>
      <c r="L1506">
        <v>0.45957894736842109</v>
      </c>
      <c r="M1506">
        <v>4.0000000000000008E-2</v>
      </c>
      <c r="N1506">
        <v>1.0743421052631581</v>
      </c>
      <c r="O1506">
        <v>0.09</v>
      </c>
      <c r="P1506">
        <v>1.4456578947368419</v>
      </c>
      <c r="Q1506">
        <v>2.6543421052631579</v>
      </c>
    </row>
    <row r="1507" spans="1:17" x14ac:dyDescent="0.35">
      <c r="A1507" t="s">
        <v>3013</v>
      </c>
      <c r="B1507" t="s">
        <v>3014</v>
      </c>
      <c r="C1507">
        <v>114.1769754385965</v>
      </c>
      <c r="D1507">
        <v>202.05975087719301</v>
      </c>
      <c r="E1507">
        <v>0.94804912280701759</v>
      </c>
      <c r="F1507">
        <v>81.884575438596485</v>
      </c>
      <c r="G1507">
        <v>13.79087719298246</v>
      </c>
      <c r="H1507">
        <v>17.04210526315789</v>
      </c>
      <c r="I1507">
        <v>20.847719298245611</v>
      </c>
      <c r="J1507">
        <v>15.34912280701754</v>
      </c>
      <c r="K1507">
        <v>0.43096140350877188</v>
      </c>
      <c r="L1507">
        <v>0.32608421052631581</v>
      </c>
      <c r="M1507">
        <v>4.3999999999999997E-2</v>
      </c>
      <c r="N1507">
        <v>1.042210526315789</v>
      </c>
      <c r="O1507">
        <v>0.08</v>
      </c>
      <c r="P1507">
        <v>1.4547719298245609</v>
      </c>
      <c r="Q1507">
        <v>2.617649122807018</v>
      </c>
    </row>
    <row r="1508" spans="1:17" x14ac:dyDescent="0.35">
      <c r="A1508" t="s">
        <v>3015</v>
      </c>
      <c r="B1508" t="s">
        <v>3016</v>
      </c>
      <c r="C1508">
        <v>84.525544600938957</v>
      </c>
      <c r="D1508">
        <v>100.57378873239441</v>
      </c>
      <c r="E1508">
        <v>0.1094272300469484</v>
      </c>
      <c r="F1508">
        <v>59.075596244131447</v>
      </c>
      <c r="G1508">
        <v>6.3361502347417851</v>
      </c>
      <c r="H1508">
        <v>7.7300469483568079</v>
      </c>
      <c r="I1508">
        <v>7.9145539906103286</v>
      </c>
      <c r="J1508">
        <v>23.577464788732399</v>
      </c>
      <c r="K1508">
        <v>0.40599061032863848</v>
      </c>
      <c r="L1508">
        <v>1.0677323943661969</v>
      </c>
      <c r="M1508">
        <v>3.7042253521126757E-2</v>
      </c>
      <c r="N1508">
        <v>0.97460093896713618</v>
      </c>
      <c r="O1508">
        <v>7.2159624413145551E-2</v>
      </c>
      <c r="P1508">
        <v>1.4805164319248829</v>
      </c>
      <c r="Q1508">
        <v>2.562159624413145</v>
      </c>
    </row>
    <row r="1509" spans="1:17" x14ac:dyDescent="0.35">
      <c r="A1509" t="s">
        <v>3017</v>
      </c>
      <c r="B1509" t="s">
        <v>3018</v>
      </c>
      <c r="C1509">
        <v>122.336795</v>
      </c>
      <c r="D1509">
        <v>171.96684999999999</v>
      </c>
      <c r="E1509">
        <v>0.59387000000000001</v>
      </c>
      <c r="F1509">
        <v>79.639134999999996</v>
      </c>
      <c r="G1509">
        <v>12.037000000000001</v>
      </c>
      <c r="H1509">
        <v>15.340999999999999</v>
      </c>
      <c r="I1509">
        <v>17.294499999999999</v>
      </c>
      <c r="J1509">
        <v>20.053999999999998</v>
      </c>
      <c r="K1509">
        <v>0.215005</v>
      </c>
      <c r="L1509">
        <v>0.41686499999999999</v>
      </c>
      <c r="M1509">
        <v>3.8100000000000002E-2</v>
      </c>
      <c r="N1509">
        <v>0.97284999999999999</v>
      </c>
      <c r="O1509">
        <v>7.0000000000000007E-2</v>
      </c>
      <c r="P1509">
        <v>1.4617500000000001</v>
      </c>
      <c r="Q1509">
        <v>2.5407999999999999</v>
      </c>
    </row>
    <row r="1510" spans="1:17" x14ac:dyDescent="0.35">
      <c r="A1510" t="s">
        <v>3019</v>
      </c>
      <c r="B1510" t="s">
        <v>3020</v>
      </c>
      <c r="C1510">
        <v>107.00237765957451</v>
      </c>
      <c r="D1510">
        <v>175.27343617021279</v>
      </c>
      <c r="E1510">
        <v>0.69189893617021281</v>
      </c>
      <c r="F1510">
        <v>72.283803191489355</v>
      </c>
      <c r="G1510">
        <v>10.6031914893617</v>
      </c>
      <c r="H1510">
        <v>12.60797872340426</v>
      </c>
      <c r="I1510">
        <v>14.08563829787234</v>
      </c>
      <c r="J1510">
        <v>9.1351063829787229</v>
      </c>
      <c r="K1510">
        <v>0.17451595744680851</v>
      </c>
      <c r="L1510">
        <v>0.42893617021276598</v>
      </c>
      <c r="M1510">
        <v>3.7712765957446798E-2</v>
      </c>
      <c r="N1510">
        <v>0.95127659574468082</v>
      </c>
      <c r="O1510">
        <v>7.7712765957446819E-2</v>
      </c>
      <c r="P1510">
        <v>1.4464361702127659</v>
      </c>
      <c r="Q1510">
        <v>2.5112765957446812</v>
      </c>
    </row>
    <row r="1511" spans="1:17" x14ac:dyDescent="0.35">
      <c r="A1511" t="s">
        <v>3021</v>
      </c>
      <c r="B1511" t="s">
        <v>3022</v>
      </c>
      <c r="C1511">
        <v>90.053786666666667</v>
      </c>
      <c r="D1511">
        <v>118.20817333333331</v>
      </c>
      <c r="E1511">
        <v>0.1452</v>
      </c>
      <c r="F1511">
        <v>65.644733333333335</v>
      </c>
      <c r="G1511">
        <v>5.6360000000000001</v>
      </c>
      <c r="H1511">
        <v>6.038666666666666</v>
      </c>
      <c r="I1511">
        <v>8.1413333333333338</v>
      </c>
      <c r="J1511">
        <v>9.6066666666666674</v>
      </c>
      <c r="K1511">
        <v>0.31840000000000002</v>
      </c>
      <c r="L1511">
        <v>0.1423466666666667</v>
      </c>
      <c r="M1511">
        <v>0.03</v>
      </c>
      <c r="N1511">
        <v>0.73</v>
      </c>
      <c r="O1511">
        <v>5.4666666666666662E-2</v>
      </c>
      <c r="P1511">
        <v>1.3973333333333331</v>
      </c>
      <c r="Q1511">
        <v>2.2071999999999998</v>
      </c>
    </row>
    <row r="1512" spans="1:17" x14ac:dyDescent="0.35">
      <c r="A1512" t="s">
        <v>3023</v>
      </c>
      <c r="B1512" t="s">
        <v>3024</v>
      </c>
      <c r="C1512">
        <v>113.37721052631581</v>
      </c>
      <c r="D1512">
        <v>187.03965789473679</v>
      </c>
      <c r="E1512">
        <v>0.91848245614035084</v>
      </c>
      <c r="F1512">
        <v>79.294280701754388</v>
      </c>
      <c r="G1512">
        <v>11.76578947368421</v>
      </c>
      <c r="H1512">
        <v>14.106578947368421</v>
      </c>
      <c r="I1512">
        <v>16.463157894736842</v>
      </c>
      <c r="J1512">
        <v>14.669298245614041</v>
      </c>
      <c r="K1512">
        <v>0.18538596491228071</v>
      </c>
      <c r="L1512">
        <v>0.564640350877193</v>
      </c>
      <c r="M1512">
        <v>0.03</v>
      </c>
      <c r="N1512">
        <v>0.75565789473684208</v>
      </c>
      <c r="O1512">
        <v>5.8157894736842103E-2</v>
      </c>
      <c r="P1512">
        <v>1.4002631578947371</v>
      </c>
      <c r="Q1512">
        <v>2.2389473684210528</v>
      </c>
    </row>
    <row r="1513" spans="1:17" x14ac:dyDescent="0.35">
      <c r="A1513" t="s">
        <v>3025</v>
      </c>
      <c r="B1513" t="s">
        <v>3026</v>
      </c>
      <c r="C1513">
        <v>81.274929292929286</v>
      </c>
      <c r="D1513">
        <v>96.573730639730641</v>
      </c>
      <c r="E1513">
        <v>2.353535353535355E-3</v>
      </c>
      <c r="F1513">
        <v>71.399393939393931</v>
      </c>
      <c r="G1513">
        <v>5.9252525252525254</v>
      </c>
      <c r="H1513">
        <v>5.3683501683501689</v>
      </c>
      <c r="I1513">
        <v>8.8356902356902349</v>
      </c>
      <c r="J1513">
        <v>17.034006734006731</v>
      </c>
      <c r="K1513">
        <v>0.35921548821548821</v>
      </c>
      <c r="L1513">
        <v>0.83859259259259267</v>
      </c>
      <c r="M1513">
        <v>3.313131313131313E-2</v>
      </c>
      <c r="N1513">
        <v>0.65925925925925932</v>
      </c>
      <c r="O1513">
        <v>5.8888888888888893E-2</v>
      </c>
      <c r="P1513">
        <v>1.404545454545455</v>
      </c>
      <c r="Q1513">
        <v>2.1585185185185192</v>
      </c>
    </row>
    <row r="1514" spans="1:17" x14ac:dyDescent="0.35">
      <c r="A1514" t="s">
        <v>3027</v>
      </c>
      <c r="B1514" t="s">
        <v>3028</v>
      </c>
      <c r="C1514">
        <v>77.312416961130751</v>
      </c>
      <c r="D1514">
        <v>99.141731448763252</v>
      </c>
      <c r="E1514">
        <v>0.30334982332155469</v>
      </c>
      <c r="F1514">
        <v>62.996003533568903</v>
      </c>
      <c r="G1514">
        <v>3.441342756183746</v>
      </c>
      <c r="H1514">
        <v>4.9961130742049473</v>
      </c>
      <c r="I1514">
        <v>6.3802120141342762</v>
      </c>
      <c r="J1514">
        <v>15.712367491166081</v>
      </c>
      <c r="K1514">
        <v>0.52614487632508833</v>
      </c>
      <c r="L1514">
        <v>0.16491872791519441</v>
      </c>
      <c r="M1514">
        <v>3.4310954063604238E-2</v>
      </c>
      <c r="N1514">
        <v>0.75738515901060077</v>
      </c>
      <c r="O1514">
        <v>6.1554770318021187E-2</v>
      </c>
      <c r="P1514">
        <v>1.4428975265017669</v>
      </c>
      <c r="Q1514">
        <v>2.298727915194346</v>
      </c>
    </row>
    <row r="1515" spans="1:17" x14ac:dyDescent="0.35">
      <c r="A1515" t="s">
        <v>3029</v>
      </c>
      <c r="B1515" t="s">
        <v>3030</v>
      </c>
      <c r="C1515">
        <v>133.14880434782609</v>
      </c>
      <c r="D1515">
        <v>159.31283695652169</v>
      </c>
      <c r="E1515">
        <v>0.83986594202898546</v>
      </c>
      <c r="F1515">
        <v>65.526474637681162</v>
      </c>
      <c r="G1515">
        <v>6.1797101449275358</v>
      </c>
      <c r="H1515">
        <v>7.4123188405797098</v>
      </c>
      <c r="I1515">
        <v>9.8510869565217387</v>
      </c>
      <c r="J1515">
        <v>15.940217391304349</v>
      </c>
      <c r="K1515">
        <v>0.35275000000000001</v>
      </c>
      <c r="L1515">
        <v>0.23680797101449269</v>
      </c>
      <c r="M1515">
        <v>3.86231884057971E-2</v>
      </c>
      <c r="N1515">
        <v>0.9284782608695652</v>
      </c>
      <c r="O1515">
        <v>7.4927536231884057E-2</v>
      </c>
      <c r="P1515">
        <v>1.410036231884058</v>
      </c>
      <c r="Q1515">
        <v>2.449927536231884</v>
      </c>
    </row>
    <row r="1516" spans="1:17" x14ac:dyDescent="0.35">
      <c r="A1516" t="s">
        <v>3031</v>
      </c>
      <c r="B1516" t="s">
        <v>3032</v>
      </c>
      <c r="C1516">
        <v>117.67120029895371</v>
      </c>
      <c r="D1516">
        <v>174.4114065769806</v>
      </c>
      <c r="E1516">
        <v>1.1592122571001491</v>
      </c>
      <c r="F1516">
        <v>71.929777279521673</v>
      </c>
      <c r="G1516">
        <v>5.6101644245142008</v>
      </c>
      <c r="H1516">
        <v>6.0886397608370686</v>
      </c>
      <c r="I1516">
        <v>7.4402092675635281</v>
      </c>
      <c r="J1516">
        <v>16.14738415545591</v>
      </c>
      <c r="K1516">
        <v>0.27726158445440963</v>
      </c>
      <c r="L1516">
        <v>0.45116292974588951</v>
      </c>
      <c r="M1516">
        <v>5.1031390134529148E-2</v>
      </c>
      <c r="N1516">
        <v>1.1083408071748879</v>
      </c>
      <c r="O1516">
        <v>7.8071748878923777E-2</v>
      </c>
      <c r="P1516">
        <v>1.423677130044843</v>
      </c>
      <c r="Q1516">
        <v>2.6566367713004482</v>
      </c>
    </row>
    <row r="1517" spans="1:17" x14ac:dyDescent="0.35">
      <c r="A1517" t="s">
        <v>3033</v>
      </c>
      <c r="B1517" t="s">
        <v>3034</v>
      </c>
      <c r="C1517">
        <v>114.92987557603691</v>
      </c>
      <c r="D1517">
        <v>154.06778801843319</v>
      </c>
      <c r="E1517">
        <v>0.82243317972350227</v>
      </c>
      <c r="F1517">
        <v>67.031506912442396</v>
      </c>
      <c r="G1517">
        <v>7.3516129032258064</v>
      </c>
      <c r="H1517">
        <v>7.8612903225806443</v>
      </c>
      <c r="I1517">
        <v>10.90691244239631</v>
      </c>
      <c r="J1517">
        <v>16.023041474654381</v>
      </c>
      <c r="K1517">
        <v>0.4377188940092166</v>
      </c>
      <c r="L1517">
        <v>0.40251612903225809</v>
      </c>
      <c r="M1517">
        <v>4.2995391705069122E-2</v>
      </c>
      <c r="N1517">
        <v>1.120092165898618</v>
      </c>
      <c r="O1517">
        <v>8.654377880184333E-2</v>
      </c>
      <c r="P1517">
        <v>1.4487096774193551</v>
      </c>
      <c r="Q1517">
        <v>2.698248847926267</v>
      </c>
    </row>
    <row r="1518" spans="1:17" x14ac:dyDescent="0.35">
      <c r="A1518" t="s">
        <v>3035</v>
      </c>
      <c r="B1518" t="s">
        <v>3036</v>
      </c>
      <c r="C1518">
        <v>108.5271954887218</v>
      </c>
      <c r="D1518">
        <v>150.11427067669169</v>
      </c>
      <c r="E1518">
        <v>0.8760902255639097</v>
      </c>
      <c r="F1518">
        <v>67.301165413533838</v>
      </c>
      <c r="G1518">
        <v>6.4691729323308271</v>
      </c>
      <c r="H1518">
        <v>8.4669172932330845</v>
      </c>
      <c r="I1518">
        <v>13.01654135338346</v>
      </c>
      <c r="J1518">
        <v>9.9300751879699245</v>
      </c>
      <c r="K1518">
        <v>0.30349624060150382</v>
      </c>
      <c r="L1518">
        <v>0.24315037593984959</v>
      </c>
      <c r="M1518">
        <v>0.04</v>
      </c>
      <c r="N1518">
        <v>1.0675939849624061</v>
      </c>
      <c r="O1518">
        <v>8.5864661654135338E-2</v>
      </c>
      <c r="P1518">
        <v>1.447744360902256</v>
      </c>
      <c r="Q1518">
        <v>2.6412781954887219</v>
      </c>
    </row>
    <row r="1519" spans="1:17" x14ac:dyDescent="0.35">
      <c r="A1519" t="s">
        <v>3037</v>
      </c>
      <c r="B1519" t="s">
        <v>3038</v>
      </c>
      <c r="C1519">
        <v>122.82431390134531</v>
      </c>
      <c r="D1519">
        <v>149.15462780269061</v>
      </c>
      <c r="E1519">
        <v>0.85628251121076226</v>
      </c>
      <c r="F1519">
        <v>70.052004484304931</v>
      </c>
      <c r="G1519">
        <v>9.1246636771300444</v>
      </c>
      <c r="H1519">
        <v>9.4286995515695065</v>
      </c>
      <c r="I1519">
        <v>12.84304932735426</v>
      </c>
      <c r="J1519">
        <v>10.57130044843049</v>
      </c>
      <c r="K1519">
        <v>0.26052017937219729</v>
      </c>
      <c r="L1519">
        <v>0.43420179372197309</v>
      </c>
      <c r="M1519">
        <v>0.04</v>
      </c>
      <c r="N1519">
        <v>1.0064573991031389</v>
      </c>
      <c r="O1519">
        <v>8.1569506726457408E-2</v>
      </c>
      <c r="P1519">
        <v>1.4482959641255599</v>
      </c>
      <c r="Q1519">
        <v>2.5713004484304931</v>
      </c>
    </row>
    <row r="1520" spans="1:17" x14ac:dyDescent="0.35">
      <c r="A1520" t="s">
        <v>3039</v>
      </c>
      <c r="B1520" t="s">
        <v>3040</v>
      </c>
      <c r="C1520">
        <v>118.1869695431472</v>
      </c>
      <c r="D1520">
        <v>163.3711421319797</v>
      </c>
      <c r="E1520">
        <v>0.99066497461928937</v>
      </c>
      <c r="F1520">
        <v>70.201543147208127</v>
      </c>
      <c r="G1520">
        <v>8.3736040609137046</v>
      </c>
      <c r="H1520">
        <v>10.009137055837559</v>
      </c>
      <c r="I1520">
        <v>15.706598984771571</v>
      </c>
      <c r="J1520">
        <v>13.14467005076142</v>
      </c>
      <c r="K1520">
        <v>0.28696446700507622</v>
      </c>
      <c r="L1520">
        <v>0.35462436548223347</v>
      </c>
      <c r="M1520">
        <v>4.2538071065989849E-2</v>
      </c>
      <c r="N1520">
        <v>1.111675126903553</v>
      </c>
      <c r="O1520">
        <v>8.8375634517766505E-2</v>
      </c>
      <c r="P1520">
        <v>1.46258883248731</v>
      </c>
      <c r="Q1520">
        <v>2.7093401015228431</v>
      </c>
    </row>
    <row r="1521" spans="1:17" x14ac:dyDescent="0.35">
      <c r="A1521" t="s">
        <v>3041</v>
      </c>
      <c r="B1521" t="s">
        <v>3042</v>
      </c>
      <c r="C1521">
        <v>99.021813333333327</v>
      </c>
      <c r="D1521">
        <v>101.5596177777778</v>
      </c>
      <c r="E1521">
        <v>7.3697777777777765E-2</v>
      </c>
      <c r="F1521">
        <v>60.887817777777776</v>
      </c>
      <c r="G1521">
        <v>2.9835555555555562</v>
      </c>
      <c r="H1521">
        <v>3.5253333333333341</v>
      </c>
      <c r="I1521">
        <v>6.033777777777777</v>
      </c>
      <c r="J1521">
        <v>17.77866666666667</v>
      </c>
      <c r="K1521">
        <v>0.42360888888888892</v>
      </c>
      <c r="L1521">
        <v>0.79292444444444454</v>
      </c>
      <c r="M1521">
        <v>3.702222222222222E-2</v>
      </c>
      <c r="N1521">
        <v>0.97635555555555553</v>
      </c>
      <c r="O1521">
        <v>7.3955555555555552E-2</v>
      </c>
      <c r="P1521">
        <v>1.426755555555556</v>
      </c>
      <c r="Q1521">
        <v>2.5169333333333328</v>
      </c>
    </row>
    <row r="1522" spans="1:17" x14ac:dyDescent="0.35">
      <c r="A1522" t="s">
        <v>3043</v>
      </c>
      <c r="B1522" t="s">
        <v>3044</v>
      </c>
      <c r="C1522">
        <v>136.90625</v>
      </c>
      <c r="D1522">
        <v>193.6954112903226</v>
      </c>
      <c r="E1522">
        <v>1.5152943548387099</v>
      </c>
      <c r="F1522">
        <v>83.309701612903226</v>
      </c>
      <c r="G1522">
        <v>13.578629032258061</v>
      </c>
      <c r="H1522">
        <v>14.70483870967742</v>
      </c>
      <c r="I1522">
        <v>14.282661290322579</v>
      </c>
      <c r="J1522">
        <v>28.12177419354839</v>
      </c>
      <c r="K1522">
        <v>0.31352419354838712</v>
      </c>
      <c r="L1522">
        <v>0.69364516129032261</v>
      </c>
      <c r="M1522">
        <v>5.4354838709677417E-2</v>
      </c>
      <c r="N1522">
        <v>1.34766129032258</v>
      </c>
      <c r="O1522">
        <v>0.10298387096774191</v>
      </c>
      <c r="P1522">
        <v>1.5082661290322581</v>
      </c>
      <c r="Q1522">
        <v>3.0129032258064519</v>
      </c>
    </row>
    <row r="1523" spans="1:17" x14ac:dyDescent="0.35">
      <c r="A1523" t="s">
        <v>3045</v>
      </c>
      <c r="B1523" t="s">
        <v>3046</v>
      </c>
      <c r="C1523">
        <v>139.21361607142859</v>
      </c>
      <c r="D1523">
        <v>183.46272321428569</v>
      </c>
      <c r="E1523">
        <v>1.5332410714285709</v>
      </c>
      <c r="F1523">
        <v>84.094741071428558</v>
      </c>
      <c r="G1523">
        <v>12.09553571428571</v>
      </c>
      <c r="H1523">
        <v>14.824107142857139</v>
      </c>
      <c r="I1523">
        <v>18.81785714285714</v>
      </c>
      <c r="J1523">
        <v>21.318750000000001</v>
      </c>
      <c r="K1523">
        <v>0.3412053571428571</v>
      </c>
      <c r="L1523">
        <v>0.43433035714285712</v>
      </c>
      <c r="M1523">
        <v>4.178571428571428E-2</v>
      </c>
      <c r="N1523">
        <v>1.0709821428571431</v>
      </c>
      <c r="O1523">
        <v>8.9910714285714288E-2</v>
      </c>
      <c r="P1523">
        <v>1.460803571428571</v>
      </c>
      <c r="Q1523">
        <v>2.6647321428571429</v>
      </c>
    </row>
    <row r="1524" spans="1:17" x14ac:dyDescent="0.35">
      <c r="A1524" t="s">
        <v>3047</v>
      </c>
      <c r="B1524" t="s">
        <v>3048</v>
      </c>
      <c r="C1524">
        <v>146.13702369668249</v>
      </c>
      <c r="D1524">
        <v>197.7002180094787</v>
      </c>
      <c r="E1524">
        <v>1.509151658767772</v>
      </c>
      <c r="F1524">
        <v>84.407649289099538</v>
      </c>
      <c r="G1524">
        <v>12.75829383886256</v>
      </c>
      <c r="H1524">
        <v>12.933649289099529</v>
      </c>
      <c r="I1524">
        <v>19.15497630331754</v>
      </c>
      <c r="J1524">
        <v>15.19289099526066</v>
      </c>
      <c r="K1524">
        <v>0.32672985781990521</v>
      </c>
      <c r="L1524">
        <v>0.52354028436018962</v>
      </c>
      <c r="M1524">
        <v>0.04</v>
      </c>
      <c r="N1524">
        <v>1.068578199052133</v>
      </c>
      <c r="O1524">
        <v>8.677725118483412E-2</v>
      </c>
      <c r="P1524">
        <v>1.472985781990521</v>
      </c>
      <c r="Q1524">
        <v>2.6683412322274882</v>
      </c>
    </row>
    <row r="1525" spans="1:17" x14ac:dyDescent="0.35">
      <c r="A1525" t="s">
        <v>3049</v>
      </c>
      <c r="B1525" t="s">
        <v>3050</v>
      </c>
      <c r="C1525">
        <v>127.4848619047619</v>
      </c>
      <c r="D1525">
        <v>186.47657142857139</v>
      </c>
      <c r="E1525">
        <v>1.219880952380952</v>
      </c>
      <c r="F1525">
        <v>77.52519523809525</v>
      </c>
      <c r="G1525">
        <v>8.5719047619047615</v>
      </c>
      <c r="H1525">
        <v>11.356666666666669</v>
      </c>
      <c r="I1525">
        <v>18.190952380952378</v>
      </c>
      <c r="J1525">
        <v>13.39666666666667</v>
      </c>
      <c r="K1525">
        <v>0.18186190476190481</v>
      </c>
      <c r="L1525">
        <v>0.46754285714285709</v>
      </c>
      <c r="M1525">
        <v>4.6333333333333337E-2</v>
      </c>
      <c r="N1525">
        <v>1.101666666666667</v>
      </c>
      <c r="O1525">
        <v>0.09</v>
      </c>
      <c r="P1525">
        <v>1.462666666666667</v>
      </c>
      <c r="Q1525">
        <v>2.704333333333333</v>
      </c>
    </row>
    <row r="1526" spans="1:17" x14ac:dyDescent="0.35">
      <c r="A1526" t="s">
        <v>3051</v>
      </c>
      <c r="B1526" t="s">
        <v>3052</v>
      </c>
      <c r="C1526">
        <v>99.936500000000009</v>
      </c>
      <c r="D1526">
        <v>123.1214356060606</v>
      </c>
      <c r="E1526">
        <v>0.29989772727272729</v>
      </c>
      <c r="F1526">
        <v>65.133458333333337</v>
      </c>
      <c r="G1526">
        <v>3.330303030303031</v>
      </c>
      <c r="H1526">
        <v>5.1318181818181818</v>
      </c>
      <c r="I1526">
        <v>7.727651515151515</v>
      </c>
      <c r="J1526">
        <v>8.4749999999999996</v>
      </c>
      <c r="K1526">
        <v>0.24471212121212119</v>
      </c>
      <c r="L1526">
        <v>0.27668560606060599</v>
      </c>
      <c r="M1526">
        <v>0.04</v>
      </c>
      <c r="N1526">
        <v>1.033030303030303</v>
      </c>
      <c r="O1526">
        <v>0.08</v>
      </c>
      <c r="P1526">
        <v>1.478030303030303</v>
      </c>
      <c r="Q1526">
        <v>2.6287500000000001</v>
      </c>
    </row>
    <row r="1527" spans="1:17" x14ac:dyDescent="0.35">
      <c r="A1527" t="s">
        <v>3053</v>
      </c>
      <c r="B1527" t="s">
        <v>3054</v>
      </c>
      <c r="C1527">
        <v>141.55255865921791</v>
      </c>
      <c r="D1527">
        <v>220.65261452513971</v>
      </c>
      <c r="E1527">
        <v>1.636731843575419</v>
      </c>
      <c r="F1527">
        <v>87.376441340782122</v>
      </c>
      <c r="G1527">
        <v>12.434636871508379</v>
      </c>
      <c r="H1527">
        <v>16.159776536312851</v>
      </c>
      <c r="I1527">
        <v>20.349720670391061</v>
      </c>
      <c r="J1527">
        <v>17.68994413407821</v>
      </c>
      <c r="K1527">
        <v>0.27536312849162009</v>
      </c>
      <c r="L1527">
        <v>0.46410614525139671</v>
      </c>
      <c r="M1527">
        <v>4.5418994413407833E-2</v>
      </c>
      <c r="N1527">
        <v>1.190670391061452</v>
      </c>
      <c r="O1527">
        <v>9.4357541899441344E-2</v>
      </c>
      <c r="P1527">
        <v>1.50195530726257</v>
      </c>
      <c r="Q1527">
        <v>2.8372067039106148</v>
      </c>
    </row>
    <row r="1528" spans="1:17" x14ac:dyDescent="0.35">
      <c r="A1528" t="s">
        <v>3055</v>
      </c>
      <c r="B1528" t="s">
        <v>3056</v>
      </c>
      <c r="C1528">
        <v>140.788641025641</v>
      </c>
      <c r="D1528">
        <v>195.18042564102561</v>
      </c>
      <c r="E1528">
        <v>1.0029692307692311</v>
      </c>
      <c r="F1528">
        <v>83.898769230769233</v>
      </c>
      <c r="G1528">
        <v>10.12717948717949</v>
      </c>
      <c r="H1528">
        <v>11.411282051282051</v>
      </c>
      <c r="I1528">
        <v>14.80769230769231</v>
      </c>
      <c r="J1528">
        <v>20.023076923076921</v>
      </c>
      <c r="K1528">
        <v>0.25438974358974359</v>
      </c>
      <c r="L1528">
        <v>0.5169128205128205</v>
      </c>
      <c r="M1528">
        <v>5.2410256410256408E-2</v>
      </c>
      <c r="N1528">
        <v>1.358769230769231</v>
      </c>
      <c r="O1528">
        <v>0.1110769230769231</v>
      </c>
      <c r="P1528">
        <v>1.536564102564103</v>
      </c>
      <c r="Q1528">
        <v>3.0622564102564098</v>
      </c>
    </row>
    <row r="1529" spans="1:17" x14ac:dyDescent="0.35">
      <c r="A1529" t="s">
        <v>3057</v>
      </c>
      <c r="B1529" t="s">
        <v>3058</v>
      </c>
      <c r="C1529">
        <v>112.2344928909953</v>
      </c>
      <c r="D1529">
        <v>129.26618957345971</v>
      </c>
      <c r="E1529">
        <v>0.71488151658767773</v>
      </c>
      <c r="F1529">
        <v>67.500393364928911</v>
      </c>
      <c r="G1529">
        <v>7.5767772511848346</v>
      </c>
      <c r="H1529">
        <v>8.9156398104265406</v>
      </c>
      <c r="I1529">
        <v>11.20142180094787</v>
      </c>
      <c r="J1529">
        <v>13.90710900473934</v>
      </c>
      <c r="K1529">
        <v>0.33431279620853083</v>
      </c>
      <c r="L1529">
        <v>0.38620853080568718</v>
      </c>
      <c r="M1529">
        <v>4.9004739336492888E-2</v>
      </c>
      <c r="N1529">
        <v>1.2690521327014219</v>
      </c>
      <c r="O1529">
        <v>0.1004739336492891</v>
      </c>
      <c r="P1529">
        <v>1.5082464454976301</v>
      </c>
      <c r="Q1529">
        <v>2.9267772511848338</v>
      </c>
    </row>
    <row r="1530" spans="1:17" x14ac:dyDescent="0.35">
      <c r="A1530" t="s">
        <v>3059</v>
      </c>
      <c r="B1530" t="s">
        <v>3060</v>
      </c>
      <c r="C1530">
        <v>161.60809958506229</v>
      </c>
      <c r="D1530">
        <v>215.94805394190871</v>
      </c>
      <c r="E1530">
        <v>1.1821493775933609</v>
      </c>
      <c r="F1530">
        <v>90.575738589211625</v>
      </c>
      <c r="G1530">
        <v>13.97344398340249</v>
      </c>
      <c r="H1530">
        <v>14.988796680497931</v>
      </c>
      <c r="I1530">
        <v>15.82863070539419</v>
      </c>
      <c r="J1530">
        <v>33.398755186721992</v>
      </c>
      <c r="K1530">
        <v>0.51821161825726136</v>
      </c>
      <c r="L1530">
        <v>1.071970954356847</v>
      </c>
      <c r="M1530">
        <v>5.7966804979253113E-2</v>
      </c>
      <c r="N1530">
        <v>1.6133609958506221</v>
      </c>
      <c r="O1530">
        <v>0.11639004149377589</v>
      </c>
      <c r="P1530">
        <v>1.584647302904564</v>
      </c>
      <c r="Q1530">
        <v>3.373029045643154</v>
      </c>
    </row>
    <row r="1531" spans="1:17" x14ac:dyDescent="0.35">
      <c r="A1531" t="s">
        <v>3061</v>
      </c>
      <c r="B1531" t="s">
        <v>3062</v>
      </c>
      <c r="C1531">
        <v>193.90367631851089</v>
      </c>
      <c r="D1531">
        <v>252.98292244053769</v>
      </c>
      <c r="E1531">
        <v>1.906035160289556</v>
      </c>
      <c r="F1531">
        <v>86.558892450879</v>
      </c>
      <c r="G1531">
        <v>17.96959669079628</v>
      </c>
      <c r="H1531">
        <v>19.907549120992758</v>
      </c>
      <c r="I1531">
        <v>12.00010341261634</v>
      </c>
      <c r="J1531">
        <v>47.100517063081703</v>
      </c>
      <c r="K1531">
        <v>0.55593485005170629</v>
      </c>
      <c r="L1531">
        <v>0.84654395036194408</v>
      </c>
      <c r="M1531">
        <v>6.0361944157187167E-2</v>
      </c>
      <c r="N1531">
        <v>1.651220268872803</v>
      </c>
      <c r="O1531">
        <v>0.1287693898655636</v>
      </c>
      <c r="P1531">
        <v>1.5798655635987591</v>
      </c>
      <c r="Q1531">
        <v>3.4284591520165462</v>
      </c>
    </row>
    <row r="1532" spans="1:17" x14ac:dyDescent="0.35">
      <c r="A1532" t="s">
        <v>3063</v>
      </c>
      <c r="B1532" t="s">
        <v>3064</v>
      </c>
      <c r="C1532">
        <v>105.7063100436681</v>
      </c>
      <c r="D1532">
        <v>119.6803930131004</v>
      </c>
      <c r="E1532">
        <v>0.41344104803493448</v>
      </c>
      <c r="F1532">
        <v>65.582519650655016</v>
      </c>
      <c r="G1532">
        <v>4.6703056768558948</v>
      </c>
      <c r="H1532">
        <v>5.0716157205240178</v>
      </c>
      <c r="I1532">
        <v>6.4065502183406107</v>
      </c>
      <c r="J1532">
        <v>14.33711790393013</v>
      </c>
      <c r="K1532">
        <v>0.32268995633187769</v>
      </c>
      <c r="L1532">
        <v>0.1925414847161572</v>
      </c>
      <c r="M1532">
        <v>0.04</v>
      </c>
      <c r="N1532">
        <v>1.0416593886462879</v>
      </c>
      <c r="O1532">
        <v>7.4890829694323147E-2</v>
      </c>
      <c r="P1532">
        <v>1.4791703056768559</v>
      </c>
      <c r="Q1532">
        <v>2.6338427947598251</v>
      </c>
    </row>
    <row r="1533" spans="1:17" x14ac:dyDescent="0.35">
      <c r="A1533" t="s">
        <v>3065</v>
      </c>
      <c r="B1533" t="s">
        <v>3066</v>
      </c>
      <c r="C1533">
        <v>116.5163729372937</v>
      </c>
      <c r="D1533">
        <v>126.4672904290429</v>
      </c>
      <c r="E1533">
        <v>0.50502640264026399</v>
      </c>
      <c r="F1533">
        <v>66.550986798679872</v>
      </c>
      <c r="G1533">
        <v>7.047854785478548</v>
      </c>
      <c r="H1533">
        <v>6.9679867986798687</v>
      </c>
      <c r="I1533">
        <v>9.1290429042904293</v>
      </c>
      <c r="J1533">
        <v>8.4699669966996698</v>
      </c>
      <c r="K1533">
        <v>0.20485478547854791</v>
      </c>
      <c r="L1533">
        <v>0.3803729372937294</v>
      </c>
      <c r="M1533">
        <v>0.04</v>
      </c>
      <c r="N1533">
        <v>1.0776897689768981</v>
      </c>
      <c r="O1533">
        <v>0.08</v>
      </c>
      <c r="P1533">
        <v>1.4770957095709569</v>
      </c>
      <c r="Q1533">
        <v>2.6763366336633658</v>
      </c>
    </row>
    <row r="1534" spans="1:17" x14ac:dyDescent="0.35">
      <c r="A1534" t="s">
        <v>3067</v>
      </c>
      <c r="B1534" t="s">
        <v>3068</v>
      </c>
      <c r="C1534">
        <v>125.1469351535836</v>
      </c>
      <c r="D1534">
        <v>195.57182935153591</v>
      </c>
      <c r="E1534">
        <v>1.2423651877133099</v>
      </c>
      <c r="F1534">
        <v>79.525426621160406</v>
      </c>
      <c r="G1534">
        <v>13.25221843003413</v>
      </c>
      <c r="H1534">
        <v>14.345733788395901</v>
      </c>
      <c r="I1534">
        <v>15.853924914675771</v>
      </c>
      <c r="J1534">
        <v>18.75733788395905</v>
      </c>
      <c r="K1534">
        <v>0.34909897610921498</v>
      </c>
      <c r="L1534">
        <v>0.62016723549488051</v>
      </c>
      <c r="M1534">
        <v>3.3208191126279873E-2</v>
      </c>
      <c r="N1534">
        <v>0.84112627986348121</v>
      </c>
      <c r="O1534">
        <v>6.8464163822525612E-2</v>
      </c>
      <c r="P1534">
        <v>1.422320819112628</v>
      </c>
      <c r="Q1534">
        <v>2.365119453924915</v>
      </c>
    </row>
    <row r="1535" spans="1:17" x14ac:dyDescent="0.35">
      <c r="A1535" t="s">
        <v>3069</v>
      </c>
      <c r="B1535" t="s">
        <v>3070</v>
      </c>
      <c r="C1535">
        <v>116.5554497354497</v>
      </c>
      <c r="D1535">
        <v>134.8293544973545</v>
      </c>
      <c r="E1535">
        <v>0.54013227513227513</v>
      </c>
      <c r="F1535">
        <v>66.352280423280419</v>
      </c>
      <c r="G1535">
        <v>5.583597883597883</v>
      </c>
      <c r="H1535">
        <v>6.803174603174603</v>
      </c>
      <c r="I1535">
        <v>9.337566137566137</v>
      </c>
      <c r="J1535">
        <v>13.760846560846559</v>
      </c>
      <c r="K1535">
        <v>0.30516402116402119</v>
      </c>
      <c r="L1535">
        <v>0.40211111111111109</v>
      </c>
      <c r="M1535">
        <v>4.3492063492063499E-2</v>
      </c>
      <c r="N1535">
        <v>1.148571428571429</v>
      </c>
      <c r="O1535">
        <v>9.1322751322751333E-2</v>
      </c>
      <c r="P1535">
        <v>1.4980952380952379</v>
      </c>
      <c r="Q1535">
        <v>2.7815343915343922</v>
      </c>
    </row>
    <row r="1536" spans="1:17" x14ac:dyDescent="0.35">
      <c r="A1536" t="s">
        <v>3071</v>
      </c>
      <c r="B1536" t="s">
        <v>3072</v>
      </c>
      <c r="C1536">
        <v>106.3061862745098</v>
      </c>
      <c r="D1536">
        <v>111.7569346405229</v>
      </c>
      <c r="E1536">
        <v>0.46116339869281042</v>
      </c>
      <c r="F1536">
        <v>63.64450326797386</v>
      </c>
      <c r="G1536">
        <v>5.0604575163398691</v>
      </c>
      <c r="H1536">
        <v>7.3460784313725496</v>
      </c>
      <c r="I1536">
        <v>6.7643790849673202</v>
      </c>
      <c r="J1536">
        <v>16.367973856209151</v>
      </c>
      <c r="K1536">
        <v>0.27878431372549017</v>
      </c>
      <c r="L1536">
        <v>0.27940522875816998</v>
      </c>
      <c r="M1536">
        <v>0.05</v>
      </c>
      <c r="N1536">
        <v>1.2796078431372551</v>
      </c>
      <c r="O1536">
        <v>0.10218954248366011</v>
      </c>
      <c r="P1536">
        <v>1.5103594771241831</v>
      </c>
      <c r="Q1536">
        <v>2.9311437908496729</v>
      </c>
    </row>
    <row r="1537" spans="1:17" x14ac:dyDescent="0.35">
      <c r="A1537" t="s">
        <v>3073</v>
      </c>
      <c r="B1537" t="s">
        <v>3074</v>
      </c>
      <c r="C1537">
        <v>104.386921875</v>
      </c>
      <c r="D1537">
        <v>137.65102083333329</v>
      </c>
      <c r="E1537">
        <v>0.45732812499999997</v>
      </c>
      <c r="F1537">
        <v>69.036505208333338</v>
      </c>
      <c r="G1537">
        <v>5.3046875</v>
      </c>
      <c r="H1537">
        <v>6.0276041666666664</v>
      </c>
      <c r="I1537">
        <v>6.9760416666666671</v>
      </c>
      <c r="J1537">
        <v>13.344270833333329</v>
      </c>
      <c r="K1537">
        <v>0.38501041666666658</v>
      </c>
      <c r="L1537">
        <v>0.56476562500000005</v>
      </c>
      <c r="M1537">
        <v>5.000000000000001E-2</v>
      </c>
      <c r="N1537">
        <v>1.424166666666667</v>
      </c>
      <c r="O1537">
        <v>0.1041666666666667</v>
      </c>
      <c r="P1537">
        <v>1.5660937500000001</v>
      </c>
      <c r="Q1537">
        <v>3.1505729166666669</v>
      </c>
    </row>
    <row r="1538" spans="1:17" x14ac:dyDescent="0.35">
      <c r="A1538" t="s">
        <v>3075</v>
      </c>
      <c r="B1538" t="s">
        <v>3076</v>
      </c>
      <c r="C1538">
        <v>124.1233307692308</v>
      </c>
      <c r="D1538">
        <v>161.8507961538462</v>
      </c>
      <c r="E1538">
        <v>0.9265461538461538</v>
      </c>
      <c r="F1538">
        <v>74.40410769230769</v>
      </c>
      <c r="G1538">
        <v>10.700769230769231</v>
      </c>
      <c r="H1538">
        <v>10.890384615384621</v>
      </c>
      <c r="I1538">
        <v>13.857692307692311</v>
      </c>
      <c r="J1538">
        <v>17.23692307692308</v>
      </c>
      <c r="K1538">
        <v>0.3016923076923077</v>
      </c>
      <c r="L1538">
        <v>0.53207692307692311</v>
      </c>
      <c r="M1538">
        <v>4.2423076923076918E-2</v>
      </c>
      <c r="N1538">
        <v>0.9643846153846154</v>
      </c>
      <c r="O1538">
        <v>7.7846153846153857E-2</v>
      </c>
      <c r="P1538">
        <v>1.4971153846153851</v>
      </c>
      <c r="Q1538">
        <v>2.581346153846154</v>
      </c>
    </row>
    <row r="1539" spans="1:17" x14ac:dyDescent="0.35">
      <c r="A1539" t="s">
        <v>3077</v>
      </c>
      <c r="B1539" t="s">
        <v>3078</v>
      </c>
      <c r="C1539">
        <v>115.0779840255591</v>
      </c>
      <c r="D1539">
        <v>129.3765015974441</v>
      </c>
      <c r="E1539">
        <v>0.35579233226837059</v>
      </c>
      <c r="F1539">
        <v>66.595447284345042</v>
      </c>
      <c r="G1539">
        <v>4.6722044728434504</v>
      </c>
      <c r="H1539">
        <v>5.3632587859424934</v>
      </c>
      <c r="I1539">
        <v>8.1191693290734808</v>
      </c>
      <c r="J1539">
        <v>15.70447284345048</v>
      </c>
      <c r="K1539">
        <v>0.47032587859424918</v>
      </c>
      <c r="L1539">
        <v>0.3507635782747604</v>
      </c>
      <c r="M1539">
        <v>4.472843450479233E-2</v>
      </c>
      <c r="N1539">
        <v>1.125686900958466</v>
      </c>
      <c r="O1539">
        <v>9.1533546325878595E-2</v>
      </c>
      <c r="P1539">
        <v>1.491821086261981</v>
      </c>
      <c r="Q1539">
        <v>2.7526198083067088</v>
      </c>
    </row>
    <row r="1540" spans="1:17" x14ac:dyDescent="0.35">
      <c r="A1540" t="s">
        <v>3079</v>
      </c>
      <c r="B1540" t="s">
        <v>3080</v>
      </c>
      <c r="C1540">
        <v>113.42109090909091</v>
      </c>
      <c r="D1540">
        <v>135.8966143250689</v>
      </c>
      <c r="E1540">
        <v>0.64070523415977965</v>
      </c>
      <c r="F1540">
        <v>65.854909090909089</v>
      </c>
      <c r="G1540">
        <v>5.1614325068870519</v>
      </c>
      <c r="H1540">
        <v>6.3101928374655643</v>
      </c>
      <c r="I1540">
        <v>8.2325068870523417</v>
      </c>
      <c r="J1540">
        <v>14.128374655647381</v>
      </c>
      <c r="K1540">
        <v>0.34891460055096418</v>
      </c>
      <c r="L1540">
        <v>0.44293388429752067</v>
      </c>
      <c r="M1540">
        <v>3.8512396694214877E-2</v>
      </c>
      <c r="N1540">
        <v>0.83327823691460057</v>
      </c>
      <c r="O1540">
        <v>7.3250688705234157E-2</v>
      </c>
      <c r="P1540">
        <v>1.4499724517906341</v>
      </c>
      <c r="Q1540">
        <v>2.4019834710743799</v>
      </c>
    </row>
    <row r="1541" spans="1:17" x14ac:dyDescent="0.35">
      <c r="A1541" t="s">
        <v>3081</v>
      </c>
      <c r="B1541" t="s">
        <v>3082</v>
      </c>
      <c r="C1541">
        <v>129.45536000000001</v>
      </c>
      <c r="D1541">
        <v>154.7445969230769</v>
      </c>
      <c r="E1541">
        <v>0.81039384615384613</v>
      </c>
      <c r="F1541">
        <v>76.834372307692306</v>
      </c>
      <c r="G1541">
        <v>8.3218461538461543</v>
      </c>
      <c r="H1541">
        <v>9.8910769230769233</v>
      </c>
      <c r="I1541">
        <v>11.292307692307689</v>
      </c>
      <c r="J1541">
        <v>14.608000000000001</v>
      </c>
      <c r="K1541">
        <v>0.29539384615384617</v>
      </c>
      <c r="L1541">
        <v>0.41611384615384611</v>
      </c>
      <c r="M1541">
        <v>3.8369230769230767E-2</v>
      </c>
      <c r="N1541">
        <v>0.81304615384615386</v>
      </c>
      <c r="O1541">
        <v>7.3999999999999996E-2</v>
      </c>
      <c r="P1541">
        <v>1.4270461538461541</v>
      </c>
      <c r="Q1541">
        <v>2.349969230769231</v>
      </c>
    </row>
    <row r="1542" spans="1:17" x14ac:dyDescent="0.35">
      <c r="A1542" t="s">
        <v>3083</v>
      </c>
      <c r="B1542" t="s">
        <v>3084</v>
      </c>
      <c r="C1542">
        <v>115.595619760479</v>
      </c>
      <c r="D1542">
        <v>145.38656886227551</v>
      </c>
      <c r="E1542">
        <v>0.73355389221556888</v>
      </c>
      <c r="F1542">
        <v>66.908458083832329</v>
      </c>
      <c r="G1542">
        <v>6.203293413173653</v>
      </c>
      <c r="H1542">
        <v>7.9161676646706587</v>
      </c>
      <c r="I1542">
        <v>10.712574850299401</v>
      </c>
      <c r="J1542">
        <v>17.48473053892215</v>
      </c>
      <c r="K1542">
        <v>0.22055688622754491</v>
      </c>
      <c r="L1542">
        <v>0.46584730538922148</v>
      </c>
      <c r="M1542">
        <v>0.04</v>
      </c>
      <c r="N1542">
        <v>1.0482335329341319</v>
      </c>
      <c r="O1542">
        <v>8.1017964071856283E-2</v>
      </c>
      <c r="P1542">
        <v>1.4723952095808379</v>
      </c>
      <c r="Q1542">
        <v>2.6448203592814372</v>
      </c>
    </row>
    <row r="1543" spans="1:17" x14ac:dyDescent="0.35">
      <c r="A1543" t="s">
        <v>3085</v>
      </c>
      <c r="B1543" t="s">
        <v>3086</v>
      </c>
      <c r="C1543">
        <v>101.83421739130431</v>
      </c>
      <c r="D1543">
        <v>120.2553992094862</v>
      </c>
      <c r="E1543">
        <v>0.31157707509881422</v>
      </c>
      <c r="F1543">
        <v>62.86647430830039</v>
      </c>
      <c r="G1543">
        <v>4.5699604743083002</v>
      </c>
      <c r="H1543">
        <v>4.9790513833992094</v>
      </c>
      <c r="I1543">
        <v>6.171541501976284</v>
      </c>
      <c r="J1543">
        <v>14.38221343873518</v>
      </c>
      <c r="K1543">
        <v>0.35899209486166012</v>
      </c>
      <c r="L1543">
        <v>0.48638339920948609</v>
      </c>
      <c r="M1543">
        <v>0.04</v>
      </c>
      <c r="N1543">
        <v>0.97</v>
      </c>
      <c r="O1543">
        <v>7.7944664031620564E-2</v>
      </c>
      <c r="P1543">
        <v>1.4589723320158099</v>
      </c>
      <c r="Q1543">
        <v>2.5486561264822138</v>
      </c>
    </row>
    <row r="1544" spans="1:17" x14ac:dyDescent="0.35">
      <c r="A1544" t="s">
        <v>3087</v>
      </c>
      <c r="B1544" t="s">
        <v>3088</v>
      </c>
      <c r="C1544">
        <v>94.829264765784117</v>
      </c>
      <c r="D1544">
        <v>104.1554154786151</v>
      </c>
      <c r="E1544">
        <v>-3.5101832993890018E-2</v>
      </c>
      <c r="F1544">
        <v>64.177338085539716</v>
      </c>
      <c r="G1544">
        <v>4.3183299389002041</v>
      </c>
      <c r="H1544">
        <v>4.685539714867617</v>
      </c>
      <c r="I1544">
        <v>5.583299389002037</v>
      </c>
      <c r="J1544">
        <v>13.184317718940941</v>
      </c>
      <c r="K1544">
        <v>0.34270061099796328</v>
      </c>
      <c r="L1544">
        <v>0.2253075356415479</v>
      </c>
      <c r="M1544">
        <v>3.6476578411405287E-2</v>
      </c>
      <c r="N1544">
        <v>0.77403258655804485</v>
      </c>
      <c r="O1544">
        <v>7.2118126272912433E-2</v>
      </c>
      <c r="P1544">
        <v>1.437494908350305</v>
      </c>
      <c r="Q1544">
        <v>2.3137678207739309</v>
      </c>
    </row>
    <row r="1545" spans="1:17" x14ac:dyDescent="0.35">
      <c r="A1545" t="s">
        <v>3089</v>
      </c>
      <c r="B1545" t="s">
        <v>3090</v>
      </c>
      <c r="C1545">
        <v>94.221805486284296</v>
      </c>
      <c r="D1545">
        <v>105.1564713216958</v>
      </c>
      <c r="E1545">
        <v>0.25165586034912718</v>
      </c>
      <c r="F1545">
        <v>67.081788029925178</v>
      </c>
      <c r="G1545">
        <v>4.0109725685785538</v>
      </c>
      <c r="H1545">
        <v>4.9488778054862843</v>
      </c>
      <c r="I1545">
        <v>6.3945137157107226</v>
      </c>
      <c r="J1545">
        <v>11.922194513715709</v>
      </c>
      <c r="K1545">
        <v>0.3284638403990025</v>
      </c>
      <c r="L1545">
        <v>0.16159600997506229</v>
      </c>
      <c r="M1545">
        <v>3.9351620947630929E-2</v>
      </c>
      <c r="N1545">
        <v>0.81351620947630932</v>
      </c>
      <c r="O1545">
        <v>6.9351620947630935E-2</v>
      </c>
      <c r="P1545">
        <v>1.463167082294264</v>
      </c>
      <c r="Q1545">
        <v>2.3877805486284291</v>
      </c>
    </row>
    <row r="1546" spans="1:17" x14ac:dyDescent="0.35">
      <c r="A1546" t="s">
        <v>3091</v>
      </c>
      <c r="B1546" t="s">
        <v>3092</v>
      </c>
      <c r="C1546">
        <v>108.2668692307692</v>
      </c>
      <c r="D1546">
        <v>125.4492435897436</v>
      </c>
      <c r="E1546">
        <v>0.56074871794871795</v>
      </c>
      <c r="F1546">
        <v>62.790676923076923</v>
      </c>
      <c r="G1546">
        <v>5.4012820512820516</v>
      </c>
      <c r="H1546">
        <v>6.4015384615384612</v>
      </c>
      <c r="I1546">
        <v>9.5897435897435894</v>
      </c>
      <c r="J1546">
        <v>13.617948717948719</v>
      </c>
      <c r="K1546">
        <v>0.36213589743589752</v>
      </c>
      <c r="L1546">
        <v>0.17197948717948719</v>
      </c>
      <c r="M1546">
        <v>2.741025641025641E-2</v>
      </c>
      <c r="N1546">
        <v>0.65515384615384609</v>
      </c>
      <c r="O1546">
        <v>9.7435897435897437E-2</v>
      </c>
      <c r="P1546">
        <v>1.295333333333333</v>
      </c>
      <c r="Q1546">
        <v>2.075333333333333</v>
      </c>
    </row>
    <row r="1547" spans="1:17" x14ac:dyDescent="0.35">
      <c r="A1547" t="s">
        <v>3093</v>
      </c>
      <c r="B1547" t="s">
        <v>3094</v>
      </c>
      <c r="C1547">
        <v>95.609492805755394</v>
      </c>
      <c r="D1547">
        <v>105.5839136690647</v>
      </c>
      <c r="E1547">
        <v>0.38089568345323738</v>
      </c>
      <c r="F1547">
        <v>59.94003956834532</v>
      </c>
      <c r="G1547">
        <v>5.0604316546762584</v>
      </c>
      <c r="H1547">
        <v>5.6266187050359724</v>
      </c>
      <c r="I1547">
        <v>7.5039568345323726</v>
      </c>
      <c r="J1547">
        <v>8.5535971223021594</v>
      </c>
      <c r="K1547">
        <v>0.2851474820143885</v>
      </c>
      <c r="L1547">
        <v>3.8543165467625901E-2</v>
      </c>
      <c r="M1547">
        <v>2.7122302158273381E-2</v>
      </c>
      <c r="N1547">
        <v>0.62262589928057555</v>
      </c>
      <c r="O1547">
        <v>6.5899280575539565E-2</v>
      </c>
      <c r="P1547">
        <v>1.268525179856115</v>
      </c>
      <c r="Q1547">
        <v>1.9854316546762589</v>
      </c>
    </row>
    <row r="1548" spans="1:17" x14ac:dyDescent="0.35">
      <c r="A1548" t="s">
        <v>3095</v>
      </c>
      <c r="B1548" t="s">
        <v>3096</v>
      </c>
      <c r="C1548">
        <v>115.27835904255321</v>
      </c>
      <c r="D1548">
        <v>140.52777659574471</v>
      </c>
      <c r="E1548">
        <v>0.5695132978723404</v>
      </c>
      <c r="F1548">
        <v>63.861553191489357</v>
      </c>
      <c r="G1548">
        <v>6.5590425531914889</v>
      </c>
      <c r="H1548">
        <v>8.1909574468085111</v>
      </c>
      <c r="I1548">
        <v>10.386170212765959</v>
      </c>
      <c r="J1548">
        <v>7.7321808510638288</v>
      </c>
      <c r="K1548">
        <v>0.27887499999999998</v>
      </c>
      <c r="L1548">
        <v>0.26366489361702128</v>
      </c>
      <c r="M1548">
        <v>0.03</v>
      </c>
      <c r="N1548">
        <v>0.79566489361702131</v>
      </c>
      <c r="O1548">
        <v>6.6489361702127658E-2</v>
      </c>
      <c r="P1548">
        <v>1.3371276595744681</v>
      </c>
      <c r="Q1548">
        <v>2.2256648936170209</v>
      </c>
    </row>
    <row r="1549" spans="1:17" x14ac:dyDescent="0.35">
      <c r="A1549" t="s">
        <v>3097</v>
      </c>
      <c r="B1549" t="s">
        <v>3098</v>
      </c>
      <c r="C1549">
        <v>114.61316824196599</v>
      </c>
      <c r="D1549">
        <v>118.1671134215501</v>
      </c>
      <c r="E1549">
        <v>0.52555387523629482</v>
      </c>
      <c r="F1549">
        <v>63.452523629489598</v>
      </c>
      <c r="G1549">
        <v>4.6449905482041576</v>
      </c>
      <c r="H1549">
        <v>5.0381852551984876</v>
      </c>
      <c r="I1549">
        <v>7.5153119092627598</v>
      </c>
      <c r="J1549">
        <v>10.06143667296786</v>
      </c>
      <c r="K1549">
        <v>0.25585822306238182</v>
      </c>
      <c r="L1549">
        <v>0.39741776937618151</v>
      </c>
      <c r="M1549">
        <v>0.04</v>
      </c>
      <c r="N1549">
        <v>0.91525519848771264</v>
      </c>
      <c r="O1549">
        <v>7.0000000000000007E-2</v>
      </c>
      <c r="P1549">
        <v>1.3783742911153121</v>
      </c>
      <c r="Q1549">
        <v>2.404725897920605</v>
      </c>
    </row>
    <row r="1550" spans="1:17" x14ac:dyDescent="0.35">
      <c r="A1550" t="s">
        <v>3099</v>
      </c>
      <c r="B1550" t="s">
        <v>3100</v>
      </c>
      <c r="C1550">
        <v>97.233234756097559</v>
      </c>
      <c r="D1550">
        <v>92.416003048780496</v>
      </c>
      <c r="E1550">
        <v>-7.3048780487804874E-3</v>
      </c>
      <c r="F1550">
        <v>54.365448170731703</v>
      </c>
      <c r="G1550">
        <v>3.882926829268293</v>
      </c>
      <c r="H1550">
        <v>3.4271341463414631</v>
      </c>
      <c r="I1550">
        <v>5.7012195121951219</v>
      </c>
      <c r="J1550">
        <v>18.59390243902439</v>
      </c>
      <c r="K1550">
        <v>0.42803658536585371</v>
      </c>
      <c r="L1550">
        <v>0.39990243902439032</v>
      </c>
      <c r="M1550">
        <v>3.457317073170732E-2</v>
      </c>
      <c r="N1550">
        <v>0.84814024390243903</v>
      </c>
      <c r="O1550">
        <v>6.7530487804878053E-2</v>
      </c>
      <c r="P1550">
        <v>1.352774390243902</v>
      </c>
      <c r="Q1550">
        <v>2.3036890243902439</v>
      </c>
    </row>
    <row r="1551" spans="1:17" x14ac:dyDescent="0.35">
      <c r="A1551" t="s">
        <v>3101</v>
      </c>
      <c r="B1551" t="s">
        <v>3102</v>
      </c>
      <c r="C1551">
        <v>130.55536597938141</v>
      </c>
      <c r="D1551">
        <v>143.19149484536081</v>
      </c>
      <c r="E1551">
        <v>0.84360824742268037</v>
      </c>
      <c r="F1551">
        <v>72.63268041237113</v>
      </c>
      <c r="G1551">
        <v>5.9118556701030931</v>
      </c>
      <c r="H1551">
        <v>8.2551546391752577</v>
      </c>
      <c r="I1551">
        <v>9.9572164948453601</v>
      </c>
      <c r="J1551">
        <v>13.387113402061861</v>
      </c>
      <c r="K1551">
        <v>0.27331958762886599</v>
      </c>
      <c r="L1551">
        <v>0.34445360824742272</v>
      </c>
      <c r="M1551">
        <v>4.8917525773195879E-2</v>
      </c>
      <c r="N1551">
        <v>1</v>
      </c>
      <c r="O1551">
        <v>8.1082474226804133E-2</v>
      </c>
      <c r="P1551">
        <v>1.441082474226804</v>
      </c>
      <c r="Q1551">
        <v>2.5710824742268041</v>
      </c>
    </row>
    <row r="1552" spans="1:17" x14ac:dyDescent="0.35">
      <c r="A1552" t="s">
        <v>3103</v>
      </c>
      <c r="B1552" t="s">
        <v>3104</v>
      </c>
      <c r="C1552">
        <v>128.08808256880741</v>
      </c>
      <c r="D1552">
        <v>181.72744954128439</v>
      </c>
      <c r="E1552">
        <v>0.99561467889908251</v>
      </c>
      <c r="F1552">
        <v>69.112697247706421</v>
      </c>
      <c r="G1552">
        <v>9.0036697247706421</v>
      </c>
      <c r="H1552">
        <v>10.73302752293578</v>
      </c>
      <c r="I1552">
        <v>16.66697247706422</v>
      </c>
      <c r="J1552">
        <v>12.428440366972479</v>
      </c>
      <c r="K1552">
        <v>0.31705504587155958</v>
      </c>
      <c r="L1552">
        <v>0.45045871559633027</v>
      </c>
      <c r="M1552">
        <v>0.05</v>
      </c>
      <c r="N1552">
        <v>1.16256880733945</v>
      </c>
      <c r="O1552">
        <v>9.0000000000000011E-2</v>
      </c>
      <c r="P1552">
        <v>1.4821100917431189</v>
      </c>
      <c r="Q1552">
        <v>2.7800917431192662</v>
      </c>
    </row>
    <row r="1553" spans="1:17" x14ac:dyDescent="0.35">
      <c r="A1553" t="s">
        <v>3105</v>
      </c>
      <c r="B1553" t="s">
        <v>3106</v>
      </c>
      <c r="C1553">
        <v>93.346571428571437</v>
      </c>
      <c r="D1553">
        <v>96.963179894179902</v>
      </c>
      <c r="E1553">
        <v>-9.7841269841269868E-2</v>
      </c>
      <c r="F1553">
        <v>57.110735449735451</v>
      </c>
      <c r="G1553">
        <v>4.1902116402116407</v>
      </c>
      <c r="H1553">
        <v>4.4687830687830692</v>
      </c>
      <c r="I1553">
        <v>6.9907407407407396</v>
      </c>
      <c r="J1553">
        <v>16.542063492063491</v>
      </c>
      <c r="K1553">
        <v>0.34435449735449741</v>
      </c>
      <c r="L1553">
        <v>0.41272222222222232</v>
      </c>
      <c r="M1553">
        <v>3.2169312169312167E-2</v>
      </c>
      <c r="N1553">
        <v>0.6009523809523809</v>
      </c>
      <c r="O1553">
        <v>5.455026455026455E-2</v>
      </c>
      <c r="P1553">
        <v>1.282566137566137</v>
      </c>
      <c r="Q1553">
        <v>1.971084656084656</v>
      </c>
    </row>
    <row r="1554" spans="1:17" x14ac:dyDescent="0.35">
      <c r="A1554" t="s">
        <v>3107</v>
      </c>
      <c r="B1554" t="s">
        <v>3108</v>
      </c>
      <c r="C1554">
        <v>134.61880099502491</v>
      </c>
      <c r="D1554">
        <v>189.82704477611941</v>
      </c>
      <c r="E1554">
        <v>1.305407960199005</v>
      </c>
      <c r="F1554">
        <v>73.02653731343284</v>
      </c>
      <c r="G1554">
        <v>10.89701492537313</v>
      </c>
      <c r="H1554">
        <v>14.340298507462689</v>
      </c>
      <c r="I1554">
        <v>19.190547263681591</v>
      </c>
      <c r="J1554">
        <v>19.82388059701492</v>
      </c>
      <c r="K1554">
        <v>0.2196417910447761</v>
      </c>
      <c r="L1554">
        <v>0.50881592039800994</v>
      </c>
      <c r="M1554">
        <v>4.0000000000000008E-2</v>
      </c>
      <c r="N1554">
        <v>0.96621890547263689</v>
      </c>
      <c r="O1554">
        <v>8.5522388059701498E-2</v>
      </c>
      <c r="P1554">
        <v>1.405572139303483</v>
      </c>
      <c r="Q1554">
        <v>2.4973134328358211</v>
      </c>
    </row>
    <row r="1555" spans="1:17" x14ac:dyDescent="0.35">
      <c r="A1555" t="s">
        <v>3109</v>
      </c>
      <c r="B1555" t="s">
        <v>3110</v>
      </c>
      <c r="C1555">
        <v>127.12404888888889</v>
      </c>
      <c r="D1555">
        <v>187.49765333333329</v>
      </c>
      <c r="E1555">
        <v>1.3156266666666669</v>
      </c>
      <c r="F1555">
        <v>64.636506666666662</v>
      </c>
      <c r="G1555">
        <v>9.7200000000000006</v>
      </c>
      <c r="H1555">
        <v>13.01288888888889</v>
      </c>
      <c r="I1555">
        <v>15.811555555555559</v>
      </c>
      <c r="J1555">
        <v>13.584888888888891</v>
      </c>
      <c r="K1555">
        <v>0.2332755555555556</v>
      </c>
      <c r="L1555">
        <v>0.43108888888888891</v>
      </c>
      <c r="M1555">
        <v>0.05</v>
      </c>
      <c r="N1555">
        <v>1.125733333333333</v>
      </c>
      <c r="O1555">
        <v>9.4933333333333328E-2</v>
      </c>
      <c r="P1555">
        <v>1.4854666666666669</v>
      </c>
      <c r="Q1555">
        <v>2.753022222222222</v>
      </c>
    </row>
    <row r="1556" spans="1:17" x14ac:dyDescent="0.35">
      <c r="A1556" t="s">
        <v>3111</v>
      </c>
      <c r="B1556" t="s">
        <v>3112</v>
      </c>
      <c r="C1556">
        <v>124.733504</v>
      </c>
      <c r="D1556">
        <v>188.35049599999999</v>
      </c>
      <c r="E1556">
        <v>1.195632</v>
      </c>
      <c r="F1556">
        <v>67.14264</v>
      </c>
      <c r="G1556">
        <v>12.780799999999999</v>
      </c>
      <c r="H1556">
        <v>15.3432</v>
      </c>
      <c r="I1556">
        <v>19.563199999999998</v>
      </c>
      <c r="J1556">
        <v>19.440000000000001</v>
      </c>
      <c r="K1556">
        <v>0.28855199999999998</v>
      </c>
      <c r="L1556">
        <v>0.7170160000000001</v>
      </c>
      <c r="M1556">
        <v>4.2880000000000001E-2</v>
      </c>
      <c r="N1556">
        <v>1.04864</v>
      </c>
      <c r="O1556">
        <v>0.09</v>
      </c>
      <c r="P1556">
        <v>1.45184</v>
      </c>
      <c r="Q1556">
        <v>2.6312000000000002</v>
      </c>
    </row>
    <row r="1557" spans="1:17" x14ac:dyDescent="0.35">
      <c r="A1557" t="s">
        <v>3113</v>
      </c>
      <c r="B1557" t="s">
        <v>3114</v>
      </c>
      <c r="C1557">
        <v>121.0824939759036</v>
      </c>
      <c r="D1557">
        <v>176.54247590361439</v>
      </c>
      <c r="E1557">
        <v>1.125301204819277</v>
      </c>
      <c r="F1557">
        <v>70.93761445783133</v>
      </c>
      <c r="G1557">
        <v>11.8921686746988</v>
      </c>
      <c r="H1557">
        <v>14.85481927710843</v>
      </c>
      <c r="I1557">
        <v>17.586746987951809</v>
      </c>
      <c r="J1557">
        <v>21.12409638554217</v>
      </c>
      <c r="K1557">
        <v>0.24372289156626509</v>
      </c>
      <c r="L1557">
        <v>0.61374096385542165</v>
      </c>
      <c r="M1557">
        <v>4.1325301204819281E-2</v>
      </c>
      <c r="N1557">
        <v>1.047951807228916</v>
      </c>
      <c r="O1557">
        <v>8.6024096385542162E-2</v>
      </c>
      <c r="P1557">
        <v>1.423373493975904</v>
      </c>
      <c r="Q1557">
        <v>2.6026506024096392</v>
      </c>
    </row>
    <row r="1558" spans="1:17" x14ac:dyDescent="0.35">
      <c r="A1558" t="s">
        <v>3115</v>
      </c>
      <c r="B1558" t="s">
        <v>3116</v>
      </c>
      <c r="C1558">
        <v>163.40608108108111</v>
      </c>
      <c r="D1558">
        <v>220.00366216216219</v>
      </c>
      <c r="E1558">
        <v>1.227344594594594</v>
      </c>
      <c r="F1558">
        <v>86.965560810810814</v>
      </c>
      <c r="G1558">
        <v>13.36486486486486</v>
      </c>
      <c r="H1558">
        <v>17.694594594594591</v>
      </c>
      <c r="I1558">
        <v>16.77905405405405</v>
      </c>
      <c r="J1558">
        <v>15.686486486486491</v>
      </c>
      <c r="K1558">
        <v>0.20585135135135141</v>
      </c>
      <c r="L1558">
        <v>0.61800675675675676</v>
      </c>
      <c r="M1558">
        <v>5.3378378378378381E-2</v>
      </c>
      <c r="N1558">
        <v>1.266081081081081</v>
      </c>
      <c r="O1558">
        <v>0.1076351351351351</v>
      </c>
      <c r="P1558">
        <v>1.5176351351351349</v>
      </c>
      <c r="Q1558">
        <v>2.934729729729729</v>
      </c>
    </row>
    <row r="1559" spans="1:17" x14ac:dyDescent="0.35">
      <c r="A1559" t="s">
        <v>3117</v>
      </c>
      <c r="B1559" t="s">
        <v>3118</v>
      </c>
      <c r="C1559">
        <v>118.4809330543933</v>
      </c>
      <c r="D1559">
        <v>156.11285355648539</v>
      </c>
      <c r="E1559">
        <v>0.73147698744769873</v>
      </c>
      <c r="F1559">
        <v>70.718301255230116</v>
      </c>
      <c r="G1559">
        <v>7.7824267782426766</v>
      </c>
      <c r="H1559">
        <v>8.6359832635983267</v>
      </c>
      <c r="I1559">
        <v>11.35146443514644</v>
      </c>
      <c r="J1559">
        <v>13.44937238493724</v>
      </c>
      <c r="K1559">
        <v>0.34289121338912137</v>
      </c>
      <c r="L1559">
        <v>0.4304351464435146</v>
      </c>
      <c r="M1559">
        <v>5.4309623430962337E-2</v>
      </c>
      <c r="N1559">
        <v>1.4379079497907949</v>
      </c>
      <c r="O1559">
        <v>0.1150627615062761</v>
      </c>
      <c r="P1559">
        <v>1.552510460251046</v>
      </c>
      <c r="Q1559">
        <v>3.154142259414225</v>
      </c>
    </row>
    <row r="1560" spans="1:17" x14ac:dyDescent="0.35">
      <c r="A1560" t="s">
        <v>3119</v>
      </c>
      <c r="B1560" t="s">
        <v>3120</v>
      </c>
      <c r="C1560">
        <v>139.66449677419351</v>
      </c>
      <c r="D1560">
        <v>190.72690967741929</v>
      </c>
      <c r="E1560">
        <v>1.406877419354839</v>
      </c>
      <c r="F1560">
        <v>74.817335483870963</v>
      </c>
      <c r="G1560">
        <v>11.927741935483869</v>
      </c>
      <c r="H1560">
        <v>15.26064516129032</v>
      </c>
      <c r="I1560">
        <v>17.183870967741939</v>
      </c>
      <c r="J1560">
        <v>17.421290322580649</v>
      </c>
      <c r="K1560">
        <v>0.21156774193548389</v>
      </c>
      <c r="L1560">
        <v>0.47001290322580652</v>
      </c>
      <c r="M1560">
        <v>4.3419354838709678E-2</v>
      </c>
      <c r="N1560">
        <v>1.1036774193548391</v>
      </c>
      <c r="O1560">
        <v>9.1870967741935483E-2</v>
      </c>
      <c r="P1560">
        <v>1.4625161290322579</v>
      </c>
      <c r="Q1560">
        <v>2.7080645161290322</v>
      </c>
    </row>
    <row r="1561" spans="1:17" x14ac:dyDescent="0.35">
      <c r="A1561" t="s">
        <v>3121</v>
      </c>
      <c r="B1561" t="s">
        <v>3122</v>
      </c>
      <c r="C1561">
        <v>100.2673367346939</v>
      </c>
      <c r="D1561">
        <v>103.21985714285719</v>
      </c>
      <c r="E1561">
        <v>6.1724489795918401E-2</v>
      </c>
      <c r="F1561">
        <v>57.533571428571427</v>
      </c>
      <c r="G1561">
        <v>4.658163265306122</v>
      </c>
      <c r="H1561">
        <v>4.9346938775510214</v>
      </c>
      <c r="I1561">
        <v>9.3255102040816329</v>
      </c>
      <c r="J1561">
        <v>12.968367346938781</v>
      </c>
      <c r="K1561">
        <v>0.31507142857142861</v>
      </c>
      <c r="L1561">
        <v>0.33969387755102037</v>
      </c>
      <c r="M1561">
        <v>0.04</v>
      </c>
      <c r="N1561">
        <v>0.93</v>
      </c>
      <c r="O1561">
        <v>0.08</v>
      </c>
      <c r="P1561">
        <v>1.38</v>
      </c>
      <c r="Q1561">
        <v>2.4300000000000002</v>
      </c>
    </row>
    <row r="1562" spans="1:17" x14ac:dyDescent="0.35">
      <c r="A1562" t="s">
        <v>3123</v>
      </c>
      <c r="B1562" t="s">
        <v>3124</v>
      </c>
      <c r="C1562">
        <v>121.9076950672646</v>
      </c>
      <c r="D1562">
        <v>133.51662331838571</v>
      </c>
      <c r="E1562">
        <v>0.47919730941704042</v>
      </c>
      <c r="F1562">
        <v>67.827336322869954</v>
      </c>
      <c r="G1562">
        <v>7.7488789237668163</v>
      </c>
      <c r="H1562">
        <v>8.7556053811659194</v>
      </c>
      <c r="I1562">
        <v>6.854708520179372</v>
      </c>
      <c r="J1562">
        <v>23.264573991031391</v>
      </c>
      <c r="K1562">
        <v>0.49187443946188342</v>
      </c>
      <c r="L1562">
        <v>0.89985201793721969</v>
      </c>
      <c r="M1562">
        <v>4.8385650224215253E-2</v>
      </c>
      <c r="N1562">
        <v>1.130313901345291</v>
      </c>
      <c r="O1562">
        <v>8.4529147982062791E-2</v>
      </c>
      <c r="P1562">
        <v>1.422242152466368</v>
      </c>
      <c r="Q1562">
        <v>2.6864125560538121</v>
      </c>
    </row>
    <row r="1563" spans="1:17" x14ac:dyDescent="0.35">
      <c r="A1563" t="s">
        <v>3125</v>
      </c>
      <c r="B1563" t="s">
        <v>3126</v>
      </c>
      <c r="C1563">
        <v>165.985907063197</v>
      </c>
      <c r="D1563">
        <v>217.48990334572491</v>
      </c>
      <c r="E1563">
        <v>0.64587732342007442</v>
      </c>
      <c r="F1563">
        <v>73.061490706319702</v>
      </c>
      <c r="G1563">
        <v>4.6996282527881039</v>
      </c>
      <c r="H1563">
        <v>6.0628252788104096</v>
      </c>
      <c r="I1563">
        <v>4.4472118959107796</v>
      </c>
      <c r="J1563">
        <v>22.726394052044611</v>
      </c>
      <c r="K1563">
        <v>0.29806691449814132</v>
      </c>
      <c r="L1563">
        <v>0.23802602230483269</v>
      </c>
      <c r="M1563">
        <v>5.7211895910780672E-2</v>
      </c>
      <c r="N1563">
        <v>1.6040892193308549</v>
      </c>
      <c r="O1563">
        <v>0.12289962825278811</v>
      </c>
      <c r="P1563">
        <v>1.5979182156133831</v>
      </c>
      <c r="Q1563">
        <v>3.3728252788104092</v>
      </c>
    </row>
    <row r="1564" spans="1:17" x14ac:dyDescent="0.35">
      <c r="A1564" t="s">
        <v>3127</v>
      </c>
      <c r="B1564" t="s">
        <v>3128</v>
      </c>
      <c r="C1564">
        <v>155.4547837837838</v>
      </c>
      <c r="D1564">
        <v>193.60675675675671</v>
      </c>
      <c r="E1564">
        <v>1.3981013513513509</v>
      </c>
      <c r="F1564">
        <v>73.904689189189185</v>
      </c>
      <c r="G1564">
        <v>12.92162162162162</v>
      </c>
      <c r="H1564">
        <v>16.65675675675676</v>
      </c>
      <c r="I1564">
        <v>18.475675675675681</v>
      </c>
      <c r="J1564">
        <v>18.75067567567568</v>
      </c>
      <c r="K1564">
        <v>0.34531081081081078</v>
      </c>
      <c r="L1564">
        <v>1.2215337837837841</v>
      </c>
      <c r="M1564">
        <v>0.05</v>
      </c>
      <c r="N1564">
        <v>1.232972972972973</v>
      </c>
      <c r="O1564">
        <v>9.8243243243243253E-2</v>
      </c>
      <c r="P1564">
        <v>1.4988513513513519</v>
      </c>
      <c r="Q1564">
        <v>2.880067567567568</v>
      </c>
    </row>
    <row r="1565" spans="1:17" x14ac:dyDescent="0.35">
      <c r="A1565" t="s">
        <v>3129</v>
      </c>
      <c r="B1565" t="s">
        <v>3130</v>
      </c>
      <c r="C1565">
        <v>148.43509589041099</v>
      </c>
      <c r="D1565">
        <v>187.04573972602739</v>
      </c>
      <c r="E1565">
        <v>0.69616438356164378</v>
      </c>
      <c r="F1565">
        <v>82.999178082191776</v>
      </c>
      <c r="G1565">
        <v>8.5246575342465754</v>
      </c>
      <c r="H1565">
        <v>12.41232876712329</v>
      </c>
      <c r="I1565">
        <v>9.7109589041095887</v>
      </c>
      <c r="J1565">
        <v>19.3</v>
      </c>
      <c r="K1565">
        <v>0.25</v>
      </c>
      <c r="L1565">
        <v>0.77002739726027403</v>
      </c>
      <c r="M1565">
        <v>5.8082191780821919E-2</v>
      </c>
      <c r="N1565">
        <v>1.3649315068493151</v>
      </c>
      <c r="O1565">
        <v>0.11876712328767119</v>
      </c>
      <c r="P1565">
        <v>1.5383561643835619</v>
      </c>
      <c r="Q1565">
        <v>3.077397260273973</v>
      </c>
    </row>
    <row r="1566" spans="1:17" x14ac:dyDescent="0.35">
      <c r="A1566" t="s">
        <v>3131</v>
      </c>
      <c r="B1566" t="s">
        <v>3132</v>
      </c>
      <c r="C1566">
        <v>109.87226219512191</v>
      </c>
      <c r="D1566">
        <v>116.15634146341461</v>
      </c>
      <c r="E1566">
        <v>0.27474999999999999</v>
      </c>
      <c r="F1566">
        <v>62.681817073170727</v>
      </c>
      <c r="G1566">
        <v>4.5658536585365859</v>
      </c>
      <c r="H1566">
        <v>6.2341463414634148</v>
      </c>
      <c r="I1566">
        <v>8.6621951219512194</v>
      </c>
      <c r="J1566">
        <v>12.34634146341463</v>
      </c>
      <c r="K1566">
        <v>0.21928658536585369</v>
      </c>
      <c r="L1566">
        <v>0.3207012195121951</v>
      </c>
      <c r="M1566">
        <v>3.7865853658536577E-2</v>
      </c>
      <c r="N1566">
        <v>0.93256097560975604</v>
      </c>
      <c r="O1566">
        <v>7.5731707317073169E-2</v>
      </c>
      <c r="P1566">
        <v>1.3847560975609761</v>
      </c>
      <c r="Q1566">
        <v>2.4389024390243899</v>
      </c>
    </row>
    <row r="1567" spans="1:17" x14ac:dyDescent="0.35">
      <c r="A1567" t="s">
        <v>3133</v>
      </c>
      <c r="B1567" t="s">
        <v>3134</v>
      </c>
      <c r="C1567">
        <v>147.91444901456731</v>
      </c>
      <c r="D1567">
        <v>224.92180205655529</v>
      </c>
      <c r="E1567">
        <v>0.76298371893744643</v>
      </c>
      <c r="F1567">
        <v>76.359054841473863</v>
      </c>
      <c r="G1567">
        <v>8.3784918594687241</v>
      </c>
      <c r="H1567">
        <v>9.0828620394173107</v>
      </c>
      <c r="I1567">
        <v>5.7265638389031714</v>
      </c>
      <c r="J1567">
        <v>26.9630676949443</v>
      </c>
      <c r="K1567">
        <v>0.32864695801199661</v>
      </c>
      <c r="L1567">
        <v>0.66841388174807193</v>
      </c>
      <c r="M1567">
        <v>7.386461011139675E-2</v>
      </c>
      <c r="N1567">
        <v>1.6869665809768639</v>
      </c>
      <c r="O1567">
        <v>0.15193658954584399</v>
      </c>
      <c r="P1567">
        <v>1.6528277634961439</v>
      </c>
      <c r="Q1567">
        <v>3.566469580119966</v>
      </c>
    </row>
    <row r="1568" spans="1:17" x14ac:dyDescent="0.35">
      <c r="A1568" t="s">
        <v>3135</v>
      </c>
      <c r="B1568" t="s">
        <v>3136</v>
      </c>
      <c r="C1568">
        <v>91.04436764705882</v>
      </c>
      <c r="D1568">
        <v>84.471205882352947</v>
      </c>
      <c r="E1568">
        <v>-2.544117647058826E-3</v>
      </c>
      <c r="F1568">
        <v>54.792936274509813</v>
      </c>
      <c r="G1568">
        <v>2.2553921568627451</v>
      </c>
      <c r="H1568">
        <v>2.902941176470589</v>
      </c>
      <c r="I1568">
        <v>4.5009803921568627</v>
      </c>
      <c r="J1568">
        <v>14.32892156862745</v>
      </c>
      <c r="K1568">
        <v>0.31757843137254899</v>
      </c>
      <c r="L1568">
        <v>0.40593137254901962</v>
      </c>
      <c r="M1568">
        <v>2.705882352941176E-2</v>
      </c>
      <c r="N1568">
        <v>0.6825</v>
      </c>
      <c r="O1568">
        <v>5.7058823529411773E-2</v>
      </c>
      <c r="P1568">
        <v>1.3045588235294121</v>
      </c>
      <c r="Q1568">
        <v>2.069558823529412</v>
      </c>
    </row>
    <row r="1569" spans="1:17" x14ac:dyDescent="0.35">
      <c r="A1569" t="s">
        <v>3137</v>
      </c>
      <c r="B1569" t="s">
        <v>3138</v>
      </c>
      <c r="C1569">
        <v>106.4551758241758</v>
      </c>
      <c r="D1569">
        <v>112.67938461538461</v>
      </c>
      <c r="E1569">
        <v>-9.2362637362637362E-2</v>
      </c>
      <c r="F1569">
        <v>58.281230769230767</v>
      </c>
      <c r="G1569">
        <v>3.732967032967033</v>
      </c>
      <c r="H1569">
        <v>4.5043956043956044</v>
      </c>
      <c r="I1569">
        <v>6.1708791208791203</v>
      </c>
      <c r="J1569">
        <v>16.945054945054949</v>
      </c>
      <c r="K1569">
        <v>0.27433516483516479</v>
      </c>
      <c r="L1569">
        <v>0.33692857142857141</v>
      </c>
      <c r="M1569">
        <v>0.04</v>
      </c>
      <c r="N1569">
        <v>1.040659340659341</v>
      </c>
      <c r="O1569">
        <v>8.5604395604395603E-2</v>
      </c>
      <c r="P1569">
        <v>1.429340659340659</v>
      </c>
      <c r="Q1569">
        <v>2.5969230769230771</v>
      </c>
    </row>
    <row r="1570" spans="1:17" x14ac:dyDescent="0.35">
      <c r="A1570" t="s">
        <v>3139</v>
      </c>
      <c r="B1570" t="s">
        <v>3140</v>
      </c>
      <c r="C1570">
        <v>107.5</v>
      </c>
      <c r="D1570">
        <v>138.20380985915489</v>
      </c>
      <c r="E1570">
        <v>0.785612676056338</v>
      </c>
      <c r="F1570">
        <v>62.375387323943663</v>
      </c>
      <c r="G1570">
        <v>6.0598591549295771</v>
      </c>
      <c r="H1570">
        <v>7.5183098591549289</v>
      </c>
      <c r="I1570">
        <v>13.337323943661969</v>
      </c>
      <c r="J1570">
        <v>9.337323943661973</v>
      </c>
      <c r="K1570">
        <v>0.32588028169014083</v>
      </c>
      <c r="L1570">
        <v>0.60321126760563382</v>
      </c>
      <c r="M1570">
        <v>2.9366197183098589E-2</v>
      </c>
      <c r="N1570">
        <v>0.7841549295774648</v>
      </c>
      <c r="O1570">
        <v>6.598591549295775E-2</v>
      </c>
      <c r="P1570">
        <v>1.3354225352112681</v>
      </c>
      <c r="Q1570">
        <v>2.21830985915493</v>
      </c>
    </row>
    <row r="1571" spans="1:17" x14ac:dyDescent="0.35">
      <c r="A1571" t="s">
        <v>3141</v>
      </c>
      <c r="B1571" t="s">
        <v>3142</v>
      </c>
      <c r="C1571">
        <v>124.4692537067545</v>
      </c>
      <c r="D1571">
        <v>144.0074629324547</v>
      </c>
      <c r="E1571">
        <v>0.35878418451400329</v>
      </c>
      <c r="F1571">
        <v>68.01064744645798</v>
      </c>
      <c r="G1571">
        <v>8.6996705107084029</v>
      </c>
      <c r="H1571">
        <v>10.64233937397035</v>
      </c>
      <c r="I1571">
        <v>8.8444810543657333</v>
      </c>
      <c r="J1571">
        <v>19.27677100494234</v>
      </c>
      <c r="K1571">
        <v>0.43148105436573309</v>
      </c>
      <c r="L1571">
        <v>0.93034431630972003</v>
      </c>
      <c r="M1571">
        <v>5.5255354200988469E-2</v>
      </c>
      <c r="N1571">
        <v>1.343624382207578</v>
      </c>
      <c r="O1571">
        <v>9.3064250411861615E-2</v>
      </c>
      <c r="P1571">
        <v>1.4775123558484351</v>
      </c>
      <c r="Q1571">
        <v>2.9680065897858321</v>
      </c>
    </row>
    <row r="1572" spans="1:17" x14ac:dyDescent="0.35">
      <c r="A1572" t="s">
        <v>3143</v>
      </c>
      <c r="B1572" t="s">
        <v>3144</v>
      </c>
      <c r="C1572">
        <v>140.60809567901231</v>
      </c>
      <c r="D1572">
        <v>215.8100493827161</v>
      </c>
      <c r="E1572">
        <v>0.54198148148148151</v>
      </c>
      <c r="F1572">
        <v>72.537046296296296</v>
      </c>
      <c r="G1572">
        <v>5.5</v>
      </c>
      <c r="H1572">
        <v>7.4993827160493822</v>
      </c>
      <c r="I1572">
        <v>9.1836419753086425</v>
      </c>
      <c r="J1572">
        <v>21.72253086419753</v>
      </c>
      <c r="K1572">
        <v>0.42409567901234568</v>
      </c>
      <c r="L1572">
        <v>0.40039197530864201</v>
      </c>
      <c r="M1572">
        <v>5.6481481481481487E-2</v>
      </c>
      <c r="N1572">
        <v>1.380555555555556</v>
      </c>
      <c r="O1572">
        <v>0.1197222222222222</v>
      </c>
      <c r="P1572">
        <v>1.550216049382716</v>
      </c>
      <c r="Q1572">
        <v>3.113734567901234</v>
      </c>
    </row>
    <row r="1573" spans="1:17" x14ac:dyDescent="0.35">
      <c r="A1573" t="s">
        <v>3145</v>
      </c>
      <c r="B1573" t="s">
        <v>3146</v>
      </c>
      <c r="C1573">
        <v>112.3645438596491</v>
      </c>
      <c r="D1573">
        <v>116.0795</v>
      </c>
      <c r="E1573">
        <v>-0.88985964912280702</v>
      </c>
      <c r="F1573">
        <v>68.7369298245614</v>
      </c>
      <c r="G1573">
        <v>1.833333333333333</v>
      </c>
      <c r="H1573">
        <v>2.9850877192982459</v>
      </c>
      <c r="I1573">
        <v>2.9728070175438601</v>
      </c>
      <c r="J1573">
        <v>30.853508771929821</v>
      </c>
      <c r="K1573">
        <v>0.1248157894736842</v>
      </c>
      <c r="L1573">
        <v>0.2694473684210526</v>
      </c>
      <c r="M1573">
        <v>4.4122807017543862E-2</v>
      </c>
      <c r="N1573">
        <v>1.0887719298245619</v>
      </c>
      <c r="O1573">
        <v>8.5964912280701758E-2</v>
      </c>
      <c r="P1573">
        <v>1.4257017543859649</v>
      </c>
      <c r="Q1573">
        <v>2.6445614035087721</v>
      </c>
    </row>
    <row r="1574" spans="1:17" x14ac:dyDescent="0.35">
      <c r="A1574" t="s">
        <v>3147</v>
      </c>
      <c r="B1574" t="s">
        <v>3148</v>
      </c>
      <c r="C1574">
        <v>94.800116071428562</v>
      </c>
      <c r="D1574">
        <v>102.858625</v>
      </c>
      <c r="E1574">
        <v>-0.16359821428571431</v>
      </c>
      <c r="F1574">
        <v>59.995169642857142</v>
      </c>
      <c r="G1574">
        <v>3.2294642857142861</v>
      </c>
      <c r="H1574">
        <v>3.3598214285714292</v>
      </c>
      <c r="I1574">
        <v>4.7446428571428569</v>
      </c>
      <c r="J1574">
        <v>18.96517857142857</v>
      </c>
      <c r="K1574">
        <v>0.22697321428571429</v>
      </c>
      <c r="L1574">
        <v>0.37712499999999999</v>
      </c>
      <c r="M1574">
        <v>0.04</v>
      </c>
      <c r="N1574">
        <v>0.97</v>
      </c>
      <c r="O1574">
        <v>0.08</v>
      </c>
      <c r="P1574">
        <v>1.4</v>
      </c>
      <c r="Q1574">
        <v>2.4900000000000002</v>
      </c>
    </row>
    <row r="1575" spans="1:17" x14ac:dyDescent="0.35">
      <c r="A1575" t="s">
        <v>3149</v>
      </c>
      <c r="B1575" t="s">
        <v>3150</v>
      </c>
      <c r="C1575">
        <v>112.6667647058824</v>
      </c>
      <c r="D1575">
        <v>114.92248627450979</v>
      </c>
      <c r="E1575">
        <v>-0.57512549019607839</v>
      </c>
      <c r="F1575">
        <v>75.608819607843131</v>
      </c>
      <c r="G1575">
        <v>3.4537254901960779</v>
      </c>
      <c r="H1575">
        <v>4.3933333333333344</v>
      </c>
      <c r="I1575">
        <v>3.7686274509803921</v>
      </c>
      <c r="J1575">
        <v>33.494509803921567</v>
      </c>
      <c r="K1575">
        <v>0.37649803921568631</v>
      </c>
      <c r="L1575">
        <v>0.59171764705882357</v>
      </c>
      <c r="M1575">
        <v>4.4117647058823532E-2</v>
      </c>
      <c r="N1575">
        <v>1.1718431372549021</v>
      </c>
      <c r="O1575">
        <v>8.5607843137254891E-2</v>
      </c>
      <c r="P1575">
        <v>1.43321568627451</v>
      </c>
      <c r="Q1575">
        <v>2.7365882352941182</v>
      </c>
    </row>
    <row r="1576" spans="1:17" x14ac:dyDescent="0.35">
      <c r="A1576" t="s">
        <v>3151</v>
      </c>
      <c r="B1576" t="s">
        <v>3152</v>
      </c>
      <c r="C1576">
        <v>113.7540315315315</v>
      </c>
      <c r="D1576">
        <v>130.5477297297297</v>
      </c>
      <c r="E1576">
        <v>0.2113468468468469</v>
      </c>
      <c r="F1576">
        <v>64.321797297297294</v>
      </c>
      <c r="G1576">
        <v>5.9099099099099099</v>
      </c>
      <c r="H1576">
        <v>8.7936936936936938</v>
      </c>
      <c r="I1576">
        <v>8.3527027027027021</v>
      </c>
      <c r="J1576">
        <v>17.894144144144139</v>
      </c>
      <c r="K1576">
        <v>0.38764864864864867</v>
      </c>
      <c r="L1576">
        <v>0.41341441441441451</v>
      </c>
      <c r="M1576">
        <v>4.8153153153153161E-2</v>
      </c>
      <c r="N1576">
        <v>1.2414414414414421</v>
      </c>
      <c r="O1576">
        <v>9.954954954954956E-2</v>
      </c>
      <c r="P1576">
        <v>1.518288288288288</v>
      </c>
      <c r="Q1576">
        <v>2.905945945945946</v>
      </c>
    </row>
    <row r="1577" spans="1:17" x14ac:dyDescent="0.35">
      <c r="A1577" t="s">
        <v>3153</v>
      </c>
      <c r="B1577" t="s">
        <v>3154</v>
      </c>
      <c r="C1577">
        <v>82.574248945147687</v>
      </c>
      <c r="D1577">
        <v>73.348900843881864</v>
      </c>
      <c r="E1577">
        <v>-0.68321518987341767</v>
      </c>
      <c r="F1577">
        <v>48.109770042194093</v>
      </c>
      <c r="G1577">
        <v>1.5546413502109699</v>
      </c>
      <c r="H1577">
        <v>1.5567510548523209</v>
      </c>
      <c r="I1577">
        <v>3.0200421940928268</v>
      </c>
      <c r="J1577">
        <v>25.659493670886079</v>
      </c>
      <c r="K1577">
        <v>0.2536308016877637</v>
      </c>
      <c r="L1577">
        <v>0.76707172995780593</v>
      </c>
      <c r="M1577">
        <v>0.03</v>
      </c>
      <c r="N1577">
        <v>0.77590717299578049</v>
      </c>
      <c r="O1577">
        <v>6.1919831223628687E-2</v>
      </c>
      <c r="P1577">
        <v>1.3291139240506331</v>
      </c>
      <c r="Q1577">
        <v>2.1969409282700418</v>
      </c>
    </row>
    <row r="1578" spans="1:17" x14ac:dyDescent="0.35">
      <c r="A1578" t="s">
        <v>3155</v>
      </c>
      <c r="B1578" t="s">
        <v>3156</v>
      </c>
      <c r="C1578">
        <v>99.397422680412362</v>
      </c>
      <c r="D1578">
        <v>98.918453608247418</v>
      </c>
      <c r="E1578">
        <v>-0.98690721649484536</v>
      </c>
      <c r="F1578">
        <v>61.79579381443299</v>
      </c>
      <c r="G1578">
        <v>2.8144329896907219</v>
      </c>
      <c r="H1578">
        <v>3.1793814432989689</v>
      </c>
      <c r="I1578">
        <v>3.1474226804123711</v>
      </c>
      <c r="J1578">
        <v>30.11237113402062</v>
      </c>
      <c r="K1578">
        <v>0.23359793814432989</v>
      </c>
      <c r="L1578">
        <v>1.40998969072165</v>
      </c>
      <c r="M1578">
        <v>0.04</v>
      </c>
      <c r="N1578">
        <v>1.2884536082474221</v>
      </c>
      <c r="O1578">
        <v>8.4020618556701038E-2</v>
      </c>
      <c r="P1578">
        <v>1.448969072164948</v>
      </c>
      <c r="Q1578">
        <v>2.8693814432989688</v>
      </c>
    </row>
    <row r="1579" spans="1:17" x14ac:dyDescent="0.35">
      <c r="A1579" t="s">
        <v>3157</v>
      </c>
      <c r="B1579" t="s">
        <v>3158</v>
      </c>
      <c r="C1579">
        <v>114.5816544117647</v>
      </c>
      <c r="D1579">
        <v>133.9450220588235</v>
      </c>
      <c r="E1579">
        <v>0.54083823529411768</v>
      </c>
      <c r="F1579">
        <v>63.039705882352941</v>
      </c>
      <c r="G1579">
        <v>8.4249999999999989</v>
      </c>
      <c r="H1579">
        <v>10.003676470588241</v>
      </c>
      <c r="I1579">
        <v>11.07720588235294</v>
      </c>
      <c r="J1579">
        <v>21.701470588235299</v>
      </c>
      <c r="K1579">
        <v>0.29684558823529411</v>
      </c>
      <c r="L1579">
        <v>0.5328235294117647</v>
      </c>
      <c r="M1579">
        <v>4.1838235294117648E-2</v>
      </c>
      <c r="N1579">
        <v>1.1644852941176469</v>
      </c>
      <c r="O1579">
        <v>0.09</v>
      </c>
      <c r="P1579">
        <v>1.49764705882353</v>
      </c>
      <c r="Q1579">
        <v>2.7939705882352941</v>
      </c>
    </row>
    <row r="1580" spans="1:17" x14ac:dyDescent="0.35">
      <c r="A1580" t="s">
        <v>3159</v>
      </c>
      <c r="B1580" t="s">
        <v>3160</v>
      </c>
      <c r="C1580">
        <v>73.420105022831038</v>
      </c>
      <c r="D1580">
        <v>58.834182648401828</v>
      </c>
      <c r="E1580">
        <v>-0.85293607305936081</v>
      </c>
      <c r="F1580">
        <v>51.413981735159823</v>
      </c>
      <c r="G1580">
        <v>1.9698630136986299</v>
      </c>
      <c r="H1580">
        <v>2.5315068493150679</v>
      </c>
      <c r="I1580">
        <v>2.9707762557077628</v>
      </c>
      <c r="J1580">
        <v>23.089497716894979</v>
      </c>
      <c r="K1580">
        <v>0.21787214611872149</v>
      </c>
      <c r="L1580">
        <v>0.51000456621004564</v>
      </c>
      <c r="M1580">
        <v>0.03</v>
      </c>
      <c r="N1580">
        <v>0.88260273972602732</v>
      </c>
      <c r="O1580">
        <v>7.0000000000000007E-2</v>
      </c>
      <c r="P1580">
        <v>1.358310502283105</v>
      </c>
      <c r="Q1580">
        <v>2.3409132420091319</v>
      </c>
    </row>
    <row r="1581" spans="1:17" x14ac:dyDescent="0.35">
      <c r="A1581" t="s">
        <v>3161</v>
      </c>
      <c r="B1581" t="s">
        <v>3162</v>
      </c>
      <c r="C1581">
        <v>151.8672739726027</v>
      </c>
      <c r="D1581">
        <v>209.9914315068493</v>
      </c>
      <c r="E1581">
        <v>1.1235445205479451</v>
      </c>
      <c r="F1581">
        <v>75.655017123287664</v>
      </c>
      <c r="G1581">
        <v>12.484246575342469</v>
      </c>
      <c r="H1581">
        <v>13.2291095890411</v>
      </c>
      <c r="I1581">
        <v>16.7513698630137</v>
      </c>
      <c r="J1581">
        <v>22.37123287671233</v>
      </c>
      <c r="K1581">
        <v>0.38894863013698627</v>
      </c>
      <c r="L1581">
        <v>0.86195890410958909</v>
      </c>
      <c r="M1581">
        <v>4.154109589041096E-2</v>
      </c>
      <c r="N1581">
        <v>1.150171232876712</v>
      </c>
      <c r="O1581">
        <v>9.3287671232876707E-2</v>
      </c>
      <c r="P1581">
        <v>1.4947602739726029</v>
      </c>
      <c r="Q1581">
        <v>2.7866780821917811</v>
      </c>
    </row>
    <row r="1582" spans="1:17" x14ac:dyDescent="0.35">
      <c r="A1582" t="s">
        <v>3163</v>
      </c>
      <c r="B1582" t="s">
        <v>3164</v>
      </c>
      <c r="C1582">
        <v>125.47194634146339</v>
      </c>
      <c r="D1582">
        <v>170.3498146341463</v>
      </c>
      <c r="E1582">
        <v>-4.9312195121951202E-2</v>
      </c>
      <c r="F1582">
        <v>79.712282926829275</v>
      </c>
      <c r="G1582">
        <v>8.0580487804878054</v>
      </c>
      <c r="H1582">
        <v>9.7692682926829271</v>
      </c>
      <c r="I1582">
        <v>7.7814634146341461</v>
      </c>
      <c r="J1582">
        <v>24.089756097560969</v>
      </c>
      <c r="K1582">
        <v>0.58734146341463411</v>
      </c>
      <c r="L1582">
        <v>1.178253658536585</v>
      </c>
      <c r="M1582">
        <v>4.5853658536585358E-2</v>
      </c>
      <c r="N1582">
        <v>1.274634146341463</v>
      </c>
      <c r="O1582">
        <v>0.09</v>
      </c>
      <c r="P1582">
        <v>1.466585365853659</v>
      </c>
      <c r="Q1582">
        <v>2.8812195121951221</v>
      </c>
    </row>
    <row r="1583" spans="1:17" x14ac:dyDescent="0.35">
      <c r="A1583" t="s">
        <v>3165</v>
      </c>
      <c r="B1583" t="s">
        <v>3166</v>
      </c>
      <c r="C1583">
        <v>74.782913705583752</v>
      </c>
      <c r="D1583">
        <v>58.290796954314722</v>
      </c>
      <c r="E1583">
        <v>-0.73286802030456855</v>
      </c>
      <c r="F1583">
        <v>51.385918781725877</v>
      </c>
      <c r="G1583">
        <v>1.3979695431472079</v>
      </c>
      <c r="H1583">
        <v>1.919289340101523</v>
      </c>
      <c r="I1583">
        <v>2.8502538071065988</v>
      </c>
      <c r="J1583">
        <v>18.765482233502539</v>
      </c>
      <c r="K1583">
        <v>0.27787817258883252</v>
      </c>
      <c r="L1583">
        <v>0.50918781725888329</v>
      </c>
      <c r="M1583">
        <v>2.619289340101523E-2</v>
      </c>
      <c r="N1583">
        <v>0.61060913705583753</v>
      </c>
      <c r="O1583">
        <v>4.9289340101522847E-2</v>
      </c>
      <c r="P1583">
        <v>1.270253807106599</v>
      </c>
      <c r="Q1583">
        <v>1.96015228426396</v>
      </c>
    </row>
    <row r="1584" spans="1:17" x14ac:dyDescent="0.35">
      <c r="A1584" t="s">
        <v>3167</v>
      </c>
      <c r="B1584" t="s">
        <v>3168</v>
      </c>
      <c r="C1584">
        <v>137.35710493827159</v>
      </c>
      <c r="D1584">
        <v>207.55600411522639</v>
      </c>
      <c r="E1584">
        <v>-0.44080246913580251</v>
      </c>
      <c r="F1584">
        <v>81.442635802469141</v>
      </c>
      <c r="G1584">
        <v>12.54691358024691</v>
      </c>
      <c r="H1584">
        <v>11.511728395061731</v>
      </c>
      <c r="I1584">
        <v>6.511728395061728</v>
      </c>
      <c r="J1584">
        <v>29.86234567901235</v>
      </c>
      <c r="K1584">
        <v>0.74774279835390955</v>
      </c>
      <c r="L1584">
        <v>1.402236625514403</v>
      </c>
      <c r="M1584">
        <v>0.05</v>
      </c>
      <c r="N1584">
        <v>1.3932098765432099</v>
      </c>
      <c r="O1584">
        <v>9.4629629629629633E-2</v>
      </c>
      <c r="P1584">
        <v>1.5115432098765429</v>
      </c>
      <c r="Q1584">
        <v>3.052695473251029</v>
      </c>
    </row>
    <row r="1585" spans="1:17" x14ac:dyDescent="0.35">
      <c r="A1585" t="s">
        <v>3169</v>
      </c>
      <c r="B1585" t="s">
        <v>3170</v>
      </c>
      <c r="C1585">
        <v>152.11860087719299</v>
      </c>
      <c r="D1585">
        <v>182.34102631578949</v>
      </c>
      <c r="E1585">
        <v>0.94614473684210532</v>
      </c>
      <c r="F1585">
        <v>70.855236842105271</v>
      </c>
      <c r="G1585">
        <v>13.055701754385961</v>
      </c>
      <c r="H1585">
        <v>15.25</v>
      </c>
      <c r="I1585">
        <v>15.001315789473679</v>
      </c>
      <c r="J1585">
        <v>15.73026315789474</v>
      </c>
      <c r="K1585">
        <v>0.25074999999999997</v>
      </c>
      <c r="L1585">
        <v>0.60206140350877202</v>
      </c>
      <c r="M1585">
        <v>4.7412280701754378E-2</v>
      </c>
      <c r="N1585">
        <v>1.082850877192983</v>
      </c>
      <c r="O1585">
        <v>8.8947368421052636E-2</v>
      </c>
      <c r="P1585">
        <v>1.468947368421053</v>
      </c>
      <c r="Q1585">
        <v>2.68969298245614</v>
      </c>
    </row>
    <row r="1586" spans="1:17" x14ac:dyDescent="0.35">
      <c r="A1586" t="s">
        <v>3171</v>
      </c>
      <c r="B1586" t="s">
        <v>3172</v>
      </c>
      <c r="C1586">
        <v>128.41776229508201</v>
      </c>
      <c r="D1586">
        <v>131.51334426229511</v>
      </c>
      <c r="E1586">
        <v>0.7653770491803279</v>
      </c>
      <c r="F1586">
        <v>67.146778688524591</v>
      </c>
      <c r="G1586">
        <v>5.7803278688524591</v>
      </c>
      <c r="H1586">
        <v>6.6180327868852453</v>
      </c>
      <c r="I1586">
        <v>8.0713114754098356</v>
      </c>
      <c r="J1586">
        <v>15.538524590163931</v>
      </c>
      <c r="K1586">
        <v>0.30340163934426229</v>
      </c>
      <c r="L1586">
        <v>0.2319672131147541</v>
      </c>
      <c r="M1586">
        <v>0.04</v>
      </c>
      <c r="N1586">
        <v>0.99467213114754094</v>
      </c>
      <c r="O1586">
        <v>0.08</v>
      </c>
      <c r="P1586">
        <v>1.4418852459016389</v>
      </c>
      <c r="Q1586">
        <v>2.5535245901639341</v>
      </c>
    </row>
    <row r="1587" spans="1:17" x14ac:dyDescent="0.35">
      <c r="A1587" t="s">
        <v>3173</v>
      </c>
      <c r="B1587" t="s">
        <v>3174</v>
      </c>
      <c r="C1587">
        <v>130.89926760563381</v>
      </c>
      <c r="D1587">
        <v>166.69283098591549</v>
      </c>
      <c r="E1587">
        <v>1.194408450704225</v>
      </c>
      <c r="F1587">
        <v>66.73847887323943</v>
      </c>
      <c r="G1587">
        <v>11.757746478873241</v>
      </c>
      <c r="H1587">
        <v>13.14647887323944</v>
      </c>
      <c r="I1587">
        <v>16.150704225352111</v>
      </c>
      <c r="J1587">
        <v>22.176056338028172</v>
      </c>
      <c r="K1587">
        <v>0.28540845070422532</v>
      </c>
      <c r="L1587">
        <v>0.32309859154929582</v>
      </c>
      <c r="M1587">
        <v>0.04</v>
      </c>
      <c r="N1587">
        <v>1.0773239436619719</v>
      </c>
      <c r="O1587">
        <v>0.09</v>
      </c>
      <c r="P1587">
        <v>1.47</v>
      </c>
      <c r="Q1587">
        <v>2.6809859154929581</v>
      </c>
    </row>
    <row r="1588" spans="1:17" x14ac:dyDescent="0.35">
      <c r="A1588" t="s">
        <v>3175</v>
      </c>
      <c r="B1588" t="s">
        <v>3176</v>
      </c>
      <c r="C1588">
        <v>92.162556886227534</v>
      </c>
      <c r="D1588">
        <v>83.29632934131736</v>
      </c>
      <c r="E1588">
        <v>-0.58564670658682638</v>
      </c>
      <c r="F1588">
        <v>55.813329341317363</v>
      </c>
      <c r="G1588">
        <v>3.0203592814371261</v>
      </c>
      <c r="H1588">
        <v>4.272455089820359</v>
      </c>
      <c r="I1588">
        <v>4.0826347305389206</v>
      </c>
      <c r="J1588">
        <v>18.41017964071856</v>
      </c>
      <c r="K1588">
        <v>0.26893413173652692</v>
      </c>
      <c r="L1588">
        <v>0.78121556886227539</v>
      </c>
      <c r="M1588">
        <v>3.8323353293413173E-2</v>
      </c>
      <c r="N1588">
        <v>1.0377844311377249</v>
      </c>
      <c r="O1588">
        <v>8.413173652694611E-2</v>
      </c>
      <c r="P1588">
        <v>1.4232335329341319</v>
      </c>
      <c r="Q1588">
        <v>2.5793413173652699</v>
      </c>
    </row>
    <row r="1589" spans="1:17" x14ac:dyDescent="0.35">
      <c r="A1589" t="s">
        <v>3177</v>
      </c>
      <c r="B1589" t="s">
        <v>3178</v>
      </c>
      <c r="C1589">
        <v>90.253161702127656</v>
      </c>
      <c r="D1589">
        <v>80.294565957446807</v>
      </c>
      <c r="E1589">
        <v>-0.89838723404255327</v>
      </c>
      <c r="F1589">
        <v>61.646510638297869</v>
      </c>
      <c r="G1589">
        <v>1.8187234042553191</v>
      </c>
      <c r="H1589">
        <v>2.860851063829787</v>
      </c>
      <c r="I1589">
        <v>3.9978723404255319</v>
      </c>
      <c r="J1589">
        <v>13.015744680851061</v>
      </c>
      <c r="K1589">
        <v>0.24484255319148929</v>
      </c>
      <c r="L1589">
        <v>0.46989787234042552</v>
      </c>
      <c r="M1589">
        <v>3.1106382978723399E-2</v>
      </c>
      <c r="N1589">
        <v>0.96778723404255318</v>
      </c>
      <c r="O1589">
        <v>7.7957446808510633E-2</v>
      </c>
      <c r="P1589">
        <v>1.389702127659574</v>
      </c>
      <c r="Q1589">
        <v>2.466085106382979</v>
      </c>
    </row>
    <row r="1590" spans="1:17" x14ac:dyDescent="0.35">
      <c r="A1590" t="s">
        <v>3179</v>
      </c>
      <c r="B1590" t="s">
        <v>3180</v>
      </c>
      <c r="C1590">
        <v>150.03963478260869</v>
      </c>
      <c r="D1590">
        <v>220.83400869565219</v>
      </c>
      <c r="E1590">
        <v>1.4821391304347831</v>
      </c>
      <c r="F1590">
        <v>82.4709391304348</v>
      </c>
      <c r="G1590">
        <v>12.10782608695652</v>
      </c>
      <c r="H1590">
        <v>15.15565217391304</v>
      </c>
      <c r="I1590">
        <v>20.748695652173911</v>
      </c>
      <c r="J1590">
        <v>16.26260869565218</v>
      </c>
      <c r="K1590">
        <v>0.18431304347826091</v>
      </c>
      <c r="L1590">
        <v>0.76275652173913044</v>
      </c>
      <c r="M1590">
        <v>4.2347826086956523E-2</v>
      </c>
      <c r="N1590">
        <v>1.030956521739131</v>
      </c>
      <c r="O1590">
        <v>0.09</v>
      </c>
      <c r="P1590">
        <v>1.4597391304347831</v>
      </c>
      <c r="Q1590">
        <v>2.625565217391304</v>
      </c>
    </row>
    <row r="1591" spans="1:17" x14ac:dyDescent="0.35">
      <c r="A1591" t="s">
        <v>3181</v>
      </c>
      <c r="B1591" t="s">
        <v>3182</v>
      </c>
      <c r="C1591">
        <v>135.523875</v>
      </c>
      <c r="D1591">
        <v>202.34376470588239</v>
      </c>
      <c r="E1591">
        <v>1.3978014705882349</v>
      </c>
      <c r="F1591">
        <v>83.607830882352943</v>
      </c>
      <c r="G1591">
        <v>14.16176470588235</v>
      </c>
      <c r="H1591">
        <v>15.10073529411765</v>
      </c>
      <c r="I1591">
        <v>20.836029411764709</v>
      </c>
      <c r="J1591">
        <v>21.629411764705878</v>
      </c>
      <c r="K1591">
        <v>0.26751470588235299</v>
      </c>
      <c r="L1591">
        <v>0.46171323529411762</v>
      </c>
      <c r="M1591">
        <v>0.04</v>
      </c>
      <c r="N1591">
        <v>0.98338235294117649</v>
      </c>
      <c r="O1591">
        <v>0.08</v>
      </c>
      <c r="P1591">
        <v>1.440441176470588</v>
      </c>
      <c r="Q1591">
        <v>2.5438235294117639</v>
      </c>
    </row>
    <row r="1592" spans="1:17" x14ac:dyDescent="0.35">
      <c r="A1592" t="s">
        <v>3183</v>
      </c>
      <c r="B1592" t="s">
        <v>3184</v>
      </c>
      <c r="C1592">
        <v>96.242438016528936</v>
      </c>
      <c r="D1592">
        <v>106.0759173553719</v>
      </c>
      <c r="E1592">
        <v>0.1202644628099174</v>
      </c>
      <c r="F1592">
        <v>57.639169421487601</v>
      </c>
      <c r="G1592">
        <v>3.6909090909090909</v>
      </c>
      <c r="H1592">
        <v>6.1004132231404959</v>
      </c>
      <c r="I1592">
        <v>6.9892561983471069</v>
      </c>
      <c r="J1592">
        <v>12.7495867768595</v>
      </c>
      <c r="K1592">
        <v>0.345099173553719</v>
      </c>
      <c r="L1592">
        <v>0.60346694214876029</v>
      </c>
      <c r="M1592">
        <v>4.1694214876033059E-2</v>
      </c>
      <c r="N1592">
        <v>1.152851239669421</v>
      </c>
      <c r="O1592">
        <v>8.8388429752066122E-2</v>
      </c>
      <c r="P1592">
        <v>1.4531818181818179</v>
      </c>
      <c r="Q1592">
        <v>2.7330991735537191</v>
      </c>
    </row>
    <row r="1593" spans="1:17" x14ac:dyDescent="0.35">
      <c r="A1593" t="s">
        <v>3185</v>
      </c>
      <c r="B1593" t="s">
        <v>3186</v>
      </c>
      <c r="C1593">
        <v>136.42962711864411</v>
      </c>
      <c r="D1593">
        <v>172.19690960451979</v>
      </c>
      <c r="E1593">
        <v>0.8497966101694916</v>
      </c>
      <c r="F1593">
        <v>75.681248587570622</v>
      </c>
      <c r="G1593">
        <v>9.0954802259887018</v>
      </c>
      <c r="H1593">
        <v>12.722598870056499</v>
      </c>
      <c r="I1593">
        <v>14.952542372881361</v>
      </c>
      <c r="J1593">
        <v>21.782485875706211</v>
      </c>
      <c r="K1593">
        <v>0.30338418079096052</v>
      </c>
      <c r="L1593">
        <v>0.65143502824858757</v>
      </c>
      <c r="M1593">
        <v>4.711864406779661E-2</v>
      </c>
      <c r="N1593">
        <v>1.1064971751412429</v>
      </c>
      <c r="O1593">
        <v>8.864406779661016E-2</v>
      </c>
      <c r="P1593">
        <v>1.4721468926553669</v>
      </c>
      <c r="Q1593">
        <v>2.710564971751412</v>
      </c>
    </row>
    <row r="1594" spans="1:17" x14ac:dyDescent="0.35">
      <c r="A1594" t="s">
        <v>3187</v>
      </c>
      <c r="B1594" t="s">
        <v>3188</v>
      </c>
      <c r="C1594">
        <v>127.2790472972973</v>
      </c>
      <c r="D1594">
        <v>131.93569256756749</v>
      </c>
      <c r="E1594">
        <v>0.8566385135135135</v>
      </c>
      <c r="F1594">
        <v>69.342672297297298</v>
      </c>
      <c r="G1594">
        <v>7.4902027027027023</v>
      </c>
      <c r="H1594">
        <v>7.4331081081081072</v>
      </c>
      <c r="I1594">
        <v>7.9824324324324332</v>
      </c>
      <c r="J1594">
        <v>22.28074324324324</v>
      </c>
      <c r="K1594">
        <v>0.3855777027027027</v>
      </c>
      <c r="L1594">
        <v>0.44262837837837837</v>
      </c>
      <c r="M1594">
        <v>0.04</v>
      </c>
      <c r="N1594">
        <v>1.1196959459459459</v>
      </c>
      <c r="O1594">
        <v>8.8952702702702696E-2</v>
      </c>
      <c r="P1594">
        <v>1.4859797297297299</v>
      </c>
      <c r="Q1594">
        <v>2.7274324324324319</v>
      </c>
    </row>
    <row r="1595" spans="1:17" x14ac:dyDescent="0.35">
      <c r="A1595" t="s">
        <v>3189</v>
      </c>
      <c r="B1595" t="s">
        <v>3190</v>
      </c>
      <c r="C1595">
        <v>97.357949458483745</v>
      </c>
      <c r="D1595">
        <v>92.479703971119136</v>
      </c>
      <c r="E1595">
        <v>0.13836823104693141</v>
      </c>
      <c r="F1595">
        <v>58.42927797833935</v>
      </c>
      <c r="G1595">
        <v>3.6844765342960288</v>
      </c>
      <c r="H1595">
        <v>4.2359205776173292</v>
      </c>
      <c r="I1595">
        <v>5.6180505415162454</v>
      </c>
      <c r="J1595">
        <v>13.895487364620941</v>
      </c>
      <c r="K1595">
        <v>0.40264079422382681</v>
      </c>
      <c r="L1595">
        <v>0.69517509025270763</v>
      </c>
      <c r="M1595">
        <v>4.1371841155234658E-2</v>
      </c>
      <c r="N1595">
        <v>1.094386281588448</v>
      </c>
      <c r="O1595">
        <v>8.2509025270758124E-2</v>
      </c>
      <c r="P1595">
        <v>1.45514440433213</v>
      </c>
      <c r="Q1595">
        <v>2.672039711191335</v>
      </c>
    </row>
    <row r="1596" spans="1:17" x14ac:dyDescent="0.35">
      <c r="A1596" t="s">
        <v>3191</v>
      </c>
      <c r="B1596" t="s">
        <v>3192</v>
      </c>
      <c r="C1596">
        <v>97.242493150684936</v>
      </c>
      <c r="D1596">
        <v>113.31189726027399</v>
      </c>
      <c r="E1596">
        <v>0.42567123287671232</v>
      </c>
      <c r="F1596">
        <v>59.573027397260283</v>
      </c>
      <c r="G1596">
        <v>6.0404109589041104</v>
      </c>
      <c r="H1596">
        <v>7.330821917808219</v>
      </c>
      <c r="I1596">
        <v>9.0191780821917806</v>
      </c>
      <c r="J1596">
        <v>21.87808219178082</v>
      </c>
      <c r="K1596">
        <v>0.29559589041095891</v>
      </c>
      <c r="L1596">
        <v>0.19304794520547941</v>
      </c>
      <c r="M1596">
        <v>0.04</v>
      </c>
      <c r="N1596">
        <v>1.017945205479452</v>
      </c>
      <c r="O1596">
        <v>8.4863013698630141E-2</v>
      </c>
      <c r="P1596">
        <v>1.456164383561644</v>
      </c>
      <c r="Q1596">
        <v>2.596712328767123</v>
      </c>
    </row>
    <row r="1597" spans="1:17" x14ac:dyDescent="0.35">
      <c r="A1597" t="s">
        <v>3193</v>
      </c>
      <c r="B1597" t="s">
        <v>3194</v>
      </c>
      <c r="C1597">
        <v>80.210092307692307</v>
      </c>
      <c r="D1597">
        <v>63.859203846153846</v>
      </c>
      <c r="E1597">
        <v>-0.66269615384615388</v>
      </c>
      <c r="F1597">
        <v>53.083173076923067</v>
      </c>
      <c r="G1597">
        <v>1.6857692307692309</v>
      </c>
      <c r="H1597">
        <v>1.665384615384615</v>
      </c>
      <c r="I1597">
        <v>2.405384615384615</v>
      </c>
      <c r="J1597">
        <v>17.51576923076923</v>
      </c>
      <c r="K1597">
        <v>0.39769230769230768</v>
      </c>
      <c r="L1597">
        <v>0.48112307692307688</v>
      </c>
      <c r="M1597">
        <v>3.2269230769230772E-2</v>
      </c>
      <c r="N1597">
        <v>0.86407692307692308</v>
      </c>
      <c r="O1597">
        <v>6.423076923076923E-2</v>
      </c>
      <c r="P1597">
        <v>1.371576923076923</v>
      </c>
      <c r="Q1597">
        <v>2.3330384615384618</v>
      </c>
    </row>
    <row r="1598" spans="1:17" x14ac:dyDescent="0.35">
      <c r="A1598" t="s">
        <v>3195</v>
      </c>
      <c r="B1598" t="s">
        <v>3196</v>
      </c>
      <c r="C1598">
        <v>125.7328333333333</v>
      </c>
      <c r="D1598">
        <v>166.6818072916667</v>
      </c>
      <c r="E1598">
        <v>1.02115625</v>
      </c>
      <c r="F1598">
        <v>66.361953124999999</v>
      </c>
      <c r="G1598">
        <v>7.5005208333333329</v>
      </c>
      <c r="H1598">
        <v>7.3328125000000002</v>
      </c>
      <c r="I1598">
        <v>9.3229166666666661</v>
      </c>
      <c r="J1598">
        <v>15.819791666666671</v>
      </c>
      <c r="K1598">
        <v>0.15208333333333329</v>
      </c>
      <c r="L1598">
        <v>0.2258802083333333</v>
      </c>
      <c r="M1598">
        <v>0.04</v>
      </c>
      <c r="N1598">
        <v>0.97645833333333332</v>
      </c>
      <c r="O1598">
        <v>0.08</v>
      </c>
      <c r="P1598">
        <v>1.44578125</v>
      </c>
      <c r="Q1598">
        <v>2.5322395833333329</v>
      </c>
    </row>
    <row r="1599" spans="1:17" x14ac:dyDescent="0.35">
      <c r="A1599" t="s">
        <v>3197</v>
      </c>
      <c r="B1599" t="s">
        <v>3198</v>
      </c>
      <c r="C1599">
        <v>100.81838095238091</v>
      </c>
      <c r="D1599">
        <v>92.586386243386244</v>
      </c>
      <c r="E1599">
        <v>-5.3999999999999992E-2</v>
      </c>
      <c r="F1599">
        <v>57.484968253968248</v>
      </c>
      <c r="G1599">
        <v>3.412698412698413</v>
      </c>
      <c r="H1599">
        <v>4.0841269841269838</v>
      </c>
      <c r="I1599">
        <v>5.549206349206349</v>
      </c>
      <c r="J1599">
        <v>8.1597883597883598</v>
      </c>
      <c r="K1599">
        <v>0.31506349206349199</v>
      </c>
      <c r="L1599">
        <v>0.38811111111111107</v>
      </c>
      <c r="M1599">
        <v>3.8677248677248678E-2</v>
      </c>
      <c r="N1599">
        <v>1.027037037037037</v>
      </c>
      <c r="O1599">
        <v>7.6878306878306879E-2</v>
      </c>
      <c r="P1599">
        <v>1.436190476190476</v>
      </c>
      <c r="Q1599">
        <v>2.5787830687830691</v>
      </c>
    </row>
    <row r="1600" spans="1:17" x14ac:dyDescent="0.35">
      <c r="A1600" t="s">
        <v>3199</v>
      </c>
      <c r="B1600" t="s">
        <v>3200</v>
      </c>
      <c r="C1600">
        <v>125.0778043478261</v>
      </c>
      <c r="D1600">
        <v>206.59040579710151</v>
      </c>
      <c r="E1600">
        <v>1.3196304347826091</v>
      </c>
      <c r="F1600">
        <v>77.782057971014481</v>
      </c>
      <c r="G1600">
        <v>16.33260869565218</v>
      </c>
      <c r="H1600">
        <v>16.5463768115942</v>
      </c>
      <c r="I1600">
        <v>21.197826086956521</v>
      </c>
      <c r="J1600">
        <v>18.91739130434782</v>
      </c>
      <c r="K1600">
        <v>0.20525362318840579</v>
      </c>
      <c r="L1600">
        <v>0.53797826086956524</v>
      </c>
      <c r="M1600">
        <v>3.6014492753623187E-2</v>
      </c>
      <c r="N1600">
        <v>0.90724637681159426</v>
      </c>
      <c r="O1600">
        <v>7.6014492753623195E-2</v>
      </c>
      <c r="P1600">
        <v>1.4201449275362319</v>
      </c>
      <c r="Q1600">
        <v>2.4434057971014491</v>
      </c>
    </row>
    <row r="1601" spans="1:17" x14ac:dyDescent="0.35">
      <c r="A1601" t="s">
        <v>3201</v>
      </c>
      <c r="B1601" t="s">
        <v>3202</v>
      </c>
      <c r="C1601">
        <v>102.26309000000001</v>
      </c>
      <c r="D1601">
        <v>105.114895</v>
      </c>
      <c r="E1601">
        <v>0.31594499999999998</v>
      </c>
      <c r="F1601">
        <v>60.904985000000003</v>
      </c>
      <c r="G1601">
        <v>3.92</v>
      </c>
      <c r="H1601">
        <v>3.6775000000000002</v>
      </c>
      <c r="I1601">
        <v>5.3164999999999996</v>
      </c>
      <c r="J1601">
        <v>11.201000000000001</v>
      </c>
      <c r="K1601">
        <v>0.248945</v>
      </c>
      <c r="L1601">
        <v>0.21984500000000001</v>
      </c>
      <c r="M1601">
        <v>0.04</v>
      </c>
      <c r="N1601">
        <v>0.91339999999999999</v>
      </c>
      <c r="O1601">
        <v>7.3599999999999999E-2</v>
      </c>
      <c r="P1601">
        <v>1.4336</v>
      </c>
      <c r="Q1601">
        <v>2.4569999999999999</v>
      </c>
    </row>
    <row r="1602" spans="1:17" x14ac:dyDescent="0.35">
      <c r="A1602" t="s">
        <v>3203</v>
      </c>
      <c r="B1602" t="s">
        <v>3204</v>
      </c>
      <c r="C1602">
        <v>96.298831683168331</v>
      </c>
      <c r="D1602">
        <v>114.3911188118812</v>
      </c>
      <c r="E1602">
        <v>0.32193069306930688</v>
      </c>
      <c r="F1602">
        <v>61.028118811881193</v>
      </c>
      <c r="G1602">
        <v>5.3009900990099004</v>
      </c>
      <c r="H1602">
        <v>5.8207920792079202</v>
      </c>
      <c r="I1602">
        <v>11.740594059405939</v>
      </c>
      <c r="J1602">
        <v>16.96039603960396</v>
      </c>
      <c r="K1602">
        <v>0.1787326732673267</v>
      </c>
      <c r="L1602">
        <v>0.53547524752475251</v>
      </c>
      <c r="M1602">
        <v>3.7425742574257431E-2</v>
      </c>
      <c r="N1602">
        <v>0.92158415841584151</v>
      </c>
      <c r="O1602">
        <v>7.4851485148514862E-2</v>
      </c>
      <c r="P1602">
        <v>1.4316831683168321</v>
      </c>
      <c r="Q1602">
        <v>2.465544554455446</v>
      </c>
    </row>
    <row r="1603" spans="1:17" x14ac:dyDescent="0.35">
      <c r="A1603" t="s">
        <v>3205</v>
      </c>
      <c r="B1603" t="s">
        <v>3206</v>
      </c>
      <c r="C1603">
        <v>93.128101769911495</v>
      </c>
      <c r="D1603">
        <v>87.377161504424777</v>
      </c>
      <c r="E1603">
        <v>-2.0214601769911501E-2</v>
      </c>
      <c r="F1603">
        <v>53.992415929203538</v>
      </c>
      <c r="G1603">
        <v>2.5491150442477881</v>
      </c>
      <c r="H1603">
        <v>2.4955752212389379</v>
      </c>
      <c r="I1603">
        <v>3.0973451327433632</v>
      </c>
      <c r="J1603">
        <v>17.481637168141589</v>
      </c>
      <c r="K1603">
        <v>0.19180309734513271</v>
      </c>
      <c r="L1603">
        <v>0.20580088495575219</v>
      </c>
      <c r="M1603">
        <v>0.04</v>
      </c>
      <c r="N1603">
        <v>1.010862831858407</v>
      </c>
      <c r="O1603">
        <v>0.08</v>
      </c>
      <c r="P1603">
        <v>1.4284292035398229</v>
      </c>
      <c r="Q1603">
        <v>2.5592920353982298</v>
      </c>
    </row>
    <row r="1604" spans="1:17" x14ac:dyDescent="0.35">
      <c r="A1604" t="s">
        <v>3207</v>
      </c>
      <c r="B1604" t="s">
        <v>3208</v>
      </c>
      <c r="C1604">
        <v>95.324741573033705</v>
      </c>
      <c r="D1604">
        <v>90.113179775280898</v>
      </c>
      <c r="E1604">
        <v>0.19346067415730339</v>
      </c>
      <c r="F1604">
        <v>54.769404494382023</v>
      </c>
      <c r="G1604">
        <v>5.6157303370786522</v>
      </c>
      <c r="H1604">
        <v>6.9101123595505616</v>
      </c>
      <c r="I1604">
        <v>6.6134831460674164</v>
      </c>
      <c r="J1604">
        <v>18.529213483146069</v>
      </c>
      <c r="K1604">
        <v>0.22024719101123599</v>
      </c>
      <c r="L1604">
        <v>0.54057303370786525</v>
      </c>
      <c r="M1604">
        <v>3.4775280898876409E-2</v>
      </c>
      <c r="N1604">
        <v>0.92870786516853931</v>
      </c>
      <c r="O1604">
        <v>7.4775280898876403E-2</v>
      </c>
      <c r="P1604">
        <v>1.415898876404494</v>
      </c>
      <c r="Q1604">
        <v>2.4577528089887641</v>
      </c>
    </row>
    <row r="1605" spans="1:17" x14ac:dyDescent="0.35">
      <c r="A1605" t="s">
        <v>3209</v>
      </c>
      <c r="B1605" t="s">
        <v>3210</v>
      </c>
      <c r="C1605">
        <v>126.22712462908009</v>
      </c>
      <c r="D1605">
        <v>161.2186053412463</v>
      </c>
      <c r="E1605">
        <v>0.99145400593471811</v>
      </c>
      <c r="F1605">
        <v>67.518083086053409</v>
      </c>
      <c r="G1605">
        <v>8.3124629080118702</v>
      </c>
      <c r="H1605">
        <v>9.4958456973293774</v>
      </c>
      <c r="I1605">
        <v>11.526409495548959</v>
      </c>
      <c r="J1605">
        <v>14.11038575667656</v>
      </c>
      <c r="K1605">
        <v>0.20208308605341249</v>
      </c>
      <c r="L1605">
        <v>0.36838872403560829</v>
      </c>
      <c r="M1605">
        <v>0.04</v>
      </c>
      <c r="N1605">
        <v>0.9313056379821959</v>
      </c>
      <c r="O1605">
        <v>7.8813056379821972E-2</v>
      </c>
      <c r="P1605">
        <v>1.426795252225519</v>
      </c>
      <c r="Q1605">
        <v>2.469287833827893</v>
      </c>
    </row>
    <row r="1606" spans="1:17" x14ac:dyDescent="0.35">
      <c r="A1606" t="s">
        <v>3211</v>
      </c>
      <c r="B1606" t="s">
        <v>3212</v>
      </c>
      <c r="C1606">
        <v>89.641717948717954</v>
      </c>
      <c r="D1606">
        <v>74.640410256410249</v>
      </c>
      <c r="E1606">
        <v>-0.1232649572649573</v>
      </c>
      <c r="F1606">
        <v>56.221401709401697</v>
      </c>
      <c r="G1606">
        <v>1.713675213675214</v>
      </c>
      <c r="H1606">
        <v>2.660683760683761</v>
      </c>
      <c r="I1606">
        <v>3.3350427350427352</v>
      </c>
      <c r="J1606">
        <v>15.93333333333333</v>
      </c>
      <c r="K1606">
        <v>0.29479487179487179</v>
      </c>
      <c r="L1606">
        <v>0.19072649572649569</v>
      </c>
      <c r="M1606">
        <v>3.2478632478632467E-2</v>
      </c>
      <c r="N1606">
        <v>0.85512820512820509</v>
      </c>
      <c r="O1606">
        <v>6.615384615384616E-2</v>
      </c>
      <c r="P1606">
        <v>1.3741025641025639</v>
      </c>
      <c r="Q1606">
        <v>2.3297435897435901</v>
      </c>
    </row>
    <row r="1607" spans="1:17" x14ac:dyDescent="0.35">
      <c r="A1607" t="s">
        <v>3213</v>
      </c>
      <c r="B1607" t="s">
        <v>3214</v>
      </c>
      <c r="C1607">
        <v>75.547545774647887</v>
      </c>
      <c r="D1607">
        <v>63.604820422535212</v>
      </c>
      <c r="E1607">
        <v>-0.57833450704225353</v>
      </c>
      <c r="F1607">
        <v>53.991535211267603</v>
      </c>
      <c r="G1607">
        <v>2.3528169014084499</v>
      </c>
      <c r="H1607">
        <v>2.720070422535211</v>
      </c>
      <c r="I1607">
        <v>4.1876760563380282</v>
      </c>
      <c r="J1607">
        <v>18.98239436619718</v>
      </c>
      <c r="K1607">
        <v>0.2694823943661972</v>
      </c>
      <c r="L1607">
        <v>0.48865492957746481</v>
      </c>
      <c r="M1607">
        <v>2.6619718309859149E-2</v>
      </c>
      <c r="N1607">
        <v>0.68380281690140843</v>
      </c>
      <c r="O1607">
        <v>5.4859154929577457E-2</v>
      </c>
      <c r="P1607">
        <v>1.323309859154929</v>
      </c>
      <c r="Q1607">
        <v>2.0903873239436619</v>
      </c>
    </row>
    <row r="1608" spans="1:17" x14ac:dyDescent="0.35">
      <c r="A1608" t="s">
        <v>3215</v>
      </c>
      <c r="B1608" t="s">
        <v>3216</v>
      </c>
      <c r="C1608">
        <v>124.2537210884354</v>
      </c>
      <c r="D1608">
        <v>159.14165986394559</v>
      </c>
      <c r="E1608">
        <v>1.3643061224489801</v>
      </c>
      <c r="F1608">
        <v>74.772476190476198</v>
      </c>
      <c r="G1608">
        <v>10.564625850340139</v>
      </c>
      <c r="H1608">
        <v>12.86462585034014</v>
      </c>
      <c r="I1608">
        <v>18.387755102040821</v>
      </c>
      <c r="J1608">
        <v>14.61904761904762</v>
      </c>
      <c r="K1608">
        <v>0.25353061224489792</v>
      </c>
      <c r="L1608">
        <v>0.25700680272108839</v>
      </c>
      <c r="M1608">
        <v>0.03</v>
      </c>
      <c r="N1608">
        <v>0.84095238095238101</v>
      </c>
      <c r="O1608">
        <v>6.7891156462585034E-2</v>
      </c>
      <c r="P1608">
        <v>1.3868027210884351</v>
      </c>
      <c r="Q1608">
        <v>2.3311564625850338</v>
      </c>
    </row>
    <row r="1609" spans="1:17" x14ac:dyDescent="0.35">
      <c r="A1609" t="s">
        <v>3217</v>
      </c>
      <c r="B1609" t="s">
        <v>3218</v>
      </c>
      <c r="C1609">
        <v>158.20629896907221</v>
      </c>
      <c r="D1609">
        <v>219.67845360824739</v>
      </c>
      <c r="E1609">
        <v>1.6288762886597941</v>
      </c>
      <c r="F1609">
        <v>78.414226804123714</v>
      </c>
      <c r="G1609">
        <v>16.21752577319587</v>
      </c>
      <c r="H1609">
        <v>18.979381443298969</v>
      </c>
      <c r="I1609">
        <v>25.669072164948449</v>
      </c>
      <c r="J1609">
        <v>15.005154639175259</v>
      </c>
      <c r="K1609">
        <v>0.24254639175257731</v>
      </c>
      <c r="L1609">
        <v>0.45732989690721648</v>
      </c>
      <c r="M1609">
        <v>3.5360824742268038E-2</v>
      </c>
      <c r="N1609">
        <v>0.83536082474226803</v>
      </c>
      <c r="O1609">
        <v>7.0000000000000007E-2</v>
      </c>
      <c r="P1609">
        <v>1.4105154639175259</v>
      </c>
      <c r="Q1609">
        <v>2.353505154639175</v>
      </c>
    </row>
    <row r="1610" spans="1:17" x14ac:dyDescent="0.35">
      <c r="A1610" t="s">
        <v>3219</v>
      </c>
      <c r="B1610" t="s">
        <v>3220</v>
      </c>
      <c r="C1610">
        <v>83.994766355140186</v>
      </c>
      <c r="D1610">
        <v>77.285461059190027</v>
      </c>
      <c r="E1610">
        <v>-0.2152866043613707</v>
      </c>
      <c r="F1610">
        <v>57.027850467289717</v>
      </c>
      <c r="G1610">
        <v>3.875389408099688</v>
      </c>
      <c r="H1610">
        <v>4.7850467289719623</v>
      </c>
      <c r="I1610">
        <v>6.0797507788161997</v>
      </c>
      <c r="J1610">
        <v>16.815576323987539</v>
      </c>
      <c r="K1610">
        <v>0.29333333333333328</v>
      </c>
      <c r="L1610">
        <v>0.69430841121495324</v>
      </c>
      <c r="M1610">
        <v>0.03</v>
      </c>
      <c r="N1610">
        <v>0.76595015576323988</v>
      </c>
      <c r="O1610">
        <v>5.9999999999999991E-2</v>
      </c>
      <c r="P1610">
        <v>1.346105919003115</v>
      </c>
      <c r="Q1610">
        <v>2.2028660436137071</v>
      </c>
    </row>
    <row r="1611" spans="1:17" x14ac:dyDescent="0.35">
      <c r="A1611" t="s">
        <v>3221</v>
      </c>
      <c r="B1611" t="s">
        <v>3222</v>
      </c>
      <c r="C1611">
        <v>104.153540192926</v>
      </c>
      <c r="D1611">
        <v>103.0497395498392</v>
      </c>
      <c r="E1611">
        <v>-0.1557620578778135</v>
      </c>
      <c r="F1611">
        <v>58.409379421221857</v>
      </c>
      <c r="G1611">
        <v>4.7906752411575564</v>
      </c>
      <c r="H1611">
        <v>4.9466237942122193</v>
      </c>
      <c r="I1611">
        <v>7.7758842443729908</v>
      </c>
      <c r="J1611">
        <v>6.8774919614147914</v>
      </c>
      <c r="K1611">
        <v>0.39419935691318331</v>
      </c>
      <c r="L1611">
        <v>0.36807395498392292</v>
      </c>
      <c r="M1611">
        <v>4.8488745980707397E-2</v>
      </c>
      <c r="N1611">
        <v>0.73315112540192928</v>
      </c>
      <c r="O1611">
        <v>6.3729903536977495E-2</v>
      </c>
      <c r="P1611">
        <v>1.121543408360129</v>
      </c>
      <c r="Q1611">
        <v>1.968295819935691</v>
      </c>
    </row>
    <row r="1612" spans="1:17" x14ac:dyDescent="0.35">
      <c r="A1612" t="s">
        <v>3223</v>
      </c>
      <c r="B1612" t="s">
        <v>3224</v>
      </c>
      <c r="C1612">
        <v>106.7841408839779</v>
      </c>
      <c r="D1612">
        <v>102.30811049723761</v>
      </c>
      <c r="E1612">
        <v>-0.20548895027624309</v>
      </c>
      <c r="F1612">
        <v>66.038046961325975</v>
      </c>
      <c r="G1612">
        <v>4.6276243093922664</v>
      </c>
      <c r="H1612">
        <v>6.3538674033149167</v>
      </c>
      <c r="I1612">
        <v>6.7135359116022109</v>
      </c>
      <c r="J1612">
        <v>5.1121546961325963</v>
      </c>
      <c r="K1612">
        <v>0.39469613259668512</v>
      </c>
      <c r="L1612">
        <v>0.43766574585635359</v>
      </c>
      <c r="M1612">
        <v>4.0911602209944747E-2</v>
      </c>
      <c r="N1612">
        <v>0.59237569060773476</v>
      </c>
      <c r="O1612">
        <v>5.4502762430939232E-2</v>
      </c>
      <c r="P1612">
        <v>1.0711602209944751</v>
      </c>
      <c r="Q1612">
        <v>1.758950276243094</v>
      </c>
    </row>
    <row r="1613" spans="1:17" x14ac:dyDescent="0.35">
      <c r="A1613" t="s">
        <v>3225</v>
      </c>
      <c r="B1613" t="s">
        <v>3226</v>
      </c>
      <c r="C1613">
        <v>146.77725185185179</v>
      </c>
      <c r="D1613">
        <v>165.22363333333331</v>
      </c>
      <c r="E1613">
        <v>0.69737407407407404</v>
      </c>
      <c r="F1613">
        <v>73.557211111111116</v>
      </c>
      <c r="G1613">
        <v>9.2529629629629628</v>
      </c>
      <c r="H1613">
        <v>11.407777777777779</v>
      </c>
      <c r="I1613">
        <v>8.8914814814814829</v>
      </c>
      <c r="J1613">
        <v>18.68888888888889</v>
      </c>
      <c r="K1613">
        <v>0.59078518518518519</v>
      </c>
      <c r="L1613">
        <v>0.66936296296296305</v>
      </c>
      <c r="M1613">
        <v>8.6074074074074067E-2</v>
      </c>
      <c r="N1613">
        <v>1.3237777777777779</v>
      </c>
      <c r="O1613">
        <v>0.108037037037037</v>
      </c>
      <c r="P1613">
        <v>1.342888888888889</v>
      </c>
      <c r="Q1613">
        <v>2.8607777777777779</v>
      </c>
    </row>
    <row r="1614" spans="1:17" x14ac:dyDescent="0.35">
      <c r="A1614" t="s">
        <v>3227</v>
      </c>
      <c r="B1614" t="s">
        <v>3228</v>
      </c>
      <c r="C1614">
        <v>136.31372262773721</v>
      </c>
      <c r="D1614">
        <v>169.2717518248175</v>
      </c>
      <c r="E1614">
        <v>0.77614598540145985</v>
      </c>
      <c r="F1614">
        <v>77.478671532846718</v>
      </c>
      <c r="G1614">
        <v>10.058029197080289</v>
      </c>
      <c r="H1614">
        <v>11.00985401459854</v>
      </c>
      <c r="I1614">
        <v>12.276277372262779</v>
      </c>
      <c r="J1614">
        <v>5.085766423357664</v>
      </c>
      <c r="K1614">
        <v>0.30039416058394158</v>
      </c>
      <c r="L1614">
        <v>0.35116058394160587</v>
      </c>
      <c r="M1614">
        <v>5.8394160583941597E-2</v>
      </c>
      <c r="N1614">
        <v>0.81532846715328466</v>
      </c>
      <c r="O1614">
        <v>7.8394160583941608E-2</v>
      </c>
      <c r="P1614">
        <v>1.1971532846715329</v>
      </c>
      <c r="Q1614">
        <v>2.1532116788321169</v>
      </c>
    </row>
    <row r="1615" spans="1:17" x14ac:dyDescent="0.35">
      <c r="A1615" t="s">
        <v>3229</v>
      </c>
      <c r="B1615" t="s">
        <v>3230</v>
      </c>
      <c r="C1615">
        <v>104.02310728744941</v>
      </c>
      <c r="D1615">
        <v>96.286785425101215</v>
      </c>
      <c r="E1615">
        <v>-7.8953441295546573E-2</v>
      </c>
      <c r="F1615">
        <v>63.629107287449401</v>
      </c>
      <c r="G1615">
        <v>4.9204453441295541</v>
      </c>
      <c r="H1615">
        <v>5.9062753036437243</v>
      </c>
      <c r="I1615">
        <v>5.4550607287449404</v>
      </c>
      <c r="J1615">
        <v>15.49878542510122</v>
      </c>
      <c r="K1615">
        <v>0.34759109311740888</v>
      </c>
      <c r="L1615">
        <v>0.54540080971659921</v>
      </c>
      <c r="M1615">
        <v>5.9271255060728743E-2</v>
      </c>
      <c r="N1615">
        <v>1.0411336032388661</v>
      </c>
      <c r="O1615">
        <v>7.8542510121457479E-2</v>
      </c>
      <c r="P1615">
        <v>1.2361336032388659</v>
      </c>
      <c r="Q1615">
        <v>2.4180971659919028</v>
      </c>
    </row>
    <row r="1616" spans="1:17" x14ac:dyDescent="0.35">
      <c r="A1616" t="s">
        <v>3231</v>
      </c>
      <c r="B1616" t="s">
        <v>3232</v>
      </c>
      <c r="C1616">
        <v>152.56528396946561</v>
      </c>
      <c r="D1616">
        <v>189.3811832061069</v>
      </c>
      <c r="E1616">
        <v>0.99807938931297724</v>
      </c>
      <c r="F1616">
        <v>87.330732824427486</v>
      </c>
      <c r="G1616">
        <v>5.4108396946564881</v>
      </c>
      <c r="H1616">
        <v>6.218320610687023</v>
      </c>
      <c r="I1616">
        <v>6.1235114503816792</v>
      </c>
      <c r="J1616">
        <v>16.088702290076341</v>
      </c>
      <c r="K1616">
        <v>0.68190381679389311</v>
      </c>
      <c r="L1616">
        <v>0.3906</v>
      </c>
      <c r="M1616">
        <v>8.3984732824427477E-2</v>
      </c>
      <c r="N1616">
        <v>1.393312977099237</v>
      </c>
      <c r="O1616">
        <v>9.9022900763358776E-2</v>
      </c>
      <c r="P1616">
        <v>1.36</v>
      </c>
      <c r="Q1616">
        <v>2.9313587786259538</v>
      </c>
    </row>
    <row r="1617" spans="1:17" x14ac:dyDescent="0.35">
      <c r="A1617" t="s">
        <v>3233</v>
      </c>
      <c r="B1617" t="s">
        <v>3234</v>
      </c>
      <c r="C1617">
        <v>136.0631144067797</v>
      </c>
      <c r="D1617">
        <v>187.42775847457631</v>
      </c>
      <c r="E1617">
        <v>0.99700847457627106</v>
      </c>
      <c r="F1617">
        <v>86.501457627118654</v>
      </c>
      <c r="G1617">
        <v>13.64957627118644</v>
      </c>
      <c r="H1617">
        <v>16.122457627118649</v>
      </c>
      <c r="I1617">
        <v>12.57161016949153</v>
      </c>
      <c r="J1617">
        <v>13.312288135593221</v>
      </c>
      <c r="K1617">
        <v>0.6053516949152542</v>
      </c>
      <c r="L1617">
        <v>0.96718220338983052</v>
      </c>
      <c r="M1617">
        <v>8.4915254237288129E-2</v>
      </c>
      <c r="N1617">
        <v>1.4570762711864409</v>
      </c>
      <c r="O1617">
        <v>0.1149152542372881</v>
      </c>
      <c r="P1617">
        <v>1.372330508474576</v>
      </c>
      <c r="Q1617">
        <v>3.0214830508474582</v>
      </c>
    </row>
    <row r="1618" spans="1:17" x14ac:dyDescent="0.35">
      <c r="A1618" t="s">
        <v>3235</v>
      </c>
      <c r="B1618" t="s">
        <v>3236</v>
      </c>
      <c r="C1618">
        <v>123.2955387453875</v>
      </c>
      <c r="D1618">
        <v>131.38528413284129</v>
      </c>
      <c r="E1618">
        <v>0.52324723247232474</v>
      </c>
      <c r="F1618">
        <v>76.350523985239846</v>
      </c>
      <c r="G1618">
        <v>5.8206642066420669</v>
      </c>
      <c r="H1618">
        <v>7.0553505535055354</v>
      </c>
      <c r="I1618">
        <v>5.7405904059040589</v>
      </c>
      <c r="J1618">
        <v>9.8819188191881917</v>
      </c>
      <c r="K1618">
        <v>0.39239483394833952</v>
      </c>
      <c r="L1618">
        <v>0.44057933579335801</v>
      </c>
      <c r="M1618">
        <v>5.8487084870848707E-2</v>
      </c>
      <c r="N1618">
        <v>1.038154981549815</v>
      </c>
      <c r="O1618">
        <v>8.1217712177121773E-2</v>
      </c>
      <c r="P1618">
        <v>1.219889298892989</v>
      </c>
      <c r="Q1618">
        <v>2.3963099630996312</v>
      </c>
    </row>
    <row r="1619" spans="1:17" x14ac:dyDescent="0.35">
      <c r="A1619" t="s">
        <v>3237</v>
      </c>
      <c r="B1619" t="s">
        <v>3238</v>
      </c>
      <c r="C1619">
        <v>126.8264848484848</v>
      </c>
      <c r="D1619">
        <v>161.50355151515151</v>
      </c>
      <c r="E1619">
        <v>0.56082424242424245</v>
      </c>
      <c r="F1619">
        <v>79.065830303030296</v>
      </c>
      <c r="G1619">
        <v>11.097575757575759</v>
      </c>
      <c r="H1619">
        <v>13.047878787878791</v>
      </c>
      <c r="I1619">
        <v>13.02363636363636</v>
      </c>
      <c r="J1619">
        <v>10.32969696969697</v>
      </c>
      <c r="K1619">
        <v>0.50880000000000003</v>
      </c>
      <c r="L1619">
        <v>0.36858181818181818</v>
      </c>
      <c r="M1619">
        <v>9.5393939393939392E-2</v>
      </c>
      <c r="N1619">
        <v>1.3395757575757581</v>
      </c>
      <c r="O1619">
        <v>0.1153939393939394</v>
      </c>
      <c r="P1619">
        <v>1.3641818181818179</v>
      </c>
      <c r="Q1619">
        <v>2.9127272727272731</v>
      </c>
    </row>
    <row r="1620" spans="1:17" x14ac:dyDescent="0.35">
      <c r="A1620" t="s">
        <v>3239</v>
      </c>
      <c r="B1620" t="s">
        <v>3240</v>
      </c>
      <c r="C1620">
        <v>143.53687417218541</v>
      </c>
      <c r="D1620">
        <v>196.1968476821192</v>
      </c>
      <c r="E1620">
        <v>0.91450993377483447</v>
      </c>
      <c r="F1620">
        <v>85.031390728476822</v>
      </c>
      <c r="G1620">
        <v>12.71456953642384</v>
      </c>
      <c r="H1620">
        <v>14.18278145695364</v>
      </c>
      <c r="I1620">
        <v>16.231125827814569</v>
      </c>
      <c r="J1620">
        <v>12.362913907284771</v>
      </c>
      <c r="K1620">
        <v>0.29026490066225158</v>
      </c>
      <c r="L1620">
        <v>0.58365562913907287</v>
      </c>
      <c r="M1620">
        <v>0.09</v>
      </c>
      <c r="N1620">
        <v>1.2731125827814569</v>
      </c>
      <c r="O1620">
        <v>0.12</v>
      </c>
      <c r="P1620">
        <v>1.3778145695364239</v>
      </c>
      <c r="Q1620">
        <v>2.858741721854305</v>
      </c>
    </row>
    <row r="1621" spans="1:17" x14ac:dyDescent="0.35">
      <c r="A1621" t="s">
        <v>3241</v>
      </c>
      <c r="B1621" t="s">
        <v>3242</v>
      </c>
      <c r="C1621">
        <v>153.4364635761589</v>
      </c>
      <c r="D1621">
        <v>188.216761589404</v>
      </c>
      <c r="E1621">
        <v>1.1380066225165559</v>
      </c>
      <c r="F1621">
        <v>87.295754966887415</v>
      </c>
      <c r="G1621">
        <v>8.9980132450331123</v>
      </c>
      <c r="H1621">
        <v>11.61324503311258</v>
      </c>
      <c r="I1621">
        <v>12.5205298013245</v>
      </c>
      <c r="J1621">
        <v>13.164238410596029</v>
      </c>
      <c r="K1621">
        <v>0.36624503311258277</v>
      </c>
      <c r="L1621">
        <v>0.79330463576158938</v>
      </c>
      <c r="M1621">
        <v>8.6821192052980126E-2</v>
      </c>
      <c r="N1621">
        <v>1.2</v>
      </c>
      <c r="O1621">
        <v>0.11</v>
      </c>
      <c r="P1621">
        <v>1.35682119205298</v>
      </c>
      <c r="Q1621">
        <v>2.7568211920529802</v>
      </c>
    </row>
    <row r="1622" spans="1:17" x14ac:dyDescent="0.35">
      <c r="A1622" t="s">
        <v>3243</v>
      </c>
      <c r="B1622" t="s">
        <v>3244</v>
      </c>
      <c r="C1622">
        <v>114.3454230769231</v>
      </c>
      <c r="D1622">
        <v>136.0655153846154</v>
      </c>
      <c r="E1622">
        <v>0.20026153846153849</v>
      </c>
      <c r="F1622">
        <v>69.948907692307699</v>
      </c>
      <c r="G1622">
        <v>6.6315384615384616</v>
      </c>
      <c r="H1622">
        <v>6.6846153846153848</v>
      </c>
      <c r="I1622">
        <v>7.6400000000000006</v>
      </c>
      <c r="J1622">
        <v>7.919999999999999</v>
      </c>
      <c r="K1622">
        <v>0.47342307692307689</v>
      </c>
      <c r="L1622">
        <v>0.30538461538461542</v>
      </c>
      <c r="M1622">
        <v>5.6769230769230773E-2</v>
      </c>
      <c r="N1622">
        <v>1.083076923076923</v>
      </c>
      <c r="O1622">
        <v>8.6769230769230765E-2</v>
      </c>
      <c r="P1622">
        <v>1.248</v>
      </c>
      <c r="Q1622">
        <v>2.4813846153846151</v>
      </c>
    </row>
    <row r="1623" spans="1:17" x14ac:dyDescent="0.35">
      <c r="A1623" t="s">
        <v>3245</v>
      </c>
      <c r="B1623" t="s">
        <v>3246</v>
      </c>
      <c r="C1623">
        <v>107.822525862069</v>
      </c>
      <c r="D1623">
        <v>126.86516379310341</v>
      </c>
      <c r="E1623">
        <v>0.2462931034482759</v>
      </c>
      <c r="F1623">
        <v>64.328844827586209</v>
      </c>
      <c r="G1623">
        <v>4.1741379310344824</v>
      </c>
      <c r="H1623">
        <v>6.0706896551724139</v>
      </c>
      <c r="I1623">
        <v>6.6163793103448274</v>
      </c>
      <c r="J1623">
        <v>6.205172413793103</v>
      </c>
      <c r="K1623">
        <v>0.46026724137931041</v>
      </c>
      <c r="L1623">
        <v>0.4103620689655173</v>
      </c>
      <c r="M1623">
        <v>7.7499999999999999E-2</v>
      </c>
      <c r="N1623">
        <v>1.1775</v>
      </c>
      <c r="O1623">
        <v>0.105</v>
      </c>
      <c r="P1623">
        <v>1.3225</v>
      </c>
      <c r="Q1623">
        <v>2.6749999999999998</v>
      </c>
    </row>
    <row r="1624" spans="1:17" x14ac:dyDescent="0.35">
      <c r="A1624" t="s">
        <v>3247</v>
      </c>
      <c r="B1624" t="s">
        <v>3248</v>
      </c>
      <c r="C1624">
        <v>126.72444311377249</v>
      </c>
      <c r="D1624">
        <v>165.67626347305389</v>
      </c>
      <c r="E1624">
        <v>0.69853293413173656</v>
      </c>
      <c r="F1624">
        <v>71.00447904191617</v>
      </c>
      <c r="G1624">
        <v>8.1413173652694599</v>
      </c>
      <c r="H1624">
        <v>9.4880239520958085</v>
      </c>
      <c r="I1624">
        <v>11.426347305389219</v>
      </c>
      <c r="J1624">
        <v>7.6712574850299404</v>
      </c>
      <c r="K1624">
        <v>0.41748502994011982</v>
      </c>
      <c r="L1624">
        <v>0.27221556886227538</v>
      </c>
      <c r="M1624">
        <v>8.3053892215568859E-2</v>
      </c>
      <c r="N1624">
        <v>1.1598203592814369</v>
      </c>
      <c r="O1624">
        <v>0.1065868263473054</v>
      </c>
      <c r="P1624">
        <v>1.3500598802395209</v>
      </c>
      <c r="Q1624">
        <v>2.6985029940119758</v>
      </c>
    </row>
    <row r="1625" spans="1:17" x14ac:dyDescent="0.35">
      <c r="A1625" t="s">
        <v>3249</v>
      </c>
      <c r="B1625" t="s">
        <v>3250</v>
      </c>
      <c r="C1625">
        <v>120.23039572192511</v>
      </c>
      <c r="D1625">
        <v>103.78727807486629</v>
      </c>
      <c r="E1625">
        <v>-9.3689839572192353E-3</v>
      </c>
      <c r="F1625">
        <v>63.846978609625673</v>
      </c>
      <c r="G1625">
        <v>4.3278074866310154</v>
      </c>
      <c r="H1625">
        <v>5.1834224598930483</v>
      </c>
      <c r="I1625">
        <v>4.5272727272727273</v>
      </c>
      <c r="J1625">
        <v>10.964171122994649</v>
      </c>
      <c r="K1625">
        <v>0.37421925133689837</v>
      </c>
      <c r="L1625">
        <v>0.57463636363636372</v>
      </c>
      <c r="M1625">
        <v>0.09</v>
      </c>
      <c r="N1625">
        <v>1.2642780748663101</v>
      </c>
      <c r="O1625">
        <v>0.11</v>
      </c>
      <c r="P1625">
        <v>1.3378609625668449</v>
      </c>
      <c r="Q1625">
        <v>2.8021390374331552</v>
      </c>
    </row>
    <row r="1626" spans="1:17" x14ac:dyDescent="0.35">
      <c r="A1626" t="s">
        <v>3251</v>
      </c>
      <c r="B1626" t="s">
        <v>3252</v>
      </c>
      <c r="C1626">
        <v>103.0244092827004</v>
      </c>
      <c r="D1626">
        <v>88.356527426160341</v>
      </c>
      <c r="E1626">
        <v>-8.1573839662447245E-2</v>
      </c>
      <c r="F1626">
        <v>66.404063291139238</v>
      </c>
      <c r="G1626">
        <v>2.424050632911392</v>
      </c>
      <c r="H1626">
        <v>2.9877637130801689</v>
      </c>
      <c r="I1626">
        <v>3.1911392405063288</v>
      </c>
      <c r="J1626">
        <v>3.3687763713080172</v>
      </c>
      <c r="K1626">
        <v>0.30290295358649788</v>
      </c>
      <c r="L1626">
        <v>0.19069198312236291</v>
      </c>
      <c r="M1626">
        <v>5.8354430379746837E-2</v>
      </c>
      <c r="N1626">
        <v>0.8364978902953587</v>
      </c>
      <c r="O1626">
        <v>7.8354430379746834E-2</v>
      </c>
      <c r="P1626">
        <v>1.1799578059071729</v>
      </c>
      <c r="Q1626">
        <v>2.1514345991561181</v>
      </c>
    </row>
    <row r="1627" spans="1:17" x14ac:dyDescent="0.35">
      <c r="A1627" t="s">
        <v>3253</v>
      </c>
      <c r="B1627" t="s">
        <v>3254</v>
      </c>
      <c r="C1627">
        <v>133.61244186046511</v>
      </c>
      <c r="D1627">
        <v>161.12700775193801</v>
      </c>
      <c r="E1627">
        <v>0.85221705426356598</v>
      </c>
      <c r="F1627">
        <v>78.108790697674422</v>
      </c>
      <c r="G1627">
        <v>8.1852713178294572</v>
      </c>
      <c r="H1627">
        <v>8.7806201550387595</v>
      </c>
      <c r="I1627">
        <v>9.0713178294573655</v>
      </c>
      <c r="J1627">
        <v>7.8007751937984491</v>
      </c>
      <c r="K1627">
        <v>0.2342248062015504</v>
      </c>
      <c r="L1627">
        <v>0.33489922480620149</v>
      </c>
      <c r="M1627">
        <v>7.7751937984496131E-2</v>
      </c>
      <c r="N1627">
        <v>1.0765116279069771</v>
      </c>
      <c r="O1627">
        <v>0.1014728682170543</v>
      </c>
      <c r="P1627">
        <v>1.3084496124031011</v>
      </c>
      <c r="Q1627">
        <v>2.5619379844961241</v>
      </c>
    </row>
    <row r="1628" spans="1:17" x14ac:dyDescent="0.35">
      <c r="A1628" t="s">
        <v>3255</v>
      </c>
      <c r="B1628" t="s">
        <v>3256</v>
      </c>
      <c r="C1628">
        <v>105.9921577060932</v>
      </c>
      <c r="D1628">
        <v>113.8638924731183</v>
      </c>
      <c r="E1628">
        <v>7.205734767025089E-2</v>
      </c>
      <c r="F1628">
        <v>64.317842293906807</v>
      </c>
      <c r="G1628">
        <v>5.0075268817204286</v>
      </c>
      <c r="H1628">
        <v>5.682795698924731</v>
      </c>
      <c r="I1628">
        <v>6.9863799283154124</v>
      </c>
      <c r="J1628">
        <v>5.9186379928315409</v>
      </c>
      <c r="K1628">
        <v>0.36842652329749098</v>
      </c>
      <c r="L1628">
        <v>0.25345878136200722</v>
      </c>
      <c r="M1628">
        <v>5.4193548387096779E-2</v>
      </c>
      <c r="N1628">
        <v>0.91211469534050171</v>
      </c>
      <c r="O1628">
        <v>7.8817204301075278E-2</v>
      </c>
      <c r="P1628">
        <v>1.199426523297491</v>
      </c>
      <c r="Q1628">
        <v>2.2431899641577062</v>
      </c>
    </row>
    <row r="1629" spans="1:17" x14ac:dyDescent="0.35">
      <c r="A1629" t="s">
        <v>3257</v>
      </c>
      <c r="B1629" t="s">
        <v>3258</v>
      </c>
      <c r="C1629">
        <v>103.3603285024155</v>
      </c>
      <c r="D1629">
        <v>87.428908212560387</v>
      </c>
      <c r="E1629">
        <v>-9.4299516908212585E-3</v>
      </c>
      <c r="F1629">
        <v>59.67059903381643</v>
      </c>
      <c r="G1629">
        <v>5.3038647342995171</v>
      </c>
      <c r="H1629">
        <v>6.0811594202898549</v>
      </c>
      <c r="I1629">
        <v>4.7130434782608699</v>
      </c>
      <c r="J1629">
        <v>13.32028985507247</v>
      </c>
      <c r="K1629">
        <v>0.43641545893719808</v>
      </c>
      <c r="L1629">
        <v>0.69579227053140091</v>
      </c>
      <c r="M1629">
        <v>8.1014492753623185E-2</v>
      </c>
      <c r="N1629">
        <v>1.250048309178744</v>
      </c>
      <c r="O1629">
        <v>0.102512077294686</v>
      </c>
      <c r="P1629">
        <v>1.3105314009661839</v>
      </c>
      <c r="Q1629">
        <v>2.744106280193237</v>
      </c>
    </row>
    <row r="1630" spans="1:17" x14ac:dyDescent="0.35">
      <c r="A1630" t="s">
        <v>3259</v>
      </c>
      <c r="B1630" t="s">
        <v>3260</v>
      </c>
      <c r="C1630">
        <v>148.0895903614458</v>
      </c>
      <c r="D1630">
        <v>188.85318674698789</v>
      </c>
      <c r="E1630">
        <v>0.93539156626506026</v>
      </c>
      <c r="F1630">
        <v>78.787512048192781</v>
      </c>
      <c r="G1630">
        <v>11.585542168674699</v>
      </c>
      <c r="H1630">
        <v>13.71204819277108</v>
      </c>
      <c r="I1630">
        <v>13.856626506024099</v>
      </c>
      <c r="J1630">
        <v>9.8572289156626507</v>
      </c>
      <c r="K1630">
        <v>0.26025301204819268</v>
      </c>
      <c r="L1630">
        <v>0.54218674698795177</v>
      </c>
      <c r="M1630">
        <v>7.3072289156626516E-2</v>
      </c>
      <c r="N1630">
        <v>1.075903614457832</v>
      </c>
      <c r="O1630">
        <v>0.1</v>
      </c>
      <c r="P1630">
        <v>1.306084337349398</v>
      </c>
      <c r="Q1630">
        <v>2.5504819277108428</v>
      </c>
    </row>
    <row r="1631" spans="1:17" x14ac:dyDescent="0.35">
      <c r="A1631" t="s">
        <v>3261</v>
      </c>
      <c r="B1631" t="s">
        <v>3262</v>
      </c>
      <c r="C1631">
        <v>96.337057971014502</v>
      </c>
      <c r="D1631">
        <v>104.6825024154589</v>
      </c>
      <c r="E1631">
        <v>-0.10607729468599041</v>
      </c>
      <c r="F1631">
        <v>66.154695652173913</v>
      </c>
      <c r="G1631">
        <v>3.4850241545893721</v>
      </c>
      <c r="H1631">
        <v>4.9840579710144928</v>
      </c>
      <c r="I1631">
        <v>5.7154589371980684</v>
      </c>
      <c r="J1631">
        <v>3.9400966183574879</v>
      </c>
      <c r="K1631">
        <v>0.32717874396135271</v>
      </c>
      <c r="L1631">
        <v>0.38647826086956522</v>
      </c>
      <c r="M1631">
        <v>4.1884057971014493E-2</v>
      </c>
      <c r="N1631">
        <v>0.56386473429951689</v>
      </c>
      <c r="O1631">
        <v>5.1884057971014502E-2</v>
      </c>
      <c r="P1631">
        <v>1.074830917874396</v>
      </c>
      <c r="Q1631">
        <v>1.732463768115942</v>
      </c>
    </row>
    <row r="1632" spans="1:17" x14ac:dyDescent="0.35">
      <c r="A1632" t="s">
        <v>3263</v>
      </c>
      <c r="B1632" t="s">
        <v>3264</v>
      </c>
      <c r="C1632">
        <v>132.4004724409449</v>
      </c>
      <c r="D1632">
        <v>164.54288188976381</v>
      </c>
      <c r="E1632">
        <v>1.0160314960629919</v>
      </c>
      <c r="F1632">
        <v>73.177133858267709</v>
      </c>
      <c r="G1632">
        <v>12.288976377952761</v>
      </c>
      <c r="H1632">
        <v>15.06141732283464</v>
      </c>
      <c r="I1632">
        <v>16.182677165354331</v>
      </c>
      <c r="J1632">
        <v>9.2220472440944885</v>
      </c>
      <c r="K1632">
        <v>0.37513385826771661</v>
      </c>
      <c r="L1632">
        <v>0.38324409448818902</v>
      </c>
      <c r="M1632">
        <v>7.3858267716535433E-2</v>
      </c>
      <c r="N1632">
        <v>1.081574803149606</v>
      </c>
      <c r="O1632">
        <v>9.3858267716535437E-2</v>
      </c>
      <c r="P1632">
        <v>1.2954330708661419</v>
      </c>
      <c r="Q1632">
        <v>2.5447244094488188</v>
      </c>
    </row>
    <row r="1633" spans="1:17" x14ac:dyDescent="0.35">
      <c r="A1633" t="s">
        <v>3265</v>
      </c>
      <c r="B1633" t="s">
        <v>3266</v>
      </c>
      <c r="C1633">
        <v>121.2653862815885</v>
      </c>
      <c r="D1633">
        <v>150.127559566787</v>
      </c>
      <c r="E1633">
        <v>0.50767870036101082</v>
      </c>
      <c r="F1633">
        <v>63.968436823104703</v>
      </c>
      <c r="G1633">
        <v>6.4173285198555954</v>
      </c>
      <c r="H1633">
        <v>7.9718411552346584</v>
      </c>
      <c r="I1633">
        <v>7.3642599277978338</v>
      </c>
      <c r="J1633">
        <v>9.7884476534296034</v>
      </c>
      <c r="K1633">
        <v>0.35468231046931409</v>
      </c>
      <c r="L1633">
        <v>0.59821299638989178</v>
      </c>
      <c r="M1633">
        <v>6.1552346570397112E-2</v>
      </c>
      <c r="N1633">
        <v>0.95516245487364615</v>
      </c>
      <c r="O1633">
        <v>7.9819494584837544E-2</v>
      </c>
      <c r="P1633">
        <v>1.215487364620939</v>
      </c>
      <c r="Q1633">
        <v>2.312021660649819</v>
      </c>
    </row>
    <row r="1634" spans="1:17" x14ac:dyDescent="0.35">
      <c r="A1634" t="s">
        <v>3267</v>
      </c>
      <c r="B1634" t="s">
        <v>3268</v>
      </c>
      <c r="C1634">
        <v>134.92836393442619</v>
      </c>
      <c r="D1634">
        <v>144.11329836065579</v>
      </c>
      <c r="E1634">
        <v>0.65164590163934433</v>
      </c>
      <c r="F1634">
        <v>72.96291475409835</v>
      </c>
      <c r="G1634">
        <v>7.569508196721312</v>
      </c>
      <c r="H1634">
        <v>8.0085245901639333</v>
      </c>
      <c r="I1634">
        <v>6.7655737704918044</v>
      </c>
      <c r="J1634">
        <v>9.4059016393442629</v>
      </c>
      <c r="K1634">
        <v>0.43047213114754102</v>
      </c>
      <c r="L1634">
        <v>0.42604590163934419</v>
      </c>
      <c r="M1634">
        <v>8.2983606557377049E-2</v>
      </c>
      <c r="N1634">
        <v>1.2409508196721311</v>
      </c>
      <c r="O1634">
        <v>9.8524590163934431E-2</v>
      </c>
      <c r="P1634">
        <v>1.3151475409836071</v>
      </c>
      <c r="Q1634">
        <v>2.7369508196721308</v>
      </c>
    </row>
    <row r="1635" spans="1:17" x14ac:dyDescent="0.35">
      <c r="A1635" t="s">
        <v>3269</v>
      </c>
      <c r="B1635" t="s">
        <v>3270</v>
      </c>
      <c r="C1635">
        <v>84.43354771784233</v>
      </c>
      <c r="D1635">
        <v>71.537128630705396</v>
      </c>
      <c r="E1635">
        <v>-0.58431120331950204</v>
      </c>
      <c r="F1635">
        <v>57.165912863070552</v>
      </c>
      <c r="G1635">
        <v>2.745643153526971</v>
      </c>
      <c r="H1635">
        <v>4.0029045643153527</v>
      </c>
      <c r="I1635">
        <v>4.2248962655601661</v>
      </c>
      <c r="J1635">
        <v>5.3029045643153534</v>
      </c>
      <c r="K1635">
        <v>0.29494190871369302</v>
      </c>
      <c r="L1635">
        <v>0.58060580912863069</v>
      </c>
      <c r="M1635">
        <v>6.3858921161825732E-2</v>
      </c>
      <c r="N1635">
        <v>1.095062240663901</v>
      </c>
      <c r="O1635">
        <v>8.7551867219917007E-2</v>
      </c>
      <c r="P1635">
        <v>1.259502074688797</v>
      </c>
      <c r="Q1635">
        <v>2.5122821576763479</v>
      </c>
    </row>
    <row r="1636" spans="1:17" x14ac:dyDescent="0.35">
      <c r="A1636" t="s">
        <v>3271</v>
      </c>
      <c r="B1636" t="s">
        <v>3272</v>
      </c>
      <c r="C1636">
        <v>142.36261811023621</v>
      </c>
      <c r="D1636">
        <v>173.08211811023619</v>
      </c>
      <c r="E1636">
        <v>0.73851181102362207</v>
      </c>
      <c r="F1636">
        <v>80.235854330708662</v>
      </c>
      <c r="G1636">
        <v>8.285826771653543</v>
      </c>
      <c r="H1636">
        <v>10.22598425196851</v>
      </c>
      <c r="I1636">
        <v>10.808661417322829</v>
      </c>
      <c r="J1636">
        <v>8.1862204724409438</v>
      </c>
      <c r="K1636">
        <v>0.44490157480314962</v>
      </c>
      <c r="L1636">
        <v>0.44495275590551181</v>
      </c>
      <c r="M1636">
        <v>7.6338582677165354E-2</v>
      </c>
      <c r="N1636">
        <v>1.374409448818898</v>
      </c>
      <c r="O1636">
        <v>0.1050393700787402</v>
      </c>
      <c r="P1636">
        <v>1.3312992125984251</v>
      </c>
      <c r="Q1636">
        <v>2.8820472440944882</v>
      </c>
    </row>
    <row r="1637" spans="1:17" x14ac:dyDescent="0.35">
      <c r="A1637" t="s">
        <v>3273</v>
      </c>
      <c r="B1637" t="s">
        <v>3274</v>
      </c>
      <c r="C1637">
        <v>125.56160063897759</v>
      </c>
      <c r="D1637">
        <v>152.30938658146971</v>
      </c>
      <c r="E1637">
        <v>0.42221405750798718</v>
      </c>
      <c r="F1637">
        <v>74.295709265175716</v>
      </c>
      <c r="G1637">
        <v>8.5651757188498401</v>
      </c>
      <c r="H1637">
        <v>10.70670926517572</v>
      </c>
      <c r="I1637">
        <v>12.057827476038341</v>
      </c>
      <c r="J1637">
        <v>11.756230031948879</v>
      </c>
      <c r="K1637">
        <v>0.34026837060702869</v>
      </c>
      <c r="L1637">
        <v>0.28065175718849839</v>
      </c>
      <c r="M1637">
        <v>5.5878594249201281E-2</v>
      </c>
      <c r="N1637">
        <v>0.95348242811501593</v>
      </c>
      <c r="O1637">
        <v>8.1277955271565505E-2</v>
      </c>
      <c r="P1637">
        <v>1.2283706070287539</v>
      </c>
      <c r="Q1637">
        <v>2.316581469648562</v>
      </c>
    </row>
    <row r="1638" spans="1:17" x14ac:dyDescent="0.35">
      <c r="A1638" t="s">
        <v>3275</v>
      </c>
      <c r="B1638" t="s">
        <v>3276</v>
      </c>
      <c r="C1638">
        <v>91.21429454545455</v>
      </c>
      <c r="D1638">
        <v>89.410327272727272</v>
      </c>
      <c r="E1638">
        <v>-0.51027272727272721</v>
      </c>
      <c r="F1638">
        <v>61.47797818181818</v>
      </c>
      <c r="G1638">
        <v>2.8178181818181822</v>
      </c>
      <c r="H1638">
        <v>3.661090909090909</v>
      </c>
      <c r="I1638">
        <v>3.8036363636363641</v>
      </c>
      <c r="J1638">
        <v>10.030545454545461</v>
      </c>
      <c r="K1638">
        <v>0.41798545454545449</v>
      </c>
      <c r="L1638">
        <v>0.43824363636363628</v>
      </c>
      <c r="M1638">
        <v>7.4727272727272726E-2</v>
      </c>
      <c r="N1638">
        <v>1.259490909090909</v>
      </c>
      <c r="O1638">
        <v>0.1063272727272727</v>
      </c>
      <c r="P1638">
        <v>1.322654545454546</v>
      </c>
      <c r="Q1638">
        <v>2.760072727272727</v>
      </c>
    </row>
    <row r="1639" spans="1:17" x14ac:dyDescent="0.35">
      <c r="A1639" t="s">
        <v>3277</v>
      </c>
      <c r="B1639" t="s">
        <v>3278</v>
      </c>
      <c r="C1639">
        <v>104.0977398601399</v>
      </c>
      <c r="D1639">
        <v>100.02840839160839</v>
      </c>
      <c r="E1639">
        <v>-2.7643356643356619E-2</v>
      </c>
      <c r="F1639">
        <v>67.049731468531462</v>
      </c>
      <c r="G1639">
        <v>4.5395804195804192</v>
      </c>
      <c r="H1639">
        <v>6.6538461538461542</v>
      </c>
      <c r="I1639">
        <v>4.9629370629370628</v>
      </c>
      <c r="J1639">
        <v>11.5248951048951</v>
      </c>
      <c r="K1639">
        <v>0.35740139860139858</v>
      </c>
      <c r="L1639">
        <v>0.55920139860139861</v>
      </c>
      <c r="M1639">
        <v>7.1440559440559451E-2</v>
      </c>
      <c r="N1639">
        <v>1.2327692307692311</v>
      </c>
      <c r="O1639">
        <v>0.1071888111888112</v>
      </c>
      <c r="P1639">
        <v>1.319706293706294</v>
      </c>
      <c r="Q1639">
        <v>2.7239160839160839</v>
      </c>
    </row>
    <row r="1640" spans="1:17" x14ac:dyDescent="0.35">
      <c r="A1640" t="s">
        <v>3279</v>
      </c>
      <c r="B1640" t="s">
        <v>3280</v>
      </c>
      <c r="C1640">
        <v>92.651051948051943</v>
      </c>
      <c r="D1640">
        <v>73.49250216450217</v>
      </c>
      <c r="E1640">
        <v>-0.53264069264069269</v>
      </c>
      <c r="F1640">
        <v>61.955090909090913</v>
      </c>
      <c r="G1640">
        <v>1.812121212121212</v>
      </c>
      <c r="H1640">
        <v>2.485281385281386</v>
      </c>
      <c r="I1640">
        <v>2.7290043290043289</v>
      </c>
      <c r="J1640">
        <v>5.4995670995670993</v>
      </c>
      <c r="K1640">
        <v>0.34670995670995669</v>
      </c>
      <c r="L1640">
        <v>0.21477922077922079</v>
      </c>
      <c r="M1640">
        <v>8.1212121212121222E-2</v>
      </c>
      <c r="N1640">
        <v>1.377792207792208</v>
      </c>
      <c r="O1640">
        <v>0.1126406926406926</v>
      </c>
      <c r="P1640">
        <v>1.3563203463203459</v>
      </c>
      <c r="Q1640">
        <v>2.9272294372294381</v>
      </c>
    </row>
    <row r="1641" spans="1:17" x14ac:dyDescent="0.35">
      <c r="A1641" t="s">
        <v>3281</v>
      </c>
      <c r="B1641" t="s">
        <v>3282</v>
      </c>
      <c r="C1641">
        <v>138.4878064516129</v>
      </c>
      <c r="D1641">
        <v>171.09530107526879</v>
      </c>
      <c r="E1641">
        <v>0.71062007168458785</v>
      </c>
      <c r="F1641">
        <v>74.324405017921137</v>
      </c>
      <c r="G1641">
        <v>8.2874551971326174</v>
      </c>
      <c r="H1641">
        <v>11.721505376344091</v>
      </c>
      <c r="I1641">
        <v>10.95698924731183</v>
      </c>
      <c r="J1641">
        <v>8.5516129032258075</v>
      </c>
      <c r="K1641">
        <v>0.26835483870967741</v>
      </c>
      <c r="L1641">
        <v>0.46859139784946241</v>
      </c>
      <c r="M1641">
        <v>7.2258064516129039E-2</v>
      </c>
      <c r="N1641">
        <v>1.191433691756272</v>
      </c>
      <c r="O1641">
        <v>9.5949820788530468E-2</v>
      </c>
      <c r="P1641">
        <v>1.3167383512544799</v>
      </c>
      <c r="Q1641">
        <v>2.6763799283154119</v>
      </c>
    </row>
    <row r="1642" spans="1:17" x14ac:dyDescent="0.35">
      <c r="A1642" t="s">
        <v>3283</v>
      </c>
      <c r="B1642" t="s">
        <v>3284</v>
      </c>
      <c r="C1642">
        <v>143.62510650887569</v>
      </c>
      <c r="D1642">
        <v>182.37639644970409</v>
      </c>
      <c r="E1642">
        <v>0.85126035502958575</v>
      </c>
      <c r="F1642">
        <v>79.365786982248522</v>
      </c>
      <c r="G1642">
        <v>8.5988165680473383</v>
      </c>
      <c r="H1642">
        <v>10.29822485207101</v>
      </c>
      <c r="I1642">
        <v>11.90532544378698</v>
      </c>
      <c r="J1642">
        <v>7.2591715976331361</v>
      </c>
      <c r="K1642">
        <v>0.37491715976331358</v>
      </c>
      <c r="L1642">
        <v>0.69721301775147937</v>
      </c>
      <c r="M1642">
        <v>7.5088757396449712E-2</v>
      </c>
      <c r="N1642">
        <v>1.2273964497041421</v>
      </c>
      <c r="O1642">
        <v>0.1</v>
      </c>
      <c r="P1642">
        <v>1.3538461538461539</v>
      </c>
      <c r="Q1642">
        <v>2.7575147928994079</v>
      </c>
    </row>
    <row r="1643" spans="1:17" x14ac:dyDescent="0.35">
      <c r="A1643" t="s">
        <v>3285</v>
      </c>
      <c r="B1643" t="s">
        <v>3286</v>
      </c>
      <c r="C1643">
        <v>108.2694730538922</v>
      </c>
      <c r="D1643">
        <v>97.866904191616769</v>
      </c>
      <c r="E1643">
        <v>-0.2266826347305389</v>
      </c>
      <c r="F1643">
        <v>65.698784431137724</v>
      </c>
      <c r="G1643">
        <v>4.2425149700598803</v>
      </c>
      <c r="H1643">
        <v>5.6850299401197599</v>
      </c>
      <c r="I1643">
        <v>6.4922155688622754</v>
      </c>
      <c r="J1643">
        <v>10.018562874251501</v>
      </c>
      <c r="K1643">
        <v>0.44003592814371262</v>
      </c>
      <c r="L1643">
        <v>0.59967664670658682</v>
      </c>
      <c r="M1643">
        <v>8.3053892215568859E-2</v>
      </c>
      <c r="N1643">
        <v>1.411916167664671</v>
      </c>
      <c r="O1643">
        <v>0.1130538922155689</v>
      </c>
      <c r="P1643">
        <v>1.384850299401198</v>
      </c>
      <c r="Q1643">
        <v>2.996946107784431</v>
      </c>
    </row>
    <row r="1644" spans="1:17" x14ac:dyDescent="0.35">
      <c r="A1644" t="s">
        <v>3287</v>
      </c>
      <c r="B1644" t="s">
        <v>3288</v>
      </c>
      <c r="C1644">
        <v>107.1393292682927</v>
      </c>
      <c r="D1644">
        <v>98.049109756097565</v>
      </c>
      <c r="E1644">
        <v>-1.403012195121951</v>
      </c>
      <c r="F1644">
        <v>74.98268902439024</v>
      </c>
      <c r="G1644">
        <v>2.0768292682926832</v>
      </c>
      <c r="H1644">
        <v>3.1560975609756099</v>
      </c>
      <c r="I1644">
        <v>2.688414634146342</v>
      </c>
      <c r="J1644">
        <v>13.12439024390244</v>
      </c>
      <c r="K1644">
        <v>0.40516463414634152</v>
      </c>
      <c r="L1644">
        <v>0.59849390243902445</v>
      </c>
      <c r="M1644">
        <v>7.4390243902439021E-2</v>
      </c>
      <c r="N1644">
        <v>1.3782926829268289</v>
      </c>
      <c r="O1644">
        <v>0.10439024390243901</v>
      </c>
      <c r="P1644">
        <v>1.331951219512195</v>
      </c>
      <c r="Q1644">
        <v>2.889024390243903</v>
      </c>
    </row>
    <row r="1645" spans="1:17" x14ac:dyDescent="0.35">
      <c r="A1645" t="s">
        <v>3289</v>
      </c>
      <c r="B1645" t="s">
        <v>3290</v>
      </c>
      <c r="C1645">
        <v>114.2478184281843</v>
      </c>
      <c r="D1645">
        <v>142.56483739837401</v>
      </c>
      <c r="E1645">
        <v>0.76433875338753388</v>
      </c>
      <c r="F1645">
        <v>66.60436856368564</v>
      </c>
      <c r="G1645">
        <v>7.0338753387533872</v>
      </c>
      <c r="H1645">
        <v>8.3826558265582651</v>
      </c>
      <c r="I1645">
        <v>9.8208672086720874</v>
      </c>
      <c r="J1645">
        <v>8.9766937669376698</v>
      </c>
      <c r="K1645">
        <v>0.34885907859078602</v>
      </c>
      <c r="L1645">
        <v>0.38622493224932247</v>
      </c>
      <c r="M1645">
        <v>4.9078590785907858E-2</v>
      </c>
      <c r="N1645">
        <v>0.79953929539295399</v>
      </c>
      <c r="O1645">
        <v>6.1138211382113818E-2</v>
      </c>
      <c r="P1645">
        <v>1.15289972899729</v>
      </c>
      <c r="Q1645">
        <v>2.0685365853658531</v>
      </c>
    </row>
    <row r="1646" spans="1:17" x14ac:dyDescent="0.35">
      <c r="A1646" t="s">
        <v>3291</v>
      </c>
      <c r="B1646" t="s">
        <v>3292</v>
      </c>
      <c r="C1646">
        <v>120.6934594594595</v>
      </c>
      <c r="D1646">
        <v>162.1724099099099</v>
      </c>
      <c r="E1646">
        <v>0.77090990990990993</v>
      </c>
      <c r="F1646">
        <v>74.334990990990988</v>
      </c>
      <c r="G1646">
        <v>8.4738738738738739</v>
      </c>
      <c r="H1646">
        <v>11.75945945945946</v>
      </c>
      <c r="I1646">
        <v>11.690540540540541</v>
      </c>
      <c r="J1646">
        <v>8.8207207207207201</v>
      </c>
      <c r="K1646">
        <v>0.32210360360360363</v>
      </c>
      <c r="L1646">
        <v>0.29730180180180182</v>
      </c>
      <c r="M1646">
        <v>7.4684684684684699E-2</v>
      </c>
      <c r="N1646">
        <v>1.1044144144144139</v>
      </c>
      <c r="O1646">
        <v>9.6216216216216219E-2</v>
      </c>
      <c r="P1646">
        <v>1.3267567567567571</v>
      </c>
      <c r="Q1646">
        <v>2.593603603603603</v>
      </c>
    </row>
    <row r="1647" spans="1:17" x14ac:dyDescent="0.35">
      <c r="A1647" t="s">
        <v>3293</v>
      </c>
      <c r="B1647" t="s">
        <v>3294</v>
      </c>
      <c r="C1647">
        <v>122.38093055555559</v>
      </c>
      <c r="D1647">
        <v>151.43865972222221</v>
      </c>
      <c r="E1647">
        <v>0.37454166666666672</v>
      </c>
      <c r="F1647">
        <v>69.418604166666668</v>
      </c>
      <c r="G1647">
        <v>6.4618055555555554</v>
      </c>
      <c r="H1647">
        <v>9.2840277777777782</v>
      </c>
      <c r="I1647">
        <v>10.020138888888891</v>
      </c>
      <c r="J1647">
        <v>11.09722222222222</v>
      </c>
      <c r="K1647">
        <v>0.32900694444444439</v>
      </c>
      <c r="L1647">
        <v>0.67593055555555559</v>
      </c>
      <c r="M1647">
        <v>0.08</v>
      </c>
      <c r="N1647">
        <v>1.1784722222222219</v>
      </c>
      <c r="O1647">
        <v>0.1</v>
      </c>
      <c r="P1647">
        <v>1.3327777777777781</v>
      </c>
      <c r="Q1647">
        <v>2.6946527777777778</v>
      </c>
    </row>
    <row r="1648" spans="1:17" x14ac:dyDescent="0.35">
      <c r="A1648" t="s">
        <v>3295</v>
      </c>
      <c r="B1648" t="s">
        <v>3296</v>
      </c>
      <c r="C1648">
        <v>114.2907788944724</v>
      </c>
      <c r="D1648">
        <v>102.8315376884422</v>
      </c>
      <c r="E1648">
        <v>-1.156236180904523</v>
      </c>
      <c r="F1648">
        <v>77.113296482412068</v>
      </c>
      <c r="G1648">
        <v>2.791457286432161</v>
      </c>
      <c r="H1648">
        <v>3.5160804020100511</v>
      </c>
      <c r="I1648">
        <v>3.0648241206030149</v>
      </c>
      <c r="J1648">
        <v>13.57738693467337</v>
      </c>
      <c r="K1648">
        <v>0.45369849246231159</v>
      </c>
      <c r="L1648">
        <v>0.81550251256281403</v>
      </c>
      <c r="M1648">
        <v>7.3417085427135681E-2</v>
      </c>
      <c r="N1648">
        <v>1.6407035175879401</v>
      </c>
      <c r="O1648">
        <v>0.11195979899497489</v>
      </c>
      <c r="P1648">
        <v>1.392211055276382</v>
      </c>
      <c r="Q1648">
        <v>3.224874371859296</v>
      </c>
    </row>
    <row r="1649" spans="1:17" x14ac:dyDescent="0.35">
      <c r="A1649" t="s">
        <v>3297</v>
      </c>
      <c r="B1649" t="s">
        <v>3298</v>
      </c>
      <c r="C1649">
        <v>160.42062236286921</v>
      </c>
      <c r="D1649">
        <v>219.30893248945151</v>
      </c>
      <c r="E1649">
        <v>1.0589514767932491</v>
      </c>
      <c r="F1649">
        <v>99.469453586497892</v>
      </c>
      <c r="G1649">
        <v>17.531645569620249</v>
      </c>
      <c r="H1649">
        <v>19.057805907172991</v>
      </c>
      <c r="I1649">
        <v>12.30970464135021</v>
      </c>
      <c r="J1649">
        <v>24.095358649789031</v>
      </c>
      <c r="K1649">
        <v>0.48538396624472568</v>
      </c>
      <c r="L1649">
        <v>1.279394514767932</v>
      </c>
      <c r="M1649">
        <v>0.09</v>
      </c>
      <c r="N1649">
        <v>1.437236286919831</v>
      </c>
      <c r="O1649">
        <v>0.12</v>
      </c>
      <c r="P1649">
        <v>1.383945147679325</v>
      </c>
      <c r="Q1649">
        <v>3.0311814345991559</v>
      </c>
    </row>
    <row r="1650" spans="1:17" x14ac:dyDescent="0.35">
      <c r="A1650" t="s">
        <v>3299</v>
      </c>
      <c r="B1650" t="s">
        <v>3300</v>
      </c>
      <c r="C1650">
        <v>122.60350588235291</v>
      </c>
      <c r="D1650">
        <v>150.70206823529409</v>
      </c>
      <c r="E1650">
        <v>0.52708941176470581</v>
      </c>
      <c r="F1650">
        <v>70.815075294117648</v>
      </c>
      <c r="G1650">
        <v>9.3734117647058817</v>
      </c>
      <c r="H1650">
        <v>10.422117647058821</v>
      </c>
      <c r="I1650">
        <v>11.83176470588235</v>
      </c>
      <c r="J1650">
        <v>12.26729411764706</v>
      </c>
      <c r="K1650">
        <v>0.46234823529411762</v>
      </c>
      <c r="L1650">
        <v>0.53803058823529415</v>
      </c>
      <c r="M1650">
        <v>0.08</v>
      </c>
      <c r="N1650">
        <v>1.1838117647058819</v>
      </c>
      <c r="O1650">
        <v>0.1005411764705882</v>
      </c>
      <c r="P1650">
        <v>1.323176470588235</v>
      </c>
      <c r="Q1650">
        <v>2.6865647058823532</v>
      </c>
    </row>
    <row r="1651" spans="1:17" x14ac:dyDescent="0.35">
      <c r="A1651" t="s">
        <v>3301</v>
      </c>
      <c r="B1651" t="s">
        <v>3302</v>
      </c>
      <c r="C1651">
        <v>128.0216633165829</v>
      </c>
      <c r="D1651">
        <v>149.45621105527641</v>
      </c>
      <c r="E1651">
        <v>0.6810904522613066</v>
      </c>
      <c r="F1651">
        <v>72.957110552763822</v>
      </c>
      <c r="G1651">
        <v>8.0221105527638201</v>
      </c>
      <c r="H1651">
        <v>9.9497487437185921</v>
      </c>
      <c r="I1651">
        <v>10.442713567839199</v>
      </c>
      <c r="J1651">
        <v>8.0718592964824118</v>
      </c>
      <c r="K1651">
        <v>0.5627839195979899</v>
      </c>
      <c r="L1651">
        <v>0.71982412060301515</v>
      </c>
      <c r="M1651">
        <v>9.4623115577889438E-2</v>
      </c>
      <c r="N1651">
        <v>1.351457286432161</v>
      </c>
      <c r="O1651">
        <v>0.11663316582914569</v>
      </c>
      <c r="P1651">
        <v>1.41427135678392</v>
      </c>
      <c r="Q1651">
        <v>2.983266331658291</v>
      </c>
    </row>
    <row r="1652" spans="1:17" x14ac:dyDescent="0.35">
      <c r="A1652" t="s">
        <v>3303</v>
      </c>
      <c r="B1652" t="s">
        <v>3304</v>
      </c>
      <c r="C1652">
        <v>116.6071074074074</v>
      </c>
      <c r="D1652">
        <v>139.05357037037041</v>
      </c>
      <c r="E1652">
        <v>0.53098518518518512</v>
      </c>
      <c r="F1652">
        <v>68.695025925925918</v>
      </c>
      <c r="G1652">
        <v>6.5811111111111096</v>
      </c>
      <c r="H1652">
        <v>8.2125925925925927</v>
      </c>
      <c r="I1652">
        <v>9.4288888888888902</v>
      </c>
      <c r="J1652">
        <v>9.7588888888888885</v>
      </c>
      <c r="K1652">
        <v>0.29349629629629631</v>
      </c>
      <c r="L1652">
        <v>0.42578148148148148</v>
      </c>
      <c r="M1652">
        <v>7.0000000000000007E-2</v>
      </c>
      <c r="N1652">
        <v>1.0721481481481481</v>
      </c>
      <c r="O1652">
        <v>8.7962962962962965E-2</v>
      </c>
      <c r="P1652">
        <v>1.277814814814815</v>
      </c>
      <c r="Q1652">
        <v>2.5079259259259259</v>
      </c>
    </row>
    <row r="1653" spans="1:17" x14ac:dyDescent="0.35">
      <c r="A1653" t="s">
        <v>3305</v>
      </c>
      <c r="B1653" t="s">
        <v>3306</v>
      </c>
      <c r="C1653">
        <v>145.24557476635511</v>
      </c>
      <c r="D1653">
        <v>173.31218224299059</v>
      </c>
      <c r="E1653">
        <v>-0.13265887850467289</v>
      </c>
      <c r="F1653">
        <v>73.315308411214943</v>
      </c>
      <c r="G1653">
        <v>9.0397196261682247</v>
      </c>
      <c r="H1653">
        <v>13.282242990654209</v>
      </c>
      <c r="I1653">
        <v>8.4364485981308412</v>
      </c>
      <c r="J1653">
        <v>14.66401869158879</v>
      </c>
      <c r="K1653">
        <v>0.50220560747663545</v>
      </c>
      <c r="L1653">
        <v>0.53163551401869158</v>
      </c>
      <c r="M1653">
        <v>7.6261682242990653E-2</v>
      </c>
      <c r="N1653">
        <v>1.2613084112149531</v>
      </c>
      <c r="O1653">
        <v>0.1047663551401869</v>
      </c>
      <c r="P1653">
        <v>1.325514018691589</v>
      </c>
      <c r="Q1653">
        <v>2.769579439252337</v>
      </c>
    </row>
    <row r="1654" spans="1:17" x14ac:dyDescent="0.35">
      <c r="A1654" t="s">
        <v>3307</v>
      </c>
      <c r="B1654" t="s">
        <v>3308</v>
      </c>
      <c r="C1654">
        <v>130.82197854077251</v>
      </c>
      <c r="D1654">
        <v>175.08857939914171</v>
      </c>
      <c r="E1654">
        <v>0.81703862660944193</v>
      </c>
      <c r="F1654">
        <v>70.283381974248925</v>
      </c>
      <c r="G1654">
        <v>10.53519313304721</v>
      </c>
      <c r="H1654">
        <v>11.76609442060086</v>
      </c>
      <c r="I1654">
        <v>11.001287553648069</v>
      </c>
      <c r="J1654">
        <v>13.96437768240343</v>
      </c>
      <c r="K1654">
        <v>0.45443347639484982</v>
      </c>
      <c r="L1654">
        <v>0.39990557939914162</v>
      </c>
      <c r="M1654">
        <v>6.7682403433476396E-2</v>
      </c>
      <c r="N1654">
        <v>1.168068669527897</v>
      </c>
      <c r="O1654">
        <v>9.7682403433476395E-2</v>
      </c>
      <c r="P1654">
        <v>1.311974248927039</v>
      </c>
      <c r="Q1654">
        <v>2.6398283261802571</v>
      </c>
    </row>
    <row r="1655" spans="1:17" x14ac:dyDescent="0.35">
      <c r="A1655" t="s">
        <v>3309</v>
      </c>
      <c r="B1655" t="s">
        <v>3310</v>
      </c>
      <c r="C1655">
        <v>143.936129707113</v>
      </c>
      <c r="D1655">
        <v>195.95717991631801</v>
      </c>
      <c r="E1655">
        <v>0.86991213389121336</v>
      </c>
      <c r="F1655">
        <v>83.430845188284522</v>
      </c>
      <c r="G1655">
        <v>11.574476987447699</v>
      </c>
      <c r="H1655">
        <v>13.60460251046025</v>
      </c>
      <c r="I1655">
        <v>13.21966527196653</v>
      </c>
      <c r="J1655">
        <v>17.433472803347279</v>
      </c>
      <c r="K1655">
        <v>0.47156066945606689</v>
      </c>
      <c r="L1655">
        <v>0.57122594142259409</v>
      </c>
      <c r="M1655">
        <v>7.0000000000000007E-2</v>
      </c>
      <c r="N1655">
        <v>1.1757740585774059</v>
      </c>
      <c r="O1655">
        <v>9.4184100418410049E-2</v>
      </c>
      <c r="P1655">
        <v>1.2628451882845191</v>
      </c>
      <c r="Q1655">
        <v>2.598619246861924</v>
      </c>
    </row>
    <row r="1656" spans="1:17" x14ac:dyDescent="0.35">
      <c r="A1656" t="s">
        <v>3311</v>
      </c>
      <c r="B1656" t="s">
        <v>3312</v>
      </c>
      <c r="C1656">
        <v>147.31931707317071</v>
      </c>
      <c r="D1656">
        <v>228.6345853658537</v>
      </c>
      <c r="E1656">
        <v>1.43790243902439</v>
      </c>
      <c r="F1656">
        <v>78.531999999999996</v>
      </c>
      <c r="G1656">
        <v>14.92195121951219</v>
      </c>
      <c r="H1656">
        <v>16.600813008130078</v>
      </c>
      <c r="I1656">
        <v>17.69756097560975</v>
      </c>
      <c r="J1656">
        <v>12.56178861788618</v>
      </c>
      <c r="K1656">
        <v>0.30605691056910572</v>
      </c>
      <c r="L1656">
        <v>0.51479674796747965</v>
      </c>
      <c r="M1656">
        <v>0.09</v>
      </c>
      <c r="N1656">
        <v>1.2780487804878049</v>
      </c>
      <c r="O1656">
        <v>0.12</v>
      </c>
      <c r="P1656">
        <v>1.3739024390243899</v>
      </c>
      <c r="Q1656">
        <v>2.874227642276423</v>
      </c>
    </row>
    <row r="1657" spans="1:17" x14ac:dyDescent="0.35">
      <c r="A1657" t="s">
        <v>3313</v>
      </c>
      <c r="B1657" t="s">
        <v>3314</v>
      </c>
      <c r="C1657">
        <v>156.77500000000001</v>
      </c>
      <c r="D1657">
        <v>256.56501363636357</v>
      </c>
      <c r="E1657">
        <v>1.668290909090909</v>
      </c>
      <c r="F1657">
        <v>94.170850000000002</v>
      </c>
      <c r="G1657">
        <v>12.06681818181818</v>
      </c>
      <c r="H1657">
        <v>14.496818181818179</v>
      </c>
      <c r="I1657">
        <v>14.48727272727273</v>
      </c>
      <c r="J1657">
        <v>13.37363636363636</v>
      </c>
      <c r="K1657">
        <v>0.46398636363636359</v>
      </c>
      <c r="L1657">
        <v>0.42189545454545457</v>
      </c>
      <c r="M1657">
        <v>0.09</v>
      </c>
      <c r="N1657">
        <v>1.2781363636363641</v>
      </c>
      <c r="O1657">
        <v>0.11809090909090909</v>
      </c>
      <c r="P1657">
        <v>1.349409090909091</v>
      </c>
      <c r="Q1657">
        <v>2.8313181818181818</v>
      </c>
    </row>
    <row r="1658" spans="1:17" x14ac:dyDescent="0.35">
      <c r="A1658" t="s">
        <v>3315</v>
      </c>
      <c r="B1658" t="s">
        <v>3316</v>
      </c>
      <c r="C1658">
        <v>89.350784530386747</v>
      </c>
      <c r="D1658">
        <v>59.962165745856353</v>
      </c>
      <c r="E1658">
        <v>-0.90431491712707168</v>
      </c>
      <c r="F1658">
        <v>54.171806629834251</v>
      </c>
      <c r="G1658">
        <v>2.4237569060773478</v>
      </c>
      <c r="H1658">
        <v>3.6734806629834251</v>
      </c>
      <c r="I1658">
        <v>2.1414364640883981</v>
      </c>
      <c r="J1658">
        <v>3.9204419889502762</v>
      </c>
      <c r="K1658">
        <v>0.29833149171270718</v>
      </c>
      <c r="L1658">
        <v>0.30962983425414359</v>
      </c>
      <c r="M1658">
        <v>5.9447513812154698E-2</v>
      </c>
      <c r="N1658">
        <v>0.8625966850828729</v>
      </c>
      <c r="O1658">
        <v>8.1491712707182321E-2</v>
      </c>
      <c r="P1658">
        <v>1.2019889502762431</v>
      </c>
      <c r="Q1658">
        <v>2.2037569060773481</v>
      </c>
    </row>
    <row r="1659" spans="1:17" x14ac:dyDescent="0.35">
      <c r="A1659" t="s">
        <v>3317</v>
      </c>
      <c r="B1659" t="s">
        <v>3318</v>
      </c>
      <c r="C1659">
        <v>128.9255330188679</v>
      </c>
      <c r="D1659">
        <v>136.07044339622641</v>
      </c>
      <c r="E1659">
        <v>0.5944009433962264</v>
      </c>
      <c r="F1659">
        <v>62.678405660377358</v>
      </c>
      <c r="G1659">
        <v>7.1943396226415093</v>
      </c>
      <c r="H1659">
        <v>9.3844339622641506</v>
      </c>
      <c r="I1659">
        <v>9.2037735849056599</v>
      </c>
      <c r="J1659">
        <v>4.3547169811320758</v>
      </c>
      <c r="K1659">
        <v>0.35004716981132078</v>
      </c>
      <c r="L1659">
        <v>0.4457594339622642</v>
      </c>
      <c r="M1659">
        <v>6.4716981132075468E-2</v>
      </c>
      <c r="N1659">
        <v>1.0118867924528301</v>
      </c>
      <c r="O1659">
        <v>8.9716981132075463E-2</v>
      </c>
      <c r="P1659">
        <v>1.244764150943396</v>
      </c>
      <c r="Q1659">
        <v>2.4126886792452829</v>
      </c>
    </row>
    <row r="1660" spans="1:17" x14ac:dyDescent="0.35">
      <c r="A1660" t="s">
        <v>3319</v>
      </c>
      <c r="B1660" t="s">
        <v>3320</v>
      </c>
      <c r="C1660">
        <v>89.402321637426908</v>
      </c>
      <c r="D1660">
        <v>66.15315789473685</v>
      </c>
      <c r="E1660">
        <v>-0.79924561403508765</v>
      </c>
      <c r="F1660">
        <v>53.816602339181287</v>
      </c>
      <c r="G1660">
        <v>2.329239766081872</v>
      </c>
      <c r="H1660">
        <v>3.0485380116959071</v>
      </c>
      <c r="I1660">
        <v>3.1584795321637431</v>
      </c>
      <c r="J1660">
        <v>5.7485380116959064</v>
      </c>
      <c r="K1660">
        <v>0.35169590643274862</v>
      </c>
      <c r="L1660">
        <v>0.51108771929824559</v>
      </c>
      <c r="M1660">
        <v>7.4269005847953221E-2</v>
      </c>
      <c r="N1660">
        <v>1.017719298245614</v>
      </c>
      <c r="O1660">
        <v>0.1075438596491228</v>
      </c>
      <c r="P1660">
        <v>1.285438596491228</v>
      </c>
      <c r="Q1660">
        <v>2.482514619883041</v>
      </c>
    </row>
    <row r="1661" spans="1:17" x14ac:dyDescent="0.35">
      <c r="A1661" t="s">
        <v>3321</v>
      </c>
      <c r="B1661" t="s">
        <v>3322</v>
      </c>
      <c r="C1661">
        <v>110.7582285714286</v>
      </c>
      <c r="D1661">
        <v>98.346742857142871</v>
      </c>
      <c r="E1661">
        <v>0.16139999999999999</v>
      </c>
      <c r="F1661">
        <v>59.703495238095243</v>
      </c>
      <c r="G1661">
        <v>3.921904761904762</v>
      </c>
      <c r="H1661">
        <v>4.5847619047619048</v>
      </c>
      <c r="I1661">
        <v>5.4333333333333336</v>
      </c>
      <c r="J1661">
        <v>3.3276190476190468</v>
      </c>
      <c r="K1661">
        <v>0.66100952380952382</v>
      </c>
      <c r="L1661">
        <v>0.39384761904761911</v>
      </c>
      <c r="M1661">
        <v>5.9619047619047627E-2</v>
      </c>
      <c r="N1661">
        <v>0.92533333333333334</v>
      </c>
      <c r="O1661">
        <v>7.7714285714285722E-2</v>
      </c>
      <c r="P1661">
        <v>1.2140952380952379</v>
      </c>
      <c r="Q1661">
        <v>2.276476190476191</v>
      </c>
    </row>
    <row r="1662" spans="1:17" x14ac:dyDescent="0.35">
      <c r="A1662" t="s">
        <v>3323</v>
      </c>
      <c r="B1662" t="s">
        <v>3324</v>
      </c>
      <c r="C1662">
        <v>98.341156716417913</v>
      </c>
      <c r="D1662">
        <v>72.243985074626863</v>
      </c>
      <c r="E1662">
        <v>-0.45150000000000001</v>
      </c>
      <c r="F1662">
        <v>53.019820895522393</v>
      </c>
      <c r="G1662">
        <v>1.5604477611940299</v>
      </c>
      <c r="H1662">
        <v>2.414925373134329</v>
      </c>
      <c r="I1662">
        <v>3.6597014925373128</v>
      </c>
      <c r="J1662">
        <v>3.4634328358208961</v>
      </c>
      <c r="K1662">
        <v>0.30544776119402978</v>
      </c>
      <c r="L1662">
        <v>0.26874626865671641</v>
      </c>
      <c r="M1662">
        <v>7.738805970149254E-2</v>
      </c>
      <c r="N1662">
        <v>1.061791044776119</v>
      </c>
      <c r="O1662">
        <v>0.1073880597014925</v>
      </c>
      <c r="P1662">
        <v>1.3153731343283579</v>
      </c>
      <c r="Q1662">
        <v>2.5619402985074631</v>
      </c>
    </row>
    <row r="1663" spans="1:17" x14ac:dyDescent="0.35">
      <c r="A1663" t="s">
        <v>3325</v>
      </c>
      <c r="B1663" t="s">
        <v>3326</v>
      </c>
      <c r="C1663">
        <v>123.36693906810039</v>
      </c>
      <c r="D1663">
        <v>106.7815448028674</v>
      </c>
      <c r="E1663">
        <v>0.38951254480286729</v>
      </c>
      <c r="F1663">
        <v>73.987362007168457</v>
      </c>
      <c r="G1663">
        <v>11.46559139784946</v>
      </c>
      <c r="H1663">
        <v>12.974551971326161</v>
      </c>
      <c r="I1663">
        <v>8.0433691756272392</v>
      </c>
      <c r="J1663">
        <v>10.74874551971326</v>
      </c>
      <c r="K1663">
        <v>0.45971326164874549</v>
      </c>
      <c r="L1663">
        <v>0.80239426523297486</v>
      </c>
      <c r="M1663">
        <v>7.5949820788530464E-2</v>
      </c>
      <c r="N1663">
        <v>1.0802867383512551</v>
      </c>
      <c r="O1663">
        <v>0.1088172043010753</v>
      </c>
      <c r="P1663">
        <v>1.306200716845878</v>
      </c>
      <c r="Q1663">
        <v>2.571254480286739</v>
      </c>
    </row>
    <row r="1664" spans="1:17" x14ac:dyDescent="0.35">
      <c r="A1664" t="s">
        <v>3327</v>
      </c>
      <c r="B1664" t="s">
        <v>3328</v>
      </c>
      <c r="C1664">
        <v>112.5385051546392</v>
      </c>
      <c r="D1664">
        <v>104.0040670103093</v>
      </c>
      <c r="E1664">
        <v>3.8499999999999993E-2</v>
      </c>
      <c r="F1664">
        <v>58.129438144329903</v>
      </c>
      <c r="G1664">
        <v>5.6783505154639169</v>
      </c>
      <c r="H1664">
        <v>7.4773195876288652</v>
      </c>
      <c r="I1664">
        <v>8.6438144329896893</v>
      </c>
      <c r="J1664">
        <v>6.4809278350515456</v>
      </c>
      <c r="K1664">
        <v>0.3691546391752577</v>
      </c>
      <c r="L1664">
        <v>0.31038144329896911</v>
      </c>
      <c r="M1664">
        <v>6.6907216494845365E-2</v>
      </c>
      <c r="N1664">
        <v>1.0015463917525771</v>
      </c>
      <c r="O1664">
        <v>9.2474226804123719E-2</v>
      </c>
      <c r="P1664">
        <v>1.252783505154639</v>
      </c>
      <c r="Q1664">
        <v>2.4085567010309279</v>
      </c>
    </row>
    <row r="1665" spans="1:17" x14ac:dyDescent="0.35">
      <c r="A1665" t="s">
        <v>3329</v>
      </c>
      <c r="B1665" t="s">
        <v>3330</v>
      </c>
      <c r="C1665">
        <v>129.3035765765766</v>
      </c>
      <c r="D1665">
        <v>143.24212612612621</v>
      </c>
      <c r="E1665">
        <v>0.59290690690690684</v>
      </c>
      <c r="F1665">
        <v>61.266933933933927</v>
      </c>
      <c r="G1665">
        <v>5.0579579579579583</v>
      </c>
      <c r="H1665">
        <v>6.5171171171171176</v>
      </c>
      <c r="I1665">
        <v>8.0906906906906908</v>
      </c>
      <c r="J1665">
        <v>5.9189189189189193</v>
      </c>
      <c r="K1665">
        <v>0.3626786786786787</v>
      </c>
      <c r="L1665">
        <v>0.54551951951951949</v>
      </c>
      <c r="M1665">
        <v>6.6816816816816824E-2</v>
      </c>
      <c r="N1665">
        <v>1.132732732732733</v>
      </c>
      <c r="O1665">
        <v>9.3633633633633639E-2</v>
      </c>
      <c r="P1665">
        <v>1.2609009009009009</v>
      </c>
      <c r="Q1665">
        <v>2.5540840840840842</v>
      </c>
    </row>
    <row r="1666" spans="1:17" x14ac:dyDescent="0.35">
      <c r="A1666" t="s">
        <v>3331</v>
      </c>
      <c r="B1666" t="s">
        <v>3332</v>
      </c>
      <c r="C1666">
        <v>103.44896610169489</v>
      </c>
      <c r="D1666">
        <v>101.8194152542373</v>
      </c>
      <c r="E1666">
        <v>7.2822033898305064E-2</v>
      </c>
      <c r="F1666">
        <v>59.856216101694919</v>
      </c>
      <c r="G1666">
        <v>4.6038135593220337</v>
      </c>
      <c r="H1666">
        <v>6.3805084745762706</v>
      </c>
      <c r="I1666">
        <v>7.2165254237288128</v>
      </c>
      <c r="J1666">
        <v>6.1453389830508476</v>
      </c>
      <c r="K1666">
        <v>0.39301694915254243</v>
      </c>
      <c r="L1666">
        <v>0.30515254237288142</v>
      </c>
      <c r="M1666">
        <v>7.5423728813559326E-2</v>
      </c>
      <c r="N1666">
        <v>1.1122881355932199</v>
      </c>
      <c r="O1666">
        <v>0.11542372881355931</v>
      </c>
      <c r="P1666">
        <v>1.328728813559322</v>
      </c>
      <c r="Q1666">
        <v>2.6300847457627121</v>
      </c>
    </row>
    <row r="1667" spans="1:17" x14ac:dyDescent="0.35">
      <c r="A1667" t="s">
        <v>3333</v>
      </c>
      <c r="B1667" t="s">
        <v>3334</v>
      </c>
      <c r="C1667">
        <v>94.743149350649347</v>
      </c>
      <c r="D1667">
        <v>78.91056493506494</v>
      </c>
      <c r="E1667">
        <v>-0.42172727272727267</v>
      </c>
      <c r="F1667">
        <v>57.683798701298713</v>
      </c>
      <c r="G1667">
        <v>3.582467532467533</v>
      </c>
      <c r="H1667">
        <v>4.3149350649350646</v>
      </c>
      <c r="I1667">
        <v>3.261688311688312</v>
      </c>
      <c r="J1667">
        <v>2.7194805194805189</v>
      </c>
      <c r="K1667">
        <v>0.3409805194805195</v>
      </c>
      <c r="L1667">
        <v>0.51434415584415583</v>
      </c>
      <c r="M1667">
        <v>7.7467532467532463E-2</v>
      </c>
      <c r="N1667">
        <v>1.1138961038961039</v>
      </c>
      <c r="O1667">
        <v>0.1127272727272727</v>
      </c>
      <c r="P1667">
        <v>1.3307792207792211</v>
      </c>
      <c r="Q1667">
        <v>2.63487012987013</v>
      </c>
    </row>
    <row r="1668" spans="1:17" x14ac:dyDescent="0.35">
      <c r="A1668" t="s">
        <v>3335</v>
      </c>
      <c r="B1668" t="s">
        <v>3336</v>
      </c>
      <c r="C1668">
        <v>114.1243891625616</v>
      </c>
      <c r="D1668">
        <v>141.3092315270936</v>
      </c>
      <c r="E1668">
        <v>0.39459113300492599</v>
      </c>
      <c r="F1668">
        <v>60.541995073891627</v>
      </c>
      <c r="G1668">
        <v>5.1783251231527094</v>
      </c>
      <c r="H1668">
        <v>6.9334975369458132</v>
      </c>
      <c r="I1668">
        <v>7.9004926108374383</v>
      </c>
      <c r="J1668">
        <v>7.9300492610837434</v>
      </c>
      <c r="K1668">
        <v>0.35933497536945819</v>
      </c>
      <c r="L1668">
        <v>0.34704433497536952</v>
      </c>
      <c r="M1668">
        <v>6.6551724137931048E-2</v>
      </c>
      <c r="N1668">
        <v>1.182413793103448</v>
      </c>
      <c r="O1668">
        <v>0.1031034482758621</v>
      </c>
      <c r="P1668">
        <v>1.306206896551724</v>
      </c>
      <c r="Q1668">
        <v>2.6617241379310341</v>
      </c>
    </row>
    <row r="1669" spans="1:17" x14ac:dyDescent="0.35">
      <c r="A1669" t="s">
        <v>3337</v>
      </c>
      <c r="B1669" t="s">
        <v>3338</v>
      </c>
      <c r="C1669">
        <v>116.7508913857678</v>
      </c>
      <c r="D1669">
        <v>98.716857677902624</v>
      </c>
      <c r="E1669">
        <v>3.4074906367041177E-2</v>
      </c>
      <c r="F1669">
        <v>58.285741573033697</v>
      </c>
      <c r="G1669">
        <v>5.6988764044943814</v>
      </c>
      <c r="H1669">
        <v>6.3262172284644187</v>
      </c>
      <c r="I1669">
        <v>7.5340823970037452</v>
      </c>
      <c r="J1669">
        <v>4.8479400749063677</v>
      </c>
      <c r="K1669">
        <v>0.38552808988764048</v>
      </c>
      <c r="L1669">
        <v>0.33663670411985019</v>
      </c>
      <c r="M1669">
        <v>6.7677902621722852E-2</v>
      </c>
      <c r="N1669">
        <v>1.1397752808988759</v>
      </c>
      <c r="O1669">
        <v>9.7677902621722851E-2</v>
      </c>
      <c r="P1669">
        <v>1.2894382022471911</v>
      </c>
      <c r="Q1669">
        <v>2.596329588014981</v>
      </c>
    </row>
    <row r="1670" spans="1:17" x14ac:dyDescent="0.35">
      <c r="A1670" t="s">
        <v>3339</v>
      </c>
      <c r="B1670" t="s">
        <v>3340</v>
      </c>
      <c r="C1670">
        <v>110.4064166666667</v>
      </c>
      <c r="D1670">
        <v>83.834515624999995</v>
      </c>
      <c r="E1670">
        <v>-2.866666666666667E-2</v>
      </c>
      <c r="F1670">
        <v>51.766088541666669</v>
      </c>
      <c r="G1670">
        <v>2.4078124999999999</v>
      </c>
      <c r="H1670">
        <v>3.879166666666666</v>
      </c>
      <c r="I1670">
        <v>4.2276041666666666</v>
      </c>
      <c r="J1670">
        <v>3.2124999999999999</v>
      </c>
      <c r="K1670">
        <v>0.36051041666666672</v>
      </c>
      <c r="L1670">
        <v>0.49555208333333328</v>
      </c>
      <c r="M1670">
        <v>8.1458333333333341E-2</v>
      </c>
      <c r="N1670">
        <v>1.232083333333333</v>
      </c>
      <c r="O1670">
        <v>0.1158333333333333</v>
      </c>
      <c r="P1670">
        <v>1.3574999999999999</v>
      </c>
      <c r="Q1670">
        <v>2.7827083333333329</v>
      </c>
    </row>
    <row r="1671" spans="1:17" x14ac:dyDescent="0.35">
      <c r="A1671" t="s">
        <v>3341</v>
      </c>
      <c r="B1671" t="s">
        <v>3342</v>
      </c>
      <c r="C1671">
        <v>120.16720994475141</v>
      </c>
      <c r="D1671">
        <v>132.3951850828729</v>
      </c>
      <c r="E1671">
        <v>0.45100000000000001</v>
      </c>
      <c r="F1671">
        <v>63.261110497237567</v>
      </c>
      <c r="G1671">
        <v>6.6096685082872924</v>
      </c>
      <c r="H1671">
        <v>8.8447513812154686</v>
      </c>
      <c r="I1671">
        <v>9.5682320441988953</v>
      </c>
      <c r="J1671">
        <v>10.013812154696129</v>
      </c>
      <c r="K1671">
        <v>0.37905248618784532</v>
      </c>
      <c r="L1671">
        <v>1.033353591160221</v>
      </c>
      <c r="M1671">
        <v>7.4696132596685075E-2</v>
      </c>
      <c r="N1671">
        <v>1.2130386740331489</v>
      </c>
      <c r="O1671">
        <v>0.1046961325966851</v>
      </c>
      <c r="P1671">
        <v>1.297707182320442</v>
      </c>
      <c r="Q1671">
        <v>2.6901381215469611</v>
      </c>
    </row>
    <row r="1672" spans="1:17" x14ac:dyDescent="0.35">
      <c r="A1672" t="s">
        <v>3343</v>
      </c>
      <c r="B1672" t="s">
        <v>3344</v>
      </c>
      <c r="C1672">
        <v>119.0084565992866</v>
      </c>
      <c r="D1672">
        <v>168.00464209274671</v>
      </c>
      <c r="E1672">
        <v>0.79328537455410231</v>
      </c>
      <c r="F1672">
        <v>60.04628656361475</v>
      </c>
      <c r="G1672">
        <v>4.8488703923900118</v>
      </c>
      <c r="H1672">
        <v>6.9122473246135554</v>
      </c>
      <c r="I1672">
        <v>7.267776456599286</v>
      </c>
      <c r="J1672">
        <v>11.89167657550535</v>
      </c>
      <c r="K1672">
        <v>0.25494530321046383</v>
      </c>
      <c r="L1672">
        <v>0.50404280618311537</v>
      </c>
      <c r="M1672">
        <v>9.7360285374554115E-2</v>
      </c>
      <c r="N1672">
        <v>1.3488228299643279</v>
      </c>
      <c r="O1672">
        <v>0.1204518430439952</v>
      </c>
      <c r="P1672">
        <v>1.4299881093935789</v>
      </c>
      <c r="Q1672">
        <v>2.98871581450654</v>
      </c>
    </row>
    <row r="1673" spans="1:17" x14ac:dyDescent="0.35">
      <c r="A1673" t="s">
        <v>3345</v>
      </c>
      <c r="B1673" t="s">
        <v>3346</v>
      </c>
      <c r="C1673">
        <v>105.056806779661</v>
      </c>
      <c r="D1673">
        <v>113.0678542372881</v>
      </c>
      <c r="E1673">
        <v>0.15860338983050851</v>
      </c>
      <c r="F1673">
        <v>61.471305084745772</v>
      </c>
      <c r="G1673">
        <v>7.9776271186440679</v>
      </c>
      <c r="H1673">
        <v>9.3966101694915256</v>
      </c>
      <c r="I1673">
        <v>7.3928813559322037</v>
      </c>
      <c r="J1673">
        <v>7.5081355932203389</v>
      </c>
      <c r="K1673">
        <v>0.53101016949152546</v>
      </c>
      <c r="L1673">
        <v>0.72633898305084754</v>
      </c>
      <c r="M1673">
        <v>7.8E-2</v>
      </c>
      <c r="N1673">
        <v>1.1996271186440679</v>
      </c>
      <c r="O1673">
        <v>0.11799999999999999</v>
      </c>
      <c r="P1673">
        <v>1.3031864406779661</v>
      </c>
      <c r="Q1673">
        <v>2.6988135593220339</v>
      </c>
    </row>
    <row r="1674" spans="1:17" x14ac:dyDescent="0.35">
      <c r="A1674" t="s">
        <v>3347</v>
      </c>
      <c r="B1674" t="s">
        <v>3348</v>
      </c>
      <c r="C1674">
        <v>110.99320312499999</v>
      </c>
      <c r="D1674">
        <v>87.382390625000014</v>
      </c>
      <c r="E1674">
        <v>-0.19211458333333331</v>
      </c>
      <c r="F1674">
        <v>59.809229166666661</v>
      </c>
      <c r="G1674">
        <v>2.5213541666666668</v>
      </c>
      <c r="H1674">
        <v>4.6708333333333334</v>
      </c>
      <c r="I1674">
        <v>4.1124999999999998</v>
      </c>
      <c r="J1674">
        <v>4.5125000000000002</v>
      </c>
      <c r="K1674">
        <v>0.43311458333333341</v>
      </c>
      <c r="L1674">
        <v>0.78345833333333337</v>
      </c>
      <c r="M1674">
        <v>0.08</v>
      </c>
      <c r="N1674">
        <v>1.2140625</v>
      </c>
      <c r="O1674">
        <v>0.12</v>
      </c>
      <c r="P1674">
        <v>1.3540624999999999</v>
      </c>
      <c r="Q1674">
        <v>2.7710937499999999</v>
      </c>
    </row>
    <row r="1675" spans="1:17" x14ac:dyDescent="0.35">
      <c r="A1675" t="s">
        <v>3349</v>
      </c>
      <c r="B1675" t="s">
        <v>3350</v>
      </c>
      <c r="C1675">
        <v>119.7290880681818</v>
      </c>
      <c r="D1675">
        <v>98.071360795454538</v>
      </c>
      <c r="E1675">
        <v>-1.7053977272727269E-2</v>
      </c>
      <c r="F1675">
        <v>54.788321022727267</v>
      </c>
      <c r="G1675">
        <v>4.1772727272727277</v>
      </c>
      <c r="H1675">
        <v>5.9755681818181818</v>
      </c>
      <c r="I1675">
        <v>4.8923295454545448</v>
      </c>
      <c r="J1675">
        <v>7.8721590909090908</v>
      </c>
      <c r="K1675">
        <v>0.49271590909090912</v>
      </c>
      <c r="L1675">
        <v>0.29594602272727272</v>
      </c>
      <c r="M1675">
        <v>7.6676136363636363E-2</v>
      </c>
      <c r="N1675">
        <v>1.205880681818182</v>
      </c>
      <c r="O1675">
        <v>0.1066761363636364</v>
      </c>
      <c r="P1675">
        <v>1.3106249999999999</v>
      </c>
      <c r="Q1675">
        <v>2.699857954545454</v>
      </c>
    </row>
    <row r="1676" spans="1:17" x14ac:dyDescent="0.35">
      <c r="A1676" t="s">
        <v>3351</v>
      </c>
      <c r="B1676" t="s">
        <v>3352</v>
      </c>
      <c r="C1676">
        <v>139.00219661016951</v>
      </c>
      <c r="D1676">
        <v>161.0214101694915</v>
      </c>
      <c r="E1676">
        <v>0.68176271186440685</v>
      </c>
      <c r="F1676">
        <v>68.372044067796608</v>
      </c>
      <c r="G1676">
        <v>5.1020338983050841</v>
      </c>
      <c r="H1676">
        <v>6.7593220338983047</v>
      </c>
      <c r="I1676">
        <v>8.3128813559322037</v>
      </c>
      <c r="J1676">
        <v>6.9277966101694917</v>
      </c>
      <c r="K1676">
        <v>0.32587457627118638</v>
      </c>
      <c r="L1676">
        <v>0.19630508474576269</v>
      </c>
      <c r="M1676">
        <v>7.5186440677966107E-2</v>
      </c>
      <c r="N1676">
        <v>1.245830508474576</v>
      </c>
      <c r="O1676">
        <v>0.1026440677966102</v>
      </c>
      <c r="P1676">
        <v>1.3163728813559319</v>
      </c>
      <c r="Q1676">
        <v>2.7425084745762711</v>
      </c>
    </row>
    <row r="1677" spans="1:17" x14ac:dyDescent="0.35">
      <c r="A1677" t="s">
        <v>3353</v>
      </c>
      <c r="B1677" t="s">
        <v>3354</v>
      </c>
      <c r="C1677">
        <v>106.4005602409638</v>
      </c>
      <c r="D1677">
        <v>117.3374698795181</v>
      </c>
      <c r="E1677">
        <v>0.33740361445783129</v>
      </c>
      <c r="F1677">
        <v>62.710108433734938</v>
      </c>
      <c r="G1677">
        <v>5.6499999999999986</v>
      </c>
      <c r="H1677">
        <v>8.4662650602409641</v>
      </c>
      <c r="I1677">
        <v>9.5861445783132524</v>
      </c>
      <c r="J1677">
        <v>7.7903614457831329</v>
      </c>
      <c r="K1677">
        <v>0.42009036144578321</v>
      </c>
      <c r="L1677">
        <v>0.67801807228915667</v>
      </c>
      <c r="M1677">
        <v>9.5180722891566275E-2</v>
      </c>
      <c r="N1677">
        <v>1.3135542168674701</v>
      </c>
      <c r="O1677">
        <v>0.12789156626506021</v>
      </c>
      <c r="P1677">
        <v>1.40921686746988</v>
      </c>
      <c r="Q1677">
        <v>2.9458433734939762</v>
      </c>
    </row>
    <row r="1678" spans="1:17" x14ac:dyDescent="0.35">
      <c r="A1678" t="s">
        <v>3355</v>
      </c>
      <c r="B1678" t="s">
        <v>3356</v>
      </c>
      <c r="C1678">
        <v>124.0156960784314</v>
      </c>
      <c r="D1678">
        <v>133.0663725490196</v>
      </c>
      <c r="E1678">
        <v>0.60653921568627445</v>
      </c>
      <c r="F1678">
        <v>61.620078431372548</v>
      </c>
      <c r="G1678">
        <v>7.0715686274509801</v>
      </c>
      <c r="H1678">
        <v>9.5725490196078429</v>
      </c>
      <c r="I1678">
        <v>9.6725490196078425</v>
      </c>
      <c r="J1678">
        <v>4.9039215686274504</v>
      </c>
      <c r="K1678">
        <v>0.39500980392156859</v>
      </c>
      <c r="L1678">
        <v>0.34563725490196068</v>
      </c>
      <c r="M1678">
        <v>8.2549019607843138E-2</v>
      </c>
      <c r="N1678">
        <v>1.303627450980392</v>
      </c>
      <c r="O1678">
        <v>0.1155882352941176</v>
      </c>
      <c r="P1678">
        <v>1.370490196078431</v>
      </c>
      <c r="Q1678">
        <v>2.875294117647059</v>
      </c>
    </row>
    <row r="1679" spans="1:17" x14ac:dyDescent="0.35">
      <c r="A1679" t="s">
        <v>3357</v>
      </c>
      <c r="B1679" t="s">
        <v>3358</v>
      </c>
      <c r="C1679">
        <v>157.36197653958939</v>
      </c>
      <c r="D1679">
        <v>174.23178592375359</v>
      </c>
      <c r="E1679">
        <v>1.365873900293255</v>
      </c>
      <c r="F1679">
        <v>78.955689149560115</v>
      </c>
      <c r="G1679">
        <v>12.2791788856305</v>
      </c>
      <c r="H1679">
        <v>15.263636363636371</v>
      </c>
      <c r="I1679">
        <v>9.0498533724340184</v>
      </c>
      <c r="J1679">
        <v>14.540762463343111</v>
      </c>
      <c r="K1679">
        <v>0.60548387096774192</v>
      </c>
      <c r="L1679">
        <v>0.59567155425219942</v>
      </c>
      <c r="M1679">
        <v>0.1080645161290323</v>
      </c>
      <c r="N1679">
        <v>1.4548387096774189</v>
      </c>
      <c r="O1679">
        <v>0.13</v>
      </c>
      <c r="P1679">
        <v>1.3977419354838709</v>
      </c>
      <c r="Q1679">
        <v>3.0825806451612912</v>
      </c>
    </row>
    <row r="1680" spans="1:17" x14ac:dyDescent="0.35">
      <c r="A1680" t="s">
        <v>3359</v>
      </c>
      <c r="B1680" t="s">
        <v>3360</v>
      </c>
      <c r="C1680">
        <v>145.96270155038761</v>
      </c>
      <c r="D1680">
        <v>193.71483720930229</v>
      </c>
      <c r="E1680">
        <v>1.2321860465116281</v>
      </c>
      <c r="F1680">
        <v>78.569500000000005</v>
      </c>
      <c r="G1680">
        <v>10.223643410852709</v>
      </c>
      <c r="H1680">
        <v>13.54573643410853</v>
      </c>
      <c r="I1680">
        <v>13.507364341085269</v>
      </c>
      <c r="J1680">
        <v>9.3000000000000007</v>
      </c>
      <c r="K1680">
        <v>0.40568604651162787</v>
      </c>
      <c r="L1680">
        <v>0.60167054263565889</v>
      </c>
      <c r="M1680">
        <v>9.0503875968992259E-2</v>
      </c>
      <c r="N1680">
        <v>1.4287209302325581</v>
      </c>
      <c r="O1680">
        <v>0.1233720930232558</v>
      </c>
      <c r="P1680">
        <v>1.386937984496124</v>
      </c>
      <c r="Q1680">
        <v>3.0266279069767439</v>
      </c>
    </row>
    <row r="1681" spans="1:17" x14ac:dyDescent="0.35">
      <c r="A1681" t="s">
        <v>3361</v>
      </c>
      <c r="B1681" t="s">
        <v>3362</v>
      </c>
      <c r="C1681">
        <v>115.07906547619049</v>
      </c>
      <c r="D1681">
        <v>144.4918273809524</v>
      </c>
      <c r="E1681">
        <v>0.85987500000000006</v>
      </c>
      <c r="F1681">
        <v>67.708124999999995</v>
      </c>
      <c r="G1681">
        <v>6.9130952380952388</v>
      </c>
      <c r="H1681">
        <v>9.0857142857142854</v>
      </c>
      <c r="I1681">
        <v>12.629761904761899</v>
      </c>
      <c r="J1681">
        <v>6.2642857142857151</v>
      </c>
      <c r="K1681">
        <v>0.40554166666666669</v>
      </c>
      <c r="L1681">
        <v>0.23560119047619049</v>
      </c>
      <c r="M1681">
        <v>8.1964285714285712E-2</v>
      </c>
      <c r="N1681">
        <v>1.195357142857143</v>
      </c>
      <c r="O1681">
        <v>0.1119642857142857</v>
      </c>
      <c r="P1681">
        <v>1.3557142857142861</v>
      </c>
      <c r="Q1681">
        <v>2.7469642857142862</v>
      </c>
    </row>
    <row r="1682" spans="1:17" x14ac:dyDescent="0.35">
      <c r="A1682" t="s">
        <v>3363</v>
      </c>
      <c r="B1682" t="s">
        <v>3364</v>
      </c>
      <c r="C1682">
        <v>104.01263492063489</v>
      </c>
      <c r="D1682">
        <v>108.3585476190476</v>
      </c>
      <c r="E1682">
        <v>0.33332539682539691</v>
      </c>
      <c r="F1682">
        <v>57.031928571428573</v>
      </c>
      <c r="G1682">
        <v>4.2126984126984119</v>
      </c>
      <c r="H1682">
        <v>5.662698412698413</v>
      </c>
      <c r="I1682">
        <v>7.9968253968253959</v>
      </c>
      <c r="J1682">
        <v>6.458730158730158</v>
      </c>
      <c r="K1682">
        <v>0.37100793650793651</v>
      </c>
      <c r="L1682">
        <v>0.15834126984126981</v>
      </c>
      <c r="M1682">
        <v>7.1984126984126984E-2</v>
      </c>
      <c r="N1682">
        <v>1.1976984126984129</v>
      </c>
      <c r="O1682">
        <v>0.11198412698412701</v>
      </c>
      <c r="P1682">
        <v>1.3346825396825399</v>
      </c>
      <c r="Q1682">
        <v>2.7139682539682539</v>
      </c>
    </row>
    <row r="1683" spans="1:17" x14ac:dyDescent="0.35">
      <c r="A1683" t="s">
        <v>3365</v>
      </c>
      <c r="B1683" t="s">
        <v>3366</v>
      </c>
      <c r="C1683">
        <v>136.79652857142861</v>
      </c>
      <c r="D1683">
        <v>177.87559999999999</v>
      </c>
      <c r="E1683">
        <v>0.99981428571428566</v>
      </c>
      <c r="F1683">
        <v>69.187449999999998</v>
      </c>
      <c r="G1683">
        <v>10.25285714285714</v>
      </c>
      <c r="H1683">
        <v>15.154999999999999</v>
      </c>
      <c r="I1683">
        <v>16.837142857142851</v>
      </c>
      <c r="J1683">
        <v>6.9171428571428573</v>
      </c>
      <c r="K1683">
        <v>0.39667857142857138</v>
      </c>
      <c r="L1683">
        <v>0.53935</v>
      </c>
      <c r="M1683">
        <v>0.09</v>
      </c>
      <c r="N1683">
        <v>1.344571428571429</v>
      </c>
      <c r="O1683">
        <v>0.12685714285714289</v>
      </c>
      <c r="P1683">
        <v>1.408571428571429</v>
      </c>
      <c r="Q1683">
        <v>2.967428571428572</v>
      </c>
    </row>
    <row r="1684" spans="1:17" x14ac:dyDescent="0.35">
      <c r="A1684" t="s">
        <v>3367</v>
      </c>
      <c r="B1684" t="s">
        <v>3368</v>
      </c>
      <c r="C1684">
        <v>145.9495</v>
      </c>
      <c r="D1684">
        <v>199.77690000000001</v>
      </c>
      <c r="E1684">
        <v>1.3220956521739129</v>
      </c>
      <c r="F1684">
        <v>84.662826086956528</v>
      </c>
      <c r="G1684">
        <v>16.62521739130435</v>
      </c>
      <c r="H1684">
        <v>18.435652173913041</v>
      </c>
      <c r="I1684">
        <v>17.471739130434781</v>
      </c>
      <c r="J1684">
        <v>15.65434782608696</v>
      </c>
      <c r="K1684">
        <v>0.5538478260869566</v>
      </c>
      <c r="L1684">
        <v>0.86369130434782604</v>
      </c>
      <c r="M1684">
        <v>8.5695652173913048E-2</v>
      </c>
      <c r="N1684">
        <v>1.372913043478261</v>
      </c>
      <c r="O1684">
        <v>0.12</v>
      </c>
      <c r="P1684">
        <v>1.3419130434782609</v>
      </c>
      <c r="Q1684">
        <v>2.9248260869565219</v>
      </c>
    </row>
    <row r="1685" spans="1:17" x14ac:dyDescent="0.35">
      <c r="A1685" t="s">
        <v>3369</v>
      </c>
      <c r="B1685" t="s">
        <v>3370</v>
      </c>
      <c r="C1685">
        <v>150.4847323943662</v>
      </c>
      <c r="D1685">
        <v>177.09571830985911</v>
      </c>
      <c r="E1685">
        <v>0.99505164319248829</v>
      </c>
      <c r="F1685">
        <v>75.323455399061032</v>
      </c>
      <c r="G1685">
        <v>10.97417840375587</v>
      </c>
      <c r="H1685">
        <v>14.92863849765258</v>
      </c>
      <c r="I1685">
        <v>17.221126760563379</v>
      </c>
      <c r="J1685">
        <v>11.908920187793431</v>
      </c>
      <c r="K1685">
        <v>0.50437089201877938</v>
      </c>
      <c r="L1685">
        <v>0.39746478873239433</v>
      </c>
      <c r="M1685">
        <v>9.5446009389671377E-2</v>
      </c>
      <c r="N1685">
        <v>1.329906103286385</v>
      </c>
      <c r="O1685">
        <v>0.12183098591549291</v>
      </c>
      <c r="P1685">
        <v>1.359154929577465</v>
      </c>
      <c r="Q1685">
        <v>2.9045070422535209</v>
      </c>
    </row>
    <row r="1686" spans="1:17" x14ac:dyDescent="0.35">
      <c r="A1686" t="s">
        <v>3371</v>
      </c>
      <c r="B1686" t="s">
        <v>3372</v>
      </c>
      <c r="C1686">
        <v>128.44280578512399</v>
      </c>
      <c r="D1686">
        <v>161.6372644628099</v>
      </c>
      <c r="E1686">
        <v>0.85629338842975211</v>
      </c>
      <c r="F1686">
        <v>72.926479338842967</v>
      </c>
      <c r="G1686">
        <v>13.24462809917355</v>
      </c>
      <c r="H1686">
        <v>16.785537190082639</v>
      </c>
      <c r="I1686">
        <v>16.228925619834708</v>
      </c>
      <c r="J1686">
        <v>15.35</v>
      </c>
      <c r="K1686">
        <v>0.57775619834710745</v>
      </c>
      <c r="L1686">
        <v>0.47126446280991741</v>
      </c>
      <c r="M1686">
        <v>8.5991735537190084E-2</v>
      </c>
      <c r="N1686">
        <v>1.3219421487603309</v>
      </c>
      <c r="O1686">
        <v>0.12599173553719009</v>
      </c>
      <c r="P1686">
        <v>1.3819834710743799</v>
      </c>
      <c r="Q1686">
        <v>2.915909090909091</v>
      </c>
    </row>
    <row r="1687" spans="1:17" x14ac:dyDescent="0.35">
      <c r="A1687" t="s">
        <v>3373</v>
      </c>
      <c r="B1687" t="s">
        <v>3374</v>
      </c>
      <c r="C1687">
        <v>135.95878124999999</v>
      </c>
      <c r="D1687">
        <v>171.28857812499999</v>
      </c>
      <c r="E1687">
        <v>1.1646679687499999</v>
      </c>
      <c r="F1687">
        <v>76.808460937500001</v>
      </c>
      <c r="G1687">
        <v>16.996874999999999</v>
      </c>
      <c r="H1687">
        <v>18.461328125000001</v>
      </c>
      <c r="I1687">
        <v>12.18203125</v>
      </c>
      <c r="J1687">
        <v>18.212890625</v>
      </c>
      <c r="K1687">
        <v>0.64149999999999996</v>
      </c>
      <c r="L1687">
        <v>0.82407031249999996</v>
      </c>
      <c r="M1687">
        <v>9.8750000000000004E-2</v>
      </c>
      <c r="N1687">
        <v>1.373046875</v>
      </c>
      <c r="O1687">
        <v>0.1183203125</v>
      </c>
      <c r="P1687">
        <v>1.4392968749999999</v>
      </c>
      <c r="Q1687">
        <v>3.0341796875</v>
      </c>
    </row>
    <row r="1688" spans="1:17" x14ac:dyDescent="0.35">
      <c r="A1688" t="s">
        <v>3375</v>
      </c>
      <c r="B1688" t="s">
        <v>3376</v>
      </c>
      <c r="C1688">
        <v>129.19148226950361</v>
      </c>
      <c r="D1688">
        <v>164.78782269503549</v>
      </c>
      <c r="E1688">
        <v>0.86252127659574462</v>
      </c>
      <c r="F1688">
        <v>76.460230496453903</v>
      </c>
      <c r="G1688">
        <v>14.622695035460991</v>
      </c>
      <c r="H1688">
        <v>16.24290780141844</v>
      </c>
      <c r="I1688">
        <v>12.204609929078011</v>
      </c>
      <c r="J1688">
        <v>12.560638297872339</v>
      </c>
      <c r="K1688">
        <v>0.53408510638297868</v>
      </c>
      <c r="L1688">
        <v>0.55520212765957444</v>
      </c>
      <c r="M1688">
        <v>8.4326241134751775E-2</v>
      </c>
      <c r="N1688">
        <v>1.255780141843972</v>
      </c>
      <c r="O1688">
        <v>0.1243262411347518</v>
      </c>
      <c r="P1688">
        <v>1.3270567375886531</v>
      </c>
      <c r="Q1688">
        <v>2.7914893617021281</v>
      </c>
    </row>
    <row r="1689" spans="1:17" x14ac:dyDescent="0.35">
      <c r="A1689" t="s">
        <v>3377</v>
      </c>
      <c r="B1689" t="s">
        <v>3378</v>
      </c>
      <c r="C1689">
        <v>153.8308399390244</v>
      </c>
      <c r="D1689">
        <v>205.5799375</v>
      </c>
      <c r="E1689">
        <v>1.3897210365853661</v>
      </c>
      <c r="F1689">
        <v>93.104422256097564</v>
      </c>
      <c r="G1689">
        <v>17.418445121951219</v>
      </c>
      <c r="H1689">
        <v>19.117225609756101</v>
      </c>
      <c r="I1689">
        <v>11.842073170731711</v>
      </c>
      <c r="J1689">
        <v>13.78871951219512</v>
      </c>
      <c r="K1689">
        <v>0.56107926829268295</v>
      </c>
      <c r="L1689">
        <v>0.58651371951219522</v>
      </c>
      <c r="M1689">
        <v>0.09</v>
      </c>
      <c r="N1689">
        <v>1.399573170731707</v>
      </c>
      <c r="O1689">
        <v>0.13</v>
      </c>
      <c r="P1689">
        <v>1.3874695121951219</v>
      </c>
      <c r="Q1689">
        <v>3.0070426829268291</v>
      </c>
    </row>
    <row r="1690" spans="1:17" x14ac:dyDescent="0.35">
      <c r="A1690" t="s">
        <v>3379</v>
      </c>
      <c r="B1690" t="s">
        <v>3380</v>
      </c>
      <c r="C1690">
        <v>119.1640361445783</v>
      </c>
      <c r="D1690">
        <v>142.04988554216871</v>
      </c>
      <c r="E1690">
        <v>0.40850602409638548</v>
      </c>
      <c r="F1690">
        <v>69.062608433734937</v>
      </c>
      <c r="G1690">
        <v>6.2939759036144576</v>
      </c>
      <c r="H1690">
        <v>7.9012048192771083</v>
      </c>
      <c r="I1690">
        <v>9.6626506024096379</v>
      </c>
      <c r="J1690">
        <v>6.4228915662650614</v>
      </c>
      <c r="K1690">
        <v>0.47000602409638548</v>
      </c>
      <c r="L1690">
        <v>0.50668072289156618</v>
      </c>
      <c r="M1690">
        <v>8.8132530120481917E-2</v>
      </c>
      <c r="N1690">
        <v>1.1727710843373489</v>
      </c>
      <c r="O1690">
        <v>0.1224096385542169</v>
      </c>
      <c r="P1690">
        <v>1.3644578313253011</v>
      </c>
      <c r="Q1690">
        <v>2.749638554216868</v>
      </c>
    </row>
    <row r="1691" spans="1:17" x14ac:dyDescent="0.35">
      <c r="A1691" t="s">
        <v>3381</v>
      </c>
      <c r="B1691" t="s">
        <v>3382</v>
      </c>
      <c r="C1691">
        <v>129.15037692307689</v>
      </c>
      <c r="D1691">
        <v>163.5566846153846</v>
      </c>
      <c r="E1691">
        <v>0.56062307692307689</v>
      </c>
      <c r="F1691">
        <v>72.914646153846164</v>
      </c>
      <c r="G1691">
        <v>7.9446153846153846</v>
      </c>
      <c r="H1691">
        <v>10.244615384615379</v>
      </c>
      <c r="I1691">
        <v>11.748461538461539</v>
      </c>
      <c r="J1691">
        <v>5.4646153846153842</v>
      </c>
      <c r="K1691">
        <v>0.2444923076923077</v>
      </c>
      <c r="L1691">
        <v>0.39503076923076919</v>
      </c>
      <c r="M1691">
        <v>7.6153846153846155E-2</v>
      </c>
      <c r="N1691">
        <v>0.99223076923076925</v>
      </c>
      <c r="O1691">
        <v>0.1117692307692308</v>
      </c>
      <c r="P1691">
        <v>1.3214615384615389</v>
      </c>
      <c r="Q1691">
        <v>2.4954615384615391</v>
      </c>
    </row>
    <row r="1692" spans="1:17" x14ac:dyDescent="0.35">
      <c r="A1692" t="s">
        <v>3383</v>
      </c>
      <c r="B1692" t="s">
        <v>3384</v>
      </c>
      <c r="C1692">
        <v>148.0728</v>
      </c>
      <c r="D1692">
        <v>139.64859259259259</v>
      </c>
      <c r="E1692">
        <v>0.52147407407407409</v>
      </c>
      <c r="F1692">
        <v>69.662370370370368</v>
      </c>
      <c r="G1692">
        <v>10.283703703703701</v>
      </c>
      <c r="H1692">
        <v>11.15925925925926</v>
      </c>
      <c r="I1692">
        <v>11.82814814814815</v>
      </c>
      <c r="J1692">
        <v>7.5725925925925921</v>
      </c>
      <c r="K1692">
        <v>0.54285925925925926</v>
      </c>
      <c r="L1692">
        <v>0.72785185185185186</v>
      </c>
      <c r="M1692">
        <v>8.533333333333333E-2</v>
      </c>
      <c r="N1692">
        <v>1.194444444444444</v>
      </c>
      <c r="O1692">
        <v>0.1237037037037037</v>
      </c>
      <c r="P1692">
        <v>1.38037037037037</v>
      </c>
      <c r="Q1692">
        <v>2.786888888888889</v>
      </c>
    </row>
    <row r="1693" spans="1:17" x14ac:dyDescent="0.35">
      <c r="A1693" t="s">
        <v>3385</v>
      </c>
      <c r="B1693" t="s">
        <v>3386</v>
      </c>
      <c r="C1693">
        <v>110.22019847328239</v>
      </c>
      <c r="D1693">
        <v>94.310083969465637</v>
      </c>
      <c r="E1693">
        <v>-0.10752671755725191</v>
      </c>
      <c r="F1693">
        <v>62.696541984732818</v>
      </c>
      <c r="G1693">
        <v>3.0809160305343508</v>
      </c>
      <c r="H1693">
        <v>4.727480916030534</v>
      </c>
      <c r="I1693">
        <v>4.8404580152671759</v>
      </c>
      <c r="J1693">
        <v>5.9564885496183209</v>
      </c>
      <c r="K1693">
        <v>0.29368702290076337</v>
      </c>
      <c r="L1693">
        <v>0.78387786259541992</v>
      </c>
      <c r="M1693">
        <v>0.08</v>
      </c>
      <c r="N1693">
        <v>1.090916030534351</v>
      </c>
      <c r="O1693">
        <v>0.113969465648855</v>
      </c>
      <c r="P1693">
        <v>1.3477862595419849</v>
      </c>
      <c r="Q1693">
        <v>2.6328244274809158</v>
      </c>
    </row>
    <row r="1694" spans="1:17" x14ac:dyDescent="0.35">
      <c r="A1694" t="s">
        <v>3387</v>
      </c>
      <c r="B1694" t="s">
        <v>3388</v>
      </c>
      <c r="C1694">
        <v>174.19313063063061</v>
      </c>
      <c r="D1694">
        <v>209.38074324324319</v>
      </c>
      <c r="E1694">
        <v>1.3897837837837841</v>
      </c>
      <c r="F1694">
        <v>91.062698198198206</v>
      </c>
      <c r="G1694">
        <v>9.878378378378379</v>
      </c>
      <c r="H1694">
        <v>12.079729729729729</v>
      </c>
      <c r="I1694">
        <v>10.073423423423421</v>
      </c>
      <c r="J1694">
        <v>8.2261261261261271</v>
      </c>
      <c r="K1694">
        <v>0.53516666666666668</v>
      </c>
      <c r="L1694">
        <v>0.52067567567567574</v>
      </c>
      <c r="M1694">
        <v>9.1126126126126125E-2</v>
      </c>
      <c r="N1694">
        <v>1.3314414414414411</v>
      </c>
      <c r="O1694">
        <v>0.12</v>
      </c>
      <c r="P1694">
        <v>1.3437387387387389</v>
      </c>
      <c r="Q1694">
        <v>2.882342342342342</v>
      </c>
    </row>
    <row r="1695" spans="1:17" x14ac:dyDescent="0.35">
      <c r="A1695" t="s">
        <v>3389</v>
      </c>
      <c r="B1695" t="s">
        <v>3390</v>
      </c>
      <c r="C1695">
        <v>148.6042882882883</v>
      </c>
      <c r="D1695">
        <v>177.71898198198201</v>
      </c>
      <c r="E1695">
        <v>0.79400000000000004</v>
      </c>
      <c r="F1695">
        <v>79.383117117117109</v>
      </c>
      <c r="G1695">
        <v>6.7558558558558559</v>
      </c>
      <c r="H1695">
        <v>9.5279279279279265</v>
      </c>
      <c r="I1695">
        <v>11.12702702702703</v>
      </c>
      <c r="J1695">
        <v>3.5144144144144152</v>
      </c>
      <c r="K1695">
        <v>0.24282882882882881</v>
      </c>
      <c r="L1695">
        <v>0.58223423423423426</v>
      </c>
      <c r="M1695">
        <v>7.720720720720721E-2</v>
      </c>
      <c r="N1695">
        <v>0.95873873873873872</v>
      </c>
      <c r="O1695">
        <v>0.107027027027027</v>
      </c>
      <c r="P1695">
        <v>1.3199099099099101</v>
      </c>
      <c r="Q1695">
        <v>2.464864864864865</v>
      </c>
    </row>
    <row r="1696" spans="1:17" x14ac:dyDescent="0.35">
      <c r="A1696" t="s">
        <v>3391</v>
      </c>
      <c r="B1696" t="s">
        <v>3392</v>
      </c>
      <c r="C1696">
        <v>155.5918434782609</v>
      </c>
      <c r="D1696">
        <v>174.2274304347826</v>
      </c>
      <c r="E1696">
        <v>0.91515217391304349</v>
      </c>
      <c r="F1696">
        <v>80.432660869565211</v>
      </c>
      <c r="G1696">
        <v>8.1943478260869576</v>
      </c>
      <c r="H1696">
        <v>9.5934782608695652</v>
      </c>
      <c r="I1696">
        <v>11.01434782608696</v>
      </c>
      <c r="J1696">
        <v>6.1156521739130429</v>
      </c>
      <c r="K1696">
        <v>0.46652608695652181</v>
      </c>
      <c r="L1696">
        <v>0.2447782608695652</v>
      </c>
      <c r="M1696">
        <v>0.09</v>
      </c>
      <c r="N1696">
        <v>1.2671304347826089</v>
      </c>
      <c r="O1696">
        <v>0.12</v>
      </c>
      <c r="P1696">
        <v>1.3574347826086961</v>
      </c>
      <c r="Q1696">
        <v>2.8319999999999999</v>
      </c>
    </row>
    <row r="1697" spans="1:17" x14ac:dyDescent="0.35">
      <c r="A1697" t="s">
        <v>3393</v>
      </c>
      <c r="B1697" t="s">
        <v>3394</v>
      </c>
      <c r="C1697">
        <v>133.5137439613527</v>
      </c>
      <c r="D1697">
        <v>124.2879275362319</v>
      </c>
      <c r="E1697">
        <v>0.41236714975845412</v>
      </c>
      <c r="F1697">
        <v>64.646396135265704</v>
      </c>
      <c r="G1697">
        <v>7.6555555555555559</v>
      </c>
      <c r="H1697">
        <v>11.040579710144931</v>
      </c>
      <c r="I1697">
        <v>8.4507246376811587</v>
      </c>
      <c r="J1697">
        <v>8.2405797101449281</v>
      </c>
      <c r="K1697">
        <v>0.47227536231884049</v>
      </c>
      <c r="L1697">
        <v>0.38348792270531401</v>
      </c>
      <c r="M1697">
        <v>8.7584541062801932E-2</v>
      </c>
      <c r="N1697">
        <v>1.233140096618357</v>
      </c>
      <c r="O1697">
        <v>0.1175845410628019</v>
      </c>
      <c r="P1697">
        <v>1.354975845410628</v>
      </c>
      <c r="Q1697">
        <v>2.7995652173913039</v>
      </c>
    </row>
    <row r="1698" spans="1:17" x14ac:dyDescent="0.35">
      <c r="A1698" t="s">
        <v>3395</v>
      </c>
      <c r="B1698" t="s">
        <v>3396</v>
      </c>
      <c r="C1698">
        <v>152.57127272727271</v>
      </c>
      <c r="D1698">
        <v>186.53539860139861</v>
      </c>
      <c r="E1698">
        <v>1.0443006993006989</v>
      </c>
      <c r="F1698">
        <v>77.554706293706289</v>
      </c>
      <c r="G1698">
        <v>11.64335664335664</v>
      </c>
      <c r="H1698">
        <v>14.023076923076919</v>
      </c>
      <c r="I1698">
        <v>15.4006993006993</v>
      </c>
      <c r="J1698">
        <v>9.4937062937062944</v>
      </c>
      <c r="K1698">
        <v>0.47034265734265729</v>
      </c>
      <c r="L1698">
        <v>0.71046153846153837</v>
      </c>
      <c r="M1698">
        <v>0.09</v>
      </c>
      <c r="N1698">
        <v>1.25</v>
      </c>
      <c r="O1698">
        <v>0.12</v>
      </c>
      <c r="P1698">
        <v>1.37</v>
      </c>
      <c r="Q1698">
        <v>2.83</v>
      </c>
    </row>
    <row r="1699" spans="1:17" x14ac:dyDescent="0.35">
      <c r="A1699" t="s">
        <v>3397</v>
      </c>
      <c r="B1699" t="s">
        <v>3398</v>
      </c>
      <c r="C1699">
        <v>157.7626018099547</v>
      </c>
      <c r="D1699">
        <v>195.58902262443439</v>
      </c>
      <c r="E1699">
        <v>1.1225022624434391</v>
      </c>
      <c r="F1699">
        <v>74.996475113122173</v>
      </c>
      <c r="G1699">
        <v>10.220361990950231</v>
      </c>
      <c r="H1699">
        <v>13.313574660633479</v>
      </c>
      <c r="I1699">
        <v>13.96153846153846</v>
      </c>
      <c r="J1699">
        <v>10.534841628959279</v>
      </c>
      <c r="K1699">
        <v>0.46767873303167418</v>
      </c>
      <c r="L1699">
        <v>0.29749321266968332</v>
      </c>
      <c r="M1699">
        <v>9.7466063348416287E-2</v>
      </c>
      <c r="N1699">
        <v>1.3318552036199089</v>
      </c>
      <c r="O1699">
        <v>0.12262443438914029</v>
      </c>
      <c r="P1699">
        <v>1.434841628959276</v>
      </c>
      <c r="Q1699">
        <v>2.9886877828054299</v>
      </c>
    </row>
    <row r="1700" spans="1:17" x14ac:dyDescent="0.35">
      <c r="A1700" t="s">
        <v>3399</v>
      </c>
      <c r="B1700" t="s">
        <v>3400</v>
      </c>
      <c r="C1700">
        <v>142.7518169014084</v>
      </c>
      <c r="D1700">
        <v>166.37950000000001</v>
      </c>
      <c r="E1700">
        <v>0.64270422535211269</v>
      </c>
      <c r="F1700">
        <v>70.824450704225356</v>
      </c>
      <c r="G1700">
        <v>5.5274647887323942</v>
      </c>
      <c r="H1700">
        <v>7.4387323943661956</v>
      </c>
      <c r="I1700">
        <v>10.98943661971831</v>
      </c>
      <c r="J1700">
        <v>3.4957746478873242</v>
      </c>
      <c r="K1700">
        <v>0.2465</v>
      </c>
      <c r="L1700">
        <v>0.34828169014084509</v>
      </c>
      <c r="M1700">
        <v>7.1549295774647886E-2</v>
      </c>
      <c r="N1700">
        <v>0.98007042253521137</v>
      </c>
      <c r="O1700">
        <v>0.1015492957746479</v>
      </c>
      <c r="P1700">
        <v>1.2977464788732389</v>
      </c>
      <c r="Q1700">
        <v>2.453098591549296</v>
      </c>
    </row>
    <row r="1701" spans="1:17" x14ac:dyDescent="0.35">
      <c r="A1701" t="s">
        <v>3401</v>
      </c>
      <c r="B1701" t="s">
        <v>3402</v>
      </c>
      <c r="C1701">
        <v>148.55153097345129</v>
      </c>
      <c r="D1701">
        <v>198.70253982300881</v>
      </c>
      <c r="E1701">
        <v>1.0884690265486729</v>
      </c>
      <c r="F1701">
        <v>85.963911504424786</v>
      </c>
      <c r="G1701">
        <v>10.311504424778761</v>
      </c>
      <c r="H1701">
        <v>13.31592920353982</v>
      </c>
      <c r="I1701">
        <v>16.700884955752208</v>
      </c>
      <c r="J1701">
        <v>6.6398230088495573</v>
      </c>
      <c r="K1701">
        <v>0.36812389380530969</v>
      </c>
      <c r="L1701">
        <v>0.50032743362831855</v>
      </c>
      <c r="M1701">
        <v>0.09</v>
      </c>
      <c r="N1701">
        <v>1.22</v>
      </c>
      <c r="O1701">
        <v>0.12</v>
      </c>
      <c r="P1701">
        <v>1.4</v>
      </c>
      <c r="Q1701">
        <v>2.84</v>
      </c>
    </row>
    <row r="1702" spans="1:17" x14ac:dyDescent="0.35">
      <c r="A1702" t="s">
        <v>3403</v>
      </c>
      <c r="B1702" t="s">
        <v>3404</v>
      </c>
      <c r="C1702">
        <v>138.7372943722944</v>
      </c>
      <c r="D1702">
        <v>153.40838095238101</v>
      </c>
      <c r="E1702">
        <v>0.60582251082251082</v>
      </c>
      <c r="F1702">
        <v>68.515220779220783</v>
      </c>
      <c r="G1702">
        <v>7.4813852813852817</v>
      </c>
      <c r="H1702">
        <v>9.2294372294372291</v>
      </c>
      <c r="I1702">
        <v>9.6458874458874444</v>
      </c>
      <c r="J1702">
        <v>5.1787878787878787</v>
      </c>
      <c r="K1702">
        <v>0.23710389610389609</v>
      </c>
      <c r="L1702">
        <v>0.28296103896103902</v>
      </c>
      <c r="M1702">
        <v>7.7662337662337669E-2</v>
      </c>
      <c r="N1702">
        <v>1.172467532467532</v>
      </c>
      <c r="O1702">
        <v>0.1161038961038961</v>
      </c>
      <c r="P1702">
        <v>1.351428571428571</v>
      </c>
      <c r="Q1702">
        <v>2.7191341991341988</v>
      </c>
    </row>
    <row r="1703" spans="1:17" x14ac:dyDescent="0.35">
      <c r="A1703" t="s">
        <v>3405</v>
      </c>
      <c r="B1703" t="s">
        <v>3406</v>
      </c>
      <c r="C1703">
        <v>149.70728888888891</v>
      </c>
      <c r="D1703">
        <v>200.65616296296301</v>
      </c>
      <c r="E1703">
        <v>1.072022222222222</v>
      </c>
      <c r="F1703">
        <v>79.017377777777781</v>
      </c>
      <c r="G1703">
        <v>10.577037037037041</v>
      </c>
      <c r="H1703">
        <v>13.077777777777779</v>
      </c>
      <c r="I1703">
        <v>17.925185185185189</v>
      </c>
      <c r="J1703">
        <v>7.2237037037037037</v>
      </c>
      <c r="K1703">
        <v>0.31797777777777769</v>
      </c>
      <c r="L1703">
        <v>0.33714074074074069</v>
      </c>
      <c r="M1703">
        <v>8.748148148148148E-2</v>
      </c>
      <c r="N1703">
        <v>1.1331851851851851</v>
      </c>
      <c r="O1703">
        <v>0.114962962962963</v>
      </c>
      <c r="P1703">
        <v>1.3601481481481481</v>
      </c>
      <c r="Q1703">
        <v>2.703259259259259</v>
      </c>
    </row>
    <row r="1704" spans="1:17" x14ac:dyDescent="0.35">
      <c r="A1704" t="s">
        <v>3407</v>
      </c>
      <c r="B1704" t="s">
        <v>3408</v>
      </c>
      <c r="C1704">
        <v>138.0429269662921</v>
      </c>
      <c r="D1704">
        <v>174.2035337078652</v>
      </c>
      <c r="E1704">
        <v>0.99566853932584265</v>
      </c>
      <c r="F1704">
        <v>71.961904494382026</v>
      </c>
      <c r="G1704">
        <v>7.7561797752808994</v>
      </c>
      <c r="H1704">
        <v>8.8988764044943824</v>
      </c>
      <c r="I1704">
        <v>12.45505617977528</v>
      </c>
      <c r="J1704">
        <v>5.4932584269662916</v>
      </c>
      <c r="K1704">
        <v>0.54724157303370791</v>
      </c>
      <c r="L1704">
        <v>0.38061235955056177</v>
      </c>
      <c r="M1704">
        <v>0.08</v>
      </c>
      <c r="N1704">
        <v>1.273707865168539</v>
      </c>
      <c r="O1704">
        <v>0.1183707865168539</v>
      </c>
      <c r="P1704">
        <v>1.3785955056179779</v>
      </c>
      <c r="Q1704">
        <v>2.8501685393258431</v>
      </c>
    </row>
    <row r="1705" spans="1:17" x14ac:dyDescent="0.35">
      <c r="A1705" t="s">
        <v>3409</v>
      </c>
      <c r="B1705" t="s">
        <v>3410</v>
      </c>
      <c r="C1705">
        <v>114.1294619047619</v>
      </c>
      <c r="D1705">
        <v>141.5069095238095</v>
      </c>
      <c r="E1705">
        <v>0.43669047619047618</v>
      </c>
      <c r="F1705">
        <v>64.610004761904761</v>
      </c>
      <c r="G1705">
        <v>4.9647619047619047</v>
      </c>
      <c r="H1705">
        <v>5.9042857142857148</v>
      </c>
      <c r="I1705">
        <v>7.4195238095238114</v>
      </c>
      <c r="J1705">
        <v>3.5066666666666659</v>
      </c>
      <c r="K1705">
        <v>0.37127142857142859</v>
      </c>
      <c r="L1705">
        <v>0.55351428571428574</v>
      </c>
      <c r="M1705">
        <v>6.2333333333333331E-2</v>
      </c>
      <c r="N1705">
        <v>0.82747619047619048</v>
      </c>
      <c r="O1705">
        <v>8.2333333333333328E-2</v>
      </c>
      <c r="P1705">
        <v>1.1936666666666671</v>
      </c>
      <c r="Q1705">
        <v>2.1634285714285708</v>
      </c>
    </row>
    <row r="1706" spans="1:17" x14ac:dyDescent="0.35">
      <c r="A1706" t="s">
        <v>3411</v>
      </c>
      <c r="B1706" t="s">
        <v>3412</v>
      </c>
      <c r="C1706">
        <v>139.25043307086611</v>
      </c>
      <c r="D1706">
        <v>174.83268503937009</v>
      </c>
      <c r="E1706">
        <v>0.72962204724409441</v>
      </c>
      <c r="F1706">
        <v>77.714181102362218</v>
      </c>
      <c r="G1706">
        <v>8.7385826771653541</v>
      </c>
      <c r="H1706">
        <v>10.860629921259839</v>
      </c>
      <c r="I1706">
        <v>12.314960629921259</v>
      </c>
      <c r="J1706">
        <v>4.2889763779527561</v>
      </c>
      <c r="K1706">
        <v>0.15153543307086609</v>
      </c>
      <c r="L1706">
        <v>0.54105511811023621</v>
      </c>
      <c r="M1706">
        <v>7.763779527559056E-2</v>
      </c>
      <c r="N1706">
        <v>1.0261417322834649</v>
      </c>
      <c r="O1706">
        <v>0.1038582677165354</v>
      </c>
      <c r="P1706">
        <v>1.3207086614173229</v>
      </c>
      <c r="Q1706">
        <v>2.5284251968503941</v>
      </c>
    </row>
    <row r="1707" spans="1:17" x14ac:dyDescent="0.35">
      <c r="A1707" t="s">
        <v>3413</v>
      </c>
      <c r="B1707" t="s">
        <v>3414</v>
      </c>
      <c r="C1707">
        <v>123.6055593220339</v>
      </c>
      <c r="D1707">
        <v>147.14951977401131</v>
      </c>
      <c r="E1707">
        <v>0.77101129943502822</v>
      </c>
      <c r="F1707">
        <v>71.661248587570611</v>
      </c>
      <c r="G1707">
        <v>6.0384180790960453</v>
      </c>
      <c r="H1707">
        <v>9.2361581920903948</v>
      </c>
      <c r="I1707">
        <v>9.3497175141242934</v>
      </c>
      <c r="J1707">
        <v>5.5338983050847457</v>
      </c>
      <c r="K1707">
        <v>0.35411864406779658</v>
      </c>
      <c r="L1707">
        <v>0.41887005649717513</v>
      </c>
      <c r="M1707">
        <v>7.1864406779661022E-2</v>
      </c>
      <c r="N1707">
        <v>1.1409039548022599</v>
      </c>
      <c r="O1707">
        <v>0.10028248587570621</v>
      </c>
      <c r="P1707">
        <v>1.3098870056497181</v>
      </c>
      <c r="Q1707">
        <v>2.6226553672316388</v>
      </c>
    </row>
    <row r="1708" spans="1:17" x14ac:dyDescent="0.35">
      <c r="A1708" t="s">
        <v>3415</v>
      </c>
      <c r="B1708" t="s">
        <v>3416</v>
      </c>
      <c r="C1708">
        <v>146.692384</v>
      </c>
      <c r="D1708">
        <v>156.84095199999999</v>
      </c>
      <c r="E1708">
        <v>0.53827200000000008</v>
      </c>
      <c r="F1708">
        <v>76.506528000000003</v>
      </c>
      <c r="G1708">
        <v>7.3975999999999997</v>
      </c>
      <c r="H1708">
        <v>10.3416</v>
      </c>
      <c r="I1708">
        <v>8.9776000000000007</v>
      </c>
      <c r="J1708">
        <v>8.0136000000000003</v>
      </c>
      <c r="K1708">
        <v>0.41038400000000003</v>
      </c>
      <c r="L1708">
        <v>0.37981599999999999</v>
      </c>
      <c r="M1708">
        <v>0.08</v>
      </c>
      <c r="N1708">
        <v>1.1117600000000001</v>
      </c>
      <c r="O1708">
        <v>0.10464</v>
      </c>
      <c r="P1708">
        <v>1.3149599999999999</v>
      </c>
      <c r="Q1708">
        <v>2.6113599999999999</v>
      </c>
    </row>
    <row r="1709" spans="1:17" x14ac:dyDescent="0.35">
      <c r="A1709" t="s">
        <v>3417</v>
      </c>
      <c r="B1709" t="s">
        <v>3418</v>
      </c>
      <c r="C1709">
        <v>89.154253012048187</v>
      </c>
      <c r="D1709">
        <v>67.984759036144581</v>
      </c>
      <c r="E1709">
        <v>-0.59772289156626501</v>
      </c>
      <c r="F1709">
        <v>56.923108433734932</v>
      </c>
      <c r="G1709">
        <v>2.168674698795181</v>
      </c>
      <c r="H1709">
        <v>2.4566265060240959</v>
      </c>
      <c r="I1709">
        <v>3.113253012048192</v>
      </c>
      <c r="J1709">
        <v>4.8301204819277102</v>
      </c>
      <c r="K1709">
        <v>0.38990361445783128</v>
      </c>
      <c r="L1709">
        <v>0.34219277108433732</v>
      </c>
      <c r="M1709">
        <v>6.445783132530121E-2</v>
      </c>
      <c r="N1709">
        <v>0.89457831325301207</v>
      </c>
      <c r="O1709">
        <v>8.8795180722891567E-2</v>
      </c>
      <c r="P1709">
        <v>1.2502409638554219</v>
      </c>
      <c r="Q1709">
        <v>2.301807228915663</v>
      </c>
    </row>
    <row r="1710" spans="1:17" x14ac:dyDescent="0.35">
      <c r="A1710" t="s">
        <v>3419</v>
      </c>
      <c r="B1710" t="s">
        <v>3420</v>
      </c>
      <c r="C1710">
        <v>101.55341474654379</v>
      </c>
      <c r="D1710">
        <v>100.1035898617511</v>
      </c>
      <c r="E1710">
        <v>5.009216589861744E-3</v>
      </c>
      <c r="F1710">
        <v>60.545235023041471</v>
      </c>
      <c r="G1710">
        <v>3.1963133640553001</v>
      </c>
      <c r="H1710">
        <v>4.1299539170506909</v>
      </c>
      <c r="I1710">
        <v>4.4944700460829488</v>
      </c>
      <c r="J1710">
        <v>8.2290322580645157</v>
      </c>
      <c r="K1710">
        <v>0.45777880184331798</v>
      </c>
      <c r="L1710">
        <v>0.61418894009216585</v>
      </c>
      <c r="M1710">
        <v>6.3778801843317967E-2</v>
      </c>
      <c r="N1710">
        <v>0.99341013824884805</v>
      </c>
      <c r="O1710">
        <v>9.1889400921658995E-2</v>
      </c>
      <c r="P1710">
        <v>1.2690322580645159</v>
      </c>
      <c r="Q1710">
        <v>2.42</v>
      </c>
    </row>
    <row r="1711" spans="1:17" x14ac:dyDescent="0.35">
      <c r="A1711" t="s">
        <v>3421</v>
      </c>
      <c r="B1711" t="s">
        <v>3422</v>
      </c>
      <c r="C1711">
        <v>90.846696551724136</v>
      </c>
      <c r="D1711">
        <v>95.926551724137937</v>
      </c>
      <c r="E1711">
        <v>-0.22427586206896549</v>
      </c>
      <c r="F1711">
        <v>59.525103448275857</v>
      </c>
      <c r="G1711">
        <v>4.2455172413793107</v>
      </c>
      <c r="H1711">
        <v>4.3013793103448279</v>
      </c>
      <c r="I1711">
        <v>3.5662068965517242</v>
      </c>
      <c r="J1711">
        <v>7.0055172413793096</v>
      </c>
      <c r="K1711">
        <v>0.46257931034482758</v>
      </c>
      <c r="L1711">
        <v>0.59879310344827585</v>
      </c>
      <c r="M1711">
        <v>7.0758620689655174E-2</v>
      </c>
      <c r="N1711">
        <v>0.96489655172413791</v>
      </c>
      <c r="O1711">
        <v>9.6413793103448261E-2</v>
      </c>
      <c r="P1711">
        <v>1.290827586206897</v>
      </c>
      <c r="Q1711">
        <v>2.4307586206896552</v>
      </c>
    </row>
    <row r="1712" spans="1:17" x14ac:dyDescent="0.35">
      <c r="A1712" t="s">
        <v>3423</v>
      </c>
      <c r="B1712" t="s">
        <v>3424</v>
      </c>
      <c r="C1712">
        <v>113.339969072165</v>
      </c>
      <c r="D1712">
        <v>104.5321649484536</v>
      </c>
      <c r="E1712">
        <v>0.12654123711340201</v>
      </c>
      <c r="F1712">
        <v>67.302154639175257</v>
      </c>
      <c r="G1712">
        <v>4.9711340206185568</v>
      </c>
      <c r="H1712">
        <v>5.9556701030927837</v>
      </c>
      <c r="I1712">
        <v>5.1061855670103098</v>
      </c>
      <c r="J1712">
        <v>6.5438144329896906</v>
      </c>
      <c r="K1712">
        <v>0.35274226804123721</v>
      </c>
      <c r="L1712">
        <v>0.51136082474226807</v>
      </c>
      <c r="M1712">
        <v>7.2835051546391749E-2</v>
      </c>
      <c r="N1712">
        <v>0.98463917525773204</v>
      </c>
      <c r="O1712">
        <v>9.8659793814432989E-2</v>
      </c>
      <c r="P1712">
        <v>1.260309278350515</v>
      </c>
      <c r="Q1712">
        <v>2.424948453608248</v>
      </c>
    </row>
    <row r="1713" spans="1:17" x14ac:dyDescent="0.35">
      <c r="A1713" t="s">
        <v>3425</v>
      </c>
      <c r="B1713" t="s">
        <v>3426</v>
      </c>
      <c r="C1713">
        <v>155.70187258687261</v>
      </c>
      <c r="D1713">
        <v>222.87577992277991</v>
      </c>
      <c r="E1713">
        <v>1.55734749034749</v>
      </c>
      <c r="F1713">
        <v>85.53619691119691</v>
      </c>
      <c r="G1713">
        <v>11.287644787644791</v>
      </c>
      <c r="H1713">
        <v>12.66911196911197</v>
      </c>
      <c r="I1713">
        <v>16.377606177606179</v>
      </c>
      <c r="J1713">
        <v>9.3613899613899605</v>
      </c>
      <c r="K1713">
        <v>0.30580694980694978</v>
      </c>
      <c r="L1713">
        <v>0.27405791505791499</v>
      </c>
      <c r="M1713">
        <v>7.853281853281853E-2</v>
      </c>
      <c r="N1713">
        <v>1.1753281853281849</v>
      </c>
      <c r="O1713">
        <v>0.1083783783783784</v>
      </c>
      <c r="P1713">
        <v>1.356447876447876</v>
      </c>
      <c r="Q1713">
        <v>2.72015444015444</v>
      </c>
    </row>
    <row r="1714" spans="1:17" x14ac:dyDescent="0.35">
      <c r="A1714" t="s">
        <v>3427</v>
      </c>
      <c r="B1714" t="s">
        <v>3428</v>
      </c>
      <c r="C1714">
        <v>163.52925991189429</v>
      </c>
      <c r="D1714">
        <v>223.79177973568281</v>
      </c>
      <c r="E1714">
        <v>1.5426607929515419</v>
      </c>
      <c r="F1714">
        <v>78.751519823788556</v>
      </c>
      <c r="G1714">
        <v>9.2224669603524223</v>
      </c>
      <c r="H1714">
        <v>11.46607929515419</v>
      </c>
      <c r="I1714">
        <v>14.04977973568282</v>
      </c>
      <c r="J1714">
        <v>10.98281938325991</v>
      </c>
      <c r="K1714">
        <v>0.27267841409691629</v>
      </c>
      <c r="L1714">
        <v>0.31043171806167402</v>
      </c>
      <c r="M1714">
        <v>7.2951541850220278E-2</v>
      </c>
      <c r="N1714">
        <v>1.0620704845814981</v>
      </c>
      <c r="O1714">
        <v>0.1</v>
      </c>
      <c r="P1714">
        <v>1.3445814977973569</v>
      </c>
      <c r="Q1714">
        <v>2.585286343612335</v>
      </c>
    </row>
    <row r="1715" spans="1:17" x14ac:dyDescent="0.35">
      <c r="A1715" t="s">
        <v>3429</v>
      </c>
      <c r="B1715" t="s">
        <v>3430</v>
      </c>
      <c r="C1715">
        <v>187.03174973375931</v>
      </c>
      <c r="D1715">
        <v>251.43808839190629</v>
      </c>
      <c r="E1715">
        <v>2.0875601703940361</v>
      </c>
      <c r="F1715">
        <v>92.117072417465394</v>
      </c>
      <c r="G1715">
        <v>8.7989350372736954</v>
      </c>
      <c r="H1715">
        <v>10.727369542066031</v>
      </c>
      <c r="I1715">
        <v>10.192225772097981</v>
      </c>
      <c r="J1715">
        <v>16.515974440894571</v>
      </c>
      <c r="K1715">
        <v>0.61525346112886048</v>
      </c>
      <c r="L1715">
        <v>0.52403940362087331</v>
      </c>
      <c r="M1715">
        <v>0.08</v>
      </c>
      <c r="N1715">
        <v>1.2163152289669861</v>
      </c>
      <c r="O1715">
        <v>0.11</v>
      </c>
      <c r="P1715">
        <v>1.432577209797657</v>
      </c>
      <c r="Q1715">
        <v>2.8393397231096911</v>
      </c>
    </row>
    <row r="1716" spans="1:17" x14ac:dyDescent="0.35">
      <c r="A1716" t="s">
        <v>3431</v>
      </c>
      <c r="B1716" t="s">
        <v>3432</v>
      </c>
      <c r="C1716">
        <v>129.2281590214067</v>
      </c>
      <c r="D1716">
        <v>160.62968501529051</v>
      </c>
      <c r="E1716">
        <v>0.71025993883792049</v>
      </c>
      <c r="F1716">
        <v>92.561837920489296</v>
      </c>
      <c r="G1716">
        <v>9.6663608562691135</v>
      </c>
      <c r="H1716">
        <v>12.317737003058101</v>
      </c>
      <c r="I1716">
        <v>8.8614678899082566</v>
      </c>
      <c r="J1716">
        <v>13.929969418960249</v>
      </c>
      <c r="K1716">
        <v>0.58896941896024457</v>
      </c>
      <c r="L1716">
        <v>0.77564220183486232</v>
      </c>
      <c r="M1716">
        <v>7.9082568807339451E-2</v>
      </c>
      <c r="N1716">
        <v>1.223211009174312</v>
      </c>
      <c r="O1716">
        <v>0.1086238532110092</v>
      </c>
      <c r="P1716">
        <v>1.326330275229358</v>
      </c>
      <c r="Q1716">
        <v>2.7361467889908262</v>
      </c>
    </row>
    <row r="1717" spans="1:17" x14ac:dyDescent="0.35">
      <c r="A1717" t="s">
        <v>3433</v>
      </c>
      <c r="B1717" t="s">
        <v>3434</v>
      </c>
      <c r="C1717">
        <v>109.6358198198198</v>
      </c>
      <c r="D1717">
        <v>117.3768918918919</v>
      </c>
      <c r="E1717">
        <v>0.35482882882882888</v>
      </c>
      <c r="F1717">
        <v>69.478171171171169</v>
      </c>
      <c r="G1717">
        <v>2.4180180180180182</v>
      </c>
      <c r="H1717">
        <v>2.7225225225225218</v>
      </c>
      <c r="I1717">
        <v>4.3468468468468471</v>
      </c>
      <c r="J1717">
        <v>7.2369369369369378</v>
      </c>
      <c r="K1717">
        <v>0.25432432432432428</v>
      </c>
      <c r="L1717">
        <v>0.33880180180180181</v>
      </c>
      <c r="M1717">
        <v>7.1531531531531536E-2</v>
      </c>
      <c r="N1717">
        <v>1.119189189189189</v>
      </c>
      <c r="O1717">
        <v>0.10153153153153149</v>
      </c>
      <c r="P1717">
        <v>1.3040540540540539</v>
      </c>
      <c r="Q1717">
        <v>2.5958558558558562</v>
      </c>
    </row>
    <row r="1718" spans="1:17" x14ac:dyDescent="0.35">
      <c r="A1718" t="s">
        <v>3435</v>
      </c>
      <c r="B1718" t="s">
        <v>3436</v>
      </c>
      <c r="C1718">
        <v>136.14251999999999</v>
      </c>
      <c r="D1718">
        <v>191.85542666666669</v>
      </c>
      <c r="E1718">
        <v>1.2077244444444439</v>
      </c>
      <c r="F1718">
        <v>78.745826666666673</v>
      </c>
      <c r="G1718">
        <v>8.3502222222222215</v>
      </c>
      <c r="H1718">
        <v>9.3035555555555565</v>
      </c>
      <c r="I1718">
        <v>10.61022222222222</v>
      </c>
      <c r="J1718">
        <v>12.31822222222222</v>
      </c>
      <c r="K1718">
        <v>0.38884000000000002</v>
      </c>
      <c r="L1718">
        <v>0.44857333333333332</v>
      </c>
      <c r="M1718">
        <v>7.4711111111111117E-2</v>
      </c>
      <c r="N1718">
        <v>1.2608888888888889</v>
      </c>
      <c r="O1718">
        <v>0.1119111111111111</v>
      </c>
      <c r="P1718">
        <v>1.3515555555555561</v>
      </c>
      <c r="Q1718">
        <v>2.799066666666667</v>
      </c>
    </row>
    <row r="1719" spans="1:17" x14ac:dyDescent="0.35">
      <c r="A1719" t="s">
        <v>3437</v>
      </c>
      <c r="B1719" t="s">
        <v>3438</v>
      </c>
      <c r="C1719">
        <v>156.48176027397261</v>
      </c>
      <c r="D1719">
        <v>218.40801712328769</v>
      </c>
      <c r="E1719">
        <v>1.2652876712328771</v>
      </c>
      <c r="F1719">
        <v>85.237636986301368</v>
      </c>
      <c r="G1719">
        <v>13.58972602739726</v>
      </c>
      <c r="H1719">
        <v>13.453082191780821</v>
      </c>
      <c r="I1719">
        <v>14.199315068493149</v>
      </c>
      <c r="J1719">
        <v>13.487328767123291</v>
      </c>
      <c r="K1719">
        <v>0.2454828767123288</v>
      </c>
      <c r="L1719">
        <v>0.63932191780821912</v>
      </c>
      <c r="M1719">
        <v>0.08</v>
      </c>
      <c r="N1719">
        <v>1.210958904109589</v>
      </c>
      <c r="O1719">
        <v>0.1125684931506849</v>
      </c>
      <c r="P1719">
        <v>1.337054794520548</v>
      </c>
      <c r="Q1719">
        <v>2.741541095890411</v>
      </c>
    </row>
    <row r="1720" spans="1:17" x14ac:dyDescent="0.35">
      <c r="A1720" t="s">
        <v>3439</v>
      </c>
      <c r="B1720" t="s">
        <v>3440</v>
      </c>
      <c r="C1720">
        <v>133.15519954648519</v>
      </c>
      <c r="D1720">
        <v>156.73447619047619</v>
      </c>
      <c r="E1720">
        <v>0.96221995464852605</v>
      </c>
      <c r="F1720">
        <v>69.967433106575967</v>
      </c>
      <c r="G1720">
        <v>4.74671201814059</v>
      </c>
      <c r="H1720">
        <v>4.7752834467120184</v>
      </c>
      <c r="I1720">
        <v>7.4165532879818592</v>
      </c>
      <c r="J1720">
        <v>5.591836734693878</v>
      </c>
      <c r="K1720">
        <v>0.45327210884353741</v>
      </c>
      <c r="L1720">
        <v>0.24254421768707479</v>
      </c>
      <c r="M1720">
        <v>8.2335600907029488E-2</v>
      </c>
      <c r="N1720">
        <v>1.2271201814058961</v>
      </c>
      <c r="O1720">
        <v>0.1139002267573696</v>
      </c>
      <c r="P1720">
        <v>1.3612925170068031</v>
      </c>
      <c r="Q1720">
        <v>2.7858956916099769</v>
      </c>
    </row>
    <row r="1721" spans="1:17" x14ac:dyDescent="0.35">
      <c r="A1721" t="s">
        <v>3441</v>
      </c>
      <c r="B1721" t="s">
        <v>3442</v>
      </c>
      <c r="C1721">
        <v>146.3325909090909</v>
      </c>
      <c r="D1721">
        <v>170.87740404040409</v>
      </c>
      <c r="E1721">
        <v>0.67573232323232313</v>
      </c>
      <c r="F1721">
        <v>89.822247474747471</v>
      </c>
      <c r="G1721">
        <v>10.925757575757579</v>
      </c>
      <c r="H1721">
        <v>14.957070707070709</v>
      </c>
      <c r="I1721">
        <v>13.08888888888889</v>
      </c>
      <c r="J1721">
        <v>25.661111111111111</v>
      </c>
      <c r="K1721">
        <v>0.65046969696969703</v>
      </c>
      <c r="L1721">
        <v>0.45887878787878789</v>
      </c>
      <c r="M1721">
        <v>9.6616161616161614E-2</v>
      </c>
      <c r="N1721">
        <v>1.2066161616161619</v>
      </c>
      <c r="O1721">
        <v>0.1166161616161616</v>
      </c>
      <c r="P1721">
        <v>1.4030808080808079</v>
      </c>
      <c r="Q1721">
        <v>2.8229292929292931</v>
      </c>
    </row>
    <row r="1722" spans="1:17" x14ac:dyDescent="0.35">
      <c r="A1722" t="s">
        <v>3443</v>
      </c>
      <c r="B1722" t="s">
        <v>3444</v>
      </c>
      <c r="C1722">
        <v>150.82632631578949</v>
      </c>
      <c r="D1722">
        <v>212.2117684210526</v>
      </c>
      <c r="E1722">
        <v>1.127315789473684</v>
      </c>
      <c r="F1722">
        <v>84.571484210526322</v>
      </c>
      <c r="G1722">
        <v>9.3757894736842111</v>
      </c>
      <c r="H1722">
        <v>11.836842105263161</v>
      </c>
      <c r="I1722">
        <v>13.373684210526321</v>
      </c>
      <c r="J1722">
        <v>9.3442105263157895</v>
      </c>
      <c r="K1722">
        <v>0.41174736842105258</v>
      </c>
      <c r="L1722">
        <v>0.34182105263157891</v>
      </c>
      <c r="M1722">
        <v>8.4736842105263166E-2</v>
      </c>
      <c r="N1722">
        <v>1.1528421052631579</v>
      </c>
      <c r="O1722">
        <v>0.11</v>
      </c>
      <c r="P1722">
        <v>1.360736842105263</v>
      </c>
      <c r="Q1722">
        <v>2.7103157894736838</v>
      </c>
    </row>
    <row r="1723" spans="1:17" x14ac:dyDescent="0.35">
      <c r="A1723" t="s">
        <v>3445</v>
      </c>
      <c r="B1723" t="s">
        <v>3446</v>
      </c>
      <c r="C1723">
        <v>176.82062732919249</v>
      </c>
      <c r="D1723">
        <v>235.0542546583851</v>
      </c>
      <c r="E1723">
        <v>0.93558540372670818</v>
      </c>
      <c r="F1723">
        <v>109.1533260869565</v>
      </c>
      <c r="G1723">
        <v>19.04549689440994</v>
      </c>
      <c r="H1723">
        <v>20.045652173913041</v>
      </c>
      <c r="I1723">
        <v>9.1951863354037258</v>
      </c>
      <c r="J1723">
        <v>35.026086956521738</v>
      </c>
      <c r="K1723">
        <v>0.74745031055900624</v>
      </c>
      <c r="L1723">
        <v>1.0983416149068319</v>
      </c>
      <c r="M1723">
        <v>7.7049689440993802E-2</v>
      </c>
      <c r="N1723">
        <v>1.3167080745341611</v>
      </c>
      <c r="O1723">
        <v>0.1081987577639752</v>
      </c>
      <c r="P1723">
        <v>1.330652173913043</v>
      </c>
      <c r="Q1723">
        <v>2.831428571428571</v>
      </c>
    </row>
    <row r="1724" spans="1:17" x14ac:dyDescent="0.35">
      <c r="A1724" t="s">
        <v>3447</v>
      </c>
      <c r="B1724" t="s">
        <v>3448</v>
      </c>
      <c r="C1724">
        <v>134.30108284023669</v>
      </c>
      <c r="D1724">
        <v>193.3070295857988</v>
      </c>
      <c r="E1724">
        <v>0.88829585798816579</v>
      </c>
      <c r="F1724">
        <v>77.033426035502956</v>
      </c>
      <c r="G1724">
        <v>8.2360946745562114</v>
      </c>
      <c r="H1724">
        <v>9.5775147928994073</v>
      </c>
      <c r="I1724">
        <v>11.742011834319531</v>
      </c>
      <c r="J1724">
        <v>5.3775147928994089</v>
      </c>
      <c r="K1724">
        <v>0.45779881656804738</v>
      </c>
      <c r="L1724">
        <v>0.51966272189349116</v>
      </c>
      <c r="M1724">
        <v>7.6390532544378706E-2</v>
      </c>
      <c r="N1724">
        <v>1.101597633136095</v>
      </c>
      <c r="O1724">
        <v>0.1022485207100592</v>
      </c>
      <c r="P1724">
        <v>1.322307692307692</v>
      </c>
      <c r="Q1724">
        <v>2.6043786982248518</v>
      </c>
    </row>
    <row r="1725" spans="1:17" x14ac:dyDescent="0.35">
      <c r="A1725" t="s">
        <v>3449</v>
      </c>
      <c r="B1725" t="s">
        <v>3450</v>
      </c>
      <c r="C1725">
        <v>137.63238853503191</v>
      </c>
      <c r="D1725">
        <v>146.9856942675159</v>
      </c>
      <c r="E1725">
        <v>0.68487898089171972</v>
      </c>
      <c r="F1725">
        <v>72.847834394904467</v>
      </c>
      <c r="G1725">
        <v>4.5407643312101911</v>
      </c>
      <c r="H1725">
        <v>7.1235668789808919</v>
      </c>
      <c r="I1725">
        <v>7.3420382165605096</v>
      </c>
      <c r="J1725">
        <v>9.0057324840764341</v>
      </c>
      <c r="K1725">
        <v>0.47412101910828031</v>
      </c>
      <c r="L1725">
        <v>0.42988535031847142</v>
      </c>
      <c r="M1725">
        <v>8.732484076433121E-2</v>
      </c>
      <c r="N1725">
        <v>1.1965605095541401</v>
      </c>
      <c r="O1725">
        <v>0.1073248407643312</v>
      </c>
      <c r="P1725">
        <v>1.3474522292993629</v>
      </c>
      <c r="Q1725">
        <v>2.7432484076433119</v>
      </c>
    </row>
    <row r="1726" spans="1:17" x14ac:dyDescent="0.35">
      <c r="A1726" t="s">
        <v>3451</v>
      </c>
      <c r="B1726" t="s">
        <v>3452</v>
      </c>
      <c r="C1726">
        <v>177.8028076009501</v>
      </c>
      <c r="D1726">
        <v>243.57346555819481</v>
      </c>
      <c r="E1726">
        <v>1.502919239904988</v>
      </c>
      <c r="F1726">
        <v>105.4975296912114</v>
      </c>
      <c r="G1726">
        <v>28.422565320665079</v>
      </c>
      <c r="H1726">
        <v>27.447030878859859</v>
      </c>
      <c r="I1726">
        <v>19.950831353919241</v>
      </c>
      <c r="J1726">
        <v>26.509501187648461</v>
      </c>
      <c r="K1726">
        <v>0.65191686460807596</v>
      </c>
      <c r="L1726">
        <v>0.77636579572446562</v>
      </c>
      <c r="M1726">
        <v>7.4465558194774351E-2</v>
      </c>
      <c r="N1726">
        <v>1.0888598574821851</v>
      </c>
      <c r="O1726">
        <v>9.4465558194774354E-2</v>
      </c>
      <c r="P1726">
        <v>1.248218527315915</v>
      </c>
      <c r="Q1726">
        <v>2.5033729216152021</v>
      </c>
    </row>
    <row r="1727" spans="1:17" x14ac:dyDescent="0.35">
      <c r="A1727" t="s">
        <v>3453</v>
      </c>
      <c r="B1727" t="s">
        <v>3454</v>
      </c>
      <c r="C1727">
        <v>131.3938477366255</v>
      </c>
      <c r="D1727">
        <v>146.46941975308641</v>
      </c>
      <c r="E1727">
        <v>0.55897530864197531</v>
      </c>
      <c r="F1727">
        <v>71.177897119341566</v>
      </c>
      <c r="G1727">
        <v>4.9300411522633736</v>
      </c>
      <c r="H1727">
        <v>5.576131687242798</v>
      </c>
      <c r="I1727">
        <v>6.7831275720164603</v>
      </c>
      <c r="J1727">
        <v>5.730864197530865</v>
      </c>
      <c r="K1727">
        <v>0.34351028806584361</v>
      </c>
      <c r="L1727">
        <v>0.30058436213991768</v>
      </c>
      <c r="M1727">
        <v>7.790123456790124E-2</v>
      </c>
      <c r="N1727">
        <v>1.169547325102881</v>
      </c>
      <c r="O1727">
        <v>0.10049382716049381</v>
      </c>
      <c r="P1727">
        <v>1.343827160493827</v>
      </c>
      <c r="Q1727">
        <v>2.6917695473251029</v>
      </c>
    </row>
    <row r="1728" spans="1:17" x14ac:dyDescent="0.35">
      <c r="A1728" t="s">
        <v>3455</v>
      </c>
      <c r="B1728" t="s">
        <v>3456</v>
      </c>
      <c r="C1728">
        <v>121.6919708029197</v>
      </c>
      <c r="D1728">
        <v>140.33666423357661</v>
      </c>
      <c r="E1728">
        <v>0.31387591240875912</v>
      </c>
      <c r="F1728">
        <v>73.528459854014599</v>
      </c>
      <c r="G1728">
        <v>5.7080291970802923</v>
      </c>
      <c r="H1728">
        <v>8.5861313868613127</v>
      </c>
      <c r="I1728">
        <v>10.11824817518248</v>
      </c>
      <c r="J1728">
        <v>12.1</v>
      </c>
      <c r="K1728">
        <v>0.5993065693430657</v>
      </c>
      <c r="L1728">
        <v>0.45609489051094892</v>
      </c>
      <c r="M1728">
        <v>9.5620437956204396E-2</v>
      </c>
      <c r="N1728">
        <v>1.1749635036496351</v>
      </c>
      <c r="O1728">
        <v>0.1156204379562044</v>
      </c>
      <c r="P1728">
        <v>1.398102189781022</v>
      </c>
      <c r="Q1728">
        <v>2.784306569343066</v>
      </c>
    </row>
    <row r="1729" spans="1:17" x14ac:dyDescent="0.35">
      <c r="A1729" t="s">
        <v>3457</v>
      </c>
      <c r="B1729" t="s">
        <v>3458</v>
      </c>
      <c r="C1729">
        <v>118.70346376811599</v>
      </c>
      <c r="D1729">
        <v>147.622154589372</v>
      </c>
      <c r="E1729">
        <v>0.72870048309178748</v>
      </c>
      <c r="F1729">
        <v>73.15172463768117</v>
      </c>
      <c r="G1729">
        <v>6.3980676328502408</v>
      </c>
      <c r="H1729">
        <v>8.579710144927537</v>
      </c>
      <c r="I1729">
        <v>7.4400966183574884</v>
      </c>
      <c r="J1729">
        <v>6.5705314009661828</v>
      </c>
      <c r="K1729">
        <v>0.27401932367149762</v>
      </c>
      <c r="L1729">
        <v>0.30360869565217391</v>
      </c>
      <c r="M1729">
        <v>7.5362318840579715E-2</v>
      </c>
      <c r="N1729">
        <v>1.0971497584541059</v>
      </c>
      <c r="O1729">
        <v>0.103719806763285</v>
      </c>
      <c r="P1729">
        <v>1.3153140096618361</v>
      </c>
      <c r="Q1729">
        <v>2.5878260869565222</v>
      </c>
    </row>
    <row r="1730" spans="1:17" x14ac:dyDescent="0.35">
      <c r="A1730" t="s">
        <v>3459</v>
      </c>
      <c r="B1730" t="s">
        <v>3460</v>
      </c>
      <c r="C1730">
        <v>113.4367302631579</v>
      </c>
      <c r="D1730">
        <v>144.7394342105263</v>
      </c>
      <c r="E1730">
        <v>0.717953947368421</v>
      </c>
      <c r="F1730">
        <v>64.15229605263157</v>
      </c>
      <c r="G1730">
        <v>6.3092105263157894</v>
      </c>
      <c r="H1730">
        <v>6.5315789473684216</v>
      </c>
      <c r="I1730">
        <v>8.6598684210526304</v>
      </c>
      <c r="J1730">
        <v>5.407236842105263</v>
      </c>
      <c r="K1730">
        <v>0.37185526315789469</v>
      </c>
      <c r="L1730">
        <v>6.2796052631578947E-2</v>
      </c>
      <c r="M1730">
        <v>8.1513157894736843E-2</v>
      </c>
      <c r="N1730">
        <v>1.2057236842105259</v>
      </c>
      <c r="O1730">
        <v>0.1</v>
      </c>
      <c r="P1730">
        <v>1.33046052631579</v>
      </c>
      <c r="Q1730">
        <v>2.7159868421052629</v>
      </c>
    </row>
    <row r="1731" spans="1:17" x14ac:dyDescent="0.35">
      <c r="A1731" t="s">
        <v>3461</v>
      </c>
      <c r="B1731" t="s">
        <v>3462</v>
      </c>
      <c r="C1731">
        <v>132.24081526104419</v>
      </c>
      <c r="D1731">
        <v>210.89034136546181</v>
      </c>
      <c r="E1731">
        <v>1.1084819277108431</v>
      </c>
      <c r="F1731">
        <v>80.006502008032129</v>
      </c>
      <c r="G1731">
        <v>10.055020080321279</v>
      </c>
      <c r="H1731">
        <v>12.257028112449801</v>
      </c>
      <c r="I1731">
        <v>16.14457831325301</v>
      </c>
      <c r="J1731">
        <v>7.3244979919678723</v>
      </c>
      <c r="K1731">
        <v>0.37704819277108442</v>
      </c>
      <c r="L1731">
        <v>0.50791967871485943</v>
      </c>
      <c r="M1731">
        <v>6.8433734939759031E-2</v>
      </c>
      <c r="N1731">
        <v>1.0956626506024101</v>
      </c>
      <c r="O1731">
        <v>9.3333333333333338E-2</v>
      </c>
      <c r="P1731">
        <v>1.298634538152611</v>
      </c>
      <c r="Q1731">
        <v>2.5544979919678719</v>
      </c>
    </row>
    <row r="1732" spans="1:17" x14ac:dyDescent="0.35">
      <c r="A1732" t="s">
        <v>3463</v>
      </c>
      <c r="B1732" t="s">
        <v>3464</v>
      </c>
      <c r="C1732">
        <v>105.64136562500001</v>
      </c>
      <c r="D1732">
        <v>103.486796875</v>
      </c>
      <c r="E1732">
        <v>0.17793437500000001</v>
      </c>
      <c r="F1732">
        <v>61.212259375000002</v>
      </c>
      <c r="G1732">
        <v>4.2034374999999997</v>
      </c>
      <c r="H1732">
        <v>4.4506249999999996</v>
      </c>
      <c r="I1732">
        <v>3.8562500000000002</v>
      </c>
      <c r="J1732">
        <v>10.147187499999999</v>
      </c>
      <c r="K1732">
        <v>0.3382</v>
      </c>
      <c r="L1732">
        <v>0.46499374999999998</v>
      </c>
      <c r="M1732">
        <v>7.4312500000000004E-2</v>
      </c>
      <c r="N1732">
        <v>0.97506249999999994</v>
      </c>
      <c r="O1732">
        <v>9.5875000000000002E-2</v>
      </c>
      <c r="P1732">
        <v>1.2878750000000001</v>
      </c>
      <c r="Q1732">
        <v>2.4308749999999999</v>
      </c>
    </row>
    <row r="1733" spans="1:17" x14ac:dyDescent="0.35">
      <c r="A1733" t="s">
        <v>3465</v>
      </c>
      <c r="B1733" t="s">
        <v>3466</v>
      </c>
      <c r="C1733">
        <v>140.42177073170731</v>
      </c>
      <c r="D1733">
        <v>223.10251219512199</v>
      </c>
      <c r="E1733">
        <v>1.5513365853658541</v>
      </c>
      <c r="F1733">
        <v>81.532502439024398</v>
      </c>
      <c r="G1733">
        <v>10.643902439024391</v>
      </c>
      <c r="H1733">
        <v>13.86439024390244</v>
      </c>
      <c r="I1733">
        <v>16.79121951219512</v>
      </c>
      <c r="J1733">
        <v>7.5029268292682918</v>
      </c>
      <c r="K1733">
        <v>0.29493658536585371</v>
      </c>
      <c r="L1733">
        <v>0.54743414634146348</v>
      </c>
      <c r="M1733">
        <v>7.2682926829268288E-2</v>
      </c>
      <c r="N1733">
        <v>0.98707317073170731</v>
      </c>
      <c r="O1733">
        <v>9.2682926829268292E-2</v>
      </c>
      <c r="P1733">
        <v>1.290731707317073</v>
      </c>
      <c r="Q1733">
        <v>2.4431707317073168</v>
      </c>
    </row>
    <row r="1734" spans="1:17" x14ac:dyDescent="0.35">
      <c r="A1734" t="s">
        <v>3467</v>
      </c>
      <c r="B1734" t="s">
        <v>3468</v>
      </c>
      <c r="C1734">
        <v>133.71525555555559</v>
      </c>
      <c r="D1734">
        <v>165.04661666666669</v>
      </c>
      <c r="E1734">
        <v>0.85517222222222211</v>
      </c>
      <c r="F1734">
        <v>75.695066666666662</v>
      </c>
      <c r="G1734">
        <v>5.84</v>
      </c>
      <c r="H1734">
        <v>7.7077777777777783</v>
      </c>
      <c r="I1734">
        <v>8.8338888888888878</v>
      </c>
      <c r="J1734">
        <v>11.475555555555561</v>
      </c>
      <c r="K1734">
        <v>0.42343333333333327</v>
      </c>
      <c r="L1734">
        <v>0.41981666666666662</v>
      </c>
      <c r="M1734">
        <v>6.7611111111111122E-2</v>
      </c>
      <c r="N1734">
        <v>0.89694444444444443</v>
      </c>
      <c r="O1734">
        <v>8.7611111111111112E-2</v>
      </c>
      <c r="P1734">
        <v>1.230666666666667</v>
      </c>
      <c r="Q1734">
        <v>2.2778333333333332</v>
      </c>
    </row>
    <row r="1735" spans="1:17" x14ac:dyDescent="0.35">
      <c r="A1735" t="s">
        <v>3469</v>
      </c>
      <c r="B1735" t="s">
        <v>3470</v>
      </c>
      <c r="C1735">
        <v>108.8790630630631</v>
      </c>
      <c r="D1735">
        <v>130.80538738738741</v>
      </c>
      <c r="E1735">
        <v>0.52139189189189183</v>
      </c>
      <c r="F1735">
        <v>68.050324324324322</v>
      </c>
      <c r="G1735">
        <v>5.0585585585585582</v>
      </c>
      <c r="H1735">
        <v>5.9148648648648647</v>
      </c>
      <c r="I1735">
        <v>6.3004504504504508</v>
      </c>
      <c r="J1735">
        <v>4.313963963963964</v>
      </c>
      <c r="K1735">
        <v>0.35826576576576569</v>
      </c>
      <c r="L1735">
        <v>0.3605765765765766</v>
      </c>
      <c r="M1735">
        <v>6.7837837837837839E-2</v>
      </c>
      <c r="N1735">
        <v>0.99959459459459454</v>
      </c>
      <c r="O1735">
        <v>8.6621621621621625E-2</v>
      </c>
      <c r="P1735">
        <v>1.241891891891892</v>
      </c>
      <c r="Q1735">
        <v>2.39036036036036</v>
      </c>
    </row>
    <row r="1736" spans="1:17" x14ac:dyDescent="0.35">
      <c r="A1736" t="s">
        <v>3471</v>
      </c>
      <c r="B1736" t="s">
        <v>3472</v>
      </c>
      <c r="C1736">
        <v>151.9344624277457</v>
      </c>
      <c r="D1736">
        <v>215.28978034682081</v>
      </c>
      <c r="E1736">
        <v>1.1675375722543351</v>
      </c>
      <c r="F1736">
        <v>82.016219653179192</v>
      </c>
      <c r="G1736">
        <v>9.00578034682081</v>
      </c>
      <c r="H1736">
        <v>11.36011560693642</v>
      </c>
      <c r="I1736">
        <v>13.543352601156069</v>
      </c>
      <c r="J1736">
        <v>6.1005780346820817</v>
      </c>
      <c r="K1736">
        <v>0.23049710982658961</v>
      </c>
      <c r="L1736">
        <v>0.51859537572254333</v>
      </c>
      <c r="M1736">
        <v>6.8150289017341048E-2</v>
      </c>
      <c r="N1736">
        <v>0.94797687861271673</v>
      </c>
      <c r="O1736">
        <v>0.09</v>
      </c>
      <c r="P1736">
        <v>1.2769942196531789</v>
      </c>
      <c r="Q1736">
        <v>2.3863005780346822</v>
      </c>
    </row>
    <row r="1737" spans="1:17" x14ac:dyDescent="0.35">
      <c r="A1737" t="s">
        <v>3473</v>
      </c>
      <c r="B1737" t="s">
        <v>3474</v>
      </c>
      <c r="C1737">
        <v>127.27881481481479</v>
      </c>
      <c r="D1737">
        <v>181.01448971193409</v>
      </c>
      <c r="E1737">
        <v>0.71231275720164611</v>
      </c>
      <c r="F1737">
        <v>66.472740740740747</v>
      </c>
      <c r="G1737">
        <v>6.7181069958847726</v>
      </c>
      <c r="H1737">
        <v>8.526337448559671</v>
      </c>
      <c r="I1737">
        <v>10.770370370370371</v>
      </c>
      <c r="J1737">
        <v>5.9172839506172847</v>
      </c>
      <c r="K1737">
        <v>0.35948148148148151</v>
      </c>
      <c r="L1737">
        <v>0.40989711934156381</v>
      </c>
      <c r="M1737">
        <v>6.4814814814814811E-2</v>
      </c>
      <c r="N1737">
        <v>0.84851851851851856</v>
      </c>
      <c r="O1737">
        <v>8.4814814814814815E-2</v>
      </c>
      <c r="P1737">
        <v>1.243703703703704</v>
      </c>
      <c r="Q1737">
        <v>2.2366666666666668</v>
      </c>
    </row>
    <row r="1738" spans="1:17" x14ac:dyDescent="0.35">
      <c r="A1738" t="s">
        <v>3475</v>
      </c>
      <c r="B1738" t="s">
        <v>3476</v>
      </c>
      <c r="C1738">
        <v>130.92307490636699</v>
      </c>
      <c r="D1738">
        <v>166.3664382022472</v>
      </c>
      <c r="E1738">
        <v>0.80938202247191005</v>
      </c>
      <c r="F1738">
        <v>67.440419475655432</v>
      </c>
      <c r="G1738">
        <v>12.71310861423221</v>
      </c>
      <c r="H1738">
        <v>20.002247191011239</v>
      </c>
      <c r="I1738">
        <v>10.789887640449439</v>
      </c>
      <c r="J1738">
        <v>7.6936329588014978</v>
      </c>
      <c r="K1738">
        <v>0.3220936329588015</v>
      </c>
      <c r="L1738">
        <v>0.34456928838951312</v>
      </c>
      <c r="M1738">
        <v>5.7153558052434453E-2</v>
      </c>
      <c r="N1738">
        <v>0.79280898876404493</v>
      </c>
      <c r="O1738">
        <v>7.2434456928838944E-2</v>
      </c>
      <c r="P1738">
        <v>1.183071161048689</v>
      </c>
      <c r="Q1738">
        <v>2.1101872659176029</v>
      </c>
    </row>
    <row r="1739" spans="1:17" x14ac:dyDescent="0.35">
      <c r="A1739" t="s">
        <v>3477</v>
      </c>
      <c r="B1739" t="s">
        <v>3478</v>
      </c>
      <c r="C1739">
        <v>105.4761568627451</v>
      </c>
      <c r="D1739">
        <v>117.801</v>
      </c>
      <c r="E1739">
        <v>0.13638235294117651</v>
      </c>
      <c r="F1739">
        <v>61.289343137254903</v>
      </c>
      <c r="G1739">
        <v>2.746078431372549</v>
      </c>
      <c r="H1739">
        <v>3.5058823529411769</v>
      </c>
      <c r="I1739">
        <v>4.2774509803921568</v>
      </c>
      <c r="J1739">
        <v>9.25</v>
      </c>
      <c r="K1739">
        <v>0.30783333333333329</v>
      </c>
      <c r="L1739">
        <v>0.44959803921568631</v>
      </c>
      <c r="M1739">
        <v>6.147058823529411E-2</v>
      </c>
      <c r="N1739">
        <v>0.99558823529411766</v>
      </c>
      <c r="O1739">
        <v>8.5588235294117646E-2</v>
      </c>
      <c r="P1739">
        <v>1.246176470588235</v>
      </c>
      <c r="Q1739">
        <v>2.387941176470588</v>
      </c>
    </row>
    <row r="1740" spans="1:17" x14ac:dyDescent="0.35">
      <c r="A1740" t="s">
        <v>3479</v>
      </c>
      <c r="B1740" t="s">
        <v>3480</v>
      </c>
      <c r="C1740">
        <v>117.1721733333333</v>
      </c>
      <c r="D1740">
        <v>150.01144888888891</v>
      </c>
      <c r="E1740">
        <v>0.83591555555555563</v>
      </c>
      <c r="F1740">
        <v>71.818008888888883</v>
      </c>
      <c r="G1740">
        <v>6.7124444444444444</v>
      </c>
      <c r="H1740">
        <v>7.4715555555555557</v>
      </c>
      <c r="I1740">
        <v>9.7662222222222219</v>
      </c>
      <c r="J1740">
        <v>8.3004444444444445</v>
      </c>
      <c r="K1740">
        <v>0.25583111111111112</v>
      </c>
      <c r="L1740">
        <v>0.47967555555555552</v>
      </c>
      <c r="M1740">
        <v>6.4799999999999996E-2</v>
      </c>
      <c r="N1740">
        <v>0.89591111111111121</v>
      </c>
      <c r="O1740">
        <v>7.9688888888888892E-2</v>
      </c>
      <c r="P1740">
        <v>1.2468888888888889</v>
      </c>
      <c r="Q1740">
        <v>2.288933333333333</v>
      </c>
    </row>
    <row r="1741" spans="1:17" x14ac:dyDescent="0.35">
      <c r="A1741" t="s">
        <v>3481</v>
      </c>
      <c r="B1741" t="s">
        <v>3482</v>
      </c>
      <c r="C1741">
        <v>110.3210120481928</v>
      </c>
      <c r="D1741">
        <v>136.2766746987952</v>
      </c>
      <c r="E1741">
        <v>0.43468072289156617</v>
      </c>
      <c r="F1741">
        <v>63.78489156626506</v>
      </c>
      <c r="G1741">
        <v>4.7518072289156628</v>
      </c>
      <c r="H1741">
        <v>6.1072289156626507</v>
      </c>
      <c r="I1741">
        <v>9.8608433734939762</v>
      </c>
      <c r="J1741">
        <v>7.8048192771084333</v>
      </c>
      <c r="K1741">
        <v>0.25943975903614458</v>
      </c>
      <c r="L1741">
        <v>0.45257228915662662</v>
      </c>
      <c r="M1741">
        <v>5.3433734939759038E-2</v>
      </c>
      <c r="N1741">
        <v>0.77819277108433738</v>
      </c>
      <c r="O1741">
        <v>6.6867469879518068E-2</v>
      </c>
      <c r="P1741">
        <v>1.181385542168675</v>
      </c>
      <c r="Q1741">
        <v>2.0750602409638552</v>
      </c>
    </row>
    <row r="1742" spans="1:17" x14ac:dyDescent="0.35">
      <c r="A1742" t="s">
        <v>3483</v>
      </c>
      <c r="B1742" t="s">
        <v>3484</v>
      </c>
      <c r="C1742">
        <v>121.70576</v>
      </c>
      <c r="D1742">
        <v>156.99939666666671</v>
      </c>
      <c r="E1742">
        <v>0.80855333333333335</v>
      </c>
      <c r="F1742">
        <v>71.925506666666664</v>
      </c>
      <c r="G1742">
        <v>7.1309999999999993</v>
      </c>
      <c r="H1742">
        <v>7.085</v>
      </c>
      <c r="I1742">
        <v>8.3236666666666661</v>
      </c>
      <c r="J1742">
        <v>12.888999999999999</v>
      </c>
      <c r="K1742">
        <v>0.47787000000000002</v>
      </c>
      <c r="L1742">
        <v>0.47321333333333332</v>
      </c>
      <c r="M1742">
        <v>5.8299999999999998E-2</v>
      </c>
      <c r="N1742">
        <v>0.88260000000000005</v>
      </c>
      <c r="O1742">
        <v>7.5633333333333344E-2</v>
      </c>
      <c r="P1742">
        <v>1.2341333333333331</v>
      </c>
      <c r="Q1742">
        <v>2.2544</v>
      </c>
    </row>
    <row r="1743" spans="1:17" x14ac:dyDescent="0.35">
      <c r="A1743" t="s">
        <v>3485</v>
      </c>
      <c r="B1743" t="s">
        <v>3486</v>
      </c>
      <c r="C1743">
        <v>128.56644700460831</v>
      </c>
      <c r="D1743">
        <v>165.21361290322579</v>
      </c>
      <c r="E1743">
        <v>1.001635944700461</v>
      </c>
      <c r="F1743">
        <v>70.251419354838717</v>
      </c>
      <c r="G1743">
        <v>6.9815668202764973</v>
      </c>
      <c r="H1743">
        <v>8.3686635944700463</v>
      </c>
      <c r="I1743">
        <v>11.40230414746544</v>
      </c>
      <c r="J1743">
        <v>10.570046082949309</v>
      </c>
      <c r="K1743">
        <v>0.36014746543778797</v>
      </c>
      <c r="L1743">
        <v>0.24512442396313361</v>
      </c>
      <c r="M1743">
        <v>6.6820276497695855E-2</v>
      </c>
      <c r="N1743">
        <v>0.84341013824884792</v>
      </c>
      <c r="O1743">
        <v>7.3410138248847928E-2</v>
      </c>
      <c r="P1743">
        <v>1.2102304147465439</v>
      </c>
      <c r="Q1743">
        <v>2.1917972350230421</v>
      </c>
    </row>
    <row r="1744" spans="1:17" x14ac:dyDescent="0.35">
      <c r="A1744" t="s">
        <v>3487</v>
      </c>
      <c r="B1744" t="s">
        <v>3488</v>
      </c>
      <c r="C1744">
        <v>120.7613935185185</v>
      </c>
      <c r="D1744">
        <v>174.7401412037037</v>
      </c>
      <c r="E1744">
        <v>1.149349537037037</v>
      </c>
      <c r="F1744">
        <v>75.707375000000013</v>
      </c>
      <c r="G1744">
        <v>10.55763888888889</v>
      </c>
      <c r="H1744">
        <v>10.3212962962963</v>
      </c>
      <c r="I1744">
        <v>9.6076388888888893</v>
      </c>
      <c r="J1744">
        <v>26.061342592592592</v>
      </c>
      <c r="K1744">
        <v>0.41366203703703702</v>
      </c>
      <c r="L1744">
        <v>0.46046064814814819</v>
      </c>
      <c r="M1744">
        <v>5.921296296296296E-2</v>
      </c>
      <c r="N1744">
        <v>0.90541666666666676</v>
      </c>
      <c r="O1744">
        <v>7.9212962962962957E-2</v>
      </c>
      <c r="P1744">
        <v>1.2152777777777779</v>
      </c>
      <c r="Q1744">
        <v>2.2583333333333329</v>
      </c>
    </row>
    <row r="1745" spans="1:17" x14ac:dyDescent="0.35">
      <c r="A1745" t="s">
        <v>3489</v>
      </c>
      <c r="B1745" t="s">
        <v>3490</v>
      </c>
      <c r="C1745">
        <v>128.91516724738679</v>
      </c>
      <c r="D1745">
        <v>168.46298606271779</v>
      </c>
      <c r="E1745">
        <v>1.1781672473867599</v>
      </c>
      <c r="F1745">
        <v>74.388627177700343</v>
      </c>
      <c r="G1745">
        <v>7.2463414634146339</v>
      </c>
      <c r="H1745">
        <v>8.1397212543554005</v>
      </c>
      <c r="I1745">
        <v>9.6010452961672481</v>
      </c>
      <c r="J1745">
        <v>16.675609756097561</v>
      </c>
      <c r="K1745">
        <v>0.45969686411149818</v>
      </c>
      <c r="L1745">
        <v>0.4752752613240418</v>
      </c>
      <c r="M1745">
        <v>4.8536585365853667E-2</v>
      </c>
      <c r="N1745">
        <v>0.709198606271777</v>
      </c>
      <c r="O1745">
        <v>6.4285714285714279E-2</v>
      </c>
      <c r="P1745">
        <v>1.1451916376306619</v>
      </c>
      <c r="Q1745">
        <v>1.9676655052264811</v>
      </c>
    </row>
    <row r="1746" spans="1:17" x14ac:dyDescent="0.35">
      <c r="A1746" t="s">
        <v>3491</v>
      </c>
      <c r="B1746" t="s">
        <v>3492</v>
      </c>
      <c r="C1746">
        <v>118.6144949494949</v>
      </c>
      <c r="D1746">
        <v>194.9760707070707</v>
      </c>
      <c r="E1746">
        <v>1.2239595959595959</v>
      </c>
      <c r="F1746">
        <v>79.887883838383843</v>
      </c>
      <c r="G1746">
        <v>9.3883838383838381</v>
      </c>
      <c r="H1746">
        <v>9.4292929292929291</v>
      </c>
      <c r="I1746">
        <v>12.9459595959596</v>
      </c>
      <c r="J1746">
        <v>20.330303030303028</v>
      </c>
      <c r="K1746">
        <v>0.34665151515151521</v>
      </c>
      <c r="L1746">
        <v>0.4835353535353536</v>
      </c>
      <c r="M1746">
        <v>4.1969696969696969E-2</v>
      </c>
      <c r="N1746">
        <v>0.61045454545454547</v>
      </c>
      <c r="O1746">
        <v>5.7070707070707077E-2</v>
      </c>
      <c r="P1746">
        <v>1.118737373737374</v>
      </c>
      <c r="Q1746">
        <v>1.8302020202020199</v>
      </c>
    </row>
    <row r="1747" spans="1:17" x14ac:dyDescent="0.35">
      <c r="A1747" t="s">
        <v>3493</v>
      </c>
      <c r="B1747" t="s">
        <v>3494</v>
      </c>
      <c r="C1747">
        <v>104.311619047619</v>
      </c>
      <c r="D1747">
        <v>82.908564625850332</v>
      </c>
      <c r="E1747">
        <v>-0.58372789115646262</v>
      </c>
      <c r="F1747">
        <v>64.030850340136055</v>
      </c>
      <c r="G1747">
        <v>3.4408163265306122</v>
      </c>
      <c r="H1747">
        <v>4.3802721088435366</v>
      </c>
      <c r="I1747">
        <v>5.4163265306122446</v>
      </c>
      <c r="J1747">
        <v>9.9013605442176864</v>
      </c>
      <c r="K1747">
        <v>0.41412925170068032</v>
      </c>
      <c r="L1747">
        <v>0.12404081632653061</v>
      </c>
      <c r="M1747">
        <v>0.04</v>
      </c>
      <c r="N1747">
        <v>1.119591836734694</v>
      </c>
      <c r="O1747">
        <v>9.7006802721088428E-2</v>
      </c>
      <c r="P1747">
        <v>1.457823129251701</v>
      </c>
      <c r="Q1747">
        <v>2.7144217687074832</v>
      </c>
    </row>
    <row r="1748" spans="1:17" x14ac:dyDescent="0.35">
      <c r="A1748" t="s">
        <v>3495</v>
      </c>
      <c r="B1748" t="s">
        <v>3496</v>
      </c>
      <c r="C1748">
        <v>104.1813090909091</v>
      </c>
      <c r="D1748">
        <v>89.870290909090912</v>
      </c>
      <c r="E1748">
        <v>-0.39455454545454538</v>
      </c>
      <c r="F1748">
        <v>59.852636363636357</v>
      </c>
      <c r="G1748">
        <v>4.3509090909090924</v>
      </c>
      <c r="H1748">
        <v>5.5636363636363626</v>
      </c>
      <c r="I1748">
        <v>6.2381818181818183</v>
      </c>
      <c r="J1748">
        <v>11.34181818181818</v>
      </c>
      <c r="K1748">
        <v>0.41489999999999999</v>
      </c>
      <c r="L1748">
        <v>0.32116363636363637</v>
      </c>
      <c r="M1748">
        <v>4.8090909090909087E-2</v>
      </c>
      <c r="N1748">
        <v>1.2054545454545449</v>
      </c>
      <c r="O1748">
        <v>0.1</v>
      </c>
      <c r="P1748">
        <v>1.4731818181818179</v>
      </c>
      <c r="Q1748">
        <v>2.8186363636363638</v>
      </c>
    </row>
    <row r="1749" spans="1:17" x14ac:dyDescent="0.35">
      <c r="A1749" t="s">
        <v>3497</v>
      </c>
      <c r="B1749" t="s">
        <v>3498</v>
      </c>
      <c r="C1749">
        <v>88.62745454545454</v>
      </c>
      <c r="D1749">
        <v>66.324826839826841</v>
      </c>
      <c r="E1749">
        <v>-0.72351082251082255</v>
      </c>
      <c r="F1749">
        <v>55.871406926406927</v>
      </c>
      <c r="G1749">
        <v>2.2030303030303031</v>
      </c>
      <c r="H1749">
        <v>3.2688311688311691</v>
      </c>
      <c r="I1749">
        <v>4.7389610389610386</v>
      </c>
      <c r="J1749">
        <v>7.774891774891775</v>
      </c>
      <c r="K1749">
        <v>0.31203030303030299</v>
      </c>
      <c r="L1749">
        <v>0.2376883116883117</v>
      </c>
      <c r="M1749">
        <v>4.1601731601731598E-2</v>
      </c>
      <c r="N1749">
        <v>1.148831168831169</v>
      </c>
      <c r="O1749">
        <v>9.3376623376623377E-2</v>
      </c>
      <c r="P1749">
        <v>1.4555411255411259</v>
      </c>
      <c r="Q1749">
        <v>2.737619047619047</v>
      </c>
    </row>
    <row r="1750" spans="1:17" x14ac:dyDescent="0.35">
      <c r="A1750" t="s">
        <v>3499</v>
      </c>
      <c r="B1750" t="s">
        <v>3500</v>
      </c>
      <c r="C1750">
        <v>114.6392976588629</v>
      </c>
      <c r="D1750">
        <v>78.741548494983277</v>
      </c>
      <c r="E1750">
        <v>-0.26790969899665551</v>
      </c>
      <c r="F1750">
        <v>70.694444816053505</v>
      </c>
      <c r="G1750">
        <v>7.0525083612040147</v>
      </c>
      <c r="H1750">
        <v>7.4045986622073592</v>
      </c>
      <c r="I1750">
        <v>5.3197324414715723</v>
      </c>
      <c r="J1750">
        <v>16.17040133779264</v>
      </c>
      <c r="K1750">
        <v>0.55511204013377924</v>
      </c>
      <c r="L1750">
        <v>0.46460451505016731</v>
      </c>
      <c r="M1750">
        <v>4.9038461538461538E-2</v>
      </c>
      <c r="N1750">
        <v>1.264824414715719</v>
      </c>
      <c r="O1750">
        <v>0.10034280936454849</v>
      </c>
      <c r="P1750">
        <v>1.4995066889632109</v>
      </c>
      <c r="Q1750">
        <v>2.9141387959866218</v>
      </c>
    </row>
    <row r="1751" spans="1:17" x14ac:dyDescent="0.35">
      <c r="A1751" t="s">
        <v>3501</v>
      </c>
      <c r="B1751" t="s">
        <v>3502</v>
      </c>
      <c r="C1751">
        <v>121.33367078189301</v>
      </c>
      <c r="D1751">
        <v>132.8038930041152</v>
      </c>
      <c r="E1751">
        <v>0.3470205761316873</v>
      </c>
      <c r="F1751">
        <v>67.039753086419751</v>
      </c>
      <c r="G1751">
        <v>8.0979423868312761</v>
      </c>
      <c r="H1751">
        <v>11.093827160493831</v>
      </c>
      <c r="I1751">
        <v>13.72880658436214</v>
      </c>
      <c r="J1751">
        <v>11.20493827160494</v>
      </c>
      <c r="K1751">
        <v>0.20110288065843621</v>
      </c>
      <c r="L1751">
        <v>0.31504115226337448</v>
      </c>
      <c r="M1751">
        <v>4.4650205761316869E-2</v>
      </c>
      <c r="N1751">
        <v>1.2803292181069961</v>
      </c>
      <c r="O1751">
        <v>9.4650205761316872E-2</v>
      </c>
      <c r="P1751">
        <v>1.4940329218107</v>
      </c>
      <c r="Q1751">
        <v>2.919012345679012</v>
      </c>
    </row>
    <row r="1752" spans="1:17" x14ac:dyDescent="0.35">
      <c r="A1752" t="s">
        <v>3503</v>
      </c>
      <c r="B1752" t="s">
        <v>3504</v>
      </c>
      <c r="C1752">
        <v>98.546736263736264</v>
      </c>
      <c r="D1752">
        <v>74.738527472527466</v>
      </c>
      <c r="E1752">
        <v>-0.50949816849816842</v>
      </c>
      <c r="F1752">
        <v>61.081531135531129</v>
      </c>
      <c r="G1752">
        <v>3.846886446886447</v>
      </c>
      <c r="H1752">
        <v>5.9717948717948719</v>
      </c>
      <c r="I1752">
        <v>4.8421245421245427</v>
      </c>
      <c r="J1752">
        <v>11.88351648351648</v>
      </c>
      <c r="K1752">
        <v>0.28468131868131868</v>
      </c>
      <c r="L1752">
        <v>0.43363369963369958</v>
      </c>
      <c r="M1752">
        <v>4.8791208791208802E-2</v>
      </c>
      <c r="N1752">
        <v>1.3861538461538461</v>
      </c>
      <c r="O1752">
        <v>0.1013186813186813</v>
      </c>
      <c r="P1752">
        <v>1.516227106227106</v>
      </c>
      <c r="Q1752">
        <v>3.0561172161172161</v>
      </c>
    </row>
    <row r="1753" spans="1:17" x14ac:dyDescent="0.35">
      <c r="A1753" t="s">
        <v>3505</v>
      </c>
      <c r="B1753" t="s">
        <v>3506</v>
      </c>
      <c r="C1753">
        <v>104.916981981982</v>
      </c>
      <c r="D1753">
        <v>103.0355765765766</v>
      </c>
      <c r="E1753">
        <v>-0.11304504504504501</v>
      </c>
      <c r="F1753">
        <v>59.902072072072073</v>
      </c>
      <c r="G1753">
        <v>5.5918918918918923</v>
      </c>
      <c r="H1753">
        <v>7.1945945945945944</v>
      </c>
      <c r="I1753">
        <v>8.4891891891891902</v>
      </c>
      <c r="J1753">
        <v>16.315315315315321</v>
      </c>
      <c r="K1753">
        <v>0.34420720720720721</v>
      </c>
      <c r="L1753">
        <v>0.57403603603603603</v>
      </c>
      <c r="M1753">
        <v>0.06</v>
      </c>
      <c r="N1753">
        <v>1.4588288288288289</v>
      </c>
      <c r="O1753">
        <v>0.12</v>
      </c>
      <c r="P1753">
        <v>1.5816216216216219</v>
      </c>
      <c r="Q1753">
        <v>3.227657657657657</v>
      </c>
    </row>
    <row r="1754" spans="1:17" x14ac:dyDescent="0.35">
      <c r="A1754" t="s">
        <v>3507</v>
      </c>
      <c r="B1754" t="s">
        <v>3508</v>
      </c>
      <c r="C1754">
        <v>123.2257384615385</v>
      </c>
      <c r="D1754">
        <v>157.53980000000001</v>
      </c>
      <c r="E1754">
        <v>0.44494615384615388</v>
      </c>
      <c r="F1754">
        <v>71.323330769230765</v>
      </c>
      <c r="G1754">
        <v>8.4192307692307686</v>
      </c>
      <c r="H1754">
        <v>12.89769230769231</v>
      </c>
      <c r="I1754">
        <v>13.424615384615381</v>
      </c>
      <c r="J1754">
        <v>10.700769230769231</v>
      </c>
      <c r="K1754">
        <v>0.26522307692307689</v>
      </c>
      <c r="L1754">
        <v>0.36716923076923069</v>
      </c>
      <c r="M1754">
        <v>7.0000000000000007E-2</v>
      </c>
      <c r="N1754">
        <v>1.580461538461539</v>
      </c>
      <c r="O1754">
        <v>0.13253846153846149</v>
      </c>
      <c r="P1754">
        <v>1.632538461538461</v>
      </c>
      <c r="Q1754">
        <v>3.423</v>
      </c>
    </row>
    <row r="1755" spans="1:17" x14ac:dyDescent="0.35">
      <c r="A1755" t="s">
        <v>3509</v>
      </c>
      <c r="B1755" t="s">
        <v>3510</v>
      </c>
      <c r="C1755">
        <v>109.4606007462687</v>
      </c>
      <c r="D1755">
        <v>85.654055970149258</v>
      </c>
      <c r="E1755">
        <v>-0.23123134328358211</v>
      </c>
      <c r="F1755">
        <v>64.98917537313433</v>
      </c>
      <c r="G1755">
        <v>9.2410447761194021</v>
      </c>
      <c r="H1755">
        <v>10.23358208955224</v>
      </c>
      <c r="I1755">
        <v>4.5552238805970147</v>
      </c>
      <c r="J1755">
        <v>17.048507462686569</v>
      </c>
      <c r="K1755">
        <v>0.51467910447761189</v>
      </c>
      <c r="L1755">
        <v>0.74393656716417911</v>
      </c>
      <c r="M1755">
        <v>0.05</v>
      </c>
      <c r="N1755">
        <v>1.417313432835821</v>
      </c>
      <c r="O1755">
        <v>0.11</v>
      </c>
      <c r="P1755">
        <v>1.5448507462686569</v>
      </c>
      <c r="Q1755">
        <v>3.1221641791044781</v>
      </c>
    </row>
    <row r="1756" spans="1:17" x14ac:dyDescent="0.35">
      <c r="A1756" t="s">
        <v>3511</v>
      </c>
      <c r="B1756" t="s">
        <v>3512</v>
      </c>
      <c r="C1756">
        <v>102.15224090909091</v>
      </c>
      <c r="D1756">
        <v>82.085627272727265</v>
      </c>
      <c r="E1756">
        <v>-0.39558636363636362</v>
      </c>
      <c r="F1756">
        <v>59.602086363636367</v>
      </c>
      <c r="G1756">
        <v>4.5090909090909088</v>
      </c>
      <c r="H1756">
        <v>7.0531818181818187</v>
      </c>
      <c r="I1756">
        <v>5.2850000000000001</v>
      </c>
      <c r="J1756">
        <v>15.635</v>
      </c>
      <c r="K1756">
        <v>0.3170409090909091</v>
      </c>
      <c r="L1756">
        <v>0.51625909090909095</v>
      </c>
      <c r="M1756">
        <v>5.6681818181818187E-2</v>
      </c>
      <c r="N1756">
        <v>1.4670000000000001</v>
      </c>
      <c r="O1756">
        <v>0.11813636363636359</v>
      </c>
      <c r="P1756">
        <v>1.5726818181818181</v>
      </c>
      <c r="Q1756">
        <v>3.212545454545455</v>
      </c>
    </row>
    <row r="1757" spans="1:17" x14ac:dyDescent="0.35">
      <c r="A1757" t="s">
        <v>3513</v>
      </c>
      <c r="B1757" t="s">
        <v>3514</v>
      </c>
      <c r="C1757">
        <v>149.21666850828731</v>
      </c>
      <c r="D1757">
        <v>189.01555801104971</v>
      </c>
      <c r="E1757">
        <v>0.74785635359116021</v>
      </c>
      <c r="F1757">
        <v>82.88737016574585</v>
      </c>
      <c r="G1757">
        <v>15.79171270718232</v>
      </c>
      <c r="H1757">
        <v>22.902762430939219</v>
      </c>
      <c r="I1757">
        <v>18.330939226519341</v>
      </c>
      <c r="J1757">
        <v>14.664088397790049</v>
      </c>
      <c r="K1757">
        <v>0.2415414364640884</v>
      </c>
      <c r="L1757">
        <v>0.59353038674033154</v>
      </c>
      <c r="M1757">
        <v>6.3204419889502761E-2</v>
      </c>
      <c r="N1757">
        <v>1.5856353591160219</v>
      </c>
      <c r="O1757">
        <v>0.1332044198895028</v>
      </c>
      <c r="P1757">
        <v>1.636408839779006</v>
      </c>
      <c r="Q1757">
        <v>3.4220441988950281</v>
      </c>
    </row>
    <row r="1758" spans="1:17" x14ac:dyDescent="0.35">
      <c r="A1758" t="s">
        <v>3515</v>
      </c>
      <c r="B1758" t="s">
        <v>3516</v>
      </c>
      <c r="C1758">
        <v>96.340722222222226</v>
      </c>
      <c r="D1758">
        <v>72.784666666666666</v>
      </c>
      <c r="E1758">
        <v>-0.61086257309941516</v>
      </c>
      <c r="F1758">
        <v>60.314008771929821</v>
      </c>
      <c r="G1758">
        <v>2.7210526315789481</v>
      </c>
      <c r="H1758">
        <v>3.4169590643274859</v>
      </c>
      <c r="I1758">
        <v>4.5769005847953217</v>
      </c>
      <c r="J1758">
        <v>11.429239766081871</v>
      </c>
      <c r="K1758">
        <v>0.23696783625730999</v>
      </c>
      <c r="L1758">
        <v>0.54145906432748536</v>
      </c>
      <c r="M1758">
        <v>4.6520467836257309E-2</v>
      </c>
      <c r="N1758">
        <v>1.3284210526315789</v>
      </c>
      <c r="O1758">
        <v>9.8099415204678381E-2</v>
      </c>
      <c r="P1758">
        <v>1.509883040935672</v>
      </c>
      <c r="Q1758">
        <v>2.9845029239766081</v>
      </c>
    </row>
    <row r="1759" spans="1:17" x14ac:dyDescent="0.35">
      <c r="A1759" t="s">
        <v>3517</v>
      </c>
      <c r="B1759" t="s">
        <v>3518</v>
      </c>
      <c r="C1759">
        <v>116.02302919708031</v>
      </c>
      <c r="D1759">
        <v>130.97553284671531</v>
      </c>
      <c r="E1759">
        <v>0.19744525547445249</v>
      </c>
      <c r="F1759">
        <v>70.259197080291969</v>
      </c>
      <c r="G1759">
        <v>7.6766423357664237</v>
      </c>
      <c r="H1759">
        <v>10.33576642335766</v>
      </c>
      <c r="I1759">
        <v>9.698540145985401</v>
      </c>
      <c r="J1759">
        <v>11.705839416058391</v>
      </c>
      <c r="K1759">
        <v>0.36737956204379563</v>
      </c>
      <c r="L1759">
        <v>0.47056934306569348</v>
      </c>
      <c r="M1759">
        <v>7.2627737226277383E-2</v>
      </c>
      <c r="N1759">
        <v>1.695912408759124</v>
      </c>
      <c r="O1759">
        <v>0.13737226277372261</v>
      </c>
      <c r="P1759">
        <v>1.666058394160584</v>
      </c>
      <c r="Q1759">
        <v>3.5693430656934311</v>
      </c>
    </row>
    <row r="1760" spans="1:17" x14ac:dyDescent="0.35">
      <c r="A1760" t="s">
        <v>3519</v>
      </c>
      <c r="B1760" t="s">
        <v>3520</v>
      </c>
      <c r="C1760">
        <v>149.5943796791444</v>
      </c>
      <c r="D1760">
        <v>195.07151336898389</v>
      </c>
      <c r="E1760">
        <v>0.76787165775401078</v>
      </c>
      <c r="F1760">
        <v>83.531721925133695</v>
      </c>
      <c r="G1760">
        <v>13.03850267379679</v>
      </c>
      <c r="H1760">
        <v>19.24545454545455</v>
      </c>
      <c r="I1760">
        <v>18.308021390374329</v>
      </c>
      <c r="J1760">
        <v>13.530481283422461</v>
      </c>
      <c r="K1760">
        <v>0.3220053475935829</v>
      </c>
      <c r="L1760">
        <v>0.69481818181818178</v>
      </c>
      <c r="M1760">
        <v>6.3368983957219252E-2</v>
      </c>
      <c r="N1760">
        <v>1.5855614973262031</v>
      </c>
      <c r="O1760">
        <v>0.13197860962566851</v>
      </c>
      <c r="P1760">
        <v>1.6229411764705881</v>
      </c>
      <c r="Q1760">
        <v>3.401604278074867</v>
      </c>
    </row>
    <row r="1761" spans="1:17" x14ac:dyDescent="0.35">
      <c r="A1761" t="s">
        <v>3521</v>
      </c>
      <c r="B1761" t="s">
        <v>3522</v>
      </c>
      <c r="C1761">
        <v>91.113842465753422</v>
      </c>
      <c r="D1761">
        <v>69.044684931506865</v>
      </c>
      <c r="E1761">
        <v>-0.71252054794520547</v>
      </c>
      <c r="F1761">
        <v>60.266034246575337</v>
      </c>
      <c r="G1761">
        <v>1.747945205479452</v>
      </c>
      <c r="H1761">
        <v>2.837671232876712</v>
      </c>
      <c r="I1761">
        <v>2.7472602739726031</v>
      </c>
      <c r="J1761">
        <v>12.79452054794521</v>
      </c>
      <c r="K1761">
        <v>0.32444520547945199</v>
      </c>
      <c r="L1761">
        <v>0.36726712328767119</v>
      </c>
      <c r="M1761">
        <v>0.05</v>
      </c>
      <c r="N1761">
        <v>1.467534246575342</v>
      </c>
      <c r="O1761">
        <v>0.1119178082191781</v>
      </c>
      <c r="P1761">
        <v>1.5508904109589039</v>
      </c>
      <c r="Q1761">
        <v>3.1822602739726031</v>
      </c>
    </row>
    <row r="1762" spans="1:17" x14ac:dyDescent="0.35">
      <c r="A1762" t="s">
        <v>3523</v>
      </c>
      <c r="B1762" t="s">
        <v>3524</v>
      </c>
      <c r="C1762">
        <v>112.9839024390244</v>
      </c>
      <c r="D1762">
        <v>93.657853658536581</v>
      </c>
      <c r="E1762">
        <v>-0.27367479674796752</v>
      </c>
      <c r="F1762">
        <v>61.973829268292683</v>
      </c>
      <c r="G1762">
        <v>6.2479674796747968</v>
      </c>
      <c r="H1762">
        <v>9.8471544715447159</v>
      </c>
      <c r="I1762">
        <v>8.4113821138211371</v>
      </c>
      <c r="J1762">
        <v>12.806504065040651</v>
      </c>
      <c r="K1762">
        <v>0.49168292682926829</v>
      </c>
      <c r="L1762">
        <v>0.30397560975609761</v>
      </c>
      <c r="M1762">
        <v>7.0000000000000007E-2</v>
      </c>
      <c r="N1762">
        <v>1.72</v>
      </c>
      <c r="O1762">
        <v>0.14000000000000001</v>
      </c>
      <c r="P1762">
        <v>1.67</v>
      </c>
      <c r="Q1762">
        <v>3.61</v>
      </c>
    </row>
    <row r="1763" spans="1:17" x14ac:dyDescent="0.35">
      <c r="A1763" t="s">
        <v>3525</v>
      </c>
      <c r="B1763" t="s">
        <v>3526</v>
      </c>
      <c r="C1763">
        <v>110.27969708737869</v>
      </c>
      <c r="D1763">
        <v>118.9606718446602</v>
      </c>
      <c r="E1763">
        <v>0.1021883495145631</v>
      </c>
      <c r="F1763">
        <v>66.237310679611653</v>
      </c>
      <c r="G1763">
        <v>7.7537864077669898</v>
      </c>
      <c r="H1763">
        <v>8.8003883495145629</v>
      </c>
      <c r="I1763">
        <v>10.21592233009709</v>
      </c>
      <c r="J1763">
        <v>13.77359223300971</v>
      </c>
      <c r="K1763">
        <v>0.32785631067961157</v>
      </c>
      <c r="L1763">
        <v>0.42340970873786399</v>
      </c>
      <c r="M1763">
        <v>7.0000000000000007E-2</v>
      </c>
      <c r="N1763">
        <v>1.6996893203883501</v>
      </c>
      <c r="O1763">
        <v>0.14000000000000001</v>
      </c>
      <c r="P1763">
        <v>1.6639029126213589</v>
      </c>
      <c r="Q1763">
        <v>3.5714174757281549</v>
      </c>
    </row>
    <row r="1764" spans="1:17" x14ac:dyDescent="0.35">
      <c r="A1764" t="s">
        <v>3527</v>
      </c>
      <c r="B1764" t="s">
        <v>3528</v>
      </c>
      <c r="C1764">
        <v>127.4756990740741</v>
      </c>
      <c r="D1764">
        <v>113.5473981481481</v>
      </c>
      <c r="E1764">
        <v>0.27331018518518518</v>
      </c>
      <c r="F1764">
        <v>69.085374999999999</v>
      </c>
      <c r="G1764">
        <v>6.6203703703703702</v>
      </c>
      <c r="H1764">
        <v>9.0694444444444446</v>
      </c>
      <c r="I1764">
        <v>8.5370370370370363</v>
      </c>
      <c r="J1764">
        <v>13.205092592592591</v>
      </c>
      <c r="K1764">
        <v>0.47141666666666671</v>
      </c>
      <c r="L1764">
        <v>0.5312175925925926</v>
      </c>
      <c r="M1764">
        <v>5.4537037037037037E-2</v>
      </c>
      <c r="N1764">
        <v>1.5583796296296299</v>
      </c>
      <c r="O1764">
        <v>0.11796296296296301</v>
      </c>
      <c r="P1764">
        <v>1.594398148148148</v>
      </c>
      <c r="Q1764">
        <v>3.3287037037037042</v>
      </c>
    </row>
    <row r="1765" spans="1:17" x14ac:dyDescent="0.35">
      <c r="A1765" t="s">
        <v>3529</v>
      </c>
      <c r="B1765" t="s">
        <v>3530</v>
      </c>
      <c r="C1765">
        <v>116.7150283018868</v>
      </c>
      <c r="D1765">
        <v>108.3276886792453</v>
      </c>
      <c r="E1765">
        <v>-0.36791509433962272</v>
      </c>
      <c r="F1765">
        <v>64.144169811320751</v>
      </c>
      <c r="G1765">
        <v>6.0160377358490571</v>
      </c>
      <c r="H1765">
        <v>8.1783018867924522</v>
      </c>
      <c r="I1765">
        <v>9.1556603773584904</v>
      </c>
      <c r="J1765">
        <v>9.0594339622641513</v>
      </c>
      <c r="K1765">
        <v>0.69650943396226417</v>
      </c>
      <c r="L1765">
        <v>0.15268867924528301</v>
      </c>
      <c r="M1765">
        <v>7.0000000000000007E-2</v>
      </c>
      <c r="N1765">
        <v>1.8592452830188679</v>
      </c>
      <c r="O1765">
        <v>0.14000000000000001</v>
      </c>
      <c r="P1765">
        <v>1.7005660377358489</v>
      </c>
      <c r="Q1765">
        <v>3.7616981132075469</v>
      </c>
    </row>
    <row r="1766" spans="1:17" x14ac:dyDescent="0.35">
      <c r="A1766" t="s">
        <v>3531</v>
      </c>
      <c r="B1766" t="s">
        <v>3532</v>
      </c>
      <c r="C1766">
        <v>139.95637267080741</v>
      </c>
      <c r="D1766">
        <v>168.54885714285709</v>
      </c>
      <c r="E1766">
        <v>0.60272670807453421</v>
      </c>
      <c r="F1766">
        <v>78.442118012422355</v>
      </c>
      <c r="G1766">
        <v>11.09565217391304</v>
      </c>
      <c r="H1766">
        <v>16.40496894409938</v>
      </c>
      <c r="I1766">
        <v>16.818012422360251</v>
      </c>
      <c r="J1766">
        <v>15.3360248447205</v>
      </c>
      <c r="K1766">
        <v>0.27419875776397518</v>
      </c>
      <c r="L1766">
        <v>0.61399378881987576</v>
      </c>
      <c r="M1766">
        <v>0.06</v>
      </c>
      <c r="N1766">
        <v>1.6150310559006209</v>
      </c>
      <c r="O1766">
        <v>0.127888198757764</v>
      </c>
      <c r="P1766">
        <v>1.630248447204969</v>
      </c>
      <c r="Q1766">
        <v>3.4313664596273301</v>
      </c>
    </row>
    <row r="1767" spans="1:17" x14ac:dyDescent="0.35">
      <c r="A1767" t="s">
        <v>3533</v>
      </c>
      <c r="B1767" t="s">
        <v>3534</v>
      </c>
      <c r="C1767">
        <v>101.12066666666669</v>
      </c>
      <c r="D1767">
        <v>90.834358422939061</v>
      </c>
      <c r="E1767">
        <v>-0.26351971326164869</v>
      </c>
      <c r="F1767">
        <v>65.685387096774193</v>
      </c>
      <c r="G1767">
        <v>4.6222222222222218</v>
      </c>
      <c r="H1767">
        <v>5.9967741935483856</v>
      </c>
      <c r="I1767">
        <v>5.9605734767025087</v>
      </c>
      <c r="J1767">
        <v>13.43118279569893</v>
      </c>
      <c r="K1767">
        <v>0.34921505376344092</v>
      </c>
      <c r="L1767">
        <v>0.30529749103942649</v>
      </c>
      <c r="M1767">
        <v>5.1863799283154127E-2</v>
      </c>
      <c r="N1767">
        <v>1.5297849462365589</v>
      </c>
      <c r="O1767">
        <v>0.1162724014336917</v>
      </c>
      <c r="P1767">
        <v>1.5849103942652329</v>
      </c>
      <c r="Q1767">
        <v>3.2846953405017918</v>
      </c>
    </row>
    <row r="1768" spans="1:17" x14ac:dyDescent="0.35">
      <c r="A1768" t="s">
        <v>3535</v>
      </c>
      <c r="B1768" t="s">
        <v>3536</v>
      </c>
      <c r="C1768">
        <v>144.77554014598539</v>
      </c>
      <c r="D1768">
        <v>148.90130656934309</v>
      </c>
      <c r="E1768">
        <v>0.1037883211678832</v>
      </c>
      <c r="F1768">
        <v>76.469795620437964</v>
      </c>
      <c r="G1768">
        <v>10.38102189781022</v>
      </c>
      <c r="H1768">
        <v>15.437226277372259</v>
      </c>
      <c r="I1768">
        <v>12.570802919708029</v>
      </c>
      <c r="J1768">
        <v>21.779562043795622</v>
      </c>
      <c r="K1768">
        <v>0.34081751824817519</v>
      </c>
      <c r="L1768">
        <v>0.36194160583941598</v>
      </c>
      <c r="M1768">
        <v>6.7153284671532837E-2</v>
      </c>
      <c r="N1768">
        <v>1.8144525547445249</v>
      </c>
      <c r="O1768">
        <v>0.13357664233576641</v>
      </c>
      <c r="P1768">
        <v>1.695036496350365</v>
      </c>
      <c r="Q1768">
        <v>3.7130656934306572</v>
      </c>
    </row>
    <row r="1769" spans="1:17" x14ac:dyDescent="0.35">
      <c r="A1769" t="s">
        <v>3537</v>
      </c>
      <c r="B1769" t="s">
        <v>3538</v>
      </c>
      <c r="C1769">
        <v>135.70610570469799</v>
      </c>
      <c r="D1769">
        <v>161.23305201342279</v>
      </c>
      <c r="E1769">
        <v>0.38032382550335569</v>
      </c>
      <c r="F1769">
        <v>82.761832214765107</v>
      </c>
      <c r="G1769">
        <v>21.020134228187921</v>
      </c>
      <c r="H1769">
        <v>25.161409395973159</v>
      </c>
      <c r="I1769">
        <v>13.356375838926169</v>
      </c>
      <c r="J1769">
        <v>29.622986577181209</v>
      </c>
      <c r="K1769">
        <v>0.80380536912751677</v>
      </c>
      <c r="L1769">
        <v>1.505835570469799</v>
      </c>
      <c r="M1769">
        <v>0.06</v>
      </c>
      <c r="N1769">
        <v>1.66</v>
      </c>
      <c r="O1769">
        <v>0.12102348993288591</v>
      </c>
      <c r="P1769">
        <v>1.623070469798658</v>
      </c>
      <c r="Q1769">
        <v>3.463070469798657</v>
      </c>
    </row>
    <row r="1770" spans="1:17" x14ac:dyDescent="0.35">
      <c r="A1770" t="s">
        <v>3539</v>
      </c>
      <c r="B1770" t="s">
        <v>3540</v>
      </c>
      <c r="C1770">
        <v>124.1038265306122</v>
      </c>
      <c r="D1770">
        <v>112.55724489795919</v>
      </c>
      <c r="E1770">
        <v>-0.27698469387755098</v>
      </c>
      <c r="F1770">
        <v>68.146867346938777</v>
      </c>
      <c r="G1770">
        <v>8.6964285714285712</v>
      </c>
      <c r="H1770">
        <v>12.22091836734694</v>
      </c>
      <c r="I1770">
        <v>8.2484693877551027</v>
      </c>
      <c r="J1770">
        <v>21.859183673469381</v>
      </c>
      <c r="K1770">
        <v>0.31411224489795919</v>
      </c>
      <c r="L1770">
        <v>0.34892346938775509</v>
      </c>
      <c r="M1770">
        <v>6.6887755102040827E-2</v>
      </c>
      <c r="N1770">
        <v>1.6980612244897959</v>
      </c>
      <c r="O1770">
        <v>0.14000000000000001</v>
      </c>
      <c r="P1770">
        <v>1.6321428571428569</v>
      </c>
      <c r="Q1770">
        <v>3.545612244897959</v>
      </c>
    </row>
    <row r="1771" spans="1:17" x14ac:dyDescent="0.35">
      <c r="A1771" t="s">
        <v>3541</v>
      </c>
      <c r="B1771" t="s">
        <v>3542</v>
      </c>
      <c r="C1771">
        <v>133.6466380952381</v>
      </c>
      <c r="D1771">
        <v>147.96229523809521</v>
      </c>
      <c r="E1771">
        <v>0.49429047619047622</v>
      </c>
      <c r="F1771">
        <v>80.101885714285714</v>
      </c>
      <c r="G1771">
        <v>8.1809523809523803</v>
      </c>
      <c r="H1771">
        <v>12.22190476190476</v>
      </c>
      <c r="I1771">
        <v>11.55523809523809</v>
      </c>
      <c r="J1771">
        <v>13.87190476190476</v>
      </c>
      <c r="K1771">
        <v>0.31548095238095242</v>
      </c>
      <c r="L1771">
        <v>0.36870000000000003</v>
      </c>
      <c r="M1771">
        <v>0.06</v>
      </c>
      <c r="N1771">
        <v>1.7220952380952379</v>
      </c>
      <c r="O1771">
        <v>0.12719047619047619</v>
      </c>
      <c r="P1771">
        <v>1.6417142857142859</v>
      </c>
      <c r="Q1771">
        <v>3.5481904761904759</v>
      </c>
    </row>
    <row r="1772" spans="1:17" x14ac:dyDescent="0.35">
      <c r="A1772" t="s">
        <v>3543</v>
      </c>
      <c r="B1772" t="s">
        <v>3544</v>
      </c>
      <c r="C1772">
        <v>144.11912408759119</v>
      </c>
      <c r="D1772">
        <v>162.45421167883211</v>
      </c>
      <c r="E1772">
        <v>0.74081021897810218</v>
      </c>
      <c r="F1772">
        <v>79.686474452554748</v>
      </c>
      <c r="G1772">
        <v>17.064233576642341</v>
      </c>
      <c r="H1772">
        <v>21.358394160583941</v>
      </c>
      <c r="I1772">
        <v>16.451094890510952</v>
      </c>
      <c r="J1772">
        <v>21.149635036496349</v>
      </c>
      <c r="K1772">
        <v>0.43024087591240878</v>
      </c>
      <c r="L1772">
        <v>0.74246715328467161</v>
      </c>
      <c r="M1772">
        <v>6.4014598540145976E-2</v>
      </c>
      <c r="N1772">
        <v>1.7662043795620439</v>
      </c>
      <c r="O1772">
        <v>0.134014598540146</v>
      </c>
      <c r="P1772">
        <v>1.665839416058394</v>
      </c>
      <c r="Q1772">
        <v>3.6334306569343071</v>
      </c>
    </row>
    <row r="1773" spans="1:17" x14ac:dyDescent="0.35">
      <c r="A1773" t="s">
        <v>3545</v>
      </c>
      <c r="B1773" t="s">
        <v>3546</v>
      </c>
      <c r="C1773">
        <v>143.87059288537549</v>
      </c>
      <c r="D1773">
        <v>203.61078260869559</v>
      </c>
      <c r="E1773">
        <v>1.405166007905138</v>
      </c>
      <c r="F1773">
        <v>85.609260869565219</v>
      </c>
      <c r="G1773">
        <v>9.1581027667984198</v>
      </c>
      <c r="H1773">
        <v>11.688932806324109</v>
      </c>
      <c r="I1773">
        <v>10.406719367588931</v>
      </c>
      <c r="J1773">
        <v>15.320553359683791</v>
      </c>
      <c r="K1773">
        <v>0.66766007905138347</v>
      </c>
      <c r="L1773">
        <v>0.34014229249011863</v>
      </c>
      <c r="M1773">
        <v>5.4407114624505933E-2</v>
      </c>
      <c r="N1773">
        <v>1.81</v>
      </c>
      <c r="O1773">
        <v>0.1176679841897233</v>
      </c>
      <c r="P1773">
        <v>1.6419960474308299</v>
      </c>
      <c r="Q1773">
        <v>3.6293478260869572</v>
      </c>
    </row>
    <row r="1774" spans="1:17" x14ac:dyDescent="0.35">
      <c r="A1774" t="s">
        <v>3547</v>
      </c>
      <c r="B1774" t="s">
        <v>3548</v>
      </c>
      <c r="C1774">
        <v>142.3246139240506</v>
      </c>
      <c r="D1774">
        <v>161.25941772151899</v>
      </c>
      <c r="E1774">
        <v>0.3761455696202532</v>
      </c>
      <c r="F1774">
        <v>80.763132911392404</v>
      </c>
      <c r="G1774">
        <v>18.634810126582281</v>
      </c>
      <c r="H1774">
        <v>24.763924050632909</v>
      </c>
      <c r="I1774">
        <v>17.125949367088609</v>
      </c>
      <c r="J1774">
        <v>27.14556962025317</v>
      </c>
      <c r="K1774">
        <v>0.5946898734177215</v>
      </c>
      <c r="L1774">
        <v>0.63867721518987342</v>
      </c>
      <c r="M1774">
        <v>7.5949367088607597E-2</v>
      </c>
      <c r="N1774">
        <v>2.118354430379747</v>
      </c>
      <c r="O1774">
        <v>0.14000000000000001</v>
      </c>
      <c r="P1774">
        <v>1.731962025316456</v>
      </c>
      <c r="Q1774">
        <v>4.0644936708860753</v>
      </c>
    </row>
    <row r="1775" spans="1:17" x14ac:dyDescent="0.35">
      <c r="A1775" t="s">
        <v>3549</v>
      </c>
      <c r="B1775" t="s">
        <v>3550</v>
      </c>
      <c r="C1775">
        <v>155.87032191780821</v>
      </c>
      <c r="D1775">
        <v>176.87563356164381</v>
      </c>
      <c r="E1775">
        <v>0.94319520547945213</v>
      </c>
      <c r="F1775">
        <v>86.911791095890408</v>
      </c>
      <c r="G1775">
        <v>18.80753424657534</v>
      </c>
      <c r="H1775">
        <v>25.25171232876712</v>
      </c>
      <c r="I1775">
        <v>16.233561643835611</v>
      </c>
      <c r="J1775">
        <v>25.021917808219179</v>
      </c>
      <c r="K1775">
        <v>0.62879794520547949</v>
      </c>
      <c r="L1775">
        <v>1.1107739726027399</v>
      </c>
      <c r="M1775">
        <v>6.5239726027397263E-2</v>
      </c>
      <c r="N1775">
        <v>1.862465753424658</v>
      </c>
      <c r="O1775">
        <v>0.13523972602739731</v>
      </c>
      <c r="P1775">
        <v>1.6959931506849311</v>
      </c>
      <c r="Q1775">
        <v>3.758938356164383</v>
      </c>
    </row>
    <row r="1776" spans="1:17" x14ac:dyDescent="0.35">
      <c r="A1776" t="s">
        <v>3551</v>
      </c>
      <c r="B1776" t="s">
        <v>3552</v>
      </c>
      <c r="C1776">
        <v>138.62338095238101</v>
      </c>
      <c r="D1776">
        <v>150.6010714285714</v>
      </c>
      <c r="E1776">
        <v>3.9999999999999987E-2</v>
      </c>
      <c r="F1776">
        <v>73.4877380952381</v>
      </c>
      <c r="G1776">
        <v>13.71428571428571</v>
      </c>
      <c r="H1776">
        <v>18.259523809523809</v>
      </c>
      <c r="I1776">
        <v>14.65952380952381</v>
      </c>
      <c r="J1776">
        <v>26.766666666666669</v>
      </c>
      <c r="K1776">
        <v>0.34585714285714292</v>
      </c>
      <c r="L1776">
        <v>0.79666666666666663</v>
      </c>
      <c r="M1776">
        <v>6.3333333333333339E-2</v>
      </c>
      <c r="N1776">
        <v>1.67</v>
      </c>
      <c r="O1776">
        <v>0.14333333333333331</v>
      </c>
      <c r="P1776">
        <v>1.63</v>
      </c>
      <c r="Q1776">
        <v>3.5066666666666668</v>
      </c>
    </row>
    <row r="1777" spans="1:17" x14ac:dyDescent="0.35">
      <c r="A1777" t="s">
        <v>3553</v>
      </c>
      <c r="B1777" t="s">
        <v>3554</v>
      </c>
      <c r="C1777">
        <v>160.72475308641981</v>
      </c>
      <c r="D1777">
        <v>179.4887654320988</v>
      </c>
      <c r="E1777">
        <v>0.2217695473251029</v>
      </c>
      <c r="F1777">
        <v>85.802555555555557</v>
      </c>
      <c r="G1777">
        <v>12.11069958847737</v>
      </c>
      <c r="H1777">
        <v>16.111111111111111</v>
      </c>
      <c r="I1777">
        <v>8.862962962962964</v>
      </c>
      <c r="J1777">
        <v>34.341975308641977</v>
      </c>
      <c r="K1777">
        <v>0.47976543209876538</v>
      </c>
      <c r="L1777">
        <v>0.84355967078189309</v>
      </c>
      <c r="M1777">
        <v>7.1851851851851861E-2</v>
      </c>
      <c r="N1777">
        <v>1.8888888888888891</v>
      </c>
      <c r="O1777">
        <v>0.14000000000000001</v>
      </c>
      <c r="P1777">
        <v>1.7108641975308641</v>
      </c>
      <c r="Q1777">
        <v>3.8106584362139921</v>
      </c>
    </row>
    <row r="1778" spans="1:17" x14ac:dyDescent="0.35">
      <c r="A1778" t="s">
        <v>3555</v>
      </c>
      <c r="B1778" t="s">
        <v>3556</v>
      </c>
      <c r="C1778">
        <v>135.27340000000001</v>
      </c>
      <c r="D1778">
        <v>162.630056</v>
      </c>
      <c r="E1778">
        <v>6.542400000000001E-2</v>
      </c>
      <c r="F1778">
        <v>80.196024000000008</v>
      </c>
      <c r="G1778">
        <v>18.096800000000002</v>
      </c>
      <c r="H1778">
        <v>25.608799999999999</v>
      </c>
      <c r="I1778">
        <v>15.9488</v>
      </c>
      <c r="J1778">
        <v>24.687999999999999</v>
      </c>
      <c r="K1778">
        <v>0.27564000000000011</v>
      </c>
      <c r="L1778">
        <v>1.0602799999999999</v>
      </c>
      <c r="M1778">
        <v>7.5200000000000003E-2</v>
      </c>
      <c r="N1778">
        <v>1.6752</v>
      </c>
      <c r="O1778">
        <v>0.15</v>
      </c>
      <c r="P1778">
        <v>1.6248</v>
      </c>
      <c r="Q1778">
        <v>3.5251999999999999</v>
      </c>
    </row>
    <row r="1779" spans="1:17" x14ac:dyDescent="0.35">
      <c r="A1779" t="s">
        <v>3557</v>
      </c>
      <c r="B1779" t="s">
        <v>3558</v>
      </c>
      <c r="C1779">
        <v>126.9400307692308</v>
      </c>
      <c r="D1779">
        <v>167.06005128205129</v>
      </c>
      <c r="E1779">
        <v>6.1605128205128201E-2</v>
      </c>
      <c r="F1779">
        <v>77.446923076923071</v>
      </c>
      <c r="G1779">
        <v>12.50102564102564</v>
      </c>
      <c r="H1779">
        <v>18.759487179487181</v>
      </c>
      <c r="I1779">
        <v>14.35641025641026</v>
      </c>
      <c r="J1779">
        <v>20.901538461538461</v>
      </c>
      <c r="K1779">
        <v>0.35690769230769231</v>
      </c>
      <c r="L1779">
        <v>0.68736410256410252</v>
      </c>
      <c r="M1779">
        <v>7.6410256410256408E-2</v>
      </c>
      <c r="N1779">
        <v>1.856410256410256</v>
      </c>
      <c r="O1779">
        <v>0.14000000000000001</v>
      </c>
      <c r="P1779">
        <v>1.671589743589744</v>
      </c>
      <c r="Q1779">
        <v>3.7367692307692311</v>
      </c>
    </row>
    <row r="1780" spans="1:17" x14ac:dyDescent="0.35">
      <c r="A1780" t="s">
        <v>3559</v>
      </c>
      <c r="B1780" t="s">
        <v>3560</v>
      </c>
      <c r="C1780">
        <v>146.95215668202769</v>
      </c>
      <c r="D1780">
        <v>166.92500000000001</v>
      </c>
      <c r="E1780">
        <v>-6.4631336405529968E-2</v>
      </c>
      <c r="F1780">
        <v>75.49727188940092</v>
      </c>
      <c r="G1780">
        <v>15.98110599078341</v>
      </c>
      <c r="H1780">
        <v>23.576958525345621</v>
      </c>
      <c r="I1780">
        <v>13.78202764976959</v>
      </c>
      <c r="J1780">
        <v>26.649308755760369</v>
      </c>
      <c r="K1780">
        <v>0.35537788018433181</v>
      </c>
      <c r="L1780">
        <v>0.75022580645161296</v>
      </c>
      <c r="M1780">
        <v>7.3963133640553E-2</v>
      </c>
      <c r="N1780">
        <v>1.794700460829493</v>
      </c>
      <c r="O1780">
        <v>0.15</v>
      </c>
      <c r="P1780">
        <v>1.6562211981566819</v>
      </c>
      <c r="Q1780">
        <v>3.6748847926267278</v>
      </c>
    </row>
    <row r="1781" spans="1:17" x14ac:dyDescent="0.35">
      <c r="A1781" t="s">
        <v>3561</v>
      </c>
      <c r="B1781" t="s">
        <v>3562</v>
      </c>
      <c r="C1781">
        <v>140.83767832167831</v>
      </c>
      <c r="D1781">
        <v>180.9977062937063</v>
      </c>
      <c r="E1781">
        <v>0.17592307692307699</v>
      </c>
      <c r="F1781">
        <v>81.20165034965035</v>
      </c>
      <c r="G1781">
        <v>9.4090909090909083</v>
      </c>
      <c r="H1781">
        <v>13.22727272727273</v>
      </c>
      <c r="I1781">
        <v>9.4930069930069934</v>
      </c>
      <c r="J1781">
        <v>23.200699300699299</v>
      </c>
      <c r="K1781">
        <v>0.66683216783216781</v>
      </c>
      <c r="L1781">
        <v>0.74251748251748251</v>
      </c>
      <c r="M1781">
        <v>7.8181818181818186E-2</v>
      </c>
      <c r="N1781">
        <v>2.0900699300699301</v>
      </c>
      <c r="O1781">
        <v>0.14000000000000001</v>
      </c>
      <c r="P1781">
        <v>1.703216783216783</v>
      </c>
      <c r="Q1781">
        <v>4.0214685314685319</v>
      </c>
    </row>
    <row r="1782" spans="1:17" x14ac:dyDescent="0.35">
      <c r="A1782" t="s">
        <v>3563</v>
      </c>
      <c r="B1782" t="s">
        <v>3564</v>
      </c>
      <c r="C1782">
        <v>160.46801876172611</v>
      </c>
      <c r="D1782">
        <v>194.98996810506571</v>
      </c>
      <c r="E1782">
        <v>0.31712007504690432</v>
      </c>
      <c r="F1782">
        <v>86.544403377110697</v>
      </c>
      <c r="G1782">
        <v>20.383489681050651</v>
      </c>
      <c r="H1782">
        <v>28.41594746716698</v>
      </c>
      <c r="I1782">
        <v>19.399249530956851</v>
      </c>
      <c r="J1782">
        <v>29.23170731707317</v>
      </c>
      <c r="K1782">
        <v>0.27305253283302072</v>
      </c>
      <c r="L1782">
        <v>1.343861163227017</v>
      </c>
      <c r="M1782">
        <v>6.2682926829268293E-2</v>
      </c>
      <c r="N1782">
        <v>1.755365853658537</v>
      </c>
      <c r="O1782">
        <v>0.14268292682926831</v>
      </c>
      <c r="P1782">
        <v>1.617317073170732</v>
      </c>
      <c r="Q1782">
        <v>3.580731707317073</v>
      </c>
    </row>
    <row r="1783" spans="1:17" x14ac:dyDescent="0.35">
      <c r="A1783" t="s">
        <v>3565</v>
      </c>
      <c r="B1783" t="s">
        <v>3566</v>
      </c>
      <c r="C1783">
        <v>152.0256884057971</v>
      </c>
      <c r="D1783">
        <v>189.25226086956519</v>
      </c>
      <c r="E1783">
        <v>0.29848550724637679</v>
      </c>
      <c r="F1783">
        <v>84.4546884057971</v>
      </c>
      <c r="G1783">
        <v>17.848550724637679</v>
      </c>
      <c r="H1783">
        <v>22.40579710144927</v>
      </c>
      <c r="I1783">
        <v>15.79855072463768</v>
      </c>
      <c r="J1783">
        <v>21.399275362318839</v>
      </c>
      <c r="K1783">
        <v>0.34206521739130441</v>
      </c>
      <c r="L1783">
        <v>0.94231884057971005</v>
      </c>
      <c r="M1783">
        <v>6.5797101449275364E-2</v>
      </c>
      <c r="N1783">
        <v>1.8369565217391299</v>
      </c>
      <c r="O1783">
        <v>0.14000000000000001</v>
      </c>
      <c r="P1783">
        <v>1.6431884057971009</v>
      </c>
      <c r="Q1783">
        <v>3.6859420289855072</v>
      </c>
    </row>
    <row r="1784" spans="1:17" x14ac:dyDescent="0.35">
      <c r="A1784" t="s">
        <v>3567</v>
      </c>
      <c r="B1784" t="s">
        <v>3568</v>
      </c>
      <c r="C1784">
        <v>149.22192265193371</v>
      </c>
      <c r="D1784">
        <v>168.5584309392265</v>
      </c>
      <c r="E1784">
        <v>-4.0187845303867403E-2</v>
      </c>
      <c r="F1784">
        <v>82.067502762430948</v>
      </c>
      <c r="G1784">
        <v>11.12872928176796</v>
      </c>
      <c r="H1784">
        <v>14.558563535911601</v>
      </c>
      <c r="I1784">
        <v>11.06298342541437</v>
      </c>
      <c r="J1784">
        <v>14.5524861878453</v>
      </c>
      <c r="K1784">
        <v>0.45346408839779012</v>
      </c>
      <c r="L1784">
        <v>1.2258618784530391</v>
      </c>
      <c r="M1784">
        <v>7.0000000000000007E-2</v>
      </c>
      <c r="N1784">
        <v>1.993977900552486</v>
      </c>
      <c r="O1784">
        <v>0.14000000000000001</v>
      </c>
      <c r="P1784">
        <v>1.6727624309392259</v>
      </c>
      <c r="Q1784">
        <v>3.884530386740332</v>
      </c>
    </row>
    <row r="1785" spans="1:17" x14ac:dyDescent="0.35">
      <c r="A1785" t="s">
        <v>3569</v>
      </c>
      <c r="B1785" t="s">
        <v>3570</v>
      </c>
      <c r="C1785">
        <v>128.25108</v>
      </c>
      <c r="D1785">
        <v>126.280496</v>
      </c>
      <c r="E1785">
        <v>-0.11348</v>
      </c>
      <c r="F1785">
        <v>71.338184000000012</v>
      </c>
      <c r="G1785">
        <v>8.4559999999999995</v>
      </c>
      <c r="H1785">
        <v>12.34</v>
      </c>
      <c r="I1785">
        <v>10.214399999999999</v>
      </c>
      <c r="J1785">
        <v>21.526399999999999</v>
      </c>
      <c r="K1785">
        <v>0.56344000000000005</v>
      </c>
      <c r="L1785">
        <v>0.60917600000000005</v>
      </c>
      <c r="M1785">
        <v>0.06</v>
      </c>
      <c r="N1785">
        <v>1.7134400000000001</v>
      </c>
      <c r="O1785">
        <v>0.12</v>
      </c>
      <c r="P1785">
        <v>1.63</v>
      </c>
      <c r="Q1785">
        <v>3.5255200000000002</v>
      </c>
    </row>
    <row r="1786" spans="1:17" x14ac:dyDescent="0.35">
      <c r="A1786" t="s">
        <v>3571</v>
      </c>
      <c r="B1786" t="s">
        <v>3572</v>
      </c>
      <c r="C1786">
        <v>128.49246739130439</v>
      </c>
      <c r="D1786">
        <v>180.91538043478261</v>
      </c>
      <c r="E1786">
        <v>0.33072826086956519</v>
      </c>
      <c r="F1786">
        <v>88.827239130434776</v>
      </c>
      <c r="G1786">
        <v>9.5695652173913039</v>
      </c>
      <c r="H1786">
        <v>13.35543478260869</v>
      </c>
      <c r="I1786">
        <v>8.1239130434782609</v>
      </c>
      <c r="J1786">
        <v>22.130434782608699</v>
      </c>
      <c r="K1786">
        <v>0.74939130434782608</v>
      </c>
      <c r="L1786">
        <v>0.8738152173913043</v>
      </c>
      <c r="M1786">
        <v>7.2934782608695667E-2</v>
      </c>
      <c r="N1786">
        <v>2.1148913043478261</v>
      </c>
      <c r="O1786">
        <v>0.13706521739130439</v>
      </c>
      <c r="P1786">
        <v>1.665</v>
      </c>
      <c r="Q1786">
        <v>3.9971739130434778</v>
      </c>
    </row>
    <row r="1787" spans="1:17" x14ac:dyDescent="0.35">
      <c r="A1787" t="s">
        <v>3573</v>
      </c>
      <c r="B1787" t="s">
        <v>3574</v>
      </c>
      <c r="C1787">
        <v>156.84558883248729</v>
      </c>
      <c r="D1787">
        <v>159.00992893401019</v>
      </c>
      <c r="E1787">
        <v>3.6497461928934008E-2</v>
      </c>
      <c r="F1787">
        <v>72.72255837563452</v>
      </c>
      <c r="G1787">
        <v>11.23350253807107</v>
      </c>
      <c r="H1787">
        <v>15.561421319796951</v>
      </c>
      <c r="I1787">
        <v>11.425380710659899</v>
      </c>
      <c r="J1787">
        <v>23.205583756345181</v>
      </c>
      <c r="K1787">
        <v>0.48547208121827412</v>
      </c>
      <c r="L1787">
        <v>0.63782741116751274</v>
      </c>
      <c r="M1787">
        <v>6.4263959390862949E-2</v>
      </c>
      <c r="N1787">
        <v>1.7460406091370559</v>
      </c>
      <c r="O1787">
        <v>0.1242639593908629</v>
      </c>
      <c r="P1787">
        <v>1.6413705583756339</v>
      </c>
      <c r="Q1787">
        <v>3.5778680203045692</v>
      </c>
    </row>
    <row r="1788" spans="1:17" x14ac:dyDescent="0.35">
      <c r="A1788" t="s">
        <v>3575</v>
      </c>
      <c r="B1788" t="s">
        <v>3576</v>
      </c>
      <c r="C1788">
        <v>148.20563975155281</v>
      </c>
      <c r="D1788">
        <v>188.39819254658391</v>
      </c>
      <c r="E1788">
        <v>0.95368944099378872</v>
      </c>
      <c r="F1788">
        <v>82.511888198757759</v>
      </c>
      <c r="G1788">
        <v>11.97204968944099</v>
      </c>
      <c r="H1788">
        <v>18.66459627329192</v>
      </c>
      <c r="I1788">
        <v>19.97080745341615</v>
      </c>
      <c r="J1788">
        <v>20.339751552795029</v>
      </c>
      <c r="K1788">
        <v>0.88319254658385082</v>
      </c>
      <c r="L1788">
        <v>0.43968944099378882</v>
      </c>
      <c r="M1788">
        <v>5.1801242236024843E-2</v>
      </c>
      <c r="N1788">
        <v>1.4891304347826091</v>
      </c>
      <c r="O1788">
        <v>0.11180124223602481</v>
      </c>
      <c r="P1788">
        <v>1.5608074534161489</v>
      </c>
      <c r="Q1788">
        <v>3.2053416149068328</v>
      </c>
    </row>
    <row r="1789" spans="1:17" x14ac:dyDescent="0.35">
      <c r="A1789" t="s">
        <v>3577</v>
      </c>
      <c r="B1789" t="s">
        <v>3578</v>
      </c>
      <c r="C1789">
        <v>162.79473667711599</v>
      </c>
      <c r="D1789">
        <v>184.4860909090909</v>
      </c>
      <c r="E1789">
        <v>0.99828526645768012</v>
      </c>
      <c r="F1789">
        <v>76.327247648902826</v>
      </c>
      <c r="G1789">
        <v>12.379937304075231</v>
      </c>
      <c r="H1789">
        <v>18.285893416927902</v>
      </c>
      <c r="I1789">
        <v>15.07617554858934</v>
      </c>
      <c r="J1789">
        <v>19.824451410658309</v>
      </c>
      <c r="K1789">
        <v>0.35961442006269589</v>
      </c>
      <c r="L1789">
        <v>0.31781191222570532</v>
      </c>
      <c r="M1789">
        <v>0.05</v>
      </c>
      <c r="N1789">
        <v>1.443761755485893</v>
      </c>
      <c r="O1789">
        <v>0.1086833855799373</v>
      </c>
      <c r="P1789">
        <v>1.5496238244514109</v>
      </c>
      <c r="Q1789">
        <v>3.1445141065830722</v>
      </c>
    </row>
    <row r="1790" spans="1:17" x14ac:dyDescent="0.35">
      <c r="A1790" t="s">
        <v>3579</v>
      </c>
      <c r="B1790" t="s">
        <v>3580</v>
      </c>
      <c r="C1790">
        <v>141.63248417721519</v>
      </c>
      <c r="D1790">
        <v>167.63779113924051</v>
      </c>
      <c r="E1790">
        <v>0.2217879746835443</v>
      </c>
      <c r="F1790">
        <v>74.442544303797476</v>
      </c>
      <c r="G1790">
        <v>16.058544303797468</v>
      </c>
      <c r="H1790">
        <v>22.708227848101259</v>
      </c>
      <c r="I1790">
        <v>12.7629746835443</v>
      </c>
      <c r="J1790">
        <v>27.74208860759494</v>
      </c>
      <c r="K1790">
        <v>0.38425949367088608</v>
      </c>
      <c r="L1790">
        <v>0.86539240506329118</v>
      </c>
      <c r="M1790">
        <v>6.6202531645569621E-2</v>
      </c>
      <c r="N1790">
        <v>1.7953164556962029</v>
      </c>
      <c r="O1790">
        <v>0.14177215189873421</v>
      </c>
      <c r="P1790">
        <v>1.5986075949367089</v>
      </c>
      <c r="Q1790">
        <v>3.5992405063291142</v>
      </c>
    </row>
    <row r="1791" spans="1:17" x14ac:dyDescent="0.35">
      <c r="A1791" t="s">
        <v>3581</v>
      </c>
      <c r="B1791" t="s">
        <v>3582</v>
      </c>
      <c r="C1791">
        <v>147.67554482758621</v>
      </c>
      <c r="D1791">
        <v>187.8538896551724</v>
      </c>
      <c r="E1791">
        <v>7.202758620689656E-2</v>
      </c>
      <c r="F1791">
        <v>81.751275862068965</v>
      </c>
      <c r="G1791">
        <v>10.62620689655173</v>
      </c>
      <c r="H1791">
        <v>16.437931034482759</v>
      </c>
      <c r="I1791">
        <v>13.74</v>
      </c>
      <c r="J1791">
        <v>15.10827586206897</v>
      </c>
      <c r="K1791">
        <v>0.3452689655172414</v>
      </c>
      <c r="L1791">
        <v>0.60902758620689657</v>
      </c>
      <c r="M1791">
        <v>7.1724137931034479E-2</v>
      </c>
      <c r="N1791">
        <v>1.948620689655173</v>
      </c>
      <c r="O1791">
        <v>0.13</v>
      </c>
      <c r="P1791">
        <v>1.6617241379310339</v>
      </c>
      <c r="Q1791">
        <v>3.8111034482758619</v>
      </c>
    </row>
    <row r="1792" spans="1:17" x14ac:dyDescent="0.35">
      <c r="A1792" t="s">
        <v>3583</v>
      </c>
      <c r="B1792" t="s">
        <v>3584</v>
      </c>
      <c r="C1792">
        <v>144.0902907488987</v>
      </c>
      <c r="D1792">
        <v>144.92440234948609</v>
      </c>
      <c r="E1792">
        <v>-0.60152863436123338</v>
      </c>
      <c r="F1792">
        <v>72.360453744493384</v>
      </c>
      <c r="G1792">
        <v>8.8785609397944203</v>
      </c>
      <c r="H1792">
        <v>12.118208516886931</v>
      </c>
      <c r="I1792">
        <v>7.5055800293685762</v>
      </c>
      <c r="J1792">
        <v>15.85697503671072</v>
      </c>
      <c r="K1792">
        <v>0.61735389133627017</v>
      </c>
      <c r="L1792">
        <v>0.77099118942731271</v>
      </c>
      <c r="M1792">
        <v>7.0000000000000007E-2</v>
      </c>
      <c r="N1792">
        <v>2.05625550660793</v>
      </c>
      <c r="O1792">
        <v>0.14000000000000001</v>
      </c>
      <c r="P1792">
        <v>1.6475330396475769</v>
      </c>
      <c r="Q1792">
        <v>3.9217621145374451</v>
      </c>
    </row>
    <row r="1793" spans="1:17" x14ac:dyDescent="0.35">
      <c r="A1793" t="s">
        <v>3585</v>
      </c>
      <c r="B1793" t="s">
        <v>3586</v>
      </c>
      <c r="C1793">
        <v>156.25493442622951</v>
      </c>
      <c r="D1793">
        <v>205.13415846994531</v>
      </c>
      <c r="E1793">
        <v>-0.39196903460837901</v>
      </c>
      <c r="F1793">
        <v>97.823081360048562</v>
      </c>
      <c r="G1793">
        <v>6.4042501517911363</v>
      </c>
      <c r="H1793">
        <v>9.299574984820886</v>
      </c>
      <c r="I1793">
        <v>5.7035215543412274</v>
      </c>
      <c r="J1793">
        <v>25.19914996964177</v>
      </c>
      <c r="K1793">
        <v>0.68295142683667265</v>
      </c>
      <c r="L1793">
        <v>0.67177109896782028</v>
      </c>
      <c r="M1793">
        <v>7.8063145112325441E-2</v>
      </c>
      <c r="N1793">
        <v>2.344335154826958</v>
      </c>
      <c r="O1793">
        <v>0.1463691560412872</v>
      </c>
      <c r="P1793">
        <v>1.713479052823315</v>
      </c>
      <c r="Q1793">
        <v>4.2761202185792353</v>
      </c>
    </row>
    <row r="1794" spans="1:17" x14ac:dyDescent="0.35">
      <c r="A1794" t="s">
        <v>3587</v>
      </c>
      <c r="B1794" t="s">
        <v>3588</v>
      </c>
      <c r="C1794">
        <v>146.95474761904759</v>
      </c>
      <c r="D1794">
        <v>178.21309047619039</v>
      </c>
      <c r="E1794">
        <v>-0.21634285714285709</v>
      </c>
      <c r="F1794">
        <v>72.814180952380951</v>
      </c>
      <c r="G1794">
        <v>10.720476190476189</v>
      </c>
      <c r="H1794">
        <v>16.477619047619051</v>
      </c>
      <c r="I1794">
        <v>12.21</v>
      </c>
      <c r="J1794">
        <v>13.712380952380951</v>
      </c>
      <c r="K1794">
        <v>0.29768571428571428</v>
      </c>
      <c r="L1794">
        <v>1.0764333333333329</v>
      </c>
      <c r="M1794">
        <v>7.2476190476190486E-2</v>
      </c>
      <c r="N1794">
        <v>1.8360476190476189</v>
      </c>
      <c r="O1794">
        <v>0.13</v>
      </c>
      <c r="P1794">
        <v>1.6331904761904761</v>
      </c>
      <c r="Q1794">
        <v>3.6741904761904758</v>
      </c>
    </row>
    <row r="1795" spans="1:17" x14ac:dyDescent="0.35">
      <c r="A1795" t="s">
        <v>3589</v>
      </c>
      <c r="B1795" t="s">
        <v>3590</v>
      </c>
      <c r="C1795">
        <v>151.92884169884169</v>
      </c>
      <c r="D1795">
        <v>179.80020077220081</v>
      </c>
      <c r="E1795">
        <v>-5.5880308880308878E-2</v>
      </c>
      <c r="F1795">
        <v>79.938857142857145</v>
      </c>
      <c r="G1795">
        <v>8.6803088803088801</v>
      </c>
      <c r="H1795">
        <v>13.80694980694981</v>
      </c>
      <c r="I1795">
        <v>10.272972972972971</v>
      </c>
      <c r="J1795">
        <v>27.07799227799228</v>
      </c>
      <c r="K1795">
        <v>0.61108880308880309</v>
      </c>
      <c r="L1795">
        <v>1.0237567567567569</v>
      </c>
      <c r="M1795">
        <v>7.1158301158301171E-2</v>
      </c>
      <c r="N1795">
        <v>1.9849420849420849</v>
      </c>
      <c r="O1795">
        <v>0.13</v>
      </c>
      <c r="P1795">
        <v>1.627722007722008</v>
      </c>
      <c r="Q1795">
        <v>3.814980694980695</v>
      </c>
    </row>
    <row r="1796" spans="1:17" x14ac:dyDescent="0.35">
      <c r="A1796" t="s">
        <v>3591</v>
      </c>
      <c r="B1796" t="s">
        <v>3592</v>
      </c>
      <c r="C1796">
        <v>165.52930916030539</v>
      </c>
      <c r="D1796">
        <v>196.1124236641221</v>
      </c>
      <c r="E1796">
        <v>0.64006488549618312</v>
      </c>
      <c r="F1796">
        <v>82.969236641221386</v>
      </c>
      <c r="G1796">
        <v>18.550381679389311</v>
      </c>
      <c r="H1796">
        <v>22.791603053435111</v>
      </c>
      <c r="I1796">
        <v>16.448473282442752</v>
      </c>
      <c r="J1796">
        <v>28.132061068702289</v>
      </c>
      <c r="K1796">
        <v>0.46676717557251912</v>
      </c>
      <c r="L1796">
        <v>1.251274809160305</v>
      </c>
      <c r="M1796">
        <v>0.06</v>
      </c>
      <c r="N1796">
        <v>1.689045801526718</v>
      </c>
      <c r="O1796">
        <v>0.13282442748091611</v>
      </c>
      <c r="P1796">
        <v>1.5735114503816789</v>
      </c>
      <c r="Q1796">
        <v>3.4586259541984732</v>
      </c>
    </row>
    <row r="1797" spans="1:17" x14ac:dyDescent="0.35">
      <c r="A1797" t="s">
        <v>3593</v>
      </c>
      <c r="B1797" t="s">
        <v>3594</v>
      </c>
      <c r="C1797">
        <v>170.06497674418611</v>
      </c>
      <c r="D1797">
        <v>192.38961046511631</v>
      </c>
      <c r="E1797">
        <v>0.61950000000000005</v>
      </c>
      <c r="F1797">
        <v>83.723965116279061</v>
      </c>
      <c r="G1797">
        <v>14.573837209302321</v>
      </c>
      <c r="H1797">
        <v>20.614534883720928</v>
      </c>
      <c r="I1797">
        <v>20.89941860465116</v>
      </c>
      <c r="J1797">
        <v>18.027325581395349</v>
      </c>
      <c r="K1797">
        <v>0.80921511627906983</v>
      </c>
      <c r="L1797">
        <v>0.45455813953488372</v>
      </c>
      <c r="M1797">
        <v>5.848837209302326E-2</v>
      </c>
      <c r="N1797">
        <v>1.5626162790697671</v>
      </c>
      <c r="O1797">
        <v>0.1130813953488372</v>
      </c>
      <c r="P1797">
        <v>1.554651162790698</v>
      </c>
      <c r="Q1797">
        <v>3.2873255813953488</v>
      </c>
    </row>
    <row r="1798" spans="1:17" x14ac:dyDescent="0.35">
      <c r="A1798" t="s">
        <v>3595</v>
      </c>
      <c r="B1798" t="s">
        <v>3596</v>
      </c>
      <c r="C1798">
        <v>157.2716774193548</v>
      </c>
      <c r="D1798">
        <v>177.03181290322581</v>
      </c>
      <c r="E1798">
        <v>-5.9161290322580648E-2</v>
      </c>
      <c r="F1798">
        <v>72.791006451612901</v>
      </c>
      <c r="G1798">
        <v>12.847096774193551</v>
      </c>
      <c r="H1798">
        <v>17.621935483870971</v>
      </c>
      <c r="I1798">
        <v>13.441935483870971</v>
      </c>
      <c r="J1798">
        <v>14.827096774193549</v>
      </c>
      <c r="K1798">
        <v>0.44662580645161287</v>
      </c>
      <c r="L1798">
        <v>1.007393548387097</v>
      </c>
      <c r="M1798">
        <v>7.4193548387096769E-2</v>
      </c>
      <c r="N1798">
        <v>1.655806451612903</v>
      </c>
      <c r="O1798">
        <v>0.12580645161290319</v>
      </c>
      <c r="P1798">
        <v>1.62</v>
      </c>
      <c r="Q1798">
        <v>3.471612903225807</v>
      </c>
    </row>
    <row r="1799" spans="1:17" x14ac:dyDescent="0.35">
      <c r="A1799" t="s">
        <v>3597</v>
      </c>
      <c r="B1799" t="s">
        <v>3598</v>
      </c>
      <c r="C1799">
        <v>147.44955757575761</v>
      </c>
      <c r="D1799">
        <v>162.16336969696971</v>
      </c>
      <c r="E1799">
        <v>0.19536363636363641</v>
      </c>
      <c r="F1799">
        <v>77.92801212121212</v>
      </c>
      <c r="G1799">
        <v>13.776969696969701</v>
      </c>
      <c r="H1799">
        <v>19.799393939393941</v>
      </c>
      <c r="I1799">
        <v>16.400606060606059</v>
      </c>
      <c r="J1799">
        <v>20.417575757575761</v>
      </c>
      <c r="K1799">
        <v>0.3934242424242424</v>
      </c>
      <c r="L1799">
        <v>0.68585454545454538</v>
      </c>
      <c r="M1799">
        <v>6.0727272727272727E-2</v>
      </c>
      <c r="N1799">
        <v>1.562484848484849</v>
      </c>
      <c r="O1799">
        <v>0.1184242424242424</v>
      </c>
      <c r="P1799">
        <v>1.572606060606061</v>
      </c>
      <c r="Q1799">
        <v>3.3130909090909091</v>
      </c>
    </row>
    <row r="1800" spans="1:17" x14ac:dyDescent="0.35">
      <c r="A1800" t="s">
        <v>3599</v>
      </c>
      <c r="B1800" t="s">
        <v>3600</v>
      </c>
      <c r="C1800">
        <v>152.79082710280369</v>
      </c>
      <c r="D1800">
        <v>189.59213551401871</v>
      </c>
      <c r="E1800">
        <v>0.92839719626168216</v>
      </c>
      <c r="F1800">
        <v>83.090728971962619</v>
      </c>
      <c r="G1800">
        <v>13.43411214953271</v>
      </c>
      <c r="H1800">
        <v>18.84392523364486</v>
      </c>
      <c r="I1800">
        <v>18.14766355140187</v>
      </c>
      <c r="J1800">
        <v>23.385514018691591</v>
      </c>
      <c r="K1800">
        <v>0.84002803738317755</v>
      </c>
      <c r="L1800">
        <v>0.75511214953271022</v>
      </c>
      <c r="M1800">
        <v>5.2943925233644863E-2</v>
      </c>
      <c r="N1800">
        <v>1.500841121495327</v>
      </c>
      <c r="O1800">
        <v>0.1083177570093458</v>
      </c>
      <c r="P1800">
        <v>1.527383177570093</v>
      </c>
      <c r="Q1800">
        <v>3.18411214953271</v>
      </c>
    </row>
    <row r="1801" spans="1:17" x14ac:dyDescent="0.35">
      <c r="A1801" t="s">
        <v>3601</v>
      </c>
      <c r="B1801" t="s">
        <v>3602</v>
      </c>
      <c r="C1801">
        <v>159.17868039215679</v>
      </c>
      <c r="D1801">
        <v>175.36431176470589</v>
      </c>
      <c r="E1801">
        <v>0.1322862745098039</v>
      </c>
      <c r="F1801">
        <v>73.997119607843132</v>
      </c>
      <c r="G1801">
        <v>10.92333333333333</v>
      </c>
      <c r="H1801">
        <v>15.967843137254899</v>
      </c>
      <c r="I1801">
        <v>10.918431372549019</v>
      </c>
      <c r="J1801">
        <v>21.515490196078431</v>
      </c>
      <c r="K1801">
        <v>0.39334509803921569</v>
      </c>
      <c r="L1801">
        <v>0.89867058823529411</v>
      </c>
      <c r="M1801">
        <v>7.0000000000000007E-2</v>
      </c>
      <c r="N1801">
        <v>1.811627450980392</v>
      </c>
      <c r="O1801">
        <v>0.13</v>
      </c>
      <c r="P1801">
        <v>1.59478431372549</v>
      </c>
      <c r="Q1801">
        <v>3.6064117647058822</v>
      </c>
    </row>
    <row r="1802" spans="1:17" x14ac:dyDescent="0.35">
      <c r="A1802" t="s">
        <v>3603</v>
      </c>
      <c r="B1802" t="s">
        <v>3604</v>
      </c>
      <c r="C1802">
        <v>123.83571359223301</v>
      </c>
      <c r="D1802">
        <v>133.50196601941749</v>
      </c>
      <c r="E1802">
        <v>5.6436893203883502E-2</v>
      </c>
      <c r="F1802">
        <v>73.21317475728155</v>
      </c>
      <c r="G1802">
        <v>10.552427184466019</v>
      </c>
      <c r="H1802">
        <v>16.496116504854371</v>
      </c>
      <c r="I1802">
        <v>13.77038834951456</v>
      </c>
      <c r="J1802">
        <v>27.03155339805825</v>
      </c>
      <c r="K1802">
        <v>0.40395631067961169</v>
      </c>
      <c r="L1802">
        <v>0.79716504854368941</v>
      </c>
      <c r="M1802">
        <v>0.06</v>
      </c>
      <c r="N1802">
        <v>1.585776699029126</v>
      </c>
      <c r="O1802">
        <v>0.12466019417475729</v>
      </c>
      <c r="P1802">
        <v>1.5364563106796121</v>
      </c>
      <c r="Q1802">
        <v>3.3050970873786412</v>
      </c>
    </row>
    <row r="1803" spans="1:17" x14ac:dyDescent="0.35">
      <c r="A1803" t="s">
        <v>3605</v>
      </c>
      <c r="B1803" t="s">
        <v>3606</v>
      </c>
      <c r="C1803">
        <v>142.6549632352941</v>
      </c>
      <c r="D1803">
        <v>171.69452941176471</v>
      </c>
      <c r="E1803">
        <v>0.55057352941176474</v>
      </c>
      <c r="F1803">
        <v>77.328191176470582</v>
      </c>
      <c r="G1803">
        <v>12.0389705882353</v>
      </c>
      <c r="H1803">
        <v>14.58676470588235</v>
      </c>
      <c r="I1803">
        <v>13.81838235294118</v>
      </c>
      <c r="J1803">
        <v>12.53676470588235</v>
      </c>
      <c r="K1803">
        <v>0.51361029411764703</v>
      </c>
      <c r="L1803">
        <v>0.56295588235294114</v>
      </c>
      <c r="M1803">
        <v>0.05</v>
      </c>
      <c r="N1803">
        <v>1.469705882352941</v>
      </c>
      <c r="O1803">
        <v>0.11</v>
      </c>
      <c r="P1803">
        <v>1.538382352941176</v>
      </c>
      <c r="Q1803">
        <v>3.1626470588235289</v>
      </c>
    </row>
    <row r="1804" spans="1:17" x14ac:dyDescent="0.35">
      <c r="A1804" t="s">
        <v>3607</v>
      </c>
      <c r="B1804" t="s">
        <v>3608</v>
      </c>
      <c r="C1804">
        <v>165.10629906542059</v>
      </c>
      <c r="D1804">
        <v>156.13813084112149</v>
      </c>
      <c r="E1804">
        <v>-8.1579439252336461E-2</v>
      </c>
      <c r="F1804">
        <v>73.679074766355143</v>
      </c>
      <c r="G1804">
        <v>9.3074766355140177</v>
      </c>
      <c r="H1804">
        <v>14.162616822429911</v>
      </c>
      <c r="I1804">
        <v>10.885046728971959</v>
      </c>
      <c r="J1804">
        <v>13.13738317757009</v>
      </c>
      <c r="K1804">
        <v>0.23688785046728969</v>
      </c>
      <c r="L1804">
        <v>0.53951401869158877</v>
      </c>
      <c r="M1804">
        <v>7.3271028037383182E-2</v>
      </c>
      <c r="N1804">
        <v>1.725327102803738</v>
      </c>
      <c r="O1804">
        <v>0.13</v>
      </c>
      <c r="P1804">
        <v>1.619065420560748</v>
      </c>
      <c r="Q1804">
        <v>3.5473831775700928</v>
      </c>
    </row>
    <row r="1805" spans="1:17" x14ac:dyDescent="0.35">
      <c r="A1805" t="s">
        <v>3609</v>
      </c>
      <c r="B1805" t="s">
        <v>3610</v>
      </c>
      <c r="C1805">
        <v>114.40179427083331</v>
      </c>
      <c r="D1805">
        <v>102.2595130208333</v>
      </c>
      <c r="E1805">
        <v>-0.28938020833333328</v>
      </c>
      <c r="F1805">
        <v>69.483200520833336</v>
      </c>
      <c r="G1805">
        <v>8.0119791666666664</v>
      </c>
      <c r="H1805">
        <v>11.83776041666667</v>
      </c>
      <c r="I1805">
        <v>9.5979166666666664</v>
      </c>
      <c r="J1805">
        <v>30.55104166666667</v>
      </c>
      <c r="K1805">
        <v>0.38346093749999999</v>
      </c>
      <c r="L1805">
        <v>0.63295052083333336</v>
      </c>
      <c r="M1805">
        <v>5.5104166666666669E-2</v>
      </c>
      <c r="N1805">
        <v>1.5628124999999999</v>
      </c>
      <c r="O1805">
        <v>0.1183072916666667</v>
      </c>
      <c r="P1805">
        <v>1.508645833333333</v>
      </c>
      <c r="Q1805">
        <v>3.2449479166666659</v>
      </c>
    </row>
    <row r="1806" spans="1:17" x14ac:dyDescent="0.35">
      <c r="A1806" t="s">
        <v>3611</v>
      </c>
      <c r="B1806" t="s">
        <v>3612</v>
      </c>
      <c r="C1806">
        <v>157.1963783783784</v>
      </c>
      <c r="D1806">
        <v>174.80940540540541</v>
      </c>
      <c r="E1806">
        <v>0.1097972972972973</v>
      </c>
      <c r="F1806">
        <v>78.499986486486478</v>
      </c>
      <c r="G1806">
        <v>10.652702702702699</v>
      </c>
      <c r="H1806">
        <v>15.65608108108108</v>
      </c>
      <c r="I1806">
        <v>14.06891891891892</v>
      </c>
      <c r="J1806">
        <v>19.341891891891891</v>
      </c>
      <c r="K1806">
        <v>0.3047162162162162</v>
      </c>
      <c r="L1806">
        <v>0.73704729729729723</v>
      </c>
      <c r="M1806">
        <v>6.4864864864864868E-2</v>
      </c>
      <c r="N1806">
        <v>1.6354729729729729</v>
      </c>
      <c r="O1806">
        <v>0.12486486486486489</v>
      </c>
      <c r="P1806">
        <v>1.592162162162162</v>
      </c>
      <c r="Q1806">
        <v>3.4112837837837842</v>
      </c>
    </row>
    <row r="1807" spans="1:17" x14ac:dyDescent="0.35">
      <c r="A1807" t="s">
        <v>3613</v>
      </c>
      <c r="B1807" t="s">
        <v>3614</v>
      </c>
      <c r="C1807">
        <v>140.6337171052632</v>
      </c>
      <c r="D1807">
        <v>137.5325592105263</v>
      </c>
      <c r="E1807">
        <v>0.11969736842105259</v>
      </c>
      <c r="F1807">
        <v>66.197592105263155</v>
      </c>
      <c r="G1807">
        <v>9.659210526315789</v>
      </c>
      <c r="H1807">
        <v>13.88026315789474</v>
      </c>
      <c r="I1807">
        <v>10.11315789473684</v>
      </c>
      <c r="J1807">
        <v>17.62631578947369</v>
      </c>
      <c r="K1807">
        <v>0.31389473684210523</v>
      </c>
      <c r="L1807">
        <v>0.92027631578947366</v>
      </c>
      <c r="M1807">
        <v>5.4144736842105273E-2</v>
      </c>
      <c r="N1807">
        <v>1.5273026315789471</v>
      </c>
      <c r="O1807">
        <v>0.1141447368421053</v>
      </c>
      <c r="P1807">
        <v>1.560723684210527</v>
      </c>
      <c r="Q1807">
        <v>3.253881578947369</v>
      </c>
    </row>
    <row r="1808" spans="1:17" x14ac:dyDescent="0.35">
      <c r="A1808" t="s">
        <v>3615</v>
      </c>
      <c r="B1808" t="s">
        <v>3616</v>
      </c>
      <c r="C1808">
        <v>160.82574500000001</v>
      </c>
      <c r="D1808">
        <v>187.376655</v>
      </c>
      <c r="E1808">
        <v>0.90739000000000003</v>
      </c>
      <c r="F1808">
        <v>74.128914999999992</v>
      </c>
      <c r="G1808">
        <v>12.1455</v>
      </c>
      <c r="H1808">
        <v>15.585000000000001</v>
      </c>
      <c r="I1808">
        <v>14.359</v>
      </c>
      <c r="J1808">
        <v>19.481999999999999</v>
      </c>
      <c r="K1808">
        <v>0.71398499999999998</v>
      </c>
      <c r="L1808">
        <v>0.63051000000000001</v>
      </c>
      <c r="M1808">
        <v>0.05</v>
      </c>
      <c r="N1808">
        <v>1.41195</v>
      </c>
      <c r="O1808">
        <v>0.1017</v>
      </c>
      <c r="P1808">
        <v>1.5192000000000001</v>
      </c>
      <c r="Q1808">
        <v>3.0828500000000001</v>
      </c>
    </row>
    <row r="1809" spans="1:17" x14ac:dyDescent="0.35">
      <c r="A1809" t="s">
        <v>3617</v>
      </c>
      <c r="B1809" t="s">
        <v>3618</v>
      </c>
      <c r="C1809">
        <v>150.73320149253729</v>
      </c>
      <c r="D1809">
        <v>169.38162686567159</v>
      </c>
      <c r="E1809">
        <v>-0.117365671641791</v>
      </c>
      <c r="F1809">
        <v>73.784522388059699</v>
      </c>
      <c r="G1809">
        <v>11.41940298507463</v>
      </c>
      <c r="H1809">
        <v>16.126119402985079</v>
      </c>
      <c r="I1809">
        <v>11.496268656716421</v>
      </c>
      <c r="J1809">
        <v>13.500746268656719</v>
      </c>
      <c r="K1809">
        <v>0.41429104477611939</v>
      </c>
      <c r="L1809">
        <v>0.78964179104477605</v>
      </c>
      <c r="M1809">
        <v>7.4402985074626865E-2</v>
      </c>
      <c r="N1809">
        <v>1.7259701492537309</v>
      </c>
      <c r="O1809">
        <v>0.13</v>
      </c>
      <c r="P1809">
        <v>1.6144029850746271</v>
      </c>
      <c r="Q1809">
        <v>3.549179104477612</v>
      </c>
    </row>
    <row r="1810" spans="1:17" x14ac:dyDescent="0.35">
      <c r="A1810" t="s">
        <v>3619</v>
      </c>
      <c r="B1810" t="s">
        <v>3620</v>
      </c>
      <c r="C1810">
        <v>171.69608974358971</v>
      </c>
      <c r="D1810">
        <v>194.49994230769229</v>
      </c>
      <c r="E1810">
        <v>0.31860897435897428</v>
      </c>
      <c r="F1810">
        <v>89.959182692307692</v>
      </c>
      <c r="G1810">
        <v>15.38557692307692</v>
      </c>
      <c r="H1810">
        <v>19.479807692307691</v>
      </c>
      <c r="I1810">
        <v>12.24679487179487</v>
      </c>
      <c r="J1810">
        <v>22.185576923076919</v>
      </c>
      <c r="K1810">
        <v>0.57631410256410254</v>
      </c>
      <c r="L1810">
        <v>1.471701923076923</v>
      </c>
      <c r="M1810">
        <v>6.4038461538461544E-2</v>
      </c>
      <c r="N1810">
        <v>1.798974358974359</v>
      </c>
      <c r="O1810">
        <v>0.1240384615384615</v>
      </c>
      <c r="P1810">
        <v>1.604038461538462</v>
      </c>
      <c r="Q1810">
        <v>3.5910897435897442</v>
      </c>
    </row>
    <row r="1811" spans="1:17" x14ac:dyDescent="0.35">
      <c r="A1811" t="s">
        <v>3621</v>
      </c>
      <c r="B1811" t="s">
        <v>3622</v>
      </c>
      <c r="C1811">
        <v>108.79128571428571</v>
      </c>
      <c r="D1811">
        <v>97.313232142857146</v>
      </c>
      <c r="E1811">
        <v>2.8250000000000001E-2</v>
      </c>
      <c r="F1811">
        <v>66.245107142857151</v>
      </c>
      <c r="G1811">
        <v>5.6696428571428568</v>
      </c>
      <c r="H1811">
        <v>6.25</v>
      </c>
      <c r="I1811">
        <v>7.5678571428571431</v>
      </c>
      <c r="J1811">
        <v>12.855357142857139</v>
      </c>
      <c r="K1811">
        <v>0.20799999999999999</v>
      </c>
      <c r="L1811">
        <v>0.20651785714285709</v>
      </c>
      <c r="M1811">
        <v>0.05</v>
      </c>
      <c r="N1811">
        <v>1.46</v>
      </c>
      <c r="O1811">
        <v>0.1076785714285714</v>
      </c>
      <c r="P1811">
        <v>1.527857142857143</v>
      </c>
      <c r="Q1811">
        <v>3.1480357142857138</v>
      </c>
    </row>
    <row r="1812" spans="1:17" x14ac:dyDescent="0.35">
      <c r="A1812" t="s">
        <v>3623</v>
      </c>
      <c r="B1812" t="s">
        <v>3624</v>
      </c>
      <c r="C1812">
        <v>106.2409528301887</v>
      </c>
      <c r="D1812">
        <v>78.336146226415096</v>
      </c>
      <c r="E1812">
        <v>-0.49294339622641509</v>
      </c>
      <c r="F1812">
        <v>65.911042452830188</v>
      </c>
      <c r="G1812">
        <v>5.3273584905660378</v>
      </c>
      <c r="H1812">
        <v>6.8966981132075471</v>
      </c>
      <c r="I1812">
        <v>6.0754716981132084</v>
      </c>
      <c r="J1812">
        <v>22.543396226415091</v>
      </c>
      <c r="K1812">
        <v>0.34675943396226411</v>
      </c>
      <c r="L1812">
        <v>0.61965566037735842</v>
      </c>
      <c r="M1812">
        <v>5.000000000000001E-2</v>
      </c>
      <c r="N1812">
        <v>1.378018867924528</v>
      </c>
      <c r="O1812">
        <v>0.1118867924528302</v>
      </c>
      <c r="P1812">
        <v>1.477169811320755</v>
      </c>
      <c r="Q1812">
        <v>3.0170754716981132</v>
      </c>
    </row>
    <row r="1813" spans="1:17" x14ac:dyDescent="0.35">
      <c r="A1813" t="s">
        <v>3625</v>
      </c>
      <c r="B1813" t="s">
        <v>3626</v>
      </c>
      <c r="C1813">
        <v>113.2966711711712</v>
      </c>
      <c r="D1813">
        <v>119.37740090090089</v>
      </c>
      <c r="E1813">
        <v>-0.18637387387387391</v>
      </c>
      <c r="F1813">
        <v>68.105400900900904</v>
      </c>
      <c r="G1813">
        <v>6.237387387387388</v>
      </c>
      <c r="H1813">
        <v>9.5864864864864856</v>
      </c>
      <c r="I1813">
        <v>8.0049549549549557</v>
      </c>
      <c r="J1813">
        <v>30.164864864864871</v>
      </c>
      <c r="K1813">
        <v>0.38578378378378381</v>
      </c>
      <c r="L1813">
        <v>1.3095270270270269</v>
      </c>
      <c r="M1813">
        <v>5.1846846846846838E-2</v>
      </c>
      <c r="N1813">
        <v>1.6799549549549551</v>
      </c>
      <c r="O1813">
        <v>0.1215765765765766</v>
      </c>
      <c r="P1813">
        <v>1.5394594594594599</v>
      </c>
      <c r="Q1813">
        <v>3.3942792792792789</v>
      </c>
    </row>
    <row r="1814" spans="1:17" x14ac:dyDescent="0.35">
      <c r="A1814" t="s">
        <v>3627</v>
      </c>
      <c r="B1814" t="s">
        <v>3628</v>
      </c>
      <c r="C1814">
        <v>106.1603333333333</v>
      </c>
      <c r="D1814">
        <v>90.152232209737832</v>
      </c>
      <c r="E1814">
        <v>-0.6309513108614232</v>
      </c>
      <c r="F1814">
        <v>61.40769288389513</v>
      </c>
      <c r="G1814">
        <v>9.19063670411985</v>
      </c>
      <c r="H1814">
        <v>9.0880149812734086</v>
      </c>
      <c r="I1814">
        <v>5.3681647940074901</v>
      </c>
      <c r="J1814">
        <v>22.78576779026217</v>
      </c>
      <c r="K1814">
        <v>0.33134082397003739</v>
      </c>
      <c r="L1814">
        <v>0.7279812734082397</v>
      </c>
      <c r="M1814">
        <v>0.05</v>
      </c>
      <c r="N1814">
        <v>1.4233333333333329</v>
      </c>
      <c r="O1814">
        <v>0.11</v>
      </c>
      <c r="P1814">
        <v>1.4679026217228459</v>
      </c>
      <c r="Q1814">
        <v>3.055767790262172</v>
      </c>
    </row>
    <row r="1815" spans="1:17" x14ac:dyDescent="0.35">
      <c r="A1815" t="s">
        <v>3629</v>
      </c>
      <c r="B1815" t="s">
        <v>3630</v>
      </c>
      <c r="C1815">
        <v>131.28236363636361</v>
      </c>
      <c r="D1815">
        <v>124.2428</v>
      </c>
      <c r="E1815">
        <v>0.1575454545454546</v>
      </c>
      <c r="F1815">
        <v>72.59784545454545</v>
      </c>
      <c r="G1815">
        <v>10.99545454545455</v>
      </c>
      <c r="H1815">
        <v>16.70545454545455</v>
      </c>
      <c r="I1815">
        <v>11.64909090909091</v>
      </c>
      <c r="J1815">
        <v>18.68272727272727</v>
      </c>
      <c r="K1815">
        <v>0.2402545454545455</v>
      </c>
      <c r="L1815">
        <v>0.37970909090909089</v>
      </c>
      <c r="M1815">
        <v>5.3818181818181821E-2</v>
      </c>
      <c r="N1815">
        <v>1.574363636363636</v>
      </c>
      <c r="O1815">
        <v>0.1138181818181818</v>
      </c>
      <c r="P1815">
        <v>1.551454545454545</v>
      </c>
      <c r="Q1815">
        <v>3.2896363636363639</v>
      </c>
    </row>
    <row r="1816" spans="1:17" x14ac:dyDescent="0.35">
      <c r="A1816" t="s">
        <v>3631</v>
      </c>
      <c r="B1816" t="s">
        <v>3632</v>
      </c>
      <c r="C1816">
        <v>144.03138618925831</v>
      </c>
      <c r="D1816">
        <v>189.52096930946291</v>
      </c>
      <c r="E1816">
        <v>-0.23356265984654731</v>
      </c>
      <c r="F1816">
        <v>68.217774936061389</v>
      </c>
      <c r="G1816">
        <v>15.564194373401531</v>
      </c>
      <c r="H1816">
        <v>20.088491048593351</v>
      </c>
      <c r="I1816">
        <v>13.68337595907928</v>
      </c>
      <c r="J1816">
        <v>18.690537084398979</v>
      </c>
      <c r="K1816">
        <v>0.35495652173913039</v>
      </c>
      <c r="L1816">
        <v>1.8417570332480819</v>
      </c>
      <c r="M1816">
        <v>6.4603580562659843E-2</v>
      </c>
      <c r="N1816">
        <v>1.7084143222506389</v>
      </c>
      <c r="O1816">
        <v>0.12</v>
      </c>
      <c r="P1816">
        <v>1.579923273657289</v>
      </c>
      <c r="Q1816">
        <v>3.4829411764705891</v>
      </c>
    </row>
    <row r="1817" spans="1:17" x14ac:dyDescent="0.35">
      <c r="A1817" t="s">
        <v>3633</v>
      </c>
      <c r="B1817" t="s">
        <v>3634</v>
      </c>
      <c r="C1817">
        <v>157.49126984126991</v>
      </c>
      <c r="D1817">
        <v>175.61028253968249</v>
      </c>
      <c r="E1817">
        <v>0.84548888888888896</v>
      </c>
      <c r="F1817">
        <v>83.099338095238096</v>
      </c>
      <c r="G1817">
        <v>7.8065079365079368</v>
      </c>
      <c r="H1817">
        <v>11.871587301587301</v>
      </c>
      <c r="I1817">
        <v>9.3880952380952376</v>
      </c>
      <c r="J1817">
        <v>27.46</v>
      </c>
      <c r="K1817">
        <v>0.51116031746031743</v>
      </c>
      <c r="L1817">
        <v>0.54426984126984124</v>
      </c>
      <c r="M1817">
        <v>8.4095238095238084E-2</v>
      </c>
      <c r="N1817">
        <v>1.83679365079365</v>
      </c>
      <c r="O1817">
        <v>0.12863492063492071</v>
      </c>
      <c r="P1817">
        <v>1.6447460317460321</v>
      </c>
      <c r="Q1817">
        <v>3.692904761904761</v>
      </c>
    </row>
    <row r="1818" spans="1:17" x14ac:dyDescent="0.35">
      <c r="A1818" t="s">
        <v>3635</v>
      </c>
      <c r="B1818" t="s">
        <v>3636</v>
      </c>
      <c r="C1818">
        <v>109.21381684981689</v>
      </c>
      <c r="D1818">
        <v>81.991472527472524</v>
      </c>
      <c r="E1818">
        <v>-1.373695970695971</v>
      </c>
      <c r="F1818">
        <v>67.365468864468866</v>
      </c>
      <c r="G1818">
        <v>4.3578754578754584</v>
      </c>
      <c r="H1818">
        <v>5.4435897435897429</v>
      </c>
      <c r="I1818">
        <v>4.2490842490842491</v>
      </c>
      <c r="J1818">
        <v>38.943223443223452</v>
      </c>
      <c r="K1818">
        <v>0.54152380952380952</v>
      </c>
      <c r="L1818">
        <v>0.91347619047619044</v>
      </c>
      <c r="M1818">
        <v>0.05</v>
      </c>
      <c r="N1818">
        <v>1.557216117216117</v>
      </c>
      <c r="O1818">
        <v>0.1142490842490843</v>
      </c>
      <c r="P1818">
        <v>1.5012820512820511</v>
      </c>
      <c r="Q1818">
        <v>3.224395604395605</v>
      </c>
    </row>
    <row r="1819" spans="1:17" x14ac:dyDescent="0.35">
      <c r="A1819" t="s">
        <v>3637</v>
      </c>
      <c r="B1819" t="s">
        <v>3638</v>
      </c>
      <c r="C1819">
        <v>105.3541946308725</v>
      </c>
      <c r="D1819">
        <v>103.34393624161071</v>
      </c>
      <c r="E1819">
        <v>1.2854026845637591E-2</v>
      </c>
      <c r="F1819">
        <v>64.770052013422827</v>
      </c>
      <c r="G1819">
        <v>5.9689597315436238</v>
      </c>
      <c r="H1819">
        <v>9.0937919463087251</v>
      </c>
      <c r="I1819">
        <v>8.3352348993288601</v>
      </c>
      <c r="J1819">
        <v>21.23557046979866</v>
      </c>
      <c r="K1819">
        <v>0.2306275167785235</v>
      </c>
      <c r="L1819">
        <v>0.21530033557046979</v>
      </c>
      <c r="M1819">
        <v>0.05</v>
      </c>
      <c r="N1819">
        <v>1.3730872483221479</v>
      </c>
      <c r="O1819">
        <v>0.11</v>
      </c>
      <c r="P1819">
        <v>1.4585570469798661</v>
      </c>
      <c r="Q1819">
        <v>3.000201342281879</v>
      </c>
    </row>
    <row r="1820" spans="1:17" x14ac:dyDescent="0.35">
      <c r="A1820" t="s">
        <v>3639</v>
      </c>
      <c r="B1820" t="s">
        <v>3640</v>
      </c>
      <c r="C1820">
        <v>116.8095696721311</v>
      </c>
      <c r="D1820">
        <v>113.52093852459021</v>
      </c>
      <c r="E1820">
        <v>1.7102459016393439E-2</v>
      </c>
      <c r="F1820">
        <v>68.085922131147541</v>
      </c>
      <c r="G1820">
        <v>8.1639344262295079</v>
      </c>
      <c r="H1820">
        <v>11.431967213114749</v>
      </c>
      <c r="I1820">
        <v>9.2795081967213111</v>
      </c>
      <c r="J1820">
        <v>23.083606557377049</v>
      </c>
      <c r="K1820">
        <v>0.37964754098360648</v>
      </c>
      <c r="L1820">
        <v>0.49900819672131153</v>
      </c>
      <c r="M1820">
        <v>4.9139344262295083E-2</v>
      </c>
      <c r="N1820">
        <v>1.5625819672131149</v>
      </c>
      <c r="O1820">
        <v>9.9139344262295093E-2</v>
      </c>
      <c r="P1820">
        <v>1.5132786885245899</v>
      </c>
      <c r="Q1820">
        <v>3.2272950819672128</v>
      </c>
    </row>
    <row r="1821" spans="1:17" x14ac:dyDescent="0.35">
      <c r="A1821" t="s">
        <v>3641</v>
      </c>
      <c r="B1821" t="s">
        <v>3642</v>
      </c>
      <c r="C1821">
        <v>147.32141666666669</v>
      </c>
      <c r="D1821">
        <v>175.89580555555551</v>
      </c>
      <c r="E1821">
        <v>-3.6509259259259262E-2</v>
      </c>
      <c r="F1821">
        <v>66.282629629629639</v>
      </c>
      <c r="G1821">
        <v>9.7351851851851858</v>
      </c>
      <c r="H1821">
        <v>16.49074074074074</v>
      </c>
      <c r="I1821">
        <v>13.175925925925929</v>
      </c>
      <c r="J1821">
        <v>12.47314814814815</v>
      </c>
      <c r="K1821">
        <v>0.3937592592592592</v>
      </c>
      <c r="L1821">
        <v>0.76272222222222219</v>
      </c>
      <c r="M1821">
        <v>0.1</v>
      </c>
      <c r="N1821">
        <v>1.85</v>
      </c>
      <c r="O1821">
        <v>0.12</v>
      </c>
      <c r="P1821">
        <v>1.81</v>
      </c>
      <c r="Q1821">
        <v>3.89</v>
      </c>
    </row>
    <row r="1822" spans="1:17" x14ac:dyDescent="0.35">
      <c r="A1822" t="s">
        <v>3643</v>
      </c>
      <c r="B1822" t="s">
        <v>3644</v>
      </c>
      <c r="C1822">
        <v>156.50487553648071</v>
      </c>
      <c r="D1822">
        <v>189.50719742489269</v>
      </c>
      <c r="E1822">
        <v>0.25878540772532188</v>
      </c>
      <c r="F1822">
        <v>80.808815450643777</v>
      </c>
      <c r="G1822">
        <v>14.01115879828326</v>
      </c>
      <c r="H1822">
        <v>18.761373390557939</v>
      </c>
      <c r="I1822">
        <v>13.055364806866949</v>
      </c>
      <c r="J1822">
        <v>17.47596566523605</v>
      </c>
      <c r="K1822">
        <v>0.26869527896995699</v>
      </c>
      <c r="L1822">
        <v>1.109283261802575</v>
      </c>
      <c r="M1822">
        <v>5.7596566523605147E-2</v>
      </c>
      <c r="N1822">
        <v>1.6395278969957079</v>
      </c>
      <c r="O1822">
        <v>0.12</v>
      </c>
      <c r="P1822">
        <v>1.540386266094421</v>
      </c>
      <c r="Q1822">
        <v>3.3627038626609438</v>
      </c>
    </row>
    <row r="1823" spans="1:17" x14ac:dyDescent="0.35">
      <c r="A1823" t="s">
        <v>3645</v>
      </c>
      <c r="B1823" t="s">
        <v>3646</v>
      </c>
      <c r="C1823">
        <v>144.45944444444439</v>
      </c>
      <c r="D1823">
        <v>191.61101851851851</v>
      </c>
      <c r="E1823">
        <v>0.34990740740740739</v>
      </c>
      <c r="F1823">
        <v>73.224827160493831</v>
      </c>
      <c r="G1823">
        <v>13.30123456790124</v>
      </c>
      <c r="H1823">
        <v>18.846296296296291</v>
      </c>
      <c r="I1823">
        <v>13.71172839506173</v>
      </c>
      <c r="J1823">
        <v>15.3462962962963</v>
      </c>
      <c r="K1823">
        <v>0.33767283950617277</v>
      </c>
      <c r="L1823">
        <v>1.2722716049382721</v>
      </c>
      <c r="M1823">
        <v>5.7654320987654321E-2</v>
      </c>
      <c r="N1823">
        <v>1.5871604938271611</v>
      </c>
      <c r="O1823">
        <v>0.12</v>
      </c>
      <c r="P1823">
        <v>1.517654320987655</v>
      </c>
      <c r="Q1823">
        <v>3.2724691358024689</v>
      </c>
    </row>
    <row r="1824" spans="1:17" x14ac:dyDescent="0.35">
      <c r="A1824" t="s">
        <v>3647</v>
      </c>
      <c r="B1824" t="s">
        <v>3648</v>
      </c>
      <c r="C1824">
        <v>141.73423566878981</v>
      </c>
      <c r="D1824">
        <v>161.72866242038219</v>
      </c>
      <c r="E1824">
        <v>0.37925477707006372</v>
      </c>
      <c r="F1824">
        <v>67.422401273885356</v>
      </c>
      <c r="G1824">
        <v>11.83630573248408</v>
      </c>
      <c r="H1824">
        <v>17.512101910828029</v>
      </c>
      <c r="I1824">
        <v>18.492356687898091</v>
      </c>
      <c r="J1824">
        <v>21.80382165605095</v>
      </c>
      <c r="K1824">
        <v>0.2329808917197452</v>
      </c>
      <c r="L1824">
        <v>0.32706369426751591</v>
      </c>
      <c r="M1824">
        <v>0.05</v>
      </c>
      <c r="N1824">
        <v>1.307770700636943</v>
      </c>
      <c r="O1824">
        <v>0.10675159235668789</v>
      </c>
      <c r="P1824">
        <v>1.4470063694267521</v>
      </c>
      <c r="Q1824">
        <v>2.9047770700636941</v>
      </c>
    </row>
    <row r="1825" spans="1:17" x14ac:dyDescent="0.35">
      <c r="A1825" t="s">
        <v>3649</v>
      </c>
      <c r="B1825" t="s">
        <v>3650</v>
      </c>
      <c r="C1825">
        <v>139.92999468085111</v>
      </c>
      <c r="D1825">
        <v>129.1961861702128</v>
      </c>
      <c r="E1825">
        <v>3.6563829787234027E-2</v>
      </c>
      <c r="F1825">
        <v>79.156984042553191</v>
      </c>
      <c r="G1825">
        <v>8.3005319148936163</v>
      </c>
      <c r="H1825">
        <v>12.04840425531915</v>
      </c>
      <c r="I1825">
        <v>8.649468085106383</v>
      </c>
      <c r="J1825">
        <v>29.16914893617021</v>
      </c>
      <c r="K1825">
        <v>0.37564893617021278</v>
      </c>
      <c r="L1825">
        <v>0.75377659574468092</v>
      </c>
      <c r="M1825">
        <v>0.05</v>
      </c>
      <c r="N1825">
        <v>1.4269680851063831</v>
      </c>
      <c r="O1825">
        <v>0.10654255319148941</v>
      </c>
      <c r="P1825">
        <v>1.4498936170212771</v>
      </c>
      <c r="Q1825">
        <v>3.0371276595744678</v>
      </c>
    </row>
    <row r="1826" spans="1:17" x14ac:dyDescent="0.35">
      <c r="A1826" t="s">
        <v>3651</v>
      </c>
      <c r="B1826" t="s">
        <v>3652</v>
      </c>
      <c r="C1826">
        <v>132.0335606060606</v>
      </c>
      <c r="D1826">
        <v>135.35307575757579</v>
      </c>
      <c r="E1826">
        <v>-0.13329545454545461</v>
      </c>
      <c r="F1826">
        <v>71.592424242424229</v>
      </c>
      <c r="G1826">
        <v>8.7348484848484844</v>
      </c>
      <c r="H1826">
        <v>10.86590909090909</v>
      </c>
      <c r="I1826">
        <v>8.3469696969696958</v>
      </c>
      <c r="J1826">
        <v>23.26136363636364</v>
      </c>
      <c r="K1826">
        <v>0.27209848484848492</v>
      </c>
      <c r="L1826">
        <v>1.1578636363636361</v>
      </c>
      <c r="M1826">
        <v>5.4242424242424238E-2</v>
      </c>
      <c r="N1826">
        <v>1.489318181818182</v>
      </c>
      <c r="O1826">
        <v>0.1142424242424242</v>
      </c>
      <c r="P1826">
        <v>1.488106060606061</v>
      </c>
      <c r="Q1826">
        <v>3.1385606060606062</v>
      </c>
    </row>
    <row r="1827" spans="1:17" x14ac:dyDescent="0.35">
      <c r="A1827" t="s">
        <v>3653</v>
      </c>
      <c r="B1827" t="s">
        <v>3654</v>
      </c>
      <c r="C1827">
        <v>144.9419068825911</v>
      </c>
      <c r="D1827">
        <v>151.78304048583001</v>
      </c>
      <c r="E1827">
        <v>0.4868704453441296</v>
      </c>
      <c r="F1827">
        <v>77.203372469635624</v>
      </c>
      <c r="G1827">
        <v>11.67368421052632</v>
      </c>
      <c r="H1827">
        <v>16.985020242914981</v>
      </c>
      <c r="I1827">
        <v>13.315789473684211</v>
      </c>
      <c r="J1827">
        <v>19.151012145748989</v>
      </c>
      <c r="K1827">
        <v>0.32563967611336042</v>
      </c>
      <c r="L1827">
        <v>0.47003238866396763</v>
      </c>
      <c r="M1827">
        <v>5.202429149797571E-2</v>
      </c>
      <c r="N1827">
        <v>1.499919028340081</v>
      </c>
      <c r="O1827">
        <v>0.1094331983805668</v>
      </c>
      <c r="P1827">
        <v>1.515425101214575</v>
      </c>
      <c r="Q1827">
        <v>3.176315789473684</v>
      </c>
    </row>
    <row r="1828" spans="1:17" x14ac:dyDescent="0.35">
      <c r="A1828" t="s">
        <v>3655</v>
      </c>
      <c r="B1828" t="s">
        <v>3656</v>
      </c>
      <c r="C1828">
        <v>134.54765053763441</v>
      </c>
      <c r="D1828">
        <v>148.86326344086021</v>
      </c>
      <c r="E1828">
        <v>0.29987096774193539</v>
      </c>
      <c r="F1828">
        <v>73.557978494623654</v>
      </c>
      <c r="G1828">
        <v>11.298924731182799</v>
      </c>
      <c r="H1828">
        <v>17.77634408602151</v>
      </c>
      <c r="I1828">
        <v>13.99731182795699</v>
      </c>
      <c r="J1828">
        <v>21.282258064516132</v>
      </c>
      <c r="K1828">
        <v>0.35758064516129029</v>
      </c>
      <c r="L1828">
        <v>0.75677956989247308</v>
      </c>
      <c r="M1828">
        <v>6.2311827956989238E-2</v>
      </c>
      <c r="N1828">
        <v>1.5566129032258069</v>
      </c>
      <c r="O1828">
        <v>0.1174731182795699</v>
      </c>
      <c r="P1828">
        <v>1.547043010752688</v>
      </c>
      <c r="Q1828">
        <v>3.2808064516129032</v>
      </c>
    </row>
    <row r="1829" spans="1:17" x14ac:dyDescent="0.35">
      <c r="A1829" t="s">
        <v>3657</v>
      </c>
      <c r="B1829" t="s">
        <v>3658</v>
      </c>
      <c r="C1829">
        <v>134.10748623853209</v>
      </c>
      <c r="D1829">
        <v>147.2168348623853</v>
      </c>
      <c r="E1829">
        <v>0.51910091743119269</v>
      </c>
      <c r="F1829">
        <v>74.477550458715598</v>
      </c>
      <c r="G1829">
        <v>10.410091743119271</v>
      </c>
      <c r="H1829">
        <v>13.74862385321101</v>
      </c>
      <c r="I1829">
        <v>10.51926605504587</v>
      </c>
      <c r="J1829">
        <v>19.558715596330281</v>
      </c>
      <c r="K1829">
        <v>0.39161467889908258</v>
      </c>
      <c r="L1829">
        <v>0.84252293577981663</v>
      </c>
      <c r="M1829">
        <v>0.05</v>
      </c>
      <c r="N1829">
        <v>1.4768348623853209</v>
      </c>
      <c r="O1829">
        <v>0.11142201834862379</v>
      </c>
      <c r="P1829">
        <v>1.4870642201834861</v>
      </c>
      <c r="Q1829">
        <v>3.121009174311927</v>
      </c>
    </row>
    <row r="1830" spans="1:17" x14ac:dyDescent="0.35">
      <c r="A1830" t="s">
        <v>3659</v>
      </c>
      <c r="B1830" t="s">
        <v>3660</v>
      </c>
      <c r="C1830">
        <v>109.3378541666667</v>
      </c>
      <c r="D1830">
        <v>110.2659930555556</v>
      </c>
      <c r="E1830">
        <v>-2.8402777777777801E-3</v>
      </c>
      <c r="F1830">
        <v>70.938513888888892</v>
      </c>
      <c r="G1830">
        <v>6.9305555555555554</v>
      </c>
      <c r="H1830">
        <v>9.7388888888888872</v>
      </c>
      <c r="I1830">
        <v>10.329166666666669</v>
      </c>
      <c r="J1830">
        <v>18.255555555555549</v>
      </c>
      <c r="K1830">
        <v>0.34531250000000002</v>
      </c>
      <c r="L1830">
        <v>0.46359027777777778</v>
      </c>
      <c r="M1830">
        <v>0.05</v>
      </c>
      <c r="N1830">
        <v>1.4028472222222219</v>
      </c>
      <c r="O1830">
        <v>0.11298611111111111</v>
      </c>
      <c r="P1830">
        <v>1.481944444444445</v>
      </c>
      <c r="Q1830">
        <v>3.0377777777777779</v>
      </c>
    </row>
    <row r="1831" spans="1:17" x14ac:dyDescent="0.35">
      <c r="A1831" t="s">
        <v>3661</v>
      </c>
      <c r="B1831" t="s">
        <v>3662</v>
      </c>
      <c r="C1831">
        <v>127.3572281879195</v>
      </c>
      <c r="D1831">
        <v>154.21607382550329</v>
      </c>
      <c r="E1831">
        <v>0.71217449664429533</v>
      </c>
      <c r="F1831">
        <v>69.126355704698</v>
      </c>
      <c r="G1831">
        <v>10.993288590604029</v>
      </c>
      <c r="H1831">
        <v>15.71677852348993</v>
      </c>
      <c r="I1831">
        <v>14.954362416107379</v>
      </c>
      <c r="J1831">
        <v>19.154362416107379</v>
      </c>
      <c r="K1831">
        <v>0.17195973154362421</v>
      </c>
      <c r="L1831">
        <v>0.44531543624161068</v>
      </c>
      <c r="M1831">
        <v>0.05</v>
      </c>
      <c r="N1831">
        <v>1.2512080536912751</v>
      </c>
      <c r="O1831">
        <v>0.1</v>
      </c>
      <c r="P1831">
        <v>1.4048993288590601</v>
      </c>
      <c r="Q1831">
        <v>2.8061073825503362</v>
      </c>
    </row>
    <row r="1832" spans="1:17" x14ac:dyDescent="0.35">
      <c r="A1832" t="s">
        <v>3663</v>
      </c>
      <c r="B1832" t="s">
        <v>3664</v>
      </c>
      <c r="C1832">
        <v>129.17353179190749</v>
      </c>
      <c r="D1832">
        <v>145.88143352601159</v>
      </c>
      <c r="E1832">
        <v>0.44668786127167631</v>
      </c>
      <c r="F1832">
        <v>71.554132947976882</v>
      </c>
      <c r="G1832">
        <v>11.619653179190751</v>
      </c>
      <c r="H1832">
        <v>16.150289017341041</v>
      </c>
      <c r="I1832">
        <v>15.65664739884393</v>
      </c>
      <c r="J1832">
        <v>22.691907514450861</v>
      </c>
      <c r="K1832">
        <v>0.12002890173410399</v>
      </c>
      <c r="L1832">
        <v>0.4090751445086705</v>
      </c>
      <c r="M1832">
        <v>4.5491329479768777E-2</v>
      </c>
      <c r="N1832">
        <v>1.213236994219653</v>
      </c>
      <c r="O1832">
        <v>0.1</v>
      </c>
      <c r="P1832">
        <v>1.409364161849711</v>
      </c>
      <c r="Q1832">
        <v>2.7680924855491331</v>
      </c>
    </row>
    <row r="1833" spans="1:17" x14ac:dyDescent="0.35">
      <c r="A1833" t="s">
        <v>3665</v>
      </c>
      <c r="B1833" t="s">
        <v>3666</v>
      </c>
      <c r="C1833">
        <v>131.95568637532131</v>
      </c>
      <c r="D1833">
        <v>183.17558354755781</v>
      </c>
      <c r="E1833">
        <v>-0.9154164524421593</v>
      </c>
      <c r="F1833">
        <v>76.716192802056554</v>
      </c>
      <c r="G1833">
        <v>6.6326478149100252</v>
      </c>
      <c r="H1833">
        <v>8.7804627249357328</v>
      </c>
      <c r="I1833">
        <v>5.8660668380462724</v>
      </c>
      <c r="J1833">
        <v>41.61542416452442</v>
      </c>
      <c r="K1833">
        <v>0.67752185089974304</v>
      </c>
      <c r="L1833">
        <v>0.68620051413881755</v>
      </c>
      <c r="M1833">
        <v>0.06</v>
      </c>
      <c r="N1833">
        <v>1.535321336760926</v>
      </c>
      <c r="O1833">
        <v>0.1194344473007712</v>
      </c>
      <c r="P1833">
        <v>1.470771208226221</v>
      </c>
      <c r="Q1833">
        <v>3.1755269922879181</v>
      </c>
    </row>
    <row r="1834" spans="1:17" x14ac:dyDescent="0.35">
      <c r="A1834" t="s">
        <v>3667</v>
      </c>
      <c r="B1834" t="s">
        <v>3668</v>
      </c>
      <c r="C1834">
        <v>133.9815736842105</v>
      </c>
      <c r="D1834">
        <v>137.14775263157901</v>
      </c>
      <c r="E1834">
        <v>0.13613684210526319</v>
      </c>
      <c r="F1834">
        <v>71.706826315789471</v>
      </c>
      <c r="G1834">
        <v>8.6484210526315799</v>
      </c>
      <c r="H1834">
        <v>13.374210526315791</v>
      </c>
      <c r="I1834">
        <v>11.06052631578947</v>
      </c>
      <c r="J1834">
        <v>22.31526315789473</v>
      </c>
      <c r="K1834">
        <v>0.39090000000000003</v>
      </c>
      <c r="L1834">
        <v>0.74226842105263158</v>
      </c>
      <c r="M1834">
        <v>5.1578947368421058E-2</v>
      </c>
      <c r="N1834">
        <v>1.4664736842105259</v>
      </c>
      <c r="O1834">
        <v>0.1139473684210526</v>
      </c>
      <c r="P1834">
        <v>1.510473684210526</v>
      </c>
      <c r="Q1834">
        <v>3.1405263157894732</v>
      </c>
    </row>
    <row r="1835" spans="1:17" x14ac:dyDescent="0.35">
      <c r="A1835" t="s">
        <v>3669</v>
      </c>
      <c r="B1835" t="s">
        <v>3670</v>
      </c>
      <c r="C1835">
        <v>137.3915846153846</v>
      </c>
      <c r="D1835">
        <v>134.8772153846154</v>
      </c>
      <c r="E1835">
        <v>0.12241538461538461</v>
      </c>
      <c r="F1835">
        <v>68.968430769230778</v>
      </c>
      <c r="G1835">
        <v>10.62615384615385</v>
      </c>
      <c r="H1835">
        <v>13.986153846153851</v>
      </c>
      <c r="I1835">
        <v>12.54769230769231</v>
      </c>
      <c r="J1835">
        <v>19.847692307692309</v>
      </c>
      <c r="K1835">
        <v>0.32086153846153848</v>
      </c>
      <c r="L1835">
        <v>0.54346153846153855</v>
      </c>
      <c r="M1835">
        <v>0.05</v>
      </c>
      <c r="N1835">
        <v>1.39</v>
      </c>
      <c r="O1835">
        <v>0.1049230769230769</v>
      </c>
      <c r="P1835">
        <v>1.4873846153846151</v>
      </c>
      <c r="Q1835">
        <v>3.0296923076923079</v>
      </c>
    </row>
    <row r="1836" spans="1:17" x14ac:dyDescent="0.35">
      <c r="A1836" t="s">
        <v>3671</v>
      </c>
      <c r="B1836" t="s">
        <v>3672</v>
      </c>
      <c r="C1836">
        <v>126.0088021390374</v>
      </c>
      <c r="D1836">
        <v>106.56131016042779</v>
      </c>
      <c r="E1836">
        <v>3.1171122994652401E-2</v>
      </c>
      <c r="F1836">
        <v>65.141208556149735</v>
      </c>
      <c r="G1836">
        <v>8.3181818181818183</v>
      </c>
      <c r="H1836">
        <v>10.445989304812841</v>
      </c>
      <c r="I1836">
        <v>8.0085561497326196</v>
      </c>
      <c r="J1836">
        <v>26.81390374331551</v>
      </c>
      <c r="K1836">
        <v>0.24698395721925129</v>
      </c>
      <c r="L1836">
        <v>0.62829411764705889</v>
      </c>
      <c r="M1836">
        <v>4.625668449197861E-2</v>
      </c>
      <c r="N1836">
        <v>1.3082352941176469</v>
      </c>
      <c r="O1836">
        <v>9.9999999999999992E-2</v>
      </c>
      <c r="P1836">
        <v>1.415454545454546</v>
      </c>
      <c r="Q1836">
        <v>2.8732620320855609</v>
      </c>
    </row>
    <row r="1837" spans="1:17" x14ac:dyDescent="0.35">
      <c r="A1837" t="s">
        <v>3673</v>
      </c>
      <c r="B1837" t="s">
        <v>3674</v>
      </c>
      <c r="C1837">
        <v>128.8600050761421</v>
      </c>
      <c r="D1837">
        <v>119.6363654822335</v>
      </c>
      <c r="E1837">
        <v>2.9604060913705588E-2</v>
      </c>
      <c r="F1837">
        <v>70.5946497461929</v>
      </c>
      <c r="G1837">
        <v>7.650761421319797</v>
      </c>
      <c r="H1837">
        <v>10.516751269035529</v>
      </c>
      <c r="I1837">
        <v>9.6690355329949238</v>
      </c>
      <c r="J1837">
        <v>29.22994923857868</v>
      </c>
      <c r="K1837">
        <v>0.37293908629441619</v>
      </c>
      <c r="L1837">
        <v>0.39492385786802031</v>
      </c>
      <c r="M1837">
        <v>5.5126903553299487E-2</v>
      </c>
      <c r="N1837">
        <v>1.4127411167512689</v>
      </c>
      <c r="O1837">
        <v>0.10685279187817261</v>
      </c>
      <c r="P1837">
        <v>1.4542639593908631</v>
      </c>
      <c r="Q1837">
        <v>3.0270050761421321</v>
      </c>
    </row>
    <row r="1838" spans="1:17" x14ac:dyDescent="0.35">
      <c r="A1838" t="s">
        <v>3675</v>
      </c>
      <c r="B1838" t="s">
        <v>3676</v>
      </c>
      <c r="C1838">
        <v>151.98714723926381</v>
      </c>
      <c r="D1838">
        <v>171.68852147239261</v>
      </c>
      <c r="E1838">
        <v>0.95698773006134974</v>
      </c>
      <c r="F1838">
        <v>79.923950920245389</v>
      </c>
      <c r="G1838">
        <v>11.640490797546009</v>
      </c>
      <c r="H1838">
        <v>15.76441717791411</v>
      </c>
      <c r="I1838">
        <v>15.13006134969325</v>
      </c>
      <c r="J1838">
        <v>18.963803680981599</v>
      </c>
      <c r="K1838">
        <v>0.2017361963190184</v>
      </c>
      <c r="L1838">
        <v>0.32604294478527612</v>
      </c>
      <c r="M1838">
        <v>4.4355828220858901E-2</v>
      </c>
      <c r="N1838">
        <v>1.1930061349693251</v>
      </c>
      <c r="O1838">
        <v>9.7730061349693254E-2</v>
      </c>
      <c r="P1838">
        <v>1.399815950920245</v>
      </c>
      <c r="Q1838">
        <v>2.7349079754601231</v>
      </c>
    </row>
    <row r="1839" spans="1:17" x14ac:dyDescent="0.35">
      <c r="A1839" t="s">
        <v>3677</v>
      </c>
      <c r="B1839" t="s">
        <v>3678</v>
      </c>
      <c r="C1839">
        <v>149.27039735099339</v>
      </c>
      <c r="D1839">
        <v>169.5061523178808</v>
      </c>
      <c r="E1839">
        <v>0.82371523178807948</v>
      </c>
      <c r="F1839">
        <v>70.312165562913918</v>
      </c>
      <c r="G1839">
        <v>13.18211920529801</v>
      </c>
      <c r="H1839">
        <v>16.53112582781457</v>
      </c>
      <c r="I1839">
        <v>17.151655629139071</v>
      </c>
      <c r="J1839">
        <v>16.409271523178809</v>
      </c>
      <c r="K1839">
        <v>0.22363576158940399</v>
      </c>
      <c r="L1839">
        <v>0.33267549668874169</v>
      </c>
      <c r="M1839">
        <v>5.675496688741722E-2</v>
      </c>
      <c r="N1839">
        <v>1.169470198675497</v>
      </c>
      <c r="O1839">
        <v>9.3245033112582781E-2</v>
      </c>
      <c r="P1839">
        <v>1.3637748344370859</v>
      </c>
      <c r="Q1839">
        <v>2.6764900662251661</v>
      </c>
    </row>
    <row r="1840" spans="1:17" x14ac:dyDescent="0.35">
      <c r="A1840" t="s">
        <v>3679</v>
      </c>
      <c r="B1840" t="s">
        <v>3680</v>
      </c>
      <c r="C1840">
        <v>155.68081366459629</v>
      </c>
      <c r="D1840">
        <v>179.0129316770186</v>
      </c>
      <c r="E1840">
        <v>0.44775155279503098</v>
      </c>
      <c r="F1840">
        <v>76.056018633540376</v>
      </c>
      <c r="G1840">
        <v>9.9993788819875782</v>
      </c>
      <c r="H1840">
        <v>17.285093167701859</v>
      </c>
      <c r="I1840">
        <v>17.30993788819876</v>
      </c>
      <c r="J1840">
        <v>15.44906832298137</v>
      </c>
      <c r="K1840">
        <v>0.13619254658385091</v>
      </c>
      <c r="L1840">
        <v>0.39319254658385089</v>
      </c>
      <c r="M1840">
        <v>4.8633540372670807E-2</v>
      </c>
      <c r="N1840">
        <v>1.349627329192546</v>
      </c>
      <c r="O1840">
        <v>0.1017391304347826</v>
      </c>
      <c r="P1840">
        <v>1.4753416149068319</v>
      </c>
      <c r="Q1840">
        <v>2.978198757763975</v>
      </c>
    </row>
    <row r="1841" spans="1:17" x14ac:dyDescent="0.35">
      <c r="A1841" t="s">
        <v>3681</v>
      </c>
      <c r="B1841" t="s">
        <v>3682</v>
      </c>
      <c r="C1841">
        <v>115.9078148148148</v>
      </c>
      <c r="D1841">
        <v>119.54443386243391</v>
      </c>
      <c r="E1841">
        <v>3.683597883597884E-2</v>
      </c>
      <c r="F1841">
        <v>68.253386243386245</v>
      </c>
      <c r="G1841">
        <v>11.359788359788361</v>
      </c>
      <c r="H1841">
        <v>15.893121693121691</v>
      </c>
      <c r="I1841">
        <v>9.2513227513227516</v>
      </c>
      <c r="J1841">
        <v>29.713756613756608</v>
      </c>
      <c r="K1841">
        <v>0.30861904761904763</v>
      </c>
      <c r="L1841">
        <v>1.3608042328042329</v>
      </c>
      <c r="M1841">
        <v>0.05</v>
      </c>
      <c r="N1841">
        <v>1.382063492063492</v>
      </c>
      <c r="O1841">
        <v>0.11</v>
      </c>
      <c r="P1841">
        <v>1.476031746031746</v>
      </c>
      <c r="Q1841">
        <v>3.016560846560846</v>
      </c>
    </row>
    <row r="1842" spans="1:17" x14ac:dyDescent="0.35">
      <c r="A1842" t="s">
        <v>3683</v>
      </c>
      <c r="B1842" t="s">
        <v>3684</v>
      </c>
      <c r="C1842">
        <v>111.489367816092</v>
      </c>
      <c r="D1842">
        <v>102.6265632183908</v>
      </c>
      <c r="E1842">
        <v>-0.23580459770114939</v>
      </c>
      <c r="F1842">
        <v>61.468672413793101</v>
      </c>
      <c r="G1842">
        <v>4.9879310344827594</v>
      </c>
      <c r="H1842">
        <v>8.3643678160919546</v>
      </c>
      <c r="I1842">
        <v>8.3333333333333339</v>
      </c>
      <c r="J1842">
        <v>22.017816091954021</v>
      </c>
      <c r="K1842">
        <v>0.37690804597701139</v>
      </c>
      <c r="L1842">
        <v>0.81530459770114938</v>
      </c>
      <c r="M1842">
        <v>0.05</v>
      </c>
      <c r="N1842">
        <v>1.322126436781609</v>
      </c>
      <c r="O1842">
        <v>0.1024712643678161</v>
      </c>
      <c r="P1842">
        <v>1.4530459770114941</v>
      </c>
      <c r="Q1842">
        <v>2.9226436781609202</v>
      </c>
    </row>
    <row r="1843" spans="1:17" x14ac:dyDescent="0.35">
      <c r="A1843" t="s">
        <v>3685</v>
      </c>
      <c r="B1843" t="s">
        <v>3686</v>
      </c>
      <c r="C1843">
        <v>129.14450476190481</v>
      </c>
      <c r="D1843">
        <v>177.1389761904762</v>
      </c>
      <c r="E1843">
        <v>0.76739047619047618</v>
      </c>
      <c r="F1843">
        <v>70.522785714285718</v>
      </c>
      <c r="G1843">
        <v>13.76714285714286</v>
      </c>
      <c r="H1843">
        <v>18.851428571428571</v>
      </c>
      <c r="I1843">
        <v>16.336190476190481</v>
      </c>
      <c r="J1843">
        <v>21.696666666666669</v>
      </c>
      <c r="K1843">
        <v>0.16369523809523809</v>
      </c>
      <c r="L1843">
        <v>0.558752380952381</v>
      </c>
      <c r="M1843">
        <v>0.04</v>
      </c>
      <c r="N1843">
        <v>1.057809523809524</v>
      </c>
      <c r="O1843">
        <v>8.6857142857142855E-2</v>
      </c>
      <c r="P1843">
        <v>1.3569523809523809</v>
      </c>
      <c r="Q1843">
        <v>2.538476190476191</v>
      </c>
    </row>
    <row r="1844" spans="1:17" x14ac:dyDescent="0.35">
      <c r="A1844" t="s">
        <v>3687</v>
      </c>
      <c r="B1844" t="s">
        <v>3688</v>
      </c>
      <c r="C1844">
        <v>142.7957651006711</v>
      </c>
      <c r="D1844">
        <v>148.8809127516779</v>
      </c>
      <c r="E1844">
        <v>0.34869798657718121</v>
      </c>
      <c r="F1844">
        <v>71.692308724832216</v>
      </c>
      <c r="G1844">
        <v>8.6516778523489926</v>
      </c>
      <c r="H1844">
        <v>12.454362416107379</v>
      </c>
      <c r="I1844">
        <v>10.89060402684564</v>
      </c>
      <c r="J1844">
        <v>25.526174496644291</v>
      </c>
      <c r="K1844">
        <v>0.26457046979865773</v>
      </c>
      <c r="L1844">
        <v>0.68373825503355701</v>
      </c>
      <c r="M1844">
        <v>0.05</v>
      </c>
      <c r="N1844">
        <v>1.366912751677853</v>
      </c>
      <c r="O1844">
        <v>0.11</v>
      </c>
      <c r="P1844">
        <v>1.4597315436241609</v>
      </c>
      <c r="Q1844">
        <v>2.9841610738255029</v>
      </c>
    </row>
    <row r="1845" spans="1:17" x14ac:dyDescent="0.35">
      <c r="A1845" t="s">
        <v>3689</v>
      </c>
      <c r="B1845" t="s">
        <v>3690</v>
      </c>
      <c r="C1845">
        <v>102.7899207317073</v>
      </c>
      <c r="D1845">
        <v>99.79179268292684</v>
      </c>
      <c r="E1845">
        <v>-3.0451219512195121E-2</v>
      </c>
      <c r="F1845">
        <v>63.417725609756097</v>
      </c>
      <c r="G1845">
        <v>4.4103658536585364</v>
      </c>
      <c r="H1845">
        <v>9.4524390243902445</v>
      </c>
      <c r="I1845">
        <v>9.0609756097560972</v>
      </c>
      <c r="J1845">
        <v>21.917073170731712</v>
      </c>
      <c r="K1845">
        <v>0.25339634146341472</v>
      </c>
      <c r="L1845">
        <v>0.35842073170731709</v>
      </c>
      <c r="M1845">
        <v>4.8170731707317067E-2</v>
      </c>
      <c r="N1845">
        <v>1.2971951219512201</v>
      </c>
      <c r="O1845">
        <v>0.1</v>
      </c>
      <c r="P1845">
        <v>1.4645121951219511</v>
      </c>
      <c r="Q1845">
        <v>2.9098780487804881</v>
      </c>
    </row>
    <row r="1846" spans="1:17" x14ac:dyDescent="0.35">
      <c r="A1846" t="s">
        <v>3691</v>
      </c>
      <c r="B1846" t="s">
        <v>3692</v>
      </c>
      <c r="C1846">
        <v>122.2071804511278</v>
      </c>
      <c r="D1846">
        <v>111.62824561403509</v>
      </c>
      <c r="E1846">
        <v>0.31780451127819548</v>
      </c>
      <c r="F1846">
        <v>62.584749373433581</v>
      </c>
      <c r="G1846">
        <v>8.0781954887218035</v>
      </c>
      <c r="H1846">
        <v>12.66065162907268</v>
      </c>
      <c r="I1846">
        <v>8.8015037593984964</v>
      </c>
      <c r="J1846">
        <v>25.8468671679198</v>
      </c>
      <c r="K1846">
        <v>0.25017794486215539</v>
      </c>
      <c r="L1846">
        <v>0.45502756892230578</v>
      </c>
      <c r="M1846">
        <v>0.04</v>
      </c>
      <c r="N1846">
        <v>1.150701754385965</v>
      </c>
      <c r="O1846">
        <v>9.2155388471177935E-2</v>
      </c>
      <c r="P1846">
        <v>1.3800751879699249</v>
      </c>
      <c r="Q1846">
        <v>2.6650877192982452</v>
      </c>
    </row>
    <row r="1847" spans="1:17" x14ac:dyDescent="0.35">
      <c r="A1847" t="s">
        <v>3693</v>
      </c>
      <c r="B1847" t="s">
        <v>3694</v>
      </c>
      <c r="C1847">
        <v>98.578422360248453</v>
      </c>
      <c r="D1847">
        <v>79.509655279503107</v>
      </c>
      <c r="E1847">
        <v>-0.21041614906832301</v>
      </c>
      <c r="F1847">
        <v>60.932838509316767</v>
      </c>
      <c r="G1847">
        <v>4.6046583850931677</v>
      </c>
      <c r="H1847">
        <v>6.3377329192546581</v>
      </c>
      <c r="I1847">
        <v>5.7765527950310558</v>
      </c>
      <c r="J1847">
        <v>26.403881987577641</v>
      </c>
      <c r="K1847">
        <v>0.5384596273291925</v>
      </c>
      <c r="L1847">
        <v>1.190895962732919</v>
      </c>
      <c r="M1847">
        <v>4.1785714285714287E-2</v>
      </c>
      <c r="N1847">
        <v>1.2994875776397521</v>
      </c>
      <c r="O1847">
        <v>0.1017857142857143</v>
      </c>
      <c r="P1847">
        <v>1.443555900621118</v>
      </c>
      <c r="Q1847">
        <v>2.893633540372671</v>
      </c>
    </row>
    <row r="1848" spans="1:17" x14ac:dyDescent="0.35">
      <c r="A1848" t="s">
        <v>3695</v>
      </c>
      <c r="B1848" t="s">
        <v>3696</v>
      </c>
      <c r="C1848">
        <v>145.73262111801239</v>
      </c>
      <c r="D1848">
        <v>158.65040993788821</v>
      </c>
      <c r="E1848">
        <v>0.63568322981366454</v>
      </c>
      <c r="F1848">
        <v>80.628037267080742</v>
      </c>
      <c r="G1848">
        <v>9.9863354037267076</v>
      </c>
      <c r="H1848">
        <v>13.02857142857143</v>
      </c>
      <c r="I1848">
        <v>12.28757763975155</v>
      </c>
      <c r="J1848">
        <v>22.04596273291925</v>
      </c>
      <c r="K1848">
        <v>0.21137267080745339</v>
      </c>
      <c r="L1848">
        <v>0.48759006211180123</v>
      </c>
      <c r="M1848">
        <v>4.341614906832298E-2</v>
      </c>
      <c r="N1848">
        <v>1.2359006211180119</v>
      </c>
      <c r="O1848">
        <v>0.1</v>
      </c>
      <c r="P1848">
        <v>1.4305590062111799</v>
      </c>
      <c r="Q1848">
        <v>2.809875776397516</v>
      </c>
    </row>
    <row r="1849" spans="1:17" x14ac:dyDescent="0.35">
      <c r="A1849" t="s">
        <v>3697</v>
      </c>
      <c r="B1849" t="s">
        <v>3698</v>
      </c>
      <c r="C1849">
        <v>120.3033779904306</v>
      </c>
      <c r="D1849">
        <v>120.90998564593301</v>
      </c>
      <c r="E1849">
        <v>0.21573684210526309</v>
      </c>
      <c r="F1849">
        <v>68.007019138755979</v>
      </c>
      <c r="G1849">
        <v>8.3583732057416267</v>
      </c>
      <c r="H1849">
        <v>10.72535885167464</v>
      </c>
      <c r="I1849">
        <v>8.6846889952153106</v>
      </c>
      <c r="J1849">
        <v>22.868899521531102</v>
      </c>
      <c r="K1849">
        <v>0.43697607655502402</v>
      </c>
      <c r="L1849">
        <v>0.82573205741626798</v>
      </c>
      <c r="M1849">
        <v>4.6937799043062202E-2</v>
      </c>
      <c r="N1849">
        <v>1.3838277511961721</v>
      </c>
      <c r="O1849">
        <v>0.10693779904306221</v>
      </c>
      <c r="P1849">
        <v>1.4516267942583729</v>
      </c>
      <c r="Q1849">
        <v>2.992392344497607</v>
      </c>
    </row>
    <row r="1850" spans="1:17" x14ac:dyDescent="0.35">
      <c r="A1850" t="s">
        <v>3699</v>
      </c>
      <c r="B1850" t="s">
        <v>3700</v>
      </c>
      <c r="C1850">
        <v>126.9421538461538</v>
      </c>
      <c r="D1850">
        <v>131.44746153846151</v>
      </c>
      <c r="E1850">
        <v>0.63546153846153852</v>
      </c>
      <c r="F1850">
        <v>65.049153846153843</v>
      </c>
      <c r="G1850">
        <v>8.6076923076923073</v>
      </c>
      <c r="H1850">
        <v>9.8423076923076938</v>
      </c>
      <c r="I1850">
        <v>12.26923076923077</v>
      </c>
      <c r="J1850">
        <v>16.073076923076918</v>
      </c>
      <c r="K1850">
        <v>0.28015384615384609</v>
      </c>
      <c r="L1850">
        <v>0.4239615384615385</v>
      </c>
      <c r="M1850">
        <v>0.04</v>
      </c>
      <c r="N1850">
        <v>1.2253846153846151</v>
      </c>
      <c r="O1850">
        <v>9.7307692307692303E-2</v>
      </c>
      <c r="P1850">
        <v>1.3973076923076919</v>
      </c>
      <c r="Q1850">
        <v>2.76</v>
      </c>
    </row>
    <row r="1851" spans="1:17" x14ac:dyDescent="0.35">
      <c r="A1851" t="s">
        <v>3701</v>
      </c>
      <c r="B1851" t="s">
        <v>3702</v>
      </c>
      <c r="C1851">
        <v>139.3641666666667</v>
      </c>
      <c r="D1851">
        <v>165.33688235294119</v>
      </c>
      <c r="E1851">
        <v>0.65179411764705886</v>
      </c>
      <c r="F1851">
        <v>78.789107843137259</v>
      </c>
      <c r="G1851">
        <v>10.752941176470589</v>
      </c>
      <c r="H1851">
        <v>15.60882352941176</v>
      </c>
      <c r="I1851">
        <v>17.469607843137251</v>
      </c>
      <c r="J1851">
        <v>18.997058823529411</v>
      </c>
      <c r="K1851">
        <v>0.13623529411764709</v>
      </c>
      <c r="L1851">
        <v>0.1120980392156863</v>
      </c>
      <c r="M1851">
        <v>4.176470588235294E-2</v>
      </c>
      <c r="N1851">
        <v>1.203529411764706</v>
      </c>
      <c r="O1851">
        <v>0.1</v>
      </c>
      <c r="P1851">
        <v>1.411764705882353</v>
      </c>
      <c r="Q1851">
        <v>2.7652941176470591</v>
      </c>
    </row>
    <row r="1852" spans="1:17" x14ac:dyDescent="0.35">
      <c r="A1852" t="s">
        <v>3703</v>
      </c>
      <c r="B1852" t="s">
        <v>3704</v>
      </c>
      <c r="C1852">
        <v>135.08947740113001</v>
      </c>
      <c r="D1852">
        <v>112.7084209039548</v>
      </c>
      <c r="E1852">
        <v>0.14364406779661021</v>
      </c>
      <c r="F1852">
        <v>61.864960451977403</v>
      </c>
      <c r="G1852">
        <v>8.2627118644067803</v>
      </c>
      <c r="H1852">
        <v>13.83502824858757</v>
      </c>
      <c r="I1852">
        <v>7.188700564971751</v>
      </c>
      <c r="J1852">
        <v>23.929661016949151</v>
      </c>
      <c r="K1852">
        <v>0.57677966101694922</v>
      </c>
      <c r="L1852">
        <v>0.66533333333333333</v>
      </c>
      <c r="M1852">
        <v>0.04</v>
      </c>
      <c r="N1852">
        <v>1.567627118644068</v>
      </c>
      <c r="O1852">
        <v>0.11483050847457631</v>
      </c>
      <c r="P1852">
        <v>1.4296610169491519</v>
      </c>
      <c r="Q1852">
        <v>3.145564971751412</v>
      </c>
    </row>
    <row r="1853" spans="1:17" x14ac:dyDescent="0.35">
      <c r="A1853" t="s">
        <v>3705</v>
      </c>
      <c r="B1853" t="s">
        <v>3706</v>
      </c>
      <c r="C1853">
        <v>132.2499024390244</v>
      </c>
      <c r="D1853">
        <v>143.4837642276423</v>
      </c>
      <c r="E1853">
        <v>0.65564227642276418</v>
      </c>
      <c r="F1853">
        <v>69.171731707317065</v>
      </c>
      <c r="G1853">
        <v>8.9382113821138223</v>
      </c>
      <c r="H1853">
        <v>12.23252032520325</v>
      </c>
      <c r="I1853">
        <v>11.282113821138211</v>
      </c>
      <c r="J1853">
        <v>18.801626016260158</v>
      </c>
      <c r="K1853">
        <v>0.1976341463414634</v>
      </c>
      <c r="L1853">
        <v>0.36153658536585359</v>
      </c>
      <c r="M1853">
        <v>0.04</v>
      </c>
      <c r="N1853">
        <v>1.222764227642277</v>
      </c>
      <c r="O1853">
        <v>0.1</v>
      </c>
      <c r="P1853">
        <v>1.420081300813008</v>
      </c>
      <c r="Q1853">
        <v>2.7849593495934961</v>
      </c>
    </row>
    <row r="1854" spans="1:17" x14ac:dyDescent="0.35">
      <c r="A1854" t="s">
        <v>3707</v>
      </c>
      <c r="B1854" t="s">
        <v>3708</v>
      </c>
      <c r="C1854">
        <v>128.6430357142857</v>
      </c>
      <c r="D1854">
        <v>128.6325714285714</v>
      </c>
      <c r="E1854">
        <v>0.37709285714285712</v>
      </c>
      <c r="F1854">
        <v>73.605507142857135</v>
      </c>
      <c r="G1854">
        <v>7.3342857142857136</v>
      </c>
      <c r="H1854">
        <v>9.7064285714285727</v>
      </c>
      <c r="I1854">
        <v>10.783571428571429</v>
      </c>
      <c r="J1854">
        <v>18.40071428571429</v>
      </c>
      <c r="K1854">
        <v>0.16331428571428569</v>
      </c>
      <c r="L1854">
        <v>0.2189214285714286</v>
      </c>
      <c r="M1854">
        <v>4.2000000000000003E-2</v>
      </c>
      <c r="N1854">
        <v>1.2729999999999999</v>
      </c>
      <c r="O1854">
        <v>0.1065</v>
      </c>
      <c r="P1854">
        <v>1.4225000000000001</v>
      </c>
      <c r="Q1854">
        <v>2.8454999999999999</v>
      </c>
    </row>
    <row r="1855" spans="1:17" x14ac:dyDescent="0.35">
      <c r="A1855" t="s">
        <v>3709</v>
      </c>
      <c r="B1855" t="s">
        <v>3710</v>
      </c>
      <c r="C1855">
        <v>142.11905999999999</v>
      </c>
      <c r="D1855">
        <v>180.1843933333333</v>
      </c>
      <c r="E1855">
        <v>0.96782666666666672</v>
      </c>
      <c r="F1855">
        <v>79.315400000000011</v>
      </c>
      <c r="G1855">
        <v>13.291333333333331</v>
      </c>
      <c r="H1855">
        <v>21.295999999999999</v>
      </c>
      <c r="I1855">
        <v>20.530666666666669</v>
      </c>
      <c r="J1855">
        <v>19.22666666666667</v>
      </c>
      <c r="K1855">
        <v>0.17734666666666671</v>
      </c>
      <c r="L1855">
        <v>0.64381333333333335</v>
      </c>
      <c r="M1855">
        <v>0.04</v>
      </c>
      <c r="N1855">
        <v>1.089266666666667</v>
      </c>
      <c r="O1855">
        <v>8.8599999999999998E-2</v>
      </c>
      <c r="P1855">
        <v>1.351466666666667</v>
      </c>
      <c r="Q1855">
        <v>2.5712000000000002</v>
      </c>
    </row>
    <row r="1856" spans="1:17" x14ac:dyDescent="0.35">
      <c r="A1856" t="s">
        <v>3711</v>
      </c>
      <c r="B1856" t="s">
        <v>3712</v>
      </c>
      <c r="C1856">
        <v>120.7100116959064</v>
      </c>
      <c r="D1856">
        <v>100.06559649122811</v>
      </c>
      <c r="E1856">
        <v>0.32520467836257311</v>
      </c>
      <c r="F1856">
        <v>64.114421052631585</v>
      </c>
      <c r="G1856">
        <v>8.742690058479532</v>
      </c>
      <c r="H1856">
        <v>13.05789473684211</v>
      </c>
      <c r="I1856">
        <v>7.9935672514619887</v>
      </c>
      <c r="J1856">
        <v>24.647368421052629</v>
      </c>
      <c r="K1856">
        <v>0.33291812865497078</v>
      </c>
      <c r="L1856">
        <v>0.81289473684210523</v>
      </c>
      <c r="M1856">
        <v>0.04</v>
      </c>
      <c r="N1856">
        <v>1.197719298245614</v>
      </c>
      <c r="O1856">
        <v>0.09</v>
      </c>
      <c r="P1856">
        <v>1.3782456140350881</v>
      </c>
      <c r="Q1856">
        <v>2.7142105263157901</v>
      </c>
    </row>
    <row r="1857" spans="1:17" x14ac:dyDescent="0.35">
      <c r="A1857" t="s">
        <v>3713</v>
      </c>
      <c r="B1857" t="s">
        <v>3714</v>
      </c>
      <c r="C1857">
        <v>177.66382278481009</v>
      </c>
      <c r="D1857">
        <v>199.35417088607591</v>
      </c>
      <c r="E1857">
        <v>1.090544303797468</v>
      </c>
      <c r="F1857">
        <v>81.990107594936703</v>
      </c>
      <c r="G1857">
        <v>16.670253164556961</v>
      </c>
      <c r="H1857">
        <v>23.144936708860762</v>
      </c>
      <c r="I1857">
        <v>21.355063291139238</v>
      </c>
      <c r="J1857">
        <v>30.79683544303797</v>
      </c>
      <c r="K1857">
        <v>0.17884810126582279</v>
      </c>
      <c r="L1857">
        <v>0.43708860759493667</v>
      </c>
      <c r="M1857">
        <v>0.04</v>
      </c>
      <c r="N1857">
        <v>1.121645569620253</v>
      </c>
      <c r="O1857">
        <v>9.1898734177215183E-2</v>
      </c>
      <c r="P1857">
        <v>1.3718354430379751</v>
      </c>
      <c r="Q1857">
        <v>2.6249367088607589</v>
      </c>
    </row>
    <row r="1858" spans="1:17" x14ac:dyDescent="0.35">
      <c r="A1858" t="s">
        <v>3715</v>
      </c>
      <c r="B1858" t="s">
        <v>3716</v>
      </c>
      <c r="C1858">
        <v>130.75035810810809</v>
      </c>
      <c r="D1858">
        <v>123.7484256756757</v>
      </c>
      <c r="E1858">
        <v>0.34556756756756762</v>
      </c>
      <c r="F1858">
        <v>73.320054054054054</v>
      </c>
      <c r="G1858">
        <v>7.0918918918918914</v>
      </c>
      <c r="H1858">
        <v>10.795270270270271</v>
      </c>
      <c r="I1858">
        <v>9.502027027027026</v>
      </c>
      <c r="J1858">
        <v>18.716891891891891</v>
      </c>
      <c r="K1858">
        <v>0.21933783783783781</v>
      </c>
      <c r="L1858">
        <v>0.51090540540540541</v>
      </c>
      <c r="M1858">
        <v>0.04</v>
      </c>
      <c r="N1858">
        <v>1.1222297297297299</v>
      </c>
      <c r="O1858">
        <v>9.2229729729729731E-2</v>
      </c>
      <c r="P1858">
        <v>1.378918918918919</v>
      </c>
      <c r="Q1858">
        <v>2.6308108108108099</v>
      </c>
    </row>
    <row r="1859" spans="1:17" x14ac:dyDescent="0.35">
      <c r="A1859" t="s">
        <v>3717</v>
      </c>
      <c r="B1859" t="s">
        <v>3718</v>
      </c>
      <c r="C1859">
        <v>143.61303015075379</v>
      </c>
      <c r="D1859">
        <v>141.20473869346731</v>
      </c>
      <c r="E1859">
        <v>0.50012060301507533</v>
      </c>
      <c r="F1859">
        <v>73.098025125628141</v>
      </c>
      <c r="G1859">
        <v>8.1949748743718587</v>
      </c>
      <c r="H1859">
        <v>12.59547738693467</v>
      </c>
      <c r="I1859">
        <v>10.412060301507539</v>
      </c>
      <c r="J1859">
        <v>23.290954773869341</v>
      </c>
      <c r="K1859">
        <v>0.35595477386934671</v>
      </c>
      <c r="L1859">
        <v>0.71987437185929648</v>
      </c>
      <c r="M1859">
        <v>4.1457286432160803E-2</v>
      </c>
      <c r="N1859">
        <v>1.298643216080402</v>
      </c>
      <c r="O1859">
        <v>0.1074371859296482</v>
      </c>
      <c r="P1859">
        <v>1.3988944723618091</v>
      </c>
      <c r="Q1859">
        <v>2.8364321608040202</v>
      </c>
    </row>
    <row r="1860" spans="1:17" x14ac:dyDescent="0.35">
      <c r="A1860" t="s">
        <v>3719</v>
      </c>
      <c r="B1860" t="s">
        <v>3720</v>
      </c>
      <c r="C1860">
        <v>125.4115351351351</v>
      </c>
      <c r="D1860">
        <v>127.8938054054054</v>
      </c>
      <c r="E1860">
        <v>0.49495675675675671</v>
      </c>
      <c r="F1860">
        <v>66.257945945945949</v>
      </c>
      <c r="G1860">
        <v>9.0962162162162166</v>
      </c>
      <c r="H1860">
        <v>11.792432432432429</v>
      </c>
      <c r="I1860">
        <v>12.21351351351351</v>
      </c>
      <c r="J1860">
        <v>15.98918918918919</v>
      </c>
      <c r="K1860">
        <v>0.37104864864864862</v>
      </c>
      <c r="L1860">
        <v>0.58765945945945941</v>
      </c>
      <c r="M1860">
        <v>4.2054054054054053E-2</v>
      </c>
      <c r="N1860">
        <v>1.1227567567567569</v>
      </c>
      <c r="O1860">
        <v>8.7945945945945944E-2</v>
      </c>
      <c r="P1860">
        <v>1.3588648648648649</v>
      </c>
      <c r="Q1860">
        <v>2.6170810810810812</v>
      </c>
    </row>
    <row r="1861" spans="1:17" x14ac:dyDescent="0.35">
      <c r="A1861" t="s">
        <v>3721</v>
      </c>
      <c r="B1861" t="s">
        <v>3722</v>
      </c>
      <c r="C1861">
        <v>135.2743736263736</v>
      </c>
      <c r="D1861">
        <v>199.3162967032967</v>
      </c>
      <c r="E1861">
        <v>1.138423076923077</v>
      </c>
      <c r="F1861">
        <v>79.050868131868128</v>
      </c>
      <c r="G1861">
        <v>15.5478021978022</v>
      </c>
      <c r="H1861">
        <v>21.32087912087912</v>
      </c>
      <c r="I1861">
        <v>22.754395604395601</v>
      </c>
      <c r="J1861">
        <v>27.074175824175821</v>
      </c>
      <c r="K1861">
        <v>0.30842857142857139</v>
      </c>
      <c r="L1861">
        <v>0.42726373626373632</v>
      </c>
      <c r="M1861">
        <v>4.2032967032967043E-2</v>
      </c>
      <c r="N1861">
        <v>1.0271978021978021</v>
      </c>
      <c r="O1861">
        <v>0.08</v>
      </c>
      <c r="P1861">
        <v>1.292747252747253</v>
      </c>
      <c r="Q1861">
        <v>2.4392857142857141</v>
      </c>
    </row>
    <row r="1862" spans="1:17" x14ac:dyDescent="0.35">
      <c r="A1862" t="s">
        <v>3723</v>
      </c>
      <c r="B1862" t="s">
        <v>3724</v>
      </c>
      <c r="C1862">
        <v>164.8725650224215</v>
      </c>
      <c r="D1862">
        <v>196.5890538116592</v>
      </c>
      <c r="E1862">
        <v>1.3638968609865469</v>
      </c>
      <c r="F1862">
        <v>77.945430493273534</v>
      </c>
      <c r="G1862">
        <v>18.360538116591929</v>
      </c>
      <c r="H1862">
        <v>26.55605381165919</v>
      </c>
      <c r="I1862">
        <v>22.69686098654708</v>
      </c>
      <c r="J1862">
        <v>21.00493273542601</v>
      </c>
      <c r="K1862">
        <v>0.19335426008968609</v>
      </c>
      <c r="L1862">
        <v>0.55443049327354266</v>
      </c>
      <c r="M1862">
        <v>0.04</v>
      </c>
      <c r="N1862">
        <v>1.127443946188341</v>
      </c>
      <c r="O1862">
        <v>0.09</v>
      </c>
      <c r="P1862">
        <v>1.357533632286996</v>
      </c>
      <c r="Q1862">
        <v>2.614932735426009</v>
      </c>
    </row>
    <row r="1863" spans="1:17" x14ac:dyDescent="0.35">
      <c r="A1863" t="s">
        <v>3725</v>
      </c>
      <c r="B1863" t="s">
        <v>3726</v>
      </c>
      <c r="C1863">
        <v>125.09337878787881</v>
      </c>
      <c r="D1863">
        <v>112.02513636363641</v>
      </c>
      <c r="E1863">
        <v>0.26260101010101011</v>
      </c>
      <c r="F1863">
        <v>67.692378787878795</v>
      </c>
      <c r="G1863">
        <v>6.6116161616161611</v>
      </c>
      <c r="H1863">
        <v>8.844444444444445</v>
      </c>
      <c r="I1863">
        <v>8.2797979797979799</v>
      </c>
      <c r="J1863">
        <v>21.71464646464646</v>
      </c>
      <c r="K1863">
        <v>0.2891111111111111</v>
      </c>
      <c r="L1863">
        <v>0.60119191919191917</v>
      </c>
      <c r="M1863">
        <v>0.04</v>
      </c>
      <c r="N1863">
        <v>1.2922222222222219</v>
      </c>
      <c r="O1863">
        <v>9.9848484848484853E-2</v>
      </c>
      <c r="P1863">
        <v>1.379292929292929</v>
      </c>
      <c r="Q1863">
        <v>2.8141414141414138</v>
      </c>
    </row>
    <row r="1864" spans="1:17" x14ac:dyDescent="0.35">
      <c r="A1864" t="s">
        <v>3727</v>
      </c>
      <c r="B1864" t="s">
        <v>3728</v>
      </c>
      <c r="C1864">
        <v>155.0288837209302</v>
      </c>
      <c r="D1864">
        <v>200.5311569767442</v>
      </c>
      <c r="E1864">
        <v>1.182523255813954</v>
      </c>
      <c r="F1864">
        <v>82.550622093023264</v>
      </c>
      <c r="G1864">
        <v>18.01337209302325</v>
      </c>
      <c r="H1864">
        <v>24.173255813953489</v>
      </c>
      <c r="I1864">
        <v>23.363372093023251</v>
      </c>
      <c r="J1864">
        <v>40.510465116279072</v>
      </c>
      <c r="K1864">
        <v>0.19127325581395349</v>
      </c>
      <c r="L1864">
        <v>0.36440697674418598</v>
      </c>
      <c r="M1864">
        <v>3.8023255813953487E-2</v>
      </c>
      <c r="N1864">
        <v>1.115988372093023</v>
      </c>
      <c r="O1864">
        <v>0.09</v>
      </c>
      <c r="P1864">
        <v>1.3419186046511631</v>
      </c>
      <c r="Q1864">
        <v>2.589825581395349</v>
      </c>
    </row>
    <row r="1865" spans="1:17" x14ac:dyDescent="0.35">
      <c r="A1865" t="s">
        <v>3729</v>
      </c>
      <c r="B1865" t="s">
        <v>3730</v>
      </c>
      <c r="C1865">
        <v>105.5743636363636</v>
      </c>
      <c r="D1865">
        <v>154.54341711229949</v>
      </c>
      <c r="E1865">
        <v>0.5421550802139038</v>
      </c>
      <c r="F1865">
        <v>70.308417112299466</v>
      </c>
      <c r="G1865">
        <v>12.194652406417109</v>
      </c>
      <c r="H1865">
        <v>16.757754010695191</v>
      </c>
      <c r="I1865">
        <v>12.429946524064171</v>
      </c>
      <c r="J1865">
        <v>19.6048128342246</v>
      </c>
      <c r="K1865">
        <v>0.42207486631016039</v>
      </c>
      <c r="L1865">
        <v>0.58389304812834231</v>
      </c>
      <c r="M1865">
        <v>3.53475935828877E-2</v>
      </c>
      <c r="N1865">
        <v>0.99727272727272731</v>
      </c>
      <c r="O1865">
        <v>7.3903743315508016E-2</v>
      </c>
      <c r="P1865">
        <v>1.3095187165775399</v>
      </c>
      <c r="Q1865">
        <v>2.4221390374331548</v>
      </c>
    </row>
    <row r="1866" spans="1:17" x14ac:dyDescent="0.35">
      <c r="A1866" t="s">
        <v>3731</v>
      </c>
      <c r="B1866" t="s">
        <v>3732</v>
      </c>
      <c r="C1866">
        <v>115.49114583333331</v>
      </c>
      <c r="D1866">
        <v>131.27309722222219</v>
      </c>
      <c r="E1866">
        <v>0.73606944444444444</v>
      </c>
      <c r="F1866">
        <v>59.53959722222222</v>
      </c>
      <c r="G1866">
        <v>8.0833333333333339</v>
      </c>
      <c r="H1866">
        <v>11.549305555555559</v>
      </c>
      <c r="I1866">
        <v>11.261111111111109</v>
      </c>
      <c r="J1866">
        <v>16.232638888888889</v>
      </c>
      <c r="K1866">
        <v>0.32374999999999998</v>
      </c>
      <c r="L1866">
        <v>0.41399305555555549</v>
      </c>
      <c r="M1866">
        <v>0.04</v>
      </c>
      <c r="N1866">
        <v>0.98583333333333334</v>
      </c>
      <c r="O1866">
        <v>7.5833333333333336E-2</v>
      </c>
      <c r="P1866">
        <v>1.279166666666667</v>
      </c>
      <c r="Q1866">
        <v>2.3808333333333329</v>
      </c>
    </row>
    <row r="1867" spans="1:17" x14ac:dyDescent="0.35">
      <c r="A1867" t="s">
        <v>3733</v>
      </c>
      <c r="B1867" t="s">
        <v>3734</v>
      </c>
      <c r="C1867">
        <v>116.89619135802469</v>
      </c>
      <c r="D1867">
        <v>115.601462962963</v>
      </c>
      <c r="E1867">
        <v>0.3322530864197531</v>
      </c>
      <c r="F1867">
        <v>66.853148148148151</v>
      </c>
      <c r="G1867">
        <v>7.6771604938271611</v>
      </c>
      <c r="H1867">
        <v>11.96913580246914</v>
      </c>
      <c r="I1867">
        <v>10.206790123456789</v>
      </c>
      <c r="J1867">
        <v>13.775925925925931</v>
      </c>
      <c r="K1867">
        <v>0.27914814814814809</v>
      </c>
      <c r="L1867">
        <v>0.34082716049382722</v>
      </c>
      <c r="M1867">
        <v>3.8024691358024693E-2</v>
      </c>
      <c r="N1867">
        <v>1.078888888888889</v>
      </c>
      <c r="O1867">
        <v>8.8024691358024695E-2</v>
      </c>
      <c r="P1867">
        <v>1.3420987654320991</v>
      </c>
      <c r="Q1867">
        <v>2.54432098765432</v>
      </c>
    </row>
    <row r="1868" spans="1:17" x14ac:dyDescent="0.35">
      <c r="A1868" t="s">
        <v>3735</v>
      </c>
      <c r="B1868" t="s">
        <v>3736</v>
      </c>
      <c r="C1868">
        <v>142.44938547486029</v>
      </c>
      <c r="D1868">
        <v>144.31972625698319</v>
      </c>
      <c r="E1868">
        <v>0.32488826815642458</v>
      </c>
      <c r="F1868">
        <v>71.866011173184361</v>
      </c>
      <c r="G1868">
        <v>9.3569832402234621</v>
      </c>
      <c r="H1868">
        <v>13.497206703910621</v>
      </c>
      <c r="I1868">
        <v>11.632960893854751</v>
      </c>
      <c r="J1868">
        <v>12.603910614525139</v>
      </c>
      <c r="K1868">
        <v>0.5607262569832403</v>
      </c>
      <c r="L1868">
        <v>0.43400558659217869</v>
      </c>
      <c r="M1868">
        <v>6.2346368715083797E-2</v>
      </c>
      <c r="N1868">
        <v>1.3431843575419</v>
      </c>
      <c r="O1868">
        <v>9.7262569832402238E-2</v>
      </c>
      <c r="P1868">
        <v>1.508994413407821</v>
      </c>
      <c r="Q1868">
        <v>3.0095530726256992</v>
      </c>
    </row>
    <row r="1869" spans="1:17" x14ac:dyDescent="0.35">
      <c r="A1869" t="s">
        <v>3737</v>
      </c>
      <c r="B1869" t="s">
        <v>3738</v>
      </c>
      <c r="C1869">
        <v>131.52353658536589</v>
      </c>
      <c r="D1869">
        <v>104.76904878048779</v>
      </c>
      <c r="E1869">
        <v>0.26446341463414641</v>
      </c>
      <c r="F1869">
        <v>64.505914634146336</v>
      </c>
      <c r="G1869">
        <v>5.0097560975609756</v>
      </c>
      <c r="H1869">
        <v>7.2475609756097574</v>
      </c>
      <c r="I1869">
        <v>6.5756097560975606</v>
      </c>
      <c r="J1869">
        <v>19.307317073170729</v>
      </c>
      <c r="K1869">
        <v>0.31786585365853659</v>
      </c>
      <c r="L1869">
        <v>0.42445121951219511</v>
      </c>
      <c r="M1869">
        <v>2.7560975609756091E-2</v>
      </c>
      <c r="N1869">
        <v>1.0062195121951221</v>
      </c>
      <c r="O1869">
        <v>7.7560975609756097E-2</v>
      </c>
      <c r="P1869">
        <v>1.419146341463414</v>
      </c>
      <c r="Q1869">
        <v>2.5308536585365848</v>
      </c>
    </row>
    <row r="1870" spans="1:17" x14ac:dyDescent="0.35">
      <c r="A1870" t="s">
        <v>3739</v>
      </c>
      <c r="B1870" t="s">
        <v>3740</v>
      </c>
      <c r="C1870">
        <v>170.94648344370859</v>
      </c>
      <c r="D1870">
        <v>187.70868874172189</v>
      </c>
      <c r="E1870">
        <v>0.62941059602649008</v>
      </c>
      <c r="F1870">
        <v>81.997649006622524</v>
      </c>
      <c r="G1870">
        <v>14.69403973509934</v>
      </c>
      <c r="H1870">
        <v>20.526490066225161</v>
      </c>
      <c r="I1870">
        <v>19.735761589403971</v>
      </c>
      <c r="J1870">
        <v>15.80198675496689</v>
      </c>
      <c r="K1870">
        <v>0.3678344370860927</v>
      </c>
      <c r="L1870">
        <v>0.34247019867549672</v>
      </c>
      <c r="M1870">
        <v>4.1324503311258282E-2</v>
      </c>
      <c r="N1870">
        <v>1.2921192052980131</v>
      </c>
      <c r="O1870">
        <v>0.1</v>
      </c>
      <c r="P1870">
        <v>1.5331788079470201</v>
      </c>
      <c r="Q1870">
        <v>2.9668874172185431</v>
      </c>
    </row>
    <row r="1871" spans="1:17" x14ac:dyDescent="0.35">
      <c r="A1871" t="s">
        <v>3741</v>
      </c>
      <c r="B1871" t="s">
        <v>3742</v>
      </c>
      <c r="C1871">
        <v>147.72806666666659</v>
      </c>
      <c r="D1871">
        <v>157.4012166666667</v>
      </c>
      <c r="E1871">
        <v>0.2246083333333333</v>
      </c>
      <c r="F1871">
        <v>67.816424999999995</v>
      </c>
      <c r="G1871">
        <v>10.356666666666669</v>
      </c>
      <c r="H1871">
        <v>14.7525</v>
      </c>
      <c r="I1871">
        <v>11.19166666666667</v>
      </c>
      <c r="J1871">
        <v>20.112500000000001</v>
      </c>
      <c r="K1871">
        <v>0.42677500000000002</v>
      </c>
      <c r="L1871">
        <v>0.6281833333333332</v>
      </c>
      <c r="M1871">
        <v>4.5166666666666667E-2</v>
      </c>
      <c r="N1871">
        <v>1.368333333333333</v>
      </c>
      <c r="O1871">
        <v>0.1051666666666667</v>
      </c>
      <c r="P1871">
        <v>1.5495000000000001</v>
      </c>
      <c r="Q1871">
        <v>3.0649999999999999</v>
      </c>
    </row>
    <row r="1872" spans="1:17" x14ac:dyDescent="0.35">
      <c r="A1872" t="s">
        <v>3743</v>
      </c>
      <c r="B1872" t="s">
        <v>3744</v>
      </c>
      <c r="C1872">
        <v>138.96333684210529</v>
      </c>
      <c r="D1872">
        <v>118.3017473684211</v>
      </c>
      <c r="E1872">
        <v>0.2412</v>
      </c>
      <c r="F1872">
        <v>66.431905263157901</v>
      </c>
      <c r="G1872">
        <v>6.4863157894736849</v>
      </c>
      <c r="H1872">
        <v>7.7084210526315786</v>
      </c>
      <c r="I1872">
        <v>10.369473684210529</v>
      </c>
      <c r="J1872">
        <v>15.756842105263161</v>
      </c>
      <c r="K1872">
        <v>0.26553684210526313</v>
      </c>
      <c r="L1872">
        <v>0.49209473684210531</v>
      </c>
      <c r="M1872">
        <v>3.2210526315789467E-2</v>
      </c>
      <c r="N1872">
        <v>1.0851578947368421</v>
      </c>
      <c r="O1872">
        <v>7.9368421052631574E-2</v>
      </c>
      <c r="P1872">
        <v>1.444631578947368</v>
      </c>
      <c r="Q1872">
        <v>2.6434736842105262</v>
      </c>
    </row>
    <row r="1873" spans="1:17" x14ac:dyDescent="0.35">
      <c r="A1873" t="s">
        <v>3745</v>
      </c>
      <c r="B1873" t="s">
        <v>3746</v>
      </c>
      <c r="C1873">
        <v>164.17428448275859</v>
      </c>
      <c r="D1873">
        <v>181.69863362068969</v>
      </c>
      <c r="E1873">
        <v>0.65650431034482759</v>
      </c>
      <c r="F1873">
        <v>85.396892241379305</v>
      </c>
      <c r="G1873">
        <v>11.253017241379309</v>
      </c>
      <c r="H1873">
        <v>19.444396551724139</v>
      </c>
      <c r="I1873">
        <v>13.671551724137929</v>
      </c>
      <c r="J1873">
        <v>16.211637931034481</v>
      </c>
      <c r="K1873">
        <v>0.35903017241379309</v>
      </c>
      <c r="L1873">
        <v>0.59493965517241376</v>
      </c>
      <c r="M1873">
        <v>4.2413793103448283E-2</v>
      </c>
      <c r="N1873">
        <v>1.225172413793103</v>
      </c>
      <c r="O1873">
        <v>8.7586206896551722E-2</v>
      </c>
      <c r="P1873">
        <v>1.518879310344827</v>
      </c>
      <c r="Q1873">
        <v>2.870086206896552</v>
      </c>
    </row>
    <row r="1874" spans="1:17" x14ac:dyDescent="0.35">
      <c r="A1874" t="s">
        <v>3747</v>
      </c>
      <c r="B1874" t="s">
        <v>3748</v>
      </c>
      <c r="C1874">
        <v>125.1422631578947</v>
      </c>
      <c r="D1874">
        <v>115.1951</v>
      </c>
      <c r="E1874">
        <v>0.1608</v>
      </c>
      <c r="F1874">
        <v>61.287636842105258</v>
      </c>
      <c r="G1874">
        <v>7.5305263157894737</v>
      </c>
      <c r="H1874">
        <v>10.034736842105261</v>
      </c>
      <c r="I1874">
        <v>9.2026315789473685</v>
      </c>
      <c r="J1874">
        <v>16.856842105263159</v>
      </c>
      <c r="K1874">
        <v>0.38678947368421052</v>
      </c>
      <c r="L1874">
        <v>0.35283157894736839</v>
      </c>
      <c r="M1874">
        <v>3.5736842105263157E-2</v>
      </c>
      <c r="N1874">
        <v>1.2740526315789471</v>
      </c>
      <c r="O1874">
        <v>8.5736842105263153E-2</v>
      </c>
      <c r="P1874">
        <v>1.523631578947368</v>
      </c>
      <c r="Q1874">
        <v>2.9158947368421049</v>
      </c>
    </row>
    <row r="1875" spans="1:17" x14ac:dyDescent="0.35">
      <c r="A1875" t="s">
        <v>3749</v>
      </c>
      <c r="B1875" t="s">
        <v>3750</v>
      </c>
      <c r="C1875">
        <v>171.1026990291262</v>
      </c>
      <c r="D1875">
        <v>189.64114805825241</v>
      </c>
      <c r="E1875">
        <v>0.57609708737864074</v>
      </c>
      <c r="F1875">
        <v>86.40094902912621</v>
      </c>
      <c r="G1875">
        <v>14.29466019417476</v>
      </c>
      <c r="H1875">
        <v>19.564805825242718</v>
      </c>
      <c r="I1875">
        <v>9.5286407766990298</v>
      </c>
      <c r="J1875">
        <v>22.54902912621359</v>
      </c>
      <c r="K1875">
        <v>0.53997330097087382</v>
      </c>
      <c r="L1875">
        <v>1.019516990291262</v>
      </c>
      <c r="M1875">
        <v>5.1917475728155339E-2</v>
      </c>
      <c r="N1875">
        <v>1.4666747572815531</v>
      </c>
      <c r="O1875">
        <v>0.11</v>
      </c>
      <c r="P1875">
        <v>1.5638834951456311</v>
      </c>
      <c r="Q1875">
        <v>3.190194174757282</v>
      </c>
    </row>
    <row r="1876" spans="1:17" x14ac:dyDescent="0.35">
      <c r="A1876" t="s">
        <v>3751</v>
      </c>
      <c r="B1876" t="s">
        <v>3752</v>
      </c>
      <c r="C1876">
        <v>115.19219587628869</v>
      </c>
      <c r="D1876">
        <v>78.21658762886598</v>
      </c>
      <c r="E1876">
        <v>-0.24184536082474231</v>
      </c>
      <c r="F1876">
        <v>56.933757731958757</v>
      </c>
      <c r="G1876">
        <v>5.3855670103092779</v>
      </c>
      <c r="H1876">
        <v>6.3520618556701027</v>
      </c>
      <c r="I1876">
        <v>5.3082474226804122</v>
      </c>
      <c r="J1876">
        <v>17.00257731958763</v>
      </c>
      <c r="K1876">
        <v>0.29123711340206188</v>
      </c>
      <c r="L1876">
        <v>0.47268041237113412</v>
      </c>
      <c r="M1876">
        <v>2.6391752577319589E-2</v>
      </c>
      <c r="N1876">
        <v>0.95412371134020613</v>
      </c>
      <c r="O1876">
        <v>6.6391752577319593E-2</v>
      </c>
      <c r="P1876">
        <v>1.384484536082474</v>
      </c>
      <c r="Q1876">
        <v>2.4338144329896911</v>
      </c>
    </row>
    <row r="1877" spans="1:17" x14ac:dyDescent="0.35">
      <c r="A1877" t="s">
        <v>3753</v>
      </c>
      <c r="B1877" t="s">
        <v>3754</v>
      </c>
      <c r="C1877">
        <v>144.01329457364341</v>
      </c>
      <c r="D1877">
        <v>131.1879612403101</v>
      </c>
      <c r="E1877">
        <v>-0.26648837209302328</v>
      </c>
      <c r="F1877">
        <v>65.171217054263579</v>
      </c>
      <c r="G1877">
        <v>7.2403100775193803</v>
      </c>
      <c r="H1877">
        <v>11.68062015503876</v>
      </c>
      <c r="I1877">
        <v>10.462015503875969</v>
      </c>
      <c r="J1877">
        <v>18.598449612403101</v>
      </c>
      <c r="K1877">
        <v>0.28451162790697671</v>
      </c>
      <c r="L1877">
        <v>0.44574418604651161</v>
      </c>
      <c r="M1877">
        <v>4.4186046511627913E-2</v>
      </c>
      <c r="N1877">
        <v>1.3220155038759689</v>
      </c>
      <c r="O1877">
        <v>9.8062015503875971E-2</v>
      </c>
      <c r="P1877">
        <v>1.508372093023256</v>
      </c>
      <c r="Q1877">
        <v>2.9705426356589149</v>
      </c>
    </row>
    <row r="1878" spans="1:17" x14ac:dyDescent="0.35">
      <c r="A1878" t="s">
        <v>3755</v>
      </c>
      <c r="B1878" t="s">
        <v>3756</v>
      </c>
      <c r="C1878">
        <v>160.42927927927931</v>
      </c>
      <c r="D1878">
        <v>155.66981081081079</v>
      </c>
      <c r="E1878">
        <v>0.24067567567567569</v>
      </c>
      <c r="F1878">
        <v>67.257963963963959</v>
      </c>
      <c r="G1878">
        <v>8.0081081081081074</v>
      </c>
      <c r="H1878">
        <v>11.905405405405411</v>
      </c>
      <c r="I1878">
        <v>11.29369369369369</v>
      </c>
      <c r="J1878">
        <v>13.78738738738739</v>
      </c>
      <c r="K1878">
        <v>0.35374774774774781</v>
      </c>
      <c r="L1878">
        <v>0.558927927927928</v>
      </c>
      <c r="M1878">
        <v>0.04</v>
      </c>
      <c r="N1878">
        <v>1.2270270270270269</v>
      </c>
      <c r="O1878">
        <v>0.09</v>
      </c>
      <c r="P1878">
        <v>1.5008108108108109</v>
      </c>
      <c r="Q1878">
        <v>2.8578378378378382</v>
      </c>
    </row>
    <row r="1879" spans="1:17" x14ac:dyDescent="0.35">
      <c r="A1879" t="s">
        <v>3757</v>
      </c>
      <c r="B1879" t="s">
        <v>3758</v>
      </c>
      <c r="C1879">
        <v>141.80633620689659</v>
      </c>
      <c r="D1879">
        <v>118.3811551724138</v>
      </c>
      <c r="E1879">
        <v>0.30375862068965509</v>
      </c>
      <c r="F1879">
        <v>70.92723275862069</v>
      </c>
      <c r="G1879">
        <v>8.2353448275862071</v>
      </c>
      <c r="H1879">
        <v>11.32068965517241</v>
      </c>
      <c r="I1879">
        <v>10.54137931034483</v>
      </c>
      <c r="J1879">
        <v>12.23448275862069</v>
      </c>
      <c r="K1879">
        <v>0.26148275862068959</v>
      </c>
      <c r="L1879">
        <v>0.47456896551724143</v>
      </c>
      <c r="M1879">
        <v>3.9999999999999987E-2</v>
      </c>
      <c r="N1879">
        <v>1.2444827586206899</v>
      </c>
      <c r="O1879">
        <v>0.09</v>
      </c>
      <c r="P1879">
        <v>1.508103448275862</v>
      </c>
      <c r="Q1879">
        <v>2.8825862068965522</v>
      </c>
    </row>
    <row r="1880" spans="1:17" x14ac:dyDescent="0.35">
      <c r="A1880" t="s">
        <v>3759</v>
      </c>
      <c r="B1880" t="s">
        <v>3760</v>
      </c>
      <c r="C1880">
        <v>118.6083925233645</v>
      </c>
      <c r="D1880">
        <v>106.5287196261682</v>
      </c>
      <c r="E1880">
        <v>-0.21542056074766361</v>
      </c>
      <c r="F1880">
        <v>63.28876635514019</v>
      </c>
      <c r="G1880">
        <v>5.0121495327102803</v>
      </c>
      <c r="H1880">
        <v>7.5214953271028033</v>
      </c>
      <c r="I1880">
        <v>7.9299065420560746</v>
      </c>
      <c r="J1880">
        <v>8.8000000000000007</v>
      </c>
      <c r="K1880">
        <v>0.26977570093457942</v>
      </c>
      <c r="L1880">
        <v>0.24872897196261681</v>
      </c>
      <c r="M1880">
        <v>3.2056074766355143E-2</v>
      </c>
      <c r="N1880">
        <v>1.150467289719626</v>
      </c>
      <c r="O1880">
        <v>8.2056074766355139E-2</v>
      </c>
      <c r="P1880">
        <v>1.467009345794392</v>
      </c>
      <c r="Q1880">
        <v>2.737757009345795</v>
      </c>
    </row>
    <row r="1881" spans="1:17" x14ac:dyDescent="0.35">
      <c r="A1881" t="s">
        <v>3761</v>
      </c>
      <c r="B1881" t="s">
        <v>3762</v>
      </c>
      <c r="C1881">
        <v>157.4489030837004</v>
      </c>
      <c r="D1881">
        <v>169.1284405286344</v>
      </c>
      <c r="E1881">
        <v>0.129942731277533</v>
      </c>
      <c r="F1881">
        <v>81.946268722466954</v>
      </c>
      <c r="G1881">
        <v>12.836123348017621</v>
      </c>
      <c r="H1881">
        <v>18.811894273127759</v>
      </c>
      <c r="I1881">
        <v>13.33171806167401</v>
      </c>
      <c r="J1881">
        <v>19.792951541850218</v>
      </c>
      <c r="K1881">
        <v>0.43188546255506599</v>
      </c>
      <c r="L1881">
        <v>0.47823788546255508</v>
      </c>
      <c r="M1881">
        <v>5.0616740088105718E-2</v>
      </c>
      <c r="N1881">
        <v>1.5242290748898679</v>
      </c>
      <c r="O1881">
        <v>0.10814977973568279</v>
      </c>
      <c r="P1881">
        <v>1.59079295154185</v>
      </c>
      <c r="Q1881">
        <v>3.2791629955947141</v>
      </c>
    </row>
    <row r="1882" spans="1:17" x14ac:dyDescent="0.35">
      <c r="A1882" t="s">
        <v>3763</v>
      </c>
      <c r="B1882" t="s">
        <v>3764</v>
      </c>
      <c r="C1882">
        <v>162.67479545454549</v>
      </c>
      <c r="D1882">
        <v>166.21564204545459</v>
      </c>
      <c r="E1882">
        <v>0.1379886363636364</v>
      </c>
      <c r="F1882">
        <v>79.357960227272727</v>
      </c>
      <c r="G1882">
        <v>11.38636363636364</v>
      </c>
      <c r="H1882">
        <v>15.95681818181818</v>
      </c>
      <c r="I1882">
        <v>13.68465909090909</v>
      </c>
      <c r="J1882">
        <v>13.376136363636361</v>
      </c>
      <c r="K1882">
        <v>0.32085795454545463</v>
      </c>
      <c r="L1882">
        <v>0.25223863636363641</v>
      </c>
      <c r="M1882">
        <v>0.04</v>
      </c>
      <c r="N1882">
        <v>1.3478977272727271</v>
      </c>
      <c r="O1882">
        <v>0.1</v>
      </c>
      <c r="P1882">
        <v>1.556988636363636</v>
      </c>
      <c r="Q1882">
        <v>3.0478977272727268</v>
      </c>
    </row>
    <row r="1883" spans="1:17" x14ac:dyDescent="0.35">
      <c r="A1883" t="s">
        <v>3765</v>
      </c>
      <c r="B1883" t="s">
        <v>3766</v>
      </c>
      <c r="C1883">
        <v>112.45102247191009</v>
      </c>
      <c r="D1883">
        <v>93.954179775280906</v>
      </c>
      <c r="E1883">
        <v>-0.3645505617977528</v>
      </c>
      <c r="F1883">
        <v>57.345067415730341</v>
      </c>
      <c r="G1883">
        <v>4.6612359550561804</v>
      </c>
      <c r="H1883">
        <v>6.6393258426966293</v>
      </c>
      <c r="I1883">
        <v>6.5983146067415728</v>
      </c>
      <c r="J1883">
        <v>12.13033707865169</v>
      </c>
      <c r="K1883">
        <v>0.36744943820224718</v>
      </c>
      <c r="L1883">
        <v>0.39152247191011241</v>
      </c>
      <c r="M1883">
        <v>3.3314606741573029E-2</v>
      </c>
      <c r="N1883">
        <v>1.239157303370787</v>
      </c>
      <c r="O1883">
        <v>8.6011235955056178E-2</v>
      </c>
      <c r="P1883">
        <v>1.488651685393259</v>
      </c>
      <c r="Q1883">
        <v>2.851123595505618</v>
      </c>
    </row>
    <row r="1884" spans="1:17" x14ac:dyDescent="0.35">
      <c r="A1884" t="s">
        <v>3767</v>
      </c>
      <c r="B1884" t="s">
        <v>3768</v>
      </c>
      <c r="C1884">
        <v>132.85489999999999</v>
      </c>
      <c r="D1884">
        <v>103.2756416666667</v>
      </c>
      <c r="E1884">
        <v>-0.30695833333333328</v>
      </c>
      <c r="F1884">
        <v>65.974833333333336</v>
      </c>
      <c r="G1884">
        <v>5.4458333333333337</v>
      </c>
      <c r="H1884">
        <v>7.3416666666666668</v>
      </c>
      <c r="I1884">
        <v>6.7641666666666671</v>
      </c>
      <c r="J1884">
        <v>10.24</v>
      </c>
      <c r="K1884">
        <v>0.25460833333333333</v>
      </c>
      <c r="L1884">
        <v>0.50402500000000006</v>
      </c>
      <c r="M1884">
        <v>0.04</v>
      </c>
      <c r="N1884">
        <v>1.2902499999999999</v>
      </c>
      <c r="O1884">
        <v>0.09</v>
      </c>
      <c r="P1884">
        <v>1.519166666666667</v>
      </c>
      <c r="Q1884">
        <v>2.9434999999999998</v>
      </c>
    </row>
    <row r="1885" spans="1:17" x14ac:dyDescent="0.35">
      <c r="A1885" t="s">
        <v>3769</v>
      </c>
      <c r="B1885" t="s">
        <v>3770</v>
      </c>
      <c r="C1885">
        <v>149.8752169312169</v>
      </c>
      <c r="D1885">
        <v>126.509708994709</v>
      </c>
      <c r="E1885">
        <v>0.43178306878306882</v>
      </c>
      <c r="F1885">
        <v>76.787232804232801</v>
      </c>
      <c r="G1885">
        <v>9.4560846560846556</v>
      </c>
      <c r="H1885">
        <v>11.017989417989421</v>
      </c>
      <c r="I1885">
        <v>8.5005291005290999</v>
      </c>
      <c r="J1885">
        <v>17.725396825396821</v>
      </c>
      <c r="K1885">
        <v>0.2971746031746032</v>
      </c>
      <c r="L1885">
        <v>0.43486243386243389</v>
      </c>
      <c r="M1885">
        <v>3.3756613756613763E-2</v>
      </c>
      <c r="N1885">
        <v>1.208783068783069</v>
      </c>
      <c r="O1885">
        <v>8.3756613756613751E-2</v>
      </c>
      <c r="P1885">
        <v>1.4750264550264549</v>
      </c>
      <c r="Q1885">
        <v>2.7981481481481478</v>
      </c>
    </row>
    <row r="1886" spans="1:17" x14ac:dyDescent="0.35">
      <c r="A1886" t="s">
        <v>3771</v>
      </c>
      <c r="B1886" t="s">
        <v>3772</v>
      </c>
      <c r="C1886">
        <v>167.36491121495331</v>
      </c>
      <c r="D1886">
        <v>173.1115186915888</v>
      </c>
      <c r="E1886">
        <v>0.32455140186915887</v>
      </c>
      <c r="F1886">
        <v>83.647322429906538</v>
      </c>
      <c r="G1886">
        <v>13.83691588785047</v>
      </c>
      <c r="H1886">
        <v>19.6481308411215</v>
      </c>
      <c r="I1886">
        <v>13.97289719626168</v>
      </c>
      <c r="J1886">
        <v>22.502803738317759</v>
      </c>
      <c r="K1886">
        <v>0.42990186915887851</v>
      </c>
      <c r="L1886">
        <v>0.62892056074766356</v>
      </c>
      <c r="M1886">
        <v>4.7850467289719617E-2</v>
      </c>
      <c r="N1886">
        <v>1.479439252336449</v>
      </c>
      <c r="O1886">
        <v>9.8317757009345794E-2</v>
      </c>
      <c r="P1886">
        <v>1.5808411214953271</v>
      </c>
      <c r="Q1886">
        <v>3.2095327102803739</v>
      </c>
    </row>
    <row r="1887" spans="1:17" x14ac:dyDescent="0.35">
      <c r="A1887" t="s">
        <v>3773</v>
      </c>
      <c r="B1887" t="s">
        <v>3774</v>
      </c>
      <c r="C1887">
        <v>130.01992660550459</v>
      </c>
      <c r="D1887">
        <v>113.5140550458716</v>
      </c>
      <c r="E1887">
        <v>-0.30533944954128439</v>
      </c>
      <c r="F1887">
        <v>67.737550458715603</v>
      </c>
      <c r="G1887">
        <v>6.0128440366972473</v>
      </c>
      <c r="H1887">
        <v>8.7018348623853203</v>
      </c>
      <c r="I1887">
        <v>10.10275229357798</v>
      </c>
      <c r="J1887">
        <v>12.20733944954128</v>
      </c>
      <c r="K1887">
        <v>0.25681651376146791</v>
      </c>
      <c r="L1887">
        <v>0.45438532110091739</v>
      </c>
      <c r="M1887">
        <v>0.04</v>
      </c>
      <c r="N1887">
        <v>1.3676146788990831</v>
      </c>
      <c r="O1887">
        <v>9.7889908256880737E-2</v>
      </c>
      <c r="P1887">
        <v>1.5536697247706419</v>
      </c>
      <c r="Q1887">
        <v>3.0612844036697249</v>
      </c>
    </row>
    <row r="1888" spans="1:17" x14ac:dyDescent="0.35">
      <c r="A1888" t="s">
        <v>3775</v>
      </c>
      <c r="B1888" t="s">
        <v>3776</v>
      </c>
      <c r="C1888">
        <v>120.80262999999999</v>
      </c>
      <c r="D1888">
        <v>87.817790000000002</v>
      </c>
      <c r="E1888">
        <v>-0.42085</v>
      </c>
      <c r="F1888">
        <v>60.953290000000003</v>
      </c>
      <c r="G1888">
        <v>4.1080000000000014</v>
      </c>
      <c r="H1888">
        <v>5.1520000000000001</v>
      </c>
      <c r="I1888">
        <v>6.0839999999999996</v>
      </c>
      <c r="J1888">
        <v>6.6520000000000001</v>
      </c>
      <c r="K1888">
        <v>0.40853</v>
      </c>
      <c r="L1888">
        <v>0.35859000000000002</v>
      </c>
      <c r="M1888">
        <v>0.03</v>
      </c>
      <c r="N1888">
        <v>1.103</v>
      </c>
      <c r="O1888">
        <v>7.4700000000000003E-2</v>
      </c>
      <c r="P1888">
        <v>1.4435</v>
      </c>
      <c r="Q1888">
        <v>2.6589999999999998</v>
      </c>
    </row>
    <row r="1889" spans="1:17" x14ac:dyDescent="0.35">
      <c r="A1889" t="s">
        <v>3777</v>
      </c>
      <c r="B1889" t="s">
        <v>3778</v>
      </c>
      <c r="C1889">
        <v>110.0303233082707</v>
      </c>
      <c r="D1889">
        <v>71.624037593984951</v>
      </c>
      <c r="E1889">
        <v>-0.58028571428571429</v>
      </c>
      <c r="F1889">
        <v>63.573481203007518</v>
      </c>
      <c r="G1889">
        <v>2.128571428571429</v>
      </c>
      <c r="H1889">
        <v>3.9022556390977439</v>
      </c>
      <c r="I1889">
        <v>4.4879699248120302</v>
      </c>
      <c r="J1889">
        <v>7.0255639097744362</v>
      </c>
      <c r="K1889">
        <v>0.45019548872180448</v>
      </c>
      <c r="L1889">
        <v>0.15515037593984959</v>
      </c>
      <c r="M1889">
        <v>2.75187969924812E-2</v>
      </c>
      <c r="N1889">
        <v>1.0041353383458651</v>
      </c>
      <c r="O1889">
        <v>6.75187969924812E-2</v>
      </c>
      <c r="P1889">
        <v>1.405112781954887</v>
      </c>
      <c r="Q1889">
        <v>2.5096992481203011</v>
      </c>
    </row>
    <row r="1890" spans="1:17" x14ac:dyDescent="0.35">
      <c r="A1890" t="s">
        <v>3779</v>
      </c>
      <c r="B1890" t="s">
        <v>3780</v>
      </c>
      <c r="C1890">
        <v>179.51516929133859</v>
      </c>
      <c r="D1890">
        <v>180.95092125984249</v>
      </c>
      <c r="E1890">
        <v>0.1115866141732284</v>
      </c>
      <c r="F1890">
        <v>87.274649606299207</v>
      </c>
      <c r="G1890">
        <v>18.728740157480321</v>
      </c>
      <c r="H1890">
        <v>22.833464566929131</v>
      </c>
      <c r="I1890">
        <v>12.33976377952756</v>
      </c>
      <c r="J1890">
        <v>21.04566929133858</v>
      </c>
      <c r="K1890">
        <v>0.47983464566929129</v>
      </c>
      <c r="L1890">
        <v>0.81388582677165355</v>
      </c>
      <c r="M1890">
        <v>4.6811023622047247E-2</v>
      </c>
      <c r="N1890">
        <v>1.6064173228346461</v>
      </c>
      <c r="O1890">
        <v>0.1005905511811024</v>
      </c>
      <c r="P1890">
        <v>1.5830314960629921</v>
      </c>
      <c r="Q1890">
        <v>3.340629921259842</v>
      </c>
    </row>
    <row r="1891" spans="1:17" x14ac:dyDescent="0.35">
      <c r="A1891" t="s">
        <v>3781</v>
      </c>
      <c r="B1891" t="s">
        <v>3782</v>
      </c>
      <c r="C1891">
        <v>101.2797083333333</v>
      </c>
      <c r="D1891">
        <v>94.842944444444441</v>
      </c>
      <c r="E1891">
        <v>-0.17878472222222219</v>
      </c>
      <c r="F1891">
        <v>59.081034722222221</v>
      </c>
      <c r="G1891">
        <v>4.6819444444444436</v>
      </c>
      <c r="H1891">
        <v>6.7472222222222227</v>
      </c>
      <c r="I1891">
        <v>8.2298611111111111</v>
      </c>
      <c r="J1891">
        <v>7.7979166666666666</v>
      </c>
      <c r="K1891">
        <v>0.29708333333333342</v>
      </c>
      <c r="L1891">
        <v>0.22586805555555561</v>
      </c>
      <c r="M1891">
        <v>2.5902777777777782E-2</v>
      </c>
      <c r="N1891">
        <v>0.93958333333333344</v>
      </c>
      <c r="O1891">
        <v>6.1527777777777772E-2</v>
      </c>
      <c r="P1891">
        <v>1.360069444444445</v>
      </c>
      <c r="Q1891">
        <v>2.384444444444445</v>
      </c>
    </row>
    <row r="1892" spans="1:17" x14ac:dyDescent="0.35">
      <c r="A1892" t="s">
        <v>3783</v>
      </c>
      <c r="B1892" t="s">
        <v>3784</v>
      </c>
      <c r="C1892">
        <v>135.6356827586207</v>
      </c>
      <c r="D1892">
        <v>101.3144965517241</v>
      </c>
      <c r="E1892">
        <v>-0.18557931034482761</v>
      </c>
      <c r="F1892">
        <v>61.023282758620688</v>
      </c>
      <c r="G1892">
        <v>4.7013793103448274</v>
      </c>
      <c r="H1892">
        <v>6.7889655172413788</v>
      </c>
      <c r="I1892">
        <v>7.3296551724137924</v>
      </c>
      <c r="J1892">
        <v>13.280689655172409</v>
      </c>
      <c r="K1892">
        <v>0.38493793103448282</v>
      </c>
      <c r="L1892">
        <v>0.48915172413793112</v>
      </c>
      <c r="M1892">
        <v>3.4896551724137928E-2</v>
      </c>
      <c r="N1892">
        <v>1.2417931034482761</v>
      </c>
      <c r="O1892">
        <v>8.6689655172413796E-2</v>
      </c>
      <c r="P1892">
        <v>1.4784827586206899</v>
      </c>
      <c r="Q1892">
        <v>2.8432413793103448</v>
      </c>
    </row>
    <row r="1893" spans="1:17" x14ac:dyDescent="0.35">
      <c r="A1893" t="s">
        <v>3785</v>
      </c>
      <c r="B1893" t="s">
        <v>3786</v>
      </c>
      <c r="C1893">
        <v>143.48883606557379</v>
      </c>
      <c r="D1893">
        <v>104.7101803278689</v>
      </c>
      <c r="E1893">
        <v>-0.13556284153005471</v>
      </c>
      <c r="F1893">
        <v>66.441584699453543</v>
      </c>
      <c r="G1893">
        <v>6.0120218579234974</v>
      </c>
      <c r="H1893">
        <v>9.9961748633879779</v>
      </c>
      <c r="I1893">
        <v>8.2841530054644803</v>
      </c>
      <c r="J1893">
        <v>14.05245901639344</v>
      </c>
      <c r="K1893">
        <v>0.30196174863387981</v>
      </c>
      <c r="L1893">
        <v>0.72478142076502727</v>
      </c>
      <c r="M1893">
        <v>3.7377049180327873E-2</v>
      </c>
      <c r="N1893">
        <v>1.3526229508196721</v>
      </c>
      <c r="O1893">
        <v>9.3606557377049177E-2</v>
      </c>
      <c r="P1893">
        <v>1.5340983606557379</v>
      </c>
      <c r="Q1893">
        <v>3.0177049180327868</v>
      </c>
    </row>
    <row r="1894" spans="1:17" x14ac:dyDescent="0.35">
      <c r="A1894" t="s">
        <v>3787</v>
      </c>
      <c r="B1894" t="s">
        <v>3788</v>
      </c>
      <c r="C1894">
        <v>164.3939132947977</v>
      </c>
      <c r="D1894">
        <v>157.5933005780347</v>
      </c>
      <c r="E1894">
        <v>-0.43252601156069359</v>
      </c>
      <c r="F1894">
        <v>83.940855491329486</v>
      </c>
      <c r="G1894">
        <v>16.399999999999999</v>
      </c>
      <c r="H1894">
        <v>19.21849710982659</v>
      </c>
      <c r="I1894">
        <v>10.33410404624277</v>
      </c>
      <c r="J1894">
        <v>28.244508670520229</v>
      </c>
      <c r="K1894">
        <v>0.50971098265895953</v>
      </c>
      <c r="L1894">
        <v>0.91904624277456648</v>
      </c>
      <c r="M1894">
        <v>4.7861271676300582E-2</v>
      </c>
      <c r="N1894">
        <v>1.5672254335260121</v>
      </c>
      <c r="O1894">
        <v>9.2138728323699418E-2</v>
      </c>
      <c r="P1894">
        <v>1.56</v>
      </c>
      <c r="Q1894">
        <v>3.2672254335260118</v>
      </c>
    </row>
    <row r="1895" spans="1:17" x14ac:dyDescent="0.35">
      <c r="A1895" t="s">
        <v>3789</v>
      </c>
      <c r="B1895" t="s">
        <v>3790</v>
      </c>
      <c r="C1895">
        <v>172.7249193548387</v>
      </c>
      <c r="D1895">
        <v>175.8270913978495</v>
      </c>
      <c r="E1895">
        <v>0.85583870967741937</v>
      </c>
      <c r="F1895">
        <v>76.120801075268815</v>
      </c>
      <c r="G1895">
        <v>11.7505376344086</v>
      </c>
      <c r="H1895">
        <v>17.736559139784951</v>
      </c>
      <c r="I1895">
        <v>19.098387096774189</v>
      </c>
      <c r="J1895">
        <v>9.6704301075268813</v>
      </c>
      <c r="K1895">
        <v>0.23503225806451611</v>
      </c>
      <c r="L1895">
        <v>0.32262365591397851</v>
      </c>
      <c r="M1895">
        <v>0.03</v>
      </c>
      <c r="N1895">
        <v>0.95161290322580649</v>
      </c>
      <c r="O1895">
        <v>7.0000000000000007E-2</v>
      </c>
      <c r="P1895">
        <v>1.37</v>
      </c>
      <c r="Q1895">
        <v>2.415483870967742</v>
      </c>
    </row>
    <row r="1896" spans="1:17" x14ac:dyDescent="0.35">
      <c r="A1896" t="s">
        <v>3791</v>
      </c>
      <c r="B1896" t="s">
        <v>3792</v>
      </c>
      <c r="C1896">
        <v>150.33191129032261</v>
      </c>
      <c r="D1896">
        <v>132.12468548387099</v>
      </c>
      <c r="E1896">
        <v>7.9516129032257982E-3</v>
      </c>
      <c r="F1896">
        <v>78.28006451612903</v>
      </c>
      <c r="G1896">
        <v>7.6217741935483874</v>
      </c>
      <c r="H1896">
        <v>10.664516129032259</v>
      </c>
      <c r="I1896">
        <v>8.7112903225806448</v>
      </c>
      <c r="J1896">
        <v>28.703225806451609</v>
      </c>
      <c r="K1896">
        <v>0.36396774193548392</v>
      </c>
      <c r="L1896">
        <v>0.59638709677419355</v>
      </c>
      <c r="M1896">
        <v>0.04</v>
      </c>
      <c r="N1896">
        <v>1.257741935483871</v>
      </c>
      <c r="O1896">
        <v>0.09</v>
      </c>
      <c r="P1896">
        <v>1.489677419354839</v>
      </c>
      <c r="Q1896">
        <v>2.8722580645161289</v>
      </c>
    </row>
    <row r="1897" spans="1:17" x14ac:dyDescent="0.35">
      <c r="A1897" t="s">
        <v>3793</v>
      </c>
      <c r="B1897" t="s">
        <v>3794</v>
      </c>
      <c r="C1897">
        <v>131.02637695590329</v>
      </c>
      <c r="D1897">
        <v>248.16495969653869</v>
      </c>
      <c r="E1897">
        <v>-0.71169796111901373</v>
      </c>
      <c r="F1897">
        <v>118.3331209103841</v>
      </c>
      <c r="G1897">
        <v>17.592697961119011</v>
      </c>
      <c r="H1897">
        <v>21.76059743954481</v>
      </c>
      <c r="I1897">
        <v>6.185775248933143</v>
      </c>
      <c r="J1897">
        <v>50.756330014224751</v>
      </c>
      <c r="K1897">
        <v>0.43123186344238967</v>
      </c>
      <c r="L1897">
        <v>0.61099857752489328</v>
      </c>
      <c r="M1897">
        <v>4.1849217638691323E-2</v>
      </c>
      <c r="N1897">
        <v>1.6764580369843529</v>
      </c>
      <c r="O1897">
        <v>9.9321953532479842E-2</v>
      </c>
      <c r="P1897">
        <v>1.563404457088668</v>
      </c>
      <c r="Q1897">
        <v>3.3885064011379802</v>
      </c>
    </row>
    <row r="1898" spans="1:17" x14ac:dyDescent="0.35">
      <c r="A1898" t="s">
        <v>3795</v>
      </c>
      <c r="B1898" t="s">
        <v>3796</v>
      </c>
      <c r="C1898">
        <v>122.40225</v>
      </c>
      <c r="D1898">
        <v>103.7062592592593</v>
      </c>
      <c r="E1898">
        <v>5.5092592592592589E-2</v>
      </c>
      <c r="F1898">
        <v>59.408435185185184</v>
      </c>
      <c r="G1898">
        <v>5.3787037037037031</v>
      </c>
      <c r="H1898">
        <v>7.6064814814814818</v>
      </c>
      <c r="I1898">
        <v>7.1490740740740746</v>
      </c>
      <c r="J1898">
        <v>10.13425925925926</v>
      </c>
      <c r="K1898">
        <v>0.32833333333333342</v>
      </c>
      <c r="L1898">
        <v>0.22107407407407409</v>
      </c>
      <c r="M1898">
        <v>0.03</v>
      </c>
      <c r="N1898">
        <v>1.04</v>
      </c>
      <c r="O1898">
        <v>7.0000000000000007E-2</v>
      </c>
      <c r="P1898">
        <v>1.41</v>
      </c>
      <c r="Q1898">
        <v>2.56</v>
      </c>
    </row>
    <row r="1899" spans="1:17" x14ac:dyDescent="0.35">
      <c r="A1899" t="s">
        <v>3797</v>
      </c>
      <c r="B1899" t="s">
        <v>3798</v>
      </c>
      <c r="C1899">
        <v>113.4134564102564</v>
      </c>
      <c r="D1899">
        <v>85.482769230769222</v>
      </c>
      <c r="E1899">
        <v>-0.33645641025641021</v>
      </c>
      <c r="F1899">
        <v>58.341830769230768</v>
      </c>
      <c r="G1899">
        <v>2.8517948717948718</v>
      </c>
      <c r="H1899">
        <v>3.9841025641025638</v>
      </c>
      <c r="I1899">
        <v>4.2517948717948721</v>
      </c>
      <c r="J1899">
        <v>13.432820512820509</v>
      </c>
      <c r="K1899">
        <v>0.38398974358974358</v>
      </c>
      <c r="L1899">
        <v>0.26388717948717949</v>
      </c>
      <c r="M1899">
        <v>0.03</v>
      </c>
      <c r="N1899">
        <v>1.126564102564102</v>
      </c>
      <c r="O1899">
        <v>0.08</v>
      </c>
      <c r="P1899">
        <v>1.470102564102564</v>
      </c>
      <c r="Q1899">
        <v>2.7060512820512819</v>
      </c>
    </row>
    <row r="1900" spans="1:17" x14ac:dyDescent="0.35">
      <c r="A1900" t="s">
        <v>3799</v>
      </c>
      <c r="B1900" t="s">
        <v>3800</v>
      </c>
      <c r="C1900">
        <v>114.6797216981132</v>
      </c>
      <c r="D1900">
        <v>87.889745283018868</v>
      </c>
      <c r="E1900">
        <v>-0.40250943396226407</v>
      </c>
      <c r="F1900">
        <v>59.035297169811322</v>
      </c>
      <c r="G1900">
        <v>4.0358490566037739</v>
      </c>
      <c r="H1900">
        <v>5.8896226415094333</v>
      </c>
      <c r="I1900">
        <v>5.6509433962264151</v>
      </c>
      <c r="J1900">
        <v>15.492452830188681</v>
      </c>
      <c r="K1900">
        <v>0.32575943396226409</v>
      </c>
      <c r="L1900">
        <v>0.39826886792452831</v>
      </c>
      <c r="M1900">
        <v>3.5000000000000003E-2</v>
      </c>
      <c r="N1900">
        <v>1.165566037735849</v>
      </c>
      <c r="O1900">
        <v>8.254716981132075E-2</v>
      </c>
      <c r="P1900">
        <v>1.4506603773584901</v>
      </c>
      <c r="Q1900">
        <v>2.7324999999999999</v>
      </c>
    </row>
    <row r="1901" spans="1:17" x14ac:dyDescent="0.35">
      <c r="A1901" t="s">
        <v>3801</v>
      </c>
      <c r="B1901" t="s">
        <v>3802</v>
      </c>
      <c r="C1901">
        <v>157.7184473684211</v>
      </c>
      <c r="D1901">
        <v>163.9093</v>
      </c>
      <c r="E1901">
        <v>0.49304210526315789</v>
      </c>
      <c r="F1901">
        <v>73.823826315789475</v>
      </c>
      <c r="G1901">
        <v>8.3236842105263165</v>
      </c>
      <c r="H1901">
        <v>12.777894736842111</v>
      </c>
      <c r="I1901">
        <v>11.56473684210526</v>
      </c>
      <c r="J1901">
        <v>16.188421052631579</v>
      </c>
      <c r="K1901">
        <v>0.37097894736842107</v>
      </c>
      <c r="L1901">
        <v>0.42772631578947368</v>
      </c>
      <c r="M1901">
        <v>3.1315789473684207E-2</v>
      </c>
      <c r="N1901">
        <v>1.1293157894736841</v>
      </c>
      <c r="O1901">
        <v>8.1157894736842109E-2</v>
      </c>
      <c r="P1901">
        <v>1.458578947368421</v>
      </c>
      <c r="Q1901">
        <v>2.6992105263157899</v>
      </c>
    </row>
    <row r="1902" spans="1:17" x14ac:dyDescent="0.35">
      <c r="A1902" t="s">
        <v>3803</v>
      </c>
      <c r="B1902" t="s">
        <v>3804</v>
      </c>
      <c r="C1902">
        <v>133.72864423076919</v>
      </c>
      <c r="D1902">
        <v>132.15357211538461</v>
      </c>
      <c r="E1902">
        <v>-8.3110576923076968E-2</v>
      </c>
      <c r="F1902">
        <v>74.01501442307692</v>
      </c>
      <c r="G1902">
        <v>6.4413461538461538</v>
      </c>
      <c r="H1902">
        <v>8.4533653846153847</v>
      </c>
      <c r="I1902">
        <v>7.8932692307692296</v>
      </c>
      <c r="J1902">
        <v>15.22451923076923</v>
      </c>
      <c r="K1902">
        <v>0.32006730769230768</v>
      </c>
      <c r="L1902">
        <v>0.34958653846153848</v>
      </c>
      <c r="M1902">
        <v>3.3221153846153838E-2</v>
      </c>
      <c r="N1902">
        <v>0.98129807692307702</v>
      </c>
      <c r="O1902">
        <v>6.3221153846153844E-2</v>
      </c>
      <c r="P1902">
        <v>1.363894230769231</v>
      </c>
      <c r="Q1902">
        <v>2.4384134615384609</v>
      </c>
    </row>
    <row r="1903" spans="1:17" x14ac:dyDescent="0.35">
      <c r="A1903" t="s">
        <v>3805</v>
      </c>
      <c r="B1903" t="s">
        <v>3806</v>
      </c>
      <c r="C1903">
        <v>136.02533333333341</v>
      </c>
      <c r="D1903">
        <v>107.03325</v>
      </c>
      <c r="E1903">
        <v>-0.23874999999999999</v>
      </c>
      <c r="F1903">
        <v>69.412386904761917</v>
      </c>
      <c r="G1903">
        <v>4.5440476190476193</v>
      </c>
      <c r="H1903">
        <v>9.3482142857142865</v>
      </c>
      <c r="I1903">
        <v>7.784523809523809</v>
      </c>
      <c r="J1903">
        <v>11.46726190476191</v>
      </c>
      <c r="K1903">
        <v>0.29370833333333329</v>
      </c>
      <c r="L1903">
        <v>0.46953571428571428</v>
      </c>
      <c r="M1903">
        <v>4.1190476190476187E-2</v>
      </c>
      <c r="N1903">
        <v>1.3230952380952381</v>
      </c>
      <c r="O1903">
        <v>8.3750000000000005E-2</v>
      </c>
      <c r="P1903">
        <v>1.4868452380952379</v>
      </c>
      <c r="Q1903">
        <v>2.929761904761905</v>
      </c>
    </row>
    <row r="1904" spans="1:17" x14ac:dyDescent="0.35">
      <c r="A1904" t="s">
        <v>3807</v>
      </c>
      <c r="B1904" t="s">
        <v>3808</v>
      </c>
      <c r="C1904">
        <v>153.49971028037379</v>
      </c>
      <c r="D1904">
        <v>124.9058317757009</v>
      </c>
      <c r="E1904">
        <v>2.2551401869158869E-2</v>
      </c>
      <c r="F1904">
        <v>67.326738317757005</v>
      </c>
      <c r="G1904">
        <v>4.9607476635514018</v>
      </c>
      <c r="H1904">
        <v>7.9317757009345797</v>
      </c>
      <c r="I1904">
        <v>6.8289719626168219</v>
      </c>
      <c r="J1904">
        <v>16.907476635514019</v>
      </c>
      <c r="K1904">
        <v>0.42686915887850457</v>
      </c>
      <c r="L1904">
        <v>0.44346728971962618</v>
      </c>
      <c r="M1904">
        <v>3.9906542056074773E-2</v>
      </c>
      <c r="N1904">
        <v>1.345514018691589</v>
      </c>
      <c r="O1904">
        <v>8.3644859813084102E-2</v>
      </c>
      <c r="P1904">
        <v>1.5207476635514019</v>
      </c>
      <c r="Q1904">
        <v>2.98981308411215</v>
      </c>
    </row>
    <row r="1905" spans="1:17" x14ac:dyDescent="0.35">
      <c r="A1905" t="s">
        <v>3809</v>
      </c>
      <c r="B1905" t="s">
        <v>3810</v>
      </c>
      <c r="C1905">
        <v>162.34380116959059</v>
      </c>
      <c r="D1905">
        <v>209.0871325536063</v>
      </c>
      <c r="E1905">
        <v>1.6198304093567251</v>
      </c>
      <c r="F1905">
        <v>79.060261208576989</v>
      </c>
      <c r="G1905">
        <v>14.65964912280702</v>
      </c>
      <c r="H1905">
        <v>19.574853801169589</v>
      </c>
      <c r="I1905">
        <v>17.173684210526321</v>
      </c>
      <c r="J1905">
        <v>26.623391812865499</v>
      </c>
      <c r="K1905">
        <v>0.24524561403508771</v>
      </c>
      <c r="L1905">
        <v>0.63533333333333331</v>
      </c>
      <c r="M1905">
        <v>0.03</v>
      </c>
      <c r="N1905">
        <v>1.0656725146198831</v>
      </c>
      <c r="O1905">
        <v>7.9278752436647171E-2</v>
      </c>
      <c r="P1905">
        <v>1.45</v>
      </c>
      <c r="Q1905">
        <v>2.6156725146198831</v>
      </c>
    </row>
    <row r="1906" spans="1:17" x14ac:dyDescent="0.35">
      <c r="A1906" t="s">
        <v>3811</v>
      </c>
      <c r="B1906" t="s">
        <v>3812</v>
      </c>
      <c r="C1906">
        <v>101.92981212121209</v>
      </c>
      <c r="D1906">
        <v>80.343187878787873</v>
      </c>
      <c r="E1906">
        <v>-0.58252727272727278</v>
      </c>
      <c r="F1906">
        <v>56.511084848484849</v>
      </c>
      <c r="G1906">
        <v>3.245454545454546</v>
      </c>
      <c r="H1906">
        <v>5.2024242424242422</v>
      </c>
      <c r="I1906">
        <v>6.5575757575757576</v>
      </c>
      <c r="J1906">
        <v>9.7078787878787871</v>
      </c>
      <c r="K1906">
        <v>0.39112121212121209</v>
      </c>
      <c r="L1906">
        <v>0.1348060606060606</v>
      </c>
      <c r="M1906">
        <v>0.03</v>
      </c>
      <c r="N1906">
        <v>1.161636363636364</v>
      </c>
      <c r="O1906">
        <v>7.7757575757575761E-2</v>
      </c>
      <c r="P1906">
        <v>1.4483636363636361</v>
      </c>
      <c r="Q1906">
        <v>2.717757575757576</v>
      </c>
    </row>
    <row r="1907" spans="1:17" x14ac:dyDescent="0.35">
      <c r="A1907" t="s">
        <v>3813</v>
      </c>
      <c r="B1907" t="s">
        <v>3814</v>
      </c>
      <c r="C1907">
        <v>104.5721595744681</v>
      </c>
      <c r="D1907">
        <v>75.155361702127649</v>
      </c>
      <c r="E1907">
        <v>-0.62322340425531908</v>
      </c>
      <c r="F1907">
        <v>57.906585106382977</v>
      </c>
      <c r="G1907">
        <v>2.4957446808510642</v>
      </c>
      <c r="H1907">
        <v>4.3308510638297868</v>
      </c>
      <c r="I1907">
        <v>4.6702127659574471</v>
      </c>
      <c r="J1907">
        <v>6.0319148936170217</v>
      </c>
      <c r="K1907">
        <v>0.34539361702127658</v>
      </c>
      <c r="L1907">
        <v>0.21880851063829779</v>
      </c>
      <c r="M1907">
        <v>2.553191489361702E-2</v>
      </c>
      <c r="N1907">
        <v>1.0397872340425529</v>
      </c>
      <c r="O1907">
        <v>7.0000000000000007E-2</v>
      </c>
      <c r="P1907">
        <v>1.421063829787234</v>
      </c>
      <c r="Q1907">
        <v>2.5608510638297872</v>
      </c>
    </row>
    <row r="1908" spans="1:17" x14ac:dyDescent="0.35">
      <c r="A1908" t="s">
        <v>3815</v>
      </c>
      <c r="B1908" t="s">
        <v>3816</v>
      </c>
      <c r="C1908">
        <v>122.7121960784314</v>
      </c>
      <c r="D1908">
        <v>85.917189542483655</v>
      </c>
      <c r="E1908">
        <v>-0.86550980392156862</v>
      </c>
      <c r="F1908">
        <v>59.372346405228761</v>
      </c>
      <c r="G1908">
        <v>3.1941176470588242</v>
      </c>
      <c r="H1908">
        <v>5.4091503267973859</v>
      </c>
      <c r="I1908">
        <v>4.9535947712418302</v>
      </c>
      <c r="J1908">
        <v>20.145751633986929</v>
      </c>
      <c r="K1908">
        <v>0.29817647058823532</v>
      </c>
      <c r="L1908">
        <v>0.56833333333333336</v>
      </c>
      <c r="M1908">
        <v>2.673202614379085E-2</v>
      </c>
      <c r="N1908">
        <v>0.95980392156862737</v>
      </c>
      <c r="O1908">
        <v>6.6732026143790854E-2</v>
      </c>
      <c r="P1908">
        <v>1.388823529411765</v>
      </c>
      <c r="Q1908">
        <v>2.442091503267974</v>
      </c>
    </row>
    <row r="1909" spans="1:17" x14ac:dyDescent="0.35">
      <c r="A1909" t="s">
        <v>3817</v>
      </c>
      <c r="B1909" t="s">
        <v>3818</v>
      </c>
      <c r="C1909">
        <v>117.51821428571429</v>
      </c>
      <c r="D1909">
        <v>138.82883333333331</v>
      </c>
      <c r="E1909">
        <v>0.38367857142857142</v>
      </c>
      <c r="F1909">
        <v>66.031297619047621</v>
      </c>
      <c r="G1909">
        <v>10.047619047619049</v>
      </c>
      <c r="H1909">
        <v>12.71904761904762</v>
      </c>
      <c r="I1909">
        <v>13.18928571428571</v>
      </c>
      <c r="J1909">
        <v>10.75119047619048</v>
      </c>
      <c r="K1909">
        <v>0.43967857142857142</v>
      </c>
      <c r="L1909">
        <v>0.25786904761904761</v>
      </c>
      <c r="M1909">
        <v>6.8214285714285713E-2</v>
      </c>
      <c r="N1909">
        <v>1.4254761904761899</v>
      </c>
      <c r="O1909">
        <v>0.14000000000000001</v>
      </c>
      <c r="P1909">
        <v>1.461785714285714</v>
      </c>
      <c r="Q1909">
        <v>3.097261904761905</v>
      </c>
    </row>
    <row r="1910" spans="1:17" x14ac:dyDescent="0.35">
      <c r="A1910" t="s">
        <v>3819</v>
      </c>
      <c r="B1910" t="s">
        <v>3820</v>
      </c>
      <c r="C1910">
        <v>95.723213414634145</v>
      </c>
      <c r="D1910">
        <v>124.2760548780488</v>
      </c>
      <c r="E1910">
        <v>0.42825000000000002</v>
      </c>
      <c r="F1910">
        <v>62.608414634146342</v>
      </c>
      <c r="G1910">
        <v>11.75731707317073</v>
      </c>
      <c r="H1910">
        <v>11.540853658536591</v>
      </c>
      <c r="I1910">
        <v>12.05975609756098</v>
      </c>
      <c r="J1910">
        <v>13.43292682926829</v>
      </c>
      <c r="K1910">
        <v>0.30136585365853658</v>
      </c>
      <c r="L1910">
        <v>0.75669512195121946</v>
      </c>
      <c r="M1910">
        <v>4.5487804878048779E-2</v>
      </c>
      <c r="N1910">
        <v>1.1213414634146339</v>
      </c>
      <c r="O1910">
        <v>0.1054878048780488</v>
      </c>
      <c r="P1910">
        <v>1.3474390243902441</v>
      </c>
      <c r="Q1910">
        <v>2.619756097560975</v>
      </c>
    </row>
    <row r="1911" spans="1:17" x14ac:dyDescent="0.35">
      <c r="A1911" t="s">
        <v>3821</v>
      </c>
      <c r="B1911" t="s">
        <v>3822</v>
      </c>
      <c r="C1911">
        <v>85.819182352941183</v>
      </c>
      <c r="D1911">
        <v>79.221929411764705</v>
      </c>
      <c r="E1911">
        <v>-0.44020588235294122</v>
      </c>
      <c r="F1911">
        <v>54.642570588235287</v>
      </c>
      <c r="G1911">
        <v>3.3423529411764701</v>
      </c>
      <c r="H1911">
        <v>4.1358823529411763</v>
      </c>
      <c r="I1911">
        <v>6.81</v>
      </c>
      <c r="J1911">
        <v>9.2758823529411778</v>
      </c>
      <c r="K1911">
        <v>0.30423529411764699</v>
      </c>
      <c r="L1911">
        <v>0.18844705882352941</v>
      </c>
      <c r="M1911">
        <v>4.2235294117647072E-2</v>
      </c>
      <c r="N1911">
        <v>1.0797058823529411</v>
      </c>
      <c r="O1911">
        <v>0.1</v>
      </c>
      <c r="P1911">
        <v>1.326058823529412</v>
      </c>
      <c r="Q1911">
        <v>2.5544117647058822</v>
      </c>
    </row>
    <row r="1912" spans="1:17" x14ac:dyDescent="0.35">
      <c r="A1912" t="s">
        <v>3823</v>
      </c>
      <c r="B1912" t="s">
        <v>3824</v>
      </c>
      <c r="C1912">
        <v>103.75828372093029</v>
      </c>
      <c r="D1912">
        <v>111.9962046511628</v>
      </c>
      <c r="E1912">
        <v>0.14169302325581401</v>
      </c>
      <c r="F1912">
        <v>61.739306976744182</v>
      </c>
      <c r="G1912">
        <v>8.7032558139534881</v>
      </c>
      <c r="H1912">
        <v>11.18232558139535</v>
      </c>
      <c r="I1912">
        <v>9.7060465116279087</v>
      </c>
      <c r="J1912">
        <v>13.686976744186049</v>
      </c>
      <c r="K1912">
        <v>0.4298744186046512</v>
      </c>
      <c r="L1912">
        <v>0.85614418604651166</v>
      </c>
      <c r="M1912">
        <v>0.06</v>
      </c>
      <c r="N1912">
        <v>1.2684651162790701</v>
      </c>
      <c r="O1912">
        <v>0.13</v>
      </c>
      <c r="P1912">
        <v>1.42</v>
      </c>
      <c r="Q1912">
        <v>2.86846511627907</v>
      </c>
    </row>
    <row r="1913" spans="1:17" x14ac:dyDescent="0.35">
      <c r="A1913" t="s">
        <v>3825</v>
      </c>
      <c r="B1913" t="s">
        <v>3826</v>
      </c>
      <c r="C1913">
        <v>104.8066025641026</v>
      </c>
      <c r="D1913">
        <v>146.5390961538462</v>
      </c>
      <c r="E1913">
        <v>0.55690384615384614</v>
      </c>
      <c r="F1913">
        <v>62.033935897435903</v>
      </c>
      <c r="G1913">
        <v>8.4217948717948712</v>
      </c>
      <c r="H1913">
        <v>11.859615384615379</v>
      </c>
      <c r="I1913">
        <v>11.416025641025641</v>
      </c>
      <c r="J1913">
        <v>9.8044871794871788</v>
      </c>
      <c r="K1913">
        <v>0.30619871794871789</v>
      </c>
      <c r="L1913">
        <v>0.69344230769230764</v>
      </c>
      <c r="M1913">
        <v>5.2307692307692312E-2</v>
      </c>
      <c r="N1913">
        <v>1.2022435897435899</v>
      </c>
      <c r="O1913">
        <v>0.1205128205128205</v>
      </c>
      <c r="P1913">
        <v>1.391217948717949</v>
      </c>
      <c r="Q1913">
        <v>2.7601923076923081</v>
      </c>
    </row>
    <row r="1914" spans="1:17" x14ac:dyDescent="0.35">
      <c r="A1914" t="s">
        <v>3827</v>
      </c>
      <c r="B1914" t="s">
        <v>3828</v>
      </c>
      <c r="C1914">
        <v>104.1468901960784</v>
      </c>
      <c r="D1914">
        <v>157.4494</v>
      </c>
      <c r="E1914">
        <v>0.52417647058823524</v>
      </c>
      <c r="F1914">
        <v>67.286282352941171</v>
      </c>
      <c r="G1914">
        <v>11.49529411764706</v>
      </c>
      <c r="H1914">
        <v>15.55803921568627</v>
      </c>
      <c r="I1914">
        <v>14.891372549019611</v>
      </c>
      <c r="J1914">
        <v>19.107450980392159</v>
      </c>
      <c r="K1914">
        <v>0.38803529411764698</v>
      </c>
      <c r="L1914">
        <v>0.53271764705882352</v>
      </c>
      <c r="M1914">
        <v>6.8980392156862746E-2</v>
      </c>
      <c r="N1914">
        <v>1.4215294117647059</v>
      </c>
      <c r="O1914">
        <v>0.13984313725490199</v>
      </c>
      <c r="P1914">
        <v>1.4703137254901959</v>
      </c>
      <c r="Q1914">
        <v>3.1012156862745091</v>
      </c>
    </row>
    <row r="1915" spans="1:17" x14ac:dyDescent="0.35">
      <c r="A1915" t="s">
        <v>3829</v>
      </c>
      <c r="B1915" t="s">
        <v>3830</v>
      </c>
      <c r="C1915">
        <v>98.554636363636362</v>
      </c>
      <c r="D1915">
        <v>143.0928111888112</v>
      </c>
      <c r="E1915">
        <v>0.34116083916083922</v>
      </c>
      <c r="F1915">
        <v>64.723601398601389</v>
      </c>
      <c r="G1915">
        <v>10.232867132867129</v>
      </c>
      <c r="H1915">
        <v>12.17972027972028</v>
      </c>
      <c r="I1915">
        <v>13.66083916083916</v>
      </c>
      <c r="J1915">
        <v>11.87762237762238</v>
      </c>
      <c r="K1915">
        <v>0.29142657342657341</v>
      </c>
      <c r="L1915">
        <v>0.32660139860139858</v>
      </c>
      <c r="M1915">
        <v>0.05</v>
      </c>
      <c r="N1915">
        <v>1.1454545454545451</v>
      </c>
      <c r="O1915">
        <v>0.1123076923076923</v>
      </c>
      <c r="P1915">
        <v>1.3641258741258739</v>
      </c>
      <c r="Q1915">
        <v>2.6680419580419579</v>
      </c>
    </row>
    <row r="1916" spans="1:17" x14ac:dyDescent="0.35">
      <c r="A1916" t="s">
        <v>3831</v>
      </c>
      <c r="B1916" t="s">
        <v>3832</v>
      </c>
      <c r="C1916">
        <v>93.436451612903227</v>
      </c>
      <c r="D1916">
        <v>104.67889400921661</v>
      </c>
      <c r="E1916">
        <v>-5.1004608294930871E-2</v>
      </c>
      <c r="F1916">
        <v>57.323884792626728</v>
      </c>
      <c r="G1916">
        <v>6.7852534562211986</v>
      </c>
      <c r="H1916">
        <v>8.4479262672811064</v>
      </c>
      <c r="I1916">
        <v>8.1589861751152082</v>
      </c>
      <c r="J1916">
        <v>9.5981566820276498</v>
      </c>
      <c r="K1916">
        <v>0.28456682027649771</v>
      </c>
      <c r="L1916">
        <v>0.49044239631336412</v>
      </c>
      <c r="M1916">
        <v>5.1290322580645163E-2</v>
      </c>
      <c r="N1916">
        <v>1.089354838709677</v>
      </c>
      <c r="O1916">
        <v>0.105852534562212</v>
      </c>
      <c r="P1916">
        <v>1.342534562211982</v>
      </c>
      <c r="Q1916">
        <v>2.5790322580645162</v>
      </c>
    </row>
    <row r="1917" spans="1:17" x14ac:dyDescent="0.35">
      <c r="A1917" t="s">
        <v>3833</v>
      </c>
      <c r="B1917" t="s">
        <v>3834</v>
      </c>
      <c r="C1917">
        <v>98.234172185430467</v>
      </c>
      <c r="D1917">
        <v>90.576304635761588</v>
      </c>
      <c r="E1917">
        <v>-0.31098675496688738</v>
      </c>
      <c r="F1917">
        <v>52.18927152317881</v>
      </c>
      <c r="G1917">
        <v>4.9258278145695362</v>
      </c>
      <c r="H1917">
        <v>6.9556291390728484</v>
      </c>
      <c r="I1917">
        <v>6.4324503311258274</v>
      </c>
      <c r="J1917">
        <v>12.105960264900659</v>
      </c>
      <c r="K1917">
        <v>0.35307284768211922</v>
      </c>
      <c r="L1917">
        <v>0.26303973509933781</v>
      </c>
      <c r="M1917">
        <v>5.7682119205297998E-2</v>
      </c>
      <c r="N1917">
        <v>1.223245033112583</v>
      </c>
      <c r="O1917">
        <v>0.12218543046357611</v>
      </c>
      <c r="P1917">
        <v>1.397615894039735</v>
      </c>
      <c r="Q1917">
        <v>2.802913907284768</v>
      </c>
    </row>
    <row r="1918" spans="1:17" x14ac:dyDescent="0.35">
      <c r="A1918" t="s">
        <v>3835</v>
      </c>
      <c r="B1918" t="s">
        <v>3836</v>
      </c>
      <c r="C1918">
        <v>120.5303689839572</v>
      </c>
      <c r="D1918">
        <v>176.93516577540109</v>
      </c>
      <c r="E1918">
        <v>0.48341176470588232</v>
      </c>
      <c r="F1918">
        <v>65.486684491978608</v>
      </c>
      <c r="G1918">
        <v>18.348663101604281</v>
      </c>
      <c r="H1918">
        <v>21.408556149732622</v>
      </c>
      <c r="I1918">
        <v>15.203208556149731</v>
      </c>
      <c r="J1918">
        <v>26.231016042780752</v>
      </c>
      <c r="K1918">
        <v>0.33331550802139043</v>
      </c>
      <c r="L1918">
        <v>0.68213903743315507</v>
      </c>
      <c r="M1918">
        <v>7.7914438502673794E-2</v>
      </c>
      <c r="N1918">
        <v>1.5624598930481279</v>
      </c>
      <c r="O1918">
        <v>0.15</v>
      </c>
      <c r="P1918">
        <v>1.561229946524064</v>
      </c>
      <c r="Q1918">
        <v>3.3495187165775402</v>
      </c>
    </row>
    <row r="1919" spans="1:17" x14ac:dyDescent="0.35">
      <c r="A1919" t="s">
        <v>3837</v>
      </c>
      <c r="B1919" t="s">
        <v>3838</v>
      </c>
      <c r="C1919">
        <v>106.4754966887417</v>
      </c>
      <c r="D1919">
        <v>198.58281721854311</v>
      </c>
      <c r="E1919">
        <v>0.93265695364238421</v>
      </c>
      <c r="F1919">
        <v>85.73190993377483</v>
      </c>
      <c r="G1919">
        <v>15.32317880794702</v>
      </c>
      <c r="H1919">
        <v>16.093774834437092</v>
      </c>
      <c r="I1919">
        <v>12.282781456953639</v>
      </c>
      <c r="J1919">
        <v>27.193509933774841</v>
      </c>
      <c r="K1919">
        <v>0.52975099337748344</v>
      </c>
      <c r="L1919">
        <v>0.97953377483443704</v>
      </c>
      <c r="M1919">
        <v>6.7231788079470195E-2</v>
      </c>
      <c r="N1919">
        <v>1.4421721854304641</v>
      </c>
      <c r="O1919">
        <v>0.14328476821192049</v>
      </c>
      <c r="P1919">
        <v>1.4728874172185431</v>
      </c>
      <c r="Q1919">
        <v>3.1236026490066231</v>
      </c>
    </row>
    <row r="1920" spans="1:17" x14ac:dyDescent="0.35">
      <c r="A1920" t="s">
        <v>3839</v>
      </c>
      <c r="B1920" t="s">
        <v>3840</v>
      </c>
      <c r="C1920">
        <v>93.410582822085885</v>
      </c>
      <c r="D1920">
        <v>87.605432515337426</v>
      </c>
      <c r="E1920">
        <v>-0.2448098159509203</v>
      </c>
      <c r="F1920">
        <v>52.267343558282207</v>
      </c>
      <c r="G1920">
        <v>2.8088957055214721</v>
      </c>
      <c r="H1920">
        <v>3.5656441717791409</v>
      </c>
      <c r="I1920">
        <v>3.477300613496932</v>
      </c>
      <c r="J1920">
        <v>15.27944785276074</v>
      </c>
      <c r="K1920">
        <v>0.23998159509202449</v>
      </c>
      <c r="L1920">
        <v>0.2318374233128834</v>
      </c>
      <c r="M1920">
        <v>5.2392638036809817E-2</v>
      </c>
      <c r="N1920">
        <v>1.167484662576687</v>
      </c>
      <c r="O1920">
        <v>9.7791411042944795E-2</v>
      </c>
      <c r="P1920">
        <v>1.283374233128834</v>
      </c>
      <c r="Q1920">
        <v>2.5964417177914112</v>
      </c>
    </row>
    <row r="1921" spans="1:17" x14ac:dyDescent="0.35">
      <c r="A1921" t="s">
        <v>3841</v>
      </c>
      <c r="B1921" t="s">
        <v>3842</v>
      </c>
      <c r="C1921">
        <v>130.02590410958899</v>
      </c>
      <c r="D1921">
        <v>172.54359589041101</v>
      </c>
      <c r="E1921">
        <v>0.82725342465753426</v>
      </c>
      <c r="F1921">
        <v>75.25873287671233</v>
      </c>
      <c r="G1921">
        <v>11.579452054794521</v>
      </c>
      <c r="H1921">
        <v>13.606849315068491</v>
      </c>
      <c r="I1921">
        <v>13.40616438356164</v>
      </c>
      <c r="J1921">
        <v>12.17602739726027</v>
      </c>
      <c r="K1921">
        <v>0.33379452054794517</v>
      </c>
      <c r="L1921">
        <v>0.43039726027397263</v>
      </c>
      <c r="M1921">
        <v>5.7876712328767121E-2</v>
      </c>
      <c r="N1921">
        <v>1.344383561643836</v>
      </c>
      <c r="O1921">
        <v>0.1258904109589041</v>
      </c>
      <c r="P1921">
        <v>1.395753424657534</v>
      </c>
      <c r="Q1921">
        <v>2.9239041095890408</v>
      </c>
    </row>
    <row r="1922" spans="1:17" x14ac:dyDescent="0.35">
      <c r="A1922" t="s">
        <v>3843</v>
      </c>
      <c r="B1922" t="s">
        <v>3844</v>
      </c>
      <c r="C1922">
        <v>90.464726708074537</v>
      </c>
      <c r="D1922">
        <v>88.349959627329198</v>
      </c>
      <c r="E1922">
        <v>-0.18718322981366459</v>
      </c>
      <c r="F1922">
        <v>56.718391304347833</v>
      </c>
      <c r="G1922">
        <v>5.5500000000000007</v>
      </c>
      <c r="H1922">
        <v>6.2537267080745336</v>
      </c>
      <c r="I1922">
        <v>5.1990683229813666</v>
      </c>
      <c r="J1922">
        <v>14.52111801242236</v>
      </c>
      <c r="K1922">
        <v>0.31378260869565222</v>
      </c>
      <c r="L1922">
        <v>0.27887267080745343</v>
      </c>
      <c r="M1922">
        <v>3.9192546583850928E-2</v>
      </c>
      <c r="N1922">
        <v>0.95201863354037275</v>
      </c>
      <c r="O1922">
        <v>8.7950310559006206E-2</v>
      </c>
      <c r="P1922">
        <v>1.2409937888198761</v>
      </c>
      <c r="Q1922">
        <v>2.3114906832298141</v>
      </c>
    </row>
    <row r="1923" spans="1:17" x14ac:dyDescent="0.35">
      <c r="A1923" t="s">
        <v>3845</v>
      </c>
      <c r="B1923" t="s">
        <v>3846</v>
      </c>
      <c r="C1923">
        <v>118.9976032388664</v>
      </c>
      <c r="D1923">
        <v>166.8075789473684</v>
      </c>
      <c r="E1923">
        <v>0.30082591093117411</v>
      </c>
      <c r="F1923">
        <v>65.039044534412952</v>
      </c>
      <c r="G1923">
        <v>12.588663967611341</v>
      </c>
      <c r="H1923">
        <v>13.84655870445344</v>
      </c>
      <c r="I1923">
        <v>11.81497975708502</v>
      </c>
      <c r="J1923">
        <v>25.94412955465587</v>
      </c>
      <c r="K1923">
        <v>0.47163967611336027</v>
      </c>
      <c r="L1923">
        <v>0.55038461538461536</v>
      </c>
      <c r="M1923">
        <v>9.19838056680162E-2</v>
      </c>
      <c r="N1923">
        <v>1.6221457489878539</v>
      </c>
      <c r="O1923">
        <v>0.15</v>
      </c>
      <c r="P1923">
        <v>1.531376518218623</v>
      </c>
      <c r="Q1923">
        <v>3.3941295546558701</v>
      </c>
    </row>
    <row r="1924" spans="1:17" x14ac:dyDescent="0.35">
      <c r="A1924" t="s">
        <v>3847</v>
      </c>
      <c r="B1924" t="s">
        <v>3848</v>
      </c>
      <c r="C1924">
        <v>95.177105263157898</v>
      </c>
      <c r="D1924">
        <v>105.5966644736842</v>
      </c>
      <c r="E1924">
        <v>1.205263157894736E-2</v>
      </c>
      <c r="F1924">
        <v>55.824815789473689</v>
      </c>
      <c r="G1924">
        <v>5.2190789473684207</v>
      </c>
      <c r="H1924">
        <v>7.0822368421052628</v>
      </c>
      <c r="I1924">
        <v>7.3019736842105258</v>
      </c>
      <c r="J1924">
        <v>11.75986842105263</v>
      </c>
      <c r="K1924">
        <v>0.26516447368421048</v>
      </c>
      <c r="L1924">
        <v>0.37596710526315791</v>
      </c>
      <c r="M1924">
        <v>5.3618421052631579E-2</v>
      </c>
      <c r="N1924">
        <v>1.1207236842105259</v>
      </c>
      <c r="O1924">
        <v>0.1073684210526316</v>
      </c>
      <c r="P1924">
        <v>1.353815789473684</v>
      </c>
      <c r="Q1924">
        <v>2.6355263157894728</v>
      </c>
    </row>
    <row r="1925" spans="1:17" x14ac:dyDescent="0.35">
      <c r="A1925" t="s">
        <v>3849</v>
      </c>
      <c r="B1925" t="s">
        <v>3850</v>
      </c>
      <c r="C1925">
        <v>125.9756989247312</v>
      </c>
      <c r="D1925">
        <v>169.678688172043</v>
      </c>
      <c r="E1925">
        <v>0.76205913978494622</v>
      </c>
      <c r="F1925">
        <v>67.045204301075259</v>
      </c>
      <c r="G1925">
        <v>11.24569892473118</v>
      </c>
      <c r="H1925">
        <v>14.270967741935481</v>
      </c>
      <c r="I1925">
        <v>13.8241935483871</v>
      </c>
      <c r="J1925">
        <v>21.025268817204299</v>
      </c>
      <c r="K1925">
        <v>0.33187096774193547</v>
      </c>
      <c r="L1925">
        <v>0.39713440860215049</v>
      </c>
      <c r="M1925">
        <v>5.5806451612903228E-2</v>
      </c>
      <c r="N1925">
        <v>1.218387096774193</v>
      </c>
      <c r="O1925">
        <v>0.12161290322580651</v>
      </c>
      <c r="P1925">
        <v>1.3849462365591401</v>
      </c>
      <c r="Q1925">
        <v>2.784408602150537</v>
      </c>
    </row>
    <row r="1926" spans="1:17" x14ac:dyDescent="0.35">
      <c r="A1926" t="s">
        <v>3851</v>
      </c>
      <c r="B1926" t="s">
        <v>3852</v>
      </c>
      <c r="C1926">
        <v>110.94240625</v>
      </c>
      <c r="D1926">
        <v>151.00191071428571</v>
      </c>
      <c r="E1926">
        <v>0.50557142857142856</v>
      </c>
      <c r="F1926">
        <v>69.093406250000001</v>
      </c>
      <c r="G1926">
        <v>10.49508928571429</v>
      </c>
      <c r="H1926">
        <v>11.50535714285714</v>
      </c>
      <c r="I1926">
        <v>11.8125</v>
      </c>
      <c r="J1926">
        <v>16.796428571428571</v>
      </c>
      <c r="K1926">
        <v>0.46812053571428569</v>
      </c>
      <c r="L1926">
        <v>0.6652276785714285</v>
      </c>
      <c r="M1926">
        <v>7.0178571428571437E-2</v>
      </c>
      <c r="N1926">
        <v>1.4343303571428569</v>
      </c>
      <c r="O1926">
        <v>0.14781250000000001</v>
      </c>
      <c r="P1926">
        <v>1.438839285714286</v>
      </c>
      <c r="Q1926">
        <v>3.0881696428571428</v>
      </c>
    </row>
    <row r="1927" spans="1:17" x14ac:dyDescent="0.35">
      <c r="A1927" t="s">
        <v>3853</v>
      </c>
      <c r="B1927" t="s">
        <v>3854</v>
      </c>
      <c r="C1927">
        <v>92.251518867924531</v>
      </c>
      <c r="D1927">
        <v>88.963773584905653</v>
      </c>
      <c r="E1927">
        <v>-8.9759433962264129E-2</v>
      </c>
      <c r="F1927">
        <v>57.367037735849053</v>
      </c>
      <c r="G1927">
        <v>4.622169811320755</v>
      </c>
      <c r="H1927">
        <v>4.9169811320754722</v>
      </c>
      <c r="I1927">
        <v>5.9419811320754716</v>
      </c>
      <c r="J1927">
        <v>10.5372641509434</v>
      </c>
      <c r="K1927">
        <v>0.1874764150943396</v>
      </c>
      <c r="L1927">
        <v>0.34201415094339632</v>
      </c>
      <c r="M1927">
        <v>4.3867924528301891E-2</v>
      </c>
      <c r="N1927">
        <v>0.96207547169811325</v>
      </c>
      <c r="O1927">
        <v>9.386792452830188E-2</v>
      </c>
      <c r="P1927">
        <v>1.266698113207547</v>
      </c>
      <c r="Q1927">
        <v>2.3636320754716982</v>
      </c>
    </row>
    <row r="1928" spans="1:17" x14ac:dyDescent="0.35">
      <c r="A1928" t="s">
        <v>3855</v>
      </c>
      <c r="B1928" t="s">
        <v>3856</v>
      </c>
      <c r="C1928">
        <v>105.63333707865171</v>
      </c>
      <c r="D1928">
        <v>145.21944382022471</v>
      </c>
      <c r="E1928">
        <v>0.45248876404494393</v>
      </c>
      <c r="F1928">
        <v>66.327915730337082</v>
      </c>
      <c r="G1928">
        <v>8.6522471910112362</v>
      </c>
      <c r="H1928">
        <v>11.7561797752809</v>
      </c>
      <c r="I1928">
        <v>12.128089887640449</v>
      </c>
      <c r="J1928">
        <v>12.60505617977528</v>
      </c>
      <c r="K1928">
        <v>0.26366853932584272</v>
      </c>
      <c r="L1928">
        <v>0.30289887640449442</v>
      </c>
      <c r="M1928">
        <v>6.617977528089887E-2</v>
      </c>
      <c r="N1928">
        <v>1.3391573033707871</v>
      </c>
      <c r="O1928">
        <v>0.14000000000000001</v>
      </c>
      <c r="P1928">
        <v>1.4175280898876399</v>
      </c>
      <c r="Q1928">
        <v>2.9628651685393259</v>
      </c>
    </row>
    <row r="1929" spans="1:17" x14ac:dyDescent="0.35">
      <c r="A1929" t="s">
        <v>3857</v>
      </c>
      <c r="B1929" t="s">
        <v>3858</v>
      </c>
      <c r="C1929">
        <v>90.637433476394847</v>
      </c>
      <c r="D1929">
        <v>94.095206008583702</v>
      </c>
      <c r="E1929">
        <v>-2.73648068669528E-2</v>
      </c>
      <c r="F1929">
        <v>54.571502145922743</v>
      </c>
      <c r="G1929">
        <v>5.2433476394849787</v>
      </c>
      <c r="H1929">
        <v>6.6090128755364814</v>
      </c>
      <c r="I1929">
        <v>6.7918454935622314</v>
      </c>
      <c r="J1929">
        <v>11.452360515021461</v>
      </c>
      <c r="K1929">
        <v>0.22749356223175959</v>
      </c>
      <c r="L1929">
        <v>0.34630042918454929</v>
      </c>
      <c r="M1929">
        <v>4.0515021459227467E-2</v>
      </c>
      <c r="N1929">
        <v>0.98982832618025751</v>
      </c>
      <c r="O1929">
        <v>9.7210300429184548E-2</v>
      </c>
      <c r="P1929">
        <v>1.284248927038627</v>
      </c>
      <c r="Q1929">
        <v>2.410429184549356</v>
      </c>
    </row>
    <row r="1930" spans="1:17" x14ac:dyDescent="0.35">
      <c r="A1930" t="s">
        <v>3859</v>
      </c>
      <c r="B1930" t="s">
        <v>3860</v>
      </c>
      <c r="C1930">
        <v>128.42451422319471</v>
      </c>
      <c r="D1930">
        <v>166.38999562363239</v>
      </c>
      <c r="E1930">
        <v>0.81886214442013139</v>
      </c>
      <c r="F1930">
        <v>72.468166301969376</v>
      </c>
      <c r="G1930">
        <v>12.33851203501094</v>
      </c>
      <c r="H1930">
        <v>13.83960612691466</v>
      </c>
      <c r="I1930">
        <v>12.202407002188179</v>
      </c>
      <c r="J1930">
        <v>18.636542669584241</v>
      </c>
      <c r="K1930">
        <v>0.47684026258205692</v>
      </c>
      <c r="L1930">
        <v>0.47200218818380751</v>
      </c>
      <c r="M1930">
        <v>5.7133479212253833E-2</v>
      </c>
      <c r="N1930">
        <v>1.288599562363238</v>
      </c>
      <c r="O1930">
        <v>0.12590809628008751</v>
      </c>
      <c r="P1930">
        <v>1.3789715536105029</v>
      </c>
      <c r="Q1930">
        <v>2.85</v>
      </c>
    </row>
    <row r="1931" spans="1:17" x14ac:dyDescent="0.35">
      <c r="A1931" t="s">
        <v>3861</v>
      </c>
      <c r="B1931" t="s">
        <v>3862</v>
      </c>
      <c r="C1931">
        <v>102.1640495495496</v>
      </c>
      <c r="D1931">
        <v>132.09289639639641</v>
      </c>
      <c r="E1931">
        <v>0.46828378378378382</v>
      </c>
      <c r="F1931">
        <v>61.784225225225228</v>
      </c>
      <c r="G1931">
        <v>7.4774774774774766</v>
      </c>
      <c r="H1931">
        <v>8.5531531531531524</v>
      </c>
      <c r="I1931">
        <v>10.90675675675676</v>
      </c>
      <c r="J1931">
        <v>12.20495495495495</v>
      </c>
      <c r="K1931">
        <v>0.34162612612612608</v>
      </c>
      <c r="L1931">
        <v>0.41570720720720722</v>
      </c>
      <c r="M1931">
        <v>5.1711711711711711E-2</v>
      </c>
      <c r="N1931">
        <v>1.1676576576576581</v>
      </c>
      <c r="O1931">
        <v>0.1077477477477478</v>
      </c>
      <c r="P1931">
        <v>1.33018018018018</v>
      </c>
      <c r="Q1931">
        <v>2.657837837837838</v>
      </c>
    </row>
    <row r="1932" spans="1:17" x14ac:dyDescent="0.35">
      <c r="A1932" t="s">
        <v>3863</v>
      </c>
      <c r="B1932" t="s">
        <v>3864</v>
      </c>
      <c r="C1932">
        <v>92.031764705882352</v>
      </c>
      <c r="D1932">
        <v>98.789176470588231</v>
      </c>
      <c r="E1932">
        <v>-0.20895098039215679</v>
      </c>
      <c r="F1932">
        <v>56.031333333333329</v>
      </c>
      <c r="G1932">
        <v>4.4323529411764699</v>
      </c>
      <c r="H1932">
        <v>5.5392156862745097</v>
      </c>
      <c r="I1932">
        <v>6.5862745098039213</v>
      </c>
      <c r="J1932">
        <v>8.2627450980392165</v>
      </c>
      <c r="K1932">
        <v>0.14267647058823529</v>
      </c>
      <c r="L1932">
        <v>0.15629411764705881</v>
      </c>
      <c r="M1932">
        <v>3.7254901960784313E-2</v>
      </c>
      <c r="N1932">
        <v>0.95254901960784311</v>
      </c>
      <c r="O1932">
        <v>9.7254901960784318E-2</v>
      </c>
      <c r="P1932">
        <v>1.2553921568627451</v>
      </c>
      <c r="Q1932">
        <v>2.3388235294117652</v>
      </c>
    </row>
    <row r="1933" spans="1:17" x14ac:dyDescent="0.35">
      <c r="A1933" t="s">
        <v>3865</v>
      </c>
      <c r="B1933" t="s">
        <v>3866</v>
      </c>
      <c r="C1933">
        <v>95.268797872340429</v>
      </c>
      <c r="D1933">
        <v>124.1114840425532</v>
      </c>
      <c r="E1933">
        <v>0.40652659574468092</v>
      </c>
      <c r="F1933">
        <v>59.726234042553187</v>
      </c>
      <c r="G1933">
        <v>8.1473404255319153</v>
      </c>
      <c r="H1933">
        <v>9.289893617021276</v>
      </c>
      <c r="I1933">
        <v>10.46382978723404</v>
      </c>
      <c r="J1933">
        <v>11.75159574468085</v>
      </c>
      <c r="K1933">
        <v>0.33680319148936172</v>
      </c>
      <c r="L1933">
        <v>0.43714893617021278</v>
      </c>
      <c r="M1933">
        <v>6.7925531914893617E-2</v>
      </c>
      <c r="N1933">
        <v>1.2951595744680851</v>
      </c>
      <c r="O1933">
        <v>0.1293617021276596</v>
      </c>
      <c r="P1933">
        <v>1.434574468085106</v>
      </c>
      <c r="Q1933">
        <v>2.9243085106382982</v>
      </c>
    </row>
    <row r="1934" spans="1:17" x14ac:dyDescent="0.35">
      <c r="A1934" t="s">
        <v>3867</v>
      </c>
      <c r="B1934" t="s">
        <v>3868</v>
      </c>
      <c r="C1934">
        <v>103.9146600306279</v>
      </c>
      <c r="D1934">
        <v>143.62288667687591</v>
      </c>
      <c r="E1934">
        <v>0.12147932618682999</v>
      </c>
      <c r="F1934">
        <v>56.924237366003062</v>
      </c>
      <c r="G1934">
        <v>5.0163859111791727</v>
      </c>
      <c r="H1934">
        <v>6.4315467075038288</v>
      </c>
      <c r="I1934">
        <v>6.8598774885145479</v>
      </c>
      <c r="J1934">
        <v>11.07947932618683</v>
      </c>
      <c r="K1934">
        <v>0.3415574272588055</v>
      </c>
      <c r="L1934">
        <v>0.30214701378254211</v>
      </c>
      <c r="M1934">
        <v>0.06</v>
      </c>
      <c r="N1934">
        <v>1.373721286370597</v>
      </c>
      <c r="O1934">
        <v>0.12897396630934149</v>
      </c>
      <c r="P1934">
        <v>1.4409035222052069</v>
      </c>
      <c r="Q1934">
        <v>2.994624808575804</v>
      </c>
    </row>
    <row r="1935" spans="1:17" x14ac:dyDescent="0.35">
      <c r="A1935" t="s">
        <v>3869</v>
      </c>
      <c r="B1935" t="s">
        <v>3870</v>
      </c>
      <c r="C1935">
        <v>89.617394557823133</v>
      </c>
      <c r="D1935">
        <v>89.495795918367349</v>
      </c>
      <c r="E1935">
        <v>-0.27798639455782309</v>
      </c>
      <c r="F1935">
        <v>53.07583673469388</v>
      </c>
      <c r="G1935">
        <v>4.8557823129251698</v>
      </c>
      <c r="H1935">
        <v>5.3802721088435366</v>
      </c>
      <c r="I1935">
        <v>6.2925170068027212</v>
      </c>
      <c r="J1935">
        <v>12.345578231292521</v>
      </c>
      <c r="K1935">
        <v>0.26276190476190481</v>
      </c>
      <c r="L1935">
        <v>0.40399319727891159</v>
      </c>
      <c r="M1935">
        <v>6.3265306122448989E-2</v>
      </c>
      <c r="N1935">
        <v>1.220680272108843</v>
      </c>
      <c r="O1935">
        <v>0.1177551020408163</v>
      </c>
      <c r="P1935">
        <v>1.4162585034013611</v>
      </c>
      <c r="Q1935">
        <v>2.817959183673469</v>
      </c>
    </row>
    <row r="1936" spans="1:17" x14ac:dyDescent="0.35">
      <c r="A1936" t="s">
        <v>3871</v>
      </c>
      <c r="B1936" t="s">
        <v>3872</v>
      </c>
      <c r="C1936">
        <v>88.415076190476199</v>
      </c>
      <c r="D1936">
        <v>77.522599999999997</v>
      </c>
      <c r="E1936">
        <v>-0.29544761904761901</v>
      </c>
      <c r="F1936">
        <v>51.235171428571427</v>
      </c>
      <c r="G1936">
        <v>2.5171428571428569</v>
      </c>
      <c r="H1936">
        <v>3.6980952380952381</v>
      </c>
      <c r="I1936">
        <v>4.274285714285714</v>
      </c>
      <c r="J1936">
        <v>10.604761904761901</v>
      </c>
      <c r="K1936">
        <v>0.20526666666666671</v>
      </c>
      <c r="L1936">
        <v>0.11073333333333329</v>
      </c>
      <c r="M1936">
        <v>4.4761904761904767E-2</v>
      </c>
      <c r="N1936">
        <v>1.0842857142857141</v>
      </c>
      <c r="O1936">
        <v>0.11</v>
      </c>
      <c r="P1936">
        <v>1.31952380952381</v>
      </c>
      <c r="Q1936">
        <v>2.5585714285714278</v>
      </c>
    </row>
    <row r="1937" spans="1:17" x14ac:dyDescent="0.35">
      <c r="A1937" t="s">
        <v>3873</v>
      </c>
      <c r="B1937" t="s">
        <v>3874</v>
      </c>
      <c r="C1937">
        <v>92.017809090909097</v>
      </c>
      <c r="D1937">
        <v>99.261745454545448</v>
      </c>
      <c r="E1937">
        <v>1.9490909090909111E-2</v>
      </c>
      <c r="F1937">
        <v>59.478099999999998</v>
      </c>
      <c r="G1937">
        <v>4.6118181818181823</v>
      </c>
      <c r="H1937">
        <v>7.5236363636363626</v>
      </c>
      <c r="I1937">
        <v>7.5518181818181809</v>
      </c>
      <c r="J1937">
        <v>8.3227272727272723</v>
      </c>
      <c r="K1937">
        <v>0.28538181818181818</v>
      </c>
      <c r="L1937">
        <v>0.16278181818181819</v>
      </c>
      <c r="M1937">
        <v>4.2181818181818188E-2</v>
      </c>
      <c r="N1937">
        <v>0.93427272727272725</v>
      </c>
      <c r="O1937">
        <v>8.9727272727272725E-2</v>
      </c>
      <c r="P1937">
        <v>1.225727272727273</v>
      </c>
      <c r="Q1937">
        <v>2.286545454545454</v>
      </c>
    </row>
    <row r="1938" spans="1:17" x14ac:dyDescent="0.35">
      <c r="A1938" t="s">
        <v>3875</v>
      </c>
      <c r="B1938" t="s">
        <v>3876</v>
      </c>
      <c r="C1938">
        <v>99.197798561151089</v>
      </c>
      <c r="D1938">
        <v>88.450978417266185</v>
      </c>
      <c r="E1938">
        <v>-0.27521582733812949</v>
      </c>
      <c r="F1938">
        <v>56.853870503597122</v>
      </c>
      <c r="G1938">
        <v>5.2230215827338133</v>
      </c>
      <c r="H1938">
        <v>5.839568345323741</v>
      </c>
      <c r="I1938">
        <v>6.0920863309352518</v>
      </c>
      <c r="J1938">
        <v>13.22158273381295</v>
      </c>
      <c r="K1938">
        <v>0.42729496402877698</v>
      </c>
      <c r="L1938">
        <v>0.54600000000000004</v>
      </c>
      <c r="M1938">
        <v>0.06</v>
      </c>
      <c r="N1938">
        <v>1.3630935251798559</v>
      </c>
      <c r="O1938">
        <v>0.11654676258992799</v>
      </c>
      <c r="P1938">
        <v>1.4127338129496401</v>
      </c>
      <c r="Q1938">
        <v>2.9523741007194251</v>
      </c>
    </row>
    <row r="1939" spans="1:17" x14ac:dyDescent="0.35">
      <c r="A1939" t="s">
        <v>3877</v>
      </c>
      <c r="B1939" t="s">
        <v>3878</v>
      </c>
      <c r="C1939">
        <v>98.093852459016389</v>
      </c>
      <c r="D1939">
        <v>132.00051366120221</v>
      </c>
      <c r="E1939">
        <v>0.12963934426229509</v>
      </c>
      <c r="F1939">
        <v>60.21252459016393</v>
      </c>
      <c r="G1939">
        <v>7.9519125683060112</v>
      </c>
      <c r="H1939">
        <v>10.709289617486339</v>
      </c>
      <c r="I1939">
        <v>8.1792349726775946</v>
      </c>
      <c r="J1939">
        <v>12.97868852459016</v>
      </c>
      <c r="K1939">
        <v>0.4299890710382514</v>
      </c>
      <c r="L1939">
        <v>0.38358469945355189</v>
      </c>
      <c r="M1939">
        <v>4.7377049180327868E-2</v>
      </c>
      <c r="N1939">
        <v>1.1453551912568301</v>
      </c>
      <c r="O1939">
        <v>0.1010928961748634</v>
      </c>
      <c r="P1939">
        <v>1.287103825136612</v>
      </c>
      <c r="Q1939">
        <v>2.5809289617486342</v>
      </c>
    </row>
    <row r="1940" spans="1:17" x14ac:dyDescent="0.35">
      <c r="A1940" t="s">
        <v>3879</v>
      </c>
      <c r="B1940" t="s">
        <v>3880</v>
      </c>
      <c r="C1940">
        <v>104.0838405797101</v>
      </c>
      <c r="D1940">
        <v>131.3867004830918</v>
      </c>
      <c r="E1940">
        <v>0.32381159420289851</v>
      </c>
      <c r="F1940">
        <v>60.695338164251197</v>
      </c>
      <c r="G1940">
        <v>6.8362318840579714</v>
      </c>
      <c r="H1940">
        <v>9.5951690821256044</v>
      </c>
      <c r="I1940">
        <v>9.0217391304347831</v>
      </c>
      <c r="J1940">
        <v>20.577294685990339</v>
      </c>
      <c r="K1940">
        <v>0.37273429951690817</v>
      </c>
      <c r="L1940">
        <v>0.26415458937198072</v>
      </c>
      <c r="M1940">
        <v>6.7681159420289863E-2</v>
      </c>
      <c r="N1940">
        <v>1.3111594202898551</v>
      </c>
      <c r="O1940">
        <v>0.1203381642512077</v>
      </c>
      <c r="P1940">
        <v>1.3887922705314011</v>
      </c>
      <c r="Q1940">
        <v>2.885314009661835</v>
      </c>
    </row>
    <row r="1941" spans="1:17" x14ac:dyDescent="0.35">
      <c r="A1941" t="s">
        <v>3881</v>
      </c>
      <c r="B1941" t="s">
        <v>3882</v>
      </c>
      <c r="C1941">
        <v>101.03976576576579</v>
      </c>
      <c r="D1941">
        <v>133.07208108108111</v>
      </c>
      <c r="E1941">
        <v>0.46974324324324318</v>
      </c>
      <c r="F1941">
        <v>57.099207207207208</v>
      </c>
      <c r="G1941">
        <v>7.141441441441442</v>
      </c>
      <c r="H1941">
        <v>9.3013513513513519</v>
      </c>
      <c r="I1941">
        <v>11.39594594594595</v>
      </c>
      <c r="J1941">
        <v>11.426576576576579</v>
      </c>
      <c r="K1941">
        <v>0.32698648648648648</v>
      </c>
      <c r="L1941">
        <v>0.20054954954954951</v>
      </c>
      <c r="M1941">
        <v>5.6261261261261263E-2</v>
      </c>
      <c r="N1941">
        <v>1.1754504504504499</v>
      </c>
      <c r="O1941">
        <v>0.1132882882882883</v>
      </c>
      <c r="P1941">
        <v>1.3355405405405401</v>
      </c>
      <c r="Q1941">
        <v>2.676396396396397</v>
      </c>
    </row>
    <row r="1942" spans="1:17" x14ac:dyDescent="0.35">
      <c r="A1942" t="s">
        <v>3883</v>
      </c>
      <c r="B1942" t="s">
        <v>3884</v>
      </c>
      <c r="C1942">
        <v>94.707979757085013</v>
      </c>
      <c r="D1942">
        <v>112.9034493927125</v>
      </c>
      <c r="E1942">
        <v>0.26762348178137663</v>
      </c>
      <c r="F1942">
        <v>58.013165991902838</v>
      </c>
      <c r="G1942">
        <v>4.8117408906882586</v>
      </c>
      <c r="H1942">
        <v>5.8206477732793527</v>
      </c>
      <c r="I1942">
        <v>5.6384615384615389</v>
      </c>
      <c r="J1942">
        <v>11.675708502024291</v>
      </c>
      <c r="K1942">
        <v>0.33546558704453439</v>
      </c>
      <c r="L1942">
        <v>0.29793522267206479</v>
      </c>
      <c r="M1942">
        <v>5.238866396761134E-2</v>
      </c>
      <c r="N1942">
        <v>1.2276923076923081</v>
      </c>
      <c r="O1942">
        <v>0.11052631578947369</v>
      </c>
      <c r="P1942">
        <v>1.3543724696356281</v>
      </c>
      <c r="Q1942">
        <v>2.7449797570850198</v>
      </c>
    </row>
    <row r="1943" spans="1:17" x14ac:dyDescent="0.35">
      <c r="A1943" t="s">
        <v>3885</v>
      </c>
      <c r="B1943" t="s">
        <v>3886</v>
      </c>
      <c r="C1943">
        <v>93.688211943793902</v>
      </c>
      <c r="D1943">
        <v>123.11675526932081</v>
      </c>
      <c r="E1943">
        <v>0.5133266978922717</v>
      </c>
      <c r="F1943">
        <v>59.357629976580803</v>
      </c>
      <c r="G1943">
        <v>15.05819672131148</v>
      </c>
      <c r="H1943">
        <v>13.128454332552691</v>
      </c>
      <c r="I1943">
        <v>7.1728337236533974</v>
      </c>
      <c r="J1943">
        <v>20.477868852459011</v>
      </c>
      <c r="K1943">
        <v>0.42967213114754099</v>
      </c>
      <c r="L1943">
        <v>0.33016978922716622</v>
      </c>
      <c r="M1943">
        <v>4.0000000000000008E-2</v>
      </c>
      <c r="N1943">
        <v>1.143360655737705</v>
      </c>
      <c r="O1943">
        <v>9.9180327868852461E-2</v>
      </c>
      <c r="P1943">
        <v>1.278770491803279</v>
      </c>
      <c r="Q1943">
        <v>2.5594262295081971</v>
      </c>
    </row>
    <row r="1944" spans="1:17" x14ac:dyDescent="0.35">
      <c r="A1944" t="s">
        <v>3887</v>
      </c>
      <c r="B1944" t="s">
        <v>3888</v>
      </c>
      <c r="C1944">
        <v>81.802621621621626</v>
      </c>
      <c r="D1944">
        <v>75.14371621621622</v>
      </c>
      <c r="E1944">
        <v>-0.45355405405405402</v>
      </c>
      <c r="F1944">
        <v>51.145918918918923</v>
      </c>
      <c r="G1944">
        <v>3.785135135135135</v>
      </c>
      <c r="H1944">
        <v>4.0878378378378377</v>
      </c>
      <c r="I1944">
        <v>5.0918918918918914</v>
      </c>
      <c r="J1944">
        <v>15.533783783783781</v>
      </c>
      <c r="K1944">
        <v>0.43322972972972967</v>
      </c>
      <c r="L1944">
        <v>0.306527027027027</v>
      </c>
      <c r="M1944">
        <v>4.8783783783783792E-2</v>
      </c>
      <c r="N1944">
        <v>1.319594594594595</v>
      </c>
      <c r="O1944">
        <v>9.8783783783783788E-2</v>
      </c>
      <c r="P1944">
        <v>1.3751351351351351</v>
      </c>
      <c r="Q1944">
        <v>2.8422972972972969</v>
      </c>
    </row>
    <row r="1945" spans="1:17" x14ac:dyDescent="0.35">
      <c r="A1945" t="s">
        <v>3889</v>
      </c>
      <c r="B1945" t="s">
        <v>3890</v>
      </c>
      <c r="C1945">
        <v>111.5832436548223</v>
      </c>
      <c r="D1945">
        <v>157.49009137055839</v>
      </c>
      <c r="E1945">
        <v>0.61728426395939084</v>
      </c>
      <c r="F1945">
        <v>72.399213197969544</v>
      </c>
      <c r="G1945">
        <v>12.69289340101523</v>
      </c>
      <c r="H1945">
        <v>17.768527918781729</v>
      </c>
      <c r="I1945">
        <v>14.341624365482231</v>
      </c>
      <c r="J1945">
        <v>17.988324873096449</v>
      </c>
      <c r="K1945">
        <v>0.43263451776649747</v>
      </c>
      <c r="L1945">
        <v>0.50469035532994921</v>
      </c>
      <c r="M1945">
        <v>4.5634517766497462E-2</v>
      </c>
      <c r="N1945">
        <v>1.1001522842639591</v>
      </c>
      <c r="O1945">
        <v>0.1</v>
      </c>
      <c r="P1945">
        <v>1.281269035532995</v>
      </c>
      <c r="Q1945">
        <v>2.5270558375634522</v>
      </c>
    </row>
    <row r="1946" spans="1:17" x14ac:dyDescent="0.35">
      <c r="A1946" t="s">
        <v>3891</v>
      </c>
      <c r="B1946" t="s">
        <v>3892</v>
      </c>
      <c r="C1946">
        <v>84.874698412698407</v>
      </c>
      <c r="D1946">
        <v>97.929761904761918</v>
      </c>
      <c r="E1946">
        <v>7.6873015873015885E-2</v>
      </c>
      <c r="F1946">
        <v>55.326507936507937</v>
      </c>
      <c r="G1946">
        <v>4.8253968253968251</v>
      </c>
      <c r="H1946">
        <v>6.3063492063492061</v>
      </c>
      <c r="I1946">
        <v>8.0555555555555554</v>
      </c>
      <c r="J1946">
        <v>7.1888888888888891</v>
      </c>
      <c r="K1946">
        <v>0.23422222222222219</v>
      </c>
      <c r="L1946">
        <v>0.27434920634920629</v>
      </c>
      <c r="M1946">
        <v>0.04</v>
      </c>
      <c r="N1946">
        <v>0.8538095238095238</v>
      </c>
      <c r="O1946">
        <v>0.08</v>
      </c>
      <c r="P1946">
        <v>1.181904761904762</v>
      </c>
      <c r="Q1946">
        <v>2.15031746031746</v>
      </c>
    </row>
    <row r="1947" spans="1:17" x14ac:dyDescent="0.35">
      <c r="A1947" t="s">
        <v>3893</v>
      </c>
      <c r="B1947" t="s">
        <v>3894</v>
      </c>
      <c r="C1947">
        <v>99.474692579505302</v>
      </c>
      <c r="D1947">
        <v>126.2611872791519</v>
      </c>
      <c r="E1947">
        <v>0.32345936395759722</v>
      </c>
      <c r="F1947">
        <v>61.376215547703183</v>
      </c>
      <c r="G1947">
        <v>7.0893992932862187</v>
      </c>
      <c r="H1947">
        <v>9.0130742049469976</v>
      </c>
      <c r="I1947">
        <v>7.5505300353356883</v>
      </c>
      <c r="J1947">
        <v>11.02332155477032</v>
      </c>
      <c r="K1947">
        <v>0.40589399293286221</v>
      </c>
      <c r="L1947">
        <v>0.28709187279151938</v>
      </c>
      <c r="M1947">
        <v>4.8515901060070671E-2</v>
      </c>
      <c r="N1947">
        <v>1.183816254416961</v>
      </c>
      <c r="O1947">
        <v>0.1024028268551237</v>
      </c>
      <c r="P1947">
        <v>1.33583038869258</v>
      </c>
      <c r="Q1947">
        <v>2.6666784452296821</v>
      </c>
    </row>
    <row r="1948" spans="1:17" x14ac:dyDescent="0.35">
      <c r="A1948" t="s">
        <v>3895</v>
      </c>
      <c r="B1948" t="s">
        <v>3896</v>
      </c>
      <c r="C1948">
        <v>87.777092105263165</v>
      </c>
      <c r="D1948">
        <v>91.849552631578945</v>
      </c>
      <c r="E1948">
        <v>-7.3197368421052622E-2</v>
      </c>
      <c r="F1948">
        <v>50.231907894736842</v>
      </c>
      <c r="G1948">
        <v>3.6618421052631578</v>
      </c>
      <c r="H1948">
        <v>4.2486842105263154</v>
      </c>
      <c r="I1948">
        <v>4.5249999999999986</v>
      </c>
      <c r="J1948">
        <v>11.66710526315789</v>
      </c>
      <c r="K1948">
        <v>0.52422368421052634</v>
      </c>
      <c r="L1948">
        <v>0.38513157894736838</v>
      </c>
      <c r="M1948">
        <v>4.4999999999999998E-2</v>
      </c>
      <c r="N1948">
        <v>1.07</v>
      </c>
      <c r="O1948">
        <v>9.5000000000000001E-2</v>
      </c>
      <c r="P1948">
        <v>1.2549999999999999</v>
      </c>
      <c r="Q1948">
        <v>2.4649999999999999</v>
      </c>
    </row>
    <row r="1949" spans="1:17" x14ac:dyDescent="0.35">
      <c r="A1949" t="s">
        <v>3897</v>
      </c>
      <c r="B1949" t="s">
        <v>3898</v>
      </c>
      <c r="C1949">
        <v>78.535499999999999</v>
      </c>
      <c r="D1949">
        <v>74.563522727272726</v>
      </c>
      <c r="E1949">
        <v>-0.21712500000000001</v>
      </c>
      <c r="F1949">
        <v>53.470318181818179</v>
      </c>
      <c r="G1949">
        <v>2.6477272727272729</v>
      </c>
      <c r="H1949">
        <v>3.5414772727272719</v>
      </c>
      <c r="I1949">
        <v>3.3522727272727271</v>
      </c>
      <c r="J1949">
        <v>11.475</v>
      </c>
      <c r="K1949">
        <v>0.27268181818181819</v>
      </c>
      <c r="L1949">
        <v>0.30383522727272733</v>
      </c>
      <c r="M1949">
        <v>3.255681818181818E-2</v>
      </c>
      <c r="N1949">
        <v>0.8146022727272727</v>
      </c>
      <c r="O1949">
        <v>7.2556818181818195E-2</v>
      </c>
      <c r="P1949">
        <v>1.1723863636363629</v>
      </c>
      <c r="Q1949">
        <v>2.097215909090909</v>
      </c>
    </row>
    <row r="1950" spans="1:17" x14ac:dyDescent="0.35">
      <c r="A1950" t="s">
        <v>3899</v>
      </c>
      <c r="B1950" t="s">
        <v>3900</v>
      </c>
      <c r="C1950">
        <v>76.870241134751765</v>
      </c>
      <c r="D1950">
        <v>85.610992907801418</v>
      </c>
      <c r="E1950">
        <v>-0.24716312056737591</v>
      </c>
      <c r="F1950">
        <v>53.333787234042553</v>
      </c>
      <c r="G1950">
        <v>4.2751773049645383</v>
      </c>
      <c r="H1950">
        <v>6.646808510638297</v>
      </c>
      <c r="I1950">
        <v>6.7900709219858157</v>
      </c>
      <c r="J1950">
        <v>16.206382978723401</v>
      </c>
      <c r="K1950">
        <v>0.31460992907801422</v>
      </c>
      <c r="L1950">
        <v>0.18188652482269499</v>
      </c>
      <c r="M1950">
        <v>4.2765957446808507E-2</v>
      </c>
      <c r="N1950">
        <v>0.96482269503546092</v>
      </c>
      <c r="O1950">
        <v>8.468085106382979E-2</v>
      </c>
      <c r="P1950">
        <v>1.2238297872340429</v>
      </c>
      <c r="Q1950">
        <v>2.3160992907801421</v>
      </c>
    </row>
    <row r="1951" spans="1:17" x14ac:dyDescent="0.35">
      <c r="A1951" t="s">
        <v>3901</v>
      </c>
      <c r="B1951" t="s">
        <v>3902</v>
      </c>
      <c r="C1951">
        <v>80.228492063492055</v>
      </c>
      <c r="D1951">
        <v>77.233417989417987</v>
      </c>
      <c r="E1951">
        <v>-0.31417989417989423</v>
      </c>
      <c r="F1951">
        <v>54.919322751322753</v>
      </c>
      <c r="G1951">
        <v>2.5291005291005288</v>
      </c>
      <c r="H1951">
        <v>4.3052910052910054</v>
      </c>
      <c r="I1951">
        <v>4.5518518518518514</v>
      </c>
      <c r="J1951">
        <v>11.43068783068783</v>
      </c>
      <c r="K1951">
        <v>0.27622222222222231</v>
      </c>
      <c r="L1951">
        <v>0.15578835978835981</v>
      </c>
      <c r="M1951">
        <v>4.1904761904761903E-2</v>
      </c>
      <c r="N1951">
        <v>1.0121693121693121</v>
      </c>
      <c r="O1951">
        <v>9.1904761904761906E-2</v>
      </c>
      <c r="P1951">
        <v>1.2779365079365079</v>
      </c>
      <c r="Q1951">
        <v>2.427777777777778</v>
      </c>
    </row>
    <row r="1952" spans="1:17" x14ac:dyDescent="0.35">
      <c r="A1952" t="s">
        <v>3903</v>
      </c>
      <c r="B1952" t="s">
        <v>3904</v>
      </c>
      <c r="C1952">
        <v>123.6243104575163</v>
      </c>
      <c r="D1952">
        <v>164.47640849673201</v>
      </c>
      <c r="E1952">
        <v>0.44169281045751629</v>
      </c>
      <c r="F1952">
        <v>72.636869281045762</v>
      </c>
      <c r="G1952">
        <v>8.9748366013071905</v>
      </c>
      <c r="H1952">
        <v>12.598039215686271</v>
      </c>
      <c r="I1952">
        <v>9.8055555555555554</v>
      </c>
      <c r="J1952">
        <v>22.799673202614379</v>
      </c>
      <c r="K1952">
        <v>0.42834640522875822</v>
      </c>
      <c r="L1952">
        <v>0.5698333333333333</v>
      </c>
      <c r="M1952">
        <v>9.5163398692810458E-2</v>
      </c>
      <c r="N1952">
        <v>1.7209150326797391</v>
      </c>
      <c r="O1952">
        <v>0.17</v>
      </c>
      <c r="P1952">
        <v>1.636732026143791</v>
      </c>
      <c r="Q1952">
        <v>3.6209803921568628</v>
      </c>
    </row>
    <row r="1953" spans="1:17" x14ac:dyDescent="0.35">
      <c r="A1953" t="s">
        <v>3905</v>
      </c>
      <c r="B1953" t="s">
        <v>3906</v>
      </c>
      <c r="C1953">
        <v>118.02824342105259</v>
      </c>
      <c r="D1953">
        <v>146.25221052631579</v>
      </c>
      <c r="E1953">
        <v>0.1040197368421053</v>
      </c>
      <c r="F1953">
        <v>65.074723684210525</v>
      </c>
      <c r="G1953">
        <v>7.871052631578948</v>
      </c>
      <c r="H1953">
        <v>11.273026315789471</v>
      </c>
      <c r="I1953">
        <v>13.60526315789474</v>
      </c>
      <c r="J1953">
        <v>14.21842105263158</v>
      </c>
      <c r="K1953">
        <v>0.81409868421052634</v>
      </c>
      <c r="L1953">
        <v>0.19302631578947371</v>
      </c>
      <c r="M1953">
        <v>6.7631578947368431E-2</v>
      </c>
      <c r="N1953">
        <v>1.6675657894736839</v>
      </c>
      <c r="O1953">
        <v>0.14032894736842111</v>
      </c>
      <c r="P1953">
        <v>1.6497368421052629</v>
      </c>
      <c r="Q1953">
        <v>3.5225657894736839</v>
      </c>
    </row>
    <row r="1954" spans="1:17" x14ac:dyDescent="0.35">
      <c r="A1954" t="s">
        <v>3907</v>
      </c>
      <c r="B1954" t="s">
        <v>3908</v>
      </c>
      <c r="C1954">
        <v>125.36578873239441</v>
      </c>
      <c r="D1954">
        <v>156.10192253521129</v>
      </c>
      <c r="E1954">
        <v>0.43138732394366203</v>
      </c>
      <c r="F1954">
        <v>68.299443661971836</v>
      </c>
      <c r="G1954">
        <v>9.1852112676056343</v>
      </c>
      <c r="H1954">
        <v>12.198591549295781</v>
      </c>
      <c r="I1954">
        <v>11.07605633802817</v>
      </c>
      <c r="J1954">
        <v>14.48943661971831</v>
      </c>
      <c r="K1954">
        <v>0.47132394366197178</v>
      </c>
      <c r="L1954">
        <v>0.49190140845070429</v>
      </c>
      <c r="M1954">
        <v>8.1830985915492968E-2</v>
      </c>
      <c r="N1954">
        <v>1.7028169014084511</v>
      </c>
      <c r="O1954">
        <v>0.161830985915493</v>
      </c>
      <c r="P1954">
        <v>1.6673943661971831</v>
      </c>
      <c r="Q1954">
        <v>3.60387323943662</v>
      </c>
    </row>
    <row r="1955" spans="1:17" x14ac:dyDescent="0.35">
      <c r="A1955" t="s">
        <v>3909</v>
      </c>
      <c r="B1955" t="s">
        <v>3910</v>
      </c>
      <c r="C1955">
        <v>144.9232916666667</v>
      </c>
      <c r="D1955">
        <v>191.7932777777778</v>
      </c>
      <c r="E1955">
        <v>0.88162499999999999</v>
      </c>
      <c r="F1955">
        <v>76.675111111111107</v>
      </c>
      <c r="G1955">
        <v>11.261111111111109</v>
      </c>
      <c r="H1955">
        <v>13.77361111111111</v>
      </c>
      <c r="I1955">
        <v>14.706944444444449</v>
      </c>
      <c r="J1955">
        <v>9.2875000000000014</v>
      </c>
      <c r="K1955">
        <v>0.35137499999999999</v>
      </c>
      <c r="L1955">
        <v>0.45654166666666668</v>
      </c>
      <c r="M1955">
        <v>8.0138888888888898E-2</v>
      </c>
      <c r="N1955">
        <v>1.59375</v>
      </c>
      <c r="O1955">
        <v>0.15611111111111109</v>
      </c>
      <c r="P1955">
        <v>1.644166666666667</v>
      </c>
      <c r="Q1955">
        <v>3.475972222222222</v>
      </c>
    </row>
    <row r="1956" spans="1:17" x14ac:dyDescent="0.35">
      <c r="A1956" t="s">
        <v>3911</v>
      </c>
      <c r="B1956" t="s">
        <v>3912</v>
      </c>
      <c r="C1956">
        <v>140.0372857142857</v>
      </c>
      <c r="D1956">
        <v>150.30139382239381</v>
      </c>
      <c r="E1956">
        <v>0.36359459459459459</v>
      </c>
      <c r="F1956">
        <v>86.956652509652514</v>
      </c>
      <c r="G1956">
        <v>9.0266409266409262</v>
      </c>
      <c r="H1956">
        <v>10.65057915057915</v>
      </c>
      <c r="I1956">
        <v>7.0602316602316586</v>
      </c>
      <c r="J1956">
        <v>27.294594594594599</v>
      </c>
      <c r="K1956">
        <v>0.38301158301158289</v>
      </c>
      <c r="L1956">
        <v>0.4106756756756757</v>
      </c>
      <c r="M1956">
        <v>9.5019305019305014E-2</v>
      </c>
      <c r="N1956">
        <v>1.6811969111969109</v>
      </c>
      <c r="O1956">
        <v>0.16779922779922779</v>
      </c>
      <c r="P1956">
        <v>1.6211969111969109</v>
      </c>
      <c r="Q1956">
        <v>3.5646332046332052</v>
      </c>
    </row>
    <row r="1957" spans="1:17" x14ac:dyDescent="0.35">
      <c r="A1957" t="s">
        <v>3913</v>
      </c>
      <c r="B1957" t="s">
        <v>3914</v>
      </c>
      <c r="C1957">
        <v>97.636848314606738</v>
      </c>
      <c r="D1957">
        <v>86.462123595505616</v>
      </c>
      <c r="E1957">
        <v>-0.56491573033707865</v>
      </c>
      <c r="F1957">
        <v>62.337898876404488</v>
      </c>
      <c r="G1957">
        <v>6.2005617977528091</v>
      </c>
      <c r="H1957">
        <v>7.5106741573033711</v>
      </c>
      <c r="I1957">
        <v>6.8230337078651688</v>
      </c>
      <c r="J1957">
        <v>12.586516853932579</v>
      </c>
      <c r="K1957">
        <v>0.6802022471910113</v>
      </c>
      <c r="L1957">
        <v>0.68813483146067411</v>
      </c>
      <c r="M1957">
        <v>0.06</v>
      </c>
      <c r="N1957">
        <v>1.8476404494382019</v>
      </c>
      <c r="O1957">
        <v>0.13</v>
      </c>
      <c r="P1957">
        <v>1.6561797752808991</v>
      </c>
      <c r="Q1957">
        <v>3.6961797752808989</v>
      </c>
    </row>
    <row r="1958" spans="1:17" x14ac:dyDescent="0.35">
      <c r="A1958" t="s">
        <v>3915</v>
      </c>
      <c r="B1958" t="s">
        <v>3916</v>
      </c>
      <c r="C1958">
        <v>132.887685483871</v>
      </c>
      <c r="D1958">
        <v>150.96637903225809</v>
      </c>
      <c r="E1958">
        <v>0.31957258064516131</v>
      </c>
      <c r="F1958">
        <v>68.389193548387098</v>
      </c>
      <c r="G1958">
        <v>10.820161290322581</v>
      </c>
      <c r="H1958">
        <v>14.203225806451609</v>
      </c>
      <c r="I1958">
        <v>13.15887096774194</v>
      </c>
      <c r="J1958">
        <v>12.71129032258064</v>
      </c>
      <c r="K1958">
        <v>0.2577741935483871</v>
      </c>
      <c r="L1958">
        <v>0.60663709677419353</v>
      </c>
      <c r="M1958">
        <v>7.3064516129032267E-2</v>
      </c>
      <c r="N1958">
        <v>1.494354838709677</v>
      </c>
      <c r="O1958">
        <v>0.14887096774193551</v>
      </c>
      <c r="P1958">
        <v>1.548145161290323</v>
      </c>
      <c r="Q1958">
        <v>3.2694354838709669</v>
      </c>
    </row>
    <row r="1959" spans="1:17" x14ac:dyDescent="0.35">
      <c r="A1959" t="s">
        <v>3917</v>
      </c>
      <c r="B1959" t="s">
        <v>3918</v>
      </c>
      <c r="C1959">
        <v>134.64182352941179</v>
      </c>
      <c r="D1959">
        <v>176.68655462184881</v>
      </c>
      <c r="E1959">
        <v>0.61287394957983199</v>
      </c>
      <c r="F1959">
        <v>82.929453781512606</v>
      </c>
      <c r="G1959">
        <v>11.281512605042019</v>
      </c>
      <c r="H1959">
        <v>15.58823529411765</v>
      </c>
      <c r="I1959">
        <v>14.27142857142857</v>
      </c>
      <c r="J1959">
        <v>11.43193277310924</v>
      </c>
      <c r="K1959">
        <v>0.25716806722689078</v>
      </c>
      <c r="L1959">
        <v>0.49974789915966378</v>
      </c>
      <c r="M1959">
        <v>7.4957983193277317E-2</v>
      </c>
      <c r="N1959">
        <v>1.5691596638655461</v>
      </c>
      <c r="O1959">
        <v>0.16495798319327731</v>
      </c>
      <c r="P1959">
        <v>1.594789915966387</v>
      </c>
      <c r="Q1959">
        <v>3.403865546218487</v>
      </c>
    </row>
    <row r="1960" spans="1:17" x14ac:dyDescent="0.35">
      <c r="A1960" t="s">
        <v>3919</v>
      </c>
      <c r="B1960" t="s">
        <v>3920</v>
      </c>
      <c r="C1960">
        <v>134.06330468749999</v>
      </c>
      <c r="D1960">
        <v>150.33055078125</v>
      </c>
      <c r="E1960">
        <v>0.39656640625</v>
      </c>
      <c r="F1960">
        <v>71.360328124999995</v>
      </c>
      <c r="G1960">
        <v>12.8</v>
      </c>
      <c r="H1960">
        <v>14.698046874999999</v>
      </c>
      <c r="I1960">
        <v>13.266796875000001</v>
      </c>
      <c r="J1960">
        <v>18.3828125</v>
      </c>
      <c r="K1960">
        <v>0.3057578125</v>
      </c>
      <c r="L1960">
        <v>0.3353203125</v>
      </c>
      <c r="M1960">
        <v>8.8281250000000006E-2</v>
      </c>
      <c r="N1960">
        <v>1.6400390625000001</v>
      </c>
      <c r="O1960">
        <v>0.16246093750000001</v>
      </c>
      <c r="P1960">
        <v>1.6441796875000001</v>
      </c>
      <c r="Q1960">
        <v>3.5349609375000002</v>
      </c>
    </row>
    <row r="1961" spans="1:17" x14ac:dyDescent="0.35">
      <c r="A1961" t="s">
        <v>3921</v>
      </c>
      <c r="B1961" t="s">
        <v>3922</v>
      </c>
      <c r="C1961">
        <v>110.1848407079646</v>
      </c>
      <c r="D1961">
        <v>111.2505132743363</v>
      </c>
      <c r="E1961">
        <v>-2.2371681415929191E-2</v>
      </c>
      <c r="F1961">
        <v>67.037141592920349</v>
      </c>
      <c r="G1961">
        <v>6.232743362831858</v>
      </c>
      <c r="H1961">
        <v>10.06283185840708</v>
      </c>
      <c r="I1961">
        <v>9.2778761061946913</v>
      </c>
      <c r="J1961">
        <v>11.432743362831861</v>
      </c>
      <c r="K1961">
        <v>0.35156637168141591</v>
      </c>
      <c r="L1961">
        <v>0.44153097345132741</v>
      </c>
      <c r="M1961">
        <v>6.3097345132743357E-2</v>
      </c>
      <c r="N1961">
        <v>1.6207079646017699</v>
      </c>
      <c r="O1961">
        <v>0.14000000000000001</v>
      </c>
      <c r="P1961">
        <v>1.6007079646017699</v>
      </c>
      <c r="Q1961">
        <v>3.42141592920354</v>
      </c>
    </row>
    <row r="1962" spans="1:17" x14ac:dyDescent="0.35">
      <c r="A1962" t="s">
        <v>3923</v>
      </c>
      <c r="B1962" t="s">
        <v>3924</v>
      </c>
      <c r="C1962">
        <v>107.43052419354839</v>
      </c>
      <c r="D1962">
        <v>107.9816774193548</v>
      </c>
      <c r="E1962">
        <v>-0.29585483870967738</v>
      </c>
      <c r="F1962">
        <v>72.154895161290327</v>
      </c>
      <c r="G1962">
        <v>6.5056451612903228</v>
      </c>
      <c r="H1962">
        <v>9.8548387096774199</v>
      </c>
      <c r="I1962">
        <v>9.7612903225806456</v>
      </c>
      <c r="J1962">
        <v>12.61774193548387</v>
      </c>
      <c r="K1962">
        <v>0.38032258064516128</v>
      </c>
      <c r="L1962">
        <v>0.42977419354838708</v>
      </c>
      <c r="M1962">
        <v>0.06</v>
      </c>
      <c r="N1962">
        <v>1.622983870967742</v>
      </c>
      <c r="O1962">
        <v>0.14000000000000001</v>
      </c>
      <c r="P1962">
        <v>1.602983870967742</v>
      </c>
      <c r="Q1962">
        <v>3.4259677419354841</v>
      </c>
    </row>
    <row r="1963" spans="1:17" x14ac:dyDescent="0.35">
      <c r="A1963" t="s">
        <v>3925</v>
      </c>
      <c r="B1963" t="s">
        <v>3926</v>
      </c>
      <c r="C1963">
        <v>134.6101221122112</v>
      </c>
      <c r="D1963">
        <v>153.84863366336629</v>
      </c>
      <c r="E1963">
        <v>0.12530033003300331</v>
      </c>
      <c r="F1963">
        <v>72.045673267326734</v>
      </c>
      <c r="G1963">
        <v>7.1973597359735964</v>
      </c>
      <c r="H1963">
        <v>9.3831683168316822</v>
      </c>
      <c r="I1963">
        <v>10.156435643564359</v>
      </c>
      <c r="J1963">
        <v>24.243894389438939</v>
      </c>
      <c r="K1963">
        <v>0.29574257425742573</v>
      </c>
      <c r="L1963">
        <v>0.35301650165016502</v>
      </c>
      <c r="M1963">
        <v>0.1053795379537954</v>
      </c>
      <c r="N1963">
        <v>1.821848184818482</v>
      </c>
      <c r="O1963">
        <v>0.17</v>
      </c>
      <c r="P1963">
        <v>1.682904290429043</v>
      </c>
      <c r="Q1963">
        <v>3.7731353135313528</v>
      </c>
    </row>
    <row r="1964" spans="1:17" x14ac:dyDescent="0.35">
      <c r="A1964" t="s">
        <v>3927</v>
      </c>
      <c r="B1964" t="s">
        <v>3928</v>
      </c>
      <c r="C1964">
        <v>135.87891324200911</v>
      </c>
      <c r="D1964">
        <v>173.46600000000001</v>
      </c>
      <c r="E1964">
        <v>0.5717123287671233</v>
      </c>
      <c r="F1964">
        <v>85.635347031963462</v>
      </c>
      <c r="G1964">
        <v>12.694977168949769</v>
      </c>
      <c r="H1964">
        <v>17.641095890410959</v>
      </c>
      <c r="I1964">
        <v>16.330593607305939</v>
      </c>
      <c r="J1964">
        <v>16.505479452054789</v>
      </c>
      <c r="K1964">
        <v>0.34506849315068489</v>
      </c>
      <c r="L1964">
        <v>0.49823744292237437</v>
      </c>
      <c r="M1964">
        <v>7.0000000000000007E-2</v>
      </c>
      <c r="N1964">
        <v>1.5083105022831049</v>
      </c>
      <c r="O1964">
        <v>0.155296803652968</v>
      </c>
      <c r="P1964">
        <v>1.556849315068493</v>
      </c>
      <c r="Q1964">
        <v>3.2938812785388132</v>
      </c>
    </row>
    <row r="1965" spans="1:17" x14ac:dyDescent="0.35">
      <c r="A1965" t="s">
        <v>3929</v>
      </c>
      <c r="B1965" t="s">
        <v>3930</v>
      </c>
      <c r="C1965">
        <v>132.0889427480916</v>
      </c>
      <c r="D1965">
        <v>153.6689923664122</v>
      </c>
      <c r="E1965">
        <v>0.28642366412213738</v>
      </c>
      <c r="F1965">
        <v>84.466473282442749</v>
      </c>
      <c r="G1965">
        <v>9.7999999999999989</v>
      </c>
      <c r="H1965">
        <v>12.878244274809161</v>
      </c>
      <c r="I1965">
        <v>12.962595419847331</v>
      </c>
      <c r="J1965">
        <v>12.608015267175571</v>
      </c>
      <c r="K1965">
        <v>0.50957633587786266</v>
      </c>
      <c r="L1965">
        <v>0.49247709923664118</v>
      </c>
      <c r="M1965">
        <v>6.8625954198473282E-2</v>
      </c>
      <c r="N1965">
        <v>1.579007633587787</v>
      </c>
      <c r="O1965">
        <v>0.1535114503816794</v>
      </c>
      <c r="P1965">
        <v>1.5456488549618319</v>
      </c>
      <c r="Q1965">
        <v>3.3495038167938929</v>
      </c>
    </row>
    <row r="1966" spans="1:17" x14ac:dyDescent="0.35">
      <c r="A1966" t="s">
        <v>3931</v>
      </c>
      <c r="B1966" t="s">
        <v>3932</v>
      </c>
      <c r="C1966">
        <v>130.38304157043879</v>
      </c>
      <c r="D1966">
        <v>128.75012933025411</v>
      </c>
      <c r="E1966">
        <v>-0.255459584295612</v>
      </c>
      <c r="F1966">
        <v>66.841115473441107</v>
      </c>
      <c r="G1966">
        <v>8.3939953810623553</v>
      </c>
      <c r="H1966">
        <v>10.374826789838339</v>
      </c>
      <c r="I1966">
        <v>9.3678983833718235</v>
      </c>
      <c r="J1966">
        <v>13.96004618937644</v>
      </c>
      <c r="K1966">
        <v>0.46431177829099313</v>
      </c>
      <c r="L1966">
        <v>0.57955658198614324</v>
      </c>
      <c r="M1966">
        <v>7.4595842956120095E-2</v>
      </c>
      <c r="N1966">
        <v>1.572448036951501</v>
      </c>
      <c r="O1966">
        <v>0.16143187066974601</v>
      </c>
      <c r="P1966">
        <v>1.579699769053118</v>
      </c>
      <c r="Q1966">
        <v>3.3861662817551959</v>
      </c>
    </row>
    <row r="1967" spans="1:17" x14ac:dyDescent="0.35">
      <c r="A1967" t="s">
        <v>3933</v>
      </c>
      <c r="B1967" t="s">
        <v>3934</v>
      </c>
      <c r="C1967">
        <v>129.87185389610389</v>
      </c>
      <c r="D1967">
        <v>139.31019480519481</v>
      </c>
      <c r="E1967">
        <v>0.24121428571428569</v>
      </c>
      <c r="F1967">
        <v>79.335019480519492</v>
      </c>
      <c r="G1967">
        <v>12.377272727272731</v>
      </c>
      <c r="H1967">
        <v>16.855519480519479</v>
      </c>
      <c r="I1967">
        <v>10.93603896103896</v>
      </c>
      <c r="J1967">
        <v>21.145454545454541</v>
      </c>
      <c r="K1967">
        <v>0.54450649350649349</v>
      </c>
      <c r="L1967">
        <v>0.58983766233766233</v>
      </c>
      <c r="M1967">
        <v>8.0681818181818188E-2</v>
      </c>
      <c r="N1967">
        <v>1.719967532467533</v>
      </c>
      <c r="O1967">
        <v>0.15824675324675319</v>
      </c>
      <c r="P1967">
        <v>1.6418506493506491</v>
      </c>
      <c r="Q1967">
        <v>3.600746753246753</v>
      </c>
    </row>
    <row r="1968" spans="1:17" x14ac:dyDescent="0.35">
      <c r="A1968" t="s">
        <v>3935</v>
      </c>
      <c r="B1968" t="s">
        <v>3936</v>
      </c>
      <c r="C1968">
        <v>140.0386707317073</v>
      </c>
      <c r="D1968">
        <v>158.53258536585361</v>
      </c>
      <c r="E1968">
        <v>0.26743902439024392</v>
      </c>
      <c r="F1968">
        <v>75.395512195121967</v>
      </c>
      <c r="G1968">
        <v>9.2560975609756095</v>
      </c>
      <c r="H1968">
        <v>12.06016260162602</v>
      </c>
      <c r="I1968">
        <v>9.7650406504065028</v>
      </c>
      <c r="J1968">
        <v>24.315040650406509</v>
      </c>
      <c r="K1968">
        <v>0.36629674796747957</v>
      </c>
      <c r="L1968">
        <v>0.69300406504065037</v>
      </c>
      <c r="M1968">
        <v>0.1015447154471545</v>
      </c>
      <c r="N1968">
        <v>1.8014634146341459</v>
      </c>
      <c r="O1968">
        <v>0.173089430894309</v>
      </c>
      <c r="P1968">
        <v>1.6430081300813011</v>
      </c>
      <c r="Q1968">
        <v>3.7227235772357719</v>
      </c>
    </row>
    <row r="1969" spans="1:17" x14ac:dyDescent="0.35">
      <c r="A1969" t="s">
        <v>3937</v>
      </c>
      <c r="B1969" t="s">
        <v>3938</v>
      </c>
      <c r="C1969">
        <v>153.9960570469799</v>
      </c>
      <c r="D1969">
        <v>158.70699664429529</v>
      </c>
      <c r="E1969">
        <v>6.8332214765100666E-2</v>
      </c>
      <c r="F1969">
        <v>81.457426174496646</v>
      </c>
      <c r="G1969">
        <v>15.02651006711409</v>
      </c>
      <c r="H1969">
        <v>20.753691275167789</v>
      </c>
      <c r="I1969">
        <v>8.4647651006711406</v>
      </c>
      <c r="J1969">
        <v>28.40201342281879</v>
      </c>
      <c r="K1969">
        <v>0.50097315436241607</v>
      </c>
      <c r="L1969">
        <v>0.67403020134228186</v>
      </c>
      <c r="M1969">
        <v>9.8691275167785239E-2</v>
      </c>
      <c r="N1969">
        <v>1.839496644295302</v>
      </c>
      <c r="O1969">
        <v>0.17704697986577181</v>
      </c>
      <c r="P1969">
        <v>1.707181208053691</v>
      </c>
      <c r="Q1969">
        <v>3.8240604026845642</v>
      </c>
    </row>
    <row r="1970" spans="1:17" x14ac:dyDescent="0.35">
      <c r="A1970" t="s">
        <v>3939</v>
      </c>
      <c r="B1970" t="s">
        <v>3940</v>
      </c>
      <c r="C1970">
        <v>146.7422624584718</v>
      </c>
      <c r="D1970">
        <v>155.4490398671096</v>
      </c>
      <c r="E1970">
        <v>3.6857142857142852E-2</v>
      </c>
      <c r="F1970">
        <v>78.799815614617941</v>
      </c>
      <c r="G1970">
        <v>11.036544850498339</v>
      </c>
      <c r="H1970">
        <v>14.67757475083056</v>
      </c>
      <c r="I1970">
        <v>9.5581395348837201</v>
      </c>
      <c r="J1970">
        <v>17.434385382059801</v>
      </c>
      <c r="K1970">
        <v>0.67368936877076413</v>
      </c>
      <c r="L1970">
        <v>0.66694850498338865</v>
      </c>
      <c r="M1970">
        <v>9.5963455149501664E-2</v>
      </c>
      <c r="N1970">
        <v>1.8878903654485051</v>
      </c>
      <c r="O1970">
        <v>0.16865448504983391</v>
      </c>
      <c r="P1970">
        <v>1.7119269102990029</v>
      </c>
      <c r="Q1970">
        <v>3.8644352159468438</v>
      </c>
    </row>
    <row r="1971" spans="1:17" x14ac:dyDescent="0.35">
      <c r="A1971" t="s">
        <v>3941</v>
      </c>
      <c r="B1971" t="s">
        <v>3942</v>
      </c>
      <c r="C1971">
        <v>124.42608832807571</v>
      </c>
      <c r="D1971">
        <v>132.43706624605679</v>
      </c>
      <c r="E1971">
        <v>-0.102397476340694</v>
      </c>
      <c r="F1971">
        <v>67.361520504731857</v>
      </c>
      <c r="G1971">
        <v>7.2280757097791808</v>
      </c>
      <c r="H1971">
        <v>9.7564668769716096</v>
      </c>
      <c r="I1971">
        <v>9.8110410094637217</v>
      </c>
      <c r="J1971">
        <v>18.61009463722397</v>
      </c>
      <c r="K1971">
        <v>0.44045425867507892</v>
      </c>
      <c r="L1971">
        <v>0.59036908517350151</v>
      </c>
      <c r="M1971">
        <v>8.5646687697160884E-2</v>
      </c>
      <c r="N1971">
        <v>1.6383911671924289</v>
      </c>
      <c r="O1971">
        <v>0.16</v>
      </c>
      <c r="P1971">
        <v>1.584353312302839</v>
      </c>
      <c r="Q1971">
        <v>3.4684227129337541</v>
      </c>
    </row>
    <row r="1972" spans="1:17" x14ac:dyDescent="0.35">
      <c r="A1972" t="s">
        <v>3943</v>
      </c>
      <c r="B1972" t="s">
        <v>3944</v>
      </c>
      <c r="C1972">
        <v>127.5914742268041</v>
      </c>
      <c r="D1972">
        <v>134.96346907216491</v>
      </c>
      <c r="E1972">
        <v>0.1104381443298969</v>
      </c>
      <c r="F1972">
        <v>68.921412371134011</v>
      </c>
      <c r="G1972">
        <v>8.0443298969072163</v>
      </c>
      <c r="H1972">
        <v>11.912371134020621</v>
      </c>
      <c r="I1972">
        <v>13.461855670103089</v>
      </c>
      <c r="J1972">
        <v>12.48144329896907</v>
      </c>
      <c r="K1972">
        <v>0.22356185567010309</v>
      </c>
      <c r="L1972">
        <v>0.2126649484536082</v>
      </c>
      <c r="M1972">
        <v>7.5979381443298966E-2</v>
      </c>
      <c r="N1972">
        <v>1.425309278350515</v>
      </c>
      <c r="O1972">
        <v>0.15123711340206189</v>
      </c>
      <c r="P1972">
        <v>1.527113402061856</v>
      </c>
      <c r="Q1972">
        <v>3.174948453608248</v>
      </c>
    </row>
    <row r="1973" spans="1:17" x14ac:dyDescent="0.35">
      <c r="A1973" t="s">
        <v>3945</v>
      </c>
      <c r="B1973" t="s">
        <v>3946</v>
      </c>
      <c r="C1973">
        <v>133.346369193154</v>
      </c>
      <c r="D1973">
        <v>145.4481491442543</v>
      </c>
      <c r="E1973">
        <v>-0.133799511002445</v>
      </c>
      <c r="F1973">
        <v>76.867789731051346</v>
      </c>
      <c r="G1973">
        <v>9.0762836185819058</v>
      </c>
      <c r="H1973">
        <v>11.642542787286059</v>
      </c>
      <c r="I1973">
        <v>8.6464547677261621</v>
      </c>
      <c r="J1973">
        <v>19.39168704156479</v>
      </c>
      <c r="K1973">
        <v>0.52462347188264058</v>
      </c>
      <c r="L1973">
        <v>0.74635941320293386</v>
      </c>
      <c r="M1973">
        <v>7.9755501222493877E-2</v>
      </c>
      <c r="N1973">
        <v>1.8426894865525669</v>
      </c>
      <c r="O1973">
        <v>0.16953545232273839</v>
      </c>
      <c r="P1973">
        <v>1.6813936430317851</v>
      </c>
      <c r="Q1973">
        <v>3.778484107579462</v>
      </c>
    </row>
    <row r="1974" spans="1:17" x14ac:dyDescent="0.35">
      <c r="A1974" t="s">
        <v>3947</v>
      </c>
      <c r="B1974" t="s">
        <v>3948</v>
      </c>
      <c r="C1974">
        <v>135.46722596964591</v>
      </c>
      <c r="D1974">
        <v>196.5540185497471</v>
      </c>
      <c r="E1974">
        <v>1.019898819561551</v>
      </c>
      <c r="F1974">
        <v>86.225802698145017</v>
      </c>
      <c r="G1974">
        <v>7.7885328836424961</v>
      </c>
      <c r="H1974">
        <v>10.98887015177066</v>
      </c>
      <c r="I1974">
        <v>7.127655986509275</v>
      </c>
      <c r="J1974">
        <v>22.02259696458685</v>
      </c>
      <c r="K1974">
        <v>0.85089376053962906</v>
      </c>
      <c r="L1974">
        <v>0.59713996627318722</v>
      </c>
      <c r="M1974">
        <v>7.951096121416526E-2</v>
      </c>
      <c r="N1974">
        <v>1.8671332209106239</v>
      </c>
      <c r="O1974">
        <v>0.15770657672849911</v>
      </c>
      <c r="P1974">
        <v>1.601804384485666</v>
      </c>
      <c r="Q1974">
        <v>3.7061551433389539</v>
      </c>
    </row>
    <row r="1975" spans="1:17" x14ac:dyDescent="0.35">
      <c r="A1975" t="s">
        <v>3949</v>
      </c>
      <c r="B1975" t="s">
        <v>3950</v>
      </c>
      <c r="C1975">
        <v>106.4598742138365</v>
      </c>
      <c r="D1975">
        <v>130.87727672955981</v>
      </c>
      <c r="E1975">
        <v>0.22052830188679251</v>
      </c>
      <c r="F1975">
        <v>71.10298113207547</v>
      </c>
      <c r="G1975">
        <v>7.3528301886792446</v>
      </c>
      <c r="H1975">
        <v>10.428930817610061</v>
      </c>
      <c r="I1975">
        <v>8.9025157232704402</v>
      </c>
      <c r="J1975">
        <v>12.17358490566038</v>
      </c>
      <c r="K1975">
        <v>0.2299433962264151</v>
      </c>
      <c r="L1975">
        <v>0.3037232704402516</v>
      </c>
      <c r="M1975">
        <v>7.2012578616352213E-2</v>
      </c>
      <c r="N1975">
        <v>1.3493710691823899</v>
      </c>
      <c r="O1975">
        <v>0.1448427672955975</v>
      </c>
      <c r="P1975">
        <v>1.474213836477988</v>
      </c>
      <c r="Q1975">
        <v>3.040251572327044</v>
      </c>
    </row>
    <row r="1976" spans="1:17" x14ac:dyDescent="0.35">
      <c r="A1976" t="s">
        <v>3951</v>
      </c>
      <c r="B1976" t="s">
        <v>3952</v>
      </c>
      <c r="C1976">
        <v>134.13562275449101</v>
      </c>
      <c r="D1976">
        <v>160.85432335329341</v>
      </c>
      <c r="E1976">
        <v>0.24474850299401199</v>
      </c>
      <c r="F1976">
        <v>77.753191616766458</v>
      </c>
      <c r="G1976">
        <v>11.09101796407186</v>
      </c>
      <c r="H1976">
        <v>13.96766467065868</v>
      </c>
      <c r="I1976">
        <v>12.592215568862279</v>
      </c>
      <c r="J1976">
        <v>14.82874251497006</v>
      </c>
      <c r="K1976">
        <v>0.5439041916167664</v>
      </c>
      <c r="L1976">
        <v>0.55287425149700598</v>
      </c>
      <c r="M1976">
        <v>7.2395209580838338E-2</v>
      </c>
      <c r="N1976">
        <v>1.593532934131737</v>
      </c>
      <c r="O1976">
        <v>0.14706586826347301</v>
      </c>
      <c r="P1976">
        <v>1.5410778443113771</v>
      </c>
      <c r="Q1976">
        <v>3.3559880239520958</v>
      </c>
    </row>
    <row r="1977" spans="1:17" x14ac:dyDescent="0.35">
      <c r="A1977" t="s">
        <v>3953</v>
      </c>
      <c r="B1977" t="s">
        <v>3954</v>
      </c>
      <c r="C1977">
        <v>147.63688445378151</v>
      </c>
      <c r="D1977">
        <v>167.13955672268909</v>
      </c>
      <c r="E1977">
        <v>0.2482394957983193</v>
      </c>
      <c r="F1977">
        <v>88.588873949579821</v>
      </c>
      <c r="G1977">
        <v>13.52626050420168</v>
      </c>
      <c r="H1977">
        <v>16.450840336134451</v>
      </c>
      <c r="I1977">
        <v>10.32352941176471</v>
      </c>
      <c r="J1977">
        <v>12.343487394957981</v>
      </c>
      <c r="K1977">
        <v>0.33038655462184868</v>
      </c>
      <c r="L1977">
        <v>0.85376470588235276</v>
      </c>
      <c r="M1977">
        <v>7.0000000000000007E-2</v>
      </c>
      <c r="N1977">
        <v>1.5729621848739499</v>
      </c>
      <c r="O1977">
        <v>0.1470588235294118</v>
      </c>
      <c r="P1977">
        <v>1.599768907563025</v>
      </c>
      <c r="Q1977">
        <v>3.396890756302521</v>
      </c>
    </row>
    <row r="1978" spans="1:17" x14ac:dyDescent="0.35">
      <c r="A1978" t="s">
        <v>3955</v>
      </c>
      <c r="B1978" t="s">
        <v>3956</v>
      </c>
      <c r="C1978">
        <v>122.4072751677852</v>
      </c>
      <c r="D1978">
        <v>154.98269798657719</v>
      </c>
      <c r="E1978">
        <v>0.63606711409395977</v>
      </c>
      <c r="F1978">
        <v>69.898953020134243</v>
      </c>
      <c r="G1978">
        <v>12.21073825503356</v>
      </c>
      <c r="H1978">
        <v>15.3489932885906</v>
      </c>
      <c r="I1978">
        <v>13.11946308724832</v>
      </c>
      <c r="J1978">
        <v>12.29395973154362</v>
      </c>
      <c r="K1978">
        <v>0.270255033557047</v>
      </c>
      <c r="L1978">
        <v>0.37337583892617449</v>
      </c>
      <c r="M1978">
        <v>7.0000000000000007E-2</v>
      </c>
      <c r="N1978">
        <v>1.3717449664429531</v>
      </c>
      <c r="O1978">
        <v>0.14469798657718119</v>
      </c>
      <c r="P1978">
        <v>1.4866442953020129</v>
      </c>
      <c r="Q1978">
        <v>3.0726845637583891</v>
      </c>
    </row>
    <row r="1979" spans="1:17" x14ac:dyDescent="0.35">
      <c r="A1979" t="s">
        <v>3957</v>
      </c>
      <c r="B1979" t="s">
        <v>3958</v>
      </c>
      <c r="C1979">
        <v>116.9433514851485</v>
      </c>
      <c r="D1979">
        <v>127.7594801980198</v>
      </c>
      <c r="E1979">
        <v>2.144059405940596E-2</v>
      </c>
      <c r="F1979">
        <v>67.490905940594061</v>
      </c>
      <c r="G1979">
        <v>10.79554455445545</v>
      </c>
      <c r="H1979">
        <v>11.91584158415842</v>
      </c>
      <c r="I1979">
        <v>11.69306930693069</v>
      </c>
      <c r="J1979">
        <v>17.86237623762376</v>
      </c>
      <c r="K1979">
        <v>0.70010891089108906</v>
      </c>
      <c r="L1979">
        <v>0.55146534653465351</v>
      </c>
      <c r="M1979">
        <v>6.747524752475248E-2</v>
      </c>
      <c r="N1979">
        <v>1.605346534653465</v>
      </c>
      <c r="O1979">
        <v>0.13970297029702969</v>
      </c>
      <c r="P1979">
        <v>1.5305445544554459</v>
      </c>
      <c r="Q1979">
        <v>3.346831683168316</v>
      </c>
    </row>
    <row r="1980" spans="1:17" x14ac:dyDescent="0.35">
      <c r="A1980" t="s">
        <v>3959</v>
      </c>
      <c r="B1980" t="s">
        <v>3960</v>
      </c>
      <c r="C1980">
        <v>134.48150344827579</v>
      </c>
      <c r="D1980">
        <v>156.2212827586207</v>
      </c>
      <c r="E1980">
        <v>0.12672413793103449</v>
      </c>
      <c r="F1980">
        <v>72.464165517241383</v>
      </c>
      <c r="G1980">
        <v>7.3682758620689661</v>
      </c>
      <c r="H1980">
        <v>12.17241379310345</v>
      </c>
      <c r="I1980">
        <v>12.64137931034483</v>
      </c>
      <c r="J1980">
        <v>15.28137931034483</v>
      </c>
      <c r="K1980">
        <v>0.23085517241379311</v>
      </c>
      <c r="L1980">
        <v>0.59710344827586204</v>
      </c>
      <c r="M1980">
        <v>6.7931034482758626E-2</v>
      </c>
      <c r="N1980">
        <v>1.494482758620689</v>
      </c>
      <c r="O1980">
        <v>0.1418620689655172</v>
      </c>
      <c r="P1980">
        <v>1.569310344827586</v>
      </c>
      <c r="Q1980">
        <v>3.2673103448275862</v>
      </c>
    </row>
    <row r="1981" spans="1:17" x14ac:dyDescent="0.35">
      <c r="A1981" t="s">
        <v>3961</v>
      </c>
      <c r="B1981" t="s">
        <v>3962</v>
      </c>
      <c r="C1981">
        <v>127.50259310344831</v>
      </c>
      <c r="D1981">
        <v>140.71094482758619</v>
      </c>
      <c r="E1981">
        <v>0.17924827586206901</v>
      </c>
      <c r="F1981">
        <v>72.438158620689649</v>
      </c>
      <c r="G1981">
        <v>8.6158620689655177</v>
      </c>
      <c r="H1981">
        <v>10.457241379310339</v>
      </c>
      <c r="I1981">
        <v>11.5</v>
      </c>
      <c r="J1981">
        <v>16.648275862068971</v>
      </c>
      <c r="K1981">
        <v>0.3260620689655172</v>
      </c>
      <c r="L1981">
        <v>0.584848275862069</v>
      </c>
      <c r="M1981">
        <v>0.06</v>
      </c>
      <c r="N1981">
        <v>1.4165517241379311</v>
      </c>
      <c r="O1981">
        <v>0.1275862068965517</v>
      </c>
      <c r="P1981">
        <v>1.528965517241379</v>
      </c>
      <c r="Q1981">
        <v>3.13551724137931</v>
      </c>
    </row>
    <row r="1982" spans="1:17" x14ac:dyDescent="0.35">
      <c r="A1982" t="s">
        <v>3963</v>
      </c>
      <c r="B1982" t="s">
        <v>3964</v>
      </c>
      <c r="C1982">
        <v>133.6404527559055</v>
      </c>
      <c r="D1982">
        <v>147.92693700787399</v>
      </c>
      <c r="E1982">
        <v>0.48151181102362212</v>
      </c>
      <c r="F1982">
        <v>74.792224409448806</v>
      </c>
      <c r="G1982">
        <v>10.601181102362199</v>
      </c>
      <c r="H1982">
        <v>12.61220472440945</v>
      </c>
      <c r="I1982">
        <v>10.978740157480321</v>
      </c>
      <c r="J1982">
        <v>14.83110236220473</v>
      </c>
      <c r="K1982">
        <v>0.48366929133858272</v>
      </c>
      <c r="L1982">
        <v>0.61379527559055114</v>
      </c>
      <c r="M1982">
        <v>6.7637795275590551E-2</v>
      </c>
      <c r="N1982">
        <v>1.467204724409449</v>
      </c>
      <c r="O1982">
        <v>0.13870078740157479</v>
      </c>
      <c r="P1982">
        <v>1.488110236220473</v>
      </c>
      <c r="Q1982">
        <v>3.1494094488188979</v>
      </c>
    </row>
    <row r="1983" spans="1:17" x14ac:dyDescent="0.35">
      <c r="A1983" t="s">
        <v>3965</v>
      </c>
      <c r="B1983" t="s">
        <v>3966</v>
      </c>
      <c r="C1983">
        <v>114.6381714285714</v>
      </c>
      <c r="D1983">
        <v>118.69529387755099</v>
      </c>
      <c r="E1983">
        <v>-0.39457551020408171</v>
      </c>
      <c r="F1983">
        <v>63.820906122448967</v>
      </c>
      <c r="G1983">
        <v>9.2746938775510213</v>
      </c>
      <c r="H1983">
        <v>12.335510204081629</v>
      </c>
      <c r="I1983">
        <v>8.9804081632653059</v>
      </c>
      <c r="J1983">
        <v>17.93102040816327</v>
      </c>
      <c r="K1983">
        <v>0.29505714285714291</v>
      </c>
      <c r="L1983">
        <v>0.58703265306122454</v>
      </c>
      <c r="M1983">
        <v>5.8734693877551022E-2</v>
      </c>
      <c r="N1983">
        <v>1.4744081632653061</v>
      </c>
      <c r="O1983">
        <v>0.12873469387755099</v>
      </c>
      <c r="P1983">
        <v>1.5337959183673471</v>
      </c>
      <c r="Q1983">
        <v>3.1869387755102041</v>
      </c>
    </row>
    <row r="1984" spans="1:17" x14ac:dyDescent="0.35">
      <c r="A1984" t="s">
        <v>3967</v>
      </c>
      <c r="B1984" t="s">
        <v>3968</v>
      </c>
      <c r="C1984">
        <v>128.2542298507463</v>
      </c>
      <c r="D1984">
        <v>155.7446746268657</v>
      </c>
      <c r="E1984">
        <v>0.37777910447761193</v>
      </c>
      <c r="F1984">
        <v>70.435746268656715</v>
      </c>
      <c r="G1984">
        <v>9.1937313432835825</v>
      </c>
      <c r="H1984">
        <v>12.566865671641789</v>
      </c>
      <c r="I1984">
        <v>10.70925373134328</v>
      </c>
      <c r="J1984">
        <v>13.29701492537313</v>
      </c>
      <c r="K1984">
        <v>0.5024626865671642</v>
      </c>
      <c r="L1984">
        <v>0.77291940298507467</v>
      </c>
      <c r="M1984">
        <v>7.3582089552238814E-2</v>
      </c>
      <c r="N1984">
        <v>1.434238805970149</v>
      </c>
      <c r="O1984">
        <v>0.13898507462686571</v>
      </c>
      <c r="P1984">
        <v>1.459283582089552</v>
      </c>
      <c r="Q1984">
        <v>3.1072537313432842</v>
      </c>
    </row>
    <row r="1985" spans="1:17" x14ac:dyDescent="0.35">
      <c r="A1985" t="s">
        <v>3969</v>
      </c>
      <c r="B1985" t="s">
        <v>3970</v>
      </c>
      <c r="C1985">
        <v>103.1308873239437</v>
      </c>
      <c r="D1985">
        <v>93.315542253521116</v>
      </c>
      <c r="E1985">
        <v>-0.40061971830985921</v>
      </c>
      <c r="F1985">
        <v>58.36321830985915</v>
      </c>
      <c r="G1985">
        <v>4.6190140845070422</v>
      </c>
      <c r="H1985">
        <v>7.0521126760563382</v>
      </c>
      <c r="I1985">
        <v>6.8514084507042252</v>
      </c>
      <c r="J1985">
        <v>17.26760563380282</v>
      </c>
      <c r="K1985">
        <v>0.39795774647887322</v>
      </c>
      <c r="L1985">
        <v>0.39409859154929577</v>
      </c>
      <c r="M1985">
        <v>5.4859154929577457E-2</v>
      </c>
      <c r="N1985">
        <v>1.4208450704225351</v>
      </c>
      <c r="O1985">
        <v>0.12</v>
      </c>
      <c r="P1985">
        <v>1.51</v>
      </c>
      <c r="Q1985">
        <v>3.115704225352113</v>
      </c>
    </row>
    <row r="1986" spans="1:17" x14ac:dyDescent="0.35">
      <c r="A1986" t="s">
        <v>3971</v>
      </c>
      <c r="B1986" t="s">
        <v>3972</v>
      </c>
      <c r="C1986">
        <v>127.45751724137931</v>
      </c>
      <c r="D1986">
        <v>142.03164367816089</v>
      </c>
      <c r="E1986">
        <v>0.1249137931034483</v>
      </c>
      <c r="F1986">
        <v>65.050126436781611</v>
      </c>
      <c r="G1986">
        <v>7.3902298850574706</v>
      </c>
      <c r="H1986">
        <v>10.98735632183908</v>
      </c>
      <c r="I1986">
        <v>10.189080459770119</v>
      </c>
      <c r="J1986">
        <v>14.67413793103448</v>
      </c>
      <c r="K1986">
        <v>0.41643103448275859</v>
      </c>
      <c r="L1986">
        <v>0.32891954022988512</v>
      </c>
      <c r="M1986">
        <v>5.3793103448275863E-2</v>
      </c>
      <c r="N1986">
        <v>1.485114942528736</v>
      </c>
      <c r="O1986">
        <v>0.1216666666666667</v>
      </c>
      <c r="P1986">
        <v>1.4916666666666669</v>
      </c>
      <c r="Q1986">
        <v>3.152931034482759</v>
      </c>
    </row>
    <row r="1987" spans="1:17" x14ac:dyDescent="0.35">
      <c r="A1987" t="s">
        <v>3973</v>
      </c>
      <c r="B1987" t="s">
        <v>3974</v>
      </c>
      <c r="C1987">
        <v>113.33355371900829</v>
      </c>
      <c r="D1987">
        <v>151.7135537190083</v>
      </c>
      <c r="E1987">
        <v>0.65374380165289248</v>
      </c>
      <c r="F1987">
        <v>68.346471074380162</v>
      </c>
      <c r="G1987">
        <v>8.7000000000000011</v>
      </c>
      <c r="H1987">
        <v>10.695041322314051</v>
      </c>
      <c r="I1987">
        <v>10.919008264462811</v>
      </c>
      <c r="J1987">
        <v>19.013223140495871</v>
      </c>
      <c r="K1987">
        <v>0.34302479338842973</v>
      </c>
      <c r="L1987">
        <v>0.42267768595041322</v>
      </c>
      <c r="M1987">
        <v>6.4462809917355368E-2</v>
      </c>
      <c r="N1987">
        <v>1.3258677685950411</v>
      </c>
      <c r="O1987">
        <v>0.13</v>
      </c>
      <c r="P1987">
        <v>1.443388429752066</v>
      </c>
      <c r="Q1987">
        <v>2.9692561983471069</v>
      </c>
    </row>
    <row r="1988" spans="1:17" x14ac:dyDescent="0.35">
      <c r="A1988" t="s">
        <v>3975</v>
      </c>
      <c r="B1988" t="s">
        <v>3976</v>
      </c>
      <c r="C1988">
        <v>106.6924566929134</v>
      </c>
      <c r="D1988">
        <v>99.3745905511811</v>
      </c>
      <c r="E1988">
        <v>0.40527559055118112</v>
      </c>
      <c r="F1988">
        <v>50.833275590551182</v>
      </c>
      <c r="G1988">
        <v>5.573228346456693</v>
      </c>
      <c r="H1988">
        <v>6.9511811023622041</v>
      </c>
      <c r="I1988">
        <v>7.5307086614173224</v>
      </c>
      <c r="J1988">
        <v>16.185039370078741</v>
      </c>
      <c r="K1988">
        <v>0.79270078740157479</v>
      </c>
      <c r="L1988">
        <v>0.33998425196850401</v>
      </c>
      <c r="M1988">
        <v>0.05</v>
      </c>
      <c r="N1988">
        <v>1.649370078740158</v>
      </c>
      <c r="O1988">
        <v>0.11</v>
      </c>
      <c r="P1988">
        <v>1.600236220472441</v>
      </c>
      <c r="Q1988">
        <v>3.4096062992125979</v>
      </c>
    </row>
    <row r="1989" spans="1:17" x14ac:dyDescent="0.35">
      <c r="A1989" t="s">
        <v>3977</v>
      </c>
      <c r="B1989" t="s">
        <v>3978</v>
      </c>
      <c r="C1989">
        <v>136.26451546391749</v>
      </c>
      <c r="D1989">
        <v>195.58903092783501</v>
      </c>
      <c r="E1989">
        <v>1.3070824742268039</v>
      </c>
      <c r="F1989">
        <v>67.191237113402067</v>
      </c>
      <c r="G1989">
        <v>10.14020618556701</v>
      </c>
      <c r="H1989">
        <v>15.655670103092779</v>
      </c>
      <c r="I1989">
        <v>17.265979381443302</v>
      </c>
      <c r="J1989">
        <v>12.314432989690721</v>
      </c>
      <c r="K1989">
        <v>0.62254639175257731</v>
      </c>
      <c r="L1989">
        <v>5.3092783505154638E-2</v>
      </c>
      <c r="M1989">
        <v>4.7835051546391762E-2</v>
      </c>
      <c r="N1989">
        <v>1.59979381443299</v>
      </c>
      <c r="O1989">
        <v>9.7835051546391757E-2</v>
      </c>
      <c r="P1989">
        <v>1.5889690721649481</v>
      </c>
      <c r="Q1989">
        <v>3.33659793814433</v>
      </c>
    </row>
    <row r="1990" spans="1:17" x14ac:dyDescent="0.35">
      <c r="A1990" t="s">
        <v>3979</v>
      </c>
      <c r="B1990" t="s">
        <v>3980</v>
      </c>
      <c r="C1990">
        <v>97.030294736842109</v>
      </c>
      <c r="D1990">
        <v>82.396357894736838</v>
      </c>
      <c r="E1990">
        <v>3.3557894736842099E-2</v>
      </c>
      <c r="F1990">
        <v>43.793252631578952</v>
      </c>
      <c r="G1990">
        <v>4.5431578947368418</v>
      </c>
      <c r="H1990">
        <v>7.6157894736842104</v>
      </c>
      <c r="I1990">
        <v>5.5452631578947367</v>
      </c>
      <c r="J1990">
        <v>17.786315789473679</v>
      </c>
      <c r="K1990">
        <v>0.27044210526315787</v>
      </c>
      <c r="L1990">
        <v>0.28955789473684213</v>
      </c>
      <c r="M1990">
        <v>0.05</v>
      </c>
      <c r="N1990">
        <v>1.539894736842105</v>
      </c>
      <c r="O1990">
        <v>0.102421052631579</v>
      </c>
      <c r="P1990">
        <v>1.574736842105263</v>
      </c>
      <c r="Q1990">
        <v>3.267052631578947</v>
      </c>
    </row>
    <row r="1991" spans="1:17" x14ac:dyDescent="0.35">
      <c r="A1991" t="s">
        <v>3981</v>
      </c>
      <c r="B1991" t="s">
        <v>3982</v>
      </c>
      <c r="C1991">
        <v>140.09932061068699</v>
      </c>
      <c r="D1991">
        <v>181.54090076335879</v>
      </c>
      <c r="E1991">
        <v>1.0919618320610689</v>
      </c>
      <c r="F1991">
        <v>59.711755725190841</v>
      </c>
      <c r="G1991">
        <v>12.826717557251911</v>
      </c>
      <c r="H1991">
        <v>17.616793893129771</v>
      </c>
      <c r="I1991">
        <v>16.50916030534351</v>
      </c>
      <c r="J1991">
        <v>18.703053435114501</v>
      </c>
      <c r="K1991">
        <v>0.65831297709923664</v>
      </c>
      <c r="L1991">
        <v>0.44447328244274809</v>
      </c>
      <c r="M1991">
        <v>4.2137404580152672E-2</v>
      </c>
      <c r="N1991">
        <v>1.521374045801527</v>
      </c>
      <c r="O1991">
        <v>9.3969465648854972E-2</v>
      </c>
      <c r="P1991">
        <v>1.555954198473283</v>
      </c>
      <c r="Q1991">
        <v>3.2212977099236642</v>
      </c>
    </row>
    <row r="1992" spans="1:17" x14ac:dyDescent="0.35">
      <c r="A1992" t="s">
        <v>3983</v>
      </c>
      <c r="B1992" t="s">
        <v>3984</v>
      </c>
      <c r="C1992">
        <v>120.6319754098361</v>
      </c>
      <c r="D1992">
        <v>164.47290983606561</v>
      </c>
      <c r="E1992">
        <v>1.1318770491803281</v>
      </c>
      <c r="F1992">
        <v>54.704983606557377</v>
      </c>
      <c r="G1992">
        <v>11.77459016393443</v>
      </c>
      <c r="H1992">
        <v>16.36475409836066</v>
      </c>
      <c r="I1992">
        <v>16.753278688524588</v>
      </c>
      <c r="J1992">
        <v>15.58606557377049</v>
      </c>
      <c r="K1992">
        <v>0.1953032786885246</v>
      </c>
      <c r="L1992">
        <v>0.41444262295081957</v>
      </c>
      <c r="M1992">
        <v>4.7459016393442632E-2</v>
      </c>
      <c r="N1992">
        <v>1.413852459016393</v>
      </c>
      <c r="O1992">
        <v>0.1</v>
      </c>
      <c r="P1992">
        <v>1.5286065573770491</v>
      </c>
      <c r="Q1992">
        <v>3.0924590163934429</v>
      </c>
    </row>
    <row r="1993" spans="1:17" x14ac:dyDescent="0.35">
      <c r="A1993" t="s">
        <v>3985</v>
      </c>
      <c r="B1993" t="s">
        <v>3986</v>
      </c>
      <c r="C1993">
        <v>145.48066666666671</v>
      </c>
      <c r="D1993">
        <v>199.44779844961241</v>
      </c>
      <c r="E1993">
        <v>1.227705426356589</v>
      </c>
      <c r="F1993">
        <v>70.608736434108522</v>
      </c>
      <c r="G1993">
        <v>16.348837209302321</v>
      </c>
      <c r="H1993">
        <v>22.15813953488372</v>
      </c>
      <c r="I1993">
        <v>15.256589147286819</v>
      </c>
      <c r="J1993">
        <v>15.76201550387597</v>
      </c>
      <c r="K1993">
        <v>0.36995348837209302</v>
      </c>
      <c r="L1993">
        <v>0.75906976744186039</v>
      </c>
      <c r="M1993">
        <v>4.1550387596899233E-2</v>
      </c>
      <c r="N1993">
        <v>1.37</v>
      </c>
      <c r="O1993">
        <v>0.09</v>
      </c>
      <c r="P1993">
        <v>1.4815503875968989</v>
      </c>
      <c r="Q1993">
        <v>2.9915503875969001</v>
      </c>
    </row>
    <row r="1994" spans="1:17" x14ac:dyDescent="0.35">
      <c r="A1994" t="s">
        <v>3987</v>
      </c>
      <c r="B1994" t="s">
        <v>3988</v>
      </c>
      <c r="C1994">
        <v>148.74051111111109</v>
      </c>
      <c r="D1994">
        <v>197.0168962962963</v>
      </c>
      <c r="E1994">
        <v>1.2302148148148151</v>
      </c>
      <c r="F1994">
        <v>64.617599999999996</v>
      </c>
      <c r="G1994">
        <v>13.602962962962961</v>
      </c>
      <c r="H1994">
        <v>18.94222222222222</v>
      </c>
      <c r="I1994">
        <v>16.917037037037041</v>
      </c>
      <c r="J1994">
        <v>17.498518518518519</v>
      </c>
      <c r="K1994">
        <v>0.28268148148148148</v>
      </c>
      <c r="L1994">
        <v>0.65114074074074069</v>
      </c>
      <c r="M1994">
        <v>4.6962962962962963E-2</v>
      </c>
      <c r="N1994">
        <v>1.379777777777778</v>
      </c>
      <c r="O1994">
        <v>9.474074074074075E-2</v>
      </c>
      <c r="P1994">
        <v>1.4939259259259261</v>
      </c>
      <c r="Q1994">
        <v>3.018444444444444</v>
      </c>
    </row>
    <row r="1995" spans="1:17" x14ac:dyDescent="0.35">
      <c r="A1995" t="s">
        <v>3989</v>
      </c>
      <c r="B1995" t="s">
        <v>3990</v>
      </c>
      <c r="C1995">
        <v>152.03394652406419</v>
      </c>
      <c r="D1995">
        <v>204.7254438502674</v>
      </c>
      <c r="E1995">
        <v>1.473641711229946</v>
      </c>
      <c r="F1995">
        <v>71.715379679144391</v>
      </c>
      <c r="G1995">
        <v>13.555614973262029</v>
      </c>
      <c r="H1995">
        <v>19.378609625668449</v>
      </c>
      <c r="I1995">
        <v>20.479144385026739</v>
      </c>
      <c r="J1995">
        <v>13.51016042780749</v>
      </c>
      <c r="K1995">
        <v>0.4559358288770054</v>
      </c>
      <c r="L1995">
        <v>0.35792513368983958</v>
      </c>
      <c r="M1995">
        <v>0.04</v>
      </c>
      <c r="N1995">
        <v>1.3980748663101601</v>
      </c>
      <c r="O1995">
        <v>0.09</v>
      </c>
      <c r="P1995">
        <v>1.4887700534759361</v>
      </c>
      <c r="Q1995">
        <v>3.018502673796791</v>
      </c>
    </row>
    <row r="1996" spans="1:17" x14ac:dyDescent="0.35">
      <c r="A1996" t="s">
        <v>3991</v>
      </c>
      <c r="B1996" t="s">
        <v>3992</v>
      </c>
      <c r="C1996">
        <v>104.2857127659574</v>
      </c>
      <c r="D1996">
        <v>110.22070921985819</v>
      </c>
      <c r="E1996">
        <v>0.59211702127659571</v>
      </c>
      <c r="F1996">
        <v>55.089843971631197</v>
      </c>
      <c r="G1996">
        <v>6.7609929078014179</v>
      </c>
      <c r="H1996">
        <v>8.8673758865248224</v>
      </c>
      <c r="I1996">
        <v>6.2226950354609931</v>
      </c>
      <c r="J1996">
        <v>20.43333333333333</v>
      </c>
      <c r="K1996">
        <v>0.6835496453900709</v>
      </c>
      <c r="L1996">
        <v>0.29991489361702128</v>
      </c>
      <c r="M1996">
        <v>3.6950354609929077E-2</v>
      </c>
      <c r="N1996">
        <v>1.4809574468085109</v>
      </c>
      <c r="O1996">
        <v>8.1028368794326247E-2</v>
      </c>
      <c r="P1996">
        <v>1.4631560283687941</v>
      </c>
      <c r="Q1996">
        <v>3.0719148936170209</v>
      </c>
    </row>
    <row r="1997" spans="1:17" x14ac:dyDescent="0.35">
      <c r="A1997" t="s">
        <v>3993</v>
      </c>
      <c r="B1997" t="s">
        <v>3994</v>
      </c>
      <c r="C1997">
        <v>104.0420795454545</v>
      </c>
      <c r="D1997">
        <v>85.708261363636353</v>
      </c>
      <c r="E1997">
        <v>1.442045454545454E-2</v>
      </c>
      <c r="F1997">
        <v>52.595329545454547</v>
      </c>
      <c r="G1997">
        <v>5.7977272727272728</v>
      </c>
      <c r="H1997">
        <v>8.9693181818181813</v>
      </c>
      <c r="I1997">
        <v>6.7238636363636353</v>
      </c>
      <c r="J1997">
        <v>15.6625</v>
      </c>
      <c r="K1997">
        <v>0.16397727272727269</v>
      </c>
      <c r="L1997">
        <v>0.20046590909090911</v>
      </c>
      <c r="M1997">
        <v>0.05</v>
      </c>
      <c r="N1997">
        <v>1.4805681818181819</v>
      </c>
      <c r="O1997">
        <v>0.1046590909090909</v>
      </c>
      <c r="P1997">
        <v>1.5107954545454541</v>
      </c>
      <c r="Q1997">
        <v>3.1435227272727269</v>
      </c>
    </row>
    <row r="1998" spans="1:17" x14ac:dyDescent="0.35">
      <c r="A1998" t="s">
        <v>3995</v>
      </c>
      <c r="B1998" t="s">
        <v>3996</v>
      </c>
      <c r="C1998">
        <v>105.2279938271605</v>
      </c>
      <c r="D1998">
        <v>96.428024691358019</v>
      </c>
      <c r="E1998">
        <v>2.261111111111112E-2</v>
      </c>
      <c r="F1998">
        <v>47.567438271604942</v>
      </c>
      <c r="G1998">
        <v>3.7302469135802472</v>
      </c>
      <c r="H1998">
        <v>6.9895061728395058</v>
      </c>
      <c r="I1998">
        <v>6.1123456790123463</v>
      </c>
      <c r="J1998">
        <v>14.30246913580247</v>
      </c>
      <c r="K1998">
        <v>0.16829012345679009</v>
      </c>
      <c r="L1998">
        <v>0.28886419753086418</v>
      </c>
      <c r="M1998">
        <v>4.209876543209877E-2</v>
      </c>
      <c r="N1998">
        <v>1.481358024691358</v>
      </c>
      <c r="O1998">
        <v>9.4197530864197535E-2</v>
      </c>
      <c r="P1998">
        <v>1.4856790123456789</v>
      </c>
      <c r="Q1998">
        <v>3.1044444444444439</v>
      </c>
    </row>
    <row r="1999" spans="1:17" x14ac:dyDescent="0.35">
      <c r="A1999" t="s">
        <v>3997</v>
      </c>
      <c r="B1999" t="s">
        <v>3998</v>
      </c>
      <c r="C1999">
        <v>114.598045751634</v>
      </c>
      <c r="D1999">
        <v>127.38400653594771</v>
      </c>
      <c r="E1999">
        <v>0.56803267973856209</v>
      </c>
      <c r="F1999">
        <v>56.18075163398693</v>
      </c>
      <c r="G1999">
        <v>7.2470588235294118</v>
      </c>
      <c r="H1999">
        <v>10.580392156862739</v>
      </c>
      <c r="I1999">
        <v>8.4287581699346408</v>
      </c>
      <c r="J1999">
        <v>18.341176470588241</v>
      </c>
      <c r="K1999">
        <v>0.1251307189542484</v>
      </c>
      <c r="L1999">
        <v>0.28711764705882348</v>
      </c>
      <c r="M1999">
        <v>4.7712418300653599E-2</v>
      </c>
      <c r="N1999">
        <v>1.7760784313725491</v>
      </c>
      <c r="O1999">
        <v>0.12516339869281051</v>
      </c>
      <c r="P1999">
        <v>1.646535947712418</v>
      </c>
      <c r="Q1999">
        <v>3.5900653594771241</v>
      </c>
    </row>
    <row r="2000" spans="1:17" x14ac:dyDescent="0.35">
      <c r="A2000" t="s">
        <v>3999</v>
      </c>
      <c r="B2000" t="s">
        <v>4000</v>
      </c>
      <c r="C2000">
        <v>105.5262666666667</v>
      </c>
      <c r="D2000">
        <v>105.29991333333329</v>
      </c>
      <c r="E2000">
        <v>9.2466666666666655E-2</v>
      </c>
      <c r="F2000">
        <v>55.832433333333327</v>
      </c>
      <c r="G2000">
        <v>5.1473333333333331</v>
      </c>
      <c r="H2000">
        <v>7.5680000000000014</v>
      </c>
      <c r="I2000">
        <v>6.0746666666666673</v>
      </c>
      <c r="J2000">
        <v>17.385333333333332</v>
      </c>
      <c r="K2000">
        <v>0.31700666666666671</v>
      </c>
      <c r="L2000">
        <v>0.50044</v>
      </c>
      <c r="M2000">
        <v>4.2533333333333333E-2</v>
      </c>
      <c r="N2000">
        <v>1.338666666666666</v>
      </c>
      <c r="O2000">
        <v>0.1</v>
      </c>
      <c r="P2000">
        <v>1.4641999999999999</v>
      </c>
      <c r="Q2000">
        <v>2.9501333333333331</v>
      </c>
    </row>
    <row r="2001" spans="1:17" x14ac:dyDescent="0.35">
      <c r="A2001" t="s">
        <v>4001</v>
      </c>
      <c r="B2001" t="s">
        <v>4002</v>
      </c>
      <c r="C2001">
        <v>91.851813559322025</v>
      </c>
      <c r="D2001">
        <v>67.102101694915248</v>
      </c>
      <c r="E2001">
        <v>-0.43763559322033901</v>
      </c>
      <c r="F2001">
        <v>46.616059322033898</v>
      </c>
      <c r="G2001">
        <v>2.785593220338983</v>
      </c>
      <c r="H2001">
        <v>3.5788135593220338</v>
      </c>
      <c r="I2001">
        <v>4.1957627118644067</v>
      </c>
      <c r="J2001">
        <v>15.503389830508469</v>
      </c>
      <c r="K2001">
        <v>0.34638983050847461</v>
      </c>
      <c r="L2001">
        <v>0.57365254237288132</v>
      </c>
      <c r="M2001">
        <v>0.04</v>
      </c>
      <c r="N2001">
        <v>1.274745762711865</v>
      </c>
      <c r="O2001">
        <v>0.09</v>
      </c>
      <c r="P2001">
        <v>1.423474576271186</v>
      </c>
      <c r="Q2001">
        <v>2.8313559322033899</v>
      </c>
    </row>
    <row r="2002" spans="1:17" x14ac:dyDescent="0.35">
      <c r="A2002" t="s">
        <v>4003</v>
      </c>
      <c r="B2002" t="s">
        <v>4004</v>
      </c>
      <c r="C2002">
        <v>100.0080563380282</v>
      </c>
      <c r="D2002">
        <v>85.175417840375587</v>
      </c>
      <c r="E2002">
        <v>-4.6267605633802812E-2</v>
      </c>
      <c r="F2002">
        <v>49.003718309859153</v>
      </c>
      <c r="G2002">
        <v>4.976525821596244</v>
      </c>
      <c r="H2002">
        <v>6.6093896713615026</v>
      </c>
      <c r="I2002">
        <v>6.955399061032864</v>
      </c>
      <c r="J2002">
        <v>15.55399061032864</v>
      </c>
      <c r="K2002">
        <v>0.38867605633802821</v>
      </c>
      <c r="L2002">
        <v>0.47826291079812211</v>
      </c>
      <c r="M2002">
        <v>3.3474178403755869E-2</v>
      </c>
      <c r="N2002">
        <v>1.1710328638497649</v>
      </c>
      <c r="O2002">
        <v>7.8309859154929579E-2</v>
      </c>
      <c r="P2002">
        <v>1.3935680751173709</v>
      </c>
      <c r="Q2002">
        <v>2.6719718309859148</v>
      </c>
    </row>
    <row r="2003" spans="1:17" x14ac:dyDescent="0.35">
      <c r="A2003" t="s">
        <v>4005</v>
      </c>
      <c r="B2003" t="s">
        <v>4006</v>
      </c>
      <c r="C2003">
        <v>101.9327448559671</v>
      </c>
      <c r="D2003">
        <v>84.168131687242791</v>
      </c>
      <c r="E2003">
        <v>-0.18113991769547319</v>
      </c>
      <c r="F2003">
        <v>48.020880658436212</v>
      </c>
      <c r="G2003">
        <v>3.208230452674897</v>
      </c>
      <c r="H2003">
        <v>5.3872427983539088</v>
      </c>
      <c r="I2003">
        <v>5.9716049382716054</v>
      </c>
      <c r="J2003">
        <v>12.24897119341564</v>
      </c>
      <c r="K2003">
        <v>0.38917283950617287</v>
      </c>
      <c r="L2003">
        <v>0.32457201646090539</v>
      </c>
      <c r="M2003">
        <v>3.3580246913580247E-2</v>
      </c>
      <c r="N2003">
        <v>1.3147736625514399</v>
      </c>
      <c r="O2003">
        <v>8.7613168724279836E-2</v>
      </c>
      <c r="P2003">
        <v>1.41477366255144</v>
      </c>
      <c r="Q2003">
        <v>2.8517283950617291</v>
      </c>
    </row>
    <row r="2004" spans="1:17" x14ac:dyDescent="0.35">
      <c r="A2004" t="s">
        <v>4007</v>
      </c>
      <c r="B2004" t="s">
        <v>4008</v>
      </c>
      <c r="C2004">
        <v>96.252550847457627</v>
      </c>
      <c r="D2004">
        <v>89.873999999999995</v>
      </c>
      <c r="E2004">
        <v>-0.16099152542372891</v>
      </c>
      <c r="F2004">
        <v>43.122033898305077</v>
      </c>
      <c r="G2004">
        <v>4.362711864406779</v>
      </c>
      <c r="H2004">
        <v>4.7635593220338981</v>
      </c>
      <c r="I2004">
        <v>4.6749999999999998</v>
      </c>
      <c r="J2004">
        <v>17.4478813559322</v>
      </c>
      <c r="K2004">
        <v>0.46754661016949151</v>
      </c>
      <c r="L2004">
        <v>0.40910593220338992</v>
      </c>
      <c r="M2004">
        <v>2.1822033898305091E-2</v>
      </c>
      <c r="N2004">
        <v>0.80529661016949161</v>
      </c>
      <c r="O2004">
        <v>5.7033898305084742E-2</v>
      </c>
      <c r="P2004">
        <v>1.322203389830509</v>
      </c>
      <c r="Q2004">
        <v>2.2107203389830512</v>
      </c>
    </row>
    <row r="2005" spans="1:17" x14ac:dyDescent="0.35">
      <c r="A2005" t="s">
        <v>4009</v>
      </c>
      <c r="B2005" t="s">
        <v>4010</v>
      </c>
      <c r="C2005">
        <v>105.8994263157895</v>
      </c>
      <c r="D2005">
        <v>99.969799999999992</v>
      </c>
      <c r="E2005">
        <v>-0.22750526315789479</v>
      </c>
      <c r="F2005">
        <v>46.918378947368417</v>
      </c>
      <c r="G2005">
        <v>4.8973684210526311</v>
      </c>
      <c r="H2005">
        <v>6.7131578947368418</v>
      </c>
      <c r="I2005">
        <v>6.7315789473684209</v>
      </c>
      <c r="J2005">
        <v>17.665263157894739</v>
      </c>
      <c r="K2005">
        <v>0.27542105263157901</v>
      </c>
      <c r="L2005">
        <v>0.23312105263157901</v>
      </c>
      <c r="M2005">
        <v>0.04</v>
      </c>
      <c r="N2005">
        <v>1.203526315789474</v>
      </c>
      <c r="O2005">
        <v>8.9999999999999983E-2</v>
      </c>
      <c r="P2005">
        <v>1.404421052631579</v>
      </c>
      <c r="Q2005">
        <v>2.731157894736842</v>
      </c>
    </row>
    <row r="2006" spans="1:17" x14ac:dyDescent="0.35">
      <c r="A2006" t="s">
        <v>4011</v>
      </c>
      <c r="B2006" t="s">
        <v>4012</v>
      </c>
      <c r="C2006">
        <v>77.063830769230762</v>
      </c>
      <c r="D2006">
        <v>59.833984615384622</v>
      </c>
      <c r="E2006">
        <v>-0.68672967032967036</v>
      </c>
      <c r="F2006">
        <v>39.901542857142857</v>
      </c>
      <c r="G2006">
        <v>10.60571428571429</v>
      </c>
      <c r="H2006">
        <v>10.177802197802199</v>
      </c>
      <c r="I2006">
        <v>3.564835164835165</v>
      </c>
      <c r="J2006">
        <v>16.713626373626369</v>
      </c>
      <c r="K2006">
        <v>0.56673406593406583</v>
      </c>
      <c r="L2006">
        <v>0.5671340659340659</v>
      </c>
      <c r="M2006">
        <v>3.8769230769230771E-2</v>
      </c>
      <c r="N2006">
        <v>1.2733406593406591</v>
      </c>
      <c r="O2006">
        <v>7.9736263736263732E-2</v>
      </c>
      <c r="P2006">
        <v>1.38</v>
      </c>
      <c r="Q2006">
        <v>2.7718461538461541</v>
      </c>
    </row>
    <row r="2007" spans="1:17" x14ac:dyDescent="0.35">
      <c r="A2007" t="s">
        <v>4013</v>
      </c>
      <c r="B2007" t="s">
        <v>4014</v>
      </c>
      <c r="C2007">
        <v>113.11055970149251</v>
      </c>
      <c r="D2007">
        <v>116.0854179104478</v>
      </c>
      <c r="E2007">
        <v>0.12971641791044769</v>
      </c>
      <c r="F2007">
        <v>50.570111940298503</v>
      </c>
      <c r="G2007">
        <v>6.0649253731343276</v>
      </c>
      <c r="H2007">
        <v>8.5432835820895523</v>
      </c>
      <c r="I2007">
        <v>8.1104477611940293</v>
      </c>
      <c r="J2007">
        <v>18.51716417910448</v>
      </c>
      <c r="K2007">
        <v>0.25635074626865673</v>
      </c>
      <c r="L2007">
        <v>0.35711194029850751</v>
      </c>
      <c r="M2007">
        <v>0.04</v>
      </c>
      <c r="N2007">
        <v>1.1067910447761189</v>
      </c>
      <c r="O2007">
        <v>0.09</v>
      </c>
      <c r="P2007">
        <v>1.3711940298507459</v>
      </c>
      <c r="Q2007">
        <v>2.6079850746268649</v>
      </c>
    </row>
    <row r="2008" spans="1:17" x14ac:dyDescent="0.35">
      <c r="A2008" t="s">
        <v>4015</v>
      </c>
      <c r="B2008" t="s">
        <v>4016</v>
      </c>
      <c r="C2008">
        <v>115.3510705882353</v>
      </c>
      <c r="D2008">
        <v>94.52154901960786</v>
      </c>
      <c r="E2008">
        <v>0.1770117647058824</v>
      </c>
      <c r="F2008">
        <v>50.932039215686267</v>
      </c>
      <c r="G2008">
        <v>4.0760784313725482</v>
      </c>
      <c r="H2008">
        <v>4.7525490196078426</v>
      </c>
      <c r="I2008">
        <v>4.2650980392156859</v>
      </c>
      <c r="J2008">
        <v>12.54941176470588</v>
      </c>
      <c r="K2008">
        <v>0.36227058823529412</v>
      </c>
      <c r="L2008">
        <v>0.40266666666666662</v>
      </c>
      <c r="M2008">
        <v>0.04</v>
      </c>
      <c r="N2008">
        <v>1.201882352941176</v>
      </c>
      <c r="O2008">
        <v>8.1843137254901971E-2</v>
      </c>
      <c r="P2008">
        <v>1.3641176470588241</v>
      </c>
      <c r="Q2008">
        <v>2.6850980392156858</v>
      </c>
    </row>
    <row r="2009" spans="1:17" x14ac:dyDescent="0.35">
      <c r="A2009" t="s">
        <v>4017</v>
      </c>
      <c r="B2009" t="s">
        <v>4018</v>
      </c>
      <c r="C2009">
        <v>105.9225438596491</v>
      </c>
      <c r="D2009">
        <v>81.173754385964898</v>
      </c>
      <c r="E2009">
        <v>-0.32750000000000001</v>
      </c>
      <c r="F2009">
        <v>48.274070175438602</v>
      </c>
      <c r="G2009">
        <v>3.3192982456140352</v>
      </c>
      <c r="H2009">
        <v>4.6464912280701762</v>
      </c>
      <c r="I2009">
        <v>4.5754385964912281</v>
      </c>
      <c r="J2009">
        <v>14.696491228070171</v>
      </c>
      <c r="K2009">
        <v>0.26390350877192981</v>
      </c>
      <c r="L2009">
        <v>0.50100877192982463</v>
      </c>
      <c r="M2009">
        <v>3.807017543859649E-2</v>
      </c>
      <c r="N2009">
        <v>1.1243859649122809</v>
      </c>
      <c r="O2009">
        <v>8.8070175438596479E-2</v>
      </c>
      <c r="P2009">
        <v>1.3765789473684209</v>
      </c>
      <c r="Q2009">
        <v>2.623947368421053</v>
      </c>
    </row>
    <row r="2010" spans="1:17" x14ac:dyDescent="0.35">
      <c r="A2010" t="s">
        <v>4019</v>
      </c>
      <c r="B2010" t="s">
        <v>4020</v>
      </c>
      <c r="C2010">
        <v>85.990000000000009</v>
      </c>
      <c r="D2010">
        <v>57.043210526315789</v>
      </c>
      <c r="E2010">
        <v>-0.88409649122807021</v>
      </c>
      <c r="F2010">
        <v>44.746859649122797</v>
      </c>
      <c r="G2010">
        <v>1.904385964912281</v>
      </c>
      <c r="H2010">
        <v>2.664912280701754</v>
      </c>
      <c r="I2010">
        <v>3.48859649122807</v>
      </c>
      <c r="J2010">
        <v>9.0578947368421048</v>
      </c>
      <c r="K2010">
        <v>0.44345614035087721</v>
      </c>
      <c r="L2010">
        <v>0.29742982456140349</v>
      </c>
      <c r="M2010">
        <v>3.2017543859649132E-2</v>
      </c>
      <c r="N2010">
        <v>1.143947368421053</v>
      </c>
      <c r="O2010">
        <v>7.7105263157894746E-2</v>
      </c>
      <c r="P2010">
        <v>1.3651754385964909</v>
      </c>
      <c r="Q2010">
        <v>2.618245614035088</v>
      </c>
    </row>
    <row r="2011" spans="1:17" x14ac:dyDescent="0.35">
      <c r="A2011" t="s">
        <v>4021</v>
      </c>
      <c r="B2011" t="s">
        <v>4022</v>
      </c>
      <c r="C2011">
        <v>85.168159090909086</v>
      </c>
      <c r="D2011">
        <v>64.671645454545455</v>
      </c>
      <c r="E2011">
        <v>-0.6672681818181817</v>
      </c>
      <c r="F2011">
        <v>44.668790909090909</v>
      </c>
      <c r="G2011">
        <v>3.6968181818181818</v>
      </c>
      <c r="H2011">
        <v>4.3268181818181821</v>
      </c>
      <c r="I2011">
        <v>4.37</v>
      </c>
      <c r="J2011">
        <v>13.09090909090909</v>
      </c>
      <c r="K2011">
        <v>0.39673181818181819</v>
      </c>
      <c r="L2011">
        <v>0.20864545454545461</v>
      </c>
      <c r="M2011">
        <v>2.3818181818181822E-2</v>
      </c>
      <c r="N2011">
        <v>0.74363636363636365</v>
      </c>
      <c r="O2011">
        <v>5.8090909090909089E-2</v>
      </c>
      <c r="P2011">
        <v>1.3270909090909091</v>
      </c>
      <c r="Q2011">
        <v>2.1479090909090912</v>
      </c>
    </row>
    <row r="2012" spans="1:17" x14ac:dyDescent="0.35">
      <c r="A2012" t="s">
        <v>4023</v>
      </c>
      <c r="B2012" t="s">
        <v>4024</v>
      </c>
      <c r="C2012">
        <v>93.230441624365483</v>
      </c>
      <c r="D2012">
        <v>75.402883248730959</v>
      </c>
      <c r="E2012">
        <v>-0.56848223350253813</v>
      </c>
      <c r="F2012">
        <v>46.717145516074453</v>
      </c>
      <c r="G2012">
        <v>2.4952622673434859</v>
      </c>
      <c r="H2012">
        <v>3.3918781725888318</v>
      </c>
      <c r="I2012">
        <v>4.824027072758037</v>
      </c>
      <c r="J2012">
        <v>14.287309644670049</v>
      </c>
      <c r="K2012">
        <v>0.40276142131979698</v>
      </c>
      <c r="L2012">
        <v>0.65857529610829102</v>
      </c>
      <c r="M2012">
        <v>0.03</v>
      </c>
      <c r="N2012">
        <v>0.96027072758037224</v>
      </c>
      <c r="O2012">
        <v>6.9018612521150602E-2</v>
      </c>
      <c r="P2012">
        <v>1.346159052453469</v>
      </c>
      <c r="Q2012">
        <v>2.3982571912013539</v>
      </c>
    </row>
    <row r="2013" spans="1:17" x14ac:dyDescent="0.35">
      <c r="A2013" t="s">
        <v>4025</v>
      </c>
      <c r="B2013" t="s">
        <v>4026</v>
      </c>
      <c r="C2013">
        <v>82.421762295081962</v>
      </c>
      <c r="D2013">
        <v>70.337221311475403</v>
      </c>
      <c r="E2013">
        <v>-0.64749180327868849</v>
      </c>
      <c r="F2013">
        <v>42.84917213114754</v>
      </c>
      <c r="G2013">
        <v>1.6639344262295079</v>
      </c>
      <c r="H2013">
        <v>2.613114754098361</v>
      </c>
      <c r="I2013">
        <v>3.2467213114754099</v>
      </c>
      <c r="J2013">
        <v>8.2967213114754106</v>
      </c>
      <c r="K2013">
        <v>0.47284426229508197</v>
      </c>
      <c r="L2013">
        <v>5.8409836065573768E-2</v>
      </c>
      <c r="M2013">
        <v>0.03</v>
      </c>
      <c r="N2013">
        <v>1.1156557377049181</v>
      </c>
      <c r="O2013">
        <v>7.2131147540983612E-2</v>
      </c>
      <c r="P2013">
        <v>1.361475409836066</v>
      </c>
      <c r="Q2013">
        <v>2.581803278688525</v>
      </c>
    </row>
    <row r="2014" spans="1:17" x14ac:dyDescent="0.35">
      <c r="A2014" t="s">
        <v>4027</v>
      </c>
      <c r="B2014" t="s">
        <v>4028</v>
      </c>
      <c r="C2014">
        <v>86.959809187279149</v>
      </c>
      <c r="D2014">
        <v>57.671501766784452</v>
      </c>
      <c r="E2014">
        <v>-1.0164699646643109</v>
      </c>
      <c r="F2014">
        <v>44.576911660777377</v>
      </c>
      <c r="G2014">
        <v>2.5826855123674912</v>
      </c>
      <c r="H2014">
        <v>4.8462897526501756</v>
      </c>
      <c r="I2014">
        <v>3.116254416961131</v>
      </c>
      <c r="J2014">
        <v>13.59328621908127</v>
      </c>
      <c r="K2014">
        <v>0.32723674911660777</v>
      </c>
      <c r="L2014">
        <v>0.33815547703180221</v>
      </c>
      <c r="M2014">
        <v>2.5795053003533571E-2</v>
      </c>
      <c r="N2014">
        <v>0.94526501766784454</v>
      </c>
      <c r="O2014">
        <v>6.5795053003533568E-2</v>
      </c>
      <c r="P2014">
        <v>1.331484098939929</v>
      </c>
      <c r="Q2014">
        <v>2.3727561837455831</v>
      </c>
    </row>
    <row r="2015" spans="1:17" x14ac:dyDescent="0.35">
      <c r="A2015" t="s">
        <v>4029</v>
      </c>
      <c r="B2015" t="s">
        <v>4030</v>
      </c>
      <c r="C2015">
        <v>93.311267195767201</v>
      </c>
      <c r="D2015">
        <v>77.055502645502642</v>
      </c>
      <c r="E2015">
        <v>-0.19193915343915341</v>
      </c>
      <c r="F2015">
        <v>45.658494708994709</v>
      </c>
      <c r="G2015">
        <v>4.1830687830687836</v>
      </c>
      <c r="H2015">
        <v>6.3886243386243384</v>
      </c>
      <c r="I2015">
        <v>7.05</v>
      </c>
      <c r="J2015">
        <v>13.83915343915344</v>
      </c>
      <c r="K2015">
        <v>0.407978835978836</v>
      </c>
      <c r="L2015">
        <v>0.26440476190476192</v>
      </c>
      <c r="M2015">
        <v>0.03</v>
      </c>
      <c r="N2015">
        <v>0.94238095238095243</v>
      </c>
      <c r="O2015">
        <v>7.227513227513227E-2</v>
      </c>
      <c r="P2015">
        <v>1.3156349206349209</v>
      </c>
      <c r="Q2015">
        <v>2.3552380952380951</v>
      </c>
    </row>
    <row r="2016" spans="1:17" x14ac:dyDescent="0.35">
      <c r="A2016" t="s">
        <v>4031</v>
      </c>
      <c r="B2016" t="s">
        <v>4032</v>
      </c>
      <c r="C2016">
        <v>108.7818275862069</v>
      </c>
      <c r="D2016">
        <v>123.1267586206897</v>
      </c>
      <c r="E2016">
        <v>0.2784597701149425</v>
      </c>
      <c r="F2016">
        <v>59.942195402298857</v>
      </c>
      <c r="G2016">
        <v>7.7764367816091946</v>
      </c>
      <c r="H2016">
        <v>8.7298850574712645</v>
      </c>
      <c r="I2016">
        <v>8.2057471264367816</v>
      </c>
      <c r="J2016">
        <v>14.076436781609191</v>
      </c>
      <c r="K2016">
        <v>0.36967241379310339</v>
      </c>
      <c r="L2016">
        <v>0.56882758620689655</v>
      </c>
      <c r="M2016">
        <v>0.05</v>
      </c>
      <c r="N2016">
        <v>1.1309195402298851</v>
      </c>
      <c r="O2016">
        <v>0.10660919540229891</v>
      </c>
      <c r="P2016">
        <v>1.451551724137931</v>
      </c>
      <c r="Q2016">
        <v>2.7428735632183909</v>
      </c>
    </row>
    <row r="2017" spans="1:17" x14ac:dyDescent="0.35">
      <c r="A2017" t="s">
        <v>4033</v>
      </c>
      <c r="B2017" t="s">
        <v>4034</v>
      </c>
      <c r="C2017">
        <v>118.0171037037037</v>
      </c>
      <c r="D2017">
        <v>164.88066666666671</v>
      </c>
      <c r="E2017">
        <v>0.8438592592592592</v>
      </c>
      <c r="F2017">
        <v>72.116155555555565</v>
      </c>
      <c r="G2017">
        <v>9.7703703703703706</v>
      </c>
      <c r="H2017">
        <v>13.497777777777779</v>
      </c>
      <c r="I2017">
        <v>12.67333333333333</v>
      </c>
      <c r="J2017">
        <v>11.77777777777778</v>
      </c>
      <c r="K2017">
        <v>0.3872888888888889</v>
      </c>
      <c r="L2017">
        <v>0.32356296296296289</v>
      </c>
      <c r="M2017">
        <v>5.3111111111111109E-2</v>
      </c>
      <c r="N2017">
        <v>1.17762962962963</v>
      </c>
      <c r="O2017">
        <v>0.13244444444444439</v>
      </c>
      <c r="P2017">
        <v>1.518518518518519</v>
      </c>
      <c r="Q2017">
        <v>2.8864444444444439</v>
      </c>
    </row>
    <row r="2018" spans="1:17" x14ac:dyDescent="0.35">
      <c r="A2018" t="s">
        <v>4035</v>
      </c>
      <c r="B2018" t="s">
        <v>4036</v>
      </c>
      <c r="C2018">
        <v>97.212517543859633</v>
      </c>
      <c r="D2018">
        <v>111.57598245614039</v>
      </c>
      <c r="E2018">
        <v>0.22253508771929831</v>
      </c>
      <c r="F2018">
        <v>64.575850877192977</v>
      </c>
      <c r="G2018">
        <v>5.3122807017543856</v>
      </c>
      <c r="H2018">
        <v>5.8394736842105264</v>
      </c>
      <c r="I2018">
        <v>8.0254385964912274</v>
      </c>
      <c r="J2018">
        <v>12.389473684210531</v>
      </c>
      <c r="K2018">
        <v>0.29586842105263161</v>
      </c>
      <c r="L2018">
        <v>0.44015789473684208</v>
      </c>
      <c r="M2018">
        <v>0.05</v>
      </c>
      <c r="N2018">
        <v>1.160614035087719</v>
      </c>
      <c r="O2018">
        <v>0.11</v>
      </c>
      <c r="P2018">
        <v>1.4468421052631579</v>
      </c>
      <c r="Q2018">
        <v>2.7674561403508768</v>
      </c>
    </row>
    <row r="2019" spans="1:17" x14ac:dyDescent="0.35">
      <c r="A2019" t="s">
        <v>4037</v>
      </c>
      <c r="B2019" t="s">
        <v>4038</v>
      </c>
      <c r="C2019">
        <v>109.9836733333333</v>
      </c>
      <c r="D2019">
        <v>140.9002466666667</v>
      </c>
      <c r="E2019">
        <v>0.54478666666666664</v>
      </c>
      <c r="F2019">
        <v>64.01136666666666</v>
      </c>
      <c r="G2019">
        <v>11.116666666666671</v>
      </c>
      <c r="H2019">
        <v>11.90066666666667</v>
      </c>
      <c r="I2019">
        <v>9.4173333333333336</v>
      </c>
      <c r="J2019">
        <v>16.73533333333333</v>
      </c>
      <c r="K2019">
        <v>0.44688</v>
      </c>
      <c r="L2019">
        <v>0.44326666666666659</v>
      </c>
      <c r="M2019">
        <v>6.1666666666666668E-2</v>
      </c>
      <c r="N2019">
        <v>1.206466666666667</v>
      </c>
      <c r="O2019">
        <v>0.1175333333333333</v>
      </c>
      <c r="P2019">
        <v>1.4894000000000001</v>
      </c>
      <c r="Q2019">
        <v>2.8750666666666671</v>
      </c>
    </row>
    <row r="2020" spans="1:17" x14ac:dyDescent="0.35">
      <c r="A2020" t="s">
        <v>4039</v>
      </c>
      <c r="B2020" t="s">
        <v>4040</v>
      </c>
      <c r="C2020">
        <v>102.34074380165291</v>
      </c>
      <c r="D2020">
        <v>119.9863388429752</v>
      </c>
      <c r="E2020">
        <v>0.26917355371900831</v>
      </c>
      <c r="F2020">
        <v>63.425999999999988</v>
      </c>
      <c r="G2020">
        <v>5.276859504132231</v>
      </c>
      <c r="H2020">
        <v>5.9760330578512404</v>
      </c>
      <c r="I2020">
        <v>6.8793388429752067</v>
      </c>
      <c r="J2020">
        <v>13.12809917355372</v>
      </c>
      <c r="K2020">
        <v>0.2541404958677686</v>
      </c>
      <c r="L2020">
        <v>0.25682644628099172</v>
      </c>
      <c r="M2020">
        <v>0.05</v>
      </c>
      <c r="N2020">
        <v>1.237851239669421</v>
      </c>
      <c r="O2020">
        <v>0.1152066115702479</v>
      </c>
      <c r="P2020">
        <v>1.47495867768595</v>
      </c>
      <c r="Q2020">
        <v>2.880661157024794</v>
      </c>
    </row>
    <row r="2021" spans="1:17" x14ac:dyDescent="0.35">
      <c r="A2021" t="s">
        <v>4041</v>
      </c>
      <c r="B2021" t="s">
        <v>4042</v>
      </c>
      <c r="C2021">
        <v>115.8898053691275</v>
      </c>
      <c r="D2021">
        <v>151.72948993288591</v>
      </c>
      <c r="E2021">
        <v>0.79030872483221482</v>
      </c>
      <c r="F2021">
        <v>65.356671140939596</v>
      </c>
      <c r="G2021">
        <v>8.3268456375838937</v>
      </c>
      <c r="H2021">
        <v>10.406711409395969</v>
      </c>
      <c r="I2021">
        <v>12.32818791946309</v>
      </c>
      <c r="J2021">
        <v>13.05369127516779</v>
      </c>
      <c r="K2021">
        <v>0.31897986577181209</v>
      </c>
      <c r="L2021">
        <v>0.56746308724832217</v>
      </c>
      <c r="M2021">
        <v>5.7852348993288588E-2</v>
      </c>
      <c r="N2021">
        <v>1.3277852348993291</v>
      </c>
      <c r="O2021">
        <v>0.12570469798657721</v>
      </c>
      <c r="P2021">
        <v>1.5071140939597321</v>
      </c>
      <c r="Q2021">
        <v>3.0127516778523491</v>
      </c>
    </row>
    <row r="2022" spans="1:17" x14ac:dyDescent="0.35">
      <c r="A2022" t="s">
        <v>4043</v>
      </c>
      <c r="B2022" t="s">
        <v>4044</v>
      </c>
      <c r="C2022">
        <v>105.716609375</v>
      </c>
      <c r="D2022">
        <v>108.6572265625</v>
      </c>
      <c r="E2022">
        <v>7.667968750000001E-2</v>
      </c>
      <c r="F2022">
        <v>63.284656249999998</v>
      </c>
      <c r="G2022">
        <v>4.2734375</v>
      </c>
      <c r="H2022">
        <v>4.6320312499999998</v>
      </c>
      <c r="I2022">
        <v>6.6023437500000002</v>
      </c>
      <c r="J2022">
        <v>9.2835937499999996</v>
      </c>
      <c r="K2022">
        <v>0.23443749999999999</v>
      </c>
      <c r="L2022">
        <v>0.222203125</v>
      </c>
      <c r="M2022">
        <v>6.5781249999999999E-2</v>
      </c>
      <c r="N2022">
        <v>1.262421875</v>
      </c>
      <c r="O2022">
        <v>0.121796875</v>
      </c>
      <c r="P2022">
        <v>1.55546875</v>
      </c>
      <c r="Q2022">
        <v>3.0054687499999999</v>
      </c>
    </row>
    <row r="2023" spans="1:17" x14ac:dyDescent="0.35">
      <c r="A2023" t="s">
        <v>4045</v>
      </c>
      <c r="B2023" t="s">
        <v>4046</v>
      </c>
      <c r="C2023">
        <v>122.01761818181819</v>
      </c>
      <c r="D2023">
        <v>144.1493090909091</v>
      </c>
      <c r="E2023">
        <v>0.66784242424242424</v>
      </c>
      <c r="F2023">
        <v>73.040224242424244</v>
      </c>
      <c r="G2023">
        <v>11.35333333333333</v>
      </c>
      <c r="H2023">
        <v>12.65151515151515</v>
      </c>
      <c r="I2023">
        <v>9.5036363636363639</v>
      </c>
      <c r="J2023">
        <v>15.278181818181819</v>
      </c>
      <c r="K2023">
        <v>0.51229090909090913</v>
      </c>
      <c r="L2023">
        <v>0.60944242424242423</v>
      </c>
      <c r="M2023">
        <v>5.1939393939393938E-2</v>
      </c>
      <c r="N2023">
        <v>1.3827878787878789</v>
      </c>
      <c r="O2023">
        <v>0.11836363636363639</v>
      </c>
      <c r="P2023">
        <v>1.480181818181818</v>
      </c>
      <c r="Q2023">
        <v>3.0332727272727271</v>
      </c>
    </row>
    <row r="2024" spans="1:17" x14ac:dyDescent="0.35">
      <c r="A2024" t="s">
        <v>4047</v>
      </c>
      <c r="B2024" t="s">
        <v>4048</v>
      </c>
      <c r="C2024">
        <v>135.77328260869561</v>
      </c>
      <c r="D2024">
        <v>175.73963043478261</v>
      </c>
      <c r="E2024">
        <v>0.91454347826086957</v>
      </c>
      <c r="F2024">
        <v>73.345927536231883</v>
      </c>
      <c r="G2024">
        <v>10.12753623188406</v>
      </c>
      <c r="H2024">
        <v>12.02101449275362</v>
      </c>
      <c r="I2024">
        <v>13.233333333333331</v>
      </c>
      <c r="J2024">
        <v>8.1398550724637673</v>
      </c>
      <c r="K2024">
        <v>0.53324637681159415</v>
      </c>
      <c r="L2024">
        <v>0.26759420289855068</v>
      </c>
      <c r="M2024">
        <v>0.05</v>
      </c>
      <c r="N2024">
        <v>1.370579710144928</v>
      </c>
      <c r="O2024">
        <v>0.11862318840579709</v>
      </c>
      <c r="P2024">
        <v>1.4936231884057971</v>
      </c>
      <c r="Q2024">
        <v>3.031449275362319</v>
      </c>
    </row>
    <row r="2025" spans="1:17" x14ac:dyDescent="0.35">
      <c r="A2025" t="s">
        <v>4049</v>
      </c>
      <c r="B2025" t="s">
        <v>4050</v>
      </c>
      <c r="C2025">
        <v>106.4305317460317</v>
      </c>
      <c r="D2025">
        <v>123.3532380952381</v>
      </c>
      <c r="E2025">
        <v>0.4343015873015873</v>
      </c>
      <c r="F2025">
        <v>62.690801587301593</v>
      </c>
      <c r="G2025">
        <v>5.4634920634920636</v>
      </c>
      <c r="H2025">
        <v>6.8547619047619053</v>
      </c>
      <c r="I2025">
        <v>9.980952380952381</v>
      </c>
      <c r="J2025">
        <v>15.99761904761905</v>
      </c>
      <c r="K2025">
        <v>0.30668253968253972</v>
      </c>
      <c r="L2025">
        <v>0.50699206349206349</v>
      </c>
      <c r="M2025">
        <v>6.7698412698412702E-2</v>
      </c>
      <c r="N2025">
        <v>1.317301587301587</v>
      </c>
      <c r="O2025">
        <v>0.1253174603174603</v>
      </c>
      <c r="P2025">
        <v>1.5160317460317461</v>
      </c>
      <c r="Q2025">
        <v>3.0263492063492059</v>
      </c>
    </row>
    <row r="2026" spans="1:17" x14ac:dyDescent="0.35">
      <c r="A2026" t="s">
        <v>4051</v>
      </c>
      <c r="B2026" t="s">
        <v>4052</v>
      </c>
      <c r="C2026">
        <v>105.71178947368421</v>
      </c>
      <c r="D2026">
        <v>110.1236315789474</v>
      </c>
      <c r="E2026">
        <v>-8.1131578947368443E-2</v>
      </c>
      <c r="F2026">
        <v>57.944763157894741</v>
      </c>
      <c r="G2026">
        <v>5.2526315789473692</v>
      </c>
      <c r="H2026">
        <v>6.2052631578947368</v>
      </c>
      <c r="I2026">
        <v>8.2105263157894743</v>
      </c>
      <c r="J2026">
        <v>10.44210526315789</v>
      </c>
      <c r="K2026">
        <v>0.36257894736842111</v>
      </c>
      <c r="L2026">
        <v>0.1077368421052632</v>
      </c>
      <c r="M2026">
        <v>5.473684210526316E-2</v>
      </c>
      <c r="N2026">
        <v>1.361578947368421</v>
      </c>
      <c r="O2026">
        <v>0.12</v>
      </c>
      <c r="P2026">
        <v>1.484210526315789</v>
      </c>
      <c r="Q2026">
        <v>3.0205263157894739</v>
      </c>
    </row>
    <row r="2027" spans="1:17" x14ac:dyDescent="0.35">
      <c r="A2027" t="s">
        <v>4053</v>
      </c>
      <c r="B2027" t="s">
        <v>4054</v>
      </c>
      <c r="C2027">
        <v>131.47294890510949</v>
      </c>
      <c r="D2027">
        <v>180.6026058394161</v>
      </c>
      <c r="E2027">
        <v>0.92036496350364971</v>
      </c>
      <c r="F2027">
        <v>80.892364963503638</v>
      </c>
      <c r="G2027">
        <v>11.55474452554745</v>
      </c>
      <c r="H2027">
        <v>16.829927007299268</v>
      </c>
      <c r="I2027">
        <v>14.4021897810219</v>
      </c>
      <c r="J2027">
        <v>19.346715328467148</v>
      </c>
      <c r="K2027">
        <v>0.30417518248175179</v>
      </c>
      <c r="L2027">
        <v>0.90032116788321159</v>
      </c>
      <c r="M2027">
        <v>5.7518248175182481E-2</v>
      </c>
      <c r="N2027">
        <v>1.371532846715328</v>
      </c>
      <c r="O2027">
        <v>0.13175182481751829</v>
      </c>
      <c r="P2027">
        <v>1.5227737226277369</v>
      </c>
      <c r="Q2027">
        <v>3.0827737226277381</v>
      </c>
    </row>
    <row r="2028" spans="1:17" x14ac:dyDescent="0.35">
      <c r="A2028" t="s">
        <v>4055</v>
      </c>
      <c r="B2028" t="s">
        <v>4056</v>
      </c>
      <c r="C2028">
        <v>137.96576562499999</v>
      </c>
      <c r="D2028">
        <v>181.440859375</v>
      </c>
      <c r="E2028">
        <v>0.75270312500000003</v>
      </c>
      <c r="F2028">
        <v>73.556859375000002</v>
      </c>
      <c r="G2028">
        <v>12.3453125</v>
      </c>
      <c r="H2028">
        <v>18.042187500000001</v>
      </c>
      <c r="I2028">
        <v>17.809374999999999</v>
      </c>
      <c r="J2028">
        <v>15.120312500000001</v>
      </c>
      <c r="K2028">
        <v>0.194609375</v>
      </c>
      <c r="L2028">
        <v>0.58567187500000006</v>
      </c>
      <c r="M2028">
        <v>5.8749999999999997E-2</v>
      </c>
      <c r="N2028">
        <v>1.40453125</v>
      </c>
      <c r="O2028">
        <v>0.13140625</v>
      </c>
      <c r="P2028">
        <v>1.5310937499999999</v>
      </c>
      <c r="Q2028">
        <v>3.1290624999999999</v>
      </c>
    </row>
    <row r="2029" spans="1:17" x14ac:dyDescent="0.35">
      <c r="A2029" t="s">
        <v>4057</v>
      </c>
      <c r="B2029" t="s">
        <v>4058</v>
      </c>
      <c r="C2029">
        <v>121.4631428571429</v>
      </c>
      <c r="D2029">
        <v>136.24998571428571</v>
      </c>
      <c r="E2029">
        <v>0.2039</v>
      </c>
      <c r="F2029">
        <v>69.671685714285715</v>
      </c>
      <c r="G2029">
        <v>9.4642857142857135</v>
      </c>
      <c r="H2029">
        <v>11.928571428571431</v>
      </c>
      <c r="I2029">
        <v>12.952857142857139</v>
      </c>
      <c r="J2029">
        <v>10.21857142857143</v>
      </c>
      <c r="K2029">
        <v>0.44280000000000003</v>
      </c>
      <c r="L2029">
        <v>0.33185714285714291</v>
      </c>
      <c r="M2029">
        <v>0.06</v>
      </c>
      <c r="N2029">
        <v>1.472</v>
      </c>
      <c r="O2029">
        <v>0.1324285714285714</v>
      </c>
      <c r="P2029">
        <v>1.520571428571428</v>
      </c>
      <c r="Q2029">
        <v>3.1850000000000001</v>
      </c>
    </row>
    <row r="2030" spans="1:17" x14ac:dyDescent="0.35">
      <c r="A2030" t="s">
        <v>4059</v>
      </c>
      <c r="B2030" t="s">
        <v>4060</v>
      </c>
      <c r="C2030">
        <v>92.73805352798054</v>
      </c>
      <c r="D2030">
        <v>99.546508515815077</v>
      </c>
      <c r="E2030">
        <v>4.0065693430656933E-2</v>
      </c>
      <c r="F2030">
        <v>60.436080291970796</v>
      </c>
      <c r="G2030">
        <v>4.9501216545012161</v>
      </c>
      <c r="H2030">
        <v>5.509732360097324</v>
      </c>
      <c r="I2030">
        <v>5.968126520681265</v>
      </c>
      <c r="J2030">
        <v>15.94647201946472</v>
      </c>
      <c r="K2030">
        <v>0.40866909975669102</v>
      </c>
      <c r="L2030">
        <v>0.5577031630170316</v>
      </c>
      <c r="M2030">
        <v>7.5352798053527986E-2</v>
      </c>
      <c r="N2030">
        <v>1.4063503649635041</v>
      </c>
      <c r="O2030">
        <v>0.13090024330900241</v>
      </c>
      <c r="P2030">
        <v>1.562116788321168</v>
      </c>
      <c r="Q2030">
        <v>3.1747201946472021</v>
      </c>
    </row>
    <row r="2031" spans="1:17" x14ac:dyDescent="0.35">
      <c r="A2031" t="s">
        <v>4061</v>
      </c>
      <c r="B2031" t="s">
        <v>4062</v>
      </c>
      <c r="C2031">
        <v>120.0659411764706</v>
      </c>
      <c r="D2031">
        <v>152.69438562091511</v>
      </c>
      <c r="E2031">
        <v>0.78524836601307191</v>
      </c>
      <c r="F2031">
        <v>64.14262091503268</v>
      </c>
      <c r="G2031">
        <v>5.7836601307189541</v>
      </c>
      <c r="H2031">
        <v>7.4254901960784307</v>
      </c>
      <c r="I2031">
        <v>8.9483660130718956</v>
      </c>
      <c r="J2031">
        <v>15.807843137254901</v>
      </c>
      <c r="K2031">
        <v>0.41849019607843141</v>
      </c>
      <c r="L2031">
        <v>0.27335947712418301</v>
      </c>
      <c r="M2031">
        <v>7.6797385620915037E-2</v>
      </c>
      <c r="N2031">
        <v>1.434248366013072</v>
      </c>
      <c r="O2031">
        <v>0.13503267973856209</v>
      </c>
      <c r="P2031">
        <v>1.548366013071895</v>
      </c>
      <c r="Q2031">
        <v>3.1915686274509798</v>
      </c>
    </row>
    <row r="2032" spans="1:17" x14ac:dyDescent="0.35">
      <c r="A2032" t="s">
        <v>4063</v>
      </c>
      <c r="B2032" t="s">
        <v>4064</v>
      </c>
      <c r="C2032">
        <v>128.64974842767299</v>
      </c>
      <c r="D2032">
        <v>195.35854088050311</v>
      </c>
      <c r="E2032">
        <v>0.95696855345911958</v>
      </c>
      <c r="F2032">
        <v>81.560069182389938</v>
      </c>
      <c r="G2032">
        <v>9.1125786163522022</v>
      </c>
      <c r="H2032">
        <v>11.20125786163522</v>
      </c>
      <c r="I2032">
        <v>12.48867924528302</v>
      </c>
      <c r="J2032">
        <v>20.15283018867925</v>
      </c>
      <c r="K2032">
        <v>0.56436477987421385</v>
      </c>
      <c r="L2032">
        <v>0.54259119496855346</v>
      </c>
      <c r="M2032">
        <v>6.3333333333333339E-2</v>
      </c>
      <c r="N2032">
        <v>1.5595597484276731</v>
      </c>
      <c r="O2032">
        <v>0.13490566037735849</v>
      </c>
      <c r="P2032">
        <v>1.548050314465409</v>
      </c>
      <c r="Q2032">
        <v>3.305849056603773</v>
      </c>
    </row>
    <row r="2033" spans="1:17" x14ac:dyDescent="0.35">
      <c r="A2033" t="s">
        <v>4065</v>
      </c>
      <c r="B2033" t="s">
        <v>4066</v>
      </c>
      <c r="C2033">
        <v>137.82483146067409</v>
      </c>
      <c r="D2033">
        <v>177.55687078651681</v>
      </c>
      <c r="E2033">
        <v>0.70897191011235949</v>
      </c>
      <c r="F2033">
        <v>76.570589887640438</v>
      </c>
      <c r="G2033">
        <v>10.887078651685391</v>
      </c>
      <c r="H2033">
        <v>13.21573033707865</v>
      </c>
      <c r="I2033">
        <v>13.98202247191011</v>
      </c>
      <c r="J2033">
        <v>19.414044943820219</v>
      </c>
      <c r="K2033">
        <v>0.34919101123595497</v>
      </c>
      <c r="L2033">
        <v>0.48603932584269671</v>
      </c>
      <c r="M2033">
        <v>6.9044943820224719E-2</v>
      </c>
      <c r="N2033">
        <v>1.544157303370786</v>
      </c>
      <c r="O2033">
        <v>0.140561797752809</v>
      </c>
      <c r="P2033">
        <v>1.585786516853932</v>
      </c>
      <c r="Q2033">
        <v>3.3395505617977528</v>
      </c>
    </row>
    <row r="2034" spans="1:17" x14ac:dyDescent="0.35">
      <c r="A2034" t="s">
        <v>4067</v>
      </c>
      <c r="B2034" t="s">
        <v>4068</v>
      </c>
      <c r="C2034">
        <v>112.1523965517241</v>
      </c>
      <c r="D2034">
        <v>129.99178448275859</v>
      </c>
      <c r="E2034">
        <v>0.33869827586206902</v>
      </c>
      <c r="F2034">
        <v>67.928060344827585</v>
      </c>
      <c r="G2034">
        <v>10.654310344827589</v>
      </c>
      <c r="H2034">
        <v>11.6948275862069</v>
      </c>
      <c r="I2034">
        <v>10.521551724137931</v>
      </c>
      <c r="J2034">
        <v>14.69913793103448</v>
      </c>
      <c r="K2034">
        <v>0.25202586206896549</v>
      </c>
      <c r="L2034">
        <v>0.29994827586206901</v>
      </c>
      <c r="M2034">
        <v>0.06</v>
      </c>
      <c r="N2034">
        <v>1.4770689655172411</v>
      </c>
      <c r="O2034">
        <v>0.1370689655172414</v>
      </c>
      <c r="P2034">
        <v>1.5381896551724139</v>
      </c>
      <c r="Q2034">
        <v>3.2168103448275862</v>
      </c>
    </row>
    <row r="2035" spans="1:17" x14ac:dyDescent="0.35">
      <c r="A2035" t="s">
        <v>4069</v>
      </c>
      <c r="B2035" t="s">
        <v>4070</v>
      </c>
      <c r="C2035">
        <v>114.4149938271605</v>
      </c>
      <c r="D2035">
        <v>116.9724691358025</v>
      </c>
      <c r="E2035">
        <v>0.15604320987654319</v>
      </c>
      <c r="F2035">
        <v>62.389432098765432</v>
      </c>
      <c r="G2035">
        <v>6.9679012345679006</v>
      </c>
      <c r="H2035">
        <v>8.5234567901234559</v>
      </c>
      <c r="I2035">
        <v>9.8475308641975303</v>
      </c>
      <c r="J2035">
        <v>15.504320987654321</v>
      </c>
      <c r="K2035">
        <v>0.24093209876543209</v>
      </c>
      <c r="L2035">
        <v>0.48733333333333329</v>
      </c>
      <c r="M2035">
        <v>6.2901234567901226E-2</v>
      </c>
      <c r="N2035">
        <v>1.4316666666666671</v>
      </c>
      <c r="O2035">
        <v>0.13783950617283949</v>
      </c>
      <c r="P2035">
        <v>1.51320987654321</v>
      </c>
      <c r="Q2035">
        <v>3.1482098765432101</v>
      </c>
    </row>
    <row r="2036" spans="1:17" x14ac:dyDescent="0.35">
      <c r="A2036" t="s">
        <v>4071</v>
      </c>
      <c r="B2036" t="s">
        <v>4072</v>
      </c>
      <c r="C2036">
        <v>120.4412540983607</v>
      </c>
      <c r="D2036">
        <v>170.73491803278691</v>
      </c>
      <c r="E2036">
        <v>0.42668852459016388</v>
      </c>
      <c r="F2036">
        <v>77.241991803278694</v>
      </c>
      <c r="G2036">
        <v>11.519672131147541</v>
      </c>
      <c r="H2036">
        <v>15.451639344262301</v>
      </c>
      <c r="I2036">
        <v>12.8655737704918</v>
      </c>
      <c r="J2036">
        <v>15.35983606557377</v>
      </c>
      <c r="K2036">
        <v>0.42148360655737699</v>
      </c>
      <c r="L2036">
        <v>0.78077868852459009</v>
      </c>
      <c r="M2036">
        <v>7.3360655737704922E-2</v>
      </c>
      <c r="N2036">
        <v>1.615327868852459</v>
      </c>
      <c r="O2036">
        <v>0.1433606557377049</v>
      </c>
      <c r="P2036">
        <v>1.6009016393442621</v>
      </c>
      <c r="Q2036">
        <v>3.4350819672131152</v>
      </c>
    </row>
    <row r="2037" spans="1:17" x14ac:dyDescent="0.35">
      <c r="A2037" t="s">
        <v>4073</v>
      </c>
      <c r="B2037" t="s">
        <v>4074</v>
      </c>
      <c r="C2037">
        <v>91.535560000000004</v>
      </c>
      <c r="D2037">
        <v>83.493504999999999</v>
      </c>
      <c r="E2037">
        <v>-0.34117500000000001</v>
      </c>
      <c r="F2037">
        <v>60.841900000000003</v>
      </c>
      <c r="G2037">
        <v>3.7524999999999999</v>
      </c>
      <c r="H2037">
        <v>3.7440000000000002</v>
      </c>
      <c r="I2037">
        <v>4.4565000000000001</v>
      </c>
      <c r="J2037">
        <v>14.519500000000001</v>
      </c>
      <c r="K2037">
        <v>0.44546999999999998</v>
      </c>
      <c r="L2037">
        <v>0.36831999999999998</v>
      </c>
      <c r="M2037">
        <v>5.5899999999999998E-2</v>
      </c>
      <c r="N2037">
        <v>1.2624500000000001</v>
      </c>
      <c r="O2037">
        <v>0.1159</v>
      </c>
      <c r="P2037">
        <v>1.5097499999999999</v>
      </c>
      <c r="Q2037">
        <v>2.9460500000000001</v>
      </c>
    </row>
    <row r="2038" spans="1:17" x14ac:dyDescent="0.35">
      <c r="A2038" t="s">
        <v>4075</v>
      </c>
      <c r="B2038" t="s">
        <v>4076</v>
      </c>
      <c r="C2038">
        <v>131.0271009174312</v>
      </c>
      <c r="D2038">
        <v>153.81272477064221</v>
      </c>
      <c r="E2038">
        <v>0.55463302752293575</v>
      </c>
      <c r="F2038">
        <v>74.723642201834863</v>
      </c>
      <c r="G2038">
        <v>8.074311926605505</v>
      </c>
      <c r="H2038">
        <v>11.37798165137615</v>
      </c>
      <c r="I2038">
        <v>14.116513761467891</v>
      </c>
      <c r="J2038">
        <v>12.333944954128439</v>
      </c>
      <c r="K2038">
        <v>0.30588990825688073</v>
      </c>
      <c r="L2038">
        <v>0.52837614678899081</v>
      </c>
      <c r="M2038">
        <v>6.3577981651376139E-2</v>
      </c>
      <c r="N2038">
        <v>1.507247706422018</v>
      </c>
      <c r="O2038">
        <v>0.14357798165137611</v>
      </c>
      <c r="P2038">
        <v>1.5650458715596329</v>
      </c>
      <c r="Q2038">
        <v>3.2858715596330281</v>
      </c>
    </row>
    <row r="2039" spans="1:17" x14ac:dyDescent="0.35">
      <c r="A2039" t="s">
        <v>4077</v>
      </c>
      <c r="B2039" t="s">
        <v>4078</v>
      </c>
      <c r="C2039">
        <v>117.95595945945951</v>
      </c>
      <c r="D2039">
        <v>156.44065315315311</v>
      </c>
      <c r="E2039">
        <v>0.62427927927927929</v>
      </c>
      <c r="F2039">
        <v>78.513626126126113</v>
      </c>
      <c r="G2039">
        <v>11.18558558558559</v>
      </c>
      <c r="H2039">
        <v>13.55135135135135</v>
      </c>
      <c r="I2039">
        <v>10.31576576576577</v>
      </c>
      <c r="J2039">
        <v>17.885585585585581</v>
      </c>
      <c r="K2039">
        <v>0.42047747747747749</v>
      </c>
      <c r="L2039">
        <v>0.69263963963963959</v>
      </c>
      <c r="M2039">
        <v>7.6306306306306318E-2</v>
      </c>
      <c r="N2039">
        <v>1.638423423423423</v>
      </c>
      <c r="O2039">
        <v>0.15211711711711709</v>
      </c>
      <c r="P2039">
        <v>1.6229279279279281</v>
      </c>
      <c r="Q2039">
        <v>3.4942342342342338</v>
      </c>
    </row>
    <row r="2040" spans="1:17" x14ac:dyDescent="0.35">
      <c r="A2040" t="s">
        <v>4079</v>
      </c>
      <c r="B2040" t="s">
        <v>4080</v>
      </c>
      <c r="C2040">
        <v>132.65779787234041</v>
      </c>
      <c r="D2040">
        <v>164.976134751773</v>
      </c>
      <c r="E2040">
        <v>0.66273404255319146</v>
      </c>
      <c r="F2040">
        <v>72.567556737588646</v>
      </c>
      <c r="G2040">
        <v>11.07411347517731</v>
      </c>
      <c r="H2040">
        <v>12.975886524822689</v>
      </c>
      <c r="I2040">
        <v>12.64219858156028</v>
      </c>
      <c r="J2040">
        <v>24.156737588652479</v>
      </c>
      <c r="K2040">
        <v>0.42019858156028372</v>
      </c>
      <c r="L2040">
        <v>0.59343617021276596</v>
      </c>
      <c r="M2040">
        <v>7.3191489361702125E-2</v>
      </c>
      <c r="N2040">
        <v>1.5573049645390069</v>
      </c>
      <c r="O2040">
        <v>0.14241134751773049</v>
      </c>
      <c r="P2040">
        <v>1.547765957446809</v>
      </c>
      <c r="Q2040">
        <v>3.3196453900709222</v>
      </c>
    </row>
    <row r="2041" spans="1:17" x14ac:dyDescent="0.35">
      <c r="A2041" t="s">
        <v>4081</v>
      </c>
      <c r="B2041" t="s">
        <v>4082</v>
      </c>
      <c r="C2041">
        <v>126.87273394495411</v>
      </c>
      <c r="D2041">
        <v>170.6171834862385</v>
      </c>
      <c r="E2041">
        <v>0.3203394495412844</v>
      </c>
      <c r="F2041">
        <v>67.863036697247708</v>
      </c>
      <c r="G2041">
        <v>10.877522935779821</v>
      </c>
      <c r="H2041">
        <v>13.04862385321101</v>
      </c>
      <c r="I2041">
        <v>8.8233944954128436</v>
      </c>
      <c r="J2041">
        <v>23.27018348623853</v>
      </c>
      <c r="K2041">
        <v>0.52052293577981656</v>
      </c>
      <c r="L2041">
        <v>0.35811467889908261</v>
      </c>
      <c r="M2041">
        <v>9.7385321100917438E-2</v>
      </c>
      <c r="N2041">
        <v>1.8960091743119269</v>
      </c>
      <c r="O2041">
        <v>0.15504587155963301</v>
      </c>
      <c r="P2041">
        <v>1.673761467889908</v>
      </c>
      <c r="Q2041">
        <v>3.8239449541284398</v>
      </c>
    </row>
    <row r="2042" spans="1:17" x14ac:dyDescent="0.35">
      <c r="A2042" t="s">
        <v>4083</v>
      </c>
      <c r="B2042" t="s">
        <v>4084</v>
      </c>
      <c r="C2042">
        <v>114.8081822033898</v>
      </c>
      <c r="D2042">
        <v>146.88463983050849</v>
      </c>
      <c r="E2042">
        <v>0.59341525423728814</v>
      </c>
      <c r="F2042">
        <v>71.107292372881361</v>
      </c>
      <c r="G2042">
        <v>11.530084745762711</v>
      </c>
      <c r="H2042">
        <v>14.265677966101689</v>
      </c>
      <c r="I2042">
        <v>12.00720338983051</v>
      </c>
      <c r="J2042">
        <v>31.36737288135593</v>
      </c>
      <c r="K2042">
        <v>0.46165254237288139</v>
      </c>
      <c r="L2042">
        <v>0.67811440677966095</v>
      </c>
      <c r="M2042">
        <v>6.8898305084745773E-2</v>
      </c>
      <c r="N2042">
        <v>1.5872033898305089</v>
      </c>
      <c r="O2042">
        <v>0.14372881355932199</v>
      </c>
      <c r="P2042">
        <v>1.5811016949152541</v>
      </c>
      <c r="Q2042">
        <v>3.3820338983050848</v>
      </c>
    </row>
    <row r="2043" spans="1:17" x14ac:dyDescent="0.35">
      <c r="A2043" t="s">
        <v>4085</v>
      </c>
      <c r="B2043" t="s">
        <v>4086</v>
      </c>
      <c r="C2043">
        <v>89.908705128205128</v>
      </c>
      <c r="D2043">
        <v>66.311884615384614</v>
      </c>
      <c r="E2043">
        <v>-0.76785897435897432</v>
      </c>
      <c r="F2043">
        <v>58.171461538461543</v>
      </c>
      <c r="G2043">
        <v>2.0589743589743592</v>
      </c>
      <c r="H2043">
        <v>2.9358974358974361</v>
      </c>
      <c r="I2043">
        <v>3.9858974358974359</v>
      </c>
      <c r="J2043">
        <v>9.3397435897435894</v>
      </c>
      <c r="K2043">
        <v>0.33939743589743587</v>
      </c>
      <c r="L2043">
        <v>3.8756410256410259E-2</v>
      </c>
      <c r="M2043">
        <v>0.05</v>
      </c>
      <c r="N2043">
        <v>1.2652564102564099</v>
      </c>
      <c r="O2043">
        <v>0.1119230769230769</v>
      </c>
      <c r="P2043">
        <v>1.4993589743589739</v>
      </c>
      <c r="Q2043">
        <v>2.928461538461538</v>
      </c>
    </row>
    <row r="2044" spans="1:17" x14ac:dyDescent="0.35">
      <c r="A2044" t="s">
        <v>4087</v>
      </c>
      <c r="B2044" t="s">
        <v>4088</v>
      </c>
      <c r="C2044">
        <v>95.935716535433059</v>
      </c>
      <c r="D2044">
        <v>105.0996850393701</v>
      </c>
      <c r="E2044">
        <v>-0.1872362204724409</v>
      </c>
      <c r="F2044">
        <v>67.673181102362207</v>
      </c>
      <c r="G2044">
        <v>6.2834645669291342</v>
      </c>
      <c r="H2044">
        <v>9.4259842519685026</v>
      </c>
      <c r="I2044">
        <v>8.4141732283464563</v>
      </c>
      <c r="J2044">
        <v>16.73307086614173</v>
      </c>
      <c r="K2044">
        <v>0.29594488188976381</v>
      </c>
      <c r="L2044">
        <v>0.4949527559055118</v>
      </c>
      <c r="M2044">
        <v>7.6929133858267718E-2</v>
      </c>
      <c r="N2044">
        <v>1.54732283464567</v>
      </c>
      <c r="O2044">
        <v>0.14181102362204731</v>
      </c>
      <c r="P2044">
        <v>1.6446456692913389</v>
      </c>
      <c r="Q2044">
        <v>3.4044881889763778</v>
      </c>
    </row>
    <row r="2045" spans="1:17" x14ac:dyDescent="0.35">
      <c r="A2045" t="s">
        <v>4089</v>
      </c>
      <c r="B2045" t="s">
        <v>4090</v>
      </c>
      <c r="C2045">
        <v>123.7110769230769</v>
      </c>
      <c r="D2045">
        <v>223.12111302982731</v>
      </c>
      <c r="E2045">
        <v>0.84351962323390894</v>
      </c>
      <c r="F2045">
        <v>85.978726059654633</v>
      </c>
      <c r="G2045">
        <v>25.678806907378341</v>
      </c>
      <c r="H2045">
        <v>25.843642072213498</v>
      </c>
      <c r="I2045">
        <v>11.73736263736264</v>
      </c>
      <c r="J2045">
        <v>46.375431711146</v>
      </c>
      <c r="K2045">
        <v>0.58673547880690735</v>
      </c>
      <c r="L2045">
        <v>0.88814992150706451</v>
      </c>
      <c r="M2045">
        <v>7.9686028257456826E-2</v>
      </c>
      <c r="N2045">
        <v>1.7864756671899531</v>
      </c>
      <c r="O2045">
        <v>0.15968602825745681</v>
      </c>
      <c r="P2045">
        <v>1.65925431711146</v>
      </c>
      <c r="Q2045">
        <v>3.693445839874411</v>
      </c>
    </row>
    <row r="2046" spans="1:17" x14ac:dyDescent="0.35">
      <c r="A2046" t="s">
        <v>4091</v>
      </c>
      <c r="B2046" t="s">
        <v>4092</v>
      </c>
      <c r="C2046">
        <v>129.36266666666671</v>
      </c>
      <c r="D2046">
        <v>165.00867295597479</v>
      </c>
      <c r="E2046">
        <v>0.18052830188679239</v>
      </c>
      <c r="F2046">
        <v>68.057817610062884</v>
      </c>
      <c r="G2046">
        <v>12.6062893081761</v>
      </c>
      <c r="H2046">
        <v>17.686163522012581</v>
      </c>
      <c r="I2046">
        <v>11.817610062893079</v>
      </c>
      <c r="J2046">
        <v>17.696855345911949</v>
      </c>
      <c r="K2046">
        <v>0.74461635220125777</v>
      </c>
      <c r="L2046">
        <v>0.50844025157232708</v>
      </c>
      <c r="M2046">
        <v>0.08</v>
      </c>
      <c r="N2046">
        <v>1.874716981132075</v>
      </c>
      <c r="O2046">
        <v>0.16157232704402519</v>
      </c>
      <c r="P2046">
        <v>1.69</v>
      </c>
      <c r="Q2046">
        <v>3.8062893081761011</v>
      </c>
    </row>
    <row r="2047" spans="1:17" x14ac:dyDescent="0.35">
      <c r="A2047" t="s">
        <v>4093</v>
      </c>
      <c r="B2047" t="s">
        <v>4094</v>
      </c>
      <c r="C2047">
        <v>91.62848979591837</v>
      </c>
      <c r="D2047">
        <v>73.828251700680269</v>
      </c>
      <c r="E2047">
        <v>-0.53885714285714292</v>
      </c>
      <c r="F2047">
        <v>57.269285714285708</v>
      </c>
      <c r="G2047">
        <v>3.508843537414966</v>
      </c>
      <c r="H2047">
        <v>4.1857142857142851</v>
      </c>
      <c r="I2047">
        <v>4.5340136054421771</v>
      </c>
      <c r="J2047">
        <v>9.145578231292518</v>
      </c>
      <c r="K2047">
        <v>0.21865986394557821</v>
      </c>
      <c r="L2047">
        <v>0.26337414965986389</v>
      </c>
      <c r="M2047">
        <v>5.2925170068027209E-2</v>
      </c>
      <c r="N2047">
        <v>1.348367346938776</v>
      </c>
      <c r="O2047">
        <v>0.1177551020408163</v>
      </c>
      <c r="P2047">
        <v>1.534285714285714</v>
      </c>
      <c r="Q2047">
        <v>3.060408163265306</v>
      </c>
    </row>
    <row r="2048" spans="1:17" x14ac:dyDescent="0.35">
      <c r="A2048" t="s">
        <v>4095</v>
      </c>
      <c r="B2048" t="s">
        <v>4096</v>
      </c>
      <c r="C2048">
        <v>126.742095959596</v>
      </c>
      <c r="D2048">
        <v>167.27371717171721</v>
      </c>
      <c r="E2048">
        <v>0.46238383838383829</v>
      </c>
      <c r="F2048">
        <v>75.781292929292931</v>
      </c>
      <c r="G2048">
        <v>11.766666666666669</v>
      </c>
      <c r="H2048">
        <v>14.30757575757576</v>
      </c>
      <c r="I2048">
        <v>11.44090909090909</v>
      </c>
      <c r="J2048">
        <v>24.800505050505048</v>
      </c>
      <c r="K2048">
        <v>0.58143939393939392</v>
      </c>
      <c r="L2048">
        <v>0.36768181818181822</v>
      </c>
      <c r="M2048">
        <v>7.7474747474747474E-2</v>
      </c>
      <c r="N2048">
        <v>1.6330808080808079</v>
      </c>
      <c r="O2048">
        <v>0.15707070707070711</v>
      </c>
      <c r="P2048">
        <v>1.622222222222222</v>
      </c>
      <c r="Q2048">
        <v>3.4898484848484852</v>
      </c>
    </row>
    <row r="2049" spans="1:17" x14ac:dyDescent="0.35">
      <c r="A2049" t="s">
        <v>4097</v>
      </c>
      <c r="B2049" t="s">
        <v>4098</v>
      </c>
      <c r="C2049">
        <v>118.4806358024691</v>
      </c>
      <c r="D2049">
        <v>169.14672222222219</v>
      </c>
      <c r="E2049">
        <v>2.012962962962964E-2</v>
      </c>
      <c r="F2049">
        <v>70.408827160493829</v>
      </c>
      <c r="G2049">
        <v>9.13641975308642</v>
      </c>
      <c r="H2049">
        <v>12.517901234567899</v>
      </c>
      <c r="I2049">
        <v>10.380864197530871</v>
      </c>
      <c r="J2049">
        <v>15.99259259259259</v>
      </c>
      <c r="K2049">
        <v>0.6187283950617285</v>
      </c>
      <c r="L2049">
        <v>0.52856790123456787</v>
      </c>
      <c r="M2049">
        <v>0.08</v>
      </c>
      <c r="N2049">
        <v>1.8213580246913581</v>
      </c>
      <c r="O2049">
        <v>0.15870370370370371</v>
      </c>
      <c r="P2049">
        <v>1.694320987654321</v>
      </c>
      <c r="Q2049">
        <v>3.75320987654321</v>
      </c>
    </row>
    <row r="2050" spans="1:17" x14ac:dyDescent="0.35">
      <c r="A2050" t="s">
        <v>4099</v>
      </c>
      <c r="B2050" t="s">
        <v>4100</v>
      </c>
      <c r="C2050">
        <v>87.597088435374161</v>
      </c>
      <c r="D2050">
        <v>70.967136054421772</v>
      </c>
      <c r="E2050">
        <v>-0.92250340136054421</v>
      </c>
      <c r="F2050">
        <v>58.764979591836727</v>
      </c>
      <c r="G2050">
        <v>4.0190476190476199</v>
      </c>
      <c r="H2050">
        <v>5.7061224489795919</v>
      </c>
      <c r="I2050">
        <v>5.4360544217687066</v>
      </c>
      <c r="J2050">
        <v>12.65374149659864</v>
      </c>
      <c r="K2050">
        <v>0.2443945578231293</v>
      </c>
      <c r="L2050">
        <v>8.014965986394558E-2</v>
      </c>
      <c r="M2050">
        <v>0.06</v>
      </c>
      <c r="N2050">
        <v>1.46625850340136</v>
      </c>
      <c r="O2050">
        <v>0.13</v>
      </c>
      <c r="P2050">
        <v>1.569183673469388</v>
      </c>
      <c r="Q2050">
        <v>3.2333333333333329</v>
      </c>
    </row>
    <row r="2051" spans="1:17" x14ac:dyDescent="0.35">
      <c r="A2051" t="s">
        <v>4101</v>
      </c>
      <c r="B2051" t="s">
        <v>4102</v>
      </c>
      <c r="C2051">
        <v>114.47846583850929</v>
      </c>
      <c r="D2051">
        <v>172.13780124223601</v>
      </c>
      <c r="E2051">
        <v>0.59450931677018626</v>
      </c>
      <c r="F2051">
        <v>73.35000621118013</v>
      </c>
      <c r="G2051">
        <v>11.806211180124221</v>
      </c>
      <c r="H2051">
        <v>15.727950310559009</v>
      </c>
      <c r="I2051">
        <v>13.56024844720497</v>
      </c>
      <c r="J2051">
        <v>14.35465838509317</v>
      </c>
      <c r="K2051">
        <v>0.46433540372670812</v>
      </c>
      <c r="L2051">
        <v>0.46028571428571419</v>
      </c>
      <c r="M2051">
        <v>8.6335403726708074E-2</v>
      </c>
      <c r="N2051">
        <v>1.637329192546584</v>
      </c>
      <c r="O2051">
        <v>0.15</v>
      </c>
      <c r="P2051">
        <v>1.669689440993789</v>
      </c>
      <c r="Q2051">
        <v>3.5496894409937889</v>
      </c>
    </row>
    <row r="2052" spans="1:17" x14ac:dyDescent="0.35">
      <c r="A2052" t="s">
        <v>4103</v>
      </c>
      <c r="B2052" t="s">
        <v>4104</v>
      </c>
      <c r="C2052">
        <v>120.96807339449541</v>
      </c>
      <c r="D2052">
        <v>145.91170642201831</v>
      </c>
      <c r="E2052">
        <v>-4.7247706422018261E-3</v>
      </c>
      <c r="F2052">
        <v>70.933027522935774</v>
      </c>
      <c r="G2052">
        <v>7.4871559633027527</v>
      </c>
      <c r="H2052">
        <v>10.50366972477064</v>
      </c>
      <c r="I2052">
        <v>9.5275229357798157</v>
      </c>
      <c r="J2052">
        <v>17.096330275229359</v>
      </c>
      <c r="K2052">
        <v>0.60898165137614679</v>
      </c>
      <c r="L2052">
        <v>0.79900917431192664</v>
      </c>
      <c r="M2052">
        <v>7.1009174311926604E-2</v>
      </c>
      <c r="N2052">
        <v>1.6586238532110089</v>
      </c>
      <c r="O2052">
        <v>0.14550458715596329</v>
      </c>
      <c r="P2052">
        <v>1.6440366972477061</v>
      </c>
      <c r="Q2052">
        <v>3.519174311926605</v>
      </c>
    </row>
    <row r="2053" spans="1:17" x14ac:dyDescent="0.35">
      <c r="A2053" t="s">
        <v>4105</v>
      </c>
      <c r="B2053" t="s">
        <v>4106</v>
      </c>
      <c r="C2053">
        <v>129.3645208333333</v>
      </c>
      <c r="D2053">
        <v>164.9673177083333</v>
      </c>
      <c r="E2053">
        <v>0.44431770833333328</v>
      </c>
      <c r="F2053">
        <v>78.025666666666666</v>
      </c>
      <c r="G2053">
        <v>9.8916666666666675</v>
      </c>
      <c r="H2053">
        <v>12.59166666666667</v>
      </c>
      <c r="I2053">
        <v>11.5640625</v>
      </c>
      <c r="J2053">
        <v>12.521875</v>
      </c>
      <c r="K2053">
        <v>0.39282812499999997</v>
      </c>
      <c r="L2053">
        <v>0.330078125</v>
      </c>
      <c r="M2053">
        <v>7.6666666666666675E-2</v>
      </c>
      <c r="N2053">
        <v>1.5291145833333331</v>
      </c>
      <c r="O2053">
        <v>0.15010416666666671</v>
      </c>
      <c r="P2053">
        <v>1.58375</v>
      </c>
      <c r="Q2053">
        <v>3.335364583333333</v>
      </c>
    </row>
    <row r="2054" spans="1:17" x14ac:dyDescent="0.35">
      <c r="A2054" t="s">
        <v>4107</v>
      </c>
      <c r="B2054" t="s">
        <v>4108</v>
      </c>
      <c r="C2054">
        <v>104.4875</v>
      </c>
      <c r="D2054">
        <v>91.309432773109251</v>
      </c>
      <c r="E2054">
        <v>-0.34256302521008403</v>
      </c>
      <c r="F2054">
        <v>58.725508403361353</v>
      </c>
      <c r="G2054">
        <v>4.9428571428571431</v>
      </c>
      <c r="H2054">
        <v>6.1869747899159666</v>
      </c>
      <c r="I2054">
        <v>6.1600840336134448</v>
      </c>
      <c r="J2054">
        <v>11.860504201680669</v>
      </c>
      <c r="K2054">
        <v>0.28324789915966392</v>
      </c>
      <c r="L2054">
        <v>0.41769747899159659</v>
      </c>
      <c r="M2054">
        <v>5.7899159663865538E-2</v>
      </c>
      <c r="N2054">
        <v>1.4612605042016811</v>
      </c>
      <c r="O2054">
        <v>0.12495798319327731</v>
      </c>
      <c r="P2054">
        <v>1.584117647058823</v>
      </c>
      <c r="Q2054">
        <v>3.2282352941176469</v>
      </c>
    </row>
    <row r="2055" spans="1:17" x14ac:dyDescent="0.35">
      <c r="A2055" t="s">
        <v>4109</v>
      </c>
      <c r="B2055" t="s">
        <v>4110</v>
      </c>
      <c r="C2055">
        <v>128.75887654320991</v>
      </c>
      <c r="D2055">
        <v>129.80974074074081</v>
      </c>
      <c r="E2055">
        <v>3.167901234567902E-2</v>
      </c>
      <c r="F2055">
        <v>67.010625514403287</v>
      </c>
      <c r="G2055">
        <v>7.5794238683127571</v>
      </c>
      <c r="H2055">
        <v>10.93868312757202</v>
      </c>
      <c r="I2055">
        <v>9.9592592592592588</v>
      </c>
      <c r="J2055">
        <v>13.330452674897121</v>
      </c>
      <c r="K2055">
        <v>0.35102057613168719</v>
      </c>
      <c r="L2055">
        <v>0.53151028806584355</v>
      </c>
      <c r="M2055">
        <v>4.9547325102880672E-2</v>
      </c>
      <c r="N2055">
        <v>1.2326748971193411</v>
      </c>
      <c r="O2055">
        <v>0.1028395061728395</v>
      </c>
      <c r="P2055">
        <v>1.3797942386831279</v>
      </c>
      <c r="Q2055">
        <v>2.757695473251029</v>
      </c>
    </row>
    <row r="2056" spans="1:17" x14ac:dyDescent="0.35">
      <c r="A2056" t="s">
        <v>4111</v>
      </c>
      <c r="B2056" t="s">
        <v>4112</v>
      </c>
      <c r="C2056">
        <v>124.0852846715329</v>
      </c>
      <c r="D2056">
        <v>122.24924087591241</v>
      </c>
      <c r="E2056">
        <v>-1.963503649635033E-3</v>
      </c>
      <c r="F2056">
        <v>74.029270072992702</v>
      </c>
      <c r="G2056">
        <v>6.9299270072992707</v>
      </c>
      <c r="H2056">
        <v>9.1649635036496342</v>
      </c>
      <c r="I2056">
        <v>7.5583941605839424</v>
      </c>
      <c r="J2056">
        <v>13.114598540145989</v>
      </c>
      <c r="K2056">
        <v>0.18994890510948911</v>
      </c>
      <c r="L2056">
        <v>0.36573722627737232</v>
      </c>
      <c r="M2056">
        <v>4.7007299270072987E-2</v>
      </c>
      <c r="N2056">
        <v>1.2450364963503651</v>
      </c>
      <c r="O2056">
        <v>0.1075182481751825</v>
      </c>
      <c r="P2056">
        <v>1.3630656934306571</v>
      </c>
      <c r="Q2056">
        <v>2.766642335766424</v>
      </c>
    </row>
    <row r="2057" spans="1:17" x14ac:dyDescent="0.35">
      <c r="A2057" t="s">
        <v>4113</v>
      </c>
      <c r="B2057" t="s">
        <v>4114</v>
      </c>
      <c r="C2057">
        <v>144.84048412698411</v>
      </c>
      <c r="D2057">
        <v>159.47175396825389</v>
      </c>
      <c r="E2057">
        <v>0.21846825396825401</v>
      </c>
      <c r="F2057">
        <v>79.501031746031742</v>
      </c>
      <c r="G2057">
        <v>9.15</v>
      </c>
      <c r="H2057">
        <v>12.83888888888889</v>
      </c>
      <c r="I2057">
        <v>12.72222222222222</v>
      </c>
      <c r="J2057">
        <v>6.2365079365079374</v>
      </c>
      <c r="K2057">
        <v>0.1773888888888889</v>
      </c>
      <c r="L2057">
        <v>0.24700793650793651</v>
      </c>
      <c r="M2057">
        <v>0.04</v>
      </c>
      <c r="N2057">
        <v>1.051984126984127</v>
      </c>
      <c r="O2057">
        <v>0.1024603174603175</v>
      </c>
      <c r="P2057">
        <v>1.294761904761905</v>
      </c>
      <c r="Q2057">
        <v>2.4916666666666671</v>
      </c>
    </row>
    <row r="2058" spans="1:17" x14ac:dyDescent="0.35">
      <c r="A2058" t="s">
        <v>4115</v>
      </c>
      <c r="B2058" t="s">
        <v>4116</v>
      </c>
      <c r="C2058">
        <v>162.32147826086961</v>
      </c>
      <c r="D2058">
        <v>181.54962608695661</v>
      </c>
      <c r="E2058">
        <v>0.77744347826086957</v>
      </c>
      <c r="F2058">
        <v>77.923113043478253</v>
      </c>
      <c r="G2058">
        <v>12.81043478260869</v>
      </c>
      <c r="H2058">
        <v>18.974782608695651</v>
      </c>
      <c r="I2058">
        <v>16.251304347826089</v>
      </c>
      <c r="J2058">
        <v>15.819130434782609</v>
      </c>
      <c r="K2058">
        <v>0.2240695652173913</v>
      </c>
      <c r="L2058">
        <v>0.17571304347826089</v>
      </c>
      <c r="M2058">
        <v>0.05</v>
      </c>
      <c r="N2058">
        <v>1.2087826086956519</v>
      </c>
      <c r="O2058">
        <v>0.1020869565217391</v>
      </c>
      <c r="P2058">
        <v>1.376260869565217</v>
      </c>
      <c r="Q2058">
        <v>2.7292173913043478</v>
      </c>
    </row>
    <row r="2059" spans="1:17" x14ac:dyDescent="0.35">
      <c r="A2059" t="s">
        <v>4117</v>
      </c>
      <c r="B2059" t="s">
        <v>4118</v>
      </c>
      <c r="C2059">
        <v>132.6440839160839</v>
      </c>
      <c r="D2059">
        <v>143.7133636363636</v>
      </c>
      <c r="E2059">
        <v>0.16599300699300701</v>
      </c>
      <c r="F2059">
        <v>69.836265734265723</v>
      </c>
      <c r="G2059">
        <v>9.5748251748251754</v>
      </c>
      <c r="H2059">
        <v>12.315384615384611</v>
      </c>
      <c r="I2059">
        <v>13.43006993006993</v>
      </c>
      <c r="J2059">
        <v>9.1930069930069926</v>
      </c>
      <c r="K2059">
        <v>0.13139160839160841</v>
      </c>
      <c r="L2059">
        <v>0.17730769230769231</v>
      </c>
      <c r="M2059">
        <v>5.1608391608391598E-2</v>
      </c>
      <c r="N2059">
        <v>1.2616783216783221</v>
      </c>
      <c r="O2059">
        <v>0.1156643356643357</v>
      </c>
      <c r="P2059">
        <v>1.448461538461538</v>
      </c>
      <c r="Q2059">
        <v>2.877412587412588</v>
      </c>
    </row>
    <row r="2060" spans="1:17" x14ac:dyDescent="0.35">
      <c r="A2060" t="s">
        <v>4119</v>
      </c>
      <c r="B2060" t="s">
        <v>4120</v>
      </c>
      <c r="C2060">
        <v>122.5793312883435</v>
      </c>
      <c r="D2060">
        <v>135.03473006134971</v>
      </c>
      <c r="E2060">
        <v>-7.3128834355828204E-2</v>
      </c>
      <c r="F2060">
        <v>74.141098159509198</v>
      </c>
      <c r="G2060">
        <v>9.904294478527607</v>
      </c>
      <c r="H2060">
        <v>14.062576687116559</v>
      </c>
      <c r="I2060">
        <v>10.700613496932521</v>
      </c>
      <c r="J2060">
        <v>17.75153374233129</v>
      </c>
      <c r="K2060">
        <v>0.36638650306748471</v>
      </c>
      <c r="L2060">
        <v>0.49374233128834361</v>
      </c>
      <c r="M2060">
        <v>4.564417177914111E-2</v>
      </c>
      <c r="N2060">
        <v>1.2312269938650311</v>
      </c>
      <c r="O2060">
        <v>0.11</v>
      </c>
      <c r="P2060">
        <v>1.3652147239263801</v>
      </c>
      <c r="Q2060">
        <v>2.752085889570552</v>
      </c>
    </row>
    <row r="2061" spans="1:17" x14ac:dyDescent="0.35">
      <c r="A2061" t="s">
        <v>4121</v>
      </c>
      <c r="B2061" t="s">
        <v>4122</v>
      </c>
      <c r="C2061">
        <v>158.09011403508771</v>
      </c>
      <c r="D2061">
        <v>188.6078947368421</v>
      </c>
      <c r="E2061">
        <v>0.6814035087719299</v>
      </c>
      <c r="F2061">
        <v>76.068114035087717</v>
      </c>
      <c r="G2061">
        <v>13.312280701754389</v>
      </c>
      <c r="H2061">
        <v>21.068421052631582</v>
      </c>
      <c r="I2061">
        <v>16.47894736842105</v>
      </c>
      <c r="J2061">
        <v>11.535964912280701</v>
      </c>
      <c r="K2061">
        <v>0.26660526315789468</v>
      </c>
      <c r="L2061">
        <v>0.34685087719298241</v>
      </c>
      <c r="M2061">
        <v>0.05</v>
      </c>
      <c r="N2061">
        <v>1.2915789473684209</v>
      </c>
      <c r="O2061">
        <v>0.11</v>
      </c>
      <c r="P2061">
        <v>1.3971052631578951</v>
      </c>
      <c r="Q2061">
        <v>2.8486842105263159</v>
      </c>
    </row>
    <row r="2062" spans="1:17" x14ac:dyDescent="0.35">
      <c r="A2062" t="s">
        <v>4123</v>
      </c>
      <c r="B2062" t="s">
        <v>4124</v>
      </c>
      <c r="C2062">
        <v>131.32118</v>
      </c>
      <c r="D2062">
        <v>122.98342</v>
      </c>
      <c r="E2062">
        <v>9.6346666666666678E-2</v>
      </c>
      <c r="F2062">
        <v>66.044786666666653</v>
      </c>
      <c r="G2062">
        <v>7.1226666666666674</v>
      </c>
      <c r="H2062">
        <v>11.100666666666671</v>
      </c>
      <c r="I2062">
        <v>9.3393333333333324</v>
      </c>
      <c r="J2062">
        <v>13.21666666666667</v>
      </c>
      <c r="K2062">
        <v>0.3116133333333333</v>
      </c>
      <c r="L2062">
        <v>0.38678000000000001</v>
      </c>
      <c r="M2062">
        <v>0.05</v>
      </c>
      <c r="N2062">
        <v>1.3122</v>
      </c>
      <c r="O2062">
        <v>0.1164666666666667</v>
      </c>
      <c r="P2062">
        <v>1.4136</v>
      </c>
      <c r="Q2062">
        <v>2.8957999999999999</v>
      </c>
    </row>
    <row r="2063" spans="1:17" x14ac:dyDescent="0.35">
      <c r="A2063" t="s">
        <v>4125</v>
      </c>
      <c r="B2063" t="s">
        <v>4126</v>
      </c>
      <c r="C2063">
        <v>115.63574874371859</v>
      </c>
      <c r="D2063">
        <v>88.646060301507532</v>
      </c>
      <c r="E2063">
        <v>-0.52442713567839194</v>
      </c>
      <c r="F2063">
        <v>60.873015075376877</v>
      </c>
      <c r="G2063">
        <v>6.2758793969849247</v>
      </c>
      <c r="H2063">
        <v>8.6467336683417084</v>
      </c>
      <c r="I2063">
        <v>7.8005025125628142</v>
      </c>
      <c r="J2063">
        <v>12.103015075376881</v>
      </c>
      <c r="K2063">
        <v>0.2237185929648241</v>
      </c>
      <c r="L2063">
        <v>0.71432160804020106</v>
      </c>
      <c r="M2063">
        <v>3.7989949748743722E-2</v>
      </c>
      <c r="N2063">
        <v>0.99567839195979901</v>
      </c>
      <c r="O2063">
        <v>8.733668341708542E-2</v>
      </c>
      <c r="P2063">
        <v>1.265979899497488</v>
      </c>
      <c r="Q2063">
        <v>2.3843718592964831</v>
      </c>
    </row>
    <row r="2064" spans="1:17" x14ac:dyDescent="0.35">
      <c r="A2064" t="s">
        <v>4127</v>
      </c>
      <c r="B2064" t="s">
        <v>4128</v>
      </c>
      <c r="C2064">
        <v>130.6377859649123</v>
      </c>
      <c r="D2064">
        <v>145.0748701754386</v>
      </c>
      <c r="E2064">
        <v>0.32362456140350881</v>
      </c>
      <c r="F2064">
        <v>69.772484210526315</v>
      </c>
      <c r="G2064">
        <v>10.870526315789469</v>
      </c>
      <c r="H2064">
        <v>12.73894736842105</v>
      </c>
      <c r="I2064">
        <v>14.524210526315789</v>
      </c>
      <c r="J2064">
        <v>14.01052631578947</v>
      </c>
      <c r="K2064">
        <v>0.26291929824561411</v>
      </c>
      <c r="L2064">
        <v>0.46785964912280698</v>
      </c>
      <c r="M2064">
        <v>5.301754385964913E-2</v>
      </c>
      <c r="N2064">
        <v>1.317578947368421</v>
      </c>
      <c r="O2064">
        <v>0.122280701754386</v>
      </c>
      <c r="P2064">
        <v>1.4628421052631579</v>
      </c>
      <c r="Q2064">
        <v>2.9557192982456142</v>
      </c>
    </row>
    <row r="2065" spans="1:17" x14ac:dyDescent="0.35">
      <c r="A2065" t="s">
        <v>4129</v>
      </c>
      <c r="B2065" t="s">
        <v>4130</v>
      </c>
      <c r="C2065">
        <v>148.8580833333333</v>
      </c>
      <c r="D2065">
        <v>154.6373712121212</v>
      </c>
      <c r="E2065">
        <v>0.22240151515151521</v>
      </c>
      <c r="F2065">
        <v>76.972909090909084</v>
      </c>
      <c r="G2065">
        <v>12.971969696969699</v>
      </c>
      <c r="H2065">
        <v>20.892424242424241</v>
      </c>
      <c r="I2065">
        <v>14.684848484848491</v>
      </c>
      <c r="J2065">
        <v>19.041666666666671</v>
      </c>
      <c r="K2065">
        <v>0.36948484848484853</v>
      </c>
      <c r="L2065">
        <v>0.43596212121212119</v>
      </c>
      <c r="M2065">
        <v>0.06</v>
      </c>
      <c r="N2065">
        <v>1.42</v>
      </c>
      <c r="O2065">
        <v>0.12</v>
      </c>
      <c r="P2065">
        <v>1.43</v>
      </c>
      <c r="Q2065">
        <v>3.03</v>
      </c>
    </row>
    <row r="2066" spans="1:17" x14ac:dyDescent="0.35">
      <c r="A2066" t="s">
        <v>4131</v>
      </c>
      <c r="B2066" t="s">
        <v>4132</v>
      </c>
      <c r="C2066">
        <v>133.44560150375941</v>
      </c>
      <c r="D2066">
        <v>124.73066917293229</v>
      </c>
      <c r="E2066">
        <v>6.4285714285714224E-3</v>
      </c>
      <c r="F2066">
        <v>69.417921052631584</v>
      </c>
      <c r="G2066">
        <v>6.4800751879699252</v>
      </c>
      <c r="H2066">
        <v>10.148496240601499</v>
      </c>
      <c r="I2066">
        <v>6.8744360902255632</v>
      </c>
      <c r="J2066">
        <v>30.104887218045111</v>
      </c>
      <c r="K2066">
        <v>0.39336090225563908</v>
      </c>
      <c r="L2066">
        <v>0.54990601503759395</v>
      </c>
      <c r="M2066">
        <v>6.5864661654135334E-2</v>
      </c>
      <c r="N2066">
        <v>1.516654135338346</v>
      </c>
      <c r="O2066">
        <v>0.13</v>
      </c>
      <c r="P2066">
        <v>1.503082706766917</v>
      </c>
      <c r="Q2066">
        <v>3.215601503759399</v>
      </c>
    </row>
    <row r="2067" spans="1:17" x14ac:dyDescent="0.35">
      <c r="A2067" t="s">
        <v>4133</v>
      </c>
      <c r="B2067" t="s">
        <v>4134</v>
      </c>
      <c r="C2067">
        <v>142.2487884012539</v>
      </c>
      <c r="D2067">
        <v>154.27133542319751</v>
      </c>
      <c r="E2067">
        <v>0.10144984326018811</v>
      </c>
      <c r="F2067">
        <v>68.56222727272727</v>
      </c>
      <c r="G2067">
        <v>9.9741379310344822</v>
      </c>
      <c r="H2067">
        <v>15.085893416927901</v>
      </c>
      <c r="I2067">
        <v>11.9128526645768</v>
      </c>
      <c r="J2067">
        <v>31.31394984326019</v>
      </c>
      <c r="K2067">
        <v>0.33218965517241378</v>
      </c>
      <c r="L2067">
        <v>1.1827852664576799</v>
      </c>
      <c r="M2067">
        <v>4.7037617554858933E-2</v>
      </c>
      <c r="N2067">
        <v>1.2295141065830719</v>
      </c>
      <c r="O2067">
        <v>0.1070376175548589</v>
      </c>
      <c r="P2067">
        <v>1.3569749216300939</v>
      </c>
      <c r="Q2067">
        <v>2.7464576802507841</v>
      </c>
    </row>
    <row r="2068" spans="1:17" x14ac:dyDescent="0.35">
      <c r="A2068" t="s">
        <v>4135</v>
      </c>
      <c r="B2068" t="s">
        <v>4136</v>
      </c>
      <c r="C2068">
        <v>108.667980952381</v>
      </c>
      <c r="D2068">
        <v>90.276838095238091</v>
      </c>
      <c r="E2068">
        <v>-0.2918095238095238</v>
      </c>
      <c r="F2068">
        <v>67.429123809523816</v>
      </c>
      <c r="G2068">
        <v>4.8361904761904766</v>
      </c>
      <c r="H2068">
        <v>6.0685714285714294</v>
      </c>
      <c r="I2068">
        <v>5.0390476190476194</v>
      </c>
      <c r="J2068">
        <v>11.10285714285714</v>
      </c>
      <c r="K2068">
        <v>0.30839047619047621</v>
      </c>
      <c r="L2068">
        <v>0.4921428571428571</v>
      </c>
      <c r="M2068">
        <v>0.03</v>
      </c>
      <c r="N2068">
        <v>0.89304761904761898</v>
      </c>
      <c r="O2068">
        <v>7.9809523809523816E-2</v>
      </c>
      <c r="P2068">
        <v>1.238</v>
      </c>
      <c r="Q2068">
        <v>2.2476190476190481</v>
      </c>
    </row>
    <row r="2069" spans="1:17" x14ac:dyDescent="0.35">
      <c r="A2069" t="s">
        <v>4137</v>
      </c>
      <c r="B2069" t="s">
        <v>4138</v>
      </c>
      <c r="C2069">
        <v>140.34234796488431</v>
      </c>
      <c r="D2069">
        <v>163.74524421388671</v>
      </c>
      <c r="E2069">
        <v>0.1950542697525938</v>
      </c>
      <c r="F2069">
        <v>68.519458100558651</v>
      </c>
      <c r="G2069">
        <v>9.5362330407023137</v>
      </c>
      <c r="H2069">
        <v>17.757382282521949</v>
      </c>
      <c r="I2069">
        <v>13.943894652833199</v>
      </c>
      <c r="J2069">
        <v>15.909497206703911</v>
      </c>
      <c r="K2069">
        <v>0.49183080606544288</v>
      </c>
      <c r="L2069">
        <v>0.52533200319233841</v>
      </c>
      <c r="M2069">
        <v>6.8260175578611332E-2</v>
      </c>
      <c r="N2069">
        <v>1.5460814046288911</v>
      </c>
      <c r="O2069">
        <v>0.12913008778930571</v>
      </c>
      <c r="P2069">
        <v>1.4665203511572229</v>
      </c>
      <c r="Q2069">
        <v>3.2099920191540301</v>
      </c>
    </row>
    <row r="2070" spans="1:17" x14ac:dyDescent="0.35">
      <c r="A2070" t="s">
        <v>4139</v>
      </c>
      <c r="B2070" t="s">
        <v>4140</v>
      </c>
      <c r="C2070">
        <v>152.62735964912281</v>
      </c>
      <c r="D2070">
        <v>177.49556140350879</v>
      </c>
      <c r="E2070">
        <v>5.2105263157894738E-2</v>
      </c>
      <c r="F2070">
        <v>78.374692982456139</v>
      </c>
      <c r="G2070">
        <v>17.25</v>
      </c>
      <c r="H2070">
        <v>24.014912280701751</v>
      </c>
      <c r="I2070">
        <v>15.87280701754386</v>
      </c>
      <c r="J2070">
        <v>17.743859649122811</v>
      </c>
      <c r="K2070">
        <v>0.41007017543859647</v>
      </c>
      <c r="L2070">
        <v>1.0692017543859651</v>
      </c>
      <c r="M2070">
        <v>6.5263157894736842E-2</v>
      </c>
      <c r="N2070">
        <v>1.4391228070175439</v>
      </c>
      <c r="O2070">
        <v>0.1150877192982456</v>
      </c>
      <c r="P2070">
        <v>1.4054385964912279</v>
      </c>
      <c r="Q2070">
        <v>3.0249122807017539</v>
      </c>
    </row>
    <row r="2071" spans="1:17" x14ac:dyDescent="0.35">
      <c r="A2071" t="s">
        <v>4141</v>
      </c>
      <c r="B2071" t="s">
        <v>4142</v>
      </c>
      <c r="C2071">
        <v>149.28897590361441</v>
      </c>
      <c r="D2071">
        <v>144.01731325301199</v>
      </c>
      <c r="E2071">
        <v>0.34759839357429723</v>
      </c>
      <c r="F2071">
        <v>74.323204819277109</v>
      </c>
      <c r="G2071">
        <v>12.59196787148594</v>
      </c>
      <c r="H2071">
        <v>18.087951807228919</v>
      </c>
      <c r="I2071">
        <v>14.36465863453815</v>
      </c>
      <c r="J2071">
        <v>20.285943775100399</v>
      </c>
      <c r="K2071">
        <v>0.45255823293172692</v>
      </c>
      <c r="L2071">
        <v>1.2635140562249001</v>
      </c>
      <c r="M2071">
        <v>4.6867469879518071E-2</v>
      </c>
      <c r="N2071">
        <v>1.2292771084337351</v>
      </c>
      <c r="O2071">
        <v>0.1068674698795181</v>
      </c>
      <c r="P2071">
        <v>1.3580722891566259</v>
      </c>
      <c r="Q2071">
        <v>2.741084337349398</v>
      </c>
    </row>
    <row r="2072" spans="1:17" x14ac:dyDescent="0.35">
      <c r="A2072" t="s">
        <v>4143</v>
      </c>
      <c r="B2072" t="s">
        <v>4144</v>
      </c>
      <c r="C2072">
        <v>151.21683443708611</v>
      </c>
      <c r="D2072">
        <v>167.79877814569539</v>
      </c>
      <c r="E2072">
        <v>0.46509602649006632</v>
      </c>
      <c r="F2072">
        <v>80.59858940397352</v>
      </c>
      <c r="G2072">
        <v>11.341390728476821</v>
      </c>
      <c r="H2072">
        <v>17.639403973509939</v>
      </c>
      <c r="I2072">
        <v>14.803311258278139</v>
      </c>
      <c r="J2072">
        <v>24.393708609271521</v>
      </c>
      <c r="K2072">
        <v>0.31871854304635761</v>
      </c>
      <c r="L2072">
        <v>0.49353642384105961</v>
      </c>
      <c r="M2072">
        <v>6.460264900662252E-2</v>
      </c>
      <c r="N2072">
        <v>1.602450331125828</v>
      </c>
      <c r="O2072">
        <v>0.13281456953642379</v>
      </c>
      <c r="P2072">
        <v>1.4646026490066231</v>
      </c>
      <c r="Q2072">
        <v>3.2625827814569539</v>
      </c>
    </row>
    <row r="2073" spans="1:17" x14ac:dyDescent="0.35">
      <c r="A2073" t="s">
        <v>4145</v>
      </c>
      <c r="B2073" t="s">
        <v>4146</v>
      </c>
      <c r="C2073">
        <v>103.7270340909091</v>
      </c>
      <c r="D2073">
        <v>92.70648295454545</v>
      </c>
      <c r="E2073">
        <v>-0.44313068181818183</v>
      </c>
      <c r="F2073">
        <v>61.472829545454552</v>
      </c>
      <c r="G2073">
        <v>4.4113636363636362</v>
      </c>
      <c r="H2073">
        <v>7.1960227272727284</v>
      </c>
      <c r="I2073">
        <v>7.043181818181818</v>
      </c>
      <c r="J2073">
        <v>9.8085227272727273</v>
      </c>
      <c r="K2073">
        <v>0.25668181818181818</v>
      </c>
      <c r="L2073">
        <v>0.41875000000000001</v>
      </c>
      <c r="M2073">
        <v>0.03</v>
      </c>
      <c r="N2073">
        <v>0.89994318181818189</v>
      </c>
      <c r="O2073">
        <v>8.1534090909090903E-2</v>
      </c>
      <c r="P2073">
        <v>1.236136363636364</v>
      </c>
      <c r="Q2073">
        <v>2.2576136363636361</v>
      </c>
    </row>
    <row r="2074" spans="1:17" x14ac:dyDescent="0.35">
      <c r="A2074" t="s">
        <v>4147</v>
      </c>
      <c r="B2074" t="s">
        <v>4148</v>
      </c>
      <c r="C2074">
        <v>137.53963646532441</v>
      </c>
      <c r="D2074">
        <v>216.29579306487699</v>
      </c>
      <c r="E2074">
        <v>0.51193736017897085</v>
      </c>
      <c r="F2074">
        <v>83.343091722595076</v>
      </c>
      <c r="G2074">
        <v>18.6761744966443</v>
      </c>
      <c r="H2074">
        <v>21.02583892617449</v>
      </c>
      <c r="I2074">
        <v>10.36644295302013</v>
      </c>
      <c r="J2074">
        <v>44.747315436241607</v>
      </c>
      <c r="K2074">
        <v>0.66138590604026848</v>
      </c>
      <c r="L2074">
        <v>0.89377181208053691</v>
      </c>
      <c r="M2074">
        <v>5.7046979865771813E-2</v>
      </c>
      <c r="N2074">
        <v>1.643020134228188</v>
      </c>
      <c r="O2074">
        <v>0.12409395973154359</v>
      </c>
      <c r="P2074">
        <v>1.451778523489933</v>
      </c>
      <c r="Q2074">
        <v>3.2829865771812079</v>
      </c>
    </row>
    <row r="2075" spans="1:17" x14ac:dyDescent="0.35">
      <c r="A2075" t="s">
        <v>4149</v>
      </c>
      <c r="B2075" t="s">
        <v>4150</v>
      </c>
      <c r="C2075">
        <v>111.0744857142857</v>
      </c>
      <c r="D2075">
        <v>90.596585714285709</v>
      </c>
      <c r="E2075">
        <v>-0.44366190476190481</v>
      </c>
      <c r="F2075">
        <v>60.895585714285723</v>
      </c>
      <c r="G2075">
        <v>4.7523809523809524</v>
      </c>
      <c r="H2075">
        <v>7.1661904761904767</v>
      </c>
      <c r="I2075">
        <v>6.4771428571428578</v>
      </c>
      <c r="J2075">
        <v>10.8</v>
      </c>
      <c r="K2075">
        <v>0.33144285714285709</v>
      </c>
      <c r="L2075">
        <v>0.40627619047619051</v>
      </c>
      <c r="M2075">
        <v>3.5285714285714288E-2</v>
      </c>
      <c r="N2075">
        <v>1.0074285714285709</v>
      </c>
      <c r="O2075">
        <v>0.09</v>
      </c>
      <c r="P2075">
        <v>1.27952380952381</v>
      </c>
      <c r="Q2075">
        <v>2.41447619047619</v>
      </c>
    </row>
    <row r="2076" spans="1:17" x14ac:dyDescent="0.35">
      <c r="A2076" t="s">
        <v>4151</v>
      </c>
      <c r="B2076" t="s">
        <v>4152</v>
      </c>
      <c r="C2076">
        <v>142.41487931034479</v>
      </c>
      <c r="D2076">
        <v>140.88735344827589</v>
      </c>
      <c r="E2076">
        <v>-6.4525862068965517E-2</v>
      </c>
      <c r="F2076">
        <v>73.567750000000004</v>
      </c>
      <c r="G2076">
        <v>10.383620689655171</v>
      </c>
      <c r="H2076">
        <v>13.26293103448276</v>
      </c>
      <c r="I2076">
        <v>12.802586206896549</v>
      </c>
      <c r="J2076">
        <v>13.6801724137931</v>
      </c>
      <c r="K2076">
        <v>0.39023275862068968</v>
      </c>
      <c r="L2076">
        <v>0.59583620689655159</v>
      </c>
      <c r="M2076">
        <v>6.3189655172413789E-2</v>
      </c>
      <c r="N2076">
        <v>1.462327586206897</v>
      </c>
      <c r="O2076">
        <v>0.14000000000000001</v>
      </c>
      <c r="P2076">
        <v>1.533620689655173</v>
      </c>
      <c r="Q2076">
        <v>3.1959482758620692</v>
      </c>
    </row>
    <row r="2077" spans="1:17" x14ac:dyDescent="0.35">
      <c r="A2077" t="s">
        <v>4153</v>
      </c>
      <c r="B2077" t="s">
        <v>4154</v>
      </c>
      <c r="C2077">
        <v>139.94513013698631</v>
      </c>
      <c r="D2077">
        <v>154.07556164383561</v>
      </c>
      <c r="E2077">
        <v>0.33797945205479452</v>
      </c>
      <c r="F2077">
        <v>76.868931506849307</v>
      </c>
      <c r="G2077">
        <v>10.79041095890411</v>
      </c>
      <c r="H2077">
        <v>14.239041095890411</v>
      </c>
      <c r="I2077">
        <v>14.32397260273973</v>
      </c>
      <c r="J2077">
        <v>12.11986301369863</v>
      </c>
      <c r="K2077">
        <v>0.22086301369863021</v>
      </c>
      <c r="L2077">
        <v>0.70358219178082193</v>
      </c>
      <c r="M2077">
        <v>0.06</v>
      </c>
      <c r="N2077">
        <v>1.4168493150684931</v>
      </c>
      <c r="O2077">
        <v>0.13</v>
      </c>
      <c r="P2077">
        <v>1.4638356164383559</v>
      </c>
      <c r="Q2077">
        <v>3.068356164383562</v>
      </c>
    </row>
    <row r="2078" spans="1:17" x14ac:dyDescent="0.35">
      <c r="A2078" t="s">
        <v>4155</v>
      </c>
      <c r="B2078" t="s">
        <v>4156</v>
      </c>
      <c r="C2078">
        <v>123.34496</v>
      </c>
      <c r="D2078">
        <v>108.91182000000001</v>
      </c>
      <c r="E2078">
        <v>-0.29627999999999999</v>
      </c>
      <c r="F2078">
        <v>63.291539999999998</v>
      </c>
      <c r="G2078">
        <v>7.4726666666666661</v>
      </c>
      <c r="H2078">
        <v>12.25333333333333</v>
      </c>
      <c r="I2078">
        <v>9.424666666666667</v>
      </c>
      <c r="J2078">
        <v>10.162000000000001</v>
      </c>
      <c r="K2078">
        <v>0.29952666666666672</v>
      </c>
      <c r="L2078">
        <v>0.39312000000000002</v>
      </c>
      <c r="M2078">
        <v>4.2266666666666668E-2</v>
      </c>
      <c r="N2078">
        <v>1.0685333333333329</v>
      </c>
      <c r="O2078">
        <v>9.453333333333333E-2</v>
      </c>
      <c r="P2078">
        <v>1.3125333333333331</v>
      </c>
      <c r="Q2078">
        <v>2.5178666666666669</v>
      </c>
    </row>
    <row r="2079" spans="1:17" x14ac:dyDescent="0.35">
      <c r="A2079" t="s">
        <v>4157</v>
      </c>
      <c r="B2079" t="s">
        <v>4158</v>
      </c>
      <c r="C2079">
        <v>162.5008301435407</v>
      </c>
      <c r="D2079">
        <v>172.58586602870821</v>
      </c>
      <c r="E2079">
        <v>0.61065789473684218</v>
      </c>
      <c r="F2079">
        <v>80.198488038277517</v>
      </c>
      <c r="G2079">
        <v>13.66626794258373</v>
      </c>
      <c r="H2079">
        <v>18.974880382775119</v>
      </c>
      <c r="I2079">
        <v>13.31124401913875</v>
      </c>
      <c r="J2079">
        <v>34.65741626794258</v>
      </c>
      <c r="K2079">
        <v>0.62859808612440193</v>
      </c>
      <c r="L2079">
        <v>1.0315382775119619</v>
      </c>
      <c r="M2079">
        <v>7.581339712918661E-2</v>
      </c>
      <c r="N2079">
        <v>1.5626794258373209</v>
      </c>
      <c r="O2079">
        <v>0.14000000000000001</v>
      </c>
      <c r="P2079">
        <v>1.6876315789473679</v>
      </c>
      <c r="Q2079">
        <v>3.4668660287081341</v>
      </c>
    </row>
    <row r="2080" spans="1:17" x14ac:dyDescent="0.35">
      <c r="A2080" t="s">
        <v>4159</v>
      </c>
      <c r="B2080" t="s">
        <v>4160</v>
      </c>
      <c r="C2080">
        <v>114.681976331361</v>
      </c>
      <c r="D2080">
        <v>132.28368047337281</v>
      </c>
      <c r="E2080">
        <v>-6.7094674556212999E-2</v>
      </c>
      <c r="F2080">
        <v>62.612343195266277</v>
      </c>
      <c r="G2080">
        <v>10.06213017751479</v>
      </c>
      <c r="H2080">
        <v>13.41893491124261</v>
      </c>
      <c r="I2080">
        <v>13.243786982248521</v>
      </c>
      <c r="J2080">
        <v>8.1952662721893486</v>
      </c>
      <c r="K2080">
        <v>0.13801775147928991</v>
      </c>
      <c r="L2080">
        <v>0.17202366863905319</v>
      </c>
      <c r="M2080">
        <v>0.03</v>
      </c>
      <c r="N2080">
        <v>0.90964497041420134</v>
      </c>
      <c r="O2080">
        <v>8.3550295857988163E-2</v>
      </c>
      <c r="P2080">
        <v>1.2535502958579881</v>
      </c>
      <c r="Q2080">
        <v>2.2831952662721888</v>
      </c>
    </row>
    <row r="2081" spans="1:17" x14ac:dyDescent="0.35">
      <c r="A2081" t="s">
        <v>4161</v>
      </c>
      <c r="B2081" t="s">
        <v>4162</v>
      </c>
      <c r="C2081">
        <v>135.27197852760739</v>
      </c>
      <c r="D2081">
        <v>144.89929754601229</v>
      </c>
      <c r="E2081">
        <v>1.6450920245398772E-2</v>
      </c>
      <c r="F2081">
        <v>74.498395705521474</v>
      </c>
      <c r="G2081">
        <v>12.437116564417179</v>
      </c>
      <c r="H2081">
        <v>18.187423312883439</v>
      </c>
      <c r="I2081">
        <v>14.727607361963191</v>
      </c>
      <c r="J2081">
        <v>20.480368098159509</v>
      </c>
      <c r="K2081">
        <v>0.44599386503067479</v>
      </c>
      <c r="L2081">
        <v>0.58033435582822079</v>
      </c>
      <c r="M2081">
        <v>5.6963190184049078E-2</v>
      </c>
      <c r="N2081">
        <v>1.445613496932515</v>
      </c>
      <c r="O2081">
        <v>0.1317484662576687</v>
      </c>
      <c r="P2081">
        <v>1.4581901840490801</v>
      </c>
      <c r="Q2081">
        <v>3.0977607361963191</v>
      </c>
    </row>
    <row r="2082" spans="1:17" x14ac:dyDescent="0.35">
      <c r="A2082" t="s">
        <v>4163</v>
      </c>
      <c r="B2082" t="s">
        <v>4164</v>
      </c>
      <c r="C2082">
        <v>120.63964804469271</v>
      </c>
      <c r="D2082">
        <v>98.877094972067042</v>
      </c>
      <c r="E2082">
        <v>-0.43394413407821231</v>
      </c>
      <c r="F2082">
        <v>62.417117318435757</v>
      </c>
      <c r="G2082">
        <v>7.8379888268156428</v>
      </c>
      <c r="H2082">
        <v>10.33296089385475</v>
      </c>
      <c r="I2082">
        <v>7.9273743016759779</v>
      </c>
      <c r="J2082">
        <v>11.845251396648051</v>
      </c>
      <c r="K2082">
        <v>0.27325698324022352</v>
      </c>
      <c r="L2082">
        <v>0.4760335195530726</v>
      </c>
      <c r="M2082">
        <v>4.1843575418994423E-2</v>
      </c>
      <c r="N2082">
        <v>1.078882681564246</v>
      </c>
      <c r="O2082">
        <v>9.8826815642458113E-2</v>
      </c>
      <c r="P2082">
        <v>1.34050279329609</v>
      </c>
      <c r="Q2082">
        <v>2.5634078212290499</v>
      </c>
    </row>
    <row r="2083" spans="1:17" x14ac:dyDescent="0.35">
      <c r="A2083" t="s">
        <v>4165</v>
      </c>
      <c r="B2083" t="s">
        <v>4166</v>
      </c>
      <c r="C2083">
        <v>111.8854666666667</v>
      </c>
      <c r="D2083">
        <v>88.473546666666678</v>
      </c>
      <c r="E2083">
        <v>-0.43015999999999999</v>
      </c>
      <c r="F2083">
        <v>60.394120000000001</v>
      </c>
      <c r="G2083">
        <v>10.67866666666667</v>
      </c>
      <c r="H2083">
        <v>13.829333333333331</v>
      </c>
      <c r="I2083">
        <v>6.4746666666666668</v>
      </c>
      <c r="J2083">
        <v>9.5106666666666673</v>
      </c>
      <c r="K2083">
        <v>0.31256</v>
      </c>
      <c r="L2083">
        <v>0.2071466666666667</v>
      </c>
      <c r="M2083">
        <v>3.5866666666666658E-2</v>
      </c>
      <c r="N2083">
        <v>0.93333333333333335</v>
      </c>
      <c r="O2083">
        <v>8.5866666666666661E-2</v>
      </c>
      <c r="P2083">
        <v>1.2617333333333329</v>
      </c>
      <c r="Q2083">
        <v>2.3150666666666671</v>
      </c>
    </row>
    <row r="2084" spans="1:17" x14ac:dyDescent="0.35">
      <c r="A2084" t="s">
        <v>4167</v>
      </c>
      <c r="B2084" t="s">
        <v>4168</v>
      </c>
      <c r="C2084">
        <v>130.56763503649631</v>
      </c>
      <c r="D2084">
        <v>131.241496350365</v>
      </c>
      <c r="E2084">
        <v>-0.1297372262773723</v>
      </c>
      <c r="F2084">
        <v>72.706489051094891</v>
      </c>
      <c r="G2084">
        <v>7.0372262773722616</v>
      </c>
      <c r="H2084">
        <v>9.4700729927007306</v>
      </c>
      <c r="I2084">
        <v>11.867153284671531</v>
      </c>
      <c r="J2084">
        <v>17.527007299270071</v>
      </c>
      <c r="K2084">
        <v>0.31964233576642331</v>
      </c>
      <c r="L2084">
        <v>0.16112408759124089</v>
      </c>
      <c r="M2084">
        <v>5.3357664233576643E-2</v>
      </c>
      <c r="N2084">
        <v>1.2989051094890509</v>
      </c>
      <c r="O2084">
        <v>0.12335766423357659</v>
      </c>
      <c r="P2084">
        <v>1.4183941605839421</v>
      </c>
      <c r="Q2084">
        <v>2.8940145985401462</v>
      </c>
    </row>
    <row r="2085" spans="1:17" x14ac:dyDescent="0.35">
      <c r="A2085" t="s">
        <v>4169</v>
      </c>
      <c r="B2085" t="s">
        <v>4170</v>
      </c>
      <c r="C2085">
        <v>142.71956701030931</v>
      </c>
      <c r="D2085">
        <v>159.02118556701029</v>
      </c>
      <c r="E2085">
        <v>0.35360824742268038</v>
      </c>
      <c r="F2085">
        <v>71.212381443298966</v>
      </c>
      <c r="G2085">
        <v>11.34896907216495</v>
      </c>
      <c r="H2085">
        <v>15.25154639175258</v>
      </c>
      <c r="I2085">
        <v>15.30515463917526</v>
      </c>
      <c r="J2085">
        <v>15.170103092783499</v>
      </c>
      <c r="K2085">
        <v>0.2250360824742268</v>
      </c>
      <c r="L2085">
        <v>0.68138144329896899</v>
      </c>
      <c r="M2085">
        <v>7.0000000000000007E-2</v>
      </c>
      <c r="N2085">
        <v>1.4495360824742269</v>
      </c>
      <c r="O2085">
        <v>0.14149484536082479</v>
      </c>
      <c r="P2085">
        <v>1.5244845360824739</v>
      </c>
      <c r="Q2085">
        <v>3.1855154639175258</v>
      </c>
    </row>
    <row r="2086" spans="1:17" x14ac:dyDescent="0.35">
      <c r="A2086" t="s">
        <v>4171</v>
      </c>
      <c r="B2086" t="s">
        <v>4172</v>
      </c>
      <c r="C2086">
        <v>142.86595238095239</v>
      </c>
      <c r="D2086">
        <v>140.11856349206349</v>
      </c>
      <c r="E2086">
        <v>0.21051587301587299</v>
      </c>
      <c r="F2086">
        <v>71.508341269841267</v>
      </c>
      <c r="G2086">
        <v>10.40238095238095</v>
      </c>
      <c r="H2086">
        <v>15.072222222222219</v>
      </c>
      <c r="I2086">
        <v>10.82539682539683</v>
      </c>
      <c r="J2086">
        <v>13.46190476190476</v>
      </c>
      <c r="K2086">
        <v>0.42435714285714288</v>
      </c>
      <c r="L2086">
        <v>0.47396031746031753</v>
      </c>
      <c r="M2086">
        <v>5.9285714285714289E-2</v>
      </c>
      <c r="N2086">
        <v>1.389285714285714</v>
      </c>
      <c r="O2086">
        <v>0.1257142857142857</v>
      </c>
      <c r="P2086">
        <v>1.412857142857143</v>
      </c>
      <c r="Q2086">
        <v>2.983571428571429</v>
      </c>
    </row>
    <row r="2087" spans="1:17" x14ac:dyDescent="0.35">
      <c r="A2087" t="s">
        <v>4173</v>
      </c>
      <c r="B2087" t="s">
        <v>4174</v>
      </c>
      <c r="C2087">
        <v>83.569131578947363</v>
      </c>
      <c r="D2087">
        <v>59.929973684210523</v>
      </c>
      <c r="E2087">
        <v>-0.70744407894736849</v>
      </c>
      <c r="F2087">
        <v>60.400039473684217</v>
      </c>
      <c r="G2087">
        <v>3.945394736842105</v>
      </c>
      <c r="H2087">
        <v>5.9069078947368414</v>
      </c>
      <c r="I2087">
        <v>4.3822368421052627</v>
      </c>
      <c r="J2087">
        <v>9.3138157894736846</v>
      </c>
      <c r="K2087">
        <v>0.31305263157894742</v>
      </c>
      <c r="L2087">
        <v>0.70036513157894742</v>
      </c>
      <c r="M2087">
        <v>0.02</v>
      </c>
      <c r="N2087">
        <v>0.4737828947368421</v>
      </c>
      <c r="O2087">
        <v>4.674342105263158E-2</v>
      </c>
      <c r="P2087">
        <v>1.1107236842105259</v>
      </c>
      <c r="Q2087">
        <v>1.651907894736842</v>
      </c>
    </row>
    <row r="2088" spans="1:17" x14ac:dyDescent="0.35">
      <c r="A2088" t="s">
        <v>4175</v>
      </c>
      <c r="B2088" t="s">
        <v>4176</v>
      </c>
      <c r="C2088">
        <v>88.688755859375007</v>
      </c>
      <c r="D2088">
        <v>65.511298828124993</v>
      </c>
      <c r="E2088">
        <v>-0.69226953125000001</v>
      </c>
      <c r="F2088">
        <v>58.314816406250003</v>
      </c>
      <c r="G2088">
        <v>3.5255859374999998</v>
      </c>
      <c r="H2088">
        <v>4.7621093749999996</v>
      </c>
      <c r="I2088">
        <v>4.8427734375</v>
      </c>
      <c r="J2088">
        <v>12.163281250000001</v>
      </c>
      <c r="K2088">
        <v>0.409994140625</v>
      </c>
      <c r="L2088">
        <v>0.52693750000000006</v>
      </c>
      <c r="M2088">
        <v>3.4628906250000001E-2</v>
      </c>
      <c r="N2088">
        <v>0.64865234374999992</v>
      </c>
      <c r="O2088">
        <v>5.6542968749999999E-2</v>
      </c>
      <c r="P2088">
        <v>1.1857031250000001</v>
      </c>
      <c r="Q2088">
        <v>1.9280664062499999</v>
      </c>
    </row>
    <row r="2089" spans="1:17" x14ac:dyDescent="0.35">
      <c r="A2089" t="s">
        <v>4177</v>
      </c>
      <c r="B2089" t="s">
        <v>4178</v>
      </c>
      <c r="C2089">
        <v>96.973709677419365</v>
      </c>
      <c r="D2089">
        <v>70.41979723502304</v>
      </c>
      <c r="E2089">
        <v>-0.67580184331797233</v>
      </c>
      <c r="F2089">
        <v>60.503663594470048</v>
      </c>
      <c r="G2089">
        <v>2.71705069124424</v>
      </c>
      <c r="H2089">
        <v>4.0658986175115208</v>
      </c>
      <c r="I2089">
        <v>5.9101382488479262</v>
      </c>
      <c r="J2089">
        <v>10.5184331797235</v>
      </c>
      <c r="K2089">
        <v>0.29053917050691241</v>
      </c>
      <c r="L2089">
        <v>0.75472811059907841</v>
      </c>
      <c r="M2089">
        <v>3.4976958525345617E-2</v>
      </c>
      <c r="N2089">
        <v>0.6455299539170507</v>
      </c>
      <c r="O2089">
        <v>6.1935483870967749E-2</v>
      </c>
      <c r="P2089">
        <v>1.2007373271889401</v>
      </c>
      <c r="Q2089">
        <v>1.935161290322581</v>
      </c>
    </row>
    <row r="2090" spans="1:17" x14ac:dyDescent="0.35">
      <c r="A2090" t="s">
        <v>4179</v>
      </c>
      <c r="B2090" t="s">
        <v>4180</v>
      </c>
      <c r="C2090">
        <v>80.844806691449818</v>
      </c>
      <c r="D2090">
        <v>57.127907063197021</v>
      </c>
      <c r="E2090">
        <v>-0.67084386617100367</v>
      </c>
      <c r="F2090">
        <v>55.516817843866171</v>
      </c>
      <c r="G2090">
        <v>2.4535315985130111</v>
      </c>
      <c r="H2090">
        <v>4.1338289962825279</v>
      </c>
      <c r="I2090">
        <v>5.544609665427509</v>
      </c>
      <c r="J2090">
        <v>12.61115241635688</v>
      </c>
      <c r="K2090">
        <v>0.37365055762081778</v>
      </c>
      <c r="L2090">
        <v>0.21436059479553901</v>
      </c>
      <c r="M2090">
        <v>3.4126394052044609E-2</v>
      </c>
      <c r="N2090">
        <v>0.67371747211895905</v>
      </c>
      <c r="O2090">
        <v>5.9776951672862462E-2</v>
      </c>
      <c r="P2090">
        <v>1.208401486988848</v>
      </c>
      <c r="Q2090">
        <v>1.9760223048327139</v>
      </c>
    </row>
    <row r="2091" spans="1:17" x14ac:dyDescent="0.35">
      <c r="A2091" t="s">
        <v>4181</v>
      </c>
      <c r="B2091" t="s">
        <v>4182</v>
      </c>
      <c r="C2091">
        <v>96.288273037542666</v>
      </c>
      <c r="D2091">
        <v>80.155709897610919</v>
      </c>
      <c r="E2091">
        <v>-0.14012286689419801</v>
      </c>
      <c r="F2091">
        <v>56.806180887372008</v>
      </c>
      <c r="G2091">
        <v>3.718088737201366</v>
      </c>
      <c r="H2091">
        <v>6.9819112627986346</v>
      </c>
      <c r="I2091">
        <v>7.9443686006825951</v>
      </c>
      <c r="J2091">
        <v>11.62184300341297</v>
      </c>
      <c r="K2091">
        <v>0.29472013651877133</v>
      </c>
      <c r="L2091">
        <v>0.39951535836177471</v>
      </c>
      <c r="M2091">
        <v>3.1843003412969292E-2</v>
      </c>
      <c r="N2091">
        <v>0.66375426621160405</v>
      </c>
      <c r="O2091">
        <v>6.2081911262798641E-2</v>
      </c>
      <c r="P2091">
        <v>1.174641638225256</v>
      </c>
      <c r="Q2091">
        <v>1.929795221843003</v>
      </c>
    </row>
    <row r="2092" spans="1:17" x14ac:dyDescent="0.35">
      <c r="A2092" t="s">
        <v>4183</v>
      </c>
      <c r="B2092" t="s">
        <v>4184</v>
      </c>
      <c r="C2092">
        <v>127.7758378378378</v>
      </c>
      <c r="D2092">
        <v>121.3885045045045</v>
      </c>
      <c r="E2092">
        <v>0.25122972972972968</v>
      </c>
      <c r="F2092">
        <v>74.008324324324334</v>
      </c>
      <c r="G2092">
        <v>7.9783783783783786</v>
      </c>
      <c r="H2092">
        <v>14.47837837837838</v>
      </c>
      <c r="I2092">
        <v>14.753603603603599</v>
      </c>
      <c r="J2092">
        <v>14.34594594594595</v>
      </c>
      <c r="K2092">
        <v>0.4219099099099099</v>
      </c>
      <c r="L2092">
        <v>0.4536846846846847</v>
      </c>
      <c r="M2092">
        <v>3.7522522522522521E-2</v>
      </c>
      <c r="N2092">
        <v>0.79283783783783779</v>
      </c>
      <c r="O2092">
        <v>6.7522522522522527E-2</v>
      </c>
      <c r="P2092">
        <v>1.2174324324324319</v>
      </c>
      <c r="Q2092">
        <v>2.115315315315315</v>
      </c>
    </row>
    <row r="2093" spans="1:17" x14ac:dyDescent="0.35">
      <c r="A2093" t="s">
        <v>4185</v>
      </c>
      <c r="B2093" t="s">
        <v>4186</v>
      </c>
      <c r="C2093">
        <v>166.25164784688999</v>
      </c>
      <c r="D2093">
        <v>196.79053588516749</v>
      </c>
      <c r="E2093">
        <v>0.78407177033492825</v>
      </c>
      <c r="F2093">
        <v>85.568169377990429</v>
      </c>
      <c r="G2093">
        <v>18.249282296650719</v>
      </c>
      <c r="H2093">
        <v>28.73885167464115</v>
      </c>
      <c r="I2093">
        <v>19.984210526315788</v>
      </c>
      <c r="J2093">
        <v>24.660861244019141</v>
      </c>
      <c r="K2093">
        <v>0.51063636363636367</v>
      </c>
      <c r="L2093">
        <v>1.7770114832535879</v>
      </c>
      <c r="M2093">
        <v>5.6277511961722482E-2</v>
      </c>
      <c r="N2093">
        <v>1.0247464114832541</v>
      </c>
      <c r="O2093">
        <v>7.7483253588516751E-2</v>
      </c>
      <c r="P2093">
        <v>1.3345837320574161</v>
      </c>
      <c r="Q2093">
        <v>2.4928325358851682</v>
      </c>
    </row>
    <row r="2094" spans="1:17" x14ac:dyDescent="0.35">
      <c r="A2094" t="s">
        <v>4187</v>
      </c>
      <c r="B2094" t="s">
        <v>4188</v>
      </c>
      <c r="C2094">
        <v>152.81975675675679</v>
      </c>
      <c r="D2094">
        <v>174.15898310810809</v>
      </c>
      <c r="E2094">
        <v>0.92136148648648653</v>
      </c>
      <c r="F2094">
        <v>83.627773648648642</v>
      </c>
      <c r="G2094">
        <v>14.643918918918921</v>
      </c>
      <c r="H2094">
        <v>23.969932432432429</v>
      </c>
      <c r="I2094">
        <v>27.681081081081079</v>
      </c>
      <c r="J2094">
        <v>16.580405405405411</v>
      </c>
      <c r="K2094">
        <v>0.38238175675675679</v>
      </c>
      <c r="L2094">
        <v>0.7026722972972973</v>
      </c>
      <c r="M2094">
        <v>3.5574324324324322E-2</v>
      </c>
      <c r="N2094">
        <v>0.72567567567567559</v>
      </c>
      <c r="O2094">
        <v>6.908783783783784E-2</v>
      </c>
      <c r="P2094">
        <v>1.2276689189189189</v>
      </c>
      <c r="Q2094">
        <v>2.0624324324324319</v>
      </c>
    </row>
    <row r="2095" spans="1:17" x14ac:dyDescent="0.35">
      <c r="A2095" t="s">
        <v>4189</v>
      </c>
      <c r="B2095" t="s">
        <v>4190</v>
      </c>
      <c r="C2095">
        <v>97.782934472934471</v>
      </c>
      <c r="D2095">
        <v>67.511361823361824</v>
      </c>
      <c r="E2095">
        <v>-0.47263817663817659</v>
      </c>
      <c r="F2095">
        <v>60.538641025641027</v>
      </c>
      <c r="G2095">
        <v>2.9960113960113959</v>
      </c>
      <c r="H2095">
        <v>5.0820512820512818</v>
      </c>
      <c r="I2095">
        <v>6.2652421652421646</v>
      </c>
      <c r="J2095">
        <v>16.4965811965812</v>
      </c>
      <c r="K2095">
        <v>0.29402564102564099</v>
      </c>
      <c r="L2095">
        <v>0.27540455840455841</v>
      </c>
      <c r="M2095">
        <v>0.03</v>
      </c>
      <c r="N2095">
        <v>0.77797720797720793</v>
      </c>
      <c r="O2095">
        <v>6.7606837606837611E-2</v>
      </c>
      <c r="P2095">
        <v>1.2079202279202279</v>
      </c>
      <c r="Q2095">
        <v>2.083504273504273</v>
      </c>
    </row>
    <row r="2096" spans="1:17" x14ac:dyDescent="0.35">
      <c r="A2096" t="s">
        <v>4191</v>
      </c>
      <c r="B2096" t="s">
        <v>4192</v>
      </c>
      <c r="C2096">
        <v>168.02080076628349</v>
      </c>
      <c r="D2096">
        <v>189.6050421455939</v>
      </c>
      <c r="E2096">
        <v>1.14692337164751</v>
      </c>
      <c r="F2096">
        <v>82.726352490421462</v>
      </c>
      <c r="G2096">
        <v>15.35249042145594</v>
      </c>
      <c r="H2096">
        <v>23.434482758620689</v>
      </c>
      <c r="I2096">
        <v>31.144827586206901</v>
      </c>
      <c r="J2096">
        <v>18.149042145593871</v>
      </c>
      <c r="K2096">
        <v>0.47507662835249043</v>
      </c>
      <c r="L2096">
        <v>0.83919540229885059</v>
      </c>
      <c r="M2096">
        <v>3.7088122605363982E-2</v>
      </c>
      <c r="N2096">
        <v>0.74670498084291193</v>
      </c>
      <c r="O2096">
        <v>6.8659003831417625E-2</v>
      </c>
      <c r="P2096">
        <v>1.210689655172414</v>
      </c>
      <c r="Q2096">
        <v>2.063141762452108</v>
      </c>
    </row>
    <row r="2097" spans="1:17" x14ac:dyDescent="0.35">
      <c r="A2097" t="s">
        <v>4193</v>
      </c>
      <c r="B2097" t="s">
        <v>4194</v>
      </c>
      <c r="C2097">
        <v>134.54368571428569</v>
      </c>
      <c r="D2097">
        <v>135.31584000000001</v>
      </c>
      <c r="E2097">
        <v>0.53640571428571426</v>
      </c>
      <c r="F2097">
        <v>68.353634285714293</v>
      </c>
      <c r="G2097">
        <v>8.8485714285714288</v>
      </c>
      <c r="H2097">
        <v>13.64742857142857</v>
      </c>
      <c r="I2097">
        <v>20.377142857142861</v>
      </c>
      <c r="J2097">
        <v>12.683999999999999</v>
      </c>
      <c r="K2097">
        <v>0.29331428571428569</v>
      </c>
      <c r="L2097">
        <v>0.28460000000000002</v>
      </c>
      <c r="M2097">
        <v>3.262857142857143E-2</v>
      </c>
      <c r="N2097">
        <v>0.64577142857142855</v>
      </c>
      <c r="O2097">
        <v>6.2628571428571436E-2</v>
      </c>
      <c r="P2097">
        <v>1.2031428571428571</v>
      </c>
      <c r="Q2097">
        <v>1.943257142857143</v>
      </c>
    </row>
    <row r="2098" spans="1:17" x14ac:dyDescent="0.35">
      <c r="A2098" t="s">
        <v>4195</v>
      </c>
      <c r="B2098" t="s">
        <v>4196</v>
      </c>
      <c r="C2098">
        <v>98.653439215686276</v>
      </c>
      <c r="D2098">
        <v>64.671945098039217</v>
      </c>
      <c r="E2098">
        <v>-0.48447450980392148</v>
      </c>
      <c r="F2098">
        <v>61.285937254901967</v>
      </c>
      <c r="G2098">
        <v>3.915294117647059</v>
      </c>
      <c r="H2098">
        <v>6.6078431372549016</v>
      </c>
      <c r="I2098">
        <v>6.8054901960784306</v>
      </c>
      <c r="J2098">
        <v>10.432549019607841</v>
      </c>
      <c r="K2098">
        <v>0.16401176470588241</v>
      </c>
      <c r="L2098">
        <v>0.34176470588235303</v>
      </c>
      <c r="M2098">
        <v>0.04</v>
      </c>
      <c r="N2098">
        <v>0.97505882352941187</v>
      </c>
      <c r="O2098">
        <v>8.4352941176470589E-2</v>
      </c>
      <c r="P2098">
        <v>1.304588235294118</v>
      </c>
      <c r="Q2098">
        <v>2.3940000000000001</v>
      </c>
    </row>
    <row r="2099" spans="1:17" x14ac:dyDescent="0.35">
      <c r="A2099" t="s">
        <v>4197</v>
      </c>
      <c r="B2099" t="s">
        <v>4198</v>
      </c>
      <c r="C2099">
        <v>109.5823658536585</v>
      </c>
      <c r="D2099">
        <v>94.108138211382112</v>
      </c>
      <c r="E2099">
        <v>-6.4731707317073187E-2</v>
      </c>
      <c r="F2099">
        <v>63.143707317073172</v>
      </c>
      <c r="G2099">
        <v>5.5532520325203256</v>
      </c>
      <c r="H2099">
        <v>8.1634146341463421</v>
      </c>
      <c r="I2099">
        <v>13.255691056910569</v>
      </c>
      <c r="J2099">
        <v>14.59674796747967</v>
      </c>
      <c r="K2099">
        <v>0.37813008130081299</v>
      </c>
      <c r="L2099">
        <v>0.22447967479674799</v>
      </c>
      <c r="M2099">
        <v>2.1910569105691051E-2</v>
      </c>
      <c r="N2099">
        <v>0.49894308943089433</v>
      </c>
      <c r="O2099">
        <v>0.05</v>
      </c>
      <c r="P2099">
        <v>1.1276829268292681</v>
      </c>
      <c r="Q2099">
        <v>1.6964227642276419</v>
      </c>
    </row>
    <row r="2100" spans="1:17" x14ac:dyDescent="0.35">
      <c r="A2100" t="s">
        <v>4199</v>
      </c>
      <c r="B2100" t="s">
        <v>4200</v>
      </c>
      <c r="C2100">
        <v>103.586318359375</v>
      </c>
      <c r="D2100">
        <v>90.790023437499997</v>
      </c>
      <c r="E2100">
        <v>-1.298828124999984E-3</v>
      </c>
      <c r="F2100">
        <v>62.3492265625</v>
      </c>
      <c r="G2100">
        <v>12.3802734375</v>
      </c>
      <c r="H2100">
        <v>13.961132812500001</v>
      </c>
      <c r="I2100">
        <v>12.039843749999999</v>
      </c>
      <c r="J2100">
        <v>15.549609374999999</v>
      </c>
      <c r="K2100">
        <v>0.52177734374999996</v>
      </c>
      <c r="L2100">
        <v>0.965599609375</v>
      </c>
      <c r="M2100">
        <v>3.3417968749999999E-2</v>
      </c>
      <c r="N2100">
        <v>0.73712890625000005</v>
      </c>
      <c r="O2100">
        <v>6.3417968749999998E-2</v>
      </c>
      <c r="P2100">
        <v>1.2210937500000001</v>
      </c>
      <c r="Q2100">
        <v>2.056640625</v>
      </c>
    </row>
    <row r="2101" spans="1:17" x14ac:dyDescent="0.35">
      <c r="A2101" t="s">
        <v>4201</v>
      </c>
      <c r="B2101" t="s">
        <v>4202</v>
      </c>
      <c r="C2101">
        <v>107.653902027027</v>
      </c>
      <c r="D2101">
        <v>104.3560506756757</v>
      </c>
      <c r="E2101">
        <v>0.2118581081081081</v>
      </c>
      <c r="F2101">
        <v>64.948060810810816</v>
      </c>
      <c r="G2101">
        <v>7.92195945945946</v>
      </c>
      <c r="H2101">
        <v>12.627702702702701</v>
      </c>
      <c r="I2101">
        <v>15.376351351351349</v>
      </c>
      <c r="J2101">
        <v>17.592905405405411</v>
      </c>
      <c r="K2101">
        <v>0.32449324324324319</v>
      </c>
      <c r="L2101">
        <v>0.43306756756756759</v>
      </c>
      <c r="M2101">
        <v>5.5270270270270268E-2</v>
      </c>
      <c r="N2101">
        <v>1.173006756756757</v>
      </c>
      <c r="O2101">
        <v>9.2635135135135133E-2</v>
      </c>
      <c r="P2101">
        <v>1.3898986486486491</v>
      </c>
      <c r="Q2101">
        <v>2.7111486486486491</v>
      </c>
    </row>
    <row r="2102" spans="1:17" x14ac:dyDescent="0.35">
      <c r="A2102" t="s">
        <v>4203</v>
      </c>
      <c r="B2102" t="s">
        <v>4204</v>
      </c>
      <c r="C2102">
        <v>110.18257322175729</v>
      </c>
      <c r="D2102">
        <v>83.915401673640162</v>
      </c>
      <c r="E2102">
        <v>-0.45039748953974901</v>
      </c>
      <c r="F2102">
        <v>59.35612970711297</v>
      </c>
      <c r="G2102">
        <v>6.4824267782426777</v>
      </c>
      <c r="H2102">
        <v>8.6748953974895393</v>
      </c>
      <c r="I2102">
        <v>9.485355648535565</v>
      </c>
      <c r="J2102">
        <v>13.262343096234311</v>
      </c>
      <c r="K2102">
        <v>0.39167782426778253</v>
      </c>
      <c r="L2102">
        <v>0.39747698744769883</v>
      </c>
      <c r="M2102">
        <v>5.4184100418410049E-2</v>
      </c>
      <c r="N2102">
        <v>1.147615062761506</v>
      </c>
      <c r="O2102">
        <v>9.0920502092050215E-2</v>
      </c>
      <c r="P2102">
        <v>1.3821757322175729</v>
      </c>
      <c r="Q2102">
        <v>2.6716736401673642</v>
      </c>
    </row>
    <row r="2103" spans="1:17" x14ac:dyDescent="0.35">
      <c r="A2103" t="s">
        <v>4205</v>
      </c>
      <c r="B2103" t="s">
        <v>4206</v>
      </c>
      <c r="C2103">
        <v>107.9651672025723</v>
      </c>
      <c r="D2103">
        <v>102.6221993569132</v>
      </c>
      <c r="E2103">
        <v>9.9118971061093256E-2</v>
      </c>
      <c r="F2103">
        <v>70.165327974276536</v>
      </c>
      <c r="G2103">
        <v>6.0569131832797432</v>
      </c>
      <c r="H2103">
        <v>12.07427652733119</v>
      </c>
      <c r="I2103">
        <v>11.774276527331191</v>
      </c>
      <c r="J2103">
        <v>19.820257234726689</v>
      </c>
      <c r="K2103">
        <v>0.39944051446945339</v>
      </c>
      <c r="L2103">
        <v>0.51901607717041809</v>
      </c>
      <c r="M2103">
        <v>4.0996784565916398E-2</v>
      </c>
      <c r="N2103">
        <v>0.96868167202572342</v>
      </c>
      <c r="O2103">
        <v>8.3762057877813503E-2</v>
      </c>
      <c r="P2103">
        <v>1.3040836012861741</v>
      </c>
      <c r="Q2103">
        <v>2.398810289389067</v>
      </c>
    </row>
    <row r="2104" spans="1:17" x14ac:dyDescent="0.35">
      <c r="A2104" t="s">
        <v>4207</v>
      </c>
      <c r="B2104" t="s">
        <v>4208</v>
      </c>
      <c r="C2104">
        <v>118.7693028846154</v>
      </c>
      <c r="D2104">
        <v>115.25691105769231</v>
      </c>
      <c r="E2104">
        <v>7.2769230769230767E-2</v>
      </c>
      <c r="F2104">
        <v>65.284540865384614</v>
      </c>
      <c r="G2104">
        <v>9.6055288461538453</v>
      </c>
      <c r="H2104">
        <v>15.338461538461541</v>
      </c>
      <c r="I2104">
        <v>17.789182692307691</v>
      </c>
      <c r="J2104">
        <v>17.870432692307691</v>
      </c>
      <c r="K2104">
        <v>0.32707451923076919</v>
      </c>
      <c r="L2104">
        <v>0.41313461538461538</v>
      </c>
      <c r="M2104">
        <v>0.06</v>
      </c>
      <c r="N2104">
        <v>1.245961538461539</v>
      </c>
      <c r="O2104">
        <v>0.1044951923076923</v>
      </c>
      <c r="P2104">
        <v>1.4244951923076921</v>
      </c>
      <c r="Q2104">
        <v>2.8349519230769231</v>
      </c>
    </row>
    <row r="2105" spans="1:17" x14ac:dyDescent="0.35">
      <c r="A2105" t="s">
        <v>4209</v>
      </c>
      <c r="B2105" t="s">
        <v>4210</v>
      </c>
      <c r="C2105">
        <v>153.59859240069079</v>
      </c>
      <c r="D2105">
        <v>178.9970345423144</v>
      </c>
      <c r="E2105">
        <v>1.1208445595854919</v>
      </c>
      <c r="F2105">
        <v>102.3221485319516</v>
      </c>
      <c r="G2105">
        <v>12.617962003454229</v>
      </c>
      <c r="H2105">
        <v>20.08687392055268</v>
      </c>
      <c r="I2105">
        <v>16.264594127806561</v>
      </c>
      <c r="J2105">
        <v>27.82677029360967</v>
      </c>
      <c r="K2105">
        <v>0.51442832469775468</v>
      </c>
      <c r="L2105">
        <v>1.0354335060449049</v>
      </c>
      <c r="M2105">
        <v>5.0949913644214161E-2</v>
      </c>
      <c r="N2105">
        <v>1.2927979274611401</v>
      </c>
      <c r="O2105">
        <v>9.8618307426597579E-2</v>
      </c>
      <c r="P2105">
        <v>1.3930915371329879</v>
      </c>
      <c r="Q2105">
        <v>2.8454576856649401</v>
      </c>
    </row>
    <row r="2106" spans="1:17" x14ac:dyDescent="0.35">
      <c r="A2106" t="s">
        <v>4211</v>
      </c>
      <c r="B2106" t="s">
        <v>4212</v>
      </c>
      <c r="C2106">
        <v>129.04469406392701</v>
      </c>
      <c r="D2106">
        <v>153.60260730593609</v>
      </c>
      <c r="E2106">
        <v>0.55213242009132424</v>
      </c>
      <c r="F2106">
        <v>73.165219178082182</v>
      </c>
      <c r="G2106">
        <v>12.482648401826481</v>
      </c>
      <c r="H2106">
        <v>22.535159817351602</v>
      </c>
      <c r="I2106">
        <v>25.589497716894979</v>
      </c>
      <c r="J2106">
        <v>24.775342465753429</v>
      </c>
      <c r="K2106">
        <v>0.36121004566210052</v>
      </c>
      <c r="L2106">
        <v>0.43063926940639269</v>
      </c>
      <c r="M2106">
        <v>6.0410958904109593E-2</v>
      </c>
      <c r="N2106">
        <v>1.267625570776256</v>
      </c>
      <c r="O2106">
        <v>0.1</v>
      </c>
      <c r="P2106">
        <v>1.42675799086758</v>
      </c>
      <c r="Q2106">
        <v>2.8565296803652971</v>
      </c>
    </row>
    <row r="2107" spans="1:17" x14ac:dyDescent="0.35">
      <c r="A2107" t="s">
        <v>4213</v>
      </c>
      <c r="B2107" t="s">
        <v>4214</v>
      </c>
      <c r="C2107">
        <v>111.0609840425532</v>
      </c>
      <c r="D2107">
        <v>80.970922872340424</v>
      </c>
      <c r="E2107">
        <v>-0.1958510638297872</v>
      </c>
      <c r="F2107">
        <v>63.25285904255319</v>
      </c>
      <c r="G2107">
        <v>4.0031914893617024</v>
      </c>
      <c r="H2107">
        <v>6.9925531914893613</v>
      </c>
      <c r="I2107">
        <v>8.9537234042553191</v>
      </c>
      <c r="J2107">
        <v>16.343085106382979</v>
      </c>
      <c r="K2107">
        <v>0.31600797872340419</v>
      </c>
      <c r="L2107">
        <v>0.57440691489361706</v>
      </c>
      <c r="M2107">
        <v>0.04</v>
      </c>
      <c r="N2107">
        <v>0.73994680851063832</v>
      </c>
      <c r="O2107">
        <v>6.8377659574468092E-2</v>
      </c>
      <c r="P2107">
        <v>1.2497606382978721</v>
      </c>
      <c r="Q2107">
        <v>2.1020744680851058</v>
      </c>
    </row>
    <row r="2108" spans="1:17" x14ac:dyDescent="0.35">
      <c r="A2108" t="s">
        <v>4215</v>
      </c>
      <c r="B2108" t="s">
        <v>4216</v>
      </c>
      <c r="C2108">
        <v>108.894251396648</v>
      </c>
      <c r="D2108">
        <v>88.132785847299814</v>
      </c>
      <c r="E2108">
        <v>0.15776722532588461</v>
      </c>
      <c r="F2108">
        <v>62.962864059590309</v>
      </c>
      <c r="G2108">
        <v>5.2152700186219736</v>
      </c>
      <c r="H2108">
        <v>7.9903165735567976</v>
      </c>
      <c r="I2108">
        <v>10.637243947858471</v>
      </c>
      <c r="J2108">
        <v>12.239664804469269</v>
      </c>
      <c r="K2108">
        <v>0.47599255121042833</v>
      </c>
      <c r="L2108">
        <v>0.4245512104283054</v>
      </c>
      <c r="M2108">
        <v>2.6089385474860331E-2</v>
      </c>
      <c r="N2108">
        <v>0.52595903165735569</v>
      </c>
      <c r="O2108">
        <v>5.303538175046555E-2</v>
      </c>
      <c r="P2108">
        <v>1.1529981378026071</v>
      </c>
      <c r="Q2108">
        <v>1.7611359404096829</v>
      </c>
    </row>
    <row r="2109" spans="1:17" x14ac:dyDescent="0.35">
      <c r="A2109" t="s">
        <v>4217</v>
      </c>
      <c r="B2109" t="s">
        <v>4218</v>
      </c>
      <c r="C2109">
        <v>116.4917939698492</v>
      </c>
      <c r="D2109">
        <v>119.788783919598</v>
      </c>
      <c r="E2109">
        <v>3.8110552763819097E-2</v>
      </c>
      <c r="F2109">
        <v>69.442537688442215</v>
      </c>
      <c r="G2109">
        <v>8.7824120603015086</v>
      </c>
      <c r="H2109">
        <v>12.924623115577891</v>
      </c>
      <c r="I2109">
        <v>17.756281407035171</v>
      </c>
      <c r="J2109">
        <v>17.766834170854271</v>
      </c>
      <c r="K2109">
        <v>0.21839698492462309</v>
      </c>
      <c r="L2109">
        <v>0.43336683417085431</v>
      </c>
      <c r="M2109">
        <v>0.06</v>
      </c>
      <c r="N2109">
        <v>1.2026130653266329</v>
      </c>
      <c r="O2109">
        <v>0.11</v>
      </c>
      <c r="P2109">
        <v>1.4437688442211061</v>
      </c>
      <c r="Q2109">
        <v>2.8163819095477391</v>
      </c>
    </row>
    <row r="2110" spans="1:17" x14ac:dyDescent="0.35">
      <c r="A2110" t="s">
        <v>4219</v>
      </c>
      <c r="B2110" t="s">
        <v>4220</v>
      </c>
      <c r="C2110">
        <v>130.4238253012048</v>
      </c>
      <c r="D2110">
        <v>145.99597590361441</v>
      </c>
      <c r="E2110">
        <v>0.31369277108433741</v>
      </c>
      <c r="F2110">
        <v>66.735355421686748</v>
      </c>
      <c r="G2110">
        <v>8.1030120481927721</v>
      </c>
      <c r="H2110">
        <v>19.278915662650601</v>
      </c>
      <c r="I2110">
        <v>19.112650602409641</v>
      </c>
      <c r="J2110">
        <v>21.660240963855419</v>
      </c>
      <c r="K2110">
        <v>0.43753012048192769</v>
      </c>
      <c r="L2110">
        <v>0.51285542168674703</v>
      </c>
      <c r="M2110">
        <v>5.8253012048192769E-2</v>
      </c>
      <c r="N2110">
        <v>1.215722891566265</v>
      </c>
      <c r="O2110">
        <v>9.5361445783132534E-2</v>
      </c>
      <c r="P2110">
        <v>1.4025903614457831</v>
      </c>
      <c r="Q2110">
        <v>2.7719277108433729</v>
      </c>
    </row>
    <row r="2111" spans="1:17" x14ac:dyDescent="0.35">
      <c r="A2111" t="s">
        <v>4221</v>
      </c>
      <c r="B2111" t="s">
        <v>4222</v>
      </c>
      <c r="C2111">
        <v>136.4541196911197</v>
      </c>
      <c r="D2111">
        <v>154.67740926640931</v>
      </c>
      <c r="E2111">
        <v>0.60429729729729731</v>
      </c>
      <c r="F2111">
        <v>76.311397683397672</v>
      </c>
      <c r="G2111">
        <v>10.84208494208494</v>
      </c>
      <c r="H2111">
        <v>18.73204633204633</v>
      </c>
      <c r="I2111">
        <v>21.30926640926641</v>
      </c>
      <c r="J2111">
        <v>19.2969111969112</v>
      </c>
      <c r="K2111">
        <v>0.28546332046332051</v>
      </c>
      <c r="L2111">
        <v>0.67169498069498068</v>
      </c>
      <c r="M2111">
        <v>6.5521235521235524E-2</v>
      </c>
      <c r="N2111">
        <v>1.271158301158301</v>
      </c>
      <c r="O2111">
        <v>0.11</v>
      </c>
      <c r="P2111">
        <v>1.4603861003861009</v>
      </c>
      <c r="Q2111">
        <v>2.9070656370656369</v>
      </c>
    </row>
    <row r="2112" spans="1:17" x14ac:dyDescent="0.35">
      <c r="A2112" t="s">
        <v>4223</v>
      </c>
      <c r="B2112" t="s">
        <v>4224</v>
      </c>
      <c r="C2112">
        <v>146.98046666666659</v>
      </c>
      <c r="D2112">
        <v>191.8180303030303</v>
      </c>
      <c r="E2112">
        <v>0.6520242424242424</v>
      </c>
      <c r="F2112">
        <v>87.356381818181816</v>
      </c>
      <c r="G2112">
        <v>15.46</v>
      </c>
      <c r="H2112">
        <v>25.869090909090911</v>
      </c>
      <c r="I2112">
        <v>29.876969696969699</v>
      </c>
      <c r="J2112">
        <v>34.016969696969703</v>
      </c>
      <c r="K2112">
        <v>0.1761151515151515</v>
      </c>
      <c r="L2112">
        <v>0.44704242424242419</v>
      </c>
      <c r="M2112">
        <v>6.5515151515151512E-2</v>
      </c>
      <c r="N2112">
        <v>1.2570303030303029</v>
      </c>
      <c r="O2112">
        <v>0.1074545454545455</v>
      </c>
      <c r="P2112">
        <v>1.452484848484848</v>
      </c>
      <c r="Q2112">
        <v>2.8780000000000001</v>
      </c>
    </row>
    <row r="2113" spans="1:17" x14ac:dyDescent="0.35">
      <c r="A2113" t="s">
        <v>4225</v>
      </c>
      <c r="B2113" t="s">
        <v>4226</v>
      </c>
      <c r="C2113">
        <v>124.34550625</v>
      </c>
      <c r="D2113">
        <v>114.833175</v>
      </c>
      <c r="E2113">
        <v>1.833125E-2</v>
      </c>
      <c r="F2113">
        <v>67.075062500000001</v>
      </c>
      <c r="G2113">
        <v>9.0793750000000006</v>
      </c>
      <c r="H2113">
        <v>15.6175</v>
      </c>
      <c r="I2113">
        <v>17.182500000000001</v>
      </c>
      <c r="J2113">
        <v>21.813124999999999</v>
      </c>
      <c r="K2113">
        <v>0.22136875</v>
      </c>
      <c r="L2113">
        <v>0.65190625000000002</v>
      </c>
      <c r="M2113">
        <v>6.2562499999999993E-2</v>
      </c>
      <c r="N2113">
        <v>1.2879375</v>
      </c>
      <c r="O2113">
        <v>0.1125625</v>
      </c>
      <c r="P2113">
        <v>1.4676875</v>
      </c>
      <c r="Q2113">
        <v>2.9356249999999999</v>
      </c>
    </row>
    <row r="2114" spans="1:17" x14ac:dyDescent="0.35">
      <c r="A2114" t="s">
        <v>4227</v>
      </c>
      <c r="B2114" t="s">
        <v>4228</v>
      </c>
      <c r="C2114">
        <v>126.8571559139785</v>
      </c>
      <c r="D2114">
        <v>134.04431182795699</v>
      </c>
      <c r="E2114">
        <v>0.2284516129032258</v>
      </c>
      <c r="F2114">
        <v>70.147123655913973</v>
      </c>
      <c r="G2114">
        <v>7.7564516129032262</v>
      </c>
      <c r="H2114">
        <v>16.743010752688171</v>
      </c>
      <c r="I2114">
        <v>18.873655913978499</v>
      </c>
      <c r="J2114">
        <v>16.893548387096772</v>
      </c>
      <c r="K2114">
        <v>0.31831182795698931</v>
      </c>
      <c r="L2114">
        <v>0.42777956989247318</v>
      </c>
      <c r="M2114">
        <v>5.4892473118279578E-2</v>
      </c>
      <c r="N2114">
        <v>1.1240322580645159</v>
      </c>
      <c r="O2114">
        <v>9.4892473118279558E-2</v>
      </c>
      <c r="P2114">
        <v>1.3695698924731179</v>
      </c>
      <c r="Q2114">
        <v>2.6433870967741941</v>
      </c>
    </row>
    <row r="2115" spans="1:17" x14ac:dyDescent="0.35">
      <c r="A2115" t="s">
        <v>4229</v>
      </c>
      <c r="B2115" t="s">
        <v>4230</v>
      </c>
      <c r="C2115">
        <v>137.75154437869821</v>
      </c>
      <c r="D2115">
        <v>173.09257396449701</v>
      </c>
      <c r="E2115">
        <v>-1.4508875739644961E-2</v>
      </c>
      <c r="F2115">
        <v>72.424615384615379</v>
      </c>
      <c r="G2115">
        <v>12.723076923076921</v>
      </c>
      <c r="H2115">
        <v>24.031952662721899</v>
      </c>
      <c r="I2115">
        <v>21.394082840236681</v>
      </c>
      <c r="J2115">
        <v>12.431952662721891</v>
      </c>
      <c r="K2115">
        <v>0.216</v>
      </c>
      <c r="L2115">
        <v>0.47601183431952659</v>
      </c>
      <c r="M2115">
        <v>4.7751479289940828E-2</v>
      </c>
      <c r="N2115">
        <v>0.94639053254437866</v>
      </c>
      <c r="O2115">
        <v>8.5502958579881647E-2</v>
      </c>
      <c r="P2115">
        <v>1.31887573964497</v>
      </c>
      <c r="Q2115">
        <v>2.3985207100591719</v>
      </c>
    </row>
    <row r="2116" spans="1:17" x14ac:dyDescent="0.35">
      <c r="A2116" t="s">
        <v>4231</v>
      </c>
      <c r="B2116" t="s">
        <v>4232</v>
      </c>
      <c r="C2116">
        <v>116.6272447129909</v>
      </c>
      <c r="D2116">
        <v>101.31587311178249</v>
      </c>
      <c r="E2116">
        <v>0.2391178247734139</v>
      </c>
      <c r="F2116">
        <v>59.188990936555889</v>
      </c>
      <c r="G2116">
        <v>6.1480362537764348</v>
      </c>
      <c r="H2116">
        <v>9.7764350453172213</v>
      </c>
      <c r="I2116">
        <v>14.243202416918431</v>
      </c>
      <c r="J2116">
        <v>16.189425981873111</v>
      </c>
      <c r="K2116">
        <v>0.42430211480362529</v>
      </c>
      <c r="L2116">
        <v>0.77923867069486408</v>
      </c>
      <c r="M2116">
        <v>3.1359516616314198E-2</v>
      </c>
      <c r="N2116">
        <v>0.59731117824773405</v>
      </c>
      <c r="O2116">
        <v>0.06</v>
      </c>
      <c r="P2116">
        <v>1.194259818731118</v>
      </c>
      <c r="Q2116">
        <v>1.8864350453172209</v>
      </c>
    </row>
    <row r="2117" spans="1:17" x14ac:dyDescent="0.35">
      <c r="A2117" t="s">
        <v>4233</v>
      </c>
      <c r="B2117" t="s">
        <v>4234</v>
      </c>
      <c r="C2117">
        <v>118.52423976608191</v>
      </c>
      <c r="D2117">
        <v>123.3048187134503</v>
      </c>
      <c r="E2117">
        <v>-6.1520467836257368E-3</v>
      </c>
      <c r="F2117">
        <v>62.175333333333327</v>
      </c>
      <c r="G2117">
        <v>7.4228070175438594</v>
      </c>
      <c r="H2117">
        <v>14.02222222222222</v>
      </c>
      <c r="I2117">
        <v>18.655555555555559</v>
      </c>
      <c r="J2117">
        <v>19.18538011695906</v>
      </c>
      <c r="K2117">
        <v>0.32387719298245621</v>
      </c>
      <c r="L2117">
        <v>0.20423391812865499</v>
      </c>
      <c r="M2117">
        <v>7.1812865497076037E-2</v>
      </c>
      <c r="N2117">
        <v>1.354912280701754</v>
      </c>
      <c r="O2117">
        <v>0.1149707602339181</v>
      </c>
      <c r="P2117">
        <v>1.4922222222222219</v>
      </c>
      <c r="Q2117">
        <v>3.0307602339181292</v>
      </c>
    </row>
    <row r="2118" spans="1:17" x14ac:dyDescent="0.35">
      <c r="A2118" t="s">
        <v>4235</v>
      </c>
      <c r="B2118" t="s">
        <v>4236</v>
      </c>
      <c r="C2118">
        <v>142.86546601941751</v>
      </c>
      <c r="D2118">
        <v>178.52044660194181</v>
      </c>
      <c r="E2118">
        <v>-4.2276699029126223E-2</v>
      </c>
      <c r="F2118">
        <v>76.314043689320386</v>
      </c>
      <c r="G2118">
        <v>7.0893203883495142</v>
      </c>
      <c r="H2118">
        <v>15.87233009708738</v>
      </c>
      <c r="I2118">
        <v>16.148543689320391</v>
      </c>
      <c r="J2118">
        <v>9.677669902912621</v>
      </c>
      <c r="K2118">
        <v>0.3531747572815534</v>
      </c>
      <c r="L2118">
        <v>0.7381893203883495</v>
      </c>
      <c r="M2118">
        <v>6.8640776699029127E-2</v>
      </c>
      <c r="N2118">
        <v>1.3559223300970871</v>
      </c>
      <c r="O2118">
        <v>0.10864077669902911</v>
      </c>
      <c r="P2118">
        <v>1.444563106796116</v>
      </c>
      <c r="Q2118">
        <v>2.9834466019417478</v>
      </c>
    </row>
    <row r="2119" spans="1:17" x14ac:dyDescent="0.35">
      <c r="A2119" t="s">
        <v>4237</v>
      </c>
      <c r="B2119" t="s">
        <v>4238</v>
      </c>
      <c r="C2119">
        <v>161.04394833948339</v>
      </c>
      <c r="D2119">
        <v>186.3390110701107</v>
      </c>
      <c r="E2119">
        <v>0.12934317343173429</v>
      </c>
      <c r="F2119">
        <v>94.461785977859776</v>
      </c>
      <c r="G2119">
        <v>13.41328413284133</v>
      </c>
      <c r="H2119">
        <v>24.346125461254609</v>
      </c>
      <c r="I2119">
        <v>18.379335793357939</v>
      </c>
      <c r="J2119">
        <v>13.7789667896679</v>
      </c>
      <c r="K2119">
        <v>0.39142804428044281</v>
      </c>
      <c r="L2119">
        <v>1.0892214022140221</v>
      </c>
      <c r="M2119">
        <v>7.7933579335793368E-2</v>
      </c>
      <c r="N2119">
        <v>1.4452767527675281</v>
      </c>
      <c r="O2119">
        <v>0.1158671586715867</v>
      </c>
      <c r="P2119">
        <v>1.4843542435424351</v>
      </c>
      <c r="Q2119">
        <v>3.1187453874538749</v>
      </c>
    </row>
    <row r="2120" spans="1:17" x14ac:dyDescent="0.35">
      <c r="A2120" t="s">
        <v>4239</v>
      </c>
      <c r="B2120" t="s">
        <v>4240</v>
      </c>
      <c r="C2120">
        <v>157.4053288888889</v>
      </c>
      <c r="D2120">
        <v>178.78327555555549</v>
      </c>
      <c r="E2120">
        <v>0.18915999999999999</v>
      </c>
      <c r="F2120">
        <v>78.852906666666655</v>
      </c>
      <c r="G2120">
        <v>11.17288888888889</v>
      </c>
      <c r="H2120">
        <v>20.387111111111111</v>
      </c>
      <c r="I2120">
        <v>21.835999999999999</v>
      </c>
      <c r="J2120">
        <v>18.133333333333329</v>
      </c>
      <c r="K2120">
        <v>0.4606088888888889</v>
      </c>
      <c r="L2120">
        <v>1.013617777777778</v>
      </c>
      <c r="M2120">
        <v>7.0000000000000007E-2</v>
      </c>
      <c r="N2120">
        <v>1.5161777777777781</v>
      </c>
      <c r="O2120">
        <v>0.12</v>
      </c>
      <c r="P2120">
        <v>1.5376888888888891</v>
      </c>
      <c r="Q2120">
        <v>3.2538666666666671</v>
      </c>
    </row>
    <row r="2121" spans="1:17" x14ac:dyDescent="0.35">
      <c r="A2121" t="s">
        <v>4241</v>
      </c>
      <c r="B2121" t="s">
        <v>4242</v>
      </c>
      <c r="C2121">
        <v>144.76819314641739</v>
      </c>
      <c r="D2121">
        <v>156.8641339563863</v>
      </c>
      <c r="E2121">
        <v>0.6602305295950156</v>
      </c>
      <c r="F2121">
        <v>77.001323987538939</v>
      </c>
      <c r="G2121">
        <v>11.48940809968847</v>
      </c>
      <c r="H2121">
        <v>20.547663551401872</v>
      </c>
      <c r="I2121">
        <v>25.994704049844231</v>
      </c>
      <c r="J2121">
        <v>17.033333333333331</v>
      </c>
      <c r="K2121">
        <v>0.1889190031152648</v>
      </c>
      <c r="L2121">
        <v>0.30799688473520248</v>
      </c>
      <c r="M2121">
        <v>4.1277258566978191E-2</v>
      </c>
      <c r="N2121">
        <v>0.84984423676012466</v>
      </c>
      <c r="O2121">
        <v>8.0155763239875388E-2</v>
      </c>
      <c r="P2121">
        <v>1.2960436137071649</v>
      </c>
      <c r="Q2121">
        <v>2.264984423676013</v>
      </c>
    </row>
    <row r="2122" spans="1:17" x14ac:dyDescent="0.35">
      <c r="A2122" t="s">
        <v>4243</v>
      </c>
      <c r="B2122" t="s">
        <v>4244</v>
      </c>
      <c r="C2122">
        <v>152.30422302158269</v>
      </c>
      <c r="D2122">
        <v>187.55343165467619</v>
      </c>
      <c r="E2122">
        <v>2.8244604316546771E-2</v>
      </c>
      <c r="F2122">
        <v>78.185856115107924</v>
      </c>
      <c r="G2122">
        <v>10.81438848920863</v>
      </c>
      <c r="H2122">
        <v>21.297122302158279</v>
      </c>
      <c r="I2122">
        <v>17.0136690647482</v>
      </c>
      <c r="J2122">
        <v>12.81151079136691</v>
      </c>
      <c r="K2122">
        <v>0.35616546762589929</v>
      </c>
      <c r="L2122">
        <v>0.63014388489208639</v>
      </c>
      <c r="M2122">
        <v>7.683453237410072E-2</v>
      </c>
      <c r="N2122">
        <v>1.424028776978417</v>
      </c>
      <c r="O2122">
        <v>0.10971223021582729</v>
      </c>
      <c r="P2122">
        <v>1.451870503597122</v>
      </c>
      <c r="Q2122">
        <v>3.0702158273381288</v>
      </c>
    </row>
    <row r="2123" spans="1:17" x14ac:dyDescent="0.35">
      <c r="A2123" t="s">
        <v>4245</v>
      </c>
      <c r="B2123" t="s">
        <v>4246</v>
      </c>
      <c r="C2123">
        <v>152.86585802469139</v>
      </c>
      <c r="D2123">
        <v>183.4091790123457</v>
      </c>
      <c r="E2123">
        <v>3.0475308641975309E-2</v>
      </c>
      <c r="F2123">
        <v>74.593104938271594</v>
      </c>
      <c r="G2123">
        <v>8.6234567901234573</v>
      </c>
      <c r="H2123">
        <v>17.488271604938269</v>
      </c>
      <c r="I2123">
        <v>17.052469135802468</v>
      </c>
      <c r="J2123">
        <v>16.793209876543209</v>
      </c>
      <c r="K2123">
        <v>0.3003024691358025</v>
      </c>
      <c r="L2123">
        <v>0.98279629629629628</v>
      </c>
      <c r="M2123">
        <v>8.3333333333333329E-2</v>
      </c>
      <c r="N2123">
        <v>1.504382716049383</v>
      </c>
      <c r="O2123">
        <v>0.12567901234567899</v>
      </c>
      <c r="P2123">
        <v>1.5343209876543209</v>
      </c>
      <c r="Q2123">
        <v>3.2477160493827162</v>
      </c>
    </row>
    <row r="2124" spans="1:17" x14ac:dyDescent="0.35">
      <c r="A2124" t="s">
        <v>4247</v>
      </c>
      <c r="B2124" t="s">
        <v>4248</v>
      </c>
      <c r="C2124">
        <v>134.53074486803521</v>
      </c>
      <c r="D2124">
        <v>148.22445454545451</v>
      </c>
      <c r="E2124">
        <v>0.2046480938416422</v>
      </c>
      <c r="F2124">
        <v>73.077369501466279</v>
      </c>
      <c r="G2124">
        <v>11.40909090909091</v>
      </c>
      <c r="H2124">
        <v>21.44486803519062</v>
      </c>
      <c r="I2124">
        <v>19.803225806451611</v>
      </c>
      <c r="J2124">
        <v>16.726686217008801</v>
      </c>
      <c r="K2124">
        <v>0.23714369501466279</v>
      </c>
      <c r="L2124">
        <v>0.68581818181818188</v>
      </c>
      <c r="M2124">
        <v>7.6158357771260995E-2</v>
      </c>
      <c r="N2124">
        <v>1.330821114369501</v>
      </c>
      <c r="O2124">
        <v>0.10307917888563051</v>
      </c>
      <c r="P2124">
        <v>1.409237536656891</v>
      </c>
      <c r="Q2124">
        <v>2.9258357771261001</v>
      </c>
    </row>
    <row r="2125" spans="1:17" x14ac:dyDescent="0.35">
      <c r="A2125" t="s">
        <v>4249</v>
      </c>
      <c r="B2125" t="s">
        <v>4250</v>
      </c>
      <c r="C2125">
        <v>141.6290979020979</v>
      </c>
      <c r="D2125">
        <v>205.0983391608392</v>
      </c>
      <c r="E2125">
        <v>6.7209790209790204E-2</v>
      </c>
      <c r="F2125">
        <v>79.789258741258749</v>
      </c>
      <c r="G2125">
        <v>9.8153846153846143</v>
      </c>
      <c r="H2125">
        <v>20.971678321678318</v>
      </c>
      <c r="I2125">
        <v>15.555244755244759</v>
      </c>
      <c r="J2125">
        <v>18.630069930069929</v>
      </c>
      <c r="K2125">
        <v>0.377527972027972</v>
      </c>
      <c r="L2125">
        <v>0.94840209790209784</v>
      </c>
      <c r="M2125">
        <v>7.6713286713286713E-2</v>
      </c>
      <c r="N2125">
        <v>1.415804195804196</v>
      </c>
      <c r="O2125">
        <v>0.1091958041958042</v>
      </c>
      <c r="P2125">
        <v>1.475244755244755</v>
      </c>
      <c r="Q2125">
        <v>3.0836013986013979</v>
      </c>
    </row>
    <row r="2126" spans="1:17" x14ac:dyDescent="0.35">
      <c r="A2126" t="s">
        <v>4251</v>
      </c>
      <c r="B2126" t="s">
        <v>4252</v>
      </c>
      <c r="C2126">
        <v>168.47035023041471</v>
      </c>
      <c r="D2126">
        <v>180.87025806451609</v>
      </c>
      <c r="E2126">
        <v>-0.17899539170506909</v>
      </c>
      <c r="F2126">
        <v>86.359294930875578</v>
      </c>
      <c r="G2126">
        <v>12.801382488479261</v>
      </c>
      <c r="H2126">
        <v>23.51751152073733</v>
      </c>
      <c r="I2126">
        <v>19.767281105990779</v>
      </c>
      <c r="J2126">
        <v>19.91612903225807</v>
      </c>
      <c r="K2126">
        <v>0.35664516129032259</v>
      </c>
      <c r="L2126">
        <v>1.010032258064516</v>
      </c>
      <c r="M2126">
        <v>0.1</v>
      </c>
      <c r="N2126">
        <v>1.68</v>
      </c>
      <c r="O2126">
        <v>0.13</v>
      </c>
      <c r="P2126">
        <v>1.58</v>
      </c>
      <c r="Q2126">
        <v>3.49</v>
      </c>
    </row>
    <row r="2127" spans="1:17" x14ac:dyDescent="0.35">
      <c r="A2127" t="s">
        <v>4253</v>
      </c>
      <c r="B2127" t="s">
        <v>4254</v>
      </c>
      <c r="C2127">
        <v>125.0228702064897</v>
      </c>
      <c r="D2127">
        <v>117.1881209439528</v>
      </c>
      <c r="E2127">
        <v>0.30001769911504428</v>
      </c>
      <c r="F2127">
        <v>64.896976401179941</v>
      </c>
      <c r="G2127">
        <v>8.1890855457227136</v>
      </c>
      <c r="H2127">
        <v>12.91238938053097</v>
      </c>
      <c r="I2127">
        <v>19.305309734513269</v>
      </c>
      <c r="J2127">
        <v>12.815044247787609</v>
      </c>
      <c r="K2127">
        <v>0.38961061946902648</v>
      </c>
      <c r="L2127">
        <v>0.45427728613569318</v>
      </c>
      <c r="M2127">
        <v>4.1946902654867259E-2</v>
      </c>
      <c r="N2127">
        <v>0.75728613569321523</v>
      </c>
      <c r="O2127">
        <v>7.1946902654867265E-2</v>
      </c>
      <c r="P2127">
        <v>1.2608259587020649</v>
      </c>
      <c r="Q2127">
        <v>2.1284660766961649</v>
      </c>
    </row>
    <row r="2128" spans="1:17" x14ac:dyDescent="0.35">
      <c r="A2128" t="s">
        <v>4255</v>
      </c>
      <c r="B2128" t="s">
        <v>4256</v>
      </c>
      <c r="C2128">
        <v>166.9818769633508</v>
      </c>
      <c r="D2128">
        <v>200.04458115183249</v>
      </c>
      <c r="E2128">
        <v>-0.10523560209424079</v>
      </c>
      <c r="F2128">
        <v>101.4738141361256</v>
      </c>
      <c r="G2128">
        <v>15.946858638743461</v>
      </c>
      <c r="H2128">
        <v>27.09764397905759</v>
      </c>
      <c r="I2128">
        <v>19.165968586387429</v>
      </c>
      <c r="J2128">
        <v>33.767539267015707</v>
      </c>
      <c r="K2128">
        <v>0.48496596858638752</v>
      </c>
      <c r="L2128">
        <v>1.345623036649215</v>
      </c>
      <c r="M2128">
        <v>7.7801047120418854E-2</v>
      </c>
      <c r="N2128">
        <v>1.5069895287958119</v>
      </c>
      <c r="O2128">
        <v>0.12</v>
      </c>
      <c r="P2128">
        <v>1.5041623036649221</v>
      </c>
      <c r="Q2128">
        <v>3.2075130890052361</v>
      </c>
    </row>
    <row r="2129" spans="1:17" x14ac:dyDescent="0.35">
      <c r="A2129" t="s">
        <v>4257</v>
      </c>
      <c r="B2129" t="s">
        <v>4258</v>
      </c>
      <c r="C2129">
        <v>150.131566091954</v>
      </c>
      <c r="D2129">
        <v>199.60658620689659</v>
      </c>
      <c r="E2129">
        <v>0.48040517241379321</v>
      </c>
      <c r="F2129">
        <v>85.961563218390808</v>
      </c>
      <c r="G2129">
        <v>11.48908045977012</v>
      </c>
      <c r="H2129">
        <v>20.769252873563222</v>
      </c>
      <c r="I2129">
        <v>16.73045977011494</v>
      </c>
      <c r="J2129">
        <v>22.88275862068965</v>
      </c>
      <c r="K2129">
        <v>0.4904741379310345</v>
      </c>
      <c r="L2129">
        <v>1.354224137931034</v>
      </c>
      <c r="M2129">
        <v>9.956896551724137E-2</v>
      </c>
      <c r="N2129">
        <v>1.839022988505747</v>
      </c>
      <c r="O2129">
        <v>0.13</v>
      </c>
      <c r="P2129">
        <v>1.59330459770115</v>
      </c>
      <c r="Q2129">
        <v>3.662729885057471</v>
      </c>
    </row>
    <row r="2130" spans="1:17" x14ac:dyDescent="0.35">
      <c r="A2130" t="s">
        <v>4259</v>
      </c>
      <c r="B2130" t="s">
        <v>4260</v>
      </c>
      <c r="C2130">
        <v>157.59106624605681</v>
      </c>
      <c r="D2130">
        <v>183.82943533123029</v>
      </c>
      <c r="E2130">
        <v>0.46106940063091478</v>
      </c>
      <c r="F2130">
        <v>86.459100946372246</v>
      </c>
      <c r="G2130">
        <v>10.41514195583596</v>
      </c>
      <c r="H2130">
        <v>19.000946372239749</v>
      </c>
      <c r="I2130">
        <v>21.286750788643531</v>
      </c>
      <c r="J2130">
        <v>25.459621451104098</v>
      </c>
      <c r="K2130">
        <v>0.39154574132492109</v>
      </c>
      <c r="L2130">
        <v>0.82465299684542592</v>
      </c>
      <c r="M2130">
        <v>9.984227129337539E-2</v>
      </c>
      <c r="N2130">
        <v>1.5578864353312301</v>
      </c>
      <c r="O2130">
        <v>0.12599369085173501</v>
      </c>
      <c r="P2130">
        <v>1.539558359621451</v>
      </c>
      <c r="Q2130">
        <v>3.3259936908517349</v>
      </c>
    </row>
    <row r="2131" spans="1:17" x14ac:dyDescent="0.35">
      <c r="A2131" t="s">
        <v>4261</v>
      </c>
      <c r="B2131" t="s">
        <v>4262</v>
      </c>
      <c r="C2131">
        <v>122.1873510204082</v>
      </c>
      <c r="D2131">
        <v>116.1689836734694</v>
      </c>
      <c r="E2131">
        <v>0.34509795918367348</v>
      </c>
      <c r="F2131">
        <v>66.535555102040817</v>
      </c>
      <c r="G2131">
        <v>9.3551020408163268</v>
      </c>
      <c r="H2131">
        <v>17.288163265306121</v>
      </c>
      <c r="I2131">
        <v>16.96857142857143</v>
      </c>
      <c r="J2131">
        <v>16.582040816326529</v>
      </c>
      <c r="K2131">
        <v>0.23706122448979591</v>
      </c>
      <c r="L2131">
        <v>0.31480816326530608</v>
      </c>
      <c r="M2131">
        <v>0.05</v>
      </c>
      <c r="N2131">
        <v>0.92775510204081635</v>
      </c>
      <c r="O2131">
        <v>8.2204081632653067E-2</v>
      </c>
      <c r="P2131">
        <v>1.329183673469388</v>
      </c>
      <c r="Q2131">
        <v>2.3939183673469389</v>
      </c>
    </row>
    <row r="2132" spans="1:17" x14ac:dyDescent="0.35">
      <c r="A2132" t="s">
        <v>4263</v>
      </c>
      <c r="B2132" t="s">
        <v>4264</v>
      </c>
      <c r="C2132">
        <v>147.56873042362</v>
      </c>
      <c r="D2132">
        <v>187.91800000000001</v>
      </c>
      <c r="E2132">
        <v>-0.11076251604621309</v>
      </c>
      <c r="F2132">
        <v>76.220781771501933</v>
      </c>
      <c r="G2132">
        <v>12.200898587933249</v>
      </c>
      <c r="H2132">
        <v>21.217201540436459</v>
      </c>
      <c r="I2132">
        <v>16.81052631578947</v>
      </c>
      <c r="J2132">
        <v>29.727214377406931</v>
      </c>
      <c r="K2132">
        <v>0.41700641848523751</v>
      </c>
      <c r="L2132">
        <v>0.88779460847240055</v>
      </c>
      <c r="M2132">
        <v>9.6662387676508338E-2</v>
      </c>
      <c r="N2132">
        <v>1.742670089858793</v>
      </c>
      <c r="O2132">
        <v>0.13759948652118101</v>
      </c>
      <c r="P2132">
        <v>1.597997432605905</v>
      </c>
      <c r="Q2132">
        <v>3.5832605905006418</v>
      </c>
    </row>
    <row r="2133" spans="1:17" x14ac:dyDescent="0.35">
      <c r="A2133" t="s">
        <v>4265</v>
      </c>
      <c r="B2133" t="s">
        <v>4266</v>
      </c>
      <c r="C2133">
        <v>136.44081609195399</v>
      </c>
      <c r="D2133">
        <v>144.67313793103449</v>
      </c>
      <c r="E2133">
        <v>-1.9965517241379301E-2</v>
      </c>
      <c r="F2133">
        <v>75.578567049808427</v>
      </c>
      <c r="G2133">
        <v>8.9348659003831425</v>
      </c>
      <c r="H2133">
        <v>16.614176245210729</v>
      </c>
      <c r="I2133">
        <v>19.674329501915711</v>
      </c>
      <c r="J2133">
        <v>18.652873563218389</v>
      </c>
      <c r="K2133">
        <v>0.30372796934865898</v>
      </c>
      <c r="L2133">
        <v>0.50473946360153255</v>
      </c>
      <c r="M2133">
        <v>5.8467432950191571E-2</v>
      </c>
      <c r="N2133">
        <v>1.0899616858237551</v>
      </c>
      <c r="O2133">
        <v>9.7164750957854401E-2</v>
      </c>
      <c r="P2133">
        <v>1.39176245210728</v>
      </c>
      <c r="Q2133">
        <v>2.64</v>
      </c>
    </row>
    <row r="2134" spans="1:17" x14ac:dyDescent="0.35">
      <c r="A2134" t="s">
        <v>4267</v>
      </c>
      <c r="B2134" t="s">
        <v>4268</v>
      </c>
      <c r="C2134">
        <v>160.1346170212766</v>
      </c>
      <c r="D2134">
        <v>194.06353723404251</v>
      </c>
      <c r="E2134">
        <v>0.1838989361702128</v>
      </c>
      <c r="F2134">
        <v>88.553840425531916</v>
      </c>
      <c r="G2134">
        <v>15.83617021276596</v>
      </c>
      <c r="H2134">
        <v>25.353191489361699</v>
      </c>
      <c r="I2134">
        <v>22.363829787234039</v>
      </c>
      <c r="J2134">
        <v>25.31223404255319</v>
      </c>
      <c r="K2134">
        <v>0.37414361702127658</v>
      </c>
      <c r="L2134">
        <v>1.139058510638298</v>
      </c>
      <c r="M2134">
        <v>7.5638297872340429E-2</v>
      </c>
      <c r="N2134">
        <v>1.3407446808510639</v>
      </c>
      <c r="O2134">
        <v>0.1178191489361702</v>
      </c>
      <c r="P2134">
        <v>1.484734042553191</v>
      </c>
      <c r="Q2134">
        <v>3.008936170212765</v>
      </c>
    </row>
    <row r="2135" spans="1:17" x14ac:dyDescent="0.35">
      <c r="A2135" t="s">
        <v>4269</v>
      </c>
      <c r="B2135" t="s">
        <v>4270</v>
      </c>
      <c r="C2135">
        <v>146.96678523489931</v>
      </c>
      <c r="D2135">
        <v>194.49266442953021</v>
      </c>
      <c r="E2135">
        <v>1.363758389261743E-2</v>
      </c>
      <c r="F2135">
        <v>79.808765100671138</v>
      </c>
      <c r="G2135">
        <v>10.48993288590604</v>
      </c>
      <c r="H2135">
        <v>20.80805369127517</v>
      </c>
      <c r="I2135">
        <v>21.187248322147649</v>
      </c>
      <c r="J2135">
        <v>18.620134228187919</v>
      </c>
      <c r="K2135">
        <v>0.27307382550335568</v>
      </c>
      <c r="L2135">
        <v>0.78971812080536907</v>
      </c>
      <c r="M2135">
        <v>0.08</v>
      </c>
      <c r="N2135">
        <v>1.524630872483222</v>
      </c>
      <c r="O2135">
        <v>0.1286577181208054</v>
      </c>
      <c r="P2135">
        <v>1.5573154362416111</v>
      </c>
      <c r="Q2135">
        <v>3.2919463087248322</v>
      </c>
    </row>
    <row r="2136" spans="1:17" x14ac:dyDescent="0.35">
      <c r="A2136" t="s">
        <v>4271</v>
      </c>
      <c r="B2136" t="s">
        <v>4272</v>
      </c>
      <c r="C2136">
        <v>170.6276529850746</v>
      </c>
      <c r="D2136">
        <v>225.62607089552239</v>
      </c>
      <c r="E2136">
        <v>1.0143955223880601</v>
      </c>
      <c r="F2136">
        <v>97.197358208955222</v>
      </c>
      <c r="G2136">
        <v>24.150746268656711</v>
      </c>
      <c r="H2136">
        <v>37.379104477611939</v>
      </c>
      <c r="I2136">
        <v>43.968283582089548</v>
      </c>
      <c r="J2136">
        <v>27.215298507462691</v>
      </c>
      <c r="K2136">
        <v>0.26983582089552238</v>
      </c>
      <c r="L2136">
        <v>0.62920895522388054</v>
      </c>
      <c r="M2136">
        <v>7.141791044776119E-2</v>
      </c>
      <c r="N2136">
        <v>1.422388059701492</v>
      </c>
      <c r="O2136">
        <v>0.1114179104477612</v>
      </c>
      <c r="P2136">
        <v>1.4756716417910449</v>
      </c>
      <c r="Q2136">
        <v>3.0770522388059698</v>
      </c>
    </row>
    <row r="2137" spans="1:17" x14ac:dyDescent="0.35">
      <c r="A2137" t="s">
        <v>4273</v>
      </c>
      <c r="B2137" t="s">
        <v>4274</v>
      </c>
      <c r="C2137">
        <v>137.3850815217391</v>
      </c>
      <c r="D2137">
        <v>185.73319565217389</v>
      </c>
      <c r="E2137">
        <v>8.0467391304347838E-2</v>
      </c>
      <c r="F2137">
        <v>77.473989130434788</v>
      </c>
      <c r="G2137">
        <v>12.680978260869569</v>
      </c>
      <c r="H2137">
        <v>19.251086956521739</v>
      </c>
      <c r="I2137">
        <v>17.754891304347829</v>
      </c>
      <c r="J2137">
        <v>26.75760869565217</v>
      </c>
      <c r="K2137">
        <v>0.45684239130434778</v>
      </c>
      <c r="L2137">
        <v>0.84650543478260876</v>
      </c>
      <c r="M2137">
        <v>0.08</v>
      </c>
      <c r="N2137">
        <v>1.5725543478260871</v>
      </c>
      <c r="O2137">
        <v>0.12</v>
      </c>
      <c r="P2137">
        <v>1.5423369565217391</v>
      </c>
      <c r="Q2137">
        <v>3.3048913043478261</v>
      </c>
    </row>
    <row r="2138" spans="1:17" x14ac:dyDescent="0.35">
      <c r="A2138" t="s">
        <v>4275</v>
      </c>
      <c r="B2138" t="s">
        <v>4276</v>
      </c>
      <c r="C2138">
        <v>123.7844968944099</v>
      </c>
      <c r="D2138">
        <v>117.26320496894409</v>
      </c>
      <c r="E2138">
        <v>-7.0987577639751553E-2</v>
      </c>
      <c r="F2138">
        <v>66.576857142857136</v>
      </c>
      <c r="G2138">
        <v>7.7242236024844706</v>
      </c>
      <c r="H2138">
        <v>11.655900621118009</v>
      </c>
      <c r="I2138">
        <v>15.20869565217391</v>
      </c>
      <c r="J2138">
        <v>20.992546583850931</v>
      </c>
      <c r="K2138">
        <v>0.30775155279503108</v>
      </c>
      <c r="L2138">
        <v>0.80412422360248448</v>
      </c>
      <c r="M2138">
        <v>0.08</v>
      </c>
      <c r="N2138">
        <v>1.359068322981366</v>
      </c>
      <c r="O2138">
        <v>0.11229813664596271</v>
      </c>
      <c r="P2138">
        <v>1.4860869565217389</v>
      </c>
      <c r="Q2138">
        <v>3.0474534161490689</v>
      </c>
    </row>
    <row r="2139" spans="1:17" x14ac:dyDescent="0.35">
      <c r="A2139" t="s">
        <v>4277</v>
      </c>
      <c r="B2139" t="s">
        <v>4278</v>
      </c>
      <c r="C2139">
        <v>125.39653672316381</v>
      </c>
      <c r="D2139">
        <v>137.098581920904</v>
      </c>
      <c r="E2139">
        <v>0.15265536723163839</v>
      </c>
      <c r="F2139">
        <v>71.619497175141248</v>
      </c>
      <c r="G2139">
        <v>10.56779661016949</v>
      </c>
      <c r="H2139">
        <v>18.51694915254237</v>
      </c>
      <c r="I2139">
        <v>21.38418079096045</v>
      </c>
      <c r="J2139">
        <v>20.402824858757061</v>
      </c>
      <c r="K2139">
        <v>0.3285367231638418</v>
      </c>
      <c r="L2139">
        <v>0.37240677966101687</v>
      </c>
      <c r="M2139">
        <v>0.06</v>
      </c>
      <c r="N2139">
        <v>1.154745762711864</v>
      </c>
      <c r="O2139">
        <v>0.1083050847457627</v>
      </c>
      <c r="P2139">
        <v>1.4232203389830509</v>
      </c>
      <c r="Q2139">
        <v>2.754576271186441</v>
      </c>
    </row>
    <row r="2140" spans="1:17" x14ac:dyDescent="0.35">
      <c r="A2140" t="s">
        <v>4279</v>
      </c>
      <c r="B2140" t="s">
        <v>4280</v>
      </c>
      <c r="C2140">
        <v>137.86478865979379</v>
      </c>
      <c r="D2140">
        <v>156.67021134020621</v>
      </c>
      <c r="E2140">
        <v>0.20971649484536081</v>
      </c>
      <c r="F2140">
        <v>69.157067010309277</v>
      </c>
      <c r="G2140">
        <v>13.367525773195871</v>
      </c>
      <c r="H2140">
        <v>21.932474226804121</v>
      </c>
      <c r="I2140">
        <v>21.764948453608241</v>
      </c>
      <c r="J2140">
        <v>28.050515463917531</v>
      </c>
      <c r="K2140">
        <v>0.42692268041237119</v>
      </c>
      <c r="L2140">
        <v>0.56100000000000005</v>
      </c>
      <c r="M2140">
        <v>7.422680412371134E-2</v>
      </c>
      <c r="N2140">
        <v>1.439278350515464</v>
      </c>
      <c r="O2140">
        <v>0.12</v>
      </c>
      <c r="P2140">
        <v>1.519948453608247</v>
      </c>
      <c r="Q2140">
        <v>3.157371134020619</v>
      </c>
    </row>
    <row r="2141" spans="1:17" x14ac:dyDescent="0.35">
      <c r="A2141" t="s">
        <v>4281</v>
      </c>
      <c r="B2141" t="s">
        <v>4282</v>
      </c>
      <c r="C2141">
        <v>129.94952139037429</v>
      </c>
      <c r="D2141">
        <v>137.469807486631</v>
      </c>
      <c r="E2141">
        <v>0.16336363636363629</v>
      </c>
      <c r="F2141">
        <v>68.654275401069526</v>
      </c>
      <c r="G2141">
        <v>9.3021390374331556</v>
      </c>
      <c r="H2141">
        <v>15.26951871657754</v>
      </c>
      <c r="I2141">
        <v>15.138235294117649</v>
      </c>
      <c r="J2141">
        <v>22.692245989304809</v>
      </c>
      <c r="K2141">
        <v>0.41383422459893049</v>
      </c>
      <c r="L2141">
        <v>0.44907486631016053</v>
      </c>
      <c r="M2141">
        <v>7.2139037433155084E-2</v>
      </c>
      <c r="N2141">
        <v>1.4284224598930479</v>
      </c>
      <c r="O2141">
        <v>0.10970588235294119</v>
      </c>
      <c r="P2141">
        <v>1.4630481283422461</v>
      </c>
      <c r="Q2141">
        <v>3.069197860962567</v>
      </c>
    </row>
    <row r="2142" spans="1:17" x14ac:dyDescent="0.35">
      <c r="A2142" t="s">
        <v>4283</v>
      </c>
      <c r="B2142" t="s">
        <v>4284</v>
      </c>
      <c r="C2142">
        <v>119.1660776470588</v>
      </c>
      <c r="D2142">
        <v>106.4347529411765</v>
      </c>
      <c r="E2142">
        <v>0.20799999999999999</v>
      </c>
      <c r="F2142">
        <v>66.963263529411762</v>
      </c>
      <c r="G2142">
        <v>7.4851764705882351</v>
      </c>
      <c r="H2142">
        <v>11.95529411764706</v>
      </c>
      <c r="I2142">
        <v>15.82588235294118</v>
      </c>
      <c r="J2142">
        <v>11.44329411764706</v>
      </c>
      <c r="K2142">
        <v>0.45839294117647061</v>
      </c>
      <c r="L2142">
        <v>0.63277176470588237</v>
      </c>
      <c r="M2142">
        <v>4.8211764705882357E-2</v>
      </c>
      <c r="N2142">
        <v>0.83705882352941174</v>
      </c>
      <c r="O2142">
        <v>7.8211764705882356E-2</v>
      </c>
      <c r="P2142">
        <v>1.326964705882353</v>
      </c>
      <c r="Q2142">
        <v>2.296517647058824</v>
      </c>
    </row>
    <row r="2143" spans="1:17" x14ac:dyDescent="0.35">
      <c r="A2143" t="s">
        <v>4285</v>
      </c>
      <c r="B2143" t="s">
        <v>4286</v>
      </c>
      <c r="C2143">
        <v>146.30053465346529</v>
      </c>
      <c r="D2143">
        <v>151.47616584158419</v>
      </c>
      <c r="E2143">
        <v>0.44099257425742577</v>
      </c>
      <c r="F2143">
        <v>76.150774752475243</v>
      </c>
      <c r="G2143">
        <v>13.028960396039601</v>
      </c>
      <c r="H2143">
        <v>21.262871287128711</v>
      </c>
      <c r="I2143">
        <v>25.752970297029709</v>
      </c>
      <c r="J2143">
        <v>21.599504950495049</v>
      </c>
      <c r="K2143">
        <v>0.29948762376237631</v>
      </c>
      <c r="L2143">
        <v>0.54875990099009908</v>
      </c>
      <c r="M2143">
        <v>7.0841584158415849E-2</v>
      </c>
      <c r="N2143">
        <v>1.20049504950495</v>
      </c>
      <c r="O2143">
        <v>0.10232673267326731</v>
      </c>
      <c r="P2143">
        <v>1.422079207920792</v>
      </c>
      <c r="Q2143">
        <v>2.7944554455445552</v>
      </c>
    </row>
    <row r="2144" spans="1:17" x14ac:dyDescent="0.35">
      <c r="A2144" t="s">
        <v>4287</v>
      </c>
      <c r="B2144" t="s">
        <v>4288</v>
      </c>
      <c r="C2144">
        <v>118.872215625</v>
      </c>
      <c r="D2144">
        <v>106.76603125</v>
      </c>
      <c r="E2144">
        <v>9.4978124999999997E-2</v>
      </c>
      <c r="F2144">
        <v>62.776396875000003</v>
      </c>
      <c r="G2144">
        <v>6.09375</v>
      </c>
      <c r="H2144">
        <v>8.7868750000000002</v>
      </c>
      <c r="I2144">
        <v>10.9140625</v>
      </c>
      <c r="J2144">
        <v>21.008749999999999</v>
      </c>
      <c r="K2144">
        <v>0.33668124999999999</v>
      </c>
      <c r="L2144">
        <v>0.41847187499999999</v>
      </c>
      <c r="M2144">
        <v>8.2250000000000004E-2</v>
      </c>
      <c r="N2144">
        <v>1.45684375</v>
      </c>
      <c r="O2144">
        <v>0.1175625</v>
      </c>
      <c r="P2144">
        <v>1.4769375</v>
      </c>
      <c r="Q2144">
        <v>3.1362187499999998</v>
      </c>
    </row>
    <row r="2145" spans="1:17" x14ac:dyDescent="0.35">
      <c r="A2145" t="s">
        <v>4289</v>
      </c>
      <c r="B2145" t="s">
        <v>4290</v>
      </c>
      <c r="C2145">
        <v>127.9800490463215</v>
      </c>
      <c r="D2145">
        <v>142.3624686648501</v>
      </c>
      <c r="E2145">
        <v>0.65022070844686652</v>
      </c>
      <c r="F2145">
        <v>69.445792915531328</v>
      </c>
      <c r="G2145">
        <v>14.689373297002721</v>
      </c>
      <c r="H2145">
        <v>24.288010899182559</v>
      </c>
      <c r="I2145">
        <v>24.77111716621253</v>
      </c>
      <c r="J2145">
        <v>17.84005449591281</v>
      </c>
      <c r="K2145">
        <v>0.36768392370572212</v>
      </c>
      <c r="L2145">
        <v>0.43250408719346051</v>
      </c>
      <c r="M2145">
        <v>6.4277929155313357E-2</v>
      </c>
      <c r="N2145">
        <v>1.230054495912807</v>
      </c>
      <c r="O2145">
        <v>0.10675749318801089</v>
      </c>
      <c r="P2145">
        <v>1.4209536784741139</v>
      </c>
      <c r="Q2145">
        <v>2.82158038147139</v>
      </c>
    </row>
    <row r="2146" spans="1:17" x14ac:dyDescent="0.35">
      <c r="A2146" t="s">
        <v>4291</v>
      </c>
      <c r="B2146" t="s">
        <v>4292</v>
      </c>
      <c r="C2146">
        <v>106.1142117117117</v>
      </c>
      <c r="D2146">
        <v>105.9472342342342</v>
      </c>
      <c r="E2146">
        <v>0.44383783783783781</v>
      </c>
      <c r="F2146">
        <v>58.788594594594592</v>
      </c>
      <c r="G2146">
        <v>7.8319819819819818</v>
      </c>
      <c r="H2146">
        <v>11.61261261261261</v>
      </c>
      <c r="I2146">
        <v>14.213063063063061</v>
      </c>
      <c r="J2146">
        <v>15.86486486486486</v>
      </c>
      <c r="K2146">
        <v>0.33111711711711711</v>
      </c>
      <c r="L2146">
        <v>0.23813963963963961</v>
      </c>
      <c r="M2146">
        <v>4.2297297297297302E-2</v>
      </c>
      <c r="N2146">
        <v>0.72621621621621624</v>
      </c>
      <c r="O2146">
        <v>6.6261261261261264E-2</v>
      </c>
      <c r="P2146">
        <v>1.2486936936936941</v>
      </c>
      <c r="Q2146">
        <v>2.086486486486486</v>
      </c>
    </row>
    <row r="2147" spans="1:17" x14ac:dyDescent="0.35">
      <c r="A2147" t="s">
        <v>4293</v>
      </c>
      <c r="B2147" t="s">
        <v>4294</v>
      </c>
      <c r="C2147">
        <v>131.9017843137255</v>
      </c>
      <c r="D2147">
        <v>190.82722875816989</v>
      </c>
      <c r="E2147">
        <v>1.258392156862745</v>
      </c>
      <c r="F2147">
        <v>74.97020261437909</v>
      </c>
      <c r="G2147">
        <v>14.24117647058824</v>
      </c>
      <c r="H2147">
        <v>23.39281045751634</v>
      </c>
      <c r="I2147">
        <v>32.08300653594771</v>
      </c>
      <c r="J2147">
        <v>15.725490196078431</v>
      </c>
      <c r="K2147">
        <v>0.27543790849673211</v>
      </c>
      <c r="L2147">
        <v>0.41518954248366008</v>
      </c>
      <c r="M2147">
        <v>3.2222222222222222E-2</v>
      </c>
      <c r="N2147">
        <v>0.66065359477124186</v>
      </c>
      <c r="O2147">
        <v>6.535947712418301E-2</v>
      </c>
      <c r="P2147">
        <v>1.219607843137255</v>
      </c>
      <c r="Q2147">
        <v>1.9778431372549019</v>
      </c>
    </row>
    <row r="2148" spans="1:17" x14ac:dyDescent="0.35">
      <c r="A2148" t="s">
        <v>4295</v>
      </c>
      <c r="B2148" t="s">
        <v>4296</v>
      </c>
      <c r="C2148">
        <v>90.457973782771532</v>
      </c>
      <c r="D2148">
        <v>76.575397003745323</v>
      </c>
      <c r="E2148">
        <v>-0.42118352059925102</v>
      </c>
      <c r="F2148">
        <v>55.735681647940083</v>
      </c>
      <c r="G2148">
        <v>4.2947565543071162</v>
      </c>
      <c r="H2148">
        <v>6.5876404494382017</v>
      </c>
      <c r="I2148">
        <v>9.1363295880149824</v>
      </c>
      <c r="J2148">
        <v>12.6565543071161</v>
      </c>
      <c r="K2148">
        <v>0.43529588014981269</v>
      </c>
      <c r="L2148">
        <v>0.26279775280898882</v>
      </c>
      <c r="M2148">
        <v>4.7790262172284638E-2</v>
      </c>
      <c r="N2148">
        <v>0.91737827715355802</v>
      </c>
      <c r="O2148">
        <v>8.3220973782771532E-2</v>
      </c>
      <c r="P2148">
        <v>1.3274906367041199</v>
      </c>
      <c r="Q2148">
        <v>2.3744943820224722</v>
      </c>
    </row>
    <row r="2149" spans="1:17" x14ac:dyDescent="0.35">
      <c r="A2149" t="s">
        <v>4297</v>
      </c>
      <c r="B2149" t="s">
        <v>4298</v>
      </c>
      <c r="C2149">
        <v>96.373821378340367</v>
      </c>
      <c r="D2149">
        <v>102.26053305203941</v>
      </c>
      <c r="E2149">
        <v>0.10542756680731361</v>
      </c>
      <c r="F2149">
        <v>60.48666244725738</v>
      </c>
      <c r="G2149">
        <v>5.0279887482419134</v>
      </c>
      <c r="H2149">
        <v>7.8354430379746844</v>
      </c>
      <c r="I2149">
        <v>9.6860759493670887</v>
      </c>
      <c r="J2149">
        <v>11.05203938115331</v>
      </c>
      <c r="K2149">
        <v>0.47089029535864979</v>
      </c>
      <c r="L2149">
        <v>0.55568354430379752</v>
      </c>
      <c r="M2149">
        <v>3.7510548523206753E-2</v>
      </c>
      <c r="N2149">
        <v>0.54651195499296767</v>
      </c>
      <c r="O2149">
        <v>6.0225035161744017E-2</v>
      </c>
      <c r="P2149">
        <v>1.201645569620253</v>
      </c>
      <c r="Q2149">
        <v>1.847398030942335</v>
      </c>
    </row>
    <row r="2150" spans="1:17" x14ac:dyDescent="0.35">
      <c r="A2150" t="s">
        <v>4299</v>
      </c>
      <c r="B2150" t="s">
        <v>4300</v>
      </c>
      <c r="C2150">
        <v>126.20634677419351</v>
      </c>
      <c r="D2150">
        <v>151.97524999999999</v>
      </c>
      <c r="E2150">
        <v>0.8035766129032258</v>
      </c>
      <c r="F2150">
        <v>70.407528225806445</v>
      </c>
      <c r="G2150">
        <v>12.327016129032261</v>
      </c>
      <c r="H2150">
        <v>20.566935483870971</v>
      </c>
      <c r="I2150">
        <v>26.36451612903226</v>
      </c>
      <c r="J2150">
        <v>17.137903225806451</v>
      </c>
      <c r="K2150">
        <v>0.34015322580645158</v>
      </c>
      <c r="L2150">
        <v>0.56590322580645158</v>
      </c>
      <c r="M2150">
        <v>4.2782258064516132E-2</v>
      </c>
      <c r="N2150">
        <v>0.82612903225806444</v>
      </c>
      <c r="O2150">
        <v>7.7782258064516122E-2</v>
      </c>
      <c r="P2150">
        <v>1.2983467741935479</v>
      </c>
      <c r="Q2150">
        <v>2.2450403225806448</v>
      </c>
    </row>
    <row r="2151" spans="1:17" x14ac:dyDescent="0.35">
      <c r="A2151" t="s">
        <v>4301</v>
      </c>
      <c r="B2151" t="s">
        <v>4302</v>
      </c>
      <c r="C2151">
        <v>141.25322485207101</v>
      </c>
      <c r="D2151">
        <v>170.89772189349111</v>
      </c>
      <c r="E2151">
        <v>0.77670414201183435</v>
      </c>
      <c r="F2151">
        <v>72.905568047337269</v>
      </c>
      <c r="G2151">
        <v>17.75562130177515</v>
      </c>
      <c r="H2151">
        <v>26.507692307692309</v>
      </c>
      <c r="I2151">
        <v>29.530769230769231</v>
      </c>
      <c r="J2151">
        <v>13.913017751479289</v>
      </c>
      <c r="K2151">
        <v>0.28659171597633137</v>
      </c>
      <c r="L2151">
        <v>0.45602958579881658</v>
      </c>
      <c r="M2151">
        <v>5.5147928994082843E-2</v>
      </c>
      <c r="N2151">
        <v>0.92633136094674562</v>
      </c>
      <c r="O2151">
        <v>8.5147928994082842E-2</v>
      </c>
      <c r="P2151">
        <v>1.340591715976331</v>
      </c>
      <c r="Q2151">
        <v>2.4072189349112429</v>
      </c>
    </row>
    <row r="2152" spans="1:17" x14ac:dyDescent="0.35">
      <c r="A2152" t="s">
        <v>4303</v>
      </c>
      <c r="B2152" t="s">
        <v>4304</v>
      </c>
      <c r="C2152">
        <v>96.443299376299379</v>
      </c>
      <c r="D2152">
        <v>93.81497089397088</v>
      </c>
      <c r="E2152">
        <v>-1.247401247401249E-2</v>
      </c>
      <c r="F2152">
        <v>57.608677754677757</v>
      </c>
      <c r="G2152">
        <v>6.22952182952183</v>
      </c>
      <c r="H2152">
        <v>8.6072765072765076</v>
      </c>
      <c r="I2152">
        <v>11.411434511434511</v>
      </c>
      <c r="J2152">
        <v>10.72182952182952</v>
      </c>
      <c r="K2152">
        <v>0.43870478170478172</v>
      </c>
      <c r="L2152">
        <v>0.45982120582120578</v>
      </c>
      <c r="M2152">
        <v>3.7234927234927238E-2</v>
      </c>
      <c r="N2152">
        <v>0.58995841995841991</v>
      </c>
      <c r="O2152">
        <v>5.7234927234927242E-2</v>
      </c>
      <c r="P2152">
        <v>1.191559251559251</v>
      </c>
      <c r="Q2152">
        <v>1.874490644490644</v>
      </c>
    </row>
    <row r="2153" spans="1:17" x14ac:dyDescent="0.35">
      <c r="A2153" t="s">
        <v>4305</v>
      </c>
      <c r="B2153" t="s">
        <v>4306</v>
      </c>
      <c r="C2153">
        <v>127.0275067934783</v>
      </c>
      <c r="D2153">
        <v>227.29783559782609</v>
      </c>
      <c r="E2153">
        <v>1.360275815217391</v>
      </c>
      <c r="F2153">
        <v>113.0470380434783</v>
      </c>
      <c r="G2153">
        <v>30.384986413043471</v>
      </c>
      <c r="H2153">
        <v>32.791100543478258</v>
      </c>
      <c r="I2153">
        <v>14.152853260869559</v>
      </c>
      <c r="J2153">
        <v>34.990285326086962</v>
      </c>
      <c r="K2153">
        <v>0.7273552989130434</v>
      </c>
      <c r="L2153">
        <v>1.2440135869565221</v>
      </c>
      <c r="M2153">
        <v>6.0217391304347827E-2</v>
      </c>
      <c r="N2153">
        <v>1.168926630434783</v>
      </c>
      <c r="O2153">
        <v>8.8824728260869568E-2</v>
      </c>
      <c r="P2153">
        <v>1.3701494565217389</v>
      </c>
      <c r="Q2153">
        <v>2.6960937500000002</v>
      </c>
    </row>
    <row r="2154" spans="1:17" x14ac:dyDescent="0.35">
      <c r="A2154" t="s">
        <v>4307</v>
      </c>
      <c r="B2154" t="s">
        <v>4308</v>
      </c>
      <c r="C2154">
        <v>104.2975389221557</v>
      </c>
      <c r="D2154">
        <v>94.93755688622754</v>
      </c>
      <c r="E2154">
        <v>-0.1034610778443114</v>
      </c>
      <c r="F2154">
        <v>56.124862275449097</v>
      </c>
      <c r="G2154">
        <v>6.931137724550898</v>
      </c>
      <c r="H2154">
        <v>11.04550898203593</v>
      </c>
      <c r="I2154">
        <v>13.752694610778439</v>
      </c>
      <c r="J2154">
        <v>11.49940119760479</v>
      </c>
      <c r="K2154">
        <v>0.3023353293413174</v>
      </c>
      <c r="L2154">
        <v>0.48907185628742511</v>
      </c>
      <c r="M2154">
        <v>4.281437125748503E-2</v>
      </c>
      <c r="N2154">
        <v>0.71964071856287426</v>
      </c>
      <c r="O2154">
        <v>7.2814371257485036E-2</v>
      </c>
      <c r="P2154">
        <v>1.2544311377245509</v>
      </c>
      <c r="Q2154">
        <v>2.0825149700598802</v>
      </c>
    </row>
    <row r="2155" spans="1:17" x14ac:dyDescent="0.35">
      <c r="A2155" t="s">
        <v>4309</v>
      </c>
      <c r="B2155" t="s">
        <v>4310</v>
      </c>
      <c r="C2155">
        <v>124.2531637931035</v>
      </c>
      <c r="D2155">
        <v>143.58154741379309</v>
      </c>
      <c r="E2155">
        <v>0.27297413793103448</v>
      </c>
      <c r="F2155">
        <v>62.057801724137931</v>
      </c>
      <c r="G2155">
        <v>12.45603448275862</v>
      </c>
      <c r="H2155">
        <v>22.628017241379311</v>
      </c>
      <c r="I2155">
        <v>25.004741379310349</v>
      </c>
      <c r="J2155">
        <v>11.70431034482759</v>
      </c>
      <c r="K2155">
        <v>0.36772413793103448</v>
      </c>
      <c r="L2155">
        <v>0.41037499999999999</v>
      </c>
      <c r="M2155">
        <v>6.5431034482758624E-2</v>
      </c>
      <c r="N2155">
        <v>0.97517241379310349</v>
      </c>
      <c r="O2155">
        <v>8.7715517241379298E-2</v>
      </c>
      <c r="P2155">
        <v>1.341724137931035</v>
      </c>
      <c r="Q2155">
        <v>2.462327586206897</v>
      </c>
    </row>
    <row r="2156" spans="1:17" x14ac:dyDescent="0.35">
      <c r="A2156" t="s">
        <v>4311</v>
      </c>
      <c r="B2156" t="s">
        <v>4312</v>
      </c>
      <c r="C2156">
        <v>91.7496652542373</v>
      </c>
      <c r="D2156">
        <v>80.09123305084745</v>
      </c>
      <c r="E2156">
        <v>-0.28031779661016948</v>
      </c>
      <c r="F2156">
        <v>52.655394067796607</v>
      </c>
      <c r="G2156">
        <v>3.7427966101694921</v>
      </c>
      <c r="H2156">
        <v>6.1254237288135593</v>
      </c>
      <c r="I2156">
        <v>8.5762711864406782</v>
      </c>
      <c r="J2156">
        <v>10.603813559322029</v>
      </c>
      <c r="K2156">
        <v>0.51866525423728815</v>
      </c>
      <c r="L2156">
        <v>0.31675847457627121</v>
      </c>
      <c r="M2156">
        <v>5.7288135593220338E-2</v>
      </c>
      <c r="N2156">
        <v>1.0538135593220339</v>
      </c>
      <c r="O2156">
        <v>9.4110169491525425E-2</v>
      </c>
      <c r="P2156">
        <v>1.373093220338983</v>
      </c>
      <c r="Q2156">
        <v>2.5791101694915248</v>
      </c>
    </row>
    <row r="2157" spans="1:17" x14ac:dyDescent="0.35">
      <c r="A2157" t="s">
        <v>4313</v>
      </c>
      <c r="B2157" t="s">
        <v>4314</v>
      </c>
      <c r="C2157">
        <v>178.37098722044729</v>
      </c>
      <c r="D2157">
        <v>227.84275399361019</v>
      </c>
      <c r="E2157">
        <v>0.70800000000000007</v>
      </c>
      <c r="F2157">
        <v>94.452936102236421</v>
      </c>
      <c r="G2157">
        <v>12.891373801916931</v>
      </c>
      <c r="H2157">
        <v>24.11182108626198</v>
      </c>
      <c r="I2157">
        <v>21.164856230031951</v>
      </c>
      <c r="J2157">
        <v>16.448881789137381</v>
      </c>
      <c r="K2157">
        <v>0.3314888178913738</v>
      </c>
      <c r="L2157">
        <v>1.0486261980830669</v>
      </c>
      <c r="M2157">
        <v>6.2236421725239618E-2</v>
      </c>
      <c r="N2157">
        <v>1.0660702875399359</v>
      </c>
      <c r="O2157">
        <v>9.1373801916932895E-2</v>
      </c>
      <c r="P2157">
        <v>1.3641214057507991</v>
      </c>
      <c r="Q2157">
        <v>2.5751757188498399</v>
      </c>
    </row>
    <row r="2158" spans="1:17" x14ac:dyDescent="0.35">
      <c r="A2158" t="s">
        <v>4315</v>
      </c>
      <c r="B2158" t="s">
        <v>4316</v>
      </c>
      <c r="C2158">
        <v>118.65691528239201</v>
      </c>
      <c r="D2158">
        <v>127.89394518272429</v>
      </c>
      <c r="E2158">
        <v>0.28480398671096352</v>
      </c>
      <c r="F2158">
        <v>64.329980066445188</v>
      </c>
      <c r="G2158">
        <v>10.31511627906977</v>
      </c>
      <c r="H2158">
        <v>15.408970099667769</v>
      </c>
      <c r="I2158">
        <v>17.993521594684381</v>
      </c>
      <c r="J2158">
        <v>8.1167774086378746</v>
      </c>
      <c r="K2158">
        <v>0.63634219269102998</v>
      </c>
      <c r="L2158">
        <v>0.67245182724252484</v>
      </c>
      <c r="M2158">
        <v>0.03</v>
      </c>
      <c r="N2158">
        <v>0.61382059800664446</v>
      </c>
      <c r="O2158">
        <v>5.6046511627906977E-2</v>
      </c>
      <c r="P2158">
        <v>1.1836544850498341</v>
      </c>
      <c r="Q2158">
        <v>1.885382059800665</v>
      </c>
    </row>
    <row r="2159" spans="1:17" x14ac:dyDescent="0.35">
      <c r="A2159" t="s">
        <v>4317</v>
      </c>
      <c r="B2159" t="s">
        <v>4318</v>
      </c>
      <c r="C2159">
        <v>132.63121666666669</v>
      </c>
      <c r="D2159">
        <v>175.6427555555556</v>
      </c>
      <c r="E2159">
        <v>0.30281666666666668</v>
      </c>
      <c r="F2159">
        <v>70.614444444444445</v>
      </c>
      <c r="G2159">
        <v>11.262222222222221</v>
      </c>
      <c r="H2159">
        <v>21.728888888888889</v>
      </c>
      <c r="I2159">
        <v>25.762777777777782</v>
      </c>
      <c r="J2159">
        <v>10.87611111111111</v>
      </c>
      <c r="K2159">
        <v>0.45187222222222218</v>
      </c>
      <c r="L2159">
        <v>0.6436277777777778</v>
      </c>
      <c r="M2159">
        <v>5.9999999999999991E-2</v>
      </c>
      <c r="N2159">
        <v>1.024888888888889</v>
      </c>
      <c r="O2159">
        <v>0.1</v>
      </c>
      <c r="P2159">
        <v>1.39</v>
      </c>
      <c r="Q2159">
        <v>2.5748888888888888</v>
      </c>
    </row>
    <row r="2160" spans="1:17" x14ac:dyDescent="0.35">
      <c r="A2160" t="s">
        <v>4319</v>
      </c>
      <c r="B2160" t="s">
        <v>4320</v>
      </c>
      <c r="C2160">
        <v>97.435725714285724</v>
      </c>
      <c r="D2160">
        <v>100.7870342857143</v>
      </c>
      <c r="E2160">
        <v>0.20760285714285709</v>
      </c>
      <c r="F2160">
        <v>61.023557142857143</v>
      </c>
      <c r="G2160">
        <v>6.4162857142857126</v>
      </c>
      <c r="H2160">
        <v>9.3674285714285705</v>
      </c>
      <c r="I2160">
        <v>9.3000000000000007</v>
      </c>
      <c r="J2160">
        <v>10.206857142857141</v>
      </c>
      <c r="K2160">
        <v>0.4868771428571429</v>
      </c>
      <c r="L2160">
        <v>0.68248285714285717</v>
      </c>
      <c r="M2160">
        <v>0.06</v>
      </c>
      <c r="N2160">
        <v>1.239742857142857</v>
      </c>
      <c r="O2160">
        <v>0.1</v>
      </c>
      <c r="P2160">
        <v>1.4346571428571431</v>
      </c>
      <c r="Q2160">
        <v>2.8342000000000001</v>
      </c>
    </row>
    <row r="2161" spans="1:17" x14ac:dyDescent="0.35">
      <c r="A2161" t="s">
        <v>4321</v>
      </c>
      <c r="B2161" t="s">
        <v>4322</v>
      </c>
      <c r="C2161">
        <v>107.9940539419087</v>
      </c>
      <c r="D2161">
        <v>104.6278838174274</v>
      </c>
      <c r="E2161">
        <v>4.3746887966804968E-2</v>
      </c>
      <c r="F2161">
        <v>58.88004564315353</v>
      </c>
      <c r="G2161">
        <v>6.9647302904564317</v>
      </c>
      <c r="H2161">
        <v>12.36473029045643</v>
      </c>
      <c r="I2161">
        <v>13.12406639004149</v>
      </c>
      <c r="J2161">
        <v>10.64439834024896</v>
      </c>
      <c r="K2161">
        <v>0.41424896265560168</v>
      </c>
      <c r="L2161">
        <v>0.38851452282157678</v>
      </c>
      <c r="M2161">
        <v>5.4398340248962652E-2</v>
      </c>
      <c r="N2161">
        <v>0.97597510373443985</v>
      </c>
      <c r="O2161">
        <v>8.8796680497925315E-2</v>
      </c>
      <c r="P2161">
        <v>1.3463900414937759</v>
      </c>
      <c r="Q2161">
        <v>2.465560165975103</v>
      </c>
    </row>
    <row r="2162" spans="1:17" x14ac:dyDescent="0.35">
      <c r="A2162" t="s">
        <v>4323</v>
      </c>
      <c r="B2162" t="s">
        <v>4324</v>
      </c>
      <c r="C2162">
        <v>117.4027110552764</v>
      </c>
      <c r="D2162">
        <v>130.8191884422111</v>
      </c>
      <c r="E2162">
        <v>0.55011055276381904</v>
      </c>
      <c r="F2162">
        <v>67.256663316582916</v>
      </c>
      <c r="G2162">
        <v>10.58668341708543</v>
      </c>
      <c r="H2162">
        <v>14.14346733668342</v>
      </c>
      <c r="I2162">
        <v>17.903768844221101</v>
      </c>
      <c r="J2162">
        <v>10.413567839195981</v>
      </c>
      <c r="K2162">
        <v>0.51118592964824117</v>
      </c>
      <c r="L2162">
        <v>0.65195477386934675</v>
      </c>
      <c r="M2162">
        <v>5.1507537688442212E-2</v>
      </c>
      <c r="N2162">
        <v>0.89572864321608037</v>
      </c>
      <c r="O2162">
        <v>0.08</v>
      </c>
      <c r="P2162">
        <v>1.290326633165829</v>
      </c>
      <c r="Q2162">
        <v>2.311507537688442</v>
      </c>
    </row>
    <row r="2163" spans="1:17" x14ac:dyDescent="0.35">
      <c r="A2163" t="s">
        <v>4325</v>
      </c>
      <c r="B2163" t="s">
        <v>4326</v>
      </c>
      <c r="C2163">
        <v>119.1294092307692</v>
      </c>
      <c r="D2163">
        <v>132.8314553846154</v>
      </c>
      <c r="E2163">
        <v>0.26148307692307687</v>
      </c>
      <c r="F2163">
        <v>68.658024615384619</v>
      </c>
      <c r="G2163">
        <v>8.9559999999999995</v>
      </c>
      <c r="H2163">
        <v>11.94553846153846</v>
      </c>
      <c r="I2163">
        <v>14.470153846153851</v>
      </c>
      <c r="J2163">
        <v>13.014461538461539</v>
      </c>
      <c r="K2163">
        <v>0.36877846153846161</v>
      </c>
      <c r="L2163">
        <v>0.56449230769230774</v>
      </c>
      <c r="M2163">
        <v>6.763076923076923E-2</v>
      </c>
      <c r="N2163">
        <v>1.0576000000000001</v>
      </c>
      <c r="O2163">
        <v>8.8307692307692309E-2</v>
      </c>
      <c r="P2163">
        <v>1.3675692307692311</v>
      </c>
      <c r="Q2163">
        <v>2.579015384615384</v>
      </c>
    </row>
    <row r="2164" spans="1:17" x14ac:dyDescent="0.35">
      <c r="A2164" t="s">
        <v>4327</v>
      </c>
      <c r="B2164" t="s">
        <v>4328</v>
      </c>
      <c r="C2164">
        <v>107.35171311475411</v>
      </c>
      <c r="D2164">
        <v>112.0952069672131</v>
      </c>
      <c r="E2164">
        <v>0.50995081967213118</v>
      </c>
      <c r="F2164">
        <v>65.281967213114754</v>
      </c>
      <c r="G2164">
        <v>11.309631147540991</v>
      </c>
      <c r="H2164">
        <v>13.683401639344259</v>
      </c>
      <c r="I2164">
        <v>12.30573770491803</v>
      </c>
      <c r="J2164">
        <v>14.036270491803281</v>
      </c>
      <c r="K2164">
        <v>0.49846516393442619</v>
      </c>
      <c r="L2164">
        <v>1.0316086065573771</v>
      </c>
      <c r="M2164">
        <v>6.8155737704918049E-2</v>
      </c>
      <c r="N2164">
        <v>1.26047131147541</v>
      </c>
      <c r="O2164">
        <v>0.1068237704918033</v>
      </c>
      <c r="P2164">
        <v>1.4362909836065569</v>
      </c>
      <c r="Q2164">
        <v>2.8704098360655741</v>
      </c>
    </row>
    <row r="2165" spans="1:17" x14ac:dyDescent="0.35">
      <c r="A2165" t="s">
        <v>4329</v>
      </c>
      <c r="B2165" t="s">
        <v>4330</v>
      </c>
      <c r="C2165">
        <v>105.9869455782313</v>
      </c>
      <c r="D2165">
        <v>109.2789183673469</v>
      </c>
      <c r="E2165">
        <v>8.8098639455782307E-2</v>
      </c>
      <c r="F2165">
        <v>60.715340136054422</v>
      </c>
      <c r="G2165">
        <v>7.4581632653061218</v>
      </c>
      <c r="H2165">
        <v>11.756802721088439</v>
      </c>
      <c r="I2165">
        <v>16.418707482993199</v>
      </c>
      <c r="J2165">
        <v>10.71768707482993</v>
      </c>
      <c r="K2165">
        <v>0.49721428571428578</v>
      </c>
      <c r="L2165">
        <v>0.32403401360544221</v>
      </c>
      <c r="M2165">
        <v>3.6088435374149658E-2</v>
      </c>
      <c r="N2165">
        <v>0.62581632653061225</v>
      </c>
      <c r="O2165">
        <v>0.06</v>
      </c>
      <c r="P2165">
        <v>1.2113605442176869</v>
      </c>
      <c r="Q2165">
        <v>1.9302721088435379</v>
      </c>
    </row>
    <row r="2166" spans="1:17" x14ac:dyDescent="0.35">
      <c r="A2166" t="s">
        <v>4331</v>
      </c>
      <c r="B2166" t="s">
        <v>4332</v>
      </c>
      <c r="C2166">
        <v>97.980141129032262</v>
      </c>
      <c r="D2166">
        <v>80.627991935483863</v>
      </c>
      <c r="E2166">
        <v>-3.8427419354838697E-2</v>
      </c>
      <c r="F2166">
        <v>60.729217741935479</v>
      </c>
      <c r="G2166">
        <v>5.6616935483870963</v>
      </c>
      <c r="H2166">
        <v>10.68266129032258</v>
      </c>
      <c r="I2166">
        <v>8.7020161290322573</v>
      </c>
      <c r="J2166">
        <v>11.69032258064516</v>
      </c>
      <c r="K2166">
        <v>0.52801209677419358</v>
      </c>
      <c r="L2166">
        <v>0.44760080645161288</v>
      </c>
      <c r="M2166">
        <v>5.5282258064516129E-2</v>
      </c>
      <c r="N2166">
        <v>1.034032258064516</v>
      </c>
      <c r="O2166">
        <v>8.5282258064516128E-2</v>
      </c>
      <c r="P2166">
        <v>1.3461693548387099</v>
      </c>
      <c r="Q2166">
        <v>2.5135483870967739</v>
      </c>
    </row>
    <row r="2167" spans="1:17" x14ac:dyDescent="0.35">
      <c r="A2167" t="s">
        <v>4333</v>
      </c>
      <c r="B2167" t="s">
        <v>4334</v>
      </c>
      <c r="C2167">
        <v>117.70845565749239</v>
      </c>
      <c r="D2167">
        <v>112.0192262996942</v>
      </c>
      <c r="E2167">
        <v>0.2113914373088685</v>
      </c>
      <c r="F2167">
        <v>62.827434250764533</v>
      </c>
      <c r="G2167">
        <v>5.0874617737003058</v>
      </c>
      <c r="H2167">
        <v>7.3941896024464837</v>
      </c>
      <c r="I2167">
        <v>13.782262996941901</v>
      </c>
      <c r="J2167">
        <v>9.1357798165137609</v>
      </c>
      <c r="K2167">
        <v>0.57364220183486248</v>
      </c>
      <c r="L2167">
        <v>0.2164159021406728</v>
      </c>
      <c r="M2167">
        <v>0.03</v>
      </c>
      <c r="N2167">
        <v>0.59954128440366972</v>
      </c>
      <c r="O2167">
        <v>5.3027522935779822E-2</v>
      </c>
      <c r="P2167">
        <v>1.179113149847095</v>
      </c>
      <c r="Q2167">
        <v>1.8699694189602449</v>
      </c>
    </row>
    <row r="2168" spans="1:17" x14ac:dyDescent="0.35">
      <c r="A2168" t="s">
        <v>4335</v>
      </c>
      <c r="B2168" t="s">
        <v>4336</v>
      </c>
      <c r="C2168">
        <v>115.4714935064935</v>
      </c>
      <c r="D2168">
        <v>104.62905194805199</v>
      </c>
      <c r="E2168">
        <v>0.26010389610389612</v>
      </c>
      <c r="F2168">
        <v>66.096324675324681</v>
      </c>
      <c r="G2168">
        <v>7.1870129870129871</v>
      </c>
      <c r="H2168">
        <v>10.167532467532469</v>
      </c>
      <c r="I2168">
        <v>12.66363636363636</v>
      </c>
      <c r="J2168">
        <v>8.2467532467532472</v>
      </c>
      <c r="K2168">
        <v>0.41107792207792199</v>
      </c>
      <c r="L2168">
        <v>0.36964935064935073</v>
      </c>
      <c r="M2168">
        <v>6.3246753246753246E-2</v>
      </c>
      <c r="N2168">
        <v>1.265194805194805</v>
      </c>
      <c r="O2168">
        <v>0.1032467532467533</v>
      </c>
      <c r="P2168">
        <v>1.437922077922078</v>
      </c>
      <c r="Q2168">
        <v>2.8696103896103899</v>
      </c>
    </row>
    <row r="2169" spans="1:17" x14ac:dyDescent="0.35">
      <c r="A2169" t="s">
        <v>4337</v>
      </c>
      <c r="B2169" t="s">
        <v>4338</v>
      </c>
      <c r="C2169">
        <v>102.5411205357143</v>
      </c>
      <c r="D2169">
        <v>109.35246875</v>
      </c>
      <c r="E2169">
        <v>0.21845089285714281</v>
      </c>
      <c r="F2169">
        <v>61.820308035714277</v>
      </c>
      <c r="G2169">
        <v>7.3995535714285712</v>
      </c>
      <c r="H2169">
        <v>10.71160714285714</v>
      </c>
      <c r="I2169">
        <v>15.34866071428571</v>
      </c>
      <c r="J2169">
        <v>13.483035714285711</v>
      </c>
      <c r="K2169">
        <v>0.37449553571428568</v>
      </c>
      <c r="L2169">
        <v>0.43366517857142861</v>
      </c>
      <c r="M2169">
        <v>5.8214285714285711E-2</v>
      </c>
      <c r="N2169">
        <v>1.1019196428571429</v>
      </c>
      <c r="O2169">
        <v>9.2901785714285715E-2</v>
      </c>
      <c r="P2169">
        <v>1.403660714285714</v>
      </c>
      <c r="Q2169">
        <v>2.6508035714285709</v>
      </c>
    </row>
    <row r="2170" spans="1:17" x14ac:dyDescent="0.35">
      <c r="A2170" t="s">
        <v>4339</v>
      </c>
      <c r="B2170" t="s">
        <v>4340</v>
      </c>
      <c r="C2170">
        <v>122.9142956989247</v>
      </c>
      <c r="D2170">
        <v>129.3929731182796</v>
      </c>
      <c r="E2170">
        <v>0.47965591397849461</v>
      </c>
      <c r="F2170">
        <v>65.001865591397845</v>
      </c>
      <c r="G2170">
        <v>8.3860215053763447</v>
      </c>
      <c r="H2170">
        <v>13.19811827956989</v>
      </c>
      <c r="I2170">
        <v>14.53655913978495</v>
      </c>
      <c r="J2170">
        <v>10.187096774193551</v>
      </c>
      <c r="K2170">
        <v>0.45473118279569891</v>
      </c>
      <c r="L2170">
        <v>0.59444354838709668</v>
      </c>
      <c r="M2170">
        <v>6.4274193548387093E-2</v>
      </c>
      <c r="N2170">
        <v>1.0916935483870971</v>
      </c>
      <c r="O2170">
        <v>8.911290322580645E-2</v>
      </c>
      <c r="P2170">
        <v>1.402983870967742</v>
      </c>
      <c r="Q2170">
        <v>2.6501344086021512</v>
      </c>
    </row>
    <row r="2171" spans="1:17" x14ac:dyDescent="0.35">
      <c r="A2171" t="s">
        <v>4341</v>
      </c>
      <c r="B2171" t="s">
        <v>4342</v>
      </c>
      <c r="C2171">
        <v>113.70586834733891</v>
      </c>
      <c r="D2171">
        <v>87.745308123249302</v>
      </c>
      <c r="E2171">
        <v>-0.14837815126050419</v>
      </c>
      <c r="F2171">
        <v>58.297378151260503</v>
      </c>
      <c r="G2171">
        <v>4.8386554621848736</v>
      </c>
      <c r="H2171">
        <v>6.9235294117647053</v>
      </c>
      <c r="I2171">
        <v>11.48375350140056</v>
      </c>
      <c r="J2171">
        <v>10.217366946778711</v>
      </c>
      <c r="K2171">
        <v>0.47394677871148461</v>
      </c>
      <c r="L2171">
        <v>0.215672268907563</v>
      </c>
      <c r="M2171">
        <v>4.2212885154061623E-2</v>
      </c>
      <c r="N2171">
        <v>0.79338935574229696</v>
      </c>
      <c r="O2171">
        <v>6.7338935574229694E-2</v>
      </c>
      <c r="P2171">
        <v>1.2785154061624651</v>
      </c>
      <c r="Q2171">
        <v>2.188263305322129</v>
      </c>
    </row>
    <row r="2172" spans="1:17" x14ac:dyDescent="0.35">
      <c r="A2172" t="s">
        <v>4343</v>
      </c>
      <c r="B2172" t="s">
        <v>4344</v>
      </c>
      <c r="C2172">
        <v>97.483596244131462</v>
      </c>
      <c r="D2172">
        <v>73.28</v>
      </c>
      <c r="E2172">
        <v>-0.55302582159624414</v>
      </c>
      <c r="F2172">
        <v>50.750603286384973</v>
      </c>
      <c r="G2172">
        <v>3.490610328638498</v>
      </c>
      <c r="H2172">
        <v>5.386150234741784</v>
      </c>
      <c r="I2172">
        <v>8.1610328638497656</v>
      </c>
      <c r="J2172">
        <v>9.8847417840375602</v>
      </c>
      <c r="K2172">
        <v>0.42875117370892019</v>
      </c>
      <c r="L2172">
        <v>0.40113380281690142</v>
      </c>
      <c r="M2172">
        <v>3.6596244131455402E-2</v>
      </c>
      <c r="N2172">
        <v>0.64166666666666672</v>
      </c>
      <c r="O2172">
        <v>5.8943661971830992E-2</v>
      </c>
      <c r="P2172">
        <v>1.228380281690141</v>
      </c>
      <c r="Q2172">
        <v>1.9638732394366201</v>
      </c>
    </row>
    <row r="2173" spans="1:17" x14ac:dyDescent="0.35">
      <c r="A2173" t="s">
        <v>4345</v>
      </c>
      <c r="B2173" t="s">
        <v>4346</v>
      </c>
      <c r="C2173">
        <v>97.699863636363645</v>
      </c>
      <c r="D2173">
        <v>78.926340909090897</v>
      </c>
      <c r="E2173">
        <v>-0.49527272727272731</v>
      </c>
      <c r="F2173">
        <v>59.901572727272722</v>
      </c>
      <c r="G2173">
        <v>3.8045454545454551</v>
      </c>
      <c r="H2173">
        <v>5.86</v>
      </c>
      <c r="I2173">
        <v>9.8740909090909099</v>
      </c>
      <c r="J2173">
        <v>15.115</v>
      </c>
      <c r="K2173">
        <v>0.48220909090909092</v>
      </c>
      <c r="L2173">
        <v>0.7302227272727273</v>
      </c>
      <c r="M2173">
        <v>0.06</v>
      </c>
      <c r="N2173">
        <v>1.406318181818182</v>
      </c>
      <c r="O2173">
        <v>0.10163636363636359</v>
      </c>
      <c r="P2173">
        <v>1.460954545454545</v>
      </c>
      <c r="Q2173">
        <v>3.029590909090909</v>
      </c>
    </row>
    <row r="2174" spans="1:17" x14ac:dyDescent="0.35">
      <c r="A2174" t="s">
        <v>4347</v>
      </c>
      <c r="B2174" t="s">
        <v>4348</v>
      </c>
      <c r="C2174">
        <v>111.2224953560372</v>
      </c>
      <c r="D2174">
        <v>114.9411300309598</v>
      </c>
      <c r="E2174">
        <v>0.1753343653250774</v>
      </c>
      <c r="F2174">
        <v>71.185758513931887</v>
      </c>
      <c r="G2174">
        <v>8.4863777089783277</v>
      </c>
      <c r="H2174">
        <v>11.684520123839009</v>
      </c>
      <c r="I2174">
        <v>16.238080495356041</v>
      </c>
      <c r="J2174">
        <v>16.899380804953559</v>
      </c>
      <c r="K2174">
        <v>0.40531888544891642</v>
      </c>
      <c r="L2174">
        <v>0.32772136222910209</v>
      </c>
      <c r="M2174">
        <v>6.9226006191950462E-2</v>
      </c>
      <c r="N2174">
        <v>1.477120743034056</v>
      </c>
      <c r="O2174">
        <v>0.10718266253869969</v>
      </c>
      <c r="P2174">
        <v>1.527337461300309</v>
      </c>
      <c r="Q2174">
        <v>3.1818266253869969</v>
      </c>
    </row>
    <row r="2175" spans="1:17" x14ac:dyDescent="0.35">
      <c r="A2175" t="s">
        <v>4349</v>
      </c>
      <c r="B2175" t="s">
        <v>4350</v>
      </c>
      <c r="C2175">
        <v>100.67416666666669</v>
      </c>
      <c r="D2175">
        <v>89.756055555555562</v>
      </c>
      <c r="E2175">
        <v>-0.27761111111111109</v>
      </c>
      <c r="F2175">
        <v>60.998236111111112</v>
      </c>
      <c r="G2175">
        <v>5.2736111111111121</v>
      </c>
      <c r="H2175">
        <v>7.6222222222222227</v>
      </c>
      <c r="I2175">
        <v>10.53472222222222</v>
      </c>
      <c r="J2175">
        <v>12.494444444444451</v>
      </c>
      <c r="K2175">
        <v>0.56731944444444438</v>
      </c>
      <c r="L2175">
        <v>0.1947777777777778</v>
      </c>
      <c r="M2175">
        <v>0.06</v>
      </c>
      <c r="N2175">
        <v>1.394166666666667</v>
      </c>
      <c r="O2175">
        <v>0.1</v>
      </c>
      <c r="P2175">
        <v>1.46</v>
      </c>
      <c r="Q2175">
        <v>3.0162499999999999</v>
      </c>
    </row>
    <row r="2176" spans="1:17" x14ac:dyDescent="0.35">
      <c r="A2176" t="s">
        <v>4351</v>
      </c>
      <c r="B2176" t="s">
        <v>4352</v>
      </c>
      <c r="C2176">
        <v>107.77893854748601</v>
      </c>
      <c r="D2176">
        <v>91.174441340782124</v>
      </c>
      <c r="E2176">
        <v>-1.966480446927391E-3</v>
      </c>
      <c r="F2176">
        <v>65.514441340782113</v>
      </c>
      <c r="G2176">
        <v>5.1765363128491622</v>
      </c>
      <c r="H2176">
        <v>7.6128491620111731</v>
      </c>
      <c r="I2176">
        <v>12.059217877094969</v>
      </c>
      <c r="J2176">
        <v>15.75418994413408</v>
      </c>
      <c r="K2176">
        <v>0.44331284916201119</v>
      </c>
      <c r="L2176">
        <v>0.37379329608938539</v>
      </c>
      <c r="M2176">
        <v>6.3072625698324031E-2</v>
      </c>
      <c r="N2176">
        <v>1.2760893854748609</v>
      </c>
      <c r="O2176">
        <v>0.1074860335195531</v>
      </c>
      <c r="P2176">
        <v>1.451899441340782</v>
      </c>
      <c r="Q2176">
        <v>2.8985474860335199</v>
      </c>
    </row>
    <row r="2177" spans="1:17" x14ac:dyDescent="0.35">
      <c r="A2177" t="s">
        <v>4353</v>
      </c>
      <c r="B2177" t="s">
        <v>4354</v>
      </c>
      <c r="C2177">
        <v>134.6717692307692</v>
      </c>
      <c r="D2177">
        <v>125.98907692307689</v>
      </c>
      <c r="E2177">
        <v>0.3635474060822898</v>
      </c>
      <c r="F2177">
        <v>76.194599284436492</v>
      </c>
      <c r="G2177">
        <v>11.28157423971377</v>
      </c>
      <c r="H2177">
        <v>15.49499105545617</v>
      </c>
      <c r="I2177">
        <v>18.190518783542039</v>
      </c>
      <c r="J2177">
        <v>18.937030411449019</v>
      </c>
      <c r="K2177">
        <v>0.45024865831842581</v>
      </c>
      <c r="L2177">
        <v>0.87936135957066186</v>
      </c>
      <c r="M2177">
        <v>6.9069767441860483E-2</v>
      </c>
      <c r="N2177">
        <v>1.3314847942754919</v>
      </c>
      <c r="O2177">
        <v>0.1045796064400716</v>
      </c>
      <c r="P2177">
        <v>1.4593023255813951</v>
      </c>
      <c r="Q2177">
        <v>2.9644364937388188</v>
      </c>
    </row>
    <row r="2178" spans="1:17" x14ac:dyDescent="0.35">
      <c r="A2178" t="s">
        <v>4355</v>
      </c>
      <c r="B2178" t="s">
        <v>4356</v>
      </c>
      <c r="C2178">
        <v>110.5969537037037</v>
      </c>
      <c r="D2178">
        <v>106.6891157407407</v>
      </c>
      <c r="E2178">
        <v>-5.5300925925925927E-2</v>
      </c>
      <c r="F2178">
        <v>68.876675925925923</v>
      </c>
      <c r="G2178">
        <v>7.7361111111111107</v>
      </c>
      <c r="H2178">
        <v>13.012499999999999</v>
      </c>
      <c r="I2178">
        <v>14.02685185185185</v>
      </c>
      <c r="J2178">
        <v>13.302314814814819</v>
      </c>
      <c r="K2178">
        <v>0.32815740740740751</v>
      </c>
      <c r="L2178">
        <v>0.42037037037037028</v>
      </c>
      <c r="M2178">
        <v>7.1203703703703713E-2</v>
      </c>
      <c r="N2178">
        <v>1.293009259259259</v>
      </c>
      <c r="O2178">
        <v>0.10787037037037039</v>
      </c>
      <c r="P2178">
        <v>1.4916203703703701</v>
      </c>
      <c r="Q2178">
        <v>2.9621759259259259</v>
      </c>
    </row>
    <row r="2179" spans="1:17" x14ac:dyDescent="0.35">
      <c r="A2179" t="s">
        <v>4357</v>
      </c>
      <c r="B2179" t="s">
        <v>4358</v>
      </c>
      <c r="C2179">
        <v>118.22596132596679</v>
      </c>
      <c r="D2179">
        <v>122.7983149171271</v>
      </c>
      <c r="E2179">
        <v>-2.8889502762430939E-2</v>
      </c>
      <c r="F2179">
        <v>65.953397790055249</v>
      </c>
      <c r="G2179">
        <v>7.2220994475138127</v>
      </c>
      <c r="H2179">
        <v>11.49723756906077</v>
      </c>
      <c r="I2179">
        <v>12.47790055248619</v>
      </c>
      <c r="J2179">
        <v>12.401657458563539</v>
      </c>
      <c r="K2179">
        <v>0.35382872928176801</v>
      </c>
      <c r="L2179">
        <v>0.5123756906077348</v>
      </c>
      <c r="M2179">
        <v>6.3701657458563543E-2</v>
      </c>
      <c r="N2179">
        <v>1.379005524861878</v>
      </c>
      <c r="O2179">
        <v>0.11099447513812161</v>
      </c>
      <c r="P2179">
        <v>1.48121546961326</v>
      </c>
      <c r="Q2179">
        <v>3.0318232044198901</v>
      </c>
    </row>
    <row r="2180" spans="1:17" x14ac:dyDescent="0.35">
      <c r="A2180" t="s">
        <v>4359</v>
      </c>
      <c r="B2180" t="s">
        <v>4360</v>
      </c>
      <c r="C2180">
        <v>107.4196138613861</v>
      </c>
      <c r="D2180">
        <v>107.85819306930691</v>
      </c>
      <c r="E2180">
        <v>8.1366336633663369E-2</v>
      </c>
      <c r="F2180">
        <v>64.238099009900992</v>
      </c>
      <c r="G2180">
        <v>7.2396039603960389</v>
      </c>
      <c r="H2180">
        <v>12.01930693069307</v>
      </c>
      <c r="I2180">
        <v>17.12673267326733</v>
      </c>
      <c r="J2180">
        <v>11.69752475247525</v>
      </c>
      <c r="K2180">
        <v>0.43654455445544549</v>
      </c>
      <c r="L2180">
        <v>0.30127227722772282</v>
      </c>
      <c r="M2180">
        <v>6.5099009900990101E-2</v>
      </c>
      <c r="N2180">
        <v>1.26039603960396</v>
      </c>
      <c r="O2180">
        <v>0.10242574257425741</v>
      </c>
      <c r="P2180">
        <v>1.4567821782178221</v>
      </c>
      <c r="Q2180">
        <v>2.8873267326732668</v>
      </c>
    </row>
    <row r="2181" spans="1:17" x14ac:dyDescent="0.35">
      <c r="A2181" t="s">
        <v>4361</v>
      </c>
      <c r="B2181" t="s">
        <v>4362</v>
      </c>
      <c r="C2181">
        <v>124.9196395348837</v>
      </c>
      <c r="D2181">
        <v>141.3159651162791</v>
      </c>
      <c r="E2181">
        <v>0.80543410852713171</v>
      </c>
      <c r="F2181">
        <v>70.08549612403101</v>
      </c>
      <c r="G2181">
        <v>10.15193798449612</v>
      </c>
      <c r="H2181">
        <v>14.86472868217054</v>
      </c>
      <c r="I2181">
        <v>20.832945736434109</v>
      </c>
      <c r="J2181">
        <v>16.941472868217051</v>
      </c>
      <c r="K2181">
        <v>0.47111240310077518</v>
      </c>
      <c r="L2181">
        <v>0.53913178294573649</v>
      </c>
      <c r="M2181">
        <v>6.3410852713178298E-2</v>
      </c>
      <c r="N2181">
        <v>1.304341085271318</v>
      </c>
      <c r="O2181">
        <v>0.11</v>
      </c>
      <c r="P2181">
        <v>1.4634108527131779</v>
      </c>
      <c r="Q2181">
        <v>2.9411627906976752</v>
      </c>
    </row>
    <row r="2182" spans="1:17" x14ac:dyDescent="0.35">
      <c r="A2182" t="s">
        <v>4363</v>
      </c>
      <c r="B2182" t="s">
        <v>4364</v>
      </c>
      <c r="C2182">
        <v>135.07474157303369</v>
      </c>
      <c r="D2182">
        <v>182.78002996254679</v>
      </c>
      <c r="E2182">
        <v>0.64341198501872654</v>
      </c>
      <c r="F2182">
        <v>76.589550561797751</v>
      </c>
      <c r="G2182">
        <v>11.365543071161049</v>
      </c>
      <c r="H2182">
        <v>18.01797752808989</v>
      </c>
      <c r="I2182">
        <v>18.82546816479401</v>
      </c>
      <c r="J2182">
        <v>19.68164794007491</v>
      </c>
      <c r="K2182">
        <v>0.38071910112359553</v>
      </c>
      <c r="L2182">
        <v>1.057659176029963</v>
      </c>
      <c r="M2182">
        <v>7.0000000000000007E-2</v>
      </c>
      <c r="N2182">
        <v>1.436779026217228</v>
      </c>
      <c r="O2182">
        <v>0.1134456928838951</v>
      </c>
      <c r="P2182">
        <v>1.48</v>
      </c>
      <c r="Q2182">
        <v>3.1</v>
      </c>
    </row>
    <row r="2183" spans="1:17" x14ac:dyDescent="0.35">
      <c r="A2183" t="s">
        <v>4365</v>
      </c>
      <c r="B2183" t="s">
        <v>4366</v>
      </c>
      <c r="C2183">
        <v>128.0831081794195</v>
      </c>
      <c r="D2183">
        <v>141.84912664907651</v>
      </c>
      <c r="E2183">
        <v>0.4185699208443272</v>
      </c>
      <c r="F2183">
        <v>66.910477572559373</v>
      </c>
      <c r="G2183">
        <v>8.6746701846965699</v>
      </c>
      <c r="H2183">
        <v>14.295250659630611</v>
      </c>
      <c r="I2183">
        <v>18.244591029023741</v>
      </c>
      <c r="J2183">
        <v>12.793403693931401</v>
      </c>
      <c r="K2183">
        <v>0.2971609498680739</v>
      </c>
      <c r="L2183">
        <v>0.81637203166226902</v>
      </c>
      <c r="M2183">
        <v>7.5197889182058053E-2</v>
      </c>
      <c r="N2183">
        <v>1.3535092348284961</v>
      </c>
      <c r="O2183">
        <v>0.11519788918205801</v>
      </c>
      <c r="P2183">
        <v>1.483007915567282</v>
      </c>
      <c r="Q2183">
        <v>3.021715039577836</v>
      </c>
    </row>
    <row r="2184" spans="1:17" x14ac:dyDescent="0.35">
      <c r="A2184" t="s">
        <v>4367</v>
      </c>
      <c r="B2184" t="s">
        <v>4368</v>
      </c>
      <c r="C2184">
        <v>122.2299024390244</v>
      </c>
      <c r="D2184">
        <v>135.16776829268289</v>
      </c>
      <c r="E2184">
        <v>-3.4018292682926832E-2</v>
      </c>
      <c r="F2184">
        <v>68.342268292682931</v>
      </c>
      <c r="G2184">
        <v>8.4676829268292693</v>
      </c>
      <c r="H2184">
        <v>13.831097560975611</v>
      </c>
      <c r="I2184">
        <v>18.854268292682931</v>
      </c>
      <c r="J2184">
        <v>15.54878048780488</v>
      </c>
      <c r="K2184">
        <v>0.28371951219512198</v>
      </c>
      <c r="L2184">
        <v>0.46438414634146352</v>
      </c>
      <c r="M2184">
        <v>7.0000000000000007E-2</v>
      </c>
      <c r="N2184">
        <v>1.3231707317073169</v>
      </c>
      <c r="O2184">
        <v>0.11</v>
      </c>
      <c r="P2184">
        <v>1.485609756097561</v>
      </c>
      <c r="Q2184">
        <v>2.988780487804878</v>
      </c>
    </row>
    <row r="2185" spans="1:17" x14ac:dyDescent="0.35">
      <c r="A2185" t="s">
        <v>4369</v>
      </c>
      <c r="B2185" t="s">
        <v>4370</v>
      </c>
      <c r="C2185">
        <v>121.9992355769231</v>
      </c>
      <c r="D2185">
        <v>140.63954807692309</v>
      </c>
      <c r="E2185">
        <v>2.1153846153847041E-4</v>
      </c>
      <c r="F2185">
        <v>68.127341346153841</v>
      </c>
      <c r="G2185">
        <v>5.9951923076923066</v>
      </c>
      <c r="H2185">
        <v>10.131730769230771</v>
      </c>
      <c r="I2185">
        <v>12.292307692307689</v>
      </c>
      <c r="J2185">
        <v>9.3129807692307693</v>
      </c>
      <c r="K2185">
        <v>0.32487980769230768</v>
      </c>
      <c r="L2185">
        <v>0.54323557692307689</v>
      </c>
      <c r="M2185">
        <v>7.2836538461538466E-2</v>
      </c>
      <c r="N2185">
        <v>1.4733173076923081</v>
      </c>
      <c r="O2185">
        <v>0.11</v>
      </c>
      <c r="P2185">
        <v>1.48</v>
      </c>
      <c r="Q2185">
        <v>3.1446634615384621</v>
      </c>
    </row>
    <row r="2186" spans="1:17" x14ac:dyDescent="0.35">
      <c r="A2186" t="s">
        <v>4371</v>
      </c>
      <c r="B2186" t="s">
        <v>4372</v>
      </c>
      <c r="C2186">
        <v>112.8407818696884</v>
      </c>
      <c r="D2186">
        <v>90.455271954674217</v>
      </c>
      <c r="E2186">
        <v>-0.35749575070821532</v>
      </c>
      <c r="F2186">
        <v>60.509218130311623</v>
      </c>
      <c r="G2186">
        <v>4.396883852691218</v>
      </c>
      <c r="H2186">
        <v>8.1909348441926344</v>
      </c>
      <c r="I2186">
        <v>11.42776203966006</v>
      </c>
      <c r="J2186">
        <v>11.95155807365439</v>
      </c>
      <c r="K2186">
        <v>0.36695184135977332</v>
      </c>
      <c r="L2186">
        <v>0.54866855524079317</v>
      </c>
      <c r="M2186">
        <v>7.1133144475920687E-2</v>
      </c>
      <c r="N2186">
        <v>1.4322379603399431</v>
      </c>
      <c r="O2186">
        <v>0.11113314447592069</v>
      </c>
      <c r="P2186">
        <v>1.496968838526912</v>
      </c>
      <c r="Q2186">
        <v>3.1128611898016989</v>
      </c>
    </row>
    <row r="2187" spans="1:17" x14ac:dyDescent="0.35">
      <c r="A2187" t="s">
        <v>4373</v>
      </c>
      <c r="B2187" t="s">
        <v>4374</v>
      </c>
      <c r="C2187">
        <v>112.51527472527469</v>
      </c>
      <c r="D2187">
        <v>90.012948717948717</v>
      </c>
      <c r="E2187">
        <v>-2.34029304029304E-2</v>
      </c>
      <c r="F2187">
        <v>58.538021978021973</v>
      </c>
      <c r="G2187">
        <v>5.9402930402930414</v>
      </c>
      <c r="H2187">
        <v>9.7208791208791201</v>
      </c>
      <c r="I2187">
        <v>10.186080586080591</v>
      </c>
      <c r="J2187">
        <v>13.63076923076923</v>
      </c>
      <c r="K2187">
        <v>0.39117216117216108</v>
      </c>
      <c r="L2187">
        <v>0.72193406593406595</v>
      </c>
      <c r="M2187">
        <v>6.761904761904762E-2</v>
      </c>
      <c r="N2187">
        <v>1.273882783882784</v>
      </c>
      <c r="O2187">
        <v>0.10637362637362641</v>
      </c>
      <c r="P2187">
        <v>1.444175824175824</v>
      </c>
      <c r="Q2187">
        <v>2.889267399267399</v>
      </c>
    </row>
    <row r="2188" spans="1:17" x14ac:dyDescent="0.35">
      <c r="A2188" t="s">
        <v>4375</v>
      </c>
      <c r="B2188" t="s">
        <v>4376</v>
      </c>
      <c r="C2188">
        <v>138.3912986111111</v>
      </c>
      <c r="D2188">
        <v>152.7454027777778</v>
      </c>
      <c r="E2188">
        <v>0.19637499999999999</v>
      </c>
      <c r="F2188">
        <v>68.525937499999998</v>
      </c>
      <c r="G2188">
        <v>12.268750000000001</v>
      </c>
      <c r="H2188">
        <v>23.036111111111111</v>
      </c>
      <c r="I2188">
        <v>25.206944444444449</v>
      </c>
      <c r="J2188">
        <v>17.65208333333333</v>
      </c>
      <c r="K2188">
        <v>0.32430555555555562</v>
      </c>
      <c r="L2188">
        <v>0.52977777777777779</v>
      </c>
      <c r="M2188">
        <v>7.0000000000000007E-2</v>
      </c>
      <c r="N2188">
        <v>1.312222222222222</v>
      </c>
      <c r="O2188">
        <v>0.10451388888888891</v>
      </c>
      <c r="P2188">
        <v>1.449027777777778</v>
      </c>
      <c r="Q2188">
        <v>2.930277777777778</v>
      </c>
    </row>
    <row r="2189" spans="1:17" x14ac:dyDescent="0.35">
      <c r="A2189" t="s">
        <v>4377</v>
      </c>
      <c r="B2189" t="s">
        <v>4378</v>
      </c>
      <c r="C2189">
        <v>145.00479805825239</v>
      </c>
      <c r="D2189">
        <v>163.1150951456311</v>
      </c>
      <c r="E2189">
        <v>0.57292621359223306</v>
      </c>
      <c r="F2189">
        <v>85.513565048543683</v>
      </c>
      <c r="G2189">
        <v>13.83165048543689</v>
      </c>
      <c r="H2189">
        <v>24.154174757281549</v>
      </c>
      <c r="I2189">
        <v>16.479417475728159</v>
      </c>
      <c r="J2189">
        <v>34.371067961165053</v>
      </c>
      <c r="K2189">
        <v>0.44887378640776698</v>
      </c>
      <c r="L2189">
        <v>1.0721126213592229</v>
      </c>
      <c r="M2189">
        <v>9.2466019417475731E-2</v>
      </c>
      <c r="N2189">
        <v>1.6920582524271841</v>
      </c>
      <c r="O2189">
        <v>0.120368932038835</v>
      </c>
      <c r="P2189">
        <v>1.4893786407766989</v>
      </c>
      <c r="Q2189">
        <v>3.3908155339805819</v>
      </c>
    </row>
    <row r="2190" spans="1:17" x14ac:dyDescent="0.35">
      <c r="A2190" t="s">
        <v>4379</v>
      </c>
      <c r="B2190" t="s">
        <v>4380</v>
      </c>
      <c r="C2190">
        <v>128.83644485294121</v>
      </c>
      <c r="D2190">
        <v>141.8052205882353</v>
      </c>
      <c r="E2190">
        <v>0.37836764705882348</v>
      </c>
      <c r="F2190">
        <v>70.174297794117649</v>
      </c>
      <c r="G2190">
        <v>9.7147058823529413</v>
      </c>
      <c r="H2190">
        <v>15.118382352941181</v>
      </c>
      <c r="I2190">
        <v>18.54080882352941</v>
      </c>
      <c r="J2190">
        <v>9.915808823529412</v>
      </c>
      <c r="K2190">
        <v>0.30758823529411772</v>
      </c>
      <c r="L2190">
        <v>0.3988419117647059</v>
      </c>
      <c r="M2190">
        <v>6.9926470588235298E-2</v>
      </c>
      <c r="N2190">
        <v>1.30360294117647</v>
      </c>
      <c r="O2190">
        <v>0.1046323529411765</v>
      </c>
      <c r="P2190">
        <v>1.4882352941176471</v>
      </c>
      <c r="Q2190">
        <v>2.968933823529412</v>
      </c>
    </row>
    <row r="2191" spans="1:17" x14ac:dyDescent="0.35">
      <c r="A2191" t="s">
        <v>4381</v>
      </c>
      <c r="B2191" t="s">
        <v>4382</v>
      </c>
      <c r="C2191">
        <v>135.4690182926829</v>
      </c>
      <c r="D2191">
        <v>170.9411097560976</v>
      </c>
      <c r="E2191">
        <v>0.22517073170731711</v>
      </c>
      <c r="F2191">
        <v>70.59128658536585</v>
      </c>
      <c r="G2191">
        <v>11.41707317073171</v>
      </c>
      <c r="H2191">
        <v>19.69207317073171</v>
      </c>
      <c r="I2191">
        <v>18.337195121951218</v>
      </c>
      <c r="J2191">
        <v>15.59634146341463</v>
      </c>
      <c r="K2191">
        <v>0.42543292682926831</v>
      </c>
      <c r="L2191">
        <v>0.67592682926829273</v>
      </c>
      <c r="M2191">
        <v>8.1707317073170735E-2</v>
      </c>
      <c r="N2191">
        <v>1.428780487804878</v>
      </c>
      <c r="O2191">
        <v>0.1079268292682927</v>
      </c>
      <c r="P2191">
        <v>1.4551219512195119</v>
      </c>
      <c r="Q2191">
        <v>3.075609756097561</v>
      </c>
    </row>
    <row r="2192" spans="1:17" x14ac:dyDescent="0.35">
      <c r="A2192" t="s">
        <v>4383</v>
      </c>
      <c r="B2192" t="s">
        <v>4384</v>
      </c>
      <c r="C2192">
        <v>102.7912824858757</v>
      </c>
      <c r="D2192">
        <v>79.140231638418072</v>
      </c>
      <c r="E2192">
        <v>-0.1710169491525424</v>
      </c>
      <c r="F2192">
        <v>58.09662146892655</v>
      </c>
      <c r="G2192">
        <v>4.2073446327683621</v>
      </c>
      <c r="H2192">
        <v>6.2615819209039536</v>
      </c>
      <c r="I2192">
        <v>11.05875706214689</v>
      </c>
      <c r="J2192">
        <v>9.5271186440677962</v>
      </c>
      <c r="K2192">
        <v>0.32435593220338982</v>
      </c>
      <c r="L2192">
        <v>0.33876271186440682</v>
      </c>
      <c r="M2192">
        <v>6.2259887005649717E-2</v>
      </c>
      <c r="N2192">
        <v>1.1545762711864409</v>
      </c>
      <c r="O2192">
        <v>9.9999999999999992E-2</v>
      </c>
      <c r="P2192">
        <v>1.4</v>
      </c>
      <c r="Q2192">
        <v>2.7168361581920908</v>
      </c>
    </row>
    <row r="2193" spans="1:17" x14ac:dyDescent="0.35">
      <c r="A2193" t="s">
        <v>4385</v>
      </c>
      <c r="B2193" t="s">
        <v>4386</v>
      </c>
      <c r="C2193">
        <v>103.4209222222222</v>
      </c>
      <c r="D2193">
        <v>98.596955555555567</v>
      </c>
      <c r="E2193">
        <v>-0.1844888888888889</v>
      </c>
      <c r="F2193">
        <v>59.840566666666668</v>
      </c>
      <c r="G2193">
        <v>6.1788888888888893</v>
      </c>
      <c r="H2193">
        <v>9.5333333333333332</v>
      </c>
      <c r="I2193">
        <v>12.59333333333333</v>
      </c>
      <c r="J2193">
        <v>8.75</v>
      </c>
      <c r="K2193">
        <v>0.30026666666666663</v>
      </c>
      <c r="L2193">
        <v>0.33862222222222221</v>
      </c>
      <c r="M2193">
        <v>5.9999999999999991E-2</v>
      </c>
      <c r="N2193">
        <v>1.2027777777777779</v>
      </c>
      <c r="O2193">
        <v>0.1</v>
      </c>
      <c r="P2193">
        <v>1.407555555555555</v>
      </c>
      <c r="Q2193">
        <v>2.765333333333333</v>
      </c>
    </row>
    <row r="2194" spans="1:17" x14ac:dyDescent="0.35">
      <c r="A2194" t="s">
        <v>4387</v>
      </c>
      <c r="B2194" t="s">
        <v>4388</v>
      </c>
      <c r="C2194">
        <v>104.4157583892618</v>
      </c>
      <c r="D2194">
        <v>100.4741946308725</v>
      </c>
      <c r="E2194">
        <v>9.8926174496644387E-3</v>
      </c>
      <c r="F2194">
        <v>64.56070469798658</v>
      </c>
      <c r="G2194">
        <v>5.6630872483221477</v>
      </c>
      <c r="H2194">
        <v>10.044966442953021</v>
      </c>
      <c r="I2194">
        <v>10.955033557046979</v>
      </c>
      <c r="J2194">
        <v>12.350335570469801</v>
      </c>
      <c r="K2194">
        <v>0.41880536912751681</v>
      </c>
      <c r="L2194">
        <v>0.71471812080536912</v>
      </c>
      <c r="M2194">
        <v>5.9463087248322152E-2</v>
      </c>
      <c r="N2194">
        <v>1.351476510067114</v>
      </c>
      <c r="O2194">
        <v>9.7181208053691279E-2</v>
      </c>
      <c r="P2194">
        <v>1.448053691275168</v>
      </c>
      <c r="Q2194">
        <v>2.9589932885906038</v>
      </c>
    </row>
    <row r="2195" spans="1:17" x14ac:dyDescent="0.35">
      <c r="A2195" t="s">
        <v>4389</v>
      </c>
      <c r="B2195" t="s">
        <v>4390</v>
      </c>
      <c r="C2195">
        <v>140.07295054945061</v>
      </c>
      <c r="D2195">
        <v>184.86744505494511</v>
      </c>
      <c r="E2195">
        <v>0.2612087912087912</v>
      </c>
      <c r="F2195">
        <v>82.190527472527464</v>
      </c>
      <c r="G2195">
        <v>10.040109890109891</v>
      </c>
      <c r="H2195">
        <v>20.877472527472531</v>
      </c>
      <c r="I2195">
        <v>20.459340659340661</v>
      </c>
      <c r="J2195">
        <v>12.556593406593411</v>
      </c>
      <c r="K2195">
        <v>0.33096153846153847</v>
      </c>
      <c r="L2195">
        <v>0.60164835164835162</v>
      </c>
      <c r="M2195">
        <v>8.9340659340659351E-2</v>
      </c>
      <c r="N2195">
        <v>1.3872527472527469</v>
      </c>
      <c r="O2195">
        <v>0.1031318681318681</v>
      </c>
      <c r="P2195">
        <v>1.419340659340659</v>
      </c>
      <c r="Q2195">
        <v>2.9990659340659338</v>
      </c>
    </row>
    <row r="2196" spans="1:17" x14ac:dyDescent="0.35">
      <c r="A2196" t="s">
        <v>4391</v>
      </c>
      <c r="B2196" t="s">
        <v>4392</v>
      </c>
      <c r="C2196">
        <v>116.9324491869919</v>
      </c>
      <c r="D2196">
        <v>144.02719918699191</v>
      </c>
      <c r="E2196">
        <v>-0.29284552845528461</v>
      </c>
      <c r="F2196">
        <v>63.541327235772357</v>
      </c>
      <c r="G2196">
        <v>4.6266260162601629</v>
      </c>
      <c r="H2196">
        <v>8.696341463414635</v>
      </c>
      <c r="I2196">
        <v>7.7042682926829267</v>
      </c>
      <c r="J2196">
        <v>10.17682926829268</v>
      </c>
      <c r="K2196">
        <v>0.39658333333333329</v>
      </c>
      <c r="L2196">
        <v>0.40959146341463409</v>
      </c>
      <c r="M2196">
        <v>9.7276422764227641E-2</v>
      </c>
      <c r="N2196">
        <v>1.7116056910569111</v>
      </c>
      <c r="O2196">
        <v>0.121260162601626</v>
      </c>
      <c r="P2196">
        <v>1.4840243902439021</v>
      </c>
      <c r="Q2196">
        <v>3.40719512195122</v>
      </c>
    </row>
    <row r="2197" spans="1:17" x14ac:dyDescent="0.35">
      <c r="A2197" t="s">
        <v>4393</v>
      </c>
      <c r="B2197" t="s">
        <v>4394</v>
      </c>
      <c r="C2197">
        <v>134.069625</v>
      </c>
      <c r="D2197">
        <v>177.31107499999999</v>
      </c>
      <c r="E2197">
        <v>0.693075</v>
      </c>
      <c r="F2197">
        <v>74.482012499999996</v>
      </c>
      <c r="G2197">
        <v>9.5037500000000001</v>
      </c>
      <c r="H2197">
        <v>16.5425</v>
      </c>
      <c r="I2197">
        <v>19.612500000000001</v>
      </c>
      <c r="J2197">
        <v>10.26125</v>
      </c>
      <c r="K2197">
        <v>0.33552500000000002</v>
      </c>
      <c r="L2197">
        <v>0.56977500000000003</v>
      </c>
      <c r="M2197">
        <v>7.4999999999999997E-2</v>
      </c>
      <c r="N2197">
        <v>1.3985000000000001</v>
      </c>
      <c r="O2197">
        <v>0.107</v>
      </c>
      <c r="P2197">
        <v>1.4495</v>
      </c>
      <c r="Q2197">
        <v>3.0230000000000001</v>
      </c>
    </row>
    <row r="2198" spans="1:17" x14ac:dyDescent="0.35">
      <c r="A2198" t="s">
        <v>4395</v>
      </c>
      <c r="B2198" t="s">
        <v>4396</v>
      </c>
      <c r="C2198">
        <v>106.6050934256055</v>
      </c>
      <c r="D2198">
        <v>98.53890657439446</v>
      </c>
      <c r="E2198">
        <v>-8.9615916955017305E-2</v>
      </c>
      <c r="F2198">
        <v>63.844785467128027</v>
      </c>
      <c r="G2198">
        <v>6.6688581314878901</v>
      </c>
      <c r="H2198">
        <v>10.500692041522489</v>
      </c>
      <c r="I2198">
        <v>10.98927335640138</v>
      </c>
      <c r="J2198">
        <v>11.3719723183391</v>
      </c>
      <c r="K2198">
        <v>0.42768512110726642</v>
      </c>
      <c r="L2198">
        <v>0.4918615916955017</v>
      </c>
      <c r="M2198">
        <v>5.3840830449826987E-2</v>
      </c>
      <c r="N2198">
        <v>1.067301038062284</v>
      </c>
      <c r="O2198">
        <v>8.7681660899653985E-2</v>
      </c>
      <c r="P2198">
        <v>1.3710034602076131</v>
      </c>
      <c r="Q2198">
        <v>2.5826989619377159</v>
      </c>
    </row>
    <row r="2199" spans="1:17" x14ac:dyDescent="0.35">
      <c r="A2199" t="s">
        <v>4397</v>
      </c>
      <c r="B2199" t="s">
        <v>4398</v>
      </c>
      <c r="C2199">
        <v>100.4022594594595</v>
      </c>
      <c r="D2199">
        <v>94.546859459459469</v>
      </c>
      <c r="E2199">
        <v>-0.2090378378378378</v>
      </c>
      <c r="F2199">
        <v>56.890610810810813</v>
      </c>
      <c r="G2199">
        <v>5.4886486486486481</v>
      </c>
      <c r="H2199">
        <v>8.6610810810810808</v>
      </c>
      <c r="I2199">
        <v>10.93621621621622</v>
      </c>
      <c r="J2199">
        <v>9.92</v>
      </c>
      <c r="K2199">
        <v>0.29401081081081082</v>
      </c>
      <c r="L2199">
        <v>0.39809189189189192</v>
      </c>
      <c r="M2199">
        <v>5.2540540540540553E-2</v>
      </c>
      <c r="N2199">
        <v>1.106594594594595</v>
      </c>
      <c r="O2199">
        <v>8.7513513513513524E-2</v>
      </c>
      <c r="P2199">
        <v>1.3891351351351351</v>
      </c>
      <c r="Q2199">
        <v>2.6372972972972968</v>
      </c>
    </row>
    <row r="2200" spans="1:17" x14ac:dyDescent="0.35">
      <c r="A2200" t="s">
        <v>4399</v>
      </c>
      <c r="B2200" t="s">
        <v>4400</v>
      </c>
      <c r="C2200">
        <v>115.95567777777779</v>
      </c>
      <c r="D2200">
        <v>118.4136833333333</v>
      </c>
      <c r="E2200">
        <v>0.1208833333333333</v>
      </c>
      <c r="F2200">
        <v>66.584322222222227</v>
      </c>
      <c r="G2200">
        <v>9.6638888888888896</v>
      </c>
      <c r="H2200">
        <v>12.734999999999999</v>
      </c>
      <c r="I2200">
        <v>18.147222222222219</v>
      </c>
      <c r="J2200">
        <v>9.0805555555555557</v>
      </c>
      <c r="K2200">
        <v>0.29627777777777781</v>
      </c>
      <c r="L2200">
        <v>0.3293666666666667</v>
      </c>
      <c r="M2200">
        <v>4.8388888888888891E-2</v>
      </c>
      <c r="N2200">
        <v>0.94311111111111101</v>
      </c>
      <c r="O2200">
        <v>0.08</v>
      </c>
      <c r="P2200">
        <v>1.3566666666666669</v>
      </c>
      <c r="Q2200">
        <v>2.4281666666666668</v>
      </c>
    </row>
    <row r="2201" spans="1:17" x14ac:dyDescent="0.35">
      <c r="A2201" t="s">
        <v>4401</v>
      </c>
      <c r="B2201" t="s">
        <v>4402</v>
      </c>
      <c r="C2201">
        <v>150.87353302961279</v>
      </c>
      <c r="D2201">
        <v>213.5324434320425</v>
      </c>
      <c r="E2201">
        <v>0.58690508731966584</v>
      </c>
      <c r="F2201">
        <v>86.052958997722101</v>
      </c>
      <c r="G2201">
        <v>18.734092634776001</v>
      </c>
      <c r="H2201">
        <v>24.448671222475319</v>
      </c>
      <c r="I2201">
        <v>9.5923310554290051</v>
      </c>
      <c r="J2201">
        <v>37.518982536066822</v>
      </c>
      <c r="K2201">
        <v>0.63056719817767648</v>
      </c>
      <c r="L2201">
        <v>0.97626651480637805</v>
      </c>
      <c r="M2201">
        <v>9.0751708428246008E-2</v>
      </c>
      <c r="N2201">
        <v>1.6511996962794231</v>
      </c>
      <c r="O2201">
        <v>0.1006909643128322</v>
      </c>
      <c r="P2201">
        <v>1.456848899012908</v>
      </c>
      <c r="Q2201">
        <v>3.30883826879271</v>
      </c>
    </row>
    <row r="2202" spans="1:17" x14ac:dyDescent="0.35">
      <c r="A2202" t="s">
        <v>4403</v>
      </c>
      <c r="B2202" t="s">
        <v>4404</v>
      </c>
      <c r="C2202">
        <v>93.199215116279063</v>
      </c>
      <c r="D2202">
        <v>91.177482558139531</v>
      </c>
      <c r="E2202">
        <v>-0.23161046511627911</v>
      </c>
      <c r="F2202">
        <v>56.783575581395347</v>
      </c>
      <c r="G2202">
        <v>3.7488372093023248</v>
      </c>
      <c r="H2202">
        <v>7.2930232558139529</v>
      </c>
      <c r="I2202">
        <v>9.8447674418604656</v>
      </c>
      <c r="J2202">
        <v>8.86279069767442</v>
      </c>
      <c r="K2202">
        <v>0.32335465116279072</v>
      </c>
      <c r="L2202">
        <v>0.42915697674418601</v>
      </c>
      <c r="M2202">
        <v>0.05</v>
      </c>
      <c r="N2202">
        <v>1.025697674418605</v>
      </c>
      <c r="O2202">
        <v>8.4941860465116273E-2</v>
      </c>
      <c r="P2202">
        <v>1.381395348837209</v>
      </c>
      <c r="Q2202">
        <v>2.5420348837209299</v>
      </c>
    </row>
    <row r="2203" spans="1:17" x14ac:dyDescent="0.35">
      <c r="A2203" t="s">
        <v>4405</v>
      </c>
      <c r="B2203" t="s">
        <v>4406</v>
      </c>
      <c r="C2203">
        <v>142.01393170731711</v>
      </c>
      <c r="D2203">
        <v>172.07610731707319</v>
      </c>
      <c r="E2203">
        <v>0.1814926829268293</v>
      </c>
      <c r="F2203">
        <v>70.499965853658537</v>
      </c>
      <c r="G2203">
        <v>8.6814634146341465</v>
      </c>
      <c r="H2203">
        <v>16.737073170731708</v>
      </c>
      <c r="I2203">
        <v>15.73707317073171</v>
      </c>
      <c r="J2203">
        <v>12.62487804878049</v>
      </c>
      <c r="K2203">
        <v>0.39170731707317069</v>
      </c>
      <c r="L2203">
        <v>0.64622439024390244</v>
      </c>
      <c r="M2203">
        <v>6.9219512195121943E-2</v>
      </c>
      <c r="N2203">
        <v>1.3360000000000001</v>
      </c>
      <c r="O2203">
        <v>9.5317073170731709E-2</v>
      </c>
      <c r="P2203">
        <v>1.425170731707317</v>
      </c>
      <c r="Q2203">
        <v>2.9324390243902441</v>
      </c>
    </row>
    <row r="2204" spans="1:17" x14ac:dyDescent="0.35">
      <c r="A2204" t="s">
        <v>4407</v>
      </c>
      <c r="B2204" t="s">
        <v>4408</v>
      </c>
      <c r="C2204">
        <v>96.041408653846162</v>
      </c>
      <c r="D2204">
        <v>78.389447115384613</v>
      </c>
      <c r="E2204">
        <v>-0.31356730769230767</v>
      </c>
      <c r="F2204">
        <v>58.948947115384613</v>
      </c>
      <c r="G2204">
        <v>4.4187500000000002</v>
      </c>
      <c r="H2204">
        <v>7.21875</v>
      </c>
      <c r="I2204">
        <v>10.701442307692311</v>
      </c>
      <c r="J2204">
        <v>9.0576923076923084</v>
      </c>
      <c r="K2204">
        <v>0.38371634615384609</v>
      </c>
      <c r="L2204">
        <v>0.1758221153846154</v>
      </c>
      <c r="M2204">
        <v>5.4759615384615393E-2</v>
      </c>
      <c r="N2204">
        <v>1.001442307692308</v>
      </c>
      <c r="O2204">
        <v>8.1875000000000003E-2</v>
      </c>
      <c r="P2204">
        <v>1.369038461538461</v>
      </c>
      <c r="Q2204">
        <v>2.4994711538461538</v>
      </c>
    </row>
    <row r="2205" spans="1:17" x14ac:dyDescent="0.35">
      <c r="A2205" t="s">
        <v>4409</v>
      </c>
      <c r="B2205" t="s">
        <v>4410</v>
      </c>
      <c r="C2205">
        <v>113.6297423312884</v>
      </c>
      <c r="D2205">
        <v>112.8991411042945</v>
      </c>
      <c r="E2205">
        <v>4.3564417177914129E-2</v>
      </c>
      <c r="F2205">
        <v>67.868184049079758</v>
      </c>
      <c r="G2205">
        <v>5.7858895705521478</v>
      </c>
      <c r="H2205">
        <v>9.8963190184049097</v>
      </c>
      <c r="I2205">
        <v>10.1760736196319</v>
      </c>
      <c r="J2205">
        <v>11.56932515337423</v>
      </c>
      <c r="K2205">
        <v>0.32304907975460118</v>
      </c>
      <c r="L2205">
        <v>0.29690797546012271</v>
      </c>
      <c r="M2205">
        <v>5.7300613496932523E-2</v>
      </c>
      <c r="N2205">
        <v>1.132208588957055</v>
      </c>
      <c r="O2205">
        <v>0.09</v>
      </c>
      <c r="P2205">
        <v>1.387300613496933</v>
      </c>
      <c r="Q2205">
        <v>2.6595092024539881</v>
      </c>
    </row>
    <row r="2206" spans="1:17" x14ac:dyDescent="0.35">
      <c r="A2206" t="s">
        <v>4411</v>
      </c>
      <c r="B2206" t="s">
        <v>4412</v>
      </c>
      <c r="C2206">
        <v>127.5408954703833</v>
      </c>
      <c r="D2206">
        <v>168.2696794425087</v>
      </c>
      <c r="E2206">
        <v>0.49503484320557489</v>
      </c>
      <c r="F2206">
        <v>65.252721254355393</v>
      </c>
      <c r="G2206">
        <v>14.68432055749129</v>
      </c>
      <c r="H2206">
        <v>20.296864111498259</v>
      </c>
      <c r="I2206">
        <v>17.408013937282231</v>
      </c>
      <c r="J2206">
        <v>13.42090592334495</v>
      </c>
      <c r="K2206">
        <v>0.58994076655052263</v>
      </c>
      <c r="L2206">
        <v>1.019923344947735</v>
      </c>
      <c r="M2206">
        <v>8.0069686411149824E-2</v>
      </c>
      <c r="N2206">
        <v>1.4624738675958191</v>
      </c>
      <c r="O2206">
        <v>9.526132404181184E-2</v>
      </c>
      <c r="P2206">
        <v>1.416689895470383</v>
      </c>
      <c r="Q2206">
        <v>3.053066202090593</v>
      </c>
    </row>
    <row r="2207" spans="1:17" x14ac:dyDescent="0.35">
      <c r="A2207" t="s">
        <v>4413</v>
      </c>
      <c r="B2207" t="s">
        <v>4414</v>
      </c>
      <c r="C2207">
        <v>122.01426388888891</v>
      </c>
      <c r="D2207">
        <v>151.36999305555551</v>
      </c>
      <c r="E2207">
        <v>0.6342430555555556</v>
      </c>
      <c r="F2207">
        <v>72.932999999999993</v>
      </c>
      <c r="G2207">
        <v>10.31180555555556</v>
      </c>
      <c r="H2207">
        <v>18.016666666666669</v>
      </c>
      <c r="I2207">
        <v>21.306944444444451</v>
      </c>
      <c r="J2207">
        <v>11.37430555555556</v>
      </c>
      <c r="K2207">
        <v>0.2023541666666667</v>
      </c>
      <c r="L2207">
        <v>0.57178472222222221</v>
      </c>
      <c r="M2207">
        <v>7.7499999999999999E-2</v>
      </c>
      <c r="N2207">
        <v>1.3306249999999999</v>
      </c>
      <c r="O2207">
        <v>9.5625000000000002E-2</v>
      </c>
      <c r="P2207">
        <v>1.4424999999999999</v>
      </c>
      <c r="Q2207">
        <v>2.94625</v>
      </c>
    </row>
    <row r="2208" spans="1:17" x14ac:dyDescent="0.35">
      <c r="A2208" t="s">
        <v>4415</v>
      </c>
      <c r="B2208" t="s">
        <v>4416</v>
      </c>
      <c r="C2208">
        <v>91.07723717948717</v>
      </c>
      <c r="D2208">
        <v>76.337224358974353</v>
      </c>
      <c r="E2208">
        <v>-0.34457051282051282</v>
      </c>
      <c r="F2208">
        <v>58.641596153846152</v>
      </c>
      <c r="G2208">
        <v>3.215384615384616</v>
      </c>
      <c r="H2208">
        <v>4.9942307692307697</v>
      </c>
      <c r="I2208">
        <v>8.5750000000000011</v>
      </c>
      <c r="J2208">
        <v>9.782692307692308</v>
      </c>
      <c r="K2208">
        <v>0.52619230769230774</v>
      </c>
      <c r="L2208">
        <v>0.16419230769230769</v>
      </c>
      <c r="M2208">
        <v>4.1987179487179477E-2</v>
      </c>
      <c r="N2208">
        <v>0.86185897435897452</v>
      </c>
      <c r="O2208">
        <v>6.9423076923076921E-2</v>
      </c>
      <c r="P2208">
        <v>1.306410256410256</v>
      </c>
      <c r="Q2208">
        <v>2.275961538461539</v>
      </c>
    </row>
    <row r="2209" spans="1:17" x14ac:dyDescent="0.35">
      <c r="A2209" t="s">
        <v>4417</v>
      </c>
      <c r="B2209" t="s">
        <v>4418</v>
      </c>
      <c r="C2209">
        <v>107.5313973509934</v>
      </c>
      <c r="D2209">
        <v>126.3025364238411</v>
      </c>
      <c r="E2209">
        <v>0.46027152317880798</v>
      </c>
      <c r="F2209">
        <v>69.116443708609282</v>
      </c>
      <c r="G2209">
        <v>6.6960264900662256</v>
      </c>
      <c r="H2209">
        <v>12.0046357615894</v>
      </c>
      <c r="I2209">
        <v>18.701986754966889</v>
      </c>
      <c r="J2209">
        <v>10.30662251655629</v>
      </c>
      <c r="K2209">
        <v>0.3599668874172185</v>
      </c>
      <c r="L2209">
        <v>0.33991390728476822</v>
      </c>
      <c r="M2209">
        <v>0.06</v>
      </c>
      <c r="N2209">
        <v>1.0899337748344371</v>
      </c>
      <c r="O2209">
        <v>0.09</v>
      </c>
      <c r="P2209">
        <v>1.403311258278146</v>
      </c>
      <c r="Q2209">
        <v>2.6421192052980129</v>
      </c>
    </row>
    <row r="2210" spans="1:17" x14ac:dyDescent="0.35">
      <c r="A2210" t="s">
        <v>4419</v>
      </c>
      <c r="B2210" t="s">
        <v>4420</v>
      </c>
      <c r="C2210">
        <v>105.8823965517241</v>
      </c>
      <c r="D2210">
        <v>95.87762068965516</v>
      </c>
      <c r="E2210">
        <v>6.2603448275862075E-2</v>
      </c>
      <c r="F2210">
        <v>61.60446551724138</v>
      </c>
      <c r="G2210">
        <v>6.3810344827586203</v>
      </c>
      <c r="H2210">
        <v>9.8568965517241374</v>
      </c>
      <c r="I2210">
        <v>13.681034482758619</v>
      </c>
      <c r="J2210">
        <v>8.7068965517241388</v>
      </c>
      <c r="K2210">
        <v>0.37993103448275872</v>
      </c>
      <c r="L2210">
        <v>0.31134482758620691</v>
      </c>
      <c r="M2210">
        <v>5.8103448275862057E-2</v>
      </c>
      <c r="N2210">
        <v>1.0551724137931029</v>
      </c>
      <c r="O2210">
        <v>8.5172413793103446E-2</v>
      </c>
      <c r="P2210">
        <v>1.343275862068966</v>
      </c>
      <c r="Q2210">
        <v>2.5365517241379312</v>
      </c>
    </row>
    <row r="2211" spans="1:17" x14ac:dyDescent="0.35">
      <c r="A2211" t="s">
        <v>4421</v>
      </c>
      <c r="B2211" t="s">
        <v>4422</v>
      </c>
      <c r="C2211">
        <v>130.86490598290601</v>
      </c>
      <c r="D2211">
        <v>179.68297863247861</v>
      </c>
      <c r="E2211">
        <v>0.6644871794871795</v>
      </c>
      <c r="F2211">
        <v>74.924089743589747</v>
      </c>
      <c r="G2211">
        <v>14.807264957264961</v>
      </c>
      <c r="H2211">
        <v>27.57350427350428</v>
      </c>
      <c r="I2211">
        <v>22.197435897435891</v>
      </c>
      <c r="J2211">
        <v>16.712393162393159</v>
      </c>
      <c r="K2211">
        <v>0.47649572649572652</v>
      </c>
      <c r="L2211">
        <v>1.115128205128205</v>
      </c>
      <c r="M2211">
        <v>5.675213675213675E-2</v>
      </c>
      <c r="N2211">
        <v>1.171282051282051</v>
      </c>
      <c r="O2211">
        <v>0.09</v>
      </c>
      <c r="P2211">
        <v>1.3767521367521369</v>
      </c>
      <c r="Q2211">
        <v>2.6947863247863251</v>
      </c>
    </row>
    <row r="2212" spans="1:17" x14ac:dyDescent="0.35">
      <c r="A2212" t="s">
        <v>4423</v>
      </c>
      <c r="B2212" t="s">
        <v>4424</v>
      </c>
      <c r="C2212">
        <v>117.1005433070866</v>
      </c>
      <c r="D2212">
        <v>137.14278740157479</v>
      </c>
      <c r="E2212">
        <v>0.68573228346456694</v>
      </c>
      <c r="F2212">
        <v>67.855401574803153</v>
      </c>
      <c r="G2212">
        <v>9.4385826771653552</v>
      </c>
      <c r="H2212">
        <v>14.68740157480315</v>
      </c>
      <c r="I2212">
        <v>22.139370078740161</v>
      </c>
      <c r="J2212">
        <v>8.514173228346456</v>
      </c>
      <c r="K2212">
        <v>0.28651968503937009</v>
      </c>
      <c r="L2212">
        <v>0.54244881889763785</v>
      </c>
      <c r="M2212">
        <v>5.9370078740157477E-2</v>
      </c>
      <c r="N2212">
        <v>1.0700787401574801</v>
      </c>
      <c r="O2212">
        <v>8.5590551181102356E-2</v>
      </c>
      <c r="P2212">
        <v>1.397322834645669</v>
      </c>
      <c r="Q2212">
        <v>2.6154330708661422</v>
      </c>
    </row>
    <row r="2213" spans="1:17" x14ac:dyDescent="0.35">
      <c r="A2213" t="s">
        <v>4425</v>
      </c>
      <c r="B2213" t="s">
        <v>4426</v>
      </c>
      <c r="C2213">
        <v>113.9940858895706</v>
      </c>
      <c r="D2213">
        <v>110.0373435582822</v>
      </c>
      <c r="E2213">
        <v>2.7288343558282181E-2</v>
      </c>
      <c r="F2213">
        <v>63.744398773006132</v>
      </c>
      <c r="G2213">
        <v>7.1116564417177921</v>
      </c>
      <c r="H2213">
        <v>10.9558282208589</v>
      </c>
      <c r="I2213">
        <v>16.4478527607362</v>
      </c>
      <c r="J2213">
        <v>7.698159509202454</v>
      </c>
      <c r="K2213">
        <v>0.34304294478527603</v>
      </c>
      <c r="L2213">
        <v>0.1864601226993865</v>
      </c>
      <c r="M2213">
        <v>6.2085889570552152E-2</v>
      </c>
      <c r="N2213">
        <v>0.92711656441717794</v>
      </c>
      <c r="O2213">
        <v>7.656441717791411E-2</v>
      </c>
      <c r="P2213">
        <v>1.3381595092024541</v>
      </c>
      <c r="Q2213">
        <v>2.4052760736196319</v>
      </c>
    </row>
    <row r="2214" spans="1:17" x14ac:dyDescent="0.35">
      <c r="A2214" t="s">
        <v>4427</v>
      </c>
      <c r="B2214" t="s">
        <v>4428</v>
      </c>
      <c r="C2214">
        <v>148.4619173553719</v>
      </c>
      <c r="D2214">
        <v>187.75674655647379</v>
      </c>
      <c r="E2214">
        <v>0.21463085399449039</v>
      </c>
      <c r="F2214">
        <v>76.947242424242418</v>
      </c>
      <c r="G2214">
        <v>6.3840220385674931</v>
      </c>
      <c r="H2214">
        <v>11.574655647382921</v>
      </c>
      <c r="I2214">
        <v>11.616253443526171</v>
      </c>
      <c r="J2214">
        <v>21.784573002754819</v>
      </c>
      <c r="K2214">
        <v>0.60336088154269973</v>
      </c>
      <c r="L2214">
        <v>0.55825895316804419</v>
      </c>
      <c r="M2214">
        <v>6.5261707988980719E-2</v>
      </c>
      <c r="N2214">
        <v>1.054462809917355</v>
      </c>
      <c r="O2214">
        <v>0.08</v>
      </c>
      <c r="P2214">
        <v>1.357630853994491</v>
      </c>
      <c r="Q2214">
        <v>2.557355371900826</v>
      </c>
    </row>
    <row r="2215" spans="1:17" x14ac:dyDescent="0.35">
      <c r="A2215" t="s">
        <v>4429</v>
      </c>
      <c r="B2215" t="s">
        <v>4430</v>
      </c>
      <c r="C2215">
        <v>128.29433519553069</v>
      </c>
      <c r="D2215">
        <v>179.54258100558661</v>
      </c>
      <c r="E2215">
        <v>0.15002793296089389</v>
      </c>
      <c r="F2215">
        <v>78.191793296089386</v>
      </c>
      <c r="G2215">
        <v>8.5234636871508389</v>
      </c>
      <c r="H2215">
        <v>16.320670391061451</v>
      </c>
      <c r="I2215">
        <v>17.147486033519549</v>
      </c>
      <c r="J2215">
        <v>14.440782122905031</v>
      </c>
      <c r="K2215">
        <v>0.23993854748603349</v>
      </c>
      <c r="L2215">
        <v>0.7521340782122905</v>
      </c>
      <c r="M2215">
        <v>7.0000000000000007E-2</v>
      </c>
      <c r="N2215">
        <v>1.1599999999999999</v>
      </c>
      <c r="O2215">
        <v>0.09</v>
      </c>
      <c r="P2215">
        <v>1.4</v>
      </c>
      <c r="Q2215">
        <v>2.71</v>
      </c>
    </row>
    <row r="2216" spans="1:17" x14ac:dyDescent="0.35">
      <c r="A2216" t="s">
        <v>4431</v>
      </c>
      <c r="B2216" t="s">
        <v>4432</v>
      </c>
      <c r="C2216">
        <v>100.3553624161074</v>
      </c>
      <c r="D2216">
        <v>103.7942953020134</v>
      </c>
      <c r="E2216">
        <v>0.29246979865771822</v>
      </c>
      <c r="F2216">
        <v>65.624161073825505</v>
      </c>
      <c r="G2216">
        <v>9.0637583892617446</v>
      </c>
      <c r="H2216">
        <v>12.401342281879201</v>
      </c>
      <c r="I2216">
        <v>14.17181208053691</v>
      </c>
      <c r="J2216">
        <v>11.239597315436241</v>
      </c>
      <c r="K2216">
        <v>0.335255033557047</v>
      </c>
      <c r="L2216">
        <v>0.40969127516778531</v>
      </c>
      <c r="M2216">
        <v>4.523489932885906E-2</v>
      </c>
      <c r="N2216">
        <v>0.83154362416107386</v>
      </c>
      <c r="O2216">
        <v>7.2751677852348998E-2</v>
      </c>
      <c r="P2216">
        <v>1.316778523489933</v>
      </c>
      <c r="Q2216">
        <v>2.2633557046979869</v>
      </c>
    </row>
    <row r="2217" spans="1:17" x14ac:dyDescent="0.35">
      <c r="A2217" t="s">
        <v>4433</v>
      </c>
      <c r="B2217" t="s">
        <v>4434</v>
      </c>
      <c r="C2217">
        <v>114.2535427135678</v>
      </c>
      <c r="D2217">
        <v>130.8687185929648</v>
      </c>
      <c r="E2217">
        <v>0.53573366834170855</v>
      </c>
      <c r="F2217">
        <v>64.701924623115573</v>
      </c>
      <c r="G2217">
        <v>8.3467336683417077</v>
      </c>
      <c r="H2217">
        <v>12.863316582914569</v>
      </c>
      <c r="I2217">
        <v>16.172361809045221</v>
      </c>
      <c r="J2217">
        <v>12.02663316582915</v>
      </c>
      <c r="K2217">
        <v>0.52925628140703518</v>
      </c>
      <c r="L2217">
        <v>0.7119396984924623</v>
      </c>
      <c r="M2217">
        <v>0.06</v>
      </c>
      <c r="N2217">
        <v>0.92175879396984928</v>
      </c>
      <c r="O2217">
        <v>7.7939698492462309E-2</v>
      </c>
      <c r="P2217">
        <v>1.3420603015075381</v>
      </c>
      <c r="Q2217">
        <v>2.4038190954773868</v>
      </c>
    </row>
    <row r="2218" spans="1:17" x14ac:dyDescent="0.35">
      <c r="A2218" t="s">
        <v>4435</v>
      </c>
      <c r="B2218" t="s">
        <v>4436</v>
      </c>
      <c r="C2218">
        <v>87.31847843137254</v>
      </c>
      <c r="D2218">
        <v>89.744631372549023</v>
      </c>
      <c r="E2218">
        <v>-0.25550588235294108</v>
      </c>
      <c r="F2218">
        <v>54.401262745098037</v>
      </c>
      <c r="G2218">
        <v>4.2647058823529411</v>
      </c>
      <c r="H2218">
        <v>6.3854901960784316</v>
      </c>
      <c r="I2218">
        <v>10.858039215686279</v>
      </c>
      <c r="J2218">
        <v>8.4250980392156869</v>
      </c>
      <c r="K2218">
        <v>0.44777254901960778</v>
      </c>
      <c r="L2218">
        <v>0.44654509803921572</v>
      </c>
      <c r="M2218">
        <v>0.04</v>
      </c>
      <c r="N2218">
        <v>0.78082352941176481</v>
      </c>
      <c r="O2218">
        <v>6.3843137254901969E-2</v>
      </c>
      <c r="P2218">
        <v>1.3116862745098039</v>
      </c>
      <c r="Q2218">
        <v>2.1937647058823528</v>
      </c>
    </row>
    <row r="2219" spans="1:17" x14ac:dyDescent="0.35">
      <c r="A2219" t="s">
        <v>4437</v>
      </c>
      <c r="B2219" t="s">
        <v>4438</v>
      </c>
      <c r="C2219">
        <v>119.82550909090909</v>
      </c>
      <c r="D2219">
        <v>142.65198787878791</v>
      </c>
      <c r="E2219">
        <v>0.24991515151515151</v>
      </c>
      <c r="F2219">
        <v>69.665309090909091</v>
      </c>
      <c r="G2219">
        <v>7.1848484848484846</v>
      </c>
      <c r="H2219">
        <v>13.26545454545454</v>
      </c>
      <c r="I2219">
        <v>17.1630303030303</v>
      </c>
      <c r="J2219">
        <v>10.80848484848485</v>
      </c>
      <c r="K2219">
        <v>0.30509090909090908</v>
      </c>
      <c r="L2219">
        <v>0.63929090909090902</v>
      </c>
      <c r="M2219">
        <v>5.781818181818181E-2</v>
      </c>
      <c r="N2219">
        <v>0.9161818181818181</v>
      </c>
      <c r="O2219">
        <v>7.7818181818181814E-2</v>
      </c>
      <c r="P2219">
        <v>1.343636363636364</v>
      </c>
      <c r="Q2219">
        <v>2.3954545454545459</v>
      </c>
    </row>
    <row r="2220" spans="1:17" x14ac:dyDescent="0.35">
      <c r="A2220" t="s">
        <v>4439</v>
      </c>
      <c r="B2220" t="s">
        <v>4440</v>
      </c>
      <c r="C2220">
        <v>104.7765780346821</v>
      </c>
      <c r="D2220">
        <v>137.67719653179191</v>
      </c>
      <c r="E2220">
        <v>0.6180520231213873</v>
      </c>
      <c r="F2220">
        <v>73.169161849710974</v>
      </c>
      <c r="G2220">
        <v>10.493063583815029</v>
      </c>
      <c r="H2220">
        <v>16.76416184971098</v>
      </c>
      <c r="I2220">
        <v>18.713294797687858</v>
      </c>
      <c r="J2220">
        <v>13.84797687861272</v>
      </c>
      <c r="K2220">
        <v>0.42228901734104052</v>
      </c>
      <c r="L2220">
        <v>0.50378612716763005</v>
      </c>
      <c r="M2220">
        <v>0.05</v>
      </c>
      <c r="N2220">
        <v>0.87803468208092483</v>
      </c>
      <c r="O2220">
        <v>7.2832369942196537E-2</v>
      </c>
      <c r="P2220">
        <v>1.3128323699421971</v>
      </c>
      <c r="Q2220">
        <v>2.310751445086705</v>
      </c>
    </row>
    <row r="2221" spans="1:17" x14ac:dyDescent="0.35">
      <c r="A2221" t="s">
        <v>4441</v>
      </c>
      <c r="B2221" t="s">
        <v>4442</v>
      </c>
      <c r="C2221">
        <v>96.569480392156862</v>
      </c>
      <c r="D2221">
        <v>91.14828758169935</v>
      </c>
      <c r="E2221">
        <v>0.1465424836601307</v>
      </c>
      <c r="F2221">
        <v>62.527653594771238</v>
      </c>
      <c r="G2221">
        <v>5.7529411764705882</v>
      </c>
      <c r="H2221">
        <v>8.3300653594771248</v>
      </c>
      <c r="I2221">
        <v>12.63692810457516</v>
      </c>
      <c r="J2221">
        <v>10.30261437908497</v>
      </c>
      <c r="K2221">
        <v>0.48466339869281039</v>
      </c>
      <c r="L2221">
        <v>0.29487254901960791</v>
      </c>
      <c r="M2221">
        <v>3.8137254901960793E-2</v>
      </c>
      <c r="N2221">
        <v>0.78150326797385627</v>
      </c>
      <c r="O2221">
        <v>6.457516339869282E-2</v>
      </c>
      <c r="P2221">
        <v>1.2472875816993469</v>
      </c>
      <c r="Q2221">
        <v>2.1315032679738559</v>
      </c>
    </row>
    <row r="2222" spans="1:17" x14ac:dyDescent="0.35">
      <c r="A2222" t="s">
        <v>4443</v>
      </c>
      <c r="B2222" t="s">
        <v>4444</v>
      </c>
      <c r="C2222">
        <v>107.5367024390244</v>
      </c>
      <c r="D2222">
        <v>112.81298536585371</v>
      </c>
      <c r="E2222">
        <v>0.41179024390243901</v>
      </c>
      <c r="F2222">
        <v>67.14700975609756</v>
      </c>
      <c r="G2222">
        <v>9.1780487804878046</v>
      </c>
      <c r="H2222">
        <v>13.297560975609761</v>
      </c>
      <c r="I2222">
        <v>17.092195121951221</v>
      </c>
      <c r="J2222">
        <v>10.066341463414631</v>
      </c>
      <c r="K2222">
        <v>0.35400975609756102</v>
      </c>
      <c r="L2222">
        <v>0.62044390243902436</v>
      </c>
      <c r="M2222">
        <v>4.6097560975609762E-2</v>
      </c>
      <c r="N2222">
        <v>0.77956097560975612</v>
      </c>
      <c r="O2222">
        <v>6.5219512195121954E-2</v>
      </c>
      <c r="P2222">
        <v>1.283073170731708</v>
      </c>
      <c r="Q2222">
        <v>2.1682439024390239</v>
      </c>
    </row>
    <row r="2223" spans="1:17" x14ac:dyDescent="0.35">
      <c r="A2223" t="s">
        <v>4445</v>
      </c>
      <c r="B2223" t="s">
        <v>4446</v>
      </c>
      <c r="C2223">
        <v>89.103051792828694</v>
      </c>
      <c r="D2223">
        <v>68.789338645418326</v>
      </c>
      <c r="E2223">
        <v>-0.56158167330677289</v>
      </c>
      <c r="F2223">
        <v>56.688386454183266</v>
      </c>
      <c r="G2223">
        <v>2.899203187250996</v>
      </c>
      <c r="H2223">
        <v>4.0772908366533862</v>
      </c>
      <c r="I2223">
        <v>6.1984063745019924</v>
      </c>
      <c r="J2223">
        <v>9.6908366533864552</v>
      </c>
      <c r="K2223">
        <v>0.38673705179282869</v>
      </c>
      <c r="L2223">
        <v>0.31490438247011948</v>
      </c>
      <c r="M2223">
        <v>3.6613545816733067E-2</v>
      </c>
      <c r="N2223">
        <v>0.68450199203187256</v>
      </c>
      <c r="O2223">
        <v>0.06</v>
      </c>
      <c r="P2223">
        <v>1.2686055776892431</v>
      </c>
      <c r="Q2223">
        <v>2.045816733067729</v>
      </c>
    </row>
    <row r="2224" spans="1:17" x14ac:dyDescent="0.35">
      <c r="A2224" t="s">
        <v>4447</v>
      </c>
      <c r="B2224" t="s">
        <v>4448</v>
      </c>
      <c r="C2224">
        <v>87.754547738693461</v>
      </c>
      <c r="D2224">
        <v>104.7836532663317</v>
      </c>
      <c r="E2224">
        <v>0.28668844221105533</v>
      </c>
      <c r="F2224">
        <v>59.230336683417093</v>
      </c>
      <c r="G2224">
        <v>4.9437185929648244</v>
      </c>
      <c r="H2224">
        <v>7.8010050251256278</v>
      </c>
      <c r="I2224">
        <v>10.76030150753769</v>
      </c>
      <c r="J2224">
        <v>9.8763819095477388</v>
      </c>
      <c r="K2224">
        <v>0.50973366834170852</v>
      </c>
      <c r="L2224">
        <v>0.27044723618090449</v>
      </c>
      <c r="M2224">
        <v>3.2864321608040203E-2</v>
      </c>
      <c r="N2224">
        <v>0.66170854271356783</v>
      </c>
      <c r="O2224">
        <v>5.4824120603015079E-2</v>
      </c>
      <c r="P2224">
        <v>1.2301507537688441</v>
      </c>
      <c r="Q2224">
        <v>1.9875879396984919</v>
      </c>
    </row>
    <row r="2225" spans="1:17" x14ac:dyDescent="0.35">
      <c r="A2225" t="s">
        <v>4449</v>
      </c>
      <c r="B2225" t="s">
        <v>4450</v>
      </c>
      <c r="C2225">
        <v>88.500684210526316</v>
      </c>
      <c r="D2225">
        <v>84.076101633393833</v>
      </c>
      <c r="E2225">
        <v>-3.305081669691471E-2</v>
      </c>
      <c r="F2225">
        <v>56.669813067150628</v>
      </c>
      <c r="G2225">
        <v>4.2415607985480941</v>
      </c>
      <c r="H2225">
        <v>6.2680580762250457</v>
      </c>
      <c r="I2225">
        <v>8.4940108892921948</v>
      </c>
      <c r="J2225">
        <v>8.2774954627949171</v>
      </c>
      <c r="K2225">
        <v>0.36973684210526309</v>
      </c>
      <c r="L2225">
        <v>0.52517422867513608</v>
      </c>
      <c r="M2225">
        <v>3.647912885662432E-2</v>
      </c>
      <c r="N2225">
        <v>0.71555353901996366</v>
      </c>
      <c r="O2225">
        <v>0.06</v>
      </c>
      <c r="P2225">
        <v>1.2454627949183299</v>
      </c>
      <c r="Q2225">
        <v>2.0574954627949178</v>
      </c>
    </row>
    <row r="2226" spans="1:17" x14ac:dyDescent="0.35">
      <c r="A2226" t="s">
        <v>4451</v>
      </c>
      <c r="B2226" t="s">
        <v>4452</v>
      </c>
      <c r="C2226">
        <v>96.921679425837311</v>
      </c>
      <c r="D2226">
        <v>84.986727272727265</v>
      </c>
      <c r="E2226">
        <v>-0.35633971291866018</v>
      </c>
      <c r="F2226">
        <v>57.274325358851677</v>
      </c>
      <c r="G2226">
        <v>3.200956937799043</v>
      </c>
      <c r="H2226">
        <v>3.9956937799043062</v>
      </c>
      <c r="I2226">
        <v>7.6483253588516744</v>
      </c>
      <c r="J2226">
        <v>8.8846889952153116</v>
      </c>
      <c r="K2226">
        <v>0.3895071770334928</v>
      </c>
      <c r="L2226">
        <v>0.34255980861244018</v>
      </c>
      <c r="M2226">
        <v>4.1531100478468898E-2</v>
      </c>
      <c r="N2226">
        <v>0.65526315789473688</v>
      </c>
      <c r="O2226">
        <v>6.1531100478468888E-2</v>
      </c>
      <c r="P2226">
        <v>1.3078468899521529</v>
      </c>
      <c r="Q2226">
        <v>2.0644976076555031</v>
      </c>
    </row>
    <row r="2227" spans="1:17" x14ac:dyDescent="0.35">
      <c r="A2227" t="s">
        <v>4453</v>
      </c>
      <c r="B2227" t="s">
        <v>4454</v>
      </c>
      <c r="C2227">
        <v>90.058345238095242</v>
      </c>
      <c r="D2227">
        <v>90.343561507936499</v>
      </c>
      <c r="E2227">
        <v>-0.11687500000000001</v>
      </c>
      <c r="F2227">
        <v>59.621702380952378</v>
      </c>
      <c r="G2227">
        <v>4.7055555555555557</v>
      </c>
      <c r="H2227">
        <v>7.6055555555555552</v>
      </c>
      <c r="I2227">
        <v>9.710515873015872</v>
      </c>
      <c r="J2227">
        <v>8.8045634920634921</v>
      </c>
      <c r="K2227">
        <v>0.31077182539682541</v>
      </c>
      <c r="L2227">
        <v>0.44923214285714291</v>
      </c>
      <c r="M2227">
        <v>3.5555555555555562E-2</v>
      </c>
      <c r="N2227">
        <v>0.58986111111111117</v>
      </c>
      <c r="O2227">
        <v>5.5555555555555552E-2</v>
      </c>
      <c r="P2227">
        <v>1.2349404761904761</v>
      </c>
      <c r="Q2227">
        <v>1.912896825396825</v>
      </c>
    </row>
    <row r="2228" spans="1:17" x14ac:dyDescent="0.35">
      <c r="A2228" t="s">
        <v>4455</v>
      </c>
      <c r="B2228" t="s">
        <v>4456</v>
      </c>
      <c r="C2228">
        <v>90.669851428571434</v>
      </c>
      <c r="D2228">
        <v>67.250737142857133</v>
      </c>
      <c r="E2228">
        <v>-0.75030285714285716</v>
      </c>
      <c r="F2228">
        <v>56.176371428571429</v>
      </c>
      <c r="G2228">
        <v>3.5977142857142859</v>
      </c>
      <c r="H2228">
        <v>4.5737142857142858</v>
      </c>
      <c r="I2228">
        <v>6.3971428571428568</v>
      </c>
      <c r="J2228">
        <v>8.4617142857142849</v>
      </c>
      <c r="K2228">
        <v>0.42246285714285708</v>
      </c>
      <c r="L2228">
        <v>0.32022285714285709</v>
      </c>
      <c r="M2228">
        <v>4.251428571428572E-2</v>
      </c>
      <c r="N2228">
        <v>0.62588571428571427</v>
      </c>
      <c r="O2228">
        <v>0.06</v>
      </c>
      <c r="P2228">
        <v>1.2811999999999999</v>
      </c>
      <c r="Q2228">
        <v>2.000342857142857</v>
      </c>
    </row>
    <row r="2229" spans="1:17" x14ac:dyDescent="0.35">
      <c r="A2229" t="s">
        <v>4457</v>
      </c>
      <c r="B2229" t="s">
        <v>4458</v>
      </c>
      <c r="C2229">
        <v>101.07087179487181</v>
      </c>
      <c r="D2229">
        <v>74.725933760683759</v>
      </c>
      <c r="E2229">
        <v>-0.37620726495726498</v>
      </c>
      <c r="F2229">
        <v>58.948335470085468</v>
      </c>
      <c r="G2229">
        <v>4.2044871794871792</v>
      </c>
      <c r="H2229">
        <v>6.5653846153846152</v>
      </c>
      <c r="I2229">
        <v>7.1653846153846157</v>
      </c>
      <c r="J2229">
        <v>8.7769230769230777</v>
      </c>
      <c r="K2229">
        <v>0.44426923076923081</v>
      </c>
      <c r="L2229">
        <v>0.5629188034188034</v>
      </c>
      <c r="M2229">
        <v>3.2905982905982907E-2</v>
      </c>
      <c r="N2229">
        <v>0.60331196581196578</v>
      </c>
      <c r="O2229">
        <v>5.2905982905982911E-2</v>
      </c>
      <c r="P2229">
        <v>1.2752564102564099</v>
      </c>
      <c r="Q2229">
        <v>1.9698504273504269</v>
      </c>
    </row>
    <row r="2230" spans="1:17" x14ac:dyDescent="0.35">
      <c r="A2230" t="s">
        <v>4459</v>
      </c>
      <c r="B2230" t="s">
        <v>4460</v>
      </c>
      <c r="C2230">
        <v>82.044877232142852</v>
      </c>
      <c r="D2230">
        <v>68.204968750000006</v>
      </c>
      <c r="E2230">
        <v>-0.4875245535714286</v>
      </c>
      <c r="F2230">
        <v>55.034794642857143</v>
      </c>
      <c r="G2230">
        <v>4.0185267857142861</v>
      </c>
      <c r="H2230">
        <v>5.6470982142857142</v>
      </c>
      <c r="I2230">
        <v>10.400669642857141</v>
      </c>
      <c r="J2230">
        <v>11.59910714285714</v>
      </c>
      <c r="K2230">
        <v>0.44647544642857151</v>
      </c>
      <c r="L2230">
        <v>0.29427455357142851</v>
      </c>
      <c r="M2230">
        <v>2.707589285714285E-2</v>
      </c>
      <c r="N2230">
        <v>0.54167410714285713</v>
      </c>
      <c r="O2230">
        <v>4.957589285714286E-2</v>
      </c>
      <c r="P2230">
        <v>1.1989732142857139</v>
      </c>
      <c r="Q2230">
        <v>1.8127232142857139</v>
      </c>
    </row>
    <row r="2231" spans="1:17" x14ac:dyDescent="0.35">
      <c r="A2231" t="s">
        <v>4461</v>
      </c>
      <c r="B2231" t="s">
        <v>4462</v>
      </c>
      <c r="C2231">
        <v>80.570066424021832</v>
      </c>
      <c r="D2231">
        <v>73.054159235668791</v>
      </c>
      <c r="E2231">
        <v>-0.4094049135577798</v>
      </c>
      <c r="F2231">
        <v>55.496888080072793</v>
      </c>
      <c r="G2231">
        <v>6.0494085532302089</v>
      </c>
      <c r="H2231">
        <v>6.391992720655141</v>
      </c>
      <c r="I2231">
        <v>7.982893539581438</v>
      </c>
      <c r="J2231">
        <v>11.399090081892631</v>
      </c>
      <c r="K2231">
        <v>0.51367970882620562</v>
      </c>
      <c r="L2231">
        <v>0.433171974522293</v>
      </c>
      <c r="M2231">
        <v>2.9608735213830759E-2</v>
      </c>
      <c r="N2231">
        <v>0.57143767060964512</v>
      </c>
      <c r="O2231">
        <v>4.8717015468607829E-2</v>
      </c>
      <c r="P2231">
        <v>1.2123384895359419</v>
      </c>
      <c r="Q2231">
        <v>1.861801637852593</v>
      </c>
    </row>
    <row r="2232" spans="1:17" x14ac:dyDescent="0.35">
      <c r="A2232" t="s">
        <v>4463</v>
      </c>
      <c r="B2232" t="s">
        <v>4464</v>
      </c>
      <c r="C2232">
        <v>83.14607374631268</v>
      </c>
      <c r="D2232">
        <v>58.983731563421827</v>
      </c>
      <c r="E2232">
        <v>-0.6609498525073747</v>
      </c>
      <c r="F2232">
        <v>55.452820058997062</v>
      </c>
      <c r="G2232">
        <v>2.285250737463127</v>
      </c>
      <c r="H2232">
        <v>3.035103244837758</v>
      </c>
      <c r="I2232">
        <v>5.1825958702064892</v>
      </c>
      <c r="J2232">
        <v>9.0702064896755168</v>
      </c>
      <c r="K2232">
        <v>0.21000589970501479</v>
      </c>
      <c r="L2232">
        <v>0.28076106194690259</v>
      </c>
      <c r="M2232">
        <v>2.914454277286135E-2</v>
      </c>
      <c r="N2232">
        <v>0.69920353982300887</v>
      </c>
      <c r="O2232">
        <v>5.5899705014749258E-2</v>
      </c>
      <c r="P2232">
        <v>1.2055752212389379</v>
      </c>
      <c r="Q2232">
        <v>1.991740412979351</v>
      </c>
    </row>
    <row r="2233" spans="1:17" x14ac:dyDescent="0.35">
      <c r="A2233" t="s">
        <v>4465</v>
      </c>
      <c r="B2233" t="s">
        <v>4466</v>
      </c>
      <c r="C2233">
        <v>103.07633037974681</v>
      </c>
      <c r="D2233">
        <v>93.489101265822782</v>
      </c>
      <c r="E2233">
        <v>2.398101265822785E-2</v>
      </c>
      <c r="F2233">
        <v>64.314667088607592</v>
      </c>
      <c r="G2233">
        <v>8.1149367088607605</v>
      </c>
      <c r="H2233">
        <v>9.316202531645569</v>
      </c>
      <c r="I2233">
        <v>7.2655696202531654</v>
      </c>
      <c r="J2233">
        <v>12.222911392405059</v>
      </c>
      <c r="K2233">
        <v>0.51536708860759495</v>
      </c>
      <c r="L2233">
        <v>0.92367848101265826</v>
      </c>
      <c r="M2233">
        <v>2.891139240506329E-2</v>
      </c>
      <c r="N2233">
        <v>0.73179746835443038</v>
      </c>
      <c r="O2233">
        <v>5.179746835443038E-2</v>
      </c>
      <c r="P2233">
        <v>1.2202784810126579</v>
      </c>
      <c r="Q2233">
        <v>2.03340506329114</v>
      </c>
    </row>
    <row r="2234" spans="1:17" x14ac:dyDescent="0.35">
      <c r="A2234" t="s">
        <v>4467</v>
      </c>
      <c r="B2234" t="s">
        <v>4468</v>
      </c>
      <c r="C2234">
        <v>80.705316176470589</v>
      </c>
      <c r="D2234">
        <v>87.122720588235296</v>
      </c>
      <c r="E2234">
        <v>-0.25002941176470589</v>
      </c>
      <c r="F2234">
        <v>56.417889705882352</v>
      </c>
      <c r="G2234">
        <v>5.4485294117647056</v>
      </c>
      <c r="H2234">
        <v>8.5948529411764714</v>
      </c>
      <c r="I2234">
        <v>11.616176470588231</v>
      </c>
      <c r="J2234">
        <v>5.5176470588235293</v>
      </c>
      <c r="K2234">
        <v>0.19577205882352941</v>
      </c>
      <c r="L2234">
        <v>0.46971323529411763</v>
      </c>
      <c r="M2234">
        <v>0.04</v>
      </c>
      <c r="N2234">
        <v>0.72602941176470581</v>
      </c>
      <c r="O2234">
        <v>7.0000000000000007E-2</v>
      </c>
      <c r="P2234">
        <v>1.25235294117647</v>
      </c>
      <c r="Q2234">
        <v>2.0863235294117648</v>
      </c>
    </row>
    <row r="2235" spans="1:17" x14ac:dyDescent="0.35">
      <c r="A2235" t="s">
        <v>4469</v>
      </c>
      <c r="B2235" t="s">
        <v>4470</v>
      </c>
      <c r="C2235">
        <v>78.041602083333345</v>
      </c>
      <c r="D2235">
        <v>81.04687916666667</v>
      </c>
      <c r="E2235">
        <v>-0.13063749999999999</v>
      </c>
      <c r="F2235">
        <v>64.112666666666669</v>
      </c>
      <c r="G2235">
        <v>4.336875</v>
      </c>
      <c r="H2235">
        <v>7.300208333333333</v>
      </c>
      <c r="I2235">
        <v>6.5654166666666667</v>
      </c>
      <c r="J2235">
        <v>6.1143749999999999</v>
      </c>
      <c r="K2235">
        <v>0.50193124999999994</v>
      </c>
      <c r="L2235">
        <v>0.87943541666666658</v>
      </c>
      <c r="M2235">
        <v>3.7479166666666661E-2</v>
      </c>
      <c r="N2235">
        <v>0.75831250000000006</v>
      </c>
      <c r="O2235">
        <v>6.483333333333334E-2</v>
      </c>
      <c r="P2235">
        <v>1.2379374999999999</v>
      </c>
      <c r="Q2235">
        <v>2.1028958333333332</v>
      </c>
    </row>
    <row r="2236" spans="1:17" x14ac:dyDescent="0.35">
      <c r="A2236" t="s">
        <v>4471</v>
      </c>
      <c r="B2236" t="s">
        <v>4472</v>
      </c>
      <c r="C2236">
        <v>82.781478827361568</v>
      </c>
      <c r="D2236">
        <v>75.065104234527695</v>
      </c>
      <c r="E2236">
        <v>-0.49052768729641699</v>
      </c>
      <c r="F2236">
        <v>57.04175570032573</v>
      </c>
      <c r="G2236">
        <v>4.6625407166123782</v>
      </c>
      <c r="H2236">
        <v>5.1127035830618901</v>
      </c>
      <c r="I2236">
        <v>6.714983713355049</v>
      </c>
      <c r="J2236">
        <v>12.00456026058632</v>
      </c>
      <c r="K2236">
        <v>0.35652768729641687</v>
      </c>
      <c r="L2236">
        <v>0.34075570032573288</v>
      </c>
      <c r="M2236">
        <v>3.446254071661238E-2</v>
      </c>
      <c r="N2236">
        <v>0.69885993485342024</v>
      </c>
      <c r="O2236">
        <v>5.8762214983713347E-2</v>
      </c>
      <c r="P2236">
        <v>1.2524755700325729</v>
      </c>
      <c r="Q2236">
        <v>2.04485342019544</v>
      </c>
    </row>
    <row r="2237" spans="1:17" x14ac:dyDescent="0.35">
      <c r="A2237" t="s">
        <v>4473</v>
      </c>
      <c r="B2237" t="s">
        <v>4474</v>
      </c>
      <c r="C2237">
        <v>70.076025157232706</v>
      </c>
      <c r="D2237">
        <v>53.26541509433963</v>
      </c>
      <c r="E2237">
        <v>-1.142336477987421</v>
      </c>
      <c r="F2237">
        <v>52.764081761006288</v>
      </c>
      <c r="G2237">
        <v>2.1059748427672962</v>
      </c>
      <c r="H2237">
        <v>3.986477987421384</v>
      </c>
      <c r="I2237">
        <v>5.0477987421383652</v>
      </c>
      <c r="J2237">
        <v>14.640880503144651</v>
      </c>
      <c r="K2237">
        <v>0.37041194968553459</v>
      </c>
      <c r="L2237">
        <v>0.62587106918238988</v>
      </c>
      <c r="M2237">
        <v>0.03</v>
      </c>
      <c r="N2237">
        <v>0.64899371069182388</v>
      </c>
      <c r="O2237">
        <v>5.6163522012578612E-2</v>
      </c>
      <c r="P2237">
        <v>1.216540880503145</v>
      </c>
      <c r="Q2237">
        <v>1.949496855345912</v>
      </c>
    </row>
    <row r="2238" spans="1:17" x14ac:dyDescent="0.35">
      <c r="A2238" t="s">
        <v>4475</v>
      </c>
      <c r="B2238" t="s">
        <v>4476</v>
      </c>
      <c r="C2238">
        <v>74.098544342507651</v>
      </c>
      <c r="D2238">
        <v>61.631342507645257</v>
      </c>
      <c r="E2238">
        <v>-0.76735474006116211</v>
      </c>
      <c r="F2238">
        <v>54.538581039755357</v>
      </c>
      <c r="G2238">
        <v>2.2036697247706418</v>
      </c>
      <c r="H2238">
        <v>3.8709480122324158</v>
      </c>
      <c r="I2238">
        <v>4.8486238532110093</v>
      </c>
      <c r="J2238">
        <v>14.54587155963303</v>
      </c>
      <c r="K2238">
        <v>0.37638837920489288</v>
      </c>
      <c r="L2238">
        <v>0.61144648318042816</v>
      </c>
      <c r="M2238">
        <v>3.4862385321100919E-2</v>
      </c>
      <c r="N2238">
        <v>0.80629969418960257</v>
      </c>
      <c r="O2238">
        <v>6.4862385321100918E-2</v>
      </c>
      <c r="P2238">
        <v>1.2340978593272169</v>
      </c>
      <c r="Q2238">
        <v>2.1425688073394502</v>
      </c>
    </row>
    <row r="2239" spans="1:17" x14ac:dyDescent="0.35">
      <c r="A2239" t="s">
        <v>4477</v>
      </c>
      <c r="B2239" t="s">
        <v>4478</v>
      </c>
      <c r="C2239">
        <v>70.572071428571434</v>
      </c>
      <c r="D2239">
        <v>56.211738095238097</v>
      </c>
      <c r="E2239">
        <v>-0.85839285714285718</v>
      </c>
      <c r="F2239">
        <v>53.761047619047623</v>
      </c>
      <c r="G2239">
        <v>2.038095238095238</v>
      </c>
      <c r="H2239">
        <v>3.318253968253968</v>
      </c>
      <c r="I2239">
        <v>6.0424603174603169</v>
      </c>
      <c r="J2239">
        <v>13.27857142857143</v>
      </c>
      <c r="K2239">
        <v>0.29543253968253969</v>
      </c>
      <c r="L2239">
        <v>0.35110317460317458</v>
      </c>
      <c r="M2239">
        <v>3.7976190476190483E-2</v>
      </c>
      <c r="N2239">
        <v>0.81277777777777771</v>
      </c>
      <c r="O2239">
        <v>6.7976190476190482E-2</v>
      </c>
      <c r="P2239">
        <v>1.2338492063492059</v>
      </c>
      <c r="Q2239">
        <v>2.1507142857142858</v>
      </c>
    </row>
    <row r="2240" spans="1:17" x14ac:dyDescent="0.35">
      <c r="A2240" t="s">
        <v>4479</v>
      </c>
      <c r="B2240" t="s">
        <v>4480</v>
      </c>
      <c r="C2240">
        <v>78.514854077253219</v>
      </c>
      <c r="D2240">
        <v>87.299145922746789</v>
      </c>
      <c r="E2240">
        <v>-0.46160515021459231</v>
      </c>
      <c r="F2240">
        <v>60.371690987124467</v>
      </c>
      <c r="G2240">
        <v>7.4605150214592273</v>
      </c>
      <c r="H2240">
        <v>7.7978540772532181</v>
      </c>
      <c r="I2240">
        <v>8.345922746781115</v>
      </c>
      <c r="J2240">
        <v>11.6824034334764</v>
      </c>
      <c r="K2240">
        <v>0.46794849785407722</v>
      </c>
      <c r="L2240">
        <v>0.44884978540772541</v>
      </c>
      <c r="M2240">
        <v>0.04</v>
      </c>
      <c r="N2240">
        <v>0.93025751072961371</v>
      </c>
      <c r="O2240">
        <v>7.3819742489270396E-2</v>
      </c>
      <c r="P2240">
        <v>1.279957081545064</v>
      </c>
      <c r="Q2240">
        <v>2.3240343347639492</v>
      </c>
    </row>
    <row r="2241" spans="1:17" x14ac:dyDescent="0.35">
      <c r="A2241" t="s">
        <v>4481</v>
      </c>
      <c r="B2241" t="s">
        <v>4482</v>
      </c>
      <c r="C2241">
        <v>117.3374557956778</v>
      </c>
      <c r="D2241">
        <v>147.6548919449902</v>
      </c>
      <c r="E2241">
        <v>0.62140078585461689</v>
      </c>
      <c r="F2241">
        <v>70.639752455795673</v>
      </c>
      <c r="G2241">
        <v>11.00216110019646</v>
      </c>
      <c r="H2241">
        <v>15.22848722986248</v>
      </c>
      <c r="I2241">
        <v>14.312770137524559</v>
      </c>
      <c r="J2241">
        <v>10.28467583497053</v>
      </c>
      <c r="K2241">
        <v>0.30081532416502937</v>
      </c>
      <c r="L2241">
        <v>0.35953831041257373</v>
      </c>
      <c r="M2241">
        <v>4.9155206286836943E-2</v>
      </c>
      <c r="N2241">
        <v>1.1189783889980349</v>
      </c>
      <c r="O2241">
        <v>8.8585461689587419E-2</v>
      </c>
      <c r="P2241">
        <v>1.3371709233791751</v>
      </c>
      <c r="Q2241">
        <v>2.5944597249508838</v>
      </c>
    </row>
    <row r="2242" spans="1:17" x14ac:dyDescent="0.35">
      <c r="A2242" t="s">
        <v>4483</v>
      </c>
      <c r="B2242" t="s">
        <v>4484</v>
      </c>
      <c r="C2242">
        <v>87.92280921052631</v>
      </c>
      <c r="D2242">
        <v>90.375888157894735</v>
      </c>
      <c r="E2242">
        <v>1.313815789473685E-2</v>
      </c>
      <c r="F2242">
        <v>60.226855263157887</v>
      </c>
      <c r="G2242">
        <v>4.0157894736842108</v>
      </c>
      <c r="H2242">
        <v>6.8625000000000007</v>
      </c>
      <c r="I2242">
        <v>8.876973684210526</v>
      </c>
      <c r="J2242">
        <v>10.33881578947368</v>
      </c>
      <c r="K2242">
        <v>0.37412499999999999</v>
      </c>
      <c r="L2242">
        <v>0.49614473684210519</v>
      </c>
      <c r="M2242">
        <v>0.05</v>
      </c>
      <c r="N2242">
        <v>1.1539473684210531</v>
      </c>
      <c r="O2242">
        <v>0.08</v>
      </c>
      <c r="P2242">
        <v>1.323486842105263</v>
      </c>
      <c r="Q2242">
        <v>2.612368421052631</v>
      </c>
    </row>
    <row r="2243" spans="1:17" x14ac:dyDescent="0.35">
      <c r="A2243" t="s">
        <v>4485</v>
      </c>
      <c r="B2243" t="s">
        <v>4486</v>
      </c>
      <c r="C2243">
        <v>68.503633204633203</v>
      </c>
      <c r="D2243">
        <v>57.601544401544402</v>
      </c>
      <c r="E2243">
        <v>-0.75883783783783787</v>
      </c>
      <c r="F2243">
        <v>56.60067181467182</v>
      </c>
      <c r="G2243">
        <v>2.74015444015444</v>
      </c>
      <c r="H2243">
        <v>5.5787644787644792</v>
      </c>
      <c r="I2243">
        <v>8.069884169884169</v>
      </c>
      <c r="J2243">
        <v>14.647104247104251</v>
      </c>
      <c r="K2243">
        <v>0.2627953667953668</v>
      </c>
      <c r="L2243">
        <v>0.58785714285714286</v>
      </c>
      <c r="M2243">
        <v>3.7490347490347492E-2</v>
      </c>
      <c r="N2243">
        <v>0.91729729729729736</v>
      </c>
      <c r="O2243">
        <v>7.57915057915058E-2</v>
      </c>
      <c r="P2243">
        <v>1.284131274131274</v>
      </c>
      <c r="Q2243">
        <v>2.316486486486486</v>
      </c>
    </row>
    <row r="2244" spans="1:17" x14ac:dyDescent="0.35">
      <c r="A2244" t="s">
        <v>4487</v>
      </c>
      <c r="B2244" t="s">
        <v>4488</v>
      </c>
      <c r="C2244">
        <v>73.629732824427492</v>
      </c>
      <c r="D2244">
        <v>78.074778625954195</v>
      </c>
      <c r="E2244">
        <v>-0.20388549618320609</v>
      </c>
      <c r="F2244">
        <v>58.144221374045799</v>
      </c>
      <c r="G2244">
        <v>4.070992366412213</v>
      </c>
      <c r="H2244">
        <v>6.6900763358778628</v>
      </c>
      <c r="I2244">
        <v>10.70152671755725</v>
      </c>
      <c r="J2244">
        <v>9.4541984732824424</v>
      </c>
      <c r="K2244">
        <v>0.2315267175572519</v>
      </c>
      <c r="L2244">
        <v>0.24612977099236641</v>
      </c>
      <c r="M2244">
        <v>4.2213740458015271E-2</v>
      </c>
      <c r="N2244">
        <v>0.95916030534351149</v>
      </c>
      <c r="O2244">
        <v>7.9389312977099238E-2</v>
      </c>
      <c r="P2244">
        <v>1.2981679389312979</v>
      </c>
      <c r="Q2244">
        <v>2.373893129770992</v>
      </c>
    </row>
    <row r="2245" spans="1:17" x14ac:dyDescent="0.35">
      <c r="A2245" t="s">
        <v>4489</v>
      </c>
      <c r="B2245" t="s">
        <v>4490</v>
      </c>
      <c r="C2245">
        <v>83.12903296703297</v>
      </c>
      <c r="D2245">
        <v>78.419890109890105</v>
      </c>
      <c r="E2245">
        <v>-0.34786263736263728</v>
      </c>
      <c r="F2245">
        <v>58.024994505494497</v>
      </c>
      <c r="G2245">
        <v>2.877472527472527</v>
      </c>
      <c r="H2245">
        <v>4.7065934065934067</v>
      </c>
      <c r="I2245">
        <v>6.5571428571428561</v>
      </c>
      <c r="J2245">
        <v>10.197252747252749</v>
      </c>
      <c r="K2245">
        <v>0.4593956043956044</v>
      </c>
      <c r="L2245">
        <v>0.48121428571428571</v>
      </c>
      <c r="M2245">
        <v>0.05</v>
      </c>
      <c r="N2245">
        <v>1.1217582417582419</v>
      </c>
      <c r="O2245">
        <v>8.5714285714285715E-2</v>
      </c>
      <c r="P2245">
        <v>1.332747252747253</v>
      </c>
      <c r="Q2245">
        <v>2.591538461538462</v>
      </c>
    </row>
    <row r="2246" spans="1:17" x14ac:dyDescent="0.35">
      <c r="A2246" t="s">
        <v>4491</v>
      </c>
      <c r="B2246" t="s">
        <v>4492</v>
      </c>
      <c r="C2246">
        <v>79.200484435797662</v>
      </c>
      <c r="D2246">
        <v>74.002939688715955</v>
      </c>
      <c r="E2246">
        <v>-0.67802723735408554</v>
      </c>
      <c r="F2246">
        <v>53.508640077821013</v>
      </c>
      <c r="G2246">
        <v>3.273151750972763</v>
      </c>
      <c r="H2246">
        <v>5.7750972762645914</v>
      </c>
      <c r="I2246">
        <v>8.6844357976653708</v>
      </c>
      <c r="J2246">
        <v>10.34961089494163</v>
      </c>
      <c r="K2246">
        <v>0.25360505836575881</v>
      </c>
      <c r="L2246">
        <v>0.3273871595330739</v>
      </c>
      <c r="M2246">
        <v>0.04</v>
      </c>
      <c r="N2246">
        <v>1.0838521400778209</v>
      </c>
      <c r="O2246">
        <v>8.8463035019455252E-2</v>
      </c>
      <c r="P2246">
        <v>1.366167315175097</v>
      </c>
      <c r="Q2246">
        <v>2.576945525291829</v>
      </c>
    </row>
    <row r="2247" spans="1:17" x14ac:dyDescent="0.35">
      <c r="A2247" t="s">
        <v>4493</v>
      </c>
      <c r="B2247" t="s">
        <v>4494</v>
      </c>
      <c r="C2247">
        <v>73.855331838565036</v>
      </c>
      <c r="D2247">
        <v>63.986520179372192</v>
      </c>
      <c r="E2247">
        <v>-0.63629147982062784</v>
      </c>
      <c r="F2247">
        <v>55.668408071748878</v>
      </c>
      <c r="G2247">
        <v>3.3242152466367711</v>
      </c>
      <c r="H2247">
        <v>5.483856502242153</v>
      </c>
      <c r="I2247">
        <v>7.2672645739910307</v>
      </c>
      <c r="J2247">
        <v>19.177578475336329</v>
      </c>
      <c r="K2247">
        <v>0.30751569506726462</v>
      </c>
      <c r="L2247">
        <v>0.36441255605381168</v>
      </c>
      <c r="M2247">
        <v>0.04</v>
      </c>
      <c r="N2247">
        <v>0.97892376681614357</v>
      </c>
      <c r="O2247">
        <v>7.7488789237668165E-2</v>
      </c>
      <c r="P2247">
        <v>1.305336322869955</v>
      </c>
      <c r="Q2247">
        <v>2.4017488789237671</v>
      </c>
    </row>
    <row r="2248" spans="1:17" x14ac:dyDescent="0.35">
      <c r="A2248" t="s">
        <v>4495</v>
      </c>
      <c r="B2248" t="s">
        <v>4496</v>
      </c>
      <c r="C2248">
        <v>91.01878873239437</v>
      </c>
      <c r="D2248">
        <v>118.6107464788732</v>
      </c>
      <c r="E2248">
        <v>0.44587323943661972</v>
      </c>
      <c r="F2248">
        <v>65.04401408450704</v>
      </c>
      <c r="G2248">
        <v>8.422535211267606</v>
      </c>
      <c r="H2248">
        <v>13.75704225352113</v>
      </c>
      <c r="I2248">
        <v>17.852816901408449</v>
      </c>
      <c r="J2248">
        <v>12.46478873239437</v>
      </c>
      <c r="K2248">
        <v>0.38005633802816902</v>
      </c>
      <c r="L2248">
        <v>0.44656338028169013</v>
      </c>
      <c r="M2248">
        <v>5.2394366197183101E-2</v>
      </c>
      <c r="N2248">
        <v>1.0415492957746479</v>
      </c>
      <c r="O2248">
        <v>0.09</v>
      </c>
      <c r="P2248">
        <v>1.344014084507043</v>
      </c>
      <c r="Q2248">
        <v>2.520352112676056</v>
      </c>
    </row>
    <row r="2249" spans="1:17" x14ac:dyDescent="0.35">
      <c r="A2249" t="s">
        <v>4497</v>
      </c>
      <c r="B2249" t="s">
        <v>4498</v>
      </c>
      <c r="C2249">
        <v>106.09912741312741</v>
      </c>
      <c r="D2249">
        <v>152.0319536679537</v>
      </c>
      <c r="E2249">
        <v>0.24187644787644791</v>
      </c>
      <c r="F2249">
        <v>66.692930501930505</v>
      </c>
      <c r="G2249">
        <v>10.575675675675679</v>
      </c>
      <c r="H2249">
        <v>19.181081081081079</v>
      </c>
      <c r="I2249">
        <v>20.125482625482629</v>
      </c>
      <c r="J2249">
        <v>18.14015444015444</v>
      </c>
      <c r="K2249">
        <v>0.2333127413127413</v>
      </c>
      <c r="L2249">
        <v>0.92174131274131277</v>
      </c>
      <c r="M2249">
        <v>0.04</v>
      </c>
      <c r="N2249">
        <v>1.075675675675676</v>
      </c>
      <c r="O2249">
        <v>8.4324324324324323E-2</v>
      </c>
      <c r="P2249">
        <v>1.355945945945946</v>
      </c>
      <c r="Q2249">
        <v>2.5554054054054061</v>
      </c>
    </row>
    <row r="2250" spans="1:17" x14ac:dyDescent="0.35">
      <c r="A2250" t="s">
        <v>4499</v>
      </c>
      <c r="B2250" t="s">
        <v>4500</v>
      </c>
      <c r="C2250">
        <v>101.2299555084746</v>
      </c>
      <c r="D2250">
        <v>145.6590211864407</v>
      </c>
      <c r="E2250">
        <v>0.42079872881355929</v>
      </c>
      <c r="F2250">
        <v>70.081245762711859</v>
      </c>
      <c r="G2250">
        <v>11.108686440677969</v>
      </c>
      <c r="H2250">
        <v>19.740254237288131</v>
      </c>
      <c r="I2250">
        <v>21.787288135593219</v>
      </c>
      <c r="J2250">
        <v>14.78877118644068</v>
      </c>
      <c r="K2250">
        <v>0.13253813559322031</v>
      </c>
      <c r="L2250">
        <v>0.21916949152542381</v>
      </c>
      <c r="M2250">
        <v>0.05</v>
      </c>
      <c r="N2250">
        <v>1.069957627118644</v>
      </c>
      <c r="O2250">
        <v>0.09</v>
      </c>
      <c r="P2250">
        <v>1.350847457627119</v>
      </c>
      <c r="Q2250">
        <v>2.5608050847457631</v>
      </c>
    </row>
    <row r="2251" spans="1:17" x14ac:dyDescent="0.35">
      <c r="A2251" t="s">
        <v>4501</v>
      </c>
      <c r="B2251" t="s">
        <v>4502</v>
      </c>
      <c r="C2251">
        <v>87.519184210526319</v>
      </c>
      <c r="D2251">
        <v>69.817384210526313</v>
      </c>
      <c r="E2251">
        <v>-0.72628421052631575</v>
      </c>
      <c r="F2251">
        <v>59.813694736842102</v>
      </c>
      <c r="G2251">
        <v>5.4821052631578944</v>
      </c>
      <c r="H2251">
        <v>8.4721052631578946</v>
      </c>
      <c r="I2251">
        <v>9.8484210526315792</v>
      </c>
      <c r="J2251">
        <v>17.359473684210531</v>
      </c>
      <c r="K2251">
        <v>0.24464736842105261</v>
      </c>
      <c r="L2251">
        <v>0.36978421052631583</v>
      </c>
      <c r="M2251">
        <v>4.5578947368421052E-2</v>
      </c>
      <c r="N2251">
        <v>1.091</v>
      </c>
      <c r="O2251">
        <v>8.5578947368421046E-2</v>
      </c>
      <c r="P2251">
        <v>1.372526315789474</v>
      </c>
      <c r="Q2251">
        <v>2.595947368421053</v>
      </c>
    </row>
    <row r="2252" spans="1:17" x14ac:dyDescent="0.35">
      <c r="A2252" t="s">
        <v>4503</v>
      </c>
      <c r="B2252" t="s">
        <v>4504</v>
      </c>
      <c r="C2252">
        <v>75.75174257425742</v>
      </c>
      <c r="D2252">
        <v>61.019801980198018</v>
      </c>
      <c r="E2252">
        <v>-0.72619801980198029</v>
      </c>
      <c r="F2252">
        <v>57.443910891089111</v>
      </c>
      <c r="G2252">
        <v>3.4539603960396041</v>
      </c>
      <c r="H2252">
        <v>5.0688118811881191</v>
      </c>
      <c r="I2252">
        <v>4.4584158415841584</v>
      </c>
      <c r="J2252">
        <v>14.768316831683171</v>
      </c>
      <c r="K2252">
        <v>0.53223762376237627</v>
      </c>
      <c r="L2252">
        <v>0.40584158415841592</v>
      </c>
      <c r="M2252">
        <v>5.2574257425742572E-2</v>
      </c>
      <c r="N2252">
        <v>1.075940594059406</v>
      </c>
      <c r="O2252">
        <v>8.8168316831683163E-2</v>
      </c>
      <c r="P2252">
        <v>1.3462376237623761</v>
      </c>
      <c r="Q2252">
        <v>2.5629207920792081</v>
      </c>
    </row>
    <row r="2253" spans="1:17" x14ac:dyDescent="0.35">
      <c r="A2253" t="s">
        <v>4505</v>
      </c>
      <c r="B2253" t="s">
        <v>4506</v>
      </c>
      <c r="C2253">
        <v>84.733711790393016</v>
      </c>
      <c r="D2253">
        <v>63.702157205240177</v>
      </c>
      <c r="E2253">
        <v>-0.73722707423580791</v>
      </c>
      <c r="F2253">
        <v>58.504882096069871</v>
      </c>
      <c r="G2253">
        <v>2.481659388646289</v>
      </c>
      <c r="H2253">
        <v>5.7427947598253271</v>
      </c>
      <c r="I2253">
        <v>5.7454148471615722</v>
      </c>
      <c r="J2253">
        <v>17.40218340611354</v>
      </c>
      <c r="K2253">
        <v>0.30778165938864632</v>
      </c>
      <c r="L2253">
        <v>0.43048034934497809</v>
      </c>
      <c r="M2253">
        <v>0.04</v>
      </c>
      <c r="N2253">
        <v>0.86698689956331887</v>
      </c>
      <c r="O2253">
        <v>7.2969432314410484E-2</v>
      </c>
      <c r="P2253">
        <v>1.330873362445415</v>
      </c>
      <c r="Q2253">
        <v>2.3091703056768562</v>
      </c>
    </row>
    <row r="2254" spans="1:17" x14ac:dyDescent="0.35">
      <c r="A2254" t="s">
        <v>4507</v>
      </c>
      <c r="B2254" t="s">
        <v>4508</v>
      </c>
      <c r="C2254">
        <v>78.068170506912452</v>
      </c>
      <c r="D2254">
        <v>70.009433179723501</v>
      </c>
      <c r="E2254">
        <v>-0.5006728110599078</v>
      </c>
      <c r="F2254">
        <v>58.299225806451616</v>
      </c>
      <c r="G2254">
        <v>3.2073732718894008</v>
      </c>
      <c r="H2254">
        <v>7.1566820276497696</v>
      </c>
      <c r="I2254">
        <v>7.6115207373271891</v>
      </c>
      <c r="J2254">
        <v>14.149769585253461</v>
      </c>
      <c r="K2254">
        <v>0.41964055299539171</v>
      </c>
      <c r="L2254">
        <v>0.69117050691244242</v>
      </c>
      <c r="M2254">
        <v>4.8525345622119818E-2</v>
      </c>
      <c r="N2254">
        <v>1.20405529953917</v>
      </c>
      <c r="O2254">
        <v>9.1474654377880174E-2</v>
      </c>
      <c r="P2254">
        <v>1.4085714285714279</v>
      </c>
      <c r="Q2254">
        <v>2.7511981566820278</v>
      </c>
    </row>
    <row r="2255" spans="1:17" x14ac:dyDescent="0.35">
      <c r="A2255" t="s">
        <v>4509</v>
      </c>
      <c r="B2255" t="s">
        <v>4510</v>
      </c>
      <c r="C2255">
        <v>74.500359712230207</v>
      </c>
      <c r="D2255">
        <v>80.777884892086334</v>
      </c>
      <c r="E2255">
        <v>-0.41189928057553948</v>
      </c>
      <c r="F2255">
        <v>56.463115107913673</v>
      </c>
      <c r="G2255">
        <v>2.7812949640287772</v>
      </c>
      <c r="H2255">
        <v>5.2582733812949636</v>
      </c>
      <c r="I2255">
        <v>7.3748201438848913</v>
      </c>
      <c r="J2255">
        <v>22.263309352517989</v>
      </c>
      <c r="K2255">
        <v>0.1543956834532374</v>
      </c>
      <c r="L2255">
        <v>0.16157553956834531</v>
      </c>
      <c r="M2255">
        <v>0.05</v>
      </c>
      <c r="N2255">
        <v>1.1612949640287771</v>
      </c>
      <c r="O2255">
        <v>9.258992805755395E-2</v>
      </c>
      <c r="P2255">
        <v>1.3982733812949639</v>
      </c>
      <c r="Q2255">
        <v>2.6969064748201439</v>
      </c>
    </row>
    <row r="2256" spans="1:17" x14ac:dyDescent="0.35">
      <c r="A2256" t="s">
        <v>4511</v>
      </c>
      <c r="B2256" t="s">
        <v>4512</v>
      </c>
      <c r="C2256">
        <v>92.924202127659569</v>
      </c>
      <c r="D2256">
        <v>106.8079840425532</v>
      </c>
      <c r="E2256">
        <v>-0.26114893617021279</v>
      </c>
      <c r="F2256">
        <v>62.181345744680847</v>
      </c>
      <c r="G2256">
        <v>4.7590425531914899</v>
      </c>
      <c r="H2256">
        <v>9.6228723404255323</v>
      </c>
      <c r="I2256">
        <v>10.49627659574468</v>
      </c>
      <c r="J2256">
        <v>12.15372340425532</v>
      </c>
      <c r="K2256">
        <v>0.38382978723404249</v>
      </c>
      <c r="L2256">
        <v>0.46310638297872342</v>
      </c>
      <c r="M2256">
        <v>0.05</v>
      </c>
      <c r="N2256">
        <v>1.212021276595745</v>
      </c>
      <c r="O2256">
        <v>9.3351063829787237E-2</v>
      </c>
      <c r="P2256">
        <v>1.4035638297872339</v>
      </c>
      <c r="Q2256">
        <v>2.7573936170212772</v>
      </c>
    </row>
    <row r="2257" spans="1:17" x14ac:dyDescent="0.35">
      <c r="A2257" t="s">
        <v>4513</v>
      </c>
      <c r="B2257" t="s">
        <v>4514</v>
      </c>
      <c r="C2257">
        <v>74.437660660660654</v>
      </c>
      <c r="D2257">
        <v>67.623285285285291</v>
      </c>
      <c r="E2257">
        <v>-0.66778078078078074</v>
      </c>
      <c r="F2257">
        <v>54.635048048048063</v>
      </c>
      <c r="G2257">
        <v>2.789489489489489</v>
      </c>
      <c r="H2257">
        <v>5.5276276276276279</v>
      </c>
      <c r="I2257">
        <v>6.4603603603603608</v>
      </c>
      <c r="J2257">
        <v>14.508108108108109</v>
      </c>
      <c r="K2257">
        <v>0.42272372372372369</v>
      </c>
      <c r="L2257">
        <v>0.52755855855855849</v>
      </c>
      <c r="M2257">
        <v>5.3873873873873879E-2</v>
      </c>
      <c r="N2257">
        <v>1.11954954954955</v>
      </c>
      <c r="O2257">
        <v>9.3873873873873873E-2</v>
      </c>
      <c r="P2257">
        <v>1.3592492492492489</v>
      </c>
      <c r="Q2257">
        <v>2.6242942942942942</v>
      </c>
    </row>
    <row r="2258" spans="1:17" x14ac:dyDescent="0.35">
      <c r="A2258" t="s">
        <v>4515</v>
      </c>
      <c r="B2258" t="s">
        <v>4516</v>
      </c>
      <c r="C2258">
        <v>85.118934343434333</v>
      </c>
      <c r="D2258">
        <v>95.095944444444442</v>
      </c>
      <c r="E2258">
        <v>-0.10162626262626261</v>
      </c>
      <c r="F2258">
        <v>60.035601010101011</v>
      </c>
      <c r="G2258">
        <v>4.3388888888888886</v>
      </c>
      <c r="H2258">
        <v>6.7777777777777777</v>
      </c>
      <c r="I2258">
        <v>10.64343434343434</v>
      </c>
      <c r="J2258">
        <v>13.942929292929289</v>
      </c>
      <c r="K2258">
        <v>0.58644444444444443</v>
      </c>
      <c r="L2258">
        <v>0.37412626262626258</v>
      </c>
      <c r="M2258">
        <v>5.2070707070707073E-2</v>
      </c>
      <c r="N2258">
        <v>1.149646464646465</v>
      </c>
      <c r="O2258">
        <v>9.7929292929292935E-2</v>
      </c>
      <c r="P2258">
        <v>1.3858585858585859</v>
      </c>
      <c r="Q2258">
        <v>2.6934343434343431</v>
      </c>
    </row>
    <row r="2259" spans="1:17" x14ac:dyDescent="0.35">
      <c r="A2259" t="s">
        <v>4517</v>
      </c>
      <c r="B2259" t="s">
        <v>4518</v>
      </c>
      <c r="C2259">
        <v>111.32361325966851</v>
      </c>
      <c r="D2259">
        <v>164.43227808471451</v>
      </c>
      <c r="E2259">
        <v>0.74695211786372007</v>
      </c>
      <c r="F2259">
        <v>79.07315469613259</v>
      </c>
      <c r="G2259">
        <v>9.3182320441988935</v>
      </c>
      <c r="H2259">
        <v>14.715653775322281</v>
      </c>
      <c r="I2259">
        <v>15.51104972375691</v>
      </c>
      <c r="J2259">
        <v>22.762799263351749</v>
      </c>
      <c r="K2259">
        <v>0.35282320441988951</v>
      </c>
      <c r="L2259">
        <v>0.27552486187845299</v>
      </c>
      <c r="M2259">
        <v>5.6482504604051562E-2</v>
      </c>
      <c r="N2259">
        <v>1.1828913443830571</v>
      </c>
      <c r="O2259">
        <v>9.6482504604051569E-2</v>
      </c>
      <c r="P2259">
        <v>1.423848987108655</v>
      </c>
      <c r="Q2259">
        <v>2.7604604051565378</v>
      </c>
    </row>
    <row r="2260" spans="1:17" x14ac:dyDescent="0.35">
      <c r="A2260" t="s">
        <v>4519</v>
      </c>
      <c r="B2260" t="s">
        <v>4520</v>
      </c>
      <c r="C2260">
        <v>78.667450171821301</v>
      </c>
      <c r="D2260">
        <v>71.345714776632306</v>
      </c>
      <c r="E2260">
        <v>-0.49286597938144322</v>
      </c>
      <c r="F2260">
        <v>56.119453608247433</v>
      </c>
      <c r="G2260">
        <v>3.4</v>
      </c>
      <c r="H2260">
        <v>4.7460481099656358</v>
      </c>
      <c r="I2260">
        <v>7.5178694158075592</v>
      </c>
      <c r="J2260">
        <v>12.219931271477661</v>
      </c>
      <c r="K2260">
        <v>0.3920996563573883</v>
      </c>
      <c r="L2260">
        <v>0.51109278350515464</v>
      </c>
      <c r="M2260">
        <v>3.5257731958762889E-2</v>
      </c>
      <c r="N2260">
        <v>0.84646048109965633</v>
      </c>
      <c r="O2260">
        <v>6.1993127147766322E-2</v>
      </c>
      <c r="P2260">
        <v>1.3303436426116839</v>
      </c>
      <c r="Q2260">
        <v>2.2682817869415799</v>
      </c>
    </row>
    <row r="2261" spans="1:17" x14ac:dyDescent="0.35">
      <c r="A2261" t="s">
        <v>4521</v>
      </c>
      <c r="B2261" t="s">
        <v>4522</v>
      </c>
      <c r="C2261">
        <v>93.363131455399056</v>
      </c>
      <c r="D2261">
        <v>110.2250187793427</v>
      </c>
      <c r="E2261">
        <v>-0.17956338028169011</v>
      </c>
      <c r="F2261">
        <v>63.081553990610331</v>
      </c>
      <c r="G2261">
        <v>5.7868544600938963</v>
      </c>
      <c r="H2261">
        <v>9.400938967136149</v>
      </c>
      <c r="I2261">
        <v>11.829577464788731</v>
      </c>
      <c r="J2261">
        <v>9.5061032863849757</v>
      </c>
      <c r="K2261">
        <v>0.33905633802816898</v>
      </c>
      <c r="L2261">
        <v>0.64096713615023482</v>
      </c>
      <c r="M2261">
        <v>5.0046948356807508E-2</v>
      </c>
      <c r="N2261">
        <v>1.1958685446009389</v>
      </c>
      <c r="O2261">
        <v>9.1877934272300468E-2</v>
      </c>
      <c r="P2261">
        <v>1.3971361502347419</v>
      </c>
      <c r="Q2261">
        <v>2.743098591549296</v>
      </c>
    </row>
    <row r="2262" spans="1:17" x14ac:dyDescent="0.35">
      <c r="A2262" t="s">
        <v>4523</v>
      </c>
      <c r="B2262" t="s">
        <v>4524</v>
      </c>
      <c r="C2262">
        <v>85.918433823529426</v>
      </c>
      <c r="D2262">
        <v>90.520169117647058</v>
      </c>
      <c r="E2262">
        <v>-0.3468676470588235</v>
      </c>
      <c r="F2262">
        <v>61.277566176470593</v>
      </c>
      <c r="G2262">
        <v>6.2992647058823534</v>
      </c>
      <c r="H2262">
        <v>11.080882352941179</v>
      </c>
      <c r="I2262">
        <v>10.262499999999999</v>
      </c>
      <c r="J2262">
        <v>30.40808823529412</v>
      </c>
      <c r="K2262">
        <v>0.22544852941176469</v>
      </c>
      <c r="L2262">
        <v>0.33461764705882358</v>
      </c>
      <c r="M2262">
        <v>6.2132352941176479E-2</v>
      </c>
      <c r="N2262">
        <v>1.305735294117647</v>
      </c>
      <c r="O2262">
        <v>0.10522058823529409</v>
      </c>
      <c r="P2262">
        <v>1.4547794117647059</v>
      </c>
      <c r="Q2262">
        <v>2.9230147058823528</v>
      </c>
    </row>
    <row r="2263" spans="1:17" x14ac:dyDescent="0.35">
      <c r="A2263" t="s">
        <v>4525</v>
      </c>
      <c r="B2263" t="s">
        <v>4526</v>
      </c>
      <c r="C2263">
        <v>111.57481347150259</v>
      </c>
      <c r="D2263">
        <v>155.69632642487051</v>
      </c>
      <c r="E2263">
        <v>0.74815544041450777</v>
      </c>
      <c r="F2263">
        <v>72.591777202072535</v>
      </c>
      <c r="G2263">
        <v>10.93886010362694</v>
      </c>
      <c r="H2263">
        <v>18.559585492227981</v>
      </c>
      <c r="I2263">
        <v>22.43523316062176</v>
      </c>
      <c r="J2263">
        <v>17.48756476683938</v>
      </c>
      <c r="K2263">
        <v>0.34939378238341973</v>
      </c>
      <c r="L2263">
        <v>0.30278756476683938</v>
      </c>
      <c r="M2263">
        <v>0.05</v>
      </c>
      <c r="N2263">
        <v>1.1319689119170979</v>
      </c>
      <c r="O2263">
        <v>9.720207253886011E-2</v>
      </c>
      <c r="P2263">
        <v>1.387979274611399</v>
      </c>
      <c r="Q2263">
        <v>2.6707253886010371</v>
      </c>
    </row>
    <row r="2264" spans="1:17" x14ac:dyDescent="0.35">
      <c r="A2264" t="s">
        <v>4527</v>
      </c>
      <c r="B2264" t="s">
        <v>4528</v>
      </c>
      <c r="C2264">
        <v>94.071897435897441</v>
      </c>
      <c r="D2264">
        <v>89.349333333333334</v>
      </c>
      <c r="E2264">
        <v>-0.53799487179487171</v>
      </c>
      <c r="F2264">
        <v>59.309620512820523</v>
      </c>
      <c r="G2264">
        <v>3.3835897435897428</v>
      </c>
      <c r="H2264">
        <v>8.0682051282051273</v>
      </c>
      <c r="I2264">
        <v>7.6989743589743576</v>
      </c>
      <c r="J2264">
        <v>13.07589743589743</v>
      </c>
      <c r="K2264">
        <v>0.29252307692307689</v>
      </c>
      <c r="L2264">
        <v>0.6966</v>
      </c>
      <c r="M2264">
        <v>5.7589743589743593E-2</v>
      </c>
      <c r="N2264">
        <v>1.3592820512820509</v>
      </c>
      <c r="O2264">
        <v>0.1054358974358974</v>
      </c>
      <c r="P2264">
        <v>1.46174358974359</v>
      </c>
      <c r="Q2264">
        <v>2.9840512820512819</v>
      </c>
    </row>
    <row r="2265" spans="1:17" x14ac:dyDescent="0.35">
      <c r="A2265" t="s">
        <v>4529</v>
      </c>
      <c r="B2265" t="s">
        <v>4530</v>
      </c>
      <c r="C2265">
        <v>138.0360705882353</v>
      </c>
      <c r="D2265">
        <v>206.91673529411759</v>
      </c>
      <c r="E2265">
        <v>1.0273764705882349</v>
      </c>
      <c r="F2265">
        <v>87.516105882352946</v>
      </c>
      <c r="G2265">
        <v>18.202352941176471</v>
      </c>
      <c r="H2265">
        <v>29.04941176470588</v>
      </c>
      <c r="I2265">
        <v>29.637647058823529</v>
      </c>
      <c r="J2265">
        <v>24.570588235294121</v>
      </c>
      <c r="K2265">
        <v>0.32168823529411761</v>
      </c>
      <c r="L2265">
        <v>0.49024705882352942</v>
      </c>
      <c r="M2265">
        <v>5.8882352941176469E-2</v>
      </c>
      <c r="N2265">
        <v>1.227705882352941</v>
      </c>
      <c r="O2265">
        <v>9.8882352941176491E-2</v>
      </c>
      <c r="P2265">
        <v>1.426235294117647</v>
      </c>
      <c r="Q2265">
        <v>2.8117058823529408</v>
      </c>
    </row>
    <row r="2266" spans="1:17" x14ac:dyDescent="0.35">
      <c r="A2266" t="s">
        <v>4531</v>
      </c>
      <c r="B2266" t="s">
        <v>4532</v>
      </c>
      <c r="C2266">
        <v>98.128796407185618</v>
      </c>
      <c r="D2266">
        <v>92.958125748502994</v>
      </c>
      <c r="E2266">
        <v>-0.32019760479041909</v>
      </c>
      <c r="F2266">
        <v>61.333203592814371</v>
      </c>
      <c r="G2266">
        <v>4.5155688622754493</v>
      </c>
      <c r="H2266">
        <v>9.9449101796407184</v>
      </c>
      <c r="I2266">
        <v>11.277245508982039</v>
      </c>
      <c r="J2266">
        <v>23.925149700598801</v>
      </c>
      <c r="K2266">
        <v>0.25457485029940119</v>
      </c>
      <c r="L2266">
        <v>0.75902994011976044</v>
      </c>
      <c r="M2266">
        <v>6.0419161676646703E-2</v>
      </c>
      <c r="N2266">
        <v>1.2694610778443109</v>
      </c>
      <c r="O2266">
        <v>0.1044910179640719</v>
      </c>
      <c r="P2266">
        <v>1.4611377245508981</v>
      </c>
      <c r="Q2266">
        <v>2.892335329341317</v>
      </c>
    </row>
    <row r="2267" spans="1:17" x14ac:dyDescent="0.35">
      <c r="A2267" t="s">
        <v>4533</v>
      </c>
      <c r="B2267" t="s">
        <v>4534</v>
      </c>
      <c r="C2267">
        <v>117.70808670520231</v>
      </c>
      <c r="D2267">
        <v>169.22147976878611</v>
      </c>
      <c r="E2267">
        <v>0.47019075144508671</v>
      </c>
      <c r="F2267">
        <v>80.344144508670524</v>
      </c>
      <c r="G2267">
        <v>13.52890173410405</v>
      </c>
      <c r="H2267">
        <v>21.852601156069369</v>
      </c>
      <c r="I2267">
        <v>21.70404624277457</v>
      </c>
      <c r="J2267">
        <v>20.468786127167629</v>
      </c>
      <c r="K2267">
        <v>0.30193641618497108</v>
      </c>
      <c r="L2267">
        <v>0.98445664739884398</v>
      </c>
      <c r="M2267">
        <v>6.3005780346820806E-2</v>
      </c>
      <c r="N2267">
        <v>1.4372832369942199</v>
      </c>
      <c r="O2267">
        <v>0.1030057803468208</v>
      </c>
      <c r="P2267">
        <v>1.467052023121387</v>
      </c>
      <c r="Q2267">
        <v>3.0754335260115608</v>
      </c>
    </row>
    <row r="2268" spans="1:17" x14ac:dyDescent="0.35">
      <c r="A2268" t="s">
        <v>4535</v>
      </c>
      <c r="B2268" t="s">
        <v>4536</v>
      </c>
      <c r="C2268">
        <v>81.867361445783132</v>
      </c>
      <c r="D2268">
        <v>75.942738955823287</v>
      </c>
      <c r="E2268">
        <v>-0.42471084337349402</v>
      </c>
      <c r="F2268">
        <v>58.486975903614457</v>
      </c>
      <c r="G2268">
        <v>4.0678714859437752</v>
      </c>
      <c r="H2268">
        <v>5.7401606425702809</v>
      </c>
      <c r="I2268">
        <v>8.2742971887550212</v>
      </c>
      <c r="J2268">
        <v>14.44899598393574</v>
      </c>
      <c r="K2268">
        <v>0.35683132530120482</v>
      </c>
      <c r="L2268">
        <v>0.52590361445783129</v>
      </c>
      <c r="M2268">
        <v>5.6345381526104417E-2</v>
      </c>
      <c r="N2268">
        <v>1.1846987951807231</v>
      </c>
      <c r="O2268">
        <v>0.1029317269076305</v>
      </c>
      <c r="P2268">
        <v>1.4058232931726911</v>
      </c>
      <c r="Q2268">
        <v>2.7492771084337351</v>
      </c>
    </row>
    <row r="2269" spans="1:17" x14ac:dyDescent="0.35">
      <c r="A2269" t="s">
        <v>4537</v>
      </c>
      <c r="B2269" t="s">
        <v>4538</v>
      </c>
      <c r="C2269">
        <v>124.2469789473684</v>
      </c>
      <c r="D2269">
        <v>176.4499684210526</v>
      </c>
      <c r="E2269">
        <v>0.68258947368421052</v>
      </c>
      <c r="F2269">
        <v>77.969210526315791</v>
      </c>
      <c r="G2269">
        <v>14.176842105263161</v>
      </c>
      <c r="H2269">
        <v>27.22684210526316</v>
      </c>
      <c r="I2269">
        <v>27.40631578947368</v>
      </c>
      <c r="J2269">
        <v>30.347368421052629</v>
      </c>
      <c r="K2269">
        <v>0.22147368421052629</v>
      </c>
      <c r="L2269">
        <v>0.45208421052631581</v>
      </c>
      <c r="M2269">
        <v>0.06</v>
      </c>
      <c r="N2269">
        <v>1.237631578947368</v>
      </c>
      <c r="O2269">
        <v>0.1037368421052632</v>
      </c>
      <c r="P2269">
        <v>1.45921052631579</v>
      </c>
      <c r="Q2269">
        <v>2.8648421052631581</v>
      </c>
    </row>
    <row r="2270" spans="1:17" x14ac:dyDescent="0.35">
      <c r="A2270" t="s">
        <v>4539</v>
      </c>
      <c r="B2270" t="s">
        <v>4540</v>
      </c>
      <c r="C2270">
        <v>120.9634455445545</v>
      </c>
      <c r="D2270">
        <v>162.01251485148521</v>
      </c>
      <c r="E2270">
        <v>0.96098019801980195</v>
      </c>
      <c r="F2270">
        <v>81.69858910891088</v>
      </c>
      <c r="G2270">
        <v>14.63267326732673</v>
      </c>
      <c r="H2270">
        <v>24.430198019801981</v>
      </c>
      <c r="I2270">
        <v>31.247029702970291</v>
      </c>
      <c r="J2270">
        <v>17.89851485148515</v>
      </c>
      <c r="K2270">
        <v>0.25166831683168323</v>
      </c>
      <c r="L2270">
        <v>0.30031683168316831</v>
      </c>
      <c r="M2270">
        <v>5.000000000000001E-2</v>
      </c>
      <c r="N2270">
        <v>1.1184158415841581</v>
      </c>
      <c r="O2270">
        <v>9.6831683168316848E-2</v>
      </c>
      <c r="P2270">
        <v>1.433663366336634</v>
      </c>
      <c r="Q2270">
        <v>2.6907920792079212</v>
      </c>
    </row>
    <row r="2271" spans="1:17" x14ac:dyDescent="0.35">
      <c r="A2271" t="s">
        <v>4541</v>
      </c>
      <c r="B2271" t="s">
        <v>4542</v>
      </c>
      <c r="C2271">
        <v>105.5223226950355</v>
      </c>
      <c r="D2271">
        <v>142.81084751773051</v>
      </c>
      <c r="E2271">
        <v>0.1248829787234042</v>
      </c>
      <c r="F2271">
        <v>72.648638297872338</v>
      </c>
      <c r="G2271">
        <v>10.58191489361702</v>
      </c>
      <c r="H2271">
        <v>19.29858156028369</v>
      </c>
      <c r="I2271">
        <v>16.920212765957451</v>
      </c>
      <c r="J2271">
        <v>13.66382978723404</v>
      </c>
      <c r="K2271">
        <v>0.27928723404255318</v>
      </c>
      <c r="L2271">
        <v>1.376368794326241</v>
      </c>
      <c r="M2271">
        <v>6.9609929078014179E-2</v>
      </c>
      <c r="N2271">
        <v>1.522730496453901</v>
      </c>
      <c r="O2271">
        <v>0.1121631205673759</v>
      </c>
      <c r="P2271">
        <v>1.5097872340425531</v>
      </c>
      <c r="Q2271">
        <v>3.2159219858156032</v>
      </c>
    </row>
    <row r="2272" spans="1:17" x14ac:dyDescent="0.35">
      <c r="A2272" t="s">
        <v>4543</v>
      </c>
      <c r="B2272" t="s">
        <v>4544</v>
      </c>
      <c r="C2272">
        <v>107.7428461538462</v>
      </c>
      <c r="D2272">
        <v>141.2917115384615</v>
      </c>
      <c r="E2272">
        <v>-1.1910769230769229</v>
      </c>
      <c r="F2272">
        <v>86.106961538461533</v>
      </c>
      <c r="G2272">
        <v>6.3057692307692301</v>
      </c>
      <c r="H2272">
        <v>9.9384615384615369</v>
      </c>
      <c r="I2272">
        <v>7.671153846153846</v>
      </c>
      <c r="J2272">
        <v>32.157692307692308</v>
      </c>
      <c r="K2272">
        <v>0.41675000000000001</v>
      </c>
      <c r="L2272">
        <v>1.4424423076923081</v>
      </c>
      <c r="M2272">
        <v>5.2499999999999998E-2</v>
      </c>
      <c r="N2272">
        <v>1.3425</v>
      </c>
      <c r="O2272">
        <v>0.10249999999999999</v>
      </c>
      <c r="P2272">
        <v>1.45</v>
      </c>
      <c r="Q2272">
        <v>2.9474999999999998</v>
      </c>
    </row>
    <row r="2273" spans="1:17" x14ac:dyDescent="0.35">
      <c r="A2273" t="s">
        <v>4545</v>
      </c>
      <c r="B2273" t="s">
        <v>4546</v>
      </c>
      <c r="C2273">
        <v>91.524927835051543</v>
      </c>
      <c r="D2273">
        <v>128.63409278350511</v>
      </c>
      <c r="E2273">
        <v>0.27524226804123708</v>
      </c>
      <c r="F2273">
        <v>69.182871134020616</v>
      </c>
      <c r="G2273">
        <v>7.7010309278350517</v>
      </c>
      <c r="H2273">
        <v>14.451030927835051</v>
      </c>
      <c r="I2273">
        <v>13.422680412371131</v>
      </c>
      <c r="J2273">
        <v>22.293814432989691</v>
      </c>
      <c r="K2273">
        <v>0.42410309278350511</v>
      </c>
      <c r="L2273">
        <v>1.094809278350515</v>
      </c>
      <c r="M2273">
        <v>5.5360824742268042E-2</v>
      </c>
      <c r="N2273">
        <v>1.2562886597938141</v>
      </c>
      <c r="O2273">
        <v>0.105360824742268</v>
      </c>
      <c r="P2273">
        <v>1.435670103092783</v>
      </c>
      <c r="Q2273">
        <v>2.8490721649484541</v>
      </c>
    </row>
    <row r="2274" spans="1:17" x14ac:dyDescent="0.35">
      <c r="A2274" t="s">
        <v>4547</v>
      </c>
      <c r="B2274" t="s">
        <v>4548</v>
      </c>
      <c r="C2274">
        <v>103.1151216216216</v>
      </c>
      <c r="D2274">
        <v>156.67067567567571</v>
      </c>
      <c r="E2274">
        <v>0.5497432432432432</v>
      </c>
      <c r="F2274">
        <v>73.229574324324332</v>
      </c>
      <c r="G2274">
        <v>13.83243243243243</v>
      </c>
      <c r="H2274">
        <v>23.493243243243239</v>
      </c>
      <c r="I2274">
        <v>24.737162162162161</v>
      </c>
      <c r="J2274">
        <v>17.585810810810809</v>
      </c>
      <c r="K2274">
        <v>0.32008108108108108</v>
      </c>
      <c r="L2274">
        <v>0.63249324324324319</v>
      </c>
      <c r="M2274">
        <v>5.6689189189189193E-2</v>
      </c>
      <c r="N2274">
        <v>1.2224999999999999</v>
      </c>
      <c r="O2274">
        <v>0.1066891891891892</v>
      </c>
      <c r="P2274">
        <v>1.432364864864865</v>
      </c>
      <c r="Q2274">
        <v>2.8237837837837838</v>
      </c>
    </row>
    <row r="2275" spans="1:17" x14ac:dyDescent="0.35">
      <c r="A2275" t="s">
        <v>4549</v>
      </c>
      <c r="B2275" t="s">
        <v>4550</v>
      </c>
      <c r="C2275">
        <v>129.25727906976741</v>
      </c>
      <c r="D2275">
        <v>182.40911627906979</v>
      </c>
      <c r="E2275">
        <v>0.31734883720930229</v>
      </c>
      <c r="F2275">
        <v>76.154496124031013</v>
      </c>
      <c r="G2275">
        <v>12.618604651162791</v>
      </c>
      <c r="H2275">
        <v>22.474418604651159</v>
      </c>
      <c r="I2275">
        <v>22.70930232558139</v>
      </c>
      <c r="J2275">
        <v>28.758914728682171</v>
      </c>
      <c r="K2275">
        <v>0.24063565891472871</v>
      </c>
      <c r="L2275">
        <v>0.60081395348837208</v>
      </c>
      <c r="M2275">
        <v>8.5813953488372091E-2</v>
      </c>
      <c r="N2275">
        <v>1.5160465116279069</v>
      </c>
      <c r="O2275">
        <v>0.12790697674418611</v>
      </c>
      <c r="P2275">
        <v>1.5753488372093021</v>
      </c>
      <c r="Q2275">
        <v>3.2972093023255811</v>
      </c>
    </row>
    <row r="2276" spans="1:17" x14ac:dyDescent="0.35">
      <c r="A2276" t="s">
        <v>4551</v>
      </c>
      <c r="B2276" t="s">
        <v>4552</v>
      </c>
      <c r="C2276">
        <v>116.28624427480921</v>
      </c>
      <c r="D2276">
        <v>173.1259427480916</v>
      </c>
      <c r="E2276">
        <v>-0.223530534351145</v>
      </c>
      <c r="F2276">
        <v>69.418061068702286</v>
      </c>
      <c r="G2276">
        <v>16.65114503816794</v>
      </c>
      <c r="H2276">
        <v>28.993129770992361</v>
      </c>
      <c r="I2276">
        <v>20.858015267175571</v>
      </c>
      <c r="J2276">
        <v>14.20076335877862</v>
      </c>
      <c r="K2276">
        <v>0.46055343511450392</v>
      </c>
      <c r="L2276">
        <v>1.4734503816793889</v>
      </c>
      <c r="M2276">
        <v>0.09</v>
      </c>
      <c r="N2276">
        <v>1.7</v>
      </c>
      <c r="O2276">
        <v>0.12</v>
      </c>
      <c r="P2276">
        <v>1.58</v>
      </c>
      <c r="Q2276">
        <v>3.49</v>
      </c>
    </row>
    <row r="2277" spans="1:17" x14ac:dyDescent="0.35">
      <c r="A2277" t="s">
        <v>4553</v>
      </c>
      <c r="B2277" t="s">
        <v>4554</v>
      </c>
      <c r="C2277">
        <v>126.5912929936306</v>
      </c>
      <c r="D2277">
        <v>188.37831847133759</v>
      </c>
      <c r="E2277">
        <v>0.76422929936305728</v>
      </c>
      <c r="F2277">
        <v>81.079547770700628</v>
      </c>
      <c r="G2277">
        <v>18.229299363057329</v>
      </c>
      <c r="H2277">
        <v>29.305095541401268</v>
      </c>
      <c r="I2277">
        <v>33.23184713375796</v>
      </c>
      <c r="J2277">
        <v>27.739490445859879</v>
      </c>
      <c r="K2277">
        <v>0.28035668789808921</v>
      </c>
      <c r="L2277">
        <v>1.1998471337579619</v>
      </c>
      <c r="M2277">
        <v>0.06</v>
      </c>
      <c r="N2277">
        <v>1.2622929936305729</v>
      </c>
      <c r="O2277">
        <v>0.1022929936305733</v>
      </c>
      <c r="P2277">
        <v>1.4622929936305731</v>
      </c>
      <c r="Q2277">
        <v>2.884585987261147</v>
      </c>
    </row>
    <row r="2278" spans="1:17" x14ac:dyDescent="0.35">
      <c r="A2278" t="s">
        <v>4555</v>
      </c>
      <c r="B2278" t="s">
        <v>4556</v>
      </c>
      <c r="C2278">
        <v>94.63666666666667</v>
      </c>
      <c r="D2278">
        <v>105.8481698113208</v>
      </c>
      <c r="E2278">
        <v>0.37216981132075472</v>
      </c>
      <c r="F2278">
        <v>65.147949685534599</v>
      </c>
      <c r="G2278">
        <v>8.3106918238993703</v>
      </c>
      <c r="H2278">
        <v>11.752830188679249</v>
      </c>
      <c r="I2278">
        <v>16.187421383647798</v>
      </c>
      <c r="J2278">
        <v>19.844025157232711</v>
      </c>
      <c r="K2278">
        <v>0.35252201257861637</v>
      </c>
      <c r="L2278">
        <v>0.56106918238993708</v>
      </c>
      <c r="M2278">
        <v>6.7672955974842783E-2</v>
      </c>
      <c r="N2278">
        <v>1.3160377358490569</v>
      </c>
      <c r="O2278">
        <v>0.11</v>
      </c>
      <c r="P2278">
        <v>1.46</v>
      </c>
      <c r="Q2278">
        <v>2.9637106918238989</v>
      </c>
    </row>
    <row r="2279" spans="1:17" x14ac:dyDescent="0.35">
      <c r="A2279" t="s">
        <v>4557</v>
      </c>
      <c r="B2279" t="s">
        <v>4558</v>
      </c>
      <c r="C2279">
        <v>93.346704347826076</v>
      </c>
      <c r="D2279">
        <v>105.9286</v>
      </c>
      <c r="E2279">
        <v>0.11940869565217389</v>
      </c>
      <c r="F2279">
        <v>63.548565217391307</v>
      </c>
      <c r="G2279">
        <v>8.8634782608695648</v>
      </c>
      <c r="H2279">
        <v>16.99565217391304</v>
      </c>
      <c r="I2279">
        <v>16.695652173913039</v>
      </c>
      <c r="J2279">
        <v>12.817391304347829</v>
      </c>
      <c r="K2279">
        <v>0.44149565217391301</v>
      </c>
      <c r="L2279">
        <v>0.37765217391304351</v>
      </c>
      <c r="M2279">
        <v>6.7826086956521744E-2</v>
      </c>
      <c r="N2279">
        <v>1.346260869565217</v>
      </c>
      <c r="O2279">
        <v>0.1056521739130435</v>
      </c>
      <c r="P2279">
        <v>1.505304347826087</v>
      </c>
      <c r="Q2279">
        <v>3.026782608695652</v>
      </c>
    </row>
    <row r="2280" spans="1:17" x14ac:dyDescent="0.35">
      <c r="A2280" t="s">
        <v>4559</v>
      </c>
      <c r="B2280" t="s">
        <v>4560</v>
      </c>
      <c r="C2280">
        <v>117.0324833333333</v>
      </c>
      <c r="D2280">
        <v>171.75734166666669</v>
      </c>
      <c r="E2280">
        <v>-6.4983333333333337E-2</v>
      </c>
      <c r="F2280">
        <v>76.930341666666664</v>
      </c>
      <c r="G2280">
        <v>24.37833333333333</v>
      </c>
      <c r="H2280">
        <v>44.402500000000003</v>
      </c>
      <c r="I2280">
        <v>27.54666666666667</v>
      </c>
      <c r="J2280">
        <v>25.59</v>
      </c>
      <c r="K2280">
        <v>0.26154166666666667</v>
      </c>
      <c r="L2280">
        <v>1.2211916666666669</v>
      </c>
      <c r="M2280">
        <v>9.4E-2</v>
      </c>
      <c r="N2280">
        <v>1.6</v>
      </c>
      <c r="O2280">
        <v>0.13</v>
      </c>
      <c r="P2280">
        <v>1.6020000000000001</v>
      </c>
      <c r="Q2280">
        <v>3.42</v>
      </c>
    </row>
    <row r="2281" spans="1:17" x14ac:dyDescent="0.35">
      <c r="A2281" t="s">
        <v>4561</v>
      </c>
      <c r="B2281" t="s">
        <v>4562</v>
      </c>
      <c r="C2281">
        <v>117.41408522727269</v>
      </c>
      <c r="D2281">
        <v>192.17637500000001</v>
      </c>
      <c r="E2281">
        <v>-1.133835227272727</v>
      </c>
      <c r="F2281">
        <v>113.7457215909091</v>
      </c>
      <c r="G2281">
        <v>7.6215909090909104</v>
      </c>
      <c r="H2281">
        <v>13.464772727272729</v>
      </c>
      <c r="I2281">
        <v>8.4102272727272727</v>
      </c>
      <c r="J2281">
        <v>32.428409090909092</v>
      </c>
      <c r="K2281">
        <v>0.2701931818181818</v>
      </c>
      <c r="L2281">
        <v>0.75636363636363635</v>
      </c>
      <c r="M2281">
        <v>6.9659090909090907E-2</v>
      </c>
      <c r="N2281">
        <v>1.5476136363636359</v>
      </c>
      <c r="O2281">
        <v>0.12</v>
      </c>
      <c r="P2281">
        <v>1.5338068181818181</v>
      </c>
      <c r="Q2281">
        <v>3.271420454545455</v>
      </c>
    </row>
    <row r="2282" spans="1:17" x14ac:dyDescent="0.35">
      <c r="A2282" t="s">
        <v>4563</v>
      </c>
      <c r="B2282" t="s">
        <v>4564</v>
      </c>
      <c r="C2282">
        <v>117.2965339805825</v>
      </c>
      <c r="D2282">
        <v>174.03833980582519</v>
      </c>
      <c r="E2282">
        <v>-8.0631067961165051E-2</v>
      </c>
      <c r="F2282">
        <v>81.340868932038845</v>
      </c>
      <c r="G2282">
        <v>8.4932038834951449</v>
      </c>
      <c r="H2282">
        <v>14.311165048543691</v>
      </c>
      <c r="I2282">
        <v>12.1623786407767</v>
      </c>
      <c r="J2282">
        <v>18.904126213592232</v>
      </c>
      <c r="K2282">
        <v>0.40273300970873788</v>
      </c>
      <c r="L2282">
        <v>1.6350364077669901</v>
      </c>
      <c r="M2282">
        <v>6.8786407766990298E-2</v>
      </c>
      <c r="N2282">
        <v>1.8836407766990291</v>
      </c>
      <c r="O2282">
        <v>0.1179126213592233</v>
      </c>
      <c r="P2282">
        <v>1.58</v>
      </c>
      <c r="Q2282">
        <v>3.6503398058252432</v>
      </c>
    </row>
    <row r="2283" spans="1:17" x14ac:dyDescent="0.35">
      <c r="A2283" t="s">
        <v>4565</v>
      </c>
      <c r="B2283" t="s">
        <v>4566</v>
      </c>
      <c r="C2283">
        <v>110.08420833333329</v>
      </c>
      <c r="D2283">
        <v>160.9518166666667</v>
      </c>
      <c r="E2283">
        <v>-0.30543333333333328</v>
      </c>
      <c r="F2283">
        <v>84.969916666666663</v>
      </c>
      <c r="G2283">
        <v>8.5641666666666669</v>
      </c>
      <c r="H2283">
        <v>15.96666666666667</v>
      </c>
      <c r="I2283">
        <v>14.428333333333329</v>
      </c>
      <c r="J2283">
        <v>24.989166666666669</v>
      </c>
      <c r="K2283">
        <v>0.374475</v>
      </c>
      <c r="L2283">
        <v>1.6781833333333329</v>
      </c>
      <c r="M2283">
        <v>7.2833333333333333E-2</v>
      </c>
      <c r="N2283">
        <v>1.4722500000000001</v>
      </c>
      <c r="O2283">
        <v>0.1164166666666667</v>
      </c>
      <c r="P2283">
        <v>1.5282500000000001</v>
      </c>
      <c r="Q2283">
        <v>3.1833333333333331</v>
      </c>
    </row>
    <row r="2284" spans="1:17" x14ac:dyDescent="0.35">
      <c r="A2284" t="s">
        <v>4567</v>
      </c>
      <c r="B2284" t="s">
        <v>4568</v>
      </c>
      <c r="C2284">
        <v>90.009240549828178</v>
      </c>
      <c r="D2284">
        <v>89.498721649484537</v>
      </c>
      <c r="E2284">
        <v>-7.1432989690721663E-2</v>
      </c>
      <c r="F2284">
        <v>58.020316151202749</v>
      </c>
      <c r="G2284">
        <v>6.2030927835051539</v>
      </c>
      <c r="H2284">
        <v>8.132989690721649</v>
      </c>
      <c r="I2284">
        <v>9.3621993127147771</v>
      </c>
      <c r="J2284">
        <v>17.38969072164949</v>
      </c>
      <c r="K2284">
        <v>0.28736426116838493</v>
      </c>
      <c r="L2284">
        <v>0.52183848797250854</v>
      </c>
      <c r="M2284">
        <v>4.790378006872853E-2</v>
      </c>
      <c r="N2284">
        <v>1.2471477663230239</v>
      </c>
      <c r="O2284">
        <v>9.3951890034364258E-2</v>
      </c>
      <c r="P2284">
        <v>1.4610996563573879</v>
      </c>
      <c r="Q2284">
        <v>2.8576632302405498</v>
      </c>
    </row>
    <row r="2285" spans="1:17" x14ac:dyDescent="0.35">
      <c r="A2285" t="s">
        <v>4569</v>
      </c>
      <c r="B2285" t="s">
        <v>4570</v>
      </c>
      <c r="C2285">
        <v>116.0889940652819</v>
      </c>
      <c r="D2285">
        <v>170.40613353115731</v>
      </c>
      <c r="E2285">
        <v>0.89388427299703277</v>
      </c>
      <c r="F2285">
        <v>70.471041543026701</v>
      </c>
      <c r="G2285">
        <v>16.433531157270028</v>
      </c>
      <c r="H2285">
        <v>25.386646884272999</v>
      </c>
      <c r="I2285">
        <v>21.029376854599409</v>
      </c>
      <c r="J2285">
        <v>23.280712166172108</v>
      </c>
      <c r="K2285">
        <v>0.34227299703264102</v>
      </c>
      <c r="L2285">
        <v>0.71074480712166177</v>
      </c>
      <c r="M2285">
        <v>6.9317507418397636E-2</v>
      </c>
      <c r="N2285">
        <v>1.342077151335312</v>
      </c>
      <c r="O2285">
        <v>0.11</v>
      </c>
      <c r="P2285">
        <v>1.495311572700297</v>
      </c>
      <c r="Q2285">
        <v>3.0193471810089019</v>
      </c>
    </row>
    <row r="2286" spans="1:17" x14ac:dyDescent="0.35">
      <c r="A2286" t="s">
        <v>4571</v>
      </c>
      <c r="B2286" t="s">
        <v>4572</v>
      </c>
      <c r="C2286">
        <v>106.1258086124402</v>
      </c>
      <c r="D2286">
        <v>142.05819617224881</v>
      </c>
      <c r="E2286">
        <v>0.58579904306220099</v>
      </c>
      <c r="F2286">
        <v>69.531248803827751</v>
      </c>
      <c r="G2286">
        <v>12.0177033492823</v>
      </c>
      <c r="H2286">
        <v>20.34641148325359</v>
      </c>
      <c r="I2286">
        <v>23.9511961722488</v>
      </c>
      <c r="J2286">
        <v>15.82535885167464</v>
      </c>
      <c r="K2286">
        <v>0.27492344497607651</v>
      </c>
      <c r="L2286">
        <v>0.72072248803827754</v>
      </c>
      <c r="M2286">
        <v>6.1674641148325361E-2</v>
      </c>
      <c r="N2286">
        <v>1.3268899521531099</v>
      </c>
      <c r="O2286">
        <v>0.11</v>
      </c>
      <c r="P2286">
        <v>1.488516746411483</v>
      </c>
      <c r="Q2286">
        <v>2.987081339712919</v>
      </c>
    </row>
    <row r="2287" spans="1:17" x14ac:dyDescent="0.35">
      <c r="A2287" t="s">
        <v>4573</v>
      </c>
      <c r="B2287" t="s">
        <v>4574</v>
      </c>
      <c r="C2287">
        <v>124.1204285714286</v>
      </c>
      <c r="D2287">
        <v>160.5686285714286</v>
      </c>
      <c r="E2287">
        <v>0.17992857142857141</v>
      </c>
      <c r="F2287">
        <v>82.233000000000004</v>
      </c>
      <c r="G2287">
        <v>14.88142857142857</v>
      </c>
      <c r="H2287">
        <v>27.112857142857141</v>
      </c>
      <c r="I2287">
        <v>23.087142857142851</v>
      </c>
      <c r="J2287">
        <v>36.461428571428577</v>
      </c>
      <c r="K2287">
        <v>0.28301428571428572</v>
      </c>
      <c r="L2287">
        <v>1.088442857142857</v>
      </c>
      <c r="M2287">
        <v>7.7142857142857152E-2</v>
      </c>
      <c r="N2287">
        <v>1.4357142857142859</v>
      </c>
      <c r="O2287">
        <v>0.12</v>
      </c>
      <c r="P2287">
        <v>1.5485714285714289</v>
      </c>
      <c r="Q2287">
        <v>3.1742857142857139</v>
      </c>
    </row>
    <row r="2288" spans="1:17" x14ac:dyDescent="0.35">
      <c r="A2288" t="s">
        <v>4575</v>
      </c>
      <c r="B2288" t="s">
        <v>4576</v>
      </c>
      <c r="C2288">
        <v>102.85690740740741</v>
      </c>
      <c r="D2288">
        <v>130.8986851851852</v>
      </c>
      <c r="E2288">
        <v>0.49066666666666658</v>
      </c>
      <c r="F2288">
        <v>62.954314814814808</v>
      </c>
      <c r="G2288">
        <v>10.37037037037037</v>
      </c>
      <c r="H2288">
        <v>18.902777777777779</v>
      </c>
      <c r="I2288">
        <v>14.491666666666671</v>
      </c>
      <c r="J2288">
        <v>19.414814814814822</v>
      </c>
      <c r="K2288">
        <v>0.41836111111111107</v>
      </c>
      <c r="L2288">
        <v>0.77686111111111111</v>
      </c>
      <c r="M2288">
        <v>0.06</v>
      </c>
      <c r="N2288">
        <v>1.3755555555555561</v>
      </c>
      <c r="O2288">
        <v>0.1060185185185185</v>
      </c>
      <c r="P2288">
        <v>1.4804629629629631</v>
      </c>
      <c r="Q2288">
        <v>3.0304629629629631</v>
      </c>
    </row>
    <row r="2289" spans="1:17" x14ac:dyDescent="0.35">
      <c r="A2289" t="s">
        <v>4577</v>
      </c>
      <c r="B2289" t="s">
        <v>4578</v>
      </c>
      <c r="C2289">
        <v>93.694027118644073</v>
      </c>
      <c r="D2289">
        <v>93.688505084745771</v>
      </c>
      <c r="E2289">
        <v>-2.6477966101694912E-2</v>
      </c>
      <c r="F2289">
        <v>59.927322033898307</v>
      </c>
      <c r="G2289">
        <v>4.685762711864407</v>
      </c>
      <c r="H2289">
        <v>6.9989830508474569</v>
      </c>
      <c r="I2289">
        <v>9.4996610169491529</v>
      </c>
      <c r="J2289">
        <v>14.13932203389831</v>
      </c>
      <c r="K2289">
        <v>0.40101694915254238</v>
      </c>
      <c r="L2289">
        <v>0.40186779661016953</v>
      </c>
      <c r="M2289">
        <v>7.135593220338983E-2</v>
      </c>
      <c r="N2289">
        <v>1.4340338983050851</v>
      </c>
      <c r="O2289">
        <v>0.11528813559322031</v>
      </c>
      <c r="P2289">
        <v>1.529220338983051</v>
      </c>
      <c r="Q2289">
        <v>3.1435932203389831</v>
      </c>
    </row>
    <row r="2290" spans="1:17" x14ac:dyDescent="0.35">
      <c r="A2290" t="s">
        <v>4579</v>
      </c>
      <c r="B2290" t="s">
        <v>4580</v>
      </c>
      <c r="C2290">
        <v>124.52751384615389</v>
      </c>
      <c r="D2290">
        <v>191.03145846153851</v>
      </c>
      <c r="E2290">
        <v>-1.0217846153846151</v>
      </c>
      <c r="F2290">
        <v>94.538369230769234</v>
      </c>
      <c r="G2290">
        <v>5.0836923076923082</v>
      </c>
      <c r="H2290">
        <v>10.189846153846149</v>
      </c>
      <c r="I2290">
        <v>7.6729230769230767</v>
      </c>
      <c r="J2290">
        <v>24.785538461538462</v>
      </c>
      <c r="K2290">
        <v>0.56950769230769227</v>
      </c>
      <c r="L2290">
        <v>0.80671076923076923</v>
      </c>
      <c r="M2290">
        <v>0.08</v>
      </c>
      <c r="N2290">
        <v>2.2521230769230769</v>
      </c>
      <c r="O2290">
        <v>0.12935384615384621</v>
      </c>
      <c r="P2290">
        <v>1.6059384615384611</v>
      </c>
      <c r="Q2290">
        <v>4.0640615384615382</v>
      </c>
    </row>
    <row r="2291" spans="1:17" x14ac:dyDescent="0.35">
      <c r="A2291" t="s">
        <v>4581</v>
      </c>
      <c r="B2291" t="s">
        <v>4582</v>
      </c>
      <c r="C2291">
        <v>139.06251851851849</v>
      </c>
      <c r="D2291">
        <v>163.98930409356731</v>
      </c>
      <c r="E2291">
        <v>-0.34062573099415211</v>
      </c>
      <c r="F2291">
        <v>83.517499025341124</v>
      </c>
      <c r="G2291">
        <v>20.20584795321637</v>
      </c>
      <c r="H2291">
        <v>30.232553606237811</v>
      </c>
      <c r="I2291">
        <v>13.88109161793372</v>
      </c>
      <c r="J2291">
        <v>26.57641325536062</v>
      </c>
      <c r="K2291">
        <v>0.50983430799220275</v>
      </c>
      <c r="L2291">
        <v>2.0018460038986352</v>
      </c>
      <c r="M2291">
        <v>8.9181286549707597E-2</v>
      </c>
      <c r="N2291">
        <v>1.9918128654970759</v>
      </c>
      <c r="O2291">
        <v>0.12918128654970759</v>
      </c>
      <c r="P2291">
        <v>1.5832748538011701</v>
      </c>
      <c r="Q2291">
        <v>3.7842690058479529</v>
      </c>
    </row>
    <row r="2292" spans="1:17" x14ac:dyDescent="0.35">
      <c r="A2292" t="s">
        <v>4583</v>
      </c>
      <c r="B2292" t="s">
        <v>4584</v>
      </c>
      <c r="C2292">
        <v>121.79445353159851</v>
      </c>
      <c r="D2292">
        <v>173.21507063197029</v>
      </c>
      <c r="E2292">
        <v>0.1557769516728624</v>
      </c>
      <c r="F2292">
        <v>79.304278810408917</v>
      </c>
      <c r="G2292">
        <v>16.19405204460967</v>
      </c>
      <c r="H2292">
        <v>29.837546468401491</v>
      </c>
      <c r="I2292">
        <v>24.14832713754647</v>
      </c>
      <c r="J2292">
        <v>20.873977695167291</v>
      </c>
      <c r="K2292">
        <v>0.31042007434944241</v>
      </c>
      <c r="L2292">
        <v>0.89108178438661712</v>
      </c>
      <c r="M2292">
        <v>9.6022304832713762E-2</v>
      </c>
      <c r="N2292">
        <v>1.7952416356877321</v>
      </c>
      <c r="O2292">
        <v>0.13</v>
      </c>
      <c r="P2292">
        <v>1.6040892193308549</v>
      </c>
      <c r="Q2292">
        <v>3.6213754646840148</v>
      </c>
    </row>
    <row r="2293" spans="1:17" x14ac:dyDescent="0.35">
      <c r="A2293" t="s">
        <v>4585</v>
      </c>
      <c r="B2293" t="s">
        <v>4586</v>
      </c>
      <c r="C2293">
        <v>93.942217391304354</v>
      </c>
      <c r="D2293">
        <v>88.181360248447191</v>
      </c>
      <c r="E2293">
        <v>-0.25165217391304351</v>
      </c>
      <c r="F2293">
        <v>62.189434782608693</v>
      </c>
      <c r="G2293">
        <v>4.8763975155279509</v>
      </c>
      <c r="H2293">
        <v>8.5136645962732924</v>
      </c>
      <c r="I2293">
        <v>9.8161490683229804</v>
      </c>
      <c r="J2293">
        <v>15.796273291925459</v>
      </c>
      <c r="K2293">
        <v>0.35291304347826091</v>
      </c>
      <c r="L2293">
        <v>0.76570807453416145</v>
      </c>
      <c r="M2293">
        <v>7.4782608695652175E-2</v>
      </c>
      <c r="N2293">
        <v>1.4281366459627329</v>
      </c>
      <c r="O2293">
        <v>0.1196894409937888</v>
      </c>
      <c r="P2293">
        <v>1.499378881987578</v>
      </c>
      <c r="Q2293">
        <v>3.1223602484472051</v>
      </c>
    </row>
    <row r="2294" spans="1:17" x14ac:dyDescent="0.35">
      <c r="A2294" t="s">
        <v>4587</v>
      </c>
      <c r="B2294" t="s">
        <v>4588</v>
      </c>
      <c r="C2294">
        <v>118.7271050847458</v>
      </c>
      <c r="D2294">
        <v>130.32054915254241</v>
      </c>
      <c r="E2294">
        <v>0.51465423728813564</v>
      </c>
      <c r="F2294">
        <v>72.451301694915244</v>
      </c>
      <c r="G2294">
        <v>12.500338983050851</v>
      </c>
      <c r="H2294">
        <v>20.903728813559319</v>
      </c>
      <c r="I2294">
        <v>19.133898305084749</v>
      </c>
      <c r="J2294">
        <v>25.154915254237292</v>
      </c>
      <c r="K2294">
        <v>0.46949152542372879</v>
      </c>
      <c r="L2294">
        <v>0.87781355932203387</v>
      </c>
      <c r="M2294">
        <v>7.4745762711864408E-2</v>
      </c>
      <c r="N2294">
        <v>1.444610169491525</v>
      </c>
      <c r="O2294">
        <v>0.1163389830508475</v>
      </c>
      <c r="P2294">
        <v>1.5206101694915251</v>
      </c>
      <c r="Q2294">
        <v>3.156305084745763</v>
      </c>
    </row>
    <row r="2295" spans="1:17" x14ac:dyDescent="0.35">
      <c r="A2295" t="s">
        <v>4589</v>
      </c>
      <c r="B2295" t="s">
        <v>4590</v>
      </c>
      <c r="C2295">
        <v>97.758873096446692</v>
      </c>
      <c r="D2295">
        <v>109.8586192893401</v>
      </c>
      <c r="E2295">
        <v>0.1974060913705584</v>
      </c>
      <c r="F2295">
        <v>64.240441624365488</v>
      </c>
      <c r="G2295">
        <v>9.1436548223350247</v>
      </c>
      <c r="H2295">
        <v>12.323857868020299</v>
      </c>
      <c r="I2295">
        <v>17.587817258883248</v>
      </c>
      <c r="J2295">
        <v>18.016243654822329</v>
      </c>
      <c r="K2295">
        <v>0.43435532994923859</v>
      </c>
      <c r="L2295">
        <v>0.58069035532994928</v>
      </c>
      <c r="M2295">
        <v>6.9644670050761429E-2</v>
      </c>
      <c r="N2295">
        <v>1.3355329949238579</v>
      </c>
      <c r="O2295">
        <v>0.11</v>
      </c>
      <c r="P2295">
        <v>1.474213197969543</v>
      </c>
      <c r="Q2295">
        <v>2.9862944162436551</v>
      </c>
    </row>
    <row r="2296" spans="1:17" x14ac:dyDescent="0.35">
      <c r="A2296" t="s">
        <v>4591</v>
      </c>
      <c r="B2296" t="s">
        <v>4592</v>
      </c>
      <c r="C2296">
        <v>86.688995726495719</v>
      </c>
      <c r="D2296">
        <v>85.546397435897433</v>
      </c>
      <c r="E2296">
        <v>-0.11423076923076921</v>
      </c>
      <c r="F2296">
        <v>61.362192307692311</v>
      </c>
      <c r="G2296">
        <v>5.8611111111111107</v>
      </c>
      <c r="H2296">
        <v>10.11923076923077</v>
      </c>
      <c r="I2296">
        <v>9.523076923076923</v>
      </c>
      <c r="J2296">
        <v>16.892307692307689</v>
      </c>
      <c r="K2296">
        <v>0.28573076923076918</v>
      </c>
      <c r="L2296">
        <v>0.26067948717948719</v>
      </c>
      <c r="M2296">
        <v>6.0641025641025643E-2</v>
      </c>
      <c r="N2296">
        <v>1.297478632478632</v>
      </c>
      <c r="O2296">
        <v>0.1006410256410256</v>
      </c>
      <c r="P2296">
        <v>1.468504273504273</v>
      </c>
      <c r="Q2296">
        <v>2.930854700854701</v>
      </c>
    </row>
    <row r="2297" spans="1:17" x14ac:dyDescent="0.35">
      <c r="A2297" t="s">
        <v>4593</v>
      </c>
      <c r="B2297" t="s">
        <v>4594</v>
      </c>
      <c r="C2297">
        <v>115.2769805825243</v>
      </c>
      <c r="D2297">
        <v>171.15266990291261</v>
      </c>
      <c r="E2297">
        <v>0.52726213592233007</v>
      </c>
      <c r="F2297">
        <v>65.834834951456315</v>
      </c>
      <c r="G2297">
        <v>8.4815533980582529</v>
      </c>
      <c r="H2297">
        <v>14.44854368932039</v>
      </c>
      <c r="I2297">
        <v>14.14466019417476</v>
      </c>
      <c r="J2297">
        <v>29.28058252427185</v>
      </c>
      <c r="K2297">
        <v>0.45763106796116509</v>
      </c>
      <c r="L2297">
        <v>0.6511650485436894</v>
      </c>
      <c r="M2297">
        <v>0.1041747572815534</v>
      </c>
      <c r="N2297">
        <v>1.687766990291262</v>
      </c>
      <c r="O2297">
        <v>0.1245631067961165</v>
      </c>
      <c r="P2297">
        <v>1.631165048543689</v>
      </c>
      <c r="Q2297">
        <v>3.5509708737864081</v>
      </c>
    </row>
    <row r="2298" spans="1:17" x14ac:dyDescent="0.35">
      <c r="A2298" t="s">
        <v>4595</v>
      </c>
      <c r="B2298" t="s">
        <v>4596</v>
      </c>
      <c r="C2298">
        <v>161.22145338567219</v>
      </c>
      <c r="D2298">
        <v>205.7155103042198</v>
      </c>
      <c r="E2298">
        <v>0.70641609421000984</v>
      </c>
      <c r="F2298">
        <v>80.769131501472046</v>
      </c>
      <c r="G2298">
        <v>11.00490677134446</v>
      </c>
      <c r="H2298">
        <v>16.0846908734053</v>
      </c>
      <c r="I2298">
        <v>15.97144259077527</v>
      </c>
      <c r="J2298">
        <v>23.07487733071639</v>
      </c>
      <c r="K2298">
        <v>0.53367615309126593</v>
      </c>
      <c r="L2298">
        <v>1.054111874386654</v>
      </c>
      <c r="M2298">
        <v>7.7958783120706573E-2</v>
      </c>
      <c r="N2298">
        <v>1.789509322865555</v>
      </c>
      <c r="O2298">
        <v>0.12</v>
      </c>
      <c r="P2298">
        <v>1.6029244357212959</v>
      </c>
      <c r="Q2298">
        <v>3.591452404317959</v>
      </c>
    </row>
    <row r="2299" spans="1:17" x14ac:dyDescent="0.35">
      <c r="A2299" t="s">
        <v>4597</v>
      </c>
      <c r="B2299" t="s">
        <v>4598</v>
      </c>
      <c r="C2299">
        <v>121.8532151898734</v>
      </c>
      <c r="D2299">
        <v>172.50437974683541</v>
      </c>
      <c r="E2299">
        <v>0.65974683544303803</v>
      </c>
      <c r="F2299">
        <v>77.994835443037971</v>
      </c>
      <c r="G2299">
        <v>16.5493670886076</v>
      </c>
      <c r="H2299">
        <v>27.93924050632911</v>
      </c>
      <c r="I2299">
        <v>26.097468354430379</v>
      </c>
      <c r="J2299">
        <v>24.095569620253169</v>
      </c>
      <c r="K2299">
        <v>0.25415822784810133</v>
      </c>
      <c r="L2299">
        <v>0.49641772151898728</v>
      </c>
      <c r="M2299">
        <v>7.0126582278481009E-2</v>
      </c>
      <c r="N2299">
        <v>1.401962025316456</v>
      </c>
      <c r="O2299">
        <v>0.1126582278481013</v>
      </c>
      <c r="P2299">
        <v>1.518164556962025</v>
      </c>
      <c r="Q2299">
        <v>3.1029113924050629</v>
      </c>
    </row>
    <row r="2300" spans="1:17" x14ac:dyDescent="0.35">
      <c r="A2300" t="s">
        <v>4599</v>
      </c>
      <c r="B2300" t="s">
        <v>4600</v>
      </c>
      <c r="C2300">
        <v>72.358269607843141</v>
      </c>
      <c r="D2300">
        <v>69.280049019607844</v>
      </c>
      <c r="E2300">
        <v>-0.63740686274509806</v>
      </c>
      <c r="F2300">
        <v>57.767397058823533</v>
      </c>
      <c r="G2300">
        <v>2.9539215686274511</v>
      </c>
      <c r="H2300">
        <v>5.2181372549019596</v>
      </c>
      <c r="I2300">
        <v>5.9460784313725492</v>
      </c>
      <c r="J2300">
        <v>15.478921568627451</v>
      </c>
      <c r="K2300">
        <v>0.36723529411764699</v>
      </c>
      <c r="L2300">
        <v>0.39897549019607842</v>
      </c>
      <c r="M2300">
        <v>0.05</v>
      </c>
      <c r="N2300">
        <v>1.2340196078431369</v>
      </c>
      <c r="O2300">
        <v>8.7499999999999994E-2</v>
      </c>
      <c r="P2300">
        <v>1.4368627450980389</v>
      </c>
      <c r="Q2300">
        <v>2.8149509803921569</v>
      </c>
    </row>
    <row r="2301" spans="1:17" x14ac:dyDescent="0.35">
      <c r="A2301" t="s">
        <v>4601</v>
      </c>
      <c r="B2301" t="s">
        <v>4602</v>
      </c>
      <c r="C2301">
        <v>86.871939999999995</v>
      </c>
      <c r="D2301">
        <v>96.067229999999995</v>
      </c>
      <c r="E2301">
        <v>0.11114</v>
      </c>
      <c r="F2301">
        <v>65.385419999999996</v>
      </c>
      <c r="G2301">
        <v>5.6609999999999996</v>
      </c>
      <c r="H2301">
        <v>8.0030000000000001</v>
      </c>
      <c r="I2301">
        <v>8.6460000000000008</v>
      </c>
      <c r="J2301">
        <v>11.021000000000001</v>
      </c>
      <c r="K2301">
        <v>0.40345999999999999</v>
      </c>
      <c r="L2301">
        <v>0.39761999999999997</v>
      </c>
      <c r="M2301">
        <v>5.1100000000000013E-2</v>
      </c>
      <c r="N2301">
        <v>1.1079000000000001</v>
      </c>
      <c r="O2301">
        <v>8.2299999999999998E-2</v>
      </c>
      <c r="P2301">
        <v>1.4221999999999999</v>
      </c>
      <c r="Q2301">
        <v>2.6677</v>
      </c>
    </row>
    <row r="2302" spans="1:17" x14ac:dyDescent="0.35">
      <c r="A2302" t="s">
        <v>4603</v>
      </c>
      <c r="B2302" t="s">
        <v>4604</v>
      </c>
      <c r="C2302">
        <v>130.85746287128711</v>
      </c>
      <c r="D2302">
        <v>173.15657425742569</v>
      </c>
      <c r="E2302">
        <v>-5.4900990099009901E-2</v>
      </c>
      <c r="F2302">
        <v>91.427888613861384</v>
      </c>
      <c r="G2302">
        <v>13.04183168316832</v>
      </c>
      <c r="H2302">
        <v>21.985891089108911</v>
      </c>
      <c r="I2302">
        <v>16.00074257425743</v>
      </c>
      <c r="J2302">
        <v>16.513613861386141</v>
      </c>
      <c r="K2302">
        <v>0.54189603960396038</v>
      </c>
      <c r="L2302">
        <v>0.84036881188118817</v>
      </c>
      <c r="M2302">
        <v>0.1017821782178218</v>
      </c>
      <c r="N2302">
        <v>1.908292079207921</v>
      </c>
      <c r="O2302">
        <v>0.12883663366336631</v>
      </c>
      <c r="P2302">
        <v>1.668564356435644</v>
      </c>
      <c r="Q2302">
        <v>3.8068316831683169</v>
      </c>
    </row>
    <row r="2303" spans="1:17" x14ac:dyDescent="0.35">
      <c r="A2303" t="s">
        <v>4605</v>
      </c>
      <c r="B2303" t="s">
        <v>4606</v>
      </c>
      <c r="C2303">
        <v>91.006796812749016</v>
      </c>
      <c r="D2303">
        <v>86.77061354581673</v>
      </c>
      <c r="E2303">
        <v>7.2621513944223129E-2</v>
      </c>
      <c r="F2303">
        <v>61.83886454183267</v>
      </c>
      <c r="G2303">
        <v>5.4549800796812749</v>
      </c>
      <c r="H2303">
        <v>8.2545816733067738</v>
      </c>
      <c r="I2303">
        <v>10.892031872509961</v>
      </c>
      <c r="J2303">
        <v>12.22350597609562</v>
      </c>
      <c r="K2303">
        <v>0.28973306772908358</v>
      </c>
      <c r="L2303">
        <v>0.23698007968127491</v>
      </c>
      <c r="M2303">
        <v>6.7968127490039845E-2</v>
      </c>
      <c r="N2303">
        <v>1.284183266932271</v>
      </c>
      <c r="O2303">
        <v>0.1060557768924303</v>
      </c>
      <c r="P2303">
        <v>1.447410358565737</v>
      </c>
      <c r="Q2303">
        <v>2.9021115537848612</v>
      </c>
    </row>
    <row r="2304" spans="1:17" x14ac:dyDescent="0.35">
      <c r="A2304" t="s">
        <v>4607</v>
      </c>
      <c r="B2304" t="s">
        <v>4608</v>
      </c>
      <c r="C2304">
        <v>81.926439490445858</v>
      </c>
      <c r="D2304">
        <v>72.583515923566878</v>
      </c>
      <c r="E2304">
        <v>-0.7297770700636943</v>
      </c>
      <c r="F2304">
        <v>52.572133757961787</v>
      </c>
      <c r="G2304">
        <v>2.5579617834394912</v>
      </c>
      <c r="H2304">
        <v>4.1668789808917204</v>
      </c>
      <c r="I2304">
        <v>5.5312101910828027</v>
      </c>
      <c r="J2304">
        <v>8.2203821656050948</v>
      </c>
      <c r="K2304">
        <v>0.2269490445859873</v>
      </c>
      <c r="L2304">
        <v>0.15978343949044579</v>
      </c>
      <c r="M2304">
        <v>6.4267515923566873E-2</v>
      </c>
      <c r="N2304">
        <v>1.0942675159235671</v>
      </c>
      <c r="O2304">
        <v>8.5732484076433121E-2</v>
      </c>
      <c r="P2304">
        <v>1.44</v>
      </c>
      <c r="Q2304">
        <v>2.689808917197452</v>
      </c>
    </row>
    <row r="2305" spans="1:17" x14ac:dyDescent="0.35">
      <c r="A2305" t="s">
        <v>4609</v>
      </c>
      <c r="B2305" t="s">
        <v>4610</v>
      </c>
      <c r="C2305">
        <v>130.6084274193548</v>
      </c>
      <c r="D2305">
        <v>181.20619354838709</v>
      </c>
      <c r="E2305">
        <v>0.87008602150537639</v>
      </c>
      <c r="F2305">
        <v>93.926924731182794</v>
      </c>
      <c r="G2305">
        <v>17.29247311827957</v>
      </c>
      <c r="H2305">
        <v>30.743817204301081</v>
      </c>
      <c r="I2305">
        <v>27.571505376344088</v>
      </c>
      <c r="J2305">
        <v>20.586559139784949</v>
      </c>
      <c r="K2305">
        <v>0.38363978494623657</v>
      </c>
      <c r="L2305">
        <v>0.62916666666666665</v>
      </c>
      <c r="M2305">
        <v>7.4731182795698931E-2</v>
      </c>
      <c r="N2305">
        <v>1.447311827956989</v>
      </c>
      <c r="O2305">
        <v>0.11736559139784949</v>
      </c>
      <c r="P2305">
        <v>1.521505376344086</v>
      </c>
      <c r="Q2305">
        <v>3.160913978494623</v>
      </c>
    </row>
    <row r="2306" spans="1:17" x14ac:dyDescent="0.35">
      <c r="A2306" t="s">
        <v>4611</v>
      </c>
      <c r="B2306" t="s">
        <v>4612</v>
      </c>
      <c r="C2306">
        <v>105.1403711340206</v>
      </c>
      <c r="D2306">
        <v>117.63942268041239</v>
      </c>
      <c r="E2306">
        <v>0.51806804123711336</v>
      </c>
      <c r="F2306">
        <v>70.196865979381457</v>
      </c>
      <c r="G2306">
        <v>13.520206185567011</v>
      </c>
      <c r="H2306">
        <v>15.80061855670103</v>
      </c>
      <c r="I2306">
        <v>12.849072164948449</v>
      </c>
      <c r="J2306">
        <v>19.218969072164949</v>
      </c>
      <c r="K2306">
        <v>0.316059793814433</v>
      </c>
      <c r="L2306">
        <v>0.59361649484536083</v>
      </c>
      <c r="M2306">
        <v>6.6268041237113398E-2</v>
      </c>
      <c r="N2306">
        <v>1.333505154639175</v>
      </c>
      <c r="O2306">
        <v>0.1090309278350516</v>
      </c>
      <c r="P2306">
        <v>1.465670103092783</v>
      </c>
      <c r="Q2306">
        <v>2.9735051546391751</v>
      </c>
    </row>
    <row r="2307" spans="1:17" x14ac:dyDescent="0.35">
      <c r="A2307" t="s">
        <v>4613</v>
      </c>
      <c r="B2307" t="s">
        <v>4614</v>
      </c>
      <c r="C2307">
        <v>98.404260115606945</v>
      </c>
      <c r="D2307">
        <v>120.7549595375723</v>
      </c>
      <c r="E2307">
        <v>0.55360115606936411</v>
      </c>
      <c r="F2307">
        <v>71.181878612716758</v>
      </c>
      <c r="G2307">
        <v>13.457803468208089</v>
      </c>
      <c r="H2307">
        <v>20.098265895953759</v>
      </c>
      <c r="I2307">
        <v>21.17225433526011</v>
      </c>
      <c r="J2307">
        <v>21.106936416184968</v>
      </c>
      <c r="K2307">
        <v>0.39696531791907508</v>
      </c>
      <c r="L2307">
        <v>0.79739884393063598</v>
      </c>
      <c r="M2307">
        <v>5.4277456647398838E-2</v>
      </c>
      <c r="N2307">
        <v>1.2231213872832369</v>
      </c>
      <c r="O2307">
        <v>0.10427745664739881</v>
      </c>
      <c r="P2307">
        <v>1.417630057803468</v>
      </c>
      <c r="Q2307">
        <v>2.7993063583815032</v>
      </c>
    </row>
    <row r="2308" spans="1:17" x14ac:dyDescent="0.35">
      <c r="A2308" t="s">
        <v>4615</v>
      </c>
      <c r="B2308" t="s">
        <v>4616</v>
      </c>
      <c r="C2308">
        <v>122.97482987551869</v>
      </c>
      <c r="D2308">
        <v>122.4376763485477</v>
      </c>
      <c r="E2308">
        <v>0.20221161825726139</v>
      </c>
      <c r="F2308">
        <v>70.450153526970965</v>
      </c>
      <c r="G2308">
        <v>8.6597510373443978</v>
      </c>
      <c r="H2308">
        <v>13.90539419087137</v>
      </c>
      <c r="I2308">
        <v>14.403319502074689</v>
      </c>
      <c r="J2308">
        <v>17.900829875518671</v>
      </c>
      <c r="K2308">
        <v>0.42089626556016602</v>
      </c>
      <c r="L2308">
        <v>0.65663900414937759</v>
      </c>
      <c r="M2308">
        <v>7.0000000000000007E-2</v>
      </c>
      <c r="N2308">
        <v>1.4668049792531119</v>
      </c>
      <c r="O2308">
        <v>0.12</v>
      </c>
      <c r="P2308">
        <v>1.521867219917012</v>
      </c>
      <c r="Q2308">
        <v>3.1786721991701241</v>
      </c>
    </row>
    <row r="2309" spans="1:17" x14ac:dyDescent="0.35">
      <c r="A2309" t="s">
        <v>4617</v>
      </c>
      <c r="B2309" t="s">
        <v>4618</v>
      </c>
      <c r="C2309">
        <v>118.13576106194689</v>
      </c>
      <c r="D2309">
        <v>164.1736924778761</v>
      </c>
      <c r="E2309">
        <v>-6.9201327433628321E-2</v>
      </c>
      <c r="F2309">
        <v>91.014555309734504</v>
      </c>
      <c r="G2309">
        <v>11.568805309734509</v>
      </c>
      <c r="H2309">
        <v>17.05132743362832</v>
      </c>
      <c r="I2309">
        <v>13.111061946902661</v>
      </c>
      <c r="J2309">
        <v>18.30840707964602</v>
      </c>
      <c r="K2309">
        <v>0.75487610619469026</v>
      </c>
      <c r="L2309">
        <v>0.875537610619469</v>
      </c>
      <c r="M2309">
        <v>8.6084070796460174E-2</v>
      </c>
      <c r="N2309">
        <v>1.8280973451327429</v>
      </c>
      <c r="O2309">
        <v>0.1239159292035398</v>
      </c>
      <c r="P2309">
        <v>1.6214159292035399</v>
      </c>
      <c r="Q2309">
        <v>3.6567256637168142</v>
      </c>
    </row>
    <row r="2310" spans="1:17" x14ac:dyDescent="0.35">
      <c r="A2310" t="s">
        <v>4619</v>
      </c>
      <c r="B2310" t="s">
        <v>4620</v>
      </c>
      <c r="C2310">
        <v>87.002242537313421</v>
      </c>
      <c r="D2310">
        <v>90.526738805970155</v>
      </c>
      <c r="E2310">
        <v>-1.4578358208955229E-2</v>
      </c>
      <c r="F2310">
        <v>60.232029850746272</v>
      </c>
      <c r="G2310">
        <v>7.352985074626865</v>
      </c>
      <c r="H2310">
        <v>10.904850746268661</v>
      </c>
      <c r="I2310">
        <v>13.397761194029851</v>
      </c>
      <c r="J2310">
        <v>14.9070895522388</v>
      </c>
      <c r="K2310">
        <v>0.37669776119402992</v>
      </c>
      <c r="L2310">
        <v>0.48245522388059697</v>
      </c>
      <c r="M2310">
        <v>6.2238805970149247E-2</v>
      </c>
      <c r="N2310">
        <v>1.293246268656717</v>
      </c>
      <c r="O2310">
        <v>0.1044776119402985</v>
      </c>
      <c r="P2310">
        <v>1.4670522388059699</v>
      </c>
      <c r="Q2310">
        <v>2.926492537313433</v>
      </c>
    </row>
    <row r="2311" spans="1:17" x14ac:dyDescent="0.35">
      <c r="A2311" t="s">
        <v>4621</v>
      </c>
      <c r="B2311" t="s">
        <v>4622</v>
      </c>
      <c r="C2311">
        <v>113.0216764091858</v>
      </c>
      <c r="D2311">
        <v>175.8100855949896</v>
      </c>
      <c r="E2311">
        <v>0.46957828810020869</v>
      </c>
      <c r="F2311">
        <v>86.319716075156578</v>
      </c>
      <c r="G2311">
        <v>12.7035490605428</v>
      </c>
      <c r="H2311">
        <v>23.46617954070981</v>
      </c>
      <c r="I2311">
        <v>17.8348643006263</v>
      </c>
      <c r="J2311">
        <v>30.94634655532359</v>
      </c>
      <c r="K2311">
        <v>0.66533402922755736</v>
      </c>
      <c r="L2311">
        <v>1.106989561586639</v>
      </c>
      <c r="M2311">
        <v>0.08</v>
      </c>
      <c r="N2311">
        <v>1.673319415448852</v>
      </c>
      <c r="O2311">
        <v>0.13</v>
      </c>
      <c r="P2311">
        <v>1.6152609603340291</v>
      </c>
      <c r="Q2311">
        <v>3.4968267223382048</v>
      </c>
    </row>
    <row r="2312" spans="1:17" x14ac:dyDescent="0.35">
      <c r="A2312" t="s">
        <v>4623</v>
      </c>
      <c r="B2312" t="s">
        <v>4624</v>
      </c>
      <c r="C2312">
        <v>122.7448666666667</v>
      </c>
      <c r="D2312">
        <v>182.2251939393939</v>
      </c>
      <c r="E2312">
        <v>0.1691939393939394</v>
      </c>
      <c r="F2312">
        <v>89.525939393939396</v>
      </c>
      <c r="G2312">
        <v>20.799393939393941</v>
      </c>
      <c r="H2312">
        <v>33.788484848484849</v>
      </c>
      <c r="I2312">
        <v>28.926060606060609</v>
      </c>
      <c r="J2312">
        <v>27.742424242424239</v>
      </c>
      <c r="K2312">
        <v>0.39324848484848479</v>
      </c>
      <c r="L2312">
        <v>1.1256121212121211</v>
      </c>
      <c r="M2312">
        <v>0.08</v>
      </c>
      <c r="N2312">
        <v>1.62</v>
      </c>
      <c r="O2312">
        <v>0.12721212121212119</v>
      </c>
      <c r="P2312">
        <v>1.5812727272727269</v>
      </c>
      <c r="Q2312">
        <v>3.4084848484848478</v>
      </c>
    </row>
    <row r="2313" spans="1:17" x14ac:dyDescent="0.35">
      <c r="A2313" t="s">
        <v>4625</v>
      </c>
      <c r="B2313" t="s">
        <v>4626</v>
      </c>
      <c r="C2313">
        <v>90.822808463251661</v>
      </c>
      <c r="D2313">
        <v>103.14186859688201</v>
      </c>
      <c r="E2313">
        <v>0.34553897550111362</v>
      </c>
      <c r="F2313">
        <v>59.465518930957693</v>
      </c>
      <c r="G2313">
        <v>7.3122494432071274</v>
      </c>
      <c r="H2313">
        <v>9.6022271714922045</v>
      </c>
      <c r="I2313">
        <v>9.1910913140311816</v>
      </c>
      <c r="J2313">
        <v>11.51269487750557</v>
      </c>
      <c r="K2313">
        <v>0.45829844097995548</v>
      </c>
      <c r="L2313">
        <v>0.60480178173719368</v>
      </c>
      <c r="M2313">
        <v>4.2806236080178167E-2</v>
      </c>
      <c r="N2313">
        <v>0.99777282850779514</v>
      </c>
      <c r="O2313">
        <v>8.0267260579064581E-2</v>
      </c>
      <c r="P2313">
        <v>1.3919376391982179</v>
      </c>
      <c r="Q2313">
        <v>2.5127839643652559</v>
      </c>
    </row>
    <row r="2314" spans="1:17" x14ac:dyDescent="0.35">
      <c r="A2314" t="s">
        <v>4627</v>
      </c>
      <c r="B2314" t="s">
        <v>4628</v>
      </c>
      <c r="C2314">
        <v>93.053012145748994</v>
      </c>
      <c r="D2314">
        <v>110.50582591093119</v>
      </c>
      <c r="E2314">
        <v>0.14959514170040489</v>
      </c>
      <c r="F2314">
        <v>64.231740890688258</v>
      </c>
      <c r="G2314">
        <v>4.7530364372469638</v>
      </c>
      <c r="H2314">
        <v>7.4186234817813768</v>
      </c>
      <c r="I2314">
        <v>12.457085020242911</v>
      </c>
      <c r="J2314">
        <v>12.838866396761141</v>
      </c>
      <c r="K2314">
        <v>0.32152631578947372</v>
      </c>
      <c r="L2314">
        <v>0.49646558704453447</v>
      </c>
      <c r="M2314">
        <v>3.6234817813765183E-2</v>
      </c>
      <c r="N2314">
        <v>0.89396761133603242</v>
      </c>
      <c r="O2314">
        <v>7.1983805668016196E-2</v>
      </c>
      <c r="P2314">
        <v>1.3754251012145751</v>
      </c>
      <c r="Q2314">
        <v>2.380445344129555</v>
      </c>
    </row>
    <row r="2315" spans="1:17" x14ac:dyDescent="0.35">
      <c r="A2315" t="s">
        <v>4629</v>
      </c>
      <c r="B2315" t="s">
        <v>4630</v>
      </c>
      <c r="C2315">
        <v>92.359883720930227</v>
      </c>
      <c r="D2315">
        <v>105.8651976744186</v>
      </c>
      <c r="E2315">
        <v>-9.8127906976744186E-2</v>
      </c>
      <c r="F2315">
        <v>64.081046511627903</v>
      </c>
      <c r="G2315">
        <v>5.157558139534884</v>
      </c>
      <c r="H2315">
        <v>9.911046511627907</v>
      </c>
      <c r="I2315">
        <v>14.530813953488369</v>
      </c>
      <c r="J2315">
        <v>11.96511627906977</v>
      </c>
      <c r="K2315">
        <v>0.25498255813953491</v>
      </c>
      <c r="L2315">
        <v>0.31075581395348839</v>
      </c>
      <c r="M2315">
        <v>5.0872093023255807E-2</v>
      </c>
      <c r="N2315">
        <v>0.9284302325581395</v>
      </c>
      <c r="O2315">
        <v>8.2674418604651162E-2</v>
      </c>
      <c r="P2315">
        <v>1.4073255813953489</v>
      </c>
      <c r="Q2315">
        <v>2.470930232558139</v>
      </c>
    </row>
    <row r="2316" spans="1:17" x14ac:dyDescent="0.35">
      <c r="A2316" t="s">
        <v>4631</v>
      </c>
      <c r="B2316" t="s">
        <v>4632</v>
      </c>
      <c r="C2316">
        <v>104.36693286219079</v>
      </c>
      <c r="D2316">
        <v>137.97841342756189</v>
      </c>
      <c r="E2316">
        <v>0.49497526501766792</v>
      </c>
      <c r="F2316">
        <v>75.913954063604251</v>
      </c>
      <c r="G2316">
        <v>9.2208480565371023</v>
      </c>
      <c r="H2316">
        <v>17.00141342756184</v>
      </c>
      <c r="I2316">
        <v>14.80812720848057</v>
      </c>
      <c r="J2316">
        <v>18.04734982332155</v>
      </c>
      <c r="K2316">
        <v>0.40912367491166068</v>
      </c>
      <c r="L2316">
        <v>0.76346643109540635</v>
      </c>
      <c r="M2316">
        <v>7.33922261484099E-2</v>
      </c>
      <c r="N2316">
        <v>1.6085159010600709</v>
      </c>
      <c r="O2316">
        <v>0.11752650176678441</v>
      </c>
      <c r="P2316">
        <v>1.556925795053004</v>
      </c>
      <c r="Q2316">
        <v>3.3604946996466429</v>
      </c>
    </row>
    <row r="2317" spans="1:17" x14ac:dyDescent="0.35">
      <c r="A2317" t="s">
        <v>4633</v>
      </c>
      <c r="B2317" t="s">
        <v>4634</v>
      </c>
      <c r="C2317">
        <v>99.172544680851061</v>
      </c>
      <c r="D2317">
        <v>103.0471446808511</v>
      </c>
      <c r="E2317">
        <v>4.1676595744680862E-2</v>
      </c>
      <c r="F2317">
        <v>64.019234042553194</v>
      </c>
      <c r="G2317">
        <v>7.6689361702127661</v>
      </c>
      <c r="H2317">
        <v>12.61872340425532</v>
      </c>
      <c r="I2317">
        <v>12.29574468085106</v>
      </c>
      <c r="J2317">
        <v>25.31489361702128</v>
      </c>
      <c r="K2317">
        <v>0.29115744680851058</v>
      </c>
      <c r="L2317">
        <v>0.74965531914893624</v>
      </c>
      <c r="M2317">
        <v>7.4212765957446816E-2</v>
      </c>
      <c r="N2317">
        <v>1.4800425531914889</v>
      </c>
      <c r="O2317">
        <v>0.11842553191489361</v>
      </c>
      <c r="P2317">
        <v>1.527914893617021</v>
      </c>
      <c r="Q2317">
        <v>3.194808510638298</v>
      </c>
    </row>
    <row r="2318" spans="1:17" x14ac:dyDescent="0.35">
      <c r="A2318" t="s">
        <v>4635</v>
      </c>
      <c r="B2318" t="s">
        <v>4636</v>
      </c>
      <c r="C2318">
        <v>136.50121505376339</v>
      </c>
      <c r="D2318">
        <v>183.2809569892473</v>
      </c>
      <c r="E2318">
        <v>0.97705017921146942</v>
      </c>
      <c r="F2318">
        <v>85.333720430107533</v>
      </c>
      <c r="G2318">
        <v>17.802150537634411</v>
      </c>
      <c r="H2318">
        <v>28.172043010752692</v>
      </c>
      <c r="I2318">
        <v>32.474193548387092</v>
      </c>
      <c r="J2318">
        <v>24.784587813620071</v>
      </c>
      <c r="K2318">
        <v>0.42919713261648751</v>
      </c>
      <c r="L2318">
        <v>1.014078853046595</v>
      </c>
      <c r="M2318">
        <v>6.9390681003584226E-2</v>
      </c>
      <c r="N2318">
        <v>1.53326164874552</v>
      </c>
      <c r="O2318">
        <v>0.1167383512544803</v>
      </c>
      <c r="P2318">
        <v>1.549641577060932</v>
      </c>
      <c r="Q2318">
        <v>3.2690322580645161</v>
      </c>
    </row>
    <row r="2319" spans="1:17" x14ac:dyDescent="0.35">
      <c r="A2319" t="s">
        <v>4637</v>
      </c>
      <c r="B2319" t="s">
        <v>4638</v>
      </c>
      <c r="C2319">
        <v>87.701935064935071</v>
      </c>
      <c r="D2319">
        <v>80.619995670995664</v>
      </c>
      <c r="E2319">
        <v>-6.1645021645021662E-2</v>
      </c>
      <c r="F2319">
        <v>59.666995670995668</v>
      </c>
      <c r="G2319">
        <v>3.7883116883116879</v>
      </c>
      <c r="H2319">
        <v>7.1766233766233762</v>
      </c>
      <c r="I2319">
        <v>8.1</v>
      </c>
      <c r="J2319">
        <v>13.477922077922081</v>
      </c>
      <c r="K2319">
        <v>0.34156709956709957</v>
      </c>
      <c r="L2319">
        <v>0.2027575757575758</v>
      </c>
      <c r="M2319">
        <v>6.2683982683982689E-2</v>
      </c>
      <c r="N2319">
        <v>1.4208658008658011</v>
      </c>
      <c r="O2319">
        <v>0.11</v>
      </c>
      <c r="P2319">
        <v>1.517316017316017</v>
      </c>
      <c r="Q2319">
        <v>3.1081818181818179</v>
      </c>
    </row>
    <row r="2320" spans="1:17" x14ac:dyDescent="0.35">
      <c r="A2320" t="s">
        <v>4639</v>
      </c>
      <c r="B2320" t="s">
        <v>4640</v>
      </c>
      <c r="C2320">
        <v>108.9642148148148</v>
      </c>
      <c r="D2320">
        <v>160.75227407407411</v>
      </c>
      <c r="E2320">
        <v>0.65081481481481485</v>
      </c>
      <c r="F2320">
        <v>70.228355555555552</v>
      </c>
      <c r="G2320">
        <v>14.4162962962963</v>
      </c>
      <c r="H2320">
        <v>22.834074074074071</v>
      </c>
      <c r="I2320">
        <v>29.193333333333332</v>
      </c>
      <c r="J2320">
        <v>13.9</v>
      </c>
      <c r="K2320">
        <v>0.39049629629629629</v>
      </c>
      <c r="L2320">
        <v>0.43923703703703698</v>
      </c>
      <c r="M2320">
        <v>0.06</v>
      </c>
      <c r="N2320">
        <v>1.3858518518518519</v>
      </c>
      <c r="O2320">
        <v>0.1027407407407407</v>
      </c>
      <c r="P2320">
        <v>1.5265185185185191</v>
      </c>
      <c r="Q2320">
        <v>3.0751111111111111</v>
      </c>
    </row>
    <row r="2321" spans="1:17" x14ac:dyDescent="0.35">
      <c r="A2321" t="s">
        <v>4641</v>
      </c>
      <c r="B2321" t="s">
        <v>4642</v>
      </c>
      <c r="C2321">
        <v>97.845586497890295</v>
      </c>
      <c r="D2321">
        <v>103.3320717299578</v>
      </c>
      <c r="E2321">
        <v>-7.2299578059071765E-2</v>
      </c>
      <c r="F2321">
        <v>64.776970464135019</v>
      </c>
      <c r="G2321">
        <v>4.3890295358649789</v>
      </c>
      <c r="H2321">
        <v>8.5822784810126578</v>
      </c>
      <c r="I2321">
        <v>10.83417721518987</v>
      </c>
      <c r="J2321">
        <v>16.711814345991559</v>
      </c>
      <c r="K2321">
        <v>0.3440126582278481</v>
      </c>
      <c r="L2321">
        <v>0.29267088607594938</v>
      </c>
      <c r="M2321">
        <v>6.5443037974683538E-2</v>
      </c>
      <c r="N2321">
        <v>1.417299578059072</v>
      </c>
      <c r="O2321">
        <v>0.10881856540084391</v>
      </c>
      <c r="P2321">
        <v>1.5207594936708859</v>
      </c>
      <c r="Q2321">
        <v>3.1134177215189869</v>
      </c>
    </row>
    <row r="2322" spans="1:17" x14ac:dyDescent="0.35">
      <c r="A2322" t="s">
        <v>4643</v>
      </c>
      <c r="B2322" t="s">
        <v>4644</v>
      </c>
      <c r="C2322">
        <v>96.254815094339634</v>
      </c>
      <c r="D2322">
        <v>95.217611320754727</v>
      </c>
      <c r="E2322">
        <v>-0.14553207547169811</v>
      </c>
      <c r="F2322">
        <v>60.998252830188683</v>
      </c>
      <c r="G2322">
        <v>5.3532075471698111</v>
      </c>
      <c r="H2322">
        <v>8.4762264150943381</v>
      </c>
      <c r="I2322">
        <v>11.1611320754717</v>
      </c>
      <c r="J2322">
        <v>14.794339622641511</v>
      </c>
      <c r="K2322">
        <v>0.38760754716981127</v>
      </c>
      <c r="L2322">
        <v>0.26867547169811318</v>
      </c>
      <c r="M2322">
        <v>6.1622641509433959E-2</v>
      </c>
      <c r="N2322">
        <v>1.2975094339622639</v>
      </c>
      <c r="O2322">
        <v>0.1</v>
      </c>
      <c r="P2322">
        <v>1.448792452830189</v>
      </c>
      <c r="Q2322">
        <v>2.9044905660377358</v>
      </c>
    </row>
    <row r="2323" spans="1:17" x14ac:dyDescent="0.35">
      <c r="A2323" t="s">
        <v>4645</v>
      </c>
      <c r="B2323" t="s">
        <v>4646</v>
      </c>
      <c r="C2323">
        <v>88.688067264574002</v>
      </c>
      <c r="D2323">
        <v>85.535336322869966</v>
      </c>
      <c r="E2323">
        <v>-0.23308968609865471</v>
      </c>
      <c r="F2323">
        <v>63.703753363228699</v>
      </c>
      <c r="G2323">
        <v>5.3331838565022416</v>
      </c>
      <c r="H2323">
        <v>7.8260089686098659</v>
      </c>
      <c r="I2323">
        <v>12.05919282511211</v>
      </c>
      <c r="J2323">
        <v>13.81345291479821</v>
      </c>
      <c r="K2323">
        <v>0.33212556053811659</v>
      </c>
      <c r="L2323">
        <v>0.34100896860986551</v>
      </c>
      <c r="M2323">
        <v>0.04</v>
      </c>
      <c r="N2323">
        <v>1.0528699551569509</v>
      </c>
      <c r="O2323">
        <v>0.08</v>
      </c>
      <c r="P2323">
        <v>1.387668161434978</v>
      </c>
      <c r="Q2323">
        <v>2.5615246636771301</v>
      </c>
    </row>
    <row r="2324" spans="1:17" x14ac:dyDescent="0.35">
      <c r="A2324" t="s">
        <v>4647</v>
      </c>
      <c r="B2324" t="s">
        <v>4648</v>
      </c>
      <c r="C2324">
        <v>95.80219371727749</v>
      </c>
      <c r="D2324">
        <v>111.8346963350785</v>
      </c>
      <c r="E2324">
        <v>0.10443979057591619</v>
      </c>
      <c r="F2324">
        <v>62.976612565445024</v>
      </c>
      <c r="G2324">
        <v>7.505235602094241</v>
      </c>
      <c r="H2324">
        <v>12.262303664921459</v>
      </c>
      <c r="I2324">
        <v>14.61151832460733</v>
      </c>
      <c r="J2324">
        <v>12.12094240837696</v>
      </c>
      <c r="K2324">
        <v>0.31040837696335077</v>
      </c>
      <c r="L2324">
        <v>0.30823560209424078</v>
      </c>
      <c r="M2324">
        <v>4.481675392670157E-2</v>
      </c>
      <c r="N2324">
        <v>1.152565445026178</v>
      </c>
      <c r="O2324">
        <v>8.4816753926701571E-2</v>
      </c>
      <c r="P2324">
        <v>1.428848167539267</v>
      </c>
      <c r="Q2324">
        <v>2.7162303664921459</v>
      </c>
    </row>
    <row r="2325" spans="1:17" x14ac:dyDescent="0.35">
      <c r="A2325" t="s">
        <v>4649</v>
      </c>
      <c r="B2325" t="s">
        <v>4650</v>
      </c>
      <c r="C2325">
        <v>92.654802395209586</v>
      </c>
      <c r="D2325">
        <v>122.14214371257481</v>
      </c>
      <c r="E2325">
        <v>8.3473053892215585E-2</v>
      </c>
      <c r="F2325">
        <v>67.397982035928138</v>
      </c>
      <c r="G2325">
        <v>11.4059880239521</v>
      </c>
      <c r="H2325">
        <v>17.126347305389221</v>
      </c>
      <c r="I2325">
        <v>18.316766467065872</v>
      </c>
      <c r="J2325">
        <v>16.859281437125748</v>
      </c>
      <c r="K2325">
        <v>0.39667664670658692</v>
      </c>
      <c r="L2325">
        <v>0.62134730538922156</v>
      </c>
      <c r="M2325">
        <v>5.8143712574850293E-2</v>
      </c>
      <c r="N2325">
        <v>1.307844311377246</v>
      </c>
      <c r="O2325">
        <v>9.81437125748503E-2</v>
      </c>
      <c r="P2325">
        <v>1.493532934131736</v>
      </c>
      <c r="Q2325">
        <v>2.956946107784431</v>
      </c>
    </row>
    <row r="2326" spans="1:17" x14ac:dyDescent="0.35">
      <c r="A2326" t="s">
        <v>4651</v>
      </c>
      <c r="B2326" t="s">
        <v>4652</v>
      </c>
      <c r="C2326">
        <v>97.919334821428578</v>
      </c>
      <c r="D2326">
        <v>94.564379464285722</v>
      </c>
      <c r="E2326">
        <v>-0.18945535714285719</v>
      </c>
      <c r="F2326">
        <v>65.510049107142862</v>
      </c>
      <c r="G2326">
        <v>5.8620535714285706</v>
      </c>
      <c r="H2326">
        <v>9.0040178571428573</v>
      </c>
      <c r="I2326">
        <v>12.61473214285714</v>
      </c>
      <c r="J2326">
        <v>15.01741071428571</v>
      </c>
      <c r="K2326">
        <v>0.3729866071428572</v>
      </c>
      <c r="L2326">
        <v>0.48562053571428571</v>
      </c>
      <c r="M2326">
        <v>4.6339285714285708E-2</v>
      </c>
      <c r="N2326">
        <v>1.196294642857143</v>
      </c>
      <c r="O2326">
        <v>8.0982142857142864E-2</v>
      </c>
      <c r="P2326">
        <v>1.4559375000000001</v>
      </c>
      <c r="Q2326">
        <v>2.7798660714285708</v>
      </c>
    </row>
    <row r="2327" spans="1:17" x14ac:dyDescent="0.35">
      <c r="A2327" t="s">
        <v>4653</v>
      </c>
      <c r="B2327" t="s">
        <v>4654</v>
      </c>
      <c r="C2327">
        <v>131.27364204545461</v>
      </c>
      <c r="D2327">
        <v>182.73089772727269</v>
      </c>
      <c r="E2327">
        <v>0.74897727272727266</v>
      </c>
      <c r="F2327">
        <v>82.934522727272736</v>
      </c>
      <c r="G2327">
        <v>17.153977272727271</v>
      </c>
      <c r="H2327">
        <v>27.75454545454545</v>
      </c>
      <c r="I2327">
        <v>31.50852272727273</v>
      </c>
      <c r="J2327">
        <v>16.75454545454545</v>
      </c>
      <c r="K2327">
        <v>0.1409772727272727</v>
      </c>
      <c r="L2327">
        <v>0.76826136363636366</v>
      </c>
      <c r="M2327">
        <v>5.9999999999999991E-2</v>
      </c>
      <c r="N2327">
        <v>1.3284090909090911</v>
      </c>
      <c r="O2327">
        <v>0.1</v>
      </c>
      <c r="P2327">
        <v>1.497670454545454</v>
      </c>
      <c r="Q2327">
        <v>2.9802840909090911</v>
      </c>
    </row>
    <row r="2328" spans="1:17" x14ac:dyDescent="0.35">
      <c r="A2328" t="s">
        <v>4655</v>
      </c>
      <c r="B2328" t="s">
        <v>4656</v>
      </c>
      <c r="C2328">
        <v>103.60540614334469</v>
      </c>
      <c r="D2328">
        <v>125.8038225255973</v>
      </c>
      <c r="E2328">
        <v>0.1072047781569966</v>
      </c>
      <c r="F2328">
        <v>66.579614334470989</v>
      </c>
      <c r="G2328">
        <v>8.183959044368601</v>
      </c>
      <c r="H2328">
        <v>13.59863481228669</v>
      </c>
      <c r="I2328">
        <v>18.717064846416381</v>
      </c>
      <c r="J2328">
        <v>14.520819112627979</v>
      </c>
      <c r="K2328">
        <v>0.27978839590443683</v>
      </c>
      <c r="L2328">
        <v>0.2393959044368601</v>
      </c>
      <c r="M2328">
        <v>6.5802047781569964E-2</v>
      </c>
      <c r="N2328">
        <v>1.4825597269624571</v>
      </c>
      <c r="O2328">
        <v>0.10781569965870311</v>
      </c>
      <c r="P2328">
        <v>1.53037542662116</v>
      </c>
      <c r="Q2328">
        <v>3.180819112627987</v>
      </c>
    </row>
    <row r="2329" spans="1:17" x14ac:dyDescent="0.35">
      <c r="A2329" t="s">
        <v>4657</v>
      </c>
      <c r="B2329" t="s">
        <v>4658</v>
      </c>
      <c r="C2329">
        <v>103.083696969697</v>
      </c>
      <c r="D2329">
        <v>103.512904040404</v>
      </c>
      <c r="E2329">
        <v>0.1185656565656566</v>
      </c>
      <c r="F2329">
        <v>65.018964646464639</v>
      </c>
      <c r="G2329">
        <v>7.2686868686868689</v>
      </c>
      <c r="H2329">
        <v>8.8373737373737367</v>
      </c>
      <c r="I2329">
        <v>11.384848484848479</v>
      </c>
      <c r="J2329">
        <v>9.5873737373737367</v>
      </c>
      <c r="K2329">
        <v>0.3833939393939394</v>
      </c>
      <c r="L2329">
        <v>0.61235353535353532</v>
      </c>
      <c r="M2329">
        <v>4.4999999999999998E-2</v>
      </c>
      <c r="N2329">
        <v>0.93282828282828278</v>
      </c>
      <c r="O2329">
        <v>7.782828282828283E-2</v>
      </c>
      <c r="P2329">
        <v>1.3954545454545451</v>
      </c>
      <c r="Q2329">
        <v>2.45020202020202</v>
      </c>
    </row>
    <row r="2330" spans="1:17" x14ac:dyDescent="0.35">
      <c r="A2330" t="s">
        <v>4659</v>
      </c>
      <c r="B2330" t="s">
        <v>4660</v>
      </c>
      <c r="C2330">
        <v>97.397437999999994</v>
      </c>
      <c r="D2330">
        <v>138.99635799999999</v>
      </c>
      <c r="E2330">
        <v>0.56361600000000001</v>
      </c>
      <c r="F2330">
        <v>62.098680000000002</v>
      </c>
      <c r="G2330">
        <v>13.9892</v>
      </c>
      <c r="H2330">
        <v>20.7318</v>
      </c>
      <c r="I2330">
        <v>14.7302</v>
      </c>
      <c r="J2330">
        <v>18.206</v>
      </c>
      <c r="K2330">
        <v>0.44550600000000001</v>
      </c>
      <c r="L2330">
        <v>0.64876</v>
      </c>
      <c r="M2330">
        <v>7.0000000000000007E-2</v>
      </c>
      <c r="N2330">
        <v>1.62408</v>
      </c>
      <c r="O2330">
        <v>0.11842</v>
      </c>
      <c r="P2330">
        <v>1.5620000000000001</v>
      </c>
      <c r="Q2330">
        <v>3.3744999999999998</v>
      </c>
    </row>
    <row r="2331" spans="1:17" x14ac:dyDescent="0.35">
      <c r="A2331" t="s">
        <v>4661</v>
      </c>
      <c r="B2331" t="s">
        <v>4662</v>
      </c>
      <c r="C2331">
        <v>95.038343629343629</v>
      </c>
      <c r="D2331">
        <v>103.710332046332</v>
      </c>
      <c r="E2331">
        <v>-0.10225868725868729</v>
      </c>
      <c r="F2331">
        <v>63.594702702702698</v>
      </c>
      <c r="G2331">
        <v>5.8922779922779931</v>
      </c>
      <c r="H2331">
        <v>8.1505791505791514</v>
      </c>
      <c r="I2331">
        <v>12.979536679536681</v>
      </c>
      <c r="J2331">
        <v>9.6034749034749041</v>
      </c>
      <c r="K2331">
        <v>0.68907722007722005</v>
      </c>
      <c r="L2331">
        <v>0.34380694980694981</v>
      </c>
      <c r="M2331">
        <v>5.0965250965250973E-2</v>
      </c>
      <c r="N2331">
        <v>1.505173745173745</v>
      </c>
      <c r="O2331">
        <v>8.8648648648648645E-2</v>
      </c>
      <c r="P2331">
        <v>1.5389961389961391</v>
      </c>
      <c r="Q2331">
        <v>3.182818532818533</v>
      </c>
    </row>
    <row r="2332" spans="1:17" x14ac:dyDescent="0.35">
      <c r="A2332" t="s">
        <v>4663</v>
      </c>
      <c r="B2332" t="s">
        <v>4664</v>
      </c>
      <c r="C2332">
        <v>91.162360294117647</v>
      </c>
      <c r="D2332">
        <v>94.698338235294116</v>
      </c>
      <c r="E2332">
        <v>-0.15651470588235289</v>
      </c>
      <c r="F2332">
        <v>62.909709558823522</v>
      </c>
      <c r="G2332">
        <v>4.8937499999999998</v>
      </c>
      <c r="H2332">
        <v>7.5</v>
      </c>
      <c r="I2332">
        <v>9.6268382352941178</v>
      </c>
      <c r="J2332">
        <v>14.490808823529409</v>
      </c>
      <c r="K2332">
        <v>0.55922058823529408</v>
      </c>
      <c r="L2332">
        <v>0.41347794117647058</v>
      </c>
      <c r="M2332">
        <v>6.1948529411764708E-2</v>
      </c>
      <c r="N2332">
        <v>1.560772058823529</v>
      </c>
      <c r="O2332">
        <v>0.10246323529411761</v>
      </c>
      <c r="P2332">
        <v>1.5524264705882349</v>
      </c>
      <c r="Q2332">
        <v>3.2760294117647062</v>
      </c>
    </row>
    <row r="2333" spans="1:17" x14ac:dyDescent="0.35">
      <c r="A2333" t="s">
        <v>4665</v>
      </c>
      <c r="B2333" t="s">
        <v>4666</v>
      </c>
      <c r="C2333">
        <v>107.221914893617</v>
      </c>
      <c r="D2333">
        <v>124.55468085106379</v>
      </c>
      <c r="E2333">
        <v>0.24695744680851059</v>
      </c>
      <c r="F2333">
        <v>63.403914893617021</v>
      </c>
      <c r="G2333">
        <v>7.4042553191489358</v>
      </c>
      <c r="H2333">
        <v>14.565957446808509</v>
      </c>
      <c r="I2333">
        <v>19.736170212765959</v>
      </c>
      <c r="J2333">
        <v>15.30212765957447</v>
      </c>
      <c r="K2333">
        <v>0.48329787234042548</v>
      </c>
      <c r="L2333">
        <v>0.67153191489361708</v>
      </c>
      <c r="M2333">
        <v>0.05</v>
      </c>
      <c r="N2333">
        <v>1.3687234042553189</v>
      </c>
      <c r="O2333">
        <v>0.09</v>
      </c>
      <c r="P2333">
        <v>1.494893617021277</v>
      </c>
      <c r="Q2333">
        <v>2.9997872340425529</v>
      </c>
    </row>
    <row r="2334" spans="1:17" x14ac:dyDescent="0.35">
      <c r="A2334" t="s">
        <v>4667</v>
      </c>
      <c r="B2334" t="s">
        <v>4668</v>
      </c>
      <c r="C2334">
        <v>81.420248618784527</v>
      </c>
      <c r="D2334">
        <v>73.888563535911601</v>
      </c>
      <c r="E2334">
        <v>-0.41241436464088399</v>
      </c>
      <c r="F2334">
        <v>59.866248618784539</v>
      </c>
      <c r="G2334">
        <v>3.8563535911602211</v>
      </c>
      <c r="H2334">
        <v>6.2215469613259664</v>
      </c>
      <c r="I2334">
        <v>9.9839779005524854</v>
      </c>
      <c r="J2334">
        <v>11.13259668508287</v>
      </c>
      <c r="K2334">
        <v>0.425414364640884</v>
      </c>
      <c r="L2334">
        <v>0.206707182320442</v>
      </c>
      <c r="M2334">
        <v>5.4696132596685078E-2</v>
      </c>
      <c r="N2334">
        <v>1.18828729281768</v>
      </c>
      <c r="O2334">
        <v>9.4696132596685093E-2</v>
      </c>
      <c r="P2334">
        <v>1.4485082872928181</v>
      </c>
      <c r="Q2334">
        <v>2.781491712707183</v>
      </c>
    </row>
    <row r="2335" spans="1:17" x14ac:dyDescent="0.35">
      <c r="A2335" t="s">
        <v>4669</v>
      </c>
      <c r="B2335" t="s">
        <v>4670</v>
      </c>
      <c r="C2335">
        <v>128.1250411764706</v>
      </c>
      <c r="D2335">
        <v>183.88448235294109</v>
      </c>
      <c r="E2335">
        <v>0.82430588235294122</v>
      </c>
      <c r="F2335">
        <v>77.074482352941175</v>
      </c>
      <c r="G2335">
        <v>10.842941176470591</v>
      </c>
      <c r="H2335">
        <v>18.37294117647059</v>
      </c>
      <c r="I2335">
        <v>22.93411764705882</v>
      </c>
      <c r="J2335">
        <v>12.16235294117647</v>
      </c>
      <c r="K2335">
        <v>0.12885294117647059</v>
      </c>
      <c r="L2335">
        <v>0.50937058823529413</v>
      </c>
      <c r="M2335">
        <v>3.3470588235294113E-2</v>
      </c>
      <c r="N2335">
        <v>0.9285882352941176</v>
      </c>
      <c r="O2335">
        <v>7.3470588235294121E-2</v>
      </c>
      <c r="P2335">
        <v>1.3722941176470591</v>
      </c>
      <c r="Q2335">
        <v>2.4074117647058819</v>
      </c>
    </row>
    <row r="2336" spans="1:17" x14ac:dyDescent="0.35">
      <c r="A2336" t="s">
        <v>4671</v>
      </c>
      <c r="B2336" t="s">
        <v>4672</v>
      </c>
      <c r="C2336">
        <v>118.7651455525606</v>
      </c>
      <c r="D2336">
        <v>165.66135309973049</v>
      </c>
      <c r="E2336">
        <v>0.80745822102425879</v>
      </c>
      <c r="F2336">
        <v>75.840590296495961</v>
      </c>
      <c r="G2336">
        <v>13.72102425876011</v>
      </c>
      <c r="H2336">
        <v>20.59353099730458</v>
      </c>
      <c r="I2336">
        <v>19.341509433962258</v>
      </c>
      <c r="J2336">
        <v>19.647708894878711</v>
      </c>
      <c r="K2336">
        <v>0.43749326145552558</v>
      </c>
      <c r="L2336">
        <v>0.63731805929919139</v>
      </c>
      <c r="M2336">
        <v>4.7735849056603767E-2</v>
      </c>
      <c r="N2336">
        <v>1.221428571428572</v>
      </c>
      <c r="O2336">
        <v>8.6684636118598377E-2</v>
      </c>
      <c r="P2336">
        <v>1.4140700808625339</v>
      </c>
      <c r="Q2336">
        <v>2.769919137466307</v>
      </c>
    </row>
    <row r="2337" spans="1:17" x14ac:dyDescent="0.35">
      <c r="A2337" t="s">
        <v>4673</v>
      </c>
      <c r="B2337" t="s">
        <v>4674</v>
      </c>
      <c r="C2337">
        <v>122.1240634920635</v>
      </c>
      <c r="D2337">
        <v>171.18692592592589</v>
      </c>
      <c r="E2337">
        <v>0.85792063492063486</v>
      </c>
      <c r="F2337">
        <v>70.377962962962954</v>
      </c>
      <c r="G2337">
        <v>9.8063492063492053</v>
      </c>
      <c r="H2337">
        <v>14.928571428571431</v>
      </c>
      <c r="I2337">
        <v>21.444444444444439</v>
      </c>
      <c r="J2337">
        <v>11.276190476190481</v>
      </c>
      <c r="K2337">
        <v>0.29693650793650789</v>
      </c>
      <c r="L2337">
        <v>0.62755555555555553</v>
      </c>
      <c r="M2337">
        <v>0.04</v>
      </c>
      <c r="N2337">
        <v>0.99206349206349209</v>
      </c>
      <c r="O2337">
        <v>7.5978835978835979E-2</v>
      </c>
      <c r="P2337">
        <v>1.398042328042328</v>
      </c>
      <c r="Q2337">
        <v>2.5060846560846559</v>
      </c>
    </row>
    <row r="2338" spans="1:17" x14ac:dyDescent="0.35">
      <c r="A2338" t="s">
        <v>4675</v>
      </c>
      <c r="B2338" t="s">
        <v>4676</v>
      </c>
      <c r="C2338">
        <v>138.09697975708499</v>
      </c>
      <c r="D2338">
        <v>161.30544129554659</v>
      </c>
      <c r="E2338">
        <v>0.74165991902834005</v>
      </c>
      <c r="F2338">
        <v>75.992558704453444</v>
      </c>
      <c r="G2338">
        <v>11.083400809716601</v>
      </c>
      <c r="H2338">
        <v>16.3</v>
      </c>
      <c r="I2338">
        <v>22.09068825910931</v>
      </c>
      <c r="J2338">
        <v>12.682186234817809</v>
      </c>
      <c r="K2338">
        <v>0.40335627530364382</v>
      </c>
      <c r="L2338">
        <v>0.39075303643724701</v>
      </c>
      <c r="M2338">
        <v>4.3198380566801621E-2</v>
      </c>
      <c r="N2338">
        <v>1.125465587044534</v>
      </c>
      <c r="O2338">
        <v>0.09</v>
      </c>
      <c r="P2338">
        <v>1.449473684210526</v>
      </c>
      <c r="Q2338">
        <v>2.7017813765182188</v>
      </c>
    </row>
    <row r="2339" spans="1:17" x14ac:dyDescent="0.35">
      <c r="A2339" t="s">
        <v>4677</v>
      </c>
      <c r="B2339" t="s">
        <v>4678</v>
      </c>
      <c r="C2339">
        <v>102.0691229050279</v>
      </c>
      <c r="D2339">
        <v>123.4546145251397</v>
      </c>
      <c r="E2339">
        <v>0.38711173184357539</v>
      </c>
      <c r="F2339">
        <v>64.456072625698312</v>
      </c>
      <c r="G2339">
        <v>5.9871508379888274</v>
      </c>
      <c r="H2339">
        <v>8.9765363128491611</v>
      </c>
      <c r="I2339">
        <v>10.24078212290503</v>
      </c>
      <c r="J2339">
        <v>13.12458100558659</v>
      </c>
      <c r="K2339">
        <v>0.37136312849162012</v>
      </c>
      <c r="L2339">
        <v>0.47053631284916198</v>
      </c>
      <c r="M2339">
        <v>4.5642458100558662E-2</v>
      </c>
      <c r="N2339">
        <v>1.147988826815642</v>
      </c>
      <c r="O2339">
        <v>8.1284916201117316E-2</v>
      </c>
      <c r="P2339">
        <v>1.4338547486033519</v>
      </c>
      <c r="Q2339">
        <v>2.70877094972067</v>
      </c>
    </row>
    <row r="2340" spans="1:17" x14ac:dyDescent="0.35">
      <c r="A2340" t="s">
        <v>4679</v>
      </c>
      <c r="B2340" t="s">
        <v>4680</v>
      </c>
      <c r="C2340">
        <v>120.53050943396229</v>
      </c>
      <c r="D2340">
        <v>107.2453962264151</v>
      </c>
      <c r="E2340">
        <v>0.2164088050314466</v>
      </c>
      <c r="F2340">
        <v>62.930597484276731</v>
      </c>
      <c r="G2340">
        <v>6.9333333333333336</v>
      </c>
      <c r="H2340">
        <v>11.193710691823901</v>
      </c>
      <c r="I2340">
        <v>10.596855345911949</v>
      </c>
      <c r="J2340">
        <v>6.307547169811321</v>
      </c>
      <c r="K2340">
        <v>0.33375471698113213</v>
      </c>
      <c r="L2340">
        <v>0.30343396226415098</v>
      </c>
      <c r="M2340">
        <v>5.4088050314465397E-2</v>
      </c>
      <c r="N2340">
        <v>1.277987421383648</v>
      </c>
      <c r="O2340">
        <v>0.08</v>
      </c>
      <c r="P2340">
        <v>1.4405660377358489</v>
      </c>
      <c r="Q2340">
        <v>2.862641509433963</v>
      </c>
    </row>
    <row r="2341" spans="1:17" x14ac:dyDescent="0.35">
      <c r="A2341" t="s">
        <v>4681</v>
      </c>
      <c r="B2341" t="s">
        <v>4682</v>
      </c>
      <c r="C2341">
        <v>106.23838297872339</v>
      </c>
      <c r="D2341">
        <v>110.2103546099291</v>
      </c>
      <c r="E2341">
        <v>7.3492907801418442E-2</v>
      </c>
      <c r="F2341">
        <v>64.883507092198585</v>
      </c>
      <c r="G2341">
        <v>7.0453900709219868</v>
      </c>
      <c r="H2341">
        <v>9.6134751773049647</v>
      </c>
      <c r="I2341">
        <v>15.454609929078011</v>
      </c>
      <c r="J2341">
        <v>10.67340425531915</v>
      </c>
      <c r="K2341">
        <v>0.48188652482269501</v>
      </c>
      <c r="L2341">
        <v>0.48800709219858152</v>
      </c>
      <c r="M2341">
        <v>4.1099290780141837E-2</v>
      </c>
      <c r="N2341">
        <v>1.0830851063829789</v>
      </c>
      <c r="O2341">
        <v>0.08</v>
      </c>
      <c r="P2341">
        <v>1.4123049645390069</v>
      </c>
      <c r="Q2341">
        <v>2.6164893617021279</v>
      </c>
    </row>
    <row r="2342" spans="1:17" x14ac:dyDescent="0.35">
      <c r="A2342" t="s">
        <v>4683</v>
      </c>
      <c r="B2342" t="s">
        <v>4684</v>
      </c>
      <c r="C2342">
        <v>116.1471038961039</v>
      </c>
      <c r="D2342">
        <v>99.685264069264065</v>
      </c>
      <c r="E2342">
        <v>-0.1877359307359307</v>
      </c>
      <c r="F2342">
        <v>63.506216450216449</v>
      </c>
      <c r="G2342">
        <v>5.3562770562770563</v>
      </c>
      <c r="H2342">
        <v>7.3774891774891778</v>
      </c>
      <c r="I2342">
        <v>12.150649350649349</v>
      </c>
      <c r="J2342">
        <v>7.3619047619047624</v>
      </c>
      <c r="K2342">
        <v>0.42172727272727267</v>
      </c>
      <c r="L2342">
        <v>0.40126406926406932</v>
      </c>
      <c r="M2342">
        <v>6.0649350649350647E-2</v>
      </c>
      <c r="N2342">
        <v>1.280909090909091</v>
      </c>
      <c r="O2342">
        <v>8.8614718614718604E-2</v>
      </c>
      <c r="P2342">
        <v>1.43060606060606</v>
      </c>
      <c r="Q2342">
        <v>2.8556709956709949</v>
      </c>
    </row>
    <row r="2343" spans="1:17" x14ac:dyDescent="0.35">
      <c r="A2343" t="s">
        <v>4685</v>
      </c>
      <c r="B2343" t="s">
        <v>4686</v>
      </c>
      <c r="C2343">
        <v>110.4794551282051</v>
      </c>
      <c r="D2343">
        <v>116.46304487179491</v>
      </c>
      <c r="E2343">
        <v>0.22551282051282051</v>
      </c>
      <c r="F2343">
        <v>62.103608974358977</v>
      </c>
      <c r="G2343">
        <v>2.7051282051282048</v>
      </c>
      <c r="H2343">
        <v>4.2749999999999986</v>
      </c>
      <c r="I2343">
        <v>8.1179487179487193</v>
      </c>
      <c r="J2343">
        <v>11.137820512820509</v>
      </c>
      <c r="K2343">
        <v>0.3800705128205128</v>
      </c>
      <c r="L2343">
        <v>0.45064743589743589</v>
      </c>
      <c r="M2343">
        <v>0.04</v>
      </c>
      <c r="N2343">
        <v>1.0935256410256411</v>
      </c>
      <c r="O2343">
        <v>0.08</v>
      </c>
      <c r="P2343">
        <v>1.4223076923076921</v>
      </c>
      <c r="Q2343">
        <v>2.6375641025641019</v>
      </c>
    </row>
    <row r="2344" spans="1:17" x14ac:dyDescent="0.35">
      <c r="A2344" t="s">
        <v>4687</v>
      </c>
      <c r="B2344" t="s">
        <v>4688</v>
      </c>
      <c r="C2344">
        <v>135.93379342723</v>
      </c>
      <c r="D2344">
        <v>163.36060563380281</v>
      </c>
      <c r="E2344">
        <v>0.68573239436619726</v>
      </c>
      <c r="F2344">
        <v>83.19736150234742</v>
      </c>
      <c r="G2344">
        <v>9.1446009389671374</v>
      </c>
      <c r="H2344">
        <v>14.043661971830989</v>
      </c>
      <c r="I2344">
        <v>16.968075117370891</v>
      </c>
      <c r="J2344">
        <v>16.35211267605634</v>
      </c>
      <c r="K2344">
        <v>0.36539906103286379</v>
      </c>
      <c r="L2344">
        <v>0.29545539906103291</v>
      </c>
      <c r="M2344">
        <v>5.1877934272300467E-2</v>
      </c>
      <c r="N2344">
        <v>1.3153521126760559</v>
      </c>
      <c r="O2344">
        <v>7.3427230046948358E-2</v>
      </c>
      <c r="P2344">
        <v>1.4927230046948361</v>
      </c>
      <c r="Q2344">
        <v>2.9234272300469479</v>
      </c>
    </row>
    <row r="2345" spans="1:17" x14ac:dyDescent="0.35">
      <c r="A2345" t="s">
        <v>4689</v>
      </c>
      <c r="B2345" t="s">
        <v>4690</v>
      </c>
      <c r="C2345">
        <v>122.254314516129</v>
      </c>
      <c r="D2345">
        <v>178.17637096774189</v>
      </c>
      <c r="E2345">
        <v>0.95393951612903227</v>
      </c>
      <c r="F2345">
        <v>81.885588709677421</v>
      </c>
      <c r="G2345">
        <v>10.34798387096774</v>
      </c>
      <c r="H2345">
        <v>17.229435483870969</v>
      </c>
      <c r="I2345">
        <v>21.751612903225801</v>
      </c>
      <c r="J2345">
        <v>17.108870967741939</v>
      </c>
      <c r="K2345">
        <v>0.41525806451612901</v>
      </c>
      <c r="L2345">
        <v>0.42350806451612899</v>
      </c>
      <c r="M2345">
        <v>3.2056451612903228E-2</v>
      </c>
      <c r="N2345">
        <v>1.079879032258064</v>
      </c>
      <c r="O2345">
        <v>6.580645161290323E-2</v>
      </c>
      <c r="P2345">
        <v>1.476612903225806</v>
      </c>
      <c r="Q2345">
        <v>2.6560887096774199</v>
      </c>
    </row>
    <row r="2346" spans="1:17" x14ac:dyDescent="0.35">
      <c r="A2346" t="s">
        <v>4691</v>
      </c>
      <c r="B2346" t="s">
        <v>4692</v>
      </c>
      <c r="C2346">
        <v>111.47396103896099</v>
      </c>
      <c r="D2346">
        <v>113.0645151515152</v>
      </c>
      <c r="E2346">
        <v>0.14451948051948049</v>
      </c>
      <c r="F2346">
        <v>62.4127012987013</v>
      </c>
      <c r="G2346">
        <v>5.3545454545454536</v>
      </c>
      <c r="H2346">
        <v>8.5883116883116877</v>
      </c>
      <c r="I2346">
        <v>12.530303030303029</v>
      </c>
      <c r="J2346">
        <v>8.1281385281385283</v>
      </c>
      <c r="K2346">
        <v>0.37048917748917748</v>
      </c>
      <c r="L2346">
        <v>0.34137662337662339</v>
      </c>
      <c r="M2346">
        <v>3.4545454545454553E-2</v>
      </c>
      <c r="N2346">
        <v>1.102510822510822</v>
      </c>
      <c r="O2346">
        <v>7.2900432900432896E-2</v>
      </c>
      <c r="P2346">
        <v>1.445411255411255</v>
      </c>
      <c r="Q2346">
        <v>2.654329004329004</v>
      </c>
    </row>
    <row r="2347" spans="1:17" x14ac:dyDescent="0.35">
      <c r="A2347" t="s">
        <v>4693</v>
      </c>
      <c r="B2347" t="s">
        <v>4694</v>
      </c>
      <c r="C2347">
        <v>125.3894545454546</v>
      </c>
      <c r="D2347">
        <v>140.2905837320574</v>
      </c>
      <c r="E2347">
        <v>0.43894258373205741</v>
      </c>
      <c r="F2347">
        <v>58.569712918660287</v>
      </c>
      <c r="G2347">
        <v>4.323444976076555</v>
      </c>
      <c r="H2347">
        <v>6.3377990430622004</v>
      </c>
      <c r="I2347">
        <v>7.8535885167464112</v>
      </c>
      <c r="J2347">
        <v>18.641148325358849</v>
      </c>
      <c r="K2347">
        <v>0.54971291866028704</v>
      </c>
      <c r="L2347">
        <v>0.42845454545454542</v>
      </c>
      <c r="M2347">
        <v>4.9282296650717712E-2</v>
      </c>
      <c r="N2347">
        <v>1.218564593301436</v>
      </c>
      <c r="O2347">
        <v>8.0717703349282299E-2</v>
      </c>
      <c r="P2347">
        <v>1.4391866028708129</v>
      </c>
      <c r="Q2347">
        <v>2.7855502392344489</v>
      </c>
    </row>
    <row r="2348" spans="1:17" x14ac:dyDescent="0.35">
      <c r="A2348" t="s">
        <v>4695</v>
      </c>
      <c r="B2348" t="s">
        <v>4696</v>
      </c>
      <c r="C2348">
        <v>112.419406779661</v>
      </c>
      <c r="D2348">
        <v>101.2349491525424</v>
      </c>
      <c r="E2348">
        <v>8.6877118644067802E-2</v>
      </c>
      <c r="F2348">
        <v>68.427555084745762</v>
      </c>
      <c r="G2348">
        <v>3.6720338983050849</v>
      </c>
      <c r="H2348">
        <v>6.5432203389830512</v>
      </c>
      <c r="I2348">
        <v>8.7555084745762706</v>
      </c>
      <c r="J2348">
        <v>8.4792372881355931</v>
      </c>
      <c r="K2348">
        <v>0.41255932203389828</v>
      </c>
      <c r="L2348">
        <v>0.30410593220338977</v>
      </c>
      <c r="M2348">
        <v>0.05</v>
      </c>
      <c r="N2348">
        <v>1.2329661016949149</v>
      </c>
      <c r="O2348">
        <v>0.09</v>
      </c>
      <c r="P2348">
        <v>1.4384745762711859</v>
      </c>
      <c r="Q2348">
        <v>2.8101694915254241</v>
      </c>
    </row>
    <row r="2349" spans="1:17" x14ac:dyDescent="0.35">
      <c r="A2349" t="s">
        <v>4697</v>
      </c>
      <c r="B2349" t="s">
        <v>4698</v>
      </c>
      <c r="C2349">
        <v>130.01716744913929</v>
      </c>
      <c r="D2349">
        <v>179.35779655712051</v>
      </c>
      <c r="E2349">
        <v>1.004805946791862</v>
      </c>
      <c r="F2349">
        <v>88.182273865414714</v>
      </c>
      <c r="G2349">
        <v>16.682472613458529</v>
      </c>
      <c r="H2349">
        <v>22.778716744913929</v>
      </c>
      <c r="I2349">
        <v>19.56431924882629</v>
      </c>
      <c r="J2349">
        <v>17.213771517996872</v>
      </c>
      <c r="K2349">
        <v>0.45778716744913928</v>
      </c>
      <c r="L2349">
        <v>0.96012832550860727</v>
      </c>
      <c r="M2349">
        <v>0.04</v>
      </c>
      <c r="N2349">
        <v>1.0684037558685451</v>
      </c>
      <c r="O2349">
        <v>7.7276995305164325E-2</v>
      </c>
      <c r="P2349">
        <v>1.3874021909233181</v>
      </c>
      <c r="Q2349">
        <v>2.573082942097026</v>
      </c>
    </row>
    <row r="2350" spans="1:17" x14ac:dyDescent="0.35">
      <c r="A2350" t="s">
        <v>4699</v>
      </c>
      <c r="B2350" t="s">
        <v>4700</v>
      </c>
      <c r="C2350">
        <v>121.9494219858156</v>
      </c>
      <c r="D2350">
        <v>154.7632446808511</v>
      </c>
      <c r="E2350">
        <v>0.82963475177304957</v>
      </c>
      <c r="F2350">
        <v>74.788138297872351</v>
      </c>
      <c r="G2350">
        <v>12.82836879432624</v>
      </c>
      <c r="H2350">
        <v>18.991843971631209</v>
      </c>
      <c r="I2350">
        <v>21.596453900709221</v>
      </c>
      <c r="J2350">
        <v>14.522340425531921</v>
      </c>
      <c r="K2350">
        <v>0.26126950354609929</v>
      </c>
      <c r="L2350">
        <v>0.43518439716312057</v>
      </c>
      <c r="M2350">
        <v>0.04</v>
      </c>
      <c r="N2350">
        <v>1.001702127659575</v>
      </c>
      <c r="O2350">
        <v>7.8262411347517727E-2</v>
      </c>
      <c r="P2350">
        <v>1.3957446808510641</v>
      </c>
      <c r="Q2350">
        <v>2.51822695035461</v>
      </c>
    </row>
    <row r="2351" spans="1:17" x14ac:dyDescent="0.35">
      <c r="A2351" t="s">
        <v>4701</v>
      </c>
      <c r="B2351" t="s">
        <v>4702</v>
      </c>
      <c r="C2351">
        <v>137.06966323907449</v>
      </c>
      <c r="D2351">
        <v>237.02318851756641</v>
      </c>
      <c r="E2351">
        <v>1.5533230505569839</v>
      </c>
      <c r="F2351">
        <v>84.545277634961437</v>
      </c>
      <c r="G2351">
        <v>24.382776349614399</v>
      </c>
      <c r="H2351">
        <v>29.464781491002569</v>
      </c>
      <c r="I2351">
        <v>14.861439588688951</v>
      </c>
      <c r="J2351">
        <v>26.096058269065981</v>
      </c>
      <c r="K2351">
        <v>0.51552613538988867</v>
      </c>
      <c r="L2351">
        <v>1.327137103684662</v>
      </c>
      <c r="M2351">
        <v>0.05</v>
      </c>
      <c r="N2351">
        <v>1.4517823479006</v>
      </c>
      <c r="O2351">
        <v>8.9485861182519277E-2</v>
      </c>
      <c r="P2351">
        <v>1.445509854327335</v>
      </c>
      <c r="Q2351">
        <v>3.0358183376178238</v>
      </c>
    </row>
    <row r="2352" spans="1:17" x14ac:dyDescent="0.35">
      <c r="A2352" t="s">
        <v>4703</v>
      </c>
      <c r="B2352" t="s">
        <v>4704</v>
      </c>
      <c r="C2352">
        <v>121.7776962962963</v>
      </c>
      <c r="D2352">
        <v>170.3960296296296</v>
      </c>
      <c r="E2352">
        <v>0.85684444444444441</v>
      </c>
      <c r="F2352">
        <v>72.702207407407414</v>
      </c>
      <c r="G2352">
        <v>12.182222222222221</v>
      </c>
      <c r="H2352">
        <v>18.782962962962969</v>
      </c>
      <c r="I2352">
        <v>22.37777777777778</v>
      </c>
      <c r="J2352">
        <v>7.2444444444444436</v>
      </c>
      <c r="K2352">
        <v>0.24328148148148149</v>
      </c>
      <c r="L2352">
        <v>0.4486</v>
      </c>
      <c r="M2352">
        <v>3.7037037037037028E-2</v>
      </c>
      <c r="N2352">
        <v>0.89444444444444449</v>
      </c>
      <c r="O2352">
        <v>7.0000000000000007E-2</v>
      </c>
      <c r="P2352">
        <v>1.3770370370370371</v>
      </c>
      <c r="Q2352">
        <v>2.378518518518518</v>
      </c>
    </row>
    <row r="2353" spans="1:17" x14ac:dyDescent="0.35">
      <c r="A2353" t="s">
        <v>4705</v>
      </c>
      <c r="B2353" t="s">
        <v>4706</v>
      </c>
      <c r="C2353">
        <v>139.15105428571431</v>
      </c>
      <c r="D2353">
        <v>111.2876</v>
      </c>
      <c r="E2353">
        <v>-1.6762857142857149E-2</v>
      </c>
      <c r="F2353">
        <v>68.146771428571427</v>
      </c>
      <c r="G2353">
        <v>15.595714285714291</v>
      </c>
      <c r="H2353">
        <v>18.55685714285714</v>
      </c>
      <c r="I2353">
        <v>10.74342857142857</v>
      </c>
      <c r="J2353">
        <v>18.370571428571431</v>
      </c>
      <c r="K2353">
        <v>0.53908</v>
      </c>
      <c r="L2353">
        <v>0.74153714285714289</v>
      </c>
      <c r="M2353">
        <v>0.05</v>
      </c>
      <c r="N2353">
        <v>1.2853142857142861</v>
      </c>
      <c r="O2353">
        <v>0.09</v>
      </c>
      <c r="P2353">
        <v>1.429057142857143</v>
      </c>
      <c r="Q2353">
        <v>2.8534285714285712</v>
      </c>
    </row>
    <row r="2354" spans="1:17" x14ac:dyDescent="0.35">
      <c r="A2354" t="s">
        <v>4707</v>
      </c>
      <c r="B2354" t="s">
        <v>4708</v>
      </c>
      <c r="C2354">
        <v>142.2962569832402</v>
      </c>
      <c r="D2354">
        <v>168.80570391061451</v>
      </c>
      <c r="E2354">
        <v>0.74225698324022349</v>
      </c>
      <c r="F2354">
        <v>79.551335195530726</v>
      </c>
      <c r="G2354">
        <v>11.965921787709499</v>
      </c>
      <c r="H2354">
        <v>22.988826815642462</v>
      </c>
      <c r="I2354">
        <v>28.593296089385479</v>
      </c>
      <c r="J2354">
        <v>10.4877094972067</v>
      </c>
      <c r="K2354">
        <v>0.253659217877095</v>
      </c>
      <c r="L2354">
        <v>0.73578212290502798</v>
      </c>
      <c r="M2354">
        <v>0.04</v>
      </c>
      <c r="N2354">
        <v>1.148156424581005</v>
      </c>
      <c r="O2354">
        <v>8.6368715083798883E-2</v>
      </c>
      <c r="P2354">
        <v>1.4</v>
      </c>
      <c r="Q2354">
        <v>2.678156424581005</v>
      </c>
    </row>
    <row r="2355" spans="1:17" x14ac:dyDescent="0.35">
      <c r="A2355" t="s">
        <v>4709</v>
      </c>
      <c r="B2355" t="s">
        <v>4710</v>
      </c>
      <c r="C2355">
        <v>111.5954177631579</v>
      </c>
      <c r="D2355">
        <v>100.14332565789471</v>
      </c>
      <c r="E2355">
        <v>8.4282894736842098E-2</v>
      </c>
      <c r="F2355">
        <v>64.335973684210515</v>
      </c>
      <c r="G2355">
        <v>5.6217105263157894</v>
      </c>
      <c r="H2355">
        <v>8.1407894736842099</v>
      </c>
      <c r="I2355">
        <v>10.06677631578947</v>
      </c>
      <c r="J2355">
        <v>8.9562499999999989</v>
      </c>
      <c r="K2355">
        <v>0.34747697368421049</v>
      </c>
      <c r="L2355">
        <v>0.41242434210526319</v>
      </c>
      <c r="M2355">
        <v>5.5690789473684207E-2</v>
      </c>
      <c r="N2355">
        <v>1.223157894736842</v>
      </c>
      <c r="O2355">
        <v>9.4539473684210534E-2</v>
      </c>
      <c r="P2355">
        <v>1.457302631578947</v>
      </c>
      <c r="Q2355">
        <v>2.8313157894736838</v>
      </c>
    </row>
    <row r="2356" spans="1:17" x14ac:dyDescent="0.35">
      <c r="A2356" t="s">
        <v>4711</v>
      </c>
      <c r="B2356" t="s">
        <v>4712</v>
      </c>
      <c r="C2356">
        <v>122.0641478599222</v>
      </c>
      <c r="D2356">
        <v>140.99348638132301</v>
      </c>
      <c r="E2356">
        <v>0.35642412451361871</v>
      </c>
      <c r="F2356">
        <v>74.426782101167319</v>
      </c>
      <c r="G2356">
        <v>7.1957198443579768</v>
      </c>
      <c r="H2356">
        <v>12.103112840466929</v>
      </c>
      <c r="I2356">
        <v>16.085214007782099</v>
      </c>
      <c r="J2356">
        <v>10.27665369649805</v>
      </c>
      <c r="K2356">
        <v>0.28326459143968868</v>
      </c>
      <c r="L2356">
        <v>0.56466147859922178</v>
      </c>
      <c r="M2356">
        <v>0.05</v>
      </c>
      <c r="N2356">
        <v>1.1981712062256811</v>
      </c>
      <c r="O2356">
        <v>0.09</v>
      </c>
      <c r="P2356">
        <v>1.4359922178988329</v>
      </c>
      <c r="Q2356">
        <v>2.770116731517509</v>
      </c>
    </row>
    <row r="2357" spans="1:17" x14ac:dyDescent="0.35">
      <c r="A2357" t="s">
        <v>4713</v>
      </c>
      <c r="B2357" t="s">
        <v>4714</v>
      </c>
      <c r="C2357">
        <v>94.295238738738732</v>
      </c>
      <c r="D2357">
        <v>107.5431846846847</v>
      </c>
      <c r="E2357">
        <v>0.1700900900900901</v>
      </c>
      <c r="F2357">
        <v>62.282536036036028</v>
      </c>
      <c r="G2357">
        <v>4.9184684684684692</v>
      </c>
      <c r="H2357">
        <v>7.9774774774774766</v>
      </c>
      <c r="I2357">
        <v>9.4891891891891884</v>
      </c>
      <c r="J2357">
        <v>9.3851351351351351</v>
      </c>
      <c r="K2357">
        <v>0.29731081081081079</v>
      </c>
      <c r="L2357">
        <v>0.57623423423423425</v>
      </c>
      <c r="M2357">
        <v>3.8603603603603598E-2</v>
      </c>
      <c r="N2357">
        <v>0.93009009009009003</v>
      </c>
      <c r="O2357">
        <v>7.0990990990991001E-2</v>
      </c>
      <c r="P2357">
        <v>1.383603603603603</v>
      </c>
      <c r="Q2357">
        <v>2.4210360360360359</v>
      </c>
    </row>
    <row r="2358" spans="1:17" x14ac:dyDescent="0.35">
      <c r="A2358" t="s">
        <v>4715</v>
      </c>
      <c r="B2358" t="s">
        <v>4716</v>
      </c>
      <c r="C2358">
        <v>134.61881612903221</v>
      </c>
      <c r="D2358">
        <v>141.47254193548389</v>
      </c>
      <c r="E2358">
        <v>0.52413548387096776</v>
      </c>
      <c r="F2358">
        <v>72.120316129032261</v>
      </c>
      <c r="G2358">
        <v>5.6119354838709681</v>
      </c>
      <c r="H2358">
        <v>9.508709677419354</v>
      </c>
      <c r="I2358">
        <v>14.96290322580645</v>
      </c>
      <c r="J2358">
        <v>7.0635483870967732</v>
      </c>
      <c r="K2358">
        <v>0.45303548387096781</v>
      </c>
      <c r="L2358">
        <v>0.29123225806451608</v>
      </c>
      <c r="M2358">
        <v>4.4096774193548377E-2</v>
      </c>
      <c r="N2358">
        <v>0.96267741935483875</v>
      </c>
      <c r="O2358">
        <v>7.6258064516129029E-2</v>
      </c>
      <c r="P2358">
        <v>1.4345806451612899</v>
      </c>
      <c r="Q2358">
        <v>2.5152903225806451</v>
      </c>
    </row>
    <row r="2359" spans="1:17" x14ac:dyDescent="0.35">
      <c r="A2359" t="s">
        <v>4717</v>
      </c>
      <c r="B2359" t="s">
        <v>4718</v>
      </c>
      <c r="C2359">
        <v>115.90319546742209</v>
      </c>
      <c r="D2359">
        <v>119.5935325779037</v>
      </c>
      <c r="E2359">
        <v>0.57447592067988662</v>
      </c>
      <c r="F2359">
        <v>72.970379603399422</v>
      </c>
      <c r="G2359">
        <v>8.1725212464589241</v>
      </c>
      <c r="H2359">
        <v>12.604249291784701</v>
      </c>
      <c r="I2359">
        <v>13.61643059490085</v>
      </c>
      <c r="J2359">
        <v>8.8994334277620393</v>
      </c>
      <c r="K2359">
        <v>0.31677053824362611</v>
      </c>
      <c r="L2359">
        <v>0.80010764872521245</v>
      </c>
      <c r="M2359">
        <v>5.5864022662889513E-2</v>
      </c>
      <c r="N2359">
        <v>1.161246458923513</v>
      </c>
      <c r="O2359">
        <v>9.4504249291784706E-2</v>
      </c>
      <c r="P2359">
        <v>1.407648725212465</v>
      </c>
      <c r="Q2359">
        <v>2.713399433427762</v>
      </c>
    </row>
    <row r="2360" spans="1:17" x14ac:dyDescent="0.35">
      <c r="A2360" t="s">
        <v>4719</v>
      </c>
      <c r="B2360" t="s">
        <v>4720</v>
      </c>
      <c r="C2360">
        <v>138.722311627907</v>
      </c>
      <c r="D2360">
        <v>172.2455395348837</v>
      </c>
      <c r="E2360">
        <v>0.8833767441860465</v>
      </c>
      <c r="F2360">
        <v>81.728613953488363</v>
      </c>
      <c r="G2360">
        <v>13.96325581395349</v>
      </c>
      <c r="H2360">
        <v>24.222790697674419</v>
      </c>
      <c r="I2360">
        <v>28.766976744186049</v>
      </c>
      <c r="J2360">
        <v>8.4544186046511633</v>
      </c>
      <c r="K2360">
        <v>0.32164186046511628</v>
      </c>
      <c r="L2360">
        <v>0.5695953488372093</v>
      </c>
      <c r="M2360">
        <v>4.2418604651162803E-2</v>
      </c>
      <c r="N2360">
        <v>1.182604651162791</v>
      </c>
      <c r="O2360">
        <v>8.2418604651162783E-2</v>
      </c>
      <c r="P2360">
        <v>1.444511627906977</v>
      </c>
      <c r="Q2360">
        <v>2.7549767441860471</v>
      </c>
    </row>
    <row r="2361" spans="1:17" x14ac:dyDescent="0.35">
      <c r="A2361" t="s">
        <v>4721</v>
      </c>
      <c r="B2361" t="s">
        <v>4722</v>
      </c>
      <c r="C2361">
        <v>119.9606775510204</v>
      </c>
      <c r="D2361">
        <v>175.5719387755102</v>
      </c>
      <c r="E2361">
        <v>1.017710204081633</v>
      </c>
      <c r="F2361">
        <v>73.607289795918362</v>
      </c>
      <c r="G2361">
        <v>11.36612244897959</v>
      </c>
      <c r="H2361">
        <v>13.695918367346939</v>
      </c>
      <c r="I2361">
        <v>19.71959183673469</v>
      </c>
      <c r="J2361">
        <v>11.8265306122449</v>
      </c>
      <c r="K2361">
        <v>0.26393061224489789</v>
      </c>
      <c r="L2361">
        <v>0.73699999999999999</v>
      </c>
      <c r="M2361">
        <v>4.8448979591836742E-2</v>
      </c>
      <c r="N2361">
        <v>0.89514285714285713</v>
      </c>
      <c r="O2361">
        <v>7.5551020408163277E-2</v>
      </c>
      <c r="P2361">
        <v>1.420040816326531</v>
      </c>
      <c r="Q2361">
        <v>2.4365306122448982</v>
      </c>
    </row>
    <row r="2362" spans="1:17" x14ac:dyDescent="0.35">
      <c r="A2362" t="s">
        <v>4723</v>
      </c>
      <c r="B2362" t="s">
        <v>4724</v>
      </c>
      <c r="C2362">
        <v>104.2764149377593</v>
      </c>
      <c r="D2362">
        <v>120.471867219917</v>
      </c>
      <c r="E2362">
        <v>0.43209128630705401</v>
      </c>
      <c r="F2362">
        <v>70.959904564315352</v>
      </c>
      <c r="G2362">
        <v>10.582157676348549</v>
      </c>
      <c r="H2362">
        <v>17.057261410788382</v>
      </c>
      <c r="I2362">
        <v>15.55228215767635</v>
      </c>
      <c r="J2362">
        <v>20.00124481327801</v>
      </c>
      <c r="K2362">
        <v>0.55526141078838176</v>
      </c>
      <c r="L2362">
        <v>0.66205394190871369</v>
      </c>
      <c r="M2362">
        <v>4.6099585062240669E-2</v>
      </c>
      <c r="N2362">
        <v>1.2465975103734439</v>
      </c>
      <c r="O2362">
        <v>8.3609958506224061E-2</v>
      </c>
      <c r="P2362">
        <v>1.431244813278008</v>
      </c>
      <c r="Q2362">
        <v>2.8075518672199169</v>
      </c>
    </row>
    <row r="2363" spans="1:17" x14ac:dyDescent="0.35">
      <c r="A2363" t="s">
        <v>4725</v>
      </c>
      <c r="B2363" t="s">
        <v>4726</v>
      </c>
      <c r="C2363">
        <v>121.3460164473684</v>
      </c>
      <c r="D2363">
        <v>115.25044736842101</v>
      </c>
      <c r="E2363">
        <v>0.29851315789473681</v>
      </c>
      <c r="F2363">
        <v>65.574006578947362</v>
      </c>
      <c r="G2363">
        <v>6.8134868421052639</v>
      </c>
      <c r="H2363">
        <v>10.498355263157899</v>
      </c>
      <c r="I2363">
        <v>16.764802631578949</v>
      </c>
      <c r="J2363">
        <v>6.45</v>
      </c>
      <c r="K2363">
        <v>0.35276315789473678</v>
      </c>
      <c r="L2363">
        <v>0.35290131578947359</v>
      </c>
      <c r="M2363">
        <v>0.05</v>
      </c>
      <c r="N2363">
        <v>1.1271052631578951</v>
      </c>
      <c r="O2363">
        <v>8.2730263157894737E-2</v>
      </c>
      <c r="P2363">
        <v>1.404046052631579</v>
      </c>
      <c r="Q2363">
        <v>2.6638815789473682</v>
      </c>
    </row>
    <row r="2364" spans="1:17" x14ac:dyDescent="0.35">
      <c r="A2364" t="s">
        <v>4727</v>
      </c>
      <c r="B2364" t="s">
        <v>4728</v>
      </c>
      <c r="C2364">
        <v>133.43746178343949</v>
      </c>
      <c r="D2364">
        <v>155.36943312101911</v>
      </c>
      <c r="E2364">
        <v>0.54707643312101917</v>
      </c>
      <c r="F2364">
        <v>72.400589171974516</v>
      </c>
      <c r="G2364">
        <v>11.637898089171969</v>
      </c>
      <c r="H2364">
        <v>17.914331210191079</v>
      </c>
      <c r="I2364">
        <v>20.08312101910828</v>
      </c>
      <c r="J2364">
        <v>21.998726114649681</v>
      </c>
      <c r="K2364">
        <v>0.51176114649681537</v>
      </c>
      <c r="L2364">
        <v>0.80736624203821661</v>
      </c>
      <c r="M2364">
        <v>4.3121019108280263E-2</v>
      </c>
      <c r="N2364">
        <v>1.1888535031847129</v>
      </c>
      <c r="O2364">
        <v>8.5636942675159242E-2</v>
      </c>
      <c r="P2364">
        <v>1.4142993630573251</v>
      </c>
      <c r="Q2364">
        <v>2.731910828025478</v>
      </c>
    </row>
    <row r="2365" spans="1:17" x14ac:dyDescent="0.35">
      <c r="A2365" t="s">
        <v>4729</v>
      </c>
      <c r="B2365" t="s">
        <v>4730</v>
      </c>
      <c r="C2365">
        <v>102.90420253164559</v>
      </c>
      <c r="D2365">
        <v>96.840995780590717</v>
      </c>
      <c r="E2365">
        <v>5.89409282700422E-2</v>
      </c>
      <c r="F2365">
        <v>61.518561181434599</v>
      </c>
      <c r="G2365">
        <v>6.2345991561181426</v>
      </c>
      <c r="H2365">
        <v>9.9189873417721515</v>
      </c>
      <c r="I2365">
        <v>12.462869198312241</v>
      </c>
      <c r="J2365">
        <v>8.8936708860759506</v>
      </c>
      <c r="K2365">
        <v>0.4646540084388186</v>
      </c>
      <c r="L2365">
        <v>0.3604767932489451</v>
      </c>
      <c r="M2365">
        <v>4.1856540084388189E-2</v>
      </c>
      <c r="N2365">
        <v>1.0283122362869199</v>
      </c>
      <c r="O2365">
        <v>0.08</v>
      </c>
      <c r="P2365">
        <v>1.3842616033755279</v>
      </c>
      <c r="Q2365">
        <v>2.5305907172995781</v>
      </c>
    </row>
    <row r="2366" spans="1:17" x14ac:dyDescent="0.35">
      <c r="A2366" t="s">
        <v>4731</v>
      </c>
      <c r="B2366" t="s">
        <v>4732</v>
      </c>
      <c r="C2366">
        <v>103.5555396825397</v>
      </c>
      <c r="D2366">
        <v>109.87658730158731</v>
      </c>
      <c r="E2366">
        <v>0.29239682539682538</v>
      </c>
      <c r="F2366">
        <v>65.056333333333342</v>
      </c>
      <c r="G2366">
        <v>4.7253968253968246</v>
      </c>
      <c r="H2366">
        <v>7.6000000000000014</v>
      </c>
      <c r="I2366">
        <v>11.796825396825399</v>
      </c>
      <c r="J2366">
        <v>11.604761904761901</v>
      </c>
      <c r="K2366">
        <v>0.30549206349206348</v>
      </c>
      <c r="L2366">
        <v>0.26512698412698421</v>
      </c>
      <c r="M2366">
        <v>4.2698412698412701E-2</v>
      </c>
      <c r="N2366">
        <v>0.82777777777777783</v>
      </c>
      <c r="O2366">
        <v>7.2698412698412693E-2</v>
      </c>
      <c r="P2366">
        <v>1.381269841269841</v>
      </c>
      <c r="Q2366">
        <v>2.322222222222222</v>
      </c>
    </row>
    <row r="2367" spans="1:17" x14ac:dyDescent="0.35">
      <c r="A2367" t="s">
        <v>4733</v>
      </c>
      <c r="B2367" t="s">
        <v>4734</v>
      </c>
      <c r="C2367">
        <v>89.121536170212778</v>
      </c>
      <c r="D2367">
        <v>72.381327659574467</v>
      </c>
      <c r="E2367">
        <v>-0.26646382978723399</v>
      </c>
      <c r="F2367">
        <v>61.085314893617017</v>
      </c>
      <c r="G2367">
        <v>3.7897872340425529</v>
      </c>
      <c r="H2367">
        <v>5.045106382978723</v>
      </c>
      <c r="I2367">
        <v>5.7148936170212767</v>
      </c>
      <c r="J2367">
        <v>14.246808510638299</v>
      </c>
      <c r="K2367">
        <v>0.32816170212765949</v>
      </c>
      <c r="L2367">
        <v>0.43457872340425541</v>
      </c>
      <c r="M2367">
        <v>3.8042553191489359E-2</v>
      </c>
      <c r="N2367">
        <v>0.89961702127659571</v>
      </c>
      <c r="O2367">
        <v>7.2425531914893621E-2</v>
      </c>
      <c r="P2367">
        <v>1.362510638297872</v>
      </c>
      <c r="Q2367">
        <v>2.3693617021276592</v>
      </c>
    </row>
    <row r="2368" spans="1:17" x14ac:dyDescent="0.35">
      <c r="A2368" t="s">
        <v>4735</v>
      </c>
      <c r="B2368" t="s">
        <v>4736</v>
      </c>
      <c r="C2368">
        <v>80.548228028503573</v>
      </c>
      <c r="D2368">
        <v>95.138988123515446</v>
      </c>
      <c r="E2368">
        <v>-0.1977814726840855</v>
      </c>
      <c r="F2368">
        <v>60.551959619952491</v>
      </c>
      <c r="G2368">
        <v>3.6935866983372918</v>
      </c>
      <c r="H2368">
        <v>5.5771971496437054</v>
      </c>
      <c r="I2368">
        <v>8.8653206650831358</v>
      </c>
      <c r="J2368">
        <v>12.54323040380048</v>
      </c>
      <c r="K2368">
        <v>0.35299049881235162</v>
      </c>
      <c r="L2368">
        <v>0.30748218527315918</v>
      </c>
      <c r="M2368">
        <v>3.7244655581947742E-2</v>
      </c>
      <c r="N2368">
        <v>0.75674584323040373</v>
      </c>
      <c r="O2368">
        <v>6.5510688836104516E-2</v>
      </c>
      <c r="P2368">
        <v>1.401638954869358</v>
      </c>
      <c r="Q2368">
        <v>2.2569121140142521</v>
      </c>
    </row>
    <row r="2369" spans="1:17" x14ac:dyDescent="0.35">
      <c r="A2369" t="s">
        <v>4737</v>
      </c>
      <c r="B2369" t="s">
        <v>4738</v>
      </c>
      <c r="C2369">
        <v>97.705004950495052</v>
      </c>
      <c r="D2369">
        <v>102.86524257425739</v>
      </c>
      <c r="E2369">
        <v>0.35097029702970289</v>
      </c>
      <c r="F2369">
        <v>62.801549504950501</v>
      </c>
      <c r="G2369">
        <v>7.3826732673267328</v>
      </c>
      <c r="H2369">
        <v>14.67475247524753</v>
      </c>
      <c r="I2369">
        <v>10.622772277227719</v>
      </c>
      <c r="J2369">
        <v>11.820792079207919</v>
      </c>
      <c r="K2369">
        <v>0.44337623762376238</v>
      </c>
      <c r="L2369">
        <v>0.79273267326732677</v>
      </c>
      <c r="M2369">
        <v>0.04</v>
      </c>
      <c r="N2369">
        <v>0.80970297029702976</v>
      </c>
      <c r="O2369">
        <v>7.0000000000000007E-2</v>
      </c>
      <c r="P2369">
        <v>1.3352475247524751</v>
      </c>
      <c r="Q2369">
        <v>2.2527722772277232</v>
      </c>
    </row>
    <row r="2370" spans="1:17" x14ac:dyDescent="0.35">
      <c r="A2370" t="s">
        <v>4739</v>
      </c>
      <c r="B2370" t="s">
        <v>4740</v>
      </c>
      <c r="C2370">
        <v>93.393785714285698</v>
      </c>
      <c r="D2370">
        <v>93.890835164835167</v>
      </c>
      <c r="E2370">
        <v>-0.18709890109890109</v>
      </c>
      <c r="F2370">
        <v>58.568071428571422</v>
      </c>
      <c r="G2370">
        <v>3.1329670329670321</v>
      </c>
      <c r="H2370">
        <v>5.6423076923076918</v>
      </c>
      <c r="I2370">
        <v>10.32802197802198</v>
      </c>
      <c r="J2370">
        <v>13.33956043956044</v>
      </c>
      <c r="K2370">
        <v>0.64402747252747261</v>
      </c>
      <c r="L2370">
        <v>0.29069780219780222</v>
      </c>
      <c r="M2370">
        <v>3.7637362637362642E-2</v>
      </c>
      <c r="N2370">
        <v>0.99879120879120875</v>
      </c>
      <c r="O2370">
        <v>6.7637362637362641E-2</v>
      </c>
      <c r="P2370">
        <v>1.395</v>
      </c>
      <c r="Q2370">
        <v>2.5010439560439561</v>
      </c>
    </row>
    <row r="2371" spans="1:17" x14ac:dyDescent="0.35">
      <c r="A2371" t="s">
        <v>4741</v>
      </c>
      <c r="B2371" t="s">
        <v>4742</v>
      </c>
      <c r="C2371">
        <v>122.1877183908046</v>
      </c>
      <c r="D2371">
        <v>144.4671264367816</v>
      </c>
      <c r="E2371">
        <v>0.28269540229885048</v>
      </c>
      <c r="F2371">
        <v>68.823350574712649</v>
      </c>
      <c r="G2371">
        <v>8.3385057471264368</v>
      </c>
      <c r="H2371">
        <v>11.258620689655171</v>
      </c>
      <c r="I2371">
        <v>19.092528735632179</v>
      </c>
      <c r="J2371">
        <v>11.44827586206897</v>
      </c>
      <c r="K2371">
        <v>0.29872413793103447</v>
      </c>
      <c r="L2371">
        <v>0.51020689655172413</v>
      </c>
      <c r="M2371">
        <v>0.04</v>
      </c>
      <c r="N2371">
        <v>0.8635057471264368</v>
      </c>
      <c r="O2371">
        <v>6.7586206896551732E-2</v>
      </c>
      <c r="P2371">
        <v>1.3678735632183909</v>
      </c>
      <c r="Q2371">
        <v>2.3286781609195399</v>
      </c>
    </row>
    <row r="2372" spans="1:17" x14ac:dyDescent="0.35">
      <c r="A2372" t="s">
        <v>4743</v>
      </c>
      <c r="B2372" t="s">
        <v>4744</v>
      </c>
      <c r="C2372">
        <v>90.21132751091703</v>
      </c>
      <c r="D2372">
        <v>88.740786026200865</v>
      </c>
      <c r="E2372">
        <v>-0.25830567685589523</v>
      </c>
      <c r="F2372">
        <v>59.062812227074232</v>
      </c>
      <c r="G2372">
        <v>3.024890829694324</v>
      </c>
      <c r="H2372">
        <v>4.2026200873362436</v>
      </c>
      <c r="I2372">
        <v>7.5742358078602621</v>
      </c>
      <c r="J2372">
        <v>14.21834061135371</v>
      </c>
      <c r="K2372">
        <v>0.35367685589519648</v>
      </c>
      <c r="L2372">
        <v>0.4619344978165939</v>
      </c>
      <c r="M2372">
        <v>0.03</v>
      </c>
      <c r="N2372">
        <v>0.75423580786026201</v>
      </c>
      <c r="O2372">
        <v>6.1790393013100443E-2</v>
      </c>
      <c r="P2372">
        <v>1.33</v>
      </c>
      <c r="Q2372">
        <v>2.1760262008733631</v>
      </c>
    </row>
    <row r="2373" spans="1:17" x14ac:dyDescent="0.35">
      <c r="A2373" t="s">
        <v>4745</v>
      </c>
      <c r="B2373" t="s">
        <v>4746</v>
      </c>
      <c r="C2373">
        <v>139.43432038834951</v>
      </c>
      <c r="D2373">
        <v>200.2845631067961</v>
      </c>
      <c r="E2373">
        <v>0.96603883495145626</v>
      </c>
      <c r="F2373">
        <v>72.859873786407761</v>
      </c>
      <c r="G2373">
        <v>10.58689320388349</v>
      </c>
      <c r="H2373">
        <v>16.938349514563111</v>
      </c>
      <c r="I2373">
        <v>19.737378640776701</v>
      </c>
      <c r="J2373">
        <v>13.259708737864081</v>
      </c>
      <c r="K2373">
        <v>0.31912135922330098</v>
      </c>
      <c r="L2373">
        <v>0.54545631067961164</v>
      </c>
      <c r="M2373">
        <v>0.04</v>
      </c>
      <c r="N2373">
        <v>0.73757281553398057</v>
      </c>
      <c r="O2373">
        <v>7.0000000000000007E-2</v>
      </c>
      <c r="P2373">
        <v>1.406165048543689</v>
      </c>
      <c r="Q2373">
        <v>2.2456796116504849</v>
      </c>
    </row>
    <row r="2374" spans="1:17" x14ac:dyDescent="0.35">
      <c r="A2374" t="s">
        <v>4747</v>
      </c>
      <c r="B2374" t="s">
        <v>4748</v>
      </c>
      <c r="C2374">
        <v>121.1783957219251</v>
      </c>
      <c r="D2374">
        <v>167.85344919786101</v>
      </c>
      <c r="E2374">
        <v>0.88810695187165767</v>
      </c>
      <c r="F2374">
        <v>70.588149732620323</v>
      </c>
      <c r="G2374">
        <v>7.3224598930481282</v>
      </c>
      <c r="H2374">
        <v>10.938502673796791</v>
      </c>
      <c r="I2374">
        <v>16.777540106951871</v>
      </c>
      <c r="J2374">
        <v>8.1486631016042779</v>
      </c>
      <c r="K2374">
        <v>0.28113368983957221</v>
      </c>
      <c r="L2374">
        <v>0.12777540106951871</v>
      </c>
      <c r="M2374">
        <v>4.299465240641711E-2</v>
      </c>
      <c r="N2374">
        <v>0.71695187165775398</v>
      </c>
      <c r="O2374">
        <v>6.7967914438502683E-2</v>
      </c>
      <c r="P2374">
        <v>1.3928877005347591</v>
      </c>
      <c r="Q2374">
        <v>2.2167914438502669</v>
      </c>
    </row>
    <row r="2375" spans="1:17" x14ac:dyDescent="0.35">
      <c r="A2375" t="s">
        <v>4749</v>
      </c>
      <c r="B2375" t="s">
        <v>4750</v>
      </c>
      <c r="C2375">
        <v>110.2358011049724</v>
      </c>
      <c r="D2375">
        <v>154.73351381215471</v>
      </c>
      <c r="E2375">
        <v>0.53641988950276243</v>
      </c>
      <c r="F2375">
        <v>65.63809944751381</v>
      </c>
      <c r="G2375">
        <v>7.306629834254144</v>
      </c>
      <c r="H2375">
        <v>10.691712707182321</v>
      </c>
      <c r="I2375">
        <v>16.373480662983429</v>
      </c>
      <c r="J2375">
        <v>11.244751381215471</v>
      </c>
      <c r="K2375">
        <v>0.28265193370165748</v>
      </c>
      <c r="L2375">
        <v>0.29328176795580108</v>
      </c>
      <c r="M2375">
        <v>3.8287292817679557E-2</v>
      </c>
      <c r="N2375">
        <v>0.75220994475138125</v>
      </c>
      <c r="O2375">
        <v>6.4861878453038674E-2</v>
      </c>
      <c r="P2375">
        <v>1.42121546961326</v>
      </c>
      <c r="Q2375">
        <v>2.2780110497237569</v>
      </c>
    </row>
    <row r="2376" spans="1:17" x14ac:dyDescent="0.35">
      <c r="A2376" t="s">
        <v>4751</v>
      </c>
      <c r="B2376" t="s">
        <v>4752</v>
      </c>
      <c r="C2376">
        <v>128.5724166666667</v>
      </c>
      <c r="D2376">
        <v>185.0931066666667</v>
      </c>
      <c r="E2376">
        <v>1.0741333333333329</v>
      </c>
      <c r="F2376">
        <v>78.841726666666673</v>
      </c>
      <c r="G2376">
        <v>12.26</v>
      </c>
      <c r="H2376">
        <v>17.045333333333339</v>
      </c>
      <c r="I2376">
        <v>17.24366666666667</v>
      </c>
      <c r="J2376">
        <v>16.788666666666671</v>
      </c>
      <c r="K2376">
        <v>0.30608666666666662</v>
      </c>
      <c r="L2376">
        <v>0.36430333333333331</v>
      </c>
      <c r="M2376">
        <v>5.1766666666666669E-2</v>
      </c>
      <c r="N2376">
        <v>0.76863333333333339</v>
      </c>
      <c r="O2376">
        <v>7.1766666666666673E-2</v>
      </c>
      <c r="P2376">
        <v>1.4453</v>
      </c>
      <c r="Q2376">
        <v>2.3363333333333332</v>
      </c>
    </row>
    <row r="2377" spans="1:17" x14ac:dyDescent="0.35">
      <c r="A2377" t="s">
        <v>4753</v>
      </c>
      <c r="B2377" t="s">
        <v>4754</v>
      </c>
      <c r="C2377">
        <v>116.1799894736842</v>
      </c>
      <c r="D2377">
        <v>190.32428947368419</v>
      </c>
      <c r="E2377">
        <v>1.092810526315789</v>
      </c>
      <c r="F2377">
        <v>78.701921052631576</v>
      </c>
      <c r="G2377">
        <v>10.842631578947371</v>
      </c>
      <c r="H2377">
        <v>16.13315789473684</v>
      </c>
      <c r="I2377">
        <v>16.635263157894741</v>
      </c>
      <c r="J2377">
        <v>15.651578947368421</v>
      </c>
      <c r="K2377">
        <v>0.37659999999999999</v>
      </c>
      <c r="L2377">
        <v>0.38572631578947358</v>
      </c>
      <c r="M2377">
        <v>3.3526315789473682E-2</v>
      </c>
      <c r="N2377">
        <v>0.92315789473684218</v>
      </c>
      <c r="O2377">
        <v>6.2631578947368427E-2</v>
      </c>
      <c r="P2377">
        <v>1.37821052631579</v>
      </c>
      <c r="Q2377">
        <v>2.401368421052632</v>
      </c>
    </row>
    <row r="2378" spans="1:17" x14ac:dyDescent="0.35">
      <c r="A2378" t="s">
        <v>4755</v>
      </c>
      <c r="B2378" t="s">
        <v>4756</v>
      </c>
      <c r="C2378">
        <v>125.6610969162996</v>
      </c>
      <c r="D2378">
        <v>162.01375330396471</v>
      </c>
      <c r="E2378">
        <v>0.64926872246696044</v>
      </c>
      <c r="F2378">
        <v>71.748022026431713</v>
      </c>
      <c r="G2378">
        <v>7.0321585903083701</v>
      </c>
      <c r="H2378">
        <v>10.323788546255511</v>
      </c>
      <c r="I2378">
        <v>14.9</v>
      </c>
      <c r="J2378">
        <v>12.77400881057269</v>
      </c>
      <c r="K2378">
        <v>0.25799559471365641</v>
      </c>
      <c r="L2378">
        <v>0.23707488986784139</v>
      </c>
      <c r="M2378">
        <v>0.03</v>
      </c>
      <c r="N2378">
        <v>0.79973568281938323</v>
      </c>
      <c r="O2378">
        <v>0.06</v>
      </c>
      <c r="P2378">
        <v>1.3724229074889871</v>
      </c>
      <c r="Q2378">
        <v>2.264052863436123</v>
      </c>
    </row>
    <row r="2379" spans="1:17" x14ac:dyDescent="0.35">
      <c r="A2379" t="s">
        <v>4757</v>
      </c>
      <c r="B2379" t="s">
        <v>4758</v>
      </c>
      <c r="C2379">
        <v>124.729220657277</v>
      </c>
      <c r="D2379">
        <v>192.30860093896709</v>
      </c>
      <c r="E2379">
        <v>1.0507136150234739</v>
      </c>
      <c r="F2379">
        <v>74.563948356807515</v>
      </c>
      <c r="G2379">
        <v>11.71830985915493</v>
      </c>
      <c r="H2379">
        <v>17.633333333333329</v>
      </c>
      <c r="I2379">
        <v>21.275117370892019</v>
      </c>
      <c r="J2379">
        <v>17.766666666666669</v>
      </c>
      <c r="K2379">
        <v>0.24149765258215961</v>
      </c>
      <c r="L2379">
        <v>0.31713615023474179</v>
      </c>
      <c r="M2379">
        <v>3.3427230046948357E-2</v>
      </c>
      <c r="N2379">
        <v>0.76929577464788734</v>
      </c>
      <c r="O2379">
        <v>0.06</v>
      </c>
      <c r="P2379">
        <v>1.3689201877934269</v>
      </c>
      <c r="Q2379">
        <v>2.2322535211267609</v>
      </c>
    </row>
    <row r="2380" spans="1:17" x14ac:dyDescent="0.35">
      <c r="A2380" t="s">
        <v>4759</v>
      </c>
      <c r="B2380" t="s">
        <v>4760</v>
      </c>
      <c r="C2380">
        <v>125.53281909547739</v>
      </c>
      <c r="D2380">
        <v>139.67698994974879</v>
      </c>
      <c r="E2380">
        <v>0.33817085427135668</v>
      </c>
      <c r="F2380">
        <v>70.046040201005027</v>
      </c>
      <c r="G2380">
        <v>4.0572864321608044</v>
      </c>
      <c r="H2380">
        <v>6.1954773869346731</v>
      </c>
      <c r="I2380">
        <v>9.1929648241206028</v>
      </c>
      <c r="J2380">
        <v>6.4190954773869349</v>
      </c>
      <c r="K2380">
        <v>0.31354271356783919</v>
      </c>
      <c r="L2380">
        <v>0.33879899497487431</v>
      </c>
      <c r="M2380">
        <v>4.4271356783919601E-2</v>
      </c>
      <c r="N2380">
        <v>0.70482412060301514</v>
      </c>
      <c r="O2380">
        <v>7.0000000000000007E-2</v>
      </c>
      <c r="P2380">
        <v>1.134824120603015</v>
      </c>
      <c r="Q2380">
        <v>1.951557788944724</v>
      </c>
    </row>
    <row r="2381" spans="1:17" x14ac:dyDescent="0.35">
      <c r="A2381" t="s">
        <v>4761</v>
      </c>
      <c r="B2381" t="s">
        <v>4762</v>
      </c>
      <c r="C2381">
        <v>160.1845580246914</v>
      </c>
      <c r="D2381">
        <v>234.44058765432101</v>
      </c>
      <c r="E2381">
        <v>1.201511111111111</v>
      </c>
      <c r="F2381">
        <v>93.99778518518518</v>
      </c>
      <c r="G2381">
        <v>8.8772839506172829</v>
      </c>
      <c r="H2381">
        <v>13.91555555555556</v>
      </c>
      <c r="I2381">
        <v>16.855555555555551</v>
      </c>
      <c r="J2381">
        <v>15.897283950617281</v>
      </c>
      <c r="K2381">
        <v>0.41429876543209881</v>
      </c>
      <c r="L2381">
        <v>0.38135555555555561</v>
      </c>
      <c r="M2381">
        <v>5.167901234567901E-2</v>
      </c>
      <c r="N2381">
        <v>0.78701234567901235</v>
      </c>
      <c r="O2381">
        <v>7.1679012345679013E-2</v>
      </c>
      <c r="P2381">
        <v>1.107382716049383</v>
      </c>
      <c r="Q2381">
        <v>2.0168148148148148</v>
      </c>
    </row>
    <row r="2382" spans="1:17" x14ac:dyDescent="0.35">
      <c r="A2382" t="s">
        <v>4763</v>
      </c>
      <c r="B2382" t="s">
        <v>4764</v>
      </c>
      <c r="C2382">
        <v>152.15776371308019</v>
      </c>
      <c r="D2382">
        <v>225.6642742616034</v>
      </c>
      <c r="E2382">
        <v>1.101599156118144</v>
      </c>
      <c r="F2382">
        <v>88.516426160337559</v>
      </c>
      <c r="G2382">
        <v>13.365822784810129</v>
      </c>
      <c r="H2382">
        <v>19.729535864978899</v>
      </c>
      <c r="I2382">
        <v>23.962447257383971</v>
      </c>
      <c r="J2382">
        <v>19.136708860759491</v>
      </c>
      <c r="K2382">
        <v>0.29998734177215192</v>
      </c>
      <c r="L2382">
        <v>0.76018143459915621</v>
      </c>
      <c r="M2382">
        <v>5.6666666666666657E-2</v>
      </c>
      <c r="N2382">
        <v>0.84198312236286921</v>
      </c>
      <c r="O2382">
        <v>8.5780590717299571E-2</v>
      </c>
      <c r="P2382">
        <v>1.179113924050633</v>
      </c>
      <c r="Q2382">
        <v>2.172658227848101</v>
      </c>
    </row>
    <row r="2383" spans="1:17" x14ac:dyDescent="0.35">
      <c r="A2383" t="s">
        <v>4765</v>
      </c>
      <c r="B2383" t="s">
        <v>4766</v>
      </c>
      <c r="C2383">
        <v>168.43746554149089</v>
      </c>
      <c r="D2383">
        <v>256.67625879043601</v>
      </c>
      <c r="E2383">
        <v>1.473247538677918</v>
      </c>
      <c r="F2383">
        <v>109.987776371308</v>
      </c>
      <c r="G2383">
        <v>16.834177215189879</v>
      </c>
      <c r="H2383">
        <v>25.576511954992959</v>
      </c>
      <c r="I2383">
        <v>16.313783403656821</v>
      </c>
      <c r="J2383">
        <v>26.60759493670886</v>
      </c>
      <c r="K2383">
        <v>0.40443741209563988</v>
      </c>
      <c r="L2383">
        <v>0.57858931082981713</v>
      </c>
      <c r="M2383">
        <v>6.8734177215189873E-2</v>
      </c>
      <c r="N2383">
        <v>0.96503516174402248</v>
      </c>
      <c r="O2383">
        <v>9.6863572433192699E-2</v>
      </c>
      <c r="P2383">
        <v>1.206188466947961</v>
      </c>
      <c r="Q2383">
        <v>2.3380872011251759</v>
      </c>
    </row>
    <row r="2384" spans="1:17" x14ac:dyDescent="0.35">
      <c r="A2384" t="s">
        <v>4767</v>
      </c>
      <c r="B2384" t="s">
        <v>4768</v>
      </c>
      <c r="C2384">
        <v>154.68047191011229</v>
      </c>
      <c r="D2384">
        <v>241.48949438202251</v>
      </c>
      <c r="E2384">
        <v>1.3646404494382021</v>
      </c>
      <c r="F2384">
        <v>88.376044943820233</v>
      </c>
      <c r="G2384">
        <v>14.19606741573034</v>
      </c>
      <c r="H2384">
        <v>22.667977528089889</v>
      </c>
      <c r="I2384">
        <v>24.0376404494382</v>
      </c>
      <c r="J2384">
        <v>28.765168539325838</v>
      </c>
      <c r="K2384">
        <v>0.35249999999999998</v>
      </c>
      <c r="L2384">
        <v>0.64551123595505611</v>
      </c>
      <c r="M2384">
        <v>6.6348314606741579E-2</v>
      </c>
      <c r="N2384">
        <v>0.93904494382022474</v>
      </c>
      <c r="O2384">
        <v>0.10089887640449439</v>
      </c>
      <c r="P2384">
        <v>1.206292134831461</v>
      </c>
      <c r="Q2384">
        <v>2.3071348314606741</v>
      </c>
    </row>
    <row r="2385" spans="1:17" x14ac:dyDescent="0.35">
      <c r="A2385" t="s">
        <v>4769</v>
      </c>
      <c r="B2385" t="s">
        <v>4770</v>
      </c>
      <c r="C2385">
        <v>143.18111111111111</v>
      </c>
      <c r="D2385">
        <v>211.09445555555561</v>
      </c>
      <c r="E2385">
        <v>1.028661111111111</v>
      </c>
      <c r="F2385">
        <v>87.583205555555566</v>
      </c>
      <c r="G2385">
        <v>8.6866666666666656</v>
      </c>
      <c r="H2385">
        <v>14.34611111111111</v>
      </c>
      <c r="I2385">
        <v>15.618333333333331</v>
      </c>
      <c r="J2385">
        <v>13.34</v>
      </c>
      <c r="K2385">
        <v>0.19415555555555561</v>
      </c>
      <c r="L2385">
        <v>0.36104444444444439</v>
      </c>
      <c r="M2385">
        <v>4.7111111111111111E-2</v>
      </c>
      <c r="N2385">
        <v>0.7432777777777777</v>
      </c>
      <c r="O2385">
        <v>7.7111111111111116E-2</v>
      </c>
      <c r="P2385">
        <v>1.140333333333333</v>
      </c>
      <c r="Q2385">
        <v>2.008111111111111</v>
      </c>
    </row>
    <row r="2386" spans="1:17" x14ac:dyDescent="0.35">
      <c r="A2386" t="s">
        <v>4771</v>
      </c>
      <c r="B2386" t="s">
        <v>4772</v>
      </c>
      <c r="C2386">
        <v>148.73644052863429</v>
      </c>
      <c r="D2386">
        <v>191.7843964757709</v>
      </c>
      <c r="E2386">
        <v>0.78181497797356836</v>
      </c>
      <c r="F2386">
        <v>83.198863436123347</v>
      </c>
      <c r="G2386">
        <v>4.2440528634361234</v>
      </c>
      <c r="H2386">
        <v>8.4140969162995596</v>
      </c>
      <c r="I2386">
        <v>11.51497797356828</v>
      </c>
      <c r="J2386">
        <v>11.66828193832599</v>
      </c>
      <c r="K2386">
        <v>0.37602643171806172</v>
      </c>
      <c r="L2386">
        <v>0.75412334801762115</v>
      </c>
      <c r="M2386">
        <v>5.9911894273127757E-2</v>
      </c>
      <c r="N2386">
        <v>0.90753303964757703</v>
      </c>
      <c r="O2386">
        <v>0.10497797356828199</v>
      </c>
      <c r="P2386">
        <v>1.1703083700440531</v>
      </c>
      <c r="Q2386">
        <v>2.2373127753303961</v>
      </c>
    </row>
    <row r="2387" spans="1:17" x14ac:dyDescent="0.35">
      <c r="A2387" t="s">
        <v>4773</v>
      </c>
      <c r="B2387" t="s">
        <v>4774</v>
      </c>
      <c r="C2387">
        <v>122.77155999999999</v>
      </c>
      <c r="D2387">
        <v>115.21222</v>
      </c>
      <c r="E2387">
        <v>0.173785</v>
      </c>
      <c r="F2387">
        <v>69.94426</v>
      </c>
      <c r="G2387">
        <v>3.1560000000000001</v>
      </c>
      <c r="H2387">
        <v>5.3484999999999996</v>
      </c>
      <c r="I2387">
        <v>5.9124999999999996</v>
      </c>
      <c r="J2387">
        <v>7.3610000000000007</v>
      </c>
      <c r="K2387">
        <v>0.25831999999999999</v>
      </c>
      <c r="L2387">
        <v>0.28472500000000001</v>
      </c>
      <c r="M2387">
        <v>5.7799999999999997E-2</v>
      </c>
      <c r="N2387">
        <v>0.91830000000000001</v>
      </c>
      <c r="O2387">
        <v>8.7150000000000005E-2</v>
      </c>
      <c r="P2387">
        <v>1.1273500000000001</v>
      </c>
      <c r="Q2387">
        <v>2.1912500000000001</v>
      </c>
    </row>
    <row r="2388" spans="1:17" x14ac:dyDescent="0.35">
      <c r="A2388" t="s">
        <v>4775</v>
      </c>
      <c r="B2388" t="s">
        <v>4776</v>
      </c>
      <c r="C2388">
        <v>177.88971428571429</v>
      </c>
      <c r="D2388">
        <v>235.3261583011583</v>
      </c>
      <c r="E2388">
        <v>1.1432818532818529</v>
      </c>
      <c r="F2388">
        <v>89.652015444015447</v>
      </c>
      <c r="G2388">
        <v>12.390347490347491</v>
      </c>
      <c r="H2388">
        <v>17.508880308880311</v>
      </c>
      <c r="I2388">
        <v>24.71891891891892</v>
      </c>
      <c r="J2388">
        <v>13.92162162162162</v>
      </c>
      <c r="K2388">
        <v>0.14284555984555991</v>
      </c>
      <c r="L2388">
        <v>0.49843629343629342</v>
      </c>
      <c r="M2388">
        <v>5.1505791505791508E-2</v>
      </c>
      <c r="N2388">
        <v>0.76911196911196911</v>
      </c>
      <c r="O2388">
        <v>8.15057915057915E-2</v>
      </c>
      <c r="P2388">
        <v>1.14972972972973</v>
      </c>
      <c r="Q2388">
        <v>2.0385714285714291</v>
      </c>
    </row>
    <row r="2389" spans="1:17" x14ac:dyDescent="0.35">
      <c r="A2389" t="s">
        <v>4777</v>
      </c>
      <c r="B2389" t="s">
        <v>4778</v>
      </c>
      <c r="C2389">
        <v>193.09998657117279</v>
      </c>
      <c r="D2389">
        <v>267.1256042972247</v>
      </c>
      <c r="E2389">
        <v>1.328665174574754</v>
      </c>
      <c r="F2389">
        <v>128.73624171888989</v>
      </c>
      <c r="G2389">
        <v>17.043509400179051</v>
      </c>
      <c r="H2389">
        <v>23.771172784243511</v>
      </c>
      <c r="I2389">
        <v>11.11683079677708</v>
      </c>
      <c r="J2389">
        <v>43.369740376007172</v>
      </c>
      <c r="K2389">
        <v>0.59814324082363468</v>
      </c>
      <c r="L2389">
        <v>0.76494359892569386</v>
      </c>
      <c r="M2389">
        <v>8.1324977618621314E-2</v>
      </c>
      <c r="N2389">
        <v>1.532936436884512</v>
      </c>
      <c r="O2389">
        <v>0.1138316920322292</v>
      </c>
      <c r="P2389">
        <v>1.3257385854968671</v>
      </c>
      <c r="Q2389">
        <v>3.0474306177260519</v>
      </c>
    </row>
    <row r="2390" spans="1:17" x14ac:dyDescent="0.35">
      <c r="A2390" t="s">
        <v>4779</v>
      </c>
      <c r="B2390" t="s">
        <v>4780</v>
      </c>
      <c r="C2390">
        <v>135.69398540145991</v>
      </c>
      <c r="D2390">
        <v>218.25358029197079</v>
      </c>
      <c r="E2390">
        <v>1.428992700729927</v>
      </c>
      <c r="F2390">
        <v>99.471711678832122</v>
      </c>
      <c r="G2390">
        <v>20.524452554744521</v>
      </c>
      <c r="H2390">
        <v>30.921897810218979</v>
      </c>
      <c r="I2390">
        <v>28.105109489051099</v>
      </c>
      <c r="J2390">
        <v>34.293430656934312</v>
      </c>
      <c r="K2390">
        <v>0.42904744525547439</v>
      </c>
      <c r="L2390">
        <v>0.50676277372262779</v>
      </c>
      <c r="M2390">
        <v>7.791970802919708E-2</v>
      </c>
      <c r="N2390">
        <v>1.2343795620437961</v>
      </c>
      <c r="O2390">
        <v>0.11</v>
      </c>
      <c r="P2390">
        <v>1.332956204379562</v>
      </c>
      <c r="Q2390">
        <v>2.7518978102189782</v>
      </c>
    </row>
    <row r="2391" spans="1:17" x14ac:dyDescent="0.35">
      <c r="A2391" t="s">
        <v>4781</v>
      </c>
      <c r="B2391" t="s">
        <v>4782</v>
      </c>
      <c r="C2391">
        <v>167.18927795031061</v>
      </c>
      <c r="D2391">
        <v>339.6076444099379</v>
      </c>
      <c r="E2391">
        <v>1.913829192546584</v>
      </c>
      <c r="F2391">
        <v>131.27764285714281</v>
      </c>
      <c r="G2391">
        <v>19.081987577639751</v>
      </c>
      <c r="H2391">
        <v>30.470496894409941</v>
      </c>
      <c r="I2391">
        <v>20.666304347826092</v>
      </c>
      <c r="J2391">
        <v>37.542236024844719</v>
      </c>
      <c r="K2391">
        <v>0.46110559006211183</v>
      </c>
      <c r="L2391">
        <v>1.13479347826087</v>
      </c>
      <c r="M2391">
        <v>8.5962732919254659E-2</v>
      </c>
      <c r="N2391">
        <v>1.632795031055901</v>
      </c>
      <c r="O2391">
        <v>0.1159627329192547</v>
      </c>
      <c r="P2391">
        <v>1.397639751552795</v>
      </c>
      <c r="Q2391">
        <v>3.2340993788819881</v>
      </c>
    </row>
    <row r="2392" spans="1:17" x14ac:dyDescent="0.35">
      <c r="A2392" t="s">
        <v>4783</v>
      </c>
      <c r="B2392" t="s">
        <v>4784</v>
      </c>
      <c r="C2392">
        <v>143.291906614786</v>
      </c>
      <c r="D2392">
        <v>229.59816342412449</v>
      </c>
      <c r="E2392">
        <v>1.5301750972762651</v>
      </c>
      <c r="F2392">
        <v>100.4733891050584</v>
      </c>
      <c r="G2392">
        <v>15.489494163424119</v>
      </c>
      <c r="H2392">
        <v>23.370817120622569</v>
      </c>
      <c r="I2392">
        <v>29.717898832684821</v>
      </c>
      <c r="J2392">
        <v>25.505836575875492</v>
      </c>
      <c r="K2392">
        <v>0.27200000000000002</v>
      </c>
      <c r="L2392">
        <v>0.83240466926070034</v>
      </c>
      <c r="M2392">
        <v>7.2684824902723738E-2</v>
      </c>
      <c r="N2392">
        <v>1.1382879377431909</v>
      </c>
      <c r="O2392">
        <v>0.1043579766536965</v>
      </c>
      <c r="P2392">
        <v>1.3067704280155641</v>
      </c>
      <c r="Q2392">
        <v>2.6260700389105058</v>
      </c>
    </row>
    <row r="2393" spans="1:17" x14ac:dyDescent="0.35">
      <c r="A2393" t="s">
        <v>4785</v>
      </c>
      <c r="B2393" t="s">
        <v>4786</v>
      </c>
      <c r="C2393">
        <v>125.50261081081079</v>
      </c>
      <c r="D2393">
        <v>161.82018918918919</v>
      </c>
      <c r="E2393">
        <v>0.89956216216216223</v>
      </c>
      <c r="F2393">
        <v>82.384183783783783</v>
      </c>
      <c r="G2393">
        <v>9.8016216216216208</v>
      </c>
      <c r="H2393">
        <v>16.764324324324321</v>
      </c>
      <c r="I2393">
        <v>13.922162162162159</v>
      </c>
      <c r="J2393">
        <v>26.905405405405411</v>
      </c>
      <c r="K2393">
        <v>0.25012432432432441</v>
      </c>
      <c r="L2393">
        <v>1.1700648648648651</v>
      </c>
      <c r="M2393">
        <v>8.324324324324324E-2</v>
      </c>
      <c r="N2393">
        <v>1.2759459459459459</v>
      </c>
      <c r="O2393">
        <v>0.12</v>
      </c>
      <c r="P2393">
        <v>1.386486486486487</v>
      </c>
      <c r="Q2393">
        <v>2.8691891891891892</v>
      </c>
    </row>
    <row r="2394" spans="1:17" x14ac:dyDescent="0.35">
      <c r="A2394" t="s">
        <v>4787</v>
      </c>
      <c r="B2394" t="s">
        <v>4788</v>
      </c>
      <c r="C2394">
        <v>127.6222608695652</v>
      </c>
      <c r="D2394">
        <v>174.9621739130435</v>
      </c>
      <c r="E2394">
        <v>1.123739130434783</v>
      </c>
      <c r="F2394">
        <v>86.294565217391309</v>
      </c>
      <c r="G2394">
        <v>10.60869565217391</v>
      </c>
      <c r="H2394">
        <v>16.31304347826087</v>
      </c>
      <c r="I2394">
        <v>17.986956521739131</v>
      </c>
      <c r="J2394">
        <v>29.404347826086951</v>
      </c>
      <c r="K2394">
        <v>0.30221739130434783</v>
      </c>
      <c r="L2394">
        <v>0.77713043478260857</v>
      </c>
      <c r="M2394">
        <v>7.7391304347826081E-2</v>
      </c>
      <c r="N2394">
        <v>1.244347826086956</v>
      </c>
      <c r="O2394">
        <v>0.1143478260869565</v>
      </c>
      <c r="P2394">
        <v>1.35</v>
      </c>
      <c r="Q2394">
        <v>2.787391304347826</v>
      </c>
    </row>
    <row r="2395" spans="1:17" x14ac:dyDescent="0.35">
      <c r="A2395" t="s">
        <v>4789</v>
      </c>
      <c r="B2395" t="s">
        <v>4790</v>
      </c>
      <c r="C2395">
        <v>138.01343894389441</v>
      </c>
      <c r="D2395">
        <v>234.03038283828391</v>
      </c>
      <c r="E2395">
        <v>1.4742310231023099</v>
      </c>
      <c r="F2395">
        <v>100.6149834983498</v>
      </c>
      <c r="G2395">
        <v>15.04719471947195</v>
      </c>
      <c r="H2395">
        <v>23.616171617161719</v>
      </c>
      <c r="I2395">
        <v>28.275907590759079</v>
      </c>
      <c r="J2395">
        <v>25.385478547854781</v>
      </c>
      <c r="K2395">
        <v>0.27913861386138611</v>
      </c>
      <c r="L2395">
        <v>0.52280198019801982</v>
      </c>
      <c r="M2395">
        <v>6.151815181518152E-2</v>
      </c>
      <c r="N2395">
        <v>0.98316831683168304</v>
      </c>
      <c r="O2395">
        <v>9.4554455445544555E-2</v>
      </c>
      <c r="P2395">
        <v>1.251353135313531</v>
      </c>
      <c r="Q2395">
        <v>2.3890759075907591</v>
      </c>
    </row>
    <row r="2396" spans="1:17" x14ac:dyDescent="0.35">
      <c r="A2396" t="s">
        <v>4791</v>
      </c>
      <c r="B2396" t="s">
        <v>4792</v>
      </c>
      <c r="C2396">
        <v>130.05698340248961</v>
      </c>
      <c r="D2396">
        <v>190.7150124481328</v>
      </c>
      <c r="E2396">
        <v>0.99187966804979255</v>
      </c>
      <c r="F2396">
        <v>88.336477178423237</v>
      </c>
      <c r="G2396">
        <v>10.708298755186719</v>
      </c>
      <c r="H2396">
        <v>17.298755186721991</v>
      </c>
      <c r="I2396">
        <v>18.510373443983401</v>
      </c>
      <c r="J2396">
        <v>13.871784232365149</v>
      </c>
      <c r="K2396">
        <v>0.77762240663900406</v>
      </c>
      <c r="L2396">
        <v>0.6766348547717842</v>
      </c>
      <c r="M2396">
        <v>7.4688796680497924E-2</v>
      </c>
      <c r="N2396">
        <v>1.5170954356846471</v>
      </c>
      <c r="O2396">
        <v>0.1069709543568465</v>
      </c>
      <c r="P2396">
        <v>1.4277593360995851</v>
      </c>
      <c r="Q2396">
        <v>3.1250622406639001</v>
      </c>
    </row>
    <row r="2397" spans="1:17" x14ac:dyDescent="0.35">
      <c r="A2397" t="s">
        <v>4793</v>
      </c>
      <c r="B2397" t="s">
        <v>4794</v>
      </c>
      <c r="C2397">
        <v>101.4521086956522</v>
      </c>
      <c r="D2397">
        <v>118.87511231884061</v>
      </c>
      <c r="E2397">
        <v>0.5556630434782609</v>
      </c>
      <c r="F2397">
        <v>74.842688405797091</v>
      </c>
      <c r="G2397">
        <v>5.8311594202898558</v>
      </c>
      <c r="H2397">
        <v>8.73623188405797</v>
      </c>
      <c r="I2397">
        <v>11.303985507246381</v>
      </c>
      <c r="J2397">
        <v>14.239130434782609</v>
      </c>
      <c r="K2397">
        <v>0.28761594202898549</v>
      </c>
      <c r="L2397">
        <v>0.513036231884058</v>
      </c>
      <c r="M2397">
        <v>8.1594202898550725E-2</v>
      </c>
      <c r="N2397">
        <v>1.250144927536232</v>
      </c>
      <c r="O2397">
        <v>0.11579710144927539</v>
      </c>
      <c r="P2397">
        <v>1.370579710144928</v>
      </c>
      <c r="Q2397">
        <v>2.8165217391304349</v>
      </c>
    </row>
    <row r="2398" spans="1:17" x14ac:dyDescent="0.35">
      <c r="A2398" t="s">
        <v>4795</v>
      </c>
      <c r="B2398" t="s">
        <v>4796</v>
      </c>
      <c r="C2398">
        <v>122.3831155778895</v>
      </c>
      <c r="D2398">
        <v>226.6849949748744</v>
      </c>
      <c r="E2398">
        <v>1.314045226130653</v>
      </c>
      <c r="F2398">
        <v>92.263417085427122</v>
      </c>
      <c r="G2398">
        <v>14.46733668341709</v>
      </c>
      <c r="H2398">
        <v>22.604522613065331</v>
      </c>
      <c r="I2398">
        <v>28.875879396984921</v>
      </c>
      <c r="J2398">
        <v>20.45427135678392</v>
      </c>
      <c r="K2398">
        <v>0.1959597989949749</v>
      </c>
      <c r="L2398">
        <v>0.25452763819095481</v>
      </c>
      <c r="M2398">
        <v>6.2311557788944733E-2</v>
      </c>
      <c r="N2398">
        <v>0.99773869346733679</v>
      </c>
      <c r="O2398">
        <v>9.2311557788944731E-2</v>
      </c>
      <c r="P2398">
        <v>1.248693467336683</v>
      </c>
      <c r="Q2398">
        <v>2.398090452261306</v>
      </c>
    </row>
    <row r="2399" spans="1:17" x14ac:dyDescent="0.35">
      <c r="A2399" t="s">
        <v>4797</v>
      </c>
      <c r="B2399" t="s">
        <v>4798</v>
      </c>
      <c r="C2399">
        <v>162.51410606060611</v>
      </c>
      <c r="D2399">
        <v>230.13578787878791</v>
      </c>
      <c r="E2399">
        <v>1.6618080808080811</v>
      </c>
      <c r="F2399">
        <v>117.11687373737369</v>
      </c>
      <c r="G2399">
        <v>12.356060606060611</v>
      </c>
      <c r="H2399">
        <v>18.807575757575759</v>
      </c>
      <c r="I2399">
        <v>15.66616161616162</v>
      </c>
      <c r="J2399">
        <v>27.891414141414138</v>
      </c>
      <c r="K2399">
        <v>0.23791414141414141</v>
      </c>
      <c r="L2399">
        <v>0.42847474747474751</v>
      </c>
      <c r="M2399">
        <v>6.3686868686868681E-2</v>
      </c>
      <c r="N2399">
        <v>1.1389393939393939</v>
      </c>
      <c r="O2399">
        <v>0.1036868686868687</v>
      </c>
      <c r="P2399">
        <v>1.279494949494949</v>
      </c>
      <c r="Q2399">
        <v>2.5858080808080812</v>
      </c>
    </row>
    <row r="2400" spans="1:17" x14ac:dyDescent="0.35">
      <c r="A2400" t="s">
        <v>4799</v>
      </c>
      <c r="B2400" t="s">
        <v>4800</v>
      </c>
      <c r="C2400">
        <v>86.197151515151518</v>
      </c>
      <c r="D2400">
        <v>92.803090909090898</v>
      </c>
      <c r="E2400">
        <v>0.28685858585858592</v>
      </c>
      <c r="F2400">
        <v>69.150762626262633</v>
      </c>
      <c r="G2400">
        <v>3.998484848484849</v>
      </c>
      <c r="H2400">
        <v>5.7742424242424244</v>
      </c>
      <c r="I2400">
        <v>9.3560606060606055</v>
      </c>
      <c r="J2400">
        <v>12.506565656565661</v>
      </c>
      <c r="K2400">
        <v>0.25309090909090909</v>
      </c>
      <c r="L2400">
        <v>0.53969191919191917</v>
      </c>
      <c r="M2400">
        <v>6.4747474747474748E-2</v>
      </c>
      <c r="N2400">
        <v>1.054747474747475</v>
      </c>
      <c r="O2400">
        <v>9.9494949494949497E-2</v>
      </c>
      <c r="P2400">
        <v>1.281818181818182</v>
      </c>
      <c r="Q2400">
        <v>2.500151515151515</v>
      </c>
    </row>
    <row r="2401" spans="1:17" x14ac:dyDescent="0.35">
      <c r="A2401" t="s">
        <v>4801</v>
      </c>
      <c r="B2401" t="s">
        <v>4802</v>
      </c>
      <c r="C2401">
        <v>90.494270967741926</v>
      </c>
      <c r="D2401">
        <v>92.48743225806453</v>
      </c>
      <c r="E2401">
        <v>0.28576129032258057</v>
      </c>
      <c r="F2401">
        <v>67.400193548387094</v>
      </c>
      <c r="G2401">
        <v>6.3270967741935484</v>
      </c>
      <c r="H2401">
        <v>11.55032258064516</v>
      </c>
      <c r="I2401">
        <v>11.13935483870968</v>
      </c>
      <c r="J2401">
        <v>12.03225806451613</v>
      </c>
      <c r="K2401">
        <v>0.34057419354838708</v>
      </c>
      <c r="L2401">
        <v>0.76923225806451612</v>
      </c>
      <c r="M2401">
        <v>5.7548387096774192E-2</v>
      </c>
      <c r="N2401">
        <v>1.1217419354838709</v>
      </c>
      <c r="O2401">
        <v>9.2322580645161287E-2</v>
      </c>
      <c r="P2401">
        <v>1.2897419354838711</v>
      </c>
      <c r="Q2401">
        <v>2.561354838709677</v>
      </c>
    </row>
    <row r="2402" spans="1:17" x14ac:dyDescent="0.35">
      <c r="A2402" t="s">
        <v>4803</v>
      </c>
      <c r="B2402" t="s">
        <v>4804</v>
      </c>
      <c r="C2402">
        <v>117.1403070866142</v>
      </c>
      <c r="D2402">
        <v>154.28822047244091</v>
      </c>
      <c r="E2402">
        <v>1.0692834645669289</v>
      </c>
      <c r="F2402">
        <v>82.866307086614185</v>
      </c>
      <c r="G2402">
        <v>7.0188976377952752</v>
      </c>
      <c r="H2402">
        <v>13.846456692913391</v>
      </c>
      <c r="I2402">
        <v>15.48818897637795</v>
      </c>
      <c r="J2402">
        <v>14.33149606299213</v>
      </c>
      <c r="K2402">
        <v>0.33392913385826772</v>
      </c>
      <c r="L2402">
        <v>0.38618897637795269</v>
      </c>
      <c r="M2402">
        <v>5.7716535433070863E-2</v>
      </c>
      <c r="N2402">
        <v>1.0162992125984249</v>
      </c>
      <c r="O2402">
        <v>8.7716535433070869E-2</v>
      </c>
      <c r="P2402">
        <v>1.2531496062992129</v>
      </c>
      <c r="Q2402">
        <v>2.42259842519685</v>
      </c>
    </row>
    <row r="2403" spans="1:17" x14ac:dyDescent="0.35">
      <c r="A2403" t="s">
        <v>4805</v>
      </c>
      <c r="B2403" t="s">
        <v>4806</v>
      </c>
      <c r="C2403">
        <v>81.693685534591197</v>
      </c>
      <c r="D2403">
        <v>85.043509433962257</v>
      </c>
      <c r="E2403">
        <v>-8.5823899371069171E-2</v>
      </c>
      <c r="F2403">
        <v>66.650679245283015</v>
      </c>
      <c r="G2403">
        <v>2.954088050314466</v>
      </c>
      <c r="H2403">
        <v>4.8295597484276724</v>
      </c>
      <c r="I2403">
        <v>8.4691823899371066</v>
      </c>
      <c r="J2403">
        <v>7.4685534591194971</v>
      </c>
      <c r="K2403">
        <v>0.17054716981132079</v>
      </c>
      <c r="L2403">
        <v>7.3113207547169809E-2</v>
      </c>
      <c r="M2403">
        <v>5.6540880503144653E-2</v>
      </c>
      <c r="N2403">
        <v>1.0441509433962259</v>
      </c>
      <c r="O2403">
        <v>8.6540880503144652E-2</v>
      </c>
      <c r="P2403">
        <v>1.273207547169811</v>
      </c>
      <c r="Q2403">
        <v>2.4681761006289311</v>
      </c>
    </row>
    <row r="2404" spans="1:17" x14ac:dyDescent="0.35">
      <c r="A2404" t="s">
        <v>4807</v>
      </c>
      <c r="B2404" t="s">
        <v>4808</v>
      </c>
      <c r="C2404">
        <v>82.6466347826087</v>
      </c>
      <c r="D2404">
        <v>79.964713043478255</v>
      </c>
      <c r="E2404">
        <v>-7.2008695652173924E-2</v>
      </c>
      <c r="F2404">
        <v>70.787373913043481</v>
      </c>
      <c r="G2404">
        <v>1.837391304347826</v>
      </c>
      <c r="H2404">
        <v>3.1460869565217391</v>
      </c>
      <c r="I2404">
        <v>5.655652173913043</v>
      </c>
      <c r="J2404">
        <v>8.1704347826086963</v>
      </c>
      <c r="K2404">
        <v>0.32746086956521742</v>
      </c>
      <c r="L2404">
        <v>0.49470434782608702</v>
      </c>
      <c r="M2404">
        <v>4.5130434782608697E-2</v>
      </c>
      <c r="N2404">
        <v>0.8281739130434782</v>
      </c>
      <c r="O2404">
        <v>7.5130434782608696E-2</v>
      </c>
      <c r="P2404">
        <v>1.1673043478260869</v>
      </c>
      <c r="Q2404">
        <v>2.115739130434783</v>
      </c>
    </row>
    <row r="2405" spans="1:17" x14ac:dyDescent="0.35">
      <c r="A2405" t="s">
        <v>4809</v>
      </c>
      <c r="B2405" t="s">
        <v>4810</v>
      </c>
      <c r="C2405">
        <v>107.5006270491803</v>
      </c>
      <c r="D2405">
        <v>163.83259426229509</v>
      </c>
      <c r="E2405">
        <v>1.1204672131147539</v>
      </c>
      <c r="F2405">
        <v>79.233696721311475</v>
      </c>
      <c r="G2405">
        <v>8.6266393442622959</v>
      </c>
      <c r="H2405">
        <v>12.63852459016393</v>
      </c>
      <c r="I2405">
        <v>17.58155737704918</v>
      </c>
      <c r="J2405">
        <v>20.126229508196719</v>
      </c>
      <c r="K2405">
        <v>0.3122008196721312</v>
      </c>
      <c r="L2405">
        <v>0.34061885245901641</v>
      </c>
      <c r="M2405">
        <v>4.5942622950819682E-2</v>
      </c>
      <c r="N2405">
        <v>0.84049180327868855</v>
      </c>
      <c r="O2405">
        <v>7.9303278688524589E-2</v>
      </c>
      <c r="P2405">
        <v>1.187663934426229</v>
      </c>
      <c r="Q2405">
        <v>2.1500409836065568</v>
      </c>
    </row>
    <row r="2406" spans="1:17" x14ac:dyDescent="0.35">
      <c r="A2406" t="s">
        <v>4811</v>
      </c>
      <c r="B2406" t="s">
        <v>4812</v>
      </c>
      <c r="C2406">
        <v>95.445709580838326</v>
      </c>
      <c r="D2406">
        <v>132.8258682634731</v>
      </c>
      <c r="E2406">
        <v>0.42877844311377239</v>
      </c>
      <c r="F2406">
        <v>71.100577844311374</v>
      </c>
      <c r="G2406">
        <v>4.1547904191616771</v>
      </c>
      <c r="H2406">
        <v>8.9553892215568851</v>
      </c>
      <c r="I2406">
        <v>8.9934131736526943</v>
      </c>
      <c r="J2406">
        <v>11.646107784431139</v>
      </c>
      <c r="K2406">
        <v>0.25111377245508981</v>
      </c>
      <c r="L2406">
        <v>0.45626646706586832</v>
      </c>
      <c r="M2406">
        <v>5.7125748502993998E-2</v>
      </c>
      <c r="N2406">
        <v>0.93341317365269461</v>
      </c>
      <c r="O2406">
        <v>7.9131736526946106E-2</v>
      </c>
      <c r="P2406">
        <v>1.1818263473053889</v>
      </c>
      <c r="Q2406">
        <v>2.2514970059880239</v>
      </c>
    </row>
    <row r="2407" spans="1:17" x14ac:dyDescent="0.35">
      <c r="A2407" t="s">
        <v>4813</v>
      </c>
      <c r="B2407" t="s">
        <v>4814</v>
      </c>
      <c r="C2407">
        <v>124.17503735632179</v>
      </c>
      <c r="D2407">
        <v>220.54414655172411</v>
      </c>
      <c r="E2407">
        <v>1.9606867816091951</v>
      </c>
      <c r="F2407">
        <v>93.524606321839087</v>
      </c>
      <c r="G2407">
        <v>17.54568965517241</v>
      </c>
      <c r="H2407">
        <v>24.229310344827589</v>
      </c>
      <c r="I2407">
        <v>17.201724137931031</v>
      </c>
      <c r="J2407">
        <v>28.791091954022981</v>
      </c>
      <c r="K2407">
        <v>0.65309195402298847</v>
      </c>
      <c r="L2407">
        <v>0.69246839080459777</v>
      </c>
      <c r="M2407">
        <v>5.6235632183908049E-2</v>
      </c>
      <c r="N2407">
        <v>0.87591954022988505</v>
      </c>
      <c r="O2407">
        <v>9.2356321839080463E-2</v>
      </c>
      <c r="P2407">
        <v>1.1320114942528741</v>
      </c>
      <c r="Q2407">
        <v>2.1565229885057469</v>
      </c>
    </row>
    <row r="2408" spans="1:17" x14ac:dyDescent="0.35">
      <c r="A2408" t="s">
        <v>4815</v>
      </c>
      <c r="B2408" t="s">
        <v>4816</v>
      </c>
      <c r="C2408">
        <v>104.33121</v>
      </c>
      <c r="D2408">
        <v>163.19383999999999</v>
      </c>
      <c r="E2408">
        <v>1.217225</v>
      </c>
      <c r="F2408">
        <v>77.141014999999996</v>
      </c>
      <c r="G2408">
        <v>6.8964999999999996</v>
      </c>
      <c r="H2408">
        <v>9.7584999999999997</v>
      </c>
      <c r="I2408">
        <v>17.854500000000002</v>
      </c>
      <c r="J2408">
        <v>13.677</v>
      </c>
      <c r="K2408">
        <v>0.25434499999999999</v>
      </c>
      <c r="L2408">
        <v>0.30703999999999998</v>
      </c>
      <c r="M2408">
        <v>6.5049999999999997E-2</v>
      </c>
      <c r="N2408">
        <v>0.96679999999999988</v>
      </c>
      <c r="O2408">
        <v>0.1</v>
      </c>
      <c r="P2408">
        <v>1.1951499999999999</v>
      </c>
      <c r="Q2408">
        <v>2.327</v>
      </c>
    </row>
    <row r="2409" spans="1:17" x14ac:dyDescent="0.35">
      <c r="A2409" t="s">
        <v>4817</v>
      </c>
      <c r="B2409" t="s">
        <v>4818</v>
      </c>
      <c r="C2409">
        <v>99.577895322939867</v>
      </c>
      <c r="D2409">
        <v>143.50497550111359</v>
      </c>
      <c r="E2409">
        <v>1.1123585746102449</v>
      </c>
      <c r="F2409">
        <v>77.810055679287316</v>
      </c>
      <c r="G2409">
        <v>4.1543429844097997</v>
      </c>
      <c r="H2409">
        <v>6.455233853006682</v>
      </c>
      <c r="I2409">
        <v>7.879287305122495</v>
      </c>
      <c r="J2409">
        <v>18.250334075723831</v>
      </c>
      <c r="K2409">
        <v>0.3685835189309577</v>
      </c>
      <c r="L2409">
        <v>0.41594432071269483</v>
      </c>
      <c r="M2409">
        <v>5.4565701559020047E-2</v>
      </c>
      <c r="N2409">
        <v>0.98347438752783978</v>
      </c>
      <c r="O2409">
        <v>9.1069042316258356E-2</v>
      </c>
      <c r="P2409">
        <v>1.1438084632516701</v>
      </c>
      <c r="Q2409">
        <v>2.2786859688195991</v>
      </c>
    </row>
    <row r="2410" spans="1:17" x14ac:dyDescent="0.35">
      <c r="A2410" t="s">
        <v>4819</v>
      </c>
      <c r="B2410" t="s">
        <v>4820</v>
      </c>
      <c r="C2410">
        <v>85.474020689655177</v>
      </c>
      <c r="D2410">
        <v>100.30313448275859</v>
      </c>
      <c r="E2410">
        <v>0.43188275862068959</v>
      </c>
      <c r="F2410">
        <v>61.794127586206891</v>
      </c>
      <c r="G2410">
        <v>3.3703448275862069</v>
      </c>
      <c r="H2410">
        <v>5.9124137931034477</v>
      </c>
      <c r="I2410">
        <v>7.6551724137931032</v>
      </c>
      <c r="J2410">
        <v>8.6803448275862074</v>
      </c>
      <c r="K2410">
        <v>0.27711724137931038</v>
      </c>
      <c r="L2410">
        <v>0.26858965517241379</v>
      </c>
      <c r="M2410">
        <v>5.8793103448275867E-2</v>
      </c>
      <c r="N2410">
        <v>0.85265517241379318</v>
      </c>
      <c r="O2410">
        <v>8.9931034482758618E-2</v>
      </c>
      <c r="P2410">
        <v>1.1616551724137929</v>
      </c>
      <c r="Q2410">
        <v>2.1630344827586212</v>
      </c>
    </row>
    <row r="2411" spans="1:17" x14ac:dyDescent="0.35">
      <c r="A2411" t="s">
        <v>4821</v>
      </c>
      <c r="B2411" t="s">
        <v>4822</v>
      </c>
      <c r="C2411">
        <v>123.35358974358979</v>
      </c>
      <c r="D2411">
        <v>190.43306666666669</v>
      </c>
      <c r="E2411">
        <v>1.2997282051282051</v>
      </c>
      <c r="F2411">
        <v>92.520538461538465</v>
      </c>
      <c r="G2411">
        <v>8.8194871794871794</v>
      </c>
      <c r="H2411">
        <v>11.810256410256409</v>
      </c>
      <c r="I2411">
        <v>17.20461538461538</v>
      </c>
      <c r="J2411">
        <v>16.650769230769232</v>
      </c>
      <c r="K2411">
        <v>0.29643076923076922</v>
      </c>
      <c r="L2411">
        <v>0.27907179487179479</v>
      </c>
      <c r="M2411">
        <v>5.2410256410256408E-2</v>
      </c>
      <c r="N2411">
        <v>0.89605128205128204</v>
      </c>
      <c r="O2411">
        <v>8.6153846153846164E-2</v>
      </c>
      <c r="P2411">
        <v>1.157589743589744</v>
      </c>
      <c r="Q2411">
        <v>2.1922051282051278</v>
      </c>
    </row>
    <row r="2412" spans="1:17" x14ac:dyDescent="0.35">
      <c r="A2412" t="s">
        <v>4823</v>
      </c>
      <c r="B2412" t="s">
        <v>4824</v>
      </c>
      <c r="C2412">
        <v>81.275162037037049</v>
      </c>
      <c r="D2412">
        <v>101.33112268518521</v>
      </c>
      <c r="E2412">
        <v>0.42919212962962972</v>
      </c>
      <c r="F2412">
        <v>66.611150462962968</v>
      </c>
      <c r="G2412">
        <v>3.862268518518519</v>
      </c>
      <c r="H2412">
        <v>5.6067129629629626</v>
      </c>
      <c r="I2412">
        <v>8.9583333333333339</v>
      </c>
      <c r="J2412">
        <v>6.6162037037037047</v>
      </c>
      <c r="K2412">
        <v>0.29668981481481482</v>
      </c>
      <c r="L2412">
        <v>0.27876157407407409</v>
      </c>
      <c r="M2412">
        <v>4.7013888888888883E-2</v>
      </c>
      <c r="N2412">
        <v>0.64229166666666659</v>
      </c>
      <c r="O2412">
        <v>6.8425925925925932E-2</v>
      </c>
      <c r="P2412">
        <v>1.0943055555555561</v>
      </c>
      <c r="Q2412">
        <v>1.848773148148148</v>
      </c>
    </row>
    <row r="2413" spans="1:17" x14ac:dyDescent="0.35">
      <c r="A2413" t="s">
        <v>4825</v>
      </c>
      <c r="B2413" t="s">
        <v>4826</v>
      </c>
      <c r="C2413">
        <v>98.469598086124407</v>
      </c>
      <c r="D2413">
        <v>132.953009569378</v>
      </c>
      <c r="E2413">
        <v>1.26111004784689</v>
      </c>
      <c r="F2413">
        <v>70.95935406698564</v>
      </c>
      <c r="G2413">
        <v>5.460765550239234</v>
      </c>
      <c r="H2413">
        <v>7.9861244019138748</v>
      </c>
      <c r="I2413">
        <v>9.0641148325358856</v>
      </c>
      <c r="J2413">
        <v>9.4928229665071768</v>
      </c>
      <c r="K2413">
        <v>0.42138277511961719</v>
      </c>
      <c r="L2413">
        <v>0.51419617224880387</v>
      </c>
      <c r="M2413">
        <v>3.6698564593301432E-2</v>
      </c>
      <c r="N2413">
        <v>0.52928229665071769</v>
      </c>
      <c r="O2413">
        <v>5.6698564593301443E-2</v>
      </c>
      <c r="P2413">
        <v>1.025358851674641</v>
      </c>
      <c r="Q2413">
        <v>1.646698564593301</v>
      </c>
    </row>
    <row r="2414" spans="1:17" x14ac:dyDescent="0.35">
      <c r="A2414" t="s">
        <v>4827</v>
      </c>
      <c r="B2414" t="s">
        <v>4828</v>
      </c>
      <c r="C2414">
        <v>126.77619591836731</v>
      </c>
      <c r="D2414">
        <v>246.46381224489801</v>
      </c>
      <c r="E2414">
        <v>1.728473469387755</v>
      </c>
      <c r="F2414">
        <v>99.088812244897966</v>
      </c>
      <c r="G2414">
        <v>15.156734693877549</v>
      </c>
      <c r="H2414">
        <v>22.016734693877549</v>
      </c>
      <c r="I2414">
        <v>24.58530612244898</v>
      </c>
      <c r="J2414">
        <v>25.500408163265309</v>
      </c>
      <c r="K2414">
        <v>0.31926530612244902</v>
      </c>
      <c r="L2414">
        <v>0.95419999999999994</v>
      </c>
      <c r="M2414">
        <v>5.89795918367347E-2</v>
      </c>
      <c r="N2414">
        <v>1.123591836734694</v>
      </c>
      <c r="O2414">
        <v>9.7387755102040813E-2</v>
      </c>
      <c r="P2414">
        <v>1.1854693877551019</v>
      </c>
      <c r="Q2414">
        <v>2.462244897959184</v>
      </c>
    </row>
    <row r="2415" spans="1:17" x14ac:dyDescent="0.35">
      <c r="A2415" t="s">
        <v>4829</v>
      </c>
      <c r="B2415" t="s">
        <v>4830</v>
      </c>
      <c r="C2415">
        <v>97.512442953020127</v>
      </c>
      <c r="D2415">
        <v>152.4842214765101</v>
      </c>
      <c r="E2415">
        <v>1.399892617449664</v>
      </c>
      <c r="F2415">
        <v>71.845355704697994</v>
      </c>
      <c r="G2415">
        <v>7.98724832214765</v>
      </c>
      <c r="H2415">
        <v>12.8751677852349</v>
      </c>
      <c r="I2415">
        <v>16.79261744966443</v>
      </c>
      <c r="J2415">
        <v>15.118791946308731</v>
      </c>
      <c r="K2415">
        <v>0.33185906040268459</v>
      </c>
      <c r="L2415">
        <v>0.12848993288590599</v>
      </c>
      <c r="M2415">
        <v>3.8993288590604032E-2</v>
      </c>
      <c r="N2415">
        <v>0.57953020134228184</v>
      </c>
      <c r="O2415">
        <v>5.3355704697986582E-2</v>
      </c>
      <c r="P2415">
        <v>1.0552348993288589</v>
      </c>
      <c r="Q2415">
        <v>1.7267785234899331</v>
      </c>
    </row>
    <row r="2416" spans="1:17" x14ac:dyDescent="0.35">
      <c r="A2416" t="s">
        <v>4831</v>
      </c>
      <c r="B2416" t="s">
        <v>4832</v>
      </c>
      <c r="C2416">
        <v>122.5035234042553</v>
      </c>
      <c r="D2416">
        <v>169.36672765957451</v>
      </c>
      <c r="E2416">
        <v>0.92189361702127659</v>
      </c>
      <c r="F2416">
        <v>83.609200000000001</v>
      </c>
      <c r="G2416">
        <v>7.9153191489361712</v>
      </c>
      <c r="H2416">
        <v>11.66085106382979</v>
      </c>
      <c r="I2416">
        <v>16.176595744680849</v>
      </c>
      <c r="J2416">
        <v>15.07914893617021</v>
      </c>
      <c r="K2416">
        <v>0.33071063829787228</v>
      </c>
      <c r="L2416">
        <v>0.55145957446808502</v>
      </c>
      <c r="M2416">
        <v>5.6978723404255319E-2</v>
      </c>
      <c r="N2416">
        <v>0.89029787234042557</v>
      </c>
      <c r="O2416">
        <v>8.6978723404255331E-2</v>
      </c>
      <c r="P2416">
        <v>1.212</v>
      </c>
      <c r="Q2416">
        <v>2.245829787234042</v>
      </c>
    </row>
    <row r="2417" spans="1:17" x14ac:dyDescent="0.35">
      <c r="A2417" t="s">
        <v>4833</v>
      </c>
      <c r="B2417" t="s">
        <v>4834</v>
      </c>
      <c r="C2417">
        <v>86.740352750809066</v>
      </c>
      <c r="D2417">
        <v>131.98944983818771</v>
      </c>
      <c r="E2417">
        <v>1.0483883495145629</v>
      </c>
      <c r="F2417">
        <v>61.563398058252417</v>
      </c>
      <c r="G2417">
        <v>5.4673139158576047</v>
      </c>
      <c r="H2417">
        <v>8.3582524271844658</v>
      </c>
      <c r="I2417">
        <v>11.850161812297729</v>
      </c>
      <c r="J2417">
        <v>10.90711974110032</v>
      </c>
      <c r="K2417">
        <v>0.33748543689320393</v>
      </c>
      <c r="L2417">
        <v>0.48045631067961159</v>
      </c>
      <c r="M2417">
        <v>3.9190938511326857E-2</v>
      </c>
      <c r="N2417">
        <v>0.54708737864077661</v>
      </c>
      <c r="O2417">
        <v>5.6957928802589E-2</v>
      </c>
      <c r="P2417">
        <v>1.056019417475728</v>
      </c>
      <c r="Q2417">
        <v>1.697961165048544</v>
      </c>
    </row>
    <row r="2418" spans="1:17" x14ac:dyDescent="0.35">
      <c r="A2418" t="s">
        <v>4835</v>
      </c>
      <c r="B2418" t="s">
        <v>4836</v>
      </c>
      <c r="C2418">
        <v>100.8154973262032</v>
      </c>
      <c r="D2418">
        <v>182.53370053475939</v>
      </c>
      <c r="E2418">
        <v>1.465262032085562</v>
      </c>
      <c r="F2418">
        <v>79.165069518716578</v>
      </c>
      <c r="G2418">
        <v>10.213903743315511</v>
      </c>
      <c r="H2418">
        <v>15.04331550802139</v>
      </c>
      <c r="I2418">
        <v>16.779679144385032</v>
      </c>
      <c r="J2418">
        <v>13.610695187165771</v>
      </c>
      <c r="K2418">
        <v>0.53354545454545454</v>
      </c>
      <c r="L2418">
        <v>0.28912834224598932</v>
      </c>
      <c r="M2418">
        <v>3.2941176470588238E-2</v>
      </c>
      <c r="N2418">
        <v>0.46973262032085561</v>
      </c>
      <c r="O2418">
        <v>4.6470588235294118E-2</v>
      </c>
      <c r="P2418">
        <v>1.0221390374331549</v>
      </c>
      <c r="Q2418">
        <v>1.5712834224598931</v>
      </c>
    </row>
    <row r="2419" spans="1:17" x14ac:dyDescent="0.35">
      <c r="A2419" t="s">
        <v>4837</v>
      </c>
      <c r="B2419" t="s">
        <v>4838</v>
      </c>
      <c r="C2419">
        <v>98.529646067415726</v>
      </c>
      <c r="D2419">
        <v>142.2335617977528</v>
      </c>
      <c r="E2419">
        <v>0.73372471910112369</v>
      </c>
      <c r="F2419">
        <v>72.669247191011237</v>
      </c>
      <c r="G2419">
        <v>8.3657303370786504</v>
      </c>
      <c r="H2419">
        <v>12.02584269662921</v>
      </c>
      <c r="I2419">
        <v>12.84325842696629</v>
      </c>
      <c r="J2419">
        <v>18.015730337078651</v>
      </c>
      <c r="K2419">
        <v>0.31205617977528088</v>
      </c>
      <c r="L2419">
        <v>0.32030898876404501</v>
      </c>
      <c r="M2419">
        <v>5.044943820224719E-2</v>
      </c>
      <c r="N2419">
        <v>0.83573033707865163</v>
      </c>
      <c r="O2419">
        <v>8.0449438202247189E-2</v>
      </c>
      <c r="P2419">
        <v>1.1860112359550561</v>
      </c>
      <c r="Q2419">
        <v>2.1539887640449442</v>
      </c>
    </row>
    <row r="2420" spans="1:17" x14ac:dyDescent="0.35">
      <c r="A2420" t="s">
        <v>4839</v>
      </c>
      <c r="B2420" t="s">
        <v>4840</v>
      </c>
      <c r="C2420">
        <v>101.6898847583643</v>
      </c>
      <c r="D2420">
        <v>153.86332342007429</v>
      </c>
      <c r="E2420">
        <v>1.237308550185874</v>
      </c>
      <c r="F2420">
        <v>73.296066914498141</v>
      </c>
      <c r="G2420">
        <v>4.6851301115241633</v>
      </c>
      <c r="H2420">
        <v>7.0996282527881052</v>
      </c>
      <c r="I2420">
        <v>11.29479553903346</v>
      </c>
      <c r="J2420">
        <v>10.66877323420074</v>
      </c>
      <c r="K2420">
        <v>0.35868401486988849</v>
      </c>
      <c r="L2420">
        <v>0.29626394052044608</v>
      </c>
      <c r="M2420">
        <v>1.7843866171003721E-2</v>
      </c>
      <c r="N2420">
        <v>0.40821561338289958</v>
      </c>
      <c r="O2420">
        <v>4.1970260223048332E-2</v>
      </c>
      <c r="P2420">
        <v>0.96237918215613383</v>
      </c>
      <c r="Q2420">
        <v>1.4259851301115241</v>
      </c>
    </row>
    <row r="2421" spans="1:17" x14ac:dyDescent="0.35">
      <c r="A2421" t="s">
        <v>4841</v>
      </c>
      <c r="B2421" t="s">
        <v>4842</v>
      </c>
      <c r="C2421">
        <v>112.8832702702703</v>
      </c>
      <c r="D2421">
        <v>162.89362162162161</v>
      </c>
      <c r="E2421">
        <v>1.1301148648648649</v>
      </c>
      <c r="F2421">
        <v>81.282118243243247</v>
      </c>
      <c r="G2421">
        <v>8.8510135135135144</v>
      </c>
      <c r="H2421">
        <v>12.37533783783784</v>
      </c>
      <c r="I2421">
        <v>11.264864864864871</v>
      </c>
      <c r="J2421">
        <v>19.547972972972971</v>
      </c>
      <c r="K2421">
        <v>0.42969932432432428</v>
      </c>
      <c r="L2421">
        <v>0.48890202702702712</v>
      </c>
      <c r="M2421">
        <v>3.6756756756756763E-2</v>
      </c>
      <c r="N2421">
        <v>0.64239864864864871</v>
      </c>
      <c r="O2421">
        <v>6.6756756756756769E-2</v>
      </c>
      <c r="P2421">
        <v>1.081114864864865</v>
      </c>
      <c r="Q2421">
        <v>1.8359121621621619</v>
      </c>
    </row>
    <row r="2422" spans="1:17" x14ac:dyDescent="0.35">
      <c r="A2422" t="s">
        <v>4843</v>
      </c>
      <c r="B2422" t="s">
        <v>4844</v>
      </c>
      <c r="C2422">
        <v>83.902016216216211</v>
      </c>
      <c r="D2422">
        <v>91.888654054054044</v>
      </c>
      <c r="E2422">
        <v>0.1794324324324324</v>
      </c>
      <c r="F2422">
        <v>58.418854054054052</v>
      </c>
      <c r="G2422">
        <v>2.260540540540541</v>
      </c>
      <c r="H2422">
        <v>4.235675675675675</v>
      </c>
      <c r="I2422">
        <v>9.334594594594595</v>
      </c>
      <c r="J2422">
        <v>8.0162162162162165</v>
      </c>
      <c r="K2422">
        <v>0.23250270270270271</v>
      </c>
      <c r="L2422">
        <v>0.180545945945946</v>
      </c>
      <c r="M2422">
        <v>0.04</v>
      </c>
      <c r="N2422">
        <v>0.60113513513513517</v>
      </c>
      <c r="O2422">
        <v>6.6432432432432437E-2</v>
      </c>
      <c r="P2422">
        <v>1.0718378378378379</v>
      </c>
      <c r="Q2422">
        <v>1.7758378378378381</v>
      </c>
    </row>
    <row r="2423" spans="1:17" x14ac:dyDescent="0.35">
      <c r="A2423" t="s">
        <v>4845</v>
      </c>
      <c r="B2423" t="s">
        <v>4846</v>
      </c>
      <c r="C2423">
        <v>75.172150837988823</v>
      </c>
      <c r="D2423">
        <v>87.161921787709502</v>
      </c>
      <c r="E2423">
        <v>0.15383798882681571</v>
      </c>
      <c r="F2423">
        <v>60.691296089385467</v>
      </c>
      <c r="G2423">
        <v>2.6122905027932961</v>
      </c>
      <c r="H2423">
        <v>4.1648044692737427</v>
      </c>
      <c r="I2423">
        <v>3.6648044692737431</v>
      </c>
      <c r="J2423">
        <v>7.7547486033519544</v>
      </c>
      <c r="K2423">
        <v>0.23412849162011171</v>
      </c>
      <c r="L2423">
        <v>0.46918994413407822</v>
      </c>
      <c r="M2423">
        <v>2.793296089385475E-2</v>
      </c>
      <c r="N2423">
        <v>0.52106145251396652</v>
      </c>
      <c r="O2423">
        <v>5.6424581005586588E-2</v>
      </c>
      <c r="P2423">
        <v>1.018491620111732</v>
      </c>
      <c r="Q2423">
        <v>1.6154189944134081</v>
      </c>
    </row>
    <row r="2424" spans="1:17" x14ac:dyDescent="0.35">
      <c r="A2424" t="s">
        <v>4847</v>
      </c>
      <c r="B2424" t="s">
        <v>4848</v>
      </c>
      <c r="C2424">
        <v>111.2644537815126</v>
      </c>
      <c r="D2424">
        <v>99.261310924369738</v>
      </c>
      <c r="E2424">
        <v>0.2068529411764706</v>
      </c>
      <c r="F2424">
        <v>60.023634453781511</v>
      </c>
      <c r="G2424">
        <v>4.8848739495798323</v>
      </c>
      <c r="H2424">
        <v>6.086974789915967</v>
      </c>
      <c r="I2424">
        <v>7.6373949579831937</v>
      </c>
      <c r="J2424">
        <v>6.5315126050420167</v>
      </c>
      <c r="K2424">
        <v>0.32682773109243701</v>
      </c>
      <c r="L2424">
        <v>0.26002100840336129</v>
      </c>
      <c r="M2424">
        <v>6.2100840336134458E-2</v>
      </c>
      <c r="N2424">
        <v>0.94605042016806717</v>
      </c>
      <c r="O2424">
        <v>9.6050420168067224E-2</v>
      </c>
      <c r="P2424">
        <v>1.238151260504202</v>
      </c>
      <c r="Q2424">
        <v>2.342352941176471</v>
      </c>
    </row>
    <row r="2425" spans="1:17" x14ac:dyDescent="0.35">
      <c r="A2425" t="s">
        <v>4849</v>
      </c>
      <c r="B2425" t="s">
        <v>4850</v>
      </c>
      <c r="C2425">
        <v>135.4667455197133</v>
      </c>
      <c r="D2425">
        <v>163.70756630824371</v>
      </c>
      <c r="E2425">
        <v>1.057982078853047</v>
      </c>
      <c r="F2425">
        <v>74.583437275985659</v>
      </c>
      <c r="G2425">
        <v>8.0304659498207887</v>
      </c>
      <c r="H2425">
        <v>14.587096774193551</v>
      </c>
      <c r="I2425">
        <v>14.734408602150539</v>
      </c>
      <c r="J2425">
        <v>11.89139784946236</v>
      </c>
      <c r="K2425">
        <v>0.27111111111111108</v>
      </c>
      <c r="L2425">
        <v>0.3602329749103943</v>
      </c>
      <c r="M2425">
        <v>6.5197132616487463E-2</v>
      </c>
      <c r="N2425">
        <v>1.016953405017921</v>
      </c>
      <c r="O2425">
        <v>9.8924731182795697E-2</v>
      </c>
      <c r="P2425">
        <v>1.2515770609318999</v>
      </c>
      <c r="Q2425">
        <v>2.428243727598566</v>
      </c>
    </row>
    <row r="2426" spans="1:17" x14ac:dyDescent="0.35">
      <c r="A2426" t="s">
        <v>4851</v>
      </c>
      <c r="B2426" t="s">
        <v>4852</v>
      </c>
      <c r="C2426">
        <v>149.93105714285721</v>
      </c>
      <c r="D2426">
        <v>201.1864888888889</v>
      </c>
      <c r="E2426">
        <v>1.340888888888889</v>
      </c>
      <c r="F2426">
        <v>85.123117460317459</v>
      </c>
      <c r="G2426">
        <v>6.8009523809523813</v>
      </c>
      <c r="H2426">
        <v>10.228888888888889</v>
      </c>
      <c r="I2426">
        <v>14.50603174603175</v>
      </c>
      <c r="J2426">
        <v>15.660952380952381</v>
      </c>
      <c r="K2426">
        <v>0.32616190476190482</v>
      </c>
      <c r="L2426">
        <v>0.31770793650793649</v>
      </c>
      <c r="M2426">
        <v>6.2222222222222227E-2</v>
      </c>
      <c r="N2426">
        <v>1.1258730158730159</v>
      </c>
      <c r="O2426">
        <v>9.8126984126984132E-2</v>
      </c>
      <c r="P2426">
        <v>1.2136825396825399</v>
      </c>
      <c r="Q2426">
        <v>2.5062222222222221</v>
      </c>
    </row>
    <row r="2427" spans="1:17" x14ac:dyDescent="0.35">
      <c r="A2427" t="s">
        <v>4853</v>
      </c>
      <c r="B2427" t="s">
        <v>4854</v>
      </c>
      <c r="C2427">
        <v>146.34501980198019</v>
      </c>
      <c r="D2427">
        <v>166.0841782178218</v>
      </c>
      <c r="E2427">
        <v>1.0490693069306929</v>
      </c>
      <c r="F2427">
        <v>72.374702970297037</v>
      </c>
      <c r="G2427">
        <v>5.5534653465346544</v>
      </c>
      <c r="H2427">
        <v>8.7247524752475254</v>
      </c>
      <c r="I2427">
        <v>14.28712871287129</v>
      </c>
      <c r="J2427">
        <v>11.9970297029703</v>
      </c>
      <c r="K2427">
        <v>0.37457425742574257</v>
      </c>
      <c r="L2427">
        <v>0.30994059405940588</v>
      </c>
      <c r="M2427">
        <v>0.06</v>
      </c>
      <c r="N2427">
        <v>1.279405940594059</v>
      </c>
      <c r="O2427">
        <v>0.1</v>
      </c>
      <c r="P2427">
        <v>1.264455445544554</v>
      </c>
      <c r="Q2427">
        <v>2.7057425742574259</v>
      </c>
    </row>
    <row r="2428" spans="1:17" x14ac:dyDescent="0.35">
      <c r="A2428" t="s">
        <v>4855</v>
      </c>
      <c r="B2428" t="s">
        <v>4856</v>
      </c>
      <c r="C2428">
        <v>101.5281703163017</v>
      </c>
      <c r="D2428">
        <v>87.950574209245744</v>
      </c>
      <c r="E2428">
        <v>-0.14794403892944041</v>
      </c>
      <c r="F2428">
        <v>57.730579075425787</v>
      </c>
      <c r="G2428">
        <v>2.2031630170316299</v>
      </c>
      <c r="H2428">
        <v>3.5934306569343071</v>
      </c>
      <c r="I2428">
        <v>5.0260340632603402</v>
      </c>
      <c r="J2428">
        <v>6.5703163017031629</v>
      </c>
      <c r="K2428">
        <v>0.34954501216545009</v>
      </c>
      <c r="L2428">
        <v>0.2615523114355231</v>
      </c>
      <c r="M2428">
        <v>3.4525547445255482E-2</v>
      </c>
      <c r="N2428">
        <v>0.69897810218978107</v>
      </c>
      <c r="O2428">
        <v>6.214111922141119E-2</v>
      </c>
      <c r="P2428">
        <v>1.1081995133819951</v>
      </c>
      <c r="Q2428">
        <v>1.9038442822384429</v>
      </c>
    </row>
    <row r="2429" spans="1:17" x14ac:dyDescent="0.35">
      <c r="A2429" t="s">
        <v>4857</v>
      </c>
      <c r="B2429" t="s">
        <v>4858</v>
      </c>
      <c r="C2429">
        <v>101.2464871794872</v>
      </c>
      <c r="D2429">
        <v>88.85748717948718</v>
      </c>
      <c r="E2429">
        <v>0.20449999999999999</v>
      </c>
      <c r="F2429">
        <v>62.720999999999997</v>
      </c>
      <c r="G2429">
        <v>2.407692307692308</v>
      </c>
      <c r="H2429">
        <v>3.666666666666667</v>
      </c>
      <c r="I2429">
        <v>5.68974358974359</v>
      </c>
      <c r="J2429">
        <v>5.7012820512820506</v>
      </c>
      <c r="K2429">
        <v>0.29889743589743589</v>
      </c>
      <c r="L2429">
        <v>0.28516666666666662</v>
      </c>
      <c r="M2429">
        <v>5.6282051282051292E-2</v>
      </c>
      <c r="N2429">
        <v>0.99987179487179478</v>
      </c>
      <c r="O2429">
        <v>8.8717948717948719E-2</v>
      </c>
      <c r="P2429">
        <v>1.2292307692307689</v>
      </c>
      <c r="Q2429">
        <v>2.3802564102564099</v>
      </c>
    </row>
    <row r="2430" spans="1:17" x14ac:dyDescent="0.35">
      <c r="A2430" t="s">
        <v>4859</v>
      </c>
      <c r="B2430" t="s">
        <v>4860</v>
      </c>
      <c r="C2430">
        <v>118.9749836065574</v>
      </c>
      <c r="D2430">
        <v>137.89187978142081</v>
      </c>
      <c r="E2430">
        <v>0.80397267759562829</v>
      </c>
      <c r="F2430">
        <v>70.037038251366127</v>
      </c>
      <c r="G2430">
        <v>7.1628415300546449</v>
      </c>
      <c r="H2430">
        <v>11.77540983606557</v>
      </c>
      <c r="I2430">
        <v>13.351912568306011</v>
      </c>
      <c r="J2430">
        <v>11.42950819672131</v>
      </c>
      <c r="K2430">
        <v>0.42409289617486329</v>
      </c>
      <c r="L2430">
        <v>0.94149180327868853</v>
      </c>
      <c r="M2430">
        <v>6.4480874316939898E-2</v>
      </c>
      <c r="N2430">
        <v>1.1367759562841531</v>
      </c>
      <c r="O2430">
        <v>0.10448087431693991</v>
      </c>
      <c r="P2430">
        <v>1.2974863387978139</v>
      </c>
      <c r="Q2430">
        <v>2.6087431693989069</v>
      </c>
    </row>
    <row r="2431" spans="1:17" x14ac:dyDescent="0.35">
      <c r="A2431" t="s">
        <v>4861</v>
      </c>
      <c r="B2431" t="s">
        <v>4862</v>
      </c>
      <c r="C2431">
        <v>167.44214522821579</v>
      </c>
      <c r="D2431">
        <v>191.93921576763489</v>
      </c>
      <c r="E2431">
        <v>1.248307053941909</v>
      </c>
      <c r="F2431">
        <v>82.786970954356846</v>
      </c>
      <c r="G2431">
        <v>10.020331950207471</v>
      </c>
      <c r="H2431">
        <v>15.80290456431535</v>
      </c>
      <c r="I2431">
        <v>19.549792531120332</v>
      </c>
      <c r="J2431">
        <v>10.589211618257259</v>
      </c>
      <c r="K2431">
        <v>0.29367634854771779</v>
      </c>
      <c r="L2431">
        <v>0.63303319502074695</v>
      </c>
      <c r="M2431">
        <v>6.4439834024896267E-2</v>
      </c>
      <c r="N2431">
        <v>1.0540248962655601</v>
      </c>
      <c r="O2431">
        <v>9.4439834024896266E-2</v>
      </c>
      <c r="P2431">
        <v>1.263319502074689</v>
      </c>
      <c r="Q2431">
        <v>2.48</v>
      </c>
    </row>
    <row r="2432" spans="1:17" x14ac:dyDescent="0.35">
      <c r="A2432" t="s">
        <v>4863</v>
      </c>
      <c r="B2432" t="s">
        <v>4864</v>
      </c>
      <c r="C2432">
        <v>168.4982194357367</v>
      </c>
      <c r="D2432">
        <v>198.55709717868339</v>
      </c>
      <c r="E2432">
        <v>1.148686520376176</v>
      </c>
      <c r="F2432">
        <v>77.444517241379302</v>
      </c>
      <c r="G2432">
        <v>9.0702194357366768</v>
      </c>
      <c r="H2432">
        <v>15.27648902821316</v>
      </c>
      <c r="I2432">
        <v>19.588714733542322</v>
      </c>
      <c r="J2432">
        <v>13.11567398119122</v>
      </c>
      <c r="K2432">
        <v>0.24924764890282131</v>
      </c>
      <c r="L2432">
        <v>0.3457680250783699</v>
      </c>
      <c r="M2432">
        <v>5.3918495297805638E-2</v>
      </c>
      <c r="N2432">
        <v>0.82918495297805639</v>
      </c>
      <c r="O2432">
        <v>8.3918495297805637E-2</v>
      </c>
      <c r="P2432">
        <v>1.195673981191222</v>
      </c>
      <c r="Q2432">
        <v>2.1626959247648898</v>
      </c>
    </row>
    <row r="2433" spans="1:17" x14ac:dyDescent="0.35">
      <c r="A2433" t="s">
        <v>4865</v>
      </c>
      <c r="B2433" t="s">
        <v>4866</v>
      </c>
      <c r="C2433">
        <v>173.04907382550331</v>
      </c>
      <c r="D2433">
        <v>185.06021812080539</v>
      </c>
      <c r="E2433">
        <v>1.1418020134228191</v>
      </c>
      <c r="F2433">
        <v>84.043580536912756</v>
      </c>
      <c r="G2433">
        <v>11.92818791946309</v>
      </c>
      <c r="H2433">
        <v>18.74295302013423</v>
      </c>
      <c r="I2433">
        <v>19.76140939597315</v>
      </c>
      <c r="J2433">
        <v>18.221476510067109</v>
      </c>
      <c r="K2433">
        <v>0.24077852348993289</v>
      </c>
      <c r="L2433">
        <v>0.56453355704697983</v>
      </c>
      <c r="M2433">
        <v>6.7583892617449667E-2</v>
      </c>
      <c r="N2433">
        <v>1.1428187919463091</v>
      </c>
      <c r="O2433">
        <v>0.1034228187919463</v>
      </c>
      <c r="P2433">
        <v>1.293758389261745</v>
      </c>
      <c r="Q2433">
        <v>2.6034228187919459</v>
      </c>
    </row>
    <row r="2434" spans="1:17" x14ac:dyDescent="0.35">
      <c r="A2434" t="s">
        <v>4867</v>
      </c>
      <c r="B2434" t="s">
        <v>4868</v>
      </c>
      <c r="C2434">
        <v>123.6021512605042</v>
      </c>
      <c r="D2434">
        <v>107.8258907563025</v>
      </c>
      <c r="E2434">
        <v>0.2017983193277311</v>
      </c>
      <c r="F2434">
        <v>63.837201680672273</v>
      </c>
      <c r="G2434">
        <v>3.7428571428571429</v>
      </c>
      <c r="H2434">
        <v>5.6134453781512601</v>
      </c>
      <c r="I2434">
        <v>7.8260504201680678</v>
      </c>
      <c r="J2434">
        <v>5.7243697478991589</v>
      </c>
      <c r="K2434">
        <v>0.25188235294117639</v>
      </c>
      <c r="L2434">
        <v>0.2306386554621849</v>
      </c>
      <c r="M2434">
        <v>5.4705882352941167E-2</v>
      </c>
      <c r="N2434">
        <v>0.78310924369747892</v>
      </c>
      <c r="O2434">
        <v>8.4705882352941173E-2</v>
      </c>
      <c r="P2434">
        <v>1.1949579831932771</v>
      </c>
      <c r="Q2434">
        <v>2.111848739495799</v>
      </c>
    </row>
    <row r="2435" spans="1:17" x14ac:dyDescent="0.35">
      <c r="A2435" t="s">
        <v>4869</v>
      </c>
      <c r="B2435" t="s">
        <v>4870</v>
      </c>
      <c r="C2435">
        <v>165.8871666666667</v>
      </c>
      <c r="D2435">
        <v>236.77038122605359</v>
      </c>
      <c r="E2435">
        <v>1.320103448275862</v>
      </c>
      <c r="F2435">
        <v>99.647527777777782</v>
      </c>
      <c r="G2435">
        <v>14.17614942528736</v>
      </c>
      <c r="H2435">
        <v>20.470402298850569</v>
      </c>
      <c r="I2435">
        <v>21.23946360153257</v>
      </c>
      <c r="J2435">
        <v>28.86245210727969</v>
      </c>
      <c r="K2435">
        <v>0.28455268199233708</v>
      </c>
      <c r="L2435">
        <v>0.64972509578544058</v>
      </c>
      <c r="M2435">
        <v>7.0000000000000007E-2</v>
      </c>
      <c r="N2435">
        <v>1.002097701149425</v>
      </c>
      <c r="O2435">
        <v>0.1</v>
      </c>
      <c r="P2435">
        <v>1.2706992337164751</v>
      </c>
      <c r="Q2435">
        <v>2.4334961685823751</v>
      </c>
    </row>
    <row r="2436" spans="1:17" x14ac:dyDescent="0.35">
      <c r="A2436" t="s">
        <v>4871</v>
      </c>
      <c r="B2436" t="s">
        <v>4872</v>
      </c>
      <c r="C2436">
        <v>106.3768392857143</v>
      </c>
      <c r="D2436">
        <v>110.4723333333333</v>
      </c>
      <c r="E2436">
        <v>0.51782738095238101</v>
      </c>
      <c r="F2436">
        <v>66.81514285714286</v>
      </c>
      <c r="G2436">
        <v>5.1375000000000002</v>
      </c>
      <c r="H2436">
        <v>7.5327380952380949</v>
      </c>
      <c r="I2436">
        <v>8.0648809523809533</v>
      </c>
      <c r="J2436">
        <v>8.6196428571428569</v>
      </c>
      <c r="K2436">
        <v>0.28297023809523808</v>
      </c>
      <c r="L2436">
        <v>0.44724999999999998</v>
      </c>
      <c r="M2436">
        <v>0.06</v>
      </c>
      <c r="N2436">
        <v>0.91113095238095232</v>
      </c>
      <c r="O2436">
        <v>0.09</v>
      </c>
      <c r="P2436">
        <v>1.23547619047619</v>
      </c>
      <c r="Q2436">
        <v>2.2966071428571428</v>
      </c>
    </row>
    <row r="2437" spans="1:17" x14ac:dyDescent="0.35">
      <c r="A2437" t="s">
        <v>4873</v>
      </c>
      <c r="B2437" t="s">
        <v>4874</v>
      </c>
      <c r="C2437">
        <v>109.3967155172414</v>
      </c>
      <c r="D2437">
        <v>94.39915948275862</v>
      </c>
      <c r="E2437">
        <v>0.19545689655172421</v>
      </c>
      <c r="F2437">
        <v>64.157392241379313</v>
      </c>
      <c r="G2437">
        <v>2.943103448275862</v>
      </c>
      <c r="H2437">
        <v>5.6818965517241384</v>
      </c>
      <c r="I2437">
        <v>8.2094827586206893</v>
      </c>
      <c r="J2437">
        <v>4.5306034482758619</v>
      </c>
      <c r="K2437">
        <v>0.210073275862069</v>
      </c>
      <c r="L2437">
        <v>0.1519310344827586</v>
      </c>
      <c r="M2437">
        <v>4.8275862068965517E-2</v>
      </c>
      <c r="N2437">
        <v>0.77206896551724136</v>
      </c>
      <c r="O2437">
        <v>7.8275862068965515E-2</v>
      </c>
      <c r="P2437">
        <v>1.1749568965517241</v>
      </c>
      <c r="Q2437">
        <v>2.076939655172414</v>
      </c>
    </row>
    <row r="2438" spans="1:17" x14ac:dyDescent="0.35">
      <c r="A2438" t="s">
        <v>4875</v>
      </c>
      <c r="B2438" t="s">
        <v>4876</v>
      </c>
      <c r="C2438">
        <v>118.4405166666667</v>
      </c>
      <c r="D2438">
        <v>126.4151944444445</v>
      </c>
      <c r="E2438">
        <v>0.66161111111111115</v>
      </c>
      <c r="F2438">
        <v>69.718877777777777</v>
      </c>
      <c r="G2438">
        <v>7.0627777777777778</v>
      </c>
      <c r="H2438">
        <v>11.558888888888889</v>
      </c>
      <c r="I2438">
        <v>12.324999999999999</v>
      </c>
      <c r="J2438">
        <v>16.597777777777779</v>
      </c>
      <c r="K2438">
        <v>0.27241666666666658</v>
      </c>
      <c r="L2438">
        <v>0.51827222222222225</v>
      </c>
      <c r="M2438">
        <v>6.1833333333333337E-2</v>
      </c>
      <c r="N2438">
        <v>0.98644444444444446</v>
      </c>
      <c r="O2438">
        <v>9.1833333333333336E-2</v>
      </c>
      <c r="P2438">
        <v>1.255055555555556</v>
      </c>
      <c r="Q2438">
        <v>2.399944444444444</v>
      </c>
    </row>
    <row r="2439" spans="1:17" x14ac:dyDescent="0.35">
      <c r="A2439" t="s">
        <v>4877</v>
      </c>
      <c r="B2439" t="s">
        <v>4878</v>
      </c>
      <c r="C2439">
        <v>169.52494480519479</v>
      </c>
      <c r="D2439">
        <v>230.32823376623381</v>
      </c>
      <c r="E2439">
        <v>1.355470779220779</v>
      </c>
      <c r="F2439">
        <v>91.141129870129873</v>
      </c>
      <c r="G2439">
        <v>9.2110389610389607</v>
      </c>
      <c r="H2439">
        <v>15.07467532467532</v>
      </c>
      <c r="I2439">
        <v>16.301948051948049</v>
      </c>
      <c r="J2439">
        <v>27.501623376623382</v>
      </c>
      <c r="K2439">
        <v>0.44563961038961042</v>
      </c>
      <c r="L2439">
        <v>0.44524350649350652</v>
      </c>
      <c r="M2439">
        <v>6.1525974025974033E-2</v>
      </c>
      <c r="N2439">
        <v>1.281168831168831</v>
      </c>
      <c r="O2439">
        <v>0.10006493506493511</v>
      </c>
      <c r="P2439">
        <v>1.2973701298701299</v>
      </c>
      <c r="Q2439">
        <v>2.7400649350649351</v>
      </c>
    </row>
    <row r="2440" spans="1:17" x14ac:dyDescent="0.35">
      <c r="A2440" t="s">
        <v>4879</v>
      </c>
      <c r="B2440" t="s">
        <v>4880</v>
      </c>
      <c r="C2440">
        <v>144.86289690721651</v>
      </c>
      <c r="D2440">
        <v>182.7355670103093</v>
      </c>
      <c r="E2440">
        <v>0.72337113402061859</v>
      </c>
      <c r="F2440">
        <v>74.215195876288661</v>
      </c>
      <c r="G2440">
        <v>7.7958762886597954</v>
      </c>
      <c r="H2440">
        <v>12.701030927835051</v>
      </c>
      <c r="I2440">
        <v>17.68969072164948</v>
      </c>
      <c r="J2440">
        <v>14.65670103092784</v>
      </c>
      <c r="K2440">
        <v>0.29294845360824739</v>
      </c>
      <c r="L2440">
        <v>0.38180412371134032</v>
      </c>
      <c r="M2440">
        <v>7.2989690721649486E-2</v>
      </c>
      <c r="N2440">
        <v>1.118762886597938</v>
      </c>
      <c r="O2440">
        <v>0.1029896907216495</v>
      </c>
      <c r="P2440">
        <v>1.3291752577319591</v>
      </c>
      <c r="Q2440">
        <v>2.6174226804123708</v>
      </c>
    </row>
    <row r="2441" spans="1:17" x14ac:dyDescent="0.35">
      <c r="A2441" t="s">
        <v>4881</v>
      </c>
      <c r="B2441" t="s">
        <v>4882</v>
      </c>
      <c r="C2441">
        <v>144.29044970414199</v>
      </c>
      <c r="D2441">
        <v>150.36908875739641</v>
      </c>
      <c r="E2441">
        <v>0.61968639053254437</v>
      </c>
      <c r="F2441">
        <v>65.764615384615396</v>
      </c>
      <c r="G2441">
        <v>5.7597633136094677</v>
      </c>
      <c r="H2441">
        <v>11.004733727810651</v>
      </c>
      <c r="I2441">
        <v>11.8792899408284</v>
      </c>
      <c r="J2441">
        <v>14.52781065088757</v>
      </c>
      <c r="K2441">
        <v>0.28594674556213018</v>
      </c>
      <c r="L2441">
        <v>0.28911834319526619</v>
      </c>
      <c r="M2441">
        <v>6.6627218934911248E-2</v>
      </c>
      <c r="N2441">
        <v>0.97627218934911253</v>
      </c>
      <c r="O2441">
        <v>9.662721893491126E-2</v>
      </c>
      <c r="P2441">
        <v>1.2632544378698221</v>
      </c>
      <c r="Q2441">
        <v>2.4061538461538459</v>
      </c>
    </row>
    <row r="2442" spans="1:17" x14ac:dyDescent="0.35">
      <c r="A2442" t="s">
        <v>4883</v>
      </c>
      <c r="B2442" t="s">
        <v>4884</v>
      </c>
      <c r="C2442">
        <v>161.29519727891159</v>
      </c>
      <c r="D2442">
        <v>190.57659183673471</v>
      </c>
      <c r="E2442">
        <v>1.095074829931973</v>
      </c>
      <c r="F2442">
        <v>89.732653061224482</v>
      </c>
      <c r="G2442">
        <v>6.9462585034013609</v>
      </c>
      <c r="H2442">
        <v>12.09455782312925</v>
      </c>
      <c r="I2442">
        <v>14.36734693877551</v>
      </c>
      <c r="J2442">
        <v>17.05714285714286</v>
      </c>
      <c r="K2442">
        <v>0.24322448979591829</v>
      </c>
      <c r="L2442">
        <v>0.29419047619047622</v>
      </c>
      <c r="M2442">
        <v>5.8299319727891159E-2</v>
      </c>
      <c r="N2442">
        <v>0.92435374149659866</v>
      </c>
      <c r="O2442">
        <v>8.2244897959183674E-2</v>
      </c>
      <c r="P2442">
        <v>1.215578231292517</v>
      </c>
      <c r="Q2442">
        <v>2.2861224489795919</v>
      </c>
    </row>
    <row r="2443" spans="1:17" x14ac:dyDescent="0.35">
      <c r="A2443" t="s">
        <v>4885</v>
      </c>
      <c r="B2443" t="s">
        <v>4886</v>
      </c>
      <c r="C2443">
        <v>96.323165730337081</v>
      </c>
      <c r="D2443">
        <v>89.964800561797759</v>
      </c>
      <c r="E2443">
        <v>-0.25582022471910121</v>
      </c>
      <c r="F2443">
        <v>59.850019662921348</v>
      </c>
      <c r="G2443">
        <v>2.3435393258426971</v>
      </c>
      <c r="H2443">
        <v>4.5148876404494382</v>
      </c>
      <c r="I2443">
        <v>6.6800561797752804</v>
      </c>
      <c r="J2443">
        <v>7.3154494382022461</v>
      </c>
      <c r="K2443">
        <v>0.35022471910112363</v>
      </c>
      <c r="L2443">
        <v>0.39396910112359562</v>
      </c>
      <c r="M2443">
        <v>4.7471910112359558E-2</v>
      </c>
      <c r="N2443">
        <v>0.76446629213483142</v>
      </c>
      <c r="O2443">
        <v>7.4943820224719099E-2</v>
      </c>
      <c r="P2443">
        <v>1.1582584269662921</v>
      </c>
      <c r="Q2443">
        <v>2.0476123595505622</v>
      </c>
    </row>
    <row r="2444" spans="1:17" x14ac:dyDescent="0.35">
      <c r="A2444" t="s">
        <v>4887</v>
      </c>
      <c r="B2444" t="s">
        <v>4888</v>
      </c>
      <c r="C2444">
        <v>100.16407834101381</v>
      </c>
      <c r="D2444">
        <v>85.902410138248854</v>
      </c>
      <c r="E2444">
        <v>-0.18948847926267279</v>
      </c>
      <c r="F2444">
        <v>55.837253456221212</v>
      </c>
      <c r="G2444">
        <v>2.5594470046082951</v>
      </c>
      <c r="H2444">
        <v>3.995852534562212</v>
      </c>
      <c r="I2444">
        <v>7.3271889400921646</v>
      </c>
      <c r="J2444">
        <v>6.8764976958525343</v>
      </c>
      <c r="K2444">
        <v>0.34514746543778813</v>
      </c>
      <c r="L2444">
        <v>0.15355299539170511</v>
      </c>
      <c r="M2444">
        <v>5.769585253456222E-2</v>
      </c>
      <c r="N2444">
        <v>0.82313364055299543</v>
      </c>
      <c r="O2444">
        <v>7.769585253456221E-2</v>
      </c>
      <c r="P2444">
        <v>1.206682027649769</v>
      </c>
      <c r="Q2444">
        <v>2.1652073732718891</v>
      </c>
    </row>
    <row r="2445" spans="1:17" x14ac:dyDescent="0.35">
      <c r="A2445" t="s">
        <v>4889</v>
      </c>
      <c r="B2445" t="s">
        <v>4890</v>
      </c>
      <c r="C2445">
        <v>97.021312499999993</v>
      </c>
      <c r="D2445">
        <v>88.694437500000006</v>
      </c>
      <c r="E2445">
        <v>-0.35351250000000001</v>
      </c>
      <c r="F2445">
        <v>59.950356250000013</v>
      </c>
      <c r="G2445">
        <v>7.3768750000000001</v>
      </c>
      <c r="H2445">
        <v>7.35</v>
      </c>
      <c r="I2445">
        <v>7.2587500000000009</v>
      </c>
      <c r="J2445">
        <v>7.2125000000000004</v>
      </c>
      <c r="K2445">
        <v>0.31770625000000002</v>
      </c>
      <c r="L2445">
        <v>0.31533749999999999</v>
      </c>
      <c r="M2445">
        <v>3.6187499999999997E-2</v>
      </c>
      <c r="N2445">
        <v>0.66100000000000003</v>
      </c>
      <c r="O2445">
        <v>5.9374999999999997E-2</v>
      </c>
      <c r="P2445">
        <v>1.11053125</v>
      </c>
      <c r="Q2445">
        <v>1.86328125</v>
      </c>
    </row>
    <row r="2446" spans="1:17" x14ac:dyDescent="0.35">
      <c r="A2446" t="s">
        <v>4891</v>
      </c>
      <c r="B2446" t="s">
        <v>4892</v>
      </c>
      <c r="C2446">
        <v>87.665830443159919</v>
      </c>
      <c r="D2446">
        <v>80.461895953757235</v>
      </c>
      <c r="E2446">
        <v>-2.772639691714842E-3</v>
      </c>
      <c r="F2446">
        <v>53.591992292870913</v>
      </c>
      <c r="G2446">
        <v>4.3605009633911376</v>
      </c>
      <c r="H2446">
        <v>8.1481695568400756</v>
      </c>
      <c r="I2446">
        <v>5.7572254335260116</v>
      </c>
      <c r="J2446">
        <v>9.1493256262042397</v>
      </c>
      <c r="K2446">
        <v>0.47675529865125238</v>
      </c>
      <c r="L2446">
        <v>0.26053179190751452</v>
      </c>
      <c r="M2446">
        <v>3.2331406551059733E-2</v>
      </c>
      <c r="N2446">
        <v>0.58009633911368019</v>
      </c>
      <c r="O2446">
        <v>4.9922928709055868E-2</v>
      </c>
      <c r="P2446">
        <v>1.085163776493256</v>
      </c>
      <c r="Q2446">
        <v>1.755105973025048</v>
      </c>
    </row>
    <row r="2447" spans="1:17" x14ac:dyDescent="0.35">
      <c r="A2447" t="s">
        <v>4893</v>
      </c>
      <c r="B2447" t="s">
        <v>4894</v>
      </c>
      <c r="C2447">
        <v>102.0133945578231</v>
      </c>
      <c r="D2447">
        <v>103.46421768707479</v>
      </c>
      <c r="E2447">
        <v>0.42942857142857138</v>
      </c>
      <c r="F2447">
        <v>60.047238095238093</v>
      </c>
      <c r="G2447">
        <v>5.3476190476190482</v>
      </c>
      <c r="H2447">
        <v>9.3394557823129265</v>
      </c>
      <c r="I2447">
        <v>11.856462585034009</v>
      </c>
      <c r="J2447">
        <v>6.8081632653061224</v>
      </c>
      <c r="K2447">
        <v>0.36104081632653062</v>
      </c>
      <c r="L2447">
        <v>0.29449659863945582</v>
      </c>
      <c r="M2447">
        <v>5.4081632653061228E-2</v>
      </c>
      <c r="N2447">
        <v>0.71755102040816332</v>
      </c>
      <c r="O2447">
        <v>6.8163265306122447E-2</v>
      </c>
      <c r="P2447">
        <v>1.164897959183673</v>
      </c>
      <c r="Q2447">
        <v>2.0087755102040821</v>
      </c>
    </row>
    <row r="2448" spans="1:17" x14ac:dyDescent="0.35">
      <c r="A2448" t="s">
        <v>4895</v>
      </c>
      <c r="B2448" t="s">
        <v>4896</v>
      </c>
      <c r="C2448">
        <v>109.5926666666667</v>
      </c>
      <c r="D2448">
        <v>107.1745333333333</v>
      </c>
      <c r="E2448">
        <v>0.37219999999999998</v>
      </c>
      <c r="F2448">
        <v>61.327733333333327</v>
      </c>
      <c r="G2448">
        <v>3.56</v>
      </c>
      <c r="H2448">
        <v>6.4666666666666668</v>
      </c>
      <c r="I2448">
        <v>9.3933333333333326</v>
      </c>
      <c r="J2448">
        <v>3.9266666666666672</v>
      </c>
      <c r="K2448">
        <v>0.37533333333333341</v>
      </c>
      <c r="L2448">
        <v>0.20526666666666671</v>
      </c>
      <c r="M2448">
        <v>4.9333333333333333E-2</v>
      </c>
      <c r="N2448">
        <v>0.74799999999999989</v>
      </c>
      <c r="O2448">
        <v>7.2000000000000008E-2</v>
      </c>
      <c r="P2448">
        <v>1.1813333333333329</v>
      </c>
      <c r="Q2448">
        <v>2.048</v>
      </c>
    </row>
    <row r="2449" spans="1:17" x14ac:dyDescent="0.35">
      <c r="A2449" t="s">
        <v>4897</v>
      </c>
      <c r="B2449" t="s">
        <v>4898</v>
      </c>
      <c r="C2449">
        <v>144.3434658385093</v>
      </c>
      <c r="D2449">
        <v>173.5055962732919</v>
      </c>
      <c r="E2449">
        <v>1.28395652173913</v>
      </c>
      <c r="F2449">
        <v>86.439254658385096</v>
      </c>
      <c r="G2449">
        <v>12.001863354037271</v>
      </c>
      <c r="H2449">
        <v>20.942236024844721</v>
      </c>
      <c r="I2449">
        <v>21.018633540372669</v>
      </c>
      <c r="J2449">
        <v>11.957763975155279</v>
      </c>
      <c r="K2449">
        <v>0.49773913043478257</v>
      </c>
      <c r="L2449">
        <v>0.84062111801242234</v>
      </c>
      <c r="M2449">
        <v>6.403726708074535E-2</v>
      </c>
      <c r="N2449">
        <v>0.87627329192546588</v>
      </c>
      <c r="O2449">
        <v>8.0931677018633533E-2</v>
      </c>
      <c r="P2449">
        <v>1.222795031055901</v>
      </c>
      <c r="Q2449">
        <v>2.244037267080746</v>
      </c>
    </row>
    <row r="2450" spans="1:17" x14ac:dyDescent="0.35">
      <c r="A2450" t="s">
        <v>4899</v>
      </c>
      <c r="B2450" t="s">
        <v>4900</v>
      </c>
      <c r="C2450">
        <v>125.4013481481482</v>
      </c>
      <c r="D2450">
        <v>142.47422222222221</v>
      </c>
      <c r="E2450">
        <v>0.9977703703703702</v>
      </c>
      <c r="F2450">
        <v>72.105096296296296</v>
      </c>
      <c r="G2450">
        <v>5.4444444444444446</v>
      </c>
      <c r="H2450">
        <v>11.13925925925926</v>
      </c>
      <c r="I2450">
        <v>15.944444444444439</v>
      </c>
      <c r="J2450">
        <v>7.362222222222222</v>
      </c>
      <c r="K2450">
        <v>0.26410370370370367</v>
      </c>
      <c r="L2450">
        <v>0.23518518518518519</v>
      </c>
      <c r="M2450">
        <v>5.5185185185185177E-2</v>
      </c>
      <c r="N2450">
        <v>0.79977777777777781</v>
      </c>
      <c r="O2450">
        <v>7.5185185185185188E-2</v>
      </c>
      <c r="P2450">
        <v>1.201111111111111</v>
      </c>
      <c r="Q2450">
        <v>2.1333333333333329</v>
      </c>
    </row>
    <row r="2451" spans="1:17" x14ac:dyDescent="0.35">
      <c r="A2451" t="s">
        <v>4901</v>
      </c>
      <c r="B2451" t="s">
        <v>4902</v>
      </c>
      <c r="C2451">
        <v>121.61712077294681</v>
      </c>
      <c r="D2451">
        <v>144.77693236714981</v>
      </c>
      <c r="E2451">
        <v>0.94980676328502411</v>
      </c>
      <c r="F2451">
        <v>75.538898550724639</v>
      </c>
      <c r="G2451">
        <v>5.6057971014492756</v>
      </c>
      <c r="H2451">
        <v>10.925603864734301</v>
      </c>
      <c r="I2451">
        <v>17.310628019323669</v>
      </c>
      <c r="J2451">
        <v>6.3690821256038648</v>
      </c>
      <c r="K2451">
        <v>0.27814492753623188</v>
      </c>
      <c r="L2451">
        <v>0.32426086956521738</v>
      </c>
      <c r="M2451">
        <v>4.483091787439613E-2</v>
      </c>
      <c r="N2451">
        <v>0.70318840579710151</v>
      </c>
      <c r="O2451">
        <v>6.4492753623188404E-2</v>
      </c>
      <c r="P2451">
        <v>1.1514975845410631</v>
      </c>
      <c r="Q2451">
        <v>1.9623188405797101</v>
      </c>
    </row>
    <row r="2452" spans="1:17" x14ac:dyDescent="0.35">
      <c r="A2452" t="s">
        <v>4903</v>
      </c>
      <c r="B2452" t="s">
        <v>4904</v>
      </c>
      <c r="C2452">
        <v>136.76383216783219</v>
      </c>
      <c r="D2452">
        <v>146.54515384615391</v>
      </c>
      <c r="E2452">
        <v>0.90353146853146837</v>
      </c>
      <c r="F2452">
        <v>73.564454545454552</v>
      </c>
      <c r="G2452">
        <v>7.371328671328671</v>
      </c>
      <c r="H2452">
        <v>13.683916083916079</v>
      </c>
      <c r="I2452">
        <v>15.964335664335669</v>
      </c>
      <c r="J2452">
        <v>12.23916083916084</v>
      </c>
      <c r="K2452">
        <v>0.32658041958041961</v>
      </c>
      <c r="L2452">
        <v>0.29573426573426581</v>
      </c>
      <c r="M2452">
        <v>5.4825174825174822E-2</v>
      </c>
      <c r="N2452">
        <v>0.89000000000000012</v>
      </c>
      <c r="O2452">
        <v>7.6083916083916084E-2</v>
      </c>
      <c r="P2452">
        <v>1.1864335664335659</v>
      </c>
      <c r="Q2452">
        <v>2.2073426573426582</v>
      </c>
    </row>
    <row r="2453" spans="1:17" x14ac:dyDescent="0.35">
      <c r="A2453" t="s">
        <v>4905</v>
      </c>
      <c r="B2453" t="s">
        <v>4906</v>
      </c>
      <c r="C2453">
        <v>104.9622076502732</v>
      </c>
      <c r="D2453">
        <v>86.512721311475403</v>
      </c>
      <c r="E2453">
        <v>1.6601092896174861E-2</v>
      </c>
      <c r="F2453">
        <v>61.927163934426233</v>
      </c>
      <c r="G2453">
        <v>3.2021857923497268</v>
      </c>
      <c r="H2453">
        <v>6.2781420765027329</v>
      </c>
      <c r="I2453">
        <v>5.2158469945355188</v>
      </c>
      <c r="J2453">
        <v>9.4267759562841533</v>
      </c>
      <c r="K2453">
        <v>0.3251475409836066</v>
      </c>
      <c r="L2453">
        <v>0.67875956284153005</v>
      </c>
      <c r="M2453">
        <v>4.2732240437158467E-2</v>
      </c>
      <c r="N2453">
        <v>0.7381967213114754</v>
      </c>
      <c r="O2453">
        <v>6.9836065573770492E-2</v>
      </c>
      <c r="P2453">
        <v>1.151912568306011</v>
      </c>
      <c r="Q2453">
        <v>1.9997814207650271</v>
      </c>
    </row>
    <row r="2454" spans="1:17" x14ac:dyDescent="0.35">
      <c r="A2454" t="s">
        <v>4907</v>
      </c>
      <c r="B2454" t="s">
        <v>4908</v>
      </c>
      <c r="C2454">
        <v>86.753141868512103</v>
      </c>
      <c r="D2454">
        <v>65.672795847750876</v>
      </c>
      <c r="E2454">
        <v>-9.9685121107266433E-2</v>
      </c>
      <c r="F2454">
        <v>57.668567474048437</v>
      </c>
      <c r="G2454">
        <v>2.2186851211072658</v>
      </c>
      <c r="H2454">
        <v>4.2176470588235286</v>
      </c>
      <c r="I2454">
        <v>3.4612456747404838</v>
      </c>
      <c r="J2454">
        <v>5.9581314878892728</v>
      </c>
      <c r="K2454">
        <v>0.31888927335640138</v>
      </c>
      <c r="L2454">
        <v>0.32476816608996528</v>
      </c>
      <c r="M2454">
        <v>3.550173010380623E-2</v>
      </c>
      <c r="N2454">
        <v>0.6080276816608996</v>
      </c>
      <c r="O2454">
        <v>5.7231833910034599E-2</v>
      </c>
      <c r="P2454">
        <v>1.1057439446366779</v>
      </c>
      <c r="Q2454">
        <v>1.808685121107267</v>
      </c>
    </row>
    <row r="2455" spans="1:17" x14ac:dyDescent="0.35">
      <c r="A2455" t="s">
        <v>4909</v>
      </c>
      <c r="B2455" t="s">
        <v>4910</v>
      </c>
      <c r="C2455">
        <v>157.92018981481479</v>
      </c>
      <c r="D2455">
        <v>189.28047222222219</v>
      </c>
      <c r="E2455">
        <v>1.222231481481481</v>
      </c>
      <c r="F2455">
        <v>90.990212962962957</v>
      </c>
      <c r="G2455">
        <v>12.289814814814809</v>
      </c>
      <c r="H2455">
        <v>19.0625</v>
      </c>
      <c r="I2455">
        <v>25.787500000000001</v>
      </c>
      <c r="J2455">
        <v>12.675000000000001</v>
      </c>
      <c r="K2455">
        <v>0.34920833333333329</v>
      </c>
      <c r="L2455">
        <v>0.69197685185185187</v>
      </c>
      <c r="M2455">
        <v>0.06</v>
      </c>
      <c r="N2455">
        <v>0.82680555555555557</v>
      </c>
      <c r="O2455">
        <v>0.08</v>
      </c>
      <c r="P2455">
        <v>1.2249074074074069</v>
      </c>
      <c r="Q2455">
        <v>2.192407407407408</v>
      </c>
    </row>
    <row r="2456" spans="1:17" x14ac:dyDescent="0.35">
      <c r="A2456" t="s">
        <v>4911</v>
      </c>
      <c r="B2456" t="s">
        <v>4912</v>
      </c>
      <c r="C2456">
        <v>132.9682300884956</v>
      </c>
      <c r="D2456">
        <v>138.48591150442479</v>
      </c>
      <c r="E2456">
        <v>0.72764601769911508</v>
      </c>
      <c r="F2456">
        <v>71.953539823008853</v>
      </c>
      <c r="G2456">
        <v>6.6849557522123888</v>
      </c>
      <c r="H2456">
        <v>11.58938053097345</v>
      </c>
      <c r="I2456">
        <v>15.829203539823011</v>
      </c>
      <c r="J2456">
        <v>12.8929203539823</v>
      </c>
      <c r="K2456">
        <v>0.2213362831858407</v>
      </c>
      <c r="L2456">
        <v>0.33658407079646019</v>
      </c>
      <c r="M2456">
        <v>3.9115044247787611E-2</v>
      </c>
      <c r="N2456">
        <v>0.73681415929203542</v>
      </c>
      <c r="O2456">
        <v>6.7433628318584071E-2</v>
      </c>
      <c r="P2456">
        <v>1.135929203539823</v>
      </c>
      <c r="Q2456">
        <v>1.980973451327434</v>
      </c>
    </row>
    <row r="2457" spans="1:17" x14ac:dyDescent="0.35">
      <c r="A2457" t="s">
        <v>4913</v>
      </c>
      <c r="B2457" t="s">
        <v>4914</v>
      </c>
      <c r="C2457">
        <v>121.76409659090911</v>
      </c>
      <c r="D2457">
        <v>149.9900909090909</v>
      </c>
      <c r="E2457">
        <v>0.92023295454545451</v>
      </c>
      <c r="F2457">
        <v>81.604454545454544</v>
      </c>
      <c r="G2457">
        <v>9.7579545454545453</v>
      </c>
      <c r="H2457">
        <v>15.760227272727271</v>
      </c>
      <c r="I2457">
        <v>17.583522727272729</v>
      </c>
      <c r="J2457">
        <v>13.52556818181818</v>
      </c>
      <c r="K2457">
        <v>0.37768181818181817</v>
      </c>
      <c r="L2457">
        <v>0.65135795454545464</v>
      </c>
      <c r="M2457">
        <v>4.4431818181818183E-2</v>
      </c>
      <c r="N2457">
        <v>0.71607954545454544</v>
      </c>
      <c r="O2457">
        <v>6.4431818181818187E-2</v>
      </c>
      <c r="P2457">
        <v>1.144886363636364</v>
      </c>
      <c r="Q2457">
        <v>1.972045454545454</v>
      </c>
    </row>
    <row r="2458" spans="1:17" x14ac:dyDescent="0.35">
      <c r="A2458" t="s">
        <v>4915</v>
      </c>
      <c r="B2458" t="s">
        <v>4916</v>
      </c>
      <c r="C2458">
        <v>108.181044973545</v>
      </c>
      <c r="D2458">
        <v>97.460436507936507</v>
      </c>
      <c r="E2458">
        <v>0.38884920634920639</v>
      </c>
      <c r="F2458">
        <v>63.571616402116398</v>
      </c>
      <c r="G2458">
        <v>5.7828042328042333</v>
      </c>
      <c r="H2458">
        <v>10.135185185185181</v>
      </c>
      <c r="I2458">
        <v>7.8534391534391528</v>
      </c>
      <c r="J2458">
        <v>6.1325396825396821</v>
      </c>
      <c r="K2458">
        <v>0.41818518518518522</v>
      </c>
      <c r="L2458">
        <v>0.25546825396825401</v>
      </c>
      <c r="M2458">
        <v>2.976190476190476E-2</v>
      </c>
      <c r="N2458">
        <v>0.57044973544973543</v>
      </c>
      <c r="O2458">
        <v>5.1455026455026448E-2</v>
      </c>
      <c r="P2458">
        <v>1.0738888888888889</v>
      </c>
      <c r="Q2458">
        <v>1.7210317460317459</v>
      </c>
    </row>
    <row r="2459" spans="1:17" x14ac:dyDescent="0.35">
      <c r="A2459" t="s">
        <v>4917</v>
      </c>
      <c r="B2459" t="s">
        <v>4918</v>
      </c>
      <c r="C2459">
        <v>96.296100719424459</v>
      </c>
      <c r="D2459">
        <v>94.55219784172661</v>
      </c>
      <c r="E2459">
        <v>-0.43265467625899279</v>
      </c>
      <c r="F2459">
        <v>53.557230215827339</v>
      </c>
      <c r="G2459">
        <v>3.7985611510791371</v>
      </c>
      <c r="H2459">
        <v>6.0169064748201437</v>
      </c>
      <c r="I2459">
        <v>6.4151079136690647</v>
      </c>
      <c r="J2459">
        <v>4.557553956834532</v>
      </c>
      <c r="K2459">
        <v>0.38643525179856109</v>
      </c>
      <c r="L2459">
        <v>0.4501151079136691</v>
      </c>
      <c r="M2459">
        <v>7.6187050359712225E-2</v>
      </c>
      <c r="N2459">
        <v>1.159136690647482</v>
      </c>
      <c r="O2459">
        <v>8.6294964028776969E-2</v>
      </c>
      <c r="P2459">
        <v>1.297374100719425</v>
      </c>
      <c r="Q2459">
        <v>2.6167985611510791</v>
      </c>
    </row>
    <row r="2460" spans="1:17" x14ac:dyDescent="0.35">
      <c r="A2460" t="s">
        <v>4919</v>
      </c>
      <c r="B2460" t="s">
        <v>4920</v>
      </c>
      <c r="C2460">
        <v>101.5635570776256</v>
      </c>
      <c r="D2460">
        <v>92.887273972602728</v>
      </c>
      <c r="E2460">
        <v>-0.23728310502283109</v>
      </c>
      <c r="F2460">
        <v>56.843634703196336</v>
      </c>
      <c r="G2460">
        <v>3.4831050228310501</v>
      </c>
      <c r="H2460">
        <v>5.4598173515981738</v>
      </c>
      <c r="I2460">
        <v>8.2602739726027394</v>
      </c>
      <c r="J2460">
        <v>6.3849315068493144</v>
      </c>
      <c r="K2460">
        <v>0.23812328767123289</v>
      </c>
      <c r="L2460">
        <v>0.1889132420091324</v>
      </c>
      <c r="M2460">
        <v>0.06</v>
      </c>
      <c r="N2460">
        <v>1.0755707762557081</v>
      </c>
      <c r="O2460">
        <v>9.0000000000000011E-2</v>
      </c>
      <c r="P2460">
        <v>1.296392694063927</v>
      </c>
      <c r="Q2460">
        <v>2.5219634703196352</v>
      </c>
    </row>
    <row r="2461" spans="1:17" x14ac:dyDescent="0.35">
      <c r="A2461" t="s">
        <v>4921</v>
      </c>
      <c r="B2461" t="s">
        <v>4922</v>
      </c>
      <c r="C2461">
        <v>140.89981481481479</v>
      </c>
      <c r="D2461">
        <v>161.71513703703701</v>
      </c>
      <c r="E2461">
        <v>0.76570370370370366</v>
      </c>
      <c r="F2461">
        <v>75.512822222222226</v>
      </c>
      <c r="G2461">
        <v>7.4514814814814807</v>
      </c>
      <c r="H2461">
        <v>10.08185185185185</v>
      </c>
      <c r="I2461">
        <v>11.923703703703699</v>
      </c>
      <c r="J2461">
        <v>6.1092592592592592</v>
      </c>
      <c r="K2461">
        <v>0.30788148148148148</v>
      </c>
      <c r="L2461">
        <v>0.13600370370370371</v>
      </c>
      <c r="M2461">
        <v>6.9074074074074079E-2</v>
      </c>
      <c r="N2461">
        <v>1.1629259259259259</v>
      </c>
      <c r="O2461">
        <v>8.7259259259259273E-2</v>
      </c>
      <c r="P2461">
        <v>1.285222222222222</v>
      </c>
      <c r="Q2461">
        <v>2.6044814814814821</v>
      </c>
    </row>
    <row r="2462" spans="1:17" x14ac:dyDescent="0.35">
      <c r="A2462" t="s">
        <v>4923</v>
      </c>
      <c r="B2462" t="s">
        <v>4924</v>
      </c>
      <c r="C2462">
        <v>141.72682702702701</v>
      </c>
      <c r="D2462">
        <v>207.1500540540541</v>
      </c>
      <c r="E2462">
        <v>1.202843243243243</v>
      </c>
      <c r="F2462">
        <v>79.5578</v>
      </c>
      <c r="G2462">
        <v>13.18486486486486</v>
      </c>
      <c r="H2462">
        <v>18.84162162162162</v>
      </c>
      <c r="I2462">
        <v>27.60216216216217</v>
      </c>
      <c r="J2462">
        <v>12.335675675675679</v>
      </c>
      <c r="K2462">
        <v>0.25370270270270268</v>
      </c>
      <c r="L2462">
        <v>0.37127567567567571</v>
      </c>
      <c r="M2462">
        <v>0.06</v>
      </c>
      <c r="N2462">
        <v>1.092810810810811</v>
      </c>
      <c r="O2462">
        <v>9.3135135135135133E-2</v>
      </c>
      <c r="P2462">
        <v>1.287135135135135</v>
      </c>
      <c r="Q2462">
        <v>2.5290810810810811</v>
      </c>
    </row>
    <row r="2463" spans="1:17" x14ac:dyDescent="0.35">
      <c r="A2463" t="s">
        <v>4925</v>
      </c>
      <c r="B2463" t="s">
        <v>4926</v>
      </c>
      <c r="C2463">
        <v>120.7343384615385</v>
      </c>
      <c r="D2463">
        <v>142.29510769230771</v>
      </c>
      <c r="E2463">
        <v>0.449974358974359</v>
      </c>
      <c r="F2463">
        <v>68.954738461538454</v>
      </c>
      <c r="G2463">
        <v>9.9528205128205123</v>
      </c>
      <c r="H2463">
        <v>12.036923076923079</v>
      </c>
      <c r="I2463">
        <v>14.370769230769231</v>
      </c>
      <c r="J2463">
        <v>8.8851282051282041</v>
      </c>
      <c r="K2463">
        <v>0.3941589743589744</v>
      </c>
      <c r="L2463">
        <v>0.74378461538461549</v>
      </c>
      <c r="M2463">
        <v>6.8000000000000005E-2</v>
      </c>
      <c r="N2463">
        <v>1.173846153846154</v>
      </c>
      <c r="O2463">
        <v>9.5589743589743592E-2</v>
      </c>
      <c r="P2463">
        <v>1.3071794871794871</v>
      </c>
      <c r="Q2463">
        <v>2.6426153846153841</v>
      </c>
    </row>
    <row r="2464" spans="1:17" x14ac:dyDescent="0.35">
      <c r="A2464" t="s">
        <v>4927</v>
      </c>
      <c r="B2464" t="s">
        <v>4928</v>
      </c>
      <c r="C2464">
        <v>146.1272361111111</v>
      </c>
      <c r="D2464">
        <v>185.7636805555556</v>
      </c>
      <c r="E2464">
        <v>0.84968518518518521</v>
      </c>
      <c r="F2464">
        <v>77.50322222222222</v>
      </c>
      <c r="G2464">
        <v>10.34074074074074</v>
      </c>
      <c r="H2464">
        <v>13.62407407407408</v>
      </c>
      <c r="I2464">
        <v>18.791666666666671</v>
      </c>
      <c r="J2464">
        <v>10.28333333333333</v>
      </c>
      <c r="K2464">
        <v>0.1988287037037037</v>
      </c>
      <c r="L2464">
        <v>0.5247546296296296</v>
      </c>
      <c r="M2464">
        <v>0.06</v>
      </c>
      <c r="N2464">
        <v>1.132592592592593</v>
      </c>
      <c r="O2464">
        <v>9.3287037037037029E-2</v>
      </c>
      <c r="P2464">
        <v>1.294259259259259</v>
      </c>
      <c r="Q2464">
        <v>2.5819444444444448</v>
      </c>
    </row>
    <row r="2465" spans="1:17" x14ac:dyDescent="0.35">
      <c r="A2465" t="s">
        <v>4929</v>
      </c>
      <c r="B2465" t="s">
        <v>4930</v>
      </c>
      <c r="C2465">
        <v>159.7890112540193</v>
      </c>
      <c r="D2465">
        <v>249.1395852090032</v>
      </c>
      <c r="E2465">
        <v>1.459118971061093</v>
      </c>
      <c r="F2465">
        <v>82.537372990353703</v>
      </c>
      <c r="G2465">
        <v>16.019935691318331</v>
      </c>
      <c r="H2465">
        <v>20.488424437299031</v>
      </c>
      <c r="I2465">
        <v>18.51270096463022</v>
      </c>
      <c r="J2465">
        <v>15.40353697749196</v>
      </c>
      <c r="K2465">
        <v>0.43991961414790998</v>
      </c>
      <c r="L2465">
        <v>0.79401286173633434</v>
      </c>
      <c r="M2465">
        <v>6.545016077170418E-2</v>
      </c>
      <c r="N2465">
        <v>1.2440996784565921</v>
      </c>
      <c r="O2465">
        <v>9.2524115755627009E-2</v>
      </c>
      <c r="P2465">
        <v>1.3093247588424439</v>
      </c>
      <c r="Q2465">
        <v>2.7159485530546621</v>
      </c>
    </row>
    <row r="2466" spans="1:17" x14ac:dyDescent="0.35">
      <c r="A2466" t="s">
        <v>4931</v>
      </c>
      <c r="B2466" t="s">
        <v>4932</v>
      </c>
      <c r="C2466">
        <v>127.6651555555555</v>
      </c>
      <c r="D2466">
        <v>142.3617777777778</v>
      </c>
      <c r="E2466">
        <v>0.69194814814814809</v>
      </c>
      <c r="F2466">
        <v>66.357788888888891</v>
      </c>
      <c r="G2466">
        <v>5.3177777777777777</v>
      </c>
      <c r="H2466">
        <v>7.9740740740740739</v>
      </c>
      <c r="I2466">
        <v>9.6603703703703712</v>
      </c>
      <c r="J2466">
        <v>10.7237037037037</v>
      </c>
      <c r="K2466">
        <v>0.52206296296296295</v>
      </c>
      <c r="L2466">
        <v>0.5852666666666666</v>
      </c>
      <c r="M2466">
        <v>6.1814814814814822E-2</v>
      </c>
      <c r="N2466">
        <v>1.071592592592592</v>
      </c>
      <c r="O2466">
        <v>8.3111111111111122E-2</v>
      </c>
      <c r="P2466">
        <v>1.2574074074074071</v>
      </c>
      <c r="Q2466">
        <v>2.468296296296296</v>
      </c>
    </row>
    <row r="2467" spans="1:17" x14ac:dyDescent="0.35">
      <c r="A2467" t="s">
        <v>4933</v>
      </c>
      <c r="B2467" t="s">
        <v>4934</v>
      </c>
      <c r="C2467">
        <v>102.47800731707321</v>
      </c>
      <c r="D2467">
        <v>87.270748780487793</v>
      </c>
      <c r="E2467">
        <v>-0.18408048780487801</v>
      </c>
      <c r="F2467">
        <v>53.661863414634148</v>
      </c>
      <c r="G2467">
        <v>2.201463414634147</v>
      </c>
      <c r="H2467">
        <v>2.73780487804878</v>
      </c>
      <c r="I2467">
        <v>3.5151219512195122</v>
      </c>
      <c r="J2467">
        <v>8.3063414634146344</v>
      </c>
      <c r="K2467">
        <v>0.45745121951219508</v>
      </c>
      <c r="L2467">
        <v>0.1042682926829268</v>
      </c>
      <c r="M2467">
        <v>5.4317073170731707E-2</v>
      </c>
      <c r="N2467">
        <v>0.97997560975609765</v>
      </c>
      <c r="O2467">
        <v>7.0902439024390251E-2</v>
      </c>
      <c r="P2467">
        <v>1.264658536585366</v>
      </c>
      <c r="Q2467">
        <v>2.3682195121951222</v>
      </c>
    </row>
    <row r="2468" spans="1:17" x14ac:dyDescent="0.35">
      <c r="A2468" t="s">
        <v>4935</v>
      </c>
      <c r="B2468" t="s">
        <v>4936</v>
      </c>
      <c r="C2468">
        <v>138.3235291005291</v>
      </c>
      <c r="D2468">
        <v>246.586291005291</v>
      </c>
      <c r="E2468">
        <v>1.5973544973544971</v>
      </c>
      <c r="F2468">
        <v>81.342804232804241</v>
      </c>
      <c r="G2468">
        <v>10.47089947089947</v>
      </c>
      <c r="H2468">
        <v>15.77830687830688</v>
      </c>
      <c r="I2468">
        <v>20.322222222222219</v>
      </c>
      <c r="J2468">
        <v>11.1973544973545</v>
      </c>
      <c r="K2468">
        <v>0.29508465608465612</v>
      </c>
      <c r="L2468">
        <v>0.3798994708994709</v>
      </c>
      <c r="M2468">
        <v>6.3333333333333339E-2</v>
      </c>
      <c r="N2468">
        <v>1.0377777777777779</v>
      </c>
      <c r="O2468">
        <v>0.08</v>
      </c>
      <c r="P2468">
        <v>1.2507407407407409</v>
      </c>
      <c r="Q2468">
        <v>2.4340740740740738</v>
      </c>
    </row>
    <row r="2469" spans="1:17" x14ac:dyDescent="0.35">
      <c r="A2469" t="s">
        <v>4937</v>
      </c>
      <c r="B2469" t="s">
        <v>4938</v>
      </c>
      <c r="C2469">
        <v>120.42013872832371</v>
      </c>
      <c r="D2469">
        <v>162.31358381502889</v>
      </c>
      <c r="E2469">
        <v>0.80683236994219654</v>
      </c>
      <c r="F2469">
        <v>66.379815028901731</v>
      </c>
      <c r="G2469">
        <v>8.6167630057803475</v>
      </c>
      <c r="H2469">
        <v>10.904046242774569</v>
      </c>
      <c r="I2469">
        <v>14.84046242774567</v>
      </c>
      <c r="J2469">
        <v>7.1832369942196532</v>
      </c>
      <c r="K2469">
        <v>0.47460693641618501</v>
      </c>
      <c r="L2469">
        <v>0.22360115606936409</v>
      </c>
      <c r="M2469">
        <v>7.0000000000000007E-2</v>
      </c>
      <c r="N2469">
        <v>1.1196531791907509</v>
      </c>
      <c r="O2469">
        <v>8.8728323699421963E-2</v>
      </c>
      <c r="P2469">
        <v>1.27514450867052</v>
      </c>
      <c r="Q2469">
        <v>2.5390751445086699</v>
      </c>
    </row>
    <row r="2470" spans="1:17" x14ac:dyDescent="0.35">
      <c r="A2470" t="s">
        <v>4939</v>
      </c>
      <c r="B2470" t="s">
        <v>4940</v>
      </c>
      <c r="C2470">
        <v>133.65773885350319</v>
      </c>
      <c r="D2470">
        <v>177.82248407643311</v>
      </c>
      <c r="E2470">
        <v>0.96022929936305723</v>
      </c>
      <c r="F2470">
        <v>78.28225902335457</v>
      </c>
      <c r="G2470">
        <v>14.06645435244161</v>
      </c>
      <c r="H2470">
        <v>17.24437367303609</v>
      </c>
      <c r="I2470">
        <v>15.96985138004246</v>
      </c>
      <c r="J2470">
        <v>9.8889596602972389</v>
      </c>
      <c r="K2470">
        <v>0.71427176220806787</v>
      </c>
      <c r="L2470">
        <v>0.39846072186836518</v>
      </c>
      <c r="M2470">
        <v>7.7367303609341839E-2</v>
      </c>
      <c r="N2470">
        <v>1.055371549893843</v>
      </c>
      <c r="O2470">
        <v>8.2866242038216562E-2</v>
      </c>
      <c r="P2470">
        <v>1.257855626326964</v>
      </c>
      <c r="Q2470">
        <v>2.472038216560509</v>
      </c>
    </row>
    <row r="2471" spans="1:17" x14ac:dyDescent="0.35">
      <c r="A2471" t="s">
        <v>4941</v>
      </c>
      <c r="B2471" t="s">
        <v>4942</v>
      </c>
      <c r="C2471">
        <v>158.26873113207549</v>
      </c>
      <c r="D2471">
        <v>234.25939622641511</v>
      </c>
      <c r="E2471">
        <v>1.54691037735849</v>
      </c>
      <c r="F2471">
        <v>81.718183962264149</v>
      </c>
      <c r="G2471">
        <v>15.516509433962259</v>
      </c>
      <c r="H2471">
        <v>22.464150943396231</v>
      </c>
      <c r="I2471">
        <v>22.335377358490572</v>
      </c>
      <c r="J2471">
        <v>10.651415094339621</v>
      </c>
      <c r="K2471">
        <v>0.46850943396226408</v>
      </c>
      <c r="L2471">
        <v>0.42645283018867919</v>
      </c>
      <c r="M2471">
        <v>6.25E-2</v>
      </c>
      <c r="N2471">
        <v>1.1550471698113209</v>
      </c>
      <c r="O2471">
        <v>8.5141509433962273E-2</v>
      </c>
      <c r="P2471">
        <v>1.2909905660377361</v>
      </c>
      <c r="Q2471">
        <v>2.5911792452830191</v>
      </c>
    </row>
    <row r="2472" spans="1:17" x14ac:dyDescent="0.35">
      <c r="A2472" t="s">
        <v>4943</v>
      </c>
      <c r="B2472" t="s">
        <v>4944</v>
      </c>
      <c r="C2472">
        <v>141.00963157894739</v>
      </c>
      <c r="D2472">
        <v>186.1827456140351</v>
      </c>
      <c r="E2472">
        <v>1.0010263157894741</v>
      </c>
      <c r="F2472">
        <v>74.656263157894742</v>
      </c>
      <c r="G2472">
        <v>9.4035087719298254</v>
      </c>
      <c r="H2472">
        <v>14.2780701754386</v>
      </c>
      <c r="I2472">
        <v>18.525438596491231</v>
      </c>
      <c r="J2472">
        <v>6.7824561403508774</v>
      </c>
      <c r="K2472">
        <v>0.48357017543859637</v>
      </c>
      <c r="L2472">
        <v>0.46864912280701748</v>
      </c>
      <c r="M2472">
        <v>0.05</v>
      </c>
      <c r="N2472">
        <v>0.98929824561403512</v>
      </c>
      <c r="O2472">
        <v>7.0000000000000007E-2</v>
      </c>
      <c r="P2472">
        <v>1.274649122807018</v>
      </c>
      <c r="Q2472">
        <v>2.3839473684210519</v>
      </c>
    </row>
    <row r="2473" spans="1:17" x14ac:dyDescent="0.35">
      <c r="A2473" t="s">
        <v>4945</v>
      </c>
      <c r="B2473" t="s">
        <v>4946</v>
      </c>
      <c r="C2473">
        <v>160.2682243767313</v>
      </c>
      <c r="D2473">
        <v>266.62688365650968</v>
      </c>
      <c r="E2473">
        <v>1.795667590027701</v>
      </c>
      <c r="F2473">
        <v>81.731717451523551</v>
      </c>
      <c r="G2473">
        <v>14.27285318559557</v>
      </c>
      <c r="H2473">
        <v>17.20637119113573</v>
      </c>
      <c r="I2473">
        <v>23.598060941828251</v>
      </c>
      <c r="J2473">
        <v>8.4479224376731299</v>
      </c>
      <c r="K2473">
        <v>0.19838504155124659</v>
      </c>
      <c r="L2473">
        <v>0.43655955678670372</v>
      </c>
      <c r="M2473">
        <v>6.7340720221606656E-2</v>
      </c>
      <c r="N2473">
        <v>1.210221606648199</v>
      </c>
      <c r="O2473">
        <v>8.6288088642659272E-2</v>
      </c>
      <c r="P2473">
        <v>1.2924099722991691</v>
      </c>
      <c r="Q2473">
        <v>2.647340720221607</v>
      </c>
    </row>
    <row r="2474" spans="1:17" x14ac:dyDescent="0.35">
      <c r="A2474" t="s">
        <v>4947</v>
      </c>
      <c r="B2474" t="s">
        <v>4948</v>
      </c>
      <c r="C2474">
        <v>102.04234482758621</v>
      </c>
      <c r="D2474">
        <v>93.225574712643677</v>
      </c>
      <c r="E2474">
        <v>-2.106896551724138E-2</v>
      </c>
      <c r="F2474">
        <v>62.544988505747121</v>
      </c>
      <c r="G2474">
        <v>3.2057471264367812</v>
      </c>
      <c r="H2474">
        <v>4.4827586206896548</v>
      </c>
      <c r="I2474">
        <v>4.5373563218390807</v>
      </c>
      <c r="J2474">
        <v>4.62816091954023</v>
      </c>
      <c r="K2474">
        <v>0.59469540229885054</v>
      </c>
      <c r="L2474">
        <v>0.1103390804597701</v>
      </c>
      <c r="M2474">
        <v>6.4655172413793108E-2</v>
      </c>
      <c r="N2474">
        <v>1.049195402298851</v>
      </c>
      <c r="O2474">
        <v>7.3563218390804597E-2</v>
      </c>
      <c r="P2474">
        <v>1.2474137931034479</v>
      </c>
      <c r="Q2474">
        <v>2.4308620689655172</v>
      </c>
    </row>
    <row r="2475" spans="1:17" x14ac:dyDescent="0.35">
      <c r="A2475" t="s">
        <v>4949</v>
      </c>
      <c r="B2475" t="s">
        <v>4950</v>
      </c>
      <c r="C2475">
        <v>95.220714754098353</v>
      </c>
      <c r="D2475">
        <v>70.800242622950819</v>
      </c>
      <c r="E2475">
        <v>-0.56588852459016392</v>
      </c>
      <c r="F2475">
        <v>46.32295081967213</v>
      </c>
      <c r="G2475">
        <v>4.3301639344262286</v>
      </c>
      <c r="H2475">
        <v>4.4245901639344263</v>
      </c>
      <c r="I2475">
        <v>6.7272131147540994</v>
      </c>
      <c r="J2475">
        <v>8.3268852459016394</v>
      </c>
      <c r="K2475">
        <v>0.45561967213114751</v>
      </c>
      <c r="L2475">
        <v>0.5937278688524591</v>
      </c>
      <c r="M2475">
        <v>5.232786885245902E-2</v>
      </c>
      <c r="N2475">
        <v>1.144786885245902</v>
      </c>
      <c r="O2475">
        <v>7.0000000000000007E-2</v>
      </c>
      <c r="P2475">
        <v>1.3290819672131149</v>
      </c>
      <c r="Q2475">
        <v>2.598229508196721</v>
      </c>
    </row>
    <row r="2476" spans="1:17" x14ac:dyDescent="0.35">
      <c r="A2476" t="s">
        <v>4951</v>
      </c>
      <c r="B2476" t="s">
        <v>4952</v>
      </c>
      <c r="C2476">
        <v>94.508007843137264</v>
      </c>
      <c r="D2476">
        <v>93.204964705882347</v>
      </c>
      <c r="E2476">
        <v>-8.8399999999999992E-2</v>
      </c>
      <c r="F2476">
        <v>55.103368627450983</v>
      </c>
      <c r="G2476">
        <v>5.3145098039215686</v>
      </c>
      <c r="H2476">
        <v>6.047843137254902</v>
      </c>
      <c r="I2476">
        <v>9.4325490196078423</v>
      </c>
      <c r="J2476">
        <v>9.6219607843137247</v>
      </c>
      <c r="K2476">
        <v>0.3347921568627451</v>
      </c>
      <c r="L2476">
        <v>0.38394117647058817</v>
      </c>
      <c r="M2476">
        <v>5.3999999999999999E-2</v>
      </c>
      <c r="N2476">
        <v>1.0536078431372551</v>
      </c>
      <c r="O2476">
        <v>7.0431372549019614E-2</v>
      </c>
      <c r="P2476">
        <v>1.3165882352941181</v>
      </c>
      <c r="Q2476">
        <v>2.4986274509803921</v>
      </c>
    </row>
    <row r="2477" spans="1:17" x14ac:dyDescent="0.35">
      <c r="A2477" t="s">
        <v>4953</v>
      </c>
      <c r="B2477" t="s">
        <v>4954</v>
      </c>
      <c r="C2477">
        <v>133.18332793522271</v>
      </c>
      <c r="D2477">
        <v>117.230963562753</v>
      </c>
      <c r="E2477">
        <v>0.58398785425101218</v>
      </c>
      <c r="F2477">
        <v>61.912153846153842</v>
      </c>
      <c r="G2477">
        <v>11.567206477732791</v>
      </c>
      <c r="H2477">
        <v>12.568825910931171</v>
      </c>
      <c r="I2477">
        <v>6.9303643724696364</v>
      </c>
      <c r="J2477">
        <v>11.68178137651822</v>
      </c>
      <c r="K2477">
        <v>0.48423076923076919</v>
      </c>
      <c r="L2477">
        <v>0.49836437246963572</v>
      </c>
      <c r="M2477">
        <v>5.1174089068825923E-2</v>
      </c>
      <c r="N2477">
        <v>1.1093522267206479</v>
      </c>
      <c r="O2477">
        <v>0.08</v>
      </c>
      <c r="P2477">
        <v>1.321619433198381</v>
      </c>
      <c r="Q2477">
        <v>2.5671659919028338</v>
      </c>
    </row>
    <row r="2478" spans="1:17" x14ac:dyDescent="0.35">
      <c r="A2478" t="s">
        <v>4955</v>
      </c>
      <c r="B2478" t="s">
        <v>4956</v>
      </c>
      <c r="C2478">
        <v>125.26550769230769</v>
      </c>
      <c r="D2478">
        <v>133.9943717948718</v>
      </c>
      <c r="E2478">
        <v>0.71192307692307688</v>
      </c>
      <c r="F2478">
        <v>58.683653846153852</v>
      </c>
      <c r="G2478">
        <v>1.6474358974358969</v>
      </c>
      <c r="H2478">
        <v>1.9889743589743589</v>
      </c>
      <c r="I2478">
        <v>3.2192307692307689</v>
      </c>
      <c r="J2478">
        <v>5.6458974358974361</v>
      </c>
      <c r="K2478">
        <v>0.48138717948717952</v>
      </c>
      <c r="L2478">
        <v>0.2270897435897436</v>
      </c>
      <c r="M2478">
        <v>5.1897435897435902E-2</v>
      </c>
      <c r="N2478">
        <v>1.355487179487179</v>
      </c>
      <c r="O2478">
        <v>7.125641025641026E-2</v>
      </c>
      <c r="P2478">
        <v>1.343589743589743</v>
      </c>
      <c r="Q2478">
        <v>2.8222307692307691</v>
      </c>
    </row>
    <row r="2479" spans="1:17" x14ac:dyDescent="0.35">
      <c r="A2479" t="s">
        <v>4957</v>
      </c>
      <c r="B2479" t="s">
        <v>4958</v>
      </c>
      <c r="C2479">
        <v>127.6849375</v>
      </c>
      <c r="D2479">
        <v>164.53584821428569</v>
      </c>
      <c r="E2479">
        <v>0.65191964285714288</v>
      </c>
      <c r="F2479">
        <v>69.283732142857133</v>
      </c>
      <c r="G2479">
        <v>8.4026785714285719</v>
      </c>
      <c r="H2479">
        <v>11.20892857142857</v>
      </c>
      <c r="I2479">
        <v>14.78392857142857</v>
      </c>
      <c r="J2479">
        <v>7.15625</v>
      </c>
      <c r="K2479">
        <v>0.40244642857142848</v>
      </c>
      <c r="L2479">
        <v>0.13338392857142861</v>
      </c>
      <c r="M2479">
        <v>5.4017857142857138E-2</v>
      </c>
      <c r="N2479">
        <v>1.213303571428572</v>
      </c>
      <c r="O2479">
        <v>6.8125000000000005E-2</v>
      </c>
      <c r="P2479">
        <v>1.3153571428571429</v>
      </c>
      <c r="Q2479">
        <v>2.6504464285714282</v>
      </c>
    </row>
    <row r="2480" spans="1:17" x14ac:dyDescent="0.35">
      <c r="A2480" t="s">
        <v>4959</v>
      </c>
      <c r="B2480" t="s">
        <v>4960</v>
      </c>
      <c r="C2480">
        <v>122.78149756097559</v>
      </c>
      <c r="D2480">
        <v>170.73233658536591</v>
      </c>
      <c r="E2480">
        <v>0.79244878048780487</v>
      </c>
      <c r="F2480">
        <v>66.098239024390253</v>
      </c>
      <c r="G2480">
        <v>9.6341463414634152</v>
      </c>
      <c r="H2480">
        <v>14.71463414634146</v>
      </c>
      <c r="I2480">
        <v>20.227804878048779</v>
      </c>
      <c r="J2480">
        <v>9.1960975609756108</v>
      </c>
      <c r="K2480">
        <v>0.36274634146341461</v>
      </c>
      <c r="L2480">
        <v>0.50842926829268298</v>
      </c>
      <c r="M2480">
        <v>0.06</v>
      </c>
      <c r="N2480">
        <v>1.3551707317073169</v>
      </c>
      <c r="O2480">
        <v>8.5756097560975603E-2</v>
      </c>
      <c r="P2480">
        <v>1.3717560975609751</v>
      </c>
      <c r="Q2480">
        <v>2.8726829268292682</v>
      </c>
    </row>
    <row r="2481" spans="1:17" x14ac:dyDescent="0.35">
      <c r="A2481" t="s">
        <v>4961</v>
      </c>
      <c r="B2481" t="s">
        <v>4962</v>
      </c>
      <c r="C2481">
        <v>103.3898554216867</v>
      </c>
      <c r="D2481">
        <v>102.33582530120481</v>
      </c>
      <c r="E2481">
        <v>0.19534939759036149</v>
      </c>
      <c r="F2481">
        <v>58.146879518072289</v>
      </c>
      <c r="G2481">
        <v>4.5126506024096376</v>
      </c>
      <c r="H2481">
        <v>6.2981927710843371</v>
      </c>
      <c r="I2481">
        <v>7.8632530120481929</v>
      </c>
      <c r="J2481">
        <v>3.5012048192771079</v>
      </c>
      <c r="K2481">
        <v>0.59487349397590361</v>
      </c>
      <c r="L2481">
        <v>0.40494578313253021</v>
      </c>
      <c r="M2481">
        <v>5.3072289156626512E-2</v>
      </c>
      <c r="N2481">
        <v>1.314457831325301</v>
      </c>
      <c r="O2481">
        <v>0.08</v>
      </c>
      <c r="P2481">
        <v>1.348795180722892</v>
      </c>
      <c r="Q2481">
        <v>2.803253012048192</v>
      </c>
    </row>
    <row r="2482" spans="1:17" x14ac:dyDescent="0.35">
      <c r="A2482" t="s">
        <v>4963</v>
      </c>
      <c r="B2482" t="s">
        <v>4964</v>
      </c>
      <c r="C2482">
        <v>136.62989795918369</v>
      </c>
      <c r="D2482">
        <v>176.2381326530612</v>
      </c>
      <c r="E2482">
        <v>0.65302551020408173</v>
      </c>
      <c r="F2482">
        <v>69.991622448979598</v>
      </c>
      <c r="G2482">
        <v>12.10969387755102</v>
      </c>
      <c r="H2482">
        <v>16.218877551020409</v>
      </c>
      <c r="I2482">
        <v>21.714795918367351</v>
      </c>
      <c r="J2482">
        <v>8.8535714285714278</v>
      </c>
      <c r="K2482">
        <v>0.23984183673469389</v>
      </c>
      <c r="L2482">
        <v>0.64734693877551019</v>
      </c>
      <c r="M2482">
        <v>5.566326530612245E-2</v>
      </c>
      <c r="N2482">
        <v>1.196530612244898</v>
      </c>
      <c r="O2482">
        <v>8.5663265306122449E-2</v>
      </c>
      <c r="P2482">
        <v>1.348265306122449</v>
      </c>
      <c r="Q2482">
        <v>2.690459183673469</v>
      </c>
    </row>
    <row r="2483" spans="1:17" x14ac:dyDescent="0.35">
      <c r="A2483" t="s">
        <v>4965</v>
      </c>
      <c r="B2483" t="s">
        <v>4966</v>
      </c>
      <c r="C2483">
        <v>96.768348214285723</v>
      </c>
      <c r="D2483">
        <v>90.958595238095242</v>
      </c>
      <c r="E2483">
        <v>-0.43735119047619042</v>
      </c>
      <c r="F2483">
        <v>50.387523809523813</v>
      </c>
      <c r="G2483">
        <v>2.7520833333333341</v>
      </c>
      <c r="H2483">
        <v>3.372321428571428</v>
      </c>
      <c r="I2483">
        <v>4.8151785714285724</v>
      </c>
      <c r="J2483">
        <v>6.3038690476190471</v>
      </c>
      <c r="K2483">
        <v>0.43458333333333338</v>
      </c>
      <c r="L2483">
        <v>0.21900595238095241</v>
      </c>
      <c r="M2483">
        <v>5.3095238095238098E-2</v>
      </c>
      <c r="N2483">
        <v>1.243095238095238</v>
      </c>
      <c r="O2483">
        <v>0.08</v>
      </c>
      <c r="P2483">
        <v>1.3061309523809519</v>
      </c>
      <c r="Q2483">
        <v>2.6824404761904761</v>
      </c>
    </row>
    <row r="2484" spans="1:17" x14ac:dyDescent="0.35">
      <c r="A2484" t="s">
        <v>4967</v>
      </c>
      <c r="B2484" t="s">
        <v>4968</v>
      </c>
      <c r="C2484">
        <v>111.9194048257373</v>
      </c>
      <c r="D2484">
        <v>96.42527882037534</v>
      </c>
      <c r="E2484">
        <v>-0.2041313672922252</v>
      </c>
      <c r="F2484">
        <v>61.757080428954417</v>
      </c>
      <c r="G2484">
        <v>5.0332439678284189</v>
      </c>
      <c r="H2484">
        <v>6.6627345844504013</v>
      </c>
      <c r="I2484">
        <v>7.418498659517426</v>
      </c>
      <c r="J2484">
        <v>6.1975871313672917</v>
      </c>
      <c r="K2484">
        <v>0.32963806970509391</v>
      </c>
      <c r="L2484">
        <v>0.20124664879356571</v>
      </c>
      <c r="M2484">
        <v>5.0857908847185003E-2</v>
      </c>
      <c r="N2484">
        <v>1.12372654155496</v>
      </c>
      <c r="O2484">
        <v>0.08</v>
      </c>
      <c r="P2484">
        <v>1.297587131367292</v>
      </c>
      <c r="Q2484">
        <v>2.5561662198391422</v>
      </c>
    </row>
    <row r="2485" spans="1:17" x14ac:dyDescent="0.35">
      <c r="A2485" t="s">
        <v>4969</v>
      </c>
      <c r="B2485" t="s">
        <v>4970</v>
      </c>
      <c r="C2485">
        <v>119.3568023255814</v>
      </c>
      <c r="D2485">
        <v>155.10038372093021</v>
      </c>
      <c r="E2485">
        <v>0.52315891472868215</v>
      </c>
      <c r="F2485">
        <v>65.305383720930237</v>
      </c>
      <c r="G2485">
        <v>10.8531007751938</v>
      </c>
      <c r="H2485">
        <v>13.18062015503876</v>
      </c>
      <c r="I2485">
        <v>12.84457364341085</v>
      </c>
      <c r="J2485">
        <v>7.9038759689922484</v>
      </c>
      <c r="K2485">
        <v>0.40728682170542629</v>
      </c>
      <c r="L2485">
        <v>0.6855775193798449</v>
      </c>
      <c r="M2485">
        <v>0.06</v>
      </c>
      <c r="N2485">
        <v>1.2767441860465121</v>
      </c>
      <c r="O2485">
        <v>8.8372093023255813E-2</v>
      </c>
      <c r="P2485">
        <v>1.3528294573643409</v>
      </c>
      <c r="Q2485">
        <v>2.7824031007751939</v>
      </c>
    </row>
    <row r="2486" spans="1:17" x14ac:dyDescent="0.35">
      <c r="A2486" t="s">
        <v>4971</v>
      </c>
      <c r="B2486" t="s">
        <v>4972</v>
      </c>
      <c r="C2486">
        <v>91.648611650485449</v>
      </c>
      <c r="D2486">
        <v>99.879300970873786</v>
      </c>
      <c r="E2486">
        <v>1.58155339805825E-2</v>
      </c>
      <c r="F2486">
        <v>53.226699029126223</v>
      </c>
      <c r="G2486">
        <v>4.95</v>
      </c>
      <c r="H2486">
        <v>6.5427184466019419</v>
      </c>
      <c r="I2486">
        <v>7.1907766990291258</v>
      </c>
      <c r="J2486">
        <v>6.0825242718446599</v>
      </c>
      <c r="K2486">
        <v>0.31142718446601941</v>
      </c>
      <c r="L2486">
        <v>0.56392718446601942</v>
      </c>
      <c r="M2486">
        <v>5.1601941747572821E-2</v>
      </c>
      <c r="N2486">
        <v>1.135097087378641</v>
      </c>
      <c r="O2486">
        <v>7.8252427184466025E-2</v>
      </c>
      <c r="P2486">
        <v>1.3083980582524271</v>
      </c>
      <c r="Q2486">
        <v>2.5750970873786412</v>
      </c>
    </row>
    <row r="2487" spans="1:17" x14ac:dyDescent="0.35">
      <c r="A2487" t="s">
        <v>4973</v>
      </c>
      <c r="B2487" t="s">
        <v>4974</v>
      </c>
      <c r="C2487">
        <v>130.50888888888889</v>
      </c>
      <c r="D2487">
        <v>169.0551842818428</v>
      </c>
      <c r="E2487">
        <v>0.96059891598915992</v>
      </c>
      <c r="F2487">
        <v>70.286406504065042</v>
      </c>
      <c r="G2487">
        <v>10.64444444444444</v>
      </c>
      <c r="H2487">
        <v>15.98157181571816</v>
      </c>
      <c r="I2487">
        <v>15.35772357723577</v>
      </c>
      <c r="J2487">
        <v>12.311382113821139</v>
      </c>
      <c r="K2487">
        <v>0.40259620596205958</v>
      </c>
      <c r="L2487">
        <v>0.92388075880758802</v>
      </c>
      <c r="M2487">
        <v>5.7506775067750683E-2</v>
      </c>
      <c r="N2487">
        <v>1.250758807588076</v>
      </c>
      <c r="O2487">
        <v>8.4932249322493228E-2</v>
      </c>
      <c r="P2487">
        <v>1.317317073170732</v>
      </c>
      <c r="Q2487">
        <v>2.7130081300813012</v>
      </c>
    </row>
    <row r="2488" spans="1:17" x14ac:dyDescent="0.35">
      <c r="A2488" t="s">
        <v>4975</v>
      </c>
      <c r="B2488" t="s">
        <v>4976</v>
      </c>
      <c r="C2488">
        <v>94.046724444444436</v>
      </c>
      <c r="D2488">
        <v>88.858217777777767</v>
      </c>
      <c r="E2488">
        <v>-0.1889555555555556</v>
      </c>
      <c r="F2488">
        <v>50.481053333333342</v>
      </c>
      <c r="G2488">
        <v>3.1151111111111112</v>
      </c>
      <c r="H2488">
        <v>4.8106666666666662</v>
      </c>
      <c r="I2488">
        <v>4.9742222222222221</v>
      </c>
      <c r="J2488">
        <v>7.267555555555556</v>
      </c>
      <c r="K2488">
        <v>0.48917777777777782</v>
      </c>
      <c r="L2488">
        <v>0.29620000000000002</v>
      </c>
      <c r="M2488">
        <v>4.8711111111111108E-2</v>
      </c>
      <c r="N2488">
        <v>1.229022222222222</v>
      </c>
      <c r="O2488">
        <v>7.0000000000000007E-2</v>
      </c>
      <c r="P2488">
        <v>1.3160000000000001</v>
      </c>
      <c r="Q2488">
        <v>2.6662222222222218</v>
      </c>
    </row>
    <row r="2489" spans="1:17" x14ac:dyDescent="0.35">
      <c r="A2489" t="s">
        <v>4977</v>
      </c>
      <c r="B2489" t="s">
        <v>4978</v>
      </c>
      <c r="C2489">
        <v>99.062144278606979</v>
      </c>
      <c r="D2489">
        <v>85.046920398009959</v>
      </c>
      <c r="E2489">
        <v>-0.31579104477611941</v>
      </c>
      <c r="F2489">
        <v>57.893850746268662</v>
      </c>
      <c r="G2489">
        <v>2.9124378109452729</v>
      </c>
      <c r="H2489">
        <v>4.14776119402985</v>
      </c>
      <c r="I2489">
        <v>7.4328358208955221</v>
      </c>
      <c r="J2489">
        <v>3.3159203980099501</v>
      </c>
      <c r="K2489">
        <v>0.34451243781094532</v>
      </c>
      <c r="L2489">
        <v>0.57105472636815924</v>
      </c>
      <c r="M2489">
        <v>5.9999999999999991E-2</v>
      </c>
      <c r="N2489">
        <v>1.0773134328358209</v>
      </c>
      <c r="O2489">
        <v>8.0000000000000016E-2</v>
      </c>
      <c r="P2489">
        <v>1.286218905472637</v>
      </c>
      <c r="Q2489">
        <v>2.501741293532338</v>
      </c>
    </row>
    <row r="2490" spans="1:17" x14ac:dyDescent="0.35">
      <c r="A2490" t="s">
        <v>4979</v>
      </c>
      <c r="B2490" t="s">
        <v>4980</v>
      </c>
      <c r="C2490">
        <v>101.3659432989691</v>
      </c>
      <c r="D2490">
        <v>113.95408762886601</v>
      </c>
      <c r="E2490">
        <v>2.8386597938144329E-2</v>
      </c>
      <c r="F2490">
        <v>54.957293814432987</v>
      </c>
      <c r="G2490">
        <v>5.0381443298969071</v>
      </c>
      <c r="H2490">
        <v>7.8798969072164953</v>
      </c>
      <c r="I2490">
        <v>10.65670103092784</v>
      </c>
      <c r="J2490">
        <v>5.0690721649484534</v>
      </c>
      <c r="K2490">
        <v>0.34279381443298967</v>
      </c>
      <c r="L2490">
        <v>0.66665979381443297</v>
      </c>
      <c r="M2490">
        <v>5.6752577319587633E-2</v>
      </c>
      <c r="N2490">
        <v>1.089329896907216</v>
      </c>
      <c r="O2490">
        <v>7.8402061855670113E-2</v>
      </c>
      <c r="P2490">
        <v>1.28180412371134</v>
      </c>
      <c r="Q2490">
        <v>2.5065463917525772</v>
      </c>
    </row>
    <row r="2491" spans="1:17" x14ac:dyDescent="0.35">
      <c r="A2491" t="s">
        <v>4981</v>
      </c>
      <c r="B2491" t="s">
        <v>4982</v>
      </c>
      <c r="C2491">
        <v>131.1717521126761</v>
      </c>
      <c r="D2491">
        <v>156.5342563380282</v>
      </c>
      <c r="E2491">
        <v>0.88226760563380291</v>
      </c>
      <c r="F2491">
        <v>71.084687323943669</v>
      </c>
      <c r="G2491">
        <v>12.638028169014079</v>
      </c>
      <c r="H2491">
        <v>18.207323943661969</v>
      </c>
      <c r="I2491">
        <v>17.62</v>
      </c>
      <c r="J2491">
        <v>10.02816901408451</v>
      </c>
      <c r="K2491">
        <v>0.46360281690140848</v>
      </c>
      <c r="L2491">
        <v>0.82669014084507053</v>
      </c>
      <c r="M2491">
        <v>0.06</v>
      </c>
      <c r="N2491">
        <v>1.2728450704225349</v>
      </c>
      <c r="O2491">
        <v>8.1183098591549291E-2</v>
      </c>
      <c r="P2491">
        <v>1.343239436619718</v>
      </c>
      <c r="Q2491">
        <v>2.7572676056338028</v>
      </c>
    </row>
    <row r="2492" spans="1:17" x14ac:dyDescent="0.35">
      <c r="A2492" t="s">
        <v>4983</v>
      </c>
      <c r="B2492" t="s">
        <v>4984</v>
      </c>
      <c r="C2492">
        <v>147.01462390969729</v>
      </c>
      <c r="D2492">
        <v>185.02416931759879</v>
      </c>
      <c r="E2492">
        <v>1.1849589533093889</v>
      </c>
      <c r="F2492">
        <v>62.414872755259097</v>
      </c>
      <c r="G2492">
        <v>11.30702924576706</v>
      </c>
      <c r="H2492">
        <v>16.09758850692663</v>
      </c>
      <c r="I2492">
        <v>12.088968701898411</v>
      </c>
      <c r="J2492">
        <v>13.29286813750641</v>
      </c>
      <c r="K2492">
        <v>0.65877373011800922</v>
      </c>
      <c r="L2492">
        <v>1.1065289892252439</v>
      </c>
      <c r="M2492">
        <v>5.9440738840430989E-2</v>
      </c>
      <c r="N2492">
        <v>1.2904155977424321</v>
      </c>
      <c r="O2492">
        <v>7.9846074910210368E-2</v>
      </c>
      <c r="P2492">
        <v>1.289014879425346</v>
      </c>
      <c r="Q2492">
        <v>2.7136736788096458</v>
      </c>
    </row>
    <row r="2493" spans="1:17" x14ac:dyDescent="0.35">
      <c r="A2493" t="s">
        <v>4985</v>
      </c>
      <c r="B2493" t="s">
        <v>4986</v>
      </c>
      <c r="C2493">
        <v>103.832420233463</v>
      </c>
      <c r="D2493">
        <v>87.955322957198447</v>
      </c>
      <c r="E2493">
        <v>-0.28709338521400779</v>
      </c>
      <c r="F2493">
        <v>55.741</v>
      </c>
      <c r="G2493">
        <v>3.7439688715953312</v>
      </c>
      <c r="H2493">
        <v>4.2066147859922172</v>
      </c>
      <c r="I2493">
        <v>5.5350194552529182</v>
      </c>
      <c r="J2493">
        <v>7.9789883268482491</v>
      </c>
      <c r="K2493">
        <v>0.30839688715953312</v>
      </c>
      <c r="L2493">
        <v>0.55807392996108951</v>
      </c>
      <c r="M2493">
        <v>5.607003891050584E-2</v>
      </c>
      <c r="N2493">
        <v>1.005097276264592</v>
      </c>
      <c r="O2493">
        <v>7.7782101167315182E-2</v>
      </c>
      <c r="P2493">
        <v>1.2609338521400779</v>
      </c>
      <c r="Q2493">
        <v>2.395097276264591</v>
      </c>
    </row>
    <row r="2494" spans="1:17" x14ac:dyDescent="0.35">
      <c r="A2494" t="s">
        <v>4987</v>
      </c>
      <c r="B2494" t="s">
        <v>4988</v>
      </c>
      <c r="C2494">
        <v>111.8266693548387</v>
      </c>
      <c r="D2494">
        <v>152.3485766129032</v>
      </c>
      <c r="E2494">
        <v>0.68439516129032252</v>
      </c>
      <c r="F2494">
        <v>69.147705645161295</v>
      </c>
      <c r="G2494">
        <v>11.06935483870968</v>
      </c>
      <c r="H2494">
        <v>15.49314516129032</v>
      </c>
      <c r="I2494">
        <v>17.08266129032258</v>
      </c>
      <c r="J2494">
        <v>6.2512096774193546</v>
      </c>
      <c r="K2494">
        <v>0.33662500000000001</v>
      </c>
      <c r="L2494">
        <v>0.68425403225806447</v>
      </c>
      <c r="M2494">
        <v>5.1330645161290323E-2</v>
      </c>
      <c r="N2494">
        <v>1.179637096774194</v>
      </c>
      <c r="O2494">
        <v>7.7620967741935484E-2</v>
      </c>
      <c r="P2494">
        <v>1.3298387096774189</v>
      </c>
      <c r="Q2494">
        <v>2.6443548387096771</v>
      </c>
    </row>
    <row r="2495" spans="1:17" x14ac:dyDescent="0.35">
      <c r="A2495" t="s">
        <v>4989</v>
      </c>
      <c r="B2495" t="s">
        <v>4990</v>
      </c>
      <c r="C2495">
        <v>86.02387630662021</v>
      </c>
      <c r="D2495">
        <v>69.990503484320556</v>
      </c>
      <c r="E2495">
        <v>-0.73161846689895471</v>
      </c>
      <c r="F2495">
        <v>50.156815331010449</v>
      </c>
      <c r="G2495">
        <v>3.7867595818815332</v>
      </c>
      <c r="H2495">
        <v>5.2165505226480828</v>
      </c>
      <c r="I2495">
        <v>6.3045296167247393</v>
      </c>
      <c r="J2495">
        <v>6.8109756097560972</v>
      </c>
      <c r="K2495">
        <v>0.40521080139372823</v>
      </c>
      <c r="L2495">
        <v>0.40535191637630658</v>
      </c>
      <c r="M2495">
        <v>0.04</v>
      </c>
      <c r="N2495">
        <v>0.98411149825783972</v>
      </c>
      <c r="O2495">
        <v>0.06</v>
      </c>
      <c r="P2495">
        <v>1.252212543554007</v>
      </c>
      <c r="Q2495">
        <v>2.3339024390243899</v>
      </c>
    </row>
    <row r="2496" spans="1:17" x14ac:dyDescent="0.35">
      <c r="A2496" t="s">
        <v>4991</v>
      </c>
      <c r="B2496" t="s">
        <v>4992</v>
      </c>
      <c r="C2496">
        <v>87.418828877005353</v>
      </c>
      <c r="D2496">
        <v>63.52285561497326</v>
      </c>
      <c r="E2496">
        <v>-0.75907486631016041</v>
      </c>
      <c r="F2496">
        <v>49.504588235294122</v>
      </c>
      <c r="G2496">
        <v>2.0727272727272732</v>
      </c>
      <c r="H2496">
        <v>3.194652406417112</v>
      </c>
      <c r="I2496">
        <v>4.7737967914438508</v>
      </c>
      <c r="J2496">
        <v>5.4294117647058826</v>
      </c>
      <c r="K2496">
        <v>0.31775401069518722</v>
      </c>
      <c r="L2496">
        <v>0.18866844919786099</v>
      </c>
      <c r="M2496">
        <v>4.6363636363636357E-2</v>
      </c>
      <c r="N2496">
        <v>0.96320855614973266</v>
      </c>
      <c r="O2496">
        <v>7.0000000000000007E-2</v>
      </c>
      <c r="P2496">
        <v>1.2663636363636359</v>
      </c>
      <c r="Q2496">
        <v>2.3459358288770051</v>
      </c>
    </row>
    <row r="2497" spans="1:17" x14ac:dyDescent="0.35">
      <c r="A2497" t="s">
        <v>4993</v>
      </c>
      <c r="B2497" t="s">
        <v>4994</v>
      </c>
      <c r="C2497">
        <v>88.541751072961375</v>
      </c>
      <c r="D2497">
        <v>80.781017167381975</v>
      </c>
      <c r="E2497">
        <v>-0.5403519313304721</v>
      </c>
      <c r="F2497">
        <v>48.933227467811157</v>
      </c>
      <c r="G2497">
        <v>4.0613733905579403</v>
      </c>
      <c r="H2497">
        <v>5.4523605150214598</v>
      </c>
      <c r="I2497">
        <v>6.8729613733905586</v>
      </c>
      <c r="J2497">
        <v>5.6180257510729614</v>
      </c>
      <c r="K2497">
        <v>0.36731759656652357</v>
      </c>
      <c r="L2497">
        <v>0.60900429184549354</v>
      </c>
      <c r="M2497">
        <v>4.9270386266094417E-2</v>
      </c>
      <c r="N2497">
        <v>1.0081545064377679</v>
      </c>
      <c r="O2497">
        <v>6.9270386266094428E-2</v>
      </c>
      <c r="P2497">
        <v>1.2663519313304721</v>
      </c>
      <c r="Q2497">
        <v>2.3907296137339049</v>
      </c>
    </row>
    <row r="2498" spans="1:17" x14ac:dyDescent="0.35">
      <c r="A2498" t="s">
        <v>4995</v>
      </c>
      <c r="B2498" t="s">
        <v>4996</v>
      </c>
      <c r="C2498">
        <v>78.944086206896557</v>
      </c>
      <c r="D2498">
        <v>62.500939655172417</v>
      </c>
      <c r="E2498">
        <v>-0.93966954022988503</v>
      </c>
      <c r="F2498">
        <v>49.668873563218391</v>
      </c>
      <c r="G2498">
        <v>3.4931034482758618</v>
      </c>
      <c r="H2498">
        <v>4.0744252873563216</v>
      </c>
      <c r="I2498">
        <v>3.4979885057471258</v>
      </c>
      <c r="J2498">
        <v>6.8520114942528734</v>
      </c>
      <c r="K2498">
        <v>0.52338793103448278</v>
      </c>
      <c r="L2498">
        <v>0.55806609195402301</v>
      </c>
      <c r="M2498">
        <v>4.2413793103448283E-2</v>
      </c>
      <c r="N2498">
        <v>0.88014367816091965</v>
      </c>
      <c r="O2498">
        <v>0.06</v>
      </c>
      <c r="P2498">
        <v>1.225172413793103</v>
      </c>
      <c r="Q2498">
        <v>2.2051436781609191</v>
      </c>
    </row>
    <row r="2499" spans="1:17" x14ac:dyDescent="0.35">
      <c r="A2499" t="s">
        <v>4997</v>
      </c>
      <c r="B2499" t="s">
        <v>4998</v>
      </c>
      <c r="C2499">
        <v>78.766761111111109</v>
      </c>
      <c r="D2499">
        <v>59.059272222222219</v>
      </c>
      <c r="E2499">
        <v>-0.86929999999999996</v>
      </c>
      <c r="F2499">
        <v>52.004844444444437</v>
      </c>
      <c r="G2499">
        <v>1.563333333333333</v>
      </c>
      <c r="H2499">
        <v>3.22</v>
      </c>
      <c r="I2499">
        <v>3.6388888888888888</v>
      </c>
      <c r="J2499">
        <v>3.9633333333333329</v>
      </c>
      <c r="K2499">
        <v>0.30326666666666657</v>
      </c>
      <c r="L2499">
        <v>0.37016111111111122</v>
      </c>
      <c r="M2499">
        <v>0.04</v>
      </c>
      <c r="N2499">
        <v>0.85477777777777775</v>
      </c>
      <c r="O2499">
        <v>5.9999999999999991E-2</v>
      </c>
      <c r="P2499">
        <v>1.228555555555555</v>
      </c>
      <c r="Q2499">
        <v>2.1857222222222221</v>
      </c>
    </row>
    <row r="2500" spans="1:17" x14ac:dyDescent="0.35">
      <c r="A2500" t="s">
        <v>4999</v>
      </c>
      <c r="B2500" t="s">
        <v>5000</v>
      </c>
      <c r="C2500">
        <v>116.1166528301887</v>
      </c>
      <c r="D2500">
        <v>120.1677773584906</v>
      </c>
      <c r="E2500">
        <v>-0.21242264150943399</v>
      </c>
      <c r="F2500">
        <v>69.315705660377361</v>
      </c>
      <c r="G2500">
        <v>5.117358490566037</v>
      </c>
      <c r="H2500">
        <v>7.0837735849056607</v>
      </c>
      <c r="I2500">
        <v>6.9464150943396232</v>
      </c>
      <c r="J2500">
        <v>7.6147169811320747</v>
      </c>
      <c r="K2500">
        <v>0.39902641509433961</v>
      </c>
      <c r="L2500">
        <v>0.55618490566037737</v>
      </c>
      <c r="M2500">
        <v>4.3962264150943398E-2</v>
      </c>
      <c r="N2500">
        <v>0.77637735849056611</v>
      </c>
      <c r="O2500">
        <v>6.9962264150943407E-2</v>
      </c>
      <c r="P2500">
        <v>1.223358490566038</v>
      </c>
      <c r="Q2500">
        <v>2.1121509433962262</v>
      </c>
    </row>
    <row r="2501" spans="1:17" x14ac:dyDescent="0.35">
      <c r="A2501" t="s">
        <v>5001</v>
      </c>
      <c r="B2501" t="s">
        <v>5002</v>
      </c>
      <c r="C2501">
        <v>116.74568181818179</v>
      </c>
      <c r="D2501">
        <v>103.679</v>
      </c>
      <c r="E2501">
        <v>-0.59215340909090908</v>
      </c>
      <c r="F2501">
        <v>66.55169318181818</v>
      </c>
      <c r="G2501">
        <v>4.2369318181818194</v>
      </c>
      <c r="H2501">
        <v>6.0619318181818178</v>
      </c>
      <c r="I2501">
        <v>6.5897727272727273</v>
      </c>
      <c r="J2501">
        <v>6.8426136363636374</v>
      </c>
      <c r="K2501">
        <v>0.36562499999999998</v>
      </c>
      <c r="L2501">
        <v>0.33522727272727271</v>
      </c>
      <c r="M2501">
        <v>4.2215909090909103E-2</v>
      </c>
      <c r="N2501">
        <v>0.80988636363636357</v>
      </c>
      <c r="O2501">
        <v>6.9602272727272721E-2</v>
      </c>
      <c r="P2501">
        <v>1.240909090909091</v>
      </c>
      <c r="Q2501">
        <v>2.1597727272727272</v>
      </c>
    </row>
    <row r="2502" spans="1:17" x14ac:dyDescent="0.35">
      <c r="A2502" t="s">
        <v>5003</v>
      </c>
      <c r="B2502" t="s">
        <v>5004</v>
      </c>
      <c r="C2502">
        <v>143.30922274881519</v>
      </c>
      <c r="D2502">
        <v>175.10826066350711</v>
      </c>
      <c r="E2502">
        <v>-0.19347393364928911</v>
      </c>
      <c r="F2502">
        <v>73.133819905213272</v>
      </c>
      <c r="G2502">
        <v>4.6573459715639807</v>
      </c>
      <c r="H2502">
        <v>7.7260663507109006</v>
      </c>
      <c r="I2502">
        <v>7.6530805687203793</v>
      </c>
      <c r="J2502">
        <v>9.2691943127962091</v>
      </c>
      <c r="K2502">
        <v>0.42255450236966818</v>
      </c>
      <c r="L2502">
        <v>0.6955545023696682</v>
      </c>
      <c r="M2502">
        <v>4.6540284360189567E-2</v>
      </c>
      <c r="N2502">
        <v>0.98563981042654025</v>
      </c>
      <c r="O2502">
        <v>8.1753554502369666E-2</v>
      </c>
      <c r="P2502">
        <v>1.293507109004739</v>
      </c>
      <c r="Q2502">
        <v>2.4074407582938391</v>
      </c>
    </row>
    <row r="2503" spans="1:17" x14ac:dyDescent="0.35">
      <c r="A2503" t="s">
        <v>5005</v>
      </c>
      <c r="B2503" t="s">
        <v>5006</v>
      </c>
      <c r="C2503">
        <v>123.47071428571429</v>
      </c>
      <c r="D2503">
        <v>159.08976984126991</v>
      </c>
      <c r="E2503">
        <v>-0.26483333333333331</v>
      </c>
      <c r="F2503">
        <v>70.551396825396836</v>
      </c>
      <c r="G2503">
        <v>4.9896825396825388</v>
      </c>
      <c r="H2503">
        <v>7.7198412698412699</v>
      </c>
      <c r="I2503">
        <v>8.7904761904761912</v>
      </c>
      <c r="J2503">
        <v>7.2730158730158729</v>
      </c>
      <c r="K2503">
        <v>0.34389682539682542</v>
      </c>
      <c r="L2503">
        <v>0.77687301587301583</v>
      </c>
      <c r="M2503">
        <v>4.6587301587301587E-2</v>
      </c>
      <c r="N2503">
        <v>0.96912698412698417</v>
      </c>
      <c r="O2503">
        <v>8.1904761904761911E-2</v>
      </c>
      <c r="P2503">
        <v>1.2908730158730159</v>
      </c>
      <c r="Q2503">
        <v>2.3857142857142861</v>
      </c>
    </row>
    <row r="2504" spans="1:17" x14ac:dyDescent="0.35">
      <c r="A2504" t="s">
        <v>5007</v>
      </c>
      <c r="B2504" t="s">
        <v>5008</v>
      </c>
      <c r="C2504">
        <v>151.13800510204081</v>
      </c>
      <c r="D2504">
        <v>177.29715306122449</v>
      </c>
      <c r="E2504">
        <v>0.62217346938775508</v>
      </c>
      <c r="F2504">
        <v>83.816647959183683</v>
      </c>
      <c r="G2504">
        <v>9.8198979591836739</v>
      </c>
      <c r="H2504">
        <v>15.18928571428571</v>
      </c>
      <c r="I2504">
        <v>11.04132653061224</v>
      </c>
      <c r="J2504">
        <v>13.704591836734689</v>
      </c>
      <c r="K2504">
        <v>0.46971938775510202</v>
      </c>
      <c r="L2504">
        <v>0.69235204081632651</v>
      </c>
      <c r="M2504">
        <v>4.6530612244897962E-2</v>
      </c>
      <c r="N2504">
        <v>0.93142857142857149</v>
      </c>
      <c r="O2504">
        <v>7.6530612244897961E-2</v>
      </c>
      <c r="P2504">
        <v>1.284795918367347</v>
      </c>
      <c r="Q2504">
        <v>2.3327551020408159</v>
      </c>
    </row>
    <row r="2505" spans="1:17" x14ac:dyDescent="0.35">
      <c r="A2505" t="s">
        <v>5009</v>
      </c>
      <c r="B2505" t="s">
        <v>5010</v>
      </c>
      <c r="C2505">
        <v>179.41449081803009</v>
      </c>
      <c r="D2505">
        <v>234.76679716193661</v>
      </c>
      <c r="E2505">
        <v>1.1985951585976631</v>
      </c>
      <c r="F2505">
        <v>109.9511202003339</v>
      </c>
      <c r="G2505">
        <v>19.43088480801336</v>
      </c>
      <c r="H2505">
        <v>23.827045075125209</v>
      </c>
      <c r="I2505">
        <v>12.889565943238731</v>
      </c>
      <c r="J2505">
        <v>33.601252086811357</v>
      </c>
      <c r="K2505">
        <v>0.53341736227045078</v>
      </c>
      <c r="L2505">
        <v>1.691562604340568</v>
      </c>
      <c r="M2505">
        <v>0.05</v>
      </c>
      <c r="N2505">
        <v>1.0515275459098501</v>
      </c>
      <c r="O2505">
        <v>8.3898163606010018E-2</v>
      </c>
      <c r="P2505">
        <v>1.2977963272120201</v>
      </c>
      <c r="Q2505">
        <v>2.4893238731218701</v>
      </c>
    </row>
    <row r="2506" spans="1:17" x14ac:dyDescent="0.35">
      <c r="A2506" t="s">
        <v>5011</v>
      </c>
      <c r="B2506" t="s">
        <v>5012</v>
      </c>
      <c r="C2506">
        <v>143.3195510204082</v>
      </c>
      <c r="D2506">
        <v>192.27711224489789</v>
      </c>
      <c r="E2506">
        <v>0.197765306122449</v>
      </c>
      <c r="F2506">
        <v>81.077316326530621</v>
      </c>
      <c r="G2506">
        <v>7.0612244897959187</v>
      </c>
      <c r="H2506">
        <v>10.71326530612245</v>
      </c>
      <c r="I2506">
        <v>9.0153061224489797</v>
      </c>
      <c r="J2506">
        <v>14.465306122448981</v>
      </c>
      <c r="K2506">
        <v>0.30728571428571427</v>
      </c>
      <c r="L2506">
        <v>0.85208163265306125</v>
      </c>
      <c r="M2506">
        <v>0.05</v>
      </c>
      <c r="N2506">
        <v>1.061530612244898</v>
      </c>
      <c r="O2506">
        <v>0.09</v>
      </c>
      <c r="P2506">
        <v>1.313775510204082</v>
      </c>
      <c r="Q2506">
        <v>2.5115306122448979</v>
      </c>
    </row>
    <row r="2507" spans="1:17" x14ac:dyDescent="0.35">
      <c r="A2507" t="s">
        <v>5013</v>
      </c>
      <c r="B2507" t="s">
        <v>5014</v>
      </c>
      <c r="C2507">
        <v>161.6850704845815</v>
      </c>
      <c r="D2507">
        <v>192.97545374449339</v>
      </c>
      <c r="E2507">
        <v>0.5963259911894272</v>
      </c>
      <c r="F2507">
        <v>82.616977973568282</v>
      </c>
      <c r="G2507">
        <v>9.5806167400881073</v>
      </c>
      <c r="H2507">
        <v>14.845374449339211</v>
      </c>
      <c r="I2507">
        <v>13.83171806167401</v>
      </c>
      <c r="J2507">
        <v>15.02555066079295</v>
      </c>
      <c r="K2507">
        <v>0.35033920704845822</v>
      </c>
      <c r="L2507">
        <v>0.63922026431718049</v>
      </c>
      <c r="M2507">
        <v>6.1762114537444929E-2</v>
      </c>
      <c r="N2507">
        <v>1.059030837004405</v>
      </c>
      <c r="O2507">
        <v>8.8237885462555066E-2</v>
      </c>
      <c r="P2507">
        <v>1.3736563876651979</v>
      </c>
      <c r="Q2507">
        <v>2.583083700440528</v>
      </c>
    </row>
    <row r="2508" spans="1:17" x14ac:dyDescent="0.35">
      <c r="A2508" t="s">
        <v>5015</v>
      </c>
      <c r="B2508" t="s">
        <v>5016</v>
      </c>
      <c r="C2508">
        <v>156.1331824104235</v>
      </c>
      <c r="D2508">
        <v>204.8258175895765</v>
      </c>
      <c r="E2508">
        <v>0.9327166123778502</v>
      </c>
      <c r="F2508">
        <v>91.404755700325723</v>
      </c>
      <c r="G2508">
        <v>17.844951140065149</v>
      </c>
      <c r="H2508">
        <v>20.82899022801303</v>
      </c>
      <c r="I2508">
        <v>18.01172638436482</v>
      </c>
      <c r="J2508">
        <v>19.541693811074921</v>
      </c>
      <c r="K2508">
        <v>0.33485993485342019</v>
      </c>
      <c r="L2508">
        <v>0.84249185667752435</v>
      </c>
      <c r="M2508">
        <v>5.2019543973941373E-2</v>
      </c>
      <c r="N2508">
        <v>0.95651465798045598</v>
      </c>
      <c r="O2508">
        <v>7.8664495114006527E-2</v>
      </c>
      <c r="P2508">
        <v>1.288990228013029</v>
      </c>
      <c r="Q2508">
        <v>2.375048859934854</v>
      </c>
    </row>
    <row r="2509" spans="1:17" x14ac:dyDescent="0.35">
      <c r="A2509" t="s">
        <v>5017</v>
      </c>
      <c r="B2509" t="s">
        <v>5018</v>
      </c>
      <c r="C2509">
        <v>99.147892592592598</v>
      </c>
      <c r="D2509">
        <v>81.986711111111106</v>
      </c>
      <c r="E2509">
        <v>-0.45004444444444452</v>
      </c>
      <c r="F2509">
        <v>60.832659259259259</v>
      </c>
      <c r="G2509">
        <v>3.8844444444444441</v>
      </c>
      <c r="H2509">
        <v>4.4029629629629632</v>
      </c>
      <c r="I2509">
        <v>4.3274074074074074</v>
      </c>
      <c r="J2509">
        <v>11.062592592592591</v>
      </c>
      <c r="K2509">
        <v>0.31562222222222219</v>
      </c>
      <c r="L2509">
        <v>0.40782592592592593</v>
      </c>
      <c r="M2509">
        <v>3.8555555555555558E-2</v>
      </c>
      <c r="N2509">
        <v>0.77925925925925932</v>
      </c>
      <c r="O2509">
        <v>6.277777777777778E-2</v>
      </c>
      <c r="P2509">
        <v>1.222814814814815</v>
      </c>
      <c r="Q2509">
        <v>2.1009259259259259</v>
      </c>
    </row>
    <row r="2510" spans="1:17" x14ac:dyDescent="0.35">
      <c r="A2510" t="s">
        <v>5019</v>
      </c>
      <c r="B2510" t="s">
        <v>5020</v>
      </c>
      <c r="C2510">
        <v>130.8352325581395</v>
      </c>
      <c r="D2510">
        <v>180.57592248062011</v>
      </c>
      <c r="E2510">
        <v>0.80382945736434108</v>
      </c>
      <c r="F2510">
        <v>79.365577519379841</v>
      </c>
      <c r="G2510">
        <v>9.4968992248062012</v>
      </c>
      <c r="H2510">
        <v>13.9531007751938</v>
      </c>
      <c r="I2510">
        <v>11.017441860465119</v>
      </c>
      <c r="J2510">
        <v>14.814728682170539</v>
      </c>
      <c r="K2510">
        <v>0.2280038759689923</v>
      </c>
      <c r="L2510">
        <v>0.48717829457364342</v>
      </c>
      <c r="M2510">
        <v>5.2480620155038772E-2</v>
      </c>
      <c r="N2510">
        <v>0.98844961240310081</v>
      </c>
      <c r="O2510">
        <v>7.8953488372093025E-2</v>
      </c>
      <c r="P2510">
        <v>1.293565891472868</v>
      </c>
      <c r="Q2510">
        <v>2.4120930232558142</v>
      </c>
    </row>
    <row r="2511" spans="1:17" x14ac:dyDescent="0.35">
      <c r="A2511" t="s">
        <v>5021</v>
      </c>
      <c r="B2511" t="s">
        <v>5022</v>
      </c>
      <c r="C2511">
        <v>133.24576562499999</v>
      </c>
      <c r="D2511">
        <v>164.27953906249999</v>
      </c>
      <c r="E2511">
        <v>0.85468749999999993</v>
      </c>
      <c r="F2511">
        <v>79.831609374999999</v>
      </c>
      <c r="G2511">
        <v>11.246874999999999</v>
      </c>
      <c r="H2511">
        <v>13.5453125</v>
      </c>
      <c r="I2511">
        <v>14.36953125</v>
      </c>
      <c r="J2511">
        <v>11.828125</v>
      </c>
      <c r="K2511">
        <v>0.26189062499999999</v>
      </c>
      <c r="L2511">
        <v>0.34113281249999999</v>
      </c>
      <c r="M2511">
        <v>4.4140625000000003E-2</v>
      </c>
      <c r="N2511">
        <v>0.83562500000000006</v>
      </c>
      <c r="O2511">
        <v>7.4140625000000002E-2</v>
      </c>
      <c r="P2511">
        <v>1.2650781250000001</v>
      </c>
      <c r="Q2511">
        <v>2.2203124999999999</v>
      </c>
    </row>
    <row r="2512" spans="1:17" x14ac:dyDescent="0.35">
      <c r="A2512" t="s">
        <v>5023</v>
      </c>
      <c r="B2512" t="s">
        <v>5024</v>
      </c>
      <c r="C2512">
        <v>109.7512366863905</v>
      </c>
      <c r="D2512">
        <v>101.45613017751479</v>
      </c>
      <c r="E2512">
        <v>-0.29491124260355028</v>
      </c>
      <c r="F2512">
        <v>60.048538461538463</v>
      </c>
      <c r="G2512">
        <v>5.3384615384615381</v>
      </c>
      <c r="H2512">
        <v>8.0869822485207106</v>
      </c>
      <c r="I2512">
        <v>7.5911242603550289</v>
      </c>
      <c r="J2512">
        <v>10.24674556213018</v>
      </c>
      <c r="K2512">
        <v>0.42636094674556207</v>
      </c>
      <c r="L2512">
        <v>0.6357159763313609</v>
      </c>
      <c r="M2512">
        <v>4.3846153846153847E-2</v>
      </c>
      <c r="N2512">
        <v>0.90946745562130171</v>
      </c>
      <c r="O2512">
        <v>7.0000000000000007E-2</v>
      </c>
      <c r="P2512">
        <v>1.276863905325444</v>
      </c>
      <c r="Q2512">
        <v>2.3088165680473369</v>
      </c>
    </row>
    <row r="2513" spans="1:17" x14ac:dyDescent="0.35">
      <c r="A2513" t="s">
        <v>5025</v>
      </c>
      <c r="B2513" t="s">
        <v>5026</v>
      </c>
      <c r="C2513">
        <v>136.03068539325841</v>
      </c>
      <c r="D2513">
        <v>161.66861235955059</v>
      </c>
      <c r="E2513">
        <v>0.74710112359550562</v>
      </c>
      <c r="F2513">
        <v>82.891089887640447</v>
      </c>
      <c r="G2513">
        <v>8.3275280898876396</v>
      </c>
      <c r="H2513">
        <v>11.901685393258431</v>
      </c>
      <c r="I2513">
        <v>14.74438202247191</v>
      </c>
      <c r="J2513">
        <v>13.54775280898876</v>
      </c>
      <c r="K2513">
        <v>0.47229213483146071</v>
      </c>
      <c r="L2513">
        <v>0.44084269662921349</v>
      </c>
      <c r="M2513">
        <v>6.1797752808988762E-2</v>
      </c>
      <c r="N2513">
        <v>0.9859550561797753</v>
      </c>
      <c r="O2513">
        <v>7.219101123595506E-2</v>
      </c>
      <c r="P2513">
        <v>1.2683146067415729</v>
      </c>
      <c r="Q2513">
        <v>2.3905056179775279</v>
      </c>
    </row>
    <row r="2514" spans="1:17" x14ac:dyDescent="0.35">
      <c r="A2514" t="s">
        <v>5027</v>
      </c>
      <c r="B2514" t="s">
        <v>5028</v>
      </c>
      <c r="C2514">
        <v>136.51928467153289</v>
      </c>
      <c r="D2514">
        <v>188.36021167883209</v>
      </c>
      <c r="E2514">
        <v>1.0311240875912411</v>
      </c>
      <c r="F2514">
        <v>83.537182481751813</v>
      </c>
      <c r="G2514">
        <v>11.14525547445256</v>
      </c>
      <c r="H2514">
        <v>15.29343065693431</v>
      </c>
      <c r="I2514">
        <v>18.31459854014598</v>
      </c>
      <c r="J2514">
        <v>13.54744525547445</v>
      </c>
      <c r="K2514">
        <v>0.35023357664233579</v>
      </c>
      <c r="L2514">
        <v>0.1470729927007299</v>
      </c>
      <c r="M2514">
        <v>6.992700729927008E-2</v>
      </c>
      <c r="N2514">
        <v>0.96401459854014593</v>
      </c>
      <c r="O2514">
        <v>8.4963503649635036E-2</v>
      </c>
      <c r="P2514">
        <v>1.2997810218978101</v>
      </c>
      <c r="Q2514">
        <v>2.4237226277372259</v>
      </c>
    </row>
    <row r="2515" spans="1:17" x14ac:dyDescent="0.35">
      <c r="A2515" t="s">
        <v>5029</v>
      </c>
      <c r="B2515" t="s">
        <v>5030</v>
      </c>
      <c r="C2515">
        <v>133.8261472684085</v>
      </c>
      <c r="D2515">
        <v>169.2153277909739</v>
      </c>
      <c r="E2515">
        <v>0.90072921615201895</v>
      </c>
      <c r="F2515">
        <v>81.439788598574822</v>
      </c>
      <c r="G2515">
        <v>18.53277909738717</v>
      </c>
      <c r="H2515">
        <v>18.18432304038005</v>
      </c>
      <c r="I2515">
        <v>11.86983372921615</v>
      </c>
      <c r="J2515">
        <v>18.376722090261278</v>
      </c>
      <c r="K2515">
        <v>0.43969121140142509</v>
      </c>
      <c r="L2515">
        <v>1.2716294536817101</v>
      </c>
      <c r="M2515">
        <v>6.7672209026128277E-2</v>
      </c>
      <c r="N2515">
        <v>0.96342042755344426</v>
      </c>
      <c r="O2515">
        <v>7.8313539192399043E-2</v>
      </c>
      <c r="P2515">
        <v>1.3538479809976249</v>
      </c>
      <c r="Q2515">
        <v>2.463254156769596</v>
      </c>
    </row>
    <row r="2516" spans="1:17" x14ac:dyDescent="0.35">
      <c r="A2516" t="s">
        <v>5031</v>
      </c>
      <c r="B2516" t="s">
        <v>5032</v>
      </c>
      <c r="C2516">
        <v>111.3572267657993</v>
      </c>
      <c r="D2516">
        <v>114.6430706319703</v>
      </c>
      <c r="E2516">
        <v>0.18882899628252789</v>
      </c>
      <c r="F2516">
        <v>71.749014869888484</v>
      </c>
      <c r="G2516">
        <v>4.7338289962825284</v>
      </c>
      <c r="H2516">
        <v>5.3327137546468402</v>
      </c>
      <c r="I2516">
        <v>7.7379182156133828</v>
      </c>
      <c r="J2516">
        <v>14.496282527881039</v>
      </c>
      <c r="K2516">
        <v>0.41594795539033458</v>
      </c>
      <c r="L2516">
        <v>0.6203494423791821</v>
      </c>
      <c r="M2516">
        <v>4.8661710037174719E-2</v>
      </c>
      <c r="N2516">
        <v>0.77947955390334578</v>
      </c>
      <c r="O2516">
        <v>7.1301115241635682E-2</v>
      </c>
      <c r="P2516">
        <v>1.2576208178438659</v>
      </c>
      <c r="Q2516">
        <v>2.152936802973977</v>
      </c>
    </row>
    <row r="2517" spans="1:17" x14ac:dyDescent="0.35">
      <c r="A2517" t="s">
        <v>5033</v>
      </c>
      <c r="B2517" t="s">
        <v>5034</v>
      </c>
      <c r="C2517">
        <v>86.334113207547176</v>
      </c>
      <c r="D2517">
        <v>64.861630727762801</v>
      </c>
      <c r="E2517">
        <v>-0.93805121293800542</v>
      </c>
      <c r="F2517">
        <v>60.817808625336923</v>
      </c>
      <c r="G2517">
        <v>2.761725067385445</v>
      </c>
      <c r="H2517">
        <v>3.1881401617250669</v>
      </c>
      <c r="I2517">
        <v>4.102964959568733</v>
      </c>
      <c r="J2517">
        <v>8.8919137466307276</v>
      </c>
      <c r="K2517">
        <v>0.37993530997304581</v>
      </c>
      <c r="L2517">
        <v>0.54031266846361192</v>
      </c>
      <c r="M2517">
        <v>4.2479784366576817E-2</v>
      </c>
      <c r="N2517">
        <v>0.72196765498652282</v>
      </c>
      <c r="O2517">
        <v>6.2479784366576821E-2</v>
      </c>
      <c r="P2517">
        <v>1.211563342318059</v>
      </c>
      <c r="Q2517">
        <v>2.037169811320755</v>
      </c>
    </row>
    <row r="2518" spans="1:17" x14ac:dyDescent="0.35">
      <c r="A2518" t="s">
        <v>5035</v>
      </c>
      <c r="B2518" t="s">
        <v>5036</v>
      </c>
      <c r="C2518">
        <v>117.16104020100499</v>
      </c>
      <c r="D2518">
        <v>125.0494874371859</v>
      </c>
      <c r="E2518">
        <v>0.62955778894472358</v>
      </c>
      <c r="F2518">
        <v>79.756351758793969</v>
      </c>
      <c r="G2518">
        <v>6.7693467336683408</v>
      </c>
      <c r="H2518">
        <v>8.4447236180904515</v>
      </c>
      <c r="I2518">
        <v>7.6095477386934673</v>
      </c>
      <c r="J2518">
        <v>6.0507537688442206</v>
      </c>
      <c r="K2518">
        <v>0.34525125628140702</v>
      </c>
      <c r="L2518">
        <v>0.76886934673366836</v>
      </c>
      <c r="M2518">
        <v>6.4170854271356784E-2</v>
      </c>
      <c r="N2518">
        <v>0.66693467336683421</v>
      </c>
      <c r="O2518">
        <v>8.4170854271356788E-2</v>
      </c>
      <c r="P2518">
        <v>1.249798994974874</v>
      </c>
      <c r="Q2518">
        <v>2.064221105527638</v>
      </c>
    </row>
    <row r="2519" spans="1:17" x14ac:dyDescent="0.35">
      <c r="A2519" t="s">
        <v>5037</v>
      </c>
      <c r="B2519" t="s">
        <v>5038</v>
      </c>
      <c r="C2519">
        <v>147.70442396313359</v>
      </c>
      <c r="D2519">
        <v>167.70446082949309</v>
      </c>
      <c r="E2519">
        <v>0.98434562211981569</v>
      </c>
      <c r="F2519">
        <v>97.916884792626732</v>
      </c>
      <c r="G2519">
        <v>8.3161290322580648</v>
      </c>
      <c r="H2519">
        <v>11.414285714285709</v>
      </c>
      <c r="I2519">
        <v>9.7847926267281107</v>
      </c>
      <c r="J2519">
        <v>9.6949308755760377</v>
      </c>
      <c r="K2519">
        <v>0.24125345622119809</v>
      </c>
      <c r="L2519">
        <v>0.48687557603686638</v>
      </c>
      <c r="M2519">
        <v>7.1843317972350232E-2</v>
      </c>
      <c r="N2519">
        <v>0.75755760368663605</v>
      </c>
      <c r="O2519">
        <v>9.0829493087557611E-2</v>
      </c>
      <c r="P2519">
        <v>1.3259907834101381</v>
      </c>
      <c r="Q2519">
        <v>2.242027649769585</v>
      </c>
    </row>
    <row r="2520" spans="1:17" x14ac:dyDescent="0.35">
      <c r="A2520" t="s">
        <v>5039</v>
      </c>
      <c r="B2520" t="s">
        <v>5040</v>
      </c>
      <c r="C2520">
        <v>123.7430814479638</v>
      </c>
      <c r="D2520">
        <v>129.50171945701359</v>
      </c>
      <c r="E2520">
        <v>0.75067420814479635</v>
      </c>
      <c r="F2520">
        <v>84.084864253393675</v>
      </c>
      <c r="G2520">
        <v>6.4208144796380093</v>
      </c>
      <c r="H2520">
        <v>8.8674208144796385</v>
      </c>
      <c r="I2520">
        <v>9.0981900452488684</v>
      </c>
      <c r="J2520">
        <v>6.7158371040723983</v>
      </c>
      <c r="K2520">
        <v>0.29364253393665157</v>
      </c>
      <c r="L2520">
        <v>0.57250226244343894</v>
      </c>
      <c r="M2520">
        <v>7.0000000000000007E-2</v>
      </c>
      <c r="N2520">
        <v>0.69479638009049771</v>
      </c>
      <c r="O2520">
        <v>0.09</v>
      </c>
      <c r="P2520">
        <v>1.255203619909502</v>
      </c>
      <c r="Q2520">
        <v>2.1047963800904981</v>
      </c>
    </row>
    <row r="2521" spans="1:17" x14ac:dyDescent="0.35">
      <c r="A2521" t="s">
        <v>5041</v>
      </c>
      <c r="B2521" t="s">
        <v>5042</v>
      </c>
      <c r="C2521">
        <v>131.59690000000001</v>
      </c>
      <c r="D2521">
        <v>148.55590000000001</v>
      </c>
      <c r="E2521">
        <v>0.86568750000000005</v>
      </c>
      <c r="F2521">
        <v>89.094404166666664</v>
      </c>
      <c r="G2521">
        <v>7.55</v>
      </c>
      <c r="H2521">
        <v>10.813333333333331</v>
      </c>
      <c r="I2521">
        <v>9.9291666666666671</v>
      </c>
      <c r="J2521">
        <v>11.56416666666667</v>
      </c>
      <c r="K2521">
        <v>0.24370416666666669</v>
      </c>
      <c r="L2521">
        <v>0.53381250000000002</v>
      </c>
      <c r="M2521">
        <v>7.1958333333333346E-2</v>
      </c>
      <c r="N2521">
        <v>0.86083333333333334</v>
      </c>
      <c r="O2521">
        <v>9.3208333333333337E-2</v>
      </c>
      <c r="P2521">
        <v>1.3215833333333331</v>
      </c>
      <c r="Q2521">
        <v>2.3490000000000002</v>
      </c>
    </row>
    <row r="2522" spans="1:17" x14ac:dyDescent="0.35">
      <c r="A2522" t="s">
        <v>5043</v>
      </c>
      <c r="B2522" t="s">
        <v>5044</v>
      </c>
      <c r="C2522">
        <v>126.4641095890411</v>
      </c>
      <c r="D2522">
        <v>126.70584246575341</v>
      </c>
      <c r="E2522">
        <v>0.72406164383561644</v>
      </c>
      <c r="F2522">
        <v>83.151417808219179</v>
      </c>
      <c r="G2522">
        <v>8.4520547945205475</v>
      </c>
      <c r="H2522">
        <v>9.4020547945205486</v>
      </c>
      <c r="I2522">
        <v>9.3315068493150672</v>
      </c>
      <c r="J2522">
        <v>10.610958904109591</v>
      </c>
      <c r="K2522">
        <v>0.32707534246575343</v>
      </c>
      <c r="L2522">
        <v>0.63272602739726025</v>
      </c>
      <c r="M2522">
        <v>7.6780821917808231E-2</v>
      </c>
      <c r="N2522">
        <v>0.74068493150684933</v>
      </c>
      <c r="O2522">
        <v>9.452054794520548E-2</v>
      </c>
      <c r="P2522">
        <v>1.2816438356164379</v>
      </c>
      <c r="Q2522">
        <v>2.1968493150684929</v>
      </c>
    </row>
    <row r="2523" spans="1:17" x14ac:dyDescent="0.35">
      <c r="A2523" t="s">
        <v>5045</v>
      </c>
      <c r="B2523" t="s">
        <v>5046</v>
      </c>
      <c r="C2523">
        <v>188.55230795847751</v>
      </c>
      <c r="D2523">
        <v>234.50337024221449</v>
      </c>
      <c r="E2523">
        <v>1.89498615916955</v>
      </c>
      <c r="F2523">
        <v>123.2949930795848</v>
      </c>
      <c r="G2523">
        <v>86.965051903114187</v>
      </c>
      <c r="H2523">
        <v>76.330103806228379</v>
      </c>
      <c r="I2523">
        <v>32.894809688581319</v>
      </c>
      <c r="J2523">
        <v>32.057785467128021</v>
      </c>
      <c r="K2523">
        <v>0.3735778546712803</v>
      </c>
      <c r="L2523">
        <v>2.0016782006920422</v>
      </c>
      <c r="M2523">
        <v>5.1868512110726642E-2</v>
      </c>
      <c r="N2523">
        <v>0.69366782006920413</v>
      </c>
      <c r="O2523">
        <v>7.1868512110726659E-2</v>
      </c>
      <c r="P2523">
        <v>1.1335294117647059</v>
      </c>
      <c r="Q2523">
        <v>1.948754325259515</v>
      </c>
    </row>
    <row r="2524" spans="1:17" x14ac:dyDescent="0.35">
      <c r="A2524" t="s">
        <v>5047</v>
      </c>
      <c r="B2524" t="s">
        <v>5048</v>
      </c>
      <c r="C2524">
        <v>179.7026904761905</v>
      </c>
      <c r="D2524">
        <v>247.4899761904762</v>
      </c>
      <c r="E2524">
        <v>1.8995952380952379</v>
      </c>
      <c r="F2524">
        <v>117.8560357142857</v>
      </c>
      <c r="G2524">
        <v>20.779761904761909</v>
      </c>
      <c r="H2524">
        <v>26.767857142857139</v>
      </c>
      <c r="I2524">
        <v>27.93095238095238</v>
      </c>
      <c r="J2524">
        <v>15.826190476190479</v>
      </c>
      <c r="K2524">
        <v>0.1535</v>
      </c>
      <c r="L2524">
        <v>0.81289285714285719</v>
      </c>
      <c r="M2524">
        <v>7.976190476190477E-2</v>
      </c>
      <c r="N2524">
        <v>0.75857142857142856</v>
      </c>
      <c r="O2524">
        <v>9.4880952380952371E-2</v>
      </c>
      <c r="P2524">
        <v>1.2788095238095241</v>
      </c>
      <c r="Q2524">
        <v>2.2020238095238089</v>
      </c>
    </row>
    <row r="2525" spans="1:17" x14ac:dyDescent="0.35">
      <c r="A2525" t="s">
        <v>5049</v>
      </c>
      <c r="B2525" t="s">
        <v>5050</v>
      </c>
      <c r="C2525">
        <v>182.75811415525109</v>
      </c>
      <c r="D2525">
        <v>248.7007579908676</v>
      </c>
      <c r="E2525">
        <v>1.9464657534246581</v>
      </c>
      <c r="F2525">
        <v>114.7069406392694</v>
      </c>
      <c r="G2525">
        <v>28.50319634703196</v>
      </c>
      <c r="H2525">
        <v>34.761187214611873</v>
      </c>
      <c r="I2525">
        <v>33.811415525114157</v>
      </c>
      <c r="J2525">
        <v>18.456164383561649</v>
      </c>
      <c r="K2525">
        <v>0.29208675799086758</v>
      </c>
      <c r="L2525">
        <v>1.0599543378995431</v>
      </c>
      <c r="M2525">
        <v>0.08</v>
      </c>
      <c r="N2525">
        <v>0.80671232876712318</v>
      </c>
      <c r="O2525">
        <v>0.1</v>
      </c>
      <c r="P2525">
        <v>1.318493150684932</v>
      </c>
      <c r="Q2525">
        <v>2.3094520547945212</v>
      </c>
    </row>
    <row r="2526" spans="1:17" x14ac:dyDescent="0.35">
      <c r="A2526" t="s">
        <v>5051</v>
      </c>
      <c r="B2526" t="s">
        <v>5052</v>
      </c>
      <c r="C2526">
        <v>127.0633766233766</v>
      </c>
      <c r="D2526">
        <v>137.46887878787879</v>
      </c>
      <c r="E2526">
        <v>0.64061471861471864</v>
      </c>
      <c r="F2526">
        <v>88.172056277056271</v>
      </c>
      <c r="G2526">
        <v>9.4290043290043286</v>
      </c>
      <c r="H2526">
        <v>13.01298701298701</v>
      </c>
      <c r="I2526">
        <v>11.83419913419913</v>
      </c>
      <c r="J2526">
        <v>12.50779220779221</v>
      </c>
      <c r="K2526">
        <v>0.31039393939393939</v>
      </c>
      <c r="L2526">
        <v>1.0149610389610391</v>
      </c>
      <c r="M2526">
        <v>6.948051948051949E-2</v>
      </c>
      <c r="N2526">
        <v>0.76220779220779222</v>
      </c>
      <c r="O2526">
        <v>8.9740259740259745E-2</v>
      </c>
      <c r="P2526">
        <v>1.250909090909091</v>
      </c>
      <c r="Q2526">
        <v>2.1689610389610392</v>
      </c>
    </row>
    <row r="2527" spans="1:17" x14ac:dyDescent="0.35">
      <c r="A2527" t="s">
        <v>5053</v>
      </c>
      <c r="B2527" t="s">
        <v>5054</v>
      </c>
      <c r="C2527">
        <v>199.69646237533999</v>
      </c>
      <c r="D2527">
        <v>301.82909428830459</v>
      </c>
      <c r="E2527">
        <v>2.263687216681777</v>
      </c>
      <c r="F2527">
        <v>132.3999900271985</v>
      </c>
      <c r="G2527">
        <v>45.208975521305533</v>
      </c>
      <c r="H2527">
        <v>50.848685403445153</v>
      </c>
      <c r="I2527">
        <v>24.723209428830462</v>
      </c>
      <c r="J2527">
        <v>39.460924750679958</v>
      </c>
      <c r="K2527">
        <v>0.62450861287398018</v>
      </c>
      <c r="L2527">
        <v>2.0344886672710789</v>
      </c>
      <c r="M2527">
        <v>7.3708068902991836E-2</v>
      </c>
      <c r="N2527">
        <v>0.83172257479601086</v>
      </c>
      <c r="O2527">
        <v>9.370806890299184E-2</v>
      </c>
      <c r="P2527">
        <v>1.2902901178603809</v>
      </c>
      <c r="Q2527">
        <v>2.2984496826835898</v>
      </c>
    </row>
    <row r="2528" spans="1:17" x14ac:dyDescent="0.35">
      <c r="A2528" t="s">
        <v>5055</v>
      </c>
      <c r="B2528" t="s">
        <v>5056</v>
      </c>
      <c r="C2528">
        <v>158.19014285714289</v>
      </c>
      <c r="D2528">
        <v>194.0895654761905</v>
      </c>
      <c r="E2528">
        <v>1.3109107142857139</v>
      </c>
      <c r="F2528">
        <v>100.43158333333329</v>
      </c>
      <c r="G2528">
        <v>15.25416666666667</v>
      </c>
      <c r="H2528">
        <v>21.101785714285711</v>
      </c>
      <c r="I2528">
        <v>20.635714285714279</v>
      </c>
      <c r="J2528">
        <v>15.393452380952381</v>
      </c>
      <c r="K2528">
        <v>0.30373809523809531</v>
      </c>
      <c r="L2528">
        <v>1.0715595238095239</v>
      </c>
      <c r="M2528">
        <v>8.4999999999999992E-2</v>
      </c>
      <c r="N2528">
        <v>0.83</v>
      </c>
      <c r="O2528">
        <v>0.1075</v>
      </c>
      <c r="P2528">
        <v>1.3325</v>
      </c>
      <c r="Q2528">
        <v>2.3475000000000001</v>
      </c>
    </row>
    <row r="2529" spans="1:17" x14ac:dyDescent="0.35">
      <c r="A2529" t="s">
        <v>5057</v>
      </c>
      <c r="B2529" t="s">
        <v>5058</v>
      </c>
      <c r="C2529">
        <v>134.54276777251189</v>
      </c>
      <c r="D2529">
        <v>125.75053080568721</v>
      </c>
      <c r="E2529">
        <v>0.68839810426540271</v>
      </c>
      <c r="F2529">
        <v>80.041052132701424</v>
      </c>
      <c r="G2529">
        <v>9.3260663507108994</v>
      </c>
      <c r="H2529">
        <v>10.78436018957346</v>
      </c>
      <c r="I2529">
        <v>8.356872037914691</v>
      </c>
      <c r="J2529">
        <v>13.44075829383886</v>
      </c>
      <c r="K2529">
        <v>0.31483412322274879</v>
      </c>
      <c r="L2529">
        <v>0.8509478672985783</v>
      </c>
      <c r="M2529">
        <v>7.132701421800948E-2</v>
      </c>
      <c r="N2529">
        <v>0.78355450236966828</v>
      </c>
      <c r="O2529">
        <v>9.781990521327015E-2</v>
      </c>
      <c r="P2529">
        <v>1.270142180094787</v>
      </c>
      <c r="Q2529">
        <v>2.2209478672985781</v>
      </c>
    </row>
    <row r="2530" spans="1:17" x14ac:dyDescent="0.35">
      <c r="A2530" t="s">
        <v>5059</v>
      </c>
      <c r="B2530" t="s">
        <v>5060</v>
      </c>
      <c r="C2530">
        <v>192.0106432291667</v>
      </c>
      <c r="D2530">
        <v>261.04474479166669</v>
      </c>
      <c r="E2530">
        <v>2.1234583333333328</v>
      </c>
      <c r="F2530">
        <v>124.3478046875</v>
      </c>
      <c r="G2530">
        <v>52.228385416666669</v>
      </c>
      <c r="H2530">
        <v>59.193749999999987</v>
      </c>
      <c r="I2530">
        <v>30.286458333333329</v>
      </c>
      <c r="J2530">
        <v>30.51510416666666</v>
      </c>
      <c r="K2530">
        <v>0.41654166666666659</v>
      </c>
      <c r="L2530">
        <v>2.4783463541666659</v>
      </c>
      <c r="M2530">
        <v>5.5052083333333328E-2</v>
      </c>
      <c r="N2530">
        <v>0.66572916666666671</v>
      </c>
      <c r="O2530">
        <v>7.5052083333333339E-2</v>
      </c>
      <c r="P2530">
        <v>1.141041666666667</v>
      </c>
      <c r="Q2530">
        <v>1.934713541666667</v>
      </c>
    </row>
    <row r="2531" spans="1:17" x14ac:dyDescent="0.35">
      <c r="A2531" t="s">
        <v>5061</v>
      </c>
      <c r="B2531" t="s">
        <v>5062</v>
      </c>
      <c r="C2531">
        <v>152.43701132075469</v>
      </c>
      <c r="D2531">
        <v>177.50482264150941</v>
      </c>
      <c r="E2531">
        <v>1.0349283018867921</v>
      </c>
      <c r="F2531">
        <v>97.93190188679246</v>
      </c>
      <c r="G2531">
        <v>12.281886792452831</v>
      </c>
      <c r="H2531">
        <v>14.90301886792453</v>
      </c>
      <c r="I2531">
        <v>12.010566037735851</v>
      </c>
      <c r="J2531">
        <v>9.381886792452832</v>
      </c>
      <c r="K2531">
        <v>0.25346415094339619</v>
      </c>
      <c r="L2531">
        <v>0.56096226415094341</v>
      </c>
      <c r="M2531">
        <v>6.241509433962264E-2</v>
      </c>
      <c r="N2531">
        <v>0.84116981132075475</v>
      </c>
      <c r="O2531">
        <v>7.9320754716981134E-2</v>
      </c>
      <c r="P2531">
        <v>1.178679245283019</v>
      </c>
      <c r="Q2531">
        <v>2.165735849056603</v>
      </c>
    </row>
    <row r="2532" spans="1:17" x14ac:dyDescent="0.35">
      <c r="A2532" t="s">
        <v>5063</v>
      </c>
      <c r="B2532" t="s">
        <v>5064</v>
      </c>
      <c r="C2532">
        <v>154.02951141552509</v>
      </c>
      <c r="D2532">
        <v>182.04404109589041</v>
      </c>
      <c r="E2532">
        <v>1.372091324200913</v>
      </c>
      <c r="F2532">
        <v>105.2327077625571</v>
      </c>
      <c r="G2532">
        <v>14.803652968036531</v>
      </c>
      <c r="H2532">
        <v>21.407305936073062</v>
      </c>
      <c r="I2532">
        <v>16.212785388127848</v>
      </c>
      <c r="J2532">
        <v>12.455251141552511</v>
      </c>
      <c r="K2532">
        <v>0.40328310502283099</v>
      </c>
      <c r="L2532">
        <v>0.95773059360730595</v>
      </c>
      <c r="M2532">
        <v>8.6347031963470322E-2</v>
      </c>
      <c r="N2532">
        <v>0.80401826484018268</v>
      </c>
      <c r="O2532">
        <v>0.1063470319634703</v>
      </c>
      <c r="P2532">
        <v>1.3217351598173519</v>
      </c>
      <c r="Q2532">
        <v>2.3117808219178082</v>
      </c>
    </row>
    <row r="2533" spans="1:17" x14ac:dyDescent="0.35">
      <c r="A2533" t="s">
        <v>5065</v>
      </c>
      <c r="B2533" t="s">
        <v>5066</v>
      </c>
      <c r="C2533">
        <v>150.55301342281879</v>
      </c>
      <c r="D2533">
        <v>164.74768456375841</v>
      </c>
      <c r="E2533">
        <v>1.106422818791946</v>
      </c>
      <c r="F2533">
        <v>92.740268456375844</v>
      </c>
      <c r="G2533">
        <v>9.6409395973154357</v>
      </c>
      <c r="H2533">
        <v>14.17919463087248</v>
      </c>
      <c r="I2533">
        <v>14.571812080536921</v>
      </c>
      <c r="J2533">
        <v>8.7476510067114095</v>
      </c>
      <c r="K2533">
        <v>0.24840939597315431</v>
      </c>
      <c r="L2533">
        <v>0.78657718120805376</v>
      </c>
      <c r="M2533">
        <v>8.2818791946308729E-2</v>
      </c>
      <c r="N2533">
        <v>0.83906040268456372</v>
      </c>
      <c r="O2533">
        <v>0.1028187919463087</v>
      </c>
      <c r="P2533">
        <v>1.320402684563758</v>
      </c>
      <c r="Q2533">
        <v>2.348791946308725</v>
      </c>
    </row>
    <row r="2534" spans="1:17" x14ac:dyDescent="0.35">
      <c r="A2534" t="s">
        <v>5067</v>
      </c>
      <c r="B2534" t="s">
        <v>5068</v>
      </c>
      <c r="C2534">
        <v>138.5184225352113</v>
      </c>
      <c r="D2534">
        <v>169.54383098591549</v>
      </c>
      <c r="E2534">
        <v>1.1849530516431921</v>
      </c>
      <c r="F2534">
        <v>89.454516431924887</v>
      </c>
      <c r="G2534">
        <v>13.87699530516432</v>
      </c>
      <c r="H2534">
        <v>17.780751173708921</v>
      </c>
      <c r="I2534">
        <v>12.846478873239439</v>
      </c>
      <c r="J2534">
        <v>14.241784037558689</v>
      </c>
      <c r="K2534">
        <v>0.30178873239436621</v>
      </c>
      <c r="L2534">
        <v>0.63161502347417853</v>
      </c>
      <c r="M2534">
        <v>5.8826291079812222E-2</v>
      </c>
      <c r="N2534">
        <v>0.63732394366197187</v>
      </c>
      <c r="O2534">
        <v>7.8826291079812205E-2</v>
      </c>
      <c r="P2534">
        <v>1.1687793427230051</v>
      </c>
      <c r="Q2534">
        <v>1.939953051643192</v>
      </c>
    </row>
    <row r="2535" spans="1:17" x14ac:dyDescent="0.35">
      <c r="A2535" t="s">
        <v>5069</v>
      </c>
      <c r="B2535" t="s">
        <v>5070</v>
      </c>
      <c r="C2535">
        <v>126.7012055749129</v>
      </c>
      <c r="D2535">
        <v>138.02080139372819</v>
      </c>
      <c r="E2535">
        <v>0.71678397212543554</v>
      </c>
      <c r="F2535">
        <v>80.101536585365849</v>
      </c>
      <c r="G2535">
        <v>5.2571428571428571</v>
      </c>
      <c r="H2535">
        <v>7.3494773519163772</v>
      </c>
      <c r="I2535">
        <v>9.5160278745644593</v>
      </c>
      <c r="J2535">
        <v>6.9376306620209052</v>
      </c>
      <c r="K2535">
        <v>0.35732404181184668</v>
      </c>
      <c r="L2535">
        <v>0.62788501742160274</v>
      </c>
      <c r="M2535">
        <v>5.8885017421602792E-2</v>
      </c>
      <c r="N2535">
        <v>0.73756097560975609</v>
      </c>
      <c r="O2535">
        <v>7.8885017421602796E-2</v>
      </c>
      <c r="P2535">
        <v>1.1669686411149831</v>
      </c>
      <c r="Q2535">
        <v>2.0428919860627182</v>
      </c>
    </row>
    <row r="2536" spans="1:17" x14ac:dyDescent="0.35">
      <c r="A2536" t="s">
        <v>5071</v>
      </c>
      <c r="B2536" t="s">
        <v>5072</v>
      </c>
      <c r="C2536">
        <v>134.89013812154701</v>
      </c>
      <c r="D2536">
        <v>136.0742044198895</v>
      </c>
      <c r="E2536">
        <v>0.93664088397790057</v>
      </c>
      <c r="F2536">
        <v>95.574546961325979</v>
      </c>
      <c r="G2536">
        <v>6</v>
      </c>
      <c r="H2536">
        <v>8.9867403314917134</v>
      </c>
      <c r="I2536">
        <v>9.3535911602209953</v>
      </c>
      <c r="J2536">
        <v>6.1944751381215468</v>
      </c>
      <c r="K2536">
        <v>0.25443093922651933</v>
      </c>
      <c r="L2536">
        <v>0.3478729281767956</v>
      </c>
      <c r="M2536">
        <v>6.5138121546961331E-2</v>
      </c>
      <c r="N2536">
        <v>0.66828729281767951</v>
      </c>
      <c r="O2536">
        <v>8.5138121546961321E-2</v>
      </c>
      <c r="P2536">
        <v>1.2105524861878449</v>
      </c>
      <c r="Q2536">
        <v>2.03060773480663</v>
      </c>
    </row>
    <row r="2537" spans="1:17" x14ac:dyDescent="0.35">
      <c r="A2537" t="s">
        <v>5073</v>
      </c>
      <c r="B2537" t="s">
        <v>5074</v>
      </c>
      <c r="C2537">
        <v>131.31859440559441</v>
      </c>
      <c r="D2537">
        <v>210.58136363636359</v>
      </c>
      <c r="E2537">
        <v>0.82085314685314692</v>
      </c>
      <c r="F2537">
        <v>83.202615384615385</v>
      </c>
      <c r="G2537">
        <v>19.759440559440559</v>
      </c>
      <c r="H2537">
        <v>21.120279720279719</v>
      </c>
      <c r="I2537">
        <v>24.889510489510489</v>
      </c>
      <c r="J2537">
        <v>27.409790209790209</v>
      </c>
      <c r="K2537">
        <v>0.107006993006993</v>
      </c>
      <c r="L2537">
        <v>0.87942657342657338</v>
      </c>
      <c r="M2537">
        <v>4.5244755244755248E-2</v>
      </c>
      <c r="N2537">
        <v>0.97412587412587426</v>
      </c>
      <c r="O2537">
        <v>9.3846153846153843E-2</v>
      </c>
      <c r="P2537">
        <v>1.4190209790209789</v>
      </c>
      <c r="Q2537">
        <v>2.536223776223776</v>
      </c>
    </row>
    <row r="2538" spans="1:17" x14ac:dyDescent="0.35">
      <c r="A2538" t="s">
        <v>5075</v>
      </c>
      <c r="B2538" t="s">
        <v>5076</v>
      </c>
      <c r="C2538">
        <v>148.68714193548391</v>
      </c>
      <c r="D2538">
        <v>209.2417806451613</v>
      </c>
      <c r="E2538">
        <v>0.80295483870967743</v>
      </c>
      <c r="F2538">
        <v>87.897477419354843</v>
      </c>
      <c r="G2538">
        <v>18.555483870967741</v>
      </c>
      <c r="H2538">
        <v>25.13548387096774</v>
      </c>
      <c r="I2538">
        <v>23.471612903225811</v>
      </c>
      <c r="J2538">
        <v>20.554838709677419</v>
      </c>
      <c r="K2538">
        <v>6.5432258064516122E-2</v>
      </c>
      <c r="L2538">
        <v>0.80401935483870957</v>
      </c>
      <c r="M2538">
        <v>0.04</v>
      </c>
      <c r="N2538">
        <v>0.85780645161290325</v>
      </c>
      <c r="O2538">
        <v>8.2967741935483869E-2</v>
      </c>
      <c r="P2538">
        <v>1.368903225806452</v>
      </c>
      <c r="Q2538">
        <v>2.3537419354838711</v>
      </c>
    </row>
    <row r="2539" spans="1:17" x14ac:dyDescent="0.35">
      <c r="A2539" t="s">
        <v>5077</v>
      </c>
      <c r="B2539" t="s">
        <v>5078</v>
      </c>
      <c r="C2539">
        <v>140.77404761904759</v>
      </c>
      <c r="D2539">
        <v>199.55423809523811</v>
      </c>
      <c r="E2539">
        <v>0.89239682539682541</v>
      </c>
      <c r="F2539">
        <v>89.312142857142859</v>
      </c>
      <c r="G2539">
        <v>15.163492063492059</v>
      </c>
      <c r="H2539">
        <v>18.56428571428571</v>
      </c>
      <c r="I2539">
        <v>21.467460317460318</v>
      </c>
      <c r="J2539">
        <v>19.859523809523811</v>
      </c>
      <c r="K2539">
        <v>0.1405079365079365</v>
      </c>
      <c r="L2539">
        <v>0.83321428571428569</v>
      </c>
      <c r="M2539">
        <v>4.9206349206349212E-2</v>
      </c>
      <c r="N2539">
        <v>1.0099206349206351</v>
      </c>
      <c r="O2539">
        <v>9.706349206349206E-2</v>
      </c>
      <c r="P2539">
        <v>1.4182539682539681</v>
      </c>
      <c r="Q2539">
        <v>2.5713492063492058</v>
      </c>
    </row>
    <row r="2540" spans="1:17" x14ac:dyDescent="0.35">
      <c r="A2540" t="s">
        <v>5079</v>
      </c>
      <c r="B2540" t="s">
        <v>5080</v>
      </c>
      <c r="C2540">
        <v>102.0898</v>
      </c>
      <c r="D2540">
        <v>93.590951999999987</v>
      </c>
      <c r="E2540">
        <v>-0.169488</v>
      </c>
      <c r="F2540">
        <v>69.945959999999985</v>
      </c>
      <c r="G2540">
        <v>4.3559999999999999</v>
      </c>
      <c r="H2540">
        <v>6.3023999999999996</v>
      </c>
      <c r="I2540">
        <v>7.5255999999999998</v>
      </c>
      <c r="J2540">
        <v>13.347200000000001</v>
      </c>
      <c r="K2540">
        <v>0.19911200000000001</v>
      </c>
      <c r="L2540">
        <v>0.66435199999999994</v>
      </c>
      <c r="M2540">
        <v>4.7039999999999998E-2</v>
      </c>
      <c r="N2540">
        <v>0.94296000000000002</v>
      </c>
      <c r="O2540">
        <v>9.3120000000000008E-2</v>
      </c>
      <c r="P2540">
        <v>1.3962399999999999</v>
      </c>
      <c r="Q2540">
        <v>2.4763999999999999</v>
      </c>
    </row>
    <row r="2541" spans="1:17" x14ac:dyDescent="0.35">
      <c r="A2541" t="s">
        <v>5081</v>
      </c>
      <c r="B2541" t="s">
        <v>5082</v>
      </c>
      <c r="C2541">
        <v>110.3689387755102</v>
      </c>
      <c r="D2541">
        <v>122.55733673469391</v>
      </c>
      <c r="E2541">
        <v>-9.9602040816326523E-2</v>
      </c>
      <c r="F2541">
        <v>67.546387755102046</v>
      </c>
      <c r="G2541">
        <v>6.0479591836734699</v>
      </c>
      <c r="H2541">
        <v>7.7061224489795919</v>
      </c>
      <c r="I2541">
        <v>10.962244897959179</v>
      </c>
      <c r="J2541">
        <v>19.417346938775509</v>
      </c>
      <c r="K2541">
        <v>0.16304081632653061</v>
      </c>
      <c r="L2541">
        <v>1.0577142857142861</v>
      </c>
      <c r="M2541">
        <v>5.9489795918367352E-2</v>
      </c>
      <c r="N2541">
        <v>1.1846938775510201</v>
      </c>
      <c r="O2541">
        <v>0.1116326530612245</v>
      </c>
      <c r="P2541">
        <v>1.4736734693877549</v>
      </c>
      <c r="Q2541">
        <v>2.8248979591836729</v>
      </c>
    </row>
    <row r="2542" spans="1:17" x14ac:dyDescent="0.35">
      <c r="A2542" t="s">
        <v>5083</v>
      </c>
      <c r="B2542" t="s">
        <v>5084</v>
      </c>
      <c r="C2542">
        <v>108.6968920454545</v>
      </c>
      <c r="D2542">
        <v>109.6073011363636</v>
      </c>
      <c r="E2542">
        <v>-1.322159090909091E-2</v>
      </c>
      <c r="F2542">
        <v>74.230488636363646</v>
      </c>
      <c r="G2542">
        <v>6.2772727272727273</v>
      </c>
      <c r="H2542">
        <v>8.197159090909091</v>
      </c>
      <c r="I2542">
        <v>8.7937500000000011</v>
      </c>
      <c r="J2542">
        <v>15.15625</v>
      </c>
      <c r="K2542">
        <v>0.2087727272727273</v>
      </c>
      <c r="L2542">
        <v>0.35918181818181821</v>
      </c>
      <c r="M2542">
        <v>4.8863636363636359E-2</v>
      </c>
      <c r="N2542">
        <v>1.009659090909091</v>
      </c>
      <c r="O2542">
        <v>0.1033522727272727</v>
      </c>
      <c r="P2542">
        <v>1.414829545454545</v>
      </c>
      <c r="Q2542">
        <v>2.5778409090909089</v>
      </c>
    </row>
    <row r="2543" spans="1:17" x14ac:dyDescent="0.35">
      <c r="A2543" t="s">
        <v>5085</v>
      </c>
      <c r="B2543" t="s">
        <v>5086</v>
      </c>
      <c r="C2543">
        <v>138.76371487603311</v>
      </c>
      <c r="D2543">
        <v>198.24523966942149</v>
      </c>
      <c r="E2543">
        <v>0.53595041322314052</v>
      </c>
      <c r="F2543">
        <v>81.012012396694217</v>
      </c>
      <c r="G2543">
        <v>13.46859504132231</v>
      </c>
      <c r="H2543">
        <v>18.60289256198347</v>
      </c>
      <c r="I2543">
        <v>20.69049586776859</v>
      </c>
      <c r="J2543">
        <v>15.20495867768595</v>
      </c>
      <c r="K2543">
        <v>0.1193801652892562</v>
      </c>
      <c r="L2543">
        <v>1.002276859504132</v>
      </c>
      <c r="M2543">
        <v>4.7148760330578507E-2</v>
      </c>
      <c r="N2543">
        <v>0.89677685950413233</v>
      </c>
      <c r="O2543">
        <v>0.09</v>
      </c>
      <c r="P2543">
        <v>1.385619834710744</v>
      </c>
      <c r="Q2543">
        <v>2.4166942148760331</v>
      </c>
    </row>
    <row r="2544" spans="1:17" x14ac:dyDescent="0.35">
      <c r="A2544" t="s">
        <v>5087</v>
      </c>
      <c r="B2544" t="s">
        <v>5088</v>
      </c>
      <c r="C2544">
        <v>124.58882550335569</v>
      </c>
      <c r="D2544">
        <v>180.69418120805369</v>
      </c>
      <c r="E2544">
        <v>0.56962416107382552</v>
      </c>
      <c r="F2544">
        <v>82.308604026845643</v>
      </c>
      <c r="G2544">
        <v>14.702013422818791</v>
      </c>
      <c r="H2544">
        <v>17.75167785234899</v>
      </c>
      <c r="I2544">
        <v>18.503355704697992</v>
      </c>
      <c r="J2544">
        <v>17.721476510067109</v>
      </c>
      <c r="K2544">
        <v>0.18133557046979859</v>
      </c>
      <c r="L2544">
        <v>0.90300000000000002</v>
      </c>
      <c r="M2544">
        <v>0.05</v>
      </c>
      <c r="N2544">
        <v>0.99671140939597314</v>
      </c>
      <c r="O2544">
        <v>0.10852348993288589</v>
      </c>
      <c r="P2544">
        <v>1.401812080536913</v>
      </c>
      <c r="Q2544">
        <v>2.5511409395973148</v>
      </c>
    </row>
    <row r="2545" spans="1:17" x14ac:dyDescent="0.35">
      <c r="A2545" t="s">
        <v>5089</v>
      </c>
      <c r="B2545" t="s">
        <v>5090</v>
      </c>
      <c r="C2545">
        <v>129.99125477707011</v>
      </c>
      <c r="D2545">
        <v>160.52275796178341</v>
      </c>
      <c r="E2545">
        <v>0.38634394904458602</v>
      </c>
      <c r="F2545">
        <v>78.551464968152871</v>
      </c>
      <c r="G2545">
        <v>12.785350318471339</v>
      </c>
      <c r="H2545">
        <v>15.346496815286621</v>
      </c>
      <c r="I2545">
        <v>19.385350318471339</v>
      </c>
      <c r="J2545">
        <v>12.9343949044586</v>
      </c>
      <c r="K2545">
        <v>0.20447770700636941</v>
      </c>
      <c r="L2545">
        <v>1.1938407643312099</v>
      </c>
      <c r="M2545">
        <v>4.7898089171974523E-2</v>
      </c>
      <c r="N2545">
        <v>0.97987261146496818</v>
      </c>
      <c r="O2545">
        <v>0.1021656050955414</v>
      </c>
      <c r="P2545">
        <v>1.391974522292994</v>
      </c>
      <c r="Q2545">
        <v>2.5219108280254781</v>
      </c>
    </row>
    <row r="2546" spans="1:17" x14ac:dyDescent="0.35">
      <c r="A2546" t="s">
        <v>5091</v>
      </c>
      <c r="B2546" t="s">
        <v>5092</v>
      </c>
      <c r="C2546">
        <v>113.8561122994652</v>
      </c>
      <c r="D2546">
        <v>156.13778074866309</v>
      </c>
      <c r="E2546">
        <v>0.57057754010695194</v>
      </c>
      <c r="F2546">
        <v>82.062748663101601</v>
      </c>
      <c r="G2546">
        <v>9.5855614973262036</v>
      </c>
      <c r="H2546">
        <v>12.86577540106952</v>
      </c>
      <c r="I2546">
        <v>15.03743315508021</v>
      </c>
      <c r="J2546">
        <v>14.55026737967914</v>
      </c>
      <c r="K2546">
        <v>0.15571122994652409</v>
      </c>
      <c r="L2546">
        <v>0.81850802139037437</v>
      </c>
      <c r="M2546">
        <v>4.8663101604278072E-2</v>
      </c>
      <c r="N2546">
        <v>1.0110160427807491</v>
      </c>
      <c r="O2546">
        <v>0.1073262032085562</v>
      </c>
      <c r="P2546">
        <v>1.4073262032085561</v>
      </c>
      <c r="Q2546">
        <v>2.575668449197861</v>
      </c>
    </row>
    <row r="2547" spans="1:17" x14ac:dyDescent="0.35">
      <c r="A2547" t="s">
        <v>5093</v>
      </c>
      <c r="B2547" t="s">
        <v>5094</v>
      </c>
      <c r="C2547">
        <v>116.2141165644172</v>
      </c>
      <c r="D2547">
        <v>113.6700245398773</v>
      </c>
      <c r="E2547">
        <v>-0.70536196319018407</v>
      </c>
      <c r="F2547">
        <v>70.831607361963194</v>
      </c>
      <c r="G2547">
        <v>5.5085889570552142</v>
      </c>
      <c r="H2547">
        <v>6.9453987730061364</v>
      </c>
      <c r="I2547">
        <v>5.4760736196319018</v>
      </c>
      <c r="J2547">
        <v>24.846625766871171</v>
      </c>
      <c r="K2547">
        <v>0.2376257668711656</v>
      </c>
      <c r="L2547">
        <v>1.1824846625766869</v>
      </c>
      <c r="M2547">
        <v>6.2515337423312889E-2</v>
      </c>
      <c r="N2547">
        <v>1.146134969325153</v>
      </c>
      <c r="O2547">
        <v>0.10766871165644171</v>
      </c>
      <c r="P2547">
        <v>1.4426993865030679</v>
      </c>
      <c r="Q2547">
        <v>2.7590184049079749</v>
      </c>
    </row>
    <row r="2548" spans="1:17" x14ac:dyDescent="0.35">
      <c r="A2548" t="s">
        <v>5095</v>
      </c>
      <c r="B2548" t="s">
        <v>5096</v>
      </c>
      <c r="C2548">
        <v>88.049899999999994</v>
      </c>
      <c r="D2548">
        <v>79.873584615384615</v>
      </c>
      <c r="E2548">
        <v>-0.5485692307692307</v>
      </c>
      <c r="F2548">
        <v>63.56244615384616</v>
      </c>
      <c r="G2548">
        <v>3.322307692307692</v>
      </c>
      <c r="H2548">
        <v>4.3684615384615384</v>
      </c>
      <c r="I2548">
        <v>5.930769230769231</v>
      </c>
      <c r="J2548">
        <v>16.537692307692311</v>
      </c>
      <c r="K2548">
        <v>0.21464615384615379</v>
      </c>
      <c r="L2548">
        <v>0.86307692307692307</v>
      </c>
      <c r="M2548">
        <v>6.2000000000000013E-2</v>
      </c>
      <c r="N2548">
        <v>1.1279999999999999</v>
      </c>
      <c r="O2548">
        <v>0.11815384615384621</v>
      </c>
      <c r="P2548">
        <v>1.463846153846154</v>
      </c>
      <c r="Q2548">
        <v>2.7698461538461538</v>
      </c>
    </row>
    <row r="2549" spans="1:17" x14ac:dyDescent="0.35">
      <c r="A2549" t="s">
        <v>5097</v>
      </c>
      <c r="B2549" t="s">
        <v>5098</v>
      </c>
      <c r="C2549">
        <v>88.817291366906474</v>
      </c>
      <c r="D2549">
        <v>86.1056726618705</v>
      </c>
      <c r="E2549">
        <v>-0.40012230215827338</v>
      </c>
      <c r="F2549">
        <v>62.423834532374102</v>
      </c>
      <c r="G2549">
        <v>4.3489208633093526</v>
      </c>
      <c r="H2549">
        <v>6.0291366906474817</v>
      </c>
      <c r="I2549">
        <v>5.6809352517985614</v>
      </c>
      <c r="J2549">
        <v>18.483812949640289</v>
      </c>
      <c r="K2549">
        <v>0.25801079136690652</v>
      </c>
      <c r="L2549">
        <v>0.9604496402877698</v>
      </c>
      <c r="M2549">
        <v>4.4748201438848917E-2</v>
      </c>
      <c r="N2549">
        <v>1.0091366906474819</v>
      </c>
      <c r="O2549">
        <v>9.6330935251798561E-2</v>
      </c>
      <c r="P2549">
        <v>1.4</v>
      </c>
      <c r="Q2549">
        <v>2.5491366906474822</v>
      </c>
    </row>
    <row r="2550" spans="1:17" x14ac:dyDescent="0.35">
      <c r="A2550" t="s">
        <v>5099</v>
      </c>
      <c r="B2550" t="s">
        <v>5100</v>
      </c>
      <c r="C2550">
        <v>144.87285393258429</v>
      </c>
      <c r="D2550">
        <v>155.5665805243446</v>
      </c>
      <c r="E2550">
        <v>2.9250936329587862E-3</v>
      </c>
      <c r="F2550">
        <v>95.449119850187273</v>
      </c>
      <c r="G2550">
        <v>18.412734082397002</v>
      </c>
      <c r="H2550">
        <v>20.977528089887642</v>
      </c>
      <c r="I2550">
        <v>12.22921348314607</v>
      </c>
      <c r="J2550">
        <v>23.707865168539321</v>
      </c>
      <c r="K2550">
        <v>0.2277715355805244</v>
      </c>
      <c r="L2550">
        <v>2.2043895131086142</v>
      </c>
      <c r="M2550">
        <v>7.0000000000000007E-2</v>
      </c>
      <c r="N2550">
        <v>1.213820224719101</v>
      </c>
      <c r="O2550">
        <v>0.1122097378277154</v>
      </c>
      <c r="P2550">
        <v>1.4687265917603001</v>
      </c>
      <c r="Q2550">
        <v>2.862546816479401</v>
      </c>
    </row>
    <row r="2551" spans="1:17" x14ac:dyDescent="0.35">
      <c r="A2551" t="s">
        <v>5101</v>
      </c>
      <c r="B2551" t="s">
        <v>5102</v>
      </c>
      <c r="C2551">
        <v>102.096538330494</v>
      </c>
      <c r="D2551">
        <v>136.84623339011929</v>
      </c>
      <c r="E2551">
        <v>0.1339131175468484</v>
      </c>
      <c r="F2551">
        <v>68.849674616695054</v>
      </c>
      <c r="G2551">
        <v>4.787052810902896</v>
      </c>
      <c r="H2551">
        <v>5.9131175468483814</v>
      </c>
      <c r="I2551">
        <v>5.3330494037478706</v>
      </c>
      <c r="J2551">
        <v>25.698807495741061</v>
      </c>
      <c r="K2551">
        <v>0.30953151618398628</v>
      </c>
      <c r="L2551">
        <v>1.1322436115843271</v>
      </c>
      <c r="M2551">
        <v>7.1618398637137995E-2</v>
      </c>
      <c r="N2551">
        <v>1.3172913117546849</v>
      </c>
      <c r="O2551">
        <v>0.122793867120954</v>
      </c>
      <c r="P2551">
        <v>1.50541737649063</v>
      </c>
      <c r="Q2551">
        <v>3.0171209540034072</v>
      </c>
    </row>
    <row r="2552" spans="1:17" x14ac:dyDescent="0.35">
      <c r="A2552" t="s">
        <v>5103</v>
      </c>
      <c r="B2552" t="s">
        <v>5104</v>
      </c>
      <c r="C2552">
        <v>156.25892274678111</v>
      </c>
      <c r="D2552">
        <v>217.07925321888411</v>
      </c>
      <c r="E2552">
        <v>0.79450643776824037</v>
      </c>
      <c r="F2552">
        <v>96.717776824034331</v>
      </c>
      <c r="G2552">
        <v>19.165665236051499</v>
      </c>
      <c r="H2552">
        <v>24.04935622317597</v>
      </c>
      <c r="I2552">
        <v>28.58583690987124</v>
      </c>
      <c r="J2552">
        <v>16.659656652360521</v>
      </c>
      <c r="K2552">
        <v>0.1487467811158798</v>
      </c>
      <c r="L2552">
        <v>1.4471759656652361</v>
      </c>
      <c r="M2552">
        <v>5.9399141630901292E-2</v>
      </c>
      <c r="N2552">
        <v>1.0780257510729609</v>
      </c>
      <c r="O2552">
        <v>0.11240343347639491</v>
      </c>
      <c r="P2552">
        <v>1.4078540772532191</v>
      </c>
      <c r="Q2552">
        <v>2.6598712446351929</v>
      </c>
    </row>
    <row r="2553" spans="1:17" x14ac:dyDescent="0.35">
      <c r="A2553" t="s">
        <v>5105</v>
      </c>
      <c r="B2553" t="s">
        <v>5106</v>
      </c>
      <c r="C2553">
        <v>115.6589342723005</v>
      </c>
      <c r="D2553">
        <v>125.7298873239437</v>
      </c>
      <c r="E2553">
        <v>4.6469483568075107E-2</v>
      </c>
      <c r="F2553">
        <v>75.726286384976532</v>
      </c>
      <c r="G2553">
        <v>13.46197183098592</v>
      </c>
      <c r="H2553">
        <v>17.371830985915491</v>
      </c>
      <c r="I2553">
        <v>13.620657276995299</v>
      </c>
      <c r="J2553">
        <v>27.598122065727701</v>
      </c>
      <c r="K2553">
        <v>7.4483568075117371E-2</v>
      </c>
      <c r="L2553">
        <v>1.1599718309859151</v>
      </c>
      <c r="M2553">
        <v>6.1361502347417843E-2</v>
      </c>
      <c r="N2553">
        <v>1.1189671361502349</v>
      </c>
      <c r="O2553">
        <v>0.1056807511737089</v>
      </c>
      <c r="P2553">
        <v>1.444366197183099</v>
      </c>
      <c r="Q2553">
        <v>2.7306572769953048</v>
      </c>
    </row>
    <row r="2554" spans="1:17" x14ac:dyDescent="0.35">
      <c r="A2554" t="s">
        <v>5107</v>
      </c>
      <c r="B2554" t="s">
        <v>5108</v>
      </c>
      <c r="C2554">
        <v>118.2664659090909</v>
      </c>
      <c r="D2554">
        <v>154.55777272727269</v>
      </c>
      <c r="E2554">
        <v>0.34238068181818182</v>
      </c>
      <c r="F2554">
        <v>74.579414772727262</v>
      </c>
      <c r="G2554">
        <v>8.0977272727272727</v>
      </c>
      <c r="H2554">
        <v>9.8647727272727277</v>
      </c>
      <c r="I2554">
        <v>13.80795454545455</v>
      </c>
      <c r="J2554">
        <v>11.51363636363636</v>
      </c>
      <c r="K2554">
        <v>0.19661931818181819</v>
      </c>
      <c r="L2554">
        <v>0.78547159090909091</v>
      </c>
      <c r="M2554">
        <v>4.1306818181818188E-2</v>
      </c>
      <c r="N2554">
        <v>0.94301136363636362</v>
      </c>
      <c r="O2554">
        <v>9.3693181818181814E-2</v>
      </c>
      <c r="P2554">
        <v>1.393920454545454</v>
      </c>
      <c r="Q2554">
        <v>2.4769318181818178</v>
      </c>
    </row>
    <row r="2555" spans="1:17" x14ac:dyDescent="0.35">
      <c r="A2555" t="s">
        <v>5109</v>
      </c>
      <c r="B2555" t="s">
        <v>5110</v>
      </c>
      <c r="C2555">
        <v>147.8176679104478</v>
      </c>
      <c r="D2555">
        <v>198.4812649253731</v>
      </c>
      <c r="E2555">
        <v>1.1205335820895519</v>
      </c>
      <c r="F2555">
        <v>77.589944029850741</v>
      </c>
      <c r="G2555">
        <v>10.41902985074627</v>
      </c>
      <c r="H2555">
        <v>12.932835820895519</v>
      </c>
      <c r="I2555">
        <v>10.331716417910449</v>
      </c>
      <c r="J2555">
        <v>18.23992537313433</v>
      </c>
      <c r="K2555">
        <v>0.41871641791044778</v>
      </c>
      <c r="L2555">
        <v>1.1984888059701491</v>
      </c>
      <c r="M2555">
        <v>6.7761194029850744E-2</v>
      </c>
      <c r="N2555">
        <v>1.205410447761194</v>
      </c>
      <c r="O2555">
        <v>0.11444029850746271</v>
      </c>
      <c r="P2555">
        <v>1.456641791044776</v>
      </c>
      <c r="Q2555">
        <v>2.8398134328358209</v>
      </c>
    </row>
    <row r="2556" spans="1:17" x14ac:dyDescent="0.35">
      <c r="A2556" t="s">
        <v>5111</v>
      </c>
      <c r="B2556" t="s">
        <v>5112</v>
      </c>
      <c r="C2556">
        <v>142.39777906976741</v>
      </c>
      <c r="D2556">
        <v>207.1038604651163</v>
      </c>
      <c r="E2556">
        <v>1.037976744186047</v>
      </c>
      <c r="F2556">
        <v>92.668162790697679</v>
      </c>
      <c r="G2556">
        <v>16.500581395348831</v>
      </c>
      <c r="H2556">
        <v>20.636627906976749</v>
      </c>
      <c r="I2556">
        <v>24.54069767441861</v>
      </c>
      <c r="J2556">
        <v>16.191860465116282</v>
      </c>
      <c r="K2556">
        <v>0.13236627906976739</v>
      </c>
      <c r="L2556">
        <v>0.67152906976744187</v>
      </c>
      <c r="M2556">
        <v>6.790697674418604E-2</v>
      </c>
      <c r="N2556">
        <v>1.1034883720930231</v>
      </c>
      <c r="O2556">
        <v>0.12</v>
      </c>
      <c r="P2556">
        <v>1.4443604651162789</v>
      </c>
      <c r="Q2556">
        <v>2.7305232558139529</v>
      </c>
    </row>
    <row r="2557" spans="1:17" x14ac:dyDescent="0.35">
      <c r="A2557" t="s">
        <v>5113</v>
      </c>
      <c r="B2557" t="s">
        <v>5114</v>
      </c>
      <c r="C2557">
        <v>116.763156424581</v>
      </c>
      <c r="D2557">
        <v>154.5879273743017</v>
      </c>
      <c r="E2557">
        <v>0.38093296089385481</v>
      </c>
      <c r="F2557">
        <v>81.395932960893845</v>
      </c>
      <c r="G2557">
        <v>17.326815642458101</v>
      </c>
      <c r="H2557">
        <v>22.022905027932961</v>
      </c>
      <c r="I2557">
        <v>22.010055865921789</v>
      </c>
      <c r="J2557">
        <v>16.08659217877095</v>
      </c>
      <c r="K2557">
        <v>0.1394581005586592</v>
      </c>
      <c r="L2557">
        <v>0.74698882681564249</v>
      </c>
      <c r="M2557">
        <v>6.88268156424581E-2</v>
      </c>
      <c r="N2557">
        <v>1.253016759776536</v>
      </c>
      <c r="O2557">
        <v>0.12212290502793299</v>
      </c>
      <c r="P2557">
        <v>1.4877653631284919</v>
      </c>
      <c r="Q2557">
        <v>2.9327374301675979</v>
      </c>
    </row>
    <row r="2558" spans="1:17" x14ac:dyDescent="0.35">
      <c r="A2558" t="s">
        <v>5115</v>
      </c>
      <c r="B2558" t="s">
        <v>5116</v>
      </c>
      <c r="C2558">
        <v>107.02607563025209</v>
      </c>
      <c r="D2558">
        <v>119.23676470588239</v>
      </c>
      <c r="E2558">
        <v>0.14942016806722691</v>
      </c>
      <c r="F2558">
        <v>72.109781512605039</v>
      </c>
      <c r="G2558">
        <v>5.6789915966386557</v>
      </c>
      <c r="H2558">
        <v>8.1882352941176464</v>
      </c>
      <c r="I2558">
        <v>9.46218487394958</v>
      </c>
      <c r="J2558">
        <v>17.671428571428571</v>
      </c>
      <c r="K2558">
        <v>0.13379831932773109</v>
      </c>
      <c r="L2558">
        <v>0.73285714285714276</v>
      </c>
      <c r="M2558">
        <v>4.5714285714285707E-2</v>
      </c>
      <c r="N2558">
        <v>0.85420168067226898</v>
      </c>
      <c r="O2558">
        <v>8.8235294117647065E-2</v>
      </c>
      <c r="P2558">
        <v>1.405042016806723</v>
      </c>
      <c r="Q2558">
        <v>2.395714285714285</v>
      </c>
    </row>
    <row r="2559" spans="1:17" x14ac:dyDescent="0.35">
      <c r="A2559" t="s">
        <v>5117</v>
      </c>
      <c r="B2559" t="s">
        <v>5118</v>
      </c>
      <c r="C2559">
        <v>143.69209625668449</v>
      </c>
      <c r="D2559">
        <v>197.55175668449201</v>
      </c>
      <c r="E2559">
        <v>0.67952406417112299</v>
      </c>
      <c r="F2559">
        <v>96.413695187165786</v>
      </c>
      <c r="G2559">
        <v>17.532085561497329</v>
      </c>
      <c r="H2559">
        <v>24.091711229946519</v>
      </c>
      <c r="I2559">
        <v>15.382887700534759</v>
      </c>
      <c r="J2559">
        <v>23.30320855614973</v>
      </c>
      <c r="K2559">
        <v>0.19177807486631021</v>
      </c>
      <c r="L2559">
        <v>1.339911764705882</v>
      </c>
      <c r="M2559">
        <v>7.4331550802139046E-2</v>
      </c>
      <c r="N2559">
        <v>1.248663101604278</v>
      </c>
      <c r="O2559">
        <v>0.12</v>
      </c>
      <c r="P2559">
        <v>1.510320855614973</v>
      </c>
      <c r="Q2559">
        <v>2.9576470588235302</v>
      </c>
    </row>
    <row r="2560" spans="1:17" x14ac:dyDescent="0.35">
      <c r="A2560" t="s">
        <v>5119</v>
      </c>
      <c r="B2560" t="s">
        <v>5120</v>
      </c>
      <c r="C2560">
        <v>114.05823720930231</v>
      </c>
      <c r="D2560">
        <v>131.03136744186051</v>
      </c>
      <c r="E2560">
        <v>0.11642325581395351</v>
      </c>
      <c r="F2560">
        <v>79.902804651162782</v>
      </c>
      <c r="G2560">
        <v>11.74744186046512</v>
      </c>
      <c r="H2560">
        <v>15.109767441860461</v>
      </c>
      <c r="I2560">
        <v>12.87813953488372</v>
      </c>
      <c r="J2560">
        <v>15.65209302325581</v>
      </c>
      <c r="K2560">
        <v>0.24725581395348839</v>
      </c>
      <c r="L2560">
        <v>1.6280511627906979</v>
      </c>
      <c r="M2560">
        <v>6.0418604651162791E-2</v>
      </c>
      <c r="N2560">
        <v>1.0760000000000001</v>
      </c>
      <c r="O2560">
        <v>0.11041860465116279</v>
      </c>
      <c r="P2560">
        <v>1.4571162790697669</v>
      </c>
      <c r="Q2560">
        <v>2.7058139534883718</v>
      </c>
    </row>
    <row r="2561" spans="1:17" x14ac:dyDescent="0.35">
      <c r="A2561" t="s">
        <v>5121</v>
      </c>
      <c r="B2561" t="s">
        <v>5122</v>
      </c>
      <c r="C2561">
        <v>107.5044200367647</v>
      </c>
      <c r="D2561">
        <v>132.2817306985294</v>
      </c>
      <c r="E2561">
        <v>0.40535294117647058</v>
      </c>
      <c r="F2561">
        <v>78.426405330882361</v>
      </c>
      <c r="G2561">
        <v>9.4341911764705877</v>
      </c>
      <c r="H2561">
        <v>11.75229779411765</v>
      </c>
      <c r="I2561">
        <v>7.2856617647058828</v>
      </c>
      <c r="J2561">
        <v>17.95808823529412</v>
      </c>
      <c r="K2561">
        <v>0.36262959558823532</v>
      </c>
      <c r="L2561">
        <v>0.97366176470588239</v>
      </c>
      <c r="M2561">
        <v>7.3952205882352948E-2</v>
      </c>
      <c r="N2561">
        <v>1.4990533088235289</v>
      </c>
      <c r="O2561">
        <v>0.1224724264705882</v>
      </c>
      <c r="P2561">
        <v>1.504770220588235</v>
      </c>
      <c r="Q2561">
        <v>3.1947610294117652</v>
      </c>
    </row>
    <row r="2562" spans="1:17" x14ac:dyDescent="0.35">
      <c r="A2562" t="s">
        <v>5123</v>
      </c>
      <c r="B2562" t="s">
        <v>5124</v>
      </c>
      <c r="C2562">
        <v>119.9019651162791</v>
      </c>
      <c r="D2562">
        <v>142.8203546511628</v>
      </c>
      <c r="E2562">
        <v>0.2555174418604651</v>
      </c>
      <c r="F2562">
        <v>83.668279069767436</v>
      </c>
      <c r="G2562">
        <v>15.187790697674419</v>
      </c>
      <c r="H2562">
        <v>20.893023255813951</v>
      </c>
      <c r="I2562">
        <v>15.18081395348837</v>
      </c>
      <c r="J2562">
        <v>22.16046511627907</v>
      </c>
      <c r="K2562">
        <v>0.24347093023255811</v>
      </c>
      <c r="L2562">
        <v>1.069930232558139</v>
      </c>
      <c r="M2562">
        <v>5.2267441860465121E-2</v>
      </c>
      <c r="N2562">
        <v>1.0429651162790701</v>
      </c>
      <c r="O2562">
        <v>0.1022674418604651</v>
      </c>
      <c r="P2562">
        <v>1.45203488372093</v>
      </c>
      <c r="Q2562">
        <v>2.6495348837209298</v>
      </c>
    </row>
    <row r="2563" spans="1:17" x14ac:dyDescent="0.35">
      <c r="A2563" t="s">
        <v>5125</v>
      </c>
      <c r="B2563" t="s">
        <v>5126</v>
      </c>
      <c r="C2563">
        <v>103.1262297297297</v>
      </c>
      <c r="D2563">
        <v>125.79217567567569</v>
      </c>
      <c r="E2563">
        <v>0.1084662162162162</v>
      </c>
      <c r="F2563">
        <v>70.744898648648658</v>
      </c>
      <c r="G2563">
        <v>6.0371621621621623</v>
      </c>
      <c r="H2563">
        <v>8.5621621621621617</v>
      </c>
      <c r="I2563">
        <v>9.9972972972972975</v>
      </c>
      <c r="J2563">
        <v>13.371621621621619</v>
      </c>
      <c r="K2563">
        <v>0.3141689189189189</v>
      </c>
      <c r="L2563">
        <v>1.455101351351352</v>
      </c>
      <c r="M2563">
        <v>4.4729729729729731E-2</v>
      </c>
      <c r="N2563">
        <v>0.96256756756756767</v>
      </c>
      <c r="O2563">
        <v>9.2297297297297298E-2</v>
      </c>
      <c r="P2563">
        <v>1.4240540540540541</v>
      </c>
      <c r="Q2563">
        <v>2.5236486486486491</v>
      </c>
    </row>
    <row r="2564" spans="1:17" x14ac:dyDescent="0.35">
      <c r="A2564" t="s">
        <v>5127</v>
      </c>
      <c r="B2564" t="s">
        <v>5128</v>
      </c>
      <c r="C2564">
        <v>153.628631043257</v>
      </c>
      <c r="D2564">
        <v>212.58298642917731</v>
      </c>
      <c r="E2564">
        <v>1.108785411365564</v>
      </c>
      <c r="F2564">
        <v>101.1297497879559</v>
      </c>
      <c r="G2564">
        <v>24.516539440203559</v>
      </c>
      <c r="H2564">
        <v>26.336726039016121</v>
      </c>
      <c r="I2564">
        <v>10.1637828668363</v>
      </c>
      <c r="J2564">
        <v>27.24741306191688</v>
      </c>
      <c r="K2564">
        <v>0.56601526717557249</v>
      </c>
      <c r="L2564">
        <v>1.444080576759966</v>
      </c>
      <c r="M2564">
        <v>7.3044953350296871E-2</v>
      </c>
      <c r="N2564">
        <v>1.4326972010178121</v>
      </c>
      <c r="O2564">
        <v>0.11836301950805771</v>
      </c>
      <c r="P2564">
        <v>1.5431382527565729</v>
      </c>
      <c r="Q2564">
        <v>3.1672434266327389</v>
      </c>
    </row>
    <row r="2565" spans="1:17" x14ac:dyDescent="0.35">
      <c r="A2565" t="s">
        <v>5129</v>
      </c>
      <c r="B2565" t="s">
        <v>5130</v>
      </c>
      <c r="C2565">
        <v>150.11878892733569</v>
      </c>
      <c r="D2565">
        <v>193.9870311418685</v>
      </c>
      <c r="E2565">
        <v>0.70234429065743953</v>
      </c>
      <c r="F2565">
        <v>105.2174878892734</v>
      </c>
      <c r="G2565">
        <v>15.340484429065739</v>
      </c>
      <c r="H2565">
        <v>18.131314878892731</v>
      </c>
      <c r="I2565">
        <v>13.335294117647059</v>
      </c>
      <c r="J2565">
        <v>29.695847750865049</v>
      </c>
      <c r="K2565">
        <v>0.30870588235294122</v>
      </c>
      <c r="L2565">
        <v>1.2308477508650519</v>
      </c>
      <c r="M2565">
        <v>5.4013840830449827E-2</v>
      </c>
      <c r="N2565">
        <v>1.15242214532872</v>
      </c>
      <c r="O2565">
        <v>0.1040138408304498</v>
      </c>
      <c r="P2565">
        <v>1.4520069204152251</v>
      </c>
      <c r="Q2565">
        <v>2.756470588235294</v>
      </c>
    </row>
    <row r="2566" spans="1:17" x14ac:dyDescent="0.35">
      <c r="A2566" t="s">
        <v>5131</v>
      </c>
      <c r="B2566" t="s">
        <v>5132</v>
      </c>
      <c r="C2566">
        <v>103.0547741935484</v>
      </c>
      <c r="D2566">
        <v>175.44233225806451</v>
      </c>
      <c r="E2566">
        <v>0.48488064516129031</v>
      </c>
      <c r="F2566">
        <v>85.4238</v>
      </c>
      <c r="G2566">
        <v>11.95806451612903</v>
      </c>
      <c r="H2566">
        <v>14.261935483870969</v>
      </c>
      <c r="I2566">
        <v>15.9441935483871</v>
      </c>
      <c r="J2566">
        <v>14.98</v>
      </c>
      <c r="K2566">
        <v>0.30101935483870967</v>
      </c>
      <c r="L2566">
        <v>0.95084516129032259</v>
      </c>
      <c r="M2566">
        <v>5.1193548387096777E-2</v>
      </c>
      <c r="N2566">
        <v>1.100967741935484</v>
      </c>
      <c r="O2566">
        <v>9.8419354838709686E-2</v>
      </c>
      <c r="P2566">
        <v>1.4543870967741941</v>
      </c>
      <c r="Q2566">
        <v>2.7049677419354841</v>
      </c>
    </row>
    <row r="2567" spans="1:17" x14ac:dyDescent="0.35">
      <c r="A2567" t="s">
        <v>5133</v>
      </c>
      <c r="B2567" t="s">
        <v>5134</v>
      </c>
      <c r="C2567">
        <v>111.6664016393443</v>
      </c>
      <c r="D2567">
        <v>106.3056229508197</v>
      </c>
      <c r="E2567">
        <v>-0.1250860655737705</v>
      </c>
      <c r="F2567">
        <v>51.927838114754103</v>
      </c>
      <c r="G2567">
        <v>3.4094262295081972</v>
      </c>
      <c r="H2567">
        <v>5.3823770491803273</v>
      </c>
      <c r="I2567">
        <v>6.0719262295081968</v>
      </c>
      <c r="J2567">
        <v>4.2663934426229506</v>
      </c>
      <c r="K2567">
        <v>0.25317418032786881</v>
      </c>
      <c r="L2567">
        <v>0.26025614754098358</v>
      </c>
      <c r="M2567">
        <v>2.2561475409836069E-2</v>
      </c>
      <c r="N2567">
        <v>0.43586065573770488</v>
      </c>
      <c r="O2567">
        <v>4.9036885245901642E-2</v>
      </c>
      <c r="P2567">
        <v>1.103073770491803</v>
      </c>
      <c r="Q2567">
        <v>1.6102663934426229</v>
      </c>
    </row>
    <row r="2568" spans="1:17" x14ac:dyDescent="0.35">
      <c r="A2568" t="s">
        <v>5135</v>
      </c>
      <c r="B2568" t="s">
        <v>5136</v>
      </c>
      <c r="C2568">
        <v>102.62752592592589</v>
      </c>
      <c r="D2568">
        <v>96.991424691358034</v>
      </c>
      <c r="E2568">
        <v>-0.30418765432098771</v>
      </c>
      <c r="F2568">
        <v>50.031802469135798</v>
      </c>
      <c r="G2568">
        <v>5.716049382716049</v>
      </c>
      <c r="H2568">
        <v>6.431111111111111</v>
      </c>
      <c r="I2568">
        <v>6.5286419753086413</v>
      </c>
      <c r="J2568">
        <v>4.0409876543209871</v>
      </c>
      <c r="K2568">
        <v>0.3149777777777778</v>
      </c>
      <c r="L2568">
        <v>0.3855555555555556</v>
      </c>
      <c r="M2568">
        <v>2.617283950617284E-2</v>
      </c>
      <c r="N2568">
        <v>0.43530864197530872</v>
      </c>
      <c r="O2568">
        <v>4.8962962962962958E-2</v>
      </c>
      <c r="P2568">
        <v>1.0898518518518521</v>
      </c>
      <c r="Q2568">
        <v>1.6007160493827159</v>
      </c>
    </row>
    <row r="2569" spans="1:17" x14ac:dyDescent="0.35">
      <c r="A2569" t="s">
        <v>5137</v>
      </c>
      <c r="B2569" t="s">
        <v>5138</v>
      </c>
      <c r="C2569">
        <v>154.18923958333329</v>
      </c>
      <c r="D2569">
        <v>197.1372673611111</v>
      </c>
      <c r="E2569">
        <v>0.95048611111111114</v>
      </c>
      <c r="F2569">
        <v>74.09063888888889</v>
      </c>
      <c r="G2569">
        <v>14.875347222222221</v>
      </c>
      <c r="H2569">
        <v>18.437152777777779</v>
      </c>
      <c r="I2569">
        <v>20.21041666666666</v>
      </c>
      <c r="J2569">
        <v>10.63715277777778</v>
      </c>
      <c r="K2569">
        <v>0.2526423611111111</v>
      </c>
      <c r="L2569">
        <v>0.37630208333333331</v>
      </c>
      <c r="M2569">
        <v>2.8750000000000001E-2</v>
      </c>
      <c r="N2569">
        <v>0.47381944444444452</v>
      </c>
      <c r="O2569">
        <v>5.4375E-2</v>
      </c>
      <c r="P2569">
        <v>1.1304861111111111</v>
      </c>
      <c r="Q2569">
        <v>1.691805555555556</v>
      </c>
    </row>
    <row r="2570" spans="1:17" x14ac:dyDescent="0.35">
      <c r="A2570" t="s">
        <v>5139</v>
      </c>
      <c r="B2570" t="s">
        <v>5140</v>
      </c>
      <c r="C2570">
        <v>125.295271978022</v>
      </c>
      <c r="D2570">
        <v>172.68371153846149</v>
      </c>
      <c r="E2570">
        <v>0.5081483516483517</v>
      </c>
      <c r="F2570">
        <v>62.882142857142853</v>
      </c>
      <c r="G2570">
        <v>17.712362637362631</v>
      </c>
      <c r="H2570">
        <v>18.560989010989012</v>
      </c>
      <c r="I2570">
        <v>14.77637362637363</v>
      </c>
      <c r="J2570">
        <v>10.66401098901099</v>
      </c>
      <c r="K2570">
        <v>0.39896703296703301</v>
      </c>
      <c r="L2570">
        <v>1.310184065934066</v>
      </c>
      <c r="M2570">
        <v>3.7472527472527467E-2</v>
      </c>
      <c r="N2570">
        <v>0.52609890109890112</v>
      </c>
      <c r="O2570">
        <v>5.8736263736263727E-2</v>
      </c>
      <c r="P2570">
        <v>1.124505494505494</v>
      </c>
      <c r="Q2570">
        <v>1.749752747252747</v>
      </c>
    </row>
    <row r="2571" spans="1:17" x14ac:dyDescent="0.35">
      <c r="A2571" t="s">
        <v>5141</v>
      </c>
      <c r="B2571" t="s">
        <v>5142</v>
      </c>
      <c r="C2571">
        <v>132.88539393939391</v>
      </c>
      <c r="D2571">
        <v>201.36835064935059</v>
      </c>
      <c r="E2571">
        <v>0.87539393939393928</v>
      </c>
      <c r="F2571">
        <v>73.180316017316017</v>
      </c>
      <c r="G2571">
        <v>29.093506493506499</v>
      </c>
      <c r="H2571">
        <v>31.258441558441561</v>
      </c>
      <c r="I2571">
        <v>18.527272727272731</v>
      </c>
      <c r="J2571">
        <v>14.51168831168831</v>
      </c>
      <c r="K2571">
        <v>0.36345021645021641</v>
      </c>
      <c r="L2571">
        <v>0.82043722943722941</v>
      </c>
      <c r="M2571">
        <v>0.03</v>
      </c>
      <c r="N2571">
        <v>0.56636363636363629</v>
      </c>
      <c r="O2571">
        <v>5.3636363636363642E-2</v>
      </c>
      <c r="P2571">
        <v>1.0881818181818179</v>
      </c>
      <c r="Q2571">
        <v>1.7418181818181819</v>
      </c>
    </row>
    <row r="2572" spans="1:17" x14ac:dyDescent="0.35">
      <c r="A2572" t="s">
        <v>5143</v>
      </c>
      <c r="B2572" t="s">
        <v>5144</v>
      </c>
      <c r="C2572">
        <v>95.246102230483274</v>
      </c>
      <c r="D2572">
        <v>92.774291821561349</v>
      </c>
      <c r="E2572">
        <v>2.2003717472118961E-2</v>
      </c>
      <c r="F2572">
        <v>54.348631970260229</v>
      </c>
      <c r="G2572">
        <v>3.6446096654275091</v>
      </c>
      <c r="H2572">
        <v>4.8561338289962821</v>
      </c>
      <c r="I2572">
        <v>5</v>
      </c>
      <c r="J2572">
        <v>6.4881040892193296</v>
      </c>
      <c r="K2572">
        <v>0.45722490706319702</v>
      </c>
      <c r="L2572">
        <v>0.23175092936802971</v>
      </c>
      <c r="M2572">
        <v>1.1096654275092941E-2</v>
      </c>
      <c r="N2572">
        <v>0.36198884758364308</v>
      </c>
      <c r="O2572">
        <v>4.1096654275092938E-2</v>
      </c>
      <c r="P2572">
        <v>1.0604832713754651</v>
      </c>
      <c r="Q2572">
        <v>1.4746654275092941</v>
      </c>
    </row>
    <row r="2573" spans="1:17" x14ac:dyDescent="0.35">
      <c r="A2573" t="s">
        <v>5145</v>
      </c>
      <c r="B2573" t="s">
        <v>5146</v>
      </c>
      <c r="C2573">
        <v>97.015973640856672</v>
      </c>
      <c r="D2573">
        <v>80.00956672158155</v>
      </c>
      <c r="E2573">
        <v>-0.43096210873146618</v>
      </c>
      <c r="F2573">
        <v>46.611166392092258</v>
      </c>
      <c r="G2573">
        <v>2.1059308072487641</v>
      </c>
      <c r="H2573">
        <v>2.7830313014827022</v>
      </c>
      <c r="I2573">
        <v>4.3067545304777592</v>
      </c>
      <c r="J2573">
        <v>5.9405271828665569</v>
      </c>
      <c r="K2573">
        <v>0.38463426688632618</v>
      </c>
      <c r="L2573">
        <v>0.35112026359143328</v>
      </c>
      <c r="M2573">
        <v>1.6112026359143331E-2</v>
      </c>
      <c r="N2573">
        <v>0.3927182866556837</v>
      </c>
      <c r="O2573">
        <v>4.1317957166392097E-2</v>
      </c>
      <c r="P2573">
        <v>1.0965568369028009</v>
      </c>
      <c r="Q2573">
        <v>1.548813838550247</v>
      </c>
    </row>
    <row r="2574" spans="1:17" x14ac:dyDescent="0.35">
      <c r="A2574" t="s">
        <v>5147</v>
      </c>
      <c r="B2574" t="s">
        <v>5148</v>
      </c>
      <c r="C2574">
        <v>96.073872868217052</v>
      </c>
      <c r="D2574">
        <v>62.244113178294583</v>
      </c>
      <c r="E2574">
        <v>-1.0108465116279071</v>
      </c>
      <c r="F2574">
        <v>44.163939534883717</v>
      </c>
      <c r="G2574">
        <v>4.18</v>
      </c>
      <c r="H2574">
        <v>4.5221705426356591</v>
      </c>
      <c r="I2574">
        <v>2.3093023255813949</v>
      </c>
      <c r="J2574">
        <v>2.8049612403100781</v>
      </c>
      <c r="K2574">
        <v>0.28553953488372091</v>
      </c>
      <c r="L2574">
        <v>0.27706511627906982</v>
      </c>
      <c r="M2574">
        <v>1.753488372093023E-2</v>
      </c>
      <c r="N2574">
        <v>0.41020155038759692</v>
      </c>
      <c r="O2574">
        <v>4.3798449612403097E-2</v>
      </c>
      <c r="P2574">
        <v>1.114682170542636</v>
      </c>
      <c r="Q2574">
        <v>1.5874108527131781</v>
      </c>
    </row>
    <row r="2575" spans="1:17" x14ac:dyDescent="0.35">
      <c r="A2575" t="s">
        <v>5149</v>
      </c>
      <c r="B2575" t="s">
        <v>5150</v>
      </c>
      <c r="C2575">
        <v>92.102903030303025</v>
      </c>
      <c r="D2575">
        <v>91.296381818181814</v>
      </c>
      <c r="E2575">
        <v>-0.32857575757575758</v>
      </c>
      <c r="F2575">
        <v>47.149584848484849</v>
      </c>
      <c r="G2575">
        <v>5.7448484848484851</v>
      </c>
      <c r="H2575">
        <v>6.0275757575757583</v>
      </c>
      <c r="I2575">
        <v>5.6360606060606067</v>
      </c>
      <c r="J2575">
        <v>4.0287878787878784</v>
      </c>
      <c r="K2575">
        <v>0.35783636363636362</v>
      </c>
      <c r="L2575">
        <v>0.29936363636363639</v>
      </c>
      <c r="M2575">
        <v>1.7878787878787879E-2</v>
      </c>
      <c r="N2575">
        <v>0.39800000000000002</v>
      </c>
      <c r="O2575">
        <v>0.04</v>
      </c>
      <c r="P2575">
        <v>1.1479999999999999</v>
      </c>
      <c r="Q2575">
        <v>1.603909090909091</v>
      </c>
    </row>
    <row r="2576" spans="1:17" x14ac:dyDescent="0.35">
      <c r="A2576" t="s">
        <v>5151</v>
      </c>
      <c r="B2576" t="s">
        <v>5152</v>
      </c>
      <c r="C2576">
        <v>105.7412849315068</v>
      </c>
      <c r="D2576">
        <v>83.009378082191787</v>
      </c>
      <c r="E2576">
        <v>-0.35625479452054792</v>
      </c>
      <c r="F2576">
        <v>47.448017351598168</v>
      </c>
      <c r="G2576">
        <v>4.3173515981735164</v>
      </c>
      <c r="H2576">
        <v>5.6282191780821913</v>
      </c>
      <c r="I2576">
        <v>5.1965296803652956</v>
      </c>
      <c r="J2576">
        <v>5.5797260273972604</v>
      </c>
      <c r="K2576">
        <v>0.33658356164383563</v>
      </c>
      <c r="L2576">
        <v>0.34998721461187221</v>
      </c>
      <c r="M2576">
        <v>2.5826484018264841E-2</v>
      </c>
      <c r="N2576">
        <v>0.42073059360730591</v>
      </c>
      <c r="O2576">
        <v>4.9351598173515983E-2</v>
      </c>
      <c r="P2576">
        <v>1.165534246575342</v>
      </c>
      <c r="Q2576">
        <v>1.658091324200913</v>
      </c>
    </row>
    <row r="2577" spans="1:17" x14ac:dyDescent="0.35">
      <c r="A2577" t="s">
        <v>5153</v>
      </c>
      <c r="B2577" t="s">
        <v>5154</v>
      </c>
      <c r="C2577">
        <v>102.3082920634921</v>
      </c>
      <c r="D2577">
        <v>109.82725714285711</v>
      </c>
      <c r="E2577">
        <v>0.65659047619047617</v>
      </c>
      <c r="F2577">
        <v>60.978511111111111</v>
      </c>
      <c r="G2577">
        <v>8.244761904761905</v>
      </c>
      <c r="H2577">
        <v>10.20539682539683</v>
      </c>
      <c r="I2577">
        <v>7.4904761904761914</v>
      </c>
      <c r="J2577">
        <v>5.0285714285714276</v>
      </c>
      <c r="K2577">
        <v>0.28560000000000002</v>
      </c>
      <c r="L2577">
        <v>0.4571047619047619</v>
      </c>
      <c r="M2577">
        <v>2.7396825396825399E-2</v>
      </c>
      <c r="N2577">
        <v>0.44847619047619047</v>
      </c>
      <c r="O2577">
        <v>5.1238095238095242E-2</v>
      </c>
      <c r="P2577">
        <v>1.1953333333333329</v>
      </c>
      <c r="Q2577">
        <v>1.7213015873015871</v>
      </c>
    </row>
    <row r="2578" spans="1:17" x14ac:dyDescent="0.35">
      <c r="A2578" t="s">
        <v>5155</v>
      </c>
      <c r="B2578" t="s">
        <v>5156</v>
      </c>
      <c r="C2578">
        <v>85.783278606965183</v>
      </c>
      <c r="D2578">
        <v>64.674517412935316</v>
      </c>
      <c r="E2578">
        <v>-0.753318407960199</v>
      </c>
      <c r="F2578">
        <v>46.464786069651737</v>
      </c>
      <c r="G2578">
        <v>1.8373134328358209</v>
      </c>
      <c r="H2578">
        <v>1.8129353233830841</v>
      </c>
      <c r="I2578">
        <v>3.0726368159203981</v>
      </c>
      <c r="J2578">
        <v>4.1741293532338313</v>
      </c>
      <c r="K2578">
        <v>0.38738308457711451</v>
      </c>
      <c r="L2578">
        <v>6.4203980099502483E-2</v>
      </c>
      <c r="M2578">
        <v>1.7014925373134329E-2</v>
      </c>
      <c r="N2578">
        <v>0.41761194029850751</v>
      </c>
      <c r="O2578">
        <v>4.1592039800995018E-2</v>
      </c>
      <c r="P2578">
        <v>1.179701492537313</v>
      </c>
      <c r="Q2578">
        <v>1.6593034825870649</v>
      </c>
    </row>
    <row r="2579" spans="1:17" x14ac:dyDescent="0.35">
      <c r="A2579" t="s">
        <v>5157</v>
      </c>
      <c r="B2579" t="s">
        <v>5158</v>
      </c>
      <c r="C2579">
        <v>82.513309677419358</v>
      </c>
      <c r="D2579">
        <v>75.437516129032247</v>
      </c>
      <c r="E2579">
        <v>-0.66370967741935483</v>
      </c>
      <c r="F2579">
        <v>45.912903225806453</v>
      </c>
      <c r="G2579">
        <v>2.8103225806451611</v>
      </c>
      <c r="H2579">
        <v>3.996129032258064</v>
      </c>
      <c r="I2579">
        <v>5.7348387096774189</v>
      </c>
      <c r="J2579">
        <v>7.0948387096774193</v>
      </c>
      <c r="K2579">
        <v>0.32198709677419363</v>
      </c>
      <c r="L2579">
        <v>0.26450322580645158</v>
      </c>
      <c r="M2579">
        <v>2.2322580645161291E-2</v>
      </c>
      <c r="N2579">
        <v>0.52916129032258064</v>
      </c>
      <c r="O2579">
        <v>5.6000000000000001E-2</v>
      </c>
      <c r="P2579">
        <v>1.241161290322581</v>
      </c>
      <c r="Q2579">
        <v>1.854967741935484</v>
      </c>
    </row>
    <row r="2580" spans="1:17" x14ac:dyDescent="0.35">
      <c r="A2580" t="s">
        <v>5159</v>
      </c>
      <c r="B2580" t="s">
        <v>5160</v>
      </c>
      <c r="C2580">
        <v>98.694093525179852</v>
      </c>
      <c r="D2580">
        <v>85.913320143884889</v>
      </c>
      <c r="E2580">
        <v>-0.28690647482014392</v>
      </c>
      <c r="F2580">
        <v>48.362861510791369</v>
      </c>
      <c r="G2580">
        <v>4.5250000000000004</v>
      </c>
      <c r="H2580">
        <v>5.230035971223022</v>
      </c>
      <c r="I2580">
        <v>5.8492805755395691</v>
      </c>
      <c r="J2580">
        <v>5.6812949640287771</v>
      </c>
      <c r="K2580">
        <v>0.34165107913669063</v>
      </c>
      <c r="L2580">
        <v>4.5960431654676247E-2</v>
      </c>
      <c r="M2580">
        <v>2.4604316546762591E-2</v>
      </c>
      <c r="N2580">
        <v>0.45143884892086328</v>
      </c>
      <c r="O2580">
        <v>4.7859712230215817E-2</v>
      </c>
      <c r="P2580">
        <v>1.211636690647482</v>
      </c>
      <c r="Q2580">
        <v>1.7355395683453241</v>
      </c>
    </row>
    <row r="2581" spans="1:17" x14ac:dyDescent="0.35">
      <c r="A2581" t="s">
        <v>5161</v>
      </c>
      <c r="B2581" t="s">
        <v>5162</v>
      </c>
      <c r="C2581">
        <v>83.52656561085972</v>
      </c>
      <c r="D2581">
        <v>67.104660633484173</v>
      </c>
      <c r="E2581">
        <v>-0.44558823529411762</v>
      </c>
      <c r="F2581">
        <v>44.088868778280542</v>
      </c>
      <c r="G2581">
        <v>2.8004524886877831</v>
      </c>
      <c r="H2581">
        <v>3.2990950226244351</v>
      </c>
      <c r="I2581">
        <v>4.3090497737556559</v>
      </c>
      <c r="J2581">
        <v>5.9488687782805432</v>
      </c>
      <c r="K2581">
        <v>0.34566515837104073</v>
      </c>
      <c r="L2581">
        <v>0.5046696832579185</v>
      </c>
      <c r="M2581">
        <v>3.5927601809954753E-2</v>
      </c>
      <c r="N2581">
        <v>0.63859728506787328</v>
      </c>
      <c r="O2581">
        <v>6.2533936651583716E-2</v>
      </c>
      <c r="P2581">
        <v>1.2695022624434389</v>
      </c>
      <c r="Q2581">
        <v>2.0073755656108601</v>
      </c>
    </row>
    <row r="2582" spans="1:17" x14ac:dyDescent="0.35">
      <c r="A2582" t="s">
        <v>5163</v>
      </c>
      <c r="B2582" t="s">
        <v>5164</v>
      </c>
      <c r="C2582">
        <v>113.8959733333333</v>
      </c>
      <c r="D2582">
        <v>148.3499333333333</v>
      </c>
      <c r="E2582">
        <v>0.39309333333333341</v>
      </c>
      <c r="F2582">
        <v>57.68069333333333</v>
      </c>
      <c r="G2582">
        <v>8.3333333333333339</v>
      </c>
      <c r="H2582">
        <v>10.8</v>
      </c>
      <c r="I2582">
        <v>13.965333333333341</v>
      </c>
      <c r="J2582">
        <v>8.206666666666667</v>
      </c>
      <c r="K2582">
        <v>0.22819999999999999</v>
      </c>
      <c r="L2582">
        <v>0.51085333333333338</v>
      </c>
      <c r="M2582">
        <v>4.7199999999999999E-2</v>
      </c>
      <c r="N2582">
        <v>0.71719999999999995</v>
      </c>
      <c r="O2582">
        <v>7.2000000000000008E-2</v>
      </c>
      <c r="P2582">
        <v>1.3204</v>
      </c>
      <c r="Q2582">
        <v>2.1591999999999998</v>
      </c>
    </row>
    <row r="2583" spans="1:17" x14ac:dyDescent="0.35">
      <c r="A2583" t="s">
        <v>5165</v>
      </c>
      <c r="B2583" t="s">
        <v>5166</v>
      </c>
      <c r="C2583">
        <v>94.349847201210281</v>
      </c>
      <c r="D2583">
        <v>65.068341906202718</v>
      </c>
      <c r="E2583">
        <v>-1.0844856278366111</v>
      </c>
      <c r="F2583">
        <v>47.007698940998488</v>
      </c>
      <c r="G2583">
        <v>2.8611195158850231</v>
      </c>
      <c r="H2583">
        <v>3.3426626323751889</v>
      </c>
      <c r="I2583">
        <v>3.7968229954614219</v>
      </c>
      <c r="J2583">
        <v>6.9838124054462938</v>
      </c>
      <c r="K2583">
        <v>0.48771558245083207</v>
      </c>
      <c r="L2583">
        <v>0.322357034795764</v>
      </c>
      <c r="M2583">
        <v>0.02</v>
      </c>
      <c r="N2583">
        <v>0.41369137670196671</v>
      </c>
      <c r="O2583">
        <v>0.04</v>
      </c>
      <c r="P2583">
        <v>1.184251134644478</v>
      </c>
      <c r="Q2583">
        <v>1.6591074130105901</v>
      </c>
    </row>
    <row r="2584" spans="1:17" x14ac:dyDescent="0.35">
      <c r="A2584" t="s">
        <v>5167</v>
      </c>
      <c r="B2584" t="s">
        <v>5168</v>
      </c>
      <c r="C2584">
        <v>90.964633484162903</v>
      </c>
      <c r="D2584">
        <v>93.160438914027154</v>
      </c>
      <c r="E2584">
        <v>5.7746606334841612E-2</v>
      </c>
      <c r="F2584">
        <v>47.585909502262453</v>
      </c>
      <c r="G2584">
        <v>6.2230769230769223</v>
      </c>
      <c r="H2584">
        <v>7.4494720965309202</v>
      </c>
      <c r="I2584">
        <v>5.4603318250377084</v>
      </c>
      <c r="J2584">
        <v>11.153544494720959</v>
      </c>
      <c r="K2584">
        <v>0.42983107088989442</v>
      </c>
      <c r="L2584">
        <v>0.58321266968325791</v>
      </c>
      <c r="M2584">
        <v>4.0467571644042237E-2</v>
      </c>
      <c r="N2584">
        <v>0.72577677224736048</v>
      </c>
      <c r="O2584">
        <v>7.0467571644042229E-2</v>
      </c>
      <c r="P2584">
        <v>1.320196078431372</v>
      </c>
      <c r="Q2584">
        <v>2.1560331825037711</v>
      </c>
    </row>
    <row r="2585" spans="1:17" x14ac:dyDescent="0.35">
      <c r="A2585" t="s">
        <v>5169</v>
      </c>
      <c r="B2585" t="s">
        <v>5170</v>
      </c>
      <c r="C2585">
        <v>88.40976969696969</v>
      </c>
      <c r="D2585">
        <v>72.710206060606069</v>
      </c>
      <c r="E2585">
        <v>-0.63242424242424244</v>
      </c>
      <c r="F2585">
        <v>47.713163636363632</v>
      </c>
      <c r="G2585">
        <v>2.6824242424242422</v>
      </c>
      <c r="H2585">
        <v>3.7260606060606061</v>
      </c>
      <c r="I2585">
        <v>4.4766666666666666</v>
      </c>
      <c r="J2585">
        <v>8.5175757575757576</v>
      </c>
      <c r="K2585">
        <v>0.33958181818181821</v>
      </c>
      <c r="L2585">
        <v>0.46803030303030307</v>
      </c>
      <c r="M2585">
        <v>2.748484848484849E-2</v>
      </c>
      <c r="N2585">
        <v>0.6138787878787878</v>
      </c>
      <c r="O2585">
        <v>5.7484848484848479E-2</v>
      </c>
      <c r="P2585">
        <v>1.2917575757575761</v>
      </c>
      <c r="Q2585">
        <v>1.9941818181818181</v>
      </c>
    </row>
    <row r="2586" spans="1:17" x14ac:dyDescent="0.35">
      <c r="A2586" t="s">
        <v>5171</v>
      </c>
      <c r="B2586" t="s">
        <v>5172</v>
      </c>
      <c r="C2586">
        <v>89.91430081300814</v>
      </c>
      <c r="D2586">
        <v>85.825378048780493</v>
      </c>
      <c r="E2586">
        <v>-0.38145121951219513</v>
      </c>
      <c r="F2586">
        <v>50.875215447154467</v>
      </c>
      <c r="G2586">
        <v>3.5012195121951222</v>
      </c>
      <c r="H2586">
        <v>3.6313008130081301</v>
      </c>
      <c r="I2586">
        <v>5.2349593495934954</v>
      </c>
      <c r="J2586">
        <v>5.3747967479674799</v>
      </c>
      <c r="K2586">
        <v>0.31206504065040652</v>
      </c>
      <c r="L2586">
        <v>0.44932113821138209</v>
      </c>
      <c r="M2586">
        <v>2.9674796747967479E-2</v>
      </c>
      <c r="N2586">
        <v>0.61630081300813011</v>
      </c>
      <c r="O2586">
        <v>6.3414634146341464E-2</v>
      </c>
      <c r="P2586">
        <v>1.2971138211382121</v>
      </c>
      <c r="Q2586">
        <v>2.0042682926829269</v>
      </c>
    </row>
    <row r="2587" spans="1:17" x14ac:dyDescent="0.35">
      <c r="A2587" t="s">
        <v>5173</v>
      </c>
      <c r="B2587" t="s">
        <v>5174</v>
      </c>
      <c r="C2587">
        <v>101.698214559387</v>
      </c>
      <c r="D2587">
        <v>82.655344827586219</v>
      </c>
      <c r="E2587">
        <v>-0.1113026819923372</v>
      </c>
      <c r="F2587">
        <v>49.79762835249042</v>
      </c>
      <c r="G2587">
        <v>3.415708812260537</v>
      </c>
      <c r="H2587">
        <v>4.3708812260536396</v>
      </c>
      <c r="I2587">
        <v>4.3038314176245196</v>
      </c>
      <c r="J2587">
        <v>10.37011494252874</v>
      </c>
      <c r="K2587">
        <v>0.23699999999999999</v>
      </c>
      <c r="L2587">
        <v>0.39764367816091961</v>
      </c>
      <c r="M2587">
        <v>3.10727969348659E-2</v>
      </c>
      <c r="N2587">
        <v>0.75900383141762451</v>
      </c>
      <c r="O2587">
        <v>6.8927203065134113E-2</v>
      </c>
      <c r="P2587">
        <v>1.333793103448276</v>
      </c>
      <c r="Q2587">
        <v>2.1936398467432952</v>
      </c>
    </row>
    <row r="2588" spans="1:17" x14ac:dyDescent="0.35">
      <c r="A2588" t="s">
        <v>5175</v>
      </c>
      <c r="B2588" t="s">
        <v>5176</v>
      </c>
      <c r="C2588">
        <v>95.639081545064371</v>
      </c>
      <c r="D2588">
        <v>87.105961373390571</v>
      </c>
      <c r="E2588">
        <v>-0.32196995708154508</v>
      </c>
      <c r="F2588">
        <v>48.694476394849787</v>
      </c>
      <c r="G2588">
        <v>3.9403433476394851</v>
      </c>
      <c r="H2588">
        <v>4.9901287553648066</v>
      </c>
      <c r="I2588">
        <v>5.3751072961373394</v>
      </c>
      <c r="J2588">
        <v>19.242489270386269</v>
      </c>
      <c r="K2588">
        <v>0.31601716738197427</v>
      </c>
      <c r="L2588">
        <v>0.75957081545064375</v>
      </c>
      <c r="M2588">
        <v>4.2017167381974252E-2</v>
      </c>
      <c r="N2588">
        <v>0.81841201716738199</v>
      </c>
      <c r="O2588">
        <v>7.9098712446351929E-2</v>
      </c>
      <c r="P2588">
        <v>1.3634334763948499</v>
      </c>
      <c r="Q2588">
        <v>2.3054506437768238</v>
      </c>
    </row>
    <row r="2589" spans="1:17" x14ac:dyDescent="0.35">
      <c r="A2589" t="s">
        <v>5177</v>
      </c>
      <c r="B2589" t="s">
        <v>5178</v>
      </c>
      <c r="C2589">
        <v>81.091314685314686</v>
      </c>
      <c r="D2589">
        <v>65.720972027972024</v>
      </c>
      <c r="E2589">
        <v>-0.87785314685314686</v>
      </c>
      <c r="F2589">
        <v>44.032912587412589</v>
      </c>
      <c r="G2589">
        <v>2.464335664335664</v>
      </c>
      <c r="H2589">
        <v>2.7482517482517479</v>
      </c>
      <c r="I2589">
        <v>4.286363636363637</v>
      </c>
      <c r="J2589">
        <v>5.988811188811189</v>
      </c>
      <c r="K2589">
        <v>0.41171328671328672</v>
      </c>
      <c r="L2589">
        <v>0.25566433566433572</v>
      </c>
      <c r="M2589">
        <v>2.2132867132867131E-2</v>
      </c>
      <c r="N2589">
        <v>0.52510489510489511</v>
      </c>
      <c r="O2589">
        <v>5.2132867132867133E-2</v>
      </c>
      <c r="P2589">
        <v>1.285244755244755</v>
      </c>
      <c r="Q2589">
        <v>1.88979020979021</v>
      </c>
    </row>
    <row r="2590" spans="1:17" x14ac:dyDescent="0.35">
      <c r="A2590" t="s">
        <v>5179</v>
      </c>
      <c r="B2590" t="s">
        <v>5180</v>
      </c>
      <c r="C2590">
        <v>97.540097378277153</v>
      </c>
      <c r="D2590">
        <v>94.987516853932576</v>
      </c>
      <c r="E2590">
        <v>2.235580524344569E-2</v>
      </c>
      <c r="F2590">
        <v>52.512355805243452</v>
      </c>
      <c r="G2590">
        <v>5.6970037453183524</v>
      </c>
      <c r="H2590">
        <v>7.654307116104869</v>
      </c>
      <c r="I2590">
        <v>5.8438202247191011</v>
      </c>
      <c r="J2590">
        <v>11.421348314606741</v>
      </c>
      <c r="K2590">
        <v>0.3467677902621723</v>
      </c>
      <c r="L2590">
        <v>0.89551685393258418</v>
      </c>
      <c r="M2590">
        <v>4.6853932584269661E-2</v>
      </c>
      <c r="N2590">
        <v>0.76127340823970036</v>
      </c>
      <c r="O2590">
        <v>0.08</v>
      </c>
      <c r="P2590">
        <v>1.375318352059925</v>
      </c>
      <c r="Q2590">
        <v>2.2687640449438198</v>
      </c>
    </row>
    <row r="2591" spans="1:17" x14ac:dyDescent="0.35">
      <c r="A2591" t="s">
        <v>5181</v>
      </c>
      <c r="B2591" t="s">
        <v>5182</v>
      </c>
      <c r="C2591">
        <v>99.441419354838715</v>
      </c>
      <c r="D2591">
        <v>82.786825806451603</v>
      </c>
      <c r="E2591">
        <v>-0.30747741935483869</v>
      </c>
      <c r="F2591">
        <v>52.949987096774187</v>
      </c>
      <c r="G2591">
        <v>7.250645161290322</v>
      </c>
      <c r="H2591">
        <v>6.8261290322580654</v>
      </c>
      <c r="I2591">
        <v>6.7922580645161288</v>
      </c>
      <c r="J2591">
        <v>5.9551612903225806</v>
      </c>
      <c r="K2591">
        <v>0.4762064516129032</v>
      </c>
      <c r="L2591">
        <v>0.29214516129032259</v>
      </c>
      <c r="M2591">
        <v>2.5290322580645161E-2</v>
      </c>
      <c r="N2591">
        <v>0.55935483870967739</v>
      </c>
      <c r="O2591">
        <v>5.2516129032258073E-2</v>
      </c>
      <c r="P2591">
        <v>1.306645161290322</v>
      </c>
      <c r="Q2591">
        <v>1.9487741935483871</v>
      </c>
    </row>
    <row r="2592" spans="1:17" x14ac:dyDescent="0.35">
      <c r="A2592" t="s">
        <v>5183</v>
      </c>
      <c r="B2592" t="s">
        <v>5184</v>
      </c>
      <c r="C2592">
        <v>88.431095959595964</v>
      </c>
      <c r="D2592">
        <v>73.909833333333339</v>
      </c>
      <c r="E2592">
        <v>-0.79356060606060608</v>
      </c>
      <c r="F2592">
        <v>45.647252525252533</v>
      </c>
      <c r="G2592">
        <v>4.9045454545454543</v>
      </c>
      <c r="H2592">
        <v>5.748484848484849</v>
      </c>
      <c r="I2592">
        <v>5.1191919191919197</v>
      </c>
      <c r="J2592">
        <v>10.01363636363636</v>
      </c>
      <c r="K2592">
        <v>0.30931313131313132</v>
      </c>
      <c r="L2592">
        <v>0.98628787878787882</v>
      </c>
      <c r="M2592">
        <v>4.5505050505050507E-2</v>
      </c>
      <c r="N2592">
        <v>0.77464646464646458</v>
      </c>
      <c r="O2592">
        <v>8.5505050505050501E-2</v>
      </c>
      <c r="P2592">
        <v>1.38540404040404</v>
      </c>
      <c r="Q2592">
        <v>2.2965656565656571</v>
      </c>
    </row>
    <row r="2593" spans="1:17" x14ac:dyDescent="0.35">
      <c r="A2593" t="s">
        <v>5185</v>
      </c>
      <c r="B2593" t="s">
        <v>5186</v>
      </c>
      <c r="C2593">
        <v>82.829358422939066</v>
      </c>
      <c r="D2593">
        <v>60.842921146953401</v>
      </c>
      <c r="E2593">
        <v>-1.073817204301075</v>
      </c>
      <c r="F2593">
        <v>46.265050179211471</v>
      </c>
      <c r="G2593">
        <v>1.7483870967741939</v>
      </c>
      <c r="H2593">
        <v>2.4293906810035839</v>
      </c>
      <c r="I2593">
        <v>3.4738351254480291</v>
      </c>
      <c r="J2593">
        <v>8.6763440860215049</v>
      </c>
      <c r="K2593">
        <v>0.27238351254480292</v>
      </c>
      <c r="L2593">
        <v>0.47049103942652332</v>
      </c>
      <c r="M2593">
        <v>3.5878136200716837E-2</v>
      </c>
      <c r="N2593">
        <v>0.71010752688172041</v>
      </c>
      <c r="O2593">
        <v>7.3763440860215065E-2</v>
      </c>
      <c r="P2593">
        <v>1.3464874551971331</v>
      </c>
      <c r="Q2593">
        <v>2.1667741935483869</v>
      </c>
    </row>
    <row r="2594" spans="1:17" x14ac:dyDescent="0.35">
      <c r="A2594" t="s">
        <v>5187</v>
      </c>
      <c r="B2594" t="s">
        <v>5188</v>
      </c>
      <c r="C2594">
        <v>98.211504098360649</v>
      </c>
      <c r="D2594">
        <v>94.91640573770492</v>
      </c>
      <c r="E2594">
        <v>-0.1167008196721311</v>
      </c>
      <c r="F2594">
        <v>55.28116803278688</v>
      </c>
      <c r="G2594">
        <v>2.8819672131147538</v>
      </c>
      <c r="H2594">
        <v>2.8635245901639341</v>
      </c>
      <c r="I2594">
        <v>3.732786885245901</v>
      </c>
      <c r="J2594">
        <v>8.3672131147540973</v>
      </c>
      <c r="K2594">
        <v>0.33028278688524593</v>
      </c>
      <c r="L2594">
        <v>0.38037704918032789</v>
      </c>
      <c r="M2594">
        <v>4.627049180327869E-2</v>
      </c>
      <c r="N2594">
        <v>0.88250000000000006</v>
      </c>
      <c r="O2594">
        <v>9.6311475409836061E-2</v>
      </c>
      <c r="P2594">
        <v>1.382377049180328</v>
      </c>
      <c r="Q2594">
        <v>2.4049999999999998</v>
      </c>
    </row>
    <row r="2595" spans="1:17" x14ac:dyDescent="0.35">
      <c r="A2595" t="s">
        <v>5189</v>
      </c>
      <c r="B2595" t="s">
        <v>5190</v>
      </c>
      <c r="C2595">
        <v>96.778261904761905</v>
      </c>
      <c r="D2595">
        <v>94.965238095238092</v>
      </c>
      <c r="E2595">
        <v>-0.29056462585034021</v>
      </c>
      <c r="F2595">
        <v>48.497455782312933</v>
      </c>
      <c r="G2595">
        <v>4.9925170068027214</v>
      </c>
      <c r="H2595">
        <v>5.702721088435375</v>
      </c>
      <c r="I2595">
        <v>5.6724489795918371</v>
      </c>
      <c r="J2595">
        <v>6.149659863945578</v>
      </c>
      <c r="K2595">
        <v>0.36715306122448982</v>
      </c>
      <c r="L2595">
        <v>0.30301360544217693</v>
      </c>
      <c r="M2595">
        <v>2.6020408163265309E-2</v>
      </c>
      <c r="N2595">
        <v>0.57081632653061221</v>
      </c>
      <c r="O2595">
        <v>6.9931972789115643E-2</v>
      </c>
      <c r="P2595">
        <v>1.280068027210884</v>
      </c>
      <c r="Q2595">
        <v>1.940816326530612</v>
      </c>
    </row>
    <row r="2596" spans="1:17" x14ac:dyDescent="0.35">
      <c r="A2596" t="s">
        <v>5191</v>
      </c>
      <c r="B2596" t="s">
        <v>5192</v>
      </c>
      <c r="C2596">
        <v>94.504045454545448</v>
      </c>
      <c r="D2596">
        <v>68.055851010101009</v>
      </c>
      <c r="E2596">
        <v>-0.81159343434343434</v>
      </c>
      <c r="F2596">
        <v>46.310015151515152</v>
      </c>
      <c r="G2596">
        <v>2.6724747474747468</v>
      </c>
      <c r="H2596">
        <v>2.9310606060606061</v>
      </c>
      <c r="I2596">
        <v>4.3638888888888889</v>
      </c>
      <c r="J2596">
        <v>3.5358585858585858</v>
      </c>
      <c r="K2596">
        <v>0.29989898989898989</v>
      </c>
      <c r="L2596">
        <v>0.21221212121212121</v>
      </c>
      <c r="M2596">
        <v>3.4419191919191919E-2</v>
      </c>
      <c r="N2596">
        <v>0.70320707070707078</v>
      </c>
      <c r="O2596">
        <v>6.517676767676768E-2</v>
      </c>
      <c r="P2596">
        <v>1.343914141414142</v>
      </c>
      <c r="Q2596">
        <v>2.1481313131313131</v>
      </c>
    </row>
    <row r="2597" spans="1:17" x14ac:dyDescent="0.35">
      <c r="A2597" t="s">
        <v>5193</v>
      </c>
      <c r="B2597" t="s">
        <v>5194</v>
      </c>
      <c r="C2597">
        <v>96.848384615384617</v>
      </c>
      <c r="D2597">
        <v>89.085192307692296</v>
      </c>
      <c r="E2597">
        <v>-0.26389743589743592</v>
      </c>
      <c r="F2597">
        <v>50.704102564102563</v>
      </c>
      <c r="G2597">
        <v>3.79017094017094</v>
      </c>
      <c r="H2597">
        <v>3.798717948717949</v>
      </c>
      <c r="I2597">
        <v>6.982905982905983</v>
      </c>
      <c r="J2597">
        <v>4.9012820512820516</v>
      </c>
      <c r="K2597">
        <v>0.28891880341880338</v>
      </c>
      <c r="L2597">
        <v>0.21774358974358979</v>
      </c>
      <c r="M2597">
        <v>3.5940170940170942E-2</v>
      </c>
      <c r="N2597">
        <v>0.69405982905982899</v>
      </c>
      <c r="O2597">
        <v>8.7735042735042734E-2</v>
      </c>
      <c r="P2597">
        <v>1.3382478632478629</v>
      </c>
      <c r="Q2597">
        <v>2.1596581196581202</v>
      </c>
    </row>
    <row r="2598" spans="1:17" x14ac:dyDescent="0.35">
      <c r="A2598" t="s">
        <v>5195</v>
      </c>
      <c r="B2598" t="s">
        <v>5196</v>
      </c>
      <c r="C2598">
        <v>96.060909274193548</v>
      </c>
      <c r="D2598">
        <v>103.79287096774191</v>
      </c>
      <c r="E2598">
        <v>-0.29175201612903229</v>
      </c>
      <c r="F2598">
        <v>51.604997983870973</v>
      </c>
      <c r="G2598">
        <v>3.6949596774193552</v>
      </c>
      <c r="H2598">
        <v>4.7546370967741938</v>
      </c>
      <c r="I2598">
        <v>7.0215725806451621</v>
      </c>
      <c r="J2598">
        <v>9.6060483870967754</v>
      </c>
      <c r="K2598">
        <v>0.2718346774193548</v>
      </c>
      <c r="L2598">
        <v>0.44190524193548392</v>
      </c>
      <c r="M2598">
        <v>5.6108870967741933E-2</v>
      </c>
      <c r="N2598">
        <v>0.88812499999999994</v>
      </c>
      <c r="O2598">
        <v>8.6108870967741932E-2</v>
      </c>
      <c r="P2598">
        <v>1.4205846774193549</v>
      </c>
      <c r="Q2598">
        <v>2.442681451612903</v>
      </c>
    </row>
    <row r="2599" spans="1:17" x14ac:dyDescent="0.35">
      <c r="A2599" t="s">
        <v>5197</v>
      </c>
      <c r="B2599" t="s">
        <v>5198</v>
      </c>
      <c r="C2599">
        <v>79.764314176245207</v>
      </c>
      <c r="D2599">
        <v>57.778486590038312</v>
      </c>
      <c r="E2599">
        <v>-1.1312337164750961</v>
      </c>
      <c r="F2599">
        <v>47.190425287356319</v>
      </c>
      <c r="G2599">
        <v>1.8908045977011489</v>
      </c>
      <c r="H2599">
        <v>2.3118773946360149</v>
      </c>
      <c r="I2599">
        <v>4.2835249042145591</v>
      </c>
      <c r="J2599">
        <v>5.6363984674329499</v>
      </c>
      <c r="K2599">
        <v>0.37057471264367808</v>
      </c>
      <c r="L2599">
        <v>0.28688122605363992</v>
      </c>
      <c r="M2599">
        <v>0.03</v>
      </c>
      <c r="N2599">
        <v>0.69233716475095786</v>
      </c>
      <c r="O2599">
        <v>6.1609195402298852E-2</v>
      </c>
      <c r="P2599">
        <v>1.356934865900383</v>
      </c>
      <c r="Q2599">
        <v>2.137816091954023</v>
      </c>
    </row>
    <row r="2600" spans="1:17" x14ac:dyDescent="0.35">
      <c r="A2600" t="s">
        <v>5199</v>
      </c>
      <c r="B2600" t="s">
        <v>5200</v>
      </c>
      <c r="C2600">
        <v>92.771711538461545</v>
      </c>
      <c r="D2600">
        <v>78.06009615384616</v>
      </c>
      <c r="E2600">
        <v>-0.52615384615384619</v>
      </c>
      <c r="F2600">
        <v>46.73159230769231</v>
      </c>
      <c r="G2600">
        <v>6.0323076923076924</v>
      </c>
      <c r="H2600">
        <v>6.335</v>
      </c>
      <c r="I2600">
        <v>6.1338461538461537</v>
      </c>
      <c r="J2600">
        <v>10.49884615384615</v>
      </c>
      <c r="K2600">
        <v>0.33053076923076918</v>
      </c>
      <c r="L2600">
        <v>0.64273076923076933</v>
      </c>
      <c r="M2600">
        <v>4.438461538461539E-2</v>
      </c>
      <c r="N2600">
        <v>0.85</v>
      </c>
      <c r="O2600">
        <v>7.8538461538461543E-2</v>
      </c>
      <c r="P2600">
        <v>1.3909615384615379</v>
      </c>
      <c r="Q2600">
        <v>2.3580384615384622</v>
      </c>
    </row>
    <row r="2601" spans="1:17" x14ac:dyDescent="0.35">
      <c r="A2601" t="s">
        <v>5201</v>
      </c>
      <c r="B2601" t="s">
        <v>5202</v>
      </c>
      <c r="C2601">
        <v>91.940380952380963</v>
      </c>
      <c r="D2601">
        <v>69.504634920634928</v>
      </c>
      <c r="E2601">
        <v>-0.84822619047619052</v>
      </c>
      <c r="F2601">
        <v>47.467869047619047</v>
      </c>
      <c r="G2601">
        <v>3.0865079365079362</v>
      </c>
      <c r="H2601">
        <v>3.092460317460318</v>
      </c>
      <c r="I2601">
        <v>4.0313492063492067</v>
      </c>
      <c r="J2601">
        <v>6.5357142857142856</v>
      </c>
      <c r="K2601">
        <v>0.34575793650793651</v>
      </c>
      <c r="L2601">
        <v>0.31705555555555548</v>
      </c>
      <c r="M2601">
        <v>3.6309523809523812E-2</v>
      </c>
      <c r="N2601">
        <v>0.67615079365079367</v>
      </c>
      <c r="O2601">
        <v>6.4047619047619048E-2</v>
      </c>
      <c r="P2601">
        <v>1.3657142857142861</v>
      </c>
      <c r="Q2601">
        <v>2.1427777777777779</v>
      </c>
    </row>
    <row r="2602" spans="1:17" x14ac:dyDescent="0.35">
      <c r="A2602" t="s">
        <v>5203</v>
      </c>
      <c r="B2602" t="s">
        <v>5204</v>
      </c>
      <c r="C2602">
        <v>99.682753993610234</v>
      </c>
      <c r="D2602">
        <v>90.477194888178914</v>
      </c>
      <c r="E2602">
        <v>-0.35952715654952078</v>
      </c>
      <c r="F2602">
        <v>50.728562300319489</v>
      </c>
      <c r="G2602">
        <v>4.2488817891373802</v>
      </c>
      <c r="H2602">
        <v>3.9265175718849838</v>
      </c>
      <c r="I2602">
        <v>7.4351437699680503</v>
      </c>
      <c r="J2602">
        <v>6.3833865814696482</v>
      </c>
      <c r="K2602">
        <v>0.42829392971246</v>
      </c>
      <c r="L2602">
        <v>0.25305750798722049</v>
      </c>
      <c r="M2602">
        <v>2.2811501597444089E-2</v>
      </c>
      <c r="N2602">
        <v>0.54789137380191699</v>
      </c>
      <c r="O2602">
        <v>5.2811501597444091E-2</v>
      </c>
      <c r="P2602">
        <v>1.317667731629393</v>
      </c>
      <c r="Q2602">
        <v>1.9488498402555909</v>
      </c>
    </row>
    <row r="2603" spans="1:17" x14ac:dyDescent="0.35">
      <c r="A2603" t="s">
        <v>5205</v>
      </c>
      <c r="B2603" t="s">
        <v>5206</v>
      </c>
      <c r="C2603">
        <v>114.7760762463343</v>
      </c>
      <c r="D2603">
        <v>140.98357771261001</v>
      </c>
      <c r="E2603">
        <v>0.42643401759530791</v>
      </c>
      <c r="F2603">
        <v>65.885442815249277</v>
      </c>
      <c r="G2603">
        <v>9.2287390029325511</v>
      </c>
      <c r="H2603">
        <v>11.440762463343111</v>
      </c>
      <c r="I2603">
        <v>9.9208211143695006</v>
      </c>
      <c r="J2603">
        <v>9.5741935483870968</v>
      </c>
      <c r="K2603">
        <v>0.39048973607038129</v>
      </c>
      <c r="L2603">
        <v>0.41160997067448679</v>
      </c>
      <c r="M2603">
        <v>2.838709677419355E-2</v>
      </c>
      <c r="N2603">
        <v>0.53334310850439881</v>
      </c>
      <c r="O2603">
        <v>5.8035190615835772E-2</v>
      </c>
      <c r="P2603">
        <v>1.2766568914956009</v>
      </c>
      <c r="Q2603">
        <v>1.8964222873900289</v>
      </c>
    </row>
    <row r="2604" spans="1:17" x14ac:dyDescent="0.35">
      <c r="A2604" t="s">
        <v>5207</v>
      </c>
      <c r="B2604" t="s">
        <v>5208</v>
      </c>
      <c r="C2604">
        <v>100.04430000000001</v>
      </c>
      <c r="D2604">
        <v>101.2970957446809</v>
      </c>
      <c r="E2604">
        <v>-5.2557446808510627E-2</v>
      </c>
      <c r="F2604">
        <v>54.845987234042553</v>
      </c>
      <c r="G2604">
        <v>4.4459574468085101</v>
      </c>
      <c r="H2604">
        <v>5.7559574468085106</v>
      </c>
      <c r="I2604">
        <v>4.9693617021276593</v>
      </c>
      <c r="J2604">
        <v>12.29234042553191</v>
      </c>
      <c r="K2604">
        <v>0.39096170212765963</v>
      </c>
      <c r="L2604">
        <v>0.53826170212765956</v>
      </c>
      <c r="M2604">
        <v>3.8404255319148928E-2</v>
      </c>
      <c r="N2604">
        <v>0.76027659574468098</v>
      </c>
      <c r="O2604">
        <v>6.6638297872340435E-2</v>
      </c>
      <c r="P2604">
        <v>1.3904893617021279</v>
      </c>
      <c r="Q2604">
        <v>2.254872340425532</v>
      </c>
    </row>
    <row r="2605" spans="1:17" x14ac:dyDescent="0.35">
      <c r="A2605" t="s">
        <v>5209</v>
      </c>
      <c r="B2605" t="s">
        <v>5210</v>
      </c>
      <c r="C2605">
        <v>111.79718382352939</v>
      </c>
      <c r="D2605">
        <v>136.7722463235294</v>
      </c>
      <c r="E2605">
        <v>0.35143382352941172</v>
      </c>
      <c r="F2605">
        <v>66.501014705882355</v>
      </c>
      <c r="G2605">
        <v>17.002573529411759</v>
      </c>
      <c r="H2605">
        <v>16.523529411764709</v>
      </c>
      <c r="I2605">
        <v>12.7875</v>
      </c>
      <c r="J2605">
        <v>11.804411764705881</v>
      </c>
      <c r="K2605">
        <v>0.26337500000000003</v>
      </c>
      <c r="L2605">
        <v>0.7384705882352941</v>
      </c>
      <c r="M2605">
        <v>4.5147058823529408E-2</v>
      </c>
      <c r="N2605">
        <v>0.78941176470588237</v>
      </c>
      <c r="O2605">
        <v>7.0992647058823535E-2</v>
      </c>
      <c r="P2605">
        <v>1.3905882352941179</v>
      </c>
      <c r="Q2605">
        <v>2.2994117647058832</v>
      </c>
    </row>
    <row r="2606" spans="1:17" x14ac:dyDescent="0.35">
      <c r="A2606" t="s">
        <v>5211</v>
      </c>
      <c r="B2606" t="s">
        <v>5212</v>
      </c>
      <c r="C2606">
        <v>91.352474637681155</v>
      </c>
      <c r="D2606">
        <v>82.053297101449274</v>
      </c>
      <c r="E2606">
        <v>-0.29635144927536228</v>
      </c>
      <c r="F2606">
        <v>48.572282608695652</v>
      </c>
      <c r="G2606">
        <v>3.594927536231884</v>
      </c>
      <c r="H2606">
        <v>3.9590579710144929</v>
      </c>
      <c r="I2606">
        <v>4.3840579710144931</v>
      </c>
      <c r="J2606">
        <v>13.219927536231889</v>
      </c>
      <c r="K2606">
        <v>0.41738768115942032</v>
      </c>
      <c r="L2606">
        <v>0.38529347826086963</v>
      </c>
      <c r="M2606">
        <v>2.4347826086956521E-2</v>
      </c>
      <c r="N2606">
        <v>0.63644927536231888</v>
      </c>
      <c r="O2606">
        <v>5.434782608695652E-2</v>
      </c>
      <c r="P2606">
        <v>1.3542028985507251</v>
      </c>
      <c r="Q2606">
        <v>2.0693478260869571</v>
      </c>
    </row>
    <row r="2607" spans="1:17" x14ac:dyDescent="0.35">
      <c r="A2607" t="s">
        <v>5213</v>
      </c>
      <c r="B2607" t="s">
        <v>5214</v>
      </c>
      <c r="C2607">
        <v>118.287816091954</v>
      </c>
      <c r="D2607">
        <v>149.59950766283521</v>
      </c>
      <c r="E2607">
        <v>0.39290038314176251</v>
      </c>
      <c r="F2607">
        <v>76.816264367816089</v>
      </c>
      <c r="G2607">
        <v>7.3350574712643679</v>
      </c>
      <c r="H2607">
        <v>8.3145593869731798</v>
      </c>
      <c r="I2607">
        <v>9.2840996168582386</v>
      </c>
      <c r="J2607">
        <v>9.788697318007662</v>
      </c>
      <c r="K2607">
        <v>0.18058620689655169</v>
      </c>
      <c r="L2607">
        <v>0.31576053639846741</v>
      </c>
      <c r="M2607">
        <v>4.9061302681992339E-2</v>
      </c>
      <c r="N2607">
        <v>0.88963601532567049</v>
      </c>
      <c r="O2607">
        <v>0.14032567049808431</v>
      </c>
      <c r="P2607">
        <v>1.4085057471264371</v>
      </c>
      <c r="Q2607">
        <v>2.4865708812260539</v>
      </c>
    </row>
    <row r="2608" spans="1:17" x14ac:dyDescent="0.35">
      <c r="A2608" t="s">
        <v>5215</v>
      </c>
      <c r="B2608" t="s">
        <v>5216</v>
      </c>
      <c r="C2608">
        <v>179.63764470588231</v>
      </c>
      <c r="D2608">
        <v>308.71705411764702</v>
      </c>
      <c r="E2608">
        <v>1.6443247058823529</v>
      </c>
      <c r="F2608">
        <v>109.60080000000001</v>
      </c>
      <c r="G2608">
        <v>19.079294117647059</v>
      </c>
      <c r="H2608">
        <v>22.900705882352941</v>
      </c>
      <c r="I2608">
        <v>18.688941176470589</v>
      </c>
      <c r="J2608">
        <v>30.60964705882353</v>
      </c>
      <c r="K2608">
        <v>0.43254117647058832</v>
      </c>
      <c r="L2608">
        <v>1.2335223529411761</v>
      </c>
      <c r="M2608">
        <v>7.0000000000000007E-2</v>
      </c>
      <c r="N2608">
        <v>1.226470588235294</v>
      </c>
      <c r="O2608">
        <v>0.11</v>
      </c>
      <c r="P2608">
        <v>1.504588235294118</v>
      </c>
      <c r="Q2608">
        <v>2.9010588235294121</v>
      </c>
    </row>
    <row r="2609" spans="1:17" x14ac:dyDescent="0.35">
      <c r="A2609" t="s">
        <v>5217</v>
      </c>
      <c r="B2609" t="s">
        <v>5218</v>
      </c>
      <c r="C2609">
        <v>121.51666314677929</v>
      </c>
      <c r="D2609">
        <v>233.8171172122492</v>
      </c>
      <c r="E2609">
        <v>1.1659028511087639</v>
      </c>
      <c r="F2609">
        <v>89.960527983104541</v>
      </c>
      <c r="G2609">
        <v>19.959767687433999</v>
      </c>
      <c r="H2609">
        <v>25.617212249208031</v>
      </c>
      <c r="I2609">
        <v>13.21414994720169</v>
      </c>
      <c r="J2609">
        <v>34.21467793030623</v>
      </c>
      <c r="K2609">
        <v>0.35383738120380148</v>
      </c>
      <c r="L2609">
        <v>1.0739123548046461</v>
      </c>
      <c r="M2609">
        <v>6.9461457233368537E-2</v>
      </c>
      <c r="N2609">
        <v>1.2528616684266101</v>
      </c>
      <c r="O2609">
        <v>0.1005385427666315</v>
      </c>
      <c r="P2609">
        <v>1.4486906019007391</v>
      </c>
      <c r="Q2609">
        <v>2.8720274551214362</v>
      </c>
    </row>
    <row r="2610" spans="1:17" x14ac:dyDescent="0.35">
      <c r="A2610" t="s">
        <v>5219</v>
      </c>
      <c r="B2610" t="s">
        <v>5220</v>
      </c>
      <c r="C2610">
        <v>110.13662841530051</v>
      </c>
      <c r="D2610">
        <v>149.5760710382514</v>
      </c>
      <c r="E2610">
        <v>0.30405464480874322</v>
      </c>
      <c r="F2610">
        <v>69.39756284153006</v>
      </c>
      <c r="G2610">
        <v>6.7590163934426233</v>
      </c>
      <c r="H2610">
        <v>7.3612021857923509</v>
      </c>
      <c r="I2610">
        <v>8.3092896174863391</v>
      </c>
      <c r="J2610">
        <v>12.230601092896171</v>
      </c>
      <c r="K2610">
        <v>0.31511475409836059</v>
      </c>
      <c r="L2610">
        <v>0.42867213114754099</v>
      </c>
      <c r="M2610">
        <v>5.9781420765027328E-2</v>
      </c>
      <c r="N2610">
        <v>0.95273224043715843</v>
      </c>
      <c r="O2610">
        <v>8.666666666666667E-2</v>
      </c>
      <c r="P2610">
        <v>1.4502185792349731</v>
      </c>
      <c r="Q2610">
        <v>2.54896174863388</v>
      </c>
    </row>
    <row r="2611" spans="1:17" x14ac:dyDescent="0.35">
      <c r="A2611" t="s">
        <v>5221</v>
      </c>
      <c r="B2611" t="s">
        <v>5222</v>
      </c>
      <c r="C2611">
        <v>115.362161971831</v>
      </c>
      <c r="D2611">
        <v>191.41680985915491</v>
      </c>
      <c r="E2611">
        <v>0.65495070422535207</v>
      </c>
      <c r="F2611">
        <v>77.659661971830985</v>
      </c>
      <c r="G2611">
        <v>17.715492957746481</v>
      </c>
      <c r="H2611">
        <v>22.34718309859155</v>
      </c>
      <c r="I2611">
        <v>22.638028169014081</v>
      </c>
      <c r="J2611">
        <v>16.272535211267609</v>
      </c>
      <c r="K2611">
        <v>0.34445774647887328</v>
      </c>
      <c r="L2611">
        <v>1.050183098591549</v>
      </c>
      <c r="M2611">
        <v>7.6197183098591553E-2</v>
      </c>
      <c r="N2611">
        <v>0.93288732394366192</v>
      </c>
      <c r="O2611">
        <v>0.10429577464788729</v>
      </c>
      <c r="P2611">
        <v>1.5119718309859149</v>
      </c>
      <c r="Q2611">
        <v>2.6215492957746478</v>
      </c>
    </row>
    <row r="2612" spans="1:17" x14ac:dyDescent="0.35">
      <c r="A2612" t="s">
        <v>5223</v>
      </c>
      <c r="B2612" t="s">
        <v>5224</v>
      </c>
      <c r="C2612">
        <v>128.14155789473679</v>
      </c>
      <c r="D2612">
        <v>201.34564210526321</v>
      </c>
      <c r="E2612">
        <v>0.75298947368421054</v>
      </c>
      <c r="F2612">
        <v>82.119778947368417</v>
      </c>
      <c r="G2612">
        <v>29.85052631578948</v>
      </c>
      <c r="H2612">
        <v>34.352631578947367</v>
      </c>
      <c r="I2612">
        <v>35.143157894736838</v>
      </c>
      <c r="J2612">
        <v>21.303157894736842</v>
      </c>
      <c r="K2612">
        <v>0.35710526315789481</v>
      </c>
      <c r="L2612">
        <v>1.141778947368421</v>
      </c>
      <c r="M2612">
        <v>0.1</v>
      </c>
      <c r="N2612">
        <v>1</v>
      </c>
      <c r="O2612">
        <v>0.12</v>
      </c>
      <c r="P2612">
        <v>1.63</v>
      </c>
      <c r="Q2612">
        <v>2.85</v>
      </c>
    </row>
    <row r="2613" spans="1:17" x14ac:dyDescent="0.35">
      <c r="A2613" t="s">
        <v>5225</v>
      </c>
      <c r="B2613" t="s">
        <v>5226</v>
      </c>
      <c r="C2613">
        <v>99.108789699570821</v>
      </c>
      <c r="D2613">
        <v>85.834545064377679</v>
      </c>
      <c r="E2613">
        <v>-0.18175107296137341</v>
      </c>
      <c r="F2613">
        <v>62.079789699570817</v>
      </c>
      <c r="G2613">
        <v>2.5261802575107302</v>
      </c>
      <c r="H2613">
        <v>3.0437768240343348</v>
      </c>
      <c r="I2613">
        <v>4.1832618025751067</v>
      </c>
      <c r="J2613">
        <v>9.079828326180257</v>
      </c>
      <c r="K2613">
        <v>0.32976394849785412</v>
      </c>
      <c r="L2613">
        <v>0.57575965665236062</v>
      </c>
      <c r="M2613">
        <v>3.236051502145923E-2</v>
      </c>
      <c r="N2613">
        <v>0.76862660944206007</v>
      </c>
      <c r="O2613">
        <v>7.5407725321888414E-2</v>
      </c>
      <c r="P2613">
        <v>1.374463519313305</v>
      </c>
      <c r="Q2613">
        <v>2.251244635193133</v>
      </c>
    </row>
    <row r="2614" spans="1:17" x14ac:dyDescent="0.35">
      <c r="A2614" t="s">
        <v>5227</v>
      </c>
      <c r="B2614" t="s">
        <v>5228</v>
      </c>
      <c r="C2614">
        <v>97.162170731707334</v>
      </c>
      <c r="D2614">
        <v>144.7337951219512</v>
      </c>
      <c r="E2614">
        <v>0.31822439024390248</v>
      </c>
      <c r="F2614">
        <v>70.115234146341464</v>
      </c>
      <c r="G2614">
        <v>9.3312195121951227</v>
      </c>
      <c r="H2614">
        <v>10.41560975609756</v>
      </c>
      <c r="I2614">
        <v>11.832195121951219</v>
      </c>
      <c r="J2614">
        <v>16.13512195121951</v>
      </c>
      <c r="K2614">
        <v>0.45923902439024389</v>
      </c>
      <c r="L2614">
        <v>0.98033170731707331</v>
      </c>
      <c r="M2614">
        <v>6.3609756097560977E-2</v>
      </c>
      <c r="N2614">
        <v>0.9289756097560975</v>
      </c>
      <c r="O2614">
        <v>0.1</v>
      </c>
      <c r="P2614">
        <v>1.485121951219512</v>
      </c>
      <c r="Q2614">
        <v>2.581317073170732</v>
      </c>
    </row>
    <row r="2615" spans="1:17" x14ac:dyDescent="0.35">
      <c r="A2615" t="s">
        <v>5229</v>
      </c>
      <c r="B2615" t="s">
        <v>5230</v>
      </c>
      <c r="C2615">
        <v>112.8031685393258</v>
      </c>
      <c r="D2615">
        <v>113.48496067415731</v>
      </c>
      <c r="E2615">
        <v>-6.6674157303370785E-2</v>
      </c>
      <c r="F2615">
        <v>63.404084269662917</v>
      </c>
      <c r="G2615">
        <v>8.2073033707865157</v>
      </c>
      <c r="H2615">
        <v>10.85337078651685</v>
      </c>
      <c r="I2615">
        <v>12.47415730337079</v>
      </c>
      <c r="J2615">
        <v>14.348314606741569</v>
      </c>
      <c r="K2615">
        <v>0.2401573033707865</v>
      </c>
      <c r="L2615">
        <v>0.94871910112359548</v>
      </c>
      <c r="M2615">
        <v>0.05</v>
      </c>
      <c r="N2615">
        <v>0.7975842696629214</v>
      </c>
      <c r="O2615">
        <v>0.09</v>
      </c>
      <c r="P2615">
        <v>1.44</v>
      </c>
      <c r="Q2615">
        <v>2.375168539325843</v>
      </c>
    </row>
    <row r="2616" spans="1:17" x14ac:dyDescent="0.35">
      <c r="A2616" t="s">
        <v>5231</v>
      </c>
      <c r="B2616" t="s">
        <v>5232</v>
      </c>
      <c r="C2616">
        <v>125.823842519685</v>
      </c>
      <c r="D2616">
        <v>198.38318110236219</v>
      </c>
      <c r="E2616">
        <v>0.75171653543307093</v>
      </c>
      <c r="F2616">
        <v>81.882653543307086</v>
      </c>
      <c r="G2616">
        <v>19.960629921259841</v>
      </c>
      <c r="H2616">
        <v>24.56141732283465</v>
      </c>
      <c r="I2616">
        <v>27.65196850393701</v>
      </c>
      <c r="J2616">
        <v>21.054330708661421</v>
      </c>
      <c r="K2616">
        <v>0.40339370078740161</v>
      </c>
      <c r="L2616">
        <v>1.533385826771654</v>
      </c>
      <c r="M2616">
        <v>7.6929133858267718E-2</v>
      </c>
      <c r="N2616">
        <v>1.044566929133858</v>
      </c>
      <c r="O2616">
        <v>0.11</v>
      </c>
      <c r="P2616">
        <v>1.5607874015748029</v>
      </c>
      <c r="Q2616">
        <v>2.782283464566929</v>
      </c>
    </row>
    <row r="2617" spans="1:17" x14ac:dyDescent="0.35">
      <c r="A2617" t="s">
        <v>5233</v>
      </c>
      <c r="B2617" t="s">
        <v>5234</v>
      </c>
      <c r="C2617">
        <v>100.7590990990991</v>
      </c>
      <c r="D2617">
        <v>117.6913108108108</v>
      </c>
      <c r="E2617">
        <v>-0.15434234234234229</v>
      </c>
      <c r="F2617">
        <v>63.193945945945948</v>
      </c>
      <c r="G2617">
        <v>10.59684684684685</v>
      </c>
      <c r="H2617">
        <v>12.62297297297297</v>
      </c>
      <c r="I2617">
        <v>10.500450450450449</v>
      </c>
      <c r="J2617">
        <v>14.370720720720721</v>
      </c>
      <c r="K2617">
        <v>0.28310360360360359</v>
      </c>
      <c r="L2617">
        <v>0.97167117117117119</v>
      </c>
      <c r="M2617">
        <v>5.8153153153153163E-2</v>
      </c>
      <c r="N2617">
        <v>0.87941441441441437</v>
      </c>
      <c r="O2617">
        <v>9.3918918918918931E-2</v>
      </c>
      <c r="P2617">
        <v>1.47518018018018</v>
      </c>
      <c r="Q2617">
        <v>2.5114414414414412</v>
      </c>
    </row>
    <row r="2618" spans="1:17" x14ac:dyDescent="0.35">
      <c r="A2618" t="s">
        <v>5235</v>
      </c>
      <c r="B2618" t="s">
        <v>5236</v>
      </c>
      <c r="C2618">
        <v>97.986459459459454</v>
      </c>
      <c r="D2618">
        <v>120.4958918918919</v>
      </c>
      <c r="E2618">
        <v>-0.13694594594594589</v>
      </c>
      <c r="F2618">
        <v>63.863047297297292</v>
      </c>
      <c r="G2618">
        <v>7.2871621621621623</v>
      </c>
      <c r="H2618">
        <v>8.7999999999999989</v>
      </c>
      <c r="I2618">
        <v>9.8675675675675674</v>
      </c>
      <c r="J2618">
        <v>6.9094594594594598</v>
      </c>
      <c r="K2618">
        <v>0.2505</v>
      </c>
      <c r="L2618">
        <v>0.4433783783783784</v>
      </c>
      <c r="M2618">
        <v>4.3310810810810813E-2</v>
      </c>
      <c r="N2618">
        <v>0.74993243243243235</v>
      </c>
      <c r="O2618">
        <v>8.3310810810810806E-2</v>
      </c>
      <c r="P2618">
        <v>1.424932432432432</v>
      </c>
      <c r="Q2618">
        <v>2.298175675675675</v>
      </c>
    </row>
    <row r="2619" spans="1:17" x14ac:dyDescent="0.35">
      <c r="A2619" t="s">
        <v>5237</v>
      </c>
      <c r="B2619" t="s">
        <v>5238</v>
      </c>
      <c r="C2619">
        <v>103.2607956989247</v>
      </c>
      <c r="D2619">
        <v>134.64375268817199</v>
      </c>
      <c r="E2619">
        <v>0.37289247311827961</v>
      </c>
      <c r="F2619">
        <v>70.799919354838707</v>
      </c>
      <c r="G2619">
        <v>6.8983870967741936</v>
      </c>
      <c r="H2619">
        <v>9.8946236559139784</v>
      </c>
      <c r="I2619">
        <v>10.4241935483871</v>
      </c>
      <c r="J2619">
        <v>9.4693548387096769</v>
      </c>
      <c r="K2619">
        <v>0.33999462365591399</v>
      </c>
      <c r="L2619">
        <v>0.50184408602150543</v>
      </c>
      <c r="M2619">
        <v>0.06</v>
      </c>
      <c r="N2619">
        <v>0.82403225806451619</v>
      </c>
      <c r="O2619">
        <v>9.5000000000000015E-2</v>
      </c>
      <c r="P2619">
        <v>1.459516129032258</v>
      </c>
      <c r="Q2619">
        <v>2.4362903225806449</v>
      </c>
    </row>
    <row r="2620" spans="1:17" x14ac:dyDescent="0.35">
      <c r="A2620" t="s">
        <v>5239</v>
      </c>
      <c r="B2620" t="s">
        <v>5240</v>
      </c>
      <c r="C2620">
        <v>116.6701875</v>
      </c>
      <c r="D2620">
        <v>161.8269875</v>
      </c>
      <c r="E2620">
        <v>0.55379374999999997</v>
      </c>
      <c r="F2620">
        <v>71.648037500000001</v>
      </c>
      <c r="G2620">
        <v>11.536875</v>
      </c>
      <c r="H2620">
        <v>14.131875000000001</v>
      </c>
      <c r="I2620">
        <v>16.464375</v>
      </c>
      <c r="J2620">
        <v>13.186875000000001</v>
      </c>
      <c r="K2620">
        <v>0.28794375</v>
      </c>
      <c r="L2620">
        <v>1.04641875</v>
      </c>
      <c r="M2620">
        <v>5.7187500000000002E-2</v>
      </c>
      <c r="N2620">
        <v>0.80956249999999996</v>
      </c>
      <c r="O2620">
        <v>9.4625000000000001E-2</v>
      </c>
      <c r="P2620">
        <v>1.4615625000000001</v>
      </c>
      <c r="Q2620">
        <v>2.4201250000000001</v>
      </c>
    </row>
    <row r="2621" spans="1:17" x14ac:dyDescent="0.35">
      <c r="A2621" t="s">
        <v>5241</v>
      </c>
      <c r="B2621" t="s">
        <v>5242</v>
      </c>
      <c r="C2621">
        <v>102.1796317991632</v>
      </c>
      <c r="D2621">
        <v>108.34949372384941</v>
      </c>
      <c r="E2621">
        <v>0.1822092050209205</v>
      </c>
      <c r="F2621">
        <v>62.77206276150627</v>
      </c>
      <c r="G2621">
        <v>9.630125523012552</v>
      </c>
      <c r="H2621">
        <v>11.492468619246861</v>
      </c>
      <c r="I2621">
        <v>10.28870292887029</v>
      </c>
      <c r="J2621">
        <v>19.45606694560669</v>
      </c>
      <c r="K2621">
        <v>0.31852301255230131</v>
      </c>
      <c r="L2621">
        <v>1.3690251046025099</v>
      </c>
      <c r="M2621">
        <v>5.7782426778242683E-2</v>
      </c>
      <c r="N2621">
        <v>0.92460251046025099</v>
      </c>
      <c r="O2621">
        <v>9.3430962343096238E-2</v>
      </c>
      <c r="P2621">
        <v>1.4762343096234309</v>
      </c>
      <c r="Q2621">
        <v>2.5509205020920498</v>
      </c>
    </row>
    <row r="2622" spans="1:17" x14ac:dyDescent="0.35">
      <c r="A2622" t="s">
        <v>5243</v>
      </c>
      <c r="B2622" t="s">
        <v>5244</v>
      </c>
      <c r="C2622">
        <v>106.7522173913043</v>
      </c>
      <c r="D2622">
        <v>142.72345341614911</v>
      </c>
      <c r="E2622">
        <v>0.25096273291925458</v>
      </c>
      <c r="F2622">
        <v>67.36724223602485</v>
      </c>
      <c r="G2622">
        <v>8.0683229813664603</v>
      </c>
      <c r="H2622">
        <v>9.8360248447204963</v>
      </c>
      <c r="I2622">
        <v>10.996894409937889</v>
      </c>
      <c r="J2622">
        <v>9.9689440993788825</v>
      </c>
      <c r="K2622">
        <v>0.34039130434782611</v>
      </c>
      <c r="L2622">
        <v>0.72314906832298143</v>
      </c>
      <c r="M2622">
        <v>5.0372670807453411E-2</v>
      </c>
      <c r="N2622">
        <v>0.77844720496894404</v>
      </c>
      <c r="O2622">
        <v>8.7826086956521734E-2</v>
      </c>
      <c r="P2622">
        <v>1.432049689440994</v>
      </c>
      <c r="Q2622">
        <v>2.343416149068323</v>
      </c>
    </row>
    <row r="2623" spans="1:17" x14ac:dyDescent="0.35">
      <c r="A2623" t="s">
        <v>5245</v>
      </c>
      <c r="B2623" t="s">
        <v>5246</v>
      </c>
      <c r="C2623">
        <v>148.1781861702128</v>
      </c>
      <c r="D2623">
        <v>232.63709574468081</v>
      </c>
      <c r="E2623">
        <v>1.0842553191489359</v>
      </c>
      <c r="F2623">
        <v>76.663484042553193</v>
      </c>
      <c r="G2623">
        <v>19.14840425531915</v>
      </c>
      <c r="H2623">
        <v>23.225531914893619</v>
      </c>
      <c r="I2623">
        <v>22.834574468085101</v>
      </c>
      <c r="J2623">
        <v>15.507978723404261</v>
      </c>
      <c r="K2623">
        <v>0.22907978723404249</v>
      </c>
      <c r="L2623">
        <v>1.552441489361702</v>
      </c>
      <c r="M2623">
        <v>5.6808510638297872E-2</v>
      </c>
      <c r="N2623">
        <v>0.83069148936170201</v>
      </c>
      <c r="O2623">
        <v>0.09</v>
      </c>
      <c r="P2623">
        <v>1.4647340425531921</v>
      </c>
      <c r="Q2623">
        <v>2.4404787234042549</v>
      </c>
    </row>
    <row r="2624" spans="1:17" x14ac:dyDescent="0.35">
      <c r="A2624" t="s">
        <v>5247</v>
      </c>
      <c r="B2624" t="s">
        <v>5248</v>
      </c>
      <c r="C2624">
        <v>88.504863636363638</v>
      </c>
      <c r="D2624">
        <v>86.927977272727261</v>
      </c>
      <c r="E2624">
        <v>-0.57520454545454547</v>
      </c>
      <c r="F2624">
        <v>60.364136363636369</v>
      </c>
      <c r="G2624">
        <v>5.8613636363636363</v>
      </c>
      <c r="H2624">
        <v>6.2249999999999996</v>
      </c>
      <c r="I2624">
        <v>4.3272727272727272</v>
      </c>
      <c r="J2624">
        <v>11.277272727272729</v>
      </c>
      <c r="K2624">
        <v>0.2233636363636364</v>
      </c>
      <c r="L2624">
        <v>0.49095454545454548</v>
      </c>
      <c r="M2624">
        <v>3.2954545454545452E-2</v>
      </c>
      <c r="N2624">
        <v>0.62363636363636354</v>
      </c>
      <c r="O2624">
        <v>6.9545454545454549E-2</v>
      </c>
      <c r="P2624">
        <v>1.355909090909091</v>
      </c>
      <c r="Q2624">
        <v>2.0786363636363641</v>
      </c>
    </row>
    <row r="2625" spans="1:17" x14ac:dyDescent="0.35">
      <c r="A2625" t="s">
        <v>5249</v>
      </c>
      <c r="B2625" t="s">
        <v>5250</v>
      </c>
      <c r="C2625">
        <v>86.239135761589409</v>
      </c>
      <c r="D2625">
        <v>91.787307947019869</v>
      </c>
      <c r="E2625">
        <v>-0.57087086092715233</v>
      </c>
      <c r="F2625">
        <v>62.546655629139067</v>
      </c>
      <c r="G2625">
        <v>3.4718543046357619</v>
      </c>
      <c r="H2625">
        <v>4.9586092715231791</v>
      </c>
      <c r="I2625">
        <v>6.1201986754966882</v>
      </c>
      <c r="J2625">
        <v>8.6307947019867548</v>
      </c>
      <c r="K2625">
        <v>0.1908907284768212</v>
      </c>
      <c r="L2625">
        <v>0.58596357615894035</v>
      </c>
      <c r="M2625">
        <v>4.4569536423841059E-2</v>
      </c>
      <c r="N2625">
        <v>0.71837748344370855</v>
      </c>
      <c r="O2625">
        <v>0.08</v>
      </c>
      <c r="P2625">
        <v>1.421291390728477</v>
      </c>
      <c r="Q2625">
        <v>2.2612913907284771</v>
      </c>
    </row>
    <row r="2626" spans="1:17" x14ac:dyDescent="0.35">
      <c r="A2626" t="s">
        <v>5251</v>
      </c>
      <c r="B2626" t="s">
        <v>5252</v>
      </c>
      <c r="C2626">
        <v>88.928305466237944</v>
      </c>
      <c r="D2626">
        <v>80.334353697749194</v>
      </c>
      <c r="E2626">
        <v>-0.50425080385852095</v>
      </c>
      <c r="F2626">
        <v>58.773099678456603</v>
      </c>
      <c r="G2626">
        <v>3.9475884244372992</v>
      </c>
      <c r="H2626">
        <v>5.438906752411576</v>
      </c>
      <c r="I2626">
        <v>5.5800643086816706</v>
      </c>
      <c r="J2626">
        <v>7.6990353697749203</v>
      </c>
      <c r="K2626">
        <v>0.25218006430868167</v>
      </c>
      <c r="L2626">
        <v>0.87099035369774913</v>
      </c>
      <c r="M2626">
        <v>3.8681672025723472E-2</v>
      </c>
      <c r="N2626">
        <v>0.67463022508038584</v>
      </c>
      <c r="O2626">
        <v>7.6816720257234725E-2</v>
      </c>
      <c r="P2626">
        <v>1.4042122186495181</v>
      </c>
      <c r="Q2626">
        <v>2.191221864951769</v>
      </c>
    </row>
    <row r="2627" spans="1:17" x14ac:dyDescent="0.35">
      <c r="A2627" t="s">
        <v>5253</v>
      </c>
      <c r="B2627" t="s">
        <v>5254</v>
      </c>
      <c r="C2627">
        <v>94.471663492063499</v>
      </c>
      <c r="D2627">
        <v>92.528561904761901</v>
      </c>
      <c r="E2627">
        <v>-0.33747619047619049</v>
      </c>
      <c r="F2627">
        <v>57.595053968253957</v>
      </c>
      <c r="G2627">
        <v>6.0006349206349201</v>
      </c>
      <c r="H2627">
        <v>7.8841269841269854</v>
      </c>
      <c r="I2627">
        <v>5.5615873015873021</v>
      </c>
      <c r="J2627">
        <v>12.737777777777779</v>
      </c>
      <c r="K2627">
        <v>0.28585079365079369</v>
      </c>
      <c r="L2627">
        <v>0.38478730158730162</v>
      </c>
      <c r="M2627">
        <v>2.5873015873015871E-2</v>
      </c>
      <c r="N2627">
        <v>0.55777777777777771</v>
      </c>
      <c r="O2627">
        <v>6.5873015873015875E-2</v>
      </c>
      <c r="P2627">
        <v>1.3489523809523809</v>
      </c>
      <c r="Q2627">
        <v>2.0017142857142858</v>
      </c>
    </row>
    <row r="2628" spans="1:17" x14ac:dyDescent="0.35">
      <c r="A2628" t="s">
        <v>5255</v>
      </c>
      <c r="B2628" t="s">
        <v>5256</v>
      </c>
      <c r="C2628">
        <v>93.573604215456683</v>
      </c>
      <c r="D2628">
        <v>102.27529742388759</v>
      </c>
      <c r="E2628">
        <v>0.12520608899297431</v>
      </c>
      <c r="F2628">
        <v>54.366845433255271</v>
      </c>
      <c r="G2628">
        <v>6.1386416861826696</v>
      </c>
      <c r="H2628">
        <v>6.3297423887587829</v>
      </c>
      <c r="I2628">
        <v>8.0168618266978928</v>
      </c>
      <c r="J2628">
        <v>7.0852459016393441</v>
      </c>
      <c r="K2628">
        <v>0.35037470725995312</v>
      </c>
      <c r="L2628">
        <v>0.43293208430913349</v>
      </c>
      <c r="M2628">
        <v>4.1194379391100697E-2</v>
      </c>
      <c r="N2628">
        <v>0.70953161592505853</v>
      </c>
      <c r="O2628">
        <v>7.4637002341920375E-2</v>
      </c>
      <c r="P2628">
        <v>1.389953161592506</v>
      </c>
      <c r="Q2628">
        <v>2.208594847775176</v>
      </c>
    </row>
    <row r="2629" spans="1:17" x14ac:dyDescent="0.35">
      <c r="A2629" t="s">
        <v>5257</v>
      </c>
      <c r="B2629" t="s">
        <v>5258</v>
      </c>
      <c r="C2629">
        <v>91.112573770491807</v>
      </c>
      <c r="D2629">
        <v>102.8013729508197</v>
      </c>
      <c r="E2629">
        <v>-9.4684426229508206E-2</v>
      </c>
      <c r="F2629">
        <v>51.223356557377038</v>
      </c>
      <c r="G2629">
        <v>3.194672131147541</v>
      </c>
      <c r="H2629">
        <v>3.931147540983607</v>
      </c>
      <c r="I2629">
        <v>5.8213114754098374</v>
      </c>
      <c r="J2629">
        <v>4.3905737704918044</v>
      </c>
      <c r="K2629">
        <v>0.37349180327868847</v>
      </c>
      <c r="L2629">
        <v>0.29591803278688528</v>
      </c>
      <c r="M2629">
        <v>0.03</v>
      </c>
      <c r="N2629">
        <v>0.62311475409836059</v>
      </c>
      <c r="O2629">
        <v>7.5491803278688527E-2</v>
      </c>
      <c r="P2629">
        <v>1.3523360655737711</v>
      </c>
      <c r="Q2629">
        <v>2.0809426229508201</v>
      </c>
    </row>
    <row r="2630" spans="1:17" x14ac:dyDescent="0.35">
      <c r="A2630" t="s">
        <v>5259</v>
      </c>
      <c r="B2630" t="s">
        <v>5260</v>
      </c>
      <c r="C2630">
        <v>107.9892244897959</v>
      </c>
      <c r="D2630">
        <v>106.8407142857143</v>
      </c>
      <c r="E2630">
        <v>9.8102040816326522E-2</v>
      </c>
      <c r="F2630">
        <v>55.341908163265309</v>
      </c>
      <c r="G2630">
        <v>5.4306122448979588</v>
      </c>
      <c r="H2630">
        <v>5.6316326530612244</v>
      </c>
      <c r="I2630">
        <v>8.2999999999999989</v>
      </c>
      <c r="J2630">
        <v>6.8091836734693869</v>
      </c>
      <c r="K2630">
        <v>0.44513265306122451</v>
      </c>
      <c r="L2630">
        <v>0.26639795918367348</v>
      </c>
      <c r="M2630">
        <v>3.214285714285714E-2</v>
      </c>
      <c r="N2630">
        <v>0.58112244897959187</v>
      </c>
      <c r="O2630">
        <v>5.6836734693877553E-2</v>
      </c>
      <c r="P2630">
        <v>1.364795918367347</v>
      </c>
      <c r="Q2630">
        <v>2.0327551020408161</v>
      </c>
    </row>
    <row r="2631" spans="1:17" x14ac:dyDescent="0.35">
      <c r="A2631" t="s">
        <v>5261</v>
      </c>
      <c r="B2631" t="s">
        <v>5262</v>
      </c>
      <c r="C2631">
        <v>101.73045244956769</v>
      </c>
      <c r="D2631">
        <v>109.9414236311239</v>
      </c>
      <c r="E2631">
        <v>0.2215158501440922</v>
      </c>
      <c r="F2631">
        <v>58.069285302593663</v>
      </c>
      <c r="G2631">
        <v>4.055907780979827</v>
      </c>
      <c r="H2631">
        <v>4.5051873198847261</v>
      </c>
      <c r="I2631">
        <v>5.6279538904899136</v>
      </c>
      <c r="J2631">
        <v>11.960230547550429</v>
      </c>
      <c r="K2631">
        <v>0.48753602305475507</v>
      </c>
      <c r="L2631">
        <v>0.38698559077809802</v>
      </c>
      <c r="M2631">
        <v>2.9423631123919311E-2</v>
      </c>
      <c r="N2631">
        <v>0.65991354466858787</v>
      </c>
      <c r="O2631">
        <v>0.11878962536023049</v>
      </c>
      <c r="P2631">
        <v>1.36</v>
      </c>
      <c r="Q2631">
        <v>2.1715850144092221</v>
      </c>
    </row>
    <row r="2632" spans="1:17" x14ac:dyDescent="0.35">
      <c r="A2632" t="s">
        <v>5263</v>
      </c>
      <c r="B2632" t="s">
        <v>5264</v>
      </c>
      <c r="C2632">
        <v>111.64004593639579</v>
      </c>
      <c r="D2632">
        <v>105.5529505300353</v>
      </c>
      <c r="E2632">
        <v>8.028268551236754E-3</v>
      </c>
      <c r="F2632">
        <v>56.408102473498232</v>
      </c>
      <c r="G2632">
        <v>5.1975265017667844</v>
      </c>
      <c r="H2632">
        <v>6.1349823321554764</v>
      </c>
      <c r="I2632">
        <v>6.9455830388692572</v>
      </c>
      <c r="J2632">
        <v>11.782332155477031</v>
      </c>
      <c r="K2632">
        <v>0.33654063604240281</v>
      </c>
      <c r="L2632">
        <v>0.43532862190812721</v>
      </c>
      <c r="M2632">
        <v>2.3745583038869259E-2</v>
      </c>
      <c r="N2632">
        <v>0.5932862190812721</v>
      </c>
      <c r="O2632">
        <v>5.5936395759717317E-2</v>
      </c>
      <c r="P2632">
        <v>1.3731095406360421</v>
      </c>
      <c r="Q2632">
        <v>2.0498233215547699</v>
      </c>
    </row>
    <row r="2633" spans="1:17" x14ac:dyDescent="0.35">
      <c r="A2633" t="s">
        <v>5265</v>
      </c>
      <c r="B2633" t="s">
        <v>5266</v>
      </c>
      <c r="C2633">
        <v>104.82716778523491</v>
      </c>
      <c r="D2633">
        <v>108.86597986577181</v>
      </c>
      <c r="E2633">
        <v>-2.389597315436242E-2</v>
      </c>
      <c r="F2633">
        <v>55.877070469798653</v>
      </c>
      <c r="G2633">
        <v>6.0540268456375834</v>
      </c>
      <c r="H2633">
        <v>5.8644295302013418</v>
      </c>
      <c r="I2633">
        <v>9.1989932885906054</v>
      </c>
      <c r="J2633">
        <v>10.423489932885911</v>
      </c>
      <c r="K2633">
        <v>0.45215100671140951</v>
      </c>
      <c r="L2633">
        <v>0.1210402684563758</v>
      </c>
      <c r="M2633">
        <v>2.308724832214765E-2</v>
      </c>
      <c r="N2633">
        <v>0.51013422818791954</v>
      </c>
      <c r="O2633">
        <v>0.05</v>
      </c>
      <c r="P2633">
        <v>1.345973154362416</v>
      </c>
      <c r="Q2633">
        <v>1.9265436241610741</v>
      </c>
    </row>
    <row r="2634" spans="1:17" x14ac:dyDescent="0.35">
      <c r="A2634" t="s">
        <v>5267</v>
      </c>
      <c r="B2634" t="s">
        <v>5268</v>
      </c>
      <c r="C2634">
        <v>128.31459555555551</v>
      </c>
      <c r="D2634">
        <v>141.31290222222219</v>
      </c>
      <c r="E2634">
        <v>0.57645333333333337</v>
      </c>
      <c r="F2634">
        <v>75.115706666666668</v>
      </c>
      <c r="G2634">
        <v>9.8911111111111119</v>
      </c>
      <c r="H2634">
        <v>11.888888888888889</v>
      </c>
      <c r="I2634">
        <v>9.3497777777777777</v>
      </c>
      <c r="J2634">
        <v>22.99688888888889</v>
      </c>
      <c r="K2634">
        <v>0.2535688888888889</v>
      </c>
      <c r="L2634">
        <v>0.50548888888888888</v>
      </c>
      <c r="M2634">
        <v>4.1822222222222233E-2</v>
      </c>
      <c r="N2634">
        <v>0.84702222222222223</v>
      </c>
      <c r="O2634">
        <v>7.0000000000000007E-2</v>
      </c>
      <c r="P2634">
        <v>1.403955555555555</v>
      </c>
      <c r="Q2634">
        <v>2.3634222222222219</v>
      </c>
    </row>
    <row r="2635" spans="1:17" x14ac:dyDescent="0.35">
      <c r="A2635" t="s">
        <v>5269</v>
      </c>
      <c r="B2635" t="s">
        <v>5270</v>
      </c>
      <c r="C2635">
        <v>142.88217352415029</v>
      </c>
      <c r="D2635">
        <v>163.46229159212879</v>
      </c>
      <c r="E2635">
        <v>0.48469946332737029</v>
      </c>
      <c r="F2635">
        <v>79.707443649373872</v>
      </c>
      <c r="G2635">
        <v>20.539177101967802</v>
      </c>
      <c r="H2635">
        <v>22.60161001788909</v>
      </c>
      <c r="I2635">
        <v>11.55062611806798</v>
      </c>
      <c r="J2635">
        <v>34.445438282647586</v>
      </c>
      <c r="K2635">
        <v>0.2205277280858676</v>
      </c>
      <c r="L2635">
        <v>0.76003756708407877</v>
      </c>
      <c r="M2635">
        <v>0.03</v>
      </c>
      <c r="N2635">
        <v>0.89268336314847951</v>
      </c>
      <c r="O2635">
        <v>7.7334525939177112E-2</v>
      </c>
      <c r="P2635">
        <v>1.4120035778175311</v>
      </c>
      <c r="Q2635">
        <v>2.412021466905188</v>
      </c>
    </row>
    <row r="2636" spans="1:17" x14ac:dyDescent="0.35">
      <c r="A2636" t="s">
        <v>5271</v>
      </c>
      <c r="B2636" t="s">
        <v>5272</v>
      </c>
      <c r="C2636">
        <v>112.77984615384619</v>
      </c>
      <c r="D2636">
        <v>100.4884545454545</v>
      </c>
      <c r="E2636">
        <v>-0.12994405594405589</v>
      </c>
      <c r="F2636">
        <v>57.656377622377619</v>
      </c>
      <c r="G2636">
        <v>5.6468531468531467</v>
      </c>
      <c r="H2636">
        <v>8.4160839160839167</v>
      </c>
      <c r="I2636">
        <v>5.8118881118881118</v>
      </c>
      <c r="J2636">
        <v>20.637062937062939</v>
      </c>
      <c r="K2636">
        <v>0.24100699300699299</v>
      </c>
      <c r="L2636">
        <v>0.58413986013986019</v>
      </c>
      <c r="M2636">
        <v>0.03</v>
      </c>
      <c r="N2636">
        <v>0.76195804195804195</v>
      </c>
      <c r="O2636">
        <v>6.27972027972028E-2</v>
      </c>
      <c r="P2636">
        <v>1.3762237762237759</v>
      </c>
      <c r="Q2636">
        <v>2.2262937062937058</v>
      </c>
    </row>
    <row r="2637" spans="1:17" x14ac:dyDescent="0.35">
      <c r="A2637" t="s">
        <v>5273</v>
      </c>
      <c r="B2637" t="s">
        <v>5274</v>
      </c>
      <c r="C2637">
        <v>107.2502196261682</v>
      </c>
      <c r="D2637">
        <v>147.51955140186919</v>
      </c>
      <c r="E2637">
        <v>0.63805140186915876</v>
      </c>
      <c r="F2637">
        <v>62.440719626168217</v>
      </c>
      <c r="G2637">
        <v>8.9032710280373824</v>
      </c>
      <c r="H2637">
        <v>9.2028037383177566</v>
      </c>
      <c r="I2637">
        <v>11.967757009345791</v>
      </c>
      <c r="J2637">
        <v>21.495794392523361</v>
      </c>
      <c r="K2637">
        <v>0.27321495327102802</v>
      </c>
      <c r="L2637">
        <v>0.74228971962616819</v>
      </c>
      <c r="M2637">
        <v>4.2009345794392527E-2</v>
      </c>
      <c r="N2637">
        <v>0.91163551401869158</v>
      </c>
      <c r="O2637">
        <v>7.69626168224299E-2</v>
      </c>
      <c r="P2637">
        <v>1.4467289719626171</v>
      </c>
      <c r="Q2637">
        <v>2.4773364485981308</v>
      </c>
    </row>
    <row r="2638" spans="1:17" x14ac:dyDescent="0.35">
      <c r="A2638" t="s">
        <v>5275</v>
      </c>
      <c r="B2638" t="s">
        <v>5276</v>
      </c>
      <c r="C2638">
        <v>107.77151391465679</v>
      </c>
      <c r="D2638">
        <v>121.9423784786642</v>
      </c>
      <c r="E2638">
        <v>0.37004081632653057</v>
      </c>
      <c r="F2638">
        <v>62.397341372912813</v>
      </c>
      <c r="G2638">
        <v>6.6230055658627078</v>
      </c>
      <c r="H2638">
        <v>6.5998144712430431</v>
      </c>
      <c r="I2638">
        <v>6.874397031539889</v>
      </c>
      <c r="J2638">
        <v>9.5825602968460117</v>
      </c>
      <c r="K2638">
        <v>0.47980890538033399</v>
      </c>
      <c r="L2638">
        <v>0.53558998144712433</v>
      </c>
      <c r="M2638">
        <v>3.6604823747680891E-2</v>
      </c>
      <c r="N2638">
        <v>0.66042671614100179</v>
      </c>
      <c r="O2638">
        <v>6.1298701298701297E-2</v>
      </c>
      <c r="P2638">
        <v>1.4039703153988869</v>
      </c>
      <c r="Q2638">
        <v>2.162411873840445</v>
      </c>
    </row>
    <row r="2639" spans="1:17" x14ac:dyDescent="0.35">
      <c r="A2639" t="s">
        <v>5277</v>
      </c>
      <c r="B2639" t="s">
        <v>5278</v>
      </c>
      <c r="C2639">
        <v>126.0181813471503</v>
      </c>
      <c r="D2639">
        <v>123.2636113989637</v>
      </c>
      <c r="E2639">
        <v>0.34042487046632119</v>
      </c>
      <c r="F2639">
        <v>63.665507772020732</v>
      </c>
      <c r="G2639">
        <v>8.8015544041450777</v>
      </c>
      <c r="H2639">
        <v>10.756476683937819</v>
      </c>
      <c r="I2639">
        <v>11.95077720207254</v>
      </c>
      <c r="J2639">
        <v>25.035751295336791</v>
      </c>
      <c r="K2639">
        <v>0.1846062176165803</v>
      </c>
      <c r="L2639">
        <v>1.1909222797927459</v>
      </c>
      <c r="M2639">
        <v>2.72020725388601E-2</v>
      </c>
      <c r="N2639">
        <v>0.7266321243523316</v>
      </c>
      <c r="O2639">
        <v>0.06</v>
      </c>
      <c r="P2639">
        <v>1.378082901554404</v>
      </c>
      <c r="Q2639">
        <v>2.19</v>
      </c>
    </row>
    <row r="2640" spans="1:17" x14ac:dyDescent="0.35">
      <c r="A2640" t="s">
        <v>5279</v>
      </c>
      <c r="B2640" t="s">
        <v>5280</v>
      </c>
      <c r="C2640">
        <v>106.6715681818182</v>
      </c>
      <c r="D2640">
        <v>94.302627272727278</v>
      </c>
      <c r="E2640">
        <v>4.7177272727272727E-2</v>
      </c>
      <c r="F2640">
        <v>55.679572727272728</v>
      </c>
      <c r="G2640">
        <v>4.3472727272727267</v>
      </c>
      <c r="H2640">
        <v>4.669545454545454</v>
      </c>
      <c r="I2640">
        <v>6.2768181818181823</v>
      </c>
      <c r="J2640">
        <v>10.604545454545461</v>
      </c>
      <c r="K2640">
        <v>0.38474090909090908</v>
      </c>
      <c r="L2640">
        <v>0.39298181818181821</v>
      </c>
      <c r="M2640">
        <v>3.1818181818181808E-2</v>
      </c>
      <c r="N2640">
        <v>0.5760909090909091</v>
      </c>
      <c r="O2640">
        <v>0.06</v>
      </c>
      <c r="P2640">
        <v>1.3824090909090909</v>
      </c>
      <c r="Q2640">
        <v>2.0485000000000002</v>
      </c>
    </row>
    <row r="2641" spans="1:17" x14ac:dyDescent="0.35">
      <c r="A2641" t="s">
        <v>5281</v>
      </c>
      <c r="B2641" t="s">
        <v>5282</v>
      </c>
      <c r="C2641">
        <v>136.51615243902441</v>
      </c>
      <c r="D2641">
        <v>140.6741829268293</v>
      </c>
      <c r="E2641">
        <v>0.48080487804878053</v>
      </c>
      <c r="F2641">
        <v>70.385195121951213</v>
      </c>
      <c r="G2641">
        <v>10.72317073170732</v>
      </c>
      <c r="H2641">
        <v>12.721951219512199</v>
      </c>
      <c r="I2641">
        <v>13.62926829268293</v>
      </c>
      <c r="J2641">
        <v>18.103658536585371</v>
      </c>
      <c r="K2641">
        <v>0.25867073170731708</v>
      </c>
      <c r="L2641">
        <v>0.81722560975609759</v>
      </c>
      <c r="M2641">
        <v>0.03</v>
      </c>
      <c r="N2641">
        <v>0.775609756097561</v>
      </c>
      <c r="O2641">
        <v>6.7134146341463419E-2</v>
      </c>
      <c r="P2641">
        <v>1.4042682926829271</v>
      </c>
      <c r="Q2641">
        <v>2.2798780487804882</v>
      </c>
    </row>
    <row r="2642" spans="1:17" x14ac:dyDescent="0.35">
      <c r="A2642" t="s">
        <v>5283</v>
      </c>
      <c r="B2642" t="s">
        <v>5284</v>
      </c>
      <c r="C2642">
        <v>136.85319672131149</v>
      </c>
      <c r="D2642">
        <v>167.61013661202179</v>
      </c>
      <c r="E2642">
        <v>0.84660655737704915</v>
      </c>
      <c r="F2642">
        <v>72.17698907103825</v>
      </c>
      <c r="G2642">
        <v>13.4983606557377</v>
      </c>
      <c r="H2642">
        <v>16.98743169398907</v>
      </c>
      <c r="I2642">
        <v>16.48743169398907</v>
      </c>
      <c r="J2642">
        <v>14.99508196721311</v>
      </c>
      <c r="K2642">
        <v>0.31253551912568311</v>
      </c>
      <c r="L2642">
        <v>0.81657923497267759</v>
      </c>
      <c r="M2642">
        <v>3.2240437158469942E-2</v>
      </c>
      <c r="N2642">
        <v>0.80759562841530053</v>
      </c>
      <c r="O2642">
        <v>7.0000000000000007E-2</v>
      </c>
      <c r="P2642">
        <v>1.4220218579234969</v>
      </c>
      <c r="Q2642">
        <v>2.3318579234972678</v>
      </c>
    </row>
    <row r="2643" spans="1:17" x14ac:dyDescent="0.35">
      <c r="A2643" t="s">
        <v>5285</v>
      </c>
      <c r="B2643" t="s">
        <v>5286</v>
      </c>
      <c r="C2643">
        <v>132.3659262295082</v>
      </c>
      <c r="D2643">
        <v>158.7209098360656</v>
      </c>
      <c r="E2643">
        <v>0.63430327868852465</v>
      </c>
      <c r="F2643">
        <v>67.679172131147538</v>
      </c>
      <c r="G2643">
        <v>14.281147540983611</v>
      </c>
      <c r="H2643">
        <v>20.295901639344262</v>
      </c>
      <c r="I2643">
        <v>21.075409836065571</v>
      </c>
      <c r="J2643">
        <v>20.7</v>
      </c>
      <c r="K2643">
        <v>0.2091065573770492</v>
      </c>
      <c r="L2643">
        <v>0.58233606557377049</v>
      </c>
      <c r="M2643">
        <v>2.3360655737704919E-2</v>
      </c>
      <c r="N2643">
        <v>0.66295081967213121</v>
      </c>
      <c r="O2643">
        <v>5.6639344262295083E-2</v>
      </c>
      <c r="P2643">
        <v>1.375737704918033</v>
      </c>
      <c r="Q2643">
        <v>2.1220491803278692</v>
      </c>
    </row>
    <row r="2644" spans="1:17" x14ac:dyDescent="0.35">
      <c r="A2644" t="s">
        <v>5287</v>
      </c>
      <c r="B2644" t="s">
        <v>5288</v>
      </c>
      <c r="C2644">
        <v>128.41546012269939</v>
      </c>
      <c r="D2644">
        <v>141.0650736196319</v>
      </c>
      <c r="E2644">
        <v>0.50275460122699389</v>
      </c>
      <c r="F2644">
        <v>67.7093435582822</v>
      </c>
      <c r="G2644">
        <v>11.26564417177914</v>
      </c>
      <c r="H2644">
        <v>13.208588957055211</v>
      </c>
      <c r="I2644">
        <v>14.85828220858896</v>
      </c>
      <c r="J2644">
        <v>20.99938650306748</v>
      </c>
      <c r="K2644">
        <v>0.23087116564417179</v>
      </c>
      <c r="L2644">
        <v>1.151141104294479</v>
      </c>
      <c r="M2644">
        <v>0.03</v>
      </c>
      <c r="N2644">
        <v>0.71760736196319019</v>
      </c>
      <c r="O2644">
        <v>6.552147239263803E-2</v>
      </c>
      <c r="P2644">
        <v>1.3955214723926379</v>
      </c>
      <c r="Q2644">
        <v>2.2131288343558282</v>
      </c>
    </row>
    <row r="2645" spans="1:17" x14ac:dyDescent="0.35">
      <c r="A2645" t="s">
        <v>5289</v>
      </c>
      <c r="B2645" t="s">
        <v>5290</v>
      </c>
      <c r="C2645">
        <v>107.32895939086291</v>
      </c>
      <c r="D2645">
        <v>107.8545025380711</v>
      </c>
      <c r="E2645">
        <v>0.1055126903553299</v>
      </c>
      <c r="F2645">
        <v>57.783314720812193</v>
      </c>
      <c r="G2645">
        <v>5.6675126903553297</v>
      </c>
      <c r="H2645">
        <v>6.4964467005076143</v>
      </c>
      <c r="I2645">
        <v>8.4837563451776639</v>
      </c>
      <c r="J2645">
        <v>10.972588832487309</v>
      </c>
      <c r="K2645">
        <v>0.22985786802030461</v>
      </c>
      <c r="L2645">
        <v>0.45221827411167509</v>
      </c>
      <c r="M2645">
        <v>0.03</v>
      </c>
      <c r="N2645">
        <v>0.7128426395939087</v>
      </c>
      <c r="O2645">
        <v>6.3654822335025382E-2</v>
      </c>
      <c r="P2645">
        <v>1.406548223350254</v>
      </c>
      <c r="Q2645">
        <v>2.2130456852791882</v>
      </c>
    </row>
    <row r="2646" spans="1:17" x14ac:dyDescent="0.35">
      <c r="A2646" t="s">
        <v>5291</v>
      </c>
      <c r="B2646" t="s">
        <v>5292</v>
      </c>
      <c r="C2646">
        <v>95.041642857142861</v>
      </c>
      <c r="D2646">
        <v>86.721102040816319</v>
      </c>
      <c r="E2646">
        <v>-0.22628061224489801</v>
      </c>
      <c r="F2646">
        <v>52.479525510204077</v>
      </c>
      <c r="G2646">
        <v>3.2530612244897958</v>
      </c>
      <c r="H2646">
        <v>3.3627551020408171</v>
      </c>
      <c r="I2646">
        <v>5.5168367346938769</v>
      </c>
      <c r="J2646">
        <v>11.361224489795919</v>
      </c>
      <c r="K2646">
        <v>0.2455969387755102</v>
      </c>
      <c r="L2646">
        <v>0.2729438775510204</v>
      </c>
      <c r="M2646">
        <v>2.158163265306123E-2</v>
      </c>
      <c r="N2646">
        <v>0.62571428571428567</v>
      </c>
      <c r="O2646">
        <v>5.4897959183673468E-2</v>
      </c>
      <c r="P2646">
        <v>1.4013775510204081</v>
      </c>
      <c r="Q2646">
        <v>2.1086734693877549</v>
      </c>
    </row>
    <row r="2647" spans="1:17" x14ac:dyDescent="0.35">
      <c r="A2647" t="s">
        <v>5293</v>
      </c>
      <c r="B2647" t="s">
        <v>5294</v>
      </c>
      <c r="C2647">
        <v>88.80569736842105</v>
      </c>
      <c r="D2647">
        <v>101.3486217105263</v>
      </c>
      <c r="E2647">
        <v>-5.8891447368421071E-2</v>
      </c>
      <c r="F2647">
        <v>53.493447368421052</v>
      </c>
      <c r="G2647">
        <v>4.9851973684210522</v>
      </c>
      <c r="H2647">
        <v>5.1861842105263163</v>
      </c>
      <c r="I2647">
        <v>7.9694078947368432</v>
      </c>
      <c r="J2647">
        <v>13.12105263157895</v>
      </c>
      <c r="K2647">
        <v>0.39401644736842112</v>
      </c>
      <c r="L2647">
        <v>0.25734210526315793</v>
      </c>
      <c r="M2647">
        <v>0.02</v>
      </c>
      <c r="N2647">
        <v>0.47805921052631578</v>
      </c>
      <c r="O2647">
        <v>0.05</v>
      </c>
      <c r="P2647">
        <v>1.3636842105263161</v>
      </c>
      <c r="Q2647">
        <v>1.908421052631579</v>
      </c>
    </row>
    <row r="2648" spans="1:17" x14ac:dyDescent="0.35">
      <c r="A2648" t="s">
        <v>5295</v>
      </c>
      <c r="B2648" t="s">
        <v>5296</v>
      </c>
      <c r="C2648">
        <v>92.40541860465116</v>
      </c>
      <c r="D2648">
        <v>91.968144186046501</v>
      </c>
      <c r="E2648">
        <v>-0.20458139534883721</v>
      </c>
      <c r="F2648">
        <v>53.234441860465111</v>
      </c>
      <c r="G2648">
        <v>3.481860465116279</v>
      </c>
      <c r="H2648">
        <v>4.2637209302325587</v>
      </c>
      <c r="I2648">
        <v>5.0367441860465121</v>
      </c>
      <c r="J2648">
        <v>15.98558139534884</v>
      </c>
      <c r="K2648">
        <v>0.38908837209302322</v>
      </c>
      <c r="L2648">
        <v>0.50736744186046512</v>
      </c>
      <c r="M2648">
        <v>2.6558139534883719E-2</v>
      </c>
      <c r="N2648">
        <v>0.54265116279069769</v>
      </c>
      <c r="O2648">
        <v>5.3906976744186062E-2</v>
      </c>
      <c r="P2648">
        <v>1.395953488372093</v>
      </c>
      <c r="Q2648">
        <v>2.022651162790698</v>
      </c>
    </row>
    <row r="2649" spans="1:17" x14ac:dyDescent="0.35">
      <c r="A2649" t="s">
        <v>5297</v>
      </c>
      <c r="B2649" t="s">
        <v>5298</v>
      </c>
      <c r="C2649">
        <v>92.373756097560971</v>
      </c>
      <c r="D2649">
        <v>97.463655052264812</v>
      </c>
      <c r="E2649">
        <v>0.1011324041811847</v>
      </c>
      <c r="F2649">
        <v>53.637787456445992</v>
      </c>
      <c r="G2649">
        <v>4.493031358885017</v>
      </c>
      <c r="H2649">
        <v>4.5198606271777004</v>
      </c>
      <c r="I2649">
        <v>5.7651567944250868</v>
      </c>
      <c r="J2649">
        <v>8.8686411149825783</v>
      </c>
      <c r="K2649">
        <v>0.32793379790940769</v>
      </c>
      <c r="L2649">
        <v>0.36337630662020909</v>
      </c>
      <c r="M2649">
        <v>0.02</v>
      </c>
      <c r="N2649">
        <v>0.49247386759581879</v>
      </c>
      <c r="O2649">
        <v>0.05</v>
      </c>
      <c r="P2649">
        <v>1.367317073170732</v>
      </c>
      <c r="Q2649">
        <v>1.932717770034843</v>
      </c>
    </row>
    <row r="2650" spans="1:17" x14ac:dyDescent="0.35">
      <c r="A2650" t="s">
        <v>5299</v>
      </c>
      <c r="B2650" t="s">
        <v>5300</v>
      </c>
      <c r="C2650">
        <v>90.049431818181816</v>
      </c>
      <c r="D2650">
        <v>90.244730519480527</v>
      </c>
      <c r="E2650">
        <v>-0.105987012987013</v>
      </c>
      <c r="F2650">
        <v>50.413853896103888</v>
      </c>
      <c r="G2650">
        <v>3.7730519480519482</v>
      </c>
      <c r="H2650">
        <v>5.2948051948051953</v>
      </c>
      <c r="I2650">
        <v>6.3522727272727284</v>
      </c>
      <c r="J2650">
        <v>12.60032467532467</v>
      </c>
      <c r="K2650">
        <v>0.49476948051948061</v>
      </c>
      <c r="L2650">
        <v>0.15837012987012991</v>
      </c>
      <c r="M2650">
        <v>2.2499999999999999E-2</v>
      </c>
      <c r="N2650">
        <v>0.46250000000000002</v>
      </c>
      <c r="O2650">
        <v>0.05</v>
      </c>
      <c r="P2650">
        <v>1.360064935064935</v>
      </c>
      <c r="Q2650">
        <v>1.89</v>
      </c>
    </row>
    <row r="2651" spans="1:17" x14ac:dyDescent="0.35">
      <c r="A2651" t="s">
        <v>5301</v>
      </c>
      <c r="B2651" t="s">
        <v>5302</v>
      </c>
      <c r="C2651">
        <v>90.692639175257725</v>
      </c>
      <c r="D2651">
        <v>61.228518041237123</v>
      </c>
      <c r="E2651">
        <v>-0.62814175257731952</v>
      </c>
      <c r="F2651">
        <v>50.870291237113399</v>
      </c>
      <c r="G2651">
        <v>2.308505154639175</v>
      </c>
      <c r="H2651">
        <v>3.4569587628865981</v>
      </c>
      <c r="I2651">
        <v>3.4512886597938142</v>
      </c>
      <c r="J2651">
        <v>2.983247422680412</v>
      </c>
      <c r="K2651">
        <v>0.28100515463917519</v>
      </c>
      <c r="L2651">
        <v>0.52309536082474228</v>
      </c>
      <c r="M2651">
        <v>0.02</v>
      </c>
      <c r="N2651">
        <v>0.46855670103092789</v>
      </c>
      <c r="O2651">
        <v>4.7603092783505163E-2</v>
      </c>
      <c r="P2651">
        <v>1.080773195876289</v>
      </c>
      <c r="Q2651">
        <v>1.6145618556701029</v>
      </c>
    </row>
    <row r="2652" spans="1:17" x14ac:dyDescent="0.35">
      <c r="A2652" t="s">
        <v>5303</v>
      </c>
      <c r="B2652" t="s">
        <v>5304</v>
      </c>
      <c r="C2652">
        <v>107.15579915433401</v>
      </c>
      <c r="D2652">
        <v>74.504761099365751</v>
      </c>
      <c r="E2652">
        <v>-0.1256849894291755</v>
      </c>
      <c r="F2652">
        <v>53.091843551797041</v>
      </c>
      <c r="G2652">
        <v>3.5260042283298101</v>
      </c>
      <c r="H2652">
        <v>4.5649048625792821</v>
      </c>
      <c r="I2652">
        <v>3.8680761099365748</v>
      </c>
      <c r="J2652">
        <v>3.0065539112050739</v>
      </c>
      <c r="K2652">
        <v>0.21537632135306559</v>
      </c>
      <c r="L2652">
        <v>0.17474841437632141</v>
      </c>
      <c r="M2652">
        <v>0.02</v>
      </c>
      <c r="N2652">
        <v>0.5407822410147991</v>
      </c>
      <c r="O2652">
        <v>4.7272727272727272E-2</v>
      </c>
      <c r="P2652">
        <v>1.100676532769556</v>
      </c>
      <c r="Q2652">
        <v>1.708731501057082</v>
      </c>
    </row>
    <row r="2653" spans="1:17" x14ac:dyDescent="0.35">
      <c r="A2653" t="s">
        <v>5305</v>
      </c>
      <c r="B2653" t="s">
        <v>5306</v>
      </c>
      <c r="C2653">
        <v>101.3886659038902</v>
      </c>
      <c r="D2653">
        <v>63.841137299771169</v>
      </c>
      <c r="E2653">
        <v>-0.53470480549199084</v>
      </c>
      <c r="F2653">
        <v>48.669743707093822</v>
      </c>
      <c r="G2653">
        <v>2.109839816933639</v>
      </c>
      <c r="H2653">
        <v>2.9871853546910758</v>
      </c>
      <c r="I2653">
        <v>1.995881006864989</v>
      </c>
      <c r="J2653">
        <v>3.4004576659038901</v>
      </c>
      <c r="K2653">
        <v>0.23365446224256289</v>
      </c>
      <c r="L2653">
        <v>0.28922196796338667</v>
      </c>
      <c r="M2653">
        <v>0.02</v>
      </c>
      <c r="N2653">
        <v>0.57752860411899309</v>
      </c>
      <c r="O2653">
        <v>0.05</v>
      </c>
      <c r="P2653">
        <v>1.113386727688787</v>
      </c>
      <c r="Q2653">
        <v>1.757528604118993</v>
      </c>
    </row>
    <row r="2654" spans="1:17" x14ac:dyDescent="0.35">
      <c r="A2654" t="s">
        <v>5307</v>
      </c>
      <c r="B2654" t="s">
        <v>5308</v>
      </c>
      <c r="C2654">
        <v>111.9801929824561</v>
      </c>
      <c r="D2654">
        <v>112.6381023391813</v>
      </c>
      <c r="E2654">
        <v>0.29878654970760232</v>
      </c>
      <c r="F2654">
        <v>55.210885964912279</v>
      </c>
      <c r="G2654">
        <v>7.1766081871345033</v>
      </c>
      <c r="H2654">
        <v>9.00701754385965</v>
      </c>
      <c r="I2654">
        <v>5.0573099415204679</v>
      </c>
      <c r="J2654">
        <v>7.0950292397660819</v>
      </c>
      <c r="K2654">
        <v>0.2081842105263158</v>
      </c>
      <c r="L2654">
        <v>0.85425438596491232</v>
      </c>
      <c r="M2654">
        <v>2.5555555555555561E-2</v>
      </c>
      <c r="N2654">
        <v>0.69137426900584797</v>
      </c>
      <c r="O2654">
        <v>5.5555555555555552E-2</v>
      </c>
      <c r="P2654">
        <v>1.140584795321637</v>
      </c>
      <c r="Q2654">
        <v>1.9133333333333331</v>
      </c>
    </row>
    <row r="2655" spans="1:17" x14ac:dyDescent="0.35">
      <c r="A2655" t="s">
        <v>5309</v>
      </c>
      <c r="B2655" t="s">
        <v>5310</v>
      </c>
      <c r="C2655">
        <v>102.7250351681957</v>
      </c>
      <c r="D2655">
        <v>84.153628440366973</v>
      </c>
      <c r="E2655">
        <v>-0.28921865443425082</v>
      </c>
      <c r="F2655">
        <v>55.00349847094801</v>
      </c>
      <c r="G2655">
        <v>4.4556574923547396</v>
      </c>
      <c r="H2655">
        <v>5.7894495412844043</v>
      </c>
      <c r="I2655">
        <v>4.8149847094801226</v>
      </c>
      <c r="J2655">
        <v>4.8171253822629971</v>
      </c>
      <c r="K2655">
        <v>0.15424311926605511</v>
      </c>
      <c r="L2655">
        <v>0.56158715596330278</v>
      </c>
      <c r="M2655">
        <v>2.6697247706422018E-2</v>
      </c>
      <c r="N2655">
        <v>0.72929663608562689</v>
      </c>
      <c r="O2655">
        <v>5.7920489296636089E-2</v>
      </c>
      <c r="P2655">
        <v>1.1438532110091739</v>
      </c>
      <c r="Q2655">
        <v>1.954373088685015</v>
      </c>
    </row>
    <row r="2656" spans="1:17" x14ac:dyDescent="0.35">
      <c r="A2656" t="s">
        <v>5311</v>
      </c>
      <c r="B2656" t="s">
        <v>5312</v>
      </c>
      <c r="C2656">
        <v>105.6107463312369</v>
      </c>
      <c r="D2656">
        <v>77.459327044025159</v>
      </c>
      <c r="E2656">
        <v>-0.23164570230607959</v>
      </c>
      <c r="F2656">
        <v>51.454951781970657</v>
      </c>
      <c r="G2656">
        <v>3.4981132075471701</v>
      </c>
      <c r="H2656">
        <v>4.3289308176100629</v>
      </c>
      <c r="I2656">
        <v>3.404821802935011</v>
      </c>
      <c r="J2656">
        <v>5.0213836477987419</v>
      </c>
      <c r="K2656">
        <v>0.21779874213836481</v>
      </c>
      <c r="L2656">
        <v>0.33285324947589101</v>
      </c>
      <c r="M2656">
        <v>2.6457023060796649E-2</v>
      </c>
      <c r="N2656">
        <v>0.73555555555555563</v>
      </c>
      <c r="O2656">
        <v>5.947589098532495E-2</v>
      </c>
      <c r="P2656">
        <v>1.164004192872117</v>
      </c>
      <c r="Q2656">
        <v>1.980377358490566</v>
      </c>
    </row>
    <row r="2657" spans="1:17" x14ac:dyDescent="0.35">
      <c r="A2657" t="s">
        <v>5313</v>
      </c>
      <c r="B2657" t="s">
        <v>5314</v>
      </c>
      <c r="C2657">
        <v>88.586802904564308</v>
      </c>
      <c r="D2657">
        <v>67.006595435684645</v>
      </c>
      <c r="E2657">
        <v>-0.44447717842323647</v>
      </c>
      <c r="F2657">
        <v>51.411109958506223</v>
      </c>
      <c r="G2657">
        <v>4.0603734439834023</v>
      </c>
      <c r="H2657">
        <v>4.7271784232365146</v>
      </c>
      <c r="I2657">
        <v>2.9877593360995851</v>
      </c>
      <c r="J2657">
        <v>7.2226141078838184</v>
      </c>
      <c r="K2657">
        <v>0.3657157676348548</v>
      </c>
      <c r="L2657">
        <v>1.0529377593361</v>
      </c>
      <c r="M2657">
        <v>2.6161825726141081E-2</v>
      </c>
      <c r="N2657">
        <v>0.87697095435684647</v>
      </c>
      <c r="O2657">
        <v>6.4273858921161831E-2</v>
      </c>
      <c r="P2657">
        <v>1.186659751037344</v>
      </c>
      <c r="Q2657">
        <v>2.154066390041494</v>
      </c>
    </row>
    <row r="2658" spans="1:17" x14ac:dyDescent="0.35">
      <c r="A2658" t="s">
        <v>5315</v>
      </c>
      <c r="B2658" t="s">
        <v>5316</v>
      </c>
      <c r="C2658">
        <v>101.4189018867924</v>
      </c>
      <c r="D2658">
        <v>74.599732075471692</v>
      </c>
      <c r="E2658">
        <v>-0.226511320754717</v>
      </c>
      <c r="F2658">
        <v>53.767473584905659</v>
      </c>
      <c r="G2658">
        <v>4.2335849056603774</v>
      </c>
      <c r="H2658">
        <v>5.5211320754716979</v>
      </c>
      <c r="I2658">
        <v>3.5888679245283019</v>
      </c>
      <c r="J2658">
        <v>5.4854716981132077</v>
      </c>
      <c r="K2658">
        <v>0.27474528301886791</v>
      </c>
      <c r="L2658">
        <v>0.80972264150943396</v>
      </c>
      <c r="M2658">
        <v>2.347169811320755E-2</v>
      </c>
      <c r="N2658">
        <v>0.7252075471698114</v>
      </c>
      <c r="O2658">
        <v>5.7509433962264149E-2</v>
      </c>
      <c r="P2658">
        <v>1.149830188679245</v>
      </c>
      <c r="Q2658">
        <v>1.9584905660377361</v>
      </c>
    </row>
    <row r="2659" spans="1:17" x14ac:dyDescent="0.35">
      <c r="A2659" t="s">
        <v>5317</v>
      </c>
      <c r="B2659" t="s">
        <v>5318</v>
      </c>
      <c r="C2659">
        <v>134.30854135338339</v>
      </c>
      <c r="D2659">
        <v>122.25877443609021</v>
      </c>
      <c r="E2659">
        <v>0.26439849624060152</v>
      </c>
      <c r="F2659">
        <v>67.556815789473688</v>
      </c>
      <c r="G2659">
        <v>8.9642857142857135</v>
      </c>
      <c r="H2659">
        <v>10.708270676691731</v>
      </c>
      <c r="I2659">
        <v>7.1733082706766913</v>
      </c>
      <c r="J2659">
        <v>10.786466165413531</v>
      </c>
      <c r="K2659">
        <v>0.26300375939849618</v>
      </c>
      <c r="L2659">
        <v>0.93725187969924806</v>
      </c>
      <c r="M2659">
        <v>0.03</v>
      </c>
      <c r="N2659">
        <v>0.97924812030075192</v>
      </c>
      <c r="O2659">
        <v>7.0000000000000007E-2</v>
      </c>
      <c r="P2659">
        <v>1.2054887218045109</v>
      </c>
      <c r="Q2659">
        <v>2.279248120300752</v>
      </c>
    </row>
    <row r="2660" spans="1:17" x14ac:dyDescent="0.35">
      <c r="A2660" t="s">
        <v>5319</v>
      </c>
      <c r="B2660" t="s">
        <v>5320</v>
      </c>
      <c r="C2660">
        <v>116.9971923890063</v>
      </c>
      <c r="D2660">
        <v>94.13809725158562</v>
      </c>
      <c r="E2660">
        <v>-0.40712896405919657</v>
      </c>
      <c r="F2660">
        <v>68.0774334038055</v>
      </c>
      <c r="G2660">
        <v>7.2268498942917541</v>
      </c>
      <c r="H2660">
        <v>9.3651162790697668</v>
      </c>
      <c r="I2660">
        <v>5.9896405919661744</v>
      </c>
      <c r="J2660">
        <v>9.465327695560255</v>
      </c>
      <c r="K2660">
        <v>0.34711416490486258</v>
      </c>
      <c r="L2660">
        <v>1.0685496828752641</v>
      </c>
      <c r="M2660">
        <v>0.03</v>
      </c>
      <c r="N2660">
        <v>0.979830866807611</v>
      </c>
      <c r="O2660">
        <v>6.433403805496829E-2</v>
      </c>
      <c r="P2660">
        <v>1.1943340380549681</v>
      </c>
      <c r="Q2660">
        <v>2.2684989429175482</v>
      </c>
    </row>
    <row r="2661" spans="1:17" x14ac:dyDescent="0.35">
      <c r="A2661" t="s">
        <v>5321</v>
      </c>
      <c r="B2661" t="s">
        <v>5322</v>
      </c>
      <c r="C2661">
        <v>86.633955911823648</v>
      </c>
      <c r="D2661">
        <v>57.966096192384782</v>
      </c>
      <c r="E2661">
        <v>-0.47048296593186367</v>
      </c>
      <c r="F2661">
        <v>53.033350701402803</v>
      </c>
      <c r="G2661">
        <v>2.3242484969939881</v>
      </c>
      <c r="H2661">
        <v>3.282565130260521</v>
      </c>
      <c r="I2661">
        <v>2.1855711422845689</v>
      </c>
      <c r="J2661">
        <v>7.0358717434869744</v>
      </c>
      <c r="K2661">
        <v>0.34392585170340678</v>
      </c>
      <c r="L2661">
        <v>0.61690581162324654</v>
      </c>
      <c r="M2661">
        <v>2.4649298597194391E-2</v>
      </c>
      <c r="N2661">
        <v>0.64140280561122243</v>
      </c>
      <c r="O2661">
        <v>5.464929859719439E-2</v>
      </c>
      <c r="P2661">
        <v>1.1681362725450899</v>
      </c>
      <c r="Q2661">
        <v>1.8903807615230459</v>
      </c>
    </row>
    <row r="2662" spans="1:17" x14ac:dyDescent="0.35">
      <c r="A2662" t="s">
        <v>5323</v>
      </c>
      <c r="B2662" t="s">
        <v>5324</v>
      </c>
      <c r="C2662">
        <v>106.60978468899521</v>
      </c>
      <c r="D2662">
        <v>83.488488038277524</v>
      </c>
      <c r="E2662">
        <v>-9.5799043062200953E-2</v>
      </c>
      <c r="F2662">
        <v>54.511394736842099</v>
      </c>
      <c r="G2662">
        <v>4.7038277511961724</v>
      </c>
      <c r="H2662">
        <v>6.4045454545454543</v>
      </c>
      <c r="I2662">
        <v>4.6265550239234443</v>
      </c>
      <c r="J2662">
        <v>5.109808612440192</v>
      </c>
      <c r="K2662">
        <v>0.23928229665071771</v>
      </c>
      <c r="L2662">
        <v>0.72698325358851679</v>
      </c>
      <c r="M2662">
        <v>2.6746411483253591E-2</v>
      </c>
      <c r="N2662">
        <v>0.78557416267942581</v>
      </c>
      <c r="O2662">
        <v>5.8277511961722477E-2</v>
      </c>
      <c r="P2662">
        <v>1.1849760765550239</v>
      </c>
      <c r="Q2662">
        <v>2.0518660287081341</v>
      </c>
    </row>
    <row r="2663" spans="1:17" x14ac:dyDescent="0.35">
      <c r="A2663" t="s">
        <v>5325</v>
      </c>
      <c r="B2663" t="s">
        <v>5326</v>
      </c>
      <c r="C2663">
        <v>117.64706449165401</v>
      </c>
      <c r="D2663">
        <v>139.8736684370258</v>
      </c>
      <c r="E2663">
        <v>0.50342792109256451</v>
      </c>
      <c r="F2663">
        <v>66.487019726858875</v>
      </c>
      <c r="G2663">
        <v>21.844764795144151</v>
      </c>
      <c r="H2663">
        <v>20.876213960546281</v>
      </c>
      <c r="I2663">
        <v>4.2837632776934749</v>
      </c>
      <c r="J2663">
        <v>13.79578907435508</v>
      </c>
      <c r="K2663">
        <v>0.5464525796661609</v>
      </c>
      <c r="L2663">
        <v>1.716465098634294</v>
      </c>
      <c r="M2663">
        <v>2.9522003034901361E-2</v>
      </c>
      <c r="N2663">
        <v>1.17986722306525</v>
      </c>
      <c r="O2663">
        <v>6.9522003034901372E-2</v>
      </c>
      <c r="P2663">
        <v>1.222727617602428</v>
      </c>
      <c r="Q2663">
        <v>2.5016388467374808</v>
      </c>
    </row>
    <row r="2664" spans="1:17" x14ac:dyDescent="0.35">
      <c r="A2664" t="s">
        <v>5327</v>
      </c>
      <c r="B2664" t="s">
        <v>5328</v>
      </c>
      <c r="C2664">
        <v>98.604917333333333</v>
      </c>
      <c r="D2664">
        <v>63.372330666666663</v>
      </c>
      <c r="E2664">
        <v>-0.6698453333333334</v>
      </c>
      <c r="F2664">
        <v>50.545453333333327</v>
      </c>
      <c r="G2664">
        <v>2.8370666666666668</v>
      </c>
      <c r="H2664">
        <v>3.5045333333333328</v>
      </c>
      <c r="I2664">
        <v>3.171733333333334</v>
      </c>
      <c r="J2664">
        <v>5.5504000000000007</v>
      </c>
      <c r="K2664">
        <v>0.17925866666666659</v>
      </c>
      <c r="L2664">
        <v>0.23745333333333329</v>
      </c>
      <c r="M2664">
        <v>2.7733333333333339E-2</v>
      </c>
      <c r="N2664">
        <v>0.70002666666666669</v>
      </c>
      <c r="O2664">
        <v>5.4186666666666668E-2</v>
      </c>
      <c r="P2664">
        <v>1.166293333333333</v>
      </c>
      <c r="Q2664">
        <v>1.9453333333333329</v>
      </c>
    </row>
    <row r="2665" spans="1:17" x14ac:dyDescent="0.35">
      <c r="A2665" t="s">
        <v>5329</v>
      </c>
      <c r="B2665" t="s">
        <v>5330</v>
      </c>
      <c r="C2665">
        <v>120.1888492462312</v>
      </c>
      <c r="D2665">
        <v>110.93286432160799</v>
      </c>
      <c r="E2665">
        <v>-0.19611055276381911</v>
      </c>
      <c r="F2665">
        <v>62.69059296482412</v>
      </c>
      <c r="G2665">
        <v>6.6195979899497486</v>
      </c>
      <c r="H2665">
        <v>8.4623115577889454</v>
      </c>
      <c r="I2665">
        <v>6.747738693467336</v>
      </c>
      <c r="J2665">
        <v>6.569849246231156</v>
      </c>
      <c r="K2665">
        <v>0.33408040201005018</v>
      </c>
      <c r="L2665">
        <v>0.57230653266331655</v>
      </c>
      <c r="M2665">
        <v>0.02</v>
      </c>
      <c r="N2665">
        <v>0.77010050251256279</v>
      </c>
      <c r="O2665">
        <v>0.06</v>
      </c>
      <c r="P2665">
        <v>1.169547738693467</v>
      </c>
      <c r="Q2665">
        <v>2.0220100502512559</v>
      </c>
    </row>
    <row r="2666" spans="1:17" x14ac:dyDescent="0.35">
      <c r="A2666" t="s">
        <v>5331</v>
      </c>
      <c r="B2666" t="s">
        <v>5332</v>
      </c>
      <c r="C2666">
        <v>116.18350107526879</v>
      </c>
      <c r="D2666">
        <v>103.6042602150538</v>
      </c>
      <c r="E2666">
        <v>0.22447956989247311</v>
      </c>
      <c r="F2666">
        <v>63.280165591397846</v>
      </c>
      <c r="G2666">
        <v>6.8855913978494616</v>
      </c>
      <c r="H2666">
        <v>8.3653763440860214</v>
      </c>
      <c r="I2666">
        <v>6.0075268817204304</v>
      </c>
      <c r="J2666">
        <v>7.5929032258064506</v>
      </c>
      <c r="K2666">
        <v>0.31629462365591399</v>
      </c>
      <c r="L2666">
        <v>0.89094838709677415</v>
      </c>
      <c r="M2666">
        <v>2.8279569892473121E-2</v>
      </c>
      <c r="N2666">
        <v>0.84922580645161294</v>
      </c>
      <c r="O2666">
        <v>0.06</v>
      </c>
      <c r="P2666">
        <v>1.1948387096774189</v>
      </c>
      <c r="Q2666">
        <v>2.129032258064516</v>
      </c>
    </row>
    <row r="2667" spans="1:17" x14ac:dyDescent="0.35">
      <c r="A2667" t="s">
        <v>5333</v>
      </c>
      <c r="B2667" t="s">
        <v>5334</v>
      </c>
      <c r="C2667">
        <v>102.9255294117647</v>
      </c>
      <c r="D2667">
        <v>78.272696470588244</v>
      </c>
      <c r="E2667">
        <v>-0.22415529411764709</v>
      </c>
      <c r="F2667">
        <v>53.769416470588233</v>
      </c>
      <c r="G2667">
        <v>4.2583529411764696</v>
      </c>
      <c r="H2667">
        <v>4.7701176470588234</v>
      </c>
      <c r="I2667">
        <v>3.6811764705882348</v>
      </c>
      <c r="J2667">
        <v>6.158823529411765</v>
      </c>
      <c r="K2667">
        <v>0.43173411764705882</v>
      </c>
      <c r="L2667">
        <v>1.019282352941177</v>
      </c>
      <c r="M2667">
        <v>0.03</v>
      </c>
      <c r="N2667">
        <v>0.88021176470588225</v>
      </c>
      <c r="O2667">
        <v>0.06</v>
      </c>
      <c r="P2667">
        <v>1.19155294117647</v>
      </c>
      <c r="Q2667">
        <v>2.1599058823529411</v>
      </c>
    </row>
    <row r="2668" spans="1:17" x14ac:dyDescent="0.35">
      <c r="A2668" t="s">
        <v>5335</v>
      </c>
      <c r="B2668" t="s">
        <v>5336</v>
      </c>
      <c r="C2668">
        <v>127.2687443181818</v>
      </c>
      <c r="D2668">
        <v>143.0479971590909</v>
      </c>
      <c r="E2668">
        <v>0.70804829545454551</v>
      </c>
      <c r="F2668">
        <v>67.092409090909101</v>
      </c>
      <c r="G2668">
        <v>12.619602272727271</v>
      </c>
      <c r="H2668">
        <v>14.745454545454541</v>
      </c>
      <c r="I2668">
        <v>11.060795454545451</v>
      </c>
      <c r="J2668">
        <v>7.949431818181818</v>
      </c>
      <c r="K2668">
        <v>0.1632585227272727</v>
      </c>
      <c r="L2668">
        <v>0.74825568181818192</v>
      </c>
      <c r="M2668">
        <v>0.02</v>
      </c>
      <c r="N2668">
        <v>0.69485795454545451</v>
      </c>
      <c r="O2668">
        <v>5.4659090909090907E-2</v>
      </c>
      <c r="P2668">
        <v>1.1751136363636361</v>
      </c>
      <c r="Q2668">
        <v>1.9499715909090909</v>
      </c>
    </row>
    <row r="2669" spans="1:17" x14ac:dyDescent="0.35">
      <c r="A2669" t="s">
        <v>5337</v>
      </c>
      <c r="B2669" t="s">
        <v>5338</v>
      </c>
      <c r="C2669">
        <v>110.9416144144144</v>
      </c>
      <c r="D2669">
        <v>93.980922522522519</v>
      </c>
      <c r="E2669">
        <v>-0.53937117117117117</v>
      </c>
      <c r="F2669">
        <v>61.27416216216217</v>
      </c>
      <c r="G2669">
        <v>5.2745945945945936</v>
      </c>
      <c r="H2669">
        <v>6.4556756756756757</v>
      </c>
      <c r="I2669">
        <v>3.5428828828828829</v>
      </c>
      <c r="J2669">
        <v>8.6032432432432433</v>
      </c>
      <c r="K2669">
        <v>0.39615495495495501</v>
      </c>
      <c r="L2669">
        <v>0.94587747747747741</v>
      </c>
      <c r="M2669">
        <v>2.6648648648648649E-2</v>
      </c>
      <c r="N2669">
        <v>0.86875675675675679</v>
      </c>
      <c r="O2669">
        <v>6.5405405405405417E-2</v>
      </c>
      <c r="P2669">
        <v>1.187081081081081</v>
      </c>
      <c r="Q2669">
        <v>2.141243243243244</v>
      </c>
    </row>
    <row r="2670" spans="1:17" x14ac:dyDescent="0.35">
      <c r="A2670" t="s">
        <v>5339</v>
      </c>
      <c r="B2670" t="s">
        <v>5340</v>
      </c>
      <c r="C2670">
        <v>97.845935091277894</v>
      </c>
      <c r="D2670">
        <v>57.28623732251522</v>
      </c>
      <c r="E2670">
        <v>-0.85974645030425967</v>
      </c>
      <c r="F2670">
        <v>50.237677484787007</v>
      </c>
      <c r="G2670">
        <v>2.2464503042596351</v>
      </c>
      <c r="H2670">
        <v>3.2606490872210951</v>
      </c>
      <c r="I2670">
        <v>2.3012170385395541</v>
      </c>
      <c r="J2670">
        <v>5.4931034482758623</v>
      </c>
      <c r="K2670">
        <v>0.36746450304259642</v>
      </c>
      <c r="L2670">
        <v>0.26895131845841791</v>
      </c>
      <c r="M2670">
        <v>2.3062880324543612E-2</v>
      </c>
      <c r="N2670">
        <v>0.49235294117647049</v>
      </c>
      <c r="O2670">
        <v>4.3062880324543612E-2</v>
      </c>
      <c r="P2670">
        <v>1.1451521298174441</v>
      </c>
      <c r="Q2670">
        <v>1.701501014198783</v>
      </c>
    </row>
    <row r="2671" spans="1:17" x14ac:dyDescent="0.35">
      <c r="A2671" t="s">
        <v>5341</v>
      </c>
      <c r="B2671" t="s">
        <v>5342</v>
      </c>
      <c r="C2671">
        <v>84.244485955056177</v>
      </c>
      <c r="D2671">
        <v>63.16871067415731</v>
      </c>
      <c r="E2671">
        <v>-0.54026966292134826</v>
      </c>
      <c r="F2671">
        <v>48.583272471910107</v>
      </c>
      <c r="G2671">
        <v>3.6033707865168538</v>
      </c>
      <c r="H2671">
        <v>4.3592696629213483</v>
      </c>
      <c r="I2671">
        <v>2.6044943820224722</v>
      </c>
      <c r="J2671">
        <v>4.3786516853932582</v>
      </c>
      <c r="K2671">
        <v>0.27499438202247189</v>
      </c>
      <c r="L2671">
        <v>0.58609269662921348</v>
      </c>
      <c r="M2671">
        <v>2.5000000000000001E-2</v>
      </c>
      <c r="N2671">
        <v>0.80839887640449448</v>
      </c>
      <c r="O2671">
        <v>0.06</v>
      </c>
      <c r="P2671">
        <v>1.187219101123596</v>
      </c>
      <c r="Q2671">
        <v>2.0783988764044938</v>
      </c>
    </row>
    <row r="2672" spans="1:17" x14ac:dyDescent="0.35">
      <c r="A2672" t="s">
        <v>5343</v>
      </c>
      <c r="B2672" t="s">
        <v>5344</v>
      </c>
      <c r="C2672">
        <v>104.7254882629108</v>
      </c>
      <c r="D2672">
        <v>86.831070422535205</v>
      </c>
      <c r="E2672">
        <v>-0.12450938967136151</v>
      </c>
      <c r="F2672">
        <v>56.605894366197177</v>
      </c>
      <c r="G2672">
        <v>5.2176056338028163</v>
      </c>
      <c r="H2672">
        <v>6.7565727699530518</v>
      </c>
      <c r="I2672">
        <v>5.0701877934272304</v>
      </c>
      <c r="J2672">
        <v>5.4281690140845074</v>
      </c>
      <c r="K2672">
        <v>0.24788028169014081</v>
      </c>
      <c r="L2672">
        <v>0.46764553990610319</v>
      </c>
      <c r="M2672">
        <v>2.1643192488262911E-2</v>
      </c>
      <c r="N2672">
        <v>0.77136150234741785</v>
      </c>
      <c r="O2672">
        <v>5.4882629107981223E-2</v>
      </c>
      <c r="P2672">
        <v>1.2009154929577459</v>
      </c>
      <c r="Q2672">
        <v>2.0508920187793431</v>
      </c>
    </row>
    <row r="2673" spans="1:17" x14ac:dyDescent="0.35">
      <c r="A2673" t="s">
        <v>5345</v>
      </c>
      <c r="B2673" t="s">
        <v>5346</v>
      </c>
      <c r="C2673">
        <v>82.703260273972603</v>
      </c>
      <c r="D2673">
        <v>62.762308219178081</v>
      </c>
      <c r="E2673">
        <v>-0.8929041095890411</v>
      </c>
      <c r="F2673">
        <v>51.494253424657543</v>
      </c>
      <c r="G2673">
        <v>2.7109589041095892</v>
      </c>
      <c r="H2673">
        <v>4.0095890410958903</v>
      </c>
      <c r="I2673">
        <v>2.7712328767123289</v>
      </c>
      <c r="J2673">
        <v>10.141095890410959</v>
      </c>
      <c r="K2673">
        <v>0.33212328767123289</v>
      </c>
      <c r="L2673">
        <v>0.60128082191780818</v>
      </c>
      <c r="M2673">
        <v>2.150684931506849E-2</v>
      </c>
      <c r="N2673">
        <v>0.58643835616438356</v>
      </c>
      <c r="O2673">
        <v>4.842465753424658E-2</v>
      </c>
      <c r="P2673">
        <v>1.1813013698630139</v>
      </c>
      <c r="Q2673">
        <v>1.8361643835616439</v>
      </c>
    </row>
    <row r="2674" spans="1:17" x14ac:dyDescent="0.35">
      <c r="A2674" t="s">
        <v>5347</v>
      </c>
      <c r="B2674" t="s">
        <v>5348</v>
      </c>
      <c r="C2674">
        <v>91.812110619469024</v>
      </c>
      <c r="D2674">
        <v>59.857471238938047</v>
      </c>
      <c r="E2674">
        <v>-0.79579646017699113</v>
      </c>
      <c r="F2674">
        <v>49.206679203539821</v>
      </c>
      <c r="G2674">
        <v>1.733849557522124</v>
      </c>
      <c r="H2674">
        <v>2.4004424778761062</v>
      </c>
      <c r="I2674">
        <v>2.0707964601769908</v>
      </c>
      <c r="J2674">
        <v>5.0015486725663711</v>
      </c>
      <c r="K2674">
        <v>0.32960176991150442</v>
      </c>
      <c r="L2674">
        <v>0.34632743362831858</v>
      </c>
      <c r="M2674">
        <v>2.595132743362832E-2</v>
      </c>
      <c r="N2674">
        <v>0.66915929203539826</v>
      </c>
      <c r="O2674">
        <v>5.2743362831858397E-2</v>
      </c>
      <c r="P2674">
        <v>1.2179203539823009</v>
      </c>
      <c r="Q2674">
        <v>1.965221238938053</v>
      </c>
    </row>
    <row r="2675" spans="1:17" x14ac:dyDescent="0.35">
      <c r="A2675" t="s">
        <v>5349</v>
      </c>
      <c r="B2675" t="s">
        <v>5350</v>
      </c>
      <c r="C2675">
        <v>79.154017921146959</v>
      </c>
      <c r="D2675">
        <v>72.042010752688171</v>
      </c>
      <c r="E2675">
        <v>-0.63783154121863805</v>
      </c>
      <c r="F2675">
        <v>58.157931899641582</v>
      </c>
      <c r="G2675">
        <v>1.872401433691756</v>
      </c>
      <c r="H2675">
        <v>2.956272401433691</v>
      </c>
      <c r="I2675">
        <v>3.945519713261648</v>
      </c>
      <c r="J2675">
        <v>5.9530465949820792</v>
      </c>
      <c r="K2675">
        <v>0.38393548387096771</v>
      </c>
      <c r="L2675">
        <v>0.73364874551971326</v>
      </c>
      <c r="M2675">
        <v>3.5376344086021499E-2</v>
      </c>
      <c r="N2675">
        <v>0.9792473118279571</v>
      </c>
      <c r="O2675">
        <v>7.0000000000000007E-2</v>
      </c>
      <c r="P2675">
        <v>1.49258064516129</v>
      </c>
      <c r="Q2675">
        <v>2.5772043010752692</v>
      </c>
    </row>
    <row r="2676" spans="1:17" x14ac:dyDescent="0.35">
      <c r="A2676" t="s">
        <v>5351</v>
      </c>
      <c r="B2676" t="s">
        <v>5352</v>
      </c>
      <c r="C2676">
        <v>79.332739376770547</v>
      </c>
      <c r="D2676">
        <v>71.217660056657223</v>
      </c>
      <c r="E2676">
        <v>-0.40726062322946183</v>
      </c>
      <c r="F2676">
        <v>60.545345609065158</v>
      </c>
      <c r="G2676">
        <v>2.3334277620396602</v>
      </c>
      <c r="H2676">
        <v>2.689801699716714</v>
      </c>
      <c r="I2676">
        <v>3.292634560906516</v>
      </c>
      <c r="J2676">
        <v>7.889235127478754</v>
      </c>
      <c r="K2676">
        <v>0.27894617563739382</v>
      </c>
      <c r="L2676">
        <v>0.33421813031161468</v>
      </c>
      <c r="M2676">
        <v>3.4050991501416432E-2</v>
      </c>
      <c r="N2676">
        <v>1.054929178470255</v>
      </c>
      <c r="O2676">
        <v>7.2436260623229456E-2</v>
      </c>
      <c r="P2676">
        <v>1.514560906515581</v>
      </c>
      <c r="Q2676">
        <v>2.6754957507082149</v>
      </c>
    </row>
    <row r="2677" spans="1:17" x14ac:dyDescent="0.35">
      <c r="A2677" t="s">
        <v>5353</v>
      </c>
      <c r="B2677" t="s">
        <v>5354</v>
      </c>
      <c r="C2677">
        <v>84.575611111111115</v>
      </c>
      <c r="D2677">
        <v>86.313222222222223</v>
      </c>
      <c r="E2677">
        <v>-0.29169555555555549</v>
      </c>
      <c r="F2677">
        <v>55.756431111111112</v>
      </c>
      <c r="G2677">
        <v>2.8464444444444452</v>
      </c>
      <c r="H2677">
        <v>4.338222222222222</v>
      </c>
      <c r="I2677">
        <v>5.5644444444444447</v>
      </c>
      <c r="J2677">
        <v>4.7120000000000006</v>
      </c>
      <c r="K2677">
        <v>0.22889777777777781</v>
      </c>
      <c r="L2677">
        <v>0.16815333333333329</v>
      </c>
      <c r="M2677">
        <v>4.6800000000000008E-2</v>
      </c>
      <c r="N2677">
        <v>1.173355555555555</v>
      </c>
      <c r="O2677">
        <v>8.5977777777777778E-2</v>
      </c>
      <c r="P2677">
        <v>1.568444444444445</v>
      </c>
      <c r="Q2677">
        <v>2.873333333333334</v>
      </c>
    </row>
    <row r="2678" spans="1:17" x14ac:dyDescent="0.35">
      <c r="A2678" t="s">
        <v>5355</v>
      </c>
      <c r="B2678" t="s">
        <v>5356</v>
      </c>
      <c r="C2678">
        <v>137.42724742268041</v>
      </c>
      <c r="D2678">
        <v>146.49750515463921</v>
      </c>
      <c r="E2678">
        <v>0.33865635738831612</v>
      </c>
      <c r="F2678">
        <v>72.208831615120275</v>
      </c>
      <c r="G2678">
        <v>7.7580756013745704</v>
      </c>
      <c r="H2678">
        <v>10.354982817869409</v>
      </c>
      <c r="I2678">
        <v>10.01993127147766</v>
      </c>
      <c r="J2678">
        <v>12.006872852233681</v>
      </c>
      <c r="K2678">
        <v>0.19208247422680411</v>
      </c>
      <c r="L2678">
        <v>0.63194501718213059</v>
      </c>
      <c r="M2678">
        <v>4.3814432989690719E-2</v>
      </c>
      <c r="N2678">
        <v>1.264742268041237</v>
      </c>
      <c r="O2678">
        <v>0.09</v>
      </c>
      <c r="P2678">
        <v>1.583814432989691</v>
      </c>
      <c r="Q2678">
        <v>2.972371134020618</v>
      </c>
    </row>
    <row r="2679" spans="1:17" x14ac:dyDescent="0.35">
      <c r="A2679" t="s">
        <v>5357</v>
      </c>
      <c r="B2679" t="s">
        <v>5358</v>
      </c>
      <c r="C2679">
        <v>91.011740853658537</v>
      </c>
      <c r="D2679">
        <v>84.013585365853658</v>
      </c>
      <c r="E2679">
        <v>-0.38474695121951219</v>
      </c>
      <c r="F2679">
        <v>62.315286585365847</v>
      </c>
      <c r="G2679">
        <v>4.1515243902439023</v>
      </c>
      <c r="H2679">
        <v>4.7198170731707316</v>
      </c>
      <c r="I2679">
        <v>5.4810975609756092</v>
      </c>
      <c r="J2679">
        <v>11.41768292682927</v>
      </c>
      <c r="K2679">
        <v>0.35554573170731713</v>
      </c>
      <c r="L2679">
        <v>0.74885060975609763</v>
      </c>
      <c r="M2679">
        <v>0.04</v>
      </c>
      <c r="N2679">
        <v>1.216006097560975</v>
      </c>
      <c r="O2679">
        <v>0.08</v>
      </c>
      <c r="P2679">
        <v>1.5597560975609761</v>
      </c>
      <c r="Q2679">
        <v>2.895762195121951</v>
      </c>
    </row>
    <row r="2680" spans="1:17" x14ac:dyDescent="0.35">
      <c r="A2680" t="s">
        <v>5359</v>
      </c>
      <c r="B2680" t="s">
        <v>5360</v>
      </c>
      <c r="C2680">
        <v>109.2602433460076</v>
      </c>
      <c r="D2680">
        <v>133.9127680608365</v>
      </c>
      <c r="E2680">
        <v>0.35381368821292769</v>
      </c>
      <c r="F2680">
        <v>62.427920152091261</v>
      </c>
      <c r="G2680">
        <v>5.9817490494296583</v>
      </c>
      <c r="H2680">
        <v>7.2007604562737644</v>
      </c>
      <c r="I2680">
        <v>9.1323193916349812</v>
      </c>
      <c r="J2680">
        <v>6.4471482889733833</v>
      </c>
      <c r="K2680">
        <v>0.17455133079847909</v>
      </c>
      <c r="L2680">
        <v>0.60556653992395437</v>
      </c>
      <c r="M2680">
        <v>4.5855513307984791E-2</v>
      </c>
      <c r="N2680">
        <v>1.264866920152091</v>
      </c>
      <c r="O2680">
        <v>9.3536121673003805E-2</v>
      </c>
      <c r="P2680">
        <v>1.5941444866920149</v>
      </c>
      <c r="Q2680">
        <v>2.9990114068441072</v>
      </c>
    </row>
    <row r="2681" spans="1:17" x14ac:dyDescent="0.35">
      <c r="A2681" t="s">
        <v>5361</v>
      </c>
      <c r="B2681" t="s">
        <v>5362</v>
      </c>
      <c r="C2681">
        <v>143.15380501392761</v>
      </c>
      <c r="D2681">
        <v>185.5392005571031</v>
      </c>
      <c r="E2681">
        <v>1.1061392757660169</v>
      </c>
      <c r="F2681">
        <v>84.186682451253489</v>
      </c>
      <c r="G2681">
        <v>11.43788300835655</v>
      </c>
      <c r="H2681">
        <v>14.731754874651809</v>
      </c>
      <c r="I2681">
        <v>14.074930362116991</v>
      </c>
      <c r="J2681">
        <v>14.80779944289694</v>
      </c>
      <c r="K2681">
        <v>0.18383286908077989</v>
      </c>
      <c r="L2681">
        <v>0.97383008356545964</v>
      </c>
      <c r="M2681">
        <v>5.2562674094707523E-2</v>
      </c>
      <c r="N2681">
        <v>1.3988300835654599</v>
      </c>
      <c r="O2681">
        <v>9.9999999999999992E-2</v>
      </c>
      <c r="P2681">
        <v>1.6142618384401111</v>
      </c>
      <c r="Q2681">
        <v>3.158217270194986</v>
      </c>
    </row>
    <row r="2682" spans="1:17" x14ac:dyDescent="0.35">
      <c r="A2682" t="s">
        <v>5363</v>
      </c>
      <c r="B2682" t="s">
        <v>5364</v>
      </c>
      <c r="C2682">
        <v>116.57983904109589</v>
      </c>
      <c r="D2682">
        <v>186.9287397260274</v>
      </c>
      <c r="E2682">
        <v>0.51162671232876711</v>
      </c>
      <c r="F2682">
        <v>84.047736301369852</v>
      </c>
      <c r="G2682">
        <v>9.1366438356164394</v>
      </c>
      <c r="H2682">
        <v>13.448630136986299</v>
      </c>
      <c r="I2682">
        <v>11.838013698630141</v>
      </c>
      <c r="J2682">
        <v>20.221917808219182</v>
      </c>
      <c r="K2682">
        <v>0.53767808219178082</v>
      </c>
      <c r="L2682">
        <v>0.6224794520547946</v>
      </c>
      <c r="M2682">
        <v>4.7842465753424657E-2</v>
      </c>
      <c r="N2682">
        <v>1.480376712328767</v>
      </c>
      <c r="O2682">
        <v>9.6027397260273969E-2</v>
      </c>
      <c r="P2682">
        <v>1.619452054794521</v>
      </c>
      <c r="Q2682">
        <v>3.2436986301369859</v>
      </c>
    </row>
    <row r="2683" spans="1:17" x14ac:dyDescent="0.35">
      <c r="A2683" t="s">
        <v>5365</v>
      </c>
      <c r="B2683" t="s">
        <v>5366</v>
      </c>
      <c r="C2683">
        <v>119.4105276243094</v>
      </c>
      <c r="D2683">
        <v>155.79304143646411</v>
      </c>
      <c r="E2683">
        <v>0.46535911602209951</v>
      </c>
      <c r="F2683">
        <v>73.436370165745856</v>
      </c>
      <c r="G2683">
        <v>9.4157458563535918</v>
      </c>
      <c r="H2683">
        <v>12.55801104972376</v>
      </c>
      <c r="I2683">
        <v>13.89088397790055</v>
      </c>
      <c r="J2683">
        <v>6.3124309392265188</v>
      </c>
      <c r="K2683">
        <v>0.22246408839779011</v>
      </c>
      <c r="L2683">
        <v>0.33879005524861883</v>
      </c>
      <c r="M2683">
        <v>3.6215469613259672E-2</v>
      </c>
      <c r="N2683">
        <v>1.0285359116022099</v>
      </c>
      <c r="O2683">
        <v>7.4530386740331495E-2</v>
      </c>
      <c r="P2683">
        <v>1.522983425414365</v>
      </c>
      <c r="Q2683">
        <v>2.6539502762430942</v>
      </c>
    </row>
    <row r="2684" spans="1:17" x14ac:dyDescent="0.35">
      <c r="A2684" t="s">
        <v>5367</v>
      </c>
      <c r="B2684" t="s">
        <v>5368</v>
      </c>
      <c r="C2684">
        <v>96.181141630901294</v>
      </c>
      <c r="D2684">
        <v>86.254227467811162</v>
      </c>
      <c r="E2684">
        <v>-6.3699570815450648E-2</v>
      </c>
      <c r="F2684">
        <v>66.568901287553643</v>
      </c>
      <c r="G2684">
        <v>4.4695278969957082</v>
      </c>
      <c r="H2684">
        <v>4.7755364806866956</v>
      </c>
      <c r="I2684">
        <v>4.3562231759656651</v>
      </c>
      <c r="J2684">
        <v>7.1206008583690981</v>
      </c>
      <c r="K2684">
        <v>0.24454077253218881</v>
      </c>
      <c r="L2684">
        <v>0.35817167381974252</v>
      </c>
      <c r="M2684">
        <v>4.2832618025751078E-2</v>
      </c>
      <c r="N2684">
        <v>1.207124463519313</v>
      </c>
      <c r="O2684">
        <v>8.7553648068669526E-2</v>
      </c>
      <c r="P2684">
        <v>1.5754935622317601</v>
      </c>
      <c r="Q2684">
        <v>2.913004291845493</v>
      </c>
    </row>
    <row r="2685" spans="1:17" x14ac:dyDescent="0.35">
      <c r="A2685" t="s">
        <v>5369</v>
      </c>
      <c r="B2685" t="s">
        <v>5370</v>
      </c>
      <c r="C2685">
        <v>121.4626467889908</v>
      </c>
      <c r="D2685">
        <v>167.7505229357798</v>
      </c>
      <c r="E2685">
        <v>0.51161926605504593</v>
      </c>
      <c r="F2685">
        <v>81.615605504587165</v>
      </c>
      <c r="G2685">
        <v>10.912385321100921</v>
      </c>
      <c r="H2685">
        <v>16.91880733944954</v>
      </c>
      <c r="I2685">
        <v>13.28119266055046</v>
      </c>
      <c r="J2685">
        <v>11.90642201834862</v>
      </c>
      <c r="K2685">
        <v>0.27183027522935782</v>
      </c>
      <c r="L2685">
        <v>0.54052752293577977</v>
      </c>
      <c r="M2685">
        <v>4.2752293577981652E-2</v>
      </c>
      <c r="N2685">
        <v>1.332018348623853</v>
      </c>
      <c r="O2685">
        <v>9.0000000000000011E-2</v>
      </c>
      <c r="P2685">
        <v>1.6027522935779821</v>
      </c>
      <c r="Q2685">
        <v>3.0675229357798171</v>
      </c>
    </row>
    <row r="2686" spans="1:17" x14ac:dyDescent="0.35">
      <c r="A2686" t="s">
        <v>5371</v>
      </c>
      <c r="B2686" t="s">
        <v>5372</v>
      </c>
      <c r="C2686">
        <v>107.32689518413601</v>
      </c>
      <c r="D2686">
        <v>126.452895184136</v>
      </c>
      <c r="E2686">
        <v>0.28737677053824362</v>
      </c>
      <c r="F2686">
        <v>64.326240793201137</v>
      </c>
      <c r="G2686">
        <v>6.9257790368271959</v>
      </c>
      <c r="H2686">
        <v>8.8339943342776213</v>
      </c>
      <c r="I2686">
        <v>9.2322946175637401</v>
      </c>
      <c r="J2686">
        <v>10.773654390934841</v>
      </c>
      <c r="K2686">
        <v>0.25967422096317277</v>
      </c>
      <c r="L2686">
        <v>0.61207365439093486</v>
      </c>
      <c r="M2686">
        <v>0.05</v>
      </c>
      <c r="N2686">
        <v>1.4349008498583571</v>
      </c>
      <c r="O2686">
        <v>0.1</v>
      </c>
      <c r="P2686">
        <v>1.6142209631728051</v>
      </c>
      <c r="Q2686">
        <v>3.1862322946175641</v>
      </c>
    </row>
    <row r="2687" spans="1:17" x14ac:dyDescent="0.35">
      <c r="A2687" t="s">
        <v>5373</v>
      </c>
      <c r="B2687" t="s">
        <v>5374</v>
      </c>
      <c r="C2687">
        <v>112.6932665764547</v>
      </c>
      <c r="D2687">
        <v>237.64928822733421</v>
      </c>
      <c r="E2687">
        <v>0.77694722598105548</v>
      </c>
      <c r="F2687">
        <v>93.61768200270636</v>
      </c>
      <c r="G2687">
        <v>27.291610284167799</v>
      </c>
      <c r="H2687">
        <v>32.11691474966171</v>
      </c>
      <c r="I2687">
        <v>14.26224627875507</v>
      </c>
      <c r="J2687">
        <v>28.783897158322059</v>
      </c>
      <c r="K2687">
        <v>0.40484303112313941</v>
      </c>
      <c r="L2687">
        <v>1.188326116373478</v>
      </c>
      <c r="M2687">
        <v>4.9309878213802442E-2</v>
      </c>
      <c r="N2687">
        <v>1.508416779431665</v>
      </c>
      <c r="O2687">
        <v>0.1012855209742896</v>
      </c>
      <c r="P2687">
        <v>1.6424763193504739</v>
      </c>
      <c r="Q2687">
        <v>3.3014884979702299</v>
      </c>
    </row>
    <row r="2688" spans="1:17" x14ac:dyDescent="0.35">
      <c r="A2688" t="s">
        <v>5375</v>
      </c>
      <c r="B2688" t="s">
        <v>5376</v>
      </c>
      <c r="C2688">
        <v>113.0627863501484</v>
      </c>
      <c r="D2688">
        <v>132.42301186943621</v>
      </c>
      <c r="E2688">
        <v>0.51759940652818992</v>
      </c>
      <c r="F2688">
        <v>70.698679525222545</v>
      </c>
      <c r="G2688">
        <v>4.6575667655786344</v>
      </c>
      <c r="H2688">
        <v>6.4893175074183977</v>
      </c>
      <c r="I2688">
        <v>7.2516320474777451</v>
      </c>
      <c r="J2688">
        <v>14.371810089020769</v>
      </c>
      <c r="K2688">
        <v>0.4542017804154303</v>
      </c>
      <c r="L2688">
        <v>0.63304451038575671</v>
      </c>
      <c r="M2688">
        <v>4.8249258160237403E-2</v>
      </c>
      <c r="N2688">
        <v>1.3504154302670619</v>
      </c>
      <c r="O2688">
        <v>0.09</v>
      </c>
      <c r="P2688">
        <v>1.5875370919881311</v>
      </c>
      <c r="Q2688">
        <v>3.0722551928783379</v>
      </c>
    </row>
    <row r="2689" spans="1:17" x14ac:dyDescent="0.35">
      <c r="A2689" t="s">
        <v>5377</v>
      </c>
      <c r="B2689" t="s">
        <v>5378</v>
      </c>
      <c r="C2689">
        <v>81.890307065217399</v>
      </c>
      <c r="D2689">
        <v>80.998209239130432</v>
      </c>
      <c r="E2689">
        <v>-0.2142146739130435</v>
      </c>
      <c r="F2689">
        <v>56.940269021739127</v>
      </c>
      <c r="G2689">
        <v>3.6611413043478258</v>
      </c>
      <c r="H2689">
        <v>5.8980978260869561</v>
      </c>
      <c r="I2689">
        <v>6.9817934782608697</v>
      </c>
      <c r="J2689">
        <v>4.0470108695652174</v>
      </c>
      <c r="K2689">
        <v>0.23402445652173909</v>
      </c>
      <c r="L2689">
        <v>0.26288858695652167</v>
      </c>
      <c r="M2689">
        <v>0.03</v>
      </c>
      <c r="N2689">
        <v>0.91777173913043486</v>
      </c>
      <c r="O2689">
        <v>6.3967391304347823E-2</v>
      </c>
      <c r="P2689">
        <v>1.4679347826086959</v>
      </c>
      <c r="Q2689">
        <v>2.485706521739131</v>
      </c>
    </row>
    <row r="2690" spans="1:17" x14ac:dyDescent="0.35">
      <c r="A2690" t="s">
        <v>5379</v>
      </c>
      <c r="B2690" t="s">
        <v>5380</v>
      </c>
      <c r="C2690">
        <v>144.853110787172</v>
      </c>
      <c r="D2690">
        <v>208.39291545189499</v>
      </c>
      <c r="E2690">
        <v>0.45935276967930028</v>
      </c>
      <c r="F2690">
        <v>92.67842274052478</v>
      </c>
      <c r="G2690">
        <v>18.151895043731781</v>
      </c>
      <c r="H2690">
        <v>26.64489795918368</v>
      </c>
      <c r="I2690">
        <v>14.26530612244898</v>
      </c>
      <c r="J2690">
        <v>18.70962099125364</v>
      </c>
      <c r="K2690">
        <v>0.26733236151603501</v>
      </c>
      <c r="L2690">
        <v>1.683734693877551</v>
      </c>
      <c r="M2690">
        <v>5.6822157434402339E-2</v>
      </c>
      <c r="N2690">
        <v>1.4766472303207001</v>
      </c>
      <c r="O2690">
        <v>0.10682215743440231</v>
      </c>
      <c r="P2690">
        <v>1.68201166180758</v>
      </c>
      <c r="Q2690">
        <v>3.3268804664723031</v>
      </c>
    </row>
    <row r="2691" spans="1:17" x14ac:dyDescent="0.35">
      <c r="A2691" t="s">
        <v>5381</v>
      </c>
      <c r="B2691" t="s">
        <v>5382</v>
      </c>
      <c r="C2691">
        <v>118.8930184615385</v>
      </c>
      <c r="D2691">
        <v>108.39608923076921</v>
      </c>
      <c r="E2691">
        <v>0.28579692307692312</v>
      </c>
      <c r="F2691">
        <v>67.687116923076928</v>
      </c>
      <c r="G2691">
        <v>7.437846153846154</v>
      </c>
      <c r="H2691">
        <v>11.48430769230769</v>
      </c>
      <c r="I2691">
        <v>6.4172307692307688</v>
      </c>
      <c r="J2691">
        <v>13.063384615384621</v>
      </c>
      <c r="K2691">
        <v>0.37949846153846162</v>
      </c>
      <c r="L2691">
        <v>0.75705846153846157</v>
      </c>
      <c r="M2691">
        <v>3.689230769230769E-2</v>
      </c>
      <c r="N2691">
        <v>1.1952307692307691</v>
      </c>
      <c r="O2691">
        <v>0.08</v>
      </c>
      <c r="P2691">
        <v>1.5522769230769231</v>
      </c>
      <c r="Q2691">
        <v>2.8675076923076919</v>
      </c>
    </row>
    <row r="2692" spans="1:17" x14ac:dyDescent="0.35">
      <c r="A2692" t="s">
        <v>5383</v>
      </c>
      <c r="B2692" t="s">
        <v>5384</v>
      </c>
      <c r="C2692">
        <v>173.74894422081661</v>
      </c>
      <c r="D2692">
        <v>217.72873375503161</v>
      </c>
      <c r="E2692">
        <v>0.89098159861989645</v>
      </c>
      <c r="F2692">
        <v>110.0823116733755</v>
      </c>
      <c r="G2692">
        <v>10.70799309948246</v>
      </c>
      <c r="H2692">
        <v>15.5063829787234</v>
      </c>
      <c r="I2692">
        <v>10.58171362852214</v>
      </c>
      <c r="J2692">
        <v>25.55388154111558</v>
      </c>
      <c r="K2692">
        <v>0.54882863714778607</v>
      </c>
      <c r="L2692">
        <v>1.3299879240943071</v>
      </c>
      <c r="M2692">
        <v>6.0684301322599193E-2</v>
      </c>
      <c r="N2692">
        <v>1.7548188614146061</v>
      </c>
      <c r="O2692">
        <v>0.1106843013225992</v>
      </c>
      <c r="P2692">
        <v>1.6533237492811961</v>
      </c>
      <c r="Q2692">
        <v>3.5779815986198962</v>
      </c>
    </row>
    <row r="2693" spans="1:17" x14ac:dyDescent="0.35">
      <c r="A2693" t="s">
        <v>5385</v>
      </c>
      <c r="B2693" t="s">
        <v>5386</v>
      </c>
      <c r="C2693">
        <v>98.207154054054044</v>
      </c>
      <c r="D2693">
        <v>93.952559459459465</v>
      </c>
      <c r="E2693">
        <v>-0.18441621621621621</v>
      </c>
      <c r="F2693">
        <v>63.371378378378381</v>
      </c>
      <c r="G2693">
        <v>4.7799999999999994</v>
      </c>
      <c r="H2693">
        <v>6.2075675675675681</v>
      </c>
      <c r="I2693">
        <v>5.6629729729729732</v>
      </c>
      <c r="J2693">
        <v>4.706216216216216</v>
      </c>
      <c r="K2693">
        <v>0.44437837837837829</v>
      </c>
      <c r="L2693">
        <v>0.37840270270270271</v>
      </c>
      <c r="M2693">
        <v>0.03</v>
      </c>
      <c r="N2693">
        <v>1.02954054054054</v>
      </c>
      <c r="O2693">
        <v>7.0000000000000007E-2</v>
      </c>
      <c r="P2693">
        <v>1.5021351351351351</v>
      </c>
      <c r="Q2693">
        <v>2.631675675675675</v>
      </c>
    </row>
    <row r="2694" spans="1:17" x14ac:dyDescent="0.35">
      <c r="A2694" t="s">
        <v>5387</v>
      </c>
      <c r="B2694" t="s">
        <v>5388</v>
      </c>
      <c r="C2694">
        <v>115.1515645933014</v>
      </c>
      <c r="D2694">
        <v>166.81138755980859</v>
      </c>
      <c r="E2694">
        <v>-0.11481818181818181</v>
      </c>
      <c r="F2694">
        <v>65.712301435406701</v>
      </c>
      <c r="G2694">
        <v>10.06794258373206</v>
      </c>
      <c r="H2694">
        <v>14.664114832535891</v>
      </c>
      <c r="I2694">
        <v>10.79569377990431</v>
      </c>
      <c r="J2694">
        <v>14.037320574162679</v>
      </c>
      <c r="K2694">
        <v>0.23</v>
      </c>
      <c r="L2694">
        <v>0.75982296650717707</v>
      </c>
      <c r="M2694">
        <v>5.2440191387559808E-2</v>
      </c>
      <c r="N2694">
        <v>1.367368421052632</v>
      </c>
      <c r="O2694">
        <v>0.1024401913875598</v>
      </c>
      <c r="P2694">
        <v>1.627846889952153</v>
      </c>
      <c r="Q2694">
        <v>3.153301435406699</v>
      </c>
    </row>
    <row r="2695" spans="1:17" x14ac:dyDescent="0.35">
      <c r="A2695" t="s">
        <v>5389</v>
      </c>
      <c r="B2695" t="s">
        <v>5390</v>
      </c>
      <c r="C2695">
        <v>92.122556306306308</v>
      </c>
      <c r="D2695">
        <v>81.989281531531532</v>
      </c>
      <c r="E2695">
        <v>-0.49394594594594599</v>
      </c>
      <c r="F2695">
        <v>55.925954954954953</v>
      </c>
      <c r="G2695">
        <v>3.5905405405405411</v>
      </c>
      <c r="H2695">
        <v>5.4745495495495504</v>
      </c>
      <c r="I2695">
        <v>5.9772522522522529</v>
      </c>
      <c r="J2695">
        <v>6.0358108108108111</v>
      </c>
      <c r="K2695">
        <v>0.32225225225225218</v>
      </c>
      <c r="L2695">
        <v>0.49740540540540551</v>
      </c>
      <c r="M2695">
        <v>3.3918918918918919E-2</v>
      </c>
      <c r="N2695">
        <v>1.0649324324324321</v>
      </c>
      <c r="O2695">
        <v>7.3918918918918913E-2</v>
      </c>
      <c r="P2695">
        <v>1.4924549549549551</v>
      </c>
      <c r="Q2695">
        <v>2.663896396396396</v>
      </c>
    </row>
    <row r="2696" spans="1:17" x14ac:dyDescent="0.35">
      <c r="A2696" t="s">
        <v>5391</v>
      </c>
      <c r="B2696" t="s">
        <v>5392</v>
      </c>
      <c r="C2696">
        <v>92.731121118012425</v>
      </c>
      <c r="D2696">
        <v>92.25755279503106</v>
      </c>
      <c r="E2696">
        <v>-0.22774844720496901</v>
      </c>
      <c r="F2696">
        <v>61.203434782608703</v>
      </c>
      <c r="G2696">
        <v>4.3105590062111796</v>
      </c>
      <c r="H2696">
        <v>6.7040372670807464</v>
      </c>
      <c r="I2696">
        <v>6.6826086956521733</v>
      </c>
      <c r="J2696">
        <v>9.1425465838509314</v>
      </c>
      <c r="K2696">
        <v>0.22055590062111799</v>
      </c>
      <c r="L2696">
        <v>0.6797111801242236</v>
      </c>
      <c r="M2696">
        <v>3.6863354037267079E-2</v>
      </c>
      <c r="N2696">
        <v>1.064906832298137</v>
      </c>
      <c r="O2696">
        <v>7.6863354037267087E-2</v>
      </c>
      <c r="P2696">
        <v>1.517453416149068</v>
      </c>
      <c r="Q2696">
        <v>2.699223602484472</v>
      </c>
    </row>
    <row r="2697" spans="1:17" x14ac:dyDescent="0.35">
      <c r="A2697" t="s">
        <v>5393</v>
      </c>
      <c r="B2697" t="s">
        <v>5394</v>
      </c>
      <c r="C2697">
        <v>138.28904780876491</v>
      </c>
      <c r="D2697">
        <v>169.77103187251001</v>
      </c>
      <c r="E2697">
        <v>0.25682470119521911</v>
      </c>
      <c r="F2697">
        <v>81.424836653386464</v>
      </c>
      <c r="G2697">
        <v>10.682868525896421</v>
      </c>
      <c r="H2697">
        <v>16.69442231075697</v>
      </c>
      <c r="I2697">
        <v>12.2406374501992</v>
      </c>
      <c r="J2697">
        <v>11.70637450199203</v>
      </c>
      <c r="K2697">
        <v>0.24984063745019919</v>
      </c>
      <c r="L2697">
        <v>0.64465737051792826</v>
      </c>
      <c r="M2697">
        <v>4.250996015936255E-2</v>
      </c>
      <c r="N2697">
        <v>1.234223107569721</v>
      </c>
      <c r="O2697">
        <v>9.2509960159362539E-2</v>
      </c>
      <c r="P2697">
        <v>1.5796414342629479</v>
      </c>
      <c r="Q2697">
        <v>2.948884462151395</v>
      </c>
    </row>
    <row r="2698" spans="1:17" x14ac:dyDescent="0.35">
      <c r="A2698" t="s">
        <v>5395</v>
      </c>
      <c r="B2698" t="s">
        <v>5396</v>
      </c>
      <c r="C2698">
        <v>121.715188976378</v>
      </c>
      <c r="D2698">
        <v>157.55941207349079</v>
      </c>
      <c r="E2698">
        <v>0.68540419947506559</v>
      </c>
      <c r="F2698">
        <v>77.461175853018375</v>
      </c>
      <c r="G2698">
        <v>7.4774278215223102</v>
      </c>
      <c r="H2698">
        <v>10.06036745406824</v>
      </c>
      <c r="I2698">
        <v>9.0737532808398953</v>
      </c>
      <c r="J2698">
        <v>12.460367454068241</v>
      </c>
      <c r="K2698">
        <v>0.28774278215223098</v>
      </c>
      <c r="L2698">
        <v>0.49642782152230969</v>
      </c>
      <c r="M2698">
        <v>4.8136482939632547E-2</v>
      </c>
      <c r="N2698">
        <v>1.437244094488189</v>
      </c>
      <c r="O2698">
        <v>0.1030708661417323</v>
      </c>
      <c r="P2698">
        <v>1.611286089238845</v>
      </c>
      <c r="Q2698">
        <v>3.19979002624672</v>
      </c>
    </row>
    <row r="2699" spans="1:17" x14ac:dyDescent="0.35">
      <c r="A2699" t="s">
        <v>5397</v>
      </c>
      <c r="B2699" t="s">
        <v>5398</v>
      </c>
      <c r="C2699">
        <v>114.0090541310541</v>
      </c>
      <c r="D2699">
        <v>148.40799430199431</v>
      </c>
      <c r="E2699">
        <v>0.53382336182336187</v>
      </c>
      <c r="F2699">
        <v>78.366586894586888</v>
      </c>
      <c r="G2699">
        <v>11.76894586894587</v>
      </c>
      <c r="H2699">
        <v>15.9951566951567</v>
      </c>
      <c r="I2699">
        <v>14.83960113960114</v>
      </c>
      <c r="J2699">
        <v>11.74871794871795</v>
      </c>
      <c r="K2699">
        <v>0.2868689458689459</v>
      </c>
      <c r="L2699">
        <v>0.85828490028490023</v>
      </c>
      <c r="M2699">
        <v>5.6381766381766389E-2</v>
      </c>
      <c r="N2699">
        <v>1.4052421652421649</v>
      </c>
      <c r="O2699">
        <v>9.7179487179487184E-2</v>
      </c>
      <c r="P2699">
        <v>1.670769230769231</v>
      </c>
      <c r="Q2699">
        <v>3.2343019943019939</v>
      </c>
    </row>
    <row r="2700" spans="1:17" x14ac:dyDescent="0.35">
      <c r="A2700" t="s">
        <v>5399</v>
      </c>
      <c r="B2700" t="s">
        <v>5400</v>
      </c>
      <c r="C2700">
        <v>132.2424071588367</v>
      </c>
      <c r="D2700">
        <v>189.54647427293071</v>
      </c>
      <c r="E2700">
        <v>0.72594630872483223</v>
      </c>
      <c r="F2700">
        <v>83.25139821029083</v>
      </c>
      <c r="G2700">
        <v>13.837136465324379</v>
      </c>
      <c r="H2700">
        <v>17.479418344519011</v>
      </c>
      <c r="I2700">
        <v>15.643624161073831</v>
      </c>
      <c r="J2700">
        <v>13.75413870246085</v>
      </c>
      <c r="K2700">
        <v>0.30634451901566001</v>
      </c>
      <c r="L2700">
        <v>0.78446308724832203</v>
      </c>
      <c r="M2700">
        <v>5.3199105145413872E-2</v>
      </c>
      <c r="N2700">
        <v>1.431856823266219</v>
      </c>
      <c r="O2700">
        <v>9.8859060402684565E-2</v>
      </c>
      <c r="P2700">
        <v>1.658523489932886</v>
      </c>
      <c r="Q2700">
        <v>3.246912751677852</v>
      </c>
    </row>
    <row r="2701" spans="1:17" x14ac:dyDescent="0.35">
      <c r="A2701" t="s">
        <v>5401</v>
      </c>
      <c r="B2701" t="s">
        <v>5402</v>
      </c>
      <c r="C2701">
        <v>101.81191477272731</v>
      </c>
      <c r="D2701">
        <v>116.8127926136363</v>
      </c>
      <c r="E2701">
        <v>-7.7644886363636367E-2</v>
      </c>
      <c r="F2701">
        <v>64.858298295454546</v>
      </c>
      <c r="G2701">
        <v>5.7801136363636374</v>
      </c>
      <c r="H2701">
        <v>8.8747159090909093</v>
      </c>
      <c r="I2701">
        <v>9.9505681818181824</v>
      </c>
      <c r="J2701">
        <v>11.39261363636364</v>
      </c>
      <c r="K2701">
        <v>0.26887784090909089</v>
      </c>
      <c r="L2701">
        <v>0.41950568181818182</v>
      </c>
      <c r="M2701">
        <v>3.7386363636363627E-2</v>
      </c>
      <c r="N2701">
        <v>1.054772727272727</v>
      </c>
      <c r="O2701">
        <v>8.2045454545454546E-2</v>
      </c>
      <c r="P2701">
        <v>1.5262500000000001</v>
      </c>
      <c r="Q2701">
        <v>2.7004545454545461</v>
      </c>
    </row>
    <row r="2702" spans="1:17" x14ac:dyDescent="0.35">
      <c r="A2702" t="s">
        <v>5403</v>
      </c>
      <c r="B2702" t="s">
        <v>5404</v>
      </c>
      <c r="C2702">
        <v>112.5420819112628</v>
      </c>
      <c r="D2702">
        <v>154.8935529010239</v>
      </c>
      <c r="E2702">
        <v>0.48718771331058031</v>
      </c>
      <c r="F2702">
        <v>77.336580204778159</v>
      </c>
      <c r="G2702">
        <v>10.236860068259389</v>
      </c>
      <c r="H2702">
        <v>15.851535836177471</v>
      </c>
      <c r="I2702">
        <v>11.953583617747441</v>
      </c>
      <c r="J2702">
        <v>11.04129692832764</v>
      </c>
      <c r="K2702">
        <v>9.7614334470989758E-2</v>
      </c>
      <c r="L2702">
        <v>0.52459726962457331</v>
      </c>
      <c r="M2702">
        <v>4.5972696245733788E-2</v>
      </c>
      <c r="N2702">
        <v>1.159829351535836</v>
      </c>
      <c r="O2702">
        <v>8.7849829351535833E-2</v>
      </c>
      <c r="P2702">
        <v>1.5852218430034131</v>
      </c>
      <c r="Q2702">
        <v>2.8767235494880552</v>
      </c>
    </row>
    <row r="2703" spans="1:17" x14ac:dyDescent="0.35">
      <c r="A2703" t="s">
        <v>5405</v>
      </c>
      <c r="B2703" t="s">
        <v>5406</v>
      </c>
      <c r="C2703">
        <v>116.8988434782609</v>
      </c>
      <c r="D2703">
        <v>147.1039826086957</v>
      </c>
      <c r="E2703">
        <v>0.31092463768115941</v>
      </c>
      <c r="F2703">
        <v>69.330373913043474</v>
      </c>
      <c r="G2703">
        <v>8.6817391304347833</v>
      </c>
      <c r="H2703">
        <v>11.185797101449269</v>
      </c>
      <c r="I2703">
        <v>9.446956521739132</v>
      </c>
      <c r="J2703">
        <v>11.95130434782609</v>
      </c>
      <c r="K2703">
        <v>0.22926666666666659</v>
      </c>
      <c r="L2703">
        <v>0.30789275362318841</v>
      </c>
      <c r="M2703">
        <v>4.0231884057971019E-2</v>
      </c>
      <c r="N2703">
        <v>1.1026086956521739</v>
      </c>
      <c r="O2703">
        <v>7.7884057971014498E-2</v>
      </c>
      <c r="P2703">
        <v>1.525246376811594</v>
      </c>
      <c r="Q2703">
        <v>2.7488405797101452</v>
      </c>
    </row>
    <row r="2704" spans="1:17" x14ac:dyDescent="0.35">
      <c r="A2704" t="s">
        <v>5407</v>
      </c>
      <c r="B2704" t="s">
        <v>5408</v>
      </c>
      <c r="C2704">
        <v>113.4565763688761</v>
      </c>
      <c r="D2704">
        <v>114.4733515850144</v>
      </c>
      <c r="E2704">
        <v>7.0518731988472597E-2</v>
      </c>
      <c r="F2704">
        <v>66.915665706051882</v>
      </c>
      <c r="G2704">
        <v>5.5757925072046106</v>
      </c>
      <c r="H2704">
        <v>8.2979827089337181</v>
      </c>
      <c r="I2704">
        <v>8.6487031700288188</v>
      </c>
      <c r="J2704">
        <v>7.207204610951008</v>
      </c>
      <c r="K2704">
        <v>0.17538040345821329</v>
      </c>
      <c r="L2704">
        <v>0.40019308357348699</v>
      </c>
      <c r="M2704">
        <v>4.1700288184438043E-2</v>
      </c>
      <c r="N2704">
        <v>1.1377233429394811</v>
      </c>
      <c r="O2704">
        <v>7.6570605187319882E-2</v>
      </c>
      <c r="P2704">
        <v>1.6318731988472619</v>
      </c>
      <c r="Q2704">
        <v>2.8912968299711821</v>
      </c>
    </row>
    <row r="2705" spans="1:17" x14ac:dyDescent="0.35">
      <c r="A2705" t="s">
        <v>5409</v>
      </c>
      <c r="B2705" t="s">
        <v>5410</v>
      </c>
      <c r="C2705">
        <v>94.105512195121946</v>
      </c>
      <c r="D2705">
        <v>96.200054878048775</v>
      </c>
      <c r="E2705">
        <v>-0.17646341463414639</v>
      </c>
      <c r="F2705">
        <v>62.855664634146343</v>
      </c>
      <c r="G2705">
        <v>5.434146341463415</v>
      </c>
      <c r="H2705">
        <v>7.6054878048780488</v>
      </c>
      <c r="I2705">
        <v>9.0286585365853664</v>
      </c>
      <c r="J2705">
        <v>5.9847560975609753</v>
      </c>
      <c r="K2705">
        <v>0.26959756097560977</v>
      </c>
      <c r="L2705">
        <v>0.40401219512195119</v>
      </c>
      <c r="M2705">
        <v>3.2743902439024392E-2</v>
      </c>
      <c r="N2705">
        <v>1.067317073170732</v>
      </c>
      <c r="O2705">
        <v>0.08</v>
      </c>
      <c r="P2705">
        <v>1.5485365853658539</v>
      </c>
      <c r="Q2705">
        <v>2.7225609756097562</v>
      </c>
    </row>
    <row r="2706" spans="1:17" x14ac:dyDescent="0.35">
      <c r="A2706" t="s">
        <v>5411</v>
      </c>
      <c r="B2706" t="s">
        <v>5412</v>
      </c>
      <c r="C2706">
        <v>112.1578137931034</v>
      </c>
      <c r="D2706">
        <v>126.374724137931</v>
      </c>
      <c r="E2706">
        <v>0.12666896551724141</v>
      </c>
      <c r="F2706">
        <v>74.391199999999998</v>
      </c>
      <c r="G2706">
        <v>7.2406896551724147</v>
      </c>
      <c r="H2706">
        <v>9.7200000000000006</v>
      </c>
      <c r="I2706">
        <v>8.8124137931034472</v>
      </c>
      <c r="J2706">
        <v>10.56</v>
      </c>
      <c r="K2706">
        <v>0.22790344827586209</v>
      </c>
      <c r="L2706">
        <v>0.31113793103448278</v>
      </c>
      <c r="M2706">
        <v>5.7448275862068958E-2</v>
      </c>
      <c r="N2706">
        <v>1.341310344827586</v>
      </c>
      <c r="O2706">
        <v>0.1030344827586207</v>
      </c>
      <c r="P2706">
        <v>1.6752413793103449</v>
      </c>
      <c r="Q2706">
        <v>3.1806206896551719</v>
      </c>
    </row>
    <row r="2707" spans="1:17" x14ac:dyDescent="0.35">
      <c r="A2707" t="s">
        <v>5413</v>
      </c>
      <c r="B2707" t="s">
        <v>5414</v>
      </c>
      <c r="C2707">
        <v>102.40317829457361</v>
      </c>
      <c r="D2707">
        <v>100.6496666666667</v>
      </c>
      <c r="E2707">
        <v>-0.21281007751937989</v>
      </c>
      <c r="F2707">
        <v>65.990751937984498</v>
      </c>
      <c r="G2707">
        <v>5.0709302325581396</v>
      </c>
      <c r="H2707">
        <v>6.0220930232558141</v>
      </c>
      <c r="I2707">
        <v>6.1612403100775186</v>
      </c>
      <c r="J2707">
        <v>15.43139534883721</v>
      </c>
      <c r="K2707">
        <v>0.26807751937984498</v>
      </c>
      <c r="L2707">
        <v>0.32713565891472868</v>
      </c>
      <c r="M2707">
        <v>7.6356589147286824E-2</v>
      </c>
      <c r="N2707">
        <v>1.6791085271317829</v>
      </c>
      <c r="O2707">
        <v>0.12333333333333329</v>
      </c>
      <c r="P2707">
        <v>1.749961240310077</v>
      </c>
      <c r="Q2707">
        <v>3.6287596899224801</v>
      </c>
    </row>
    <row r="2708" spans="1:17" x14ac:dyDescent="0.35">
      <c r="A2708" t="s">
        <v>5415</v>
      </c>
      <c r="B2708" t="s">
        <v>5416</v>
      </c>
      <c r="C2708">
        <v>134.18836029411759</v>
      </c>
      <c r="D2708">
        <v>172.35388235294121</v>
      </c>
      <c r="E2708">
        <v>0.5535404411764705</v>
      </c>
      <c r="F2708">
        <v>83.153084558823522</v>
      </c>
      <c r="G2708">
        <v>14.95845588235294</v>
      </c>
      <c r="H2708">
        <v>16.944117647058821</v>
      </c>
      <c r="I2708">
        <v>18.276838235294122</v>
      </c>
      <c r="J2708">
        <v>15.97904411764706</v>
      </c>
      <c r="K2708">
        <v>0.25628308823529411</v>
      </c>
      <c r="L2708">
        <v>0.71280147058823529</v>
      </c>
      <c r="M2708">
        <v>6.3308823529411765E-2</v>
      </c>
      <c r="N2708">
        <v>1.557242647058823</v>
      </c>
      <c r="O2708">
        <v>0.1133455882352941</v>
      </c>
      <c r="P2708">
        <v>1.6843014705882351</v>
      </c>
      <c r="Q2708">
        <v>3.418419117647058</v>
      </c>
    </row>
    <row r="2709" spans="1:17" x14ac:dyDescent="0.35">
      <c r="A2709" t="s">
        <v>5417</v>
      </c>
      <c r="B2709" t="s">
        <v>5418</v>
      </c>
      <c r="C2709">
        <v>116.57426424870469</v>
      </c>
      <c r="D2709">
        <v>142.79004145077721</v>
      </c>
      <c r="E2709">
        <v>0.52792746113989641</v>
      </c>
      <c r="F2709">
        <v>70.735207253886017</v>
      </c>
      <c r="G2709">
        <v>17.972538860103629</v>
      </c>
      <c r="H2709">
        <v>17.920725388601038</v>
      </c>
      <c r="I2709">
        <v>13.826424870466321</v>
      </c>
      <c r="J2709">
        <v>17.92331606217617</v>
      </c>
      <c r="K2709">
        <v>0.1979274611398964</v>
      </c>
      <c r="L2709">
        <v>0.40375129533678761</v>
      </c>
      <c r="M2709">
        <v>5.4455958549222798E-2</v>
      </c>
      <c r="N2709">
        <v>1.4874611398963731</v>
      </c>
      <c r="O2709">
        <v>0.10445595854922279</v>
      </c>
      <c r="P2709">
        <v>1.6649740932642489</v>
      </c>
      <c r="Q2709">
        <v>3.3139896373057001</v>
      </c>
    </row>
    <row r="2710" spans="1:17" x14ac:dyDescent="0.35">
      <c r="A2710" t="s">
        <v>5419</v>
      </c>
      <c r="B2710" t="s">
        <v>5420</v>
      </c>
      <c r="C2710">
        <v>98.895198717948716</v>
      </c>
      <c r="D2710">
        <v>117.9791858974359</v>
      </c>
      <c r="E2710">
        <v>-0.66332051282051285</v>
      </c>
      <c r="F2710">
        <v>63.710762820512826</v>
      </c>
      <c r="G2710">
        <v>7.2429487179487166</v>
      </c>
      <c r="H2710">
        <v>8.4564102564102566</v>
      </c>
      <c r="I2710">
        <v>8.2512820512820522</v>
      </c>
      <c r="J2710">
        <v>13.96089743589744</v>
      </c>
      <c r="K2710">
        <v>0.30013461538461539</v>
      </c>
      <c r="L2710">
        <v>0.59531410256410255</v>
      </c>
      <c r="M2710">
        <v>6.5192307692307688E-2</v>
      </c>
      <c r="N2710">
        <v>1.6433333333333331</v>
      </c>
      <c r="O2710">
        <v>0.12</v>
      </c>
      <c r="P2710">
        <v>1.7253205128205129</v>
      </c>
      <c r="Q2710">
        <v>3.559358974358974</v>
      </c>
    </row>
    <row r="2711" spans="1:17" x14ac:dyDescent="0.35">
      <c r="A2711" t="s">
        <v>5421</v>
      </c>
      <c r="B2711" t="s">
        <v>5422</v>
      </c>
      <c r="C2711">
        <v>85.882336976320573</v>
      </c>
      <c r="D2711">
        <v>122.6706411657559</v>
      </c>
      <c r="E2711">
        <v>-0.20173770491803281</v>
      </c>
      <c r="F2711">
        <v>70.650329690346069</v>
      </c>
      <c r="G2711">
        <v>9.4010928961748625</v>
      </c>
      <c r="H2711">
        <v>12.343897996357009</v>
      </c>
      <c r="I2711">
        <v>9.9012750455373411</v>
      </c>
      <c r="J2711">
        <v>14.40965391621129</v>
      </c>
      <c r="K2711">
        <v>0.39810928961748637</v>
      </c>
      <c r="L2711">
        <v>0.65626229508196721</v>
      </c>
      <c r="M2711">
        <v>6.8561020036429873E-2</v>
      </c>
      <c r="N2711">
        <v>1.8069034608378871</v>
      </c>
      <c r="O2711">
        <v>0.12856102003642991</v>
      </c>
      <c r="P2711">
        <v>1.7142440801457191</v>
      </c>
      <c r="Q2711">
        <v>3.7182695810564659</v>
      </c>
    </row>
    <row r="2712" spans="1:17" x14ac:dyDescent="0.35">
      <c r="A2712" t="s">
        <v>5423</v>
      </c>
      <c r="B2712" t="s">
        <v>5424</v>
      </c>
      <c r="C2712">
        <v>97.656072072072078</v>
      </c>
      <c r="D2712">
        <v>115.7954234234234</v>
      </c>
      <c r="E2712">
        <v>-0.71533333333333338</v>
      </c>
      <c r="F2712">
        <v>62.576288288288289</v>
      </c>
      <c r="G2712">
        <v>7.2648648648648644</v>
      </c>
      <c r="H2712">
        <v>9.0918918918918923</v>
      </c>
      <c r="I2712">
        <v>8.7099099099099089</v>
      </c>
      <c r="J2712">
        <v>10.38108108108108</v>
      </c>
      <c r="K2712">
        <v>0.24060360360360361</v>
      </c>
      <c r="L2712">
        <v>0.60127927927927927</v>
      </c>
      <c r="M2712">
        <v>6.774774774774775E-2</v>
      </c>
      <c r="N2712">
        <v>1.726126126126126</v>
      </c>
      <c r="O2712">
        <v>0.12774774774774769</v>
      </c>
      <c r="P2712">
        <v>1.713243243243243</v>
      </c>
      <c r="Q2712">
        <v>3.6371171171171168</v>
      </c>
    </row>
    <row r="2713" spans="1:17" x14ac:dyDescent="0.35">
      <c r="A2713" t="s">
        <v>5425</v>
      </c>
      <c r="B2713" t="s">
        <v>5426</v>
      </c>
      <c r="C2713">
        <v>86.802390697674412</v>
      </c>
      <c r="D2713">
        <v>119.06171395348839</v>
      </c>
      <c r="E2713">
        <v>-0.45006976744186039</v>
      </c>
      <c r="F2713">
        <v>69.574760465116285</v>
      </c>
      <c r="G2713">
        <v>9.1509302325581405</v>
      </c>
      <c r="H2713">
        <v>9.7676744186046527</v>
      </c>
      <c r="I2713">
        <v>7.0383720930232556</v>
      </c>
      <c r="J2713">
        <v>16.559767441860469</v>
      </c>
      <c r="K2713">
        <v>0.4923720930232558</v>
      </c>
      <c r="L2713">
        <v>1.034418604651163</v>
      </c>
      <c r="M2713">
        <v>7.0674418604651165E-2</v>
      </c>
      <c r="N2713">
        <v>1.7253720930232559</v>
      </c>
      <c r="O2713">
        <v>0.1176279069767442</v>
      </c>
      <c r="P2713">
        <v>1.67906976744186</v>
      </c>
      <c r="Q2713">
        <v>3.594023255813954</v>
      </c>
    </row>
    <row r="2714" spans="1:17" x14ac:dyDescent="0.35">
      <c r="A2714" t="s">
        <v>5427</v>
      </c>
      <c r="B2714" t="s">
        <v>5428</v>
      </c>
      <c r="C2714">
        <v>102.5971768707483</v>
      </c>
      <c r="D2714">
        <v>119.3929931972789</v>
      </c>
      <c r="E2714">
        <v>-0.80202721088435369</v>
      </c>
      <c r="F2714">
        <v>63.807013605442172</v>
      </c>
      <c r="G2714">
        <v>5.0081632653061217</v>
      </c>
      <c r="H2714">
        <v>5.869387755102041</v>
      </c>
      <c r="I2714">
        <v>5.6809523809523812</v>
      </c>
      <c r="J2714">
        <v>10.76054421768707</v>
      </c>
      <c r="K2714">
        <v>0.19266666666666671</v>
      </c>
      <c r="L2714">
        <v>0.58501360544217684</v>
      </c>
      <c r="M2714">
        <v>7.0000000000000007E-2</v>
      </c>
      <c r="N2714">
        <v>1.9648299319727891</v>
      </c>
      <c r="O2714">
        <v>0.13</v>
      </c>
      <c r="P2714">
        <v>1.7302721088435371</v>
      </c>
      <c r="Q2714">
        <v>3.8951020408163268</v>
      </c>
    </row>
    <row r="2715" spans="1:17" x14ac:dyDescent="0.35">
      <c r="A2715" t="s">
        <v>5429</v>
      </c>
      <c r="B2715" t="s">
        <v>5430</v>
      </c>
      <c r="C2715">
        <v>113.4162019704434</v>
      </c>
      <c r="D2715">
        <v>137.17390147783249</v>
      </c>
      <c r="E2715">
        <v>-0.12608374384236451</v>
      </c>
      <c r="F2715">
        <v>68.36327586206896</v>
      </c>
      <c r="G2715">
        <v>9.4596059113300495</v>
      </c>
      <c r="H2715">
        <v>12.516256157635469</v>
      </c>
      <c r="I2715">
        <v>11.06059113300493</v>
      </c>
      <c r="J2715">
        <v>13.672906403940891</v>
      </c>
      <c r="K2715">
        <v>0.26031034482758619</v>
      </c>
      <c r="L2715">
        <v>0.59667487684729059</v>
      </c>
      <c r="M2715">
        <v>6.7389162561576357E-2</v>
      </c>
      <c r="N2715">
        <v>1.8266502463054191</v>
      </c>
      <c r="O2715">
        <v>0.1250738916256158</v>
      </c>
      <c r="P2715">
        <v>1.720147783251232</v>
      </c>
      <c r="Q2715">
        <v>3.739261083743842</v>
      </c>
    </row>
    <row r="2716" spans="1:17" x14ac:dyDescent="0.35">
      <c r="A2716" t="s">
        <v>5431</v>
      </c>
      <c r="B2716" t="s">
        <v>5432</v>
      </c>
      <c r="C2716">
        <v>135.81998473282451</v>
      </c>
      <c r="D2716">
        <v>177.94453435114511</v>
      </c>
      <c r="E2716">
        <v>0.69568702290076345</v>
      </c>
      <c r="F2716">
        <v>82.813816793893125</v>
      </c>
      <c r="G2716">
        <v>21.209160305343509</v>
      </c>
      <c r="H2716">
        <v>22.470229007633591</v>
      </c>
      <c r="I2716">
        <v>23.281679389312981</v>
      </c>
      <c r="J2716">
        <v>16.471755725190839</v>
      </c>
      <c r="K2716">
        <v>0.234175572519084</v>
      </c>
      <c r="L2716">
        <v>0.68074809160305338</v>
      </c>
      <c r="M2716">
        <v>5.3358778625954201E-2</v>
      </c>
      <c r="N2716">
        <v>1.364885496183206</v>
      </c>
      <c r="O2716">
        <v>0.1033587786259542</v>
      </c>
      <c r="P2716">
        <v>1.6415267175572521</v>
      </c>
      <c r="Q2716">
        <v>3.1645801526717561</v>
      </c>
    </row>
    <row r="2717" spans="1:17" x14ac:dyDescent="0.35">
      <c r="A2717" t="s">
        <v>5433</v>
      </c>
      <c r="B2717" t="s">
        <v>5434</v>
      </c>
      <c r="C2717">
        <v>112.98029457364341</v>
      </c>
      <c r="D2717">
        <v>117.7444108527132</v>
      </c>
      <c r="E2717">
        <v>-0.26877519379844961</v>
      </c>
      <c r="F2717">
        <v>71.818333333333342</v>
      </c>
      <c r="G2717">
        <v>9.4643410852713181</v>
      </c>
      <c r="H2717">
        <v>12.2062015503876</v>
      </c>
      <c r="I2717">
        <v>11.98914728682171</v>
      </c>
      <c r="J2717">
        <v>11.191472868217049</v>
      </c>
      <c r="K2717">
        <v>0.2160387596899225</v>
      </c>
      <c r="L2717">
        <v>0.26365891472868219</v>
      </c>
      <c r="M2717">
        <v>5.0387596899224812E-2</v>
      </c>
      <c r="N2717">
        <v>1.309767441860465</v>
      </c>
      <c r="O2717">
        <v>0.1003875968992248</v>
      </c>
      <c r="P2717">
        <v>1.598914728682171</v>
      </c>
      <c r="Q2717">
        <v>3.0611627906976739</v>
      </c>
    </row>
    <row r="2718" spans="1:17" x14ac:dyDescent="0.35">
      <c r="A2718" t="s">
        <v>5435</v>
      </c>
      <c r="B2718" t="s">
        <v>5436</v>
      </c>
      <c r="C2718">
        <v>121.7444</v>
      </c>
      <c r="D2718">
        <v>133.45840645161289</v>
      </c>
      <c r="E2718">
        <v>-0.12865806451612899</v>
      </c>
      <c r="F2718">
        <v>77.178625806451606</v>
      </c>
      <c r="G2718">
        <v>17.296129032258069</v>
      </c>
      <c r="H2718">
        <v>19.522580645161291</v>
      </c>
      <c r="I2718">
        <v>14.796774193548391</v>
      </c>
      <c r="J2718">
        <v>20.353548387096779</v>
      </c>
      <c r="K2718">
        <v>0.22780645161290319</v>
      </c>
      <c r="L2718">
        <v>0.42936129032258058</v>
      </c>
      <c r="M2718">
        <v>6.3870967741935486E-2</v>
      </c>
      <c r="N2718">
        <v>1.568387096774194</v>
      </c>
      <c r="O2718">
        <v>0.12</v>
      </c>
      <c r="P2718">
        <v>1.686129032258064</v>
      </c>
      <c r="Q2718">
        <v>3.428387096774193</v>
      </c>
    </row>
    <row r="2719" spans="1:17" x14ac:dyDescent="0.35">
      <c r="A2719" t="s">
        <v>5437</v>
      </c>
      <c r="B2719" t="s">
        <v>5438</v>
      </c>
      <c r="C2719">
        <v>103.1332207207207</v>
      </c>
      <c r="D2719">
        <v>120.5156801801802</v>
      </c>
      <c r="E2719">
        <v>-0.96353603603603599</v>
      </c>
      <c r="F2719">
        <v>67.569202702702711</v>
      </c>
      <c r="G2719">
        <v>5.5783783783783791</v>
      </c>
      <c r="H2719">
        <v>7.056756756756756</v>
      </c>
      <c r="I2719">
        <v>6.0360360360360357</v>
      </c>
      <c r="J2719">
        <v>7.2612612612612617</v>
      </c>
      <c r="K2719">
        <v>0.2792972972972973</v>
      </c>
      <c r="L2719">
        <v>0.64430630630630636</v>
      </c>
      <c r="M2719">
        <v>7.0000000000000007E-2</v>
      </c>
      <c r="N2719">
        <v>1.94509009009009</v>
      </c>
      <c r="O2719">
        <v>0.13</v>
      </c>
      <c r="P2719">
        <v>1.75</v>
      </c>
      <c r="Q2719">
        <v>3.8950900900900902</v>
      </c>
    </row>
    <row r="2720" spans="1:17" x14ac:dyDescent="0.35">
      <c r="A2720" t="s">
        <v>5439</v>
      </c>
      <c r="B2720" t="s">
        <v>5440</v>
      </c>
      <c r="C2720">
        <v>121.9558488372093</v>
      </c>
      <c r="D2720">
        <v>156.29052325581401</v>
      </c>
      <c r="E2720">
        <v>-0.4658604651162791</v>
      </c>
      <c r="F2720">
        <v>76.221240310077519</v>
      </c>
      <c r="G2720">
        <v>9.2170542635658919</v>
      </c>
      <c r="H2720">
        <v>11.70542635658915</v>
      </c>
      <c r="I2720">
        <v>8.2589147286821696</v>
      </c>
      <c r="J2720">
        <v>8.1806201550387598</v>
      </c>
      <c r="K2720">
        <v>0.2196007751937985</v>
      </c>
      <c r="L2720">
        <v>0.80270930232558135</v>
      </c>
      <c r="M2720">
        <v>6.5775193798449622E-2</v>
      </c>
      <c r="N2720">
        <v>2.081589147286822</v>
      </c>
      <c r="O2720">
        <v>0.13422480620155039</v>
      </c>
      <c r="P2720">
        <v>1.7413953488372089</v>
      </c>
      <c r="Q2720">
        <v>4.0229844961240309</v>
      </c>
    </row>
    <row r="2721" spans="1:17" x14ac:dyDescent="0.35">
      <c r="A2721" t="s">
        <v>5441</v>
      </c>
      <c r="B2721" t="s">
        <v>5442</v>
      </c>
      <c r="C2721">
        <v>121.0918415841584</v>
      </c>
      <c r="D2721">
        <v>137.67522772277229</v>
      </c>
      <c r="E2721">
        <v>-8.0767326732673256E-2</v>
      </c>
      <c r="F2721">
        <v>76.266960396039607</v>
      </c>
      <c r="G2721">
        <v>9.6940594059405942</v>
      </c>
      <c r="H2721">
        <v>12.203465346534649</v>
      </c>
      <c r="I2721">
        <v>11.817821782178219</v>
      </c>
      <c r="J2721">
        <v>19.471782178217818</v>
      </c>
      <c r="K2721">
        <v>0.28587623762376241</v>
      </c>
      <c r="L2721">
        <v>0.43877227722772277</v>
      </c>
      <c r="M2721">
        <v>6.0990099009900989E-2</v>
      </c>
      <c r="N2721">
        <v>1.606485148514851</v>
      </c>
      <c r="O2721">
        <v>0.1154950495049505</v>
      </c>
      <c r="P2721">
        <v>1.650544554455446</v>
      </c>
      <c r="Q2721">
        <v>3.4335148514851488</v>
      </c>
    </row>
    <row r="2722" spans="1:17" x14ac:dyDescent="0.35">
      <c r="A2722" t="s">
        <v>5443</v>
      </c>
      <c r="B2722" t="s">
        <v>5444</v>
      </c>
      <c r="C2722">
        <v>99.849918478260875</v>
      </c>
      <c r="D2722">
        <v>90.777684782608702</v>
      </c>
      <c r="E2722">
        <v>-0.25770108695652177</v>
      </c>
      <c r="F2722">
        <v>65.1239347826087</v>
      </c>
      <c r="G2722">
        <v>6.6548913043478262</v>
      </c>
      <c r="H2722">
        <v>8.0293478260869566</v>
      </c>
      <c r="I2722">
        <v>7.1630434782608692</v>
      </c>
      <c r="J2722">
        <v>21.443478260869561</v>
      </c>
      <c r="K2722">
        <v>0.41340760869565218</v>
      </c>
      <c r="L2722">
        <v>0.72153804347826089</v>
      </c>
      <c r="M2722">
        <v>5.451086956521739E-2</v>
      </c>
      <c r="N2722">
        <v>1.404673913043478</v>
      </c>
      <c r="O2722">
        <v>0.1044021739130435</v>
      </c>
      <c r="P2722">
        <v>1.632989130434783</v>
      </c>
      <c r="Q2722">
        <v>3.1949456521739128</v>
      </c>
    </row>
    <row r="2723" spans="1:17" x14ac:dyDescent="0.35">
      <c r="A2723" t="s">
        <v>5445</v>
      </c>
      <c r="B2723" t="s">
        <v>5446</v>
      </c>
      <c r="C2723">
        <v>99.506505263157905</v>
      </c>
      <c r="D2723">
        <v>108.88224736842101</v>
      </c>
      <c r="E2723">
        <v>-1.121884210526316</v>
      </c>
      <c r="F2723">
        <v>66.621052631578948</v>
      </c>
      <c r="G2723">
        <v>5.243157894736842</v>
      </c>
      <c r="H2723">
        <v>7.5026315789473683</v>
      </c>
      <c r="I2723">
        <v>4.2821052631578951</v>
      </c>
      <c r="J2723">
        <v>10.2978947368421</v>
      </c>
      <c r="K2723">
        <v>0.19997894736842109</v>
      </c>
      <c r="L2723">
        <v>0.51478947368421057</v>
      </c>
      <c r="M2723">
        <v>5.9894736842105258E-2</v>
      </c>
      <c r="N2723">
        <v>1.6496842105263161</v>
      </c>
      <c r="O2723">
        <v>0.1198947368421053</v>
      </c>
      <c r="P2723">
        <v>1.669473684210526</v>
      </c>
      <c r="Q2723">
        <v>3.4967368421052631</v>
      </c>
    </row>
    <row r="2724" spans="1:17" x14ac:dyDescent="0.35">
      <c r="A2724" t="s">
        <v>5447</v>
      </c>
      <c r="B2724" t="s">
        <v>5448</v>
      </c>
      <c r="C2724">
        <v>116.9493701298701</v>
      </c>
      <c r="D2724">
        <v>147.6377662337662</v>
      </c>
      <c r="E2724">
        <v>-0.57880519480519477</v>
      </c>
      <c r="F2724">
        <v>75.824175324675323</v>
      </c>
      <c r="G2724">
        <v>9.1876623376623385</v>
      </c>
      <c r="H2724">
        <v>12.375974025974029</v>
      </c>
      <c r="I2724">
        <v>9.5954545454545457</v>
      </c>
      <c r="J2724">
        <v>12.47922077922078</v>
      </c>
      <c r="K2724">
        <v>0.22286363636363629</v>
      </c>
      <c r="L2724">
        <v>0.59414935064935059</v>
      </c>
      <c r="M2724">
        <v>6.2922077922077921E-2</v>
      </c>
      <c r="N2724">
        <v>1.8164285714285719</v>
      </c>
      <c r="O2724">
        <v>0.1229220779220779</v>
      </c>
      <c r="P2724">
        <v>1.7055844155844151</v>
      </c>
      <c r="Q2724">
        <v>3.7129870129870128</v>
      </c>
    </row>
    <row r="2725" spans="1:17" x14ac:dyDescent="0.35">
      <c r="A2725" t="s">
        <v>5449</v>
      </c>
      <c r="B2725" t="s">
        <v>5450</v>
      </c>
      <c r="C2725">
        <v>115.9230928571429</v>
      </c>
      <c r="D2725">
        <v>142.64769285714291</v>
      </c>
      <c r="E2725">
        <v>-0.36280714285714277</v>
      </c>
      <c r="F2725">
        <v>80.713007142857137</v>
      </c>
      <c r="G2725">
        <v>16.771071428571432</v>
      </c>
      <c r="H2725">
        <v>18.04071428571428</v>
      </c>
      <c r="I2725">
        <v>11.678928571428569</v>
      </c>
      <c r="J2725">
        <v>29.357142857142861</v>
      </c>
      <c r="K2725">
        <v>0.34658571428571427</v>
      </c>
      <c r="L2725">
        <v>0.99643571428571431</v>
      </c>
      <c r="M2725">
        <v>6.1428571428571423E-2</v>
      </c>
      <c r="N2725">
        <v>1.623464285714286</v>
      </c>
      <c r="O2725">
        <v>0.12</v>
      </c>
      <c r="P2725">
        <v>1.6914285714285711</v>
      </c>
      <c r="Q2725">
        <v>3.4942857142857142</v>
      </c>
    </row>
    <row r="2726" spans="1:17" x14ac:dyDescent="0.35">
      <c r="A2726" t="s">
        <v>5451</v>
      </c>
      <c r="B2726" t="s">
        <v>5452</v>
      </c>
      <c r="C2726">
        <v>94.369697142857149</v>
      </c>
      <c r="D2726">
        <v>83.638959999999997</v>
      </c>
      <c r="E2726">
        <v>-0.68777142857142859</v>
      </c>
      <c r="F2726">
        <v>58.477845714285714</v>
      </c>
      <c r="G2726">
        <v>5.7005714285714291</v>
      </c>
      <c r="H2726">
        <v>6.0257142857142858</v>
      </c>
      <c r="I2726">
        <v>6.6537142857142859</v>
      </c>
      <c r="J2726">
        <v>13.761142857142859</v>
      </c>
      <c r="K2726">
        <v>0.2737371428571429</v>
      </c>
      <c r="L2726">
        <v>0.29572571428571431</v>
      </c>
      <c r="M2726">
        <v>4.1714285714285711E-2</v>
      </c>
      <c r="N2726">
        <v>1.177142857142857</v>
      </c>
      <c r="O2726">
        <v>9.3428571428571416E-2</v>
      </c>
      <c r="P2726">
        <v>1.546</v>
      </c>
      <c r="Q2726">
        <v>2.85</v>
      </c>
    </row>
    <row r="2727" spans="1:17" x14ac:dyDescent="0.35">
      <c r="A2727" t="s">
        <v>5453</v>
      </c>
      <c r="B2727" t="s">
        <v>5454</v>
      </c>
      <c r="C2727">
        <v>134.05873737373739</v>
      </c>
      <c r="D2727">
        <v>204.19629292929301</v>
      </c>
      <c r="E2727">
        <v>0.94791919191919205</v>
      </c>
      <c r="F2727">
        <v>83.7410303030303</v>
      </c>
      <c r="G2727">
        <v>17.81818181818182</v>
      </c>
      <c r="H2727">
        <v>19.47474747474747</v>
      </c>
      <c r="I2727">
        <v>20.807070707070711</v>
      </c>
      <c r="J2727">
        <v>14.05656565656566</v>
      </c>
      <c r="K2727">
        <v>0.26875757575757581</v>
      </c>
      <c r="L2727">
        <v>0.67620202020202025</v>
      </c>
      <c r="M2727">
        <v>0.05</v>
      </c>
      <c r="N2727">
        <v>1.3036363636363639</v>
      </c>
      <c r="O2727">
        <v>9.7272727272727275E-2</v>
      </c>
      <c r="P2727">
        <v>1.6390909090909089</v>
      </c>
      <c r="Q2727">
        <v>3.082727272727273</v>
      </c>
    </row>
    <row r="2728" spans="1:17" x14ac:dyDescent="0.35">
      <c r="A2728" t="s">
        <v>5455</v>
      </c>
      <c r="B2728" t="s">
        <v>5456</v>
      </c>
      <c r="C2728">
        <v>105.4278252427184</v>
      </c>
      <c r="D2728">
        <v>112.2769126213592</v>
      </c>
      <c r="E2728">
        <v>-0.86320388349514565</v>
      </c>
      <c r="F2728">
        <v>64.123616504854368</v>
      </c>
      <c r="G2728">
        <v>7.6315533980582533</v>
      </c>
      <c r="H2728">
        <v>9.6364077669902901</v>
      </c>
      <c r="I2728">
        <v>8.0339805825242721</v>
      </c>
      <c r="J2728">
        <v>15.42135922330097</v>
      </c>
      <c r="K2728">
        <v>0.25128155339805819</v>
      </c>
      <c r="L2728">
        <v>0.44468932038834952</v>
      </c>
      <c r="M2728">
        <v>5.6407766990291257E-2</v>
      </c>
      <c r="N2728">
        <v>1.571456310679612</v>
      </c>
      <c r="O2728">
        <v>0.11388349514563111</v>
      </c>
      <c r="P2728">
        <v>1.657281553398058</v>
      </c>
      <c r="Q2728">
        <v>3.401844660194175</v>
      </c>
    </row>
    <row r="2729" spans="1:17" x14ac:dyDescent="0.35">
      <c r="A2729" t="s">
        <v>5457</v>
      </c>
      <c r="B2729" t="s">
        <v>5458</v>
      </c>
      <c r="C2729">
        <v>123.99008510638301</v>
      </c>
      <c r="D2729">
        <v>170.1504042553191</v>
      </c>
      <c r="E2729">
        <v>0.77038297872340422</v>
      </c>
      <c r="F2729">
        <v>84.597085106382977</v>
      </c>
      <c r="G2729">
        <v>14.69503546099291</v>
      </c>
      <c r="H2729">
        <v>17.899999999999999</v>
      </c>
      <c r="I2729">
        <v>19.98368794326241</v>
      </c>
      <c r="J2729">
        <v>18.551063829787228</v>
      </c>
      <c r="K2729">
        <v>0.2471560283687943</v>
      </c>
      <c r="L2729">
        <v>0.40498581560283692</v>
      </c>
      <c r="M2729">
        <v>0.05</v>
      </c>
      <c r="N2729">
        <v>1.286312056737589</v>
      </c>
      <c r="O2729">
        <v>0.1</v>
      </c>
      <c r="P2729">
        <v>1.612624113475178</v>
      </c>
      <c r="Q2729">
        <v>3.0536879432624109</v>
      </c>
    </row>
    <row r="2730" spans="1:17" x14ac:dyDescent="0.35">
      <c r="A2730" t="s">
        <v>5459</v>
      </c>
      <c r="B2730" t="s">
        <v>5460</v>
      </c>
      <c r="C2730">
        <v>93.137807017543849</v>
      </c>
      <c r="D2730">
        <v>106.210850877193</v>
      </c>
      <c r="E2730">
        <v>-0.80934210526315786</v>
      </c>
      <c r="F2730">
        <v>74.609508771929825</v>
      </c>
      <c r="G2730">
        <v>11.43157894736842</v>
      </c>
      <c r="H2730">
        <v>13.092105263157899</v>
      </c>
      <c r="I2730">
        <v>9.9412280701754376</v>
      </c>
      <c r="J2730">
        <v>22.337719298245609</v>
      </c>
      <c r="K2730">
        <v>0.26249122807017539</v>
      </c>
      <c r="L2730">
        <v>0.45496491228070168</v>
      </c>
      <c r="M2730">
        <v>5.8333333333333327E-2</v>
      </c>
      <c r="N2730">
        <v>1.4122807017543859</v>
      </c>
      <c r="O2730">
        <v>0.1086842105263158</v>
      </c>
      <c r="P2730">
        <v>1.62280701754386</v>
      </c>
      <c r="Q2730">
        <v>3.2004385964912281</v>
      </c>
    </row>
    <row r="2731" spans="1:17" x14ac:dyDescent="0.35">
      <c r="A2731" t="s">
        <v>5461</v>
      </c>
      <c r="B2731" t="s">
        <v>5462</v>
      </c>
      <c r="C2731">
        <v>103.0773333333333</v>
      </c>
      <c r="D2731">
        <v>98.155989130434776</v>
      </c>
      <c r="E2731">
        <v>-0.61342391304347832</v>
      </c>
      <c r="F2731">
        <v>69.112818840579706</v>
      </c>
      <c r="G2731">
        <v>6.9692028985507246</v>
      </c>
      <c r="H2731">
        <v>8.0282608695652158</v>
      </c>
      <c r="I2731">
        <v>5.9503623188405799</v>
      </c>
      <c r="J2731">
        <v>19.893115942028981</v>
      </c>
      <c r="K2731">
        <v>0.37826086956521737</v>
      </c>
      <c r="L2731">
        <v>0.68914492753623191</v>
      </c>
      <c r="M2731">
        <v>5.496376811594203E-2</v>
      </c>
      <c r="N2731">
        <v>1.6003260869565219</v>
      </c>
      <c r="O2731">
        <v>0.10815217391304351</v>
      </c>
      <c r="P2731">
        <v>1.6430072463768119</v>
      </c>
      <c r="Q2731">
        <v>3.4078985507246382</v>
      </c>
    </row>
    <row r="2732" spans="1:17" x14ac:dyDescent="0.35">
      <c r="A2732" t="s">
        <v>5463</v>
      </c>
      <c r="B2732" t="s">
        <v>5464</v>
      </c>
      <c r="C2732">
        <v>122.67751250000001</v>
      </c>
      <c r="D2732">
        <v>143.254625</v>
      </c>
      <c r="E2732">
        <v>0.54106874999999999</v>
      </c>
      <c r="F2732">
        <v>73.338231250000007</v>
      </c>
      <c r="G2732">
        <v>12.99625</v>
      </c>
      <c r="H2732">
        <v>14.835000000000001</v>
      </c>
      <c r="I2732">
        <v>12.414999999999999</v>
      </c>
      <c r="J2732">
        <v>15.049375</v>
      </c>
      <c r="K2732">
        <v>0.36234375000000002</v>
      </c>
      <c r="L2732">
        <v>0.62282499999999996</v>
      </c>
      <c r="M2732">
        <v>5.2374999999999998E-2</v>
      </c>
      <c r="N2732">
        <v>1.5024375000000001</v>
      </c>
      <c r="O2732">
        <v>0.10768750000000001</v>
      </c>
      <c r="P2732">
        <v>1.6253124999999999</v>
      </c>
      <c r="Q2732">
        <v>3.2907500000000001</v>
      </c>
    </row>
    <row r="2733" spans="1:17" x14ac:dyDescent="0.35">
      <c r="A2733" t="s">
        <v>5465</v>
      </c>
      <c r="B2733" t="s">
        <v>5466</v>
      </c>
      <c r="C2733">
        <v>97.001713414634139</v>
      </c>
      <c r="D2733">
        <v>69.754121951219503</v>
      </c>
      <c r="E2733">
        <v>-0.76695121951219514</v>
      </c>
      <c r="F2733">
        <v>59.62349390243903</v>
      </c>
      <c r="G2733">
        <v>4.8225609756097558</v>
      </c>
      <c r="H2733">
        <v>6.1213414634146339</v>
      </c>
      <c r="I2733">
        <v>4.6707317073170733</v>
      </c>
      <c r="J2733">
        <v>17.900609756097559</v>
      </c>
      <c r="K2733">
        <v>0.3740792682926829</v>
      </c>
      <c r="L2733">
        <v>0.54588414634146332</v>
      </c>
      <c r="M2733">
        <v>5.000000000000001E-2</v>
      </c>
      <c r="N2733">
        <v>1.2793292682926829</v>
      </c>
      <c r="O2733">
        <v>0.1</v>
      </c>
      <c r="P2733">
        <v>1.6048780487804879</v>
      </c>
      <c r="Q2733">
        <v>3.038170731707317</v>
      </c>
    </row>
    <row r="2734" spans="1:17" x14ac:dyDescent="0.35">
      <c r="A2734" t="s">
        <v>5467</v>
      </c>
      <c r="B2734" t="s">
        <v>5468</v>
      </c>
      <c r="C2734">
        <v>115.4447185628743</v>
      </c>
      <c r="D2734">
        <v>109.5320778443114</v>
      </c>
      <c r="E2734">
        <v>0.23240718562874249</v>
      </c>
      <c r="F2734">
        <v>62.671089820359278</v>
      </c>
      <c r="G2734">
        <v>11.396407185628741</v>
      </c>
      <c r="H2734">
        <v>12.98922155688623</v>
      </c>
      <c r="I2734">
        <v>10.8185628742515</v>
      </c>
      <c r="J2734">
        <v>15.78383233532934</v>
      </c>
      <c r="K2734">
        <v>0.35087425149700602</v>
      </c>
      <c r="L2734">
        <v>0.5571017964071856</v>
      </c>
      <c r="M2734">
        <v>4.3173652694610778E-2</v>
      </c>
      <c r="N2734">
        <v>1.2251497005988019</v>
      </c>
      <c r="O2734">
        <v>9.6407185628742523E-2</v>
      </c>
      <c r="P2734">
        <v>1.5714371257485029</v>
      </c>
      <c r="Q2734">
        <v>2.93940119760479</v>
      </c>
    </row>
    <row r="2735" spans="1:17" x14ac:dyDescent="0.35">
      <c r="A2735" t="s">
        <v>5469</v>
      </c>
      <c r="B2735" t="s">
        <v>5470</v>
      </c>
      <c r="C2735">
        <v>137.74265486725659</v>
      </c>
      <c r="D2735">
        <v>197.52469911504431</v>
      </c>
      <c r="E2735">
        <v>1.2382743362831861</v>
      </c>
      <c r="F2735">
        <v>80.354185840707956</v>
      </c>
      <c r="G2735">
        <v>17.33628318584071</v>
      </c>
      <c r="H2735">
        <v>20.656637168141589</v>
      </c>
      <c r="I2735">
        <v>20.0353982300885</v>
      </c>
      <c r="J2735">
        <v>13.639823008849559</v>
      </c>
      <c r="K2735">
        <v>0.35579646017699118</v>
      </c>
      <c r="L2735">
        <v>0.71523008849557523</v>
      </c>
      <c r="M2735">
        <v>5.2743362831858397E-2</v>
      </c>
      <c r="N2735">
        <v>1.3106194690265489</v>
      </c>
      <c r="O2735">
        <v>0.1</v>
      </c>
      <c r="P2735">
        <v>1.6145132743362831</v>
      </c>
      <c r="Q2735">
        <v>3.0778761061946902</v>
      </c>
    </row>
    <row r="2736" spans="1:17" x14ac:dyDescent="0.35">
      <c r="A2736" t="s">
        <v>5471</v>
      </c>
      <c r="B2736" t="s">
        <v>5472</v>
      </c>
      <c r="C2736">
        <v>124.2856470588235</v>
      </c>
      <c r="D2736">
        <v>186.195385620915</v>
      </c>
      <c r="E2736">
        <v>1.155607843137255</v>
      </c>
      <c r="F2736">
        <v>77.361535947712412</v>
      </c>
      <c r="G2736">
        <v>18.477777777777781</v>
      </c>
      <c r="H2736">
        <v>18.82483660130719</v>
      </c>
      <c r="I2736">
        <v>19.713071895424839</v>
      </c>
      <c r="J2736">
        <v>12.769281045751629</v>
      </c>
      <c r="K2736">
        <v>0.15062745098039221</v>
      </c>
      <c r="L2736">
        <v>0.12221568627450979</v>
      </c>
      <c r="M2736">
        <v>4.8758169934640522E-2</v>
      </c>
      <c r="N2736">
        <v>1.166339869281046</v>
      </c>
      <c r="O2736">
        <v>9.8758169934640525E-2</v>
      </c>
      <c r="P2736">
        <v>1.5837908496732029</v>
      </c>
      <c r="Q2736">
        <v>2.8901307189542478</v>
      </c>
    </row>
    <row r="2737" spans="1:17" x14ac:dyDescent="0.35">
      <c r="A2737" t="s">
        <v>5473</v>
      </c>
      <c r="B2737" t="s">
        <v>5474</v>
      </c>
      <c r="C2737">
        <v>74.649389473684209</v>
      </c>
      <c r="D2737">
        <v>61.037340350877187</v>
      </c>
      <c r="E2737">
        <v>-0.66630877192982452</v>
      </c>
      <c r="F2737">
        <v>44.958926315789483</v>
      </c>
      <c r="G2737">
        <v>4.3445614035087718</v>
      </c>
      <c r="H2737">
        <v>4.1291228070175441</v>
      </c>
      <c r="I2737">
        <v>3.8449122807017542</v>
      </c>
      <c r="J2737">
        <v>6.4340350877192982</v>
      </c>
      <c r="K2737">
        <v>0.2984982456140351</v>
      </c>
      <c r="L2737">
        <v>7.9294736842105265E-2</v>
      </c>
      <c r="M2737">
        <v>0.01</v>
      </c>
      <c r="N2737">
        <v>0.48677192982456141</v>
      </c>
      <c r="O2737">
        <v>5.1649122807017549E-2</v>
      </c>
      <c r="P2737">
        <v>1.3455438596491229</v>
      </c>
      <c r="Q2737">
        <v>1.9014035087719301</v>
      </c>
    </row>
    <row r="2738" spans="1:17" x14ac:dyDescent="0.35">
      <c r="A2738" t="s">
        <v>5475</v>
      </c>
      <c r="B2738" t="s">
        <v>5476</v>
      </c>
      <c r="C2738">
        <v>86.177354368932043</v>
      </c>
      <c r="D2738">
        <v>81.618334951456319</v>
      </c>
      <c r="E2738">
        <v>-0.38291262135922333</v>
      </c>
      <c r="F2738">
        <v>49.626946601941746</v>
      </c>
      <c r="G2738">
        <v>3.9728155339805831</v>
      </c>
      <c r="H2738">
        <v>4.1281553398058248</v>
      </c>
      <c r="I2738">
        <v>6.1679611650485429</v>
      </c>
      <c r="J2738">
        <v>4.13495145631068</v>
      </c>
      <c r="K2738">
        <v>0.24845145631067961</v>
      </c>
      <c r="L2738">
        <v>0.17712621359223299</v>
      </c>
      <c r="M2738">
        <v>1.961165048543689E-2</v>
      </c>
      <c r="N2738">
        <v>0.53747572815533984</v>
      </c>
      <c r="O2738">
        <v>5.5922330097087393E-2</v>
      </c>
      <c r="P2738">
        <v>1.3549514563106799</v>
      </c>
      <c r="Q2738">
        <v>1.9735922330097091</v>
      </c>
    </row>
    <row r="2739" spans="1:17" x14ac:dyDescent="0.35">
      <c r="A2739" t="s">
        <v>5477</v>
      </c>
      <c r="B2739" t="s">
        <v>5478</v>
      </c>
      <c r="C2739">
        <v>84.340147999999999</v>
      </c>
      <c r="D2739">
        <v>80.297832000000014</v>
      </c>
      <c r="E2739">
        <v>-0.61393600000000004</v>
      </c>
      <c r="F2739">
        <v>52.106662</v>
      </c>
      <c r="G2739">
        <v>6.1768000000000001</v>
      </c>
      <c r="H2739">
        <v>6.0868000000000002</v>
      </c>
      <c r="I2739">
        <v>4.7922000000000002</v>
      </c>
      <c r="J2739">
        <v>7.8583999999999996</v>
      </c>
      <c r="K2739">
        <v>0.35680600000000001</v>
      </c>
      <c r="L2739">
        <v>0.17033599999999999</v>
      </c>
      <c r="M2739">
        <v>5.3699999999999998E-2</v>
      </c>
      <c r="N2739">
        <v>0.77989999999999993</v>
      </c>
      <c r="O2739">
        <v>7.0000000000000007E-2</v>
      </c>
      <c r="P2739">
        <v>1.55714</v>
      </c>
      <c r="Q2739">
        <v>2.4677799999999999</v>
      </c>
    </row>
    <row r="2740" spans="1:17" x14ac:dyDescent="0.35">
      <c r="A2740" t="s">
        <v>5479</v>
      </c>
      <c r="B2740" t="s">
        <v>5480</v>
      </c>
      <c r="C2740">
        <v>72.845388316151215</v>
      </c>
      <c r="D2740">
        <v>71.084841924398631</v>
      </c>
      <c r="E2740">
        <v>-0.74973539518900345</v>
      </c>
      <c r="F2740">
        <v>47.01457731958763</v>
      </c>
      <c r="G2740">
        <v>2.7189003436426118</v>
      </c>
      <c r="H2740">
        <v>2.124054982817869</v>
      </c>
      <c r="I2740">
        <v>3.50446735395189</v>
      </c>
      <c r="J2740">
        <v>5.8962199312714771</v>
      </c>
      <c r="K2740">
        <v>0.40981099656357389</v>
      </c>
      <c r="L2740">
        <v>0.15818213058419239</v>
      </c>
      <c r="M2740">
        <v>0.02</v>
      </c>
      <c r="N2740">
        <v>0.56137457044673544</v>
      </c>
      <c r="O2740">
        <v>0.06</v>
      </c>
      <c r="P2740">
        <v>1.365085910652921</v>
      </c>
      <c r="Q2740">
        <v>2.004192439862543</v>
      </c>
    </row>
    <row r="2741" spans="1:17" x14ac:dyDescent="0.35">
      <c r="A2741" t="s">
        <v>5481</v>
      </c>
      <c r="B2741" t="s">
        <v>5482</v>
      </c>
      <c r="C2741">
        <v>77.226655589123865</v>
      </c>
      <c r="D2741">
        <v>65.245163141993956</v>
      </c>
      <c r="E2741">
        <v>-1.110359516616314</v>
      </c>
      <c r="F2741">
        <v>47.914933534743213</v>
      </c>
      <c r="G2741">
        <v>3.630815709969788</v>
      </c>
      <c r="H2741">
        <v>3.3507552870090631</v>
      </c>
      <c r="I2741">
        <v>4.0287009063444108</v>
      </c>
      <c r="J2741">
        <v>5.7154078549848943</v>
      </c>
      <c r="K2741">
        <v>0.37211782477341387</v>
      </c>
      <c r="L2741">
        <v>0.1919788519637462</v>
      </c>
      <c r="M2741">
        <v>1.800604229607251E-2</v>
      </c>
      <c r="N2741">
        <v>0.51921450151057402</v>
      </c>
      <c r="O2741">
        <v>5.8006042296072508E-2</v>
      </c>
      <c r="P2741">
        <v>1.335981873111783</v>
      </c>
      <c r="Q2741">
        <v>1.9318429003021149</v>
      </c>
    </row>
    <row r="2742" spans="1:17" x14ac:dyDescent="0.35">
      <c r="A2742" t="s">
        <v>5483</v>
      </c>
      <c r="B2742" t="s">
        <v>5484</v>
      </c>
      <c r="C2742">
        <v>104.5358244274809</v>
      </c>
      <c r="D2742">
        <v>125.27796946564889</v>
      </c>
      <c r="E2742">
        <v>0.45588549618320612</v>
      </c>
      <c r="F2742">
        <v>70.897671755725185</v>
      </c>
      <c r="G2742">
        <v>7.3480916030534349</v>
      </c>
      <c r="H2742">
        <v>8.563358778625954</v>
      </c>
      <c r="I2742">
        <v>6.929007633587787</v>
      </c>
      <c r="J2742">
        <v>6.0335877862595417</v>
      </c>
      <c r="K2742">
        <v>0.15229770992366409</v>
      </c>
      <c r="L2742">
        <v>0.45606106870229007</v>
      </c>
      <c r="M2742">
        <v>0.05</v>
      </c>
      <c r="N2742">
        <v>1.2011450381679389</v>
      </c>
      <c r="O2742">
        <v>9.5114503816793899E-2</v>
      </c>
      <c r="P2742">
        <v>1.5702290076335881</v>
      </c>
      <c r="Q2742">
        <v>2.9113740458015269</v>
      </c>
    </row>
    <row r="2743" spans="1:17" x14ac:dyDescent="0.35">
      <c r="A2743" t="s">
        <v>5485</v>
      </c>
      <c r="B2743" t="s">
        <v>5486</v>
      </c>
      <c r="C2743">
        <v>133.26362234042551</v>
      </c>
      <c r="D2743">
        <v>203.25988829787229</v>
      </c>
      <c r="E2743">
        <v>0.99117553191489371</v>
      </c>
      <c r="F2743">
        <v>86.274287234042561</v>
      </c>
      <c r="G2743">
        <v>15.18989361702128</v>
      </c>
      <c r="H2743">
        <v>16.547872340425531</v>
      </c>
      <c r="I2743">
        <v>12.984574468085111</v>
      </c>
      <c r="J2743">
        <v>14.880851063829789</v>
      </c>
      <c r="K2743">
        <v>0.20955319148936169</v>
      </c>
      <c r="L2743">
        <v>1.3039574468085109</v>
      </c>
      <c r="M2743">
        <v>0.05</v>
      </c>
      <c r="N2743">
        <v>1.2672872340425529</v>
      </c>
      <c r="O2743">
        <v>0.09</v>
      </c>
      <c r="P2743">
        <v>1.5800531914893621</v>
      </c>
      <c r="Q2743">
        <v>2.9893085106382982</v>
      </c>
    </row>
    <row r="2744" spans="1:17" x14ac:dyDescent="0.35">
      <c r="A2744" t="s">
        <v>5487</v>
      </c>
      <c r="B2744" t="s">
        <v>5488</v>
      </c>
      <c r="C2744">
        <v>122.8092875</v>
      </c>
      <c r="D2744">
        <v>171.10605000000001</v>
      </c>
      <c r="E2744">
        <v>1.10508125</v>
      </c>
      <c r="F2744">
        <v>69.78318437499999</v>
      </c>
      <c r="G2744">
        <v>19.962187499999999</v>
      </c>
      <c r="H2744">
        <v>20.6284375</v>
      </c>
      <c r="I2744">
        <v>10.31</v>
      </c>
      <c r="J2744">
        <v>7.2312500000000002</v>
      </c>
      <c r="K2744">
        <v>0.27170624999999998</v>
      </c>
      <c r="L2744">
        <v>0.56466875000000005</v>
      </c>
      <c r="M2744">
        <v>0.05</v>
      </c>
      <c r="N2744">
        <v>1.3373124999999999</v>
      </c>
      <c r="O2744">
        <v>9.803125E-2</v>
      </c>
      <c r="P2744">
        <v>1.612125</v>
      </c>
      <c r="Q2744">
        <v>3.0990000000000002</v>
      </c>
    </row>
    <row r="2745" spans="1:17" x14ac:dyDescent="0.35">
      <c r="A2745" t="s">
        <v>5489</v>
      </c>
      <c r="B2745" t="s">
        <v>5490</v>
      </c>
      <c r="C2745">
        <v>128.32707344632769</v>
      </c>
      <c r="D2745">
        <v>195.0898361581921</v>
      </c>
      <c r="E2745">
        <v>1.065525423728813</v>
      </c>
      <c r="F2745">
        <v>93.657096045197747</v>
      </c>
      <c r="G2745">
        <v>9.8717514124293775</v>
      </c>
      <c r="H2745">
        <v>9.361581920903955</v>
      </c>
      <c r="I2745">
        <v>11.05875706214689</v>
      </c>
      <c r="J2745">
        <v>10.105649717514121</v>
      </c>
      <c r="K2745">
        <v>0.23074576271186439</v>
      </c>
      <c r="L2745">
        <v>0.66368926553672314</v>
      </c>
      <c r="M2745">
        <v>4.4802259887005647E-2</v>
      </c>
      <c r="N2745">
        <v>1.2453672316384179</v>
      </c>
      <c r="O2745">
        <v>0.09</v>
      </c>
      <c r="P2745">
        <v>1.588474576271186</v>
      </c>
      <c r="Q2745">
        <v>2.9686440677966099</v>
      </c>
    </row>
    <row r="2746" spans="1:17" x14ac:dyDescent="0.35">
      <c r="A2746" t="s">
        <v>5491</v>
      </c>
      <c r="B2746" t="s">
        <v>5492</v>
      </c>
      <c r="C2746">
        <v>129.6241775147929</v>
      </c>
      <c r="D2746">
        <v>172.03736094674559</v>
      </c>
      <c r="E2746">
        <v>0.72546745562130177</v>
      </c>
      <c r="F2746">
        <v>79.737473372781068</v>
      </c>
      <c r="G2746">
        <v>10.29704142011834</v>
      </c>
      <c r="H2746">
        <v>12.465088757396449</v>
      </c>
      <c r="I2746">
        <v>12.745562130177509</v>
      </c>
      <c r="J2746">
        <v>7.2147928994082839</v>
      </c>
      <c r="K2746">
        <v>0.20066863905325449</v>
      </c>
      <c r="L2746">
        <v>0.43699408284023672</v>
      </c>
      <c r="M2746">
        <v>5.000000000000001E-2</v>
      </c>
      <c r="N2746">
        <v>1.4474556213017751</v>
      </c>
      <c r="O2746">
        <v>0.10704142011834319</v>
      </c>
      <c r="P2746">
        <v>1.627041420118343</v>
      </c>
      <c r="Q2746">
        <v>3.2274556213017749</v>
      </c>
    </row>
    <row r="2747" spans="1:17" x14ac:dyDescent="0.35">
      <c r="A2747" t="s">
        <v>5493</v>
      </c>
      <c r="B2747" t="s">
        <v>5494</v>
      </c>
      <c r="C2747">
        <v>119.9369553903346</v>
      </c>
      <c r="D2747">
        <v>179.21136802973979</v>
      </c>
      <c r="E2747">
        <v>1.060721189591078</v>
      </c>
      <c r="F2747">
        <v>76.791460966542758</v>
      </c>
      <c r="G2747">
        <v>11.71561338289963</v>
      </c>
      <c r="H2747">
        <v>11.781784386617099</v>
      </c>
      <c r="I2747">
        <v>10.710780669144979</v>
      </c>
      <c r="J2747">
        <v>7.827509293680297</v>
      </c>
      <c r="K2747">
        <v>0.25765055762081779</v>
      </c>
      <c r="L2747">
        <v>0.68463197026022304</v>
      </c>
      <c r="M2747">
        <v>5.5762081784386623E-2</v>
      </c>
      <c r="N2747">
        <v>1.428959107806691</v>
      </c>
      <c r="O2747">
        <v>0.1042379182156134</v>
      </c>
      <c r="P2747">
        <v>1.630223048327138</v>
      </c>
      <c r="Q2747">
        <v>3.219182156133829</v>
      </c>
    </row>
    <row r="2748" spans="1:17" x14ac:dyDescent="0.35">
      <c r="A2748" t="s">
        <v>5495</v>
      </c>
      <c r="B2748" t="s">
        <v>5496</v>
      </c>
      <c r="C2748">
        <v>122.36329447852761</v>
      </c>
      <c r="D2748">
        <v>177.5433680981595</v>
      </c>
      <c r="E2748">
        <v>0.69712269938650306</v>
      </c>
      <c r="F2748">
        <v>81.208730061349698</v>
      </c>
      <c r="G2748">
        <v>10.665644171779141</v>
      </c>
      <c r="H2748">
        <v>14.181595092024541</v>
      </c>
      <c r="I2748">
        <v>12.003680981595091</v>
      </c>
      <c r="J2748">
        <v>10.52944785276074</v>
      </c>
      <c r="K2748">
        <v>0.28615950920245398</v>
      </c>
      <c r="L2748">
        <v>1.001435582822086</v>
      </c>
      <c r="M2748">
        <v>5.6441717791411043E-2</v>
      </c>
      <c r="N2748">
        <v>1.463435582822086</v>
      </c>
      <c r="O2748">
        <v>0.10644171779141109</v>
      </c>
      <c r="P2748">
        <v>1.6328834355828219</v>
      </c>
      <c r="Q2748">
        <v>3.26116564417178</v>
      </c>
    </row>
    <row r="2749" spans="1:17" x14ac:dyDescent="0.35">
      <c r="A2749" t="s">
        <v>5497</v>
      </c>
      <c r="B2749" t="s">
        <v>5498</v>
      </c>
      <c r="C2749">
        <v>117.9305114155251</v>
      </c>
      <c r="D2749">
        <v>153.16836529680359</v>
      </c>
      <c r="E2749">
        <v>0.58093607305936068</v>
      </c>
      <c r="F2749">
        <v>76.899589041095879</v>
      </c>
      <c r="G2749">
        <v>14.019178082191781</v>
      </c>
      <c r="H2749">
        <v>16.925114155251141</v>
      </c>
      <c r="I2749">
        <v>11.03059360730593</v>
      </c>
      <c r="J2749">
        <v>12.05844748858447</v>
      </c>
      <c r="K2749">
        <v>0.4199543378995434</v>
      </c>
      <c r="L2749">
        <v>1.2096027397260269</v>
      </c>
      <c r="M2749">
        <v>5.182648401826484E-2</v>
      </c>
      <c r="N2749">
        <v>1.446575342465753</v>
      </c>
      <c r="O2749">
        <v>0.1018264840182648</v>
      </c>
      <c r="P2749">
        <v>1.6299543378995429</v>
      </c>
      <c r="Q2749">
        <v>3.2327853881278541</v>
      </c>
    </row>
    <row r="2750" spans="1:17" x14ac:dyDescent="0.35">
      <c r="A2750" t="s">
        <v>5499</v>
      </c>
      <c r="B2750" t="s">
        <v>5500</v>
      </c>
      <c r="C2750">
        <v>105.74913513513511</v>
      </c>
      <c r="D2750">
        <v>119.8238918918919</v>
      </c>
      <c r="E2750">
        <v>0.41809909909909909</v>
      </c>
      <c r="F2750">
        <v>75.393396396396398</v>
      </c>
      <c r="G2750">
        <v>6.2486486486486488</v>
      </c>
      <c r="H2750">
        <v>8.2454954954954953</v>
      </c>
      <c r="I2750">
        <v>6.1738738738738741</v>
      </c>
      <c r="J2750">
        <v>9.8405405405405393</v>
      </c>
      <c r="K2750">
        <v>0.268518018018018</v>
      </c>
      <c r="L2750">
        <v>0.78318918918918912</v>
      </c>
      <c r="M2750">
        <v>5.1531531531531539E-2</v>
      </c>
      <c r="N2750">
        <v>1.428648648648648</v>
      </c>
      <c r="O2750">
        <v>0.10828828828828831</v>
      </c>
      <c r="P2750">
        <v>1.632792792792793</v>
      </c>
      <c r="Q2750">
        <v>3.21972972972973</v>
      </c>
    </row>
    <row r="2751" spans="1:17" x14ac:dyDescent="0.35">
      <c r="A2751" t="s">
        <v>5501</v>
      </c>
      <c r="B2751" t="s">
        <v>5502</v>
      </c>
      <c r="C2751">
        <v>140.68744029850751</v>
      </c>
      <c r="D2751">
        <v>208.76332835820901</v>
      </c>
      <c r="E2751">
        <v>0.62792537313432828</v>
      </c>
      <c r="F2751">
        <v>79.216507462686565</v>
      </c>
      <c r="G2751">
        <v>14.12462686567164</v>
      </c>
      <c r="H2751">
        <v>16.532835820895521</v>
      </c>
      <c r="I2751">
        <v>14.03507462686567</v>
      </c>
      <c r="J2751">
        <v>13.67686567164179</v>
      </c>
      <c r="K2751">
        <v>0.2384179104477612</v>
      </c>
      <c r="L2751">
        <v>0.87296268656716425</v>
      </c>
      <c r="M2751">
        <v>0.05</v>
      </c>
      <c r="N2751">
        <v>1.339328358208955</v>
      </c>
      <c r="O2751">
        <v>9.8283582089552235E-2</v>
      </c>
      <c r="P2751">
        <v>1.611492537313433</v>
      </c>
      <c r="Q2751">
        <v>3.093507462686568</v>
      </c>
    </row>
    <row r="2752" spans="1:17" x14ac:dyDescent="0.35">
      <c r="A2752" t="s">
        <v>5503</v>
      </c>
      <c r="B2752" t="s">
        <v>5504</v>
      </c>
      <c r="C2752">
        <v>109.7137366255144</v>
      </c>
      <c r="D2752">
        <v>138.4873909465021</v>
      </c>
      <c r="E2752">
        <v>0.1007037037037037</v>
      </c>
      <c r="F2752">
        <v>72.226102880658431</v>
      </c>
      <c r="G2752">
        <v>8.5930041152263374</v>
      </c>
      <c r="H2752">
        <v>10.13045267489712</v>
      </c>
      <c r="I2752">
        <v>8.4061728395061728</v>
      </c>
      <c r="J2752">
        <v>11.03086419753086</v>
      </c>
      <c r="K2752">
        <v>0.27309876543209882</v>
      </c>
      <c r="L2752">
        <v>0.73467489711934164</v>
      </c>
      <c r="M2752">
        <v>5.8641975308641972E-2</v>
      </c>
      <c r="N2752">
        <v>1.5509053497942391</v>
      </c>
      <c r="O2752">
        <v>0.11</v>
      </c>
      <c r="P2752">
        <v>1.650905349794239</v>
      </c>
      <c r="Q2752">
        <v>3.3656790123456788</v>
      </c>
    </row>
    <row r="2753" spans="1:17" x14ac:dyDescent="0.35">
      <c r="A2753" t="s">
        <v>5505</v>
      </c>
      <c r="B2753" t="s">
        <v>5506</v>
      </c>
      <c r="C2753">
        <v>122.5393875968992</v>
      </c>
      <c r="D2753">
        <v>189.898015503876</v>
      </c>
      <c r="E2753">
        <v>0.64956589147286814</v>
      </c>
      <c r="F2753">
        <v>78.428271317829456</v>
      </c>
      <c r="G2753">
        <v>12.30387596899225</v>
      </c>
      <c r="H2753">
        <v>14.438759689922479</v>
      </c>
      <c r="I2753">
        <v>14.069767441860471</v>
      </c>
      <c r="J2753">
        <v>8.4046511627906977</v>
      </c>
      <c r="K2753">
        <v>0.1794651162790698</v>
      </c>
      <c r="L2753">
        <v>0.88856589147286824</v>
      </c>
      <c r="M2753">
        <v>0.05</v>
      </c>
      <c r="N2753">
        <v>1.403720930232558</v>
      </c>
      <c r="O2753">
        <v>0.1</v>
      </c>
      <c r="P2753">
        <v>1.6297674418604651</v>
      </c>
      <c r="Q2753">
        <v>3.188372093023256</v>
      </c>
    </row>
    <row r="2754" spans="1:17" x14ac:dyDescent="0.35">
      <c r="A2754" t="s">
        <v>5507</v>
      </c>
      <c r="B2754" t="s">
        <v>5508</v>
      </c>
      <c r="C2754">
        <v>126.9934855072464</v>
      </c>
      <c r="D2754">
        <v>176.06866666666659</v>
      </c>
      <c r="E2754">
        <v>0.8452608695652174</v>
      </c>
      <c r="F2754">
        <v>80.194862318840578</v>
      </c>
      <c r="G2754">
        <v>12.355072463768121</v>
      </c>
      <c r="H2754">
        <v>15.03043478260869</v>
      </c>
      <c r="I2754">
        <v>13.04927536231884</v>
      </c>
      <c r="J2754">
        <v>12.531884057971009</v>
      </c>
      <c r="K2754">
        <v>0.27353623188405801</v>
      </c>
      <c r="L2754">
        <v>0.56295652173913047</v>
      </c>
      <c r="M2754">
        <v>4.3985507246376808E-2</v>
      </c>
      <c r="N2754">
        <v>1.251231884057971</v>
      </c>
      <c r="O2754">
        <v>9.1739130434782615E-2</v>
      </c>
      <c r="P2754">
        <v>1.592246376811594</v>
      </c>
      <c r="Q2754">
        <v>2.973478260869566</v>
      </c>
    </row>
    <row r="2755" spans="1:17" x14ac:dyDescent="0.35">
      <c r="A2755" t="s">
        <v>5509</v>
      </c>
      <c r="B2755" t="s">
        <v>5510</v>
      </c>
      <c r="C2755">
        <v>106.5199075630252</v>
      </c>
      <c r="D2755">
        <v>122.1516008403361</v>
      </c>
      <c r="E2755">
        <v>0.23410084033613451</v>
      </c>
      <c r="F2755">
        <v>71.256810924369745</v>
      </c>
      <c r="G2755">
        <v>8.7806722689075638</v>
      </c>
      <c r="H2755">
        <v>12.06974789915966</v>
      </c>
      <c r="I2755">
        <v>9.3432773109243694</v>
      </c>
      <c r="J2755">
        <v>13.067226890756301</v>
      </c>
      <c r="K2755">
        <v>0.34633613445378147</v>
      </c>
      <c r="L2755">
        <v>0.84100420168067225</v>
      </c>
      <c r="M2755">
        <v>5.2142857142857137E-2</v>
      </c>
      <c r="N2755">
        <v>1.499663865546218</v>
      </c>
      <c r="O2755">
        <v>0.11</v>
      </c>
      <c r="P2755">
        <v>1.6442857142857139</v>
      </c>
      <c r="Q2755">
        <v>3.3039495798319329</v>
      </c>
    </row>
    <row r="2756" spans="1:17" x14ac:dyDescent="0.35">
      <c r="A2756" t="s">
        <v>5511</v>
      </c>
      <c r="B2756" t="s">
        <v>5512</v>
      </c>
      <c r="C2756">
        <v>111.05949710982659</v>
      </c>
      <c r="D2756">
        <v>170.3402716763006</v>
      </c>
      <c r="E2756">
        <v>0.85776300578034681</v>
      </c>
      <c r="F2756">
        <v>76.452630057803461</v>
      </c>
      <c r="G2756">
        <v>8.9427745664739895</v>
      </c>
      <c r="H2756">
        <v>10.717919075144509</v>
      </c>
      <c r="I2756">
        <v>11.10057803468208</v>
      </c>
      <c r="J2756">
        <v>6.6768786127167621</v>
      </c>
      <c r="K2756">
        <v>0.21423699421965309</v>
      </c>
      <c r="L2756">
        <v>0.47490173410404618</v>
      </c>
      <c r="M2756">
        <v>0.05</v>
      </c>
      <c r="N2756">
        <v>1.3652601156069359</v>
      </c>
      <c r="O2756">
        <v>0.1</v>
      </c>
      <c r="P2756">
        <v>1.608554913294798</v>
      </c>
      <c r="Q2756">
        <v>3.1261849710982661</v>
      </c>
    </row>
    <row r="2757" spans="1:17" x14ac:dyDescent="0.35">
      <c r="A2757" t="s">
        <v>5513</v>
      </c>
      <c r="B2757" t="s">
        <v>5514</v>
      </c>
      <c r="C2757">
        <v>119.3178797468354</v>
      </c>
      <c r="D2757">
        <v>171.46313291139239</v>
      </c>
      <c r="E2757">
        <v>0.30326582278481012</v>
      </c>
      <c r="F2757">
        <v>80.946518987341761</v>
      </c>
      <c r="G2757">
        <v>8.9531645569620242</v>
      </c>
      <c r="H2757">
        <v>12.10759493670886</v>
      </c>
      <c r="I2757">
        <v>9.0253164556962027</v>
      </c>
      <c r="J2757">
        <v>14.80443037974683</v>
      </c>
      <c r="K2757">
        <v>0.1509683544303797</v>
      </c>
      <c r="L2757">
        <v>0.78612025316455691</v>
      </c>
      <c r="M2757">
        <v>0.05</v>
      </c>
      <c r="N2757">
        <v>1.6</v>
      </c>
      <c r="O2757">
        <v>0.11</v>
      </c>
      <c r="P2757">
        <v>1.66</v>
      </c>
      <c r="Q2757">
        <v>3.43</v>
      </c>
    </row>
    <row r="2758" spans="1:17" x14ac:dyDescent="0.35">
      <c r="A2758" t="s">
        <v>5515</v>
      </c>
      <c r="B2758" t="s">
        <v>5516</v>
      </c>
      <c r="C2758">
        <v>143.42884579439249</v>
      </c>
      <c r="D2758">
        <v>206.0807289719626</v>
      </c>
      <c r="E2758">
        <v>0.40841121495327098</v>
      </c>
      <c r="F2758">
        <v>95.743644859813088</v>
      </c>
      <c r="G2758">
        <v>14.955140186915891</v>
      </c>
      <c r="H2758">
        <v>19.954205607476631</v>
      </c>
      <c r="I2758">
        <v>12.225233644859809</v>
      </c>
      <c r="J2758">
        <v>22.12009345794392</v>
      </c>
      <c r="K2758">
        <v>0.51713551401869162</v>
      </c>
      <c r="L2758">
        <v>1.279808411214953</v>
      </c>
      <c r="M2758">
        <v>0.06</v>
      </c>
      <c r="N2758">
        <v>1.57</v>
      </c>
      <c r="O2758">
        <v>0.11</v>
      </c>
      <c r="P2758">
        <v>1.66</v>
      </c>
      <c r="Q2758">
        <v>3.4</v>
      </c>
    </row>
    <row r="2759" spans="1:17" x14ac:dyDescent="0.35">
      <c r="A2759" t="s">
        <v>5517</v>
      </c>
      <c r="B2759" t="s">
        <v>5518</v>
      </c>
      <c r="C2759">
        <v>107.2375619469026</v>
      </c>
      <c r="D2759">
        <v>134.01275663716811</v>
      </c>
      <c r="E2759">
        <v>-4.3477876106194677E-2</v>
      </c>
      <c r="F2759">
        <v>68.498486725663724</v>
      </c>
      <c r="G2759">
        <v>6.2075221238938054</v>
      </c>
      <c r="H2759">
        <v>8.5353982300884947</v>
      </c>
      <c r="I2759">
        <v>7.3654867256637173</v>
      </c>
      <c r="J2759">
        <v>12.5216814159292</v>
      </c>
      <c r="K2759">
        <v>0.35118141592920349</v>
      </c>
      <c r="L2759">
        <v>1.09379203539823</v>
      </c>
      <c r="M2759">
        <v>5.2079646017699113E-2</v>
      </c>
      <c r="N2759">
        <v>1.522345132743363</v>
      </c>
      <c r="O2759">
        <v>0.1020796460176991</v>
      </c>
      <c r="P2759">
        <v>1.6465486725663721</v>
      </c>
      <c r="Q2759">
        <v>3.3309734513274329</v>
      </c>
    </row>
    <row r="2760" spans="1:17" x14ac:dyDescent="0.35">
      <c r="A2760" t="s">
        <v>5519</v>
      </c>
      <c r="B2760" t="s">
        <v>5520</v>
      </c>
      <c r="C2760">
        <v>147.7719273743017</v>
      </c>
      <c r="D2760">
        <v>226.31279329608941</v>
      </c>
      <c r="E2760">
        <v>0.80531284916201118</v>
      </c>
      <c r="F2760">
        <v>102.4911508379888</v>
      </c>
      <c r="G2760">
        <v>8.4078212290502794</v>
      </c>
      <c r="H2760">
        <v>10.53351955307263</v>
      </c>
      <c r="I2760">
        <v>9.0374301675977655</v>
      </c>
      <c r="J2760">
        <v>13.21899441340782</v>
      </c>
      <c r="K2760">
        <v>0.222268156424581</v>
      </c>
      <c r="L2760">
        <v>0.93365363128491619</v>
      </c>
      <c r="M2760">
        <v>0.05</v>
      </c>
      <c r="N2760">
        <v>1.3044134078212291</v>
      </c>
      <c r="O2760">
        <v>0.1</v>
      </c>
      <c r="P2760">
        <v>1.5918994413407821</v>
      </c>
      <c r="Q2760">
        <v>3.0326815642458098</v>
      </c>
    </row>
    <row r="2761" spans="1:17" x14ac:dyDescent="0.35">
      <c r="A2761" t="s">
        <v>5521</v>
      </c>
      <c r="B2761" t="s">
        <v>5522</v>
      </c>
      <c r="C2761">
        <v>153.07628877005351</v>
      </c>
      <c r="D2761">
        <v>199.63901604278081</v>
      </c>
      <c r="E2761">
        <v>0.5936577540106952</v>
      </c>
      <c r="F2761">
        <v>90.411454545454546</v>
      </c>
      <c r="G2761">
        <v>10.302139037433159</v>
      </c>
      <c r="H2761">
        <v>12.210160427807489</v>
      </c>
      <c r="I2761">
        <v>12.328877005347589</v>
      </c>
      <c r="J2761">
        <v>8.5737967914438507</v>
      </c>
      <c r="K2761">
        <v>0.1698716577540107</v>
      </c>
      <c r="L2761">
        <v>0.63766844919786092</v>
      </c>
      <c r="M2761">
        <v>0.05</v>
      </c>
      <c r="N2761">
        <v>1.5472727272727269</v>
      </c>
      <c r="O2761">
        <v>0.1081818181818182</v>
      </c>
      <c r="P2761">
        <v>1.6445454545454541</v>
      </c>
      <c r="Q2761">
        <v>3.35</v>
      </c>
    </row>
    <row r="2762" spans="1:17" x14ac:dyDescent="0.35">
      <c r="A2762" t="s">
        <v>5523</v>
      </c>
      <c r="B2762" t="s">
        <v>5524</v>
      </c>
      <c r="C2762">
        <v>146.31366875000001</v>
      </c>
      <c r="D2762">
        <v>228.81392187500001</v>
      </c>
      <c r="E2762">
        <v>-0.56920312499999992</v>
      </c>
      <c r="F2762">
        <v>114.3944375</v>
      </c>
      <c r="G2762">
        <v>18.130624999999998</v>
      </c>
      <c r="H2762">
        <v>15.605</v>
      </c>
      <c r="I2762">
        <v>7.0621875000000003</v>
      </c>
      <c r="J2762">
        <v>30.928750000000001</v>
      </c>
      <c r="K2762">
        <v>0.57006249999999992</v>
      </c>
      <c r="L2762">
        <v>1.2661093750000001</v>
      </c>
      <c r="M2762">
        <v>0.05</v>
      </c>
      <c r="N2762">
        <v>1.6931562499999999</v>
      </c>
      <c r="O2762">
        <v>0.11</v>
      </c>
      <c r="P2762">
        <v>1.6684687499999999</v>
      </c>
      <c r="Q2762">
        <v>3.531625</v>
      </c>
    </row>
    <row r="2763" spans="1:17" x14ac:dyDescent="0.35">
      <c r="A2763" t="s">
        <v>5525</v>
      </c>
      <c r="B2763" t="s">
        <v>5526</v>
      </c>
      <c r="C2763">
        <v>126.5299481961147</v>
      </c>
      <c r="D2763">
        <v>204.86560869565221</v>
      </c>
      <c r="E2763">
        <v>0.12879555966697501</v>
      </c>
      <c r="F2763">
        <v>120.754822386679</v>
      </c>
      <c r="G2763">
        <v>20.794264569842738</v>
      </c>
      <c r="H2763">
        <v>17.017298797409811</v>
      </c>
      <c r="I2763">
        <v>7.5974098057354293</v>
      </c>
      <c r="J2763">
        <v>15.81526364477336</v>
      </c>
      <c r="K2763">
        <v>0.75113968547641075</v>
      </c>
      <c r="L2763">
        <v>2.386715078630897</v>
      </c>
      <c r="M2763">
        <v>5.9417206290471793E-2</v>
      </c>
      <c r="N2763">
        <v>1.7548473635522659</v>
      </c>
      <c r="O2763">
        <v>0.1194172062904718</v>
      </c>
      <c r="P2763">
        <v>1.6965032377428311</v>
      </c>
      <c r="Q2763">
        <v>3.6207678075855689</v>
      </c>
    </row>
    <row r="2764" spans="1:17" x14ac:dyDescent="0.35">
      <c r="A2764" t="s">
        <v>5527</v>
      </c>
      <c r="B2764" t="s">
        <v>5528</v>
      </c>
      <c r="C2764">
        <v>116.1467567567568</v>
      </c>
      <c r="D2764">
        <v>146.89730405405399</v>
      </c>
      <c r="E2764">
        <v>0.24852027027027029</v>
      </c>
      <c r="F2764">
        <v>69.073324324324332</v>
      </c>
      <c r="G2764">
        <v>7.3317567567567563</v>
      </c>
      <c r="H2764">
        <v>10.753378378378381</v>
      </c>
      <c r="I2764">
        <v>9.595945945945946</v>
      </c>
      <c r="J2764">
        <v>7.8621621621621616</v>
      </c>
      <c r="K2764">
        <v>0.21960135135135131</v>
      </c>
      <c r="L2764">
        <v>0.45306081081081079</v>
      </c>
      <c r="M2764">
        <v>4.6486486486486477E-2</v>
      </c>
      <c r="N2764">
        <v>1.318310810810811</v>
      </c>
      <c r="O2764">
        <v>0.1</v>
      </c>
      <c r="P2764">
        <v>1.580472972972973</v>
      </c>
      <c r="Q2764">
        <v>3.0487837837837839</v>
      </c>
    </row>
    <row r="2765" spans="1:17" x14ac:dyDescent="0.35">
      <c r="A2765" t="s">
        <v>5529</v>
      </c>
      <c r="B2765" t="s">
        <v>5530</v>
      </c>
      <c r="C2765">
        <v>150.26120026350461</v>
      </c>
      <c r="D2765">
        <v>212.6268814229249</v>
      </c>
      <c r="E2765">
        <v>0.75413965744400535</v>
      </c>
      <c r="F2765">
        <v>82.218940711462452</v>
      </c>
      <c r="G2765">
        <v>5.4408432147562573</v>
      </c>
      <c r="H2765">
        <v>6.0268774703557311</v>
      </c>
      <c r="I2765">
        <v>5.874835309617918</v>
      </c>
      <c r="J2765">
        <v>14.71080368906456</v>
      </c>
      <c r="K2765">
        <v>0.170498023715415</v>
      </c>
      <c r="L2765">
        <v>0.36000263504611318</v>
      </c>
      <c r="M2765">
        <v>5.9604743083003953E-2</v>
      </c>
      <c r="N2765">
        <v>1.3360474308300401</v>
      </c>
      <c r="O2765">
        <v>0.09</v>
      </c>
      <c r="P2765">
        <v>1.5807905138339919</v>
      </c>
      <c r="Q2765">
        <v>3.0660474308300398</v>
      </c>
    </row>
    <row r="2766" spans="1:17" x14ac:dyDescent="0.35">
      <c r="A2766" t="s">
        <v>5531</v>
      </c>
      <c r="B2766" t="s">
        <v>5532</v>
      </c>
      <c r="C2766">
        <v>148.5826402439024</v>
      </c>
      <c r="D2766">
        <v>197.9804542682927</v>
      </c>
      <c r="E2766">
        <v>-0.41532012195121948</v>
      </c>
      <c r="F2766">
        <v>92.671198170731699</v>
      </c>
      <c r="G2766">
        <v>10.997256097560969</v>
      </c>
      <c r="H2766">
        <v>13.38567073170732</v>
      </c>
      <c r="I2766">
        <v>8.1829268292682933</v>
      </c>
      <c r="J2766">
        <v>21.729268292682931</v>
      </c>
      <c r="K2766">
        <v>0.51207012195121948</v>
      </c>
      <c r="L2766">
        <v>1.1928018292682929</v>
      </c>
      <c r="M2766">
        <v>0.06</v>
      </c>
      <c r="N2766">
        <v>1.6976219512195121</v>
      </c>
      <c r="O2766">
        <v>0.11</v>
      </c>
      <c r="P2766">
        <v>1.67</v>
      </c>
      <c r="Q2766">
        <v>3.5384146341463412</v>
      </c>
    </row>
    <row r="2767" spans="1:17" x14ac:dyDescent="0.35">
      <c r="A2767" t="s">
        <v>5533</v>
      </c>
      <c r="B2767" t="s">
        <v>5534</v>
      </c>
      <c r="C2767">
        <v>95.039035714285703</v>
      </c>
      <c r="D2767">
        <v>94.510306122448981</v>
      </c>
      <c r="E2767">
        <v>-1.358137755102041</v>
      </c>
      <c r="F2767">
        <v>65.007127551020403</v>
      </c>
      <c r="G2767">
        <v>5.3142857142857141</v>
      </c>
      <c r="H2767">
        <v>6.3790816326530608</v>
      </c>
      <c r="I2767">
        <v>4.0096938775510207</v>
      </c>
      <c r="J2767">
        <v>15.472448979591841</v>
      </c>
      <c r="K2767">
        <v>0.43783673469387763</v>
      </c>
      <c r="L2767">
        <v>0.87839285714285709</v>
      </c>
      <c r="M2767">
        <v>5.8367346938775509E-2</v>
      </c>
      <c r="N2767">
        <v>1.83469387755102</v>
      </c>
      <c r="O2767">
        <v>0.13372448979591839</v>
      </c>
      <c r="P2767">
        <v>1.6858163265306121</v>
      </c>
      <c r="Q2767">
        <v>3.7146938775510199</v>
      </c>
    </row>
    <row r="2768" spans="1:17" x14ac:dyDescent="0.35">
      <c r="A2768" t="s">
        <v>5535</v>
      </c>
      <c r="B2768" t="s">
        <v>5536</v>
      </c>
      <c r="C2768">
        <v>142.04776538461539</v>
      </c>
      <c r="D2768">
        <v>196.89040769230769</v>
      </c>
      <c r="E2768">
        <v>0.58718846153846149</v>
      </c>
      <c r="F2768">
        <v>79.246807692307698</v>
      </c>
      <c r="G2768">
        <v>11.45538461538462</v>
      </c>
      <c r="H2768">
        <v>13.254615384615381</v>
      </c>
      <c r="I2768">
        <v>9.968461538461538</v>
      </c>
      <c r="J2768">
        <v>12.18615384615385</v>
      </c>
      <c r="K2768">
        <v>0.28496153846153849</v>
      </c>
      <c r="L2768">
        <v>0.80361153846153843</v>
      </c>
      <c r="M2768">
        <v>5.2961538461538463E-2</v>
      </c>
      <c r="N2768">
        <v>1.573538461538462</v>
      </c>
      <c r="O2768">
        <v>0.1044230769230769</v>
      </c>
      <c r="P2768">
        <v>1.6217692307692311</v>
      </c>
      <c r="Q2768">
        <v>3.349730769230769</v>
      </c>
    </row>
    <row r="2769" spans="1:17" x14ac:dyDescent="0.35">
      <c r="A2769" t="s">
        <v>5537</v>
      </c>
      <c r="B2769" t="s">
        <v>5538</v>
      </c>
      <c r="C2769">
        <v>81.604859649122815</v>
      </c>
      <c r="D2769">
        <v>83.49775438596491</v>
      </c>
      <c r="E2769">
        <v>-0.6</v>
      </c>
      <c r="F2769">
        <v>64.541637426900593</v>
      </c>
      <c r="G2769">
        <v>3.4526315789473681</v>
      </c>
      <c r="H2769">
        <v>4.3479532163742691</v>
      </c>
      <c r="I2769">
        <v>4.5801169590643278</v>
      </c>
      <c r="J2769">
        <v>8.4461988304093563</v>
      </c>
      <c r="K2769">
        <v>0.2060877192982456</v>
      </c>
      <c r="L2769">
        <v>0.61726315789473685</v>
      </c>
      <c r="M2769">
        <v>0.04</v>
      </c>
      <c r="N2769">
        <v>1.2454970760233921</v>
      </c>
      <c r="O2769">
        <v>0.09</v>
      </c>
      <c r="P2769">
        <v>1.57</v>
      </c>
      <c r="Q2769">
        <v>2.9530409356725151</v>
      </c>
    </row>
    <row r="2770" spans="1:17" x14ac:dyDescent="0.35">
      <c r="A2770" t="s">
        <v>5539</v>
      </c>
      <c r="B2770" t="s">
        <v>5540</v>
      </c>
      <c r="C2770">
        <v>125.87358762886601</v>
      </c>
      <c r="D2770">
        <v>160.46492439862541</v>
      </c>
      <c r="E2770">
        <v>-1.0995326460481101</v>
      </c>
      <c r="F2770">
        <v>88.040202749140889</v>
      </c>
      <c r="G2770">
        <v>5.0116838487972508</v>
      </c>
      <c r="H2770">
        <v>5.6219931271477659</v>
      </c>
      <c r="I2770">
        <v>3.938144329896907</v>
      </c>
      <c r="J2770">
        <v>22.934020618556701</v>
      </c>
      <c r="K2770">
        <v>0.60057731958762883</v>
      </c>
      <c r="L2770">
        <v>0.82105841924398637</v>
      </c>
      <c r="M2770">
        <v>5.8075601374570442E-2</v>
      </c>
      <c r="N2770">
        <v>1.6309278350515459</v>
      </c>
      <c r="O2770">
        <v>0.1080756013745704</v>
      </c>
      <c r="P2770">
        <v>1.646494845360825</v>
      </c>
      <c r="Q2770">
        <v>3.449140893470791</v>
      </c>
    </row>
    <row r="2771" spans="1:17" x14ac:dyDescent="0.35">
      <c r="A2771" t="s">
        <v>5541</v>
      </c>
      <c r="B2771" t="s">
        <v>5542</v>
      </c>
      <c r="C2771">
        <v>95.762328767123279</v>
      </c>
      <c r="D2771">
        <v>100.7390410958904</v>
      </c>
      <c r="E2771">
        <v>-0.33831506849315068</v>
      </c>
      <c r="F2771">
        <v>64.88160273972602</v>
      </c>
      <c r="G2771">
        <v>4.0684931506849313</v>
      </c>
      <c r="H2771">
        <v>5.2643835616438359</v>
      </c>
      <c r="I2771">
        <v>4.9657534246575343</v>
      </c>
      <c r="J2771">
        <v>8.9863013698630141</v>
      </c>
      <c r="K2771">
        <v>0.47167123287671242</v>
      </c>
      <c r="L2771">
        <v>0.33355479452054793</v>
      </c>
      <c r="M2771">
        <v>4.2808219178082189E-2</v>
      </c>
      <c r="N2771">
        <v>1.4220547945205479</v>
      </c>
      <c r="O2771">
        <v>9.2808219178082199E-2</v>
      </c>
      <c r="P2771">
        <v>1.604657534246575</v>
      </c>
      <c r="Q2771">
        <v>3.1656849315068492</v>
      </c>
    </row>
    <row r="2772" spans="1:17" x14ac:dyDescent="0.35">
      <c r="A2772" t="s">
        <v>5543</v>
      </c>
      <c r="B2772" t="s">
        <v>5544</v>
      </c>
      <c r="C2772">
        <v>135.65074777448069</v>
      </c>
      <c r="D2772">
        <v>178.26864094955491</v>
      </c>
      <c r="E2772">
        <v>0.77900000000000003</v>
      </c>
      <c r="F2772">
        <v>75.008112759643922</v>
      </c>
      <c r="G2772">
        <v>10.41780415430267</v>
      </c>
      <c r="H2772">
        <v>12.52789317507418</v>
      </c>
      <c r="I2772">
        <v>10.266468842729971</v>
      </c>
      <c r="J2772">
        <v>14.63501483679525</v>
      </c>
      <c r="K2772">
        <v>0.21197922848664691</v>
      </c>
      <c r="L2772">
        <v>0.63538872403560831</v>
      </c>
      <c r="M2772">
        <v>4.7329376854599411E-2</v>
      </c>
      <c r="N2772">
        <v>1.228486646884273</v>
      </c>
      <c r="O2772">
        <v>8.9020771513353122E-2</v>
      </c>
      <c r="P2772">
        <v>1.5558753709198809</v>
      </c>
      <c r="Q2772">
        <v>2.9215430267062308</v>
      </c>
    </row>
    <row r="2773" spans="1:17" x14ac:dyDescent="0.35">
      <c r="A2773" t="s">
        <v>5545</v>
      </c>
      <c r="B2773" t="s">
        <v>5546</v>
      </c>
      <c r="C2773">
        <v>123.4088571428572</v>
      </c>
      <c r="D2773">
        <v>168.42027857142861</v>
      </c>
      <c r="E2773">
        <v>0.69930714285714279</v>
      </c>
      <c r="F2773">
        <v>75.379057142857135</v>
      </c>
      <c r="G2773">
        <v>11.809285714285711</v>
      </c>
      <c r="H2773">
        <v>13.59714285714286</v>
      </c>
      <c r="I2773">
        <v>12.751428571428569</v>
      </c>
      <c r="J2773">
        <v>9.5607142857142851</v>
      </c>
      <c r="K2773">
        <v>0.31238571428571432</v>
      </c>
      <c r="L2773">
        <v>0.30587857142857139</v>
      </c>
      <c r="M2773">
        <v>0.04</v>
      </c>
      <c r="N2773">
        <v>1.1142857142857141</v>
      </c>
      <c r="O2773">
        <v>8.5357142857142854E-2</v>
      </c>
      <c r="P2773">
        <v>1.544642857142857</v>
      </c>
      <c r="Q2773">
        <v>2.777857142857143</v>
      </c>
    </row>
    <row r="2774" spans="1:17" x14ac:dyDescent="0.35">
      <c r="A2774" t="s">
        <v>5547</v>
      </c>
      <c r="B2774" t="s">
        <v>5548</v>
      </c>
      <c r="C2774">
        <v>126.86769491525421</v>
      </c>
      <c r="D2774">
        <v>163.47018644067799</v>
      </c>
      <c r="E2774">
        <v>0.65667796610169493</v>
      </c>
      <c r="F2774">
        <v>76.553203389830514</v>
      </c>
      <c r="G2774">
        <v>10.381355932203389</v>
      </c>
      <c r="H2774">
        <v>11.2864406779661</v>
      </c>
      <c r="I2774">
        <v>10.43559322033898</v>
      </c>
      <c r="J2774">
        <v>6.0966101694915249</v>
      </c>
      <c r="K2774">
        <v>0.18166101694915249</v>
      </c>
      <c r="L2774">
        <v>0.4978813559322034</v>
      </c>
      <c r="M2774">
        <v>0.04</v>
      </c>
      <c r="N2774">
        <v>0.99508474576271189</v>
      </c>
      <c r="O2774">
        <v>0.08</v>
      </c>
      <c r="P2774">
        <v>1.5325423728813561</v>
      </c>
      <c r="Q2774">
        <v>2.6501694915254239</v>
      </c>
    </row>
    <row r="2775" spans="1:17" x14ac:dyDescent="0.35">
      <c r="A2775" t="s">
        <v>5549</v>
      </c>
      <c r="B2775" t="s">
        <v>5550</v>
      </c>
      <c r="C2775">
        <v>81.332166112956813</v>
      </c>
      <c r="D2775">
        <v>71.14017940199335</v>
      </c>
      <c r="E2775">
        <v>-0.69928239202657805</v>
      </c>
      <c r="F2775">
        <v>53.616534883720931</v>
      </c>
      <c r="G2775">
        <v>2.220930232558139</v>
      </c>
      <c r="H2775">
        <v>2.941528239202658</v>
      </c>
      <c r="I2775">
        <v>2.3009966777408639</v>
      </c>
      <c r="J2775">
        <v>8.8598006644518286</v>
      </c>
      <c r="K2775">
        <v>0.38893687707641189</v>
      </c>
      <c r="L2775">
        <v>0.24867774086378741</v>
      </c>
      <c r="M2775">
        <v>0.01</v>
      </c>
      <c r="N2775">
        <v>0.27890365448504978</v>
      </c>
      <c r="O2775">
        <v>0.03</v>
      </c>
      <c r="P2775">
        <v>0.86694352159468435</v>
      </c>
      <c r="Q2775">
        <v>1.1881395348837209</v>
      </c>
    </row>
    <row r="2776" spans="1:17" x14ac:dyDescent="0.35">
      <c r="A2776" t="s">
        <v>5551</v>
      </c>
      <c r="B2776" t="s">
        <v>5552</v>
      </c>
      <c r="C2776">
        <v>97.392706896551729</v>
      </c>
      <c r="D2776">
        <v>114.3152844827586</v>
      </c>
      <c r="E2776">
        <v>0.1218275862068965</v>
      </c>
      <c r="F2776">
        <v>60.740586206896538</v>
      </c>
      <c r="G2776">
        <v>5.5379310344827584</v>
      </c>
      <c r="H2776">
        <v>7.7905172413793098</v>
      </c>
      <c r="I2776">
        <v>7.1077586206896548</v>
      </c>
      <c r="J2776">
        <v>7.24051724137931</v>
      </c>
      <c r="K2776">
        <v>0.32562931034482762</v>
      </c>
      <c r="L2776">
        <v>0.20355172413793099</v>
      </c>
      <c r="M2776">
        <v>1.508620689655172E-2</v>
      </c>
      <c r="N2776">
        <v>0.40163793103448281</v>
      </c>
      <c r="O2776">
        <v>4.275862068965517E-2</v>
      </c>
      <c r="P2776">
        <v>0.92051724137931035</v>
      </c>
      <c r="Q2776">
        <v>1.382586206896552</v>
      </c>
    </row>
    <row r="2777" spans="1:17" x14ac:dyDescent="0.35">
      <c r="A2777" t="s">
        <v>5553</v>
      </c>
      <c r="B2777" t="s">
        <v>5554</v>
      </c>
      <c r="C2777">
        <v>106.7260978835979</v>
      </c>
      <c r="D2777">
        <v>120.3216481481481</v>
      </c>
      <c r="E2777">
        <v>0.18784656084656079</v>
      </c>
      <c r="F2777">
        <v>58.23652380952381</v>
      </c>
      <c r="G2777">
        <v>7.7531746031746041</v>
      </c>
      <c r="H2777">
        <v>9.6952380952380963</v>
      </c>
      <c r="I2777">
        <v>7.3328042328042331</v>
      </c>
      <c r="J2777">
        <v>9.988359788359789</v>
      </c>
      <c r="K2777">
        <v>0.32743650793650791</v>
      </c>
      <c r="L2777">
        <v>0.39048412698412699</v>
      </c>
      <c r="M2777">
        <v>1.380952380952381E-2</v>
      </c>
      <c r="N2777">
        <v>0.36994708994709002</v>
      </c>
      <c r="O2777">
        <v>4.2724867724867728E-2</v>
      </c>
      <c r="P2777">
        <v>0.9090476190476191</v>
      </c>
      <c r="Q2777">
        <v>1.336613756613757</v>
      </c>
    </row>
    <row r="2778" spans="1:17" x14ac:dyDescent="0.35">
      <c r="A2778" t="s">
        <v>5555</v>
      </c>
      <c r="B2778" t="s">
        <v>5556</v>
      </c>
      <c r="C2778">
        <v>84.375862612612622</v>
      </c>
      <c r="D2778">
        <v>75.259646396396391</v>
      </c>
      <c r="E2778">
        <v>-0.37465990990990988</v>
      </c>
      <c r="F2778">
        <v>52.343853603603613</v>
      </c>
      <c r="G2778">
        <v>2.557207207207207</v>
      </c>
      <c r="H2778">
        <v>2.9094594594594589</v>
      </c>
      <c r="I2778">
        <v>3.294594594594594</v>
      </c>
      <c r="J2778">
        <v>9.576576576576576</v>
      </c>
      <c r="K2778">
        <v>0.38321171171171181</v>
      </c>
      <c r="L2778">
        <v>0.33765990990990991</v>
      </c>
      <c r="M2778">
        <v>0.01</v>
      </c>
      <c r="N2778">
        <v>0.30029279279279281</v>
      </c>
      <c r="O2778">
        <v>0.03</v>
      </c>
      <c r="P2778">
        <v>0.87466216216216219</v>
      </c>
      <c r="Q2778">
        <v>1.2202927927927929</v>
      </c>
    </row>
    <row r="2779" spans="1:17" x14ac:dyDescent="0.35">
      <c r="A2779" t="s">
        <v>5557</v>
      </c>
      <c r="B2779" t="s">
        <v>5558</v>
      </c>
      <c r="C2779">
        <v>88.235972222222216</v>
      </c>
      <c r="D2779">
        <v>96.536140873015881</v>
      </c>
      <c r="E2779">
        <v>-0.15005357142857151</v>
      </c>
      <c r="F2779">
        <v>56.018613095238088</v>
      </c>
      <c r="G2779">
        <v>4.9896825396825397</v>
      </c>
      <c r="H2779">
        <v>5.8454365079365074</v>
      </c>
      <c r="I2779">
        <v>6.2815476190476192</v>
      </c>
      <c r="J2779">
        <v>8.1541666666666668</v>
      </c>
      <c r="K2779">
        <v>0.37973214285714291</v>
      </c>
      <c r="L2779">
        <v>0.36634523809523811</v>
      </c>
      <c r="M2779">
        <v>1.2142857142857139E-2</v>
      </c>
      <c r="N2779">
        <v>0.36115079365079372</v>
      </c>
      <c r="O2779">
        <v>3.214285714285714E-2</v>
      </c>
      <c r="P2779">
        <v>0.91992063492063492</v>
      </c>
      <c r="Q2779">
        <v>1.33109126984127</v>
      </c>
    </row>
    <row r="2780" spans="1:17" x14ac:dyDescent="0.35">
      <c r="A2780" t="s">
        <v>5559</v>
      </c>
      <c r="B2780" t="s">
        <v>5560</v>
      </c>
      <c r="C2780">
        <v>84.179490109890111</v>
      </c>
      <c r="D2780">
        <v>80.581753846153845</v>
      </c>
      <c r="E2780">
        <v>-0.3645846153846154</v>
      </c>
      <c r="F2780">
        <v>54.283916483516492</v>
      </c>
      <c r="G2780">
        <v>3.8142857142857149</v>
      </c>
      <c r="H2780">
        <v>5.2529670329670326</v>
      </c>
      <c r="I2780">
        <v>4.7854945054945057</v>
      </c>
      <c r="J2780">
        <v>7.9362637362637356</v>
      </c>
      <c r="K2780">
        <v>0.41286813186813193</v>
      </c>
      <c r="L2780">
        <v>0.38992087912087908</v>
      </c>
      <c r="M2780">
        <v>1.147252747252747E-2</v>
      </c>
      <c r="N2780">
        <v>0.27090109890109892</v>
      </c>
      <c r="O2780">
        <v>3.1472527472527483E-2</v>
      </c>
      <c r="P2780">
        <v>0.86432967032967034</v>
      </c>
      <c r="Q2780">
        <v>1.1769450549450551</v>
      </c>
    </row>
    <row r="2781" spans="1:17" x14ac:dyDescent="0.35">
      <c r="A2781" t="s">
        <v>5561</v>
      </c>
      <c r="B2781" t="s">
        <v>5562</v>
      </c>
      <c r="C2781">
        <v>84.172647959183678</v>
      </c>
      <c r="D2781">
        <v>81.975316326530617</v>
      </c>
      <c r="E2781">
        <v>-4.5701530612244877E-2</v>
      </c>
      <c r="F2781">
        <v>56.093466836734692</v>
      </c>
      <c r="G2781">
        <v>2.9140306122448978</v>
      </c>
      <c r="H2781">
        <v>3.5512755102040821</v>
      </c>
      <c r="I2781">
        <v>4.5997448979591837</v>
      </c>
      <c r="J2781">
        <v>8.4364795918367346</v>
      </c>
      <c r="K2781">
        <v>0.35299999999999998</v>
      </c>
      <c r="L2781">
        <v>0.22835204081632651</v>
      </c>
      <c r="M2781">
        <v>0.01</v>
      </c>
      <c r="N2781">
        <v>0.30793367346938783</v>
      </c>
      <c r="O2781">
        <v>0.03</v>
      </c>
      <c r="P2781">
        <v>0.88732142857142848</v>
      </c>
      <c r="Q2781">
        <v>1.2416581632653061</v>
      </c>
    </row>
    <row r="2782" spans="1:17" x14ac:dyDescent="0.35">
      <c r="A2782" t="s">
        <v>5563</v>
      </c>
      <c r="B2782" t="s">
        <v>5564</v>
      </c>
      <c r="C2782">
        <v>85.503013100436675</v>
      </c>
      <c r="D2782">
        <v>71.497510917030567</v>
      </c>
      <c r="E2782">
        <v>-0.3591877729257642</v>
      </c>
      <c r="F2782">
        <v>52.22477729257642</v>
      </c>
      <c r="G2782">
        <v>2.35589519650655</v>
      </c>
      <c r="H2782">
        <v>4.503930131004366</v>
      </c>
      <c r="I2782">
        <v>4.4620087336244536</v>
      </c>
      <c r="J2782">
        <v>4.4759825327510914</v>
      </c>
      <c r="K2782">
        <v>0.29487772925764189</v>
      </c>
      <c r="L2782">
        <v>0.2173187772925764</v>
      </c>
      <c r="M2782">
        <v>1.2882096069869E-2</v>
      </c>
      <c r="N2782">
        <v>0.38838427947598247</v>
      </c>
      <c r="O2782">
        <v>0.04</v>
      </c>
      <c r="P2782">
        <v>0.90314410480349339</v>
      </c>
      <c r="Q2782">
        <v>1.3415283842794761</v>
      </c>
    </row>
    <row r="2783" spans="1:17" x14ac:dyDescent="0.35">
      <c r="A2783" t="s">
        <v>5565</v>
      </c>
      <c r="B2783" t="s">
        <v>5566</v>
      </c>
      <c r="C2783">
        <v>79.869914965986396</v>
      </c>
      <c r="D2783">
        <v>75.381809523809522</v>
      </c>
      <c r="E2783">
        <v>-0.17815306122448979</v>
      </c>
      <c r="F2783">
        <v>56.798336734693883</v>
      </c>
      <c r="G2783">
        <v>3.1731292517006802</v>
      </c>
      <c r="H2783">
        <v>3.6897959183673472</v>
      </c>
      <c r="I2783">
        <v>2.7255102040816319</v>
      </c>
      <c r="J2783">
        <v>6.8921768707482993</v>
      </c>
      <c r="K2783">
        <v>0.36102721088435369</v>
      </c>
      <c r="L2783">
        <v>0.16795238095238099</v>
      </c>
      <c r="M2783">
        <v>0.01</v>
      </c>
      <c r="N2783">
        <v>0.3856122448979592</v>
      </c>
      <c r="O2783">
        <v>3.7653061224489803E-2</v>
      </c>
      <c r="P2783">
        <v>0.93445578231292525</v>
      </c>
      <c r="Q2783">
        <v>1.3700680272108841</v>
      </c>
    </row>
    <row r="2784" spans="1:17" x14ac:dyDescent="0.35">
      <c r="A2784" t="s">
        <v>5567</v>
      </c>
      <c r="B2784" t="s">
        <v>5568</v>
      </c>
      <c r="C2784">
        <v>94.682214559386978</v>
      </c>
      <c r="D2784">
        <v>101.2089923371647</v>
      </c>
      <c r="E2784">
        <v>0.34074712643678162</v>
      </c>
      <c r="F2784">
        <v>61.082329501915709</v>
      </c>
      <c r="G2784">
        <v>4.8310344827586196</v>
      </c>
      <c r="H2784">
        <v>5.990421455938697</v>
      </c>
      <c r="I2784">
        <v>5.1283524904214559</v>
      </c>
      <c r="J2784">
        <v>4.9950191570881231</v>
      </c>
      <c r="K2784">
        <v>0.32211494252873563</v>
      </c>
      <c r="L2784">
        <v>0.54698084291187743</v>
      </c>
      <c r="M2784">
        <v>2.4827586206896551E-2</v>
      </c>
      <c r="N2784">
        <v>0.60210727969348665</v>
      </c>
      <c r="O2784">
        <v>4.9961685823754792E-2</v>
      </c>
      <c r="P2784">
        <v>0.95003831417624518</v>
      </c>
      <c r="Q2784">
        <v>1.6277011494252871</v>
      </c>
    </row>
    <row r="2785" spans="1:17" x14ac:dyDescent="0.35">
      <c r="A2785" t="s">
        <v>5569</v>
      </c>
      <c r="B2785" t="s">
        <v>5570</v>
      </c>
      <c r="C2785">
        <v>95.394426829268284</v>
      </c>
      <c r="D2785">
        <v>80.518495934959347</v>
      </c>
      <c r="E2785">
        <v>6.1894308943089428E-2</v>
      </c>
      <c r="F2785">
        <v>53.107113821138213</v>
      </c>
      <c r="G2785">
        <v>4.545121951219512</v>
      </c>
      <c r="H2785">
        <v>5.7235772357723578</v>
      </c>
      <c r="I2785">
        <v>5.3024390243902442</v>
      </c>
      <c r="J2785">
        <v>4.6634146341463421</v>
      </c>
      <c r="K2785">
        <v>0.33449593495934959</v>
      </c>
      <c r="L2785">
        <v>0.55813008130081299</v>
      </c>
      <c r="M2785">
        <v>0.02</v>
      </c>
      <c r="N2785">
        <v>0.54715447154471542</v>
      </c>
      <c r="O2785">
        <v>4.5650406504065037E-2</v>
      </c>
      <c r="P2785">
        <v>0.94211382113821129</v>
      </c>
      <c r="Q2785">
        <v>1.558536585365853</v>
      </c>
    </row>
    <row r="2786" spans="1:17" x14ac:dyDescent="0.35">
      <c r="A2786" t="s">
        <v>5571</v>
      </c>
      <c r="B2786" t="s">
        <v>5572</v>
      </c>
      <c r="C2786">
        <v>111.5273319587629</v>
      </c>
      <c r="D2786">
        <v>123.8159536082474</v>
      </c>
      <c r="E2786">
        <v>0.76217938144329889</v>
      </c>
      <c r="F2786">
        <v>70.990807216494844</v>
      </c>
      <c r="G2786">
        <v>21.589381443298969</v>
      </c>
      <c r="H2786">
        <v>23.977216494845361</v>
      </c>
      <c r="I2786">
        <v>7.5237113402061846</v>
      </c>
      <c r="J2786">
        <v>9.4897938144329892</v>
      </c>
      <c r="K2786">
        <v>0.60831546391752578</v>
      </c>
      <c r="L2786">
        <v>1.0201381443298969</v>
      </c>
      <c r="M2786">
        <v>0.03</v>
      </c>
      <c r="N2786">
        <v>0.7887525773195877</v>
      </c>
      <c r="O2786">
        <v>5.9020618556701029E-2</v>
      </c>
      <c r="P2786">
        <v>0.98090721649484536</v>
      </c>
      <c r="Q2786">
        <v>1.850907216494845</v>
      </c>
    </row>
    <row r="2787" spans="1:17" x14ac:dyDescent="0.35">
      <c r="A2787" t="s">
        <v>5573</v>
      </c>
      <c r="B2787" t="s">
        <v>5574</v>
      </c>
      <c r="C2787">
        <v>100.55130612244901</v>
      </c>
      <c r="D2787">
        <v>93.209557823129259</v>
      </c>
      <c r="E2787">
        <v>5.2088435374149658E-2</v>
      </c>
      <c r="F2787">
        <v>54.175170068027207</v>
      </c>
      <c r="G2787">
        <v>7.1843537414965999</v>
      </c>
      <c r="H2787">
        <v>10.629931972789119</v>
      </c>
      <c r="I2787">
        <v>8.869387755102041</v>
      </c>
      <c r="J2787">
        <v>5.3299319727891152</v>
      </c>
      <c r="K2787">
        <v>0.39073469387755111</v>
      </c>
      <c r="L2787">
        <v>0.39252380952380961</v>
      </c>
      <c r="M2787">
        <v>2.537414965986395E-2</v>
      </c>
      <c r="N2787">
        <v>0.64598639455782314</v>
      </c>
      <c r="O2787">
        <v>5.5102040816326539E-2</v>
      </c>
      <c r="P2787">
        <v>0.98190476190476195</v>
      </c>
      <c r="Q2787">
        <v>1.707619047619048</v>
      </c>
    </row>
    <row r="2788" spans="1:17" x14ac:dyDescent="0.35">
      <c r="A2788" t="s">
        <v>5575</v>
      </c>
      <c r="B2788" t="s">
        <v>5576</v>
      </c>
      <c r="C2788">
        <v>86.847932203389831</v>
      </c>
      <c r="D2788">
        <v>79.227395480225994</v>
      </c>
      <c r="E2788">
        <v>-1.4372881355932199E-2</v>
      </c>
      <c r="F2788">
        <v>55.179508474576267</v>
      </c>
      <c r="G2788">
        <v>4.1694915254237293</v>
      </c>
      <c r="H2788">
        <v>6.6807909604519784</v>
      </c>
      <c r="I2788">
        <v>3.8683615819209041</v>
      </c>
      <c r="J2788">
        <v>3.216384180790961</v>
      </c>
      <c r="K2788">
        <v>0.28364406779661022</v>
      </c>
      <c r="L2788">
        <v>0.42625423728813561</v>
      </c>
      <c r="M2788">
        <v>0.02</v>
      </c>
      <c r="N2788">
        <v>0.5275141242937853</v>
      </c>
      <c r="O2788">
        <v>0.05</v>
      </c>
      <c r="P2788">
        <v>0.95960451977401129</v>
      </c>
      <c r="Q2788">
        <v>1.5571186440677971</v>
      </c>
    </row>
    <row r="2789" spans="1:17" x14ac:dyDescent="0.35">
      <c r="A2789" t="s">
        <v>5577</v>
      </c>
      <c r="B2789" t="s">
        <v>5578</v>
      </c>
      <c r="C2789">
        <v>108.7231090047393</v>
      </c>
      <c r="D2789">
        <v>128.13227014218009</v>
      </c>
      <c r="E2789">
        <v>0.53071563981042646</v>
      </c>
      <c r="F2789">
        <v>61.374236966824647</v>
      </c>
      <c r="G2789">
        <v>10.24407582938389</v>
      </c>
      <c r="H2789">
        <v>14.23791469194313</v>
      </c>
      <c r="I2789">
        <v>10.5654028436019</v>
      </c>
      <c r="J2789">
        <v>4.7023696682464449</v>
      </c>
      <c r="K2789">
        <v>0.2950995260663507</v>
      </c>
      <c r="L2789">
        <v>0.68713744075829375</v>
      </c>
      <c r="M2789">
        <v>2.274881516587678E-2</v>
      </c>
      <c r="N2789">
        <v>0.55592417061611377</v>
      </c>
      <c r="O2789">
        <v>4.7582938388625602E-2</v>
      </c>
      <c r="P2789">
        <v>0.98227488151658759</v>
      </c>
      <c r="Q2789">
        <v>1.6157819905213271</v>
      </c>
    </row>
    <row r="2790" spans="1:17" x14ac:dyDescent="0.35">
      <c r="A2790" t="s">
        <v>5579</v>
      </c>
      <c r="B2790" t="s">
        <v>5580</v>
      </c>
      <c r="C2790">
        <v>88.914660098522162</v>
      </c>
      <c r="D2790">
        <v>82.336605911330039</v>
      </c>
      <c r="E2790">
        <v>-0.20972906403940891</v>
      </c>
      <c r="F2790">
        <v>54.754837438423642</v>
      </c>
      <c r="G2790">
        <v>3.985221674876847</v>
      </c>
      <c r="H2790">
        <v>4.5463054187192116</v>
      </c>
      <c r="I2790">
        <v>4.7073891625615767</v>
      </c>
      <c r="J2790">
        <v>6.8251231527093594</v>
      </c>
      <c r="K2790">
        <v>0.31652709359605907</v>
      </c>
      <c r="L2790">
        <v>0.26229556650246311</v>
      </c>
      <c r="M2790">
        <v>1.408866995073892E-2</v>
      </c>
      <c r="N2790">
        <v>0.36660098522167489</v>
      </c>
      <c r="O2790">
        <v>3.6059113300492607E-2</v>
      </c>
      <c r="P2790">
        <v>0.9160098522167488</v>
      </c>
      <c r="Q2790">
        <v>1.336748768472906</v>
      </c>
    </row>
    <row r="2791" spans="1:17" x14ac:dyDescent="0.35">
      <c r="A2791" t="s">
        <v>5581</v>
      </c>
      <c r="B2791" t="s">
        <v>5582</v>
      </c>
      <c r="C2791">
        <v>118.6217668711656</v>
      </c>
      <c r="D2791">
        <v>155.64141104294481</v>
      </c>
      <c r="E2791">
        <v>0.56273619631901839</v>
      </c>
      <c r="F2791">
        <v>67.379239263803669</v>
      </c>
      <c r="G2791">
        <v>13.35460122699387</v>
      </c>
      <c r="H2791">
        <v>17.606134969325151</v>
      </c>
      <c r="I2791">
        <v>17.104907975460119</v>
      </c>
      <c r="J2791">
        <v>6.5619631901840476</v>
      </c>
      <c r="K2791">
        <v>0.1998773006134969</v>
      </c>
      <c r="L2791">
        <v>0.30425766871165638</v>
      </c>
      <c r="M2791">
        <v>2.1411042944785279E-2</v>
      </c>
      <c r="N2791">
        <v>0.49147239263803683</v>
      </c>
      <c r="O2791">
        <v>4.6380368098159513E-2</v>
      </c>
      <c r="P2791">
        <v>0.9661349693251533</v>
      </c>
      <c r="Q2791">
        <v>1.5303680981595089</v>
      </c>
    </row>
    <row r="2792" spans="1:17" x14ac:dyDescent="0.35">
      <c r="A2792" t="s">
        <v>5583</v>
      </c>
      <c r="B2792" t="s">
        <v>5584</v>
      </c>
      <c r="C2792">
        <v>78.248777429467083</v>
      </c>
      <c r="D2792">
        <v>72.663235109717874</v>
      </c>
      <c r="E2792">
        <v>-0.57228213166144193</v>
      </c>
      <c r="F2792">
        <v>48.576081504702188</v>
      </c>
      <c r="G2792">
        <v>2.9332288401253921</v>
      </c>
      <c r="H2792">
        <v>3.85987460815047</v>
      </c>
      <c r="I2792">
        <v>4.4623824451410661</v>
      </c>
      <c r="J2792">
        <v>8.7006269592476482</v>
      </c>
      <c r="K2792">
        <v>0.37609090909090909</v>
      </c>
      <c r="L2792">
        <v>0.13421943573667711</v>
      </c>
      <c r="M2792">
        <v>1.25705329153605E-2</v>
      </c>
      <c r="N2792">
        <v>0.35090909090909089</v>
      </c>
      <c r="O2792">
        <v>3.4420062695924757E-2</v>
      </c>
      <c r="P2792">
        <v>0.91912225705329154</v>
      </c>
      <c r="Q2792">
        <v>1.319498432601881</v>
      </c>
    </row>
    <row r="2793" spans="1:17" x14ac:dyDescent="0.35">
      <c r="A2793" t="s">
        <v>5585</v>
      </c>
      <c r="B2793" t="s">
        <v>5586</v>
      </c>
      <c r="C2793">
        <v>89.087660753880272</v>
      </c>
      <c r="D2793">
        <v>95.165279379157425</v>
      </c>
      <c r="E2793">
        <v>-0.1211042128603104</v>
      </c>
      <c r="F2793">
        <v>52.00929933481153</v>
      </c>
      <c r="G2793">
        <v>5.365188470066518</v>
      </c>
      <c r="H2793">
        <v>6.6090909090909076</v>
      </c>
      <c r="I2793">
        <v>5.0064301552106434</v>
      </c>
      <c r="J2793">
        <v>5.3716186252771614</v>
      </c>
      <c r="K2793">
        <v>0.33417960088691789</v>
      </c>
      <c r="L2793">
        <v>0.2155875831485588</v>
      </c>
      <c r="M2793">
        <v>2.3392461197339249E-2</v>
      </c>
      <c r="N2793">
        <v>0.64587583148558758</v>
      </c>
      <c r="O2793">
        <v>4.9667405764966741E-2</v>
      </c>
      <c r="P2793">
        <v>1.0381596452328159</v>
      </c>
      <c r="Q2793">
        <v>1.755011086474501</v>
      </c>
    </row>
    <row r="2794" spans="1:17" x14ac:dyDescent="0.35">
      <c r="A2794" t="s">
        <v>5587</v>
      </c>
      <c r="B2794" t="s">
        <v>5588</v>
      </c>
      <c r="C2794">
        <v>75.726383333333331</v>
      </c>
      <c r="D2794">
        <v>69.562261111111113</v>
      </c>
      <c r="E2794">
        <v>-0.40861388888888889</v>
      </c>
      <c r="F2794">
        <v>52.54759722222223</v>
      </c>
      <c r="G2794">
        <v>2.4197222222222221</v>
      </c>
      <c r="H2794">
        <v>3.5580555555555562</v>
      </c>
      <c r="I2794">
        <v>3.5383333333333331</v>
      </c>
      <c r="J2794">
        <v>5.9175000000000004</v>
      </c>
      <c r="K2794">
        <v>0.3347</v>
      </c>
      <c r="L2794">
        <v>0.26349166666666668</v>
      </c>
      <c r="M2794">
        <v>0.01</v>
      </c>
      <c r="N2794">
        <v>0.2515</v>
      </c>
      <c r="O2794">
        <v>2.6916666666666669E-2</v>
      </c>
      <c r="P2794">
        <v>0.84447222222222218</v>
      </c>
      <c r="Q2794">
        <v>1.1335277777777779</v>
      </c>
    </row>
    <row r="2795" spans="1:17" x14ac:dyDescent="0.35">
      <c r="A2795" t="s">
        <v>5589</v>
      </c>
      <c r="B2795" t="s">
        <v>5590</v>
      </c>
      <c r="C2795">
        <v>84.308336349924588</v>
      </c>
      <c r="D2795">
        <v>75.298310708898939</v>
      </c>
      <c r="E2795">
        <v>-0.311340874811463</v>
      </c>
      <c r="F2795">
        <v>50.8357963800905</v>
      </c>
      <c r="G2795">
        <v>2.6313725490196078</v>
      </c>
      <c r="H2795">
        <v>3.2515837104072398</v>
      </c>
      <c r="I2795">
        <v>3.413574660633484</v>
      </c>
      <c r="J2795">
        <v>8.0512820512820511</v>
      </c>
      <c r="K2795">
        <v>0.37814932126696832</v>
      </c>
      <c r="L2795">
        <v>0.22773755656108599</v>
      </c>
      <c r="M2795">
        <v>1.265460030165913E-2</v>
      </c>
      <c r="N2795">
        <v>0.34704374057315229</v>
      </c>
      <c r="O2795">
        <v>3.3182503770739058E-2</v>
      </c>
      <c r="P2795">
        <v>0.90992458521870279</v>
      </c>
      <c r="Q2795">
        <v>1.3057918552036201</v>
      </c>
    </row>
    <row r="2796" spans="1:17" x14ac:dyDescent="0.35">
      <c r="A2796" t="s">
        <v>5591</v>
      </c>
      <c r="B2796" t="s">
        <v>5592</v>
      </c>
      <c r="C2796">
        <v>84.572244827586204</v>
      </c>
      <c r="D2796">
        <v>90.850686206896555</v>
      </c>
      <c r="E2796">
        <v>7.7360344827586205E-2</v>
      </c>
      <c r="F2796">
        <v>57.514763793103448</v>
      </c>
      <c r="G2796">
        <v>5.903793103448276</v>
      </c>
      <c r="H2796">
        <v>6.2210344827586201</v>
      </c>
      <c r="I2796">
        <v>4.911896551724138</v>
      </c>
      <c r="J2796">
        <v>6.3427586206896551</v>
      </c>
      <c r="K2796">
        <v>0.40099827586206899</v>
      </c>
      <c r="L2796">
        <v>0.38109482758620689</v>
      </c>
      <c r="M2796">
        <v>2.243103448275862E-2</v>
      </c>
      <c r="N2796">
        <v>0.52655172413793094</v>
      </c>
      <c r="O2796">
        <v>4.3499999999999997E-2</v>
      </c>
      <c r="P2796">
        <v>1.0033965517241381</v>
      </c>
      <c r="Q2796">
        <v>1.5958793103448281</v>
      </c>
    </row>
    <row r="2797" spans="1:17" x14ac:dyDescent="0.35">
      <c r="A2797" t="s">
        <v>5593</v>
      </c>
      <c r="B2797" t="s">
        <v>5594</v>
      </c>
      <c r="C2797">
        <v>75.33937412587413</v>
      </c>
      <c r="D2797">
        <v>67.795157342657347</v>
      </c>
      <c r="E2797">
        <v>-0.66910314685314676</v>
      </c>
      <c r="F2797">
        <v>50.714966783216781</v>
      </c>
      <c r="G2797">
        <v>3.2777972027972031</v>
      </c>
      <c r="H2797">
        <v>4.1571678321678327</v>
      </c>
      <c r="I2797">
        <v>3.4421328671328668</v>
      </c>
      <c r="J2797">
        <v>5.5631118881118882</v>
      </c>
      <c r="K2797">
        <v>0.38305069930069929</v>
      </c>
      <c r="L2797">
        <v>0.29306818181818178</v>
      </c>
      <c r="M2797">
        <v>1.484265734265734E-2</v>
      </c>
      <c r="N2797">
        <v>0.38377622377622378</v>
      </c>
      <c r="O2797">
        <v>3.7884615384615378E-2</v>
      </c>
      <c r="P2797">
        <v>0.95692307692307699</v>
      </c>
      <c r="Q2797">
        <v>1.390821678321678</v>
      </c>
    </row>
    <row r="2798" spans="1:17" x14ac:dyDescent="0.35">
      <c r="A2798" t="s">
        <v>5595</v>
      </c>
      <c r="B2798" t="s">
        <v>5596</v>
      </c>
      <c r="C2798">
        <v>108.52758219178079</v>
      </c>
      <c r="D2798">
        <v>98.353910958904109</v>
      </c>
      <c r="E2798">
        <v>-0.38184246575342468</v>
      </c>
      <c r="F2798">
        <v>55.734589041095887</v>
      </c>
      <c r="G2798">
        <v>3.3102739726027401</v>
      </c>
      <c r="H2798">
        <v>4.1513698630136986</v>
      </c>
      <c r="I2798">
        <v>5.3917808219178083</v>
      </c>
      <c r="J2798">
        <v>4.0109589041095894</v>
      </c>
      <c r="K2798">
        <v>0.25014383561643838</v>
      </c>
      <c r="L2798">
        <v>0.1926095890410959</v>
      </c>
      <c r="M2798">
        <v>0.02</v>
      </c>
      <c r="N2798">
        <v>0.64143835616438361</v>
      </c>
      <c r="O2798">
        <v>5.7671232876712331E-2</v>
      </c>
      <c r="P2798">
        <v>1.17013698630137</v>
      </c>
      <c r="Q2798">
        <v>1.8839726027397261</v>
      </c>
    </row>
    <row r="2799" spans="1:17" x14ac:dyDescent="0.35">
      <c r="A2799" t="s">
        <v>5597</v>
      </c>
      <c r="B2799" t="s">
        <v>5598</v>
      </c>
      <c r="C2799">
        <v>90.751035714285706</v>
      </c>
      <c r="D2799">
        <v>73.731775974025965</v>
      </c>
      <c r="E2799">
        <v>-0.75371753246753248</v>
      </c>
      <c r="F2799">
        <v>54.041879870129883</v>
      </c>
      <c r="G2799">
        <v>2.4097402597402602</v>
      </c>
      <c r="H2799">
        <v>2.61038961038961</v>
      </c>
      <c r="I2799">
        <v>3.790909090909091</v>
      </c>
      <c r="J2799">
        <v>9.9717532467532468</v>
      </c>
      <c r="K2799">
        <v>0.37019480519480519</v>
      </c>
      <c r="L2799">
        <v>0.4044512987012987</v>
      </c>
      <c r="M2799">
        <v>0.02</v>
      </c>
      <c r="N2799">
        <v>0.46834415584415579</v>
      </c>
      <c r="O2799">
        <v>4.3928571428571428E-2</v>
      </c>
      <c r="P2799">
        <v>1.113928571428572</v>
      </c>
      <c r="Q2799">
        <v>1.6414610389610389</v>
      </c>
    </row>
    <row r="2800" spans="1:17" x14ac:dyDescent="0.35">
      <c r="A2800" t="s">
        <v>5599</v>
      </c>
      <c r="B2800" t="s">
        <v>5600</v>
      </c>
      <c r="C2800">
        <v>93.172085616438352</v>
      </c>
      <c r="D2800">
        <v>107.4549349315069</v>
      </c>
      <c r="E2800">
        <v>-0.12453767123287671</v>
      </c>
      <c r="F2800">
        <v>60.028130136986299</v>
      </c>
      <c r="G2800">
        <v>7.8010273972602739</v>
      </c>
      <c r="H2800">
        <v>7.3253424657534243</v>
      </c>
      <c r="I2800">
        <v>6.3349315068493146</v>
      </c>
      <c r="J2800">
        <v>7.2150684931506843</v>
      </c>
      <c r="K2800">
        <v>0.26676712328767122</v>
      </c>
      <c r="L2800">
        <v>0.4491130136986301</v>
      </c>
      <c r="M2800">
        <v>0.02</v>
      </c>
      <c r="N2800">
        <v>0.61565068493150688</v>
      </c>
      <c r="O2800">
        <v>0.05</v>
      </c>
      <c r="P2800">
        <v>1.16431506849315</v>
      </c>
      <c r="Q2800">
        <v>1.857294520547945</v>
      </c>
    </row>
    <row r="2801" spans="1:17" x14ac:dyDescent="0.35">
      <c r="A2801" t="s">
        <v>5601</v>
      </c>
      <c r="B2801" t="s">
        <v>5602</v>
      </c>
      <c r="C2801">
        <v>102.47259278350521</v>
      </c>
      <c r="D2801">
        <v>90.594690721649485</v>
      </c>
      <c r="E2801">
        <v>-0.39154639175257733</v>
      </c>
      <c r="F2801">
        <v>51.812195876288648</v>
      </c>
      <c r="G2801">
        <v>2.619587628865979</v>
      </c>
      <c r="H2801">
        <v>3.7474226804123711</v>
      </c>
      <c r="I2801">
        <v>4.8144329896907223</v>
      </c>
      <c r="J2801">
        <v>5.5056701030927826</v>
      </c>
      <c r="K2801">
        <v>0.31843814432989692</v>
      </c>
      <c r="L2801">
        <v>0.2762783505154639</v>
      </c>
      <c r="M2801">
        <v>2.7010309278350519E-2</v>
      </c>
      <c r="N2801">
        <v>0.64659793814432986</v>
      </c>
      <c r="O2801">
        <v>5.7010309278350518E-2</v>
      </c>
      <c r="P2801">
        <v>1.1490206185567009</v>
      </c>
      <c r="Q2801">
        <v>1.8761340206185571</v>
      </c>
    </row>
    <row r="2802" spans="1:17" x14ac:dyDescent="0.35">
      <c r="A2802" t="s">
        <v>5603</v>
      </c>
      <c r="B2802" t="s">
        <v>5604</v>
      </c>
      <c r="C2802">
        <v>130.817408</v>
      </c>
      <c r="D2802">
        <v>166.822712</v>
      </c>
      <c r="E2802">
        <v>0.51976800000000001</v>
      </c>
      <c r="F2802">
        <v>64.050728000000007</v>
      </c>
      <c r="G2802">
        <v>7.7464000000000004</v>
      </c>
      <c r="H2802">
        <v>10.120799999999999</v>
      </c>
      <c r="I2802">
        <v>9.2591999999999981</v>
      </c>
      <c r="J2802">
        <v>9.0776000000000003</v>
      </c>
      <c r="K2802">
        <v>0.34107999999999999</v>
      </c>
      <c r="L2802">
        <v>0.35074399999999989</v>
      </c>
      <c r="M2802">
        <v>3.2719999999999999E-2</v>
      </c>
      <c r="N2802">
        <v>0.87343999999999999</v>
      </c>
      <c r="O2802">
        <v>7.1760000000000004E-2</v>
      </c>
      <c r="P2802">
        <v>1.18648</v>
      </c>
      <c r="Q2802">
        <v>2.1646399999999999</v>
      </c>
    </row>
    <row r="2803" spans="1:17" x14ac:dyDescent="0.35">
      <c r="A2803" t="s">
        <v>5605</v>
      </c>
      <c r="B2803" t="s">
        <v>5606</v>
      </c>
      <c r="C2803">
        <v>109.2366502463054</v>
      </c>
      <c r="D2803">
        <v>106.728197044335</v>
      </c>
      <c r="E2803">
        <v>0.14591625615763551</v>
      </c>
      <c r="F2803">
        <v>61.517610837438433</v>
      </c>
      <c r="G2803">
        <v>5.4354679802955674</v>
      </c>
      <c r="H2803">
        <v>5.8266009852216749</v>
      </c>
      <c r="I2803">
        <v>7.383743842364531</v>
      </c>
      <c r="J2803">
        <v>4.4334975369458132</v>
      </c>
      <c r="K2803">
        <v>0.25189655172413788</v>
      </c>
      <c r="L2803">
        <v>0.14160098522167491</v>
      </c>
      <c r="M2803">
        <v>0.02</v>
      </c>
      <c r="N2803">
        <v>0.63369458128078826</v>
      </c>
      <c r="O2803">
        <v>0.05</v>
      </c>
      <c r="P2803">
        <v>1.1000000000000001</v>
      </c>
      <c r="Q2803">
        <v>1.8068472906403941</v>
      </c>
    </row>
    <row r="2804" spans="1:17" x14ac:dyDescent="0.35">
      <c r="A2804" t="s">
        <v>5607</v>
      </c>
      <c r="B2804" t="s">
        <v>5608</v>
      </c>
      <c r="C2804">
        <v>109.76385714285711</v>
      </c>
      <c r="D2804">
        <v>116.03094841269839</v>
      </c>
      <c r="E2804">
        <v>0.1765357142857143</v>
      </c>
      <c r="F2804">
        <v>67.257166666666663</v>
      </c>
      <c r="G2804">
        <v>5.8166666666666664</v>
      </c>
      <c r="H2804">
        <v>8.5468253968253975</v>
      </c>
      <c r="I2804">
        <v>6.9015873015873019</v>
      </c>
      <c r="J2804">
        <v>6.416269841269842</v>
      </c>
      <c r="K2804">
        <v>0.28910317460317458</v>
      </c>
      <c r="L2804">
        <v>0.11990079365079361</v>
      </c>
      <c r="M2804">
        <v>0.02</v>
      </c>
      <c r="N2804">
        <v>0.65380952380952373</v>
      </c>
      <c r="O2804">
        <v>5.6150793650793653E-2</v>
      </c>
      <c r="P2804">
        <v>1.128333333333333</v>
      </c>
      <c r="Q2804">
        <v>1.8621428571428571</v>
      </c>
    </row>
    <row r="2805" spans="1:17" x14ac:dyDescent="0.35">
      <c r="A2805" t="s">
        <v>5609</v>
      </c>
      <c r="B2805" t="s">
        <v>5610</v>
      </c>
      <c r="C2805">
        <v>125.902963963964</v>
      </c>
      <c r="D2805">
        <v>138.4468963963964</v>
      </c>
      <c r="E2805">
        <v>0.36292342342342337</v>
      </c>
      <c r="F2805">
        <v>65.122833333333332</v>
      </c>
      <c r="G2805">
        <v>6.8572072072072068</v>
      </c>
      <c r="H2805">
        <v>8.8747747747747745</v>
      </c>
      <c r="I2805">
        <v>8.4806306306306301</v>
      </c>
      <c r="J2805">
        <v>8.5396396396396401</v>
      </c>
      <c r="K2805">
        <v>0.333990990990991</v>
      </c>
      <c r="L2805">
        <v>0.25676126126126131</v>
      </c>
      <c r="M2805">
        <v>4.801801801801802E-2</v>
      </c>
      <c r="N2805">
        <v>0.9044594594594596</v>
      </c>
      <c r="O2805">
        <v>7.1441441441441447E-2</v>
      </c>
      <c r="P2805">
        <v>1.2157657657657659</v>
      </c>
      <c r="Q2805">
        <v>2.2382432432432431</v>
      </c>
    </row>
    <row r="2806" spans="1:17" x14ac:dyDescent="0.35">
      <c r="A2806" t="s">
        <v>5611</v>
      </c>
      <c r="B2806" t="s">
        <v>5612</v>
      </c>
      <c r="C2806">
        <v>139.26608552631581</v>
      </c>
      <c r="D2806">
        <v>146.70932894736839</v>
      </c>
      <c r="E2806">
        <v>8.6625000000000008E-2</v>
      </c>
      <c r="F2806">
        <v>64.100725877192986</v>
      </c>
      <c r="G2806">
        <v>7.8528508771929824</v>
      </c>
      <c r="H2806">
        <v>11.08004385964912</v>
      </c>
      <c r="I2806">
        <v>9.084210526315788</v>
      </c>
      <c r="J2806">
        <v>10.077412280701751</v>
      </c>
      <c r="K2806">
        <v>0.26897587719298249</v>
      </c>
      <c r="L2806">
        <v>0.38840350877192981</v>
      </c>
      <c r="M2806">
        <v>3.4166666666666658E-2</v>
      </c>
      <c r="N2806">
        <v>0.8041666666666667</v>
      </c>
      <c r="O2806">
        <v>6.618421052631579E-2</v>
      </c>
      <c r="P2806">
        <v>1.176118421052631</v>
      </c>
      <c r="Q2806">
        <v>2.0790350877192978</v>
      </c>
    </row>
    <row r="2807" spans="1:17" x14ac:dyDescent="0.35">
      <c r="A2807" t="s">
        <v>5613</v>
      </c>
      <c r="B2807" t="s">
        <v>5614</v>
      </c>
      <c r="C2807">
        <v>97.952312625250499</v>
      </c>
      <c r="D2807">
        <v>92.073677354709417</v>
      </c>
      <c r="E2807">
        <v>-0.12906012024048091</v>
      </c>
      <c r="F2807">
        <v>56.212917835671341</v>
      </c>
      <c r="G2807">
        <v>4.9052104208416827</v>
      </c>
      <c r="H2807">
        <v>5.7667334669338679</v>
      </c>
      <c r="I2807">
        <v>5.1434869739478959</v>
      </c>
      <c r="J2807">
        <v>8.1527054108216426</v>
      </c>
      <c r="K2807">
        <v>0.38113226452905807</v>
      </c>
      <c r="L2807">
        <v>0.29664128256513028</v>
      </c>
      <c r="M2807">
        <v>2.0440881763527052E-2</v>
      </c>
      <c r="N2807">
        <v>0.46929859719438882</v>
      </c>
      <c r="O2807">
        <v>4.4448897795591177E-2</v>
      </c>
      <c r="P2807">
        <v>1.066913827655311</v>
      </c>
      <c r="Q2807">
        <v>1.6008216432865729</v>
      </c>
    </row>
    <row r="2808" spans="1:17" x14ac:dyDescent="0.35">
      <c r="A2808" t="s">
        <v>5615</v>
      </c>
      <c r="B2808" t="s">
        <v>5616</v>
      </c>
      <c r="C2808">
        <v>129.36564253393669</v>
      </c>
      <c r="D2808">
        <v>143.4451674208145</v>
      </c>
      <c r="E2808">
        <v>0.49281900452488692</v>
      </c>
      <c r="F2808">
        <v>68.423144796380086</v>
      </c>
      <c r="G2808">
        <v>11.11538461538461</v>
      </c>
      <c r="H2808">
        <v>13.85475113122172</v>
      </c>
      <c r="I2808">
        <v>10.326696832579181</v>
      </c>
      <c r="J2808">
        <v>13.375565610859731</v>
      </c>
      <c r="K2808">
        <v>0.43876470588235289</v>
      </c>
      <c r="L2808">
        <v>0.53929864253393667</v>
      </c>
      <c r="M2808">
        <v>2.714932126696833E-2</v>
      </c>
      <c r="N2808">
        <v>0.74728506787330318</v>
      </c>
      <c r="O2808">
        <v>0.06</v>
      </c>
      <c r="P2808">
        <v>1.1425339366515841</v>
      </c>
      <c r="Q2808">
        <v>1.9698190045248869</v>
      </c>
    </row>
    <row r="2809" spans="1:17" x14ac:dyDescent="0.35">
      <c r="A2809" t="s">
        <v>5617</v>
      </c>
      <c r="B2809" t="s">
        <v>5618</v>
      </c>
      <c r="C2809">
        <v>118.8013513513514</v>
      </c>
      <c r="D2809">
        <v>148.7602072072072</v>
      </c>
      <c r="E2809">
        <v>0.56541081081081079</v>
      </c>
      <c r="F2809">
        <v>80.839254054054052</v>
      </c>
      <c r="G2809">
        <v>14.038558558558559</v>
      </c>
      <c r="H2809">
        <v>14.58414414414414</v>
      </c>
      <c r="I2809">
        <v>10.466846846846851</v>
      </c>
      <c r="J2809">
        <v>13.82828828828829</v>
      </c>
      <c r="K2809">
        <v>0.31764864864864861</v>
      </c>
      <c r="L2809">
        <v>0.1332828828828829</v>
      </c>
      <c r="M2809">
        <v>0.02</v>
      </c>
      <c r="N2809">
        <v>0.75389189189189199</v>
      </c>
      <c r="O2809">
        <v>5.8162162162162162E-2</v>
      </c>
      <c r="P2809">
        <v>1.119297297297297</v>
      </c>
      <c r="Q2809">
        <v>1.950648648648649</v>
      </c>
    </row>
    <row r="2810" spans="1:17" x14ac:dyDescent="0.35">
      <c r="A2810" t="s">
        <v>5619</v>
      </c>
      <c r="B2810" t="s">
        <v>5620</v>
      </c>
      <c r="C2810">
        <v>120.7657989949749</v>
      </c>
      <c r="D2810">
        <v>138.55051256281411</v>
      </c>
      <c r="E2810">
        <v>0.25689949748743718</v>
      </c>
      <c r="F2810">
        <v>60.415909547738693</v>
      </c>
      <c r="G2810">
        <v>8.4743718592964825</v>
      </c>
      <c r="H2810">
        <v>10.00402010050251</v>
      </c>
      <c r="I2810">
        <v>12.04974874371859</v>
      </c>
      <c r="J2810">
        <v>6.6055276381909547</v>
      </c>
      <c r="K2810">
        <v>0.36766331658291462</v>
      </c>
      <c r="L2810">
        <v>0.23895477386934669</v>
      </c>
      <c r="M2810">
        <v>0.03</v>
      </c>
      <c r="N2810">
        <v>0.77502512562814074</v>
      </c>
      <c r="O2810">
        <v>6.5628140703517593E-2</v>
      </c>
      <c r="P2810">
        <v>1.195628140703517</v>
      </c>
      <c r="Q2810">
        <v>2.0662814070351749</v>
      </c>
    </row>
    <row r="2811" spans="1:17" x14ac:dyDescent="0.35">
      <c r="A2811" t="s">
        <v>5621</v>
      </c>
      <c r="B2811" t="s">
        <v>5622</v>
      </c>
      <c r="C2811">
        <v>124.48652422145329</v>
      </c>
      <c r="D2811">
        <v>150.5368494809689</v>
      </c>
      <c r="E2811">
        <v>0.78600519031141869</v>
      </c>
      <c r="F2811">
        <v>66.057228373702429</v>
      </c>
      <c r="G2811">
        <v>8.3079584775086506</v>
      </c>
      <c r="H2811">
        <v>10.123010380622841</v>
      </c>
      <c r="I2811">
        <v>10.64429065743944</v>
      </c>
      <c r="J2811">
        <v>11.788754325259511</v>
      </c>
      <c r="K2811">
        <v>0.46899134948096888</v>
      </c>
      <c r="L2811">
        <v>0.40933044982698957</v>
      </c>
      <c r="M2811">
        <v>3.3408304498269897E-2</v>
      </c>
      <c r="N2811">
        <v>0.82299307958477508</v>
      </c>
      <c r="O2811">
        <v>6.5813148788927328E-2</v>
      </c>
      <c r="P2811">
        <v>1.1975951557093421</v>
      </c>
      <c r="Q2811">
        <v>2.1116955017301038</v>
      </c>
    </row>
    <row r="2812" spans="1:17" x14ac:dyDescent="0.35">
      <c r="A2812" t="s">
        <v>5623</v>
      </c>
      <c r="B2812" t="s">
        <v>5624</v>
      </c>
      <c r="C2812">
        <v>109.7621804878049</v>
      </c>
      <c r="D2812">
        <v>95.926000000000002</v>
      </c>
      <c r="E2812">
        <v>2.62439024390244E-2</v>
      </c>
      <c r="F2812">
        <v>52.604492682926832</v>
      </c>
      <c r="G2812">
        <v>4.8375609756097564</v>
      </c>
      <c r="H2812">
        <v>7.3370731707317072</v>
      </c>
      <c r="I2812">
        <v>6.8463414634146336</v>
      </c>
      <c r="J2812">
        <v>8.2131707317073168</v>
      </c>
      <c r="K2812">
        <v>0.41578536585365861</v>
      </c>
      <c r="L2812">
        <v>0.1363121951219512</v>
      </c>
      <c r="M2812">
        <v>0.03</v>
      </c>
      <c r="N2812">
        <v>0.85209756097560974</v>
      </c>
      <c r="O2812">
        <v>6.4243902439024392E-2</v>
      </c>
      <c r="P2812">
        <v>1.199756097560976</v>
      </c>
      <c r="Q2812">
        <v>2.1461463414634139</v>
      </c>
    </row>
    <row r="2813" spans="1:17" x14ac:dyDescent="0.35">
      <c r="A2813" t="s">
        <v>5625</v>
      </c>
      <c r="B2813" t="s">
        <v>5626</v>
      </c>
      <c r="C2813">
        <v>137.947031496063</v>
      </c>
      <c r="D2813">
        <v>191.0485236220473</v>
      </c>
      <c r="E2813">
        <v>0.79223622047244102</v>
      </c>
      <c r="F2813">
        <v>71.625897637795276</v>
      </c>
      <c r="G2813">
        <v>21.236220472440941</v>
      </c>
      <c r="H2813">
        <v>23.988188976377948</v>
      </c>
      <c r="I2813">
        <v>16.139370078740161</v>
      </c>
      <c r="J2813">
        <v>13.29330708661417</v>
      </c>
      <c r="K2813">
        <v>0.18081496062992131</v>
      </c>
      <c r="L2813">
        <v>0.39840157480314958</v>
      </c>
      <c r="M2813">
        <v>0.03</v>
      </c>
      <c r="N2813">
        <v>0.68834645669291339</v>
      </c>
      <c r="O2813">
        <v>0.06</v>
      </c>
      <c r="P2813">
        <v>1.129763779527559</v>
      </c>
      <c r="Q2813">
        <v>1.90507874015748</v>
      </c>
    </row>
    <row r="2814" spans="1:17" x14ac:dyDescent="0.35">
      <c r="A2814" t="s">
        <v>5627</v>
      </c>
      <c r="B2814" t="s">
        <v>5628</v>
      </c>
      <c r="C2814">
        <v>111.0823810650888</v>
      </c>
      <c r="D2814">
        <v>176.18168402366859</v>
      </c>
      <c r="E2814">
        <v>0.62068284023668641</v>
      </c>
      <c r="F2814">
        <v>67.023026035502951</v>
      </c>
      <c r="G2814">
        <v>4.0589349112426039</v>
      </c>
      <c r="H2814">
        <v>5.2494674556213017</v>
      </c>
      <c r="I2814">
        <v>5.3753846153846148</v>
      </c>
      <c r="J2814">
        <v>18.615857988165679</v>
      </c>
      <c r="K2814">
        <v>0.34962958579881659</v>
      </c>
      <c r="L2814">
        <v>0.204807100591716</v>
      </c>
      <c r="M2814">
        <v>0.03</v>
      </c>
      <c r="N2814">
        <v>0.92963313609467446</v>
      </c>
      <c r="O2814">
        <v>6.827218934911243E-2</v>
      </c>
      <c r="P2814">
        <v>1.193775147928994</v>
      </c>
      <c r="Q2814">
        <v>2.222461538461538</v>
      </c>
    </row>
    <row r="2815" spans="1:17" x14ac:dyDescent="0.35">
      <c r="A2815" t="s">
        <v>5629</v>
      </c>
      <c r="B2815" t="s">
        <v>5630</v>
      </c>
      <c r="C2815">
        <v>118.0616311111111</v>
      </c>
      <c r="D2815">
        <v>152.80524</v>
      </c>
      <c r="E2815">
        <v>0.73462222222222218</v>
      </c>
      <c r="F2815">
        <v>67.195466666666661</v>
      </c>
      <c r="G2815">
        <v>8.1888888888888882</v>
      </c>
      <c r="H2815">
        <v>9.9582222222222221</v>
      </c>
      <c r="I2815">
        <v>12.62533333333333</v>
      </c>
      <c r="J2815">
        <v>6.0475555555555554</v>
      </c>
      <c r="K2815">
        <v>0.29988888888888893</v>
      </c>
      <c r="L2815">
        <v>0.17604888888888889</v>
      </c>
      <c r="M2815">
        <v>2.6355555555555559E-2</v>
      </c>
      <c r="N2815">
        <v>0.63608888888888893</v>
      </c>
      <c r="O2815">
        <v>5.6355555555555548E-2</v>
      </c>
      <c r="P2815">
        <v>1.120844444444445</v>
      </c>
      <c r="Q2815">
        <v>1.843288888888889</v>
      </c>
    </row>
    <row r="2816" spans="1:17" x14ac:dyDescent="0.35">
      <c r="A2816" t="s">
        <v>5631</v>
      </c>
      <c r="B2816" t="s">
        <v>5632</v>
      </c>
      <c r="C2816">
        <v>121.9420512820513</v>
      </c>
      <c r="D2816">
        <v>163.3061153846154</v>
      </c>
      <c r="E2816">
        <v>0.54501923076923076</v>
      </c>
      <c r="F2816">
        <v>64.249352564102566</v>
      </c>
      <c r="G2816">
        <v>14.08653846153846</v>
      </c>
      <c r="H2816">
        <v>17.675641025641031</v>
      </c>
      <c r="I2816">
        <v>17.246153846153849</v>
      </c>
      <c r="J2816">
        <v>9.874358974358973</v>
      </c>
      <c r="K2816">
        <v>0.21707692307692311</v>
      </c>
      <c r="L2816">
        <v>0.28296794871794873</v>
      </c>
      <c r="M2816">
        <v>0.03</v>
      </c>
      <c r="N2816">
        <v>0.76089743589743597</v>
      </c>
      <c r="O2816">
        <v>6.5256410256410255E-2</v>
      </c>
      <c r="P2816">
        <v>1.1720512820512821</v>
      </c>
      <c r="Q2816">
        <v>2.028205128205129</v>
      </c>
    </row>
    <row r="2817" spans="1:17" x14ac:dyDescent="0.35">
      <c r="A2817" t="s">
        <v>5633</v>
      </c>
      <c r="B2817" t="s">
        <v>5634</v>
      </c>
      <c r="C2817">
        <v>136.15082926829271</v>
      </c>
      <c r="D2817">
        <v>202.88691869918699</v>
      </c>
      <c r="E2817">
        <v>1.0195934959349591</v>
      </c>
      <c r="F2817">
        <v>74.655479674796752</v>
      </c>
      <c r="G2817">
        <v>17.443089430894311</v>
      </c>
      <c r="H2817">
        <v>22.761788617886179</v>
      </c>
      <c r="I2817">
        <v>20.300813008130081</v>
      </c>
      <c r="J2817">
        <v>11.11788617886179</v>
      </c>
      <c r="K2817">
        <v>0.1336829268292683</v>
      </c>
      <c r="L2817">
        <v>0.29652032520325211</v>
      </c>
      <c r="M2817">
        <v>2.8048780487804879E-2</v>
      </c>
      <c r="N2817">
        <v>0.59658536585365851</v>
      </c>
      <c r="O2817">
        <v>5.8048780487804867E-2</v>
      </c>
      <c r="P2817">
        <v>1.100243902439024</v>
      </c>
      <c r="Q2817">
        <v>1.776829268292683</v>
      </c>
    </row>
    <row r="2818" spans="1:17" x14ac:dyDescent="0.35">
      <c r="A2818" t="s">
        <v>5635</v>
      </c>
      <c r="B2818" t="s">
        <v>5636</v>
      </c>
      <c r="C2818">
        <v>111.14467365661859</v>
      </c>
      <c r="D2818">
        <v>178.29751638269991</v>
      </c>
      <c r="E2818">
        <v>0.94493315858453475</v>
      </c>
      <c r="F2818">
        <v>69.639294888597647</v>
      </c>
      <c r="G2818">
        <v>13.089515072083881</v>
      </c>
      <c r="H2818">
        <v>15.620969855832239</v>
      </c>
      <c r="I2818">
        <v>11.372477064220179</v>
      </c>
      <c r="J2818">
        <v>15.48138925294889</v>
      </c>
      <c r="K2818">
        <v>0.29621231979030138</v>
      </c>
      <c r="L2818">
        <v>0.27082568807339452</v>
      </c>
      <c r="M2818">
        <v>0.03</v>
      </c>
      <c r="N2818">
        <v>0.62247706422018345</v>
      </c>
      <c r="O2818">
        <v>0.06</v>
      </c>
      <c r="P2818">
        <v>1.1169462647444299</v>
      </c>
      <c r="Q2818">
        <v>1.8389646133682831</v>
      </c>
    </row>
    <row r="2819" spans="1:17" x14ac:dyDescent="0.35">
      <c r="A2819" t="s">
        <v>5637</v>
      </c>
      <c r="B2819" t="s">
        <v>5638</v>
      </c>
      <c r="C2819">
        <v>132.6658980392157</v>
      </c>
      <c r="D2819">
        <v>179.6621019607843</v>
      </c>
      <c r="E2819">
        <v>1.0686470588235291</v>
      </c>
      <c r="F2819">
        <v>87.879549019607836</v>
      </c>
      <c r="G2819">
        <v>9.9266666666666676</v>
      </c>
      <c r="H2819">
        <v>13.195294117647061</v>
      </c>
      <c r="I2819">
        <v>10.573725490196081</v>
      </c>
      <c r="J2819">
        <v>15.32</v>
      </c>
      <c r="K2819">
        <v>0.27398039215686271</v>
      </c>
      <c r="L2819">
        <v>7.6090196078431371E-2</v>
      </c>
      <c r="M2819">
        <v>3.4431372549019602E-2</v>
      </c>
      <c r="N2819">
        <v>0.76588235294117657</v>
      </c>
      <c r="O2819">
        <v>6.6666666666666666E-2</v>
      </c>
      <c r="P2819">
        <v>1.2891372549019611</v>
      </c>
      <c r="Q2819">
        <v>2.1572549019607838</v>
      </c>
    </row>
    <row r="2820" spans="1:17" x14ac:dyDescent="0.35">
      <c r="A2820" t="s">
        <v>5639</v>
      </c>
      <c r="B2820" t="s">
        <v>5640</v>
      </c>
      <c r="C2820">
        <v>131.83597701149421</v>
      </c>
      <c r="D2820">
        <v>142.2212586206897</v>
      </c>
      <c r="E2820">
        <v>0.30609770114942531</v>
      </c>
      <c r="F2820">
        <v>76.425787356321834</v>
      </c>
      <c r="G2820">
        <v>7.4775862068965511</v>
      </c>
      <c r="H2820">
        <v>8.75</v>
      </c>
      <c r="I2820">
        <v>11.709770114942531</v>
      </c>
      <c r="J2820">
        <v>6.7758620689655169</v>
      </c>
      <c r="K2820">
        <v>0.2560862068965517</v>
      </c>
      <c r="L2820">
        <v>0.18675862068965521</v>
      </c>
      <c r="M2820">
        <v>5.1379310344827581E-2</v>
      </c>
      <c r="N2820">
        <v>0.88902298850574712</v>
      </c>
      <c r="O2820">
        <v>8.747126436781609E-2</v>
      </c>
      <c r="P2820">
        <v>1.3471839080459771</v>
      </c>
      <c r="Q2820">
        <v>2.374827586206897</v>
      </c>
    </row>
    <row r="2821" spans="1:17" x14ac:dyDescent="0.35">
      <c r="A2821" t="s">
        <v>5641</v>
      </c>
      <c r="B2821" t="s">
        <v>5642</v>
      </c>
      <c r="C2821">
        <v>143.26454335260121</v>
      </c>
      <c r="D2821">
        <v>151.6432485549133</v>
      </c>
      <c r="E2821">
        <v>0.52169942196531782</v>
      </c>
      <c r="F2821">
        <v>79.065138728323703</v>
      </c>
      <c r="G2821">
        <v>9.3150289017341041</v>
      </c>
      <c r="H2821">
        <v>11.89248554913295</v>
      </c>
      <c r="I2821">
        <v>14.669942196531791</v>
      </c>
      <c r="J2821">
        <v>7.4300578034682072</v>
      </c>
      <c r="K2821">
        <v>0.29360115606936421</v>
      </c>
      <c r="L2821">
        <v>0.17931791907514449</v>
      </c>
      <c r="M2821">
        <v>6.9190751445086712E-2</v>
      </c>
      <c r="N2821">
        <v>1.069826589595376</v>
      </c>
      <c r="O2821">
        <v>0.1096531791907514</v>
      </c>
      <c r="P2821">
        <v>1.4651445086705199</v>
      </c>
      <c r="Q2821">
        <v>2.719017341040463</v>
      </c>
    </row>
    <row r="2822" spans="1:17" x14ac:dyDescent="0.35">
      <c r="A2822" t="s">
        <v>5643</v>
      </c>
      <c r="B2822" t="s">
        <v>5644</v>
      </c>
      <c r="C2822">
        <v>130.78153284671529</v>
      </c>
      <c r="D2822">
        <v>166.74429927007299</v>
      </c>
      <c r="E2822">
        <v>0.50129927007299269</v>
      </c>
      <c r="F2822">
        <v>80.527072992700724</v>
      </c>
      <c r="G2822">
        <v>7.5270072992700729</v>
      </c>
      <c r="H2822">
        <v>9.2496350364963504</v>
      </c>
      <c r="I2822">
        <v>12.535766423357661</v>
      </c>
      <c r="J2822">
        <v>5.3927007299270073</v>
      </c>
      <c r="K2822">
        <v>0.1556861313868613</v>
      </c>
      <c r="L2822">
        <v>0.2123138686131387</v>
      </c>
      <c r="M2822">
        <v>5.7883211678832112E-2</v>
      </c>
      <c r="N2822">
        <v>0.97963503649635042</v>
      </c>
      <c r="O2822">
        <v>9.7883211678832113E-2</v>
      </c>
      <c r="P2822">
        <v>1.389416058394161</v>
      </c>
      <c r="Q2822">
        <v>2.5169343065693428</v>
      </c>
    </row>
    <row r="2823" spans="1:17" x14ac:dyDescent="0.35">
      <c r="A2823" t="s">
        <v>5645</v>
      </c>
      <c r="B2823" t="s">
        <v>5646</v>
      </c>
      <c r="C2823">
        <v>113.8261445086705</v>
      </c>
      <c r="D2823">
        <v>150.74808092485549</v>
      </c>
      <c r="E2823">
        <v>0.61830057803468208</v>
      </c>
      <c r="F2823">
        <v>81.891387283236995</v>
      </c>
      <c r="G2823">
        <v>9.620809248554913</v>
      </c>
      <c r="H2823">
        <v>10.64219653179191</v>
      </c>
      <c r="I2823">
        <v>14.65722543352601</v>
      </c>
      <c r="J2823">
        <v>5.7341040462427744</v>
      </c>
      <c r="K2823">
        <v>0.27217919075144509</v>
      </c>
      <c r="L2823">
        <v>0.24018497109826589</v>
      </c>
      <c r="M2823">
        <v>5.3121387283236988E-2</v>
      </c>
      <c r="N2823">
        <v>0.91832369942196534</v>
      </c>
      <c r="O2823">
        <v>9.5375722543352595E-2</v>
      </c>
      <c r="P2823">
        <v>1.372254335260116</v>
      </c>
      <c r="Q2823">
        <v>2.4338728323699419</v>
      </c>
    </row>
    <row r="2824" spans="1:17" x14ac:dyDescent="0.35">
      <c r="A2824" t="s">
        <v>5647</v>
      </c>
      <c r="B2824" t="s">
        <v>5648</v>
      </c>
      <c r="C2824">
        <v>128.66202777777781</v>
      </c>
      <c r="D2824">
        <v>151.55220833333331</v>
      </c>
      <c r="E2824">
        <v>0.47055324074074067</v>
      </c>
      <c r="F2824">
        <v>82.920317129629623</v>
      </c>
      <c r="G2824">
        <v>11.981481481481479</v>
      </c>
      <c r="H2824">
        <v>14.453472222222221</v>
      </c>
      <c r="I2824">
        <v>13.60300925925926</v>
      </c>
      <c r="J2824">
        <v>23.056249999999999</v>
      </c>
      <c r="K2824">
        <v>0.50430324074074073</v>
      </c>
      <c r="L2824">
        <v>0.32377083333333329</v>
      </c>
      <c r="M2824">
        <v>6.2384259259259257E-2</v>
      </c>
      <c r="N2824">
        <v>1.3165046296296301</v>
      </c>
      <c r="O2824">
        <v>0.1</v>
      </c>
      <c r="P2824">
        <v>1.4327314814814811</v>
      </c>
      <c r="Q2824">
        <v>2.9216203703703711</v>
      </c>
    </row>
    <row r="2825" spans="1:17" x14ac:dyDescent="0.35">
      <c r="A2825" t="s">
        <v>5649</v>
      </c>
      <c r="B2825" t="s">
        <v>5650</v>
      </c>
      <c r="C2825">
        <v>130.972108490566</v>
      </c>
      <c r="D2825">
        <v>154.4312547169811</v>
      </c>
      <c r="E2825">
        <v>0.74349056603773589</v>
      </c>
      <c r="F2825">
        <v>85.944948113207559</v>
      </c>
      <c r="G2825">
        <v>11.69150943396226</v>
      </c>
      <c r="H2825">
        <v>13.736792452830191</v>
      </c>
      <c r="I2825">
        <v>15.639150943396229</v>
      </c>
      <c r="J2825">
        <v>10.68254716981132</v>
      </c>
      <c r="K2825">
        <v>0.37815566037735848</v>
      </c>
      <c r="L2825">
        <v>0.21074528301886791</v>
      </c>
      <c r="M2825">
        <v>6.9150943396226419E-2</v>
      </c>
      <c r="N2825">
        <v>1.1267924528301889</v>
      </c>
      <c r="O2825">
        <v>0.1091509433962264</v>
      </c>
      <c r="P2825">
        <v>1.444103773584906</v>
      </c>
      <c r="Q2825">
        <v>2.746509433962264</v>
      </c>
    </row>
    <row r="2826" spans="1:17" x14ac:dyDescent="0.35">
      <c r="A2826" t="s">
        <v>5651</v>
      </c>
      <c r="B2826" t="s">
        <v>5652</v>
      </c>
      <c r="C2826">
        <v>98.272199999999998</v>
      </c>
      <c r="D2826">
        <v>100.1334227272727</v>
      </c>
      <c r="E2826">
        <v>-0.10745</v>
      </c>
      <c r="F2826">
        <v>64.993554545454543</v>
      </c>
      <c r="G2826">
        <v>4.5059090909090909</v>
      </c>
      <c r="H2826">
        <v>5.7972727272727278</v>
      </c>
      <c r="I2826">
        <v>6.2504545454545459</v>
      </c>
      <c r="J2826">
        <v>4.6209090909090911</v>
      </c>
      <c r="K2826">
        <v>0.37123636363636359</v>
      </c>
      <c r="L2826">
        <v>0.1364863636363636</v>
      </c>
      <c r="M2826">
        <v>5.2499999999999998E-2</v>
      </c>
      <c r="N2826">
        <v>0.90518181818181809</v>
      </c>
      <c r="O2826">
        <v>9.4318181818181815E-2</v>
      </c>
      <c r="P2826">
        <v>1.374727272727273</v>
      </c>
      <c r="Q2826">
        <v>2.4250909090909092</v>
      </c>
    </row>
    <row r="2827" spans="1:17" x14ac:dyDescent="0.35">
      <c r="A2827" t="s">
        <v>5653</v>
      </c>
      <c r="B2827" t="s">
        <v>5654</v>
      </c>
      <c r="C2827">
        <v>117.52174358974359</v>
      </c>
      <c r="D2827">
        <v>141.46772307692311</v>
      </c>
      <c r="E2827">
        <v>0.49677948717948722</v>
      </c>
      <c r="F2827">
        <v>78.601748717948723</v>
      </c>
      <c r="G2827">
        <v>11.12974358974359</v>
      </c>
      <c r="H2827">
        <v>12.417435897435899</v>
      </c>
      <c r="I2827">
        <v>13.631282051282049</v>
      </c>
      <c r="J2827">
        <v>9.9051282051282055</v>
      </c>
      <c r="K2827">
        <v>0.346425641025641</v>
      </c>
      <c r="L2827">
        <v>0.45931282051282052</v>
      </c>
      <c r="M2827">
        <v>6.8564102564102572E-2</v>
      </c>
      <c r="N2827">
        <v>1.077589743589743</v>
      </c>
      <c r="O2827">
        <v>0.11</v>
      </c>
      <c r="P2827">
        <v>1.4600512820512821</v>
      </c>
      <c r="Q2827">
        <v>2.7180512820512819</v>
      </c>
    </row>
    <row r="2828" spans="1:17" x14ac:dyDescent="0.35">
      <c r="A2828" t="s">
        <v>5655</v>
      </c>
      <c r="B2828" t="s">
        <v>5656</v>
      </c>
      <c r="C2828">
        <v>138.29918708240541</v>
      </c>
      <c r="D2828">
        <v>197.20979064587971</v>
      </c>
      <c r="E2828">
        <v>1.0949710467706011</v>
      </c>
      <c r="F2828">
        <v>100.4661982182628</v>
      </c>
      <c r="G2828">
        <v>14.53251670378619</v>
      </c>
      <c r="H2828">
        <v>17.018485523385301</v>
      </c>
      <c r="I2828">
        <v>15.85412026726058</v>
      </c>
      <c r="J2828">
        <v>22.521158129175952</v>
      </c>
      <c r="K2828">
        <v>0.42996659242761692</v>
      </c>
      <c r="L2828">
        <v>0.33933630289532291</v>
      </c>
      <c r="M2828">
        <v>0.10111358574610239</v>
      </c>
      <c r="N2828">
        <v>1.3696659242761691</v>
      </c>
      <c r="O2828">
        <v>0.18683741648106911</v>
      </c>
      <c r="P2828">
        <v>1.6861692650334079</v>
      </c>
      <c r="Q2828">
        <v>3.35</v>
      </c>
    </row>
    <row r="2829" spans="1:17" x14ac:dyDescent="0.35">
      <c r="A2829" t="s">
        <v>5657</v>
      </c>
      <c r="B2829" t="s">
        <v>5658</v>
      </c>
      <c r="C2829">
        <v>113.5558818181818</v>
      </c>
      <c r="D2829">
        <v>114.4574272727273</v>
      </c>
      <c r="E2829">
        <v>0.1624272727272727</v>
      </c>
      <c r="F2829">
        <v>71.935354545454544</v>
      </c>
      <c r="G2829">
        <v>5.9545454545454541</v>
      </c>
      <c r="H2829">
        <v>7.6354545454545448</v>
      </c>
      <c r="I2829">
        <v>9.5218181818181833</v>
      </c>
      <c r="J2829">
        <v>4.6718181818181819</v>
      </c>
      <c r="K2829">
        <v>0.1601181818181818</v>
      </c>
      <c r="L2829">
        <v>6.4854545454545456E-2</v>
      </c>
      <c r="M2829">
        <v>6.5090909090909088E-2</v>
      </c>
      <c r="N2829">
        <v>1.0556363636363639</v>
      </c>
      <c r="O2829">
        <v>0.1150909090909091</v>
      </c>
      <c r="P2829">
        <v>1.440181818181818</v>
      </c>
      <c r="Q2829">
        <v>2.6760000000000002</v>
      </c>
    </row>
    <row r="2830" spans="1:17" x14ac:dyDescent="0.35">
      <c r="A2830" t="s">
        <v>5659</v>
      </c>
      <c r="B2830" t="s">
        <v>5660</v>
      </c>
      <c r="C2830">
        <v>143.48866777408639</v>
      </c>
      <c r="D2830">
        <v>172.12375415282389</v>
      </c>
      <c r="E2830">
        <v>0.56300996677740855</v>
      </c>
      <c r="F2830">
        <v>90.878890365448498</v>
      </c>
      <c r="G2830">
        <v>11.576411960132891</v>
      </c>
      <c r="H2830">
        <v>14.73222591362126</v>
      </c>
      <c r="I2830">
        <v>11.9734219269103</v>
      </c>
      <c r="J2830">
        <v>22.984717607973419</v>
      </c>
      <c r="K2830">
        <v>0.58930564784053152</v>
      </c>
      <c r="L2830">
        <v>0.53429900332225921</v>
      </c>
      <c r="M2830">
        <v>8.1063122923588041E-2</v>
      </c>
      <c r="N2830">
        <v>1.2525581395348839</v>
      </c>
      <c r="O2830">
        <v>0.1143853820598007</v>
      </c>
      <c r="P2830">
        <v>1.5220930232558141</v>
      </c>
      <c r="Q2830">
        <v>2.9648504983388699</v>
      </c>
    </row>
    <row r="2831" spans="1:17" x14ac:dyDescent="0.35">
      <c r="A2831" t="s">
        <v>5661</v>
      </c>
      <c r="B2831" t="s">
        <v>5662</v>
      </c>
      <c r="C2831">
        <v>152.08899382716049</v>
      </c>
      <c r="D2831">
        <v>194.66737654320991</v>
      </c>
      <c r="E2831">
        <v>1.0232592592592591</v>
      </c>
      <c r="F2831">
        <v>93.649141975308638</v>
      </c>
      <c r="G2831">
        <v>9.8216049382716051</v>
      </c>
      <c r="H2831">
        <v>13.659876543209879</v>
      </c>
      <c r="I2831">
        <v>15.773456790123459</v>
      </c>
      <c r="J2831">
        <v>9.6308641975308653</v>
      </c>
      <c r="K2831">
        <v>0.27719135802469141</v>
      </c>
      <c r="L2831">
        <v>0.26292592592592601</v>
      </c>
      <c r="M2831">
        <v>5.3703703703703698E-2</v>
      </c>
      <c r="N2831">
        <v>0.93333333333333324</v>
      </c>
      <c r="O2831">
        <v>9.9691358024691354E-2</v>
      </c>
      <c r="P2831">
        <v>1.380802469135803</v>
      </c>
      <c r="Q2831">
        <v>2.4675308641975309</v>
      </c>
    </row>
    <row r="2832" spans="1:17" x14ac:dyDescent="0.35">
      <c r="A2832" t="s">
        <v>5663</v>
      </c>
      <c r="B2832" t="s">
        <v>5664</v>
      </c>
      <c r="C2832">
        <v>140.5174247787611</v>
      </c>
      <c r="D2832">
        <v>177.27819469026551</v>
      </c>
      <c r="E2832">
        <v>0.77603539823008838</v>
      </c>
      <c r="F2832">
        <v>93.013044247787619</v>
      </c>
      <c r="G2832">
        <v>12.667256637168141</v>
      </c>
      <c r="H2832">
        <v>17.71504424778761</v>
      </c>
      <c r="I2832">
        <v>16.627433628318581</v>
      </c>
      <c r="J2832">
        <v>12.0858407079646</v>
      </c>
      <c r="K2832">
        <v>0.61088495575221236</v>
      </c>
      <c r="L2832">
        <v>0.35326548672566382</v>
      </c>
      <c r="M2832">
        <v>7.2035398230088504E-2</v>
      </c>
      <c r="N2832">
        <v>1.2192920353982299</v>
      </c>
      <c r="O2832">
        <v>0.1185840707964602</v>
      </c>
      <c r="P2832">
        <v>1.478495575221239</v>
      </c>
      <c r="Q2832">
        <v>2.891592920353983</v>
      </c>
    </row>
    <row r="2833" spans="1:17" x14ac:dyDescent="0.35">
      <c r="A2833" t="s">
        <v>5665</v>
      </c>
      <c r="B2833" t="s">
        <v>5666</v>
      </c>
      <c r="C2833">
        <v>123.15847945205481</v>
      </c>
      <c r="D2833">
        <v>155.03732420091319</v>
      </c>
      <c r="E2833">
        <v>0.78429223744292231</v>
      </c>
      <c r="F2833">
        <v>78.566429223744294</v>
      </c>
      <c r="G2833">
        <v>9.7936073059360744</v>
      </c>
      <c r="H2833">
        <v>11.91187214611872</v>
      </c>
      <c r="I2833">
        <v>13.62739726027397</v>
      </c>
      <c r="J2833">
        <v>9.8894977168949776</v>
      </c>
      <c r="K2833">
        <v>0.32909589041095888</v>
      </c>
      <c r="L2833">
        <v>0.52298173515981738</v>
      </c>
      <c r="M2833">
        <v>6.1643835616438353E-2</v>
      </c>
      <c r="N2833">
        <v>1.025114155251142</v>
      </c>
      <c r="O2833">
        <v>0.1053881278538813</v>
      </c>
      <c r="P2833">
        <v>1.424520547945205</v>
      </c>
      <c r="Q2833">
        <v>2.6135616438356171</v>
      </c>
    </row>
    <row r="2834" spans="1:17" x14ac:dyDescent="0.35">
      <c r="A2834" t="s">
        <v>5667</v>
      </c>
      <c r="B2834" t="s">
        <v>5668</v>
      </c>
      <c r="C2834">
        <v>147.2233523391813</v>
      </c>
      <c r="D2834">
        <v>206.14240350877191</v>
      </c>
      <c r="E2834">
        <v>0.7820672514619883</v>
      </c>
      <c r="F2834">
        <v>103.67679824561409</v>
      </c>
      <c r="G2834">
        <v>23.853216374269</v>
      </c>
      <c r="H2834">
        <v>23.677485380116959</v>
      </c>
      <c r="I2834">
        <v>11.58245614035088</v>
      </c>
      <c r="J2834">
        <v>28.765935672514619</v>
      </c>
      <c r="K2834">
        <v>0.51990789473684218</v>
      </c>
      <c r="L2834">
        <v>0.37404532163742688</v>
      </c>
      <c r="M2834">
        <v>6.6052631578947363E-2</v>
      </c>
      <c r="N2834">
        <v>1.3708771929824559</v>
      </c>
      <c r="O2834">
        <v>0.119327485380117</v>
      </c>
      <c r="P2834">
        <v>1.4823099415204679</v>
      </c>
      <c r="Q2834">
        <v>3.0469298245614032</v>
      </c>
    </row>
    <row r="2835" spans="1:17" x14ac:dyDescent="0.35">
      <c r="A2835" t="s">
        <v>5669</v>
      </c>
      <c r="B2835" t="s">
        <v>5670</v>
      </c>
      <c r="C2835">
        <v>133.4427122093023</v>
      </c>
      <c r="D2835">
        <v>175.2283333333333</v>
      </c>
      <c r="E2835">
        <v>-0.2542955426356589</v>
      </c>
      <c r="F2835">
        <v>107.764648255814</v>
      </c>
      <c r="G2835">
        <v>9.052519379844961</v>
      </c>
      <c r="H2835">
        <v>10.4437984496124</v>
      </c>
      <c r="I2835">
        <v>9.3103682170542648</v>
      </c>
      <c r="J2835">
        <v>20.08953488372093</v>
      </c>
      <c r="K2835">
        <v>0.5716075581395349</v>
      </c>
      <c r="L2835">
        <v>0.38589147286821712</v>
      </c>
      <c r="M2835">
        <v>8.7344961240310076E-2</v>
      </c>
      <c r="N2835">
        <v>1.4799515503875971</v>
      </c>
      <c r="O2835">
        <v>0.1198062015503876</v>
      </c>
      <c r="P2835">
        <v>1.516889534883721</v>
      </c>
      <c r="Q2835">
        <v>3.1969089147286822</v>
      </c>
    </row>
    <row r="2836" spans="1:17" x14ac:dyDescent="0.35">
      <c r="A2836" t="s">
        <v>5671</v>
      </c>
      <c r="B2836" t="s">
        <v>5672</v>
      </c>
      <c r="C2836">
        <v>161.53909638554219</v>
      </c>
      <c r="D2836">
        <v>208.87014457831319</v>
      </c>
      <c r="E2836">
        <v>1.143120481927711</v>
      </c>
      <c r="F2836">
        <v>100.21040160642571</v>
      </c>
      <c r="G2836">
        <v>13.70441767068273</v>
      </c>
      <c r="H2836">
        <v>15.048594377510041</v>
      </c>
      <c r="I2836">
        <v>22.986746987951811</v>
      </c>
      <c r="J2836">
        <v>9.0939759036144583</v>
      </c>
      <c r="K2836">
        <v>0.23594779116465869</v>
      </c>
      <c r="L2836">
        <v>0.22649397590361439</v>
      </c>
      <c r="M2836">
        <v>4.9397590361445788E-2</v>
      </c>
      <c r="N2836">
        <v>0.90686746987951805</v>
      </c>
      <c r="O2836">
        <v>8.9397590361445775E-2</v>
      </c>
      <c r="P2836">
        <v>1.36289156626506</v>
      </c>
      <c r="Q2836">
        <v>2.406626506024097</v>
      </c>
    </row>
    <row r="2837" spans="1:17" x14ac:dyDescent="0.35">
      <c r="A2837" t="s">
        <v>5673</v>
      </c>
      <c r="B2837" t="s">
        <v>5674</v>
      </c>
      <c r="C2837">
        <v>109.86640307692311</v>
      </c>
      <c r="D2837">
        <v>115.6844584615385</v>
      </c>
      <c r="E2837">
        <v>0.1238461538461538</v>
      </c>
      <c r="F2837">
        <v>80.399449230769235</v>
      </c>
      <c r="G2837">
        <v>6.3667692307692301</v>
      </c>
      <c r="H2837">
        <v>7.2261538461538466</v>
      </c>
      <c r="I2837">
        <v>7.9556923076923072</v>
      </c>
      <c r="J2837">
        <v>9.6716923076923074</v>
      </c>
      <c r="K2837">
        <v>0.53807076923076924</v>
      </c>
      <c r="L2837">
        <v>0.40603076923076931</v>
      </c>
      <c r="M2837">
        <v>5.3569230769230772E-2</v>
      </c>
      <c r="N2837">
        <v>1.1885846153846149</v>
      </c>
      <c r="O2837">
        <v>9.3569230769230766E-2</v>
      </c>
      <c r="P2837">
        <v>1.4179999999999999</v>
      </c>
      <c r="Q2837">
        <v>2.7560307692307688</v>
      </c>
    </row>
    <row r="2838" spans="1:17" x14ac:dyDescent="0.35">
      <c r="A2838" t="s">
        <v>5675</v>
      </c>
      <c r="B2838" t="s">
        <v>5676</v>
      </c>
      <c r="C2838">
        <v>148.54501131221721</v>
      </c>
      <c r="D2838">
        <v>172.49740271493209</v>
      </c>
      <c r="E2838">
        <v>0.98715837104072401</v>
      </c>
      <c r="F2838">
        <v>91.258735294117656</v>
      </c>
      <c r="G2838">
        <v>12.967194570135749</v>
      </c>
      <c r="H2838">
        <v>14.637556561085971</v>
      </c>
      <c r="I2838">
        <v>13.4</v>
      </c>
      <c r="J2838">
        <v>21.136425339366511</v>
      </c>
      <c r="K2838">
        <v>0.74347285067873303</v>
      </c>
      <c r="L2838">
        <v>0.42170361990950228</v>
      </c>
      <c r="M2838">
        <v>9.2692307692307685E-2</v>
      </c>
      <c r="N2838">
        <v>1.442873303167421</v>
      </c>
      <c r="O2838">
        <v>0.1130542986425339</v>
      </c>
      <c r="P2838">
        <v>1.613280542986425</v>
      </c>
      <c r="Q2838">
        <v>3.2610633484162901</v>
      </c>
    </row>
    <row r="2839" spans="1:17" x14ac:dyDescent="0.35">
      <c r="A2839" t="s">
        <v>5677</v>
      </c>
      <c r="B2839" t="s">
        <v>5678</v>
      </c>
      <c r="C2839">
        <v>123.4152555205047</v>
      </c>
      <c r="D2839">
        <v>184.25878548895901</v>
      </c>
      <c r="E2839">
        <v>0.83534069400630917</v>
      </c>
      <c r="F2839">
        <v>89.692422712933748</v>
      </c>
      <c r="G2839">
        <v>11.43627760252366</v>
      </c>
      <c r="H2839">
        <v>14.24794952681388</v>
      </c>
      <c r="I2839">
        <v>19.108517350157729</v>
      </c>
      <c r="J2839">
        <v>17.618611987381701</v>
      </c>
      <c r="K2839">
        <v>0.6003375394321766</v>
      </c>
      <c r="L2839">
        <v>0.44256466876971612</v>
      </c>
      <c r="M2839">
        <v>8.5772870662460574E-2</v>
      </c>
      <c r="N2839">
        <v>1.3690536277602521</v>
      </c>
      <c r="O2839">
        <v>0.1063722397476341</v>
      </c>
      <c r="P2839">
        <v>1.452302839116719</v>
      </c>
      <c r="Q2839">
        <v>3.0103154574132489</v>
      </c>
    </row>
    <row r="2840" spans="1:17" x14ac:dyDescent="0.35">
      <c r="A2840" t="s">
        <v>5679</v>
      </c>
      <c r="B2840" t="s">
        <v>5680</v>
      </c>
      <c r="C2840">
        <v>118.5856254826255</v>
      </c>
      <c r="D2840">
        <v>138.7790579150579</v>
      </c>
      <c r="E2840">
        <v>0.40823938223938222</v>
      </c>
      <c r="F2840">
        <v>78.862447876447874</v>
      </c>
      <c r="G2840">
        <v>6.3432432432432444</v>
      </c>
      <c r="H2840">
        <v>8.2011583011583014</v>
      </c>
      <c r="I2840">
        <v>10.61853281853282</v>
      </c>
      <c r="J2840">
        <v>5.6563706563706564</v>
      </c>
      <c r="K2840">
        <v>0.48591119691119689</v>
      </c>
      <c r="L2840">
        <v>0.34937451737451741</v>
      </c>
      <c r="M2840">
        <v>8.5984555984555983E-2</v>
      </c>
      <c r="N2840">
        <v>1.2530501930501929</v>
      </c>
      <c r="O2840">
        <v>0.1064478764478765</v>
      </c>
      <c r="P2840">
        <v>1.524671814671815</v>
      </c>
      <c r="Q2840">
        <v>2.9699613899613899</v>
      </c>
    </row>
    <row r="2841" spans="1:17" x14ac:dyDescent="0.35">
      <c r="A2841" t="s">
        <v>5681</v>
      </c>
      <c r="B2841" t="s">
        <v>5682</v>
      </c>
      <c r="C2841">
        <v>114.4018872180451</v>
      </c>
      <c r="D2841">
        <v>125.0393533834586</v>
      </c>
      <c r="E2841">
        <v>0.45353383458646618</v>
      </c>
      <c r="F2841">
        <v>79.953203007518795</v>
      </c>
      <c r="G2841">
        <v>6.6721804511278204</v>
      </c>
      <c r="H2841">
        <v>8.8000000000000007</v>
      </c>
      <c r="I2841">
        <v>9.113533834586466</v>
      </c>
      <c r="J2841">
        <v>5.3390977443609016</v>
      </c>
      <c r="K2841">
        <v>0.31253383458646622</v>
      </c>
      <c r="L2841">
        <v>0.25602255639097748</v>
      </c>
      <c r="M2841">
        <v>0.04</v>
      </c>
      <c r="N2841">
        <v>0.84541353383458639</v>
      </c>
      <c r="O2841">
        <v>7.2481203007518799E-2</v>
      </c>
      <c r="P2841">
        <v>1.3319548872180449</v>
      </c>
      <c r="Q2841">
        <v>2.2923308270676692</v>
      </c>
    </row>
    <row r="2842" spans="1:17" x14ac:dyDescent="0.35">
      <c r="A2842" t="s">
        <v>5683</v>
      </c>
      <c r="B2842" t="s">
        <v>5684</v>
      </c>
      <c r="C2842">
        <v>108.33598518518519</v>
      </c>
      <c r="D2842">
        <v>113.75930370370369</v>
      </c>
      <c r="E2842">
        <v>-9.5200000000000007E-2</v>
      </c>
      <c r="F2842">
        <v>68.08015555555555</v>
      </c>
      <c r="G2842">
        <v>3.7874074074074069</v>
      </c>
      <c r="H2842">
        <v>5.08</v>
      </c>
      <c r="I2842">
        <v>8.1674074074074063</v>
      </c>
      <c r="J2842">
        <v>3.3125925925925919</v>
      </c>
      <c r="K2842">
        <v>0.18565185185185179</v>
      </c>
      <c r="L2842">
        <v>0.14345185185185191</v>
      </c>
      <c r="M2842">
        <v>4.3999999999999997E-2</v>
      </c>
      <c r="N2842">
        <v>0.92792592592592593</v>
      </c>
      <c r="O2842">
        <v>0.08</v>
      </c>
      <c r="P2842">
        <v>1.373925925925926</v>
      </c>
      <c r="Q2842">
        <v>2.4358518518518522</v>
      </c>
    </row>
    <row r="2843" spans="1:17" x14ac:dyDescent="0.35">
      <c r="A2843" t="s">
        <v>5685</v>
      </c>
      <c r="B2843" t="s">
        <v>5686</v>
      </c>
      <c r="C2843">
        <v>114.79877868852461</v>
      </c>
      <c r="D2843">
        <v>147.13736065573769</v>
      </c>
      <c r="E2843">
        <v>0.51290983606557383</v>
      </c>
      <c r="F2843">
        <v>76.946065573770497</v>
      </c>
      <c r="G2843">
        <v>6.3024590163934429</v>
      </c>
      <c r="H2843">
        <v>7.7459016393442619</v>
      </c>
      <c r="I2843">
        <v>10.71311475409836</v>
      </c>
      <c r="J2843">
        <v>6.8467213114754104</v>
      </c>
      <c r="K2843">
        <v>0.1802786885245902</v>
      </c>
      <c r="L2843">
        <v>0.24445901639344261</v>
      </c>
      <c r="M2843">
        <v>4.7213114754098361E-2</v>
      </c>
      <c r="N2843">
        <v>1.1049180327868851</v>
      </c>
      <c r="O2843">
        <v>8.9672131147540982E-2</v>
      </c>
      <c r="P2843">
        <v>1.3843442622950819</v>
      </c>
      <c r="Q2843">
        <v>2.628278688524591</v>
      </c>
    </row>
    <row r="2844" spans="1:17" x14ac:dyDescent="0.35">
      <c r="A2844" t="s">
        <v>5687</v>
      </c>
      <c r="B2844" t="s">
        <v>5688</v>
      </c>
      <c r="C2844">
        <v>129.26357065217391</v>
      </c>
      <c r="D2844">
        <v>171.2522880434783</v>
      </c>
      <c r="E2844">
        <v>0.94530434782608697</v>
      </c>
      <c r="F2844">
        <v>97.495271739130445</v>
      </c>
      <c r="G2844">
        <v>11.219565217391301</v>
      </c>
      <c r="H2844">
        <v>12.52282608695652</v>
      </c>
      <c r="I2844">
        <v>18.17119565217391</v>
      </c>
      <c r="J2844">
        <v>8.0913043478260871</v>
      </c>
      <c r="K2844">
        <v>0.35942391304347832</v>
      </c>
      <c r="L2844">
        <v>0.31642934782608689</v>
      </c>
      <c r="M2844">
        <v>4.3260869565217387E-2</v>
      </c>
      <c r="N2844">
        <v>0.9785869565217391</v>
      </c>
      <c r="O2844">
        <v>8.3260869565217388E-2</v>
      </c>
      <c r="P2844">
        <v>1.3720652173913039</v>
      </c>
      <c r="Q2844">
        <v>2.4758152173913039</v>
      </c>
    </row>
    <row r="2845" spans="1:17" x14ac:dyDescent="0.35">
      <c r="A2845" t="s">
        <v>5689</v>
      </c>
      <c r="B2845" t="s">
        <v>5690</v>
      </c>
      <c r="C2845">
        <v>133.97746666666669</v>
      </c>
      <c r="D2845">
        <v>192.48586</v>
      </c>
      <c r="E2845">
        <v>0.74836666666666662</v>
      </c>
      <c r="F2845">
        <v>86.104913333333329</v>
      </c>
      <c r="G2845">
        <v>12.14066666666667</v>
      </c>
      <c r="H2845">
        <v>14.88933333333333</v>
      </c>
      <c r="I2845">
        <v>18.841333333333331</v>
      </c>
      <c r="J2845">
        <v>9.5019999999999989</v>
      </c>
      <c r="K2845">
        <v>0.21401333333333331</v>
      </c>
      <c r="L2845">
        <v>0.2180333333333333</v>
      </c>
      <c r="M2845">
        <v>3.6933333333333332E-2</v>
      </c>
      <c r="N2845">
        <v>0.87560000000000004</v>
      </c>
      <c r="O2845">
        <v>6.6933333333333345E-2</v>
      </c>
      <c r="P2845">
        <v>1.3424</v>
      </c>
      <c r="Q2845">
        <v>2.331866666666667</v>
      </c>
    </row>
    <row r="2846" spans="1:17" x14ac:dyDescent="0.35">
      <c r="A2846" t="s">
        <v>5691</v>
      </c>
      <c r="B2846" t="s">
        <v>5692</v>
      </c>
      <c r="C2846">
        <v>125.8438659517426</v>
      </c>
      <c r="D2846">
        <v>172.27123056300269</v>
      </c>
      <c r="E2846">
        <v>0.43858713136729222</v>
      </c>
      <c r="F2846">
        <v>88.502573726541556</v>
      </c>
      <c r="G2846">
        <v>11.13378016085791</v>
      </c>
      <c r="H2846">
        <v>11.83029490616622</v>
      </c>
      <c r="I2846">
        <v>18.41876675603217</v>
      </c>
      <c r="J2846">
        <v>9.4560321715817697</v>
      </c>
      <c r="K2846">
        <v>0.69833780160857917</v>
      </c>
      <c r="L2846">
        <v>0.30490348525469169</v>
      </c>
      <c r="M2846">
        <v>4.3297587131367297E-2</v>
      </c>
      <c r="N2846">
        <v>0.99638069705093824</v>
      </c>
      <c r="O2846">
        <v>0.08</v>
      </c>
      <c r="P2846">
        <v>1.3965951742627341</v>
      </c>
      <c r="Q2846">
        <v>2.5095710455764082</v>
      </c>
    </row>
    <row r="2847" spans="1:17" x14ac:dyDescent="0.35">
      <c r="A2847" t="s">
        <v>5693</v>
      </c>
      <c r="B2847" t="s">
        <v>5694</v>
      </c>
      <c r="C2847">
        <v>104.719847826087</v>
      </c>
      <c r="D2847">
        <v>104.3806413043478</v>
      </c>
      <c r="E2847">
        <v>-0.15234782608695649</v>
      </c>
      <c r="F2847">
        <v>70.00653260869565</v>
      </c>
      <c r="G2847">
        <v>5.0978260869565224</v>
      </c>
      <c r="H2847">
        <v>5.0467391304347826</v>
      </c>
      <c r="I2847">
        <v>7.3358695652173909</v>
      </c>
      <c r="J2847">
        <v>4.2956521739130444</v>
      </c>
      <c r="K2847">
        <v>0.31840217391304348</v>
      </c>
      <c r="L2847">
        <v>0.2257934782608696</v>
      </c>
      <c r="M2847">
        <v>4.5217391304347827E-2</v>
      </c>
      <c r="N2847">
        <v>0.91228260869565214</v>
      </c>
      <c r="O2847">
        <v>7.5217391304347819E-2</v>
      </c>
      <c r="P2847">
        <v>1.335326086956522</v>
      </c>
      <c r="Q2847">
        <v>2.3659782608695652</v>
      </c>
    </row>
    <row r="2848" spans="1:17" x14ac:dyDescent="0.35">
      <c r="A2848" t="s">
        <v>5695</v>
      </c>
      <c r="B2848" t="s">
        <v>5696</v>
      </c>
      <c r="C2848">
        <v>119.4987692307692</v>
      </c>
      <c r="D2848">
        <v>150.9011318681319</v>
      </c>
      <c r="E2848">
        <v>0.37187362637362642</v>
      </c>
      <c r="F2848">
        <v>88.082917582417579</v>
      </c>
      <c r="G2848">
        <v>8.1016483516483522</v>
      </c>
      <c r="H2848">
        <v>9.5098901098901099</v>
      </c>
      <c r="I2848">
        <v>15.01593406593407</v>
      </c>
      <c r="J2848">
        <v>8.4516483516483518</v>
      </c>
      <c r="K2848">
        <v>0.36492857142857138</v>
      </c>
      <c r="L2848">
        <v>0.19419230769230769</v>
      </c>
      <c r="M2848">
        <v>3.3681318681318677E-2</v>
      </c>
      <c r="N2848">
        <v>0.78626373626373625</v>
      </c>
      <c r="O2848">
        <v>6.9835164835164845E-2</v>
      </c>
      <c r="P2848">
        <v>1.3086263736263739</v>
      </c>
      <c r="Q2848">
        <v>2.196593406593407</v>
      </c>
    </row>
    <row r="2849" spans="1:17" x14ac:dyDescent="0.35">
      <c r="A2849" t="s">
        <v>5697</v>
      </c>
      <c r="B2849" t="s">
        <v>5698</v>
      </c>
      <c r="C2849">
        <v>134.28788679245281</v>
      </c>
      <c r="D2849">
        <v>180.00875471698109</v>
      </c>
      <c r="E2849">
        <v>0.62307075471698115</v>
      </c>
      <c r="F2849">
        <v>85.007245283018875</v>
      </c>
      <c r="G2849">
        <v>11.287735849056601</v>
      </c>
      <c r="H2849">
        <v>13.12169811320755</v>
      </c>
      <c r="I2849">
        <v>19.652830188679239</v>
      </c>
      <c r="J2849">
        <v>9.5259433962264151</v>
      </c>
      <c r="K2849">
        <v>0.2231933962264151</v>
      </c>
      <c r="L2849">
        <v>0.24578773584905661</v>
      </c>
      <c r="M2849">
        <v>4.278301886792453E-2</v>
      </c>
      <c r="N2849">
        <v>0.87386792452830186</v>
      </c>
      <c r="O2849">
        <v>8.2783018867924538E-2</v>
      </c>
      <c r="P2849">
        <v>1.3057547169811321</v>
      </c>
      <c r="Q2849">
        <v>2.30377358490566</v>
      </c>
    </row>
    <row r="2850" spans="1:17" x14ac:dyDescent="0.35">
      <c r="A2850" t="s">
        <v>5699</v>
      </c>
      <c r="B2850" t="s">
        <v>5700</v>
      </c>
      <c r="C2850">
        <v>101.1510126582279</v>
      </c>
      <c r="D2850">
        <v>93.134886075949368</v>
      </c>
      <c r="E2850">
        <v>-0.181753164556962</v>
      </c>
      <c r="F2850">
        <v>68.846537974683542</v>
      </c>
      <c r="G2850">
        <v>5.5082278481012654</v>
      </c>
      <c r="H2850">
        <v>5.7740506329113934</v>
      </c>
      <c r="I2850">
        <v>6.5151898734177216</v>
      </c>
      <c r="J2850">
        <v>5.0354430379746837</v>
      </c>
      <c r="K2850">
        <v>0.26058227848101262</v>
      </c>
      <c r="L2850">
        <v>0</v>
      </c>
      <c r="M2850">
        <v>3.2974683544303787E-2</v>
      </c>
      <c r="N2850">
        <v>0.78189873417721523</v>
      </c>
      <c r="O2850">
        <v>6.5443037974683538E-2</v>
      </c>
      <c r="P2850">
        <v>1.306582278481013</v>
      </c>
      <c r="Q2850">
        <v>2.183924050632911</v>
      </c>
    </row>
    <row r="2851" spans="1:17" x14ac:dyDescent="0.35">
      <c r="A2851" t="s">
        <v>5701</v>
      </c>
      <c r="B2851" t="s">
        <v>5702</v>
      </c>
      <c r="C2851">
        <v>108.64917777777779</v>
      </c>
      <c r="D2851">
        <v>82.478540740740755</v>
      </c>
      <c r="E2851">
        <v>-0.1638222222222222</v>
      </c>
      <c r="F2851">
        <v>80.206896296296307</v>
      </c>
      <c r="G2851">
        <v>3.4918518518518522</v>
      </c>
      <c r="H2851">
        <v>2.674074074074074</v>
      </c>
      <c r="I2851">
        <v>5.5918518518518523</v>
      </c>
      <c r="J2851">
        <v>3.1118518518518519</v>
      </c>
      <c r="K2851">
        <v>0.19353333333333331</v>
      </c>
      <c r="L2851">
        <v>9.9622222222222223E-2</v>
      </c>
      <c r="M2851">
        <v>4.2740740740740753E-2</v>
      </c>
      <c r="N2851">
        <v>0.86207407407407399</v>
      </c>
      <c r="O2851">
        <v>7.5481481481481497E-2</v>
      </c>
      <c r="P2851">
        <v>1.289333333333333</v>
      </c>
      <c r="Q2851">
        <v>2.2660740740740741</v>
      </c>
    </row>
    <row r="2852" spans="1:17" x14ac:dyDescent="0.35">
      <c r="A2852" t="s">
        <v>5703</v>
      </c>
      <c r="B2852" t="s">
        <v>5704</v>
      </c>
      <c r="C2852">
        <v>89.870907975460128</v>
      </c>
      <c r="D2852">
        <v>92.204576687116571</v>
      </c>
      <c r="E2852">
        <v>7.9022494887525566E-2</v>
      </c>
      <c r="F2852">
        <v>44.521004089979549</v>
      </c>
      <c r="G2852">
        <v>6.6758691206543963</v>
      </c>
      <c r="H2852">
        <v>10.05644171779141</v>
      </c>
      <c r="I2852">
        <v>8.6781186094069529</v>
      </c>
      <c r="J2852">
        <v>8.0280163599181993</v>
      </c>
      <c r="K2852">
        <v>0.26570347648261761</v>
      </c>
      <c r="L2852">
        <v>0.56858691206543965</v>
      </c>
      <c r="M2852">
        <v>3.2331288343558293E-2</v>
      </c>
      <c r="N2852">
        <v>0.83470347648261767</v>
      </c>
      <c r="O2852">
        <v>7.0000000000000007E-2</v>
      </c>
      <c r="P2852">
        <v>1.192474437627812</v>
      </c>
      <c r="Q2852">
        <v>2.1345807770961138</v>
      </c>
    </row>
    <row r="2853" spans="1:17" x14ac:dyDescent="0.35">
      <c r="A2853" t="s">
        <v>5705</v>
      </c>
      <c r="B2853" t="s">
        <v>5706</v>
      </c>
      <c r="C2853">
        <v>127.652642172524</v>
      </c>
      <c r="D2853">
        <v>116.35558466453671</v>
      </c>
      <c r="E2853">
        <v>0.1095942492012779</v>
      </c>
      <c r="F2853">
        <v>49.329530351437697</v>
      </c>
      <c r="G2853">
        <v>4.5329073482428113</v>
      </c>
      <c r="H2853">
        <v>7.4610223642172517</v>
      </c>
      <c r="I2853">
        <v>9.038338658146964</v>
      </c>
      <c r="J2853">
        <v>11.956549520766769</v>
      </c>
      <c r="K2853">
        <v>8.6472843450479231E-2</v>
      </c>
      <c r="L2853">
        <v>0.21622044728434511</v>
      </c>
      <c r="M2853">
        <v>3.3610223642172532E-2</v>
      </c>
      <c r="N2853">
        <v>0.76744408945686893</v>
      </c>
      <c r="O2853">
        <v>7.0000000000000007E-2</v>
      </c>
      <c r="P2853">
        <v>1.1780511182108619</v>
      </c>
      <c r="Q2853">
        <v>2.0463258785942489</v>
      </c>
    </row>
    <row r="2854" spans="1:17" x14ac:dyDescent="0.35">
      <c r="A2854" t="s">
        <v>5707</v>
      </c>
      <c r="B2854" t="s">
        <v>5708</v>
      </c>
      <c r="C2854">
        <v>85.200255528255525</v>
      </c>
      <c r="D2854">
        <v>67.69106142506142</v>
      </c>
      <c r="E2854">
        <v>-0.53325061425061426</v>
      </c>
      <c r="F2854">
        <v>41.896282555282554</v>
      </c>
      <c r="G2854">
        <v>2.371744471744472</v>
      </c>
      <c r="H2854">
        <v>4.1609336609336607</v>
      </c>
      <c r="I2854">
        <v>4.2002457002457003</v>
      </c>
      <c r="J2854">
        <v>5.9995085995085997</v>
      </c>
      <c r="K2854">
        <v>0.30743243243243251</v>
      </c>
      <c r="L2854">
        <v>0.17504668304668311</v>
      </c>
      <c r="M2854">
        <v>2.2653562653562651E-2</v>
      </c>
      <c r="N2854">
        <v>0.68660933660933654</v>
      </c>
      <c r="O2854">
        <v>6.2653562653562658E-2</v>
      </c>
      <c r="P2854">
        <v>1.1541277641277641</v>
      </c>
      <c r="Q2854">
        <v>1.927248157248157</v>
      </c>
    </row>
    <row r="2855" spans="1:17" x14ac:dyDescent="0.35">
      <c r="A2855" t="s">
        <v>5709</v>
      </c>
      <c r="B2855" t="s">
        <v>5710</v>
      </c>
      <c r="C2855">
        <v>84.776557575757579</v>
      </c>
      <c r="D2855">
        <v>72.196672727272727</v>
      </c>
      <c r="E2855">
        <v>-0.78476969696969689</v>
      </c>
      <c r="F2855">
        <v>46.074315151515151</v>
      </c>
      <c r="G2855">
        <v>2.24969696969697</v>
      </c>
      <c r="H2855">
        <v>4.9278787878787877</v>
      </c>
      <c r="I2855">
        <v>3.7412121212121212</v>
      </c>
      <c r="J2855">
        <v>7.5890909090909098</v>
      </c>
      <c r="K2855">
        <v>0.20407878787878789</v>
      </c>
      <c r="L2855">
        <v>0.32598181818181821</v>
      </c>
      <c r="M2855">
        <v>2.5696969696969701E-2</v>
      </c>
      <c r="N2855">
        <v>0.81</v>
      </c>
      <c r="O2855">
        <v>6.5696969696969698E-2</v>
      </c>
      <c r="P2855">
        <v>1.1856969696969699</v>
      </c>
      <c r="Q2855">
        <v>2.0856969696969698</v>
      </c>
    </row>
    <row r="2856" spans="1:17" x14ac:dyDescent="0.35">
      <c r="A2856" t="s">
        <v>5711</v>
      </c>
      <c r="B2856" t="s">
        <v>5712</v>
      </c>
      <c r="C2856">
        <v>93.022944444444448</v>
      </c>
      <c r="D2856">
        <v>92.987305555555565</v>
      </c>
      <c r="E2856">
        <v>-0.14527777777777781</v>
      </c>
      <c r="F2856">
        <v>47.615305555555558</v>
      </c>
      <c r="G2856">
        <v>3.3888888888888888</v>
      </c>
      <c r="H2856">
        <v>6.8472222222222223</v>
      </c>
      <c r="I2856">
        <v>5.927777777777778</v>
      </c>
      <c r="J2856">
        <v>5.8555555555555552</v>
      </c>
      <c r="K2856">
        <v>8.5166666666666668E-2</v>
      </c>
      <c r="L2856">
        <v>0.26138888888888889</v>
      </c>
      <c r="M2856">
        <v>0.02</v>
      </c>
      <c r="N2856">
        <v>0.66499999999999992</v>
      </c>
      <c r="O2856">
        <v>5.7500000000000002E-2</v>
      </c>
      <c r="P2856">
        <v>1.131944444444444</v>
      </c>
      <c r="Q2856">
        <v>1.874444444444445</v>
      </c>
    </row>
    <row r="2857" spans="1:17" x14ac:dyDescent="0.35">
      <c r="A2857" t="s">
        <v>5713</v>
      </c>
      <c r="B2857" t="s">
        <v>5714</v>
      </c>
      <c r="C2857">
        <v>88.811833333333325</v>
      </c>
      <c r="D2857">
        <v>80.023919191919191</v>
      </c>
      <c r="E2857">
        <v>-0.52828787878787875</v>
      </c>
      <c r="F2857">
        <v>41.345126262626273</v>
      </c>
      <c r="G2857">
        <v>3.533838383838384</v>
      </c>
      <c r="H2857">
        <v>6.1151515151515152</v>
      </c>
      <c r="I2857">
        <v>5.6338383838383841</v>
      </c>
      <c r="J2857">
        <v>6.8803030303030299</v>
      </c>
      <c r="K2857">
        <v>0.29634343434343441</v>
      </c>
      <c r="L2857">
        <v>0.48102525252525252</v>
      </c>
      <c r="M2857">
        <v>2.762626262626262E-2</v>
      </c>
      <c r="N2857">
        <v>0.84560606060606069</v>
      </c>
      <c r="O2857">
        <v>7.0000000000000007E-2</v>
      </c>
      <c r="P2857">
        <v>1.1994949494949489</v>
      </c>
      <c r="Q2857">
        <v>2.1351010101010099</v>
      </c>
    </row>
    <row r="2858" spans="1:17" x14ac:dyDescent="0.35">
      <c r="A2858" t="s">
        <v>5715</v>
      </c>
      <c r="B2858" t="s">
        <v>5716</v>
      </c>
      <c r="C2858">
        <v>94.339901780895858</v>
      </c>
      <c r="D2858">
        <v>101.49235509983809</v>
      </c>
      <c r="E2858">
        <v>-0.12394495412844039</v>
      </c>
      <c r="F2858">
        <v>61.167743119266049</v>
      </c>
      <c r="G2858">
        <v>15.79902860226659</v>
      </c>
      <c r="H2858">
        <v>19.803453858607661</v>
      </c>
      <c r="I2858">
        <v>4.3477603885590934</v>
      </c>
      <c r="J2858">
        <v>11.31969778737183</v>
      </c>
      <c r="K2858">
        <v>0.49519481921208852</v>
      </c>
      <c r="L2858">
        <v>0.71950998381003772</v>
      </c>
      <c r="M2858">
        <v>2.8316243928764161E-2</v>
      </c>
      <c r="N2858">
        <v>1.010323799244468</v>
      </c>
      <c r="O2858">
        <v>7.7474365893146255E-2</v>
      </c>
      <c r="P2858">
        <v>1.219660010793308</v>
      </c>
      <c r="Q2858">
        <v>2.33523475445224</v>
      </c>
    </row>
    <row r="2859" spans="1:17" x14ac:dyDescent="0.35">
      <c r="A2859" t="s">
        <v>5717</v>
      </c>
      <c r="B2859" t="s">
        <v>5718</v>
      </c>
      <c r="C2859">
        <v>91.031177514792901</v>
      </c>
      <c r="D2859">
        <v>72.67618934911242</v>
      </c>
      <c r="E2859">
        <v>-0.64678106508875743</v>
      </c>
      <c r="F2859">
        <v>52.228757396449701</v>
      </c>
      <c r="G2859">
        <v>2.8124260355029591</v>
      </c>
      <c r="H2859">
        <v>5.4662721893491124</v>
      </c>
      <c r="I2859">
        <v>4.3994082840236688</v>
      </c>
      <c r="J2859">
        <v>10.797633136094669</v>
      </c>
      <c r="K2859">
        <v>0.31636686390532542</v>
      </c>
      <c r="L2859">
        <v>0.24697633136094679</v>
      </c>
      <c r="M2859">
        <v>0.03</v>
      </c>
      <c r="N2859">
        <v>0.94999999999999984</v>
      </c>
      <c r="O2859">
        <v>7.0000000000000007E-2</v>
      </c>
      <c r="P2859">
        <v>1.18</v>
      </c>
      <c r="Q2859">
        <v>2.23</v>
      </c>
    </row>
    <row r="2860" spans="1:17" x14ac:dyDescent="0.35">
      <c r="A2860" t="s">
        <v>5719</v>
      </c>
      <c r="B2860" t="s">
        <v>5720</v>
      </c>
      <c r="C2860">
        <v>91.969973977695162</v>
      </c>
      <c r="D2860">
        <v>109.7033382899628</v>
      </c>
      <c r="E2860">
        <v>-0.28583271375464692</v>
      </c>
      <c r="F2860">
        <v>49.872747211895913</v>
      </c>
      <c r="G2860">
        <v>7.7349442379182154</v>
      </c>
      <c r="H2860">
        <v>10.87769516728625</v>
      </c>
      <c r="I2860">
        <v>4.8342007434944243</v>
      </c>
      <c r="J2860">
        <v>14.5910780669145</v>
      </c>
      <c r="K2860">
        <v>0.43215241635687729</v>
      </c>
      <c r="L2860">
        <v>0.68944981412639406</v>
      </c>
      <c r="M2860">
        <v>2.6096654275092931E-2</v>
      </c>
      <c r="N2860">
        <v>0.9812267657992565</v>
      </c>
      <c r="O2860">
        <v>7.3791821561338289E-2</v>
      </c>
      <c r="P2860">
        <v>1.216654275092937</v>
      </c>
      <c r="Q2860">
        <v>2.29546468401487</v>
      </c>
    </row>
    <row r="2861" spans="1:17" x14ac:dyDescent="0.35">
      <c r="A2861" t="s">
        <v>5721</v>
      </c>
      <c r="B2861" t="s">
        <v>5722</v>
      </c>
      <c r="C2861">
        <v>77.596812913907286</v>
      </c>
      <c r="D2861">
        <v>54.026622516556287</v>
      </c>
      <c r="E2861">
        <v>-0.70363907284768212</v>
      </c>
      <c r="F2861">
        <v>42.518640728476832</v>
      </c>
      <c r="G2861">
        <v>2.3721854304635759</v>
      </c>
      <c r="H2861">
        <v>3.0730132450331129</v>
      </c>
      <c r="I2861">
        <v>2.8860927152317881</v>
      </c>
      <c r="J2861">
        <v>9.1432119205298008</v>
      </c>
      <c r="K2861">
        <v>0.29556622516556291</v>
      </c>
      <c r="L2861">
        <v>0.31066721854304641</v>
      </c>
      <c r="M2861">
        <v>0.02</v>
      </c>
      <c r="N2861">
        <v>0.58269867549668874</v>
      </c>
      <c r="O2861">
        <v>5.289735099337748E-2</v>
      </c>
      <c r="P2861">
        <v>1.122284768211921</v>
      </c>
      <c r="Q2861">
        <v>1.781688741721855</v>
      </c>
    </row>
    <row r="2862" spans="1:17" x14ac:dyDescent="0.35">
      <c r="A2862" t="s">
        <v>5723</v>
      </c>
      <c r="B2862" t="s">
        <v>5724</v>
      </c>
      <c r="C2862">
        <v>120.1006496350365</v>
      </c>
      <c r="D2862">
        <v>186.46445985401459</v>
      </c>
      <c r="E2862">
        <v>1.204722627737226</v>
      </c>
      <c r="F2862">
        <v>53.591905109489048</v>
      </c>
      <c r="G2862">
        <v>10.551094890510949</v>
      </c>
      <c r="H2862">
        <v>16.464233576642339</v>
      </c>
      <c r="I2862">
        <v>15.440145985401459</v>
      </c>
      <c r="J2862">
        <v>11.216788321167879</v>
      </c>
      <c r="K2862">
        <v>0.2269343065693431</v>
      </c>
      <c r="L2862">
        <v>0.22978102189781019</v>
      </c>
      <c r="M2862">
        <v>0.03</v>
      </c>
      <c r="N2862">
        <v>0.70430656934306568</v>
      </c>
      <c r="O2862">
        <v>6.5547445255474457E-2</v>
      </c>
      <c r="P2862">
        <v>1.162189781021898</v>
      </c>
      <c r="Q2862">
        <v>1.9564963503649631</v>
      </c>
    </row>
    <row r="2863" spans="1:17" x14ac:dyDescent="0.35">
      <c r="A2863" t="s">
        <v>5725</v>
      </c>
      <c r="B2863" t="s">
        <v>5726</v>
      </c>
      <c r="C2863">
        <v>83.740353233830859</v>
      </c>
      <c r="D2863">
        <v>59.955743781094533</v>
      </c>
      <c r="E2863">
        <v>-1.468430348258706</v>
      </c>
      <c r="F2863">
        <v>45.211375621890539</v>
      </c>
      <c r="G2863">
        <v>2.244527363184079</v>
      </c>
      <c r="H2863">
        <v>3.1726368159203981</v>
      </c>
      <c r="I2863">
        <v>2.456965174129353</v>
      </c>
      <c r="J2863">
        <v>8.1042288557213933</v>
      </c>
      <c r="K2863">
        <v>0.47021393034825881</v>
      </c>
      <c r="L2863">
        <v>0.52429601990049746</v>
      </c>
      <c r="M2863">
        <v>2.4278606965174129E-2</v>
      </c>
      <c r="N2863">
        <v>0.905995024875622</v>
      </c>
      <c r="O2863">
        <v>7.0223880597014926E-2</v>
      </c>
      <c r="P2863">
        <v>1.200845771144279</v>
      </c>
      <c r="Q2863">
        <v>2.2013432835820899</v>
      </c>
    </row>
    <row r="2864" spans="1:17" x14ac:dyDescent="0.35">
      <c r="A2864" t="s">
        <v>5727</v>
      </c>
      <c r="B2864" t="s">
        <v>5728</v>
      </c>
      <c r="C2864">
        <v>86.08789696969697</v>
      </c>
      <c r="D2864">
        <v>88.987442424242417</v>
      </c>
      <c r="E2864">
        <v>-0.92024242424242431</v>
      </c>
      <c r="F2864">
        <v>52.904927272727271</v>
      </c>
      <c r="G2864">
        <v>3.8436363636363629</v>
      </c>
      <c r="H2864">
        <v>6.1339393939393938</v>
      </c>
      <c r="I2864">
        <v>4.8630303030303033</v>
      </c>
      <c r="J2864">
        <v>8.2939393939393931</v>
      </c>
      <c r="K2864">
        <v>0.44016969696969699</v>
      </c>
      <c r="L2864">
        <v>0.49118181818181822</v>
      </c>
      <c r="M2864">
        <v>0.03</v>
      </c>
      <c r="N2864">
        <v>0.84878787878787887</v>
      </c>
      <c r="O2864">
        <v>7.0000000000000007E-2</v>
      </c>
      <c r="P2864">
        <v>1.2139393939393941</v>
      </c>
      <c r="Q2864">
        <v>2.1696969696969699</v>
      </c>
    </row>
    <row r="2865" spans="1:17" x14ac:dyDescent="0.35">
      <c r="A2865" t="s">
        <v>5729</v>
      </c>
      <c r="B2865" t="s">
        <v>5730</v>
      </c>
      <c r="C2865">
        <v>97.719015037593991</v>
      </c>
      <c r="D2865">
        <v>108.4103759398496</v>
      </c>
      <c r="E2865">
        <v>-0.58316541353383455</v>
      </c>
      <c r="F2865">
        <v>47.309187969924807</v>
      </c>
      <c r="G2865">
        <v>4.018796992481203</v>
      </c>
      <c r="H2865">
        <v>6.71203007518797</v>
      </c>
      <c r="I2865">
        <v>6.4834586466165423</v>
      </c>
      <c r="J2865">
        <v>10.4015037593985</v>
      </c>
      <c r="K2865">
        <v>0.1391654135338346</v>
      </c>
      <c r="L2865">
        <v>0.14310526315789471</v>
      </c>
      <c r="M2865">
        <v>0.03</v>
      </c>
      <c r="N2865">
        <v>0.77421052631578946</v>
      </c>
      <c r="O2865">
        <v>7.0000000000000007E-2</v>
      </c>
      <c r="P2865">
        <v>1.192631578947368</v>
      </c>
      <c r="Q2865">
        <v>2.0631578947368419</v>
      </c>
    </row>
    <row r="2866" spans="1:17" x14ac:dyDescent="0.35">
      <c r="A2866" t="s">
        <v>5731</v>
      </c>
      <c r="B2866" t="s">
        <v>5732</v>
      </c>
      <c r="C2866">
        <v>97.225858585858589</v>
      </c>
      <c r="D2866">
        <v>104.5343434343434</v>
      </c>
      <c r="E2866">
        <v>-2.855555555555557E-2</v>
      </c>
      <c r="F2866">
        <v>45.268979797979803</v>
      </c>
      <c r="G2866">
        <v>5.2555555555555564</v>
      </c>
      <c r="H2866">
        <v>7.9808080808080808</v>
      </c>
      <c r="I2866">
        <v>9.2747474747474747</v>
      </c>
      <c r="J2866">
        <v>5.5888888888888886</v>
      </c>
      <c r="K2866">
        <v>0.18832323232323231</v>
      </c>
      <c r="L2866">
        <v>0.14124242424242431</v>
      </c>
      <c r="M2866">
        <v>0.03</v>
      </c>
      <c r="N2866">
        <v>0.66999999999999993</v>
      </c>
      <c r="O2866">
        <v>0.06</v>
      </c>
      <c r="P2866">
        <v>1.1599999999999999</v>
      </c>
      <c r="Q2866">
        <v>1.92</v>
      </c>
    </row>
    <row r="2867" spans="1:17" x14ac:dyDescent="0.35">
      <c r="A2867" t="s">
        <v>5733</v>
      </c>
      <c r="B2867" t="s">
        <v>5734</v>
      </c>
      <c r="C2867">
        <v>89.483299552906118</v>
      </c>
      <c r="D2867">
        <v>75.943385991058122</v>
      </c>
      <c r="E2867">
        <v>-0.52919672131147544</v>
      </c>
      <c r="F2867">
        <v>46.575315946348731</v>
      </c>
      <c r="G2867">
        <v>2.656780923994039</v>
      </c>
      <c r="H2867">
        <v>3.8475409836065571</v>
      </c>
      <c r="I2867">
        <v>3.7901639344262299</v>
      </c>
      <c r="J2867">
        <v>7.1275707898658727</v>
      </c>
      <c r="K2867">
        <v>0.27273621460506708</v>
      </c>
      <c r="L2867">
        <v>0.33072131147540978</v>
      </c>
      <c r="M2867">
        <v>2.1207153502235471E-2</v>
      </c>
      <c r="N2867">
        <v>0.58602086438152012</v>
      </c>
      <c r="O2867">
        <v>5.5216095380029799E-2</v>
      </c>
      <c r="P2867">
        <v>1.137108792846498</v>
      </c>
      <c r="Q2867">
        <v>1.804157973174366</v>
      </c>
    </row>
    <row r="2868" spans="1:17" x14ac:dyDescent="0.35">
      <c r="A2868" t="s">
        <v>5735</v>
      </c>
      <c r="B2868" t="s">
        <v>5736</v>
      </c>
      <c r="C2868">
        <v>85.376175675675668</v>
      </c>
      <c r="D2868">
        <v>60.553121621621607</v>
      </c>
      <c r="E2868">
        <v>-0.47133783783783789</v>
      </c>
      <c r="F2868">
        <v>43.880770270270283</v>
      </c>
      <c r="G2868">
        <v>2.291891891891892</v>
      </c>
      <c r="H2868">
        <v>4.8054054054054056</v>
      </c>
      <c r="I2868">
        <v>2.836486486486486</v>
      </c>
      <c r="J2868">
        <v>8.5486486486486495</v>
      </c>
      <c r="K2868">
        <v>0.33844594594594601</v>
      </c>
      <c r="L2868">
        <v>0.66024324324324335</v>
      </c>
      <c r="M2868">
        <v>2.6216216216216219E-2</v>
      </c>
      <c r="N2868">
        <v>0.79594594594594592</v>
      </c>
      <c r="O2868">
        <v>6.621621621621622E-2</v>
      </c>
      <c r="P2868">
        <v>1.1786486486486489</v>
      </c>
      <c r="Q2868">
        <v>2.064594594594594</v>
      </c>
    </row>
    <row r="2869" spans="1:17" x14ac:dyDescent="0.35">
      <c r="A2869" t="s">
        <v>5737</v>
      </c>
      <c r="B2869" t="s">
        <v>5738</v>
      </c>
      <c r="C2869">
        <v>84.27917647058824</v>
      </c>
      <c r="D2869">
        <v>82.039382352941175</v>
      </c>
      <c r="E2869">
        <v>-0.36523529411764699</v>
      </c>
      <c r="F2869">
        <v>44.553568627450979</v>
      </c>
      <c r="G2869">
        <v>3.2107843137254899</v>
      </c>
      <c r="H2869">
        <v>5.6656862745098033</v>
      </c>
      <c r="I2869">
        <v>5.6225490196078427</v>
      </c>
      <c r="J2869">
        <v>6.7774509803921568</v>
      </c>
      <c r="K2869">
        <v>0.21333333333333329</v>
      </c>
      <c r="L2869">
        <v>0.26411764705882362</v>
      </c>
      <c r="M2869">
        <v>0.02</v>
      </c>
      <c r="N2869">
        <v>0.68627450980392157</v>
      </c>
      <c r="O2869">
        <v>0.06</v>
      </c>
      <c r="P2869">
        <v>1.1665686274509799</v>
      </c>
      <c r="Q2869">
        <v>1.9394117647058819</v>
      </c>
    </row>
    <row r="2870" spans="1:17" x14ac:dyDescent="0.35">
      <c r="A2870" t="s">
        <v>5739</v>
      </c>
      <c r="B2870" t="s">
        <v>5740</v>
      </c>
      <c r="C2870">
        <v>93.893843537414966</v>
      </c>
      <c r="D2870">
        <v>101.501</v>
      </c>
      <c r="E2870">
        <v>-0.19002040816326529</v>
      </c>
      <c r="F2870">
        <v>43.986693877551019</v>
      </c>
      <c r="G2870">
        <v>4.11360544217687</v>
      </c>
      <c r="H2870">
        <v>8.203401360544218</v>
      </c>
      <c r="I2870">
        <v>8.0721088435374142</v>
      </c>
      <c r="J2870">
        <v>6.7204081632653061</v>
      </c>
      <c r="K2870">
        <v>0.21016326530612239</v>
      </c>
      <c r="L2870">
        <v>0.23840816326530609</v>
      </c>
      <c r="M2870">
        <v>0.02</v>
      </c>
      <c r="N2870">
        <v>0.68571428571428572</v>
      </c>
      <c r="O2870">
        <v>0.06</v>
      </c>
      <c r="P2870">
        <v>1.158571428571429</v>
      </c>
      <c r="Q2870">
        <v>1.9242857142857139</v>
      </c>
    </row>
    <row r="2871" spans="1:17" x14ac:dyDescent="0.35">
      <c r="A2871" t="s">
        <v>5741</v>
      </c>
      <c r="B2871" t="s">
        <v>5742</v>
      </c>
      <c r="C2871">
        <v>84.272340791738387</v>
      </c>
      <c r="D2871">
        <v>82.693067125645442</v>
      </c>
      <c r="E2871">
        <v>-0.33195869191049909</v>
      </c>
      <c r="F2871">
        <v>45.689635111876079</v>
      </c>
      <c r="G2871">
        <v>2.6552495697074008</v>
      </c>
      <c r="H2871">
        <v>3.7843373493975911</v>
      </c>
      <c r="I2871">
        <v>5.6728055077452666</v>
      </c>
      <c r="J2871">
        <v>8.9743545611015492</v>
      </c>
      <c r="K2871">
        <v>0.30275559380378658</v>
      </c>
      <c r="L2871">
        <v>0.1926506024096386</v>
      </c>
      <c r="M2871">
        <v>0.02</v>
      </c>
      <c r="N2871">
        <v>0.53783132530120481</v>
      </c>
      <c r="O2871">
        <v>5.0929432013769357E-2</v>
      </c>
      <c r="P2871">
        <v>1.100361445783133</v>
      </c>
      <c r="Q2871">
        <v>1.711239242685026</v>
      </c>
    </row>
    <row r="2872" spans="1:17" x14ac:dyDescent="0.35">
      <c r="A2872" t="s">
        <v>5743</v>
      </c>
      <c r="B2872" t="s">
        <v>5744</v>
      </c>
      <c r="C2872">
        <v>77.742637774902974</v>
      </c>
      <c r="D2872">
        <v>61.697003880983182</v>
      </c>
      <c r="E2872">
        <v>-0.93886934023285895</v>
      </c>
      <c r="F2872">
        <v>39.314139715394568</v>
      </c>
      <c r="G2872">
        <v>1.864294954721863</v>
      </c>
      <c r="H2872">
        <v>2.8064683053040098</v>
      </c>
      <c r="I2872">
        <v>2.9015523932729632</v>
      </c>
      <c r="J2872">
        <v>10.80646830530401</v>
      </c>
      <c r="K2872">
        <v>0.36389391979301428</v>
      </c>
      <c r="L2872">
        <v>0.37413454075032337</v>
      </c>
      <c r="M2872">
        <v>1.7697283311772311E-2</v>
      </c>
      <c r="N2872">
        <v>0.50513583441138421</v>
      </c>
      <c r="O2872">
        <v>4.7697283311772323E-2</v>
      </c>
      <c r="P2872">
        <v>1.0557309184993531</v>
      </c>
      <c r="Q2872">
        <v>1.6242820181112549</v>
      </c>
    </row>
    <row r="2873" spans="1:17" x14ac:dyDescent="0.35">
      <c r="A2873" t="s">
        <v>5745</v>
      </c>
      <c r="B2873" t="s">
        <v>5746</v>
      </c>
      <c r="C2873">
        <v>90.555002816901407</v>
      </c>
      <c r="D2873">
        <v>80.633490140845069</v>
      </c>
      <c r="E2873">
        <v>-0.49601408450704232</v>
      </c>
      <c r="F2873">
        <v>44.398464788732397</v>
      </c>
      <c r="G2873">
        <v>2.7104225352112672</v>
      </c>
      <c r="H2873">
        <v>4.2357746478873244</v>
      </c>
      <c r="I2873">
        <v>4.3033802816901412</v>
      </c>
      <c r="J2873">
        <v>8.1230985915492955</v>
      </c>
      <c r="K2873">
        <v>0.26357183098591552</v>
      </c>
      <c r="L2873">
        <v>0.32099436619718308</v>
      </c>
      <c r="M2873">
        <v>2.43943661971831E-2</v>
      </c>
      <c r="N2873">
        <v>0.55921126760563378</v>
      </c>
      <c r="O2873">
        <v>5.8985915492957751E-2</v>
      </c>
      <c r="P2873">
        <v>1.1612112676056341</v>
      </c>
      <c r="Q2873">
        <v>1.8078309859154931</v>
      </c>
    </row>
    <row r="2874" spans="1:17" x14ac:dyDescent="0.35">
      <c r="A2874" t="s">
        <v>5747</v>
      </c>
      <c r="B2874" t="s">
        <v>5748</v>
      </c>
      <c r="C2874">
        <v>90.278531732418529</v>
      </c>
      <c r="D2874">
        <v>77.545538593481993</v>
      </c>
      <c r="E2874">
        <v>-0.21974442538593481</v>
      </c>
      <c r="F2874">
        <v>47.47904631217839</v>
      </c>
      <c r="G2874">
        <v>3.2499142367066889</v>
      </c>
      <c r="H2874">
        <v>5.1420240137221276</v>
      </c>
      <c r="I2874">
        <v>5.3703259005145796</v>
      </c>
      <c r="J2874">
        <v>6.4209262435677532</v>
      </c>
      <c r="K2874">
        <v>0.31251801029159521</v>
      </c>
      <c r="L2874">
        <v>4.369639794168096E-2</v>
      </c>
      <c r="M2874">
        <v>2.1560891938250431E-2</v>
      </c>
      <c r="N2874">
        <v>0.52989708404802749</v>
      </c>
      <c r="O2874">
        <v>5.1560891938250433E-2</v>
      </c>
      <c r="P2874">
        <v>1.1215437392795879</v>
      </c>
      <c r="Q2874">
        <v>1.7230017152658661</v>
      </c>
    </row>
    <row r="2875" spans="1:17" x14ac:dyDescent="0.35">
      <c r="A2875" t="s">
        <v>5749</v>
      </c>
      <c r="B2875" t="s">
        <v>5750</v>
      </c>
      <c r="C2875">
        <v>105.1550405797101</v>
      </c>
      <c r="D2875">
        <v>125.41834202898551</v>
      </c>
      <c r="E2875">
        <v>0.32328985507246383</v>
      </c>
      <c r="F2875">
        <v>46.613918840579707</v>
      </c>
      <c r="G2875">
        <v>5.7628985507246382</v>
      </c>
      <c r="H2875">
        <v>9.0701449275362318</v>
      </c>
      <c r="I2875">
        <v>8.3626086956521739</v>
      </c>
      <c r="J2875">
        <v>8.7959420289855075</v>
      </c>
      <c r="K2875">
        <v>0.26691014492753617</v>
      </c>
      <c r="L2875">
        <v>0.47081449275362319</v>
      </c>
      <c r="M2875">
        <v>2.11304347826087E-2</v>
      </c>
      <c r="N2875">
        <v>0.56886956521739129</v>
      </c>
      <c r="O2875">
        <v>0.06</v>
      </c>
      <c r="P2875">
        <v>1.166666666666667</v>
      </c>
      <c r="Q2875">
        <v>1.815536231884058</v>
      </c>
    </row>
    <row r="2876" spans="1:17" x14ac:dyDescent="0.35">
      <c r="A2876" t="s">
        <v>5751</v>
      </c>
      <c r="B2876" t="s">
        <v>5752</v>
      </c>
      <c r="C2876">
        <v>90.608143646408848</v>
      </c>
      <c r="D2876">
        <v>84.801016574585631</v>
      </c>
      <c r="E2876">
        <v>-0.2495580110497238</v>
      </c>
      <c r="F2876">
        <v>44.552883977900557</v>
      </c>
      <c r="G2876">
        <v>4.4767955801104966</v>
      </c>
      <c r="H2876">
        <v>6.2690607734806632</v>
      </c>
      <c r="I2876">
        <v>4.844198895027624</v>
      </c>
      <c r="J2876">
        <v>6.3850828729281766</v>
      </c>
      <c r="K2876">
        <v>0.32569060773480663</v>
      </c>
      <c r="L2876">
        <v>0.17513259668508291</v>
      </c>
      <c r="M2876">
        <v>2.5469613259668511E-2</v>
      </c>
      <c r="N2876">
        <v>0.63154696132596688</v>
      </c>
      <c r="O2876">
        <v>6.259668508287293E-2</v>
      </c>
      <c r="P2876">
        <v>1.159005524861878</v>
      </c>
      <c r="Q2876">
        <v>1.8824309392265191</v>
      </c>
    </row>
    <row r="2877" spans="1:17" x14ac:dyDescent="0.35">
      <c r="A2877" t="s">
        <v>5753</v>
      </c>
      <c r="B2877" t="s">
        <v>5754</v>
      </c>
      <c r="C2877">
        <v>95.623949720670382</v>
      </c>
      <c r="D2877">
        <v>100.8898547486034</v>
      </c>
      <c r="E2877">
        <v>0.18092178770949721</v>
      </c>
      <c r="F2877">
        <v>47.608463687150831</v>
      </c>
      <c r="G2877">
        <v>4.0804469273743011</v>
      </c>
      <c r="H2877">
        <v>6.7513966480446923</v>
      </c>
      <c r="I2877">
        <v>5.6765363128491622</v>
      </c>
      <c r="J2877">
        <v>6.0698324022346366</v>
      </c>
      <c r="K2877">
        <v>0.2563240223463687</v>
      </c>
      <c r="L2877">
        <v>9.2999999999999985E-2</v>
      </c>
      <c r="M2877">
        <v>2.692737430167598E-2</v>
      </c>
      <c r="N2877">
        <v>0.71206703910614522</v>
      </c>
      <c r="O2877">
        <v>6.1843575418994413E-2</v>
      </c>
      <c r="P2877">
        <v>1.222513966480447</v>
      </c>
      <c r="Q2877">
        <v>2.0215083798882678</v>
      </c>
    </row>
    <row r="2878" spans="1:17" x14ac:dyDescent="0.35">
      <c r="A2878" t="s">
        <v>5755</v>
      </c>
      <c r="B2878" t="s">
        <v>5756</v>
      </c>
      <c r="C2878">
        <v>93.514577464788729</v>
      </c>
      <c r="D2878">
        <v>91.831169014084509</v>
      </c>
      <c r="E2878">
        <v>0.1226197183098592</v>
      </c>
      <c r="F2878">
        <v>46.292309859154933</v>
      </c>
      <c r="G2878">
        <v>5.5183098591549298</v>
      </c>
      <c r="H2878">
        <v>6.859154929577465</v>
      </c>
      <c r="I2878">
        <v>6.2338028169014086</v>
      </c>
      <c r="J2878">
        <v>5.7281690140845072</v>
      </c>
      <c r="K2878">
        <v>0.17918309859154929</v>
      </c>
      <c r="L2878">
        <v>0.22853521126760559</v>
      </c>
      <c r="M2878">
        <v>2.338028169014084E-2</v>
      </c>
      <c r="N2878">
        <v>0.57028169014084507</v>
      </c>
      <c r="O2878">
        <v>0.06</v>
      </c>
      <c r="P2878">
        <v>1.136760563380282</v>
      </c>
      <c r="Q2878">
        <v>1.7904225352112679</v>
      </c>
    </row>
    <row r="2879" spans="1:17" x14ac:dyDescent="0.35">
      <c r="A2879" t="s">
        <v>5757</v>
      </c>
      <c r="B2879" t="s">
        <v>5758</v>
      </c>
      <c r="C2879">
        <v>115.48106230529589</v>
      </c>
      <c r="D2879">
        <v>139.79731775700941</v>
      </c>
      <c r="E2879">
        <v>0.63590965732087235</v>
      </c>
      <c r="F2879">
        <v>59.321109034267913</v>
      </c>
      <c r="G2879">
        <v>8.6271028037383175</v>
      </c>
      <c r="H2879">
        <v>16.5202492211838</v>
      </c>
      <c r="I2879">
        <v>14.451713395638629</v>
      </c>
      <c r="J2879">
        <v>10.3797507788162</v>
      </c>
      <c r="K2879">
        <v>0.2008971962616822</v>
      </c>
      <c r="L2879">
        <v>0.38037694704049851</v>
      </c>
      <c r="M2879">
        <v>0.03</v>
      </c>
      <c r="N2879">
        <v>1.0230529595015581</v>
      </c>
      <c r="O2879">
        <v>7.0000000000000007E-2</v>
      </c>
      <c r="P2879">
        <v>1.173520249221184</v>
      </c>
      <c r="Q2879">
        <v>2.2936760124610589</v>
      </c>
    </row>
    <row r="2880" spans="1:17" x14ac:dyDescent="0.35">
      <c r="A2880" t="s">
        <v>5759</v>
      </c>
      <c r="B2880" t="s">
        <v>5760</v>
      </c>
      <c r="C2880">
        <v>130.8649833887043</v>
      </c>
      <c r="D2880">
        <v>157.18137541528239</v>
      </c>
      <c r="E2880">
        <v>0.49454817275747509</v>
      </c>
      <c r="F2880">
        <v>66.777890365448513</v>
      </c>
      <c r="G2880">
        <v>8.3830564784053152</v>
      </c>
      <c r="H2880">
        <v>14.45348837209302</v>
      </c>
      <c r="I2880">
        <v>12.58205980066445</v>
      </c>
      <c r="J2880">
        <v>13.235548172757481</v>
      </c>
      <c r="K2880">
        <v>0.1082990033222591</v>
      </c>
      <c r="L2880">
        <v>0.28462458471760799</v>
      </c>
      <c r="M2880">
        <v>0.03</v>
      </c>
      <c r="N2880">
        <v>1.127940199335548</v>
      </c>
      <c r="O2880">
        <v>7.9136212624584715E-2</v>
      </c>
      <c r="P2880">
        <v>1.213953488372093</v>
      </c>
      <c r="Q2880">
        <v>2.4565780730897009</v>
      </c>
    </row>
    <row r="2881" spans="1:17" x14ac:dyDescent="0.35">
      <c r="A2881" t="s">
        <v>5761</v>
      </c>
      <c r="B2881" t="s">
        <v>5762</v>
      </c>
      <c r="C2881">
        <v>136.31047840531559</v>
      </c>
      <c r="D2881">
        <v>169.16348504983389</v>
      </c>
      <c r="E2881">
        <v>0.87283720930232556</v>
      </c>
      <c r="F2881">
        <v>65.618229235880392</v>
      </c>
      <c r="G2881">
        <v>10.09269102990033</v>
      </c>
      <c r="H2881">
        <v>17.365780730897011</v>
      </c>
      <c r="I2881">
        <v>13.40730897009967</v>
      </c>
      <c r="J2881">
        <v>12.46644518272425</v>
      </c>
      <c r="K2881">
        <v>0.45419269102990029</v>
      </c>
      <c r="L2881">
        <v>0.62727574750830561</v>
      </c>
      <c r="M2881">
        <v>0.03</v>
      </c>
      <c r="N2881">
        <v>1.052425249169435</v>
      </c>
      <c r="O2881">
        <v>7.0000000000000007E-2</v>
      </c>
      <c r="P2881">
        <v>1.172325581395349</v>
      </c>
      <c r="Q2881">
        <v>2.323355481727575</v>
      </c>
    </row>
    <row r="2882" spans="1:17" x14ac:dyDescent="0.35">
      <c r="A2882" t="s">
        <v>5763</v>
      </c>
      <c r="B2882" t="s">
        <v>5764</v>
      </c>
      <c r="C2882">
        <v>116.0725379310345</v>
      </c>
      <c r="D2882">
        <v>110.5267655172414</v>
      </c>
      <c r="E2882">
        <v>-0.14074482758620691</v>
      </c>
      <c r="F2882">
        <v>54.716372413793103</v>
      </c>
      <c r="G2882">
        <v>6.3420689655172424</v>
      </c>
      <c r="H2882">
        <v>13.828275862068971</v>
      </c>
      <c r="I2882">
        <v>7.1144827586206887</v>
      </c>
      <c r="J2882">
        <v>14.120689655172409</v>
      </c>
      <c r="K2882">
        <v>0.18886896551724139</v>
      </c>
      <c r="L2882">
        <v>0.45446896551724142</v>
      </c>
      <c r="M2882">
        <v>3.6827586206896551E-2</v>
      </c>
      <c r="N2882">
        <v>1.264344827586207</v>
      </c>
      <c r="O2882">
        <v>8.6827586206896554E-2</v>
      </c>
      <c r="P2882">
        <v>1.2451724137931039</v>
      </c>
      <c r="Q2882">
        <v>2.6308275862068968</v>
      </c>
    </row>
    <row r="2883" spans="1:17" x14ac:dyDescent="0.35">
      <c r="A2883" t="s">
        <v>5765</v>
      </c>
      <c r="B2883" t="s">
        <v>5766</v>
      </c>
      <c r="C2883">
        <v>117.6396363636364</v>
      </c>
      <c r="D2883">
        <v>157.6941398601399</v>
      </c>
      <c r="E2883">
        <v>0.1128391608391608</v>
      </c>
      <c r="F2883">
        <v>60.448580419580423</v>
      </c>
      <c r="G2883">
        <v>8.127972027972028</v>
      </c>
      <c r="H2883">
        <v>13.787412587412589</v>
      </c>
      <c r="I2883">
        <v>9.2139860139860144</v>
      </c>
      <c r="J2883">
        <v>14.65524475524475</v>
      </c>
      <c r="K2883">
        <v>0.18566433566433571</v>
      </c>
      <c r="L2883">
        <v>0.80244055944055936</v>
      </c>
      <c r="M2883">
        <v>0.04</v>
      </c>
      <c r="N2883">
        <v>1.243846153846154</v>
      </c>
      <c r="O2883">
        <v>0.09</v>
      </c>
      <c r="P2883">
        <v>1.273496503496504</v>
      </c>
      <c r="Q2883">
        <v>2.6395104895104891</v>
      </c>
    </row>
    <row r="2884" spans="1:17" x14ac:dyDescent="0.35">
      <c r="A2884" t="s">
        <v>5767</v>
      </c>
      <c r="B2884" t="s">
        <v>5768</v>
      </c>
      <c r="C2884">
        <v>92.914092278719394</v>
      </c>
      <c r="D2884">
        <v>66.094661016949146</v>
      </c>
      <c r="E2884">
        <v>-0.6870188323917138</v>
      </c>
      <c r="F2884">
        <v>50.653129943502833</v>
      </c>
      <c r="G2884">
        <v>2.4131826741996232</v>
      </c>
      <c r="H2884">
        <v>4.4416195856873824</v>
      </c>
      <c r="I2884">
        <v>4.3534839924670434</v>
      </c>
      <c r="J2884">
        <v>12.79943502824859</v>
      </c>
      <c r="K2884">
        <v>0.38464783427495292</v>
      </c>
      <c r="L2884">
        <v>0.73716949152542377</v>
      </c>
      <c r="M2884">
        <v>0.03</v>
      </c>
      <c r="N2884">
        <v>1.1103578154425611</v>
      </c>
      <c r="O2884">
        <v>0.08</v>
      </c>
      <c r="P2884">
        <v>1.2016949152542371</v>
      </c>
      <c r="Q2884">
        <v>2.4220527306967989</v>
      </c>
    </row>
    <row r="2885" spans="1:17" x14ac:dyDescent="0.35">
      <c r="A2885" t="s">
        <v>5769</v>
      </c>
      <c r="B2885" t="s">
        <v>5770</v>
      </c>
      <c r="C2885">
        <v>97.090523255813949</v>
      </c>
      <c r="D2885">
        <v>128.76651162790699</v>
      </c>
      <c r="E2885">
        <v>0.44259302325581401</v>
      </c>
      <c r="F2885">
        <v>55.603924418604649</v>
      </c>
      <c r="G2885">
        <v>6.8860465116279066</v>
      </c>
      <c r="H2885">
        <v>11.576162790697669</v>
      </c>
      <c r="I2885">
        <v>10.63488372093023</v>
      </c>
      <c r="J2885">
        <v>9.3424418604651169</v>
      </c>
      <c r="K2885">
        <v>0.2241279069767442</v>
      </c>
      <c r="L2885">
        <v>0.5175116279069768</v>
      </c>
      <c r="M2885">
        <v>2.784883720930233E-2</v>
      </c>
      <c r="N2885">
        <v>0.94639534883720933</v>
      </c>
      <c r="O2885">
        <v>7.0000000000000007E-2</v>
      </c>
      <c r="P2885">
        <v>1.145697674418604</v>
      </c>
      <c r="Q2885">
        <v>2.1898837209302329</v>
      </c>
    </row>
    <row r="2886" spans="1:17" x14ac:dyDescent="0.35">
      <c r="A2886" t="s">
        <v>5771</v>
      </c>
      <c r="B2886" t="s">
        <v>5772</v>
      </c>
      <c r="C2886">
        <v>116.659503131524</v>
      </c>
      <c r="D2886">
        <v>130.3291252609603</v>
      </c>
      <c r="E2886">
        <v>0.28360334029227557</v>
      </c>
      <c r="F2886">
        <v>70.114893528183714</v>
      </c>
      <c r="G2886">
        <v>5.2461377870563677</v>
      </c>
      <c r="H2886">
        <v>8.5371607515657608</v>
      </c>
      <c r="I2886">
        <v>6.9578288100208763</v>
      </c>
      <c r="J2886">
        <v>10.26847599164927</v>
      </c>
      <c r="K2886">
        <v>0.59146555323590821</v>
      </c>
      <c r="L2886">
        <v>0.36131106471816288</v>
      </c>
      <c r="M2886">
        <v>3.7306889352818368E-2</v>
      </c>
      <c r="N2886">
        <v>1.1179749478079331</v>
      </c>
      <c r="O2886">
        <v>7.2985386221294371E-2</v>
      </c>
      <c r="P2886">
        <v>1.200083507306889</v>
      </c>
      <c r="Q2886">
        <v>2.428350730688936</v>
      </c>
    </row>
    <row r="2887" spans="1:17" x14ac:dyDescent="0.35">
      <c r="A2887" t="s">
        <v>5773</v>
      </c>
      <c r="B2887" t="s">
        <v>5774</v>
      </c>
      <c r="C2887">
        <v>84.612687830687833</v>
      </c>
      <c r="D2887">
        <v>53.987391534391527</v>
      </c>
      <c r="E2887">
        <v>-1.1052380952380949</v>
      </c>
      <c r="F2887">
        <v>55.40459788359788</v>
      </c>
      <c r="G2887">
        <v>1.573544973544974</v>
      </c>
      <c r="H2887">
        <v>2.46031746031746</v>
      </c>
      <c r="I2887">
        <v>1.8814814814814811</v>
      </c>
      <c r="J2887">
        <v>10.41111111111111</v>
      </c>
      <c r="K2887">
        <v>0.19536507936507941</v>
      </c>
      <c r="L2887">
        <v>0.54070899470899469</v>
      </c>
      <c r="M2887">
        <v>0.03</v>
      </c>
      <c r="N2887">
        <v>0.99158730158730157</v>
      </c>
      <c r="O2887">
        <v>7.0000000000000007E-2</v>
      </c>
      <c r="P2887">
        <v>1.164603174603174</v>
      </c>
      <c r="Q2887">
        <v>2.256719576719576</v>
      </c>
    </row>
    <row r="2888" spans="1:17" x14ac:dyDescent="0.35">
      <c r="A2888" t="s">
        <v>5775</v>
      </c>
      <c r="B2888" t="s">
        <v>5776</v>
      </c>
      <c r="C2888">
        <v>104.1024609375</v>
      </c>
      <c r="D2888">
        <v>91.590734374999997</v>
      </c>
      <c r="E2888">
        <v>-0.238984375</v>
      </c>
      <c r="F2888">
        <v>53.051773437500003</v>
      </c>
      <c r="G2888">
        <v>3.8828125</v>
      </c>
      <c r="H2888">
        <v>7.609375</v>
      </c>
      <c r="I2888">
        <v>4.7789062500000004</v>
      </c>
      <c r="J2888">
        <v>13.95703125</v>
      </c>
      <c r="K2888">
        <v>0.3495625</v>
      </c>
      <c r="L2888">
        <v>1.1268671875</v>
      </c>
      <c r="M2888">
        <v>3.7890624999999997E-2</v>
      </c>
      <c r="N2888">
        <v>1.278359375</v>
      </c>
      <c r="O2888">
        <v>0.09</v>
      </c>
      <c r="P2888">
        <v>1.26390625</v>
      </c>
      <c r="Q2888">
        <v>2.6653125000000002</v>
      </c>
    </row>
    <row r="2889" spans="1:17" x14ac:dyDescent="0.35">
      <c r="A2889" t="s">
        <v>5777</v>
      </c>
      <c r="B2889" t="s">
        <v>5778</v>
      </c>
      <c r="C2889">
        <v>76.962046242774576</v>
      </c>
      <c r="D2889">
        <v>50.200416184971097</v>
      </c>
      <c r="E2889">
        <v>-1.039323699421965</v>
      </c>
      <c r="F2889">
        <v>48.453491329479768</v>
      </c>
      <c r="G2889">
        <v>1.428901734104046</v>
      </c>
      <c r="H2889">
        <v>2.2595375722543349</v>
      </c>
      <c r="I2889">
        <v>2.0271676300578032</v>
      </c>
      <c r="J2889">
        <v>11.62774566473988</v>
      </c>
      <c r="K2889">
        <v>0.14105780346820809</v>
      </c>
      <c r="L2889">
        <v>0.5473815028901734</v>
      </c>
      <c r="M2889">
        <v>0.03</v>
      </c>
      <c r="N2889">
        <v>1.1499999999999999</v>
      </c>
      <c r="O2889">
        <v>0.08</v>
      </c>
      <c r="P2889">
        <v>1.2091329479768791</v>
      </c>
      <c r="Q2889">
        <v>2.4736994219653181</v>
      </c>
    </row>
    <row r="2890" spans="1:17" x14ac:dyDescent="0.35">
      <c r="A2890" t="s">
        <v>5779</v>
      </c>
      <c r="B2890" t="s">
        <v>5780</v>
      </c>
      <c r="C2890">
        <v>111.5839742268041</v>
      </c>
      <c r="D2890">
        <v>116.9972010309278</v>
      </c>
      <c r="E2890">
        <v>-5.836597938144332E-2</v>
      </c>
      <c r="F2890">
        <v>58.7395824742268</v>
      </c>
      <c r="G2890">
        <v>6.029381443298969</v>
      </c>
      <c r="H2890">
        <v>10.037113402061861</v>
      </c>
      <c r="I2890">
        <v>8.0907216494845375</v>
      </c>
      <c r="J2890">
        <v>10.89845360824742</v>
      </c>
      <c r="K2890">
        <v>0.3539381443298969</v>
      </c>
      <c r="L2890">
        <v>0.50846907216494841</v>
      </c>
      <c r="M2890">
        <v>3.7577319587628867E-2</v>
      </c>
      <c r="N2890">
        <v>1.2497938144329901</v>
      </c>
      <c r="O2890">
        <v>8.984536082474226E-2</v>
      </c>
      <c r="P2890">
        <v>1.2964948453608249</v>
      </c>
      <c r="Q2890">
        <v>2.673556701030928</v>
      </c>
    </row>
    <row r="2891" spans="1:17" x14ac:dyDescent="0.35">
      <c r="A2891" t="s">
        <v>5781</v>
      </c>
      <c r="B2891" t="s">
        <v>5782</v>
      </c>
      <c r="C2891">
        <v>110.0188507936508</v>
      </c>
      <c r="D2891">
        <v>130.51818253968261</v>
      </c>
      <c r="E2891">
        <v>0.49918095238095228</v>
      </c>
      <c r="F2891">
        <v>56.693777777777782</v>
      </c>
      <c r="G2891">
        <v>7.3395238095238087</v>
      </c>
      <c r="H2891">
        <v>15.945555555555559</v>
      </c>
      <c r="I2891">
        <v>9.0377777777777784</v>
      </c>
      <c r="J2891">
        <v>15.765079365079369</v>
      </c>
      <c r="K2891">
        <v>0.21127142857142861</v>
      </c>
      <c r="L2891">
        <v>0.75509523809523815</v>
      </c>
      <c r="M2891">
        <v>0.04</v>
      </c>
      <c r="N2891">
        <v>1.1922222222222221</v>
      </c>
      <c r="O2891">
        <v>9.0825396825396823E-2</v>
      </c>
      <c r="P2891">
        <v>1.291015873015873</v>
      </c>
      <c r="Q2891">
        <v>2.612603174603175</v>
      </c>
    </row>
    <row r="2892" spans="1:17" x14ac:dyDescent="0.35">
      <c r="A2892" t="s">
        <v>5783</v>
      </c>
      <c r="B2892" t="s">
        <v>5784</v>
      </c>
      <c r="C2892">
        <v>127.0754117647059</v>
      </c>
      <c r="D2892">
        <v>143.56089411764711</v>
      </c>
      <c r="E2892">
        <v>0.35501176470588242</v>
      </c>
      <c r="F2892">
        <v>67.323064705882359</v>
      </c>
      <c r="G2892">
        <v>8.7823529411764714</v>
      </c>
      <c r="H2892">
        <v>18.051764705882359</v>
      </c>
      <c r="I2892">
        <v>9.4305882352941186</v>
      </c>
      <c r="J2892">
        <v>14.19647058823529</v>
      </c>
      <c r="K2892">
        <v>0.3084764705882353</v>
      </c>
      <c r="L2892">
        <v>0.82357647058823535</v>
      </c>
      <c r="M2892">
        <v>3.2941176470588231E-2</v>
      </c>
      <c r="N2892">
        <v>1.248941176470588</v>
      </c>
      <c r="O2892">
        <v>8.6588235294117646E-2</v>
      </c>
      <c r="P2892">
        <v>1.2822352941176469</v>
      </c>
      <c r="Q2892">
        <v>2.6507058823529408</v>
      </c>
    </row>
    <row r="2893" spans="1:17" x14ac:dyDescent="0.35">
      <c r="A2893" t="s">
        <v>5785</v>
      </c>
      <c r="B2893" t="s">
        <v>5786</v>
      </c>
      <c r="C2893">
        <v>80.473909698996664</v>
      </c>
      <c r="D2893">
        <v>52.594608695652177</v>
      </c>
      <c r="E2893">
        <v>-1.028020066889632</v>
      </c>
      <c r="F2893">
        <v>52.092040133779257</v>
      </c>
      <c r="G2893">
        <v>2.853511705685619</v>
      </c>
      <c r="H2893">
        <v>4.7682274247491643</v>
      </c>
      <c r="I2893">
        <v>2.396655518394649</v>
      </c>
      <c r="J2893">
        <v>14.7933110367893</v>
      </c>
      <c r="K2893">
        <v>0.1757056856187291</v>
      </c>
      <c r="L2893">
        <v>1.200060200668897</v>
      </c>
      <c r="M2893">
        <v>2.4749163879598659E-2</v>
      </c>
      <c r="N2893">
        <v>0.95043478260869563</v>
      </c>
      <c r="O2893">
        <v>7.0000000000000007E-2</v>
      </c>
      <c r="P2893">
        <v>1.145986622073579</v>
      </c>
      <c r="Q2893">
        <v>2.189464882943144</v>
      </c>
    </row>
    <row r="2894" spans="1:17" x14ac:dyDescent="0.35">
      <c r="A2894" t="s">
        <v>5787</v>
      </c>
      <c r="B2894" t="s">
        <v>5788</v>
      </c>
      <c r="C2894">
        <v>104.3658716814159</v>
      </c>
      <c r="D2894">
        <v>96.593787610619472</v>
      </c>
      <c r="E2894">
        <v>-0.51257522123893795</v>
      </c>
      <c r="F2894">
        <v>51.071823008849563</v>
      </c>
      <c r="G2894">
        <v>5.156637168141593</v>
      </c>
      <c r="H2894">
        <v>7.1026548672566374</v>
      </c>
      <c r="I2894">
        <v>5.0769911504424794</v>
      </c>
      <c r="J2894">
        <v>10.66017699115044</v>
      </c>
      <c r="K2894">
        <v>0.23735840707964601</v>
      </c>
      <c r="L2894">
        <v>1.0139734513274341</v>
      </c>
      <c r="M2894">
        <v>0.04</v>
      </c>
      <c r="N2894">
        <v>1.294867256637168</v>
      </c>
      <c r="O2894">
        <v>0.09</v>
      </c>
      <c r="P2894">
        <v>1.268318584070796</v>
      </c>
      <c r="Q2894">
        <v>2.6877433628318581</v>
      </c>
    </row>
    <row r="2895" spans="1:17" x14ac:dyDescent="0.35">
      <c r="A2895" t="s">
        <v>5789</v>
      </c>
      <c r="B2895" t="s">
        <v>5790</v>
      </c>
      <c r="C2895">
        <v>83.614352422907487</v>
      </c>
      <c r="D2895">
        <v>69.237792951541849</v>
      </c>
      <c r="E2895">
        <v>-0.80196475770925102</v>
      </c>
      <c r="F2895">
        <v>50.638480176211452</v>
      </c>
      <c r="G2895">
        <v>1.361674008810573</v>
      </c>
      <c r="H2895">
        <v>3.065638766519823</v>
      </c>
      <c r="I2895">
        <v>2.0942731277533042</v>
      </c>
      <c r="J2895">
        <v>15.118502202643169</v>
      </c>
      <c r="K2895">
        <v>0.34599559471365637</v>
      </c>
      <c r="L2895">
        <v>0.57203964757709258</v>
      </c>
      <c r="M2895">
        <v>3.1894273127753302E-2</v>
      </c>
      <c r="N2895">
        <v>1.179471365638767</v>
      </c>
      <c r="O2895">
        <v>8.1894273127753298E-2</v>
      </c>
      <c r="P2895">
        <v>1.207577092511013</v>
      </c>
      <c r="Q2895">
        <v>2.4989427312775332</v>
      </c>
    </row>
    <row r="2896" spans="1:17" x14ac:dyDescent="0.35">
      <c r="A2896" t="s">
        <v>5791</v>
      </c>
      <c r="B2896" t="s">
        <v>5792</v>
      </c>
      <c r="C2896">
        <v>116.6254337349398</v>
      </c>
      <c r="D2896">
        <v>154.7628253012048</v>
      </c>
      <c r="E2896">
        <v>0.39458433734939757</v>
      </c>
      <c r="F2896">
        <v>64.25672289156627</v>
      </c>
      <c r="G2896">
        <v>6.4746987951807222</v>
      </c>
      <c r="H2896">
        <v>11.737349397590361</v>
      </c>
      <c r="I2896">
        <v>8.8897590361445786</v>
      </c>
      <c r="J2896">
        <v>8.8210843373493972</v>
      </c>
      <c r="K2896">
        <v>0.15630120481927709</v>
      </c>
      <c r="L2896">
        <v>0.1955120481927711</v>
      </c>
      <c r="M2896">
        <v>0.05</v>
      </c>
      <c r="N2896">
        <v>1.2405421686746989</v>
      </c>
      <c r="O2896">
        <v>0.1</v>
      </c>
      <c r="P2896">
        <v>1.346265060240964</v>
      </c>
      <c r="Q2896">
        <v>2.7449397590361451</v>
      </c>
    </row>
    <row r="2897" spans="1:17" x14ac:dyDescent="0.35">
      <c r="A2897" t="s">
        <v>5793</v>
      </c>
      <c r="B2897" t="s">
        <v>5794</v>
      </c>
      <c r="C2897">
        <v>106.4565104166667</v>
      </c>
      <c r="D2897">
        <v>114.20828125</v>
      </c>
      <c r="E2897">
        <v>0.19777604166666671</v>
      </c>
      <c r="F2897">
        <v>60.137046875000003</v>
      </c>
      <c r="G2897">
        <v>8.7177083333333325</v>
      </c>
      <c r="H2897">
        <v>14.965624999999999</v>
      </c>
      <c r="I2897">
        <v>9.8963541666666668</v>
      </c>
      <c r="J2897">
        <v>12.80260416666667</v>
      </c>
      <c r="K2897">
        <v>0.35709374999999999</v>
      </c>
      <c r="L2897">
        <v>1.1307916666666671</v>
      </c>
      <c r="M2897">
        <v>4.5416666666666668E-2</v>
      </c>
      <c r="N2897">
        <v>1.3079166666666671</v>
      </c>
      <c r="O2897">
        <v>9.854166666666668E-2</v>
      </c>
      <c r="P2897">
        <v>1.3435416666666671</v>
      </c>
      <c r="Q2897">
        <v>2.7939583333333342</v>
      </c>
    </row>
    <row r="2898" spans="1:17" x14ac:dyDescent="0.35">
      <c r="A2898" t="s">
        <v>5795</v>
      </c>
      <c r="B2898" t="s">
        <v>5796</v>
      </c>
      <c r="C2898">
        <v>100.853632</v>
      </c>
      <c r="D2898">
        <v>79.190748000000013</v>
      </c>
      <c r="E2898">
        <v>-1.098762</v>
      </c>
      <c r="F2898">
        <v>47.832450000000001</v>
      </c>
      <c r="G2898">
        <v>3.7262</v>
      </c>
      <c r="H2898">
        <v>6.0990000000000002</v>
      </c>
      <c r="I2898">
        <v>3.7262</v>
      </c>
      <c r="J2898">
        <v>13.912800000000001</v>
      </c>
      <c r="K2898">
        <v>0.23810000000000001</v>
      </c>
      <c r="L2898">
        <v>0.73367800000000005</v>
      </c>
      <c r="M2898">
        <v>3.8340000000000013E-2</v>
      </c>
      <c r="N2898">
        <v>1.4031</v>
      </c>
      <c r="O2898">
        <v>9.598000000000001E-2</v>
      </c>
      <c r="P2898">
        <v>1.2988200000000001</v>
      </c>
      <c r="Q2898">
        <v>2.8310599999999999</v>
      </c>
    </row>
    <row r="2899" spans="1:17" x14ac:dyDescent="0.35">
      <c r="A2899" t="s">
        <v>5797</v>
      </c>
      <c r="B2899" t="s">
        <v>5798</v>
      </c>
      <c r="C2899">
        <v>111.1936638655462</v>
      </c>
      <c r="D2899">
        <v>128.18819747899161</v>
      </c>
      <c r="E2899">
        <v>0.14754621848739499</v>
      </c>
      <c r="F2899">
        <v>62.128281512605042</v>
      </c>
      <c r="G2899">
        <v>5.9684873949579833</v>
      </c>
      <c r="H2899">
        <v>12.766806722689079</v>
      </c>
      <c r="I2899">
        <v>9.079831932773109</v>
      </c>
      <c r="J2899">
        <v>13.60588235294118</v>
      </c>
      <c r="K2899">
        <v>0.29670168067226887</v>
      </c>
      <c r="L2899">
        <v>0.59793697478991592</v>
      </c>
      <c r="M2899">
        <v>5.3235294117647061E-2</v>
      </c>
      <c r="N2899">
        <v>1.3068907563025209</v>
      </c>
      <c r="O2899">
        <v>0.1</v>
      </c>
      <c r="P2899">
        <v>1.350966386554622</v>
      </c>
      <c r="Q2899">
        <v>2.8110924369747901</v>
      </c>
    </row>
    <row r="2900" spans="1:17" x14ac:dyDescent="0.35">
      <c r="A2900" t="s">
        <v>5799</v>
      </c>
      <c r="B2900" t="s">
        <v>5800</v>
      </c>
      <c r="C2900">
        <v>92.879547325102877</v>
      </c>
      <c r="D2900">
        <v>87.375847736625516</v>
      </c>
      <c r="E2900">
        <v>-1.150139917695473</v>
      </c>
      <c r="F2900">
        <v>54.776695473251031</v>
      </c>
      <c r="G2900">
        <v>2.4004115226337448</v>
      </c>
      <c r="H2900">
        <v>4.6069958847736627</v>
      </c>
      <c r="I2900">
        <v>3.302880658436214</v>
      </c>
      <c r="J2900">
        <v>12.67407407407407</v>
      </c>
      <c r="K2900">
        <v>0.19893827160493829</v>
      </c>
      <c r="L2900">
        <v>0.80017695473251038</v>
      </c>
      <c r="M2900">
        <v>0.03</v>
      </c>
      <c r="N2900">
        <v>1.2840740740740739</v>
      </c>
      <c r="O2900">
        <v>8.2674897119341562E-2</v>
      </c>
      <c r="P2900">
        <v>1.2406995884773659</v>
      </c>
      <c r="Q2900">
        <v>2.6401234567901239</v>
      </c>
    </row>
    <row r="2901" spans="1:17" x14ac:dyDescent="0.35">
      <c r="A2901" t="s">
        <v>5801</v>
      </c>
      <c r="B2901" t="s">
        <v>5802</v>
      </c>
      <c r="C2901">
        <v>136.56758412698409</v>
      </c>
      <c r="D2901">
        <v>160.9690920634921</v>
      </c>
      <c r="E2901">
        <v>-0.47939682539682538</v>
      </c>
      <c r="F2901">
        <v>75.327079365079356</v>
      </c>
      <c r="G2901">
        <v>13.866349206349209</v>
      </c>
      <c r="H2901">
        <v>24.70190476190476</v>
      </c>
      <c r="I2901">
        <v>6.8323809523809533</v>
      </c>
      <c r="J2901">
        <v>24.525396825396829</v>
      </c>
      <c r="K2901">
        <v>0.48700634920634922</v>
      </c>
      <c r="L2901">
        <v>1.3021365079365079</v>
      </c>
      <c r="M2901">
        <v>3.7714285714285707E-2</v>
      </c>
      <c r="N2901">
        <v>1.577047619047619</v>
      </c>
      <c r="O2901">
        <v>9.6285714285714294E-2</v>
      </c>
      <c r="P2901">
        <v>1.315650793650794</v>
      </c>
      <c r="Q2901">
        <v>3.0241269841269842</v>
      </c>
    </row>
    <row r="2902" spans="1:17" x14ac:dyDescent="0.35">
      <c r="A2902" t="s">
        <v>5803</v>
      </c>
      <c r="B2902" t="s">
        <v>5804</v>
      </c>
      <c r="C2902">
        <v>93.986311178247732</v>
      </c>
      <c r="D2902">
        <v>66.942187311178245</v>
      </c>
      <c r="E2902">
        <v>-1.445015105740181</v>
      </c>
      <c r="F2902">
        <v>56.372169184290037</v>
      </c>
      <c r="G2902">
        <v>2.743806646525679</v>
      </c>
      <c r="H2902">
        <v>4.7063444108761328</v>
      </c>
      <c r="I2902">
        <v>3.134138972809668</v>
      </c>
      <c r="J2902">
        <v>9.9969788519637461</v>
      </c>
      <c r="K2902">
        <v>0.28183987915407849</v>
      </c>
      <c r="L2902">
        <v>0.83496978851963743</v>
      </c>
      <c r="M2902">
        <v>0.03</v>
      </c>
      <c r="N2902">
        <v>1.321329305135952</v>
      </c>
      <c r="O2902">
        <v>8.6132930513595163E-2</v>
      </c>
      <c r="P2902">
        <v>1.2422658610271899</v>
      </c>
      <c r="Q2902">
        <v>2.6735951661631421</v>
      </c>
    </row>
    <row r="2903" spans="1:17" x14ac:dyDescent="0.35">
      <c r="A2903" t="s">
        <v>5805</v>
      </c>
      <c r="B2903" t="s">
        <v>5806</v>
      </c>
      <c r="C2903">
        <v>114.899355</v>
      </c>
      <c r="D2903">
        <v>118.28212000000001</v>
      </c>
      <c r="E2903">
        <v>0.29559999999999997</v>
      </c>
      <c r="F2903">
        <v>62.952494999999999</v>
      </c>
      <c r="G2903">
        <v>5.4039999999999999</v>
      </c>
      <c r="H2903">
        <v>11.0105</v>
      </c>
      <c r="I2903">
        <v>10.436</v>
      </c>
      <c r="J2903">
        <v>12.007999999999999</v>
      </c>
      <c r="K2903">
        <v>0.23485500000000001</v>
      </c>
      <c r="L2903">
        <v>0.60709499999999994</v>
      </c>
      <c r="M2903">
        <v>4.1549999999999997E-2</v>
      </c>
      <c r="N2903">
        <v>1.1996</v>
      </c>
      <c r="O2903">
        <v>0.1</v>
      </c>
      <c r="P2903">
        <v>1.33155</v>
      </c>
      <c r="Q2903">
        <v>2.6712500000000001</v>
      </c>
    </row>
    <row r="2904" spans="1:17" x14ac:dyDescent="0.35">
      <c r="A2904" t="s">
        <v>5807</v>
      </c>
      <c r="B2904" t="s">
        <v>5808</v>
      </c>
      <c r="C2904">
        <v>118.7648181818182</v>
      </c>
      <c r="D2904">
        <v>137.65099494949499</v>
      </c>
      <c r="E2904">
        <v>0.21403030303030299</v>
      </c>
      <c r="F2904">
        <v>73.908479797979808</v>
      </c>
      <c r="G2904">
        <v>7.5378787878787881</v>
      </c>
      <c r="H2904">
        <v>14.25</v>
      </c>
      <c r="I2904">
        <v>9.2848484848484851</v>
      </c>
      <c r="J2904">
        <v>13.05656565656566</v>
      </c>
      <c r="K2904">
        <v>0.33374242424242428</v>
      </c>
      <c r="L2904">
        <v>0.46001010101010098</v>
      </c>
      <c r="M2904">
        <v>4.9949494949494952E-2</v>
      </c>
      <c r="N2904">
        <v>1.2523232323232321</v>
      </c>
      <c r="O2904">
        <v>0.1</v>
      </c>
      <c r="P2904">
        <v>1.3406565656565661</v>
      </c>
      <c r="Q2904">
        <v>2.7458080808080809</v>
      </c>
    </row>
    <row r="2905" spans="1:17" x14ac:dyDescent="0.35">
      <c r="A2905" t="s">
        <v>5809</v>
      </c>
      <c r="B2905" t="s">
        <v>5810</v>
      </c>
      <c r="C2905">
        <v>124.73432196969701</v>
      </c>
      <c r="D2905">
        <v>135.70383333333331</v>
      </c>
      <c r="E2905">
        <v>0.15278030303030299</v>
      </c>
      <c r="F2905">
        <v>69.800984848484845</v>
      </c>
      <c r="G2905">
        <v>8.7321969696969699</v>
      </c>
      <c r="H2905">
        <v>15.243560606060599</v>
      </c>
      <c r="I2905">
        <v>7.7280303030303026</v>
      </c>
      <c r="J2905">
        <v>11.223863636363641</v>
      </c>
      <c r="K2905">
        <v>0.3334204545454546</v>
      </c>
      <c r="L2905">
        <v>1.1480340909090909</v>
      </c>
      <c r="M2905">
        <v>5.8446969696969699E-2</v>
      </c>
      <c r="N2905">
        <v>1.4949621212121209</v>
      </c>
      <c r="O2905">
        <v>0.10844696969696969</v>
      </c>
      <c r="P2905">
        <v>1.363787878787879</v>
      </c>
      <c r="Q2905">
        <v>3.0271969696969698</v>
      </c>
    </row>
    <row r="2906" spans="1:17" x14ac:dyDescent="0.35">
      <c r="A2906" t="s">
        <v>5811</v>
      </c>
      <c r="B2906" t="s">
        <v>5812</v>
      </c>
      <c r="C2906">
        <v>87.149729468599048</v>
      </c>
      <c r="D2906">
        <v>59.758106280193239</v>
      </c>
      <c r="E2906">
        <v>-1.5407608695652171</v>
      </c>
      <c r="F2906">
        <v>57.119932367149751</v>
      </c>
      <c r="G2906">
        <v>2.6229468599033812</v>
      </c>
      <c r="H2906">
        <v>3.1942028985507251</v>
      </c>
      <c r="I2906">
        <v>2.5065217391304349</v>
      </c>
      <c r="J2906">
        <v>9.6391304347826079</v>
      </c>
      <c r="K2906">
        <v>0.28267874396135267</v>
      </c>
      <c r="L2906">
        <v>0.31032367149758461</v>
      </c>
      <c r="M2906">
        <v>0.03</v>
      </c>
      <c r="N2906">
        <v>1.2776328502415459</v>
      </c>
      <c r="O2906">
        <v>8.4444444444444447E-2</v>
      </c>
      <c r="P2906">
        <v>1.2297101449275361</v>
      </c>
      <c r="Q2906">
        <v>2.6145652173913039</v>
      </c>
    </row>
    <row r="2907" spans="1:17" x14ac:dyDescent="0.35">
      <c r="A2907" t="s">
        <v>5813</v>
      </c>
      <c r="B2907" t="s">
        <v>5814</v>
      </c>
      <c r="C2907">
        <v>93.630360465116283</v>
      </c>
      <c r="D2907">
        <v>87.230796511627901</v>
      </c>
      <c r="E2907">
        <v>-0.15046511627906969</v>
      </c>
      <c r="F2907">
        <v>57.279755813953493</v>
      </c>
      <c r="G2907">
        <v>4.2749999999999986</v>
      </c>
      <c r="H2907">
        <v>6.6000000000000014</v>
      </c>
      <c r="I2907">
        <v>5.8639534883720934</v>
      </c>
      <c r="J2907">
        <v>7.1511627906976747</v>
      </c>
      <c r="K2907">
        <v>0.2278953488372093</v>
      </c>
      <c r="L2907">
        <v>0.31761627906976742</v>
      </c>
      <c r="M2907">
        <v>4.3023255813953491E-2</v>
      </c>
      <c r="N2907">
        <v>1.165872093023256</v>
      </c>
      <c r="O2907">
        <v>9.5523255813953489E-2</v>
      </c>
      <c r="P2907">
        <v>1.307616279069767</v>
      </c>
      <c r="Q2907">
        <v>2.608081395348838</v>
      </c>
    </row>
    <row r="2908" spans="1:17" x14ac:dyDescent="0.35">
      <c r="A2908" t="s">
        <v>5815</v>
      </c>
      <c r="B2908" t="s">
        <v>5816</v>
      </c>
      <c r="C2908">
        <v>112.7414333333333</v>
      </c>
      <c r="D2908">
        <v>94.228800000000007</v>
      </c>
      <c r="E2908">
        <v>-0.66003333333333336</v>
      </c>
      <c r="F2908">
        <v>65.232416666666666</v>
      </c>
      <c r="G2908">
        <v>4.9933333333333341</v>
      </c>
      <c r="H2908">
        <v>8.2349999999999994</v>
      </c>
      <c r="I2908">
        <v>5.9</v>
      </c>
      <c r="J2908">
        <v>11.61</v>
      </c>
      <c r="K2908">
        <v>0.46166666666666673</v>
      </c>
      <c r="L2908">
        <v>0.64803333333333335</v>
      </c>
      <c r="M2908">
        <v>0.03</v>
      </c>
      <c r="N2908">
        <v>1.2150000000000001</v>
      </c>
      <c r="O2908">
        <v>7.9500000000000001E-2</v>
      </c>
      <c r="P2908">
        <v>1.2281666666666671</v>
      </c>
      <c r="Q2908">
        <v>2.555166666666667</v>
      </c>
    </row>
    <row r="2909" spans="1:17" x14ac:dyDescent="0.35">
      <c r="A2909" t="s">
        <v>5817</v>
      </c>
      <c r="B2909" t="s">
        <v>5818</v>
      </c>
      <c r="C2909">
        <v>108.4575109170306</v>
      </c>
      <c r="D2909">
        <v>108.44137991266381</v>
      </c>
      <c r="E2909">
        <v>1.2925764192139801E-3</v>
      </c>
      <c r="F2909">
        <v>59.413052401746732</v>
      </c>
      <c r="G2909">
        <v>4.6043668122270747</v>
      </c>
      <c r="H2909">
        <v>8.143668122270741</v>
      </c>
      <c r="I2909">
        <v>6.9886462882096074</v>
      </c>
      <c r="J2909">
        <v>9.020960698689958</v>
      </c>
      <c r="K2909">
        <v>0.19270305676855901</v>
      </c>
      <c r="L2909">
        <v>0.35841921397379922</v>
      </c>
      <c r="M2909">
        <v>0.04</v>
      </c>
      <c r="N2909">
        <v>1.242882096069869</v>
      </c>
      <c r="O2909">
        <v>9.3668122270742352E-2</v>
      </c>
      <c r="P2909">
        <v>1.298995633187773</v>
      </c>
      <c r="Q2909">
        <v>2.671659388646288</v>
      </c>
    </row>
    <row r="2910" spans="1:17" x14ac:dyDescent="0.35">
      <c r="A2910" t="s">
        <v>5819</v>
      </c>
      <c r="B2910" t="s">
        <v>5820</v>
      </c>
      <c r="C2910">
        <v>106.3326746031746</v>
      </c>
      <c r="D2910">
        <v>107.8098055555556</v>
      </c>
      <c r="E2910">
        <v>-0.3337579365079365</v>
      </c>
      <c r="F2910">
        <v>61.188690476190473</v>
      </c>
      <c r="G2910">
        <v>5.2892857142857146</v>
      </c>
      <c r="H2910">
        <v>8.1408730158730158</v>
      </c>
      <c r="I2910">
        <v>5.9984126984126984</v>
      </c>
      <c r="J2910">
        <v>13.60079365079365</v>
      </c>
      <c r="K2910">
        <v>0.28107142857142858</v>
      </c>
      <c r="L2910">
        <v>0.47806746031746028</v>
      </c>
      <c r="M2910">
        <v>0.04</v>
      </c>
      <c r="N2910">
        <v>1.278650793650794</v>
      </c>
      <c r="O2910">
        <v>8.5158730158730156E-2</v>
      </c>
      <c r="P2910">
        <v>1.250952380952381</v>
      </c>
      <c r="Q2910">
        <v>2.6547619047619051</v>
      </c>
    </row>
    <row r="2911" spans="1:17" x14ac:dyDescent="0.35">
      <c r="A2911" t="s">
        <v>5821</v>
      </c>
      <c r="B2911" t="s">
        <v>5822</v>
      </c>
      <c r="C2911">
        <v>120.1847814569537</v>
      </c>
      <c r="D2911">
        <v>119.4708609271523</v>
      </c>
      <c r="E2911">
        <v>2.9615894039735101E-2</v>
      </c>
      <c r="F2911">
        <v>63.293119205298019</v>
      </c>
      <c r="G2911">
        <v>6.8483443708609268</v>
      </c>
      <c r="H2911">
        <v>11.17682119205298</v>
      </c>
      <c r="I2911">
        <v>7.612582781456954</v>
      </c>
      <c r="J2911">
        <v>10.664900662251659</v>
      </c>
      <c r="K2911">
        <v>0.37351655629139069</v>
      </c>
      <c r="L2911">
        <v>0.93471523178807947</v>
      </c>
      <c r="M2911">
        <v>0.04</v>
      </c>
      <c r="N2911">
        <v>1.262317880794702</v>
      </c>
      <c r="O2911">
        <v>0.09</v>
      </c>
      <c r="P2911">
        <v>1.284635761589404</v>
      </c>
      <c r="Q2911">
        <v>2.6792715231788078</v>
      </c>
    </row>
    <row r="2912" spans="1:17" x14ac:dyDescent="0.35">
      <c r="A2912" t="s">
        <v>5823</v>
      </c>
      <c r="B2912" t="s">
        <v>5824</v>
      </c>
      <c r="C2912">
        <v>114.8154857142857</v>
      </c>
      <c r="D2912">
        <v>126.66148163265311</v>
      </c>
      <c r="E2912">
        <v>0.27095510204081641</v>
      </c>
      <c r="F2912">
        <v>61.748093877551028</v>
      </c>
      <c r="G2912">
        <v>5.162040816326531</v>
      </c>
      <c r="H2912">
        <v>8.3938775510204078</v>
      </c>
      <c r="I2912">
        <v>7.944897959183673</v>
      </c>
      <c r="J2912">
        <v>11.56</v>
      </c>
      <c r="K2912">
        <v>0.24809387755102039</v>
      </c>
      <c r="L2912">
        <v>0.59375918367346936</v>
      </c>
      <c r="M2912">
        <v>3.1142857142857139E-2</v>
      </c>
      <c r="N2912">
        <v>1.0962857142857141</v>
      </c>
      <c r="O2912">
        <v>8.1142857142857142E-2</v>
      </c>
      <c r="P2912">
        <v>1.2438775510204081</v>
      </c>
      <c r="Q2912">
        <v>2.4497551020408159</v>
      </c>
    </row>
    <row r="2913" spans="1:17" x14ac:dyDescent="0.35">
      <c r="A2913" t="s">
        <v>5825</v>
      </c>
      <c r="B2913" t="s">
        <v>5826</v>
      </c>
      <c r="C2913">
        <v>154.34690824468089</v>
      </c>
      <c r="D2913">
        <v>184.1607792553192</v>
      </c>
      <c r="E2913">
        <v>0.47938563829787229</v>
      </c>
      <c r="F2913">
        <v>93.051315159574472</v>
      </c>
      <c r="G2913">
        <v>10.309308510638299</v>
      </c>
      <c r="H2913">
        <v>18.790558510638299</v>
      </c>
      <c r="I2913">
        <v>8.082845744680851</v>
      </c>
      <c r="J2913">
        <v>16.667952127659579</v>
      </c>
      <c r="K2913">
        <v>0.69238829787234046</v>
      </c>
      <c r="L2913">
        <v>1.453690159574468</v>
      </c>
      <c r="M2913">
        <v>3.9281914893617022E-2</v>
      </c>
      <c r="N2913">
        <v>1.281515957446808</v>
      </c>
      <c r="O2913">
        <v>8.8749999999999996E-2</v>
      </c>
      <c r="P2913">
        <v>1.268351063829787</v>
      </c>
      <c r="Q2913">
        <v>2.6778989361702128</v>
      </c>
    </row>
    <row r="2914" spans="1:17" x14ac:dyDescent="0.35">
      <c r="A2914" t="s">
        <v>5827</v>
      </c>
      <c r="B2914" t="s">
        <v>5828</v>
      </c>
      <c r="C2914">
        <v>111.9810281690141</v>
      </c>
      <c r="D2914">
        <v>121.80240140845071</v>
      </c>
      <c r="E2914">
        <v>-4.5225352112676052E-2</v>
      </c>
      <c r="F2914">
        <v>53.508802816901408</v>
      </c>
      <c r="G2914">
        <v>5.6957746478873226</v>
      </c>
      <c r="H2914">
        <v>10.55492957746479</v>
      </c>
      <c r="I2914">
        <v>10.321126760563381</v>
      </c>
      <c r="J2914">
        <v>8.714084507042255</v>
      </c>
      <c r="K2914">
        <v>0.22454225352112681</v>
      </c>
      <c r="L2914">
        <v>0.37927464788732401</v>
      </c>
      <c r="M2914">
        <v>3.6830985915492963E-2</v>
      </c>
      <c r="N2914">
        <v>1.1927464788732389</v>
      </c>
      <c r="O2914">
        <v>8.7464788732394369E-2</v>
      </c>
      <c r="P2914">
        <v>1.252394366197183</v>
      </c>
      <c r="Q2914">
        <v>2.5694366197183101</v>
      </c>
    </row>
    <row r="2915" spans="1:17" x14ac:dyDescent="0.35">
      <c r="A2915" t="s">
        <v>5829</v>
      </c>
      <c r="B2915" t="s">
        <v>5830</v>
      </c>
      <c r="C2915">
        <v>109.3259182692308</v>
      </c>
      <c r="D2915">
        <v>121.3423509615385</v>
      </c>
      <c r="E2915">
        <v>-0.1398076923076923</v>
      </c>
      <c r="F2915">
        <v>55.54474038461538</v>
      </c>
      <c r="G2915">
        <v>3.4120192307692299</v>
      </c>
      <c r="H2915">
        <v>6.6855769230769244</v>
      </c>
      <c r="I2915">
        <v>7.0533653846153843</v>
      </c>
      <c r="J2915">
        <v>11.26298076923077</v>
      </c>
      <c r="K2915">
        <v>0.15134134615384609</v>
      </c>
      <c r="L2915">
        <v>0.2711201923076923</v>
      </c>
      <c r="M2915">
        <v>3.3365384615384623E-2</v>
      </c>
      <c r="N2915">
        <v>1.127836538461539</v>
      </c>
      <c r="O2915">
        <v>7.9375000000000001E-2</v>
      </c>
      <c r="P2915">
        <v>1.213509615384615</v>
      </c>
      <c r="Q2915">
        <v>2.458076923076923</v>
      </c>
    </row>
    <row r="2916" spans="1:17" x14ac:dyDescent="0.35">
      <c r="A2916" t="s">
        <v>5831</v>
      </c>
      <c r="B2916" t="s">
        <v>5832</v>
      </c>
      <c r="C2916">
        <v>99.297811111111116</v>
      </c>
      <c r="D2916">
        <v>106.1699</v>
      </c>
      <c r="E2916">
        <v>6.3905555555555563E-2</v>
      </c>
      <c r="F2916">
        <v>51.405438888888888</v>
      </c>
      <c r="G2916">
        <v>5.0683333333333334</v>
      </c>
      <c r="H2916">
        <v>9.2983333333333338</v>
      </c>
      <c r="I2916">
        <v>6.181111111111111</v>
      </c>
      <c r="J2916">
        <v>10.01944444444444</v>
      </c>
      <c r="K2916">
        <v>0.26491666666666669</v>
      </c>
      <c r="L2916">
        <v>0.4760611111111111</v>
      </c>
      <c r="M2916">
        <v>3.3833333333333333E-2</v>
      </c>
      <c r="N2916">
        <v>1.1775</v>
      </c>
      <c r="O2916">
        <v>0.09</v>
      </c>
      <c r="P2916">
        <v>1.287666666666667</v>
      </c>
      <c r="Q2916">
        <v>2.5990000000000002</v>
      </c>
    </row>
    <row r="2917" spans="1:17" x14ac:dyDescent="0.35">
      <c r="A2917" t="s">
        <v>5833</v>
      </c>
      <c r="B2917" t="s">
        <v>5834</v>
      </c>
      <c r="C2917">
        <v>116.7395658536585</v>
      </c>
      <c r="D2917">
        <v>108.2942292682927</v>
      </c>
      <c r="E2917">
        <v>0.30001951219512202</v>
      </c>
      <c r="F2917">
        <v>61.305760975609751</v>
      </c>
      <c r="G2917">
        <v>8.9921951219512195</v>
      </c>
      <c r="H2917">
        <v>16.543414634146341</v>
      </c>
      <c r="I2917">
        <v>9.7604878048780499</v>
      </c>
      <c r="J2917">
        <v>11.38634146341464</v>
      </c>
      <c r="K2917">
        <v>0.35879512195121949</v>
      </c>
      <c r="L2917">
        <v>0.88488292682926817</v>
      </c>
      <c r="M2917">
        <v>3.2146341463414628E-2</v>
      </c>
      <c r="N2917">
        <v>1.038829268292683</v>
      </c>
      <c r="O2917">
        <v>7.8439024390243917E-2</v>
      </c>
      <c r="P2917">
        <v>1.2452195121951219</v>
      </c>
      <c r="Q2917">
        <v>2.396634146341464</v>
      </c>
    </row>
    <row r="2918" spans="1:17" x14ac:dyDescent="0.35">
      <c r="A2918" t="s">
        <v>5835</v>
      </c>
      <c r="B2918" t="s">
        <v>5836</v>
      </c>
      <c r="C2918">
        <v>132.4309213483146</v>
      </c>
      <c r="D2918">
        <v>167.86723033707861</v>
      </c>
      <c r="E2918">
        <v>0.47712359550561789</v>
      </c>
      <c r="F2918">
        <v>68.485179775280898</v>
      </c>
      <c r="G2918">
        <v>9.1477528089887645</v>
      </c>
      <c r="H2918">
        <v>15.378089887640449</v>
      </c>
      <c r="I2918">
        <v>14.907865168539329</v>
      </c>
      <c r="J2918">
        <v>11.461797752808989</v>
      </c>
      <c r="K2918">
        <v>0.1834887640449438</v>
      </c>
      <c r="L2918">
        <v>0.48569662921348311</v>
      </c>
      <c r="M2918">
        <v>3.252808988764045E-2</v>
      </c>
      <c r="N2918">
        <v>1.057191011235955</v>
      </c>
      <c r="O2918">
        <v>8.5730337078651686E-2</v>
      </c>
      <c r="P2918">
        <v>1.2409550561797751</v>
      </c>
      <c r="Q2918">
        <v>2.4156179775280902</v>
      </c>
    </row>
    <row r="2919" spans="1:17" x14ac:dyDescent="0.35">
      <c r="A2919" t="s">
        <v>5837</v>
      </c>
      <c r="B2919" t="s">
        <v>5838</v>
      </c>
      <c r="C2919">
        <v>141.16490588235291</v>
      </c>
      <c r="D2919">
        <v>201.67352941176469</v>
      </c>
      <c r="E2919">
        <v>0.85172352941176477</v>
      </c>
      <c r="F2919">
        <v>69.362382352941168</v>
      </c>
      <c r="G2919">
        <v>9.2200000000000006</v>
      </c>
      <c r="H2919">
        <v>16.24588235294118</v>
      </c>
      <c r="I2919">
        <v>16.034117647058821</v>
      </c>
      <c r="J2919">
        <v>13.117647058823531</v>
      </c>
      <c r="K2919">
        <v>0.1153764705882353</v>
      </c>
      <c r="L2919">
        <v>0.7802941176470588</v>
      </c>
      <c r="M2919">
        <v>3.4764705882352941E-2</v>
      </c>
      <c r="N2919">
        <v>1.0508235294117649</v>
      </c>
      <c r="O2919">
        <v>0.08</v>
      </c>
      <c r="P2919">
        <v>1.219529411764706</v>
      </c>
      <c r="Q2919">
        <v>2.3868235294117648</v>
      </c>
    </row>
    <row r="2920" spans="1:17" x14ac:dyDescent="0.35">
      <c r="A2920" t="s">
        <v>5839</v>
      </c>
      <c r="B2920" t="s">
        <v>5840</v>
      </c>
      <c r="C2920">
        <v>95.413688775510195</v>
      </c>
      <c r="D2920">
        <v>89.863239795918361</v>
      </c>
      <c r="E2920">
        <v>-0.17567857142857141</v>
      </c>
      <c r="F2920">
        <v>55.41571428571428</v>
      </c>
      <c r="G2920">
        <v>3.37704081632653</v>
      </c>
      <c r="H2920">
        <v>5.7683673469387751</v>
      </c>
      <c r="I2920">
        <v>4.8729591836734691</v>
      </c>
      <c r="J2920">
        <v>10.659693877551019</v>
      </c>
      <c r="K2920">
        <v>0.19931632653061229</v>
      </c>
      <c r="L2920">
        <v>0.60240306122448983</v>
      </c>
      <c r="M2920">
        <v>0.03</v>
      </c>
      <c r="N2920">
        <v>0.96433673469387748</v>
      </c>
      <c r="O2920">
        <v>7.4030612244897973E-2</v>
      </c>
      <c r="P2920">
        <v>1.179744897959184</v>
      </c>
      <c r="Q2920">
        <v>2.242142857142857</v>
      </c>
    </row>
    <row r="2921" spans="1:17" x14ac:dyDescent="0.35">
      <c r="A2921" t="s">
        <v>5841</v>
      </c>
      <c r="B2921" t="s">
        <v>5842</v>
      </c>
      <c r="C2921">
        <v>122.0946909090909</v>
      </c>
      <c r="D2921">
        <v>136.10648636363629</v>
      </c>
      <c r="E2921">
        <v>0.32890909090909087</v>
      </c>
      <c r="F2921">
        <v>60.859254545454547</v>
      </c>
      <c r="G2921">
        <v>8.622272727272728</v>
      </c>
      <c r="H2921">
        <v>14.518181818181819</v>
      </c>
      <c r="I2921">
        <v>10.881363636363639</v>
      </c>
      <c r="J2921">
        <v>13.256818181818179</v>
      </c>
      <c r="K2921">
        <v>0.22930909090909091</v>
      </c>
      <c r="L2921">
        <v>0.39024545454545462</v>
      </c>
      <c r="M2921">
        <v>0.03</v>
      </c>
      <c r="N2921">
        <v>0.9440909090909092</v>
      </c>
      <c r="O2921">
        <v>7.4227272727272739E-2</v>
      </c>
      <c r="P2921">
        <v>1.218681818181818</v>
      </c>
      <c r="Q2921">
        <v>2.271227272727272</v>
      </c>
    </row>
    <row r="2922" spans="1:17" x14ac:dyDescent="0.35">
      <c r="A2922" t="s">
        <v>5843</v>
      </c>
      <c r="B2922" t="s">
        <v>5844</v>
      </c>
      <c r="C2922">
        <v>111.74915568862269</v>
      </c>
      <c r="D2922">
        <v>145.77000000000001</v>
      </c>
      <c r="E2922">
        <v>0.52351497005988024</v>
      </c>
      <c r="F2922">
        <v>59.816838323353288</v>
      </c>
      <c r="G2922">
        <v>9.2790419161676638</v>
      </c>
      <c r="H2922">
        <v>15.756886227544911</v>
      </c>
      <c r="I2922">
        <v>10.94730538922156</v>
      </c>
      <c r="J2922">
        <v>15.50119760479042</v>
      </c>
      <c r="K2922">
        <v>0.30217365269461077</v>
      </c>
      <c r="L2922">
        <v>0.55619161676646711</v>
      </c>
      <c r="M2922">
        <v>0.03</v>
      </c>
      <c r="N2922">
        <v>0.94449101796407176</v>
      </c>
      <c r="O2922">
        <v>7.1556886227544914E-2</v>
      </c>
      <c r="P2922">
        <v>1.181556886227545</v>
      </c>
      <c r="Q2922">
        <v>2.227604790419162</v>
      </c>
    </row>
    <row r="2923" spans="1:17" x14ac:dyDescent="0.35">
      <c r="A2923" t="s">
        <v>5845</v>
      </c>
      <c r="B2923" t="s">
        <v>5846</v>
      </c>
      <c r="C2923">
        <v>107.814173553719</v>
      </c>
      <c r="D2923">
        <v>122.1785454545454</v>
      </c>
      <c r="E2923">
        <v>0.44698347107438008</v>
      </c>
      <c r="F2923">
        <v>60.234838842975208</v>
      </c>
      <c r="G2923">
        <v>6.1247933884297519</v>
      </c>
      <c r="H2923">
        <v>10.06818181818182</v>
      </c>
      <c r="I2923">
        <v>11.40909090909091</v>
      </c>
      <c r="J2923">
        <v>9.6181818181818173</v>
      </c>
      <c r="K2923">
        <v>0.1156239669421488</v>
      </c>
      <c r="L2923">
        <v>0.21798347107438021</v>
      </c>
      <c r="M2923">
        <v>0.03</v>
      </c>
      <c r="N2923">
        <v>0.85842975206611571</v>
      </c>
      <c r="O2923">
        <v>7.2727272727272738E-2</v>
      </c>
      <c r="P2923">
        <v>1.197190082644628</v>
      </c>
      <c r="Q2923">
        <v>2.1514876033057848</v>
      </c>
    </row>
    <row r="2924" spans="1:17" x14ac:dyDescent="0.35">
      <c r="A2924" t="s">
        <v>5847</v>
      </c>
      <c r="B2924" t="s">
        <v>5848</v>
      </c>
      <c r="C2924">
        <v>135.36463380281691</v>
      </c>
      <c r="D2924">
        <v>185.46440845070421</v>
      </c>
      <c r="E2924">
        <v>1.075795774647887</v>
      </c>
      <c r="F2924">
        <v>75.243316901408448</v>
      </c>
      <c r="G2924">
        <v>10.580281690140851</v>
      </c>
      <c r="H2924">
        <v>17.233802816901409</v>
      </c>
      <c r="I2924">
        <v>18.040845070422542</v>
      </c>
      <c r="J2924">
        <v>10.50422535211267</v>
      </c>
      <c r="K2924">
        <v>0.13321126760563379</v>
      </c>
      <c r="L2924">
        <v>0.53692253521126754</v>
      </c>
      <c r="M2924">
        <v>2.5492957746478879E-2</v>
      </c>
      <c r="N2924">
        <v>0.7904225352112676</v>
      </c>
      <c r="O2924">
        <v>6.5492957746478883E-2</v>
      </c>
      <c r="P2924">
        <v>1.1364788732394371</v>
      </c>
      <c r="Q2924">
        <v>2.022394366197183</v>
      </c>
    </row>
    <row r="2925" spans="1:17" x14ac:dyDescent="0.35">
      <c r="A2925" t="s">
        <v>5849</v>
      </c>
      <c r="B2925" t="s">
        <v>5850</v>
      </c>
      <c r="C2925">
        <v>140.00179141104289</v>
      </c>
      <c r="D2925">
        <v>203.5639325153374</v>
      </c>
      <c r="E2925">
        <v>1.2903803680981589</v>
      </c>
      <c r="F2925">
        <v>67.312582822085901</v>
      </c>
      <c r="G2925">
        <v>13.90306748466258</v>
      </c>
      <c r="H2925">
        <v>22.431901840490799</v>
      </c>
      <c r="I2925">
        <v>21.11533742331288</v>
      </c>
      <c r="J2925">
        <v>14.74110429447853</v>
      </c>
      <c r="K2925">
        <v>8.871779141104294E-2</v>
      </c>
      <c r="L2925">
        <v>0.36639263803680983</v>
      </c>
      <c r="M2925">
        <v>2.233128834355828E-2</v>
      </c>
      <c r="N2925">
        <v>0.79196319018404915</v>
      </c>
      <c r="O2925">
        <v>7.0000000000000007E-2</v>
      </c>
      <c r="P2925">
        <v>1.149325153374233</v>
      </c>
      <c r="Q2925">
        <v>2.03361963190184</v>
      </c>
    </row>
    <row r="2926" spans="1:17" x14ac:dyDescent="0.35">
      <c r="A2926" t="s">
        <v>5851</v>
      </c>
      <c r="B2926" t="s">
        <v>5852</v>
      </c>
      <c r="C2926">
        <v>93.443725888324877</v>
      </c>
      <c r="D2926">
        <v>91.874664974619293</v>
      </c>
      <c r="E2926">
        <v>1.684771573604061E-2</v>
      </c>
      <c r="F2926">
        <v>54.749426395939089</v>
      </c>
      <c r="G2926">
        <v>3.755329949238579</v>
      </c>
      <c r="H2926">
        <v>6.1609137055837566</v>
      </c>
      <c r="I2926">
        <v>6.6487309644670054</v>
      </c>
      <c r="J2926">
        <v>11.334517766497459</v>
      </c>
      <c r="K2926">
        <v>7.4959390862944161E-2</v>
      </c>
      <c r="L2926">
        <v>0.14263959390862949</v>
      </c>
      <c r="M2926">
        <v>0.03</v>
      </c>
      <c r="N2926">
        <v>0.77644670050761422</v>
      </c>
      <c r="O2926">
        <v>7.0000000000000007E-2</v>
      </c>
      <c r="P2926">
        <v>1.1593401015228431</v>
      </c>
      <c r="Q2926">
        <v>2.0257868020304568</v>
      </c>
    </row>
    <row r="2927" spans="1:17" x14ac:dyDescent="0.35">
      <c r="A2927" t="s">
        <v>5853</v>
      </c>
      <c r="B2927" t="s">
        <v>5854</v>
      </c>
      <c r="C2927">
        <v>149.64042342342341</v>
      </c>
      <c r="D2927">
        <v>230.328518018018</v>
      </c>
      <c r="E2927">
        <v>1.5616981981981981</v>
      </c>
      <c r="F2927">
        <v>69.783522522522517</v>
      </c>
      <c r="G2927">
        <v>17.386936936936941</v>
      </c>
      <c r="H2927">
        <v>26.49684684684685</v>
      </c>
      <c r="I2927">
        <v>26.59144144144144</v>
      </c>
      <c r="J2927">
        <v>13.662612612612611</v>
      </c>
      <c r="K2927">
        <v>3.8292792792792803E-2</v>
      </c>
      <c r="L2927">
        <v>0.45443243243243242</v>
      </c>
      <c r="M2927">
        <v>0.03</v>
      </c>
      <c r="N2927">
        <v>0.77621621621621617</v>
      </c>
      <c r="O2927">
        <v>7.0000000000000007E-2</v>
      </c>
      <c r="P2927">
        <v>1.1399999999999999</v>
      </c>
      <c r="Q2927">
        <v>2.012432432432433</v>
      </c>
    </row>
    <row r="2928" spans="1:17" x14ac:dyDescent="0.35">
      <c r="A2928" t="s">
        <v>5855</v>
      </c>
      <c r="B2928" t="s">
        <v>5856</v>
      </c>
      <c r="C2928">
        <v>94.00174204355109</v>
      </c>
      <c r="D2928">
        <v>82.528427135678385</v>
      </c>
      <c r="E2928">
        <v>-0.41578559463986597</v>
      </c>
      <c r="F2928">
        <v>44.312686767169183</v>
      </c>
      <c r="G2928">
        <v>4.9976549413735336</v>
      </c>
      <c r="H2928">
        <v>8.5189279731993306</v>
      </c>
      <c r="I2928">
        <v>6.8495812395309894</v>
      </c>
      <c r="J2928">
        <v>5.8720268006700156</v>
      </c>
      <c r="K2928">
        <v>0.18153601340033501</v>
      </c>
      <c r="L2928">
        <v>0.52275711892797327</v>
      </c>
      <c r="M2928">
        <v>2.8710217755443891E-2</v>
      </c>
      <c r="N2928">
        <v>0.78428810720268005</v>
      </c>
      <c r="O2928">
        <v>5.9430485762144047E-2</v>
      </c>
      <c r="P2928">
        <v>1.0880569514237859</v>
      </c>
      <c r="Q2928">
        <v>1.9661139028475709</v>
      </c>
    </row>
    <row r="2929" spans="1:17" x14ac:dyDescent="0.35">
      <c r="A2929" t="s">
        <v>5857</v>
      </c>
      <c r="B2929" t="s">
        <v>5858</v>
      </c>
      <c r="C2929">
        <v>81.390508982035925</v>
      </c>
      <c r="D2929">
        <v>58.57204191616767</v>
      </c>
      <c r="E2929">
        <v>-0.91380838323353286</v>
      </c>
      <c r="F2929">
        <v>45.637449101796413</v>
      </c>
      <c r="G2929">
        <v>1.4347305389221561</v>
      </c>
      <c r="H2929">
        <v>2.191616766467066</v>
      </c>
      <c r="I2929">
        <v>3.6425149700598798</v>
      </c>
      <c r="J2929">
        <v>2.3323353293413169</v>
      </c>
      <c r="K2929">
        <v>7.7221556886227533E-2</v>
      </c>
      <c r="L2929">
        <v>0.12850299401197601</v>
      </c>
      <c r="M2929">
        <v>0.02</v>
      </c>
      <c r="N2929">
        <v>0.63053892215568863</v>
      </c>
      <c r="O2929">
        <v>5.7245508982035932E-2</v>
      </c>
      <c r="P2929">
        <v>1.0520958083832339</v>
      </c>
      <c r="Q2929">
        <v>1.7598802395209581</v>
      </c>
    </row>
    <row r="2930" spans="1:17" x14ac:dyDescent="0.35">
      <c r="A2930" t="s">
        <v>5859</v>
      </c>
      <c r="B2930" t="s">
        <v>5860</v>
      </c>
      <c r="C2930">
        <v>96.210146496815284</v>
      </c>
      <c r="D2930">
        <v>84.145535031847132</v>
      </c>
      <c r="E2930">
        <v>-0.47647452229299359</v>
      </c>
      <c r="F2930">
        <v>45.060238853503179</v>
      </c>
      <c r="G2930">
        <v>2.600636942675159</v>
      </c>
      <c r="H2930">
        <v>5.1101910828025474</v>
      </c>
      <c r="I2930">
        <v>5.7697452229299362</v>
      </c>
      <c r="J2930">
        <v>3.9882165605095539</v>
      </c>
      <c r="K2930">
        <v>0.23757324840764329</v>
      </c>
      <c r="L2930">
        <v>0.33542356687898089</v>
      </c>
      <c r="M2930">
        <v>0.03</v>
      </c>
      <c r="N2930">
        <v>0.79289808917197457</v>
      </c>
      <c r="O2930">
        <v>6.2515923566878975E-2</v>
      </c>
      <c r="P2930">
        <v>1.104299363057325</v>
      </c>
      <c r="Q2930">
        <v>1.989713375796178</v>
      </c>
    </row>
    <row r="2931" spans="1:17" x14ac:dyDescent="0.35">
      <c r="A2931" t="s">
        <v>5861</v>
      </c>
      <c r="B2931" t="s">
        <v>5862</v>
      </c>
      <c r="C2931">
        <v>93.662786666666662</v>
      </c>
      <c r="D2931">
        <v>81.150229999999993</v>
      </c>
      <c r="E2931">
        <v>-0.57405000000000006</v>
      </c>
      <c r="F2931">
        <v>43.912143333333333</v>
      </c>
      <c r="G2931">
        <v>3.706</v>
      </c>
      <c r="H2931">
        <v>7.3293333333333326</v>
      </c>
      <c r="I2931">
        <v>5.6936666666666662</v>
      </c>
      <c r="J2931">
        <v>9.5896666666666661</v>
      </c>
      <c r="K2931">
        <v>0.34857333333333329</v>
      </c>
      <c r="L2931">
        <v>0.24898000000000001</v>
      </c>
      <c r="M2931">
        <v>3.0666666666666662E-2</v>
      </c>
      <c r="N2931">
        <v>0.93733333333333324</v>
      </c>
      <c r="O2931">
        <v>6.533333333333334E-2</v>
      </c>
      <c r="P2931">
        <v>1.1607000000000001</v>
      </c>
      <c r="Q2931">
        <v>2.191133333333334</v>
      </c>
    </row>
    <row r="2932" spans="1:17" x14ac:dyDescent="0.35">
      <c r="A2932" t="s">
        <v>5863</v>
      </c>
      <c r="B2932" t="s">
        <v>5864</v>
      </c>
      <c r="C2932">
        <v>83.988566326530616</v>
      </c>
      <c r="D2932">
        <v>65.441867346938778</v>
      </c>
      <c r="E2932">
        <v>-0.81002040816326537</v>
      </c>
      <c r="F2932">
        <v>43.960321428571433</v>
      </c>
      <c r="G2932">
        <v>2.45969387755102</v>
      </c>
      <c r="H2932">
        <v>3.5923469387755098</v>
      </c>
      <c r="I2932">
        <v>3.2474489795918369</v>
      </c>
      <c r="J2932">
        <v>3.9882653061224489</v>
      </c>
      <c r="K2932">
        <v>0.330515306122449</v>
      </c>
      <c r="L2932">
        <v>0.39208163265306117</v>
      </c>
      <c r="M2932">
        <v>0.02</v>
      </c>
      <c r="N2932">
        <v>0.71183673469387765</v>
      </c>
      <c r="O2932">
        <v>5.5153061224489798E-2</v>
      </c>
      <c r="P2932">
        <v>1.0694897959183669</v>
      </c>
      <c r="Q2932">
        <v>1.859540816326531</v>
      </c>
    </row>
    <row r="2933" spans="1:17" x14ac:dyDescent="0.35">
      <c r="A2933" t="s">
        <v>5865</v>
      </c>
      <c r="B2933" t="s">
        <v>5866</v>
      </c>
      <c r="C2933">
        <v>83.360262803234505</v>
      </c>
      <c r="D2933">
        <v>66.107733153638819</v>
      </c>
      <c r="E2933">
        <v>-0.76250673854447437</v>
      </c>
      <c r="F2933">
        <v>42.332629380053909</v>
      </c>
      <c r="G2933">
        <v>2.6804582210242591</v>
      </c>
      <c r="H2933">
        <v>4.3200808625336924</v>
      </c>
      <c r="I2933">
        <v>3.9173854447439349</v>
      </c>
      <c r="J2933">
        <v>12.36024258760108</v>
      </c>
      <c r="K2933">
        <v>0.25431940700808631</v>
      </c>
      <c r="L2933">
        <v>0.52419272237196768</v>
      </c>
      <c r="M2933">
        <v>2.5040431266846359E-2</v>
      </c>
      <c r="N2933">
        <v>0.76761455525606459</v>
      </c>
      <c r="O2933">
        <v>5.8369272237196769E-2</v>
      </c>
      <c r="P2933">
        <v>1.1193935309973051</v>
      </c>
      <c r="Q2933">
        <v>1.9706334231805931</v>
      </c>
    </row>
    <row r="2934" spans="1:17" x14ac:dyDescent="0.35">
      <c r="A2934" t="s">
        <v>5867</v>
      </c>
      <c r="B2934" t="s">
        <v>5868</v>
      </c>
      <c r="C2934">
        <v>102.35400666666671</v>
      </c>
      <c r="D2934">
        <v>96.26869111111111</v>
      </c>
      <c r="E2934">
        <v>-0.2228711111111111</v>
      </c>
      <c r="F2934">
        <v>48.115035555555558</v>
      </c>
      <c r="G2934">
        <v>4.3162222222222217</v>
      </c>
      <c r="H2934">
        <v>6.6942222222222227</v>
      </c>
      <c r="I2934">
        <v>5.5451111111111118</v>
      </c>
      <c r="J2934">
        <v>3.981555555555556</v>
      </c>
      <c r="K2934">
        <v>0.3474888888888889</v>
      </c>
      <c r="L2934">
        <v>0.40376666666666672</v>
      </c>
      <c r="M2934">
        <v>2.233333333333333E-2</v>
      </c>
      <c r="N2934">
        <v>0.71400000000000008</v>
      </c>
      <c r="O2934">
        <v>6.013333333333333E-2</v>
      </c>
      <c r="P2934">
        <v>1.0724666666666669</v>
      </c>
      <c r="Q2934">
        <v>1.8666</v>
      </c>
    </row>
    <row r="2935" spans="1:17" x14ac:dyDescent="0.35">
      <c r="A2935" t="s">
        <v>5869</v>
      </c>
      <c r="B2935" t="s">
        <v>5870</v>
      </c>
      <c r="C2935">
        <v>92.258888304862012</v>
      </c>
      <c r="D2935">
        <v>90.492272010512494</v>
      </c>
      <c r="E2935">
        <v>-0.42852956636005263</v>
      </c>
      <c r="F2935">
        <v>48.956706964520372</v>
      </c>
      <c r="G2935">
        <v>2.5801576872536138</v>
      </c>
      <c r="H2935">
        <v>4.0070959264126147</v>
      </c>
      <c r="I2935">
        <v>4.3194480946123521</v>
      </c>
      <c r="J2935">
        <v>4.6316688567674111</v>
      </c>
      <c r="K2935">
        <v>0.1651747700394218</v>
      </c>
      <c r="L2935">
        <v>0.1739829172141919</v>
      </c>
      <c r="M2935">
        <v>2.6872536136662281E-2</v>
      </c>
      <c r="N2935">
        <v>0.71632063074901442</v>
      </c>
      <c r="O2935">
        <v>5.7726675427069642E-2</v>
      </c>
      <c r="P2935">
        <v>1.093797634691196</v>
      </c>
      <c r="Q2935">
        <v>1.893547963206307</v>
      </c>
    </row>
    <row r="2936" spans="1:17" x14ac:dyDescent="0.35">
      <c r="A2936" t="s">
        <v>5871</v>
      </c>
      <c r="B2936" t="s">
        <v>5872</v>
      </c>
      <c r="C2936">
        <v>90.729270270270277</v>
      </c>
      <c r="D2936">
        <v>69.245737837837837</v>
      </c>
      <c r="E2936">
        <v>-0.77382162162162171</v>
      </c>
      <c r="F2936">
        <v>43.078689189189191</v>
      </c>
      <c r="G2936">
        <v>1.9527027027027031</v>
      </c>
      <c r="H2936">
        <v>3.4194594594594601</v>
      </c>
      <c r="I2936">
        <v>3.5881081081081079</v>
      </c>
      <c r="J2936">
        <v>3.7743243243243239</v>
      </c>
      <c r="K2936">
        <v>0.16130270270270269</v>
      </c>
      <c r="L2936">
        <v>0.29121891891891888</v>
      </c>
      <c r="M2936">
        <v>2.6081081081081078E-2</v>
      </c>
      <c r="N2936">
        <v>0.72043243243243249</v>
      </c>
      <c r="O2936">
        <v>0.06</v>
      </c>
      <c r="P2936">
        <v>1.1021351351351349</v>
      </c>
      <c r="Q2936">
        <v>1.908648648648648</v>
      </c>
    </row>
    <row r="2937" spans="1:17" x14ac:dyDescent="0.35">
      <c r="A2937" t="s">
        <v>5873</v>
      </c>
      <c r="B2937" t="s">
        <v>5874</v>
      </c>
      <c r="C2937">
        <v>91.665015384615387</v>
      </c>
      <c r="D2937">
        <v>81.145953846153844</v>
      </c>
      <c r="E2937">
        <v>-0.51889230769230765</v>
      </c>
      <c r="F2937">
        <v>45.634707692307693</v>
      </c>
      <c r="G2937">
        <v>2.485641025641026</v>
      </c>
      <c r="H2937">
        <v>4.1348717948717946</v>
      </c>
      <c r="I2937">
        <v>4.2287179487179491</v>
      </c>
      <c r="J2937">
        <v>2.7574358974358981</v>
      </c>
      <c r="K2937">
        <v>0.17609230769230769</v>
      </c>
      <c r="L2937">
        <v>0.16102564102564099</v>
      </c>
      <c r="M2937">
        <v>2.6205128205128211E-2</v>
      </c>
      <c r="N2937">
        <v>0.70917948717948709</v>
      </c>
      <c r="O2937">
        <v>6.0666666666666667E-2</v>
      </c>
      <c r="P2937">
        <v>1.0832820512820509</v>
      </c>
      <c r="Q2937">
        <v>1.8712820512820509</v>
      </c>
    </row>
    <row r="2938" spans="1:17" x14ac:dyDescent="0.35">
      <c r="A2938" t="s">
        <v>5875</v>
      </c>
      <c r="B2938" t="s">
        <v>5876</v>
      </c>
      <c r="C2938">
        <v>81.883193058568338</v>
      </c>
      <c r="D2938">
        <v>63.671822125813449</v>
      </c>
      <c r="E2938">
        <v>-0.93934273318872008</v>
      </c>
      <c r="F2938">
        <v>39.187685466377452</v>
      </c>
      <c r="G2938">
        <v>2.084815618221258</v>
      </c>
      <c r="H2938">
        <v>3.1316702819956621</v>
      </c>
      <c r="I2938">
        <v>3.4585683297180041</v>
      </c>
      <c r="J2938">
        <v>9.13232104121475</v>
      </c>
      <c r="K2938">
        <v>0.367826464208243</v>
      </c>
      <c r="L2938">
        <v>0.4419284164859002</v>
      </c>
      <c r="M2938">
        <v>0.02</v>
      </c>
      <c r="N2938">
        <v>0.68631236442516264</v>
      </c>
      <c r="O2938">
        <v>5.683297180043384E-2</v>
      </c>
      <c r="P2938">
        <v>1.093861171366594</v>
      </c>
      <c r="Q2938">
        <v>1.8570065075921911</v>
      </c>
    </row>
    <row r="2939" spans="1:17" x14ac:dyDescent="0.35">
      <c r="A2939" t="s">
        <v>5877</v>
      </c>
      <c r="B2939" t="s">
        <v>5878</v>
      </c>
      <c r="C2939">
        <v>88.290166377816291</v>
      </c>
      <c r="D2939">
        <v>78.414923743500864</v>
      </c>
      <c r="E2939">
        <v>-0.31341594454072791</v>
      </c>
      <c r="F2939">
        <v>43.305175043327559</v>
      </c>
      <c r="G2939">
        <v>2.7518197573656851</v>
      </c>
      <c r="H2939">
        <v>4.8729636048526856</v>
      </c>
      <c r="I2939">
        <v>5.1034662045060646</v>
      </c>
      <c r="J2939">
        <v>7.4110918544194107</v>
      </c>
      <c r="K2939">
        <v>0.36609532062391681</v>
      </c>
      <c r="L2939">
        <v>0.30713344887348348</v>
      </c>
      <c r="M2939">
        <v>0.02</v>
      </c>
      <c r="N2939">
        <v>0.63497400346620447</v>
      </c>
      <c r="O2939">
        <v>5.1178509532062391E-2</v>
      </c>
      <c r="P2939">
        <v>1.0616984402079721</v>
      </c>
      <c r="Q2939">
        <v>1.77417677642981</v>
      </c>
    </row>
    <row r="2940" spans="1:17" x14ac:dyDescent="0.35">
      <c r="A2940" t="s">
        <v>5879</v>
      </c>
      <c r="B2940" t="s">
        <v>5880</v>
      </c>
      <c r="C2940">
        <v>85.537106685633006</v>
      </c>
      <c r="D2940">
        <v>57.301344238975823</v>
      </c>
      <c r="E2940">
        <v>-0.92437980085348503</v>
      </c>
      <c r="F2940">
        <v>42.94129160739687</v>
      </c>
      <c r="G2940">
        <v>2.468278805120911</v>
      </c>
      <c r="H2940">
        <v>4.7092460881934564</v>
      </c>
      <c r="I2940">
        <v>3.6456614509246088</v>
      </c>
      <c r="J2940">
        <v>9.7817923186344231</v>
      </c>
      <c r="K2940">
        <v>0.45884495021337118</v>
      </c>
      <c r="L2940">
        <v>0.26983783783783782</v>
      </c>
      <c r="M2940">
        <v>2.217638691322902E-2</v>
      </c>
      <c r="N2940">
        <v>0.62741109530583217</v>
      </c>
      <c r="O2940">
        <v>5.4822190611664302E-2</v>
      </c>
      <c r="P2940">
        <v>1.0777382645803699</v>
      </c>
      <c r="Q2940">
        <v>1.77923186344239</v>
      </c>
    </row>
    <row r="2941" spans="1:17" x14ac:dyDescent="0.35">
      <c r="A2941" t="s">
        <v>5881</v>
      </c>
      <c r="B2941" t="s">
        <v>5882</v>
      </c>
      <c r="C2941">
        <v>86.930977401129937</v>
      </c>
      <c r="D2941">
        <v>86.063711864406784</v>
      </c>
      <c r="E2941">
        <v>-5.438135593220339E-2</v>
      </c>
      <c r="F2941">
        <v>46.856827683615819</v>
      </c>
      <c r="G2941">
        <v>5.6378531073446334</v>
      </c>
      <c r="H2941">
        <v>10.60536723163842</v>
      </c>
      <c r="I2941">
        <v>5.4271186440677974</v>
      </c>
      <c r="J2941">
        <v>9.2353107344632761</v>
      </c>
      <c r="K2941">
        <v>0.26984180790960449</v>
      </c>
      <c r="L2941">
        <v>0.2438389830508475</v>
      </c>
      <c r="M2941">
        <v>0.02</v>
      </c>
      <c r="N2941">
        <v>0.57166666666666666</v>
      </c>
      <c r="O2941">
        <v>0.05</v>
      </c>
      <c r="P2941">
        <v>1.0390395480225989</v>
      </c>
      <c r="Q2941">
        <v>1.6738700564971749</v>
      </c>
    </row>
    <row r="2942" spans="1:17" x14ac:dyDescent="0.35">
      <c r="A2942" t="s">
        <v>5883</v>
      </c>
      <c r="B2942" t="s">
        <v>5884</v>
      </c>
      <c r="C2942">
        <v>97.951601036269423</v>
      </c>
      <c r="D2942">
        <v>91.989329015544044</v>
      </c>
      <c r="E2942">
        <v>-0.23832124352331599</v>
      </c>
      <c r="F2942">
        <v>45.072041450777213</v>
      </c>
      <c r="G2942">
        <v>5.179533678756477</v>
      </c>
      <c r="H2942">
        <v>8.9367875647668384</v>
      </c>
      <c r="I2942">
        <v>7.62098445595855</v>
      </c>
      <c r="J2942">
        <v>5.0020725388601033</v>
      </c>
      <c r="K2942">
        <v>0.10393005181347149</v>
      </c>
      <c r="L2942">
        <v>0.22580310880829019</v>
      </c>
      <c r="M2942">
        <v>3.5492227979274607E-2</v>
      </c>
      <c r="N2942">
        <v>0.6690155440414508</v>
      </c>
      <c r="O2942">
        <v>6.6476683937823841E-2</v>
      </c>
      <c r="P2942">
        <v>1.1064766839378239</v>
      </c>
      <c r="Q2942">
        <v>1.881554404145078</v>
      </c>
    </row>
    <row r="2943" spans="1:17" x14ac:dyDescent="0.35">
      <c r="A2943" t="s">
        <v>5885</v>
      </c>
      <c r="B2943" t="s">
        <v>5886</v>
      </c>
      <c r="C2943">
        <v>102.1939192139738</v>
      </c>
      <c r="D2943">
        <v>126.7307751091703</v>
      </c>
      <c r="E2943">
        <v>0.27729694323144111</v>
      </c>
      <c r="F2943">
        <v>49.094657205240168</v>
      </c>
      <c r="G2943">
        <v>5.3934497816593883</v>
      </c>
      <c r="H2943">
        <v>9.5237991266375541</v>
      </c>
      <c r="I2943">
        <v>7.427947598253275</v>
      </c>
      <c r="J2943">
        <v>6.723362445414848</v>
      </c>
      <c r="K2943">
        <v>0.22832096069869001</v>
      </c>
      <c r="L2943">
        <v>0.68377729257641928</v>
      </c>
      <c r="M2943">
        <v>0.03</v>
      </c>
      <c r="N2943">
        <v>0.75545851528384278</v>
      </c>
      <c r="O2943">
        <v>6.8100436681222704E-2</v>
      </c>
      <c r="P2943">
        <v>1.115196506550219</v>
      </c>
      <c r="Q2943">
        <v>1.96971615720524</v>
      </c>
    </row>
    <row r="2944" spans="1:17" x14ac:dyDescent="0.35">
      <c r="A2944" t="s">
        <v>5887</v>
      </c>
      <c r="B2944" t="s">
        <v>5888</v>
      </c>
      <c r="C2944">
        <v>95.283857142857144</v>
      </c>
      <c r="D2944">
        <v>89.830578947368423</v>
      </c>
      <c r="E2944">
        <v>-0.102218045112782</v>
      </c>
      <c r="F2944">
        <v>47.539037593984958</v>
      </c>
      <c r="G2944">
        <v>3.6131578947368421</v>
      </c>
      <c r="H2944">
        <v>7.2210526315789476</v>
      </c>
      <c r="I2944">
        <v>6.9548872180451129</v>
      </c>
      <c r="J2944">
        <v>5.2943609022556393</v>
      </c>
      <c r="K2944">
        <v>0.1725714285714286</v>
      </c>
      <c r="L2944">
        <v>0.29867669172932332</v>
      </c>
      <c r="M2944">
        <v>2.8082706766917289E-2</v>
      </c>
      <c r="N2944">
        <v>0.68368421052631589</v>
      </c>
      <c r="O2944">
        <v>6.6616541353383463E-2</v>
      </c>
      <c r="P2944">
        <v>1.092330827067669</v>
      </c>
      <c r="Q2944">
        <v>1.8656390977443611</v>
      </c>
    </row>
    <row r="2945" spans="1:17" x14ac:dyDescent="0.35">
      <c r="A2945" t="s">
        <v>5889</v>
      </c>
      <c r="B2945" t="s">
        <v>5890</v>
      </c>
      <c r="C2945">
        <v>112.89247784810129</v>
      </c>
      <c r="D2945">
        <v>128.79571518987339</v>
      </c>
      <c r="E2945">
        <v>0.48091455696202529</v>
      </c>
      <c r="F2945">
        <v>57.579905063291143</v>
      </c>
      <c r="G2945">
        <v>11.85253164556962</v>
      </c>
      <c r="H2945">
        <v>16.514240506329109</v>
      </c>
      <c r="I2945">
        <v>10.10506329113924</v>
      </c>
      <c r="J2945">
        <v>7.0544303797468348</v>
      </c>
      <c r="K2945">
        <v>0.1837753164556962</v>
      </c>
      <c r="L2945">
        <v>0.42249999999999999</v>
      </c>
      <c r="M2945">
        <v>1.791139240506329E-2</v>
      </c>
      <c r="N2945">
        <v>0.60354430379746837</v>
      </c>
      <c r="O2945">
        <v>5.2848101265822782E-2</v>
      </c>
      <c r="P2945">
        <v>1.0289240506329109</v>
      </c>
      <c r="Q2945">
        <v>1.706898734177215</v>
      </c>
    </row>
    <row r="2946" spans="1:17" x14ac:dyDescent="0.35">
      <c r="A2946" t="s">
        <v>5891</v>
      </c>
      <c r="B2946" t="s">
        <v>5892</v>
      </c>
      <c r="C2946">
        <v>134.47612037037041</v>
      </c>
      <c r="D2946">
        <v>198.5836435185185</v>
      </c>
      <c r="E2946">
        <v>1.4603981481481481</v>
      </c>
      <c r="F2946">
        <v>71.186969907407402</v>
      </c>
      <c r="G2946">
        <v>25.202083333333331</v>
      </c>
      <c r="H2946">
        <v>39.390046296296298</v>
      </c>
      <c r="I2946">
        <v>13.457870370370371</v>
      </c>
      <c r="J2946">
        <v>16.9375</v>
      </c>
      <c r="K2946">
        <v>0.38580092592592591</v>
      </c>
      <c r="L2946">
        <v>0.73466435185185186</v>
      </c>
      <c r="M2946">
        <v>2.462962962962963E-2</v>
      </c>
      <c r="N2946">
        <v>0.68550925925925921</v>
      </c>
      <c r="O2946">
        <v>5.6689814814814818E-2</v>
      </c>
      <c r="P2946">
        <v>1.053935185185185</v>
      </c>
      <c r="Q2946">
        <v>1.824351851851852</v>
      </c>
    </row>
    <row r="2947" spans="1:17" x14ac:dyDescent="0.35">
      <c r="A2947" t="s">
        <v>5893</v>
      </c>
      <c r="B2947" t="s">
        <v>5894</v>
      </c>
      <c r="C2947">
        <v>126.38164409722221</v>
      </c>
      <c r="D2947">
        <v>213.26882465277779</v>
      </c>
      <c r="E2947">
        <v>1.018897569444444</v>
      </c>
      <c r="F2947">
        <v>59.712465277777767</v>
      </c>
      <c r="G2947">
        <v>12.36510416666667</v>
      </c>
      <c r="H2947">
        <v>20.652777777777779</v>
      </c>
      <c r="I2947">
        <v>18.82309027777778</v>
      </c>
      <c r="J2947">
        <v>15.88072916666667</v>
      </c>
      <c r="K2947">
        <v>0.2281579861111111</v>
      </c>
      <c r="L2947">
        <v>0.58770659722222218</v>
      </c>
      <c r="M2947">
        <v>3.8906250000000003E-2</v>
      </c>
      <c r="N2947">
        <v>0.79159722222222229</v>
      </c>
      <c r="O2947">
        <v>0.06</v>
      </c>
      <c r="P2947">
        <v>1.117083333333333</v>
      </c>
      <c r="Q2947">
        <v>2.0147048611111109</v>
      </c>
    </row>
    <row r="2948" spans="1:17" x14ac:dyDescent="0.35">
      <c r="A2948" t="s">
        <v>5895</v>
      </c>
      <c r="B2948" t="s">
        <v>5896</v>
      </c>
      <c r="C2948">
        <v>117.829024691358</v>
      </c>
      <c r="D2948">
        <v>135.44550617283949</v>
      </c>
      <c r="E2948">
        <v>0.73718518518518517</v>
      </c>
      <c r="F2948">
        <v>55.76554320987654</v>
      </c>
      <c r="G2948">
        <v>7.9314814814814802</v>
      </c>
      <c r="H2948">
        <v>12.776543209876539</v>
      </c>
      <c r="I2948">
        <v>8.3148148148148149</v>
      </c>
      <c r="J2948">
        <v>8.2882716049382719</v>
      </c>
      <c r="K2948">
        <v>0.22802469135802469</v>
      </c>
      <c r="L2948">
        <v>0.27173456790123462</v>
      </c>
      <c r="M2948">
        <v>2.388888888888889E-2</v>
      </c>
      <c r="N2948">
        <v>0.59802469135802472</v>
      </c>
      <c r="O2948">
        <v>5.3888888888888889E-2</v>
      </c>
      <c r="P2948">
        <v>1.032777777777778</v>
      </c>
      <c r="Q2948">
        <v>1.7040123456790119</v>
      </c>
    </row>
    <row r="2949" spans="1:17" x14ac:dyDescent="0.35">
      <c r="A2949" t="s">
        <v>5897</v>
      </c>
      <c r="B2949" t="s">
        <v>5898</v>
      </c>
      <c r="C2949">
        <v>95.003038602941174</v>
      </c>
      <c r="D2949">
        <v>93.21713419117647</v>
      </c>
      <c r="E2949">
        <v>1.82610294117647E-2</v>
      </c>
      <c r="F2949">
        <v>42.96955514705882</v>
      </c>
      <c r="G2949">
        <v>3.8937499999999998</v>
      </c>
      <c r="H2949">
        <v>6.658823529411765</v>
      </c>
      <c r="I2949">
        <v>6.3696691176470583</v>
      </c>
      <c r="J2949">
        <v>7.3911764705882357</v>
      </c>
      <c r="K2949">
        <v>0.32312132352941181</v>
      </c>
      <c r="L2949">
        <v>0.45025367647058823</v>
      </c>
      <c r="M2949">
        <v>2.1727941176470589E-2</v>
      </c>
      <c r="N2949">
        <v>0.58229779411764704</v>
      </c>
      <c r="O2949">
        <v>5.1727941176470588E-2</v>
      </c>
      <c r="P2949">
        <v>1.0530698529411759</v>
      </c>
      <c r="Q2949">
        <v>1.709209558823529</v>
      </c>
    </row>
    <row r="2950" spans="1:17" x14ac:dyDescent="0.35">
      <c r="A2950" t="s">
        <v>5899</v>
      </c>
      <c r="B2950" t="s">
        <v>5900</v>
      </c>
      <c r="C2950">
        <v>83.864220314735334</v>
      </c>
      <c r="D2950">
        <v>71.205783977110158</v>
      </c>
      <c r="E2950">
        <v>-0.46608583690987121</v>
      </c>
      <c r="F2950">
        <v>44.212470672389117</v>
      </c>
      <c r="G2950">
        <v>1.7723891273247501</v>
      </c>
      <c r="H2950">
        <v>3.1319027181688122</v>
      </c>
      <c r="I2950">
        <v>3.321888412017167</v>
      </c>
      <c r="J2950">
        <v>10.47453505007153</v>
      </c>
      <c r="K2950">
        <v>0.31429327610872682</v>
      </c>
      <c r="L2950">
        <v>0.26905293276108733</v>
      </c>
      <c r="M2950">
        <v>0.02</v>
      </c>
      <c r="N2950">
        <v>0.53309012875536477</v>
      </c>
      <c r="O2950">
        <v>0.05</v>
      </c>
      <c r="P2950">
        <v>1.051931330472103</v>
      </c>
      <c r="Q2950">
        <v>1.6550214592274679</v>
      </c>
    </row>
    <row r="2951" spans="1:17" x14ac:dyDescent="0.35">
      <c r="A2951" t="s">
        <v>5901</v>
      </c>
      <c r="B2951" t="s">
        <v>5902</v>
      </c>
      <c r="C2951">
        <v>102.2450054347826</v>
      </c>
      <c r="D2951">
        <v>121.2429565217391</v>
      </c>
      <c r="E2951">
        <v>0.43207608695652172</v>
      </c>
      <c r="F2951">
        <v>50.154163043478263</v>
      </c>
      <c r="G2951">
        <v>6.877173913043479</v>
      </c>
      <c r="H2951">
        <v>12.628260869565221</v>
      </c>
      <c r="I2951">
        <v>9.1320652173913039</v>
      </c>
      <c r="J2951">
        <v>5.8880434782608697</v>
      </c>
      <c r="K2951">
        <v>0.16649456521739131</v>
      </c>
      <c r="L2951">
        <v>0.25982608695652182</v>
      </c>
      <c r="M2951">
        <v>2.505434782608696E-2</v>
      </c>
      <c r="N2951">
        <v>0.58625000000000005</v>
      </c>
      <c r="O2951">
        <v>5.5054347826086959E-2</v>
      </c>
      <c r="P2951">
        <v>1.0403804347826091</v>
      </c>
      <c r="Q2951">
        <v>1.706739130434783</v>
      </c>
    </row>
    <row r="2952" spans="1:17" x14ac:dyDescent="0.35">
      <c r="A2952" t="s">
        <v>5903</v>
      </c>
      <c r="B2952" t="s">
        <v>5904</v>
      </c>
      <c r="C2952">
        <v>95.311807851239678</v>
      </c>
      <c r="D2952">
        <v>98.786438016528919</v>
      </c>
      <c r="E2952">
        <v>0.19212603305785131</v>
      </c>
      <c r="F2952">
        <v>42.926365702479337</v>
      </c>
      <c r="G2952">
        <v>4.8479338842975208</v>
      </c>
      <c r="H2952">
        <v>6.8105371900826439</v>
      </c>
      <c r="I2952">
        <v>6.3993801652892568</v>
      </c>
      <c r="J2952">
        <v>6.7948347107438023</v>
      </c>
      <c r="K2952">
        <v>0.22476239669421491</v>
      </c>
      <c r="L2952">
        <v>0.27913223140495869</v>
      </c>
      <c r="M2952">
        <v>2.2623966942148761E-2</v>
      </c>
      <c r="N2952">
        <v>0.76876033057851234</v>
      </c>
      <c r="O2952">
        <v>6.0578512396694213E-2</v>
      </c>
      <c r="P2952">
        <v>1.1344421487603309</v>
      </c>
      <c r="Q2952">
        <v>1.9894421487603311</v>
      </c>
    </row>
    <row r="2953" spans="1:17" x14ac:dyDescent="0.35">
      <c r="A2953" t="s">
        <v>5905</v>
      </c>
      <c r="B2953" t="s">
        <v>5906</v>
      </c>
      <c r="C2953">
        <v>100.1630429104478</v>
      </c>
      <c r="D2953">
        <v>92.310259328358214</v>
      </c>
      <c r="E2953">
        <v>-0.1491921641791045</v>
      </c>
      <c r="F2953">
        <v>44.859932835820892</v>
      </c>
      <c r="G2953">
        <v>3.6526119402985069</v>
      </c>
      <c r="H2953">
        <v>5.598320895522388</v>
      </c>
      <c r="I2953">
        <v>4.6503731343283583</v>
      </c>
      <c r="J2953">
        <v>6.3460820895522394</v>
      </c>
      <c r="K2953">
        <v>0.25484888059701488</v>
      </c>
      <c r="L2953">
        <v>0.32796082089552242</v>
      </c>
      <c r="M2953">
        <v>2.2257462686567159E-2</v>
      </c>
      <c r="N2953">
        <v>0.8107462686567164</v>
      </c>
      <c r="O2953">
        <v>5.7761194029850749E-2</v>
      </c>
      <c r="P2953">
        <v>1.1635447761194031</v>
      </c>
      <c r="Q2953">
        <v>2.0610261194029849</v>
      </c>
    </row>
    <row r="2954" spans="1:17" x14ac:dyDescent="0.35">
      <c r="A2954" t="s">
        <v>5907</v>
      </c>
      <c r="B2954" t="s">
        <v>5908</v>
      </c>
      <c r="C2954">
        <v>82.631681395348835</v>
      </c>
      <c r="D2954">
        <v>74.834513953488369</v>
      </c>
      <c r="E2954">
        <v>-0.50553488372093025</v>
      </c>
      <c r="F2954">
        <v>37.641432558139527</v>
      </c>
      <c r="G2954">
        <v>2.4751162790697672</v>
      </c>
      <c r="H2954">
        <v>3.590697674418605</v>
      </c>
      <c r="I2954">
        <v>3.8141860465116282</v>
      </c>
      <c r="J2954">
        <v>8.56860465116279</v>
      </c>
      <c r="K2954">
        <v>0.34287674418604652</v>
      </c>
      <c r="L2954">
        <v>0.39767209302325579</v>
      </c>
      <c r="M2954">
        <v>0.02</v>
      </c>
      <c r="N2954">
        <v>0.69676744186046513</v>
      </c>
      <c r="O2954">
        <v>5.6023255813953489E-2</v>
      </c>
      <c r="P2954">
        <v>1.1408139534883719</v>
      </c>
      <c r="Q2954">
        <v>1.914837209302326</v>
      </c>
    </row>
    <row r="2955" spans="1:17" x14ac:dyDescent="0.35">
      <c r="A2955" t="s">
        <v>5909</v>
      </c>
      <c r="B2955" t="s">
        <v>5910</v>
      </c>
      <c r="C2955">
        <v>73.53838235294117</v>
      </c>
      <c r="D2955">
        <v>66.245686274509808</v>
      </c>
      <c r="E2955">
        <v>-0.79488235294117648</v>
      </c>
      <c r="F2955">
        <v>40.170647058823533</v>
      </c>
      <c r="G2955">
        <v>1.79640522875817</v>
      </c>
      <c r="H2955">
        <v>3.0081699346405228</v>
      </c>
      <c r="I2955">
        <v>3.503921568627451</v>
      </c>
      <c r="J2955">
        <v>9.1584967320261441</v>
      </c>
      <c r="K2955">
        <v>0.27757189542483662</v>
      </c>
      <c r="L2955">
        <v>0.38386274509803919</v>
      </c>
      <c r="M2955">
        <v>2.1535947712418301E-2</v>
      </c>
      <c r="N2955">
        <v>0.74163398692810456</v>
      </c>
      <c r="O2955">
        <v>5.3692810457516338E-2</v>
      </c>
      <c r="P2955">
        <v>1.115653594771242</v>
      </c>
      <c r="Q2955">
        <v>1.9322222222222221</v>
      </c>
    </row>
    <row r="2956" spans="1:17" x14ac:dyDescent="0.35">
      <c r="A2956" t="s">
        <v>5911</v>
      </c>
      <c r="B2956" t="s">
        <v>5912</v>
      </c>
      <c r="C2956">
        <v>87.90019375</v>
      </c>
      <c r="D2956">
        <v>86.467695312499998</v>
      </c>
      <c r="E2956">
        <v>-0.45644687499999997</v>
      </c>
      <c r="F2956">
        <v>38.889378125</v>
      </c>
      <c r="G2956">
        <v>3.1146875000000001</v>
      </c>
      <c r="H2956">
        <v>5.6973437499999999</v>
      </c>
      <c r="I2956">
        <v>4.1540625000000002</v>
      </c>
      <c r="J2956">
        <v>14.061249999999999</v>
      </c>
      <c r="K2956">
        <v>0.49643124999999999</v>
      </c>
      <c r="L2956">
        <v>0.40160625000000011</v>
      </c>
      <c r="M2956">
        <v>2.7484374999999998E-2</v>
      </c>
      <c r="N2956">
        <v>1.0275000000000001</v>
      </c>
      <c r="O2956">
        <v>6.2843750000000004E-2</v>
      </c>
      <c r="P2956">
        <v>1.1779843750000001</v>
      </c>
      <c r="Q2956">
        <v>2.2965468750000002</v>
      </c>
    </row>
    <row r="2957" spans="1:17" x14ac:dyDescent="0.35">
      <c r="A2957" t="s">
        <v>5913</v>
      </c>
      <c r="B2957" t="s">
        <v>5914</v>
      </c>
      <c r="C2957">
        <v>95.679105577689242</v>
      </c>
      <c r="D2957">
        <v>98.875163346613547</v>
      </c>
      <c r="E2957">
        <v>6.103585657370526E-3</v>
      </c>
      <c r="F2957">
        <v>44.995402390438237</v>
      </c>
      <c r="G2957">
        <v>6.1017928286852587</v>
      </c>
      <c r="H2957">
        <v>10.620318725099599</v>
      </c>
      <c r="I2957">
        <v>8.3067729083665345</v>
      </c>
      <c r="J2957">
        <v>9.2041832669322705</v>
      </c>
      <c r="K2957">
        <v>0.1996792828685259</v>
      </c>
      <c r="L2957">
        <v>0.43088047808764951</v>
      </c>
      <c r="M2957">
        <v>3.3924302788844618E-2</v>
      </c>
      <c r="N2957">
        <v>0.89428286852589645</v>
      </c>
      <c r="O2957">
        <v>7.3266932270916338E-2</v>
      </c>
      <c r="P2957">
        <v>1.2268924302788839</v>
      </c>
      <c r="Q2957">
        <v>2.2246613545816731</v>
      </c>
    </row>
    <row r="2958" spans="1:17" x14ac:dyDescent="0.35">
      <c r="A2958" t="s">
        <v>5915</v>
      </c>
      <c r="B2958" t="s">
        <v>5916</v>
      </c>
      <c r="C2958">
        <v>100.0225267175573</v>
      </c>
      <c r="D2958">
        <v>98.231889312977103</v>
      </c>
      <c r="E2958">
        <v>-0.27496564885496177</v>
      </c>
      <c r="F2958">
        <v>48.192812977099237</v>
      </c>
      <c r="G2958">
        <v>4.0984732824427477</v>
      </c>
      <c r="H2958">
        <v>6.8217557251908394</v>
      </c>
      <c r="I2958">
        <v>6.8580152671755723</v>
      </c>
      <c r="J2958">
        <v>4.3438931297709917</v>
      </c>
      <c r="K2958">
        <v>0.19403053435114501</v>
      </c>
      <c r="L2958">
        <v>0.19112213740458009</v>
      </c>
      <c r="M2958">
        <v>3.4923664122137398E-2</v>
      </c>
      <c r="N2958">
        <v>0.97935114503816789</v>
      </c>
      <c r="O2958">
        <v>0.08</v>
      </c>
      <c r="P2958">
        <v>1.2349236641221371</v>
      </c>
      <c r="Q2958">
        <v>2.3262213740458022</v>
      </c>
    </row>
    <row r="2959" spans="1:17" x14ac:dyDescent="0.35">
      <c r="A2959" t="s">
        <v>5917</v>
      </c>
      <c r="B2959" t="s">
        <v>5918</v>
      </c>
      <c r="C2959">
        <v>95.19150872093023</v>
      </c>
      <c r="D2959">
        <v>84.652116279069759</v>
      </c>
      <c r="E2959">
        <v>-0.32918604651162792</v>
      </c>
      <c r="F2959">
        <v>43.059691860465122</v>
      </c>
      <c r="G2959">
        <v>4.6005813953488373</v>
      </c>
      <c r="H2959">
        <v>6.2319767441860474</v>
      </c>
      <c r="I2959">
        <v>5.2627906976744194</v>
      </c>
      <c r="J2959">
        <v>4.2648255813953488</v>
      </c>
      <c r="K2959">
        <v>0.27472093023255822</v>
      </c>
      <c r="L2959">
        <v>0.33100290697674423</v>
      </c>
      <c r="M2959">
        <v>3.1511627906976737E-2</v>
      </c>
      <c r="N2959">
        <v>0.77863372093023264</v>
      </c>
      <c r="O2959">
        <v>7.1511627906976752E-2</v>
      </c>
      <c r="P2959">
        <v>1.198982558139535</v>
      </c>
      <c r="Q2959">
        <v>2.0774418604651159</v>
      </c>
    </row>
    <row r="2960" spans="1:17" x14ac:dyDescent="0.35">
      <c r="A2960" t="s">
        <v>5919</v>
      </c>
      <c r="B2960" t="s">
        <v>5920</v>
      </c>
      <c r="C2960">
        <v>92.486743333333322</v>
      </c>
      <c r="D2960">
        <v>71.82723</v>
      </c>
      <c r="E2960">
        <v>-0.90052999999999994</v>
      </c>
      <c r="F2960">
        <v>40.643076666666673</v>
      </c>
      <c r="G2960">
        <v>2.586666666666666</v>
      </c>
      <c r="H2960">
        <v>4.6529999999999996</v>
      </c>
      <c r="I2960">
        <v>3.3553333333333328</v>
      </c>
      <c r="J2960">
        <v>3.0506666666666669</v>
      </c>
      <c r="K2960">
        <v>0.3574</v>
      </c>
      <c r="L2960">
        <v>0.1888</v>
      </c>
      <c r="M2960">
        <v>3.4133333333333328E-2</v>
      </c>
      <c r="N2960">
        <v>1.4152666666666669</v>
      </c>
      <c r="O2960">
        <v>7.7733333333333335E-2</v>
      </c>
      <c r="P2960">
        <v>1.3293999999999999</v>
      </c>
      <c r="Q2960">
        <v>2.8586</v>
      </c>
    </row>
    <row r="2961" spans="1:17" x14ac:dyDescent="0.35">
      <c r="A2961" t="s">
        <v>5921</v>
      </c>
      <c r="B2961" t="s">
        <v>5922</v>
      </c>
      <c r="C2961">
        <v>101.1128684210526</v>
      </c>
      <c r="D2961">
        <v>106.3037072368421</v>
      </c>
      <c r="E2961">
        <v>-0.13001315789473691</v>
      </c>
      <c r="F2961">
        <v>46.238335526315787</v>
      </c>
      <c r="G2961">
        <v>4.5759868421052632</v>
      </c>
      <c r="H2961">
        <v>7.1000000000000014</v>
      </c>
      <c r="I2961">
        <v>6.8427631578947361</v>
      </c>
      <c r="J2961">
        <v>4.7121710526315788</v>
      </c>
      <c r="K2961">
        <v>0.15885855263157889</v>
      </c>
      <c r="L2961">
        <v>0.33983881578947372</v>
      </c>
      <c r="M2961">
        <v>3.8651315789473693E-2</v>
      </c>
      <c r="N2961">
        <v>0.88374999999999992</v>
      </c>
      <c r="O2961">
        <v>0.08</v>
      </c>
      <c r="P2961">
        <v>1.2386513157894741</v>
      </c>
      <c r="Q2961">
        <v>2.231052631578947</v>
      </c>
    </row>
    <row r="2962" spans="1:17" x14ac:dyDescent="0.35">
      <c r="A2962" t="s">
        <v>5923</v>
      </c>
      <c r="B2962" t="s">
        <v>5924</v>
      </c>
      <c r="C2962">
        <v>92.744885496183201</v>
      </c>
      <c r="D2962">
        <v>90.240106870228999</v>
      </c>
      <c r="E2962">
        <v>-0.78136259541984743</v>
      </c>
      <c r="F2962">
        <v>41.82325572519084</v>
      </c>
      <c r="G2962">
        <v>2.9709923664122142</v>
      </c>
      <c r="H2962">
        <v>6.1164122137404577</v>
      </c>
      <c r="I2962">
        <v>4.6595419847328241</v>
      </c>
      <c r="J2962">
        <v>3.469847328244275</v>
      </c>
      <c r="K2962">
        <v>0.2768587786259542</v>
      </c>
      <c r="L2962">
        <v>0.27779389312977099</v>
      </c>
      <c r="M2962">
        <v>0.03</v>
      </c>
      <c r="N2962">
        <v>1.2029770992366411</v>
      </c>
      <c r="O2962">
        <v>0.08</v>
      </c>
      <c r="P2962">
        <v>1.272175572519084</v>
      </c>
      <c r="Q2962">
        <v>2.5864885496183199</v>
      </c>
    </row>
    <row r="2963" spans="1:17" x14ac:dyDescent="0.35">
      <c r="A2963" t="s">
        <v>5925</v>
      </c>
      <c r="B2963" t="s">
        <v>5926</v>
      </c>
      <c r="C2963">
        <v>84.072911458333337</v>
      </c>
      <c r="D2963">
        <v>77.563184895833331</v>
      </c>
      <c r="E2963">
        <v>-0.64768749999999997</v>
      </c>
      <c r="F2963">
        <v>38.769140624999999</v>
      </c>
      <c r="G2963">
        <v>3.2333333333333329</v>
      </c>
      <c r="H2963">
        <v>4.1796875</v>
      </c>
      <c r="I2963">
        <v>5.2510416666666666</v>
      </c>
      <c r="J2963">
        <v>5.8565104166666666</v>
      </c>
      <c r="K2963">
        <v>0.1524869791666667</v>
      </c>
      <c r="L2963">
        <v>0.25532031249999998</v>
      </c>
      <c r="M2963">
        <v>0.03</v>
      </c>
      <c r="N2963">
        <v>0.91539062500000001</v>
      </c>
      <c r="O2963">
        <v>7.0000000000000007E-2</v>
      </c>
      <c r="P2963">
        <v>1.2102083333333331</v>
      </c>
      <c r="Q2963">
        <v>2.2241927083333328</v>
      </c>
    </row>
    <row r="2964" spans="1:17" x14ac:dyDescent="0.35">
      <c r="A2964" t="s">
        <v>5927</v>
      </c>
      <c r="B2964" t="s">
        <v>5928</v>
      </c>
      <c r="C2964">
        <v>95.994513761467886</v>
      </c>
      <c r="D2964">
        <v>103.0013027522936</v>
      </c>
      <c r="E2964">
        <v>-0.24168807339449541</v>
      </c>
      <c r="F2964">
        <v>45.143477064220193</v>
      </c>
      <c r="G2964">
        <v>4.9486238532110089</v>
      </c>
      <c r="H2964">
        <v>7.521100917431192</v>
      </c>
      <c r="I2964">
        <v>6.7486238532110097</v>
      </c>
      <c r="J2964">
        <v>3.931192660550459</v>
      </c>
      <c r="K2964">
        <v>0.13993577981651381</v>
      </c>
      <c r="L2964">
        <v>0.21644954128440369</v>
      </c>
      <c r="M2964">
        <v>3.339449541284404E-2</v>
      </c>
      <c r="N2964">
        <v>0.84633027522935778</v>
      </c>
      <c r="O2964">
        <v>7.7706422018348625E-2</v>
      </c>
      <c r="P2964">
        <v>1.22651376146789</v>
      </c>
      <c r="Q2964">
        <v>2.1762385321100921</v>
      </c>
    </row>
    <row r="2965" spans="1:17" x14ac:dyDescent="0.35">
      <c r="A2965" t="s">
        <v>5929</v>
      </c>
      <c r="B2965" t="s">
        <v>5930</v>
      </c>
      <c r="C2965">
        <v>98.312784313725487</v>
      </c>
      <c r="D2965">
        <v>91.318971988795511</v>
      </c>
      <c r="E2965">
        <v>-0.37242296918767509</v>
      </c>
      <c r="F2965">
        <v>44.881588235294117</v>
      </c>
      <c r="G2965">
        <v>2.8781512605042021</v>
      </c>
      <c r="H2965">
        <v>5.8131652661064406</v>
      </c>
      <c r="I2965">
        <v>6.2518207282913174</v>
      </c>
      <c r="J2965">
        <v>4.4977591036414566</v>
      </c>
      <c r="K2965">
        <v>0.18611484593837541</v>
      </c>
      <c r="L2965">
        <v>0.45654341736694681</v>
      </c>
      <c r="M2965">
        <v>0.03</v>
      </c>
      <c r="N2965">
        <v>1.206470588235294</v>
      </c>
      <c r="O2965">
        <v>0.08</v>
      </c>
      <c r="P2965">
        <v>1.263529411764706</v>
      </c>
      <c r="Q2965">
        <v>2.575182072829131</v>
      </c>
    </row>
    <row r="2966" spans="1:17" x14ac:dyDescent="0.35">
      <c r="A2966" t="s">
        <v>5931</v>
      </c>
      <c r="B2966" t="s">
        <v>5932</v>
      </c>
      <c r="C2966">
        <v>93.05641878669276</v>
      </c>
      <c r="D2966">
        <v>84.577203522504888</v>
      </c>
      <c r="E2966">
        <v>-0.56781604696673194</v>
      </c>
      <c r="F2966">
        <v>44.600941291585123</v>
      </c>
      <c r="G2966">
        <v>3.067710371819961</v>
      </c>
      <c r="H2966">
        <v>4.7240704500978472</v>
      </c>
      <c r="I2966">
        <v>5.5526418786692764</v>
      </c>
      <c r="J2966">
        <v>7.4884540117416831</v>
      </c>
      <c r="K2966">
        <v>0.2225675146771037</v>
      </c>
      <c r="L2966">
        <v>0.35292759295499021</v>
      </c>
      <c r="M2966">
        <v>0.03</v>
      </c>
      <c r="N2966">
        <v>1.0673581213307239</v>
      </c>
      <c r="O2966">
        <v>7.587084148727985E-2</v>
      </c>
      <c r="P2966">
        <v>1.246340508806262</v>
      </c>
      <c r="Q2966">
        <v>2.4216242661448142</v>
      </c>
    </row>
    <row r="2967" spans="1:17" x14ac:dyDescent="0.35">
      <c r="A2967" t="s">
        <v>5933</v>
      </c>
      <c r="B2967" t="s">
        <v>5934</v>
      </c>
      <c r="C2967">
        <v>105.6840991902834</v>
      </c>
      <c r="D2967">
        <v>104.9622530364372</v>
      </c>
      <c r="E2967">
        <v>-0.2296923076923077</v>
      </c>
      <c r="F2967">
        <v>51.184508097166002</v>
      </c>
      <c r="G2967">
        <v>4.0704453441295536</v>
      </c>
      <c r="H2967">
        <v>8.6589068825910935</v>
      </c>
      <c r="I2967">
        <v>5.689473684210526</v>
      </c>
      <c r="J2967">
        <v>12.48562753036437</v>
      </c>
      <c r="K2967">
        <v>0.34785829959514181</v>
      </c>
      <c r="L2967">
        <v>0.64648987854251005</v>
      </c>
      <c r="M2967">
        <v>3.1720647773279348E-2</v>
      </c>
      <c r="N2967">
        <v>1.2618421052631581</v>
      </c>
      <c r="O2967">
        <v>7.8987854251012152E-2</v>
      </c>
      <c r="P2967">
        <v>1.245526315789474</v>
      </c>
      <c r="Q2967">
        <v>2.6223886639676111</v>
      </c>
    </row>
    <row r="2968" spans="1:17" x14ac:dyDescent="0.35">
      <c r="A2968" t="s">
        <v>5935</v>
      </c>
      <c r="B2968" t="s">
        <v>5936</v>
      </c>
      <c r="C2968">
        <v>96.270412676056338</v>
      </c>
      <c r="D2968">
        <v>103.6231521126761</v>
      </c>
      <c r="E2968">
        <v>-0.18042394366197179</v>
      </c>
      <c r="F2968">
        <v>41.563761971830978</v>
      </c>
      <c r="G2968">
        <v>3.557605633802817</v>
      </c>
      <c r="H2968">
        <v>5.4659154929577456</v>
      </c>
      <c r="I2968">
        <v>6.2523943661971826</v>
      </c>
      <c r="J2968">
        <v>9.2132394366197179</v>
      </c>
      <c r="K2968">
        <v>0.2957549295774648</v>
      </c>
      <c r="L2968">
        <v>0.27871267605633798</v>
      </c>
      <c r="M2968">
        <v>3.046478873239436E-2</v>
      </c>
      <c r="N2968">
        <v>0.92261971830985912</v>
      </c>
      <c r="O2968">
        <v>7.15492957746479E-2</v>
      </c>
      <c r="P2968">
        <v>1.2268591549295771</v>
      </c>
      <c r="Q2968">
        <v>2.2494366197183102</v>
      </c>
    </row>
    <row r="2969" spans="1:17" x14ac:dyDescent="0.35">
      <c r="A2969" t="s">
        <v>5937</v>
      </c>
      <c r="B2969" t="s">
        <v>5938</v>
      </c>
      <c r="C2969">
        <v>86.25155279503106</v>
      </c>
      <c r="D2969">
        <v>64.17146583850932</v>
      </c>
      <c r="E2969">
        <v>-0.82941614906832295</v>
      </c>
      <c r="F2969">
        <v>39.763968944099368</v>
      </c>
      <c r="G2969">
        <v>1.484472049689441</v>
      </c>
      <c r="H2969">
        <v>4.9583850931677018</v>
      </c>
      <c r="I2969">
        <v>3.6211180124223601</v>
      </c>
      <c r="J2969">
        <v>5.1795031055900624</v>
      </c>
      <c r="K2969">
        <v>0.26245962732919248</v>
      </c>
      <c r="L2969">
        <v>0.52408695652173909</v>
      </c>
      <c r="M2969">
        <v>3.5714285714285712E-2</v>
      </c>
      <c r="N2969">
        <v>1.216459627329193</v>
      </c>
      <c r="O2969">
        <v>8.5714285714285701E-2</v>
      </c>
      <c r="P2969">
        <v>1.321180124223603</v>
      </c>
      <c r="Q2969">
        <v>2.6690683229813659</v>
      </c>
    </row>
    <row r="2970" spans="1:17" x14ac:dyDescent="0.35">
      <c r="A2970" t="s">
        <v>5939</v>
      </c>
      <c r="B2970" t="s">
        <v>5940</v>
      </c>
      <c r="C2970">
        <v>83.920771084337346</v>
      </c>
      <c r="D2970">
        <v>73.507923694779123</v>
      </c>
      <c r="E2970">
        <v>-0.80655421686746986</v>
      </c>
      <c r="F2970">
        <v>41.853297188755022</v>
      </c>
      <c r="G2970">
        <v>2.14578313253012</v>
      </c>
      <c r="H2970">
        <v>4.1413654618473901</v>
      </c>
      <c r="I2970">
        <v>3.7831325301204819</v>
      </c>
      <c r="J2970">
        <v>6.2855421686746986</v>
      </c>
      <c r="K2970">
        <v>0.20955421686746989</v>
      </c>
      <c r="L2970">
        <v>0.30823694779116467</v>
      </c>
      <c r="M2970">
        <v>3.5903614457831322E-2</v>
      </c>
      <c r="N2970">
        <v>1.1544578313253011</v>
      </c>
      <c r="O2970">
        <v>8.5020080321285135E-2</v>
      </c>
      <c r="P2970">
        <v>1.3207630522088349</v>
      </c>
      <c r="Q2970">
        <v>2.597751004016065</v>
      </c>
    </row>
    <row r="2971" spans="1:17" x14ac:dyDescent="0.35">
      <c r="A2971" t="s">
        <v>5941</v>
      </c>
      <c r="B2971" t="s">
        <v>5942</v>
      </c>
      <c r="C2971">
        <v>89.828877094972071</v>
      </c>
      <c r="D2971">
        <v>82.014435754189932</v>
      </c>
      <c r="E2971">
        <v>-0.54518994413407817</v>
      </c>
      <c r="F2971">
        <v>41.671452513966479</v>
      </c>
      <c r="G2971">
        <v>3.5139664804469271</v>
      </c>
      <c r="H2971">
        <v>5.8670391061452518</v>
      </c>
      <c r="I2971">
        <v>5.0033519553072621</v>
      </c>
      <c r="J2971">
        <v>9.1290502793296078</v>
      </c>
      <c r="K2971">
        <v>0.3078659217877095</v>
      </c>
      <c r="L2971">
        <v>0.77872625698324016</v>
      </c>
      <c r="M2971">
        <v>4.2569832402234643E-2</v>
      </c>
      <c r="N2971">
        <v>1.219720670391061</v>
      </c>
      <c r="O2971">
        <v>9.7932960893854754E-2</v>
      </c>
      <c r="P2971">
        <v>1.316368715083799</v>
      </c>
      <c r="Q2971">
        <v>2.6719553072625701</v>
      </c>
    </row>
    <row r="2972" spans="1:17" x14ac:dyDescent="0.35">
      <c r="A2972" t="s">
        <v>5943</v>
      </c>
      <c r="B2972" t="s">
        <v>5944</v>
      </c>
      <c r="C2972">
        <v>103.57398130841121</v>
      </c>
      <c r="D2972">
        <v>116.27401869158879</v>
      </c>
      <c r="E2972">
        <v>0.115518691588785</v>
      </c>
      <c r="F2972">
        <v>49.766443925233652</v>
      </c>
      <c r="G2972">
        <v>4.1294392523364483</v>
      </c>
      <c r="H2972">
        <v>8.1724299065420567</v>
      </c>
      <c r="I2972">
        <v>8.7369158878504667</v>
      </c>
      <c r="J2972">
        <v>8.9738317757009352</v>
      </c>
      <c r="K2972">
        <v>0.12328971962616821</v>
      </c>
      <c r="L2972">
        <v>0.49133644859813091</v>
      </c>
      <c r="M2972">
        <v>4.4018691588785047E-2</v>
      </c>
      <c r="N2972">
        <v>1.112710280373832</v>
      </c>
      <c r="O2972">
        <v>9.401869158878505E-2</v>
      </c>
      <c r="P2972">
        <v>1.325420560747663</v>
      </c>
      <c r="Q2972">
        <v>2.5721495327102808</v>
      </c>
    </row>
    <row r="2973" spans="1:17" x14ac:dyDescent="0.35">
      <c r="A2973" t="s">
        <v>5945</v>
      </c>
      <c r="B2973" t="s">
        <v>5946</v>
      </c>
      <c r="C2973">
        <v>83.979941102756896</v>
      </c>
      <c r="D2973">
        <v>73.290630325814533</v>
      </c>
      <c r="E2973">
        <v>-0.66867669172932331</v>
      </c>
      <c r="F2973">
        <v>41.761228070175427</v>
      </c>
      <c r="G2973">
        <v>2.88421052631579</v>
      </c>
      <c r="H2973">
        <v>4.5753132832080201</v>
      </c>
      <c r="I2973">
        <v>5.1005012531328324</v>
      </c>
      <c r="J2973">
        <v>11.92468671679198</v>
      </c>
      <c r="K2973">
        <v>0.36858395989974929</v>
      </c>
      <c r="L2973">
        <v>0.4917769423558897</v>
      </c>
      <c r="M2973">
        <v>2.0952380952380951E-2</v>
      </c>
      <c r="N2973">
        <v>0.63379699248120303</v>
      </c>
      <c r="O2973">
        <v>5.6203007518796998E-2</v>
      </c>
      <c r="P2973">
        <v>1.1306766917293229</v>
      </c>
      <c r="Q2973">
        <v>1.8398746867167921</v>
      </c>
    </row>
    <row r="2974" spans="1:17" x14ac:dyDescent="0.35">
      <c r="A2974" t="s">
        <v>5947</v>
      </c>
      <c r="B2974" t="s">
        <v>5948</v>
      </c>
      <c r="C2974">
        <v>108.1285828877005</v>
      </c>
      <c r="D2974">
        <v>103.6311390374332</v>
      </c>
      <c r="E2974">
        <v>-0.20275935828877009</v>
      </c>
      <c r="F2974">
        <v>50.461657754010687</v>
      </c>
      <c r="G2974">
        <v>5.4711229946524069</v>
      </c>
      <c r="H2974">
        <v>8.528877005347594</v>
      </c>
      <c r="I2974">
        <v>6.9668449197860962</v>
      </c>
      <c r="J2974">
        <v>9.5101604278074863</v>
      </c>
      <c r="K2974">
        <v>0.30293048128342248</v>
      </c>
      <c r="L2974">
        <v>0.21249197860962571</v>
      </c>
      <c r="M2974">
        <v>4.7165775401069518E-2</v>
      </c>
      <c r="N2974">
        <v>1.1918716577540109</v>
      </c>
      <c r="O2974">
        <v>9.9999999999999992E-2</v>
      </c>
      <c r="P2974">
        <v>1.3414973262032091</v>
      </c>
      <c r="Q2974">
        <v>2.6805347593582889</v>
      </c>
    </row>
    <row r="2975" spans="1:17" x14ac:dyDescent="0.35">
      <c r="A2975" t="s">
        <v>5949</v>
      </c>
      <c r="B2975" t="s">
        <v>5950</v>
      </c>
      <c r="C2975">
        <v>105.4947224334601</v>
      </c>
      <c r="D2975">
        <v>123.51824334600759</v>
      </c>
      <c r="E2975">
        <v>5.2768060836501908E-2</v>
      </c>
      <c r="F2975">
        <v>50.283258555133088</v>
      </c>
      <c r="G2975">
        <v>7.3425855513307976</v>
      </c>
      <c r="H2975">
        <v>11.52471482889734</v>
      </c>
      <c r="I2975">
        <v>9.5152091254752857</v>
      </c>
      <c r="J2975">
        <v>14.35779467680608</v>
      </c>
      <c r="K2975">
        <v>0.31525855513307982</v>
      </c>
      <c r="L2975">
        <v>0.26112167300380229</v>
      </c>
      <c r="M2975">
        <v>0.05</v>
      </c>
      <c r="N2975">
        <v>1.2019011406844109</v>
      </c>
      <c r="O2975">
        <v>0.1</v>
      </c>
      <c r="P2975">
        <v>1.35</v>
      </c>
      <c r="Q2975">
        <v>2.7094676806083648</v>
      </c>
    </row>
    <row r="2976" spans="1:17" x14ac:dyDescent="0.35">
      <c r="A2976" t="s">
        <v>5951</v>
      </c>
      <c r="B2976" t="s">
        <v>5952</v>
      </c>
      <c r="C2976">
        <v>110.17389162561579</v>
      </c>
      <c r="D2976">
        <v>128.20402463054191</v>
      </c>
      <c r="E2976">
        <v>0.42836453201970442</v>
      </c>
      <c r="F2976">
        <v>53.64812315270936</v>
      </c>
      <c r="G2976">
        <v>5.7472906403940893</v>
      </c>
      <c r="H2976">
        <v>11.50788177339901</v>
      </c>
      <c r="I2976">
        <v>10.92660098522167</v>
      </c>
      <c r="J2976">
        <v>10.72857142857143</v>
      </c>
      <c r="K2976">
        <v>0.23558620689655169</v>
      </c>
      <c r="L2976">
        <v>0.18817733990147781</v>
      </c>
      <c r="M2976">
        <v>4.6157635467980303E-2</v>
      </c>
      <c r="N2976">
        <v>1.091428571428571</v>
      </c>
      <c r="O2976">
        <v>9.6157635467980299E-2</v>
      </c>
      <c r="P2976">
        <v>1.329704433497537</v>
      </c>
      <c r="Q2976">
        <v>2.560246305418719</v>
      </c>
    </row>
    <row r="2977" spans="1:17" x14ac:dyDescent="0.35">
      <c r="A2977" t="s">
        <v>5953</v>
      </c>
      <c r="B2977" t="s">
        <v>5954</v>
      </c>
      <c r="C2977">
        <v>112.9026810344828</v>
      </c>
      <c r="D2977">
        <v>113.0312959770115</v>
      </c>
      <c r="E2977">
        <v>0.1015603448275862</v>
      </c>
      <c r="F2977">
        <v>46.048402298850583</v>
      </c>
      <c r="G2977">
        <v>6.7844827586206904</v>
      </c>
      <c r="H2977">
        <v>10.9125</v>
      </c>
      <c r="I2977">
        <v>7.2211206896551721</v>
      </c>
      <c r="J2977">
        <v>11.34367816091954</v>
      </c>
      <c r="K2977">
        <v>0.31901293103448269</v>
      </c>
      <c r="L2977">
        <v>0.40691091954022979</v>
      </c>
      <c r="M2977">
        <v>4.5689655172413787E-2</v>
      </c>
      <c r="N2977">
        <v>1.1156465517241381</v>
      </c>
      <c r="O2977">
        <v>9.7428160919540235E-2</v>
      </c>
      <c r="P2977">
        <v>1.327974137931035</v>
      </c>
      <c r="Q2977">
        <v>2.5853591954022992</v>
      </c>
    </row>
    <row r="2978" spans="1:17" x14ac:dyDescent="0.35">
      <c r="A2978" t="s">
        <v>5955</v>
      </c>
      <c r="B2978" t="s">
        <v>5956</v>
      </c>
      <c r="C2978">
        <v>97.427473441108546</v>
      </c>
      <c r="D2978">
        <v>93.183170900692843</v>
      </c>
      <c r="E2978">
        <v>-0.23521016166281761</v>
      </c>
      <c r="F2978">
        <v>45.017965357967661</v>
      </c>
      <c r="G2978">
        <v>3.8935334872979221</v>
      </c>
      <c r="H2978">
        <v>6.0427251732101617</v>
      </c>
      <c r="I2978">
        <v>6.2454965357967671</v>
      </c>
      <c r="J2978">
        <v>7.1411085450346414</v>
      </c>
      <c r="K2978">
        <v>0.23340877598152429</v>
      </c>
      <c r="L2978">
        <v>0.18169515011547349</v>
      </c>
      <c r="M2978">
        <v>3.9006928406466523E-2</v>
      </c>
      <c r="N2978">
        <v>1.016420323325635</v>
      </c>
      <c r="O2978">
        <v>8.5103926096997698E-2</v>
      </c>
      <c r="P2978">
        <v>1.2840646651270211</v>
      </c>
      <c r="Q2978">
        <v>2.4275057736720549</v>
      </c>
    </row>
    <row r="2979" spans="1:17" x14ac:dyDescent="0.35">
      <c r="A2979" t="s">
        <v>5957</v>
      </c>
      <c r="B2979" t="s">
        <v>5958</v>
      </c>
      <c r="C2979">
        <v>100.9713511777302</v>
      </c>
      <c r="D2979">
        <v>101.60355246252681</v>
      </c>
      <c r="E2979">
        <v>0.13832548179871521</v>
      </c>
      <c r="F2979">
        <v>43.846783725910058</v>
      </c>
      <c r="G2979">
        <v>4.5226980728051389</v>
      </c>
      <c r="H2979">
        <v>7.1556745182012857</v>
      </c>
      <c r="I2979">
        <v>8.1432548179871524</v>
      </c>
      <c r="J2979">
        <v>5.6338329764453956</v>
      </c>
      <c r="K2979">
        <v>0.16411563169164881</v>
      </c>
      <c r="L2979">
        <v>0.15658672376873661</v>
      </c>
      <c r="M2979">
        <v>4.0620985010706642E-2</v>
      </c>
      <c r="N2979">
        <v>0.90820128479657392</v>
      </c>
      <c r="O2979">
        <v>8.0620985010706636E-2</v>
      </c>
      <c r="P2979">
        <v>1.250364025695931</v>
      </c>
      <c r="Q2979">
        <v>2.2804925053533189</v>
      </c>
    </row>
    <row r="2980" spans="1:17" x14ac:dyDescent="0.35">
      <c r="A2980" t="s">
        <v>5959</v>
      </c>
      <c r="B2980" t="s">
        <v>5960</v>
      </c>
      <c r="C2980">
        <v>93.690926356589145</v>
      </c>
      <c r="D2980">
        <v>89.063988372093021</v>
      </c>
      <c r="E2980">
        <v>-0.12818217054263559</v>
      </c>
      <c r="F2980">
        <v>43.289771317829462</v>
      </c>
      <c r="G2980">
        <v>3.786046511627907</v>
      </c>
      <c r="H2980">
        <v>7.3255813953488369</v>
      </c>
      <c r="I2980">
        <v>6.1038759689922477</v>
      </c>
      <c r="J2980">
        <v>9.5767441860465112</v>
      </c>
      <c r="K2980">
        <v>0.19777131782945739</v>
      </c>
      <c r="L2980">
        <v>0.42593798449612402</v>
      </c>
      <c r="M2980">
        <v>3.4689922480620153E-2</v>
      </c>
      <c r="N2980">
        <v>1.020852713178295</v>
      </c>
      <c r="O2980">
        <v>8.3062015503875972E-2</v>
      </c>
      <c r="P2980">
        <v>1.2631782945736429</v>
      </c>
      <c r="Q2980">
        <v>2.405697674418604</v>
      </c>
    </row>
    <row r="2981" spans="1:17" x14ac:dyDescent="0.35">
      <c r="A2981" t="s">
        <v>5961</v>
      </c>
      <c r="B2981" t="s">
        <v>5962</v>
      </c>
      <c r="C2981">
        <v>88.702426587301588</v>
      </c>
      <c r="D2981">
        <v>75.989900793650804</v>
      </c>
      <c r="E2981">
        <v>-0.41605753968253972</v>
      </c>
      <c r="F2981">
        <v>43.337065476190482</v>
      </c>
      <c r="G2981">
        <v>2.621031746031746</v>
      </c>
      <c r="H2981">
        <v>3.929761904761905</v>
      </c>
      <c r="I2981">
        <v>3.9234126984126991</v>
      </c>
      <c r="J2981">
        <v>5.538095238095238</v>
      </c>
      <c r="K2981">
        <v>0.21290674603174611</v>
      </c>
      <c r="L2981">
        <v>0.22493253968253971</v>
      </c>
      <c r="M2981">
        <v>3.125E-2</v>
      </c>
      <c r="N2981">
        <v>0.88027777777777771</v>
      </c>
      <c r="O2981">
        <v>7.5000000000000011E-2</v>
      </c>
      <c r="P2981">
        <v>1.225297619047619</v>
      </c>
      <c r="Q2981">
        <v>2.2176587301587301</v>
      </c>
    </row>
    <row r="2982" spans="1:17" x14ac:dyDescent="0.35">
      <c r="A2982" t="s">
        <v>5963</v>
      </c>
      <c r="B2982" t="s">
        <v>5964</v>
      </c>
      <c r="C2982">
        <v>81.95987623762376</v>
      </c>
      <c r="D2982">
        <v>88.438287128712872</v>
      </c>
      <c r="E2982">
        <v>-0.27878217821782181</v>
      </c>
      <c r="F2982">
        <v>52.300074257425742</v>
      </c>
      <c r="G2982">
        <v>3.3311881188118808</v>
      </c>
      <c r="H2982">
        <v>3.5891089108910892</v>
      </c>
      <c r="I2982">
        <v>3.246039603960396</v>
      </c>
      <c r="J2982">
        <v>2.3183168316831679</v>
      </c>
      <c r="K2982">
        <v>0.20724752475247529</v>
      </c>
      <c r="L2982">
        <v>0.23156930693069311</v>
      </c>
      <c r="M2982">
        <v>0.03</v>
      </c>
      <c r="N2982">
        <v>0.7555940594059406</v>
      </c>
      <c r="O2982">
        <v>5.5643564356435637E-2</v>
      </c>
      <c r="P2982">
        <v>1.158118811881188</v>
      </c>
      <c r="Q2982">
        <v>2.0023762376237619</v>
      </c>
    </row>
    <row r="2983" spans="1:17" x14ac:dyDescent="0.35">
      <c r="A2983" t="s">
        <v>5965</v>
      </c>
      <c r="B2983" t="s">
        <v>5966</v>
      </c>
      <c r="C2983">
        <v>104.2774420600858</v>
      </c>
      <c r="D2983">
        <v>158.21069098712451</v>
      </c>
      <c r="E2983">
        <v>0.92194420600858373</v>
      </c>
      <c r="F2983">
        <v>67.161952789699569</v>
      </c>
      <c r="G2983">
        <v>8.5042918454935617</v>
      </c>
      <c r="H2983">
        <v>10.843776824034331</v>
      </c>
      <c r="I2983">
        <v>9.4184549356223179</v>
      </c>
      <c r="J2983">
        <v>3.7841201716738202</v>
      </c>
      <c r="K2983">
        <v>0.13152789699570819</v>
      </c>
      <c r="L2983">
        <v>0.21508583690987121</v>
      </c>
      <c r="M2983">
        <v>0.03</v>
      </c>
      <c r="N2983">
        <v>0.72248927038626609</v>
      </c>
      <c r="O2983">
        <v>5.9999999999999991E-2</v>
      </c>
      <c r="P2983">
        <v>1.1350214592274681</v>
      </c>
      <c r="Q2983">
        <v>1.9417596566523601</v>
      </c>
    </row>
    <row r="2984" spans="1:17" x14ac:dyDescent="0.35">
      <c r="A2984" t="s">
        <v>5967</v>
      </c>
      <c r="B2984" t="s">
        <v>5968</v>
      </c>
      <c r="C2984">
        <v>102.9098047337278</v>
      </c>
      <c r="D2984">
        <v>160.600325443787</v>
      </c>
      <c r="E2984">
        <v>0.9017573964497041</v>
      </c>
      <c r="F2984">
        <v>65.137538461538469</v>
      </c>
      <c r="G2984">
        <v>10.39171597633136</v>
      </c>
      <c r="H2984">
        <v>11.63609467455621</v>
      </c>
      <c r="I2984">
        <v>10.50177514792899</v>
      </c>
      <c r="J2984">
        <v>5.4159763313609472</v>
      </c>
      <c r="K2984">
        <v>0.1014556213017752</v>
      </c>
      <c r="L2984">
        <v>0.2814201183431953</v>
      </c>
      <c r="M2984">
        <v>2.810650887573965E-2</v>
      </c>
      <c r="N2984">
        <v>0.62485207100591711</v>
      </c>
      <c r="O2984">
        <v>5.2130177514792903E-2</v>
      </c>
      <c r="P2984">
        <v>1.112248520710059</v>
      </c>
      <c r="Q2984">
        <v>1.816508875739645</v>
      </c>
    </row>
    <row r="2985" spans="1:17" x14ac:dyDescent="0.35">
      <c r="A2985" t="s">
        <v>5969</v>
      </c>
      <c r="B2985" t="s">
        <v>5970</v>
      </c>
      <c r="C2985">
        <v>118.614071942446</v>
      </c>
      <c r="D2985">
        <v>178.51357553956831</v>
      </c>
      <c r="E2985">
        <v>1.007467625899281</v>
      </c>
      <c r="F2985">
        <v>62.871877697841718</v>
      </c>
      <c r="G2985">
        <v>8.5086330935251802</v>
      </c>
      <c r="H2985">
        <v>10.41438848920863</v>
      </c>
      <c r="I2985">
        <v>8.3302158273381277</v>
      </c>
      <c r="J2985">
        <v>5.0230215827338132</v>
      </c>
      <c r="K2985">
        <v>9.0316546762589933E-2</v>
      </c>
      <c r="L2985">
        <v>0.32762589928057562</v>
      </c>
      <c r="M2985">
        <v>2.7122302158273381E-2</v>
      </c>
      <c r="N2985">
        <v>0.65158273381294962</v>
      </c>
      <c r="O2985">
        <v>4.7122302158273392E-2</v>
      </c>
      <c r="P2985">
        <v>1.100647482014389</v>
      </c>
      <c r="Q2985">
        <v>1.819352517985612</v>
      </c>
    </row>
    <row r="2986" spans="1:17" x14ac:dyDescent="0.35">
      <c r="A2986" t="s">
        <v>5971</v>
      </c>
      <c r="B2986" t="s">
        <v>5972</v>
      </c>
      <c r="C2986">
        <v>103.1231479591837</v>
      </c>
      <c r="D2986">
        <v>123.3421275510204</v>
      </c>
      <c r="E2986">
        <v>0.4380612244897959</v>
      </c>
      <c r="F2986">
        <v>59.075265306122454</v>
      </c>
      <c r="G2986">
        <v>4.4316326530612242</v>
      </c>
      <c r="H2986">
        <v>6.2403061224489793</v>
      </c>
      <c r="I2986">
        <v>3.0188775510204078</v>
      </c>
      <c r="J2986">
        <v>3.8132653061224491</v>
      </c>
      <c r="K2986">
        <v>0.20540816326530609</v>
      </c>
      <c r="L2986">
        <v>0.1399234693877551</v>
      </c>
      <c r="M2986">
        <v>3.3316326530612249E-2</v>
      </c>
      <c r="N2986">
        <v>0.82147959183673469</v>
      </c>
      <c r="O2986">
        <v>0.06</v>
      </c>
      <c r="P2986">
        <v>1.122704081632653</v>
      </c>
      <c r="Q2986">
        <v>2.043520408163265</v>
      </c>
    </row>
    <row r="2987" spans="1:17" x14ac:dyDescent="0.35">
      <c r="A2987" t="s">
        <v>5973</v>
      </c>
      <c r="B2987" t="s">
        <v>5974</v>
      </c>
      <c r="C2987">
        <v>108.4245631868132</v>
      </c>
      <c r="D2987">
        <v>141.15805219780219</v>
      </c>
      <c r="E2987">
        <v>0.56913736263736259</v>
      </c>
      <c r="F2987">
        <v>60.172478021978023</v>
      </c>
      <c r="G2987">
        <v>8.8162087912087905</v>
      </c>
      <c r="H2987">
        <v>10.42115384615385</v>
      </c>
      <c r="I2987">
        <v>7.581318681318681</v>
      </c>
      <c r="J2987">
        <v>4.2315934065934062</v>
      </c>
      <c r="K2987">
        <v>0.16008791208791209</v>
      </c>
      <c r="L2987">
        <v>0.87655494505494502</v>
      </c>
      <c r="M2987">
        <v>0.03</v>
      </c>
      <c r="N2987">
        <v>0.72565934065934057</v>
      </c>
      <c r="O2987">
        <v>0.06</v>
      </c>
      <c r="P2987">
        <v>1.1412637362637359</v>
      </c>
      <c r="Q2987">
        <v>1.949258241758242</v>
      </c>
    </row>
    <row r="2988" spans="1:17" x14ac:dyDescent="0.35">
      <c r="A2988" t="s">
        <v>5975</v>
      </c>
      <c r="B2988" t="s">
        <v>5976</v>
      </c>
      <c r="C2988">
        <v>108.90504761904759</v>
      </c>
      <c r="D2988">
        <v>167.2919285714286</v>
      </c>
      <c r="E2988">
        <v>0.77871904761904764</v>
      </c>
      <c r="F2988">
        <v>62.930509523809519</v>
      </c>
      <c r="G2988">
        <v>9.5404761904761912</v>
      </c>
      <c r="H2988">
        <v>12.05428571428572</v>
      </c>
      <c r="I2988">
        <v>9.7780952380952382</v>
      </c>
      <c r="J2988">
        <v>5.8290476190476186</v>
      </c>
      <c r="K2988">
        <v>0.17838571428571429</v>
      </c>
      <c r="L2988">
        <v>0.33571428571428569</v>
      </c>
      <c r="M2988">
        <v>0.03</v>
      </c>
      <c r="N2988">
        <v>0.79928571428571427</v>
      </c>
      <c r="O2988">
        <v>0.06</v>
      </c>
      <c r="P2988">
        <v>1.154333333333333</v>
      </c>
      <c r="Q2988">
        <v>2.0471428571428572</v>
      </c>
    </row>
    <row r="2989" spans="1:17" x14ac:dyDescent="0.35">
      <c r="A2989" t="s">
        <v>5977</v>
      </c>
      <c r="B2989" t="s">
        <v>5978</v>
      </c>
      <c r="C2989">
        <v>91.298727748691107</v>
      </c>
      <c r="D2989">
        <v>122.6925287958115</v>
      </c>
      <c r="E2989">
        <v>0.3206178010471204</v>
      </c>
      <c r="F2989">
        <v>55.914062827225131</v>
      </c>
      <c r="G2989">
        <v>4.7151832460732983</v>
      </c>
      <c r="H2989">
        <v>5.6926701570680622</v>
      </c>
      <c r="I2989">
        <v>6.2272251308900506</v>
      </c>
      <c r="J2989">
        <v>4.338219895287958</v>
      </c>
      <c r="K2989">
        <v>0.26087434554973821</v>
      </c>
      <c r="L2989">
        <v>0.39467539267015711</v>
      </c>
      <c r="M2989">
        <v>0.03</v>
      </c>
      <c r="N2989">
        <v>0.89251308900523563</v>
      </c>
      <c r="O2989">
        <v>0.06</v>
      </c>
      <c r="P2989">
        <v>1.162774869109948</v>
      </c>
      <c r="Q2989">
        <v>2.1498429319371719</v>
      </c>
    </row>
    <row r="2990" spans="1:17" x14ac:dyDescent="0.35">
      <c r="A2990" t="s">
        <v>5979</v>
      </c>
      <c r="B2990" t="s">
        <v>5980</v>
      </c>
      <c r="C2990">
        <v>105.5461875</v>
      </c>
      <c r="D2990">
        <v>167.36600000000001</v>
      </c>
      <c r="E2990">
        <v>0.98727083333333332</v>
      </c>
      <c r="F2990">
        <v>64.912075000000002</v>
      </c>
      <c r="G2990">
        <v>11.524583333333331</v>
      </c>
      <c r="H2990">
        <v>13.06666666666667</v>
      </c>
      <c r="I2990">
        <v>10.73291666666667</v>
      </c>
      <c r="J2990">
        <v>7.4591666666666674</v>
      </c>
      <c r="K2990">
        <v>0.2207291666666667</v>
      </c>
      <c r="L2990">
        <v>0.72129166666666655</v>
      </c>
      <c r="M2990">
        <v>2.9458333333333329E-2</v>
      </c>
      <c r="N2990">
        <v>0.72670833333333329</v>
      </c>
      <c r="O2990">
        <v>5.9458333333333328E-2</v>
      </c>
      <c r="P2990">
        <v>1.13025</v>
      </c>
      <c r="Q2990">
        <v>1.938666666666667</v>
      </c>
    </row>
    <row r="2991" spans="1:17" x14ac:dyDescent="0.35">
      <c r="A2991" t="s">
        <v>5981</v>
      </c>
      <c r="B2991" t="s">
        <v>5982</v>
      </c>
      <c r="C2991">
        <v>101.7139162011173</v>
      </c>
      <c r="D2991">
        <v>146.91217877094971</v>
      </c>
      <c r="E2991">
        <v>0.48263128491620122</v>
      </c>
      <c r="F2991">
        <v>61.242033519553082</v>
      </c>
      <c r="G2991">
        <v>5.6089385474860336</v>
      </c>
      <c r="H2991">
        <v>6.9865921787709508</v>
      </c>
      <c r="I2991">
        <v>7.0664804469273754</v>
      </c>
      <c r="J2991">
        <v>3.026256983240224</v>
      </c>
      <c r="K2991">
        <v>0.24326815642458099</v>
      </c>
      <c r="L2991">
        <v>0.34212290502793302</v>
      </c>
      <c r="M2991">
        <v>3.1731843575418993E-2</v>
      </c>
      <c r="N2991">
        <v>0.78949720670391055</v>
      </c>
      <c r="O2991">
        <v>6.1731843575418999E-2</v>
      </c>
      <c r="P2991">
        <v>1.144525139664804</v>
      </c>
      <c r="Q2991">
        <v>2.0246368715083798</v>
      </c>
    </row>
    <row r="2992" spans="1:17" x14ac:dyDescent="0.35">
      <c r="A2992" t="s">
        <v>5983</v>
      </c>
      <c r="B2992" t="s">
        <v>5984</v>
      </c>
      <c r="C2992">
        <v>93.081681592039814</v>
      </c>
      <c r="D2992">
        <v>125.6611641791045</v>
      </c>
      <c r="E2992">
        <v>0.22614925373134331</v>
      </c>
      <c r="F2992">
        <v>57.764000000000003</v>
      </c>
      <c r="G2992">
        <v>6.1960199004975118</v>
      </c>
      <c r="H2992">
        <v>7.562686567164179</v>
      </c>
      <c r="I2992">
        <v>7.469651741293533</v>
      </c>
      <c r="J2992">
        <v>4.550248756218906</v>
      </c>
      <c r="K2992">
        <v>0.23133830845771139</v>
      </c>
      <c r="L2992">
        <v>0.55482089552238811</v>
      </c>
      <c r="M2992">
        <v>3.6169154228855721E-2</v>
      </c>
      <c r="N2992">
        <v>0.85388059701492536</v>
      </c>
      <c r="O2992">
        <v>7.184079601990051E-2</v>
      </c>
      <c r="P2992">
        <v>1.1865174129353231</v>
      </c>
      <c r="Q2992">
        <v>2.1465671641791042</v>
      </c>
    </row>
    <row r="2993" spans="1:17" x14ac:dyDescent="0.35">
      <c r="A2993" t="s">
        <v>5985</v>
      </c>
      <c r="B2993" t="s">
        <v>5986</v>
      </c>
      <c r="C2993">
        <v>98.155801282051286</v>
      </c>
      <c r="D2993">
        <v>112.13167307692309</v>
      </c>
      <c r="E2993">
        <v>0.13714102564102559</v>
      </c>
      <c r="F2993">
        <v>55.859647435897443</v>
      </c>
      <c r="G2993">
        <v>4.6173076923076923</v>
      </c>
      <c r="H2993">
        <v>4.8583333333333334</v>
      </c>
      <c r="I2993">
        <v>5.6756410256410259</v>
      </c>
      <c r="J2993">
        <v>1.9057692307692311</v>
      </c>
      <c r="K2993">
        <v>0.1443076923076923</v>
      </c>
      <c r="L2993">
        <v>0.18879487179487181</v>
      </c>
      <c r="M2993">
        <v>3.3205128205128213E-2</v>
      </c>
      <c r="N2993">
        <v>0.87269230769230766</v>
      </c>
      <c r="O2993">
        <v>6.7371794871794885E-2</v>
      </c>
      <c r="P2993">
        <v>1.185641025641025</v>
      </c>
      <c r="Q2993">
        <v>2.161282051282051</v>
      </c>
    </row>
    <row r="2994" spans="1:17" x14ac:dyDescent="0.35">
      <c r="A2994" t="s">
        <v>5987</v>
      </c>
      <c r="B2994" t="s">
        <v>5988</v>
      </c>
      <c r="C2994">
        <v>114.6235846994536</v>
      </c>
      <c r="D2994">
        <v>183.52398360655741</v>
      </c>
      <c r="E2994">
        <v>1.0726174863387981</v>
      </c>
      <c r="F2994">
        <v>65.85062295081967</v>
      </c>
      <c r="G2994">
        <v>10.56666666666667</v>
      </c>
      <c r="H2994">
        <v>11.858469945355189</v>
      </c>
      <c r="I2994">
        <v>9.2322404371584703</v>
      </c>
      <c r="J2994">
        <v>4.9863387978142084</v>
      </c>
      <c r="K2994">
        <v>0.20610382513661199</v>
      </c>
      <c r="L2994">
        <v>0.65377049180327873</v>
      </c>
      <c r="M2994">
        <v>3.3661202185792348E-2</v>
      </c>
      <c r="N2994">
        <v>0.83207650273224054</v>
      </c>
      <c r="O2994">
        <v>6.9836065573770492E-2</v>
      </c>
      <c r="P2994">
        <v>1.1728961748633879</v>
      </c>
      <c r="Q2994">
        <v>2.1048087431693991</v>
      </c>
    </row>
    <row r="2995" spans="1:17" x14ac:dyDescent="0.35">
      <c r="A2995" t="s">
        <v>5989</v>
      </c>
      <c r="B2995" t="s">
        <v>5990</v>
      </c>
      <c r="C2995">
        <v>127.9288059701492</v>
      </c>
      <c r="D2995">
        <v>185.91638059701489</v>
      </c>
      <c r="E2995">
        <v>1.086626865671642</v>
      </c>
      <c r="F2995">
        <v>71.471380597014928</v>
      </c>
      <c r="G2995">
        <v>11.985820895522391</v>
      </c>
      <c r="H2995">
        <v>13.62313432835821</v>
      </c>
      <c r="I2995">
        <v>11.066417910447759</v>
      </c>
      <c r="J2995">
        <v>6.705223880597015</v>
      </c>
      <c r="K2995">
        <v>0.27653731343283577</v>
      </c>
      <c r="L2995">
        <v>0.47116417910447761</v>
      </c>
      <c r="M2995">
        <v>3.9477611940298508E-2</v>
      </c>
      <c r="N2995">
        <v>0.75283582089552237</v>
      </c>
      <c r="O2995">
        <v>6.6044776119402987E-2</v>
      </c>
      <c r="P2995">
        <v>1.1463432835820899</v>
      </c>
      <c r="Q2995">
        <v>1.9994029850746271</v>
      </c>
    </row>
    <row r="2996" spans="1:17" x14ac:dyDescent="0.35">
      <c r="A2996" t="s">
        <v>5991</v>
      </c>
      <c r="B2996" t="s">
        <v>5992</v>
      </c>
      <c r="C2996">
        <v>98.383057007125885</v>
      </c>
      <c r="D2996">
        <v>101.7660902612827</v>
      </c>
      <c r="E2996">
        <v>-4.1342042755344408E-2</v>
      </c>
      <c r="F2996">
        <v>58.364175771971503</v>
      </c>
      <c r="G2996">
        <v>3.6931116389548699</v>
      </c>
      <c r="H2996">
        <v>3.6441805225653199</v>
      </c>
      <c r="I2996">
        <v>2.9838479809976248</v>
      </c>
      <c r="J2996">
        <v>2.471258907363421</v>
      </c>
      <c r="K2996">
        <v>0.22943230403800469</v>
      </c>
      <c r="L2996">
        <v>0.27243230403800472</v>
      </c>
      <c r="M2996">
        <v>2.9049881235154399E-2</v>
      </c>
      <c r="N2996">
        <v>0.7346555819477435</v>
      </c>
      <c r="O2996">
        <v>5.228028503562946E-2</v>
      </c>
      <c r="P2996">
        <v>1.1082897862232779</v>
      </c>
      <c r="Q2996">
        <v>1.925225653206651</v>
      </c>
    </row>
    <row r="2997" spans="1:17" x14ac:dyDescent="0.35">
      <c r="A2997" t="s">
        <v>5993</v>
      </c>
      <c r="B2997" t="s">
        <v>5994</v>
      </c>
      <c r="C2997">
        <v>87.210302419354832</v>
      </c>
      <c r="D2997">
        <v>82.799443548387089</v>
      </c>
      <c r="E2997">
        <v>3.5604838709677421E-3</v>
      </c>
      <c r="F2997">
        <v>53.111060483870958</v>
      </c>
      <c r="G2997">
        <v>4.5858870967741936</v>
      </c>
      <c r="H2997">
        <v>5.0225806451612902</v>
      </c>
      <c r="I2997">
        <v>4.1782258064516133</v>
      </c>
      <c r="J2997">
        <v>3.4080645161290319</v>
      </c>
      <c r="K2997">
        <v>0.20206451612903231</v>
      </c>
      <c r="L2997">
        <v>0.1538306451612903</v>
      </c>
      <c r="M2997">
        <v>3.4032258064516117E-2</v>
      </c>
      <c r="N2997">
        <v>0.95217741935483879</v>
      </c>
      <c r="O2997">
        <v>7.0000000000000007E-2</v>
      </c>
      <c r="P2997">
        <v>1.2035887096774189</v>
      </c>
      <c r="Q2997">
        <v>2.2638306451612902</v>
      </c>
    </row>
    <row r="2998" spans="1:17" x14ac:dyDescent="0.35">
      <c r="A2998" t="s">
        <v>5995</v>
      </c>
      <c r="B2998" t="s">
        <v>5996</v>
      </c>
      <c r="C2998">
        <v>87.82328488372093</v>
      </c>
      <c r="D2998">
        <v>101.89403488372091</v>
      </c>
      <c r="E2998">
        <v>-7.935465116279071E-2</v>
      </c>
      <c r="F2998">
        <v>53.6264011627907</v>
      </c>
      <c r="G2998">
        <v>4.8848837209302332</v>
      </c>
      <c r="H2998">
        <v>5.463953488372093</v>
      </c>
      <c r="I2998">
        <v>4.5209302325581397</v>
      </c>
      <c r="J2998">
        <v>4.4046511627906977</v>
      </c>
      <c r="K2998">
        <v>0.2134360465116279</v>
      </c>
      <c r="L2998">
        <v>0.73458139534883715</v>
      </c>
      <c r="M2998">
        <v>3.1918604651162787E-2</v>
      </c>
      <c r="N2998">
        <v>0.90401162790697676</v>
      </c>
      <c r="O2998">
        <v>7.0000000000000007E-2</v>
      </c>
      <c r="P2998">
        <v>1.1772674418604649</v>
      </c>
      <c r="Q2998">
        <v>2.1831976744186048</v>
      </c>
    </row>
    <row r="2999" spans="1:17" x14ac:dyDescent="0.35">
      <c r="A2999" t="s">
        <v>5997</v>
      </c>
      <c r="B2999" t="s">
        <v>5998</v>
      </c>
      <c r="C2999">
        <v>86.871519417475724</v>
      </c>
      <c r="D2999">
        <v>90.077839805825235</v>
      </c>
      <c r="E2999">
        <v>-0.46774271844660198</v>
      </c>
      <c r="F2999">
        <v>49.249296116504851</v>
      </c>
      <c r="G2999">
        <v>4.171844660194175</v>
      </c>
      <c r="H2999">
        <v>4.0961165048543684</v>
      </c>
      <c r="I2999">
        <v>5.2786407766990289</v>
      </c>
      <c r="J2999">
        <v>1.4213592233009711</v>
      </c>
      <c r="K2999">
        <v>0.14983495145631071</v>
      </c>
      <c r="L2999">
        <v>7.6742718446601937E-2</v>
      </c>
      <c r="M2999">
        <v>3.3009708737864067E-2</v>
      </c>
      <c r="N2999">
        <v>0.75116504854368926</v>
      </c>
      <c r="O2999">
        <v>5.6990291262135923E-2</v>
      </c>
      <c r="P2999">
        <v>1.1069902912621361</v>
      </c>
      <c r="Q2999">
        <v>1.9481553398058249</v>
      </c>
    </row>
    <row r="3000" spans="1:17" x14ac:dyDescent="0.35">
      <c r="A3000" t="s">
        <v>5999</v>
      </c>
      <c r="B3000" t="s">
        <v>6000</v>
      </c>
      <c r="C3000">
        <v>83.541079207920788</v>
      </c>
      <c r="D3000">
        <v>93.07388448844884</v>
      </c>
      <c r="E3000">
        <v>-5.011221122112211E-2</v>
      </c>
      <c r="F3000">
        <v>53.893478547854777</v>
      </c>
      <c r="G3000">
        <v>3.8485148514851488</v>
      </c>
      <c r="H3000">
        <v>5.4838283828382854</v>
      </c>
      <c r="I3000">
        <v>4.5181518151815183</v>
      </c>
      <c r="J3000">
        <v>3.6343234323432339</v>
      </c>
      <c r="K3000">
        <v>0.1916171617161716</v>
      </c>
      <c r="L3000">
        <v>0.48535973597359727</v>
      </c>
      <c r="M3000">
        <v>2.468646864686469E-2</v>
      </c>
      <c r="N3000">
        <v>0.79547854785478544</v>
      </c>
      <c r="O3000">
        <v>5.3597359735973613E-2</v>
      </c>
      <c r="P3000">
        <v>1.110495049504951</v>
      </c>
      <c r="Q3000">
        <v>1.9806600660066009</v>
      </c>
    </row>
    <row r="3001" spans="1:17" x14ac:dyDescent="0.35">
      <c r="A3001" t="s">
        <v>6001</v>
      </c>
      <c r="B3001" t="s">
        <v>6002</v>
      </c>
      <c r="C3001">
        <v>107.8353263157895</v>
      </c>
      <c r="D3001">
        <v>151.1797</v>
      </c>
      <c r="E3001">
        <v>0.95630526315789477</v>
      </c>
      <c r="F3001">
        <v>64.746878947368415</v>
      </c>
      <c r="G3001">
        <v>12.88</v>
      </c>
      <c r="H3001">
        <v>16.305789473684211</v>
      </c>
      <c r="I3001">
        <v>10.343157894736841</v>
      </c>
      <c r="J3001">
        <v>7.7505263157894726</v>
      </c>
      <c r="K3001">
        <v>0.24485263157894729</v>
      </c>
      <c r="L3001">
        <v>0.40246842105263148</v>
      </c>
      <c r="M3001">
        <v>4.331578947368421E-2</v>
      </c>
      <c r="N3001">
        <v>0.86805263157894741</v>
      </c>
      <c r="O3001">
        <v>7.5210526315789478E-2</v>
      </c>
      <c r="P3001">
        <v>1.186052631578947</v>
      </c>
      <c r="Q3001">
        <v>2.1707368421052631</v>
      </c>
    </row>
    <row r="3002" spans="1:17" x14ac:dyDescent="0.35">
      <c r="A3002" t="s">
        <v>6003</v>
      </c>
      <c r="B3002" t="s">
        <v>6004</v>
      </c>
      <c r="C3002">
        <v>105.7026507936508</v>
      </c>
      <c r="D3002">
        <v>164.24165079365079</v>
      </c>
      <c r="E3002">
        <v>0.72558730158730156</v>
      </c>
      <c r="F3002">
        <v>62.754634920634921</v>
      </c>
      <c r="G3002">
        <v>8.9576719576719572</v>
      </c>
      <c r="H3002">
        <v>11.737037037037039</v>
      </c>
      <c r="I3002">
        <v>8.674074074074074</v>
      </c>
      <c r="J3002">
        <v>4.8814814814814813</v>
      </c>
      <c r="K3002">
        <v>0.27740740740740738</v>
      </c>
      <c r="L3002">
        <v>0.22318518518518521</v>
      </c>
      <c r="M3002">
        <v>3.6560846560846558E-2</v>
      </c>
      <c r="N3002">
        <v>0.93121693121693117</v>
      </c>
      <c r="O3002">
        <v>6.8359788359788357E-2</v>
      </c>
      <c r="P3002">
        <v>1.194814814814815</v>
      </c>
      <c r="Q3002">
        <v>2.22941798941799</v>
      </c>
    </row>
    <row r="3003" spans="1:17" x14ac:dyDescent="0.35">
      <c r="A3003" t="s">
        <v>6005</v>
      </c>
      <c r="B3003" t="s">
        <v>6006</v>
      </c>
      <c r="C3003">
        <v>101.2873189368771</v>
      </c>
      <c r="D3003">
        <v>136.167511627907</v>
      </c>
      <c r="E3003">
        <v>0.30634551495016621</v>
      </c>
      <c r="F3003">
        <v>58.837495016611292</v>
      </c>
      <c r="G3003">
        <v>5.3392026578073093</v>
      </c>
      <c r="H3003">
        <v>6.6345514950166109</v>
      </c>
      <c r="I3003">
        <v>5.6873754152823928</v>
      </c>
      <c r="J3003">
        <v>2.4491694352159472</v>
      </c>
      <c r="K3003">
        <v>0.23543189368770759</v>
      </c>
      <c r="L3003">
        <v>0.25560797342192693</v>
      </c>
      <c r="M3003">
        <v>2.6146179401993361E-2</v>
      </c>
      <c r="N3003">
        <v>0.6653156146179402</v>
      </c>
      <c r="O3003">
        <v>5.2026578073089698E-2</v>
      </c>
      <c r="P3003">
        <v>1.09843853820598</v>
      </c>
      <c r="Q3003">
        <v>1.841926910299003</v>
      </c>
    </row>
    <row r="3004" spans="1:17" x14ac:dyDescent="0.35">
      <c r="A3004" t="s">
        <v>6007</v>
      </c>
      <c r="B3004" t="s">
        <v>6008</v>
      </c>
      <c r="C3004">
        <v>118.49676655052269</v>
      </c>
      <c r="D3004">
        <v>170.6497630662021</v>
      </c>
      <c r="E3004">
        <v>0.61869337979094075</v>
      </c>
      <c r="F3004">
        <v>76.637268292682933</v>
      </c>
      <c r="G3004">
        <v>13.23275261324042</v>
      </c>
      <c r="H3004">
        <v>14.26202090592334</v>
      </c>
      <c r="I3004">
        <v>7.7233449477351916</v>
      </c>
      <c r="J3004">
        <v>16.011846689895471</v>
      </c>
      <c r="K3004">
        <v>0.39800348432055738</v>
      </c>
      <c r="L3004">
        <v>0.82629965156794427</v>
      </c>
      <c r="M3004">
        <v>3.529616724738676E-2</v>
      </c>
      <c r="N3004">
        <v>0.98710801393728231</v>
      </c>
      <c r="O3004">
        <v>7.5296167247386761E-2</v>
      </c>
      <c r="P3004">
        <v>1.1899651567944249</v>
      </c>
      <c r="Q3004">
        <v>2.2876655052264812</v>
      </c>
    </row>
    <row r="3005" spans="1:17" x14ac:dyDescent="0.35">
      <c r="A3005" t="s">
        <v>6009</v>
      </c>
      <c r="B3005" t="s">
        <v>6010</v>
      </c>
      <c r="C3005">
        <v>108.1454541984733</v>
      </c>
      <c r="D3005">
        <v>139.8671984732824</v>
      </c>
      <c r="E3005">
        <v>0.73634732824427485</v>
      </c>
      <c r="F3005">
        <v>69.977015267175574</v>
      </c>
      <c r="G3005">
        <v>10.546183206106869</v>
      </c>
      <c r="H3005">
        <v>10.739694656488551</v>
      </c>
      <c r="I3005">
        <v>7.3309160305343513</v>
      </c>
      <c r="J3005">
        <v>10.5</v>
      </c>
      <c r="K3005">
        <v>0.43543893129770989</v>
      </c>
      <c r="L3005">
        <v>0.86130916030534355</v>
      </c>
      <c r="M3005">
        <v>3.114503816793893E-2</v>
      </c>
      <c r="N3005">
        <v>0.89938931297709934</v>
      </c>
      <c r="O3005">
        <v>7.1145038167938934E-2</v>
      </c>
      <c r="P3005">
        <v>1.1657251908396939</v>
      </c>
      <c r="Q3005">
        <v>2.1662595419847328</v>
      </c>
    </row>
    <row r="3006" spans="1:17" x14ac:dyDescent="0.35">
      <c r="A3006" t="s">
        <v>6011</v>
      </c>
      <c r="B3006" t="s">
        <v>6012</v>
      </c>
      <c r="C3006">
        <v>102.4430261780105</v>
      </c>
      <c r="D3006">
        <v>138.6965287958115</v>
      </c>
      <c r="E3006">
        <v>0.1890837696335079</v>
      </c>
      <c r="F3006">
        <v>64.691403141361263</v>
      </c>
      <c r="G3006">
        <v>12.149738219895291</v>
      </c>
      <c r="H3006">
        <v>15.01780104712042</v>
      </c>
      <c r="I3006">
        <v>11.38219895287958</v>
      </c>
      <c r="J3006">
        <v>10.43664921465969</v>
      </c>
      <c r="K3006">
        <v>0.29867015706806282</v>
      </c>
      <c r="L3006">
        <v>0.55564921465968586</v>
      </c>
      <c r="M3006">
        <v>4.3455497382198963E-2</v>
      </c>
      <c r="N3006">
        <v>1.077905759162304</v>
      </c>
      <c r="O3006">
        <v>0.08</v>
      </c>
      <c r="P3006">
        <v>1.221989528795812</v>
      </c>
      <c r="Q3006">
        <v>2.4250261780104712</v>
      </c>
    </row>
    <row r="3007" spans="1:17" x14ac:dyDescent="0.35">
      <c r="A3007" t="s">
        <v>6013</v>
      </c>
      <c r="B3007" t="s">
        <v>6014</v>
      </c>
      <c r="C3007">
        <v>128.70932551319649</v>
      </c>
      <c r="D3007">
        <v>204.58946041055719</v>
      </c>
      <c r="E3007">
        <v>1.2019912023460411</v>
      </c>
      <c r="F3007">
        <v>81.317914956011734</v>
      </c>
      <c r="G3007">
        <v>17.36363636363636</v>
      </c>
      <c r="H3007">
        <v>20.353665689149562</v>
      </c>
      <c r="I3007">
        <v>12.168035190615839</v>
      </c>
      <c r="J3007">
        <v>9.0873900293255137</v>
      </c>
      <c r="K3007">
        <v>0.27105278592375359</v>
      </c>
      <c r="L3007">
        <v>0.76407331378299115</v>
      </c>
      <c r="M3007">
        <v>3.2844574780058651E-2</v>
      </c>
      <c r="N3007">
        <v>0.97448680351906158</v>
      </c>
      <c r="O3007">
        <v>7.7155425219941356E-2</v>
      </c>
      <c r="P3007">
        <v>1.152844574780058</v>
      </c>
      <c r="Q3007">
        <v>2.2444868035190622</v>
      </c>
    </row>
    <row r="3008" spans="1:17" x14ac:dyDescent="0.35">
      <c r="A3008" t="s">
        <v>6015</v>
      </c>
      <c r="B3008" t="s">
        <v>6016</v>
      </c>
      <c r="C3008">
        <v>120.02619547872339</v>
      </c>
      <c r="D3008">
        <v>210.83327792553189</v>
      </c>
      <c r="E3008">
        <v>0.5007912234042553</v>
      </c>
      <c r="F3008">
        <v>74.328026595744674</v>
      </c>
      <c r="G3008">
        <v>20.741223404255319</v>
      </c>
      <c r="H3008">
        <v>21.852260638297871</v>
      </c>
      <c r="I3008">
        <v>6.7872340425531918</v>
      </c>
      <c r="J3008">
        <v>18.540824468085109</v>
      </c>
      <c r="K3008">
        <v>0.47029388297872338</v>
      </c>
      <c r="L3008">
        <v>0.8900412234042554</v>
      </c>
      <c r="M3008">
        <v>3.416223404255319E-2</v>
      </c>
      <c r="N3008">
        <v>1.012433510638298</v>
      </c>
      <c r="O3008">
        <v>6.4162234042553196E-2</v>
      </c>
      <c r="P3008">
        <v>1.142486702127659</v>
      </c>
      <c r="Q3008">
        <v>2.2590824468085109</v>
      </c>
    </row>
    <row r="3009" spans="1:17" x14ac:dyDescent="0.35">
      <c r="A3009" t="s">
        <v>6017</v>
      </c>
      <c r="B3009" t="s">
        <v>6018</v>
      </c>
      <c r="C3009">
        <v>110.6023943661972</v>
      </c>
      <c r="D3009">
        <v>161.52093521126761</v>
      </c>
      <c r="E3009">
        <v>0.63452676056338031</v>
      </c>
      <c r="F3009">
        <v>73.17745070422535</v>
      </c>
      <c r="G3009">
        <v>16.115774647887321</v>
      </c>
      <c r="H3009">
        <v>17.179718309859151</v>
      </c>
      <c r="I3009">
        <v>10.08957746478873</v>
      </c>
      <c r="J3009">
        <v>11.60366197183099</v>
      </c>
      <c r="K3009">
        <v>0.40172394366197178</v>
      </c>
      <c r="L3009">
        <v>0.64149577464788732</v>
      </c>
      <c r="M3009">
        <v>4.3605633802816901E-2</v>
      </c>
      <c r="N3009">
        <v>1.0235211267605639</v>
      </c>
      <c r="O3009">
        <v>6.6985915492957751E-2</v>
      </c>
      <c r="P3009">
        <v>1.156929577464789</v>
      </c>
      <c r="Q3009">
        <v>2.289239436619718</v>
      </c>
    </row>
    <row r="3010" spans="1:17" x14ac:dyDescent="0.35">
      <c r="A3010" t="s">
        <v>6019</v>
      </c>
      <c r="B3010" t="s">
        <v>6020</v>
      </c>
      <c r="C3010">
        <v>86.728754448398576</v>
      </c>
      <c r="D3010">
        <v>89.853971530249112</v>
      </c>
      <c r="E3010">
        <v>-9.7377224199288237E-2</v>
      </c>
      <c r="F3010">
        <v>53.40779003558719</v>
      </c>
      <c r="G3010">
        <v>3.647330960854092</v>
      </c>
      <c r="H3010">
        <v>4.2800711743772242</v>
      </c>
      <c r="I3010">
        <v>3.756939501779359</v>
      </c>
      <c r="J3010">
        <v>2.958718861209964</v>
      </c>
      <c r="K3010">
        <v>0.19945551601423489</v>
      </c>
      <c r="L3010">
        <v>0.45370106761565843</v>
      </c>
      <c r="M3010">
        <v>2.7117437722419931E-2</v>
      </c>
      <c r="N3010">
        <v>0.57441281138790035</v>
      </c>
      <c r="O3010">
        <v>4.5444839857651249E-2</v>
      </c>
      <c r="P3010">
        <v>1.07797153024911</v>
      </c>
      <c r="Q3010">
        <v>1.733416370106762</v>
      </c>
    </row>
    <row r="3011" spans="1:17" x14ac:dyDescent="0.35">
      <c r="A3011" t="s">
        <v>6021</v>
      </c>
      <c r="B3011" t="s">
        <v>6022</v>
      </c>
      <c r="C3011">
        <v>90.489821557971027</v>
      </c>
      <c r="D3011">
        <v>103.19571376811589</v>
      </c>
      <c r="E3011">
        <v>0.25863315217391297</v>
      </c>
      <c r="F3011">
        <v>50.306161231884062</v>
      </c>
      <c r="G3011">
        <v>5.51856884057971</v>
      </c>
      <c r="H3011">
        <v>6.1424818840579709</v>
      </c>
      <c r="I3011">
        <v>4.6488224637681164</v>
      </c>
      <c r="J3011">
        <v>5.2136775362318843</v>
      </c>
      <c r="K3011">
        <v>0.2782817028985507</v>
      </c>
      <c r="L3011">
        <v>0.5091630434782608</v>
      </c>
      <c r="M3011">
        <v>2.8596014492753619E-2</v>
      </c>
      <c r="N3011">
        <v>0.6868749999999999</v>
      </c>
      <c r="O3011">
        <v>5.404891304347826E-2</v>
      </c>
      <c r="P3011">
        <v>1.1079619565217389</v>
      </c>
      <c r="Q3011">
        <v>1.877916666666666</v>
      </c>
    </row>
    <row r="3012" spans="1:17" x14ac:dyDescent="0.35">
      <c r="A3012" t="s">
        <v>6023</v>
      </c>
      <c r="B3012" t="s">
        <v>6024</v>
      </c>
      <c r="C3012">
        <v>87.403238095238095</v>
      </c>
      <c r="D3012">
        <v>94.15989880952381</v>
      </c>
      <c r="E3012">
        <v>5.9702380952380944E-3</v>
      </c>
      <c r="F3012">
        <v>53.98105952380952</v>
      </c>
      <c r="G3012">
        <v>4.034523809523809</v>
      </c>
      <c r="H3012">
        <v>5</v>
      </c>
      <c r="I3012">
        <v>4.2279761904761903</v>
      </c>
      <c r="J3012">
        <v>1.342857142857143</v>
      </c>
      <c r="K3012">
        <v>0.1067380952380953</v>
      </c>
      <c r="L3012">
        <v>0.36464285714285721</v>
      </c>
      <c r="M3012">
        <v>2.523809523809524E-2</v>
      </c>
      <c r="N3012">
        <v>0.54523809523809519</v>
      </c>
      <c r="O3012">
        <v>5.0059523809523811E-2</v>
      </c>
      <c r="P3012">
        <v>1.0800595238095241</v>
      </c>
      <c r="Q3012">
        <v>1.6999404761904759</v>
      </c>
    </row>
    <row r="3013" spans="1:17" x14ac:dyDescent="0.35">
      <c r="A3013" t="s">
        <v>6025</v>
      </c>
      <c r="B3013" t="s">
        <v>6026</v>
      </c>
      <c r="C3013">
        <v>113.2248117647059</v>
      </c>
      <c r="D3013">
        <v>168.1507411764706</v>
      </c>
      <c r="E3013">
        <v>0.96041764705882349</v>
      </c>
      <c r="F3013">
        <v>72.894682352941174</v>
      </c>
      <c r="G3013">
        <v>9.3223529411764705</v>
      </c>
      <c r="H3013">
        <v>11.922941176470591</v>
      </c>
      <c r="I3013">
        <v>9.2076470588235289</v>
      </c>
      <c r="J3013">
        <v>4.1335294117647061</v>
      </c>
      <c r="K3013">
        <v>9.8905882352941177E-2</v>
      </c>
      <c r="L3013">
        <v>0.30471764705882348</v>
      </c>
      <c r="M3013">
        <v>0.03</v>
      </c>
      <c r="N3013">
        <v>0.56782352941176473</v>
      </c>
      <c r="O3013">
        <v>4.394117647058824E-2</v>
      </c>
      <c r="P3013">
        <v>1.0840000000000001</v>
      </c>
      <c r="Q3013">
        <v>1.731823529411765</v>
      </c>
    </row>
    <row r="3014" spans="1:17" x14ac:dyDescent="0.35">
      <c r="A3014" t="s">
        <v>6027</v>
      </c>
      <c r="B3014" t="s">
        <v>6028</v>
      </c>
      <c r="C3014">
        <v>109.7098974358974</v>
      </c>
      <c r="D3014">
        <v>151.53617948717951</v>
      </c>
      <c r="E3014">
        <v>0.93244615384615381</v>
      </c>
      <c r="F3014">
        <v>76.419707692307696</v>
      </c>
      <c r="G3014">
        <v>8.7107692307692322</v>
      </c>
      <c r="H3014">
        <v>8.92</v>
      </c>
      <c r="I3014">
        <v>5.7933333333333339</v>
      </c>
      <c r="J3014">
        <v>4.1748717948717946</v>
      </c>
      <c r="K3014">
        <v>0.30496923076923083</v>
      </c>
      <c r="L3014">
        <v>0.33739999999999998</v>
      </c>
      <c r="M3014">
        <v>2.3589743589743591E-2</v>
      </c>
      <c r="N3014">
        <v>0.5614358974358975</v>
      </c>
      <c r="O3014">
        <v>4.7487179487179489E-2</v>
      </c>
      <c r="P3014">
        <v>1.0840000000000001</v>
      </c>
      <c r="Q3014">
        <v>1.7158974358974359</v>
      </c>
    </row>
    <row r="3015" spans="1:17" x14ac:dyDescent="0.35">
      <c r="A3015" t="s">
        <v>6029</v>
      </c>
      <c r="B3015" t="s">
        <v>6030</v>
      </c>
      <c r="C3015">
        <v>103.6453664495114</v>
      </c>
      <c r="D3015">
        <v>151.14113029315959</v>
      </c>
      <c r="E3015">
        <v>0.73552931596091209</v>
      </c>
      <c r="F3015">
        <v>66.169257328990227</v>
      </c>
      <c r="G3015">
        <v>8.563029315960911</v>
      </c>
      <c r="H3015">
        <v>9.5615635179153085</v>
      </c>
      <c r="I3015">
        <v>7.4371335504885989</v>
      </c>
      <c r="J3015">
        <v>5.7514657980456034</v>
      </c>
      <c r="K3015">
        <v>0.210757328990228</v>
      </c>
      <c r="L3015">
        <v>0.42668403908794778</v>
      </c>
      <c r="M3015">
        <v>2.6351791530944621E-2</v>
      </c>
      <c r="N3015">
        <v>0.6252442996742672</v>
      </c>
      <c r="O3015">
        <v>4.679153094462541E-2</v>
      </c>
      <c r="P3015">
        <v>1.0914657980456031</v>
      </c>
      <c r="Q3015">
        <v>1.7898534201954399</v>
      </c>
    </row>
    <row r="3016" spans="1:17" x14ac:dyDescent="0.35">
      <c r="A3016" t="s">
        <v>6031</v>
      </c>
      <c r="B3016" t="s">
        <v>6032</v>
      </c>
      <c r="C3016">
        <v>105.8092553191489</v>
      </c>
      <c r="D3016">
        <v>166.5071170212766</v>
      </c>
      <c r="E3016">
        <v>1.131010638297872</v>
      </c>
      <c r="F3016">
        <v>73.175962765957451</v>
      </c>
      <c r="G3016">
        <v>13.25265957446809</v>
      </c>
      <c r="H3016">
        <v>14.951063829787239</v>
      </c>
      <c r="I3016">
        <v>10.218617021276589</v>
      </c>
      <c r="J3016">
        <v>7.2803191489361696</v>
      </c>
      <c r="K3016">
        <v>0.2536117021276596</v>
      </c>
      <c r="L3016">
        <v>0.88618085106382982</v>
      </c>
      <c r="M3016">
        <v>0.03</v>
      </c>
      <c r="N3016">
        <v>0.6772872340425532</v>
      </c>
      <c r="O3016">
        <v>0.05</v>
      </c>
      <c r="P3016">
        <v>1.1038829787234039</v>
      </c>
      <c r="Q3016">
        <v>1.8657978723404249</v>
      </c>
    </row>
    <row r="3017" spans="1:17" x14ac:dyDescent="0.35">
      <c r="A3017" t="s">
        <v>6033</v>
      </c>
      <c r="B3017" t="s">
        <v>6034</v>
      </c>
      <c r="C3017">
        <v>114.3221632653061</v>
      </c>
      <c r="D3017">
        <v>143.98957823129251</v>
      </c>
      <c r="E3017">
        <v>0.95884353741496586</v>
      </c>
      <c r="F3017">
        <v>68.551748299319726</v>
      </c>
      <c r="G3017">
        <v>8.8197278911564627</v>
      </c>
      <c r="H3017">
        <v>9.6523809523809536</v>
      </c>
      <c r="I3017">
        <v>5.5687074829931973</v>
      </c>
      <c r="J3017">
        <v>5.8054421768707476</v>
      </c>
      <c r="K3017">
        <v>0.28306802721088431</v>
      </c>
      <c r="L3017">
        <v>0.36770748299319728</v>
      </c>
      <c r="M3017">
        <v>2.3945578231292518E-2</v>
      </c>
      <c r="N3017">
        <v>0.60945578231292519</v>
      </c>
      <c r="O3017">
        <v>0.05</v>
      </c>
      <c r="P3017">
        <v>1.101836734693878</v>
      </c>
      <c r="Q3017">
        <v>1.789183673469388</v>
      </c>
    </row>
    <row r="3018" spans="1:17" x14ac:dyDescent="0.35">
      <c r="A3018" t="s">
        <v>6035</v>
      </c>
      <c r="B3018" t="s">
        <v>6036</v>
      </c>
      <c r="C3018">
        <v>111.8181484375</v>
      </c>
      <c r="D3018">
        <v>151.840390625</v>
      </c>
      <c r="E3018">
        <v>0.83184374999999999</v>
      </c>
      <c r="F3018">
        <v>66.506875000000008</v>
      </c>
      <c r="G3018">
        <v>9.9773437500000011</v>
      </c>
      <c r="H3018">
        <v>11.15234375</v>
      </c>
      <c r="I3018">
        <v>9.2718749999999996</v>
      </c>
      <c r="J3018">
        <v>4.5179687500000014</v>
      </c>
      <c r="K3018">
        <v>0.11884375</v>
      </c>
      <c r="L3018">
        <v>0.35287499999999999</v>
      </c>
      <c r="M3018">
        <v>2.6484375000000001E-2</v>
      </c>
      <c r="N3018">
        <v>0.64078124999999997</v>
      </c>
      <c r="O3018">
        <v>0.05</v>
      </c>
      <c r="P3018">
        <v>1.1094531249999999</v>
      </c>
      <c r="Q3018">
        <v>1.833203125</v>
      </c>
    </row>
    <row r="3019" spans="1:17" x14ac:dyDescent="0.35">
      <c r="A3019" t="s">
        <v>6037</v>
      </c>
      <c r="B3019" t="s">
        <v>6038</v>
      </c>
      <c r="C3019">
        <v>138.14045101351351</v>
      </c>
      <c r="D3019">
        <v>202.23692398648649</v>
      </c>
      <c r="E3019">
        <v>1.4359729729729731</v>
      </c>
      <c r="F3019">
        <v>88.092685810810821</v>
      </c>
      <c r="G3019">
        <v>33.676182432432427</v>
      </c>
      <c r="H3019">
        <v>35.099662162162161</v>
      </c>
      <c r="I3019">
        <v>11.62719594594595</v>
      </c>
      <c r="J3019">
        <v>15.832263513513521</v>
      </c>
      <c r="K3019">
        <v>0.22375506756756761</v>
      </c>
      <c r="L3019">
        <v>1.148496621621621</v>
      </c>
      <c r="M3019">
        <v>2.4847972972972969E-2</v>
      </c>
      <c r="N3019">
        <v>0.6101858108108108</v>
      </c>
      <c r="O3019">
        <v>4.4847972972972973E-2</v>
      </c>
      <c r="P3019">
        <v>1.0890878378378379</v>
      </c>
      <c r="Q3019">
        <v>1.772280405405406</v>
      </c>
    </row>
    <row r="3020" spans="1:17" x14ac:dyDescent="0.35">
      <c r="A3020" t="s">
        <v>6039</v>
      </c>
      <c r="B3020" t="s">
        <v>6040</v>
      </c>
      <c r="C3020">
        <v>99.578175531914894</v>
      </c>
      <c r="D3020">
        <v>136.84845744680851</v>
      </c>
      <c r="E3020">
        <v>0.91617021276595734</v>
      </c>
      <c r="F3020">
        <v>77.581978723404262</v>
      </c>
      <c r="G3020">
        <v>10.94042553191489</v>
      </c>
      <c r="H3020">
        <v>10.01276595744681</v>
      </c>
      <c r="I3020">
        <v>5.4877659574468094</v>
      </c>
      <c r="J3020">
        <v>3.7574468085106378</v>
      </c>
      <c r="K3020">
        <v>0.17963297872340431</v>
      </c>
      <c r="L3020">
        <v>0.49941489361702129</v>
      </c>
      <c r="M3020">
        <v>0.02</v>
      </c>
      <c r="N3020">
        <v>0.51058510638297883</v>
      </c>
      <c r="O3020">
        <v>4.228723404255319E-2</v>
      </c>
      <c r="P3020">
        <v>1.056968085106383</v>
      </c>
      <c r="Q3020">
        <v>1.623670212765957</v>
      </c>
    </row>
    <row r="3021" spans="1:17" x14ac:dyDescent="0.35">
      <c r="A3021" t="s">
        <v>6041</v>
      </c>
      <c r="B3021" t="s">
        <v>6042</v>
      </c>
      <c r="C3021">
        <v>103.1672084942085</v>
      </c>
      <c r="D3021">
        <v>113.0979420849421</v>
      </c>
      <c r="E3021">
        <v>0.53681081081081083</v>
      </c>
      <c r="F3021">
        <v>62.252266409266397</v>
      </c>
      <c r="G3021">
        <v>3.5146718146718152</v>
      </c>
      <c r="H3021">
        <v>4.5471042471042473</v>
      </c>
      <c r="I3021">
        <v>4.6297297297297293</v>
      </c>
      <c r="J3021">
        <v>4.0154440154440154</v>
      </c>
      <c r="K3021">
        <v>0.23320463320463319</v>
      </c>
      <c r="L3021">
        <v>0.4687027027027027</v>
      </c>
      <c r="M3021">
        <v>2.1081081081081081E-2</v>
      </c>
      <c r="N3021">
        <v>0.52845559845559842</v>
      </c>
      <c r="O3021">
        <v>4.814671814671815E-2</v>
      </c>
      <c r="P3021">
        <v>1.0855598455598461</v>
      </c>
      <c r="Q3021">
        <v>1.677258687258687</v>
      </c>
    </row>
    <row r="3022" spans="1:17" x14ac:dyDescent="0.35">
      <c r="A3022" t="s">
        <v>6043</v>
      </c>
      <c r="B3022" t="s">
        <v>6044</v>
      </c>
      <c r="C3022">
        <v>103.2598965517241</v>
      </c>
      <c r="D3022">
        <v>127.51613793103451</v>
      </c>
      <c r="E3022">
        <v>0.44844137931034478</v>
      </c>
      <c r="F3022">
        <v>62.465131034482752</v>
      </c>
      <c r="G3022">
        <v>6.7855172413793099</v>
      </c>
      <c r="H3022">
        <v>7.0317241379310342</v>
      </c>
      <c r="I3022">
        <v>6.307586206896552</v>
      </c>
      <c r="J3022">
        <v>3.3351724137931038</v>
      </c>
      <c r="K3022">
        <v>0.1718965517241379</v>
      </c>
      <c r="L3022">
        <v>0.28393103448275858</v>
      </c>
      <c r="M3022">
        <v>3.2275862068965523E-2</v>
      </c>
      <c r="N3022">
        <v>0.6110344827586206</v>
      </c>
      <c r="O3022">
        <v>5.227586206896552E-2</v>
      </c>
      <c r="P3022">
        <v>1.1302758620689659</v>
      </c>
      <c r="Q3022">
        <v>1.818137931034483</v>
      </c>
    </row>
    <row r="3023" spans="1:17" x14ac:dyDescent="0.35">
      <c r="A3023" t="s">
        <v>6045</v>
      </c>
      <c r="B3023" t="s">
        <v>6046</v>
      </c>
      <c r="C3023">
        <v>104.1103839541547</v>
      </c>
      <c r="D3023">
        <v>143.18756446991401</v>
      </c>
      <c r="E3023">
        <v>0.82200859598853859</v>
      </c>
      <c r="F3023">
        <v>62.437871060171908</v>
      </c>
      <c r="G3023">
        <v>7.8401146131805151</v>
      </c>
      <c r="H3023">
        <v>9.4532951289398284</v>
      </c>
      <c r="I3023">
        <v>7.2638968481375352</v>
      </c>
      <c r="J3023">
        <v>5.8306590257879662</v>
      </c>
      <c r="K3023">
        <v>0.26195988538681952</v>
      </c>
      <c r="L3023">
        <v>0.38085100286532952</v>
      </c>
      <c r="M3023">
        <v>2.0487106017191978E-2</v>
      </c>
      <c r="N3023">
        <v>0.47157593123209168</v>
      </c>
      <c r="O3023">
        <v>4.2636103151862469E-2</v>
      </c>
      <c r="P3023">
        <v>1.0647851002865329</v>
      </c>
      <c r="Q3023">
        <v>1.597965616045846</v>
      </c>
    </row>
    <row r="3024" spans="1:17" x14ac:dyDescent="0.35">
      <c r="A3024" t="s">
        <v>6047</v>
      </c>
      <c r="B3024" t="s">
        <v>6048</v>
      </c>
      <c r="C3024">
        <v>141.24091366906481</v>
      </c>
      <c r="D3024">
        <v>214.51357985611509</v>
      </c>
      <c r="E3024">
        <v>1.28518273381295</v>
      </c>
      <c r="F3024">
        <v>88.616930935251801</v>
      </c>
      <c r="G3024">
        <v>21.559856115107909</v>
      </c>
      <c r="H3024">
        <v>20.94546762589928</v>
      </c>
      <c r="I3024">
        <v>9.737697841726618</v>
      </c>
      <c r="J3024">
        <v>12.784892086330929</v>
      </c>
      <c r="K3024">
        <v>0.46082877697841729</v>
      </c>
      <c r="L3024">
        <v>0.8848086330935252</v>
      </c>
      <c r="M3024">
        <v>3.4273381294964031E-2</v>
      </c>
      <c r="N3024">
        <v>0.64433093525179852</v>
      </c>
      <c r="O3024">
        <v>5.5251798561151068E-2</v>
      </c>
      <c r="P3024">
        <v>1.126187050359712</v>
      </c>
      <c r="Q3024">
        <v>1.8600431654676259</v>
      </c>
    </row>
    <row r="3025" spans="1:17" x14ac:dyDescent="0.35">
      <c r="A3025" t="s">
        <v>6049</v>
      </c>
      <c r="B3025" t="s">
        <v>6050</v>
      </c>
      <c r="C3025">
        <v>103.948956</v>
      </c>
      <c r="D3025">
        <v>124.783576</v>
      </c>
      <c r="E3025">
        <v>0.60155600000000009</v>
      </c>
      <c r="F3025">
        <v>63.62482</v>
      </c>
      <c r="G3025">
        <v>5.984</v>
      </c>
      <c r="H3025">
        <v>6.8520000000000003</v>
      </c>
      <c r="I3025">
        <v>4.7396000000000003</v>
      </c>
      <c r="J3025">
        <v>4.6327999999999996</v>
      </c>
      <c r="K3025">
        <v>0.24701200000000001</v>
      </c>
      <c r="L3025">
        <v>0.4078</v>
      </c>
      <c r="M3025">
        <v>3.0200000000000001E-2</v>
      </c>
      <c r="N3025">
        <v>0.53136000000000005</v>
      </c>
      <c r="O3025">
        <v>4.6080000000000003E-2</v>
      </c>
      <c r="P3025">
        <v>1.0729599999999999</v>
      </c>
      <c r="Q3025">
        <v>1.6771199999999999</v>
      </c>
    </row>
    <row r="3026" spans="1:17" x14ac:dyDescent="0.35">
      <c r="A3026" t="s">
        <v>6051</v>
      </c>
      <c r="B3026" t="s">
        <v>6052</v>
      </c>
      <c r="C3026">
        <v>88.339094786729859</v>
      </c>
      <c r="D3026">
        <v>96.421227488151658</v>
      </c>
      <c r="E3026">
        <v>-6.1412322274881519E-2</v>
      </c>
      <c r="F3026">
        <v>61.442293838862547</v>
      </c>
      <c r="G3026">
        <v>3.0436018957345969</v>
      </c>
      <c r="H3026">
        <v>3.5009478672985779</v>
      </c>
      <c r="I3026">
        <v>3.358767772511849</v>
      </c>
      <c r="J3026">
        <v>3.4810426540284358</v>
      </c>
      <c r="K3026">
        <v>0.2081990521327014</v>
      </c>
      <c r="L3026">
        <v>0.6013838862559242</v>
      </c>
      <c r="M3026">
        <v>1.4454976303317541E-2</v>
      </c>
      <c r="N3026">
        <v>0.38421800947867302</v>
      </c>
      <c r="O3026">
        <v>3.7061611374407583E-2</v>
      </c>
      <c r="P3026">
        <v>1.0122748815165881</v>
      </c>
      <c r="Q3026">
        <v>1.452654028436019</v>
      </c>
    </row>
    <row r="3027" spans="1:17" x14ac:dyDescent="0.35">
      <c r="A3027" t="s">
        <v>6053</v>
      </c>
      <c r="B3027" t="s">
        <v>6054</v>
      </c>
      <c r="C3027">
        <v>101.7228323809524</v>
      </c>
      <c r="D3027">
        <v>132.87367428571429</v>
      </c>
      <c r="E3027">
        <v>0.5709238095238095</v>
      </c>
      <c r="F3027">
        <v>73.911434285714279</v>
      </c>
      <c r="G3027">
        <v>7.3620952380952378</v>
      </c>
      <c r="H3027">
        <v>7.8756190476190469</v>
      </c>
      <c r="I3027">
        <v>5.1100952380952371</v>
      </c>
      <c r="J3027">
        <v>4.0839999999999996</v>
      </c>
      <c r="K3027">
        <v>0.25200571428571428</v>
      </c>
      <c r="L3027">
        <v>0.48711238095238102</v>
      </c>
      <c r="M3027">
        <v>1.8114285714285711E-2</v>
      </c>
      <c r="N3027">
        <v>0.43245714285714282</v>
      </c>
      <c r="O3027">
        <v>4.3828571428571432E-2</v>
      </c>
      <c r="P3027">
        <v>1.018228571428571</v>
      </c>
      <c r="Q3027">
        <v>1.511695238095238</v>
      </c>
    </row>
    <row r="3028" spans="1:17" x14ac:dyDescent="0.35">
      <c r="A3028" t="s">
        <v>6055</v>
      </c>
      <c r="B3028" t="s">
        <v>6056</v>
      </c>
      <c r="C3028">
        <v>100.4737546296296</v>
      </c>
      <c r="D3028">
        <v>128.82218518518519</v>
      </c>
      <c r="E3028">
        <v>0.46900462962962969</v>
      </c>
      <c r="F3028">
        <v>64.642273148148149</v>
      </c>
      <c r="G3028">
        <v>5.5611111111111109</v>
      </c>
      <c r="H3028">
        <v>6.0986111111111114</v>
      </c>
      <c r="I3028">
        <v>5.756018518518518</v>
      </c>
      <c r="J3028">
        <v>2.337037037037037</v>
      </c>
      <c r="K3028">
        <v>0.2013611111111111</v>
      </c>
      <c r="L3028">
        <v>0.30317592592592602</v>
      </c>
      <c r="M3028">
        <v>1.3703703703703701E-2</v>
      </c>
      <c r="N3028">
        <v>0.36050925925925931</v>
      </c>
      <c r="O3028">
        <v>3.8842592592592602E-2</v>
      </c>
      <c r="P3028">
        <v>1.002175925925926</v>
      </c>
      <c r="Q3028">
        <v>1.413287037037037</v>
      </c>
    </row>
    <row r="3029" spans="1:17" x14ac:dyDescent="0.35">
      <c r="A3029" t="s">
        <v>6057</v>
      </c>
      <c r="B3029" t="s">
        <v>6058</v>
      </c>
      <c r="C3029">
        <v>110.71220652173911</v>
      </c>
      <c r="D3029">
        <v>123.0566086956522</v>
      </c>
      <c r="E3029">
        <v>0.66622826086956521</v>
      </c>
      <c r="F3029">
        <v>59.199021739130437</v>
      </c>
      <c r="G3029">
        <v>8.7456521739130437</v>
      </c>
      <c r="H3029">
        <v>13.69130434782609</v>
      </c>
      <c r="I3029">
        <v>8.2336956521739122</v>
      </c>
      <c r="J3029">
        <v>7.2086956521739127</v>
      </c>
      <c r="K3029">
        <v>0.51579347826086963</v>
      </c>
      <c r="L3029">
        <v>0.82960869565217388</v>
      </c>
      <c r="M3029">
        <v>2.6413043478260869E-2</v>
      </c>
      <c r="N3029">
        <v>0.84619565217391302</v>
      </c>
      <c r="O3029">
        <v>7.6413043478260875E-2</v>
      </c>
      <c r="P3029">
        <v>1.200108695652174</v>
      </c>
      <c r="Q3029">
        <v>2.149130434782609</v>
      </c>
    </row>
    <row r="3030" spans="1:17" x14ac:dyDescent="0.35">
      <c r="A3030" t="s">
        <v>6059</v>
      </c>
      <c r="B3030" t="s">
        <v>6060</v>
      </c>
      <c r="C3030">
        <v>109.1310938271605</v>
      </c>
      <c r="D3030">
        <v>126.3859333333333</v>
      </c>
      <c r="E3030">
        <v>0.2201061728395062</v>
      </c>
      <c r="F3030">
        <v>59.525491358024688</v>
      </c>
      <c r="G3030">
        <v>4.8192592592592591</v>
      </c>
      <c r="H3030">
        <v>9.4987654320987662</v>
      </c>
      <c r="I3030">
        <v>6.9303703703703707</v>
      </c>
      <c r="J3030">
        <v>11.55456790123457</v>
      </c>
      <c r="K3030">
        <v>0.24058271604938269</v>
      </c>
      <c r="L3030">
        <v>0.75920493827160496</v>
      </c>
      <c r="M3030">
        <v>0.03</v>
      </c>
      <c r="N3030">
        <v>1.0030123456790121</v>
      </c>
      <c r="O3030">
        <v>0.08</v>
      </c>
      <c r="P3030">
        <v>1.2407654320987651</v>
      </c>
      <c r="Q3030">
        <v>2.358888888888889</v>
      </c>
    </row>
    <row r="3031" spans="1:17" x14ac:dyDescent="0.35">
      <c r="A3031" t="s">
        <v>6061</v>
      </c>
      <c r="B3031" t="s">
        <v>6062</v>
      </c>
      <c r="C3031">
        <v>97.57153456221198</v>
      </c>
      <c r="D3031">
        <v>89.835064516129023</v>
      </c>
      <c r="E3031">
        <v>-0.17868202764976959</v>
      </c>
      <c r="F3031">
        <v>48.595944700460826</v>
      </c>
      <c r="G3031">
        <v>4.3700460829493082</v>
      </c>
      <c r="H3031">
        <v>6.2907834101382498</v>
      </c>
      <c r="I3031">
        <v>5.3368663594470043</v>
      </c>
      <c r="J3031">
        <v>4.4161290322580644</v>
      </c>
      <c r="K3031">
        <v>0.21958064516129031</v>
      </c>
      <c r="L3031">
        <v>0.47482488479262669</v>
      </c>
      <c r="M3031">
        <v>0.03</v>
      </c>
      <c r="N3031">
        <v>0.90926267281105988</v>
      </c>
      <c r="O3031">
        <v>7.7834101382488488E-2</v>
      </c>
      <c r="P3031">
        <v>1.225668202764977</v>
      </c>
      <c r="Q3031">
        <v>2.2427649769585249</v>
      </c>
    </row>
    <row r="3032" spans="1:17" x14ac:dyDescent="0.35">
      <c r="A3032" t="s">
        <v>6063</v>
      </c>
      <c r="B3032" t="s">
        <v>6064</v>
      </c>
      <c r="C3032">
        <v>106.1836542056075</v>
      </c>
      <c r="D3032">
        <v>96.457574766355151</v>
      </c>
      <c r="E3032">
        <v>3.8387850467289722E-2</v>
      </c>
      <c r="F3032">
        <v>53.141892523364483</v>
      </c>
      <c r="G3032">
        <v>3.688785046728972</v>
      </c>
      <c r="H3032">
        <v>5.9822429906542061</v>
      </c>
      <c r="I3032">
        <v>5.7448598130841111</v>
      </c>
      <c r="J3032">
        <v>4.6700934579439251</v>
      </c>
      <c r="K3032">
        <v>0.14458878504672901</v>
      </c>
      <c r="L3032">
        <v>0.31242523364485991</v>
      </c>
      <c r="M3032">
        <v>0.03</v>
      </c>
      <c r="N3032">
        <v>0.91626168224299054</v>
      </c>
      <c r="O3032">
        <v>7.8224299065420569E-2</v>
      </c>
      <c r="P3032">
        <v>1.227429906542056</v>
      </c>
      <c r="Q3032">
        <v>2.25177570093458</v>
      </c>
    </row>
    <row r="3033" spans="1:17" x14ac:dyDescent="0.35">
      <c r="A3033" t="s">
        <v>6065</v>
      </c>
      <c r="B3033" t="s">
        <v>6066</v>
      </c>
      <c r="C3033">
        <v>134.7775918367347</v>
      </c>
      <c r="D3033">
        <v>178.0597755102041</v>
      </c>
      <c r="E3033">
        <v>0.97288775510204084</v>
      </c>
      <c r="F3033">
        <v>66.818637755102046</v>
      </c>
      <c r="G3033">
        <v>13.68112244897959</v>
      </c>
      <c r="H3033">
        <v>20.277551020408161</v>
      </c>
      <c r="I3033">
        <v>15.36683673469388</v>
      </c>
      <c r="J3033">
        <v>13.64489795918367</v>
      </c>
      <c r="K3033">
        <v>0.12528061224489789</v>
      </c>
      <c r="L3033">
        <v>0.51086224489795917</v>
      </c>
      <c r="M3033">
        <v>0.03</v>
      </c>
      <c r="N3033">
        <v>0.98729591836734687</v>
      </c>
      <c r="O3033">
        <v>8.357142857142856E-2</v>
      </c>
      <c r="P3033">
        <v>1.245255102040816</v>
      </c>
      <c r="Q3033">
        <v>2.3489795918367351</v>
      </c>
    </row>
    <row r="3034" spans="1:17" x14ac:dyDescent="0.35">
      <c r="A3034" t="s">
        <v>6067</v>
      </c>
      <c r="B3034" t="s">
        <v>6068</v>
      </c>
      <c r="C3034">
        <v>93.297795555555552</v>
      </c>
      <c r="D3034">
        <v>71.757106666666672</v>
      </c>
      <c r="E3034">
        <v>-0.42843999999999999</v>
      </c>
      <c r="F3034">
        <v>50.118862222222219</v>
      </c>
      <c r="G3034">
        <v>4.0888888888888886</v>
      </c>
      <c r="H3034">
        <v>6.0871111111111107</v>
      </c>
      <c r="I3034">
        <v>4.6266666666666669</v>
      </c>
      <c r="J3034">
        <v>5.5546666666666669</v>
      </c>
      <c r="K3034">
        <v>0.2345022222222222</v>
      </c>
      <c r="L3034">
        <v>0.41927111111111109</v>
      </c>
      <c r="M3034">
        <v>0.03</v>
      </c>
      <c r="N3034">
        <v>0.94640000000000002</v>
      </c>
      <c r="O3034">
        <v>0.08</v>
      </c>
      <c r="P3034">
        <v>1.2481777777777781</v>
      </c>
      <c r="Q3034">
        <v>2.306311111111111</v>
      </c>
    </row>
    <row r="3035" spans="1:17" x14ac:dyDescent="0.35">
      <c r="A3035" t="s">
        <v>6069</v>
      </c>
      <c r="B3035" t="s">
        <v>6070</v>
      </c>
      <c r="C3035">
        <v>113.3163644859813</v>
      </c>
      <c r="D3035">
        <v>115.7995560747664</v>
      </c>
      <c r="E3035">
        <v>0.22759345794392519</v>
      </c>
      <c r="F3035">
        <v>57.168252336448603</v>
      </c>
      <c r="G3035">
        <v>8.5140186915887845</v>
      </c>
      <c r="H3035">
        <v>10.80934579439252</v>
      </c>
      <c r="I3035">
        <v>8.6677570093457934</v>
      </c>
      <c r="J3035">
        <v>8.4065420560747661</v>
      </c>
      <c r="K3035">
        <v>0.15433177570093459</v>
      </c>
      <c r="L3035">
        <v>0.66784112149532715</v>
      </c>
      <c r="M3035">
        <v>0.03</v>
      </c>
      <c r="N3035">
        <v>0.93130841121495334</v>
      </c>
      <c r="O3035">
        <v>0.08</v>
      </c>
      <c r="P3035">
        <v>1.237476635514019</v>
      </c>
      <c r="Q3035">
        <v>2.2862616822429911</v>
      </c>
    </row>
    <row r="3036" spans="1:17" x14ac:dyDescent="0.35">
      <c r="A3036" t="s">
        <v>6071</v>
      </c>
      <c r="B3036" t="s">
        <v>6072</v>
      </c>
      <c r="C3036">
        <v>119.5193776595745</v>
      </c>
      <c r="D3036">
        <v>144.7985159574468</v>
      </c>
      <c r="E3036">
        <v>0.61327659574468085</v>
      </c>
      <c r="F3036">
        <v>62.761175531914887</v>
      </c>
      <c r="G3036">
        <v>7.3670212765957448</v>
      </c>
      <c r="H3036">
        <v>12.484574468085111</v>
      </c>
      <c r="I3036">
        <v>7.7840425531914894</v>
      </c>
      <c r="J3036">
        <v>10.268617021276601</v>
      </c>
      <c r="K3036">
        <v>0.30668617021276601</v>
      </c>
      <c r="L3036">
        <v>0.56755851063829788</v>
      </c>
      <c r="M3036">
        <v>3.3617021276595743E-2</v>
      </c>
      <c r="N3036">
        <v>1.056063829787234</v>
      </c>
      <c r="O3036">
        <v>7.8191489361702129E-2</v>
      </c>
      <c r="P3036">
        <v>1.2366489361702131</v>
      </c>
      <c r="Q3036">
        <v>2.4045212765957449</v>
      </c>
    </row>
    <row r="3037" spans="1:17" x14ac:dyDescent="0.35">
      <c r="A3037" t="s">
        <v>6073</v>
      </c>
      <c r="B3037" t="s">
        <v>6074</v>
      </c>
      <c r="C3037">
        <v>115.9873826086956</v>
      </c>
      <c r="D3037">
        <v>120.45640289855071</v>
      </c>
      <c r="E3037">
        <v>-0.19708985507246379</v>
      </c>
      <c r="F3037">
        <v>59.314553623188409</v>
      </c>
      <c r="G3037">
        <v>7.0472463768115947</v>
      </c>
      <c r="H3037">
        <v>9.6875362318840583</v>
      </c>
      <c r="I3037">
        <v>7.4901449275362317</v>
      </c>
      <c r="J3037">
        <v>10.98173913043478</v>
      </c>
      <c r="K3037">
        <v>0.1407971014492754</v>
      </c>
      <c r="L3037">
        <v>0.77670434782608699</v>
      </c>
      <c r="M3037">
        <v>0.03</v>
      </c>
      <c r="N3037">
        <v>0.97649275362318833</v>
      </c>
      <c r="O3037">
        <v>0.08</v>
      </c>
      <c r="P3037">
        <v>1.2544637681159421</v>
      </c>
      <c r="Q3037">
        <v>2.3491884057971011</v>
      </c>
    </row>
    <row r="3038" spans="1:17" x14ac:dyDescent="0.35">
      <c r="A3038" t="s">
        <v>6075</v>
      </c>
      <c r="B3038" t="s">
        <v>6076</v>
      </c>
      <c r="C3038">
        <v>99.590025641025633</v>
      </c>
      <c r="D3038">
        <v>75.901730769230767</v>
      </c>
      <c r="E3038">
        <v>-0.43396581196581191</v>
      </c>
      <c r="F3038">
        <v>53.965111111111113</v>
      </c>
      <c r="G3038">
        <v>4.7055555555555548</v>
      </c>
      <c r="H3038">
        <v>6.2294871794871796</v>
      </c>
      <c r="I3038">
        <v>6.6012820512820518</v>
      </c>
      <c r="J3038">
        <v>8.9628205128205121</v>
      </c>
      <c r="K3038">
        <v>0.17076923076923081</v>
      </c>
      <c r="L3038">
        <v>0.38274786324786331</v>
      </c>
      <c r="M3038">
        <v>0.03</v>
      </c>
      <c r="N3038">
        <v>0.99111111111111105</v>
      </c>
      <c r="O3038">
        <v>0.08</v>
      </c>
      <c r="P3038">
        <v>1.2352136752136751</v>
      </c>
      <c r="Q3038">
        <v>2.342478632478632</v>
      </c>
    </row>
    <row r="3039" spans="1:17" x14ac:dyDescent="0.35">
      <c r="A3039" t="s">
        <v>6077</v>
      </c>
      <c r="B3039" t="s">
        <v>6078</v>
      </c>
      <c r="C3039">
        <v>90.816066985645932</v>
      </c>
      <c r="D3039">
        <v>67.307693779904312</v>
      </c>
      <c r="E3039">
        <v>-0.69203827751196167</v>
      </c>
      <c r="F3039">
        <v>45.620248803827749</v>
      </c>
      <c r="G3039">
        <v>5.4191387559808604</v>
      </c>
      <c r="H3039">
        <v>6.1052631578947372</v>
      </c>
      <c r="I3039">
        <v>3.8679425837320571</v>
      </c>
      <c r="J3039">
        <v>14.74832535885167</v>
      </c>
      <c r="K3039">
        <v>0.26042105263157889</v>
      </c>
      <c r="L3039">
        <v>1.041291866028708</v>
      </c>
      <c r="M3039">
        <v>3.272727272727273E-2</v>
      </c>
      <c r="N3039">
        <v>0.97909090909090912</v>
      </c>
      <c r="O3039">
        <v>7.2727272727272738E-2</v>
      </c>
      <c r="P3039">
        <v>1.2217703349282301</v>
      </c>
      <c r="Q3039">
        <v>2.3067464114832541</v>
      </c>
    </row>
    <row r="3040" spans="1:17" x14ac:dyDescent="0.35">
      <c r="A3040" t="s">
        <v>6079</v>
      </c>
      <c r="B3040" t="s">
        <v>6080</v>
      </c>
      <c r="C3040">
        <v>98.515219512195117</v>
      </c>
      <c r="D3040">
        <v>78.824256097560976</v>
      </c>
      <c r="E3040">
        <v>-2.1544715447154479E-2</v>
      </c>
      <c r="F3040">
        <v>51.045902439024388</v>
      </c>
      <c r="G3040">
        <v>4.0922764227642281</v>
      </c>
      <c r="H3040">
        <v>5.8829268292682926</v>
      </c>
      <c r="I3040">
        <v>3.9186991869918701</v>
      </c>
      <c r="J3040">
        <v>11.969512195121951</v>
      </c>
      <c r="K3040">
        <v>0.30392682926829268</v>
      </c>
      <c r="L3040">
        <v>1.4513495934959351</v>
      </c>
      <c r="M3040">
        <v>0.03</v>
      </c>
      <c r="N3040">
        <v>0.95808943089430898</v>
      </c>
      <c r="O3040">
        <v>7.6910569105691065E-2</v>
      </c>
      <c r="P3040">
        <v>1.221788617886179</v>
      </c>
      <c r="Q3040">
        <v>2.2819512195121949</v>
      </c>
    </row>
    <row r="3041" spans="1:17" x14ac:dyDescent="0.35">
      <c r="A3041" t="s">
        <v>6081</v>
      </c>
      <c r="B3041" t="s">
        <v>6082</v>
      </c>
      <c r="C3041">
        <v>118.0537637362637</v>
      </c>
      <c r="D3041">
        <v>93.325263736263736</v>
      </c>
      <c r="E3041">
        <v>-0.28248351648351649</v>
      </c>
      <c r="F3041">
        <v>56.825368131868132</v>
      </c>
      <c r="G3041">
        <v>11.27252747252747</v>
      </c>
      <c r="H3041">
        <v>13.85549450549451</v>
      </c>
      <c r="I3041">
        <v>7.9972527472527473</v>
      </c>
      <c r="J3041">
        <v>13.780769230769231</v>
      </c>
      <c r="K3041">
        <v>0.29354395604395611</v>
      </c>
      <c r="L3041">
        <v>0.79867582417582428</v>
      </c>
      <c r="M3041">
        <v>0.03</v>
      </c>
      <c r="N3041">
        <v>1.0189560439560441</v>
      </c>
      <c r="O3041">
        <v>7.7527472527472538E-2</v>
      </c>
      <c r="P3041">
        <v>1.2371978021978021</v>
      </c>
      <c r="Q3041">
        <v>2.3636813186813188</v>
      </c>
    </row>
    <row r="3042" spans="1:17" x14ac:dyDescent="0.35">
      <c r="A3042" t="s">
        <v>6083</v>
      </c>
      <c r="B3042" t="s">
        <v>6084</v>
      </c>
      <c r="C3042">
        <v>92.677811594202907</v>
      </c>
      <c r="D3042">
        <v>89.335599033816436</v>
      </c>
      <c r="E3042">
        <v>-0.14656521739130429</v>
      </c>
      <c r="F3042">
        <v>49.427599033816428</v>
      </c>
      <c r="G3042">
        <v>4.9859903381642514</v>
      </c>
      <c r="H3042">
        <v>6.2995169082125608</v>
      </c>
      <c r="I3042">
        <v>5.7637681159420282</v>
      </c>
      <c r="J3042">
        <v>7.459903381642512</v>
      </c>
      <c r="K3042">
        <v>0.22311594202898549</v>
      </c>
      <c r="L3042">
        <v>1.193724637681159</v>
      </c>
      <c r="M3042">
        <v>0.03</v>
      </c>
      <c r="N3042">
        <v>0.88463768115942032</v>
      </c>
      <c r="O3042">
        <v>7.0000000000000007E-2</v>
      </c>
      <c r="P3042">
        <v>1.2028985507246379</v>
      </c>
      <c r="Q3042">
        <v>2.192463768115942</v>
      </c>
    </row>
    <row r="3043" spans="1:17" x14ac:dyDescent="0.35">
      <c r="A3043" t="s">
        <v>6085</v>
      </c>
      <c r="B3043" t="s">
        <v>6086</v>
      </c>
      <c r="C3043">
        <v>111.7143571428571</v>
      </c>
      <c r="D3043">
        <v>119.6545918367347</v>
      </c>
      <c r="E3043">
        <v>0.13551020408163261</v>
      </c>
      <c r="F3043">
        <v>58.262255102040818</v>
      </c>
      <c r="G3043">
        <v>10.60918367346939</v>
      </c>
      <c r="H3043">
        <v>15.167346938775511</v>
      </c>
      <c r="I3043">
        <v>9.5938775510204071</v>
      </c>
      <c r="J3043">
        <v>11.207142857142861</v>
      </c>
      <c r="K3043">
        <v>0.40593877551020408</v>
      </c>
      <c r="L3043">
        <v>1.249112244897959</v>
      </c>
      <c r="M3043">
        <v>3.7959183673469392E-2</v>
      </c>
      <c r="N3043">
        <v>1.121224489795918</v>
      </c>
      <c r="O3043">
        <v>8.7959183673469374E-2</v>
      </c>
      <c r="P3043">
        <v>1.2736734693877549</v>
      </c>
      <c r="Q3043">
        <v>2.5148979591836729</v>
      </c>
    </row>
    <row r="3044" spans="1:17" x14ac:dyDescent="0.35">
      <c r="A3044" t="s">
        <v>6087</v>
      </c>
      <c r="B3044" t="s">
        <v>6088</v>
      </c>
      <c r="C3044">
        <v>106.68937591240871</v>
      </c>
      <c r="D3044">
        <v>110.3334087591241</v>
      </c>
      <c r="E3044">
        <v>0.33238321167883222</v>
      </c>
      <c r="F3044">
        <v>52.494598540145979</v>
      </c>
      <c r="G3044">
        <v>7.9448905109489054</v>
      </c>
      <c r="H3044">
        <v>11.48467153284672</v>
      </c>
      <c r="I3044">
        <v>8.3160583941605832</v>
      </c>
      <c r="J3044">
        <v>10.205839416058391</v>
      </c>
      <c r="K3044">
        <v>0.35257664233576641</v>
      </c>
      <c r="L3044">
        <v>0.94708394160583931</v>
      </c>
      <c r="M3044">
        <v>2.8576642335766421E-2</v>
      </c>
      <c r="N3044">
        <v>0.89916058394160581</v>
      </c>
      <c r="O3044">
        <v>7.6569343065693435E-2</v>
      </c>
      <c r="P3044">
        <v>1.1979927007299269</v>
      </c>
      <c r="Q3044">
        <v>2.2002919708029198</v>
      </c>
    </row>
    <row r="3045" spans="1:17" x14ac:dyDescent="0.35">
      <c r="A3045" t="s">
        <v>6089</v>
      </c>
      <c r="B3045" t="s">
        <v>6090</v>
      </c>
      <c r="C3045">
        <v>123.659731078905</v>
      </c>
      <c r="D3045">
        <v>129.48415619967801</v>
      </c>
      <c r="E3045">
        <v>-0.27886634460547499</v>
      </c>
      <c r="F3045">
        <v>66.039553945249594</v>
      </c>
      <c r="G3045">
        <v>21.756843800322059</v>
      </c>
      <c r="H3045">
        <v>21.771014492753629</v>
      </c>
      <c r="I3045">
        <v>5.8273752012882447</v>
      </c>
      <c r="J3045">
        <v>21.173752012882449</v>
      </c>
      <c r="K3045">
        <v>0.47130273752012891</v>
      </c>
      <c r="L3045">
        <v>1.0186698872785831</v>
      </c>
      <c r="M3045">
        <v>2.8067632850241549E-2</v>
      </c>
      <c r="N3045">
        <v>1.1270531400966179</v>
      </c>
      <c r="O3045">
        <v>7.9162640901771344E-2</v>
      </c>
      <c r="P3045">
        <v>1.222286634460547</v>
      </c>
      <c r="Q3045">
        <v>2.4480032206119162</v>
      </c>
    </row>
    <row r="3046" spans="1:17" x14ac:dyDescent="0.35">
      <c r="A3046" t="s">
        <v>6091</v>
      </c>
      <c r="B3046" t="s">
        <v>6092</v>
      </c>
      <c r="C3046">
        <v>99.103512000000009</v>
      </c>
      <c r="D3046">
        <v>94.008259999999993</v>
      </c>
      <c r="E3046">
        <v>0.163692</v>
      </c>
      <c r="F3046">
        <v>50.505491999999997</v>
      </c>
      <c r="G3046">
        <v>5.4863999999999997</v>
      </c>
      <c r="H3046">
        <v>7.8484000000000007</v>
      </c>
      <c r="I3046">
        <v>6.5644</v>
      </c>
      <c r="J3046">
        <v>8.1963999999999988</v>
      </c>
      <c r="K3046">
        <v>0.26732800000000001</v>
      </c>
      <c r="L3046">
        <v>0.569052</v>
      </c>
      <c r="M3046">
        <v>2.3800000000000002E-2</v>
      </c>
      <c r="N3046">
        <v>0.81672</v>
      </c>
      <c r="O3046">
        <v>6.5560000000000007E-2</v>
      </c>
      <c r="P3046">
        <v>1.17276</v>
      </c>
      <c r="Q3046">
        <v>2.0806399999999998</v>
      </c>
    </row>
    <row r="3047" spans="1:17" x14ac:dyDescent="0.35">
      <c r="A3047" t="s">
        <v>6093</v>
      </c>
      <c r="B3047" t="s">
        <v>6094</v>
      </c>
      <c r="C3047">
        <v>125.9382207357859</v>
      </c>
      <c r="D3047">
        <v>158.19807692307691</v>
      </c>
      <c r="E3047">
        <v>0.78930434782608694</v>
      </c>
      <c r="F3047">
        <v>77.788471571906356</v>
      </c>
      <c r="G3047">
        <v>16.981939799331101</v>
      </c>
      <c r="H3047">
        <v>22.257525083612041</v>
      </c>
      <c r="I3047">
        <v>12.591304347826091</v>
      </c>
      <c r="J3047">
        <v>14.203344481605351</v>
      </c>
      <c r="K3047">
        <v>0.34193979933110369</v>
      </c>
      <c r="L3047">
        <v>0.71308695652173915</v>
      </c>
      <c r="M3047">
        <v>2.4581939799331098E-2</v>
      </c>
      <c r="N3047">
        <v>0.90431438127090291</v>
      </c>
      <c r="O3047">
        <v>7.1705685618729101E-2</v>
      </c>
      <c r="P3047">
        <v>1.18257525083612</v>
      </c>
      <c r="Q3047">
        <v>2.181471571906354</v>
      </c>
    </row>
    <row r="3048" spans="1:17" x14ac:dyDescent="0.35">
      <c r="A3048" t="s">
        <v>6095</v>
      </c>
      <c r="B3048" t="s">
        <v>6096</v>
      </c>
      <c r="C3048">
        <v>87.435703389830508</v>
      </c>
      <c r="D3048">
        <v>76.699733050847456</v>
      </c>
      <c r="E3048">
        <v>-0.24262288135593221</v>
      </c>
      <c r="F3048">
        <v>51.286296610169487</v>
      </c>
      <c r="G3048">
        <v>3.8004237288135592</v>
      </c>
      <c r="H3048">
        <v>4.9283898305084746</v>
      </c>
      <c r="I3048">
        <v>4.3</v>
      </c>
      <c r="J3048">
        <v>6.1957627118644067</v>
      </c>
      <c r="K3048">
        <v>0.17884745762711871</v>
      </c>
      <c r="L3048">
        <v>0.45457627118644067</v>
      </c>
      <c r="M3048">
        <v>2.1652542372881362E-2</v>
      </c>
      <c r="N3048">
        <v>0.6910593220338983</v>
      </c>
      <c r="O3048">
        <v>6.1652542372881362E-2</v>
      </c>
      <c r="P3048">
        <v>1.12978813559322</v>
      </c>
      <c r="Q3048">
        <v>1.907669491525424</v>
      </c>
    </row>
    <row r="3049" spans="1:17" x14ac:dyDescent="0.35">
      <c r="A3049" t="s">
        <v>6097</v>
      </c>
      <c r="B3049" t="s">
        <v>6098</v>
      </c>
      <c r="C3049">
        <v>173.50715159944369</v>
      </c>
      <c r="D3049">
        <v>165.41022322670369</v>
      </c>
      <c r="E3049">
        <v>0.69352851182197484</v>
      </c>
      <c r="F3049">
        <v>81.045835883171065</v>
      </c>
      <c r="G3049">
        <v>14.358901251738519</v>
      </c>
      <c r="H3049">
        <v>21.486787204450621</v>
      </c>
      <c r="I3049">
        <v>9.6267732962447834</v>
      </c>
      <c r="J3049">
        <v>16.799374130737139</v>
      </c>
      <c r="K3049">
        <v>0.73413073713490962</v>
      </c>
      <c r="L3049">
        <v>1.3549061196105701</v>
      </c>
      <c r="M3049">
        <v>3.5375521557719052E-2</v>
      </c>
      <c r="N3049">
        <v>1.1459527121001389</v>
      </c>
      <c r="O3049">
        <v>8.5820584144645343E-2</v>
      </c>
      <c r="P3049">
        <v>1.267413073713491</v>
      </c>
      <c r="Q3049">
        <v>2.5258066759388038</v>
      </c>
    </row>
    <row r="3050" spans="1:17" x14ac:dyDescent="0.35">
      <c r="A3050" t="s">
        <v>6099</v>
      </c>
      <c r="B3050" t="s">
        <v>6100</v>
      </c>
      <c r="C3050">
        <v>82.336264285714279</v>
      </c>
      <c r="D3050">
        <v>65.961585714285704</v>
      </c>
      <c r="E3050">
        <v>-0.67792857142857144</v>
      </c>
      <c r="F3050">
        <v>50.073328571428569</v>
      </c>
      <c r="G3050">
        <v>1.661428571428571</v>
      </c>
      <c r="H3050">
        <v>2.7349999999999999</v>
      </c>
      <c r="I3050">
        <v>2.6635714285714278</v>
      </c>
      <c r="J3050">
        <v>5.862857142857143</v>
      </c>
      <c r="K3050">
        <v>0.16887857142857141</v>
      </c>
      <c r="L3050">
        <v>0.2790785714285714</v>
      </c>
      <c r="M3050">
        <v>2.4714285714285709E-2</v>
      </c>
      <c r="N3050">
        <v>0.74835714285714283</v>
      </c>
      <c r="O3050">
        <v>0.06</v>
      </c>
      <c r="P3050">
        <v>1.155071428571429</v>
      </c>
      <c r="Q3050">
        <v>1.993357142857143</v>
      </c>
    </row>
    <row r="3051" spans="1:17" x14ac:dyDescent="0.35">
      <c r="A3051" t="s">
        <v>6101</v>
      </c>
      <c r="B3051" t="s">
        <v>6102</v>
      </c>
      <c r="C3051">
        <v>105.1055802469136</v>
      </c>
      <c r="D3051">
        <v>112.9471975308642</v>
      </c>
      <c r="E3051">
        <v>0.40393827160493828</v>
      </c>
      <c r="F3051">
        <v>54.979617283950617</v>
      </c>
      <c r="G3051">
        <v>4.2444444444444436</v>
      </c>
      <c r="H3051">
        <v>7.3598765432098761</v>
      </c>
      <c r="I3051">
        <v>4.9043209876543212</v>
      </c>
      <c r="J3051">
        <v>5.7574074074074071</v>
      </c>
      <c r="K3051">
        <v>0.24245061728395059</v>
      </c>
      <c r="L3051">
        <v>0.39391358024691359</v>
      </c>
      <c r="M3051">
        <v>3.271604938271605E-2</v>
      </c>
      <c r="N3051">
        <v>0.9504938271604938</v>
      </c>
      <c r="O3051">
        <v>8.1172839506172836E-2</v>
      </c>
      <c r="P3051">
        <v>1.2239506172839509</v>
      </c>
      <c r="Q3051">
        <v>2.2868518518518521</v>
      </c>
    </row>
    <row r="3052" spans="1:17" x14ac:dyDescent="0.35">
      <c r="A3052" t="s">
        <v>6103</v>
      </c>
      <c r="B3052" t="s">
        <v>6104</v>
      </c>
      <c r="C3052">
        <v>88.13245454545455</v>
      </c>
      <c r="D3052">
        <v>62.50331818181818</v>
      </c>
      <c r="E3052">
        <v>-0.62909790209790206</v>
      </c>
      <c r="F3052">
        <v>48.879153846153848</v>
      </c>
      <c r="G3052">
        <v>2.545454545454545</v>
      </c>
      <c r="H3052">
        <v>3.3758741258741258</v>
      </c>
      <c r="I3052">
        <v>2.7888111888111888</v>
      </c>
      <c r="J3052">
        <v>6.6846153846153848</v>
      </c>
      <c r="K3052">
        <v>0.16745454545454549</v>
      </c>
      <c r="L3052">
        <v>0.59943006993006998</v>
      </c>
      <c r="M3052">
        <v>2.6538461538461539E-2</v>
      </c>
      <c r="N3052">
        <v>0.75181818181818183</v>
      </c>
      <c r="O3052">
        <v>6.6538461538461546E-2</v>
      </c>
      <c r="P3052">
        <v>1.163426573426573</v>
      </c>
      <c r="Q3052">
        <v>2.0110139860139862</v>
      </c>
    </row>
    <row r="3053" spans="1:17" x14ac:dyDescent="0.35">
      <c r="A3053" t="s">
        <v>6105</v>
      </c>
      <c r="B3053" t="s">
        <v>6106</v>
      </c>
      <c r="C3053">
        <v>100.9215966101695</v>
      </c>
      <c r="D3053">
        <v>96.55409491525424</v>
      </c>
      <c r="E3053">
        <v>3.8755932203389833E-2</v>
      </c>
      <c r="F3053">
        <v>53.923562711864413</v>
      </c>
      <c r="G3053">
        <v>3.3369491525423731</v>
      </c>
      <c r="H3053">
        <v>4.5271186440677962</v>
      </c>
      <c r="I3053">
        <v>4.106440677966102</v>
      </c>
      <c r="J3053">
        <v>9.8142372881355922</v>
      </c>
      <c r="K3053">
        <v>0.28155932203389827</v>
      </c>
      <c r="L3053">
        <v>0.24591186440677959</v>
      </c>
      <c r="M3053">
        <v>4.0915254237288139E-2</v>
      </c>
      <c r="N3053">
        <v>1.190338983050848</v>
      </c>
      <c r="O3053">
        <v>9.4305084745762713E-2</v>
      </c>
      <c r="P3053">
        <v>1.255389830508475</v>
      </c>
      <c r="Q3053">
        <v>2.5775932203389829</v>
      </c>
    </row>
    <row r="3054" spans="1:17" x14ac:dyDescent="0.35">
      <c r="A3054" t="s">
        <v>6107</v>
      </c>
      <c r="B3054" t="s">
        <v>6108</v>
      </c>
      <c r="C3054">
        <v>106.993931372549</v>
      </c>
      <c r="D3054">
        <v>85.504137254901963</v>
      </c>
      <c r="E3054">
        <v>-0.21199999999999999</v>
      </c>
      <c r="F3054">
        <v>52.40232352941176</v>
      </c>
      <c r="G3054">
        <v>5.708823529411764</v>
      </c>
      <c r="H3054">
        <v>7.7656862745098039</v>
      </c>
      <c r="I3054">
        <v>5.9941176470588244</v>
      </c>
      <c r="J3054">
        <v>6.8970588235294121</v>
      </c>
      <c r="K3054">
        <v>0.14459803921568631</v>
      </c>
      <c r="L3054">
        <v>0.55582352941176472</v>
      </c>
      <c r="M3054">
        <v>0.04</v>
      </c>
      <c r="N3054">
        <v>1.067549019607843</v>
      </c>
      <c r="O3054">
        <v>0.09</v>
      </c>
      <c r="P3054">
        <v>1.2586274509803921</v>
      </c>
      <c r="Q3054">
        <v>2.452745098039216</v>
      </c>
    </row>
    <row r="3055" spans="1:17" x14ac:dyDescent="0.35">
      <c r="A3055" t="s">
        <v>6109</v>
      </c>
      <c r="B3055" t="s">
        <v>6110</v>
      </c>
      <c r="C3055">
        <v>101.2800617283951</v>
      </c>
      <c r="D3055">
        <v>106.9005020576132</v>
      </c>
      <c r="E3055">
        <v>0.25436625514403288</v>
      </c>
      <c r="F3055">
        <v>51.548761316872429</v>
      </c>
      <c r="G3055">
        <v>4.3506172839506174</v>
      </c>
      <c r="H3055">
        <v>6.6732510288065852</v>
      </c>
      <c r="I3055">
        <v>5.0711934156378602</v>
      </c>
      <c r="J3055">
        <v>8.8358024691358015</v>
      </c>
      <c r="K3055">
        <v>0.23274897119341559</v>
      </c>
      <c r="L3055">
        <v>0.26915637860082298</v>
      </c>
      <c r="M3055">
        <v>3.5020576131687242E-2</v>
      </c>
      <c r="N3055">
        <v>0.99703703703703705</v>
      </c>
      <c r="O3055">
        <v>7.6337448559670784E-2</v>
      </c>
      <c r="P3055">
        <v>1.2139506172839509</v>
      </c>
      <c r="Q3055">
        <v>2.3298765432098758</v>
      </c>
    </row>
    <row r="3056" spans="1:17" x14ac:dyDescent="0.35">
      <c r="A3056" t="s">
        <v>6111</v>
      </c>
      <c r="B3056" t="s">
        <v>6112</v>
      </c>
      <c r="C3056">
        <v>118.4734013961606</v>
      </c>
      <c r="D3056">
        <v>117.3322687609075</v>
      </c>
      <c r="E3056">
        <v>0.1578184991273997</v>
      </c>
      <c r="F3056">
        <v>51.521076788830719</v>
      </c>
      <c r="G3056">
        <v>7.161780104712042</v>
      </c>
      <c r="H3056">
        <v>11.35095986038394</v>
      </c>
      <c r="I3056">
        <v>9.8301919720767881</v>
      </c>
      <c r="J3056">
        <v>11.610820244328099</v>
      </c>
      <c r="K3056">
        <v>0.15252879581151829</v>
      </c>
      <c r="L3056">
        <v>0.78186212914485165</v>
      </c>
      <c r="M3056">
        <v>3.9493891797556718E-2</v>
      </c>
      <c r="N3056">
        <v>0.94605584642233864</v>
      </c>
      <c r="O3056">
        <v>0.09</v>
      </c>
      <c r="P3056">
        <v>1.2601047120418849</v>
      </c>
      <c r="Q3056">
        <v>2.326876090750436</v>
      </c>
    </row>
    <row r="3057" spans="1:17" x14ac:dyDescent="0.35">
      <c r="A3057" t="s">
        <v>6113</v>
      </c>
      <c r="B3057" t="s">
        <v>6114</v>
      </c>
      <c r="C3057">
        <v>116.1463919413919</v>
      </c>
      <c r="D3057">
        <v>117.82352380952381</v>
      </c>
      <c r="E3057">
        <v>0.30072527472527472</v>
      </c>
      <c r="F3057">
        <v>53.718666666666657</v>
      </c>
      <c r="G3057">
        <v>6.3827838827838832</v>
      </c>
      <c r="H3057">
        <v>10.092673992673991</v>
      </c>
      <c r="I3057">
        <v>7.5699633699633697</v>
      </c>
      <c r="J3057">
        <v>10.05238095238095</v>
      </c>
      <c r="K3057">
        <v>0.17789377289377289</v>
      </c>
      <c r="L3057">
        <v>0.69904029304029303</v>
      </c>
      <c r="M3057">
        <v>0.04</v>
      </c>
      <c r="N3057">
        <v>1.0460439560439561</v>
      </c>
      <c r="O3057">
        <v>0.09</v>
      </c>
      <c r="P3057">
        <v>1.2551282051282051</v>
      </c>
      <c r="Q3057">
        <v>2.4334065934065929</v>
      </c>
    </row>
    <row r="3058" spans="1:17" x14ac:dyDescent="0.35">
      <c r="A3058" t="s">
        <v>6115</v>
      </c>
      <c r="B3058" t="s">
        <v>6116</v>
      </c>
      <c r="C3058">
        <v>88.699132978723412</v>
      </c>
      <c r="D3058">
        <v>89.79065957446808</v>
      </c>
      <c r="E3058">
        <v>-4.3840425531914903E-2</v>
      </c>
      <c r="F3058">
        <v>54.406228723404247</v>
      </c>
      <c r="G3058">
        <v>3.7058510638297881</v>
      </c>
      <c r="H3058">
        <v>6.0202127659574467</v>
      </c>
      <c r="I3058">
        <v>4.375</v>
      </c>
      <c r="J3058">
        <v>11.1313829787234</v>
      </c>
      <c r="K3058">
        <v>0.31702127659574469</v>
      </c>
      <c r="L3058">
        <v>0.58020744680851066</v>
      </c>
      <c r="M3058">
        <v>2.6968085106382982E-2</v>
      </c>
      <c r="N3058">
        <v>0.95579787234042557</v>
      </c>
      <c r="O3058">
        <v>0.08</v>
      </c>
      <c r="P3058">
        <v>1.2170212765957451</v>
      </c>
      <c r="Q3058">
        <v>2.2846808510638299</v>
      </c>
    </row>
    <row r="3059" spans="1:17" x14ac:dyDescent="0.35">
      <c r="A3059" t="s">
        <v>6117</v>
      </c>
      <c r="B3059" t="s">
        <v>6118</v>
      </c>
      <c r="C3059">
        <v>106.9667553191489</v>
      </c>
      <c r="D3059">
        <v>90.814132978723407</v>
      </c>
      <c r="E3059">
        <v>-0.2117872340425532</v>
      </c>
      <c r="F3059">
        <v>57.735744680851063</v>
      </c>
      <c r="G3059">
        <v>5.0611702127659566</v>
      </c>
      <c r="H3059">
        <v>7.5324468085106382</v>
      </c>
      <c r="I3059">
        <v>6.8765957446808512</v>
      </c>
      <c r="J3059">
        <v>7.7494680851063844</v>
      </c>
      <c r="K3059">
        <v>0.17134042553191489</v>
      </c>
      <c r="L3059">
        <v>0.56068085106382981</v>
      </c>
      <c r="M3059">
        <v>0.04</v>
      </c>
      <c r="N3059">
        <v>0.97457446808510639</v>
      </c>
      <c r="O3059">
        <v>0.09</v>
      </c>
      <c r="P3059">
        <v>1.2591489361702131</v>
      </c>
      <c r="Q3059">
        <v>2.3637234042553188</v>
      </c>
    </row>
    <row r="3060" spans="1:17" x14ac:dyDescent="0.35">
      <c r="A3060" t="s">
        <v>6119</v>
      </c>
      <c r="B3060" t="s">
        <v>6120</v>
      </c>
      <c r="C3060">
        <v>100.1700498220641</v>
      </c>
      <c r="D3060">
        <v>96.011943060498226</v>
      </c>
      <c r="E3060">
        <v>7.0092526690391455E-2</v>
      </c>
      <c r="F3060">
        <v>55.483587188612113</v>
      </c>
      <c r="G3060">
        <v>5.4622775800711736</v>
      </c>
      <c r="H3060">
        <v>9.2505338078291821</v>
      </c>
      <c r="I3060">
        <v>6.0516014234875444</v>
      </c>
      <c r="J3060">
        <v>10.96334519572954</v>
      </c>
      <c r="K3060">
        <v>0.30071530249110318</v>
      </c>
      <c r="L3060">
        <v>0.78359074733096079</v>
      </c>
      <c r="M3060">
        <v>3.7153024911032027E-2</v>
      </c>
      <c r="N3060">
        <v>1.018825622775801</v>
      </c>
      <c r="O3060">
        <v>0.09</v>
      </c>
      <c r="P3060">
        <v>1.246654804270463</v>
      </c>
      <c r="Q3060">
        <v>2.392633451957296</v>
      </c>
    </row>
    <row r="3061" spans="1:17" x14ac:dyDescent="0.35">
      <c r="A3061" t="s">
        <v>6121</v>
      </c>
      <c r="B3061" t="s">
        <v>6122</v>
      </c>
      <c r="C3061">
        <v>89.968029268292682</v>
      </c>
      <c r="D3061">
        <v>80.538321951219515</v>
      </c>
      <c r="E3061">
        <v>-0.1359560975609756</v>
      </c>
      <c r="F3061">
        <v>46.035995121951217</v>
      </c>
      <c r="G3061">
        <v>3.3756097560975609</v>
      </c>
      <c r="H3061">
        <v>5.6219512195121952</v>
      </c>
      <c r="I3061">
        <v>4.6458536585365851</v>
      </c>
      <c r="J3061">
        <v>6.7439024390243896</v>
      </c>
      <c r="K3061">
        <v>0.25925853658536591</v>
      </c>
      <c r="L3061">
        <v>0.65427317073170732</v>
      </c>
      <c r="M3061">
        <v>3.9999999999999987E-2</v>
      </c>
      <c r="N3061">
        <v>1.0736585365853659</v>
      </c>
      <c r="O3061">
        <v>9.1219512195121949E-2</v>
      </c>
      <c r="P3061">
        <v>1.250975609756098</v>
      </c>
      <c r="Q3061">
        <v>2.4558536585365851</v>
      </c>
    </row>
    <row r="3062" spans="1:17" x14ac:dyDescent="0.35">
      <c r="A3062" t="s">
        <v>6123</v>
      </c>
      <c r="B3062" t="s">
        <v>6124</v>
      </c>
      <c r="C3062">
        <v>85.993855555555555</v>
      </c>
      <c r="D3062">
        <v>72.189962962962966</v>
      </c>
      <c r="E3062">
        <v>-0.45033703703703709</v>
      </c>
      <c r="F3062">
        <v>49.69197777777778</v>
      </c>
      <c r="G3062">
        <v>4.2070370370370371</v>
      </c>
      <c r="H3062">
        <v>6.525185185185185</v>
      </c>
      <c r="I3062">
        <v>4.2362962962962962</v>
      </c>
      <c r="J3062">
        <v>11.414444444444451</v>
      </c>
      <c r="K3062">
        <v>0.27511111111111108</v>
      </c>
      <c r="L3062">
        <v>0.61613703703703704</v>
      </c>
      <c r="M3062">
        <v>0.03</v>
      </c>
      <c r="N3062">
        <v>0.8915185185185186</v>
      </c>
      <c r="O3062">
        <v>7.7333333333333337E-2</v>
      </c>
      <c r="P3062">
        <v>1.2117037037037039</v>
      </c>
      <c r="Q3062">
        <v>2.2155925925925919</v>
      </c>
    </row>
    <row r="3063" spans="1:17" x14ac:dyDescent="0.35">
      <c r="A3063" t="s">
        <v>6125</v>
      </c>
      <c r="B3063" t="s">
        <v>6126</v>
      </c>
      <c r="C3063">
        <v>113.7654238410596</v>
      </c>
      <c r="D3063">
        <v>117.1411920529801</v>
      </c>
      <c r="E3063">
        <v>9.486092715231785E-2</v>
      </c>
      <c r="F3063">
        <v>54.471033112582781</v>
      </c>
      <c r="G3063">
        <v>6.9370860927152318</v>
      </c>
      <c r="H3063">
        <v>9.7966887417218533</v>
      </c>
      <c r="I3063">
        <v>7.8092715231788086</v>
      </c>
      <c r="J3063">
        <v>8.3748344370860934</v>
      </c>
      <c r="K3063">
        <v>0.12563576158940401</v>
      </c>
      <c r="L3063">
        <v>0.25561589403973511</v>
      </c>
      <c r="M3063">
        <v>2.71523178807947E-2</v>
      </c>
      <c r="N3063">
        <v>0.72105960264900659</v>
      </c>
      <c r="O3063">
        <v>6.4768211920529811E-2</v>
      </c>
      <c r="P3063">
        <v>1.1462251655629141</v>
      </c>
      <c r="Q3063">
        <v>1.963774834437086</v>
      </c>
    </row>
    <row r="3064" spans="1:17" x14ac:dyDescent="0.35">
      <c r="A3064" t="s">
        <v>6127</v>
      </c>
      <c r="B3064" t="s">
        <v>6128</v>
      </c>
      <c r="C3064">
        <v>134.88199232736571</v>
      </c>
      <c r="D3064">
        <v>156.09916368286451</v>
      </c>
      <c r="E3064">
        <v>0.66614450127877234</v>
      </c>
      <c r="F3064">
        <v>65.286383631713562</v>
      </c>
      <c r="G3064">
        <v>12.28695652173913</v>
      </c>
      <c r="H3064">
        <v>17.478260869565219</v>
      </c>
      <c r="I3064">
        <v>7.4156010230179028</v>
      </c>
      <c r="J3064">
        <v>16.266624040920721</v>
      </c>
      <c r="K3064">
        <v>0.39351150895140657</v>
      </c>
      <c r="L3064">
        <v>0.61057544757033255</v>
      </c>
      <c r="M3064">
        <v>3.9488491048593352E-2</v>
      </c>
      <c r="N3064">
        <v>1.07264705882353</v>
      </c>
      <c r="O3064">
        <v>8.2570332480818423E-2</v>
      </c>
      <c r="P3064">
        <v>1.202340153452685</v>
      </c>
      <c r="Q3064">
        <v>2.397046035805626</v>
      </c>
    </row>
    <row r="3065" spans="1:17" x14ac:dyDescent="0.35">
      <c r="A3065" t="s">
        <v>6129</v>
      </c>
      <c r="B3065" t="s">
        <v>6130</v>
      </c>
      <c r="C3065">
        <v>109.25847133757961</v>
      </c>
      <c r="D3065">
        <v>108.2355732484076</v>
      </c>
      <c r="E3065">
        <v>1.2363057324840771E-2</v>
      </c>
      <c r="F3065">
        <v>52.555280254777067</v>
      </c>
      <c r="G3065">
        <v>5.796815286624204</v>
      </c>
      <c r="H3065">
        <v>7.8503184713375793</v>
      </c>
      <c r="I3065">
        <v>6.5668789808917198</v>
      </c>
      <c r="J3065">
        <v>8.1923566878980889</v>
      </c>
      <c r="K3065">
        <v>0.26578343949044592</v>
      </c>
      <c r="L3065">
        <v>0.68684076433121022</v>
      </c>
      <c r="M3065">
        <v>0.03</v>
      </c>
      <c r="N3065">
        <v>0.84401273885350325</v>
      </c>
      <c r="O3065">
        <v>7.2101910828025473E-2</v>
      </c>
      <c r="P3065">
        <v>1.165605095541401</v>
      </c>
      <c r="Q3065">
        <v>2.118471337579618</v>
      </c>
    </row>
    <row r="3066" spans="1:17" x14ac:dyDescent="0.35">
      <c r="A3066" t="s">
        <v>6131</v>
      </c>
      <c r="B3066" t="s">
        <v>6132</v>
      </c>
      <c r="C3066">
        <v>102.9913646833013</v>
      </c>
      <c r="D3066">
        <v>69.590332053742813</v>
      </c>
      <c r="E3066">
        <v>-0.36588099808061419</v>
      </c>
      <c r="F3066">
        <v>47.350946257197698</v>
      </c>
      <c r="G3066">
        <v>6.0293666026871406</v>
      </c>
      <c r="H3066">
        <v>6.953934740882918</v>
      </c>
      <c r="I3066">
        <v>3.9347408829174659</v>
      </c>
      <c r="J3066">
        <v>10.49731285988484</v>
      </c>
      <c r="K3066">
        <v>0.35980806142034538</v>
      </c>
      <c r="L3066">
        <v>0.9978848368522073</v>
      </c>
      <c r="M3066">
        <v>3.5220729366602692E-2</v>
      </c>
      <c r="N3066">
        <v>0.95314779270633399</v>
      </c>
      <c r="O3066">
        <v>7.7504798464491362E-2</v>
      </c>
      <c r="P3066">
        <v>1.1943378119001919</v>
      </c>
      <c r="Q3066">
        <v>2.2652975047984651</v>
      </c>
    </row>
    <row r="3067" spans="1:17" x14ac:dyDescent="0.35">
      <c r="A3067" t="s">
        <v>6133</v>
      </c>
      <c r="B3067" t="s">
        <v>6134</v>
      </c>
      <c r="C3067">
        <v>90.732317380352654</v>
      </c>
      <c r="D3067">
        <v>68.534677581863974</v>
      </c>
      <c r="E3067">
        <v>-0.35209571788413102</v>
      </c>
      <c r="F3067">
        <v>54.332027707808557</v>
      </c>
      <c r="G3067">
        <v>4.9672544080604526</v>
      </c>
      <c r="H3067">
        <v>6.8692695214105788</v>
      </c>
      <c r="I3067">
        <v>3.1622166246851391</v>
      </c>
      <c r="J3067">
        <v>11.821410579345089</v>
      </c>
      <c r="K3067">
        <v>0.35162720403022668</v>
      </c>
      <c r="L3067">
        <v>1.462</v>
      </c>
      <c r="M3067">
        <v>2.1989924433249371E-2</v>
      </c>
      <c r="N3067">
        <v>0.8114105793450882</v>
      </c>
      <c r="O3067">
        <v>6.9445843828715367E-2</v>
      </c>
      <c r="P3067">
        <v>1.1577329974811079</v>
      </c>
      <c r="Q3067">
        <v>2.061889168765743</v>
      </c>
    </row>
    <row r="3068" spans="1:17" x14ac:dyDescent="0.35">
      <c r="A3068" t="s">
        <v>6135</v>
      </c>
      <c r="B3068" t="s">
        <v>6136</v>
      </c>
      <c r="C3068">
        <v>91.78296902654867</v>
      </c>
      <c r="D3068">
        <v>83.863371681415927</v>
      </c>
      <c r="E3068">
        <v>-0.53816371681415931</v>
      </c>
      <c r="F3068">
        <v>47.966752212389387</v>
      </c>
      <c r="G3068">
        <v>4.9141592920353983</v>
      </c>
      <c r="H3068">
        <v>6.3924778761061942</v>
      </c>
      <c r="I3068">
        <v>3.540265486725664</v>
      </c>
      <c r="J3068">
        <v>7.0393805309734514</v>
      </c>
      <c r="K3068">
        <v>0.31069469026548668</v>
      </c>
      <c r="L3068">
        <v>0.36534955752212389</v>
      </c>
      <c r="M3068">
        <v>2.2743362831858401E-2</v>
      </c>
      <c r="N3068">
        <v>0.64880530973451322</v>
      </c>
      <c r="O3068">
        <v>6.9159292035398237E-2</v>
      </c>
      <c r="P3068">
        <v>1.253097345132743</v>
      </c>
      <c r="Q3068">
        <v>1.994690265486726</v>
      </c>
    </row>
    <row r="3069" spans="1:17" x14ac:dyDescent="0.35">
      <c r="A3069" t="s">
        <v>6137</v>
      </c>
      <c r="B3069" t="s">
        <v>6138</v>
      </c>
      <c r="C3069">
        <v>131.84804864864859</v>
      </c>
      <c r="D3069">
        <v>178.47938918918919</v>
      </c>
      <c r="E3069">
        <v>0.53954594594594596</v>
      </c>
      <c r="F3069">
        <v>61.836686486486492</v>
      </c>
      <c r="G3069">
        <v>16.429189189189191</v>
      </c>
      <c r="H3069">
        <v>20.542702702702702</v>
      </c>
      <c r="I3069">
        <v>12.15297297297297</v>
      </c>
      <c r="J3069">
        <v>6.2475675675675673</v>
      </c>
      <c r="K3069">
        <v>9.439459459459458E-2</v>
      </c>
      <c r="L3069">
        <v>0.38861621621621623</v>
      </c>
      <c r="M3069">
        <v>0.04</v>
      </c>
      <c r="N3069">
        <v>0.91827027027027019</v>
      </c>
      <c r="O3069">
        <v>8.7189189189189178E-2</v>
      </c>
      <c r="P3069">
        <v>1.359675675675676</v>
      </c>
      <c r="Q3069">
        <v>2.3977837837837841</v>
      </c>
    </row>
    <row r="3070" spans="1:17" x14ac:dyDescent="0.35">
      <c r="A3070" t="s">
        <v>6139</v>
      </c>
      <c r="B3070" t="s">
        <v>6140</v>
      </c>
      <c r="C3070">
        <v>103.5816535947712</v>
      </c>
      <c r="D3070">
        <v>89.949712418300649</v>
      </c>
      <c r="E3070">
        <v>-0.38763725490196083</v>
      </c>
      <c r="F3070">
        <v>48.261542483660129</v>
      </c>
      <c r="G3070">
        <v>4.2526143790849673</v>
      </c>
      <c r="H3070">
        <v>4.7911764705882351</v>
      </c>
      <c r="I3070">
        <v>3.3111111111111109</v>
      </c>
      <c r="J3070">
        <v>4.0055555555555564</v>
      </c>
      <c r="K3070">
        <v>0.22961764705882351</v>
      </c>
      <c r="L3070">
        <v>0.36886928104575162</v>
      </c>
      <c r="M3070">
        <v>3.7614379084967321E-2</v>
      </c>
      <c r="N3070">
        <v>0.8654248366013072</v>
      </c>
      <c r="O3070">
        <v>0.08</v>
      </c>
      <c r="P3070">
        <v>1.33</v>
      </c>
      <c r="Q3070">
        <v>2.315424836601307</v>
      </c>
    </row>
    <row r="3071" spans="1:17" x14ac:dyDescent="0.35">
      <c r="A3071" t="s">
        <v>6141</v>
      </c>
      <c r="B3071" t="s">
        <v>6142</v>
      </c>
      <c r="C3071">
        <v>110.8838256880734</v>
      </c>
      <c r="D3071">
        <v>106.7182270642202</v>
      </c>
      <c r="E3071">
        <v>-0.13083715596330281</v>
      </c>
      <c r="F3071">
        <v>53.938006880733951</v>
      </c>
      <c r="G3071">
        <v>5.9690366972477067</v>
      </c>
      <c r="H3071">
        <v>7.0541284403669726</v>
      </c>
      <c r="I3071">
        <v>4.4087155963302758</v>
      </c>
      <c r="J3071">
        <v>8.0272935779816521</v>
      </c>
      <c r="K3071">
        <v>0.19296559633027521</v>
      </c>
      <c r="L3071">
        <v>0.49271330275229358</v>
      </c>
      <c r="M3071">
        <v>0.04</v>
      </c>
      <c r="N3071">
        <v>0.98197247706422019</v>
      </c>
      <c r="O3071">
        <v>8.6834862385321093E-2</v>
      </c>
      <c r="P3071">
        <v>1.373669724770642</v>
      </c>
      <c r="Q3071">
        <v>2.4824770642201832</v>
      </c>
    </row>
    <row r="3072" spans="1:17" x14ac:dyDescent="0.35">
      <c r="A3072" t="s">
        <v>6143</v>
      </c>
      <c r="B3072" t="s">
        <v>6144</v>
      </c>
      <c r="C3072">
        <v>119.0129911894273</v>
      </c>
      <c r="D3072">
        <v>135.45023348017619</v>
      </c>
      <c r="E3072">
        <v>8.6127753303964757E-2</v>
      </c>
      <c r="F3072">
        <v>52.714273127753302</v>
      </c>
      <c r="G3072">
        <v>8.1841409691629963</v>
      </c>
      <c r="H3072">
        <v>8.6145374449339212</v>
      </c>
      <c r="I3072">
        <v>6.176211453744493</v>
      </c>
      <c r="J3072">
        <v>6.2603524229074887</v>
      </c>
      <c r="K3072">
        <v>0.16725991189427311</v>
      </c>
      <c r="L3072">
        <v>0.45351541850220262</v>
      </c>
      <c r="M3072">
        <v>3.7709251101321589E-2</v>
      </c>
      <c r="N3072">
        <v>0.87290748898678416</v>
      </c>
      <c r="O3072">
        <v>0.08</v>
      </c>
      <c r="P3072">
        <v>1.3208370044052871</v>
      </c>
      <c r="Q3072">
        <v>2.3091629955947131</v>
      </c>
    </row>
    <row r="3073" spans="1:17" x14ac:dyDescent="0.35">
      <c r="A3073" t="s">
        <v>6145</v>
      </c>
      <c r="B3073" t="s">
        <v>6146</v>
      </c>
      <c r="C3073">
        <v>127.2842028985507</v>
      </c>
      <c r="D3073">
        <v>152.9368043478261</v>
      </c>
      <c r="E3073">
        <v>0.59016666666666662</v>
      </c>
      <c r="F3073">
        <v>61.597289855072461</v>
      </c>
      <c r="G3073">
        <v>12.78115942028986</v>
      </c>
      <c r="H3073">
        <v>14.27391304347826</v>
      </c>
      <c r="I3073">
        <v>8.4637681159420293</v>
      </c>
      <c r="J3073">
        <v>8.769565217391305</v>
      </c>
      <c r="K3073">
        <v>0.23184057971014491</v>
      </c>
      <c r="L3073">
        <v>0.70952173913043481</v>
      </c>
      <c r="M3073">
        <v>0.04</v>
      </c>
      <c r="N3073">
        <v>0.92173913043478262</v>
      </c>
      <c r="O3073">
        <v>8.7463768115942031E-2</v>
      </c>
      <c r="P3073">
        <v>1.3583333333333329</v>
      </c>
      <c r="Q3073">
        <v>2.4075362318840581</v>
      </c>
    </row>
    <row r="3074" spans="1:17" x14ac:dyDescent="0.35">
      <c r="A3074" t="s">
        <v>6147</v>
      </c>
      <c r="B3074" t="s">
        <v>6148</v>
      </c>
      <c r="C3074">
        <v>81.43861623616236</v>
      </c>
      <c r="D3074">
        <v>77.070293357933579</v>
      </c>
      <c r="E3074">
        <v>-0.60665867158671594</v>
      </c>
      <c r="F3074">
        <v>46.406966789667898</v>
      </c>
      <c r="G3074">
        <v>3.7221402214022139</v>
      </c>
      <c r="H3074">
        <v>4.3819188191881917</v>
      </c>
      <c r="I3074">
        <v>2.9400369003690039</v>
      </c>
      <c r="J3074">
        <v>9.3503690036900355</v>
      </c>
      <c r="K3074">
        <v>0.22439298892988929</v>
      </c>
      <c r="L3074">
        <v>0.38929335793357928</v>
      </c>
      <c r="M3074">
        <v>2.339483394833948E-2</v>
      </c>
      <c r="N3074">
        <v>0.70110701107011075</v>
      </c>
      <c r="O3074">
        <v>6.3579335793357936E-2</v>
      </c>
      <c r="P3074">
        <v>1.2457749077490781</v>
      </c>
      <c r="Q3074">
        <v>2.030442804428044</v>
      </c>
    </row>
    <row r="3075" spans="1:17" x14ac:dyDescent="0.35">
      <c r="A3075" t="s">
        <v>6149</v>
      </c>
      <c r="B3075" t="s">
        <v>6150</v>
      </c>
      <c r="C3075">
        <v>107.2534039735099</v>
      </c>
      <c r="D3075">
        <v>86.986384105960255</v>
      </c>
      <c r="E3075">
        <v>-0.16440066225165559</v>
      </c>
      <c r="F3075">
        <v>46.425569536423843</v>
      </c>
      <c r="G3075">
        <v>4.7062913907284756</v>
      </c>
      <c r="H3075">
        <v>5.4490066225165563</v>
      </c>
      <c r="I3075">
        <v>3.2241721854304628</v>
      </c>
      <c r="J3075">
        <v>7.2685430463576157</v>
      </c>
      <c r="K3075">
        <v>0.46949337748344372</v>
      </c>
      <c r="L3075">
        <v>0.92788410596026494</v>
      </c>
      <c r="M3075">
        <v>4.115894039735099E-2</v>
      </c>
      <c r="N3075">
        <v>1.0334105960264901</v>
      </c>
      <c r="O3075">
        <v>8.6523178807947021E-2</v>
      </c>
      <c r="P3075">
        <v>1.3738410596026489</v>
      </c>
      <c r="Q3075">
        <v>2.531887417218543</v>
      </c>
    </row>
    <row r="3076" spans="1:17" x14ac:dyDescent="0.35">
      <c r="A3076" t="s">
        <v>6151</v>
      </c>
      <c r="B3076" t="s">
        <v>6152</v>
      </c>
      <c r="C3076">
        <v>118.1208985507246</v>
      </c>
      <c r="D3076">
        <v>108.1232724637681</v>
      </c>
      <c r="E3076">
        <v>-0.27124347826086959</v>
      </c>
      <c r="F3076">
        <v>53.650208695652182</v>
      </c>
      <c r="G3076">
        <v>5.9272463768115946</v>
      </c>
      <c r="H3076">
        <v>8.2365217391304348</v>
      </c>
      <c r="I3076">
        <v>4.0266666666666664</v>
      </c>
      <c r="J3076">
        <v>13.651304347826089</v>
      </c>
      <c r="K3076">
        <v>0.42150724637681158</v>
      </c>
      <c r="L3076">
        <v>0.66091014492753619</v>
      </c>
      <c r="M3076">
        <v>0.05</v>
      </c>
      <c r="N3076">
        <v>1.1279710144927531</v>
      </c>
      <c r="O3076">
        <v>9.2434782608695656E-2</v>
      </c>
      <c r="P3076">
        <v>1.3955942028985511</v>
      </c>
      <c r="Q3076">
        <v>2.6659999999999999</v>
      </c>
    </row>
    <row r="3077" spans="1:17" x14ac:dyDescent="0.35">
      <c r="A3077" t="s">
        <v>6153</v>
      </c>
      <c r="B3077" t="s">
        <v>6154</v>
      </c>
      <c r="C3077">
        <v>97.188322580645163</v>
      </c>
      <c r="D3077">
        <v>83.865308243727597</v>
      </c>
      <c r="E3077">
        <v>-0.63348028673835122</v>
      </c>
      <c r="F3077">
        <v>46.250716845878131</v>
      </c>
      <c r="G3077">
        <v>4.2817204301075256</v>
      </c>
      <c r="H3077">
        <v>4.1802867383512554</v>
      </c>
      <c r="I3077">
        <v>3.282437275985663</v>
      </c>
      <c r="J3077">
        <v>2.9985663082437282</v>
      </c>
      <c r="K3077">
        <v>0.1752293906810036</v>
      </c>
      <c r="L3077">
        <v>0.2449283154121864</v>
      </c>
      <c r="M3077">
        <v>0.03</v>
      </c>
      <c r="N3077">
        <v>0.81992831541218636</v>
      </c>
      <c r="O3077">
        <v>7.5985663082437274E-2</v>
      </c>
      <c r="P3077">
        <v>1.2879569892473119</v>
      </c>
      <c r="Q3077">
        <v>2.2138709677419359</v>
      </c>
    </row>
    <row r="3078" spans="1:17" x14ac:dyDescent="0.35">
      <c r="A3078" t="s">
        <v>6155</v>
      </c>
      <c r="B3078" t="s">
        <v>6156</v>
      </c>
      <c r="C3078">
        <v>110.4209806629834</v>
      </c>
      <c r="D3078">
        <v>101.38080110497241</v>
      </c>
      <c r="E3078">
        <v>-0.4972900552486188</v>
      </c>
      <c r="F3078">
        <v>52.706682320441978</v>
      </c>
      <c r="G3078">
        <v>4.8867403314917128</v>
      </c>
      <c r="H3078">
        <v>5.8245856353591163</v>
      </c>
      <c r="I3078">
        <v>3.0900552486187851</v>
      </c>
      <c r="J3078">
        <v>12.30939226519337</v>
      </c>
      <c r="K3078">
        <v>0.40742265193370159</v>
      </c>
      <c r="L3078">
        <v>0.68536187845303864</v>
      </c>
      <c r="M3078">
        <v>3.4889502762430941E-2</v>
      </c>
      <c r="N3078">
        <v>0.98190607734806623</v>
      </c>
      <c r="O3078">
        <v>8.1132596685082881E-2</v>
      </c>
      <c r="P3078">
        <v>1.3281491712707181</v>
      </c>
      <c r="Q3078">
        <v>2.4298342541436471</v>
      </c>
    </row>
    <row r="3079" spans="1:17" x14ac:dyDescent="0.35">
      <c r="A3079" t="s">
        <v>6157</v>
      </c>
      <c r="B3079" t="s">
        <v>6158</v>
      </c>
      <c r="C3079">
        <v>95.465520202020201</v>
      </c>
      <c r="D3079">
        <v>76.018434343434336</v>
      </c>
      <c r="E3079">
        <v>-0.64349494949494945</v>
      </c>
      <c r="F3079">
        <v>46.057166666666667</v>
      </c>
      <c r="G3079">
        <v>4.1929292929292927</v>
      </c>
      <c r="H3079">
        <v>4.7979797979797976</v>
      </c>
      <c r="I3079">
        <v>3.40959595959596</v>
      </c>
      <c r="J3079">
        <v>1.8737373737373739</v>
      </c>
      <c r="K3079">
        <v>0.28004040404040398</v>
      </c>
      <c r="L3079">
        <v>0.24632828282828281</v>
      </c>
      <c r="M3079">
        <v>4.1818181818181817E-2</v>
      </c>
      <c r="N3079">
        <v>0.99681818181818183</v>
      </c>
      <c r="O3079">
        <v>8.8232323232323231E-2</v>
      </c>
      <c r="P3079">
        <v>1.3664646464646459</v>
      </c>
      <c r="Q3079">
        <v>2.489747474747475</v>
      </c>
    </row>
    <row r="3080" spans="1:17" x14ac:dyDescent="0.35">
      <c r="A3080" t="s">
        <v>6159</v>
      </c>
      <c r="B3080" t="s">
        <v>6160</v>
      </c>
      <c r="C3080">
        <v>102.38182027649771</v>
      </c>
      <c r="D3080">
        <v>87.917701996927804</v>
      </c>
      <c r="E3080">
        <v>-0.37256528417818741</v>
      </c>
      <c r="F3080">
        <v>47.648872503840238</v>
      </c>
      <c r="G3080">
        <v>3.972350230414746</v>
      </c>
      <c r="H3080">
        <v>4.8422427035330253</v>
      </c>
      <c r="I3080">
        <v>2.4256528417818739</v>
      </c>
      <c r="J3080">
        <v>6.0869431643625189</v>
      </c>
      <c r="K3080">
        <v>0.156642089093702</v>
      </c>
      <c r="L3080">
        <v>0.26051305683563752</v>
      </c>
      <c r="M3080">
        <v>3.7158218125960062E-2</v>
      </c>
      <c r="N3080">
        <v>0.91072196620583712</v>
      </c>
      <c r="O3080">
        <v>7.8663594470046089E-2</v>
      </c>
      <c r="P3080">
        <v>1.316129032258065</v>
      </c>
      <c r="Q3080">
        <v>2.342672811059908</v>
      </c>
    </row>
    <row r="3081" spans="1:17" x14ac:dyDescent="0.35">
      <c r="A3081" t="s">
        <v>6161</v>
      </c>
      <c r="B3081" t="s">
        <v>6162</v>
      </c>
      <c r="C3081">
        <v>89.356883008356547</v>
      </c>
      <c r="D3081">
        <v>105.96966573816159</v>
      </c>
      <c r="E3081">
        <v>-0.6067883008356546</v>
      </c>
      <c r="F3081">
        <v>55.492378830083567</v>
      </c>
      <c r="G3081">
        <v>17.00974930362117</v>
      </c>
      <c r="H3081">
        <v>17.340389972144841</v>
      </c>
      <c r="I3081">
        <v>4.4222841225626741</v>
      </c>
      <c r="J3081">
        <v>12.10891364902507</v>
      </c>
      <c r="K3081">
        <v>0.46892200557103059</v>
      </c>
      <c r="L3081">
        <v>0.68705571030640677</v>
      </c>
      <c r="M3081">
        <v>0.05</v>
      </c>
      <c r="N3081">
        <v>1.089387186629527</v>
      </c>
      <c r="O3081">
        <v>9.2423398328690801E-2</v>
      </c>
      <c r="P3081">
        <v>1.409693593314763</v>
      </c>
      <c r="Q3081">
        <v>2.6415041782729798</v>
      </c>
    </row>
    <row r="3082" spans="1:17" x14ac:dyDescent="0.35">
      <c r="A3082" t="s">
        <v>6163</v>
      </c>
      <c r="B3082" t="s">
        <v>6164</v>
      </c>
      <c r="C3082">
        <v>138.9431796407186</v>
      </c>
      <c r="D3082">
        <v>172.1536526946108</v>
      </c>
      <c r="E3082">
        <v>0.44934730538922152</v>
      </c>
      <c r="F3082">
        <v>63.275197604790407</v>
      </c>
      <c r="G3082">
        <v>13.64311377245509</v>
      </c>
      <c r="H3082">
        <v>20.427544910179641</v>
      </c>
      <c r="I3082">
        <v>12.189221556886229</v>
      </c>
      <c r="J3082">
        <v>8.0736526946107787</v>
      </c>
      <c r="K3082">
        <v>0.18736526946107779</v>
      </c>
      <c r="L3082">
        <v>0.77933532934131733</v>
      </c>
      <c r="M3082">
        <v>4.1736526946107792E-2</v>
      </c>
      <c r="N3082">
        <v>0.9913772455089821</v>
      </c>
      <c r="O3082">
        <v>0.09</v>
      </c>
      <c r="P3082">
        <v>1.385748502994012</v>
      </c>
      <c r="Q3082">
        <v>2.5171257485029939</v>
      </c>
    </row>
    <row r="3083" spans="1:17" x14ac:dyDescent="0.35">
      <c r="A3083" t="s">
        <v>6165</v>
      </c>
      <c r="B3083" t="s">
        <v>6166</v>
      </c>
      <c r="C3083">
        <v>94.05372197309417</v>
      </c>
      <c r="D3083">
        <v>79.77304484304932</v>
      </c>
      <c r="E3083">
        <v>-0.61047982062780271</v>
      </c>
      <c r="F3083">
        <v>44.178605381165923</v>
      </c>
      <c r="G3083">
        <v>6.7923766816143498</v>
      </c>
      <c r="H3083">
        <v>8.2605381165919276</v>
      </c>
      <c r="I3083">
        <v>3.0228699551569509</v>
      </c>
      <c r="J3083">
        <v>9.2596412556053824</v>
      </c>
      <c r="K3083">
        <v>0.2773632286995516</v>
      </c>
      <c r="L3083">
        <v>1.127309417040359</v>
      </c>
      <c r="M3083">
        <v>4.7309417040358751E-2</v>
      </c>
      <c r="N3083">
        <v>1.1206278026905829</v>
      </c>
      <c r="O3083">
        <v>9.4753363228699553E-2</v>
      </c>
      <c r="P3083">
        <v>1.404394618834081</v>
      </c>
      <c r="Q3083">
        <v>2.6650224215246641</v>
      </c>
    </row>
    <row r="3084" spans="1:17" x14ac:dyDescent="0.35">
      <c r="A3084" t="s">
        <v>6167</v>
      </c>
      <c r="B3084" t="s">
        <v>6168</v>
      </c>
      <c r="C3084">
        <v>103.7789868421053</v>
      </c>
      <c r="D3084">
        <v>86.636026315789465</v>
      </c>
      <c r="E3084">
        <v>-0.56935526315789464</v>
      </c>
      <c r="F3084">
        <v>47.649565789473677</v>
      </c>
      <c r="G3084">
        <v>5.6171052631578942</v>
      </c>
      <c r="H3084">
        <v>5.9802631578947372</v>
      </c>
      <c r="I3084">
        <v>3.738157894736843</v>
      </c>
      <c r="J3084">
        <v>1.932894736842105</v>
      </c>
      <c r="K3084">
        <v>0.1741447368421053</v>
      </c>
      <c r="L3084">
        <v>0.16210526315789481</v>
      </c>
      <c r="M3084">
        <v>2.5657894736842109E-2</v>
      </c>
      <c r="N3084">
        <v>0.8097368421052632</v>
      </c>
      <c r="O3084">
        <v>7.3684210526315796E-2</v>
      </c>
      <c r="P3084">
        <v>1.2760526315789471</v>
      </c>
      <c r="Q3084">
        <v>2.1805263157894741</v>
      </c>
    </row>
    <row r="3085" spans="1:17" x14ac:dyDescent="0.35">
      <c r="A3085" t="s">
        <v>6169</v>
      </c>
      <c r="B3085" t="s">
        <v>6170</v>
      </c>
      <c r="C3085">
        <v>121.7492352941176</v>
      </c>
      <c r="D3085">
        <v>106.2434642857143</v>
      </c>
      <c r="E3085">
        <v>-0.30449999999999988</v>
      </c>
      <c r="F3085">
        <v>58.556132352941177</v>
      </c>
      <c r="G3085">
        <v>16.776470588235291</v>
      </c>
      <c r="H3085">
        <v>17.759663865546219</v>
      </c>
      <c r="I3085">
        <v>5.018487394957984</v>
      </c>
      <c r="J3085">
        <v>11.14012605042017</v>
      </c>
      <c r="K3085">
        <v>0.32182563025210081</v>
      </c>
      <c r="L3085">
        <v>0.56264705882352939</v>
      </c>
      <c r="M3085">
        <v>4.9222689075630252E-2</v>
      </c>
      <c r="N3085">
        <v>1.1214915966386549</v>
      </c>
      <c r="O3085">
        <v>9.7689075630252101E-2</v>
      </c>
      <c r="P3085">
        <v>1.411491596638655</v>
      </c>
      <c r="Q3085">
        <v>2.6714285714285722</v>
      </c>
    </row>
    <row r="3086" spans="1:17" x14ac:dyDescent="0.35">
      <c r="A3086" t="s">
        <v>6171</v>
      </c>
      <c r="B3086" t="s">
        <v>6172</v>
      </c>
      <c r="C3086">
        <v>134.43707462686569</v>
      </c>
      <c r="D3086">
        <v>159.22677114427859</v>
      </c>
      <c r="E3086">
        <v>0.2735771144278607</v>
      </c>
      <c r="F3086">
        <v>59.389258706467658</v>
      </c>
      <c r="G3086">
        <v>12.22238805970149</v>
      </c>
      <c r="H3086">
        <v>15.288059701492539</v>
      </c>
      <c r="I3086">
        <v>10.391044776119401</v>
      </c>
      <c r="J3086">
        <v>7.8776119402985083</v>
      </c>
      <c r="K3086">
        <v>0.1182039800995025</v>
      </c>
      <c r="L3086">
        <v>0.41305970149253729</v>
      </c>
      <c r="M3086">
        <v>4.0000000000000008E-2</v>
      </c>
      <c r="N3086">
        <v>0.87940298507462678</v>
      </c>
      <c r="O3086">
        <v>8.3880597014925368E-2</v>
      </c>
      <c r="P3086">
        <v>1.361641791044776</v>
      </c>
      <c r="Q3086">
        <v>2.3688059701492539</v>
      </c>
    </row>
    <row r="3087" spans="1:17" x14ac:dyDescent="0.35">
      <c r="A3087" t="s">
        <v>6173</v>
      </c>
      <c r="B3087" t="s">
        <v>6174</v>
      </c>
      <c r="C3087">
        <v>102.1392803738318</v>
      </c>
      <c r="D3087">
        <v>82.670813084112154</v>
      </c>
      <c r="E3087">
        <v>-0.54480373831775697</v>
      </c>
      <c r="F3087">
        <v>46.001644859813091</v>
      </c>
      <c r="G3087">
        <v>6.9420560747663549</v>
      </c>
      <c r="H3087">
        <v>8.4411214953271028</v>
      </c>
      <c r="I3087">
        <v>3.7383177570093462</v>
      </c>
      <c r="J3087">
        <v>8.0859813084112151</v>
      </c>
      <c r="K3087">
        <v>0.2821121495327103</v>
      </c>
      <c r="L3087">
        <v>0.54042056074766354</v>
      </c>
      <c r="M3087">
        <v>3.1682242990654197E-2</v>
      </c>
      <c r="N3087">
        <v>0.90476635514018688</v>
      </c>
      <c r="O3087">
        <v>7.8971962616822433E-2</v>
      </c>
      <c r="P3087">
        <v>1.322523364485982</v>
      </c>
      <c r="Q3087">
        <v>2.341869158878505</v>
      </c>
    </row>
    <row r="3088" spans="1:17" x14ac:dyDescent="0.35">
      <c r="A3088" t="s">
        <v>6175</v>
      </c>
      <c r="B3088" t="s">
        <v>6176</v>
      </c>
      <c r="C3088">
        <v>96.635848484848481</v>
      </c>
      <c r="D3088">
        <v>97.009502164502152</v>
      </c>
      <c r="E3088">
        <v>-0.37900288600288601</v>
      </c>
      <c r="F3088">
        <v>51.309865800865801</v>
      </c>
      <c r="G3088">
        <v>4.236796536796537</v>
      </c>
      <c r="H3088">
        <v>4.9320346320346324</v>
      </c>
      <c r="I3088">
        <v>3.0828282828282831</v>
      </c>
      <c r="J3088">
        <v>4.2734487734487736</v>
      </c>
      <c r="K3088">
        <v>0.25752525252525249</v>
      </c>
      <c r="L3088">
        <v>0.27651226551226549</v>
      </c>
      <c r="M3088">
        <v>3.7258297258297261E-2</v>
      </c>
      <c r="N3088">
        <v>0.93611832611832613</v>
      </c>
      <c r="O3088">
        <v>0.08</v>
      </c>
      <c r="P3088">
        <v>1.322582972582973</v>
      </c>
      <c r="Q3088">
        <v>2.375772005772006</v>
      </c>
    </row>
    <row r="3089" spans="1:17" x14ac:dyDescent="0.35">
      <c r="A3089" t="s">
        <v>6177</v>
      </c>
      <c r="B3089" t="s">
        <v>6178</v>
      </c>
      <c r="C3089">
        <v>118.6879435897436</v>
      </c>
      <c r="D3089">
        <v>132.92441111111111</v>
      </c>
      <c r="E3089">
        <v>0.14081623931623929</v>
      </c>
      <c r="F3089">
        <v>56.77381709401709</v>
      </c>
      <c r="G3089">
        <v>5.4069230769230776</v>
      </c>
      <c r="H3089">
        <v>6.3117094017094022</v>
      </c>
      <c r="I3089">
        <v>3.348034188034188</v>
      </c>
      <c r="J3089">
        <v>6.2171794871794877</v>
      </c>
      <c r="K3089">
        <v>0.21171965811965809</v>
      </c>
      <c r="L3089">
        <v>0.1212162393162393</v>
      </c>
      <c r="M3089">
        <v>3.1247863247863251E-2</v>
      </c>
      <c r="N3089">
        <v>1.0360940170940169</v>
      </c>
      <c r="O3089">
        <v>8.0452991452991451E-2</v>
      </c>
      <c r="P3089">
        <v>1.3385384615384619</v>
      </c>
      <c r="Q3089">
        <v>2.4870170940170939</v>
      </c>
    </row>
    <row r="3090" spans="1:17" x14ac:dyDescent="0.35">
      <c r="A3090" t="s">
        <v>6179</v>
      </c>
      <c r="B3090" t="s">
        <v>6180</v>
      </c>
      <c r="C3090">
        <v>96.81247536231885</v>
      </c>
      <c r="D3090">
        <v>73.614394202898552</v>
      </c>
      <c r="E3090">
        <v>-0.66245217391304345</v>
      </c>
      <c r="F3090">
        <v>41.238742028985513</v>
      </c>
      <c r="G3090">
        <v>8.8991304347826095</v>
      </c>
      <c r="H3090">
        <v>8.2162318840579704</v>
      </c>
      <c r="I3090">
        <v>2.8573913043478258</v>
      </c>
      <c r="J3090">
        <v>6.6939130434782612</v>
      </c>
      <c r="K3090">
        <v>0.35073913043478261</v>
      </c>
      <c r="L3090">
        <v>0.57428695652173911</v>
      </c>
      <c r="M3090">
        <v>3.005797101449275E-2</v>
      </c>
      <c r="N3090">
        <v>0.88142028985507259</v>
      </c>
      <c r="O3090">
        <v>7.7159420289855077E-2</v>
      </c>
      <c r="P3090">
        <v>1.3121159420289861</v>
      </c>
      <c r="Q3090">
        <v>2.2936521739130429</v>
      </c>
    </row>
    <row r="3091" spans="1:17" x14ac:dyDescent="0.35">
      <c r="A3091" t="s">
        <v>6181</v>
      </c>
      <c r="B3091" t="s">
        <v>6182</v>
      </c>
      <c r="C3091">
        <v>97.549417061611379</v>
      </c>
      <c r="D3091">
        <v>85.231869668246446</v>
      </c>
      <c r="E3091">
        <v>-0.3294004739336493</v>
      </c>
      <c r="F3091">
        <v>48.095924170616122</v>
      </c>
      <c r="G3091">
        <v>4.8881516587677734</v>
      </c>
      <c r="H3091">
        <v>5.5300947867298573</v>
      </c>
      <c r="I3091">
        <v>3.5765402843601901</v>
      </c>
      <c r="J3091">
        <v>5.6997630331753548</v>
      </c>
      <c r="K3091">
        <v>0.29027014218009478</v>
      </c>
      <c r="L3091">
        <v>0.48091943127962089</v>
      </c>
      <c r="M3091">
        <v>2.3436018957345969E-2</v>
      </c>
      <c r="N3091">
        <v>0.64123222748815167</v>
      </c>
      <c r="O3091">
        <v>6.286729857819906E-2</v>
      </c>
      <c r="P3091">
        <v>1.2415876777251189</v>
      </c>
      <c r="Q3091">
        <v>1.965900473933649</v>
      </c>
    </row>
    <row r="3092" spans="1:17" x14ac:dyDescent="0.35">
      <c r="A3092" t="s">
        <v>6183</v>
      </c>
      <c r="B3092" t="s">
        <v>6184</v>
      </c>
      <c r="C3092">
        <v>85.762297297297295</v>
      </c>
      <c r="D3092">
        <v>73.046932432432428</v>
      </c>
      <c r="E3092">
        <v>-0.4063918918918919</v>
      </c>
      <c r="F3092">
        <v>56.459222972972967</v>
      </c>
      <c r="G3092">
        <v>3.5527027027027018</v>
      </c>
      <c r="H3092">
        <v>6.1790540540540544</v>
      </c>
      <c r="I3092">
        <v>4.5810810810810807</v>
      </c>
      <c r="J3092">
        <v>4.0567567567567568</v>
      </c>
      <c r="K3092">
        <v>0.27455405405405398</v>
      </c>
      <c r="L3092">
        <v>0.64780405405405406</v>
      </c>
      <c r="M3092">
        <v>2.1621621621621619E-2</v>
      </c>
      <c r="N3092">
        <v>0.74824324324324321</v>
      </c>
      <c r="O3092">
        <v>6.6959459459459456E-2</v>
      </c>
      <c r="P3092">
        <v>1.413918918918919</v>
      </c>
      <c r="Q3092">
        <v>2.253783783783784</v>
      </c>
    </row>
    <row r="3093" spans="1:17" x14ac:dyDescent="0.35">
      <c r="A3093" t="s">
        <v>6185</v>
      </c>
      <c r="B3093" t="s">
        <v>6186</v>
      </c>
      <c r="C3093">
        <v>95.709074999999999</v>
      </c>
      <c r="D3093">
        <v>113.99006249999999</v>
      </c>
      <c r="E3093">
        <v>6.2137500000000012E-2</v>
      </c>
      <c r="F3093">
        <v>56.6189125</v>
      </c>
      <c r="G3093">
        <v>4.2424999999999997</v>
      </c>
      <c r="H3093">
        <v>8.5037500000000001</v>
      </c>
      <c r="I3093">
        <v>6.0837500000000002</v>
      </c>
      <c r="J3093">
        <v>5.7850000000000001</v>
      </c>
      <c r="K3093">
        <v>0.2282875</v>
      </c>
      <c r="L3093">
        <v>0.41378749999999997</v>
      </c>
      <c r="M3093">
        <v>3.2500000000000001E-2</v>
      </c>
      <c r="N3093">
        <v>0.93250000000000011</v>
      </c>
      <c r="O3093">
        <v>8.249999999999999E-2</v>
      </c>
      <c r="P3093">
        <v>1.4550000000000001</v>
      </c>
      <c r="Q3093">
        <v>2.504375</v>
      </c>
    </row>
    <row r="3094" spans="1:17" x14ac:dyDescent="0.35">
      <c r="A3094" t="s">
        <v>6187</v>
      </c>
      <c r="B3094" t="s">
        <v>6188</v>
      </c>
      <c r="C3094">
        <v>89.311941666666669</v>
      </c>
      <c r="D3094">
        <v>90.140612500000003</v>
      </c>
      <c r="E3094">
        <v>-0.17042916666666669</v>
      </c>
      <c r="F3094">
        <v>53.079650000000001</v>
      </c>
      <c r="G3094">
        <v>3.3779166666666671</v>
      </c>
      <c r="H3094">
        <v>7.19</v>
      </c>
      <c r="I3094">
        <v>4.541666666666667</v>
      </c>
      <c r="J3094">
        <v>5.1420833333333329</v>
      </c>
      <c r="K3094">
        <v>0.30398333333333333</v>
      </c>
      <c r="L3094">
        <v>0.36699166666666672</v>
      </c>
      <c r="M3094">
        <v>3.5208333333333328E-2</v>
      </c>
      <c r="N3094">
        <v>0.84933333333333338</v>
      </c>
      <c r="O3094">
        <v>8.1791666666666665E-2</v>
      </c>
      <c r="P3094">
        <v>1.4642083333333329</v>
      </c>
      <c r="Q3094">
        <v>2.4267500000000002</v>
      </c>
    </row>
    <row r="3095" spans="1:17" x14ac:dyDescent="0.35">
      <c r="A3095" t="s">
        <v>6189</v>
      </c>
      <c r="B3095" t="s">
        <v>6190</v>
      </c>
      <c r="C3095">
        <v>89.089814814814815</v>
      </c>
      <c r="D3095">
        <v>73.433160493827174</v>
      </c>
      <c r="E3095">
        <v>-0.56492592592592583</v>
      </c>
      <c r="F3095">
        <v>53.093666666666671</v>
      </c>
      <c r="G3095">
        <v>2.1279835390946502</v>
      </c>
      <c r="H3095">
        <v>4.1460905349794226</v>
      </c>
      <c r="I3095">
        <v>3.973662551440329</v>
      </c>
      <c r="J3095">
        <v>5.3436213991769543</v>
      </c>
      <c r="K3095">
        <v>0.3850534979423868</v>
      </c>
      <c r="L3095">
        <v>0.53142386831275723</v>
      </c>
      <c r="M3095">
        <v>2.168724279835391E-2</v>
      </c>
      <c r="N3095">
        <v>0.65666666666666662</v>
      </c>
      <c r="O3095">
        <v>6.1687242798353907E-2</v>
      </c>
      <c r="P3095">
        <v>1.388436213991769</v>
      </c>
      <c r="Q3095">
        <v>2.1284773662551442</v>
      </c>
    </row>
    <row r="3096" spans="1:17" x14ac:dyDescent="0.35">
      <c r="A3096" t="s">
        <v>6191</v>
      </c>
      <c r="B3096" t="s">
        <v>6192</v>
      </c>
      <c r="C3096">
        <v>95.048294999999996</v>
      </c>
      <c r="D3096">
        <v>97.775939999999991</v>
      </c>
      <c r="E3096">
        <v>0.14652499999999999</v>
      </c>
      <c r="F3096">
        <v>57.843400000000003</v>
      </c>
      <c r="G3096">
        <v>4.0994999999999999</v>
      </c>
      <c r="H3096">
        <v>7.9965000000000002</v>
      </c>
      <c r="I3096">
        <v>6.4685000000000006</v>
      </c>
      <c r="J3096">
        <v>7.9779999999999998</v>
      </c>
      <c r="K3096">
        <v>0.304095</v>
      </c>
      <c r="L3096">
        <v>0.25266499999999997</v>
      </c>
      <c r="M3096">
        <v>4.2799999999999998E-2</v>
      </c>
      <c r="N3096">
        <v>0.7519499999999999</v>
      </c>
      <c r="O3096">
        <v>7.3700000000000002E-2</v>
      </c>
      <c r="P3096">
        <v>1.4451499999999999</v>
      </c>
      <c r="Q3096">
        <v>2.3159999999999998</v>
      </c>
    </row>
    <row r="3097" spans="1:17" x14ac:dyDescent="0.35">
      <c r="A3097" t="s">
        <v>6193</v>
      </c>
      <c r="B3097" t="s">
        <v>6194</v>
      </c>
      <c r="C3097">
        <v>93.600253585771654</v>
      </c>
      <c r="D3097">
        <v>80.17048364888123</v>
      </c>
      <c r="E3097">
        <v>-0.15634939759036151</v>
      </c>
      <c r="F3097">
        <v>53.338054503729197</v>
      </c>
      <c r="G3097">
        <v>1.8719449225473319</v>
      </c>
      <c r="H3097">
        <v>2.948766494549627</v>
      </c>
      <c r="I3097">
        <v>2.1951233505450372</v>
      </c>
      <c r="J3097">
        <v>10.21853126792886</v>
      </c>
      <c r="K3097">
        <v>0.35987722317842802</v>
      </c>
      <c r="L3097">
        <v>0.1292799770510614</v>
      </c>
      <c r="M3097">
        <v>0.04</v>
      </c>
      <c r="N3097">
        <v>1.214928284566839</v>
      </c>
      <c r="O3097">
        <v>9.8978772231784293E-2</v>
      </c>
      <c r="P3097">
        <v>1.480751577739529</v>
      </c>
      <c r="Q3097">
        <v>2.8439529546758462</v>
      </c>
    </row>
    <row r="3098" spans="1:17" x14ac:dyDescent="0.35">
      <c r="A3098" t="s">
        <v>6195</v>
      </c>
      <c r="B3098" t="s">
        <v>6196</v>
      </c>
      <c r="C3098">
        <v>124.1992419354839</v>
      </c>
      <c r="D3098">
        <v>164.55890322580649</v>
      </c>
      <c r="E3098">
        <v>0.5077782258064516</v>
      </c>
      <c r="F3098">
        <v>76.270435483870969</v>
      </c>
      <c r="G3098">
        <v>9.4096774193548391</v>
      </c>
      <c r="H3098">
        <v>19.230241935483871</v>
      </c>
      <c r="I3098">
        <v>14.37903225806452</v>
      </c>
      <c r="J3098">
        <v>10.35</v>
      </c>
      <c r="K3098">
        <v>0.33609274193548389</v>
      </c>
      <c r="L3098">
        <v>0.2047298387096774</v>
      </c>
      <c r="M3098">
        <v>4.4516129032258073E-2</v>
      </c>
      <c r="N3098">
        <v>1.0377016129032259</v>
      </c>
      <c r="O3098">
        <v>8.8508064516129026E-2</v>
      </c>
      <c r="P3098">
        <v>1.5109677419354841</v>
      </c>
      <c r="Q3098">
        <v>2.687177419354839</v>
      </c>
    </row>
    <row r="3099" spans="1:17" x14ac:dyDescent="0.35">
      <c r="A3099" t="s">
        <v>6197</v>
      </c>
      <c r="B3099" t="s">
        <v>6198</v>
      </c>
      <c r="C3099">
        <v>114.320289017341</v>
      </c>
      <c r="D3099">
        <v>155.48103468208089</v>
      </c>
      <c r="E3099">
        <v>0.1856300578034682</v>
      </c>
      <c r="F3099">
        <v>72.472508670520241</v>
      </c>
      <c r="G3099">
        <v>6.9456647398843927</v>
      </c>
      <c r="H3099">
        <v>16.70693641618497</v>
      </c>
      <c r="I3099">
        <v>12.67514450867052</v>
      </c>
      <c r="J3099">
        <v>13.599421965317919</v>
      </c>
      <c r="K3099">
        <v>0.21081502890173409</v>
      </c>
      <c r="L3099">
        <v>0.48467630057803468</v>
      </c>
      <c r="M3099">
        <v>4.1560693641618497E-2</v>
      </c>
      <c r="N3099">
        <v>1.040346820809249</v>
      </c>
      <c r="O3099">
        <v>0.09</v>
      </c>
      <c r="P3099">
        <v>1.5029479768786129</v>
      </c>
      <c r="Q3099">
        <v>2.6832947976878612</v>
      </c>
    </row>
    <row r="3100" spans="1:17" x14ac:dyDescent="0.35">
      <c r="A3100" t="s">
        <v>6199</v>
      </c>
      <c r="B3100" t="s">
        <v>6200</v>
      </c>
      <c r="C3100">
        <v>123.8236216216216</v>
      </c>
      <c r="D3100">
        <v>164.36483333333331</v>
      </c>
      <c r="E3100">
        <v>0.47896396396396401</v>
      </c>
      <c r="F3100">
        <v>67.537747747747744</v>
      </c>
      <c r="G3100">
        <v>8.5121621621621628</v>
      </c>
      <c r="H3100">
        <v>19.18333333333333</v>
      </c>
      <c r="I3100">
        <v>11.47387387387387</v>
      </c>
      <c r="J3100">
        <v>13.945945945945949</v>
      </c>
      <c r="K3100">
        <v>0.16488288288288289</v>
      </c>
      <c r="L3100">
        <v>0.32</v>
      </c>
      <c r="M3100">
        <v>3.382882882882883E-2</v>
      </c>
      <c r="N3100">
        <v>1.002747747747748</v>
      </c>
      <c r="O3100">
        <v>8.4009009009008997E-2</v>
      </c>
      <c r="P3100">
        <v>1.48009009009009</v>
      </c>
      <c r="Q3100">
        <v>2.6010810810810812</v>
      </c>
    </row>
    <row r="3101" spans="1:17" x14ac:dyDescent="0.35">
      <c r="A3101" t="s">
        <v>6201</v>
      </c>
      <c r="B3101" t="s">
        <v>6202</v>
      </c>
      <c r="C3101">
        <v>129.91738829787229</v>
      </c>
      <c r="D3101">
        <v>181.84931382978721</v>
      </c>
      <c r="E3101">
        <v>0.41828191489361699</v>
      </c>
      <c r="F3101">
        <v>70.321148936170218</v>
      </c>
      <c r="G3101">
        <v>10.455319148936169</v>
      </c>
      <c r="H3101">
        <v>20.19521276595745</v>
      </c>
      <c r="I3101">
        <v>9.6994680851063837</v>
      </c>
      <c r="J3101">
        <v>22.373936170212769</v>
      </c>
      <c r="K3101">
        <v>0.40054787234042549</v>
      </c>
      <c r="L3101">
        <v>0.91269680851063828</v>
      </c>
      <c r="M3101">
        <v>3.6755319148936171E-2</v>
      </c>
      <c r="N3101">
        <v>1.090478723404255</v>
      </c>
      <c r="O3101">
        <v>0.09</v>
      </c>
      <c r="P3101">
        <v>1.497712765957447</v>
      </c>
      <c r="Q3101">
        <v>2.7167021276595751</v>
      </c>
    </row>
    <row r="3102" spans="1:17" x14ac:dyDescent="0.35">
      <c r="A3102" t="s">
        <v>6203</v>
      </c>
      <c r="B3102" t="s">
        <v>6204</v>
      </c>
      <c r="C3102">
        <v>126.0907696629213</v>
      </c>
      <c r="D3102">
        <v>138.56069101123589</v>
      </c>
      <c r="E3102">
        <v>0.40894382022471909</v>
      </c>
      <c r="F3102">
        <v>73.802061797752813</v>
      </c>
      <c r="G3102">
        <v>8.3842696629213496</v>
      </c>
      <c r="H3102">
        <v>16.307303370786521</v>
      </c>
      <c r="I3102">
        <v>9.0994382022471907</v>
      </c>
      <c r="J3102">
        <v>10.55898876404494</v>
      </c>
      <c r="K3102">
        <v>0.19950000000000001</v>
      </c>
      <c r="L3102">
        <v>0.2970730337078652</v>
      </c>
      <c r="M3102">
        <v>0.03</v>
      </c>
      <c r="N3102">
        <v>0.9995505617977527</v>
      </c>
      <c r="O3102">
        <v>8.2359550561797751E-2</v>
      </c>
      <c r="P3102">
        <v>1.467865168539326</v>
      </c>
      <c r="Q3102">
        <v>2.5871910112359551</v>
      </c>
    </row>
    <row r="3103" spans="1:17" x14ac:dyDescent="0.35">
      <c r="A3103" t="s">
        <v>6205</v>
      </c>
      <c r="B3103" t="s">
        <v>6206</v>
      </c>
      <c r="C3103">
        <v>115.66249122807019</v>
      </c>
      <c r="D3103">
        <v>127.5992105263158</v>
      </c>
      <c r="E3103">
        <v>-0.33698245614035088</v>
      </c>
      <c r="F3103">
        <v>63.795223684210526</v>
      </c>
      <c r="G3103">
        <v>8.0618421052631568</v>
      </c>
      <c r="H3103">
        <v>17.19868421052632</v>
      </c>
      <c r="I3103">
        <v>7.9802631578947372</v>
      </c>
      <c r="J3103">
        <v>14.622368421052631</v>
      </c>
      <c r="K3103">
        <v>0.30176315789473679</v>
      </c>
      <c r="L3103">
        <v>0.74388596491228065</v>
      </c>
      <c r="M3103">
        <v>4.0000000000000008E-2</v>
      </c>
      <c r="N3103">
        <v>1.095964912280702</v>
      </c>
      <c r="O3103">
        <v>0.09</v>
      </c>
      <c r="P3103">
        <v>1.5059210526315789</v>
      </c>
      <c r="Q3103">
        <v>2.7296052631578949</v>
      </c>
    </row>
    <row r="3104" spans="1:17" x14ac:dyDescent="0.35">
      <c r="A3104" t="s">
        <v>6207</v>
      </c>
      <c r="B3104" t="s">
        <v>6208</v>
      </c>
      <c r="C3104">
        <v>113.40858357771261</v>
      </c>
      <c r="D3104">
        <v>147.88129032258061</v>
      </c>
      <c r="E3104">
        <v>4.2695014662756603E-2</v>
      </c>
      <c r="F3104">
        <v>74.295202346041052</v>
      </c>
      <c r="G3104">
        <v>5.5246334310850438</v>
      </c>
      <c r="H3104">
        <v>12.72287390029325</v>
      </c>
      <c r="I3104">
        <v>6.6173020527859236</v>
      </c>
      <c r="J3104">
        <v>19.541935483870969</v>
      </c>
      <c r="K3104">
        <v>0.4327390029325513</v>
      </c>
      <c r="L3104">
        <v>0.42278592375366558</v>
      </c>
      <c r="M3104">
        <v>5.1788856304985337E-2</v>
      </c>
      <c r="N3104">
        <v>1.1891202346041061</v>
      </c>
      <c r="O3104">
        <v>8.9824046920821105E-2</v>
      </c>
      <c r="P3104">
        <v>1.5447507331378301</v>
      </c>
      <c r="Q3104">
        <v>2.8780645161290321</v>
      </c>
    </row>
    <row r="3105" spans="1:17" x14ac:dyDescent="0.35">
      <c r="A3105" t="s">
        <v>6209</v>
      </c>
      <c r="B3105" t="s">
        <v>6210</v>
      </c>
      <c r="C3105">
        <v>117.06252921535889</v>
      </c>
      <c r="D3105">
        <v>148.66005509181969</v>
      </c>
      <c r="E3105">
        <v>-0.13752420701168619</v>
      </c>
      <c r="F3105">
        <v>78.270848080133547</v>
      </c>
      <c r="G3105">
        <v>17.975125208681131</v>
      </c>
      <c r="H3105">
        <v>32.153923205342238</v>
      </c>
      <c r="I3105">
        <v>6.5242070116861433</v>
      </c>
      <c r="J3105">
        <v>27.289315525876461</v>
      </c>
      <c r="K3105">
        <v>0.52307178631051754</v>
      </c>
      <c r="L3105">
        <v>1.028363939899833</v>
      </c>
      <c r="M3105">
        <v>0.04</v>
      </c>
      <c r="N3105">
        <v>1.17991652754591</v>
      </c>
      <c r="O3105">
        <v>9.94991652754591E-2</v>
      </c>
      <c r="P3105">
        <v>1.52</v>
      </c>
      <c r="Q3105">
        <v>2.8333555926544238</v>
      </c>
    </row>
    <row r="3106" spans="1:17" x14ac:dyDescent="0.35">
      <c r="A3106" t="s">
        <v>6211</v>
      </c>
      <c r="B3106" t="s">
        <v>6212</v>
      </c>
      <c r="C3106">
        <v>103.10103714285709</v>
      </c>
      <c r="D3106">
        <v>80.177542857142853</v>
      </c>
      <c r="E3106">
        <v>-0.37503999999999998</v>
      </c>
      <c r="F3106">
        <v>62.205025714285711</v>
      </c>
      <c r="G3106">
        <v>4.4985714285714282</v>
      </c>
      <c r="H3106">
        <v>11.21771428571429</v>
      </c>
      <c r="I3106">
        <v>3.5031428571428571</v>
      </c>
      <c r="J3106">
        <v>10.837999999999999</v>
      </c>
      <c r="K3106">
        <v>0.34090571428571431</v>
      </c>
      <c r="L3106">
        <v>0.28187428571428569</v>
      </c>
      <c r="M3106">
        <v>3.4485714285714293E-2</v>
      </c>
      <c r="N3106">
        <v>1.0551142857142859</v>
      </c>
      <c r="O3106">
        <v>8.4457142857142856E-2</v>
      </c>
      <c r="P3106">
        <v>1.4618</v>
      </c>
      <c r="Q3106">
        <v>2.632714285714286</v>
      </c>
    </row>
    <row r="3107" spans="1:17" x14ac:dyDescent="0.35">
      <c r="A3107" t="s">
        <v>6213</v>
      </c>
      <c r="B3107" t="s">
        <v>6214</v>
      </c>
      <c r="C3107">
        <v>109.8081411764706</v>
      </c>
      <c r="D3107">
        <v>114.35420000000001</v>
      </c>
      <c r="E3107">
        <v>-0.1592862745098039</v>
      </c>
      <c r="F3107">
        <v>63.217796078431377</v>
      </c>
      <c r="G3107">
        <v>6.9576470588235297</v>
      </c>
      <c r="H3107">
        <v>15.38117647058824</v>
      </c>
      <c r="I3107">
        <v>7.9623529411764711</v>
      </c>
      <c r="J3107">
        <v>12.621176470588241</v>
      </c>
      <c r="K3107">
        <v>0.3659019607843137</v>
      </c>
      <c r="L3107">
        <v>0.75034901960784317</v>
      </c>
      <c r="M3107">
        <v>4.32156862745098E-2</v>
      </c>
      <c r="N3107">
        <v>1.1458431372549021</v>
      </c>
      <c r="O3107">
        <v>9.5490196078431372E-2</v>
      </c>
      <c r="P3107">
        <v>1.5238431372549019</v>
      </c>
      <c r="Q3107">
        <v>2.8051372549019611</v>
      </c>
    </row>
    <row r="3108" spans="1:17" x14ac:dyDescent="0.35">
      <c r="A3108" t="s">
        <v>6215</v>
      </c>
      <c r="B3108" t="s">
        <v>6216</v>
      </c>
      <c r="C3108">
        <v>103.4508430493274</v>
      </c>
      <c r="D3108">
        <v>135.11132735426011</v>
      </c>
      <c r="E3108">
        <v>0.2207533632286996</v>
      </c>
      <c r="F3108">
        <v>63.523304932735428</v>
      </c>
      <c r="G3108">
        <v>7.8748878923766812</v>
      </c>
      <c r="H3108">
        <v>16.921076233183861</v>
      </c>
      <c r="I3108">
        <v>8.5228699551569509</v>
      </c>
      <c r="J3108">
        <v>10.780269058295961</v>
      </c>
      <c r="K3108">
        <v>0.62232286995515695</v>
      </c>
      <c r="L3108">
        <v>0.81725560538116593</v>
      </c>
      <c r="M3108">
        <v>4.3542600896860989E-2</v>
      </c>
      <c r="N3108">
        <v>1.1623766816143499</v>
      </c>
      <c r="O3108">
        <v>9.4349775784753356E-2</v>
      </c>
      <c r="P3108">
        <v>1.532286995515695</v>
      </c>
      <c r="Q3108">
        <v>2.832556053811659</v>
      </c>
    </row>
    <row r="3109" spans="1:17" x14ac:dyDescent="0.35">
      <c r="A3109" t="s">
        <v>6217</v>
      </c>
      <c r="B3109" t="s">
        <v>6218</v>
      </c>
      <c r="C3109">
        <v>82.018635933806152</v>
      </c>
      <c r="D3109">
        <v>77.941356973995283</v>
      </c>
      <c r="E3109">
        <v>-0.43954373522458628</v>
      </c>
      <c r="F3109">
        <v>52.956139479905438</v>
      </c>
      <c r="G3109">
        <v>1.7439716312056741</v>
      </c>
      <c r="H3109">
        <v>3.8475177304964538</v>
      </c>
      <c r="I3109">
        <v>2.9959810874704491</v>
      </c>
      <c r="J3109">
        <v>7.6373522458628837</v>
      </c>
      <c r="K3109">
        <v>0.27924113475177298</v>
      </c>
      <c r="L3109">
        <v>0.32563829787234039</v>
      </c>
      <c r="M3109">
        <v>2.505910165484633E-2</v>
      </c>
      <c r="N3109">
        <v>0.82399527186761234</v>
      </c>
      <c r="O3109">
        <v>7.3924349881796692E-2</v>
      </c>
      <c r="P3109">
        <v>1.431914893617021</v>
      </c>
      <c r="Q3109">
        <v>2.356075650118203</v>
      </c>
    </row>
    <row r="3110" spans="1:17" x14ac:dyDescent="0.35">
      <c r="A3110" t="s">
        <v>6219</v>
      </c>
      <c r="B3110" t="s">
        <v>6220</v>
      </c>
      <c r="C3110">
        <v>96.124220408163268</v>
      </c>
      <c r="D3110">
        <v>115.003306122449</v>
      </c>
      <c r="E3110">
        <v>-5.4734693877551022E-3</v>
      </c>
      <c r="F3110">
        <v>63.869497959183683</v>
      </c>
      <c r="G3110">
        <v>4.3448979591836734</v>
      </c>
      <c r="H3110">
        <v>9.989387755102042</v>
      </c>
      <c r="I3110">
        <v>7.4697959183673461</v>
      </c>
      <c r="J3110">
        <v>5.1208163265306119</v>
      </c>
      <c r="K3110">
        <v>0.28063265306122448</v>
      </c>
      <c r="L3110">
        <v>0.18488979591836741</v>
      </c>
      <c r="M3110">
        <v>4.6408163265306127E-2</v>
      </c>
      <c r="N3110">
        <v>0.96636734693877557</v>
      </c>
      <c r="O3110">
        <v>7.9959183673469381E-2</v>
      </c>
      <c r="P3110">
        <v>1.491714285714286</v>
      </c>
      <c r="Q3110">
        <v>2.5856734693877552</v>
      </c>
    </row>
    <row r="3111" spans="1:17" x14ac:dyDescent="0.35">
      <c r="A3111" t="s">
        <v>6221</v>
      </c>
      <c r="B3111" t="s">
        <v>6222</v>
      </c>
      <c r="C3111">
        <v>127.7963129251701</v>
      </c>
      <c r="D3111">
        <v>164.01095578231289</v>
      </c>
      <c r="E3111">
        <v>0.60225510204081634</v>
      </c>
      <c r="F3111">
        <v>71.781925170068021</v>
      </c>
      <c r="G3111">
        <v>7.2275510204081632</v>
      </c>
      <c r="H3111">
        <v>16.289115646258509</v>
      </c>
      <c r="I3111">
        <v>10.277210884353741</v>
      </c>
      <c r="J3111">
        <v>15.25238095238095</v>
      </c>
      <c r="K3111">
        <v>0.31070748299319728</v>
      </c>
      <c r="L3111">
        <v>0.40832993197278911</v>
      </c>
      <c r="M3111">
        <v>3.5544217687074831E-2</v>
      </c>
      <c r="N3111">
        <v>1.062312925170068</v>
      </c>
      <c r="O3111">
        <v>8.5544217687074819E-2</v>
      </c>
      <c r="P3111">
        <v>1.5332312925170071</v>
      </c>
      <c r="Q3111">
        <v>2.7116666666666669</v>
      </c>
    </row>
    <row r="3112" spans="1:17" x14ac:dyDescent="0.35">
      <c r="A3112" t="s">
        <v>6223</v>
      </c>
      <c r="B3112" t="s">
        <v>6224</v>
      </c>
      <c r="C3112">
        <v>91.597790849673203</v>
      </c>
      <c r="D3112">
        <v>68.224614379084969</v>
      </c>
      <c r="E3112">
        <v>-0.73447712418300659</v>
      </c>
      <c r="F3112">
        <v>58.149372549019603</v>
      </c>
      <c r="G3112">
        <v>2.9477124183006538</v>
      </c>
      <c r="H3112">
        <v>4.3176470588235292</v>
      </c>
      <c r="I3112">
        <v>3.72156862745098</v>
      </c>
      <c r="J3112">
        <v>9.859477124183007</v>
      </c>
      <c r="K3112">
        <v>0.26926797385620921</v>
      </c>
      <c r="L3112">
        <v>0.2136666666666667</v>
      </c>
      <c r="M3112">
        <v>3.3660130718954247E-2</v>
      </c>
      <c r="N3112">
        <v>0.96385620915032677</v>
      </c>
      <c r="O3112">
        <v>8.4771241830065361E-2</v>
      </c>
      <c r="P3112">
        <v>1.43797385620915</v>
      </c>
      <c r="Q3112">
        <v>2.5254901960784308</v>
      </c>
    </row>
    <row r="3113" spans="1:17" x14ac:dyDescent="0.35">
      <c r="A3113" t="s">
        <v>6225</v>
      </c>
      <c r="B3113" t="s">
        <v>6226</v>
      </c>
      <c r="C3113">
        <v>106.5296896551724</v>
      </c>
      <c r="D3113">
        <v>92.228250000000003</v>
      </c>
      <c r="E3113">
        <v>-0.36918965517241381</v>
      </c>
      <c r="F3113">
        <v>64.279956896551724</v>
      </c>
      <c r="G3113">
        <v>4.7137931034482774</v>
      </c>
      <c r="H3113">
        <v>7.5284482758620692</v>
      </c>
      <c r="I3113">
        <v>4.6525862068965518</v>
      </c>
      <c r="J3113">
        <v>14.279310344827589</v>
      </c>
      <c r="K3113">
        <v>0.33591379310344832</v>
      </c>
      <c r="L3113">
        <v>0.62320689655172412</v>
      </c>
      <c r="M3113">
        <v>3.7413793103448272E-2</v>
      </c>
      <c r="N3113">
        <v>1.1796551724137929</v>
      </c>
      <c r="O3113">
        <v>0.09</v>
      </c>
      <c r="P3113">
        <v>1.475172413793103</v>
      </c>
      <c r="Q3113">
        <v>2.774827586206897</v>
      </c>
    </row>
    <row r="3114" spans="1:17" x14ac:dyDescent="0.35">
      <c r="A3114" t="s">
        <v>6227</v>
      </c>
      <c r="B3114" t="s">
        <v>6228</v>
      </c>
      <c r="C3114">
        <v>149.09913675213679</v>
      </c>
      <c r="D3114">
        <v>163.73264957264959</v>
      </c>
      <c r="E3114">
        <v>0.25763247863247862</v>
      </c>
      <c r="F3114">
        <v>75.271743589743593</v>
      </c>
      <c r="G3114">
        <v>9.3264957264957271</v>
      </c>
      <c r="H3114">
        <v>13.900854700854699</v>
      </c>
      <c r="I3114">
        <v>10.813675213675211</v>
      </c>
      <c r="J3114">
        <v>13.099145299145301</v>
      </c>
      <c r="K3114">
        <v>0.15963247863247859</v>
      </c>
      <c r="L3114">
        <v>0.26642735042735038</v>
      </c>
      <c r="M3114">
        <v>3.102564102564102E-2</v>
      </c>
      <c r="N3114">
        <v>1.037179487179487</v>
      </c>
      <c r="O3114">
        <v>0.09</v>
      </c>
      <c r="P3114">
        <v>1.4530769230769229</v>
      </c>
      <c r="Q3114">
        <v>2.6112820512820512</v>
      </c>
    </row>
    <row r="3115" spans="1:17" x14ac:dyDescent="0.35">
      <c r="A3115" t="s">
        <v>6229</v>
      </c>
      <c r="B3115" t="s">
        <v>6230</v>
      </c>
      <c r="C3115">
        <v>99.103230769230777</v>
      </c>
      <c r="D3115">
        <v>102.8792596153846</v>
      </c>
      <c r="E3115">
        <v>-8.2740384615384618E-2</v>
      </c>
      <c r="F3115">
        <v>62.231759615384618</v>
      </c>
      <c r="G3115">
        <v>4.3432692307692307</v>
      </c>
      <c r="H3115">
        <v>7.8163461538461538</v>
      </c>
      <c r="I3115">
        <v>5.6326923076923077</v>
      </c>
      <c r="J3115">
        <v>10.7125</v>
      </c>
      <c r="K3115">
        <v>0.21345192307692309</v>
      </c>
      <c r="L3115">
        <v>0.19843269230769231</v>
      </c>
      <c r="M3115">
        <v>3.5384615384615389E-2</v>
      </c>
      <c r="N3115">
        <v>1.025769230769231</v>
      </c>
      <c r="O3115">
        <v>0.09</v>
      </c>
      <c r="P3115">
        <v>1.450769230769231</v>
      </c>
      <c r="Q3115">
        <v>2.601923076923077</v>
      </c>
    </row>
    <row r="3116" spans="1:17" x14ac:dyDescent="0.35">
      <c r="A3116" t="s">
        <v>6231</v>
      </c>
      <c r="B3116" t="s">
        <v>6232</v>
      </c>
      <c r="C3116">
        <v>117.8464822335025</v>
      </c>
      <c r="D3116">
        <v>119.0188426395939</v>
      </c>
      <c r="E3116">
        <v>-0.1439796954314721</v>
      </c>
      <c r="F3116">
        <v>70.646604060913702</v>
      </c>
      <c r="G3116">
        <v>5.5766497461928939</v>
      </c>
      <c r="H3116">
        <v>9.7035532994923859</v>
      </c>
      <c r="I3116">
        <v>6.7538071065989849</v>
      </c>
      <c r="J3116">
        <v>11.91116751269035</v>
      </c>
      <c r="K3116">
        <v>0.77103045685279192</v>
      </c>
      <c r="L3116">
        <v>0.59595431472081217</v>
      </c>
      <c r="M3116">
        <v>3.1979695431472083E-2</v>
      </c>
      <c r="N3116">
        <v>1.211776649746193</v>
      </c>
      <c r="O3116">
        <v>0.09</v>
      </c>
      <c r="P3116">
        <v>1.5105076142131979</v>
      </c>
      <c r="Q3116">
        <v>2.844263959390863</v>
      </c>
    </row>
    <row r="3117" spans="1:17" x14ac:dyDescent="0.35">
      <c r="A3117" t="s">
        <v>6233</v>
      </c>
      <c r="B3117" t="s">
        <v>6234</v>
      </c>
      <c r="C3117">
        <v>118.05235347985349</v>
      </c>
      <c r="D3117">
        <v>111.33059340659339</v>
      </c>
      <c r="E3117">
        <v>-0.33430952380952378</v>
      </c>
      <c r="F3117">
        <v>70.555141025641035</v>
      </c>
      <c r="G3117">
        <v>5.9628205128205121</v>
      </c>
      <c r="H3117">
        <v>9.4631868131868142</v>
      </c>
      <c r="I3117">
        <v>5.9862637362637363</v>
      </c>
      <c r="J3117">
        <v>11.37014652014652</v>
      </c>
      <c r="K3117">
        <v>0.43374175824175831</v>
      </c>
      <c r="L3117">
        <v>0.50286446886446889</v>
      </c>
      <c r="M3117">
        <v>0.04</v>
      </c>
      <c r="N3117">
        <v>1.1878571428571429</v>
      </c>
      <c r="O3117">
        <v>9.7161172161172163E-2</v>
      </c>
      <c r="P3117">
        <v>1.507435897435897</v>
      </c>
      <c r="Q3117">
        <v>2.8256959706959708</v>
      </c>
    </row>
    <row r="3118" spans="1:17" x14ac:dyDescent="0.35">
      <c r="A3118" t="s">
        <v>6235</v>
      </c>
      <c r="B3118" t="s">
        <v>6236</v>
      </c>
      <c r="C3118">
        <v>96.493104477611936</v>
      </c>
      <c r="D3118">
        <v>72.29391791044776</v>
      </c>
      <c r="E3118">
        <v>-0.83082835820895529</v>
      </c>
      <c r="F3118">
        <v>53.628067164179107</v>
      </c>
      <c r="G3118">
        <v>3.1664179104477612</v>
      </c>
      <c r="H3118">
        <v>5.3044776119402979</v>
      </c>
      <c r="I3118">
        <v>5.0723880597014928</v>
      </c>
      <c r="J3118">
        <v>15.67238805970149</v>
      </c>
      <c r="K3118">
        <v>0.24235074626865671</v>
      </c>
      <c r="L3118">
        <v>0.39370895522388061</v>
      </c>
      <c r="M3118">
        <v>3.7014925373134333E-2</v>
      </c>
      <c r="N3118">
        <v>1.079253731343284</v>
      </c>
      <c r="O3118">
        <v>9.522388059701492E-2</v>
      </c>
      <c r="P3118">
        <v>1.4750000000000001</v>
      </c>
      <c r="Q3118">
        <v>2.6842537313432842</v>
      </c>
    </row>
    <row r="3119" spans="1:17" x14ac:dyDescent="0.35">
      <c r="A3119" t="s">
        <v>6237</v>
      </c>
      <c r="B3119" t="s">
        <v>6238</v>
      </c>
      <c r="C3119">
        <v>101.9962344827586</v>
      </c>
      <c r="D3119">
        <v>82.781262068965518</v>
      </c>
      <c r="E3119">
        <v>-0.49386206896551732</v>
      </c>
      <c r="F3119">
        <v>60.657924137931033</v>
      </c>
      <c r="G3119">
        <v>3.2151724137931028</v>
      </c>
      <c r="H3119">
        <v>6.2944827586206902</v>
      </c>
      <c r="I3119">
        <v>4.7462068965517243</v>
      </c>
      <c r="J3119">
        <v>9.570344827586208</v>
      </c>
      <c r="K3119">
        <v>0.15643448275862071</v>
      </c>
      <c r="L3119">
        <v>0.23473103448275859</v>
      </c>
      <c r="M3119">
        <v>0.04</v>
      </c>
      <c r="N3119">
        <v>1.0613793103448279</v>
      </c>
      <c r="O3119">
        <v>0.09</v>
      </c>
      <c r="P3119">
        <v>1.4644827586206901</v>
      </c>
      <c r="Q3119">
        <v>2.6558620689655168</v>
      </c>
    </row>
    <row r="3120" spans="1:17" x14ac:dyDescent="0.35">
      <c r="A3120" t="s">
        <v>6239</v>
      </c>
      <c r="B3120" t="s">
        <v>6240</v>
      </c>
      <c r="C3120">
        <v>135.72915950920239</v>
      </c>
      <c r="D3120">
        <v>143.16752147239271</v>
      </c>
      <c r="E3120">
        <v>0.38295705521472401</v>
      </c>
      <c r="F3120">
        <v>71.423484662576683</v>
      </c>
      <c r="G3120">
        <v>6.3404907975460123</v>
      </c>
      <c r="H3120">
        <v>10.65766871165644</v>
      </c>
      <c r="I3120">
        <v>7.794478527607362</v>
      </c>
      <c r="J3120">
        <v>7.704907975460122</v>
      </c>
      <c r="K3120">
        <v>0.23393865030674851</v>
      </c>
      <c r="L3120">
        <v>0.5729754601226994</v>
      </c>
      <c r="M3120">
        <v>3.3312883435582821E-2</v>
      </c>
      <c r="N3120">
        <v>1.106503067484663</v>
      </c>
      <c r="O3120">
        <v>0.09</v>
      </c>
      <c r="P3120">
        <v>1.476564417177914</v>
      </c>
      <c r="Q3120">
        <v>2.7063803680981589</v>
      </c>
    </row>
    <row r="3121" spans="1:17" x14ac:dyDescent="0.35">
      <c r="A3121" t="s">
        <v>6241</v>
      </c>
      <c r="B3121" t="s">
        <v>6242</v>
      </c>
      <c r="C3121">
        <v>120.2866621621622</v>
      </c>
      <c r="D3121">
        <v>122.631472972973</v>
      </c>
      <c r="E3121">
        <v>-0.58183783783783782</v>
      </c>
      <c r="F3121">
        <v>63.759905405405412</v>
      </c>
      <c r="G3121">
        <v>4.3851351351351351</v>
      </c>
      <c r="H3121">
        <v>7.7229729729729728</v>
      </c>
      <c r="I3121">
        <v>5.6959459459459456</v>
      </c>
      <c r="J3121">
        <v>8.2432432432432439</v>
      </c>
      <c r="K3121">
        <v>0.34618918918918917</v>
      </c>
      <c r="L3121">
        <v>0.51786486486486494</v>
      </c>
      <c r="M3121">
        <v>4.4999999999999998E-2</v>
      </c>
      <c r="N3121">
        <v>1.246081081081081</v>
      </c>
      <c r="O3121">
        <v>0.1</v>
      </c>
      <c r="P3121">
        <v>1.5235135135135129</v>
      </c>
      <c r="Q3121">
        <v>2.9152702702702711</v>
      </c>
    </row>
    <row r="3122" spans="1:17" x14ac:dyDescent="0.35">
      <c r="A3122" t="s">
        <v>6243</v>
      </c>
      <c r="B3122" t="s">
        <v>6244</v>
      </c>
      <c r="C3122">
        <v>120.14856578947369</v>
      </c>
      <c r="D3122">
        <v>112.2136184210526</v>
      </c>
      <c r="E3122">
        <v>-0.46478289473684198</v>
      </c>
      <c r="F3122">
        <v>67.249151315789462</v>
      </c>
      <c r="G3122">
        <v>4.9848684210526324</v>
      </c>
      <c r="H3122">
        <v>9.0157894736842117</v>
      </c>
      <c r="I3122">
        <v>5.498026315789474</v>
      </c>
      <c r="J3122">
        <v>9.6302631578947366</v>
      </c>
      <c r="K3122">
        <v>0.45159210526315791</v>
      </c>
      <c r="L3122">
        <v>0.81455263157894731</v>
      </c>
      <c r="M3122">
        <v>3.8486842105263153E-2</v>
      </c>
      <c r="N3122">
        <v>1.3131578947368421</v>
      </c>
      <c r="O3122">
        <v>9.6381578947368429E-2</v>
      </c>
      <c r="P3122">
        <v>1.5291447368421049</v>
      </c>
      <c r="Q3122">
        <v>2.975526315789474</v>
      </c>
    </row>
    <row r="3123" spans="1:17" x14ac:dyDescent="0.35">
      <c r="A3123" t="s">
        <v>6245</v>
      </c>
      <c r="B3123" t="s">
        <v>6246</v>
      </c>
      <c r="C3123">
        <v>98.47268390804598</v>
      </c>
      <c r="D3123">
        <v>92.791862068965514</v>
      </c>
      <c r="E3123">
        <v>-0.29789655172413793</v>
      </c>
      <c r="F3123">
        <v>58.269224137931033</v>
      </c>
      <c r="G3123">
        <v>5.8936781609195403</v>
      </c>
      <c r="H3123">
        <v>9.5454022988505738</v>
      </c>
      <c r="I3123">
        <v>5.5045977011494251</v>
      </c>
      <c r="J3123">
        <v>15.546551724137929</v>
      </c>
      <c r="K3123">
        <v>0.31575287356321841</v>
      </c>
      <c r="L3123">
        <v>0.61721839080459773</v>
      </c>
      <c r="M3123">
        <v>4.2758620689655177E-2</v>
      </c>
      <c r="N3123">
        <v>1.2032758620689661</v>
      </c>
      <c r="O3123">
        <v>0.1</v>
      </c>
      <c r="P3123">
        <v>1.5018965517241381</v>
      </c>
      <c r="Q3123">
        <v>2.8489655172413788</v>
      </c>
    </row>
    <row r="3124" spans="1:17" x14ac:dyDescent="0.35">
      <c r="A3124" t="s">
        <v>6247</v>
      </c>
      <c r="B3124" t="s">
        <v>6248</v>
      </c>
      <c r="C3124">
        <v>111.28608496732031</v>
      </c>
      <c r="D3124">
        <v>99.913006535947716</v>
      </c>
      <c r="E3124">
        <v>-0.44649019607843138</v>
      </c>
      <c r="F3124">
        <v>66.98394117647058</v>
      </c>
      <c r="G3124">
        <v>5.518954248366013</v>
      </c>
      <c r="H3124">
        <v>10.963398692810459</v>
      </c>
      <c r="I3124">
        <v>4.5954248366013077</v>
      </c>
      <c r="J3124">
        <v>12.752287581699351</v>
      </c>
      <c r="K3124">
        <v>0.55794771241830066</v>
      </c>
      <c r="L3124">
        <v>0.63199346405228762</v>
      </c>
      <c r="M3124">
        <v>3.1830065359477133E-2</v>
      </c>
      <c r="N3124">
        <v>1.261045751633987</v>
      </c>
      <c r="O3124">
        <v>0.09</v>
      </c>
      <c r="P3124">
        <v>1.5046405228758171</v>
      </c>
      <c r="Q3124">
        <v>2.8956862745098042</v>
      </c>
    </row>
    <row r="3125" spans="1:17" x14ac:dyDescent="0.35">
      <c r="A3125" t="s">
        <v>6249</v>
      </c>
      <c r="B3125" t="s">
        <v>6250</v>
      </c>
      <c r="C3125">
        <v>106.28023046875001</v>
      </c>
      <c r="D3125">
        <v>76.432175781249995</v>
      </c>
      <c r="E3125">
        <v>-0.54259765625</v>
      </c>
      <c r="F3125">
        <v>61.639179687499997</v>
      </c>
      <c r="G3125">
        <v>2.849609375</v>
      </c>
      <c r="H3125">
        <v>6.5988281249999998</v>
      </c>
      <c r="I3125">
        <v>3.4152343749999998</v>
      </c>
      <c r="J3125">
        <v>19.143359374999999</v>
      </c>
      <c r="K3125">
        <v>0.29583984375</v>
      </c>
      <c r="L3125">
        <v>0.33979296874999998</v>
      </c>
      <c r="M3125">
        <v>3.6210937499999998E-2</v>
      </c>
      <c r="N3125">
        <v>1.4007812500000001</v>
      </c>
      <c r="O3125">
        <v>9.6210937499999996E-2</v>
      </c>
      <c r="P3125">
        <v>1.4803906250000001</v>
      </c>
      <c r="Q3125">
        <v>3.0089453124999999</v>
      </c>
    </row>
    <row r="3126" spans="1:17" x14ac:dyDescent="0.35">
      <c r="A3126" t="s">
        <v>6251</v>
      </c>
      <c r="B3126" t="s">
        <v>6252</v>
      </c>
      <c r="C3126">
        <v>130.35255621301769</v>
      </c>
      <c r="D3126">
        <v>146.6919881656805</v>
      </c>
      <c r="E3126">
        <v>-0.50534911242603553</v>
      </c>
      <c r="F3126">
        <v>64.519733727810646</v>
      </c>
      <c r="G3126">
        <v>5.5325443786982236</v>
      </c>
      <c r="H3126">
        <v>9.8029585798816576</v>
      </c>
      <c r="I3126">
        <v>6.2331360946745553</v>
      </c>
      <c r="J3126">
        <v>10.988165680473371</v>
      </c>
      <c r="K3126">
        <v>0.39439053254437872</v>
      </c>
      <c r="L3126">
        <v>0.73083431952662714</v>
      </c>
      <c r="M3126">
        <v>4.3905325443786981E-2</v>
      </c>
      <c r="N3126">
        <v>1.303431952662722</v>
      </c>
      <c r="O3126">
        <v>0.1</v>
      </c>
      <c r="P3126">
        <v>1.5178106508875739</v>
      </c>
      <c r="Q3126">
        <v>2.965147928994083</v>
      </c>
    </row>
    <row r="3127" spans="1:17" x14ac:dyDescent="0.35">
      <c r="A3127" t="s">
        <v>6253</v>
      </c>
      <c r="B3127" t="s">
        <v>6254</v>
      </c>
      <c r="C3127">
        <v>111.9705243243243</v>
      </c>
      <c r="D3127">
        <v>117.76954594594589</v>
      </c>
      <c r="E3127">
        <v>-5.8270270270270257E-2</v>
      </c>
      <c r="F3127">
        <v>61.177189189189193</v>
      </c>
      <c r="G3127">
        <v>5.3405405405405402</v>
      </c>
      <c r="H3127">
        <v>9.7432432432432439</v>
      </c>
      <c r="I3127">
        <v>7.7178378378378376</v>
      </c>
      <c r="J3127">
        <v>16.626486486486488</v>
      </c>
      <c r="K3127">
        <v>0.44728108108108111</v>
      </c>
      <c r="L3127">
        <v>0.27349189189189188</v>
      </c>
      <c r="M3127">
        <v>0.04</v>
      </c>
      <c r="N3127">
        <v>1.2798378378378381</v>
      </c>
      <c r="O3127">
        <v>0.1</v>
      </c>
      <c r="P3127">
        <v>1.512486486486486</v>
      </c>
      <c r="Q3127">
        <v>2.925945945945946</v>
      </c>
    </row>
    <row r="3128" spans="1:17" x14ac:dyDescent="0.35">
      <c r="A3128" t="s">
        <v>6255</v>
      </c>
      <c r="B3128" t="s">
        <v>6256</v>
      </c>
      <c r="C3128">
        <v>138.91979761904761</v>
      </c>
      <c r="D3128">
        <v>145.66140476190469</v>
      </c>
      <c r="E3128">
        <v>-0.32879761904761912</v>
      </c>
      <c r="F3128">
        <v>73.252476190476187</v>
      </c>
      <c r="G3128">
        <v>10.857142857142859</v>
      </c>
      <c r="H3128">
        <v>19.035714285714281</v>
      </c>
      <c r="I3128">
        <v>9.0041666666666664</v>
      </c>
      <c r="J3128">
        <v>14.076785714285711</v>
      </c>
      <c r="K3128">
        <v>0.55638690476190478</v>
      </c>
      <c r="L3128">
        <v>1.178982142857143</v>
      </c>
      <c r="M3128">
        <v>4.6190476190476192E-2</v>
      </c>
      <c r="N3128">
        <v>1.357261904761905</v>
      </c>
      <c r="O3128">
        <v>0.10249999999999999</v>
      </c>
      <c r="P3128">
        <v>1.5375000000000001</v>
      </c>
      <c r="Q3128">
        <v>3.0483333333333329</v>
      </c>
    </row>
    <row r="3129" spans="1:17" x14ac:dyDescent="0.35">
      <c r="A3129" t="s">
        <v>6257</v>
      </c>
      <c r="B3129" t="s">
        <v>6258</v>
      </c>
      <c r="C3129">
        <v>139.2959533333333</v>
      </c>
      <c r="D3129">
        <v>130.21526666666671</v>
      </c>
      <c r="E3129">
        <v>-0.54266666666666674</v>
      </c>
      <c r="F3129">
        <v>73.204759999999993</v>
      </c>
      <c r="G3129">
        <v>7.1280000000000001</v>
      </c>
      <c r="H3129">
        <v>10.23533333333333</v>
      </c>
      <c r="I3129">
        <v>5.7206666666666672</v>
      </c>
      <c r="J3129">
        <v>13.19866666666667</v>
      </c>
      <c r="K3129">
        <v>0.38647999999999999</v>
      </c>
      <c r="L3129">
        <v>0.81354666666666664</v>
      </c>
      <c r="M3129">
        <v>4.3333333333333328E-2</v>
      </c>
      <c r="N3129">
        <v>1.2965333333333331</v>
      </c>
      <c r="O3129">
        <v>9.0999999999999998E-2</v>
      </c>
      <c r="P3129">
        <v>1.515333333333333</v>
      </c>
      <c r="Q3129">
        <v>2.9462000000000002</v>
      </c>
    </row>
    <row r="3130" spans="1:17" x14ac:dyDescent="0.35">
      <c r="A3130" t="s">
        <v>6259</v>
      </c>
      <c r="B3130" t="s">
        <v>6260</v>
      </c>
      <c r="C3130">
        <v>132.1068009478673</v>
      </c>
      <c r="D3130">
        <v>146.36313744075829</v>
      </c>
      <c r="E3130">
        <v>8.8886255924170626E-2</v>
      </c>
      <c r="F3130">
        <v>68.905350710900478</v>
      </c>
      <c r="G3130">
        <v>8.0137440758293845</v>
      </c>
      <c r="H3130">
        <v>12.650236966824639</v>
      </c>
      <c r="I3130">
        <v>10.199999999999999</v>
      </c>
      <c r="J3130">
        <v>13.46492890995261</v>
      </c>
      <c r="K3130">
        <v>0.42897156398104269</v>
      </c>
      <c r="L3130">
        <v>0.54514691943127958</v>
      </c>
      <c r="M3130">
        <v>3.7345971563981041E-2</v>
      </c>
      <c r="N3130">
        <v>1.20654028436019</v>
      </c>
      <c r="O3130">
        <v>8.7582938388625589E-2</v>
      </c>
      <c r="P3130">
        <v>1.5007109004739341</v>
      </c>
      <c r="Q3130">
        <v>2.829763033175356</v>
      </c>
    </row>
    <row r="3131" spans="1:17" x14ac:dyDescent="0.35">
      <c r="A3131" t="s">
        <v>6261</v>
      </c>
      <c r="B3131" t="s">
        <v>6262</v>
      </c>
      <c r="C3131">
        <v>120.47900857142859</v>
      </c>
      <c r="D3131">
        <v>128.42142000000001</v>
      </c>
      <c r="E3131">
        <v>-0.1217085714285714</v>
      </c>
      <c r="F3131">
        <v>76.699217142857137</v>
      </c>
      <c r="G3131">
        <v>13.260285714285709</v>
      </c>
      <c r="H3131">
        <v>19.431714285714289</v>
      </c>
      <c r="I3131">
        <v>8.627714285714287</v>
      </c>
      <c r="J3131">
        <v>25.183142857142862</v>
      </c>
      <c r="K3131">
        <v>0.84528857142857139</v>
      </c>
      <c r="L3131">
        <v>0.72215428571428564</v>
      </c>
      <c r="M3131">
        <v>3.7485714285714289E-2</v>
      </c>
      <c r="N3131">
        <v>1.3660000000000001</v>
      </c>
      <c r="O3131">
        <v>9.7428571428571434E-2</v>
      </c>
      <c r="P3131">
        <v>1.534885714285714</v>
      </c>
      <c r="Q3131">
        <v>3.0354000000000001</v>
      </c>
    </row>
    <row r="3132" spans="1:17" x14ac:dyDescent="0.35">
      <c r="A3132" t="s">
        <v>6263</v>
      </c>
      <c r="B3132" t="s">
        <v>6264</v>
      </c>
      <c r="C3132">
        <v>96.779867187500003</v>
      </c>
      <c r="D3132">
        <v>78.985566406250001</v>
      </c>
      <c r="E3132">
        <v>-0.30424218749999998</v>
      </c>
      <c r="F3132">
        <v>53.756292968750003</v>
      </c>
      <c r="G3132">
        <v>3.5046875000000002</v>
      </c>
      <c r="H3132">
        <v>6.5964843750000002</v>
      </c>
      <c r="I3132">
        <v>7.2503906249999996</v>
      </c>
      <c r="J3132">
        <v>6.1531250000000002</v>
      </c>
      <c r="K3132">
        <v>0.30156250000000001</v>
      </c>
      <c r="L3132">
        <v>0.25230078124999999</v>
      </c>
      <c r="M3132">
        <v>4.6406250000000003E-2</v>
      </c>
      <c r="N3132">
        <v>1.0016796875</v>
      </c>
      <c r="O3132">
        <v>9.4609374999999996E-2</v>
      </c>
      <c r="P3132">
        <v>1.4651171875</v>
      </c>
      <c r="Q3132">
        <v>2.6066796874999998</v>
      </c>
    </row>
    <row r="3133" spans="1:17" x14ac:dyDescent="0.35">
      <c r="A3133" t="s">
        <v>6265</v>
      </c>
      <c r="B3133" t="s">
        <v>6266</v>
      </c>
      <c r="C3133">
        <v>106.59334707158349</v>
      </c>
      <c r="D3133">
        <v>94.645531453362253</v>
      </c>
      <c r="E3133">
        <v>-0.39860086767895869</v>
      </c>
      <c r="F3133">
        <v>53.064114967462039</v>
      </c>
      <c r="G3133">
        <v>9.4958785249457716</v>
      </c>
      <c r="H3133">
        <v>10.27396963123644</v>
      </c>
      <c r="I3133">
        <v>8.4006507592190882</v>
      </c>
      <c r="J3133">
        <v>6.7616052060737522</v>
      </c>
      <c r="K3133">
        <v>0.44234490238611712</v>
      </c>
      <c r="L3133">
        <v>0.22288069414316711</v>
      </c>
      <c r="M3133">
        <v>4.0629067245119298E-2</v>
      </c>
      <c r="N3133">
        <v>1.1306290672451189</v>
      </c>
      <c r="O3133">
        <v>0.1</v>
      </c>
      <c r="P3133">
        <v>1.4698047722342731</v>
      </c>
      <c r="Q3133">
        <v>2.7472885032537961</v>
      </c>
    </row>
    <row r="3134" spans="1:17" x14ac:dyDescent="0.35">
      <c r="A3134" t="s">
        <v>6267</v>
      </c>
      <c r="B3134" t="s">
        <v>6268</v>
      </c>
      <c r="C3134">
        <v>100.9323810623557</v>
      </c>
      <c r="D3134">
        <v>77.687912240184758</v>
      </c>
      <c r="E3134">
        <v>-0.13748267898383371</v>
      </c>
      <c r="F3134">
        <v>57.437651270207851</v>
      </c>
      <c r="G3134">
        <v>3.2180138568129331</v>
      </c>
      <c r="H3134">
        <v>6.3803695150115471</v>
      </c>
      <c r="I3134">
        <v>7.5909930715935339</v>
      </c>
      <c r="J3134">
        <v>7.8669745958429562</v>
      </c>
      <c r="K3134">
        <v>0.41429330254041569</v>
      </c>
      <c r="L3134">
        <v>0.40655427251732101</v>
      </c>
      <c r="M3134">
        <v>4.2586605080831411E-2</v>
      </c>
      <c r="N3134">
        <v>0.94205542725173219</v>
      </c>
      <c r="O3134">
        <v>9.25866050808314E-2</v>
      </c>
      <c r="P3134">
        <v>1.450692840646651</v>
      </c>
      <c r="Q3134">
        <v>2.5341801385681291</v>
      </c>
    </row>
    <row r="3135" spans="1:17" x14ac:dyDescent="0.35">
      <c r="A3135" t="s">
        <v>6269</v>
      </c>
      <c r="B3135" t="s">
        <v>6270</v>
      </c>
      <c r="C3135">
        <v>116.57172532188839</v>
      </c>
      <c r="D3135">
        <v>102.71787124463521</v>
      </c>
      <c r="E3135">
        <v>0.14545493562231759</v>
      </c>
      <c r="F3135">
        <v>53.079596566523612</v>
      </c>
      <c r="G3135">
        <v>7.2042918454935618</v>
      </c>
      <c r="H3135">
        <v>14.075965665236049</v>
      </c>
      <c r="I3135">
        <v>11.35278969957082</v>
      </c>
      <c r="J3135">
        <v>13.92489270386266</v>
      </c>
      <c r="K3135">
        <v>0.43945922746781108</v>
      </c>
      <c r="L3135">
        <v>0.93820600858369096</v>
      </c>
      <c r="M3135">
        <v>4.8068669527896998E-2</v>
      </c>
      <c r="N3135">
        <v>1.1271673819742489</v>
      </c>
      <c r="O3135">
        <v>0.1013304721030043</v>
      </c>
      <c r="P3135">
        <v>1.4798283261802581</v>
      </c>
      <c r="Q3135">
        <v>2.7530042918454929</v>
      </c>
    </row>
    <row r="3136" spans="1:17" x14ac:dyDescent="0.35">
      <c r="A3136" t="s">
        <v>6271</v>
      </c>
      <c r="B3136" t="s">
        <v>6272</v>
      </c>
      <c r="C3136">
        <v>115.8750769230769</v>
      </c>
      <c r="D3136">
        <v>115.48179326923081</v>
      </c>
      <c r="E3136">
        <v>0.29625000000000001</v>
      </c>
      <c r="F3136">
        <v>56.027302884615388</v>
      </c>
      <c r="G3136">
        <v>5.9437499999999996</v>
      </c>
      <c r="H3136">
        <v>10.33076923076923</v>
      </c>
      <c r="I3136">
        <v>10.427403846153849</v>
      </c>
      <c r="J3136">
        <v>10.116826923076919</v>
      </c>
      <c r="K3136">
        <v>0.54465865384615386</v>
      </c>
      <c r="L3136">
        <v>0.56969711538461543</v>
      </c>
      <c r="M3136">
        <v>0.05</v>
      </c>
      <c r="N3136">
        <v>0.96798076923076926</v>
      </c>
      <c r="O3136">
        <v>0.1</v>
      </c>
      <c r="P3136">
        <v>1.4690865384615379</v>
      </c>
      <c r="Q3136">
        <v>2.588798076923077</v>
      </c>
    </row>
    <row r="3137" spans="1:17" x14ac:dyDescent="0.35">
      <c r="A3137" t="s">
        <v>6273</v>
      </c>
      <c r="B3137" t="s">
        <v>6274</v>
      </c>
      <c r="C3137">
        <v>118.96655952380949</v>
      </c>
      <c r="D3137">
        <v>130.105869047619</v>
      </c>
      <c r="E3137">
        <v>0.3802261904761905</v>
      </c>
      <c r="F3137">
        <v>55.867519841269839</v>
      </c>
      <c r="G3137">
        <v>5.7535714285714281</v>
      </c>
      <c r="H3137">
        <v>11.609523809523809</v>
      </c>
      <c r="I3137">
        <v>12.08809523809524</v>
      </c>
      <c r="J3137">
        <v>8.3761904761904749</v>
      </c>
      <c r="K3137">
        <v>0.21244444444444441</v>
      </c>
      <c r="L3137">
        <v>0.50968650793650794</v>
      </c>
      <c r="M3137">
        <v>4.8888888888888891E-2</v>
      </c>
      <c r="N3137">
        <v>0.98690476190476184</v>
      </c>
      <c r="O3137">
        <v>9.4087301587301594E-2</v>
      </c>
      <c r="P3137">
        <v>1.4530158730158731</v>
      </c>
      <c r="Q3137">
        <v>2.5869841269841269</v>
      </c>
    </row>
    <row r="3138" spans="1:17" x14ac:dyDescent="0.35">
      <c r="A3138" t="s">
        <v>6275</v>
      </c>
      <c r="B3138" t="s">
        <v>6276</v>
      </c>
      <c r="C3138">
        <v>115.7026199095023</v>
      </c>
      <c r="D3138">
        <v>122.85302714932131</v>
      </c>
      <c r="E3138">
        <v>0.1579321266968326</v>
      </c>
      <c r="F3138">
        <v>57.906352941176472</v>
      </c>
      <c r="G3138">
        <v>6.0366515837104071</v>
      </c>
      <c r="H3138">
        <v>12.96470588235294</v>
      </c>
      <c r="I3138">
        <v>12.085067873303171</v>
      </c>
      <c r="J3138">
        <v>9.3909502262443443</v>
      </c>
      <c r="K3138">
        <v>0.2352352941176471</v>
      </c>
      <c r="L3138">
        <v>0.53873303167420816</v>
      </c>
      <c r="M3138">
        <v>0.05</v>
      </c>
      <c r="N3138">
        <v>1.05841628959276</v>
      </c>
      <c r="O3138">
        <v>0.1087782805429864</v>
      </c>
      <c r="P3138">
        <v>1.496334841628959</v>
      </c>
      <c r="Q3138">
        <v>2.714751131221719</v>
      </c>
    </row>
    <row r="3139" spans="1:17" x14ac:dyDescent="0.35">
      <c r="A3139" t="s">
        <v>6277</v>
      </c>
      <c r="B3139" t="s">
        <v>6278</v>
      </c>
      <c r="C3139">
        <v>90.667199248120298</v>
      </c>
      <c r="D3139">
        <v>58.413958646616543</v>
      </c>
      <c r="E3139">
        <v>-1.0290751879699249</v>
      </c>
      <c r="F3139">
        <v>46.408883458646613</v>
      </c>
      <c r="G3139">
        <v>2.4909774436090228</v>
      </c>
      <c r="H3139">
        <v>4.3834586466165417</v>
      </c>
      <c r="I3139">
        <v>5.3131578947368423</v>
      </c>
      <c r="J3139">
        <v>7.5364661654135343</v>
      </c>
      <c r="K3139">
        <v>0.3379323308270677</v>
      </c>
      <c r="L3139">
        <v>0.49746992481203012</v>
      </c>
      <c r="M3139">
        <v>0.04</v>
      </c>
      <c r="N3139">
        <v>0.92729323308270672</v>
      </c>
      <c r="O3139">
        <v>9.710526315789475E-2</v>
      </c>
      <c r="P3139">
        <v>1.4383082706766921</v>
      </c>
      <c r="Q3139">
        <v>2.501165413533835</v>
      </c>
    </row>
    <row r="3140" spans="1:17" x14ac:dyDescent="0.35">
      <c r="A3140" t="s">
        <v>6279</v>
      </c>
      <c r="B3140" t="s">
        <v>6280</v>
      </c>
      <c r="C3140">
        <v>118.60861711711711</v>
      </c>
      <c r="D3140">
        <v>118.85342342342339</v>
      </c>
      <c r="E3140">
        <v>0.2935765765765766</v>
      </c>
      <c r="F3140">
        <v>58.342509009009007</v>
      </c>
      <c r="G3140">
        <v>6.9563063063063062</v>
      </c>
      <c r="H3140">
        <v>14.93873873873874</v>
      </c>
      <c r="I3140">
        <v>14.952252252252251</v>
      </c>
      <c r="J3140">
        <v>9.6680180180180191</v>
      </c>
      <c r="K3140">
        <v>0.3368963963963964</v>
      </c>
      <c r="L3140">
        <v>0.57279279279279283</v>
      </c>
      <c r="M3140">
        <v>3.3558558558558563E-2</v>
      </c>
      <c r="N3140">
        <v>0.83698198198198204</v>
      </c>
      <c r="O3140">
        <v>8.3558558558558566E-2</v>
      </c>
      <c r="P3140">
        <v>1.3946396396396401</v>
      </c>
      <c r="Q3140">
        <v>2.3551801801801799</v>
      </c>
    </row>
    <row r="3141" spans="1:17" x14ac:dyDescent="0.35">
      <c r="A3141" t="s">
        <v>6281</v>
      </c>
      <c r="B3141" t="s">
        <v>6282</v>
      </c>
      <c r="C3141">
        <v>121.2358806990881</v>
      </c>
      <c r="D3141">
        <v>164.5027241641337</v>
      </c>
      <c r="E3141">
        <v>1.350865501519757</v>
      </c>
      <c r="F3141">
        <v>72.282248480243155</v>
      </c>
      <c r="G3141">
        <v>10.60767477203648</v>
      </c>
      <c r="H3141">
        <v>23.371960486322191</v>
      </c>
      <c r="I3141">
        <v>18.055471124620059</v>
      </c>
      <c r="J3141">
        <v>11.959726443769</v>
      </c>
      <c r="K3141">
        <v>0.35623632218844981</v>
      </c>
      <c r="L3141">
        <v>0.9467948328267477</v>
      </c>
      <c r="M3141">
        <v>0.05</v>
      </c>
      <c r="N3141">
        <v>1.0637386018237081</v>
      </c>
      <c r="O3141">
        <v>0.10171732522796351</v>
      </c>
      <c r="P3141">
        <v>1.483434650455927</v>
      </c>
      <c r="Q3141">
        <v>2.6988905775075991</v>
      </c>
    </row>
    <row r="3142" spans="1:17" x14ac:dyDescent="0.35">
      <c r="A3142" t="s">
        <v>6283</v>
      </c>
      <c r="B3142" t="s">
        <v>6284</v>
      </c>
      <c r="C3142">
        <v>93.337049122807016</v>
      </c>
      <c r="D3142">
        <v>74.504771929824557</v>
      </c>
      <c r="E3142">
        <v>-0.53410175438596486</v>
      </c>
      <c r="F3142">
        <v>51.395912280701758</v>
      </c>
      <c r="G3142">
        <v>5.4529824561403508</v>
      </c>
      <c r="H3142">
        <v>8.108421052631579</v>
      </c>
      <c r="I3142">
        <v>7.2526315789473683</v>
      </c>
      <c r="J3142">
        <v>7.3659649122807016</v>
      </c>
      <c r="K3142">
        <v>0.28675438596491232</v>
      </c>
      <c r="L3142">
        <v>0.48434736842105258</v>
      </c>
      <c r="M3142">
        <v>4.112280701754386E-2</v>
      </c>
      <c r="N3142">
        <v>0.89207017543859657</v>
      </c>
      <c r="O3142">
        <v>9.2070175438596497E-2</v>
      </c>
      <c r="P3142">
        <v>1.4142456140350881</v>
      </c>
      <c r="Q3142">
        <v>2.4431578947368422</v>
      </c>
    </row>
    <row r="3143" spans="1:17" x14ac:dyDescent="0.35">
      <c r="A3143" t="s">
        <v>6285</v>
      </c>
      <c r="B3143" t="s">
        <v>6286</v>
      </c>
      <c r="C3143">
        <v>116.1936781609195</v>
      </c>
      <c r="D3143">
        <v>98.409842911877405</v>
      </c>
      <c r="E3143">
        <v>0.13086206896551719</v>
      </c>
      <c r="F3143">
        <v>55.878747126436792</v>
      </c>
      <c r="G3143">
        <v>7.5747126436781613</v>
      </c>
      <c r="H3143">
        <v>12.463601532567051</v>
      </c>
      <c r="I3143">
        <v>10.49233716475096</v>
      </c>
      <c r="J3143">
        <v>14.94214559386973</v>
      </c>
      <c r="K3143">
        <v>0.42789655172413787</v>
      </c>
      <c r="L3143">
        <v>0.55016858237547894</v>
      </c>
      <c r="M3143">
        <v>4.4406130268199243E-2</v>
      </c>
      <c r="N3143">
        <v>0.9334099616858238</v>
      </c>
      <c r="O3143">
        <v>9.7356321839080454E-2</v>
      </c>
      <c r="P3143">
        <v>1.4300383141762449</v>
      </c>
      <c r="Q3143">
        <v>2.5026053639846739</v>
      </c>
    </row>
    <row r="3144" spans="1:17" x14ac:dyDescent="0.35">
      <c r="A3144" t="s">
        <v>6287</v>
      </c>
      <c r="B3144" t="s">
        <v>6288</v>
      </c>
      <c r="C3144">
        <v>114.0057346938775</v>
      </c>
      <c r="D3144">
        <v>134.44532069970839</v>
      </c>
      <c r="E3144">
        <v>0.51271428571428579</v>
      </c>
      <c r="F3144">
        <v>58.528177842565597</v>
      </c>
      <c r="G3144">
        <v>6.5900874635568512</v>
      </c>
      <c r="H3144">
        <v>12.242565597667641</v>
      </c>
      <c r="I3144">
        <v>13.009912536443149</v>
      </c>
      <c r="J3144">
        <v>10.35247813411079</v>
      </c>
      <c r="K3144">
        <v>0.36486880466472299</v>
      </c>
      <c r="L3144">
        <v>0.17673177842565599</v>
      </c>
      <c r="M3144">
        <v>5.8017492711370272E-2</v>
      </c>
      <c r="N3144">
        <v>0.88247813411078713</v>
      </c>
      <c r="O3144">
        <v>8.8571428571428565E-2</v>
      </c>
      <c r="P3144">
        <v>1.4947521865889219</v>
      </c>
      <c r="Q3144">
        <v>2.523819241982507</v>
      </c>
    </row>
    <row r="3145" spans="1:17" x14ac:dyDescent="0.35">
      <c r="A3145" t="s">
        <v>6289</v>
      </c>
      <c r="B3145" t="s">
        <v>6290</v>
      </c>
      <c r="C3145">
        <v>130.518</v>
      </c>
      <c r="D3145">
        <v>180.50635606060609</v>
      </c>
      <c r="E3145">
        <v>1.1405000000000001</v>
      </c>
      <c r="F3145">
        <v>74.173685606060602</v>
      </c>
      <c r="G3145">
        <v>21.070454545454549</v>
      </c>
      <c r="H3145">
        <v>40.269318181818193</v>
      </c>
      <c r="I3145">
        <v>30.40643939393939</v>
      </c>
      <c r="J3145">
        <v>13.4405303030303</v>
      </c>
      <c r="K3145">
        <v>0.38830303030303032</v>
      </c>
      <c r="L3145">
        <v>0.75022727272727274</v>
      </c>
      <c r="M3145">
        <v>4.0909090909090909E-2</v>
      </c>
      <c r="N3145">
        <v>0.92939393939393944</v>
      </c>
      <c r="O3145">
        <v>9.0909090909090912E-2</v>
      </c>
      <c r="P3145">
        <v>1.4330303030303031</v>
      </c>
      <c r="Q3145">
        <v>2.4951515151515151</v>
      </c>
    </row>
    <row r="3146" spans="1:17" x14ac:dyDescent="0.35">
      <c r="A3146" t="s">
        <v>6291</v>
      </c>
      <c r="B3146" t="s">
        <v>6292</v>
      </c>
      <c r="C3146">
        <v>125.2080907079646</v>
      </c>
      <c r="D3146">
        <v>144.66026548672559</v>
      </c>
      <c r="E3146">
        <v>0.7081150442477876</v>
      </c>
      <c r="F3146">
        <v>70.991115044247792</v>
      </c>
      <c r="G3146">
        <v>21.830530973451332</v>
      </c>
      <c r="H3146">
        <v>36.482522123893801</v>
      </c>
      <c r="I3146">
        <v>15.61969026548673</v>
      </c>
      <c r="J3146">
        <v>19.670353982300881</v>
      </c>
      <c r="K3146">
        <v>0.42414380530973461</v>
      </c>
      <c r="L3146">
        <v>1.021256637168142</v>
      </c>
      <c r="M3146">
        <v>0.04</v>
      </c>
      <c r="N3146">
        <v>0.98192477876106188</v>
      </c>
      <c r="O3146">
        <v>0.09</v>
      </c>
      <c r="P3146">
        <v>1.4166150442477869</v>
      </c>
      <c r="Q3146">
        <v>2.5285398230088498</v>
      </c>
    </row>
    <row r="3147" spans="1:17" x14ac:dyDescent="0.35">
      <c r="A3147" t="s">
        <v>6293</v>
      </c>
      <c r="B3147" t="s">
        <v>6294</v>
      </c>
      <c r="C3147">
        <v>95.710728070175435</v>
      </c>
      <c r="D3147">
        <v>75.005605263157889</v>
      </c>
      <c r="E3147">
        <v>-0.67941228070175441</v>
      </c>
      <c r="F3147">
        <v>53.08217105263158</v>
      </c>
      <c r="G3147">
        <v>3.183771929824561</v>
      </c>
      <c r="H3147">
        <v>5.9061403508771928</v>
      </c>
      <c r="I3147">
        <v>6.2969298245614036</v>
      </c>
      <c r="J3147">
        <v>9.7473684210526326</v>
      </c>
      <c r="K3147">
        <v>0.28553947368421051</v>
      </c>
      <c r="L3147">
        <v>0.61053947368421058</v>
      </c>
      <c r="M3147">
        <v>3.0964912280701751E-2</v>
      </c>
      <c r="N3147">
        <v>0.76881578947368423</v>
      </c>
      <c r="O3147">
        <v>8.0000000000000016E-2</v>
      </c>
      <c r="P3147">
        <v>1.3512280701754391</v>
      </c>
      <c r="Q3147">
        <v>2.2364035087719301</v>
      </c>
    </row>
    <row r="3148" spans="1:17" x14ac:dyDescent="0.35">
      <c r="A3148" t="s">
        <v>6295</v>
      </c>
      <c r="B3148" t="s">
        <v>6296</v>
      </c>
      <c r="C3148">
        <v>108.41236979166671</v>
      </c>
      <c r="D3148">
        <v>115.9835208333333</v>
      </c>
      <c r="E3148">
        <v>0.120671875</v>
      </c>
      <c r="F3148">
        <v>56.753937499999999</v>
      </c>
      <c r="G3148">
        <v>6.7286458333333341</v>
      </c>
      <c r="H3148">
        <v>13.31770833333333</v>
      </c>
      <c r="I3148">
        <v>12.0609375</v>
      </c>
      <c r="J3148">
        <v>6.7578125</v>
      </c>
      <c r="K3148">
        <v>0.29973958333333328</v>
      </c>
      <c r="L3148">
        <v>0.62690625</v>
      </c>
      <c r="M3148">
        <v>3.4635416666666669E-2</v>
      </c>
      <c r="N3148">
        <v>0.80083333333333329</v>
      </c>
      <c r="O3148">
        <v>8.4635416666666671E-2</v>
      </c>
      <c r="P3148">
        <v>1.3759895833333331</v>
      </c>
      <c r="Q3148">
        <v>2.3014583333333332</v>
      </c>
    </row>
    <row r="3149" spans="1:17" x14ac:dyDescent="0.35">
      <c r="A3149" t="s">
        <v>6297</v>
      </c>
      <c r="B3149" t="s">
        <v>6298</v>
      </c>
      <c r="C3149">
        <v>88.639100917431193</v>
      </c>
      <c r="D3149">
        <v>72.666642201834861</v>
      </c>
      <c r="E3149">
        <v>-0.66548623853211009</v>
      </c>
      <c r="F3149">
        <v>51.775311926605497</v>
      </c>
      <c r="G3149">
        <v>2.7490825688073399</v>
      </c>
      <c r="H3149">
        <v>3.8830275229357798</v>
      </c>
      <c r="I3149">
        <v>4.6394495412844039</v>
      </c>
      <c r="J3149">
        <v>7.7720183486238534</v>
      </c>
      <c r="K3149">
        <v>0.29842201834862392</v>
      </c>
      <c r="L3149">
        <v>0.21690825688073401</v>
      </c>
      <c r="M3149">
        <v>4.3440366972477072E-2</v>
      </c>
      <c r="N3149">
        <v>1.020045871559633</v>
      </c>
      <c r="O3149">
        <v>9.3440366972477068E-2</v>
      </c>
      <c r="P3149">
        <v>1.447064220183486</v>
      </c>
      <c r="Q3149">
        <v>2.6039908256880731</v>
      </c>
    </row>
    <row r="3150" spans="1:17" x14ac:dyDescent="0.35">
      <c r="A3150" t="s">
        <v>6299</v>
      </c>
      <c r="B3150" t="s">
        <v>6300</v>
      </c>
      <c r="C3150">
        <v>101.3115285171103</v>
      </c>
      <c r="D3150">
        <v>96.108965779467681</v>
      </c>
      <c r="E3150">
        <v>-0.32359315589353621</v>
      </c>
      <c r="F3150">
        <v>56.009228136882129</v>
      </c>
      <c r="G3150">
        <v>3.922053231939163</v>
      </c>
      <c r="H3150">
        <v>9.6555133079847906</v>
      </c>
      <c r="I3150">
        <v>8.5524714828897324</v>
      </c>
      <c r="J3150">
        <v>9.9243346007604565</v>
      </c>
      <c r="K3150">
        <v>0.24961596958174909</v>
      </c>
      <c r="L3150">
        <v>0.30811406844106459</v>
      </c>
      <c r="M3150">
        <v>4.8821292775665402E-2</v>
      </c>
      <c r="N3150">
        <v>1.095399239543726</v>
      </c>
      <c r="O3150">
        <v>0.1079847908745247</v>
      </c>
      <c r="P3150">
        <v>1.501863117870722</v>
      </c>
      <c r="Q3150">
        <v>2.7540684410646392</v>
      </c>
    </row>
    <row r="3151" spans="1:17" x14ac:dyDescent="0.35">
      <c r="A3151" t="s">
        <v>6301</v>
      </c>
      <c r="B3151" t="s">
        <v>6302</v>
      </c>
      <c r="C3151">
        <v>106.14172916666671</v>
      </c>
      <c r="D3151">
        <v>105.3824027777778</v>
      </c>
      <c r="E3151">
        <v>-0.16011805555555561</v>
      </c>
      <c r="F3151">
        <v>60.754013888888878</v>
      </c>
      <c r="G3151">
        <v>4.6326388888888888</v>
      </c>
      <c r="H3151">
        <v>8.5138888888888893</v>
      </c>
      <c r="I3151">
        <v>8.7354166666666675</v>
      </c>
      <c r="J3151">
        <v>6.7034722222222216</v>
      </c>
      <c r="K3151">
        <v>0.37493749999999998</v>
      </c>
      <c r="L3151">
        <v>0.2571458333333333</v>
      </c>
      <c r="M3151">
        <v>0.05</v>
      </c>
      <c r="N3151">
        <v>1.1647916666666669</v>
      </c>
      <c r="O3151">
        <v>0.1079861111111111</v>
      </c>
      <c r="P3151">
        <v>1.5266666666666671</v>
      </c>
      <c r="Q3151">
        <v>2.8518055555555559</v>
      </c>
    </row>
    <row r="3152" spans="1:17" x14ac:dyDescent="0.35">
      <c r="A3152" t="s">
        <v>6303</v>
      </c>
      <c r="B3152" t="s">
        <v>6304</v>
      </c>
      <c r="C3152">
        <v>90.208213991769554</v>
      </c>
      <c r="D3152">
        <v>73.152168724279832</v>
      </c>
      <c r="E3152">
        <v>-0.90865020576131683</v>
      </c>
      <c r="F3152">
        <v>52.579728395061728</v>
      </c>
      <c r="G3152">
        <v>3.7123456790123459</v>
      </c>
      <c r="H3152">
        <v>5.6925925925925922</v>
      </c>
      <c r="I3152">
        <v>4.4106995884773657</v>
      </c>
      <c r="J3152">
        <v>10.70699588477366</v>
      </c>
      <c r="K3152">
        <v>0.31967489711934161</v>
      </c>
      <c r="L3152">
        <v>0.46697942386831282</v>
      </c>
      <c r="M3152">
        <v>3.6707818930041151E-2</v>
      </c>
      <c r="N3152">
        <v>1.10798353909465</v>
      </c>
      <c r="O3152">
        <v>9.7119341563786016E-2</v>
      </c>
      <c r="P3152">
        <v>1.482633744855967</v>
      </c>
      <c r="Q3152">
        <v>2.730288065843621</v>
      </c>
    </row>
    <row r="3153" spans="1:17" x14ac:dyDescent="0.35">
      <c r="A3153" t="s">
        <v>6305</v>
      </c>
      <c r="B3153" t="s">
        <v>6306</v>
      </c>
      <c r="C3153">
        <v>103.9641627906977</v>
      </c>
      <c r="D3153">
        <v>92.239895348837209</v>
      </c>
      <c r="E3153">
        <v>-0.24520542635658921</v>
      </c>
      <c r="F3153">
        <v>52.13358914728682</v>
      </c>
      <c r="G3153">
        <v>5.8096899224806204</v>
      </c>
      <c r="H3153">
        <v>8.8093023255813954</v>
      </c>
      <c r="I3153">
        <v>8.5980620155038761</v>
      </c>
      <c r="J3153">
        <v>8.9593023255813957</v>
      </c>
      <c r="K3153">
        <v>0.50474806201550382</v>
      </c>
      <c r="L3153">
        <v>0.22020155038759689</v>
      </c>
      <c r="M3153">
        <v>5.1899224806201551E-2</v>
      </c>
      <c r="N3153">
        <v>1.2096899224806199</v>
      </c>
      <c r="O3153">
        <v>0.10240310077519379</v>
      </c>
      <c r="P3153">
        <v>1.5147674418604651</v>
      </c>
      <c r="Q3153">
        <v>2.8728682170542639</v>
      </c>
    </row>
    <row r="3154" spans="1:17" x14ac:dyDescent="0.35">
      <c r="A3154" t="s">
        <v>6307</v>
      </c>
      <c r="B3154" t="s">
        <v>6308</v>
      </c>
      <c r="C3154">
        <v>108.50602557544759</v>
      </c>
      <c r="D3154">
        <v>128.3194705882353</v>
      </c>
      <c r="E3154">
        <v>-0.2243734015345269</v>
      </c>
      <c r="F3154">
        <v>61.851572890025572</v>
      </c>
      <c r="G3154">
        <v>6.7953964194373402</v>
      </c>
      <c r="H3154">
        <v>13.56086956521739</v>
      </c>
      <c r="I3154">
        <v>11.76265984654731</v>
      </c>
      <c r="J3154">
        <v>9.3769820971867013</v>
      </c>
      <c r="K3154">
        <v>0.36068030690537078</v>
      </c>
      <c r="L3154">
        <v>0.32471355498721233</v>
      </c>
      <c r="M3154">
        <v>4.1304347826086961E-2</v>
      </c>
      <c r="N3154">
        <v>1.286086956521739</v>
      </c>
      <c r="O3154">
        <v>9.8695652173913045E-2</v>
      </c>
      <c r="P3154">
        <v>1.526086956521739</v>
      </c>
      <c r="Q3154">
        <v>2.9582608695652182</v>
      </c>
    </row>
    <row r="3155" spans="1:17" x14ac:dyDescent="0.35">
      <c r="A3155" t="s">
        <v>6309</v>
      </c>
      <c r="B3155" t="s">
        <v>6310</v>
      </c>
      <c r="C3155">
        <v>117.5704278606965</v>
      </c>
      <c r="D3155">
        <v>143.2956417910448</v>
      </c>
      <c r="E3155">
        <v>-3.6616915422885638E-3</v>
      </c>
      <c r="F3155">
        <v>61.410671641791048</v>
      </c>
      <c r="G3155">
        <v>9.0542288557213944</v>
      </c>
      <c r="H3155">
        <v>15.505970149253731</v>
      </c>
      <c r="I3155">
        <v>16.522885572139302</v>
      </c>
      <c r="J3155">
        <v>10.87960199004975</v>
      </c>
      <c r="K3155">
        <v>0.25318905472636821</v>
      </c>
      <c r="L3155">
        <v>0.40480597014925368</v>
      </c>
      <c r="M3155">
        <v>0.05</v>
      </c>
      <c r="N3155">
        <v>1.424676616915423</v>
      </c>
      <c r="O3155">
        <v>0.11</v>
      </c>
      <c r="P3155">
        <v>1.583084577114428</v>
      </c>
      <c r="Q3155">
        <v>3.1608955223880599</v>
      </c>
    </row>
    <row r="3156" spans="1:17" x14ac:dyDescent="0.35">
      <c r="A3156" t="s">
        <v>6311</v>
      </c>
      <c r="B3156" t="s">
        <v>6312</v>
      </c>
      <c r="C3156">
        <v>109.3100406091371</v>
      </c>
      <c r="D3156">
        <v>115.5400203045685</v>
      </c>
      <c r="E3156">
        <v>-0.3379187817258883</v>
      </c>
      <c r="F3156">
        <v>57.251852791878171</v>
      </c>
      <c r="G3156">
        <v>7.0187817258883252</v>
      </c>
      <c r="H3156">
        <v>11.802030456852791</v>
      </c>
      <c r="I3156">
        <v>11.167512690355331</v>
      </c>
      <c r="J3156">
        <v>11.12994923857868</v>
      </c>
      <c r="K3156">
        <v>0.27367005076142131</v>
      </c>
      <c r="L3156">
        <v>0.21983756345177671</v>
      </c>
      <c r="M3156">
        <v>5.7969543147208119E-2</v>
      </c>
      <c r="N3156">
        <v>1.5205076142131979</v>
      </c>
      <c r="O3156">
        <v>0.11624365482233499</v>
      </c>
      <c r="P3156">
        <v>1.620659898477157</v>
      </c>
      <c r="Q3156">
        <v>3.3131979695431468</v>
      </c>
    </row>
    <row r="3157" spans="1:17" x14ac:dyDescent="0.35">
      <c r="A3157" t="s">
        <v>6313</v>
      </c>
      <c r="B3157" t="s">
        <v>6314</v>
      </c>
      <c r="C3157">
        <v>114.8628913043478</v>
      </c>
      <c r="D3157">
        <v>113.7705434782609</v>
      </c>
      <c r="E3157">
        <v>-0.15780434782608699</v>
      </c>
      <c r="F3157">
        <v>59.075038043478251</v>
      </c>
      <c r="G3157">
        <v>5.8505434782608692</v>
      </c>
      <c r="H3157">
        <v>10.43967391304348</v>
      </c>
      <c r="I3157">
        <v>10.053804347826089</v>
      </c>
      <c r="J3157">
        <v>9.7103260869565222</v>
      </c>
      <c r="K3157">
        <v>0.2287880434782609</v>
      </c>
      <c r="L3157">
        <v>0.25855978260869572</v>
      </c>
      <c r="M3157">
        <v>5.4510869565217397E-2</v>
      </c>
      <c r="N3157">
        <v>1.3606521739130431</v>
      </c>
      <c r="O3157">
        <v>0.1145108695652174</v>
      </c>
      <c r="P3157">
        <v>1.5802717391304351</v>
      </c>
      <c r="Q3157">
        <v>3.111195652173913</v>
      </c>
    </row>
    <row r="3158" spans="1:17" x14ac:dyDescent="0.35">
      <c r="A3158" t="s">
        <v>6315</v>
      </c>
      <c r="B3158" t="s">
        <v>6316</v>
      </c>
      <c r="C3158">
        <v>90.460103225806449</v>
      </c>
      <c r="D3158">
        <v>75.267748387096773</v>
      </c>
      <c r="E3158">
        <v>-0.76874193548387093</v>
      </c>
      <c r="F3158">
        <v>53.193980645161282</v>
      </c>
      <c r="G3158">
        <v>4.2587096774193549</v>
      </c>
      <c r="H3158">
        <v>8.0322580645161299</v>
      </c>
      <c r="I3158">
        <v>6.709032258064517</v>
      </c>
      <c r="J3158">
        <v>7.46</v>
      </c>
      <c r="K3158">
        <v>0.23953548387096771</v>
      </c>
      <c r="L3158">
        <v>0.23590322580645159</v>
      </c>
      <c r="M3158">
        <v>4.4451612903225808E-2</v>
      </c>
      <c r="N3158">
        <v>1.3278064516129029</v>
      </c>
      <c r="O3158">
        <v>0.11251612903225811</v>
      </c>
      <c r="P3158">
        <v>1.54858064516129</v>
      </c>
      <c r="Q3158">
        <v>3.0398064516129031</v>
      </c>
    </row>
    <row r="3159" spans="1:17" x14ac:dyDescent="0.35">
      <c r="A3159" t="s">
        <v>6317</v>
      </c>
      <c r="B3159" t="s">
        <v>6318</v>
      </c>
      <c r="C3159">
        <v>113.191776119403</v>
      </c>
      <c r="D3159">
        <v>125.3291194029851</v>
      </c>
      <c r="E3159">
        <v>-0.18796517412935321</v>
      </c>
      <c r="F3159">
        <v>57.862019900497508</v>
      </c>
      <c r="G3159">
        <v>8.2343283582089555</v>
      </c>
      <c r="H3159">
        <v>15.019402985074629</v>
      </c>
      <c r="I3159">
        <v>13.84776119402985</v>
      </c>
      <c r="J3159">
        <v>12.371144278606961</v>
      </c>
      <c r="K3159">
        <v>0.22205970149253729</v>
      </c>
      <c r="L3159">
        <v>0.40871144278606958</v>
      </c>
      <c r="M3159">
        <v>0.05</v>
      </c>
      <c r="N3159">
        <v>1.2202487562189051</v>
      </c>
      <c r="O3159">
        <v>0.1142786069651741</v>
      </c>
      <c r="P3159">
        <v>1.5114925373134329</v>
      </c>
      <c r="Q3159">
        <v>2.8946268656716421</v>
      </c>
    </row>
    <row r="3160" spans="1:17" x14ac:dyDescent="0.35">
      <c r="A3160" t="s">
        <v>6319</v>
      </c>
      <c r="B3160" t="s">
        <v>6320</v>
      </c>
      <c r="C3160">
        <v>98.071548387096769</v>
      </c>
      <c r="D3160">
        <v>91.294748387096774</v>
      </c>
      <c r="E3160">
        <v>-0.36210322580645171</v>
      </c>
      <c r="F3160">
        <v>57.383161290322583</v>
      </c>
      <c r="G3160">
        <v>5.2212903225806464</v>
      </c>
      <c r="H3160">
        <v>10.123225806451609</v>
      </c>
      <c r="I3160">
        <v>10.14516129032258</v>
      </c>
      <c r="J3160">
        <v>10.72709677419355</v>
      </c>
      <c r="K3160">
        <v>0.14830322580645161</v>
      </c>
      <c r="L3160">
        <v>0.32516774193548392</v>
      </c>
      <c r="M3160">
        <v>0.05</v>
      </c>
      <c r="N3160">
        <v>1.0894193548387101</v>
      </c>
      <c r="O3160">
        <v>0.11</v>
      </c>
      <c r="P3160">
        <v>1.4910967741935479</v>
      </c>
      <c r="Q3160">
        <v>2.7367741935483871</v>
      </c>
    </row>
    <row r="3161" spans="1:17" x14ac:dyDescent="0.35">
      <c r="A3161" t="s">
        <v>6321</v>
      </c>
      <c r="B3161" t="s">
        <v>6322</v>
      </c>
      <c r="C3161">
        <v>98.141160583941598</v>
      </c>
      <c r="D3161">
        <v>78.912335766423354</v>
      </c>
      <c r="E3161">
        <v>-0.51144525547445252</v>
      </c>
      <c r="F3161">
        <v>52.837124087591242</v>
      </c>
      <c r="G3161">
        <v>5.2240875912408766</v>
      </c>
      <c r="H3161">
        <v>9.801459854014599</v>
      </c>
      <c r="I3161">
        <v>7.444525547445255</v>
      </c>
      <c r="J3161">
        <v>10.51313868613139</v>
      </c>
      <c r="K3161">
        <v>0.36572262773722619</v>
      </c>
      <c r="L3161">
        <v>0.48370072992700719</v>
      </c>
      <c r="M3161">
        <v>5.6496350364963498E-2</v>
      </c>
      <c r="N3161">
        <v>1.3587591240875909</v>
      </c>
      <c r="O3161">
        <v>0.12474452554744531</v>
      </c>
      <c r="P3161">
        <v>1.56021897810219</v>
      </c>
      <c r="Q3161">
        <v>3.0934306569343071</v>
      </c>
    </row>
    <row r="3162" spans="1:17" x14ac:dyDescent="0.35">
      <c r="A3162" t="s">
        <v>6323</v>
      </c>
      <c r="B3162" t="s">
        <v>6324</v>
      </c>
      <c r="C3162">
        <v>118.3082805555556</v>
      </c>
      <c r="D3162">
        <v>103.5489611111111</v>
      </c>
      <c r="E3162">
        <v>-0.58019861111111115</v>
      </c>
      <c r="F3162">
        <v>60.173848611111111</v>
      </c>
      <c r="G3162">
        <v>8.2168055555555544</v>
      </c>
      <c r="H3162">
        <v>19.03972222222222</v>
      </c>
      <c r="I3162">
        <v>9.8781944444444445</v>
      </c>
      <c r="J3162">
        <v>10.20847222222222</v>
      </c>
      <c r="K3162">
        <v>0.58386250000000006</v>
      </c>
      <c r="L3162">
        <v>0.41295138888888888</v>
      </c>
      <c r="M3162">
        <v>6.8680555555555564E-2</v>
      </c>
      <c r="N3162">
        <v>1.439611111111111</v>
      </c>
      <c r="O3162">
        <v>0.13</v>
      </c>
      <c r="P3162">
        <v>1.6044722222222221</v>
      </c>
      <c r="Q3162">
        <v>3.2418194444444439</v>
      </c>
    </row>
    <row r="3163" spans="1:17" x14ac:dyDescent="0.35">
      <c r="A3163" t="s">
        <v>6325</v>
      </c>
      <c r="B3163" t="s">
        <v>6326</v>
      </c>
      <c r="C3163">
        <v>120.1958670212766</v>
      </c>
      <c r="D3163">
        <v>130.27930319148939</v>
      </c>
      <c r="E3163">
        <v>-0.54032446808510637</v>
      </c>
      <c r="F3163">
        <v>56.428803191489358</v>
      </c>
      <c r="G3163">
        <v>12.33085106382979</v>
      </c>
      <c r="H3163">
        <v>21.912765957446801</v>
      </c>
      <c r="I3163">
        <v>13.1936170212766</v>
      </c>
      <c r="J3163">
        <v>9.7058510638297868</v>
      </c>
      <c r="K3163">
        <v>0.39264361702127648</v>
      </c>
      <c r="L3163">
        <v>0.37913297872340418</v>
      </c>
      <c r="M3163">
        <v>6.1117021276595747E-2</v>
      </c>
      <c r="N3163">
        <v>1.366702127659575</v>
      </c>
      <c r="O3163">
        <v>0.12</v>
      </c>
      <c r="P3163">
        <v>1.56</v>
      </c>
      <c r="Q3163">
        <v>3.1078191489361702</v>
      </c>
    </row>
    <row r="3164" spans="1:17" x14ac:dyDescent="0.35">
      <c r="A3164" t="s">
        <v>6327</v>
      </c>
      <c r="B3164" t="s">
        <v>6328</v>
      </c>
      <c r="C3164">
        <v>129.00419346049051</v>
      </c>
      <c r="D3164">
        <v>129.8786457765668</v>
      </c>
      <c r="E3164">
        <v>-0.20564032697547679</v>
      </c>
      <c r="F3164">
        <v>66.602741144414168</v>
      </c>
      <c r="G3164">
        <v>7.8019073569482291</v>
      </c>
      <c r="H3164">
        <v>14.698092643051771</v>
      </c>
      <c r="I3164">
        <v>11.57520435967302</v>
      </c>
      <c r="J3164">
        <v>15.685558583106269</v>
      </c>
      <c r="K3164">
        <v>0.40737602179836507</v>
      </c>
      <c r="L3164">
        <v>0.30292098092643049</v>
      </c>
      <c r="M3164">
        <v>5.6430517711171663E-2</v>
      </c>
      <c r="N3164">
        <v>1.3793460490463221</v>
      </c>
      <c r="O3164">
        <v>0.122724795640327</v>
      </c>
      <c r="P3164">
        <v>1.512207084468665</v>
      </c>
      <c r="Q3164">
        <v>3.0688283378746588</v>
      </c>
    </row>
    <row r="3165" spans="1:17" x14ac:dyDescent="0.35">
      <c r="A3165" t="s">
        <v>6329</v>
      </c>
      <c r="B3165" t="s">
        <v>6330</v>
      </c>
      <c r="C3165">
        <v>102.7455635738832</v>
      </c>
      <c r="D3165">
        <v>117.82499312714771</v>
      </c>
      <c r="E3165">
        <v>5.8319587628865972E-2</v>
      </c>
      <c r="F3165">
        <v>61.471161512027493</v>
      </c>
      <c r="G3165">
        <v>6.587972508591065</v>
      </c>
      <c r="H3165">
        <v>10.685567010309279</v>
      </c>
      <c r="I3165">
        <v>10.066323024054981</v>
      </c>
      <c r="J3165">
        <v>6.6879725085910664</v>
      </c>
      <c r="K3165">
        <v>0.2188041237113402</v>
      </c>
      <c r="L3165">
        <v>0.15649484536082481</v>
      </c>
      <c r="M3165">
        <v>2.810996563573883E-2</v>
      </c>
      <c r="N3165">
        <v>0.81158075601374569</v>
      </c>
      <c r="O3165">
        <v>7.6529209621993124E-2</v>
      </c>
      <c r="P3165">
        <v>1.3441924398625431</v>
      </c>
      <c r="Q3165">
        <v>2.2623024054982821</v>
      </c>
    </row>
    <row r="3166" spans="1:17" x14ac:dyDescent="0.35">
      <c r="A3166" t="s">
        <v>6331</v>
      </c>
      <c r="B3166" t="s">
        <v>6332</v>
      </c>
      <c r="C3166">
        <v>93.777171122994645</v>
      </c>
      <c r="D3166">
        <v>86.56189304812834</v>
      </c>
      <c r="E3166">
        <v>-0.33039037433155077</v>
      </c>
      <c r="F3166">
        <v>55.04202139037433</v>
      </c>
      <c r="G3166">
        <v>4.1203208556149731</v>
      </c>
      <c r="H3166">
        <v>7.9406417112299472</v>
      </c>
      <c r="I3166">
        <v>8.0117647058823529</v>
      </c>
      <c r="J3166">
        <v>8.9390374331550806</v>
      </c>
      <c r="K3166">
        <v>0.3169625668449198</v>
      </c>
      <c r="L3166">
        <v>0.32407486631016053</v>
      </c>
      <c r="M3166">
        <v>3.2994652406417108E-2</v>
      </c>
      <c r="N3166">
        <v>0.86358288770053482</v>
      </c>
      <c r="O3166">
        <v>8.8235294117647065E-2</v>
      </c>
      <c r="P3166">
        <v>1.39</v>
      </c>
      <c r="Q3166">
        <v>2.3765775401069522</v>
      </c>
    </row>
    <row r="3167" spans="1:17" x14ac:dyDescent="0.35">
      <c r="A3167" t="s">
        <v>6333</v>
      </c>
      <c r="B3167" t="s">
        <v>6334</v>
      </c>
      <c r="C3167">
        <v>90.519080808080815</v>
      </c>
      <c r="D3167">
        <v>99.316538720538716</v>
      </c>
      <c r="E3167">
        <v>4.4316498316498323E-2</v>
      </c>
      <c r="F3167">
        <v>54.698740740740739</v>
      </c>
      <c r="G3167">
        <v>7.1026936026936029</v>
      </c>
      <c r="H3167">
        <v>11.815824915824919</v>
      </c>
      <c r="I3167">
        <v>11.29326599326599</v>
      </c>
      <c r="J3167">
        <v>6.7548821548821554</v>
      </c>
      <c r="K3167">
        <v>0.2287138047138047</v>
      </c>
      <c r="L3167">
        <v>0.35724579124579131</v>
      </c>
      <c r="M3167">
        <v>3.4545454545454553E-2</v>
      </c>
      <c r="N3167">
        <v>0.9181818181818181</v>
      </c>
      <c r="O3167">
        <v>9.0505050505050505E-2</v>
      </c>
      <c r="P3167">
        <v>1.4173063973063971</v>
      </c>
      <c r="Q3167">
        <v>2.4574074074074068</v>
      </c>
    </row>
    <row r="3168" spans="1:17" x14ac:dyDescent="0.35">
      <c r="A3168" t="s">
        <v>6335</v>
      </c>
      <c r="B3168" t="s">
        <v>6336</v>
      </c>
      <c r="C3168">
        <v>90.205387665198231</v>
      </c>
      <c r="D3168">
        <v>96.445475770925114</v>
      </c>
      <c r="E3168">
        <v>-0.27477973568281938</v>
      </c>
      <c r="F3168">
        <v>58.954616740088113</v>
      </c>
      <c r="G3168">
        <v>4.334361233480176</v>
      </c>
      <c r="H3168">
        <v>9.0387665198237901</v>
      </c>
      <c r="I3168">
        <v>7.2674008810572692</v>
      </c>
      <c r="J3168">
        <v>7.5775330396475766</v>
      </c>
      <c r="K3168">
        <v>0.36501321585903079</v>
      </c>
      <c r="L3168">
        <v>0.23023788546255511</v>
      </c>
      <c r="M3168">
        <v>4.881057268722467E-2</v>
      </c>
      <c r="N3168">
        <v>1.1849779735682819</v>
      </c>
      <c r="O3168">
        <v>0.1040528634361234</v>
      </c>
      <c r="P3168">
        <v>1.487621145374449</v>
      </c>
      <c r="Q3168">
        <v>2.821497797356828</v>
      </c>
    </row>
    <row r="3169" spans="1:17" x14ac:dyDescent="0.35">
      <c r="A3169" t="s">
        <v>6337</v>
      </c>
      <c r="B3169" t="s">
        <v>6338</v>
      </c>
      <c r="C3169">
        <v>89.899757812499999</v>
      </c>
      <c r="D3169">
        <v>77.237492187499996</v>
      </c>
      <c r="E3169">
        <v>-0.64692968750000002</v>
      </c>
      <c r="F3169">
        <v>52.001015625000001</v>
      </c>
      <c r="G3169">
        <v>4.9304687500000002</v>
      </c>
      <c r="H3169">
        <v>11.225</v>
      </c>
      <c r="I3169">
        <v>6.5242187500000002</v>
      </c>
      <c r="J3169">
        <v>4.9609375</v>
      </c>
      <c r="K3169">
        <v>0.2963046875</v>
      </c>
      <c r="L3169">
        <v>0.27332812499999998</v>
      </c>
      <c r="M3169">
        <v>4.2031249999999999E-2</v>
      </c>
      <c r="N3169">
        <v>1.0662499999999999</v>
      </c>
      <c r="O3169">
        <v>9.765625E-2</v>
      </c>
      <c r="P3169">
        <v>1.47140625</v>
      </c>
      <c r="Q3169">
        <v>2.6732812500000001</v>
      </c>
    </row>
    <row r="3170" spans="1:17" x14ac:dyDescent="0.35">
      <c r="A3170" t="s">
        <v>6339</v>
      </c>
      <c r="B3170" t="s">
        <v>6340</v>
      </c>
      <c r="C3170">
        <v>114.43283886255929</v>
      </c>
      <c r="D3170">
        <v>127.967701421801</v>
      </c>
      <c r="E3170">
        <v>0.1973080568720379</v>
      </c>
      <c r="F3170">
        <v>59.872369668246442</v>
      </c>
      <c r="G3170">
        <v>11.40189573459716</v>
      </c>
      <c r="H3170">
        <v>23.063507109004739</v>
      </c>
      <c r="I3170">
        <v>15.26350710900474</v>
      </c>
      <c r="J3170">
        <v>9.2981042654028432</v>
      </c>
      <c r="K3170">
        <v>0.56378199052132705</v>
      </c>
      <c r="L3170">
        <v>0.85709004739336492</v>
      </c>
      <c r="M3170">
        <v>5.2369668246445497E-2</v>
      </c>
      <c r="N3170">
        <v>1.2522748815165869</v>
      </c>
      <c r="O3170">
        <v>0.1085308056872038</v>
      </c>
      <c r="P3170">
        <v>1.523222748815166</v>
      </c>
      <c r="Q3170">
        <v>2.9419905213270141</v>
      </c>
    </row>
    <row r="3171" spans="1:17" x14ac:dyDescent="0.35">
      <c r="A3171" t="s">
        <v>6341</v>
      </c>
      <c r="B3171" t="s">
        <v>6342</v>
      </c>
      <c r="C3171">
        <v>91.230517964071851</v>
      </c>
      <c r="D3171">
        <v>123.5883952095808</v>
      </c>
      <c r="E3171">
        <v>-0.10218562874251499</v>
      </c>
      <c r="F3171">
        <v>59.672020958083827</v>
      </c>
      <c r="G3171">
        <v>7.364670658682634</v>
      </c>
      <c r="H3171">
        <v>15.30568862275449</v>
      </c>
      <c r="I3171">
        <v>10.7688622754491</v>
      </c>
      <c r="J3171">
        <v>9.2095808383233528</v>
      </c>
      <c r="K3171">
        <v>0.3217305389221557</v>
      </c>
      <c r="L3171">
        <v>0.6558832335329341</v>
      </c>
      <c r="M3171">
        <v>4.8562874251497017E-2</v>
      </c>
      <c r="N3171">
        <v>1.199610778443114</v>
      </c>
      <c r="O3171">
        <v>0.1070359281437126</v>
      </c>
      <c r="P3171">
        <v>1.473532934131736</v>
      </c>
      <c r="Q3171">
        <v>2.8314071856287431</v>
      </c>
    </row>
    <row r="3172" spans="1:17" x14ac:dyDescent="0.35">
      <c r="A3172" t="s">
        <v>6343</v>
      </c>
      <c r="B3172" t="s">
        <v>6344</v>
      </c>
      <c r="C3172">
        <v>112.8120787401575</v>
      </c>
      <c r="D3172">
        <v>147.61507086614171</v>
      </c>
      <c r="E3172">
        <v>0.48651968503936999</v>
      </c>
      <c r="F3172">
        <v>67.754346456692915</v>
      </c>
      <c r="G3172">
        <v>12.33307086614173</v>
      </c>
      <c r="H3172">
        <v>23.230708661417321</v>
      </c>
      <c r="I3172">
        <v>17.472440944881889</v>
      </c>
      <c r="J3172">
        <v>9.1393700787401571</v>
      </c>
      <c r="K3172">
        <v>0.45011811023622039</v>
      </c>
      <c r="L3172">
        <v>0.81946456692913372</v>
      </c>
      <c r="M3172">
        <v>3.4251968503936997E-2</v>
      </c>
      <c r="N3172">
        <v>1.0155118110236221</v>
      </c>
      <c r="O3172">
        <v>8.8503937007874012E-2</v>
      </c>
      <c r="P3172">
        <v>1.4470078740157479</v>
      </c>
      <c r="Q3172">
        <v>2.5910236220472438</v>
      </c>
    </row>
    <row r="3173" spans="1:17" x14ac:dyDescent="0.35">
      <c r="A3173" t="s">
        <v>6345</v>
      </c>
      <c r="B3173" t="s">
        <v>6346</v>
      </c>
      <c r="C3173">
        <v>109.4261721854305</v>
      </c>
      <c r="D3173">
        <v>144.2714370860927</v>
      </c>
      <c r="E3173">
        <v>-3.5450331125827822E-2</v>
      </c>
      <c r="F3173">
        <v>68.704536423841063</v>
      </c>
      <c r="G3173">
        <v>12.080794701986759</v>
      </c>
      <c r="H3173">
        <v>27.72781456953642</v>
      </c>
      <c r="I3173">
        <v>19.287417218543052</v>
      </c>
      <c r="J3173">
        <v>13.51390728476821</v>
      </c>
      <c r="K3173">
        <v>0.31015231788079473</v>
      </c>
      <c r="L3173">
        <v>0.82453642384105952</v>
      </c>
      <c r="M3173">
        <v>5.066225165562914E-2</v>
      </c>
      <c r="N3173">
        <v>1.2475496688741721</v>
      </c>
      <c r="O3173">
        <v>0.11231788079470199</v>
      </c>
      <c r="P3173">
        <v>1.503973509933775</v>
      </c>
      <c r="Q3173">
        <v>2.9221854304635762</v>
      </c>
    </row>
    <row r="3174" spans="1:17" x14ac:dyDescent="0.35">
      <c r="A3174" t="s">
        <v>6347</v>
      </c>
      <c r="B3174" t="s">
        <v>6348</v>
      </c>
      <c r="C3174">
        <v>116.8806524822695</v>
      </c>
      <c r="D3174">
        <v>135.88502127659581</v>
      </c>
      <c r="E3174">
        <v>0.2014609929078014</v>
      </c>
      <c r="F3174">
        <v>64.075092198581558</v>
      </c>
      <c r="G3174">
        <v>11.606382978723399</v>
      </c>
      <c r="H3174">
        <v>22.607092198581562</v>
      </c>
      <c r="I3174">
        <v>14.9290780141844</v>
      </c>
      <c r="J3174">
        <v>9.1921985815602838</v>
      </c>
      <c r="K3174">
        <v>0.39447517730496451</v>
      </c>
      <c r="L3174">
        <v>0.65631205673758874</v>
      </c>
      <c r="M3174">
        <v>4.8297872340425527E-2</v>
      </c>
      <c r="N3174">
        <v>1.0697872340425529</v>
      </c>
      <c r="O3174">
        <v>0.1082978723404255</v>
      </c>
      <c r="P3174">
        <v>1.5097872340425531</v>
      </c>
      <c r="Q3174">
        <v>2.7378723404255321</v>
      </c>
    </row>
    <row r="3175" spans="1:17" x14ac:dyDescent="0.35">
      <c r="A3175" t="s">
        <v>6349</v>
      </c>
      <c r="B3175" t="s">
        <v>6350</v>
      </c>
      <c r="C3175">
        <v>100.3959527027027</v>
      </c>
      <c r="D3175">
        <v>128.224402027027</v>
      </c>
      <c r="E3175">
        <v>0.10958783783783781</v>
      </c>
      <c r="F3175">
        <v>58.885030405405409</v>
      </c>
      <c r="G3175">
        <v>10.6027027027027</v>
      </c>
      <c r="H3175">
        <v>23.471621621621619</v>
      </c>
      <c r="I3175">
        <v>12.617905405405409</v>
      </c>
      <c r="J3175">
        <v>12.73648648648649</v>
      </c>
      <c r="K3175">
        <v>0.47353378378378369</v>
      </c>
      <c r="L3175">
        <v>0.77210135135135138</v>
      </c>
      <c r="M3175">
        <v>4.155405405405406E-2</v>
      </c>
      <c r="N3175">
        <v>1.104358108108108</v>
      </c>
      <c r="O3175">
        <v>9.5709459459459467E-2</v>
      </c>
      <c r="P3175">
        <v>1.471993243243243</v>
      </c>
      <c r="Q3175">
        <v>2.7141216216216222</v>
      </c>
    </row>
    <row r="3176" spans="1:17" x14ac:dyDescent="0.35">
      <c r="A3176" t="s">
        <v>6351</v>
      </c>
      <c r="B3176" t="s">
        <v>6352</v>
      </c>
      <c r="C3176">
        <v>142.39215461346629</v>
      </c>
      <c r="D3176">
        <v>157.73567082294261</v>
      </c>
      <c r="E3176">
        <v>0.51171321695760597</v>
      </c>
      <c r="F3176">
        <v>86.194379052369072</v>
      </c>
      <c r="G3176">
        <v>23.714463840398999</v>
      </c>
      <c r="H3176">
        <v>51.507481296758108</v>
      </c>
      <c r="I3176">
        <v>22.983042394014969</v>
      </c>
      <c r="J3176">
        <v>19.894763092269329</v>
      </c>
      <c r="K3176">
        <v>0.27668079800498752</v>
      </c>
      <c r="L3176">
        <v>1.1769251870324191</v>
      </c>
      <c r="M3176">
        <v>0.06</v>
      </c>
      <c r="N3176">
        <v>1.1633665835411471</v>
      </c>
      <c r="O3176">
        <v>0.12</v>
      </c>
      <c r="P3176">
        <v>1.562244389027432</v>
      </c>
      <c r="Q3176">
        <v>2.9056109725685779</v>
      </c>
    </row>
    <row r="3177" spans="1:17" x14ac:dyDescent="0.35">
      <c r="A3177" t="s">
        <v>6353</v>
      </c>
      <c r="B3177" t="s">
        <v>6354</v>
      </c>
      <c r="C3177">
        <v>109.67490243902439</v>
      </c>
      <c r="D3177">
        <v>128.83486585365861</v>
      </c>
      <c r="E3177">
        <v>0.40100000000000002</v>
      </c>
      <c r="F3177">
        <v>64.640707317073165</v>
      </c>
      <c r="G3177">
        <v>12.313414634146341</v>
      </c>
      <c r="H3177">
        <v>28.418292682926829</v>
      </c>
      <c r="I3177">
        <v>19.1109756097561</v>
      </c>
      <c r="J3177">
        <v>13.918292682926831</v>
      </c>
      <c r="K3177">
        <v>0.34667073170731699</v>
      </c>
      <c r="L3177">
        <v>0.89487804878048771</v>
      </c>
      <c r="M3177">
        <v>5.1585365853658541E-2</v>
      </c>
      <c r="N3177">
        <v>1.113292682926829</v>
      </c>
      <c r="O3177">
        <v>0.1115853658536585</v>
      </c>
      <c r="P3177">
        <v>1.5310975609756099</v>
      </c>
      <c r="Q3177">
        <v>2.8112195121951218</v>
      </c>
    </row>
    <row r="3178" spans="1:17" x14ac:dyDescent="0.35">
      <c r="A3178" t="s">
        <v>6355</v>
      </c>
      <c r="B3178" t="s">
        <v>6356</v>
      </c>
      <c r="C3178">
        <v>86.96506382978724</v>
      </c>
      <c r="D3178">
        <v>96.075394799054379</v>
      </c>
      <c r="E3178">
        <v>8.2005910165484627E-2</v>
      </c>
      <c r="F3178">
        <v>56.173105200945628</v>
      </c>
      <c r="G3178">
        <v>31.556382978723409</v>
      </c>
      <c r="H3178">
        <v>37.893026004728142</v>
      </c>
      <c r="I3178">
        <v>13.647872340425531</v>
      </c>
      <c r="J3178">
        <v>14.91985815602837</v>
      </c>
      <c r="K3178">
        <v>0.52343026004728133</v>
      </c>
      <c r="L3178">
        <v>1.372222222222222</v>
      </c>
      <c r="M3178">
        <v>4.98936170212766E-2</v>
      </c>
      <c r="N3178">
        <v>1.181950354609929</v>
      </c>
      <c r="O3178">
        <v>0.1088652482269503</v>
      </c>
      <c r="P3178">
        <v>1.492340425531915</v>
      </c>
      <c r="Q3178">
        <v>2.8321276595744682</v>
      </c>
    </row>
    <row r="3179" spans="1:17" x14ac:dyDescent="0.35">
      <c r="A3179" t="s">
        <v>6357</v>
      </c>
      <c r="B3179" t="s">
        <v>6358</v>
      </c>
      <c r="C3179">
        <v>83.638607433217189</v>
      </c>
      <c r="D3179">
        <v>192.79122996515679</v>
      </c>
      <c r="E3179">
        <v>0.67883159117305469</v>
      </c>
      <c r="F3179">
        <v>69.562406504065038</v>
      </c>
      <c r="G3179">
        <v>28.456097560975611</v>
      </c>
      <c r="H3179">
        <v>52.26144018583043</v>
      </c>
      <c r="I3179">
        <v>19.928687572590011</v>
      </c>
      <c r="J3179">
        <v>26.356445993031361</v>
      </c>
      <c r="K3179">
        <v>0.56706387921022072</v>
      </c>
      <c r="L3179">
        <v>1.589569105691057</v>
      </c>
      <c r="M3179">
        <v>5.8885017421602792E-2</v>
      </c>
      <c r="N3179">
        <v>1.2614518002322881</v>
      </c>
      <c r="O3179">
        <v>0.11816492450638789</v>
      </c>
      <c r="P3179">
        <v>1.550662020905923</v>
      </c>
      <c r="Q3179">
        <v>2.9813124274099878</v>
      </c>
    </row>
    <row r="3180" spans="1:17" x14ac:dyDescent="0.35">
      <c r="A3180" t="s">
        <v>6359</v>
      </c>
      <c r="B3180" t="s">
        <v>6360</v>
      </c>
      <c r="C3180">
        <v>104.4825793103448</v>
      </c>
      <c r="D3180">
        <v>135.94317931034479</v>
      </c>
      <c r="E3180">
        <v>0.44595172413793099</v>
      </c>
      <c r="F3180">
        <v>61.532006896551721</v>
      </c>
      <c r="G3180">
        <v>11.72689655172414</v>
      </c>
      <c r="H3180">
        <v>27.68</v>
      </c>
      <c r="I3180">
        <v>17.050344827586208</v>
      </c>
      <c r="J3180">
        <v>14.337931034482761</v>
      </c>
      <c r="K3180">
        <v>0.44479999999999997</v>
      </c>
      <c r="L3180">
        <v>0.71202758620689655</v>
      </c>
      <c r="M3180">
        <v>0.06</v>
      </c>
      <c r="N3180">
        <v>1.29</v>
      </c>
      <c r="O3180">
        <v>0.12</v>
      </c>
      <c r="P3180">
        <v>1.59</v>
      </c>
      <c r="Q3180">
        <v>3.06</v>
      </c>
    </row>
    <row r="3181" spans="1:17" x14ac:dyDescent="0.35">
      <c r="A3181" t="s">
        <v>6361</v>
      </c>
      <c r="B3181" t="s">
        <v>6362</v>
      </c>
      <c r="C3181">
        <v>104.34314615384621</v>
      </c>
      <c r="D3181">
        <v>117.7643615384615</v>
      </c>
      <c r="E3181">
        <v>-6.4723076923076939E-2</v>
      </c>
      <c r="F3181">
        <v>57.775938461538473</v>
      </c>
      <c r="G3181">
        <v>7.8676923076923071</v>
      </c>
      <c r="H3181">
        <v>15.995384615384619</v>
      </c>
      <c r="I3181">
        <v>12.751538461538461</v>
      </c>
      <c r="J3181">
        <v>6.6400000000000006</v>
      </c>
      <c r="K3181">
        <v>0.29570769230769228</v>
      </c>
      <c r="L3181">
        <v>0.56540000000000001</v>
      </c>
      <c r="M3181">
        <v>5.4846153846153843E-2</v>
      </c>
      <c r="N3181">
        <v>1.119384615384615</v>
      </c>
      <c r="O3181">
        <v>0.11484615384615381</v>
      </c>
      <c r="P3181">
        <v>1.5342307692307691</v>
      </c>
      <c r="Q3181">
        <v>2.818461538461539</v>
      </c>
    </row>
    <row r="3182" spans="1:17" x14ac:dyDescent="0.35">
      <c r="A3182" t="s">
        <v>6363</v>
      </c>
      <c r="B3182" t="s">
        <v>6364</v>
      </c>
      <c r="C3182">
        <v>111.4143227272727</v>
      </c>
      <c r="D3182">
        <v>145.48703636363629</v>
      </c>
      <c r="E3182">
        <v>0.27366818181818181</v>
      </c>
      <c r="F3182">
        <v>67.227668181818174</v>
      </c>
      <c r="G3182">
        <v>9.459545454545454</v>
      </c>
      <c r="H3182">
        <v>20.18</v>
      </c>
      <c r="I3182">
        <v>16.13909090909091</v>
      </c>
      <c r="J3182">
        <v>8.9940909090909091</v>
      </c>
      <c r="K3182">
        <v>0.2196818181818182</v>
      </c>
      <c r="L3182">
        <v>0.27839999999999998</v>
      </c>
      <c r="M3182">
        <v>4.9227272727272731E-2</v>
      </c>
      <c r="N3182">
        <v>1.0841818181818179</v>
      </c>
      <c r="O3182">
        <v>0.1032272727272727</v>
      </c>
      <c r="P3182">
        <v>1.5068181818181821</v>
      </c>
      <c r="Q3182">
        <v>2.7402272727272732</v>
      </c>
    </row>
    <row r="3183" spans="1:17" x14ac:dyDescent="0.35">
      <c r="A3183" t="s">
        <v>6365</v>
      </c>
      <c r="B3183" t="s">
        <v>6366</v>
      </c>
      <c r="C3183">
        <v>103.5288164556962</v>
      </c>
      <c r="D3183">
        <v>106.6370696202532</v>
      </c>
      <c r="E3183">
        <v>-8.5841772151898754E-2</v>
      </c>
      <c r="F3183">
        <v>67.816120253164556</v>
      </c>
      <c r="G3183">
        <v>9.2177215189873429</v>
      </c>
      <c r="H3183">
        <v>18.997468354430382</v>
      </c>
      <c r="I3183">
        <v>11.18354430379747</v>
      </c>
      <c r="J3183">
        <v>11.164556962025321</v>
      </c>
      <c r="K3183">
        <v>0.32743037974683548</v>
      </c>
      <c r="L3183">
        <v>0.82606962025316455</v>
      </c>
      <c r="M3183">
        <v>5.2848101265822782E-2</v>
      </c>
      <c r="N3183">
        <v>1.1504430379746839</v>
      </c>
      <c r="O3183">
        <v>0.1128481012658228</v>
      </c>
      <c r="P3183">
        <v>1.5349367088607599</v>
      </c>
      <c r="Q3183">
        <v>2.851772151898734</v>
      </c>
    </row>
    <row r="3184" spans="1:17" x14ac:dyDescent="0.35">
      <c r="A3184" t="s">
        <v>6367</v>
      </c>
      <c r="B3184" t="s">
        <v>6368</v>
      </c>
      <c r="C3184">
        <v>130.00853086419761</v>
      </c>
      <c r="D3184">
        <v>160.59814197530861</v>
      </c>
      <c r="E3184">
        <v>0.73387654320987661</v>
      </c>
      <c r="F3184">
        <v>73.659870370370371</v>
      </c>
      <c r="G3184">
        <v>19.44259259259259</v>
      </c>
      <c r="H3184">
        <v>39.488888888888887</v>
      </c>
      <c r="I3184">
        <v>27.716666666666669</v>
      </c>
      <c r="J3184">
        <v>16.75</v>
      </c>
      <c r="K3184">
        <v>0.36866049382716048</v>
      </c>
      <c r="L3184">
        <v>1.213197530864198</v>
      </c>
      <c r="M3184">
        <v>5.9999999999999991E-2</v>
      </c>
      <c r="N3184">
        <v>1.144074074074074</v>
      </c>
      <c r="O3184">
        <v>0.1148148148148148</v>
      </c>
      <c r="P3184">
        <v>1.566975308641976</v>
      </c>
      <c r="Q3184">
        <v>2.8858641975308639</v>
      </c>
    </row>
    <row r="3185" spans="1:17" x14ac:dyDescent="0.35">
      <c r="A3185" t="s">
        <v>6369</v>
      </c>
      <c r="B3185" t="s">
        <v>6370</v>
      </c>
      <c r="C3185">
        <v>104.9858196721312</v>
      </c>
      <c r="D3185">
        <v>117.16951639344261</v>
      </c>
      <c r="E3185">
        <v>0.27638524590163938</v>
      </c>
      <c r="F3185">
        <v>70.177778688524597</v>
      </c>
      <c r="G3185">
        <v>10.66803278688525</v>
      </c>
      <c r="H3185">
        <v>23.017213114754099</v>
      </c>
      <c r="I3185">
        <v>16.13360655737705</v>
      </c>
      <c r="J3185">
        <v>10.235245901639351</v>
      </c>
      <c r="K3185">
        <v>0.2294098360655738</v>
      </c>
      <c r="L3185">
        <v>0.93817213114754094</v>
      </c>
      <c r="M3185">
        <v>0.06</v>
      </c>
      <c r="N3185">
        <v>1.1631967213114749</v>
      </c>
      <c r="O3185">
        <v>0.12</v>
      </c>
      <c r="P3185">
        <v>1.56</v>
      </c>
      <c r="Q3185">
        <v>2.9009836065573769</v>
      </c>
    </row>
    <row r="3186" spans="1:17" x14ac:dyDescent="0.35">
      <c r="A3186" t="s">
        <v>6371</v>
      </c>
      <c r="B3186" t="s">
        <v>6372</v>
      </c>
      <c r="C3186">
        <v>118.13913008130081</v>
      </c>
      <c r="D3186">
        <v>154.48990243902441</v>
      </c>
      <c r="E3186">
        <v>0.51840650406504063</v>
      </c>
      <c r="F3186">
        <v>67.928829268292674</v>
      </c>
      <c r="G3186">
        <v>15.55121951219512</v>
      </c>
      <c r="H3186">
        <v>35.290243902439023</v>
      </c>
      <c r="I3186">
        <v>25.28536585365854</v>
      </c>
      <c r="J3186">
        <v>11.376422764227639</v>
      </c>
      <c r="K3186">
        <v>0.20550406504065041</v>
      </c>
      <c r="L3186">
        <v>0.52976422764227649</v>
      </c>
      <c r="M3186">
        <v>0.06</v>
      </c>
      <c r="N3186">
        <v>1.100243902439024</v>
      </c>
      <c r="O3186">
        <v>0.12</v>
      </c>
      <c r="P3186">
        <v>1.5874796747967479</v>
      </c>
      <c r="Q3186">
        <v>2.8677235772357719</v>
      </c>
    </row>
    <row r="3187" spans="1:17" x14ac:dyDescent="0.35">
      <c r="A3187" t="s">
        <v>6373</v>
      </c>
      <c r="B3187" t="s">
        <v>6374</v>
      </c>
      <c r="C3187">
        <v>88.923400000000001</v>
      </c>
      <c r="D3187">
        <v>82.554916666666671</v>
      </c>
      <c r="E3187">
        <v>-0.43570555555555562</v>
      </c>
      <c r="F3187">
        <v>50.92232222222222</v>
      </c>
      <c r="G3187">
        <v>5.0855555555555556</v>
      </c>
      <c r="H3187">
        <v>10.45166666666667</v>
      </c>
      <c r="I3187">
        <v>7.2349999999999994</v>
      </c>
      <c r="J3187">
        <v>6.2466666666666661</v>
      </c>
      <c r="K3187">
        <v>0.35152222222222218</v>
      </c>
      <c r="L3187">
        <v>0.57306111111111113</v>
      </c>
      <c r="M3187">
        <v>4.3833333333333342E-2</v>
      </c>
      <c r="N3187">
        <v>0.96499999999999997</v>
      </c>
      <c r="O3187">
        <v>9.3833333333333338E-2</v>
      </c>
      <c r="P3187">
        <v>1.4305000000000001</v>
      </c>
      <c r="Q3187">
        <v>2.5331666666666659</v>
      </c>
    </row>
    <row r="3188" spans="1:17" x14ac:dyDescent="0.35">
      <c r="A3188" t="s">
        <v>6375</v>
      </c>
      <c r="B3188" t="s">
        <v>6376</v>
      </c>
      <c r="C3188">
        <v>106.7576545454545</v>
      </c>
      <c r="D3188">
        <v>105.4929636363636</v>
      </c>
      <c r="E3188">
        <v>-9.06909090909091E-2</v>
      </c>
      <c r="F3188">
        <v>55.339799999999997</v>
      </c>
      <c r="G3188">
        <v>11.549090909090911</v>
      </c>
      <c r="H3188">
        <v>20.91090909090909</v>
      </c>
      <c r="I3188">
        <v>10.392727272727271</v>
      </c>
      <c r="J3188">
        <v>7.4690909090909079</v>
      </c>
      <c r="K3188">
        <v>0.46212727272727272</v>
      </c>
      <c r="L3188">
        <v>0.37070909090909088</v>
      </c>
      <c r="M3188">
        <v>3.6727272727272733E-2</v>
      </c>
      <c r="N3188">
        <v>1.0565454545454549</v>
      </c>
      <c r="O3188">
        <v>8.890909090909091E-2</v>
      </c>
      <c r="P3188">
        <v>1.4803636363636361</v>
      </c>
      <c r="Q3188">
        <v>2.6625454545454539</v>
      </c>
    </row>
    <row r="3189" spans="1:17" x14ac:dyDescent="0.35">
      <c r="A3189" t="s">
        <v>6377</v>
      </c>
      <c r="B3189" t="s">
        <v>6378</v>
      </c>
      <c r="C3189">
        <v>108.8084152542373</v>
      </c>
      <c r="D3189">
        <v>121.0691525423729</v>
      </c>
      <c r="E3189">
        <v>6.2139830508474582E-2</v>
      </c>
      <c r="F3189">
        <v>61.369177966101702</v>
      </c>
      <c r="G3189">
        <v>8.0584745762711858</v>
      </c>
      <c r="H3189">
        <v>17.677966101694921</v>
      </c>
      <c r="I3189">
        <v>13.91949152542373</v>
      </c>
      <c r="J3189">
        <v>8.8597457627118654</v>
      </c>
      <c r="K3189">
        <v>0.37359322033898312</v>
      </c>
      <c r="L3189">
        <v>0.48938135593220339</v>
      </c>
      <c r="M3189">
        <v>3.6355932203389833E-2</v>
      </c>
      <c r="N3189">
        <v>0.89618644067796616</v>
      </c>
      <c r="O3189">
        <v>8.6355932203389829E-2</v>
      </c>
      <c r="P3189">
        <v>1.4013135593220341</v>
      </c>
      <c r="Q3189">
        <v>2.42021186440678</v>
      </c>
    </row>
    <row r="3190" spans="1:17" x14ac:dyDescent="0.35">
      <c r="A3190" t="s">
        <v>6379</v>
      </c>
      <c r="B3190" t="s">
        <v>6380</v>
      </c>
      <c r="C3190">
        <v>92.123531249999999</v>
      </c>
      <c r="D3190">
        <v>97.602984375000005</v>
      </c>
      <c r="E3190">
        <v>-0.26474999999999999</v>
      </c>
      <c r="F3190">
        <v>54.569562500000004</v>
      </c>
      <c r="G3190">
        <v>4.1578125000000004</v>
      </c>
      <c r="H3190">
        <v>9.6890625000000004</v>
      </c>
      <c r="I3190">
        <v>6.3734374999999996</v>
      </c>
      <c r="J3190">
        <v>6.6156249999999996</v>
      </c>
      <c r="K3190">
        <v>0.17209374999999999</v>
      </c>
      <c r="L3190">
        <v>0.22118750000000001</v>
      </c>
      <c r="M3190">
        <v>4.2343749999999999E-2</v>
      </c>
      <c r="N3190">
        <v>1.08984375</v>
      </c>
      <c r="O3190">
        <v>0.10234375</v>
      </c>
      <c r="P3190">
        <v>1.4946874999999999</v>
      </c>
      <c r="Q3190">
        <v>2.7292187499999998</v>
      </c>
    </row>
    <row r="3191" spans="1:17" x14ac:dyDescent="0.35">
      <c r="A3191" t="s">
        <v>6381</v>
      </c>
      <c r="B3191" t="s">
        <v>6382</v>
      </c>
      <c r="C3191">
        <v>133.97225405405399</v>
      </c>
      <c r="D3191">
        <v>151.70345405405399</v>
      </c>
      <c r="E3191">
        <v>0.36150270270270268</v>
      </c>
      <c r="F3191">
        <v>64.781821621621631</v>
      </c>
      <c r="G3191">
        <v>9.0713513513513515</v>
      </c>
      <c r="H3191">
        <v>20.050810810810809</v>
      </c>
      <c r="I3191">
        <v>15.21297297297297</v>
      </c>
      <c r="J3191">
        <v>9.8405405405405411</v>
      </c>
      <c r="K3191">
        <v>0.24213513513513521</v>
      </c>
      <c r="L3191">
        <v>0.68048648648648646</v>
      </c>
      <c r="M3191">
        <v>5.194594594594594E-2</v>
      </c>
      <c r="N3191">
        <v>1.071675675675676</v>
      </c>
      <c r="O3191">
        <v>0.1054054054054054</v>
      </c>
      <c r="P3191">
        <v>1.5177297297297301</v>
      </c>
      <c r="Q3191">
        <v>2.7467567567567568</v>
      </c>
    </row>
    <row r="3192" spans="1:17" x14ac:dyDescent="0.35">
      <c r="A3192" t="s">
        <v>6383</v>
      </c>
      <c r="B3192" t="s">
        <v>6384</v>
      </c>
      <c r="C3192">
        <v>90.749580838323354</v>
      </c>
      <c r="D3192">
        <v>85.598239520958089</v>
      </c>
      <c r="E3192">
        <v>-0.33562874251496999</v>
      </c>
      <c r="F3192">
        <v>56.219083832335329</v>
      </c>
      <c r="G3192">
        <v>4.5712574850299399</v>
      </c>
      <c r="H3192">
        <v>7.9886227544910184</v>
      </c>
      <c r="I3192">
        <v>9.0520958083832337</v>
      </c>
      <c r="J3192">
        <v>5.8113772455089823</v>
      </c>
      <c r="K3192">
        <v>0.4456766467065868</v>
      </c>
      <c r="L3192">
        <v>0.2578862275449102</v>
      </c>
      <c r="M3192">
        <v>3.2514970059880237E-2</v>
      </c>
      <c r="N3192">
        <v>0.83059880239520967</v>
      </c>
      <c r="O3192">
        <v>7.6467065868263476E-2</v>
      </c>
      <c r="P3192">
        <v>1.3843113772455089</v>
      </c>
      <c r="Q3192">
        <v>2.3238922155688622</v>
      </c>
    </row>
    <row r="3193" spans="1:17" x14ac:dyDescent="0.35">
      <c r="A3193" t="s">
        <v>6385</v>
      </c>
      <c r="B3193" t="s">
        <v>6386</v>
      </c>
      <c r="C3193">
        <v>83.348493055555565</v>
      </c>
      <c r="D3193">
        <v>93.3113125</v>
      </c>
      <c r="E3193">
        <v>-0.32652777777777781</v>
      </c>
      <c r="F3193">
        <v>56.94306944444444</v>
      </c>
      <c r="G3193">
        <v>4.7520833333333341</v>
      </c>
      <c r="H3193">
        <v>9.9798611111111111</v>
      </c>
      <c r="I3193">
        <v>6.969444444444445</v>
      </c>
      <c r="J3193">
        <v>5.083333333333333</v>
      </c>
      <c r="K3193">
        <v>0.2451875</v>
      </c>
      <c r="L3193">
        <v>0.68737499999999996</v>
      </c>
      <c r="M3193">
        <v>0.04</v>
      </c>
      <c r="N3193">
        <v>0.95666666666666655</v>
      </c>
      <c r="O3193">
        <v>0.09</v>
      </c>
      <c r="P3193">
        <v>1.4322222222222221</v>
      </c>
      <c r="Q3193">
        <v>2.5188888888888892</v>
      </c>
    </row>
    <row r="3194" spans="1:17" x14ac:dyDescent="0.35">
      <c r="A3194" t="s">
        <v>6387</v>
      </c>
      <c r="B3194" t="s">
        <v>6388</v>
      </c>
      <c r="C3194">
        <v>76.82078294573644</v>
      </c>
      <c r="D3194">
        <v>64.194661498708001</v>
      </c>
      <c r="E3194">
        <v>-0.87937209302325581</v>
      </c>
      <c r="F3194">
        <v>47.005622739018087</v>
      </c>
      <c r="G3194">
        <v>2.711886304909561</v>
      </c>
      <c r="H3194">
        <v>6.474677002583979</v>
      </c>
      <c r="I3194">
        <v>3.3578811369509038</v>
      </c>
      <c r="J3194">
        <v>8.68888888888889</v>
      </c>
      <c r="K3194">
        <v>0.1914780361757106</v>
      </c>
      <c r="L3194">
        <v>0.5011963824289406</v>
      </c>
      <c r="M3194">
        <v>5.3953488372093017E-2</v>
      </c>
      <c r="N3194">
        <v>1.1891989664082689</v>
      </c>
      <c r="O3194">
        <v>9.6976744186046515E-2</v>
      </c>
      <c r="P3194">
        <v>1.55359173126615</v>
      </c>
      <c r="Q3194">
        <v>2.8937209302325582</v>
      </c>
    </row>
    <row r="3195" spans="1:17" x14ac:dyDescent="0.35">
      <c r="A3195" t="s">
        <v>6389</v>
      </c>
      <c r="B3195" t="s">
        <v>6390</v>
      </c>
      <c r="C3195">
        <v>101.84819685039371</v>
      </c>
      <c r="D3195">
        <v>132.4942677165354</v>
      </c>
      <c r="E3195">
        <v>0.24522047244094489</v>
      </c>
      <c r="F3195">
        <v>62.750598425196848</v>
      </c>
      <c r="G3195">
        <v>7.8330708661417328</v>
      </c>
      <c r="H3195">
        <v>15.418110236220469</v>
      </c>
      <c r="I3195">
        <v>14.231496062992131</v>
      </c>
      <c r="J3195">
        <v>5.9385826771653543</v>
      </c>
      <c r="K3195">
        <v>0.15696062992125989</v>
      </c>
      <c r="L3195">
        <v>0.28048818897637801</v>
      </c>
      <c r="M3195">
        <v>4.1496062992125993E-2</v>
      </c>
      <c r="N3195">
        <v>0.98291338582677168</v>
      </c>
      <c r="O3195">
        <v>9.7559055118110236E-2</v>
      </c>
      <c r="P3195">
        <v>1.4727559055118109</v>
      </c>
      <c r="Q3195">
        <v>2.5947244094488191</v>
      </c>
    </row>
    <row r="3196" spans="1:17" x14ac:dyDescent="0.35">
      <c r="A3196" t="s">
        <v>6391</v>
      </c>
      <c r="B3196" t="s">
        <v>6392</v>
      </c>
      <c r="C3196">
        <v>84.089962686567162</v>
      </c>
      <c r="D3196">
        <v>82.407552238805977</v>
      </c>
      <c r="E3196">
        <v>-0.56357462686567161</v>
      </c>
      <c r="F3196">
        <v>53.404499999999999</v>
      </c>
      <c r="G3196">
        <v>3.538059701492537</v>
      </c>
      <c r="H3196">
        <v>6.9402985074626864</v>
      </c>
      <c r="I3196">
        <v>6.491044776119403</v>
      </c>
      <c r="J3196">
        <v>4.6634328358208954</v>
      </c>
      <c r="K3196">
        <v>0.38388805970149248</v>
      </c>
      <c r="L3196">
        <v>0.31385820895522393</v>
      </c>
      <c r="M3196">
        <v>3.111940298507463E-2</v>
      </c>
      <c r="N3196">
        <v>0.93611940298507457</v>
      </c>
      <c r="O3196">
        <v>8.111940298507464E-2</v>
      </c>
      <c r="P3196">
        <v>1.4164925373134329</v>
      </c>
      <c r="Q3196">
        <v>2.4648507462686569</v>
      </c>
    </row>
    <row r="3197" spans="1:17" x14ac:dyDescent="0.35">
      <c r="A3197" t="s">
        <v>6393</v>
      </c>
      <c r="B3197" t="s">
        <v>6394</v>
      </c>
      <c r="C3197">
        <v>101.3556571428572</v>
      </c>
      <c r="D3197">
        <v>94.513685714285714</v>
      </c>
      <c r="E3197">
        <v>-0.21660571428571429</v>
      </c>
      <c r="F3197">
        <v>55.960622857142859</v>
      </c>
      <c r="G3197">
        <v>6.2880000000000003</v>
      </c>
      <c r="H3197">
        <v>11.75714285714286</v>
      </c>
      <c r="I3197">
        <v>8.0622857142857143</v>
      </c>
      <c r="J3197">
        <v>8.3411428571428576</v>
      </c>
      <c r="K3197">
        <v>0.30057714285714288</v>
      </c>
      <c r="L3197">
        <v>0.43234285714285708</v>
      </c>
      <c r="M3197">
        <v>4.1771428571428577E-2</v>
      </c>
      <c r="N3197">
        <v>1.120628571428572</v>
      </c>
      <c r="O3197">
        <v>0.1</v>
      </c>
      <c r="P3197">
        <v>1.491771428571429</v>
      </c>
      <c r="Q3197">
        <v>2.7560571428571432</v>
      </c>
    </row>
    <row r="3198" spans="1:17" x14ac:dyDescent="0.35">
      <c r="A3198" t="s">
        <v>6395</v>
      </c>
      <c r="B3198" t="s">
        <v>6396</v>
      </c>
      <c r="C3198">
        <v>93.49428865979381</v>
      </c>
      <c r="D3198">
        <v>91.032505154639182</v>
      </c>
      <c r="E3198">
        <v>-0.4141237113402062</v>
      </c>
      <c r="F3198">
        <v>54.691103092783507</v>
      </c>
      <c r="G3198">
        <v>6.6907216494845363</v>
      </c>
      <c r="H3198">
        <v>10.72164948453608</v>
      </c>
      <c r="I3198">
        <v>9.0371134020618555</v>
      </c>
      <c r="J3198">
        <v>3.6608247422680411</v>
      </c>
      <c r="K3198">
        <v>0.12830927835051539</v>
      </c>
      <c r="L3198">
        <v>0.23188659793814431</v>
      </c>
      <c r="M3198">
        <v>0.04</v>
      </c>
      <c r="N3198">
        <v>1.01298969072165</v>
      </c>
      <c r="O3198">
        <v>0.1</v>
      </c>
      <c r="P3198">
        <v>1.4870103092783511</v>
      </c>
      <c r="Q3198">
        <v>2.64</v>
      </c>
    </row>
    <row r="3199" spans="1:17" x14ac:dyDescent="0.35">
      <c r="A3199" t="s">
        <v>6397</v>
      </c>
      <c r="B3199" t="s">
        <v>6398</v>
      </c>
      <c r="C3199">
        <v>78.560830601092889</v>
      </c>
      <c r="D3199">
        <v>68.296234972677595</v>
      </c>
      <c r="E3199">
        <v>-0.81151366120218582</v>
      </c>
      <c r="F3199">
        <v>50.469573770491813</v>
      </c>
      <c r="G3199">
        <v>2.4245901639344258</v>
      </c>
      <c r="H3199">
        <v>5.0382513661202184</v>
      </c>
      <c r="I3199">
        <v>5.0655737704918034</v>
      </c>
      <c r="J3199">
        <v>6.2278688524590162</v>
      </c>
      <c r="K3199">
        <v>0.38715300546448089</v>
      </c>
      <c r="L3199">
        <v>0.26635519125683049</v>
      </c>
      <c r="M3199">
        <v>0.04</v>
      </c>
      <c r="N3199">
        <v>1.0287978142076499</v>
      </c>
      <c r="O3199">
        <v>0.09</v>
      </c>
      <c r="P3199">
        <v>1.451475409836066</v>
      </c>
      <c r="Q3199">
        <v>2.6057377049180328</v>
      </c>
    </row>
    <row r="3200" spans="1:17" x14ac:dyDescent="0.35">
      <c r="A3200" t="s">
        <v>6399</v>
      </c>
      <c r="B3200" t="s">
        <v>6400</v>
      </c>
      <c r="C3200">
        <v>87.626335135135136</v>
      </c>
      <c r="D3200">
        <v>88.919745945945934</v>
      </c>
      <c r="E3200">
        <v>-0.48537297297297288</v>
      </c>
      <c r="F3200">
        <v>57.716232432432427</v>
      </c>
      <c r="G3200">
        <v>4.4308108108108106</v>
      </c>
      <c r="H3200">
        <v>9.456216216216216</v>
      </c>
      <c r="I3200">
        <v>8.4572972972972966</v>
      </c>
      <c r="J3200">
        <v>7.5908108108108108</v>
      </c>
      <c r="K3200">
        <v>0.29361621621621631</v>
      </c>
      <c r="L3200">
        <v>0.29061621621621619</v>
      </c>
      <c r="M3200">
        <v>0.04</v>
      </c>
      <c r="N3200">
        <v>1.007351351351351</v>
      </c>
      <c r="O3200">
        <v>0.09</v>
      </c>
      <c r="P3200">
        <v>1.4415675675675681</v>
      </c>
      <c r="Q3200">
        <v>2.578918918918919</v>
      </c>
    </row>
    <row r="3201" spans="1:17" x14ac:dyDescent="0.35">
      <c r="A3201" t="s">
        <v>6401</v>
      </c>
      <c r="B3201" t="s">
        <v>6402</v>
      </c>
      <c r="C3201">
        <v>104.609904109589</v>
      </c>
      <c r="D3201">
        <v>108.24013013698629</v>
      </c>
      <c r="E3201">
        <v>-0.1428150684931507</v>
      </c>
      <c r="F3201">
        <v>56.118226027397263</v>
      </c>
      <c r="G3201">
        <v>4.9513698630136984</v>
      </c>
      <c r="H3201">
        <v>10.638356164383559</v>
      </c>
      <c r="I3201">
        <v>9.1801369863013704</v>
      </c>
      <c r="J3201">
        <v>5.6883561643835616</v>
      </c>
      <c r="K3201">
        <v>0.16450684931506851</v>
      </c>
      <c r="L3201">
        <v>0.32411643835616438</v>
      </c>
      <c r="M3201">
        <v>0.04</v>
      </c>
      <c r="N3201">
        <v>1.0602739726027399</v>
      </c>
      <c r="O3201">
        <v>9.7328767123287682E-2</v>
      </c>
      <c r="P3201">
        <v>1.4927397260273969</v>
      </c>
      <c r="Q3201">
        <v>2.693013698630137</v>
      </c>
    </row>
    <row r="3202" spans="1:17" x14ac:dyDescent="0.35">
      <c r="A3202" t="s">
        <v>6403</v>
      </c>
      <c r="B3202" t="s">
        <v>6404</v>
      </c>
      <c r="C3202">
        <v>103.0946243654822</v>
      </c>
      <c r="D3202">
        <v>108.94620304568529</v>
      </c>
      <c r="E3202">
        <v>-8.9467005076142136E-2</v>
      </c>
      <c r="F3202">
        <v>56.007258883248731</v>
      </c>
      <c r="G3202">
        <v>4.3959390862944163</v>
      </c>
      <c r="H3202">
        <v>8.9360406091370557</v>
      </c>
      <c r="I3202">
        <v>8.5989847715736047</v>
      </c>
      <c r="J3202">
        <v>4.4786802030456849</v>
      </c>
      <c r="K3202">
        <v>0.11687309644670051</v>
      </c>
      <c r="L3202">
        <v>9.1050761421319806E-2</v>
      </c>
      <c r="M3202">
        <v>0.04</v>
      </c>
      <c r="N3202">
        <v>1.0208629441624371</v>
      </c>
      <c r="O3202">
        <v>9.2030456852791875E-2</v>
      </c>
      <c r="P3202">
        <v>1.472842639593908</v>
      </c>
      <c r="Q3202">
        <v>2.633705583756345</v>
      </c>
    </row>
    <row r="3203" spans="1:17" x14ac:dyDescent="0.35">
      <c r="A3203" t="s">
        <v>6405</v>
      </c>
      <c r="B3203" t="s">
        <v>6406</v>
      </c>
      <c r="C3203">
        <v>59.989585480093673</v>
      </c>
      <c r="D3203">
        <v>52.764700234192027</v>
      </c>
      <c r="E3203">
        <v>-1.3496580796252931</v>
      </c>
      <c r="F3203">
        <v>42.593318501170963</v>
      </c>
      <c r="G3203">
        <v>1.0002341920374711</v>
      </c>
      <c r="H3203">
        <v>2.801170960187354</v>
      </c>
      <c r="I3203">
        <v>2.774941451990633</v>
      </c>
      <c r="J3203">
        <v>7.6992974238875878</v>
      </c>
      <c r="K3203">
        <v>0.39963231850117098</v>
      </c>
      <c r="L3203">
        <v>0.58495784543325524</v>
      </c>
      <c r="M3203">
        <v>0.03</v>
      </c>
      <c r="N3203">
        <v>0.88990632318501173</v>
      </c>
      <c r="O3203">
        <v>8.0000000000000016E-2</v>
      </c>
      <c r="P3203">
        <v>1.3711709601873541</v>
      </c>
      <c r="Q3203">
        <v>2.3710304449648709</v>
      </c>
    </row>
    <row r="3204" spans="1:17" x14ac:dyDescent="0.35">
      <c r="A3204" t="s">
        <v>6407</v>
      </c>
      <c r="B3204" t="s">
        <v>6408</v>
      </c>
      <c r="C3204">
        <v>58.535573255813958</v>
      </c>
      <c r="D3204">
        <v>61.344684883720923</v>
      </c>
      <c r="E3204">
        <v>-1.031152325581395</v>
      </c>
      <c r="F3204">
        <v>43.548289534883722</v>
      </c>
      <c r="G3204">
        <v>2.882093023255814</v>
      </c>
      <c r="H3204">
        <v>3.9543023255813949</v>
      </c>
      <c r="I3204">
        <v>3.7160465116279071</v>
      </c>
      <c r="J3204">
        <v>6.7710465116279073</v>
      </c>
      <c r="K3204">
        <v>0.3476139534883721</v>
      </c>
      <c r="L3204">
        <v>0.50848139534883718</v>
      </c>
      <c r="M3204">
        <v>3.0697674418604649E-2</v>
      </c>
      <c r="N3204">
        <v>0.90208139534883713</v>
      </c>
      <c r="O3204">
        <v>7.780232558139534E-2</v>
      </c>
      <c r="P3204">
        <v>1.3715581395348839</v>
      </c>
      <c r="Q3204">
        <v>2.3833720930232558</v>
      </c>
    </row>
    <row r="3205" spans="1:17" x14ac:dyDescent="0.35">
      <c r="A3205" t="s">
        <v>6409</v>
      </c>
      <c r="B3205" t="s">
        <v>6410</v>
      </c>
      <c r="C3205">
        <v>67.883244332493703</v>
      </c>
      <c r="D3205">
        <v>60.245193954659953</v>
      </c>
      <c r="E3205">
        <v>-0.88800755667506293</v>
      </c>
      <c r="F3205">
        <v>42.734785894206553</v>
      </c>
      <c r="G3205">
        <v>3.1360201511335011</v>
      </c>
      <c r="H3205">
        <v>5.0060453400503784</v>
      </c>
      <c r="I3205">
        <v>4.0430730478589423</v>
      </c>
      <c r="J3205">
        <v>3.5629722921914362</v>
      </c>
      <c r="K3205">
        <v>0.27162720403022672</v>
      </c>
      <c r="L3205">
        <v>0.26496221662468511</v>
      </c>
      <c r="M3205">
        <v>0.04</v>
      </c>
      <c r="N3205">
        <v>1.0223677581863979</v>
      </c>
      <c r="O3205">
        <v>9.3551637279596978E-2</v>
      </c>
      <c r="P3205">
        <v>1.4368010075566751</v>
      </c>
      <c r="Q3205">
        <v>2.5962720403022672</v>
      </c>
    </row>
    <row r="3206" spans="1:17" x14ac:dyDescent="0.35">
      <c r="A3206" t="s">
        <v>6411</v>
      </c>
      <c r="B3206" t="s">
        <v>6412</v>
      </c>
      <c r="C3206">
        <v>104.8679237588652</v>
      </c>
      <c r="D3206">
        <v>103.4747030141844</v>
      </c>
      <c r="E3206">
        <v>0.22729609929078021</v>
      </c>
      <c r="F3206">
        <v>50.079322695035472</v>
      </c>
      <c r="G3206">
        <v>5.0088652482269502</v>
      </c>
      <c r="H3206">
        <v>7.4448581560283698</v>
      </c>
      <c r="I3206">
        <v>6.318882978723404</v>
      </c>
      <c r="J3206">
        <v>8.7540780141843975</v>
      </c>
      <c r="K3206">
        <v>0.58694326241134753</v>
      </c>
      <c r="L3206">
        <v>0.40799202127659567</v>
      </c>
      <c r="M3206">
        <v>0.04</v>
      </c>
      <c r="N3206">
        <v>1.185452127659574</v>
      </c>
      <c r="O3206">
        <v>9.0656028368794314E-2</v>
      </c>
      <c r="P3206">
        <v>1.4405939716312059</v>
      </c>
      <c r="Q3206">
        <v>2.7659840425531912</v>
      </c>
    </row>
    <row r="3207" spans="1:17" x14ac:dyDescent="0.35">
      <c r="A3207" t="s">
        <v>6413</v>
      </c>
      <c r="B3207" t="s">
        <v>6414</v>
      </c>
      <c r="C3207">
        <v>60.244113712374578</v>
      </c>
      <c r="D3207">
        <v>48.610953177257521</v>
      </c>
      <c r="E3207">
        <v>-1.5176956521739129</v>
      </c>
      <c r="F3207">
        <v>39.866107023411367</v>
      </c>
      <c r="G3207">
        <v>2.338461538461539</v>
      </c>
      <c r="H3207">
        <v>3.9558528428093638</v>
      </c>
      <c r="I3207">
        <v>3.456521739130435</v>
      </c>
      <c r="J3207">
        <v>5.6046822742474918</v>
      </c>
      <c r="K3207">
        <v>0.33554515050167227</v>
      </c>
      <c r="L3207">
        <v>0.26284615384615378</v>
      </c>
      <c r="M3207">
        <v>3.4247491638795993E-2</v>
      </c>
      <c r="N3207">
        <v>0.91157190635451502</v>
      </c>
      <c r="O3207">
        <v>8.585284280936456E-2</v>
      </c>
      <c r="P3207">
        <v>1.4000668896321069</v>
      </c>
      <c r="Q3207">
        <v>2.428160535117057</v>
      </c>
    </row>
    <row r="3208" spans="1:17" x14ac:dyDescent="0.35">
      <c r="A3208" t="s">
        <v>6415</v>
      </c>
      <c r="B3208" t="s">
        <v>6416</v>
      </c>
      <c r="C3208">
        <v>79.679849344978166</v>
      </c>
      <c r="D3208">
        <v>100.23727729257639</v>
      </c>
      <c r="E3208">
        <v>-0.25049781659388642</v>
      </c>
      <c r="F3208">
        <v>50.375495633187768</v>
      </c>
      <c r="G3208">
        <v>6.2620087336244543</v>
      </c>
      <c r="H3208">
        <v>8.9652838427947579</v>
      </c>
      <c r="I3208">
        <v>7.8921397379912666</v>
      </c>
      <c r="J3208">
        <v>7.9393013100436676</v>
      </c>
      <c r="K3208">
        <v>0.35579257641921402</v>
      </c>
      <c r="L3208">
        <v>0.27745196506550218</v>
      </c>
      <c r="M3208">
        <v>0.04</v>
      </c>
      <c r="N3208">
        <v>1.01061135371179</v>
      </c>
      <c r="O3208">
        <v>9.6703056768558948E-2</v>
      </c>
      <c r="P3208">
        <v>1.45207423580786</v>
      </c>
      <c r="Q3208">
        <v>2.6007205240174671</v>
      </c>
    </row>
    <row r="3209" spans="1:17" x14ac:dyDescent="0.35">
      <c r="A3209" t="s">
        <v>6417</v>
      </c>
      <c r="B3209" t="s">
        <v>6418</v>
      </c>
      <c r="C3209">
        <v>65.638132901134526</v>
      </c>
      <c r="D3209">
        <v>106.9413533225284</v>
      </c>
      <c r="E3209">
        <v>-0.17742463533225281</v>
      </c>
      <c r="F3209">
        <v>52.190346839546187</v>
      </c>
      <c r="G3209">
        <v>7.3952998379254451</v>
      </c>
      <c r="H3209">
        <v>11.464181523500811</v>
      </c>
      <c r="I3209">
        <v>6.6786061588330634</v>
      </c>
      <c r="J3209">
        <v>8.3158833063209077</v>
      </c>
      <c r="K3209">
        <v>0.43161588330632089</v>
      </c>
      <c r="L3209">
        <v>0.31062884927066448</v>
      </c>
      <c r="M3209">
        <v>4.188006482982172E-2</v>
      </c>
      <c r="N3209">
        <v>1.0934521880064829</v>
      </c>
      <c r="O3209">
        <v>9.8849270664505676E-2</v>
      </c>
      <c r="P3209">
        <v>1.466790923824959</v>
      </c>
      <c r="Q3209">
        <v>2.7035980551053491</v>
      </c>
    </row>
    <row r="3210" spans="1:17" x14ac:dyDescent="0.35">
      <c r="A3210" t="s">
        <v>6419</v>
      </c>
      <c r="B3210" t="s">
        <v>6420</v>
      </c>
      <c r="C3210">
        <v>74.460070270270279</v>
      </c>
      <c r="D3210">
        <v>98.972140540540551</v>
      </c>
      <c r="E3210">
        <v>-0.39541081081081081</v>
      </c>
      <c r="F3210">
        <v>47.978427027027017</v>
      </c>
      <c r="G3210">
        <v>4.8086486486486484</v>
      </c>
      <c r="H3210">
        <v>7.756756756756757</v>
      </c>
      <c r="I3210">
        <v>7.1194594594594598</v>
      </c>
      <c r="J3210">
        <v>2.495135135135135</v>
      </c>
      <c r="K3210">
        <v>0.2479351351351351</v>
      </c>
      <c r="L3210">
        <v>5.3956756756756763E-2</v>
      </c>
      <c r="M3210">
        <v>0.04</v>
      </c>
      <c r="N3210">
        <v>0.95783783783783782</v>
      </c>
      <c r="O3210">
        <v>9.567567567567567E-2</v>
      </c>
      <c r="P3210">
        <v>1.449189189189189</v>
      </c>
      <c r="Q3210">
        <v>2.5448648648648651</v>
      </c>
    </row>
    <row r="3211" spans="1:17" x14ac:dyDescent="0.35">
      <c r="A3211" t="s">
        <v>6421</v>
      </c>
      <c r="B3211" t="s">
        <v>6422</v>
      </c>
      <c r="C3211">
        <v>72.34867486338797</v>
      </c>
      <c r="D3211">
        <v>88.215833333333336</v>
      </c>
      <c r="E3211">
        <v>-0.3087185792349727</v>
      </c>
      <c r="F3211">
        <v>49.942737704918038</v>
      </c>
      <c r="G3211">
        <v>4.8</v>
      </c>
      <c r="H3211">
        <v>6.5904371584699453</v>
      </c>
      <c r="I3211">
        <v>5.7267759562841531</v>
      </c>
      <c r="J3211">
        <v>7.7319672131147543</v>
      </c>
      <c r="K3211">
        <v>0.24879508196721309</v>
      </c>
      <c r="L3211">
        <v>0.12465027322404371</v>
      </c>
      <c r="M3211">
        <v>3.4836065573770489E-2</v>
      </c>
      <c r="N3211">
        <v>0.97196721311475409</v>
      </c>
      <c r="O3211">
        <v>8.6994535519125685E-2</v>
      </c>
      <c r="P3211">
        <v>1.4185245901639341</v>
      </c>
      <c r="Q3211">
        <v>2.5150819672131148</v>
      </c>
    </row>
    <row r="3212" spans="1:17" x14ac:dyDescent="0.35">
      <c r="A3212" t="s">
        <v>6423</v>
      </c>
      <c r="B3212" t="s">
        <v>6424</v>
      </c>
      <c r="C3212">
        <v>74.196255639097757</v>
      </c>
      <c r="D3212">
        <v>100.3872330827068</v>
      </c>
      <c r="E3212">
        <v>-0.1157218045112782</v>
      </c>
      <c r="F3212">
        <v>42.155319548872193</v>
      </c>
      <c r="G3212">
        <v>8.1605263157894754</v>
      </c>
      <c r="H3212">
        <v>9.4781954887218038</v>
      </c>
      <c r="I3212">
        <v>9.2849624060150386</v>
      </c>
      <c r="J3212">
        <v>4.6417293233082706</v>
      </c>
      <c r="K3212">
        <v>0.23932706766917289</v>
      </c>
      <c r="L3212">
        <v>0.24239097744360899</v>
      </c>
      <c r="M3212">
        <v>4.4736842105263158E-2</v>
      </c>
      <c r="N3212">
        <v>0.99609022556390969</v>
      </c>
      <c r="O3212">
        <v>9.763157894736843E-2</v>
      </c>
      <c r="P3212">
        <v>1.472894736842105</v>
      </c>
      <c r="Q3212">
        <v>2.6095112781954888</v>
      </c>
    </row>
    <row r="3213" spans="1:17" x14ac:dyDescent="0.35">
      <c r="A3213" t="s">
        <v>6425</v>
      </c>
      <c r="B3213" t="s">
        <v>6426</v>
      </c>
      <c r="C3213">
        <v>77.345206106870222</v>
      </c>
      <c r="D3213">
        <v>96.659083969465655</v>
      </c>
      <c r="E3213">
        <v>-0.3432595419847328</v>
      </c>
      <c r="F3213">
        <v>45.861923664122138</v>
      </c>
      <c r="G3213">
        <v>4.7687022900763374</v>
      </c>
      <c r="H3213">
        <v>7.385496183206107</v>
      </c>
      <c r="I3213">
        <v>7.1473282442748092</v>
      </c>
      <c r="J3213">
        <v>3.9580152671755719</v>
      </c>
      <c r="K3213">
        <v>0.30732824427480909</v>
      </c>
      <c r="L3213">
        <v>0.17203816793893131</v>
      </c>
      <c r="M3213">
        <v>0.04</v>
      </c>
      <c r="N3213">
        <v>0.94465648854961837</v>
      </c>
      <c r="O3213">
        <v>0.09</v>
      </c>
      <c r="P3213">
        <v>1.4422137404580151</v>
      </c>
      <c r="Q3213">
        <v>2.5129770992366409</v>
      </c>
    </row>
    <row r="3214" spans="1:17" x14ac:dyDescent="0.35">
      <c r="A3214" t="s">
        <v>6427</v>
      </c>
      <c r="B3214" t="s">
        <v>6428</v>
      </c>
      <c r="C3214">
        <v>55.423197938144327</v>
      </c>
      <c r="D3214">
        <v>55.934468041237118</v>
      </c>
      <c r="E3214">
        <v>-1.01921030927835</v>
      </c>
      <c r="F3214">
        <v>40.412142268041237</v>
      </c>
      <c r="G3214">
        <v>2.4575257731958762</v>
      </c>
      <c r="H3214">
        <v>3.8723711340206179</v>
      </c>
      <c r="I3214">
        <v>2.6268041237113402</v>
      </c>
      <c r="J3214">
        <v>5.5257731958762886</v>
      </c>
      <c r="K3214">
        <v>0.37221649484536079</v>
      </c>
      <c r="L3214">
        <v>0.28764948453608252</v>
      </c>
      <c r="M3214">
        <v>0.03</v>
      </c>
      <c r="N3214">
        <v>0.79600000000000004</v>
      </c>
      <c r="O3214">
        <v>7.6886597938144327E-2</v>
      </c>
      <c r="P3214">
        <v>1.3474432989690719</v>
      </c>
      <c r="Q3214">
        <v>2.2503298969072172</v>
      </c>
    </row>
    <row r="3215" spans="1:17" x14ac:dyDescent="0.35">
      <c r="A3215" t="s">
        <v>6429</v>
      </c>
      <c r="B3215" t="s">
        <v>6430</v>
      </c>
      <c r="C3215">
        <v>65.317957333333339</v>
      </c>
      <c r="D3215">
        <v>79.472288000000006</v>
      </c>
      <c r="E3215">
        <v>-0.50616000000000005</v>
      </c>
      <c r="F3215">
        <v>45.436056000000001</v>
      </c>
      <c r="G3215">
        <v>9.2866666666666671</v>
      </c>
      <c r="H3215">
        <v>8.9568000000000012</v>
      </c>
      <c r="I3215">
        <v>3.8159999999999998</v>
      </c>
      <c r="J3215">
        <v>4.962133333333334</v>
      </c>
      <c r="K3215">
        <v>0.2325386666666667</v>
      </c>
      <c r="L3215">
        <v>0.21733866666666671</v>
      </c>
      <c r="M3215">
        <v>3.4026666666666663E-2</v>
      </c>
      <c r="N3215">
        <v>0.83594666666666662</v>
      </c>
      <c r="O3215">
        <v>8.1519999999999995E-2</v>
      </c>
      <c r="P3215">
        <v>1.3635999999999999</v>
      </c>
      <c r="Q3215">
        <v>2.3075999999999999</v>
      </c>
    </row>
    <row r="3216" spans="1:17" x14ac:dyDescent="0.35">
      <c r="A3216" t="s">
        <v>6431</v>
      </c>
      <c r="B3216" t="s">
        <v>6432</v>
      </c>
      <c r="C3216">
        <v>58.835220802919707</v>
      </c>
      <c r="D3216">
        <v>61.549709854014601</v>
      </c>
      <c r="E3216">
        <v>-1.0924872262773719</v>
      </c>
      <c r="F3216">
        <v>41.39914233576642</v>
      </c>
      <c r="G3216">
        <v>2.9020072992700729</v>
      </c>
      <c r="H3216">
        <v>5.0788321167883206</v>
      </c>
      <c r="I3216">
        <v>3.2032846715328471</v>
      </c>
      <c r="J3216">
        <v>4.4209854014598537</v>
      </c>
      <c r="K3216">
        <v>0.2871423357664234</v>
      </c>
      <c r="L3216">
        <v>0.2495346715328467</v>
      </c>
      <c r="M3216">
        <v>3.8722627737226283E-2</v>
      </c>
      <c r="N3216">
        <v>0.83762773722627737</v>
      </c>
      <c r="O3216">
        <v>8.1003649635036493E-2</v>
      </c>
      <c r="P3216">
        <v>1.371459854014599</v>
      </c>
      <c r="Q3216">
        <v>2.3278102189781018</v>
      </c>
    </row>
    <row r="3217" spans="1:17" x14ac:dyDescent="0.35">
      <c r="A3217" t="s">
        <v>6433</v>
      </c>
      <c r="B3217" t="s">
        <v>6434</v>
      </c>
      <c r="C3217">
        <v>66.137717131474105</v>
      </c>
      <c r="D3217">
        <v>61.653808764940237</v>
      </c>
      <c r="E3217">
        <v>-1.3330517928286849</v>
      </c>
      <c r="F3217">
        <v>39.521637450199208</v>
      </c>
      <c r="G3217">
        <v>2.7211155378486049</v>
      </c>
      <c r="H3217">
        <v>3.8709163346613549</v>
      </c>
      <c r="I3217">
        <v>3.52191235059761</v>
      </c>
      <c r="J3217">
        <v>3.9478087649402389</v>
      </c>
      <c r="K3217">
        <v>0.30478486055776888</v>
      </c>
      <c r="L3217">
        <v>0.20416733067729079</v>
      </c>
      <c r="M3217">
        <v>3.8247011952191233E-2</v>
      </c>
      <c r="N3217">
        <v>0.90278884462151388</v>
      </c>
      <c r="O3217">
        <v>8.6055776892430283E-2</v>
      </c>
      <c r="P3217">
        <v>1.3967729083665339</v>
      </c>
      <c r="Q3217">
        <v>2.4195617529880482</v>
      </c>
    </row>
    <row r="3218" spans="1:17" x14ac:dyDescent="0.35">
      <c r="A3218" t="s">
        <v>6435</v>
      </c>
      <c r="B3218" t="s">
        <v>6436</v>
      </c>
      <c r="C3218">
        <v>86.669228799999999</v>
      </c>
      <c r="D3218">
        <v>65.273830399999994</v>
      </c>
      <c r="E3218">
        <v>-0.56779520000000006</v>
      </c>
      <c r="F3218">
        <v>39.693083199999997</v>
      </c>
      <c r="G3218">
        <v>2.6113599999999999</v>
      </c>
      <c r="H3218">
        <v>3.60704</v>
      </c>
      <c r="I3218">
        <v>2.7028799999999999</v>
      </c>
      <c r="J3218">
        <v>7.3844799999999999</v>
      </c>
      <c r="K3218">
        <v>0.3661664</v>
      </c>
      <c r="L3218">
        <v>0.2744624</v>
      </c>
      <c r="M3218">
        <v>0.01</v>
      </c>
      <c r="N3218">
        <v>0.56328</v>
      </c>
      <c r="O3218">
        <v>0.05</v>
      </c>
      <c r="P3218">
        <v>1.219376</v>
      </c>
      <c r="Q3218">
        <v>1.8473759999999999</v>
      </c>
    </row>
    <row r="3219" spans="1:17" x14ac:dyDescent="0.35">
      <c r="A3219" t="s">
        <v>6437</v>
      </c>
      <c r="B3219" t="s">
        <v>6438</v>
      </c>
      <c r="C3219">
        <v>91.630833055091813</v>
      </c>
      <c r="D3219">
        <v>61.740589315525867</v>
      </c>
      <c r="E3219">
        <v>-0.4976594323873122</v>
      </c>
      <c r="F3219">
        <v>47.239237061769607</v>
      </c>
      <c r="G3219">
        <v>3.7427378964941571</v>
      </c>
      <c r="H3219">
        <v>5.3151919866444084</v>
      </c>
      <c r="I3219">
        <v>4.5804674457429053</v>
      </c>
      <c r="J3219">
        <v>9.1549248747913197</v>
      </c>
      <c r="K3219">
        <v>0.32785141903171949</v>
      </c>
      <c r="L3219">
        <v>0.2489949916527546</v>
      </c>
      <c r="M3219">
        <v>0.01</v>
      </c>
      <c r="N3219">
        <v>0.50495826377295494</v>
      </c>
      <c r="O3219">
        <v>0.05</v>
      </c>
      <c r="P3219">
        <v>1.181135225375626</v>
      </c>
      <c r="Q3219">
        <v>1.7475626043405681</v>
      </c>
    </row>
    <row r="3220" spans="1:17" x14ac:dyDescent="0.35">
      <c r="A3220" t="s">
        <v>6439</v>
      </c>
      <c r="B3220" t="s">
        <v>6440</v>
      </c>
      <c r="C3220">
        <v>76.50248708487085</v>
      </c>
      <c r="D3220">
        <v>49.020234317343167</v>
      </c>
      <c r="E3220">
        <v>-1.322107011070111</v>
      </c>
      <c r="F3220">
        <v>39.759909594095937</v>
      </c>
      <c r="G3220">
        <v>2.016236162361623</v>
      </c>
      <c r="H3220">
        <v>3.8522140221402221</v>
      </c>
      <c r="I3220">
        <v>2.923062730627306</v>
      </c>
      <c r="J3220">
        <v>7.1559040590405907</v>
      </c>
      <c r="K3220">
        <v>0.45440036900369002</v>
      </c>
      <c r="L3220">
        <v>0.42620479704797049</v>
      </c>
      <c r="M3220">
        <v>1.7656826568265682E-2</v>
      </c>
      <c r="N3220">
        <v>0.64896678966789667</v>
      </c>
      <c r="O3220">
        <v>6.5996309963099631E-2</v>
      </c>
      <c r="P3220">
        <v>1.2581918819188189</v>
      </c>
      <c r="Q3220">
        <v>1.990811808118081</v>
      </c>
    </row>
    <row r="3221" spans="1:17" x14ac:dyDescent="0.35">
      <c r="A3221" t="s">
        <v>6441</v>
      </c>
      <c r="B3221" t="s">
        <v>6442</v>
      </c>
      <c r="C3221">
        <v>86.419493150684929</v>
      </c>
      <c r="D3221">
        <v>62.968803652968028</v>
      </c>
      <c r="E3221">
        <v>-0.47625570776255721</v>
      </c>
      <c r="F3221">
        <v>45.273242009132417</v>
      </c>
      <c r="G3221">
        <v>2.649771689497717</v>
      </c>
      <c r="H3221">
        <v>4.8885844748858442</v>
      </c>
      <c r="I3221">
        <v>4.5027397260273956</v>
      </c>
      <c r="J3221">
        <v>4.1082191780821917</v>
      </c>
      <c r="K3221">
        <v>0.35057990867579908</v>
      </c>
      <c r="L3221">
        <v>0.39850684931506852</v>
      </c>
      <c r="M3221">
        <v>2.4155251141552508E-2</v>
      </c>
      <c r="N3221">
        <v>0.77680365296803655</v>
      </c>
      <c r="O3221">
        <v>8.0593607305936066E-2</v>
      </c>
      <c r="P3221">
        <v>1.3172146118721459</v>
      </c>
      <c r="Q3221">
        <v>2.1923287671232869</v>
      </c>
    </row>
    <row r="3222" spans="1:17" x14ac:dyDescent="0.35">
      <c r="A3222" t="s">
        <v>6443</v>
      </c>
      <c r="B3222" t="s">
        <v>6444</v>
      </c>
      <c r="C3222">
        <v>84.336129496402876</v>
      </c>
      <c r="D3222">
        <v>59.416381294964033</v>
      </c>
      <c r="E3222">
        <v>-0.54583453237410073</v>
      </c>
      <c r="F3222">
        <v>41.411964028776978</v>
      </c>
      <c r="G3222">
        <v>2.2079136690647481</v>
      </c>
      <c r="H3222">
        <v>3.7575539568345322</v>
      </c>
      <c r="I3222">
        <v>2.95251798561151</v>
      </c>
      <c r="J3222">
        <v>2.8388489208633101</v>
      </c>
      <c r="K3222">
        <v>0.1196330935251799</v>
      </c>
      <c r="L3222">
        <v>0.24333093525179861</v>
      </c>
      <c r="M3222">
        <v>2.7913669064748198E-2</v>
      </c>
      <c r="N3222">
        <v>0.75776978417266183</v>
      </c>
      <c r="O3222">
        <v>7.8345323741007195E-2</v>
      </c>
      <c r="P3222">
        <v>1.331294964028777</v>
      </c>
      <c r="Q3222">
        <v>2.1923021582733808</v>
      </c>
    </row>
    <row r="3223" spans="1:17" x14ac:dyDescent="0.35">
      <c r="A3223" t="s">
        <v>6445</v>
      </c>
      <c r="B3223" t="s">
        <v>6446</v>
      </c>
      <c r="C3223">
        <v>89.015450000000001</v>
      </c>
      <c r="D3223">
        <v>64.091445000000007</v>
      </c>
      <c r="E3223">
        <v>-0.76363749999999997</v>
      </c>
      <c r="F3223">
        <v>42.120682500000001</v>
      </c>
      <c r="G3223">
        <v>2.8660000000000001</v>
      </c>
      <c r="H3223">
        <v>4.9117500000000014</v>
      </c>
      <c r="I3223">
        <v>4.8162500000000001</v>
      </c>
      <c r="J3223">
        <v>5.411999999999999</v>
      </c>
      <c r="K3223">
        <v>0.2220125</v>
      </c>
      <c r="L3223">
        <v>0.26294250000000002</v>
      </c>
      <c r="M3223">
        <v>0.03</v>
      </c>
      <c r="N3223">
        <v>0.79125000000000001</v>
      </c>
      <c r="O3223">
        <v>7.5749999999999998E-2</v>
      </c>
      <c r="P3223">
        <v>1.3411</v>
      </c>
      <c r="Q3223">
        <v>2.229975</v>
      </c>
    </row>
    <row r="3224" spans="1:17" x14ac:dyDescent="0.35">
      <c r="A3224" t="s">
        <v>6447</v>
      </c>
      <c r="B3224" t="s">
        <v>6448</v>
      </c>
      <c r="C3224">
        <v>74.519580547112454</v>
      </c>
      <c r="D3224">
        <v>48.628510638297882</v>
      </c>
      <c r="E3224">
        <v>-1.0889179331306991</v>
      </c>
      <c r="F3224">
        <v>38.388869300911857</v>
      </c>
      <c r="G3224">
        <v>1.9588145896656539</v>
      </c>
      <c r="H3224">
        <v>2.8715805471124618</v>
      </c>
      <c r="I3224">
        <v>3.4860182370820669</v>
      </c>
      <c r="J3224">
        <v>7.1145896656534946</v>
      </c>
      <c r="K3224">
        <v>0.3028966565349544</v>
      </c>
      <c r="L3224">
        <v>0.2375334346504559</v>
      </c>
      <c r="M3224">
        <v>1.474164133738602E-2</v>
      </c>
      <c r="N3224">
        <v>0.5950455927051671</v>
      </c>
      <c r="O3224">
        <v>5.4741641337386023E-2</v>
      </c>
      <c r="P3224">
        <v>1.230273556231003</v>
      </c>
      <c r="Q3224">
        <v>1.8964285714285709</v>
      </c>
    </row>
    <row r="3225" spans="1:17" x14ac:dyDescent="0.35">
      <c r="A3225" t="s">
        <v>6449</v>
      </c>
      <c r="B3225" t="s">
        <v>6450</v>
      </c>
      <c r="C3225">
        <v>90.368417322834645</v>
      </c>
      <c r="D3225">
        <v>77.740610236220476</v>
      </c>
      <c r="E3225">
        <v>-0.21339370078740161</v>
      </c>
      <c r="F3225">
        <v>43.315799212598421</v>
      </c>
      <c r="G3225">
        <v>3.494881889763779</v>
      </c>
      <c r="H3225">
        <v>5.9003937007874017</v>
      </c>
      <c r="I3225">
        <v>6.7830708661417329</v>
      </c>
      <c r="J3225">
        <v>4.285826771653543</v>
      </c>
      <c r="K3225">
        <v>0.33610236220472439</v>
      </c>
      <c r="L3225">
        <v>0.22187401574803151</v>
      </c>
      <c r="M3225">
        <v>0.03</v>
      </c>
      <c r="N3225">
        <v>0.93543307086614169</v>
      </c>
      <c r="O3225">
        <v>0.08</v>
      </c>
      <c r="P3225">
        <v>1.377086614173229</v>
      </c>
      <c r="Q3225">
        <v>2.4170866141732281</v>
      </c>
    </row>
    <row r="3226" spans="1:17" x14ac:dyDescent="0.35">
      <c r="A3226" t="s">
        <v>6451</v>
      </c>
      <c r="B3226" t="s">
        <v>6452</v>
      </c>
      <c r="C3226">
        <v>91.3426253869969</v>
      </c>
      <c r="D3226">
        <v>78.010616099071214</v>
      </c>
      <c r="E3226">
        <v>-0.37767801857585143</v>
      </c>
      <c r="F3226">
        <v>46.594278637770898</v>
      </c>
      <c r="G3226">
        <v>2.6216718266253869</v>
      </c>
      <c r="H3226">
        <v>4.2817337461300307</v>
      </c>
      <c r="I3226">
        <v>3.3773993808049529</v>
      </c>
      <c r="J3226">
        <v>6.0173374613003094</v>
      </c>
      <c r="K3226">
        <v>0.37801238390092878</v>
      </c>
      <c r="L3226">
        <v>0.55070588235294127</v>
      </c>
      <c r="M3226">
        <v>2.4055727554179569E-2</v>
      </c>
      <c r="N3226">
        <v>0.7152321981424149</v>
      </c>
      <c r="O3226">
        <v>6.1857585139318889E-2</v>
      </c>
      <c r="P3226">
        <v>1.2888235294117649</v>
      </c>
      <c r="Q3226">
        <v>2.089969040247678</v>
      </c>
    </row>
    <row r="3227" spans="1:17" x14ac:dyDescent="0.35">
      <c r="A3227" t="s">
        <v>6453</v>
      </c>
      <c r="B3227" t="s">
        <v>6454</v>
      </c>
      <c r="C3227">
        <v>85.860827319587614</v>
      </c>
      <c r="D3227">
        <v>74.469121134020625</v>
      </c>
      <c r="E3227">
        <v>0.25494845360824742</v>
      </c>
      <c r="F3227">
        <v>55.327234536082479</v>
      </c>
      <c r="G3227">
        <v>3.7389175257731959</v>
      </c>
      <c r="H3227">
        <v>5.550773195876288</v>
      </c>
      <c r="I3227">
        <v>6.4048969072164947</v>
      </c>
      <c r="J3227">
        <v>7.7074742268041234</v>
      </c>
      <c r="K3227">
        <v>0.39221649484536092</v>
      </c>
      <c r="L3227">
        <v>0.21531185567010311</v>
      </c>
      <c r="M3227">
        <v>1.639175257731959E-2</v>
      </c>
      <c r="N3227">
        <v>0.52814432989690729</v>
      </c>
      <c r="O3227">
        <v>5.6391752577319577E-2</v>
      </c>
      <c r="P3227">
        <v>1.1955670103092779</v>
      </c>
      <c r="Q3227">
        <v>1.797989690721649</v>
      </c>
    </row>
    <row r="3228" spans="1:17" x14ac:dyDescent="0.35">
      <c r="A3228" t="s">
        <v>6455</v>
      </c>
      <c r="B3228" t="s">
        <v>6456</v>
      </c>
      <c r="C3228">
        <v>90.616460885956641</v>
      </c>
      <c r="D3228">
        <v>71.153341187558908</v>
      </c>
      <c r="E3228">
        <v>-0.27316682375117812</v>
      </c>
      <c r="F3228">
        <v>42.145002827521203</v>
      </c>
      <c r="G3228">
        <v>4.614420358152687</v>
      </c>
      <c r="H3228">
        <v>5.6771913289349669</v>
      </c>
      <c r="I3228">
        <v>3.017342130065976</v>
      </c>
      <c r="J3228">
        <v>7.2790763430725729</v>
      </c>
      <c r="K3228">
        <v>0.27569085768143259</v>
      </c>
      <c r="L3228">
        <v>0.22062205466540999</v>
      </c>
      <c r="M3228">
        <v>2.1470311027332701E-2</v>
      </c>
      <c r="N3228">
        <v>0.60170593779453341</v>
      </c>
      <c r="O3228">
        <v>0.06</v>
      </c>
      <c r="P3228">
        <v>1.234769085768143</v>
      </c>
      <c r="Q3228">
        <v>1.9174081055607921</v>
      </c>
    </row>
    <row r="3229" spans="1:17" x14ac:dyDescent="0.35">
      <c r="A3229" t="s">
        <v>6457</v>
      </c>
      <c r="B3229" t="s">
        <v>6458</v>
      </c>
      <c r="C3229">
        <v>89.58728896672504</v>
      </c>
      <c r="D3229">
        <v>81.771458844133093</v>
      </c>
      <c r="E3229">
        <v>-4.8416812609457092E-2</v>
      </c>
      <c r="F3229">
        <v>47.164120840630467</v>
      </c>
      <c r="G3229">
        <v>3.6924693520140108</v>
      </c>
      <c r="H3229">
        <v>5.7458844133099829</v>
      </c>
      <c r="I3229">
        <v>5.3204903677758324</v>
      </c>
      <c r="J3229">
        <v>8.5709281961471095</v>
      </c>
      <c r="K3229">
        <v>0.35617338003502619</v>
      </c>
      <c r="L3229">
        <v>0.36601576182136603</v>
      </c>
      <c r="M3229">
        <v>0.02</v>
      </c>
      <c r="N3229">
        <v>0.65229422066549914</v>
      </c>
      <c r="O3229">
        <v>5.7688266199649743E-2</v>
      </c>
      <c r="P3229">
        <v>1.2496147110332749</v>
      </c>
      <c r="Q3229">
        <v>1.981295971978984</v>
      </c>
    </row>
    <row r="3230" spans="1:17" x14ac:dyDescent="0.35">
      <c r="A3230" t="s">
        <v>6459</v>
      </c>
      <c r="B3230" t="s">
        <v>6460</v>
      </c>
      <c r="C3230">
        <v>94.098622023809526</v>
      </c>
      <c r="D3230">
        <v>84.774952380952385</v>
      </c>
      <c r="E3230">
        <v>-6.2354166666666669E-2</v>
      </c>
      <c r="F3230">
        <v>47.723836309523797</v>
      </c>
      <c r="G3230">
        <v>4.1508928571428569</v>
      </c>
      <c r="H3230">
        <v>6.3553571428571427</v>
      </c>
      <c r="I3230">
        <v>6.2044642857142849</v>
      </c>
      <c r="J3230">
        <v>5.6336309523809529</v>
      </c>
      <c r="K3230">
        <v>0.30692559523809521</v>
      </c>
      <c r="L3230">
        <v>0.21382440476190481</v>
      </c>
      <c r="M3230">
        <v>0.03</v>
      </c>
      <c r="N3230">
        <v>0.74321428571428572</v>
      </c>
      <c r="O3230">
        <v>7.0000000000000007E-2</v>
      </c>
      <c r="P3230">
        <v>1.274642857142857</v>
      </c>
      <c r="Q3230">
        <v>2.1227380952380952</v>
      </c>
    </row>
    <row r="3231" spans="1:17" x14ac:dyDescent="0.35">
      <c r="A3231" t="s">
        <v>6461</v>
      </c>
      <c r="B3231" t="s">
        <v>6462</v>
      </c>
      <c r="C3231">
        <v>91.670755952380958</v>
      </c>
      <c r="D3231">
        <v>67.215523809523816</v>
      </c>
      <c r="E3231">
        <v>-0.31370535714285708</v>
      </c>
      <c r="F3231">
        <v>48.775964285714288</v>
      </c>
      <c r="G3231">
        <v>2.9699404761904762</v>
      </c>
      <c r="H3231">
        <v>4.2559523809523814</v>
      </c>
      <c r="I3231">
        <v>5.4211309523809534</v>
      </c>
      <c r="J3231">
        <v>3.7919642857142848</v>
      </c>
      <c r="K3231">
        <v>0.23544940476190479</v>
      </c>
      <c r="L3231">
        <v>0.38918452380952379</v>
      </c>
      <c r="M3231">
        <v>2.5922619047619049E-2</v>
      </c>
      <c r="N3231">
        <v>0.64806547619047616</v>
      </c>
      <c r="O3231">
        <v>6.5922619047619049E-2</v>
      </c>
      <c r="P3231">
        <v>1.270119047619048</v>
      </c>
      <c r="Q3231">
        <v>2.018244047619048</v>
      </c>
    </row>
    <row r="3232" spans="1:17" x14ac:dyDescent="0.35">
      <c r="A3232" t="s">
        <v>6463</v>
      </c>
      <c r="B3232" t="s">
        <v>6464</v>
      </c>
      <c r="C3232">
        <v>82.390834394904459</v>
      </c>
      <c r="D3232">
        <v>67.340939490445862</v>
      </c>
      <c r="E3232">
        <v>-0.54739808917197441</v>
      </c>
      <c r="F3232">
        <v>44.935751592356688</v>
      </c>
      <c r="G3232">
        <v>3.1761146496815291</v>
      </c>
      <c r="H3232">
        <v>5.5821656050955406</v>
      </c>
      <c r="I3232">
        <v>3.979617834394904</v>
      </c>
      <c r="J3232">
        <v>8.3802547770700642</v>
      </c>
      <c r="K3232">
        <v>0.27593312101910827</v>
      </c>
      <c r="L3232">
        <v>0.31090445859872612</v>
      </c>
      <c r="M3232">
        <v>0.03</v>
      </c>
      <c r="N3232">
        <v>0.75929936305732493</v>
      </c>
      <c r="O3232">
        <v>7.0000000000000007E-2</v>
      </c>
      <c r="P3232">
        <v>1.3208280254777069</v>
      </c>
      <c r="Q3232">
        <v>2.18328025477707</v>
      </c>
    </row>
    <row r="3233" spans="1:17" x14ac:dyDescent="0.35">
      <c r="A3233" t="s">
        <v>6465</v>
      </c>
      <c r="B3233" t="s">
        <v>6466</v>
      </c>
      <c r="C3233">
        <v>95.859247191011235</v>
      </c>
      <c r="D3233">
        <v>97.161890449438204</v>
      </c>
      <c r="E3233">
        <v>0.35091573033707868</v>
      </c>
      <c r="F3233">
        <v>45.613213483146069</v>
      </c>
      <c r="G3233">
        <v>6.3710674157303364</v>
      </c>
      <c r="H3233">
        <v>8.7946629213483156</v>
      </c>
      <c r="I3233">
        <v>7.292415730337078</v>
      </c>
      <c r="J3233">
        <v>4.1000000000000014</v>
      </c>
      <c r="K3233">
        <v>0.30307865168539327</v>
      </c>
      <c r="L3233">
        <v>0.33172191011235957</v>
      </c>
      <c r="M3233">
        <v>0.03</v>
      </c>
      <c r="N3233">
        <v>0.67853932584269661</v>
      </c>
      <c r="O3233">
        <v>7.0000000000000007E-2</v>
      </c>
      <c r="P3233">
        <v>1.301123595505618</v>
      </c>
      <c r="Q3233">
        <v>2.0812359550561799</v>
      </c>
    </row>
    <row r="3234" spans="1:17" x14ac:dyDescent="0.35">
      <c r="A3234" t="s">
        <v>6467</v>
      </c>
      <c r="B3234" t="s">
        <v>6468</v>
      </c>
      <c r="C3234">
        <v>85.202435986159173</v>
      </c>
      <c r="D3234">
        <v>65.441640138408317</v>
      </c>
      <c r="E3234">
        <v>-0.38075086505190309</v>
      </c>
      <c r="F3234">
        <v>44.527577854671279</v>
      </c>
      <c r="G3234">
        <v>3.267474048442907</v>
      </c>
      <c r="H3234">
        <v>5.0816608996539792</v>
      </c>
      <c r="I3234">
        <v>4.6598615916955017</v>
      </c>
      <c r="J3234">
        <v>3.9332179930795852</v>
      </c>
      <c r="K3234">
        <v>0.24508650519031139</v>
      </c>
      <c r="L3234">
        <v>0.33617301038062281</v>
      </c>
      <c r="M3234">
        <v>2.4740484429065741E-2</v>
      </c>
      <c r="N3234">
        <v>0.61415224913494815</v>
      </c>
      <c r="O3234">
        <v>6.4740484429065742E-2</v>
      </c>
      <c r="P3234">
        <v>1.2529065743944641</v>
      </c>
      <c r="Q3234">
        <v>1.9578200692041521</v>
      </c>
    </row>
    <row r="3235" spans="1:17" x14ac:dyDescent="0.35">
      <c r="A3235" t="s">
        <v>6469</v>
      </c>
      <c r="B3235" t="s">
        <v>6470</v>
      </c>
      <c r="C3235">
        <v>89.21480397350993</v>
      </c>
      <c r="D3235">
        <v>53.106174834437077</v>
      </c>
      <c r="E3235">
        <v>-0.83951125827814577</v>
      </c>
      <c r="F3235">
        <v>42.196433112582781</v>
      </c>
      <c r="G3235">
        <v>1.9339072847682119</v>
      </c>
      <c r="H3235">
        <v>3.217615894039735</v>
      </c>
      <c r="I3235">
        <v>3.11271523178808</v>
      </c>
      <c r="J3235">
        <v>12.266887417218539</v>
      </c>
      <c r="K3235">
        <v>0.33915894039735101</v>
      </c>
      <c r="L3235">
        <v>0.25710596026490068</v>
      </c>
      <c r="M3235">
        <v>0.01</v>
      </c>
      <c r="N3235">
        <v>0.50047682119205295</v>
      </c>
      <c r="O3235">
        <v>0.05</v>
      </c>
      <c r="P3235">
        <v>1.177337748344371</v>
      </c>
      <c r="Q3235">
        <v>1.7348609271523181</v>
      </c>
    </row>
    <row r="3236" spans="1:17" x14ac:dyDescent="0.35">
      <c r="A3236" t="s">
        <v>6471</v>
      </c>
      <c r="B3236" t="s">
        <v>6472</v>
      </c>
      <c r="C3236">
        <v>90.741694767441857</v>
      </c>
      <c r="D3236">
        <v>127.60959956395349</v>
      </c>
      <c r="E3236">
        <v>0.17192514534883721</v>
      </c>
      <c r="F3236">
        <v>48.921476744186052</v>
      </c>
      <c r="G3236">
        <v>8.4335029069767433</v>
      </c>
      <c r="H3236">
        <v>13.207921511627911</v>
      </c>
      <c r="I3236">
        <v>4.6268168604651159</v>
      </c>
      <c r="J3236">
        <v>9.4811773255813954</v>
      </c>
      <c r="K3236">
        <v>0.50574200581395345</v>
      </c>
      <c r="L3236">
        <v>0.49706031976744181</v>
      </c>
      <c r="M3236">
        <v>2.8393895348837211E-2</v>
      </c>
      <c r="N3236">
        <v>0.843670058139535</v>
      </c>
      <c r="O3236">
        <v>6.8393895348837219E-2</v>
      </c>
      <c r="P3236">
        <v>1.2853997093023251</v>
      </c>
      <c r="Q3236">
        <v>2.2257703488372091</v>
      </c>
    </row>
    <row r="3237" spans="1:17" x14ac:dyDescent="0.35">
      <c r="A3237" t="s">
        <v>6473</v>
      </c>
      <c r="B3237" t="s">
        <v>6474</v>
      </c>
      <c r="C3237">
        <v>103.21488709677421</v>
      </c>
      <c r="D3237">
        <v>95.406443548387088</v>
      </c>
      <c r="E3237">
        <v>0.138116935483871</v>
      </c>
      <c r="F3237">
        <v>48.876177419354839</v>
      </c>
      <c r="G3237">
        <v>5.050403225806452</v>
      </c>
      <c r="H3237">
        <v>8.9298387096774192</v>
      </c>
      <c r="I3237">
        <v>7.7854838709677416</v>
      </c>
      <c r="J3237">
        <v>6.7733870967741936</v>
      </c>
      <c r="K3237">
        <v>0.30717338709677422</v>
      </c>
      <c r="L3237">
        <v>0.42800403225806449</v>
      </c>
      <c r="M3237">
        <v>0.03</v>
      </c>
      <c r="N3237">
        <v>0.73661290322580641</v>
      </c>
      <c r="O3237">
        <v>7.0000000000000007E-2</v>
      </c>
      <c r="P3237">
        <v>1.286290322580645</v>
      </c>
      <c r="Q3237">
        <v>2.1234677419354839</v>
      </c>
    </row>
    <row r="3238" spans="1:17" x14ac:dyDescent="0.35">
      <c r="A3238" t="s">
        <v>6475</v>
      </c>
      <c r="B3238" t="s">
        <v>6476</v>
      </c>
      <c r="C3238">
        <v>79.259317829457359</v>
      </c>
      <c r="D3238">
        <v>63.796569767441859</v>
      </c>
      <c r="E3238">
        <v>-0.31960465116279069</v>
      </c>
      <c r="F3238">
        <v>41.85024418604651</v>
      </c>
      <c r="G3238">
        <v>4.075968992248062</v>
      </c>
      <c r="H3238">
        <v>5.6131782945736424</v>
      </c>
      <c r="I3238">
        <v>4.1693798449612407</v>
      </c>
      <c r="J3238">
        <v>4.8550387596899229</v>
      </c>
      <c r="K3238">
        <v>0.2616434108527132</v>
      </c>
      <c r="L3238">
        <v>0.24513953488372089</v>
      </c>
      <c r="M3238">
        <v>2.3178294573643409E-2</v>
      </c>
      <c r="N3238">
        <v>0.63728682170542628</v>
      </c>
      <c r="O3238">
        <v>6.4573643410852713E-2</v>
      </c>
      <c r="P3238">
        <v>1.250077519379845</v>
      </c>
      <c r="Q3238">
        <v>1.9705426356589151</v>
      </c>
    </row>
    <row r="3239" spans="1:17" x14ac:dyDescent="0.35">
      <c r="A3239" t="s">
        <v>6477</v>
      </c>
      <c r="B3239" t="s">
        <v>6478</v>
      </c>
      <c r="C3239">
        <v>87.509695652173917</v>
      </c>
      <c r="D3239">
        <v>63.119364130434782</v>
      </c>
      <c r="E3239">
        <v>-0.46288586956521738</v>
      </c>
      <c r="F3239">
        <v>42.362994565217392</v>
      </c>
      <c r="G3239">
        <v>3.6945652173913048</v>
      </c>
      <c r="H3239">
        <v>5.0418478260869568</v>
      </c>
      <c r="I3239">
        <v>5.5940217391304348</v>
      </c>
      <c r="J3239">
        <v>8.9146739130434778</v>
      </c>
      <c r="K3239">
        <v>0.35098369565217391</v>
      </c>
      <c r="L3239">
        <v>0.37933152173913037</v>
      </c>
      <c r="M3239">
        <v>2.1304347826086961E-2</v>
      </c>
      <c r="N3239">
        <v>0.65114130434782613</v>
      </c>
      <c r="O3239">
        <v>6.1304347826086951E-2</v>
      </c>
      <c r="P3239">
        <v>1.27</v>
      </c>
      <c r="Q3239">
        <v>2.0111413043478259</v>
      </c>
    </row>
    <row r="3240" spans="1:17" x14ac:dyDescent="0.35">
      <c r="A3240" t="s">
        <v>6479</v>
      </c>
      <c r="B3240" t="s">
        <v>6480</v>
      </c>
      <c r="C3240">
        <v>79.830914600550969</v>
      </c>
      <c r="D3240">
        <v>55.78025068870523</v>
      </c>
      <c r="E3240">
        <v>-0.74311294765840219</v>
      </c>
      <c r="F3240">
        <v>51.792206611570251</v>
      </c>
      <c r="G3240">
        <v>2.6986225895316811</v>
      </c>
      <c r="H3240">
        <v>4.3793388429752067</v>
      </c>
      <c r="I3240">
        <v>3.405234159779615</v>
      </c>
      <c r="J3240">
        <v>4.8760330578512399</v>
      </c>
      <c r="K3240">
        <v>0.27989256198347112</v>
      </c>
      <c r="L3240">
        <v>0.34518457300275479</v>
      </c>
      <c r="M3240">
        <v>0.03</v>
      </c>
      <c r="N3240">
        <v>0.88396694214876037</v>
      </c>
      <c r="O3240">
        <v>8.2782369146005508E-2</v>
      </c>
      <c r="P3240">
        <v>1.389201101928375</v>
      </c>
      <c r="Q3240">
        <v>2.3871625344352618</v>
      </c>
    </row>
    <row r="3241" spans="1:17" x14ac:dyDescent="0.35">
      <c r="A3241" t="s">
        <v>6481</v>
      </c>
      <c r="B3241" t="s">
        <v>6482</v>
      </c>
      <c r="C3241">
        <v>75.89830952380953</v>
      </c>
      <c r="D3241">
        <v>50.578185714285723</v>
      </c>
      <c r="E3241">
        <v>-1.0198857142857141</v>
      </c>
      <c r="F3241">
        <v>47.69298095238095</v>
      </c>
      <c r="G3241">
        <v>1.358571428571429</v>
      </c>
      <c r="H3241">
        <v>2.489523809523809</v>
      </c>
      <c r="I3241">
        <v>2.0552380952380949</v>
      </c>
      <c r="J3241">
        <v>4.5995238095238093</v>
      </c>
      <c r="K3241">
        <v>0.22293333333333329</v>
      </c>
      <c r="L3241">
        <v>0.13004285714285721</v>
      </c>
      <c r="M3241">
        <v>0.03</v>
      </c>
      <c r="N3241">
        <v>0.84557142857142853</v>
      </c>
      <c r="O3241">
        <v>8.3095238095238097E-2</v>
      </c>
      <c r="P3241">
        <v>1.3587619047619051</v>
      </c>
      <c r="Q3241">
        <v>2.3226190476190478</v>
      </c>
    </row>
    <row r="3242" spans="1:17" x14ac:dyDescent="0.35">
      <c r="A3242" t="s">
        <v>6483</v>
      </c>
      <c r="B3242" t="s">
        <v>6484</v>
      </c>
      <c r="C3242">
        <v>84.007619565217382</v>
      </c>
      <c r="D3242">
        <v>60.543369565217397</v>
      </c>
      <c r="E3242">
        <v>-0.70005797101449274</v>
      </c>
      <c r="F3242">
        <v>52.228735507246377</v>
      </c>
      <c r="G3242">
        <v>2.3753623188405801</v>
      </c>
      <c r="H3242">
        <v>3.8724637681159422</v>
      </c>
      <c r="I3242">
        <v>3.3365942028985511</v>
      </c>
      <c r="J3242">
        <v>6.9268115942028983</v>
      </c>
      <c r="K3242">
        <v>0.24916666666666659</v>
      </c>
      <c r="L3242">
        <v>0.40268115942028992</v>
      </c>
      <c r="M3242">
        <v>3.833333333333333E-2</v>
      </c>
      <c r="N3242">
        <v>0.9558695652173913</v>
      </c>
      <c r="O3242">
        <v>9.420289855072464E-2</v>
      </c>
      <c r="P3242">
        <v>1.409202898550725</v>
      </c>
      <c r="Q3242">
        <v>2.494202898550725</v>
      </c>
    </row>
    <row r="3243" spans="1:17" x14ac:dyDescent="0.35">
      <c r="A3243" t="s">
        <v>6485</v>
      </c>
      <c r="B3243" t="s">
        <v>6486</v>
      </c>
      <c r="C3243">
        <v>99.78808424908425</v>
      </c>
      <c r="D3243">
        <v>90.075512820512827</v>
      </c>
      <c r="E3243">
        <v>-0.33141025641025651</v>
      </c>
      <c r="F3243">
        <v>58.438575091575089</v>
      </c>
      <c r="G3243">
        <v>4.8937728937728942</v>
      </c>
      <c r="H3243">
        <v>8.708791208791208</v>
      </c>
      <c r="I3243">
        <v>7.6948717948717942</v>
      </c>
      <c r="J3243">
        <v>8.1849816849816843</v>
      </c>
      <c r="K3243">
        <v>0.3290659340659341</v>
      </c>
      <c r="L3243">
        <v>0.69336630036630043</v>
      </c>
      <c r="M3243">
        <v>0.04</v>
      </c>
      <c r="N3243">
        <v>1.216849816849817</v>
      </c>
      <c r="O3243">
        <v>0.11355311355311359</v>
      </c>
      <c r="P3243">
        <v>1.4606593406593411</v>
      </c>
      <c r="Q3243">
        <v>2.831062271062271</v>
      </c>
    </row>
    <row r="3244" spans="1:17" x14ac:dyDescent="0.35">
      <c r="A3244" t="s">
        <v>6487</v>
      </c>
      <c r="B3244" t="s">
        <v>6488</v>
      </c>
      <c r="C3244">
        <v>86.809774647887323</v>
      </c>
      <c r="D3244">
        <v>58.785384976525833</v>
      </c>
      <c r="E3244">
        <v>-0.51297417840375581</v>
      </c>
      <c r="F3244">
        <v>51.580523474178413</v>
      </c>
      <c r="G3244">
        <v>3.9399061032863849</v>
      </c>
      <c r="H3244">
        <v>5.7748826291079807</v>
      </c>
      <c r="I3244">
        <v>5.4232394366197187</v>
      </c>
      <c r="J3244">
        <v>6.9795774647887328</v>
      </c>
      <c r="K3244">
        <v>0.2755211267605634</v>
      </c>
      <c r="L3244">
        <v>0.31819953051643191</v>
      </c>
      <c r="M3244">
        <v>0.03</v>
      </c>
      <c r="N3244">
        <v>0.81441314553990607</v>
      </c>
      <c r="O3244">
        <v>8.3568075117370896E-2</v>
      </c>
      <c r="P3244">
        <v>1.35</v>
      </c>
      <c r="Q3244">
        <v>2.2744131455399059</v>
      </c>
    </row>
    <row r="3245" spans="1:17" x14ac:dyDescent="0.35">
      <c r="A3245" t="s">
        <v>6489</v>
      </c>
      <c r="B3245" t="s">
        <v>6490</v>
      </c>
      <c r="C3245">
        <v>112.4803928571429</v>
      </c>
      <c r="D3245">
        <v>114.6936398809524</v>
      </c>
      <c r="E3245">
        <v>0.3791964285714286</v>
      </c>
      <c r="F3245">
        <v>67.031002976190479</v>
      </c>
      <c r="G3245">
        <v>7.0925595238095234</v>
      </c>
      <c r="H3245">
        <v>11.227678571428569</v>
      </c>
      <c r="I3245">
        <v>7.7958333333333334</v>
      </c>
      <c r="J3245">
        <v>11.03273809523809</v>
      </c>
      <c r="K3245">
        <v>0.22410714285714281</v>
      </c>
      <c r="L3245">
        <v>0.52341071428571428</v>
      </c>
      <c r="M3245">
        <v>3.3839285714285711E-2</v>
      </c>
      <c r="N3245">
        <v>0.90744047619047608</v>
      </c>
      <c r="O3245">
        <v>0.09</v>
      </c>
      <c r="P3245">
        <v>1.363869047619048</v>
      </c>
      <c r="Q3245">
        <v>2.3875000000000002</v>
      </c>
    </row>
    <row r="3246" spans="1:17" x14ac:dyDescent="0.35">
      <c r="A3246" t="s">
        <v>6491</v>
      </c>
      <c r="B3246" t="s">
        <v>6492</v>
      </c>
      <c r="C3246">
        <v>109.1407518656716</v>
      </c>
      <c r="D3246">
        <v>91.786726679104476</v>
      </c>
      <c r="E3246">
        <v>-0.29587313432835821</v>
      </c>
      <c r="F3246">
        <v>58.479459888059701</v>
      </c>
      <c r="G3246">
        <v>9.3990671641791064</v>
      </c>
      <c r="H3246">
        <v>13.151772388059699</v>
      </c>
      <c r="I3246">
        <v>6.674160447761194</v>
      </c>
      <c r="J3246">
        <v>16.056716417910451</v>
      </c>
      <c r="K3246">
        <v>0.44846548507462691</v>
      </c>
      <c r="L3246">
        <v>0.55318563432835821</v>
      </c>
      <c r="M3246">
        <v>3.1539179104477608E-2</v>
      </c>
      <c r="N3246">
        <v>1.0453824626865671</v>
      </c>
      <c r="O3246">
        <v>9.282649253731344E-2</v>
      </c>
      <c r="P3246">
        <v>1.3677705223880601</v>
      </c>
      <c r="Q3246">
        <v>2.5375186567164181</v>
      </c>
    </row>
    <row r="3247" spans="1:17" x14ac:dyDescent="0.35">
      <c r="A3247" t="s">
        <v>6493</v>
      </c>
      <c r="B3247" t="s">
        <v>6494</v>
      </c>
      <c r="C3247">
        <v>110.6038697916667</v>
      </c>
      <c r="D3247">
        <v>93.905661458333327</v>
      </c>
      <c r="E3247">
        <v>-0.1310260416666667</v>
      </c>
      <c r="F3247">
        <v>61.307184895833331</v>
      </c>
      <c r="G3247">
        <v>7.2132812500000014</v>
      </c>
      <c r="H3247">
        <v>13.116666666666671</v>
      </c>
      <c r="I3247">
        <v>7.9783854166666659</v>
      </c>
      <c r="J3247">
        <v>10.276302083333331</v>
      </c>
      <c r="K3247">
        <v>0.25491145833333329</v>
      </c>
      <c r="L3247">
        <v>0.76522135416666659</v>
      </c>
      <c r="M3247">
        <v>3.7656250000000002E-2</v>
      </c>
      <c r="N3247">
        <v>0.96523437500000009</v>
      </c>
      <c r="O3247">
        <v>9.2942708333333332E-2</v>
      </c>
      <c r="P3247">
        <v>1.3964583333333329</v>
      </c>
      <c r="Q3247">
        <v>2.4899218749999998</v>
      </c>
    </row>
    <row r="3248" spans="1:17" x14ac:dyDescent="0.35">
      <c r="A3248" t="s">
        <v>6495</v>
      </c>
      <c r="B3248" t="s">
        <v>6496</v>
      </c>
      <c r="C3248">
        <v>117.7530216802168</v>
      </c>
      <c r="D3248">
        <v>100.5905176151761</v>
      </c>
      <c r="E3248">
        <v>-1.992140921409213E-2</v>
      </c>
      <c r="F3248">
        <v>59.671262872628724</v>
      </c>
      <c r="G3248">
        <v>6.6455284552845537</v>
      </c>
      <c r="H3248">
        <v>10.62574525745258</v>
      </c>
      <c r="I3248">
        <v>7.833875338753387</v>
      </c>
      <c r="J3248">
        <v>7.5834688346883459</v>
      </c>
      <c r="K3248">
        <v>0.1771626016260163</v>
      </c>
      <c r="L3248">
        <v>0.28915718157181569</v>
      </c>
      <c r="M3248">
        <v>0.03</v>
      </c>
      <c r="N3248">
        <v>0.83550135501355016</v>
      </c>
      <c r="O3248">
        <v>0.08</v>
      </c>
      <c r="P3248">
        <v>1.357046070460705</v>
      </c>
      <c r="Q3248">
        <v>2.3010840108401078</v>
      </c>
    </row>
    <row r="3249" spans="1:17" x14ac:dyDescent="0.35">
      <c r="A3249" t="s">
        <v>6497</v>
      </c>
      <c r="B3249" t="s">
        <v>6498</v>
      </c>
      <c r="C3249">
        <v>114.8748405315615</v>
      </c>
      <c r="D3249">
        <v>104.6619401993355</v>
      </c>
      <c r="E3249">
        <v>-0.43934219269102998</v>
      </c>
      <c r="F3249">
        <v>61.811295681063129</v>
      </c>
      <c r="G3249">
        <v>6.670764119601329</v>
      </c>
      <c r="H3249">
        <v>12.222923588039871</v>
      </c>
      <c r="I3249">
        <v>7.7269102990033227</v>
      </c>
      <c r="J3249">
        <v>9.8352159468438547</v>
      </c>
      <c r="K3249">
        <v>0.51238870431893691</v>
      </c>
      <c r="L3249">
        <v>1.2321495016611299</v>
      </c>
      <c r="M3249">
        <v>4.4950166112956817E-2</v>
      </c>
      <c r="N3249">
        <v>1.2956146179401991</v>
      </c>
      <c r="O3249">
        <v>0.1038538205980066</v>
      </c>
      <c r="P3249">
        <v>1.476146179401993</v>
      </c>
      <c r="Q3249">
        <v>2.924518272425249</v>
      </c>
    </row>
    <row r="3250" spans="1:17" x14ac:dyDescent="0.35">
      <c r="A3250" t="s">
        <v>6499</v>
      </c>
      <c r="B3250" t="s">
        <v>6500</v>
      </c>
      <c r="C3250">
        <v>108.5713087557604</v>
      </c>
      <c r="D3250">
        <v>85.463995391705083</v>
      </c>
      <c r="E3250">
        <v>-0.82837327188940091</v>
      </c>
      <c r="F3250">
        <v>59.846059907834103</v>
      </c>
      <c r="G3250">
        <v>5.3493087557603687</v>
      </c>
      <c r="H3250">
        <v>8.6216589861751149</v>
      </c>
      <c r="I3250">
        <v>4.7801843317972352</v>
      </c>
      <c r="J3250">
        <v>11.07096774193549</v>
      </c>
      <c r="K3250">
        <v>0.43925806451612898</v>
      </c>
      <c r="L3250">
        <v>1.0504239631336409</v>
      </c>
      <c r="M3250">
        <v>4.7695852534562211E-2</v>
      </c>
      <c r="N3250">
        <v>1.1407373271889401</v>
      </c>
      <c r="O3250">
        <v>0.1</v>
      </c>
      <c r="P3250">
        <v>1.4743778801843319</v>
      </c>
      <c r="Q3250">
        <v>2.75741935483871</v>
      </c>
    </row>
    <row r="3251" spans="1:17" x14ac:dyDescent="0.35">
      <c r="A3251" t="s">
        <v>6501</v>
      </c>
      <c r="B3251" t="s">
        <v>6502</v>
      </c>
      <c r="C3251">
        <v>123.3998649635037</v>
      </c>
      <c r="D3251">
        <v>89.200244525547447</v>
      </c>
      <c r="E3251">
        <v>-0.35783941605839409</v>
      </c>
      <c r="F3251">
        <v>84.369007299270081</v>
      </c>
      <c r="G3251">
        <v>6.0759124087591241</v>
      </c>
      <c r="H3251">
        <v>10.02627737226277</v>
      </c>
      <c r="I3251">
        <v>6.8682481751824813</v>
      </c>
      <c r="J3251">
        <v>10.76423357664234</v>
      </c>
      <c r="K3251">
        <v>0.36608029197080288</v>
      </c>
      <c r="L3251">
        <v>0.55788686131386855</v>
      </c>
      <c r="M3251">
        <v>3.3430656934306573E-2</v>
      </c>
      <c r="N3251">
        <v>0.98959854014598536</v>
      </c>
      <c r="O3251">
        <v>8.3430656934306568E-2</v>
      </c>
      <c r="P3251">
        <v>1.384562043795621</v>
      </c>
      <c r="Q3251">
        <v>2.4924087591240869</v>
      </c>
    </row>
    <row r="3252" spans="1:17" x14ac:dyDescent="0.35">
      <c r="A3252" t="s">
        <v>6503</v>
      </c>
      <c r="B3252" t="s">
        <v>6504</v>
      </c>
      <c r="C3252">
        <v>114.5514029850746</v>
      </c>
      <c r="D3252">
        <v>85.698779850746277</v>
      </c>
      <c r="E3252">
        <v>-0.82708208955223872</v>
      </c>
      <c r="F3252">
        <v>65.867936567164179</v>
      </c>
      <c r="G3252">
        <v>5.4809701492537313</v>
      </c>
      <c r="H3252">
        <v>9.2309701492537322</v>
      </c>
      <c r="I3252">
        <v>4.7597014925373129</v>
      </c>
      <c r="J3252">
        <v>17.18246268656716</v>
      </c>
      <c r="K3252">
        <v>0.44317164179104468</v>
      </c>
      <c r="L3252">
        <v>0.70510074626865682</v>
      </c>
      <c r="M3252">
        <v>4.5410447761194031E-2</v>
      </c>
      <c r="N3252">
        <v>1.2124626865671639</v>
      </c>
      <c r="O3252">
        <v>0.1</v>
      </c>
      <c r="P3252">
        <v>1.4862313432835821</v>
      </c>
      <c r="Q3252">
        <v>2.84410447761194</v>
      </c>
    </row>
    <row r="3253" spans="1:17" x14ac:dyDescent="0.35">
      <c r="A3253" t="s">
        <v>6505</v>
      </c>
      <c r="B3253" t="s">
        <v>6506</v>
      </c>
      <c r="C3253">
        <v>109.36361771561771</v>
      </c>
      <c r="D3253">
        <v>96.551030303030302</v>
      </c>
      <c r="E3253">
        <v>0.13815151515151519</v>
      </c>
      <c r="F3253">
        <v>61.312202797202801</v>
      </c>
      <c r="G3253">
        <v>10.62191142191142</v>
      </c>
      <c r="H3253">
        <v>16.493706293706289</v>
      </c>
      <c r="I3253">
        <v>9.6305361305361306</v>
      </c>
      <c r="J3253">
        <v>9.8813519813519797</v>
      </c>
      <c r="K3253">
        <v>0.29684848484848492</v>
      </c>
      <c r="L3253">
        <v>0.50731934731934725</v>
      </c>
      <c r="M3253">
        <v>0.03</v>
      </c>
      <c r="N3253">
        <v>0.8866666666666666</v>
      </c>
      <c r="O3253">
        <v>0.08</v>
      </c>
      <c r="P3253">
        <v>1.3526107226107229</v>
      </c>
      <c r="Q3253">
        <v>2.348694638694639</v>
      </c>
    </row>
    <row r="3254" spans="1:17" x14ac:dyDescent="0.35">
      <c r="A3254" t="s">
        <v>6507</v>
      </c>
      <c r="B3254" t="s">
        <v>6508</v>
      </c>
      <c r="C3254">
        <v>98.175736526946125</v>
      </c>
      <c r="D3254">
        <v>93.16380838323353</v>
      </c>
      <c r="E3254">
        <v>-0.3105209580838324</v>
      </c>
      <c r="F3254">
        <v>61.754245508982038</v>
      </c>
      <c r="G3254">
        <v>6.5898203592814371</v>
      </c>
      <c r="H3254">
        <v>9.2449101796407192</v>
      </c>
      <c r="I3254">
        <v>6.6005988023952096</v>
      </c>
      <c r="J3254">
        <v>19.21796407185629</v>
      </c>
      <c r="K3254">
        <v>0.31640119760479041</v>
      </c>
      <c r="L3254">
        <v>0.59320958083832331</v>
      </c>
      <c r="M3254">
        <v>4.6886227544910182E-2</v>
      </c>
      <c r="N3254">
        <v>1.046407185628742</v>
      </c>
      <c r="O3254">
        <v>9.51497005988024E-2</v>
      </c>
      <c r="P3254">
        <v>1.4595808383233531</v>
      </c>
      <c r="Q3254">
        <v>2.641137724550898</v>
      </c>
    </row>
    <row r="3255" spans="1:17" x14ac:dyDescent="0.35">
      <c r="A3255" t="s">
        <v>6509</v>
      </c>
      <c r="B3255" t="s">
        <v>6510</v>
      </c>
      <c r="C3255">
        <v>120.62570483005371</v>
      </c>
      <c r="D3255">
        <v>145.89928711985689</v>
      </c>
      <c r="E3255">
        <v>-0.10421914132379249</v>
      </c>
      <c r="F3255">
        <v>62.689897137745973</v>
      </c>
      <c r="G3255">
        <v>6.0808586762075141</v>
      </c>
      <c r="H3255">
        <v>9.7228085867620759</v>
      </c>
      <c r="I3255">
        <v>6.7093917710196784</v>
      </c>
      <c r="J3255">
        <v>20.390876565295169</v>
      </c>
      <c r="K3255">
        <v>0.1513944543828265</v>
      </c>
      <c r="L3255">
        <v>0.33015563506261192</v>
      </c>
      <c r="M3255">
        <v>4.5259391771019682E-2</v>
      </c>
      <c r="N3255">
        <v>1.1117352415026831</v>
      </c>
      <c r="O3255">
        <v>8.326475849731664E-2</v>
      </c>
      <c r="P3255">
        <v>1.39747763864043</v>
      </c>
      <c r="Q3255">
        <v>2.6365652951699459</v>
      </c>
    </row>
    <row r="3256" spans="1:17" x14ac:dyDescent="0.35">
      <c r="A3256" t="s">
        <v>6511</v>
      </c>
      <c r="B3256" t="s">
        <v>6512</v>
      </c>
      <c r="C3256">
        <v>115.555525862069</v>
      </c>
      <c r="D3256">
        <v>115.6633318965517</v>
      </c>
      <c r="E3256">
        <v>8.1948275862068959E-2</v>
      </c>
      <c r="F3256">
        <v>63.855995689655167</v>
      </c>
      <c r="G3256">
        <v>5.1577586206896546</v>
      </c>
      <c r="H3256">
        <v>9.0081896551724139</v>
      </c>
      <c r="I3256">
        <v>7.2271551724137932</v>
      </c>
      <c r="J3256">
        <v>12.32413793103448</v>
      </c>
      <c r="K3256">
        <v>0.39664655172413787</v>
      </c>
      <c r="L3256">
        <v>0.38086206896551722</v>
      </c>
      <c r="M3256">
        <v>4.1508620689655183E-2</v>
      </c>
      <c r="N3256">
        <v>1.090560344827586</v>
      </c>
      <c r="O3256">
        <v>8.150862068965517E-2</v>
      </c>
      <c r="P3256">
        <v>1.428706896551724</v>
      </c>
      <c r="Q3256">
        <v>2.639353448275862</v>
      </c>
    </row>
    <row r="3257" spans="1:17" x14ac:dyDescent="0.35">
      <c r="A3257" t="s">
        <v>6513</v>
      </c>
      <c r="B3257" t="s">
        <v>6514</v>
      </c>
      <c r="C3257">
        <v>93.503506122448982</v>
      </c>
      <c r="D3257">
        <v>112.02254693877551</v>
      </c>
      <c r="E3257">
        <v>-0.1823714285714286</v>
      </c>
      <c r="F3257">
        <v>69.573673469387757</v>
      </c>
      <c r="G3257">
        <v>10.11102040816326</v>
      </c>
      <c r="H3257">
        <v>15.68408163265306</v>
      </c>
      <c r="I3257">
        <v>11.55510204081633</v>
      </c>
      <c r="J3257">
        <v>11.128163265306121</v>
      </c>
      <c r="K3257">
        <v>0.1300448979591837</v>
      </c>
      <c r="L3257">
        <v>0.32762857142857138</v>
      </c>
      <c r="M3257">
        <v>4.4612244897959182E-2</v>
      </c>
      <c r="N3257">
        <v>1.2007346938775509</v>
      </c>
      <c r="O3257">
        <v>0.1046122448979592</v>
      </c>
      <c r="P3257">
        <v>1.518448979591837</v>
      </c>
      <c r="Q3257">
        <v>2.8684081632653058</v>
      </c>
    </row>
    <row r="3258" spans="1:17" x14ac:dyDescent="0.35">
      <c r="A3258" t="s">
        <v>6515</v>
      </c>
      <c r="B3258" t="s">
        <v>6516</v>
      </c>
      <c r="C3258">
        <v>80.955187179487183</v>
      </c>
      <c r="D3258">
        <v>100.2136692307692</v>
      </c>
      <c r="E3258">
        <v>-0.46354102564102567</v>
      </c>
      <c r="F3258">
        <v>64.940487179487178</v>
      </c>
      <c r="G3258">
        <v>6.4297435897435893</v>
      </c>
      <c r="H3258">
        <v>11.31307692307692</v>
      </c>
      <c r="I3258">
        <v>5.3751282051282052</v>
      </c>
      <c r="J3258">
        <v>18.23897435897436</v>
      </c>
      <c r="K3258">
        <v>0.19244358974358969</v>
      </c>
      <c r="L3258">
        <v>0.57509999999999994</v>
      </c>
      <c r="M3258">
        <v>6.2820512820512833E-2</v>
      </c>
      <c r="N3258">
        <v>1.4891025641025639</v>
      </c>
      <c r="O3258">
        <v>0.1085897435897436</v>
      </c>
      <c r="P3258">
        <v>1.554358974358975</v>
      </c>
      <c r="Q3258">
        <v>3.2234615384615379</v>
      </c>
    </row>
    <row r="3259" spans="1:17" x14ac:dyDescent="0.35">
      <c r="A3259" t="s">
        <v>6517</v>
      </c>
      <c r="B3259" t="s">
        <v>6518</v>
      </c>
      <c r="C3259">
        <v>82.480999999999995</v>
      </c>
      <c r="D3259">
        <v>88.901414179104478</v>
      </c>
      <c r="E3259">
        <v>-0.76882835820895523</v>
      </c>
      <c r="F3259">
        <v>57.60848507462687</v>
      </c>
      <c r="G3259">
        <v>4.9944029850746272</v>
      </c>
      <c r="H3259">
        <v>8.4854477611940293</v>
      </c>
      <c r="I3259">
        <v>5.3287313432835806</v>
      </c>
      <c r="J3259">
        <v>8.9585820895522392</v>
      </c>
      <c r="K3259">
        <v>0.56270149253731339</v>
      </c>
      <c r="L3259">
        <v>0.35766417910447762</v>
      </c>
      <c r="M3259">
        <v>4.6753731343283589E-2</v>
      </c>
      <c r="N3259">
        <v>1.295708955223881</v>
      </c>
      <c r="O3259">
        <v>0.1009328358208955</v>
      </c>
      <c r="P3259">
        <v>1.513507462686567</v>
      </c>
      <c r="Q3259">
        <v>2.9589925373134331</v>
      </c>
    </row>
    <row r="3260" spans="1:17" x14ac:dyDescent="0.35">
      <c r="A3260" t="s">
        <v>6519</v>
      </c>
      <c r="B3260" t="s">
        <v>6520</v>
      </c>
      <c r="C3260">
        <v>92.37234653465346</v>
      </c>
      <c r="D3260">
        <v>110.92178712871289</v>
      </c>
      <c r="E3260">
        <v>-0.52190099009900992</v>
      </c>
      <c r="F3260">
        <v>65.885306930693076</v>
      </c>
      <c r="G3260">
        <v>7.7638613861386139</v>
      </c>
      <c r="H3260">
        <v>13.81633663366337</v>
      </c>
      <c r="I3260">
        <v>7.2683168316831681</v>
      </c>
      <c r="J3260">
        <v>12.03712871287129</v>
      </c>
      <c r="K3260">
        <v>0.28346039603960388</v>
      </c>
      <c r="L3260">
        <v>0.54715346534653464</v>
      </c>
      <c r="M3260">
        <v>5.000000000000001E-2</v>
      </c>
      <c r="N3260">
        <v>1.402524752475248</v>
      </c>
      <c r="O3260">
        <v>0.1077722772277228</v>
      </c>
      <c r="P3260">
        <v>1.558415841584158</v>
      </c>
      <c r="Q3260">
        <v>3.1178217821782179</v>
      </c>
    </row>
    <row r="3261" spans="1:17" x14ac:dyDescent="0.35">
      <c r="A3261" t="s">
        <v>6521</v>
      </c>
      <c r="B3261" t="s">
        <v>6522</v>
      </c>
      <c r="C3261">
        <v>85.197650887573971</v>
      </c>
      <c r="D3261">
        <v>99.849443786982249</v>
      </c>
      <c r="E3261">
        <v>-0.76031360946745563</v>
      </c>
      <c r="F3261">
        <v>67.439289940828402</v>
      </c>
      <c r="G3261">
        <v>6.5420118343195277</v>
      </c>
      <c r="H3261">
        <v>11.45976331360947</v>
      </c>
      <c r="I3261">
        <v>6.8869822485207104</v>
      </c>
      <c r="J3261">
        <v>10.603550295857991</v>
      </c>
      <c r="K3261">
        <v>0.25781656804733732</v>
      </c>
      <c r="L3261">
        <v>0.31064497041420119</v>
      </c>
      <c r="M3261">
        <v>4.5088757396449707E-2</v>
      </c>
      <c r="N3261">
        <v>1.278461538461539</v>
      </c>
      <c r="O3261">
        <v>0.10153846153846149</v>
      </c>
      <c r="P3261">
        <v>1.537869822485207</v>
      </c>
      <c r="Q3261">
        <v>2.9624852071005918</v>
      </c>
    </row>
    <row r="3262" spans="1:17" x14ac:dyDescent="0.35">
      <c r="A3262" t="s">
        <v>6523</v>
      </c>
      <c r="B3262" t="s">
        <v>6524</v>
      </c>
      <c r="C3262">
        <v>80.089120772946856</v>
      </c>
      <c r="D3262">
        <v>82.950516908212563</v>
      </c>
      <c r="E3262">
        <v>-0.98010144927536236</v>
      </c>
      <c r="F3262">
        <v>59.140164251207743</v>
      </c>
      <c r="G3262">
        <v>5.3149758454106282</v>
      </c>
      <c r="H3262">
        <v>9.4125603864734302</v>
      </c>
      <c r="I3262">
        <v>6.626570048309179</v>
      </c>
      <c r="J3262">
        <v>7.1859903381642516</v>
      </c>
      <c r="K3262">
        <v>0.46896135265700478</v>
      </c>
      <c r="L3262">
        <v>0.31585990338164249</v>
      </c>
      <c r="M3262">
        <v>5.2946859903381653E-2</v>
      </c>
      <c r="N3262">
        <v>1.3699516908212559</v>
      </c>
      <c r="O3262">
        <v>0.10193236714975849</v>
      </c>
      <c r="P3262">
        <v>1.541932367149758</v>
      </c>
      <c r="Q3262">
        <v>3.06584541062802</v>
      </c>
    </row>
    <row r="3263" spans="1:17" x14ac:dyDescent="0.35">
      <c r="A3263" t="s">
        <v>6525</v>
      </c>
      <c r="B3263" t="s">
        <v>6526</v>
      </c>
      <c r="C3263">
        <v>81.251781954887207</v>
      </c>
      <c r="D3263">
        <v>95.856191729323299</v>
      </c>
      <c r="E3263">
        <v>-0.7859699248120301</v>
      </c>
      <c r="F3263">
        <v>61.530943609022557</v>
      </c>
      <c r="G3263">
        <v>6.6018796992481201</v>
      </c>
      <c r="H3263">
        <v>12.00112781954887</v>
      </c>
      <c r="I3263">
        <v>6.8571428571428568</v>
      </c>
      <c r="J3263">
        <v>7.6958646616541353</v>
      </c>
      <c r="K3263">
        <v>0.56570300751879699</v>
      </c>
      <c r="L3263">
        <v>0.3734812030075188</v>
      </c>
      <c r="M3263">
        <v>5.6992481203007518E-2</v>
      </c>
      <c r="N3263">
        <v>1.5070676691729319</v>
      </c>
      <c r="O3263">
        <v>0.10030075187969929</v>
      </c>
      <c r="P3263">
        <v>1.5375939849624061</v>
      </c>
      <c r="Q3263">
        <v>3.2072180451127821</v>
      </c>
    </row>
    <row r="3264" spans="1:17" x14ac:dyDescent="0.35">
      <c r="A3264" t="s">
        <v>6527</v>
      </c>
      <c r="B3264" t="s">
        <v>6528</v>
      </c>
      <c r="C3264">
        <v>93.365122033898302</v>
      </c>
      <c r="D3264">
        <v>117.43392881355931</v>
      </c>
      <c r="E3264">
        <v>-0.59092881355932203</v>
      </c>
      <c r="F3264">
        <v>75.504579661016962</v>
      </c>
      <c r="G3264">
        <v>10.121355932203389</v>
      </c>
      <c r="H3264">
        <v>17.876271186440679</v>
      </c>
      <c r="I3264">
        <v>8.1837288135593216</v>
      </c>
      <c r="J3264">
        <v>13.89728813559322</v>
      </c>
      <c r="K3264">
        <v>0.6631694915254237</v>
      </c>
      <c r="L3264">
        <v>0.87541355932203391</v>
      </c>
      <c r="M3264">
        <v>0.05</v>
      </c>
      <c r="N3264">
        <v>1.5401355932203391</v>
      </c>
      <c r="O3264">
        <v>0.10776271186440679</v>
      </c>
      <c r="P3264">
        <v>1.58464406779661</v>
      </c>
      <c r="Q3264">
        <v>3.2767796610169491</v>
      </c>
    </row>
    <row r="3265" spans="1:17" x14ac:dyDescent="0.35">
      <c r="A3265" t="s">
        <v>6529</v>
      </c>
      <c r="B3265" t="s">
        <v>6530</v>
      </c>
      <c r="C3265">
        <v>72.585204545454545</v>
      </c>
      <c r="D3265">
        <v>73.92515340909091</v>
      </c>
      <c r="E3265">
        <v>-0.90173863636363627</v>
      </c>
      <c r="F3265">
        <v>55.405488636363643</v>
      </c>
      <c r="G3265">
        <v>4.867613636363636</v>
      </c>
      <c r="H3265">
        <v>8.4749999999999996</v>
      </c>
      <c r="I3265">
        <v>6.1522727272727273</v>
      </c>
      <c r="J3265">
        <v>10.02556818181818</v>
      </c>
      <c r="K3265">
        <v>0.40005113636363637</v>
      </c>
      <c r="L3265">
        <v>0.38088636363636358</v>
      </c>
      <c r="M3265">
        <v>4.4090909090909097E-2</v>
      </c>
      <c r="N3265">
        <v>1.379375</v>
      </c>
      <c r="O3265">
        <v>0.1</v>
      </c>
      <c r="P3265">
        <v>1.52</v>
      </c>
      <c r="Q3265">
        <v>3.0455681818181821</v>
      </c>
    </row>
    <row r="3266" spans="1:17" x14ac:dyDescent="0.35">
      <c r="A3266" t="s">
        <v>6531</v>
      </c>
      <c r="B3266" t="s">
        <v>6532</v>
      </c>
      <c r="C3266">
        <v>61.403026011560691</v>
      </c>
      <c r="D3266">
        <v>109.81903352601159</v>
      </c>
      <c r="E3266">
        <v>-1.0086427745664741</v>
      </c>
      <c r="F3266">
        <v>65.49213583815029</v>
      </c>
      <c r="G3266">
        <v>20.636069364161848</v>
      </c>
      <c r="H3266">
        <v>38.622485549132954</v>
      </c>
      <c r="I3266">
        <v>8.1656069364161841</v>
      </c>
      <c r="J3266">
        <v>24.141329479768789</v>
      </c>
      <c r="K3266">
        <v>0.60799364161849712</v>
      </c>
      <c r="L3266">
        <v>0.92599710982658956</v>
      </c>
      <c r="M3266">
        <v>4.8988439306358378E-2</v>
      </c>
      <c r="N3266">
        <v>1.5707283236994221</v>
      </c>
      <c r="O3266">
        <v>0.1096994219653179</v>
      </c>
      <c r="P3266">
        <v>1.593439306358382</v>
      </c>
      <c r="Q3266">
        <v>3.313566473988439</v>
      </c>
    </row>
    <row r="3267" spans="1:17" x14ac:dyDescent="0.35">
      <c r="A3267" t="s">
        <v>6533</v>
      </c>
      <c r="B3267" t="s">
        <v>6534</v>
      </c>
      <c r="C3267">
        <v>80.424989247311828</v>
      </c>
      <c r="D3267">
        <v>92.665290322580645</v>
      </c>
      <c r="E3267">
        <v>-0.68898387096774194</v>
      </c>
      <c r="F3267">
        <v>62.295693548387092</v>
      </c>
      <c r="G3267">
        <v>7.5424731182795703</v>
      </c>
      <c r="H3267">
        <v>14.08010752688172</v>
      </c>
      <c r="I3267">
        <v>8.3354838709677423</v>
      </c>
      <c r="J3267">
        <v>10.9994623655914</v>
      </c>
      <c r="K3267">
        <v>0.2486021505376344</v>
      </c>
      <c r="L3267">
        <v>0.52624731182795692</v>
      </c>
      <c r="M3267">
        <v>4.1559139784946242E-2</v>
      </c>
      <c r="N3267">
        <v>1.3510752688172041</v>
      </c>
      <c r="O3267">
        <v>0.1</v>
      </c>
      <c r="P3267">
        <v>1.52</v>
      </c>
      <c r="Q3267">
        <v>3.014462365591398</v>
      </c>
    </row>
    <row r="3268" spans="1:17" x14ac:dyDescent="0.35">
      <c r="A3268" t="s">
        <v>6535</v>
      </c>
      <c r="B3268" t="s">
        <v>6536</v>
      </c>
      <c r="C3268">
        <v>84.952329479768792</v>
      </c>
      <c r="D3268">
        <v>95.601184971098277</v>
      </c>
      <c r="E3268">
        <v>-0.69991907514450868</v>
      </c>
      <c r="F3268">
        <v>59.567184971098257</v>
      </c>
      <c r="G3268">
        <v>5.8976878612716757</v>
      </c>
      <c r="H3268">
        <v>10.60115606936416</v>
      </c>
      <c r="I3268">
        <v>7.2300578034682079</v>
      </c>
      <c r="J3268">
        <v>10.28959537572254</v>
      </c>
      <c r="K3268">
        <v>0.51134682080924865</v>
      </c>
      <c r="L3268">
        <v>0.3438208092485549</v>
      </c>
      <c r="M3268">
        <v>4.2080924855491329E-2</v>
      </c>
      <c r="N3268">
        <v>1.5191329479768789</v>
      </c>
      <c r="O3268">
        <v>0.1</v>
      </c>
      <c r="P3268">
        <v>1.5645086705202309</v>
      </c>
      <c r="Q3268">
        <v>3.2320809248554911</v>
      </c>
    </row>
    <row r="3269" spans="1:17" x14ac:dyDescent="0.35">
      <c r="A3269" t="s">
        <v>6537</v>
      </c>
      <c r="B3269" t="s">
        <v>6538</v>
      </c>
      <c r="C3269">
        <v>79.304256227758003</v>
      </c>
      <c r="D3269">
        <v>92.812818505338086</v>
      </c>
      <c r="E3269">
        <v>-0.75161921708185053</v>
      </c>
      <c r="F3269">
        <v>57.861313167259787</v>
      </c>
      <c r="G3269">
        <v>5.912099644128114</v>
      </c>
      <c r="H3269">
        <v>9.6896797153024909</v>
      </c>
      <c r="I3269">
        <v>6.3725978647686832</v>
      </c>
      <c r="J3269">
        <v>14.77580071174377</v>
      </c>
      <c r="K3269">
        <v>0.99727046263345198</v>
      </c>
      <c r="L3269">
        <v>0.57519217081850527</v>
      </c>
      <c r="M3269">
        <v>4.2206405693950177E-2</v>
      </c>
      <c r="N3269">
        <v>1.733594306049822</v>
      </c>
      <c r="O3269">
        <v>0.1</v>
      </c>
      <c r="P3269">
        <v>1.562633451957296</v>
      </c>
      <c r="Q3269">
        <v>3.448434163701068</v>
      </c>
    </row>
    <row r="3270" spans="1:17" x14ac:dyDescent="0.35">
      <c r="A3270" t="s">
        <v>6539</v>
      </c>
      <c r="B3270" t="s">
        <v>6540</v>
      </c>
      <c r="C3270">
        <v>60.673243243243242</v>
      </c>
      <c r="D3270">
        <v>60.144270270270262</v>
      </c>
      <c r="E3270">
        <v>-1.213993243243243</v>
      </c>
      <c r="F3270">
        <v>38.560236486486488</v>
      </c>
      <c r="G3270">
        <v>2.782432432432433</v>
      </c>
      <c r="H3270">
        <v>4.0641891891891886</v>
      </c>
      <c r="I3270">
        <v>3.6675675675675672</v>
      </c>
      <c r="J3270">
        <v>5.9371621621621626</v>
      </c>
      <c r="K3270">
        <v>0.29039189189189191</v>
      </c>
      <c r="L3270">
        <v>0.56382432432432428</v>
      </c>
      <c r="M3270">
        <v>3.3445945945945937E-2</v>
      </c>
      <c r="N3270">
        <v>0.93067567567567577</v>
      </c>
      <c r="O3270">
        <v>8.8040540540540529E-2</v>
      </c>
      <c r="P3270">
        <v>1.4313513513513509</v>
      </c>
      <c r="Q3270">
        <v>2.4889189189189191</v>
      </c>
    </row>
    <row r="3271" spans="1:17" x14ac:dyDescent="0.35">
      <c r="A3271" t="s">
        <v>6541</v>
      </c>
      <c r="B3271" t="s">
        <v>6542</v>
      </c>
      <c r="C3271">
        <v>59.528974842767298</v>
      </c>
      <c r="D3271">
        <v>48.765649371069188</v>
      </c>
      <c r="E3271">
        <v>-1.3293773584905659</v>
      </c>
      <c r="F3271">
        <v>40.562570754716987</v>
      </c>
      <c r="G3271">
        <v>2.5727987421383651</v>
      </c>
      <c r="H3271">
        <v>3.6375786163522008</v>
      </c>
      <c r="I3271">
        <v>3.639308176100629</v>
      </c>
      <c r="J3271">
        <v>10.360062893081761</v>
      </c>
      <c r="K3271">
        <v>0.37707075471698109</v>
      </c>
      <c r="L3271">
        <v>0.5603569182389937</v>
      </c>
      <c r="M3271">
        <v>2.5660377358490569E-2</v>
      </c>
      <c r="N3271">
        <v>0.89004716981132082</v>
      </c>
      <c r="O3271">
        <v>8.3710691823899369E-2</v>
      </c>
      <c r="P3271">
        <v>1.3872327044025159</v>
      </c>
      <c r="Q3271">
        <v>2.389732704402515</v>
      </c>
    </row>
    <row r="3272" spans="1:17" x14ac:dyDescent="0.35">
      <c r="A3272" t="s">
        <v>6543</v>
      </c>
      <c r="B3272" t="s">
        <v>6544</v>
      </c>
      <c r="C3272">
        <v>69.014766666666659</v>
      </c>
      <c r="D3272">
        <v>83.004572222222222</v>
      </c>
      <c r="E3272">
        <v>-0.53226666666666667</v>
      </c>
      <c r="F3272">
        <v>42.488327777777783</v>
      </c>
      <c r="G3272">
        <v>4.4194444444444443</v>
      </c>
      <c r="H3272">
        <v>9.2722222222222221</v>
      </c>
      <c r="I3272">
        <v>8.4988888888888887</v>
      </c>
      <c r="J3272">
        <v>5.003333333333333</v>
      </c>
      <c r="K3272">
        <v>0.2537611111111111</v>
      </c>
      <c r="L3272">
        <v>0.21237222222222221</v>
      </c>
      <c r="M3272">
        <v>4.5277777777777778E-2</v>
      </c>
      <c r="N3272">
        <v>0.99650000000000005</v>
      </c>
      <c r="O3272">
        <v>9.5277777777777767E-2</v>
      </c>
      <c r="P3272">
        <v>1.481111111111111</v>
      </c>
      <c r="Q3272">
        <v>2.6158888888888892</v>
      </c>
    </row>
    <row r="3273" spans="1:17" x14ac:dyDescent="0.35">
      <c r="A3273" t="s">
        <v>6545</v>
      </c>
      <c r="B3273" t="s">
        <v>6546</v>
      </c>
      <c r="C3273">
        <v>58.218535483870973</v>
      </c>
      <c r="D3273">
        <v>49.586593548387093</v>
      </c>
      <c r="E3273">
        <v>-1.203451612903226</v>
      </c>
      <c r="F3273">
        <v>39.546741935483873</v>
      </c>
      <c r="G3273">
        <v>2.7845161290322582</v>
      </c>
      <c r="H3273">
        <v>5.0954838709677421</v>
      </c>
      <c r="I3273">
        <v>3.7432258064516128</v>
      </c>
      <c r="J3273">
        <v>7.507096774193549</v>
      </c>
      <c r="K3273">
        <v>0.46926451612903231</v>
      </c>
      <c r="L3273">
        <v>0.54529677419354838</v>
      </c>
      <c r="M3273">
        <v>3.825806451612903E-2</v>
      </c>
      <c r="N3273">
        <v>1.109096774193548</v>
      </c>
      <c r="O3273">
        <v>9.6193548387096775E-2</v>
      </c>
      <c r="P3273">
        <v>1.4627741935483869</v>
      </c>
      <c r="Q3273">
        <v>2.7083225806451621</v>
      </c>
    </row>
    <row r="3274" spans="1:17" x14ac:dyDescent="0.35">
      <c r="A3274" t="s">
        <v>6547</v>
      </c>
      <c r="B3274" t="s">
        <v>6548</v>
      </c>
      <c r="C3274">
        <v>73.462295706371179</v>
      </c>
      <c r="D3274">
        <v>85.867087257617726</v>
      </c>
      <c r="E3274">
        <v>-5.8337257617728518E-2</v>
      </c>
      <c r="F3274">
        <v>47.845082409972299</v>
      </c>
      <c r="G3274">
        <v>9.0022160664819939</v>
      </c>
      <c r="H3274">
        <v>13.43601108033241</v>
      </c>
      <c r="I3274">
        <v>5.2110803324099706</v>
      </c>
      <c r="J3274">
        <v>11.367520775623269</v>
      </c>
      <c r="K3274">
        <v>0.60376177285318555</v>
      </c>
      <c r="L3274">
        <v>0.56267728531855954</v>
      </c>
      <c r="M3274">
        <v>4.1814404432132968E-2</v>
      </c>
      <c r="N3274">
        <v>1.1453739612188369</v>
      </c>
      <c r="O3274">
        <v>9.2763157894736839E-2</v>
      </c>
      <c r="P3274">
        <v>1.4717728531855949</v>
      </c>
      <c r="Q3274">
        <v>2.7544875346260391</v>
      </c>
    </row>
    <row r="3275" spans="1:17" x14ac:dyDescent="0.35">
      <c r="A3275" t="s">
        <v>6549</v>
      </c>
      <c r="B3275" t="s">
        <v>6550</v>
      </c>
      <c r="C3275">
        <v>65.040143410852707</v>
      </c>
      <c r="D3275">
        <v>54.896414728682167</v>
      </c>
      <c r="E3275">
        <v>-1.1491162790697671</v>
      </c>
      <c r="F3275">
        <v>39.484209302325581</v>
      </c>
      <c r="G3275">
        <v>2.8585271317829459</v>
      </c>
      <c r="H3275">
        <v>4.7503875968992251</v>
      </c>
      <c r="I3275">
        <v>3.357364341085272</v>
      </c>
      <c r="J3275">
        <v>4.8531007751937976</v>
      </c>
      <c r="K3275">
        <v>0.30426744186046512</v>
      </c>
      <c r="L3275">
        <v>0.26969379844961239</v>
      </c>
      <c r="M3275">
        <v>4.3333333333333328E-2</v>
      </c>
      <c r="N3275">
        <v>0.99519379844961242</v>
      </c>
      <c r="O3275">
        <v>9.5000000000000001E-2</v>
      </c>
      <c r="P3275">
        <v>1.4768992248062021</v>
      </c>
      <c r="Q3275">
        <v>2.610426356589147</v>
      </c>
    </row>
    <row r="3276" spans="1:17" x14ac:dyDescent="0.35">
      <c r="A3276" t="s">
        <v>6551</v>
      </c>
      <c r="B3276" t="s">
        <v>6552</v>
      </c>
      <c r="C3276">
        <v>73.963692640692642</v>
      </c>
      <c r="D3276">
        <v>82.760082251082252</v>
      </c>
      <c r="E3276">
        <v>-0.56135930735930739</v>
      </c>
      <c r="F3276">
        <v>43.814601731601734</v>
      </c>
      <c r="G3276">
        <v>4.4826839826839828</v>
      </c>
      <c r="H3276">
        <v>7.1411255411255414</v>
      </c>
      <c r="I3276">
        <v>6.07012987012987</v>
      </c>
      <c r="J3276">
        <v>6.9324675324675322</v>
      </c>
      <c r="K3276">
        <v>0.45486580086580092</v>
      </c>
      <c r="L3276">
        <v>0.2358874458874459</v>
      </c>
      <c r="M3276">
        <v>5.3073593073593071E-2</v>
      </c>
      <c r="N3276">
        <v>1.208311688311688</v>
      </c>
      <c r="O3276">
        <v>0.1</v>
      </c>
      <c r="P3276">
        <v>1.500476190476191</v>
      </c>
      <c r="Q3276">
        <v>2.8635497835497841</v>
      </c>
    </row>
    <row r="3277" spans="1:17" x14ac:dyDescent="0.35">
      <c r="A3277" t="s">
        <v>6553</v>
      </c>
      <c r="B3277" t="s">
        <v>6554</v>
      </c>
      <c r="C3277">
        <v>59.866787735849059</v>
      </c>
      <c r="D3277">
        <v>70.16848113207547</v>
      </c>
      <c r="E3277">
        <v>-0.74086792452830186</v>
      </c>
      <c r="F3277">
        <v>45.892415094339633</v>
      </c>
      <c r="G3277">
        <v>3.8863207547169809</v>
      </c>
      <c r="H3277">
        <v>5.4103773584905657</v>
      </c>
      <c r="I3277">
        <v>5.524528301886793</v>
      </c>
      <c r="J3277">
        <v>4.4844339622641511</v>
      </c>
      <c r="K3277">
        <v>0.31005188679245282</v>
      </c>
      <c r="L3277">
        <v>0.26858962264150937</v>
      </c>
      <c r="M3277">
        <v>3.4858490566037743E-2</v>
      </c>
      <c r="N3277">
        <v>0.9831603773584906</v>
      </c>
      <c r="O3277">
        <v>8.4858490566037725E-2</v>
      </c>
      <c r="P3277">
        <v>1.4291509433962259</v>
      </c>
      <c r="Q3277">
        <v>2.5303773584905662</v>
      </c>
    </row>
    <row r="3278" spans="1:17" x14ac:dyDescent="0.35">
      <c r="A3278" t="s">
        <v>6555</v>
      </c>
      <c r="B3278" t="s">
        <v>6556</v>
      </c>
      <c r="C3278">
        <v>59.811744604316551</v>
      </c>
      <c r="D3278">
        <v>48.879651079136693</v>
      </c>
      <c r="E3278">
        <v>-1.222812949640288</v>
      </c>
      <c r="F3278">
        <v>38.862431654676257</v>
      </c>
      <c r="G3278">
        <v>3.3773381294964029</v>
      </c>
      <c r="H3278">
        <v>4.423741007194244</v>
      </c>
      <c r="I3278">
        <v>4.0748201438848923</v>
      </c>
      <c r="J3278">
        <v>10.43129496402878</v>
      </c>
      <c r="K3278">
        <v>0.54289928057553949</v>
      </c>
      <c r="L3278">
        <v>0.82732014388489195</v>
      </c>
      <c r="M3278">
        <v>0.03</v>
      </c>
      <c r="N3278">
        <v>1.073057553956835</v>
      </c>
      <c r="O3278">
        <v>8.8561151079136688E-2</v>
      </c>
      <c r="P3278">
        <v>1.4298561151079141</v>
      </c>
      <c r="Q3278">
        <v>2.6175539568345321</v>
      </c>
    </row>
    <row r="3279" spans="1:17" x14ac:dyDescent="0.35">
      <c r="A3279" t="s">
        <v>6557</v>
      </c>
      <c r="B3279" t="s">
        <v>6558</v>
      </c>
      <c r="C3279">
        <v>64.513929471032753</v>
      </c>
      <c r="D3279">
        <v>52.405425692695218</v>
      </c>
      <c r="E3279">
        <v>-1.3645566750629721</v>
      </c>
      <c r="F3279">
        <v>36.461057934508823</v>
      </c>
      <c r="G3279">
        <v>10.84685138539043</v>
      </c>
      <c r="H3279">
        <v>13.82619647355164</v>
      </c>
      <c r="I3279">
        <v>2.8294710327455919</v>
      </c>
      <c r="J3279">
        <v>12.752896725440809</v>
      </c>
      <c r="K3279">
        <v>0.82501763224181357</v>
      </c>
      <c r="L3279">
        <v>0.61822921914357687</v>
      </c>
      <c r="M3279">
        <v>3.7682619647355163E-2</v>
      </c>
      <c r="N3279">
        <v>1.2989924433249369</v>
      </c>
      <c r="O3279">
        <v>0.1077833753148615</v>
      </c>
      <c r="P3279">
        <v>1.50647355163728</v>
      </c>
      <c r="Q3279">
        <v>2.952292191435768</v>
      </c>
    </row>
    <row r="3280" spans="1:17" x14ac:dyDescent="0.35">
      <c r="A3280" t="s">
        <v>6559</v>
      </c>
      <c r="B3280" t="s">
        <v>6560</v>
      </c>
      <c r="C3280">
        <v>72.96761023622048</v>
      </c>
      <c r="D3280">
        <v>69.894165354330724</v>
      </c>
      <c r="E3280">
        <v>-0.56420866141732284</v>
      </c>
      <c r="F3280">
        <v>42.372507874015753</v>
      </c>
      <c r="G3280">
        <v>5.0740157480314956</v>
      </c>
      <c r="H3280">
        <v>8.3685039370078744</v>
      </c>
      <c r="I3280">
        <v>5.9562992125984264</v>
      </c>
      <c r="J3280">
        <v>10.52952755905512</v>
      </c>
      <c r="K3280">
        <v>0.99825984251968503</v>
      </c>
      <c r="L3280">
        <v>0.4407755905511811</v>
      </c>
      <c r="M3280">
        <v>0.04</v>
      </c>
      <c r="N3280">
        <v>1.4146850393700789</v>
      </c>
      <c r="O3280">
        <v>0.10236220472440941</v>
      </c>
      <c r="P3280">
        <v>1.5183858267716539</v>
      </c>
      <c r="Q3280">
        <v>3.0701181102362201</v>
      </c>
    </row>
    <row r="3281" spans="1:17" x14ac:dyDescent="0.35">
      <c r="A3281" t="s">
        <v>6561</v>
      </c>
      <c r="B3281" t="s">
        <v>6562</v>
      </c>
      <c r="C3281">
        <v>74.180923322683711</v>
      </c>
      <c r="D3281">
        <v>66.647766773162942</v>
      </c>
      <c r="E3281">
        <v>-0.84857507987220437</v>
      </c>
      <c r="F3281">
        <v>44.226466453674121</v>
      </c>
      <c r="G3281">
        <v>7.6025559105431304</v>
      </c>
      <c r="H3281">
        <v>10.194249201277961</v>
      </c>
      <c r="I3281">
        <v>4.7626198083067104</v>
      </c>
      <c r="J3281">
        <v>7.8143769968051124</v>
      </c>
      <c r="K3281">
        <v>0.90902236421725235</v>
      </c>
      <c r="L3281">
        <v>0.62551118210862622</v>
      </c>
      <c r="M3281">
        <v>3.6261980830670927E-2</v>
      </c>
      <c r="N3281">
        <v>1.252651757188499</v>
      </c>
      <c r="O3281">
        <v>0.1061661341853035</v>
      </c>
      <c r="P3281">
        <v>1.493833865814697</v>
      </c>
      <c r="Q3281">
        <v>2.888913738019169</v>
      </c>
    </row>
    <row r="3282" spans="1:17" x14ac:dyDescent="0.35">
      <c r="A3282" t="s">
        <v>6563</v>
      </c>
      <c r="B3282" t="s">
        <v>6564</v>
      </c>
      <c r="C3282">
        <v>63.928010256410253</v>
      </c>
      <c r="D3282">
        <v>67.654312820512828</v>
      </c>
      <c r="E3282">
        <v>-0.97083076923076927</v>
      </c>
      <c r="F3282">
        <v>43.049600000000012</v>
      </c>
      <c r="G3282">
        <v>3.453846153846154</v>
      </c>
      <c r="H3282">
        <v>6.2512820512820513</v>
      </c>
      <c r="I3282">
        <v>5.2153846153846164</v>
      </c>
      <c r="J3282">
        <v>5.5307692307692307</v>
      </c>
      <c r="K3282">
        <v>0.58421025641025648</v>
      </c>
      <c r="L3282">
        <v>0.37202051282051279</v>
      </c>
      <c r="M3282">
        <v>0.03</v>
      </c>
      <c r="N3282">
        <v>1.075333333333333</v>
      </c>
      <c r="O3282">
        <v>9.5333333333333339E-2</v>
      </c>
      <c r="P3282">
        <v>1.442666666666667</v>
      </c>
      <c r="Q3282">
        <v>2.6433333333333331</v>
      </c>
    </row>
    <row r="3283" spans="1:17" x14ac:dyDescent="0.35">
      <c r="A3283" t="s">
        <v>6565</v>
      </c>
      <c r="B3283" t="s">
        <v>6566</v>
      </c>
      <c r="C3283">
        <v>66.008525291828789</v>
      </c>
      <c r="D3283">
        <v>86.213669260700385</v>
      </c>
      <c r="E3283">
        <v>-0.49848638132295708</v>
      </c>
      <c r="F3283">
        <v>45.771832684824901</v>
      </c>
      <c r="G3283">
        <v>5.3653696498054479</v>
      </c>
      <c r="H3283">
        <v>7.7428015564202326</v>
      </c>
      <c r="I3283">
        <v>8.236964980544748</v>
      </c>
      <c r="J3283">
        <v>8.475875486381323</v>
      </c>
      <c r="K3283">
        <v>0.86297665369649801</v>
      </c>
      <c r="L3283">
        <v>0.38601556420233463</v>
      </c>
      <c r="M3283">
        <v>3.7509727626459148E-2</v>
      </c>
      <c r="N3283">
        <v>1.105758754863813</v>
      </c>
      <c r="O3283">
        <v>9.7509727626459153E-2</v>
      </c>
      <c r="P3283">
        <v>1.4690661478599221</v>
      </c>
      <c r="Q3283">
        <v>2.704357976653696</v>
      </c>
    </row>
    <row r="3284" spans="1:17" x14ac:dyDescent="0.35">
      <c r="A3284" t="s">
        <v>6567</v>
      </c>
      <c r="B3284" t="s">
        <v>6568</v>
      </c>
      <c r="C3284">
        <v>60.850850241545892</v>
      </c>
      <c r="D3284">
        <v>48.026053140096622</v>
      </c>
      <c r="E3284">
        <v>-1.215342995169082</v>
      </c>
      <c r="F3284">
        <v>35.581632850241547</v>
      </c>
      <c r="G3284">
        <v>2.589371980676328</v>
      </c>
      <c r="H3284">
        <v>3.8975845410628018</v>
      </c>
      <c r="I3284">
        <v>3.2739130434782608</v>
      </c>
      <c r="J3284">
        <v>7.4067632850241552</v>
      </c>
      <c r="K3284">
        <v>0.83820772946859901</v>
      </c>
      <c r="L3284">
        <v>0.15653140096618359</v>
      </c>
      <c r="M3284">
        <v>3.2560386473429952E-2</v>
      </c>
      <c r="N3284">
        <v>1.0854106280193241</v>
      </c>
      <c r="O3284">
        <v>9.294685990338164E-2</v>
      </c>
      <c r="P3284">
        <v>1.4395652173913041</v>
      </c>
      <c r="Q3284">
        <v>2.6531400966183578</v>
      </c>
    </row>
    <row r="3285" spans="1:17" x14ac:dyDescent="0.35">
      <c r="A3285" t="s">
        <v>6569</v>
      </c>
      <c r="B3285" t="s">
        <v>6570</v>
      </c>
      <c r="C3285">
        <v>64.918632508833923</v>
      </c>
      <c r="D3285">
        <v>52.713356890459359</v>
      </c>
      <c r="E3285">
        <v>-1.04652296819788</v>
      </c>
      <c r="F3285">
        <v>40.750667844522972</v>
      </c>
      <c r="G3285">
        <v>4.2045936395759718</v>
      </c>
      <c r="H3285">
        <v>6.0077738515901062</v>
      </c>
      <c r="I3285">
        <v>4.3014134275618376</v>
      </c>
      <c r="J3285">
        <v>9.1777385159010603</v>
      </c>
      <c r="K3285">
        <v>0.77977385159010593</v>
      </c>
      <c r="L3285">
        <v>0.73296466431095408</v>
      </c>
      <c r="M3285">
        <v>0.03</v>
      </c>
      <c r="N3285">
        <v>1.1498586572438161</v>
      </c>
      <c r="O3285">
        <v>9.3144876325088333E-2</v>
      </c>
      <c r="P3285">
        <v>1.434063604240283</v>
      </c>
      <c r="Q3285">
        <v>2.7076678445229678</v>
      </c>
    </row>
    <row r="3286" spans="1:17" x14ac:dyDescent="0.35">
      <c r="A3286" t="s">
        <v>6571</v>
      </c>
      <c r="B3286" t="s">
        <v>6572</v>
      </c>
      <c r="C3286">
        <v>59.828912121212127</v>
      </c>
      <c r="D3286">
        <v>50.372369696969699</v>
      </c>
      <c r="E3286">
        <v>-1.398990909090909</v>
      </c>
      <c r="F3286">
        <v>38.074878787878788</v>
      </c>
      <c r="G3286">
        <v>4.8796969696969699</v>
      </c>
      <c r="H3286">
        <v>5.5224242424242416</v>
      </c>
      <c r="I3286">
        <v>3.4906060606060612</v>
      </c>
      <c r="J3286">
        <v>10.276666666666671</v>
      </c>
      <c r="K3286">
        <v>0.36678787878787877</v>
      </c>
      <c r="L3286">
        <v>0.61901515151515152</v>
      </c>
      <c r="M3286">
        <v>0.03</v>
      </c>
      <c r="N3286">
        <v>0.95093939393939397</v>
      </c>
      <c r="O3286">
        <v>0.08</v>
      </c>
      <c r="P3286">
        <v>1.383787878787879</v>
      </c>
      <c r="Q3286">
        <v>2.440969696969697</v>
      </c>
    </row>
    <row r="3287" spans="1:17" x14ac:dyDescent="0.35">
      <c r="A3287" t="s">
        <v>6573</v>
      </c>
      <c r="B3287" t="s">
        <v>6574</v>
      </c>
      <c r="C3287">
        <v>56.710159722222222</v>
      </c>
      <c r="D3287">
        <v>56.195890046296299</v>
      </c>
      <c r="E3287">
        <v>-1.013142361111111</v>
      </c>
      <c r="F3287">
        <v>39.964112268518519</v>
      </c>
      <c r="G3287">
        <v>2.7880787037037038</v>
      </c>
      <c r="H3287">
        <v>5.7278935185185178</v>
      </c>
      <c r="I3287">
        <v>3.885069444444444</v>
      </c>
      <c r="J3287">
        <v>9.4678240740740733</v>
      </c>
      <c r="K3287">
        <v>0.38301620370370371</v>
      </c>
      <c r="L3287">
        <v>0.15417824074074071</v>
      </c>
      <c r="M3287">
        <v>0.03</v>
      </c>
      <c r="N3287">
        <v>0.96258101851851852</v>
      </c>
      <c r="O3287">
        <v>0.08</v>
      </c>
      <c r="P3287">
        <v>1.380844907407407</v>
      </c>
      <c r="Q3287">
        <v>2.448182870370371</v>
      </c>
    </row>
    <row r="3288" spans="1:17" x14ac:dyDescent="0.35">
      <c r="A3288" t="s">
        <v>6575</v>
      </c>
      <c r="B3288" t="s">
        <v>6576</v>
      </c>
      <c r="C3288">
        <v>81.059800554016618</v>
      </c>
      <c r="D3288">
        <v>53.516432132963992</v>
      </c>
      <c r="E3288">
        <v>-0.87702770083102488</v>
      </c>
      <c r="F3288">
        <v>36.72228254847645</v>
      </c>
      <c r="G3288">
        <v>3.6631578947368419</v>
      </c>
      <c r="H3288">
        <v>4.7196675900277008</v>
      </c>
      <c r="I3288">
        <v>3.6243767313019388</v>
      </c>
      <c r="J3288">
        <v>8.7891966759002766</v>
      </c>
      <c r="K3288">
        <v>0.41234349030470913</v>
      </c>
      <c r="L3288">
        <v>0.5440221606648199</v>
      </c>
      <c r="M3288">
        <v>2.451523545706371E-2</v>
      </c>
      <c r="N3288">
        <v>0.83321329639889208</v>
      </c>
      <c r="O3288">
        <v>8.1772853185595573E-2</v>
      </c>
      <c r="P3288">
        <v>1.350803324099723</v>
      </c>
      <c r="Q3288">
        <v>2.2875623268698062</v>
      </c>
    </row>
    <row r="3289" spans="1:17" x14ac:dyDescent="0.35">
      <c r="A3289" t="s">
        <v>6577</v>
      </c>
      <c r="B3289" t="s">
        <v>6578</v>
      </c>
      <c r="C3289">
        <v>79.525290566037725</v>
      </c>
      <c r="D3289">
        <v>48.66618490566038</v>
      </c>
      <c r="E3289">
        <v>-1.257856603773585</v>
      </c>
      <c r="F3289">
        <v>38.947833962264149</v>
      </c>
      <c r="G3289">
        <v>1.9075471698113211</v>
      </c>
      <c r="H3289">
        <v>3.5773584905660378</v>
      </c>
      <c r="I3289">
        <v>2.4083018867924531</v>
      </c>
      <c r="J3289">
        <v>4.7233962264150948</v>
      </c>
      <c r="K3289">
        <v>0.41356603773584899</v>
      </c>
      <c r="L3289">
        <v>0.73909811320754715</v>
      </c>
      <c r="M3289">
        <v>3.2415094339622641E-2</v>
      </c>
      <c r="N3289">
        <v>0.88766037735849057</v>
      </c>
      <c r="O3289">
        <v>8.3471698113207551E-2</v>
      </c>
      <c r="P3289">
        <v>1.390037735849057</v>
      </c>
      <c r="Q3289">
        <v>2.396301886792453</v>
      </c>
    </row>
    <row r="3290" spans="1:17" x14ac:dyDescent="0.35">
      <c r="A3290" t="s">
        <v>6579</v>
      </c>
      <c r="B3290" t="s">
        <v>6580</v>
      </c>
      <c r="C3290">
        <v>90.600220588235288</v>
      </c>
      <c r="D3290">
        <v>62.79698529411764</v>
      </c>
      <c r="E3290">
        <v>-0.66386029411764702</v>
      </c>
      <c r="F3290">
        <v>39.006676470588232</v>
      </c>
      <c r="G3290">
        <v>2.3727941176470591</v>
      </c>
      <c r="H3290">
        <v>3.723529411764706</v>
      </c>
      <c r="I3290">
        <v>2.9294117647058822</v>
      </c>
      <c r="J3290">
        <v>7.0044117647058828</v>
      </c>
      <c r="K3290">
        <v>0.36222058823529413</v>
      </c>
      <c r="L3290">
        <v>0.76266176470588232</v>
      </c>
      <c r="M3290">
        <v>3.411764705882353E-2</v>
      </c>
      <c r="N3290">
        <v>0.9636029411764705</v>
      </c>
      <c r="O3290">
        <v>9.1176470588235303E-2</v>
      </c>
      <c r="P3290">
        <v>1.4037500000000001</v>
      </c>
      <c r="Q3290">
        <v>2.4963970588235291</v>
      </c>
    </row>
    <row r="3291" spans="1:17" x14ac:dyDescent="0.35">
      <c r="A3291" t="s">
        <v>6581</v>
      </c>
      <c r="B3291" t="s">
        <v>6582</v>
      </c>
      <c r="C3291">
        <v>80.352967213114752</v>
      </c>
      <c r="D3291">
        <v>52.290273224043723</v>
      </c>
      <c r="E3291">
        <v>-1.1254316939890709</v>
      </c>
      <c r="F3291">
        <v>37.471377049180333</v>
      </c>
      <c r="G3291">
        <v>2.474316939890711</v>
      </c>
      <c r="H3291">
        <v>3.556284153005465</v>
      </c>
      <c r="I3291">
        <v>5.2316939890710383</v>
      </c>
      <c r="J3291">
        <v>4.5431693989071036</v>
      </c>
      <c r="K3291">
        <v>0.29113114754098363</v>
      </c>
      <c r="L3291">
        <v>0.23805464480874319</v>
      </c>
      <c r="M3291">
        <v>3.2786885245901641E-2</v>
      </c>
      <c r="N3291">
        <v>0.86448087431693987</v>
      </c>
      <c r="O3291">
        <v>8.2786885245901637E-2</v>
      </c>
      <c r="P3291">
        <v>1.38224043715847</v>
      </c>
      <c r="Q3291">
        <v>2.366448087431694</v>
      </c>
    </row>
    <row r="3292" spans="1:17" x14ac:dyDescent="0.35">
      <c r="A3292" t="s">
        <v>6583</v>
      </c>
      <c r="B3292" t="s">
        <v>6584</v>
      </c>
      <c r="C3292">
        <v>108.2738522727273</v>
      </c>
      <c r="D3292">
        <v>89.123045454545448</v>
      </c>
      <c r="E3292">
        <v>-0.299375</v>
      </c>
      <c r="F3292">
        <v>45.225323863636362</v>
      </c>
      <c r="G3292">
        <v>4.867613636363636</v>
      </c>
      <c r="H3292">
        <v>7.005113636363637</v>
      </c>
      <c r="I3292">
        <v>5.8477272727272727</v>
      </c>
      <c r="J3292">
        <v>7.6096590909090907</v>
      </c>
      <c r="K3292">
        <v>0.3036875</v>
      </c>
      <c r="L3292">
        <v>0.32931818181818179</v>
      </c>
      <c r="M3292">
        <v>4.4488636363636362E-2</v>
      </c>
      <c r="N3292">
        <v>0.96443181818181811</v>
      </c>
      <c r="O3292">
        <v>9.6477272727272731E-2</v>
      </c>
      <c r="P3292">
        <v>1.4519318181818179</v>
      </c>
      <c r="Q3292">
        <v>2.5563636363636362</v>
      </c>
    </row>
    <row r="3293" spans="1:17" x14ac:dyDescent="0.35">
      <c r="A3293" t="s">
        <v>6585</v>
      </c>
      <c r="B3293" t="s">
        <v>6586</v>
      </c>
      <c r="C3293">
        <v>103.6049029239766</v>
      </c>
      <c r="D3293">
        <v>74.131530994152044</v>
      </c>
      <c r="E3293">
        <v>-0.38161286549707601</v>
      </c>
      <c r="F3293">
        <v>44.436444444444447</v>
      </c>
      <c r="G3293">
        <v>2.4709941520467829</v>
      </c>
      <c r="H3293">
        <v>3.7559064327485379</v>
      </c>
      <c r="I3293">
        <v>2.5477192982456138</v>
      </c>
      <c r="J3293">
        <v>6.1915789473684208</v>
      </c>
      <c r="K3293">
        <v>0.52067251461988295</v>
      </c>
      <c r="L3293">
        <v>0.3403847953216374</v>
      </c>
      <c r="M3293">
        <v>4.2795321637426907E-2</v>
      </c>
      <c r="N3293">
        <v>1.091017543859649</v>
      </c>
      <c r="O3293">
        <v>9.9216374269005841E-2</v>
      </c>
      <c r="P3293">
        <v>1.463239766081871</v>
      </c>
      <c r="Q3293">
        <v>2.687824561403509</v>
      </c>
    </row>
    <row r="3294" spans="1:17" x14ac:dyDescent="0.35">
      <c r="A3294" t="s">
        <v>6587</v>
      </c>
      <c r="B3294" t="s">
        <v>6588</v>
      </c>
      <c r="C3294">
        <v>87.924214285714285</v>
      </c>
      <c r="D3294">
        <v>58.922559523809532</v>
      </c>
      <c r="E3294">
        <v>-0.80922023809523813</v>
      </c>
      <c r="F3294">
        <v>41.712285714285713</v>
      </c>
      <c r="G3294">
        <v>2.0577380952380948</v>
      </c>
      <c r="H3294">
        <v>4.0077380952380954</v>
      </c>
      <c r="I3294">
        <v>3.6785714285714279</v>
      </c>
      <c r="J3294">
        <v>4.1023809523809529</v>
      </c>
      <c r="K3294">
        <v>0.36774404761904761</v>
      </c>
      <c r="L3294">
        <v>0.18434523809523809</v>
      </c>
      <c r="M3294">
        <v>4.3630952380952381E-2</v>
      </c>
      <c r="N3294">
        <v>0.95446428571428565</v>
      </c>
      <c r="O3294">
        <v>9.8511904761904773E-2</v>
      </c>
      <c r="P3294">
        <v>1.456190476190476</v>
      </c>
      <c r="Q3294">
        <v>2.5491666666666668</v>
      </c>
    </row>
    <row r="3295" spans="1:17" x14ac:dyDescent="0.35">
      <c r="A3295" t="s">
        <v>6589</v>
      </c>
      <c r="B3295" t="s">
        <v>6590</v>
      </c>
      <c r="C3295">
        <v>117.3839786729858</v>
      </c>
      <c r="D3295">
        <v>49.264594786729859</v>
      </c>
      <c r="E3295">
        <v>-1.346549763033176</v>
      </c>
      <c r="F3295">
        <v>34.665421800947868</v>
      </c>
      <c r="G3295">
        <v>3.1632701421800951</v>
      </c>
      <c r="H3295">
        <v>4.307345971563981</v>
      </c>
      <c r="I3295">
        <v>2.6817535545023699</v>
      </c>
      <c r="J3295">
        <v>7.6981042654028444</v>
      </c>
      <c r="K3295">
        <v>0.31057582938388623</v>
      </c>
      <c r="L3295">
        <v>0.39273933649289111</v>
      </c>
      <c r="M3295">
        <v>4.9075829383886257E-2</v>
      </c>
      <c r="N3295">
        <v>1.0036966824644551</v>
      </c>
      <c r="O3295">
        <v>9.393364928909953E-2</v>
      </c>
      <c r="P3295">
        <v>1.458151658767773</v>
      </c>
      <c r="Q3295">
        <v>2.6006398104265398</v>
      </c>
    </row>
    <row r="3296" spans="1:17" x14ac:dyDescent="0.35">
      <c r="A3296" t="s">
        <v>6591</v>
      </c>
      <c r="B3296" t="s">
        <v>6592</v>
      </c>
      <c r="C3296">
        <v>90.39934375</v>
      </c>
      <c r="D3296">
        <v>65.454776785714287</v>
      </c>
      <c r="E3296">
        <v>-0.80500000000000005</v>
      </c>
      <c r="F3296">
        <v>41.189372767857137</v>
      </c>
      <c r="G3296">
        <v>3.3522321428571429</v>
      </c>
      <c r="H3296">
        <v>5.3337053571428568</v>
      </c>
      <c r="I3296">
        <v>4.3975446428571434</v>
      </c>
      <c r="J3296">
        <v>5.0566964285714286</v>
      </c>
      <c r="K3296">
        <v>0.53740848214285719</v>
      </c>
      <c r="L3296">
        <v>0.59803125000000001</v>
      </c>
      <c r="M3296">
        <v>3.7700892857142863E-2</v>
      </c>
      <c r="N3296">
        <v>1.0462946428571429</v>
      </c>
      <c r="O3296">
        <v>8.5825892857142858E-2</v>
      </c>
      <c r="P3296">
        <v>1.44359375</v>
      </c>
      <c r="Q3296">
        <v>2.606830357142857</v>
      </c>
    </row>
    <row r="3297" spans="1:17" x14ac:dyDescent="0.35">
      <c r="A3297" t="s">
        <v>6593</v>
      </c>
      <c r="B3297" t="s">
        <v>6594</v>
      </c>
      <c r="C3297">
        <v>81.95806563706563</v>
      </c>
      <c r="D3297">
        <v>55.457550193050189</v>
      </c>
      <c r="E3297">
        <v>-0.74888416988416984</v>
      </c>
      <c r="F3297">
        <v>34.679552123552128</v>
      </c>
      <c r="G3297">
        <v>3.2905405405405399</v>
      </c>
      <c r="H3297">
        <v>4.4835907335907326</v>
      </c>
      <c r="I3297">
        <v>3.7704633204633198</v>
      </c>
      <c r="J3297">
        <v>9.7067567567567572</v>
      </c>
      <c r="K3297">
        <v>0.63099613899613893</v>
      </c>
      <c r="L3297">
        <v>0.64056370656370654</v>
      </c>
      <c r="M3297">
        <v>3.4826254826254822E-2</v>
      </c>
      <c r="N3297">
        <v>1.0316602316602319</v>
      </c>
      <c r="O3297">
        <v>8.2683397683397677E-2</v>
      </c>
      <c r="P3297">
        <v>1.4190733590733591</v>
      </c>
      <c r="Q3297">
        <v>2.5695366795366801</v>
      </c>
    </row>
    <row r="3298" spans="1:17" x14ac:dyDescent="0.35">
      <c r="A3298" t="s">
        <v>6595</v>
      </c>
      <c r="B3298" t="s">
        <v>6596</v>
      </c>
      <c r="C3298">
        <v>102.7006354166667</v>
      </c>
      <c r="D3298">
        <v>55.489927083333328</v>
      </c>
      <c r="E3298">
        <v>-1.427885416666667</v>
      </c>
      <c r="F3298">
        <v>37.665062499999998</v>
      </c>
      <c r="G3298">
        <v>1.703125</v>
      </c>
      <c r="H3298">
        <v>3.760416666666667</v>
      </c>
      <c r="I3298">
        <v>3.03125</v>
      </c>
      <c r="J3298">
        <v>1.8427083333333329</v>
      </c>
      <c r="K3298">
        <v>0.36944791666666671</v>
      </c>
      <c r="L3298">
        <v>0.13982291666666671</v>
      </c>
      <c r="M3298">
        <v>4.0416666666666663E-2</v>
      </c>
      <c r="N3298">
        <v>1.034375</v>
      </c>
      <c r="O3298">
        <v>8.7916666666666657E-2</v>
      </c>
      <c r="P3298">
        <v>1.4602083333333331</v>
      </c>
      <c r="Q3298">
        <v>2.6196874999999999</v>
      </c>
    </row>
    <row r="3299" spans="1:17" x14ac:dyDescent="0.35">
      <c r="A3299" t="s">
        <v>6597</v>
      </c>
      <c r="B3299" t="s">
        <v>6598</v>
      </c>
      <c r="C3299">
        <v>100.76698148148149</v>
      </c>
      <c r="D3299">
        <v>59.067910493827164</v>
      </c>
      <c r="E3299">
        <v>-0.73636728395061724</v>
      </c>
      <c r="F3299">
        <v>40.636648148148147</v>
      </c>
      <c r="G3299">
        <v>3.3814814814814809</v>
      </c>
      <c r="H3299">
        <v>5.8719135802469138</v>
      </c>
      <c r="I3299">
        <v>4.499691358024692</v>
      </c>
      <c r="J3299">
        <v>7.1216049382716049</v>
      </c>
      <c r="K3299">
        <v>0.33158641975308639</v>
      </c>
      <c r="L3299">
        <v>0.2643240740740741</v>
      </c>
      <c r="M3299">
        <v>4.0586419753086418E-2</v>
      </c>
      <c r="N3299">
        <v>0.99941358024691362</v>
      </c>
      <c r="O3299">
        <v>8.4567901234567894E-2</v>
      </c>
      <c r="P3299">
        <v>1.435895061728395</v>
      </c>
      <c r="Q3299">
        <v>2.5562345679012348</v>
      </c>
    </row>
    <row r="3300" spans="1:17" x14ac:dyDescent="0.35">
      <c r="A3300" t="s">
        <v>6599</v>
      </c>
      <c r="B3300" t="s">
        <v>6600</v>
      </c>
      <c r="C3300">
        <v>99.753735294117632</v>
      </c>
      <c r="D3300">
        <v>87.19141655266759</v>
      </c>
      <c r="E3300">
        <v>-0.37480027359781121</v>
      </c>
      <c r="F3300">
        <v>42.441477428180583</v>
      </c>
      <c r="G3300">
        <v>7.6220930232558137</v>
      </c>
      <c r="H3300">
        <v>11.080369357045139</v>
      </c>
      <c r="I3300">
        <v>5.8331737346101233</v>
      </c>
      <c r="J3300">
        <v>8.8277701778385786</v>
      </c>
      <c r="K3300">
        <v>0.47929206566347471</v>
      </c>
      <c r="L3300">
        <v>0.59931874145006836</v>
      </c>
      <c r="M3300">
        <v>0.04</v>
      </c>
      <c r="N3300">
        <v>1.009439124487004</v>
      </c>
      <c r="O3300">
        <v>9.5020519835841311E-2</v>
      </c>
      <c r="P3300">
        <v>1.431340629274966</v>
      </c>
      <c r="Q3300">
        <v>2.5770998632010942</v>
      </c>
    </row>
    <row r="3301" spans="1:17" x14ac:dyDescent="0.35">
      <c r="A3301" t="s">
        <v>6601</v>
      </c>
      <c r="B3301" t="s">
        <v>6602</v>
      </c>
      <c r="C3301">
        <v>96.115486187845292</v>
      </c>
      <c r="D3301">
        <v>52.869099447513818</v>
      </c>
      <c r="E3301">
        <v>-1.1673093922651929</v>
      </c>
      <c r="F3301">
        <v>34.19944751381216</v>
      </c>
      <c r="G3301">
        <v>3.065193370165745</v>
      </c>
      <c r="H3301">
        <v>5.184530386740331</v>
      </c>
      <c r="I3301">
        <v>3.8784530386740328</v>
      </c>
      <c r="J3301">
        <v>5.7651933701657461</v>
      </c>
      <c r="K3301">
        <v>0.49823756906077349</v>
      </c>
      <c r="L3301">
        <v>0.37869060773480667</v>
      </c>
      <c r="M3301">
        <v>3.8895027624309388E-2</v>
      </c>
      <c r="N3301">
        <v>0.96983425414364632</v>
      </c>
      <c r="O3301">
        <v>8.8895027624309397E-2</v>
      </c>
      <c r="P3301">
        <v>1.418729281767956</v>
      </c>
      <c r="Q3301">
        <v>2.51524861878453</v>
      </c>
    </row>
    <row r="3302" spans="1:17" x14ac:dyDescent="0.35">
      <c r="A3302" t="s">
        <v>6603</v>
      </c>
      <c r="B3302" t="s">
        <v>6604</v>
      </c>
      <c r="C3302">
        <v>79.672268907563023</v>
      </c>
      <c r="D3302">
        <v>43.694378151260501</v>
      </c>
      <c r="E3302">
        <v>-1.290100840336134</v>
      </c>
      <c r="F3302">
        <v>34.732563025210077</v>
      </c>
      <c r="G3302">
        <v>1.4420168067226891</v>
      </c>
      <c r="H3302">
        <v>1.826050420168067</v>
      </c>
      <c r="I3302">
        <v>2.613445378151261</v>
      </c>
      <c r="J3302">
        <v>4.0285714285714276</v>
      </c>
      <c r="K3302">
        <v>0.15598319327731089</v>
      </c>
      <c r="L3302">
        <v>0.2106134453781513</v>
      </c>
      <c r="M3302">
        <v>3.411764705882353E-2</v>
      </c>
      <c r="N3302">
        <v>0.85764705882352943</v>
      </c>
      <c r="O3302">
        <v>7.8235294117647056E-2</v>
      </c>
      <c r="P3302">
        <v>1.368823529411765</v>
      </c>
      <c r="Q3302">
        <v>2.3364705882352941</v>
      </c>
    </row>
    <row r="3303" spans="1:17" x14ac:dyDescent="0.35">
      <c r="A3303" t="s">
        <v>6605</v>
      </c>
      <c r="B3303" t="s">
        <v>6606</v>
      </c>
      <c r="C3303">
        <v>84.118406462585028</v>
      </c>
      <c r="D3303">
        <v>57.555693877551022</v>
      </c>
      <c r="E3303">
        <v>-0.78008333333333335</v>
      </c>
      <c r="F3303">
        <v>42.98963945578231</v>
      </c>
      <c r="G3303">
        <v>2.4069727891156458</v>
      </c>
      <c r="H3303">
        <v>4.0273809523809518</v>
      </c>
      <c r="I3303">
        <v>2.818877551020408</v>
      </c>
      <c r="J3303">
        <v>8.6658163265306118</v>
      </c>
      <c r="K3303">
        <v>0.28763605442176871</v>
      </c>
      <c r="L3303">
        <v>0.20423809523809519</v>
      </c>
      <c r="M3303">
        <v>4.1615646258503412E-2</v>
      </c>
      <c r="N3303">
        <v>0.9547448979591836</v>
      </c>
      <c r="O3303">
        <v>8.6071428571428577E-2</v>
      </c>
      <c r="P3303">
        <v>1.39093537414966</v>
      </c>
      <c r="Q3303">
        <v>2.4735714285714292</v>
      </c>
    </row>
    <row r="3304" spans="1:17" x14ac:dyDescent="0.35">
      <c r="A3304" t="s">
        <v>6607</v>
      </c>
      <c r="B3304" t="s">
        <v>6608</v>
      </c>
      <c r="C3304">
        <v>87.127395225464184</v>
      </c>
      <c r="D3304">
        <v>58.593843501326262</v>
      </c>
      <c r="E3304">
        <v>-0.90220954907161799</v>
      </c>
      <c r="F3304">
        <v>37.558503978779839</v>
      </c>
      <c r="G3304">
        <v>3.3954907161803711</v>
      </c>
      <c r="H3304">
        <v>4.8111405835543763</v>
      </c>
      <c r="I3304">
        <v>3.7066312997347479</v>
      </c>
      <c r="J3304">
        <v>8.9145888594164457</v>
      </c>
      <c r="K3304">
        <v>0.38067639257294428</v>
      </c>
      <c r="L3304">
        <v>0.22019628647214851</v>
      </c>
      <c r="M3304">
        <v>2.5649867374005309E-2</v>
      </c>
      <c r="N3304">
        <v>0.77371352785145886</v>
      </c>
      <c r="O3304">
        <v>6.56498673740053E-2</v>
      </c>
      <c r="P3304">
        <v>1.3197612732095489</v>
      </c>
      <c r="Q3304">
        <v>2.1845623342175071</v>
      </c>
    </row>
    <row r="3305" spans="1:17" x14ac:dyDescent="0.35">
      <c r="A3305" t="s">
        <v>6609</v>
      </c>
      <c r="B3305" t="s">
        <v>6610</v>
      </c>
      <c r="C3305">
        <v>86.104964523281595</v>
      </c>
      <c r="D3305">
        <v>70.942498891352543</v>
      </c>
      <c r="E3305">
        <v>-0.58985587583148558</v>
      </c>
      <c r="F3305">
        <v>42.820266075388027</v>
      </c>
      <c r="G3305">
        <v>4.6807095343680709</v>
      </c>
      <c r="H3305">
        <v>7.4301552106430151</v>
      </c>
      <c r="I3305">
        <v>5.8412416851441247</v>
      </c>
      <c r="J3305">
        <v>11.366518847006651</v>
      </c>
      <c r="K3305">
        <v>0.24806651884700659</v>
      </c>
      <c r="L3305">
        <v>0.6704478935698448</v>
      </c>
      <c r="M3305">
        <v>0.03</v>
      </c>
      <c r="N3305">
        <v>0.75022172949002208</v>
      </c>
      <c r="O3305">
        <v>7.0000000000000007E-2</v>
      </c>
      <c r="P3305">
        <v>1.3142128603104211</v>
      </c>
      <c r="Q3305">
        <v>2.1643902439024392</v>
      </c>
    </row>
    <row r="3306" spans="1:17" x14ac:dyDescent="0.35">
      <c r="A3306" t="s">
        <v>6611</v>
      </c>
      <c r="B3306" t="s">
        <v>6612</v>
      </c>
      <c r="C3306">
        <v>74.657708943089432</v>
      </c>
      <c r="D3306">
        <v>49.290917073170732</v>
      </c>
      <c r="E3306">
        <v>-1.391469918699187</v>
      </c>
      <c r="F3306">
        <v>37.278588617886179</v>
      </c>
      <c r="G3306">
        <v>1.9694308943089429</v>
      </c>
      <c r="H3306">
        <v>2.9390243902439019</v>
      </c>
      <c r="I3306">
        <v>1.9684552845528449</v>
      </c>
      <c r="J3306">
        <v>8.2016260162601622</v>
      </c>
      <c r="K3306">
        <v>0.31148130081300812</v>
      </c>
      <c r="L3306">
        <v>0.49830569105691058</v>
      </c>
      <c r="M3306">
        <v>3.3300813008130092E-2</v>
      </c>
      <c r="N3306">
        <v>0.77047154471544721</v>
      </c>
      <c r="O3306">
        <v>7.4373983739837404E-2</v>
      </c>
      <c r="P3306">
        <v>1.339951219512195</v>
      </c>
      <c r="Q3306">
        <v>2.2180975609756102</v>
      </c>
    </row>
    <row r="3307" spans="1:17" x14ac:dyDescent="0.35">
      <c r="A3307" t="s">
        <v>6613</v>
      </c>
      <c r="B3307" t="s">
        <v>6614</v>
      </c>
      <c r="C3307">
        <v>67.214755467196809</v>
      </c>
      <c r="D3307">
        <v>57.305101391650098</v>
      </c>
      <c r="E3307">
        <v>-0.88953280318091454</v>
      </c>
      <c r="F3307">
        <v>42.336451292246522</v>
      </c>
      <c r="G3307">
        <v>2.190457256461233</v>
      </c>
      <c r="H3307">
        <v>3.5654075546719679</v>
      </c>
      <c r="I3307">
        <v>2.4972166998011929</v>
      </c>
      <c r="J3307">
        <v>5.5598409542743541</v>
      </c>
      <c r="K3307">
        <v>0.26092246520874751</v>
      </c>
      <c r="L3307">
        <v>0.26681510934393637</v>
      </c>
      <c r="M3307">
        <v>3.2465208747514913E-2</v>
      </c>
      <c r="N3307">
        <v>0.83139165009940352</v>
      </c>
      <c r="O3307">
        <v>7.8250497017892648E-2</v>
      </c>
      <c r="P3307">
        <v>1.357355864811133</v>
      </c>
      <c r="Q3307">
        <v>2.3012127236580522</v>
      </c>
    </row>
    <row r="3308" spans="1:17" x14ac:dyDescent="0.35">
      <c r="A3308" t="s">
        <v>6615</v>
      </c>
      <c r="B3308" t="s">
        <v>6616</v>
      </c>
      <c r="C3308">
        <v>84.621786301369866</v>
      </c>
      <c r="D3308">
        <v>60.612416438356163</v>
      </c>
      <c r="E3308">
        <v>-0.69633424657534249</v>
      </c>
      <c r="F3308">
        <v>49.134465753424656</v>
      </c>
      <c r="G3308">
        <v>2.9339726027397259</v>
      </c>
      <c r="H3308">
        <v>4.0342465753424657</v>
      </c>
      <c r="I3308">
        <v>4.9536986301369863</v>
      </c>
      <c r="J3308">
        <v>6.7449315068493156</v>
      </c>
      <c r="K3308">
        <v>0.31774520547945212</v>
      </c>
      <c r="L3308">
        <v>0.3104849315068493</v>
      </c>
      <c r="M3308">
        <v>2.3068493150684929E-2</v>
      </c>
      <c r="N3308">
        <v>0.68838356164383563</v>
      </c>
      <c r="O3308">
        <v>7.1534246575342478E-2</v>
      </c>
      <c r="P3308">
        <v>1.360246575342466</v>
      </c>
      <c r="Q3308">
        <v>2.142328767123288</v>
      </c>
    </row>
    <row r="3309" spans="1:17" x14ac:dyDescent="0.35">
      <c r="A3309" t="s">
        <v>6617</v>
      </c>
      <c r="B3309" t="s">
        <v>6618</v>
      </c>
      <c r="C3309">
        <v>100.87164859002171</v>
      </c>
      <c r="D3309">
        <v>68.744338394793928</v>
      </c>
      <c r="E3309">
        <v>-0.6140412147505423</v>
      </c>
      <c r="F3309">
        <v>50.51681778741866</v>
      </c>
      <c r="G3309">
        <v>3.8718004338394798</v>
      </c>
      <c r="H3309">
        <v>5.9188720173535794</v>
      </c>
      <c r="I3309">
        <v>4.785249457700651</v>
      </c>
      <c r="J3309">
        <v>6.66290672451193</v>
      </c>
      <c r="K3309">
        <v>0.35593275488069409</v>
      </c>
      <c r="L3309">
        <v>0.20640997830802599</v>
      </c>
      <c r="M3309">
        <v>2.34056399132321E-2</v>
      </c>
      <c r="N3309">
        <v>0.74950108459869846</v>
      </c>
      <c r="O3309">
        <v>6.9305856832971802E-2</v>
      </c>
      <c r="P3309">
        <v>1.362169197396963</v>
      </c>
      <c r="Q3309">
        <v>2.2036659436008681</v>
      </c>
    </row>
    <row r="3310" spans="1:17" x14ac:dyDescent="0.35">
      <c r="A3310" t="s">
        <v>6619</v>
      </c>
      <c r="B3310" t="s">
        <v>6620</v>
      </c>
      <c r="C3310">
        <v>108.22124880382781</v>
      </c>
      <c r="D3310">
        <v>75.922899521531107</v>
      </c>
      <c r="E3310">
        <v>-0.53685167464114836</v>
      </c>
      <c r="F3310">
        <v>59.541416267942587</v>
      </c>
      <c r="G3310">
        <v>4.4172248803827756</v>
      </c>
      <c r="H3310">
        <v>6.1411483253588512</v>
      </c>
      <c r="I3310">
        <v>5.6043062200956939</v>
      </c>
      <c r="J3310">
        <v>3.5349282296650721</v>
      </c>
      <c r="K3310">
        <v>0.52377511961722489</v>
      </c>
      <c r="L3310">
        <v>0.13253588516746409</v>
      </c>
      <c r="M3310">
        <v>3.5933014354066983E-2</v>
      </c>
      <c r="N3310">
        <v>0.99583732057416263</v>
      </c>
      <c r="O3310">
        <v>8.3253588516746399E-2</v>
      </c>
      <c r="P3310">
        <v>1.516842105263158</v>
      </c>
      <c r="Q3310">
        <v>2.6286124401913882</v>
      </c>
    </row>
    <row r="3311" spans="1:17" x14ac:dyDescent="0.35">
      <c r="A3311" t="s">
        <v>6621</v>
      </c>
      <c r="B3311" t="s">
        <v>6622</v>
      </c>
      <c r="C3311">
        <v>97.536416666666668</v>
      </c>
      <c r="D3311">
        <v>76.773640243902435</v>
      </c>
      <c r="E3311">
        <v>-0.6100995934959349</v>
      </c>
      <c r="F3311">
        <v>47.322843495934961</v>
      </c>
      <c r="G3311">
        <v>4.8243902439024389</v>
      </c>
      <c r="H3311">
        <v>5.7052845528455283</v>
      </c>
      <c r="I3311">
        <v>4.8327235772357717</v>
      </c>
      <c r="J3311">
        <v>5.6806910569105691</v>
      </c>
      <c r="K3311">
        <v>0.33765853658536582</v>
      </c>
      <c r="L3311">
        <v>0.168770325203252</v>
      </c>
      <c r="M3311">
        <v>0.04</v>
      </c>
      <c r="N3311">
        <v>0.98455284552845523</v>
      </c>
      <c r="O3311">
        <v>8.6646341463414642E-2</v>
      </c>
      <c r="P3311">
        <v>1.494369918699187</v>
      </c>
      <c r="Q3311">
        <v>2.6088617886178862</v>
      </c>
    </row>
    <row r="3312" spans="1:17" x14ac:dyDescent="0.35">
      <c r="A3312" t="s">
        <v>6623</v>
      </c>
      <c r="B3312" t="s">
        <v>6624</v>
      </c>
      <c r="C3312">
        <v>102.6981641791045</v>
      </c>
      <c r="D3312">
        <v>99.012139303482599</v>
      </c>
      <c r="E3312">
        <v>-2.7975124378109471E-2</v>
      </c>
      <c r="F3312">
        <v>57.12743283582089</v>
      </c>
      <c r="G3312">
        <v>5.3054726368159209</v>
      </c>
      <c r="H3312">
        <v>6.8507462686567164</v>
      </c>
      <c r="I3312">
        <v>6.3502487562189058</v>
      </c>
      <c r="J3312">
        <v>6.0218905472636823</v>
      </c>
      <c r="K3312">
        <v>0.35622885572139312</v>
      </c>
      <c r="L3312">
        <v>0.1188805970149254</v>
      </c>
      <c r="M3312">
        <v>4.5223880597014918E-2</v>
      </c>
      <c r="N3312">
        <v>1.023980099502487</v>
      </c>
      <c r="O3312">
        <v>8.8706467661691532E-2</v>
      </c>
      <c r="P3312">
        <v>1.4976119402985071</v>
      </c>
      <c r="Q3312">
        <v>2.6580597014925371</v>
      </c>
    </row>
    <row r="3313" spans="1:17" x14ac:dyDescent="0.35">
      <c r="A3313" t="s">
        <v>6625</v>
      </c>
      <c r="B3313" t="s">
        <v>6626</v>
      </c>
      <c r="C3313">
        <v>124.2384025974026</v>
      </c>
      <c r="D3313">
        <v>119.23663636363641</v>
      </c>
      <c r="E3313">
        <v>-2.7889610389610391E-2</v>
      </c>
      <c r="F3313">
        <v>58.161883116883118</v>
      </c>
      <c r="G3313">
        <v>11.167532467532469</v>
      </c>
      <c r="H3313">
        <v>16.018181818181819</v>
      </c>
      <c r="I3313">
        <v>11.81103896103896</v>
      </c>
      <c r="J3313">
        <v>7.6045454545454554</v>
      </c>
      <c r="K3313">
        <v>0.1089090909090909</v>
      </c>
      <c r="L3313">
        <v>1.1357142857142861E-2</v>
      </c>
      <c r="M3313">
        <v>0.03</v>
      </c>
      <c r="N3313">
        <v>0.9128571428571427</v>
      </c>
      <c r="O3313">
        <v>8.4350649350649357E-2</v>
      </c>
      <c r="P3313">
        <v>1.43987012987013</v>
      </c>
      <c r="Q3313">
        <v>2.468311688311688</v>
      </c>
    </row>
    <row r="3314" spans="1:17" x14ac:dyDescent="0.35">
      <c r="A3314" t="s">
        <v>6627</v>
      </c>
      <c r="B3314" t="s">
        <v>6628</v>
      </c>
      <c r="C3314">
        <v>103.0453197026022</v>
      </c>
      <c r="D3314">
        <v>85.831646840148693</v>
      </c>
      <c r="E3314">
        <v>-0.32650557620817838</v>
      </c>
      <c r="F3314">
        <v>57.153542750929368</v>
      </c>
      <c r="G3314">
        <v>2.074349442379182</v>
      </c>
      <c r="H3314">
        <v>3.8490706319702599</v>
      </c>
      <c r="I3314">
        <v>3.6278810408921931</v>
      </c>
      <c r="J3314">
        <v>8.1531598513011154</v>
      </c>
      <c r="K3314">
        <v>0.40698513011152421</v>
      </c>
      <c r="L3314">
        <v>0.1134460966542751</v>
      </c>
      <c r="M3314">
        <v>5.0371747211895912E-2</v>
      </c>
      <c r="N3314">
        <v>1.016951672862453</v>
      </c>
      <c r="O3314">
        <v>8.758364312267658E-2</v>
      </c>
      <c r="P3314">
        <v>1.4969144981412641</v>
      </c>
      <c r="Q3314">
        <v>2.6518215613382901</v>
      </c>
    </row>
    <row r="3315" spans="1:17" x14ac:dyDescent="0.35">
      <c r="A3315" t="s">
        <v>6629</v>
      </c>
      <c r="B3315" t="s">
        <v>6630</v>
      </c>
      <c r="C3315">
        <v>105.2916328502416</v>
      </c>
      <c r="D3315">
        <v>91.832584541062801</v>
      </c>
      <c r="E3315">
        <v>-0.35797101449275359</v>
      </c>
      <c r="F3315">
        <v>55.794314009661839</v>
      </c>
      <c r="G3315">
        <v>7.5106280193236703</v>
      </c>
      <c r="H3315">
        <v>11.463768115942029</v>
      </c>
      <c r="I3315">
        <v>8.6347826086956534</v>
      </c>
      <c r="J3315">
        <v>10.204347826086959</v>
      </c>
      <c r="K3315">
        <v>0.28258937198067641</v>
      </c>
      <c r="L3315">
        <v>0.13397101449275359</v>
      </c>
      <c r="M3315">
        <v>4.5942028985507248E-2</v>
      </c>
      <c r="N3315">
        <v>0.90188405797101445</v>
      </c>
      <c r="O3315">
        <v>8.5942028985507249E-2</v>
      </c>
      <c r="P3315">
        <v>1.4415942028985509</v>
      </c>
      <c r="Q3315">
        <v>2.4753623188405798</v>
      </c>
    </row>
    <row r="3316" spans="1:17" x14ac:dyDescent="0.35">
      <c r="A3316" t="s">
        <v>6631</v>
      </c>
      <c r="B3316" t="s">
        <v>6632</v>
      </c>
      <c r="C3316">
        <v>132.7391936619718</v>
      </c>
      <c r="D3316">
        <v>132.09145774647891</v>
      </c>
      <c r="E3316">
        <v>-0.10272887323943659</v>
      </c>
      <c r="F3316">
        <v>59.939799295774641</v>
      </c>
      <c r="G3316">
        <v>7.6570422535211264</v>
      </c>
      <c r="H3316">
        <v>10.64612676056338</v>
      </c>
      <c r="I3316">
        <v>8.0838028169014091</v>
      </c>
      <c r="J3316">
        <v>7.753521126760563</v>
      </c>
      <c r="K3316">
        <v>0.1496021126760563</v>
      </c>
      <c r="L3316">
        <v>0.35673943661971841</v>
      </c>
      <c r="M3316">
        <v>3.8661971830985922E-2</v>
      </c>
      <c r="N3316">
        <v>1.012359154929577</v>
      </c>
      <c r="O3316">
        <v>0.09</v>
      </c>
      <c r="P3316">
        <v>1.470704225352113</v>
      </c>
      <c r="Q3316">
        <v>2.6117253521126762</v>
      </c>
    </row>
    <row r="3317" spans="1:17" x14ac:dyDescent="0.35">
      <c r="A3317" t="s">
        <v>6633</v>
      </c>
      <c r="B3317" t="s">
        <v>6634</v>
      </c>
      <c r="C3317">
        <v>94.832488235294122</v>
      </c>
      <c r="D3317">
        <v>83.961044117647063</v>
      </c>
      <c r="E3317">
        <v>-0.1610029411764706</v>
      </c>
      <c r="F3317">
        <v>54.679423529411757</v>
      </c>
      <c r="G3317">
        <v>5.1449999999999996</v>
      </c>
      <c r="H3317">
        <v>7.9855882352941174</v>
      </c>
      <c r="I3317">
        <v>6.1267647058823531</v>
      </c>
      <c r="J3317">
        <v>12.466176470588239</v>
      </c>
      <c r="K3317">
        <v>0.28960588235294121</v>
      </c>
      <c r="L3317">
        <v>0.23282058823529411</v>
      </c>
      <c r="M3317">
        <v>3.5000000000000003E-2</v>
      </c>
      <c r="N3317">
        <v>0.81858823529411762</v>
      </c>
      <c r="O3317">
        <v>7.5705882352941178E-2</v>
      </c>
      <c r="P3317">
        <v>1.3667352941176469</v>
      </c>
      <c r="Q3317">
        <v>2.2926470588235288</v>
      </c>
    </row>
    <row r="3318" spans="1:17" x14ac:dyDescent="0.35">
      <c r="A3318" t="s">
        <v>6635</v>
      </c>
      <c r="B3318" t="s">
        <v>6636</v>
      </c>
      <c r="C3318">
        <v>97.087820276497695</v>
      </c>
      <c r="D3318">
        <v>83.812594470046093</v>
      </c>
      <c r="E3318">
        <v>-0.615926267281106</v>
      </c>
      <c r="F3318">
        <v>52.268433179723502</v>
      </c>
      <c r="G3318">
        <v>3.9184331797235021</v>
      </c>
      <c r="H3318">
        <v>5.4589861751152071</v>
      </c>
      <c r="I3318">
        <v>5.435023041474655</v>
      </c>
      <c r="J3318">
        <v>5.5336405529953918</v>
      </c>
      <c r="K3318">
        <v>0.3898571428571429</v>
      </c>
      <c r="L3318">
        <v>0.14606912442396311</v>
      </c>
      <c r="M3318">
        <v>0.03</v>
      </c>
      <c r="N3318">
        <v>0.95124423963133631</v>
      </c>
      <c r="O3318">
        <v>8.7603686635944686E-2</v>
      </c>
      <c r="P3318">
        <v>1.461658986175115</v>
      </c>
      <c r="Q3318">
        <v>2.532903225806451</v>
      </c>
    </row>
    <row r="3319" spans="1:17" x14ac:dyDescent="0.35">
      <c r="A3319" t="s">
        <v>6637</v>
      </c>
      <c r="B3319" t="s">
        <v>6638</v>
      </c>
      <c r="C3319">
        <v>134.37590972222219</v>
      </c>
      <c r="D3319">
        <v>157.96350000000001</v>
      </c>
      <c r="E3319">
        <v>0.22791666666666671</v>
      </c>
      <c r="F3319">
        <v>64.648333333333341</v>
      </c>
      <c r="G3319">
        <v>11.799305555555559</v>
      </c>
      <c r="H3319">
        <v>15.980555555555551</v>
      </c>
      <c r="I3319">
        <v>16.09097222222222</v>
      </c>
      <c r="J3319">
        <v>15.10416666666667</v>
      </c>
      <c r="K3319">
        <v>0.23178472222222221</v>
      </c>
      <c r="L3319">
        <v>0.21613888888888891</v>
      </c>
      <c r="M3319">
        <v>4.1805555555555561E-2</v>
      </c>
      <c r="N3319">
        <v>0.95263888888888892</v>
      </c>
      <c r="O3319">
        <v>8.1805555555555548E-2</v>
      </c>
      <c r="P3319">
        <v>1.446666666666667</v>
      </c>
      <c r="Q3319">
        <v>2.5246527777777779</v>
      </c>
    </row>
    <row r="3320" spans="1:17" x14ac:dyDescent="0.35">
      <c r="A3320" t="s">
        <v>6639</v>
      </c>
      <c r="B3320" t="s">
        <v>6640</v>
      </c>
      <c r="C3320">
        <v>112.9816042553191</v>
      </c>
      <c r="D3320">
        <v>108.7157574468085</v>
      </c>
      <c r="E3320">
        <v>-0.24932340425531921</v>
      </c>
      <c r="F3320">
        <v>54.546195744680851</v>
      </c>
      <c r="G3320">
        <v>6.2906382978723414</v>
      </c>
      <c r="H3320">
        <v>10.04042553191489</v>
      </c>
      <c r="I3320">
        <v>7.9846808510638292</v>
      </c>
      <c r="J3320">
        <v>8.3527659574468096</v>
      </c>
      <c r="K3320">
        <v>0.29674893617021281</v>
      </c>
      <c r="L3320">
        <v>0.31257021276595748</v>
      </c>
      <c r="M3320">
        <v>3.8680851063829777E-2</v>
      </c>
      <c r="N3320">
        <v>1.070212765957447</v>
      </c>
      <c r="O3320">
        <v>8.6340425531914886E-2</v>
      </c>
      <c r="P3320">
        <v>1.4613617021276599</v>
      </c>
      <c r="Q3320">
        <v>2.6515744680851059</v>
      </c>
    </row>
    <row r="3321" spans="1:17" x14ac:dyDescent="0.35">
      <c r="A3321" t="s">
        <v>6641</v>
      </c>
      <c r="B3321" t="s">
        <v>6642</v>
      </c>
      <c r="C3321">
        <v>112.92383438685211</v>
      </c>
      <c r="D3321">
        <v>173.32683691529709</v>
      </c>
      <c r="E3321">
        <v>0.27689001264222513</v>
      </c>
      <c r="F3321">
        <v>68.128298356510754</v>
      </c>
      <c r="G3321">
        <v>12.714917825537301</v>
      </c>
      <c r="H3321">
        <v>18.767003792667509</v>
      </c>
      <c r="I3321">
        <v>6.9838179519595442</v>
      </c>
      <c r="J3321">
        <v>15.011883691529709</v>
      </c>
      <c r="K3321">
        <v>0.28290265486725658</v>
      </c>
      <c r="L3321">
        <v>0.36218963337547411</v>
      </c>
      <c r="M3321">
        <v>3.3451327433628317E-2</v>
      </c>
      <c r="N3321">
        <v>1.143451327433628</v>
      </c>
      <c r="O3321">
        <v>8.6548672566371679E-2</v>
      </c>
      <c r="P3321">
        <v>1.4650316055625789</v>
      </c>
      <c r="Q3321">
        <v>2.732161820480405</v>
      </c>
    </row>
    <row r="3322" spans="1:17" x14ac:dyDescent="0.35">
      <c r="A3322" t="s">
        <v>6643</v>
      </c>
      <c r="B3322" t="s">
        <v>6644</v>
      </c>
      <c r="C3322">
        <v>87.028057013574653</v>
      </c>
      <c r="D3322">
        <v>79.718180090497739</v>
      </c>
      <c r="E3322">
        <v>-0.63479728506787325</v>
      </c>
      <c r="F3322">
        <v>59.099938461538457</v>
      </c>
      <c r="G3322">
        <v>2.450769230769231</v>
      </c>
      <c r="H3322">
        <v>3.288868778280543</v>
      </c>
      <c r="I3322">
        <v>3.6862443438914032</v>
      </c>
      <c r="J3322">
        <v>10.530769230769231</v>
      </c>
      <c r="K3322">
        <v>0.14644886877828051</v>
      </c>
      <c r="L3322">
        <v>0.16345701357466061</v>
      </c>
      <c r="M3322">
        <v>0.04</v>
      </c>
      <c r="N3322">
        <v>0.87668778280542992</v>
      </c>
      <c r="O3322">
        <v>8.0742081447963798E-2</v>
      </c>
      <c r="P3322">
        <v>1.4109592760181</v>
      </c>
      <c r="Q3322">
        <v>2.3999547511312209</v>
      </c>
    </row>
    <row r="3323" spans="1:17" x14ac:dyDescent="0.35">
      <c r="A3323" t="s">
        <v>6645</v>
      </c>
      <c r="B3323" t="s">
        <v>6646</v>
      </c>
      <c r="C3323">
        <v>104.765775</v>
      </c>
      <c r="D3323">
        <v>87.233821428571432</v>
      </c>
      <c r="E3323">
        <v>-0.50691428571428576</v>
      </c>
      <c r="F3323">
        <v>54.067678571428573</v>
      </c>
      <c r="G3323">
        <v>5.49</v>
      </c>
      <c r="H3323">
        <v>9.736071428571428</v>
      </c>
      <c r="I3323">
        <v>8.0660714285714281</v>
      </c>
      <c r="J3323">
        <v>7.0450000000000008</v>
      </c>
      <c r="K3323">
        <v>0.27335714285714291</v>
      </c>
      <c r="L3323">
        <v>0.1845</v>
      </c>
      <c r="M3323">
        <v>3.1857142857142848E-2</v>
      </c>
      <c r="N3323">
        <v>0.98732142857142857</v>
      </c>
      <c r="O3323">
        <v>0.08</v>
      </c>
      <c r="P3323">
        <v>1.448535714285714</v>
      </c>
      <c r="Q3323">
        <v>2.5535714285714279</v>
      </c>
    </row>
    <row r="3324" spans="1:17" x14ac:dyDescent="0.35">
      <c r="A3324" t="s">
        <v>6647</v>
      </c>
      <c r="B3324" t="s">
        <v>6648</v>
      </c>
      <c r="C3324">
        <v>150.87980729166671</v>
      </c>
      <c r="D3324">
        <v>151.87310416666659</v>
      </c>
      <c r="E3324">
        <v>0.35720833333333329</v>
      </c>
      <c r="F3324">
        <v>72.986364583333327</v>
      </c>
      <c r="G3324">
        <v>16.395312499999999</v>
      </c>
      <c r="H3324">
        <v>21.79270833333333</v>
      </c>
      <c r="I3324">
        <v>11.36458333333333</v>
      </c>
      <c r="J3324">
        <v>9.7713541666666668</v>
      </c>
      <c r="K3324">
        <v>0.1620364583333333</v>
      </c>
      <c r="L3324">
        <v>0.33580208333333328</v>
      </c>
      <c r="M3324">
        <v>3.619791666666667E-2</v>
      </c>
      <c r="N3324">
        <v>1.0709895833333329</v>
      </c>
      <c r="O3324">
        <v>9.0000000000000011E-2</v>
      </c>
      <c r="P3324">
        <v>1.4742187499999999</v>
      </c>
      <c r="Q3324">
        <v>2.667604166666667</v>
      </c>
    </row>
    <row r="3325" spans="1:17" x14ac:dyDescent="0.35">
      <c r="A3325" t="s">
        <v>6649</v>
      </c>
      <c r="B3325" t="s">
        <v>6650</v>
      </c>
      <c r="C3325">
        <v>99.55179861111111</v>
      </c>
      <c r="D3325">
        <v>84.172302083333335</v>
      </c>
      <c r="E3325">
        <v>-0.40846180555555561</v>
      </c>
      <c r="F3325">
        <v>52.009597222222233</v>
      </c>
      <c r="G3325">
        <v>3.680902777777777</v>
      </c>
      <c r="H3325">
        <v>6.010416666666667</v>
      </c>
      <c r="I3325">
        <v>4.6687499999999993</v>
      </c>
      <c r="J3325">
        <v>8.3836805555555554</v>
      </c>
      <c r="K3325">
        <v>0.25579166666666669</v>
      </c>
      <c r="L3325">
        <v>0.27343402777777781</v>
      </c>
      <c r="M3325">
        <v>3.4583333333333327E-2</v>
      </c>
      <c r="N3325">
        <v>0.94097222222222221</v>
      </c>
      <c r="O3325">
        <v>8.458333333333333E-2</v>
      </c>
      <c r="P3325">
        <v>1.4476388888888889</v>
      </c>
      <c r="Q3325">
        <v>2.5109722222222222</v>
      </c>
    </row>
    <row r="3326" spans="1:17" x14ac:dyDescent="0.35">
      <c r="A3326" t="s">
        <v>6651</v>
      </c>
      <c r="B3326" t="s">
        <v>6652</v>
      </c>
      <c r="C3326">
        <v>114.3867834645669</v>
      </c>
      <c r="D3326">
        <v>116.8894606299213</v>
      </c>
      <c r="E3326">
        <v>-0.34670078740157478</v>
      </c>
      <c r="F3326">
        <v>58.67212598425197</v>
      </c>
      <c r="G3326">
        <v>8.51732283464567</v>
      </c>
      <c r="H3326">
        <v>13.864173228346459</v>
      </c>
      <c r="I3326">
        <v>9.0311023622047255</v>
      </c>
      <c r="J3326">
        <v>8.4169291338582681</v>
      </c>
      <c r="K3326">
        <v>0.26277165354330712</v>
      </c>
      <c r="L3326">
        <v>0.18919685039370079</v>
      </c>
      <c r="M3326">
        <v>3.1614173228346462E-2</v>
      </c>
      <c r="N3326">
        <v>1.0480708661417319</v>
      </c>
      <c r="O3326">
        <v>8.8385826771653547E-2</v>
      </c>
      <c r="P3326">
        <v>1.483543307086614</v>
      </c>
      <c r="Q3326">
        <v>2.6516141732283458</v>
      </c>
    </row>
    <row r="3327" spans="1:17" x14ac:dyDescent="0.35">
      <c r="A3327" t="s">
        <v>6653</v>
      </c>
      <c r="B3327" t="s">
        <v>6654</v>
      </c>
      <c r="C3327">
        <v>99.911530120481942</v>
      </c>
      <c r="D3327">
        <v>93.396566265060244</v>
      </c>
      <c r="E3327">
        <v>-0.27907530120481933</v>
      </c>
      <c r="F3327">
        <v>49.81317771084337</v>
      </c>
      <c r="G3327">
        <v>4.4515060240963864</v>
      </c>
      <c r="H3327">
        <v>6.1162650602409636</v>
      </c>
      <c r="I3327">
        <v>6.2325301204819272</v>
      </c>
      <c r="J3327">
        <v>5.3590361445783126</v>
      </c>
      <c r="K3327">
        <v>0.3320301204819277</v>
      </c>
      <c r="L3327">
        <v>0.11581626506024099</v>
      </c>
      <c r="M3327">
        <v>0.04</v>
      </c>
      <c r="N3327">
        <v>0.96472891566265062</v>
      </c>
      <c r="O3327">
        <v>8.3162650602409641E-2</v>
      </c>
      <c r="P3327">
        <v>1.441626506024096</v>
      </c>
      <c r="Q3327">
        <v>2.5320481927710849</v>
      </c>
    </row>
    <row r="3328" spans="1:17" x14ac:dyDescent="0.35">
      <c r="A3328" t="s">
        <v>6655</v>
      </c>
      <c r="B3328" t="s">
        <v>6656</v>
      </c>
      <c r="C3328">
        <v>113.4781190798376</v>
      </c>
      <c r="D3328">
        <v>129.12578755074421</v>
      </c>
      <c r="E3328">
        <v>0.54812719891745598</v>
      </c>
      <c r="F3328">
        <v>62.711845737483081</v>
      </c>
      <c r="G3328">
        <v>11.16400541271989</v>
      </c>
      <c r="H3328">
        <v>14.17050067658999</v>
      </c>
      <c r="I3328">
        <v>8.392016238159675</v>
      </c>
      <c r="J3328">
        <v>18.772936400541269</v>
      </c>
      <c r="K3328">
        <v>0.64605412719891742</v>
      </c>
      <c r="L3328">
        <v>0.38750744248985108</v>
      </c>
      <c r="M3328">
        <v>3.3978349120433023E-2</v>
      </c>
      <c r="N3328">
        <v>1.013991880920162</v>
      </c>
      <c r="O3328">
        <v>8.0608930987821376E-2</v>
      </c>
      <c r="P3328">
        <v>1.4277537212449249</v>
      </c>
      <c r="Q3328">
        <v>2.564262516914749</v>
      </c>
    </row>
    <row r="3329" spans="1:17" x14ac:dyDescent="0.35">
      <c r="A3329" t="s">
        <v>6657</v>
      </c>
      <c r="B3329" t="s">
        <v>6658</v>
      </c>
      <c r="C3329">
        <v>99.847236286919824</v>
      </c>
      <c r="D3329">
        <v>72.695459915611821</v>
      </c>
      <c r="E3329">
        <v>-0.27874683544303802</v>
      </c>
      <c r="F3329">
        <v>50.083841772151899</v>
      </c>
      <c r="G3329">
        <v>3.7723628691983131</v>
      </c>
      <c r="H3329">
        <v>5.6497890295358646</v>
      </c>
      <c r="I3329">
        <v>6.0253164556962027</v>
      </c>
      <c r="J3329">
        <v>10.56012658227848</v>
      </c>
      <c r="K3329">
        <v>0.31704430379746829</v>
      </c>
      <c r="L3329">
        <v>0.18344725738396619</v>
      </c>
      <c r="M3329">
        <v>3.0822784810126579E-2</v>
      </c>
      <c r="N3329">
        <v>0.9365400843881857</v>
      </c>
      <c r="O3329">
        <v>7.8523206751054855E-2</v>
      </c>
      <c r="P3329">
        <v>1.4257594936708859</v>
      </c>
      <c r="Q3329">
        <v>2.4705696202531651</v>
      </c>
    </row>
    <row r="3330" spans="1:17" x14ac:dyDescent="0.35">
      <c r="A3330" t="s">
        <v>6659</v>
      </c>
      <c r="B3330" t="s">
        <v>6660</v>
      </c>
      <c r="C3330">
        <v>107.8913400673401</v>
      </c>
      <c r="D3330">
        <v>92.647346801346799</v>
      </c>
      <c r="E3330">
        <v>-0.61059595959595958</v>
      </c>
      <c r="F3330">
        <v>52.558552188552177</v>
      </c>
      <c r="G3330">
        <v>4.8582491582491576</v>
      </c>
      <c r="H3330">
        <v>8.3915824915824917</v>
      </c>
      <c r="I3330">
        <v>5.8895622895622894</v>
      </c>
      <c r="J3330">
        <v>5.7966329966329972</v>
      </c>
      <c r="K3330">
        <v>0.20213131313131311</v>
      </c>
      <c r="L3330">
        <v>9.4289562289562298E-2</v>
      </c>
      <c r="M3330">
        <v>0.03</v>
      </c>
      <c r="N3330">
        <v>0.81299663299663305</v>
      </c>
      <c r="O3330">
        <v>0.08</v>
      </c>
      <c r="P3330">
        <v>1.416498316498316</v>
      </c>
      <c r="Q3330">
        <v>2.33983164983165</v>
      </c>
    </row>
    <row r="3331" spans="1:17" x14ac:dyDescent="0.35">
      <c r="A3331" t="s">
        <v>6661</v>
      </c>
      <c r="B3331" t="s">
        <v>6662</v>
      </c>
      <c r="C3331">
        <v>106.1254141414141</v>
      </c>
      <c r="D3331">
        <v>94.280560606060604</v>
      </c>
      <c r="E3331">
        <v>-0.18885353535353541</v>
      </c>
      <c r="F3331">
        <v>56.2569898989899</v>
      </c>
      <c r="G3331">
        <v>5.3570707070707071</v>
      </c>
      <c r="H3331">
        <v>9.1696969696969699</v>
      </c>
      <c r="I3331">
        <v>8.3888888888888893</v>
      </c>
      <c r="J3331">
        <v>6.1393939393939414</v>
      </c>
      <c r="K3331">
        <v>0.28818686868686871</v>
      </c>
      <c r="L3331">
        <v>8.0015151515151511E-2</v>
      </c>
      <c r="M3331">
        <v>0.04</v>
      </c>
      <c r="N3331">
        <v>0.92015151515151516</v>
      </c>
      <c r="O3331">
        <v>0.09</v>
      </c>
      <c r="P3331">
        <v>1.4593434343434339</v>
      </c>
      <c r="Q3331">
        <v>2.5065151515151518</v>
      </c>
    </row>
    <row r="3332" spans="1:17" x14ac:dyDescent="0.35">
      <c r="A3332" t="s">
        <v>6663</v>
      </c>
      <c r="B3332" t="s">
        <v>6664</v>
      </c>
      <c r="C3332">
        <v>115.70106569343071</v>
      </c>
      <c r="D3332">
        <v>106.2613357664234</v>
      </c>
      <c r="E3332">
        <v>0.1009671532846715</v>
      </c>
      <c r="F3332">
        <v>64.903372262773729</v>
      </c>
      <c r="G3332">
        <v>7.8861313868613143</v>
      </c>
      <c r="H3332">
        <v>10.564233576642341</v>
      </c>
      <c r="I3332">
        <v>8.7036496350364967</v>
      </c>
      <c r="J3332">
        <v>5.1156934306569344</v>
      </c>
      <c r="K3332">
        <v>0.35759489051094889</v>
      </c>
      <c r="L3332">
        <v>0.27446715328467147</v>
      </c>
      <c r="M3332">
        <v>0.04</v>
      </c>
      <c r="N3332">
        <v>1.013029197080292</v>
      </c>
      <c r="O3332">
        <v>8.66058394160584E-2</v>
      </c>
      <c r="P3332">
        <v>1.4428832116788319</v>
      </c>
      <c r="Q3332">
        <v>2.5774452554744518</v>
      </c>
    </row>
    <row r="3333" spans="1:17" x14ac:dyDescent="0.35">
      <c r="A3333" t="s">
        <v>6665</v>
      </c>
      <c r="B3333" t="s">
        <v>6666</v>
      </c>
      <c r="C3333">
        <v>96.816579881656807</v>
      </c>
      <c r="D3333">
        <v>85.236254437869817</v>
      </c>
      <c r="E3333">
        <v>-0.54766863905325447</v>
      </c>
      <c r="F3333">
        <v>49.830665680473373</v>
      </c>
      <c r="G3333">
        <v>4.4526627218934909</v>
      </c>
      <c r="H3333">
        <v>7.4014792899408279</v>
      </c>
      <c r="I3333">
        <v>7.4420118343195272</v>
      </c>
      <c r="J3333">
        <v>6.6210059171597626</v>
      </c>
      <c r="K3333">
        <v>0.21511834319526629</v>
      </c>
      <c r="L3333">
        <v>0.1708343195266272</v>
      </c>
      <c r="M3333">
        <v>3.3727810650887577E-2</v>
      </c>
      <c r="N3333">
        <v>0.81269230769230771</v>
      </c>
      <c r="O3333">
        <v>7.9289940828402364E-2</v>
      </c>
      <c r="P3333">
        <v>1.420059171597633</v>
      </c>
      <c r="Q3333">
        <v>2.3442307692307689</v>
      </c>
    </row>
    <row r="3334" spans="1:17" x14ac:dyDescent="0.35">
      <c r="A3334" t="s">
        <v>6667</v>
      </c>
      <c r="B3334" t="s">
        <v>6668</v>
      </c>
      <c r="C3334">
        <v>110.6763469387755</v>
      </c>
      <c r="D3334">
        <v>98.38774489795918</v>
      </c>
      <c r="E3334">
        <v>1.140816326530613E-2</v>
      </c>
      <c r="F3334">
        <v>59.246459183673473</v>
      </c>
      <c r="G3334">
        <v>6.2091836734693882</v>
      </c>
      <c r="H3334">
        <v>9.5938775510204071</v>
      </c>
      <c r="I3334">
        <v>8.9765306122448987</v>
      </c>
      <c r="J3334">
        <v>4.7071428571428564</v>
      </c>
      <c r="K3334">
        <v>0.19158163265306119</v>
      </c>
      <c r="L3334">
        <v>0.32044897959183671</v>
      </c>
      <c r="M3334">
        <v>3.8673469387755101E-2</v>
      </c>
      <c r="N3334">
        <v>0.88653061224489793</v>
      </c>
      <c r="O3334">
        <v>8.4285714285714283E-2</v>
      </c>
      <c r="P3334">
        <v>1.4359183673469389</v>
      </c>
      <c r="Q3334">
        <v>2.4411224489795922</v>
      </c>
    </row>
    <row r="3335" spans="1:17" x14ac:dyDescent="0.35">
      <c r="A3335" t="s">
        <v>6669</v>
      </c>
      <c r="B3335" t="s">
        <v>6670</v>
      </c>
      <c r="C3335">
        <v>107.7156646706587</v>
      </c>
      <c r="D3335">
        <v>106.8022754491018</v>
      </c>
      <c r="E3335">
        <v>-1.460479041916168E-2</v>
      </c>
      <c r="F3335">
        <v>57.898083832335317</v>
      </c>
      <c r="G3335">
        <v>7.5666666666666664</v>
      </c>
      <c r="H3335">
        <v>13.38023952095808</v>
      </c>
      <c r="I3335">
        <v>7.5051896207584834</v>
      </c>
      <c r="J3335">
        <v>11.8373253493014</v>
      </c>
      <c r="K3335">
        <v>0.32842514970059877</v>
      </c>
      <c r="L3335">
        <v>0.31834131736526949</v>
      </c>
      <c r="M3335">
        <v>4.3772455089820361E-2</v>
      </c>
      <c r="N3335">
        <v>1.0128542914171661</v>
      </c>
      <c r="O3335">
        <v>8.4870259481037935E-2</v>
      </c>
      <c r="P3335">
        <v>1.4167065868263471</v>
      </c>
      <c r="Q3335">
        <v>2.554431137724551</v>
      </c>
    </row>
    <row r="3336" spans="1:17" x14ac:dyDescent="0.35">
      <c r="A3336" t="s">
        <v>6671</v>
      </c>
      <c r="B3336" t="s">
        <v>6672</v>
      </c>
      <c r="C3336">
        <v>104.5432333333333</v>
      </c>
      <c r="D3336">
        <v>88.780966666666671</v>
      </c>
      <c r="E3336">
        <v>2.5666666666666671E-2</v>
      </c>
      <c r="F3336">
        <v>50.684154166666673</v>
      </c>
      <c r="G3336">
        <v>4.4074999999999998</v>
      </c>
      <c r="H3336">
        <v>6.7266666666666657</v>
      </c>
      <c r="I3336">
        <v>6.3729166666666668</v>
      </c>
      <c r="J3336">
        <v>5.0620833333333337</v>
      </c>
      <c r="K3336">
        <v>0.32287500000000002</v>
      </c>
      <c r="L3336">
        <v>0.56284166666666668</v>
      </c>
      <c r="M3336">
        <v>3.2541666666666663E-2</v>
      </c>
      <c r="N3336">
        <v>0.92412499999999997</v>
      </c>
      <c r="O3336">
        <v>7.7458333333333337E-2</v>
      </c>
      <c r="P3336">
        <v>1.399</v>
      </c>
      <c r="Q3336">
        <v>2.4414583333333342</v>
      </c>
    </row>
    <row r="3337" spans="1:17" x14ac:dyDescent="0.35">
      <c r="A3337" t="s">
        <v>6673</v>
      </c>
      <c r="B3337" t="s">
        <v>6674</v>
      </c>
      <c r="C3337">
        <v>123.83482456140349</v>
      </c>
      <c r="D3337">
        <v>132.31731929824559</v>
      </c>
      <c r="E3337">
        <v>4.5817543859649118E-2</v>
      </c>
      <c r="F3337">
        <v>60.812403508771929</v>
      </c>
      <c r="G3337">
        <v>11.029473684210529</v>
      </c>
      <c r="H3337">
        <v>14.47298245614035</v>
      </c>
      <c r="I3337">
        <v>11.118245614035089</v>
      </c>
      <c r="J3337">
        <v>7.0280701754385966</v>
      </c>
      <c r="K3337">
        <v>0.30434736842105259</v>
      </c>
      <c r="L3337">
        <v>0.17262105263157901</v>
      </c>
      <c r="M3337">
        <v>2.8421052631578951E-2</v>
      </c>
      <c r="N3337">
        <v>0.82312280701754392</v>
      </c>
      <c r="O3337">
        <v>7.4666666666666673E-2</v>
      </c>
      <c r="P3337">
        <v>1.380456140350877</v>
      </c>
      <c r="Q3337">
        <v>2.3089122807017541</v>
      </c>
    </row>
    <row r="3338" spans="1:17" x14ac:dyDescent="0.35">
      <c r="A3338" t="s">
        <v>6675</v>
      </c>
      <c r="B3338" t="s">
        <v>6676</v>
      </c>
      <c r="C3338">
        <v>78.478944444444437</v>
      </c>
      <c r="D3338">
        <v>103.53096913580249</v>
      </c>
      <c r="E3338">
        <v>0.23596913580246909</v>
      </c>
      <c r="F3338">
        <v>53.820962962962959</v>
      </c>
      <c r="G3338">
        <v>5.2351851851851849</v>
      </c>
      <c r="H3338">
        <v>8.8975308641975293</v>
      </c>
      <c r="I3338">
        <v>5.2339506172839503</v>
      </c>
      <c r="J3338">
        <v>6.8901234567901239</v>
      </c>
      <c r="K3338">
        <v>0.18535802469135801</v>
      </c>
      <c r="L3338">
        <v>0.45424074074074078</v>
      </c>
      <c r="M3338">
        <v>2.475308641975308E-2</v>
      </c>
      <c r="N3338">
        <v>0.93462962962962959</v>
      </c>
      <c r="O3338">
        <v>7.8703703703703706E-2</v>
      </c>
      <c r="P3338">
        <v>1.312654320987654</v>
      </c>
      <c r="Q3338">
        <v>2.3501851851851852</v>
      </c>
    </row>
    <row r="3339" spans="1:17" x14ac:dyDescent="0.35">
      <c r="A3339" t="s">
        <v>6677</v>
      </c>
      <c r="B3339" t="s">
        <v>6678</v>
      </c>
      <c r="C3339">
        <v>92.498860576923079</v>
      </c>
      <c r="D3339">
        <v>148.0140673076923</v>
      </c>
      <c r="E3339">
        <v>9.5192307692307798E-3</v>
      </c>
      <c r="F3339">
        <v>62.768927884615387</v>
      </c>
      <c r="G3339">
        <v>5.4793269230769237</v>
      </c>
      <c r="H3339">
        <v>7.4187499999999993</v>
      </c>
      <c r="I3339">
        <v>6.84375</v>
      </c>
      <c r="J3339">
        <v>15.628846153846149</v>
      </c>
      <c r="K3339">
        <v>0.16112499999999999</v>
      </c>
      <c r="L3339">
        <v>0.46525961538461541</v>
      </c>
      <c r="M3339">
        <v>2.3798076923076929E-2</v>
      </c>
      <c r="N3339">
        <v>0.9093269230769232</v>
      </c>
      <c r="O3339">
        <v>7.3798076923076925E-2</v>
      </c>
      <c r="P3339">
        <v>1.2958653846153849</v>
      </c>
      <c r="Q3339">
        <v>2.302115384615385</v>
      </c>
    </row>
    <row r="3340" spans="1:17" x14ac:dyDescent="0.35">
      <c r="A3340" t="s">
        <v>6679</v>
      </c>
      <c r="B3340" t="s">
        <v>6680</v>
      </c>
      <c r="C3340">
        <v>73.685637305699487</v>
      </c>
      <c r="D3340">
        <v>76.431217616580312</v>
      </c>
      <c r="E3340">
        <v>-7.7424870466321252E-2</v>
      </c>
      <c r="F3340">
        <v>49.632735751295343</v>
      </c>
      <c r="G3340">
        <v>3.4015544041450778</v>
      </c>
      <c r="H3340">
        <v>5.0999999999999996</v>
      </c>
      <c r="I3340">
        <v>3.6155440414507769</v>
      </c>
      <c r="J3340">
        <v>7.4383419689119163</v>
      </c>
      <c r="K3340">
        <v>0.39064248704663213</v>
      </c>
      <c r="L3340">
        <v>0.69858549222797928</v>
      </c>
      <c r="M3340">
        <v>2.544041450777202E-2</v>
      </c>
      <c r="N3340">
        <v>0.90264248704663219</v>
      </c>
      <c r="O3340">
        <v>7.544041450777203E-2</v>
      </c>
      <c r="P3340">
        <v>1.289481865284974</v>
      </c>
      <c r="Q3340">
        <v>2.2930051813471501</v>
      </c>
    </row>
    <row r="3341" spans="1:17" x14ac:dyDescent="0.35">
      <c r="A3341" t="s">
        <v>6681</v>
      </c>
      <c r="B3341" t="s">
        <v>6682</v>
      </c>
      <c r="C3341">
        <v>71.880947368421047</v>
      </c>
      <c r="D3341">
        <v>71.976289473684218</v>
      </c>
      <c r="E3341">
        <v>-0.20521052631578951</v>
      </c>
      <c r="F3341">
        <v>49.757263157894727</v>
      </c>
      <c r="G3341">
        <v>3.6868421052631581</v>
      </c>
      <c r="H3341">
        <v>4.0684210526315789</v>
      </c>
      <c r="I3341">
        <v>4.2894736842105274</v>
      </c>
      <c r="J3341">
        <v>8.1342105263157904</v>
      </c>
      <c r="K3341">
        <v>0.19352631578947371</v>
      </c>
      <c r="L3341">
        <v>0.49602631578947359</v>
      </c>
      <c r="M3341">
        <v>0.03</v>
      </c>
      <c r="N3341">
        <v>0.92421052631578948</v>
      </c>
      <c r="O3341">
        <v>8.0000000000000016E-2</v>
      </c>
      <c r="P3341">
        <v>1.3118421052631579</v>
      </c>
      <c r="Q3341">
        <v>2.3478947368421061</v>
      </c>
    </row>
    <row r="3342" spans="1:17" x14ac:dyDescent="0.35">
      <c r="A3342" t="s">
        <v>6683</v>
      </c>
      <c r="B3342" t="s">
        <v>6684</v>
      </c>
      <c r="C3342">
        <v>89.616784403669726</v>
      </c>
      <c r="D3342">
        <v>115.3011651376147</v>
      </c>
      <c r="E3342">
        <v>0.57526146788990828</v>
      </c>
      <c r="F3342">
        <v>53.226123853211007</v>
      </c>
      <c r="G3342">
        <v>5.3481651376146786</v>
      </c>
      <c r="H3342">
        <v>6.1876146788990818</v>
      </c>
      <c r="I3342">
        <v>8.3183486238532112</v>
      </c>
      <c r="J3342">
        <v>3.3238532110091739</v>
      </c>
      <c r="K3342">
        <v>0.1445412844036697</v>
      </c>
      <c r="L3342">
        <v>0.2117431192660551</v>
      </c>
      <c r="M3342">
        <v>2.9816513761467892E-2</v>
      </c>
      <c r="N3342">
        <v>0.86894495412844042</v>
      </c>
      <c r="O3342">
        <v>7.9816513761467894E-2</v>
      </c>
      <c r="P3342">
        <v>1.3052293577981651</v>
      </c>
      <c r="Q3342">
        <v>2.2800917431192662</v>
      </c>
    </row>
    <row r="3343" spans="1:17" x14ac:dyDescent="0.35">
      <c r="A3343" t="s">
        <v>6685</v>
      </c>
      <c r="B3343" t="s">
        <v>6686</v>
      </c>
      <c r="C3343">
        <v>86.866488095238097</v>
      </c>
      <c r="D3343">
        <v>122.90439285714289</v>
      </c>
      <c r="E3343">
        <v>0.45714880952380949</v>
      </c>
      <c r="F3343">
        <v>60.617886904761903</v>
      </c>
      <c r="G3343">
        <v>5.8547619047619053</v>
      </c>
      <c r="H3343">
        <v>8.1291666666666664</v>
      </c>
      <c r="I3343">
        <v>7.9065476190476192</v>
      </c>
      <c r="J3343">
        <v>4.3928571428571432</v>
      </c>
      <c r="K3343">
        <v>0.25377976190476192</v>
      </c>
      <c r="L3343">
        <v>0.5538035714285714</v>
      </c>
      <c r="M3343">
        <v>2.7916666666666659E-2</v>
      </c>
      <c r="N3343">
        <v>0.94202380952380949</v>
      </c>
      <c r="O3343">
        <v>7.9345238095238094E-2</v>
      </c>
      <c r="P3343">
        <v>1.3141071428571429</v>
      </c>
      <c r="Q3343">
        <v>2.3648214285714291</v>
      </c>
    </row>
    <row r="3344" spans="1:17" x14ac:dyDescent="0.35">
      <c r="A3344" t="s">
        <v>6687</v>
      </c>
      <c r="B3344" t="s">
        <v>6688</v>
      </c>
      <c r="C3344">
        <v>77.806662790697672</v>
      </c>
      <c r="D3344">
        <v>58.56257558139535</v>
      </c>
      <c r="E3344">
        <v>-0.45497093023255808</v>
      </c>
      <c r="F3344">
        <v>51.841075581395337</v>
      </c>
      <c r="G3344">
        <v>2.907558139534884</v>
      </c>
      <c r="H3344">
        <v>3.7883720930232561</v>
      </c>
      <c r="I3344">
        <v>3.4779069767441859</v>
      </c>
      <c r="J3344">
        <v>8.1383720930232553</v>
      </c>
      <c r="K3344">
        <v>0.34110465116279071</v>
      </c>
      <c r="L3344">
        <v>0.81046511627906981</v>
      </c>
      <c r="M3344">
        <v>0.03</v>
      </c>
      <c r="N3344">
        <v>0.96761627906976744</v>
      </c>
      <c r="O3344">
        <v>8.6918604651162787E-2</v>
      </c>
      <c r="P3344">
        <v>1.326918604651163</v>
      </c>
      <c r="Q3344">
        <v>2.4169186046511628</v>
      </c>
    </row>
    <row r="3345" spans="1:17" x14ac:dyDescent="0.35">
      <c r="A3345" t="s">
        <v>6689</v>
      </c>
      <c r="B3345" t="s">
        <v>6690</v>
      </c>
      <c r="C3345">
        <v>111.06441954022991</v>
      </c>
      <c r="D3345">
        <v>191.47254597701149</v>
      </c>
      <c r="E3345">
        <v>1.3401206896551729</v>
      </c>
      <c r="F3345">
        <v>72.501706896551724</v>
      </c>
      <c r="G3345">
        <v>10.085632183908039</v>
      </c>
      <c r="H3345">
        <v>13.856896551724139</v>
      </c>
      <c r="I3345">
        <v>11.579885057471261</v>
      </c>
      <c r="J3345">
        <v>8.4672413793103445</v>
      </c>
      <c r="K3345">
        <v>0.2372758620689655</v>
      </c>
      <c r="L3345">
        <v>1.182333333333333</v>
      </c>
      <c r="M3345">
        <v>3.1954022988505748E-2</v>
      </c>
      <c r="N3345">
        <v>0.97896551724137937</v>
      </c>
      <c r="O3345">
        <v>8.747126436781609E-2</v>
      </c>
      <c r="P3345">
        <v>1.343793103448276</v>
      </c>
      <c r="Q3345">
        <v>2.4477011494252872</v>
      </c>
    </row>
    <row r="3346" spans="1:17" x14ac:dyDescent="0.35">
      <c r="A3346" t="s">
        <v>6691</v>
      </c>
      <c r="B3346" t="s">
        <v>6692</v>
      </c>
      <c r="C3346">
        <v>101.4407533333333</v>
      </c>
      <c r="D3346">
        <v>177.81083333333331</v>
      </c>
      <c r="E3346">
        <v>1.0801000000000001</v>
      </c>
      <c r="F3346">
        <v>66.165093333333331</v>
      </c>
      <c r="G3346">
        <v>7.9153333333333329</v>
      </c>
      <c r="H3346">
        <v>11.92866666666667</v>
      </c>
      <c r="I3346">
        <v>10.207333333333329</v>
      </c>
      <c r="J3346">
        <v>6.61</v>
      </c>
      <c r="K3346">
        <v>8.072E-2</v>
      </c>
      <c r="L3346">
        <v>0.33842666666666671</v>
      </c>
      <c r="M3346">
        <v>2.8266666666666669E-2</v>
      </c>
      <c r="N3346">
        <v>0.87093333333333345</v>
      </c>
      <c r="O3346">
        <v>7.8266666666666665E-2</v>
      </c>
      <c r="P3346">
        <v>1.2948</v>
      </c>
      <c r="Q3346">
        <v>2.274</v>
      </c>
    </row>
    <row r="3347" spans="1:17" x14ac:dyDescent="0.35">
      <c r="A3347" t="s">
        <v>6693</v>
      </c>
      <c r="B3347" t="s">
        <v>6694</v>
      </c>
      <c r="C3347">
        <v>77.302385416666667</v>
      </c>
      <c r="D3347">
        <v>83.440302083333322</v>
      </c>
      <c r="E3347">
        <v>-0.28712500000000002</v>
      </c>
      <c r="F3347">
        <v>50.120541666666668</v>
      </c>
      <c r="G3347">
        <v>2.1010416666666671</v>
      </c>
      <c r="H3347">
        <v>3.822916666666667</v>
      </c>
      <c r="I3347">
        <v>3.113541666666666</v>
      </c>
      <c r="J3347">
        <v>5.4375</v>
      </c>
      <c r="K3347">
        <v>0.19518750000000001</v>
      </c>
      <c r="L3347">
        <v>0.39967708333333329</v>
      </c>
      <c r="M3347">
        <v>3.8124999999999999E-2</v>
      </c>
      <c r="N3347">
        <v>1.028125</v>
      </c>
      <c r="O3347">
        <v>9.8125000000000004E-2</v>
      </c>
      <c r="P3347">
        <v>1.390625</v>
      </c>
      <c r="Q3347">
        <v>2.5649999999999999</v>
      </c>
    </row>
    <row r="3348" spans="1:17" x14ac:dyDescent="0.35">
      <c r="A3348" t="s">
        <v>6695</v>
      </c>
      <c r="B3348" t="s">
        <v>6696</v>
      </c>
      <c r="C3348">
        <v>78.629536796536797</v>
      </c>
      <c r="D3348">
        <v>71.185285714285712</v>
      </c>
      <c r="E3348">
        <v>-0.19160606060606061</v>
      </c>
      <c r="F3348">
        <v>49.848844155844162</v>
      </c>
      <c r="G3348">
        <v>3.5926406926406931</v>
      </c>
      <c r="H3348">
        <v>7.2380952380952381</v>
      </c>
      <c r="I3348">
        <v>3.5108225108225111</v>
      </c>
      <c r="J3348">
        <v>7.6376623376623378</v>
      </c>
      <c r="K3348">
        <v>0.39233766233766232</v>
      </c>
      <c r="L3348">
        <v>1.0993376623376621</v>
      </c>
      <c r="M3348">
        <v>0.03</v>
      </c>
      <c r="N3348">
        <v>0.96779220779220776</v>
      </c>
      <c r="O3348">
        <v>8.6796536796536802E-2</v>
      </c>
      <c r="P3348">
        <v>1.32939393939394</v>
      </c>
      <c r="Q3348">
        <v>2.4207792207792211</v>
      </c>
    </row>
    <row r="3349" spans="1:17" x14ac:dyDescent="0.35">
      <c r="A3349" t="s">
        <v>6697</v>
      </c>
      <c r="B3349" t="s">
        <v>6698</v>
      </c>
      <c r="C3349">
        <v>96.456859712230226</v>
      </c>
      <c r="D3349">
        <v>126.3753489208633</v>
      </c>
      <c r="E3349">
        <v>0.85106834532374098</v>
      </c>
      <c r="F3349">
        <v>59.360305755395693</v>
      </c>
      <c r="G3349">
        <v>6.4107913669064747</v>
      </c>
      <c r="H3349">
        <v>9.5345323741007189</v>
      </c>
      <c r="I3349">
        <v>9.6122302158273367</v>
      </c>
      <c r="J3349">
        <v>5.8453237410071939</v>
      </c>
      <c r="K3349">
        <v>0.31215467625899279</v>
      </c>
      <c r="L3349">
        <v>0.75427697841726615</v>
      </c>
      <c r="M3349">
        <v>0.04</v>
      </c>
      <c r="N3349">
        <v>0.9672661870503596</v>
      </c>
      <c r="O3349">
        <v>9.2517985611510783E-2</v>
      </c>
      <c r="P3349">
        <v>1.347661870503597</v>
      </c>
      <c r="Q3349">
        <v>2.4458273381294968</v>
      </c>
    </row>
    <row r="3350" spans="1:17" x14ac:dyDescent="0.35">
      <c r="A3350" t="s">
        <v>6699</v>
      </c>
      <c r="B3350" t="s">
        <v>6700</v>
      </c>
      <c r="C3350">
        <v>88.196417085427129</v>
      </c>
      <c r="D3350">
        <v>108.1383015075377</v>
      </c>
      <c r="E3350">
        <v>0.42990452261306528</v>
      </c>
      <c r="F3350">
        <v>57.085768844221107</v>
      </c>
      <c r="G3350">
        <v>6.9592964824120607</v>
      </c>
      <c r="H3350">
        <v>11.12010050251256</v>
      </c>
      <c r="I3350">
        <v>6.0055276381909541</v>
      </c>
      <c r="J3350">
        <v>5.7195979899497491</v>
      </c>
      <c r="K3350">
        <v>0.33224120603015073</v>
      </c>
      <c r="L3350">
        <v>0.41930150753768852</v>
      </c>
      <c r="M3350">
        <v>3.6482412060301513E-2</v>
      </c>
      <c r="N3350">
        <v>1.0338190954773869</v>
      </c>
      <c r="O3350">
        <v>9.3417085427135671E-2</v>
      </c>
      <c r="P3350">
        <v>1.35819095477387</v>
      </c>
      <c r="Q3350">
        <v>2.5254271356783922</v>
      </c>
    </row>
    <row r="3351" spans="1:17" x14ac:dyDescent="0.35">
      <c r="A3351" t="s">
        <v>6701</v>
      </c>
      <c r="B3351" t="s">
        <v>6702</v>
      </c>
      <c r="C3351">
        <v>85.534098039215678</v>
      </c>
      <c r="D3351">
        <v>101.57516339869279</v>
      </c>
      <c r="E3351">
        <v>5.1921568627450947E-2</v>
      </c>
      <c r="F3351">
        <v>53.173784313725491</v>
      </c>
      <c r="G3351">
        <v>4.6542483660130722</v>
      </c>
      <c r="H3351">
        <v>6.6699346405228761</v>
      </c>
      <c r="I3351">
        <v>4.647712418300654</v>
      </c>
      <c r="J3351">
        <v>7.2307189542483661</v>
      </c>
      <c r="K3351">
        <v>0.67041176470588237</v>
      </c>
      <c r="L3351">
        <v>1.268098039215686</v>
      </c>
      <c r="M3351">
        <v>3.4967320261437909E-2</v>
      </c>
      <c r="N3351">
        <v>1.1133333333333331</v>
      </c>
      <c r="O3351">
        <v>9.4967320261437907E-2</v>
      </c>
      <c r="P3351">
        <v>1.380326797385621</v>
      </c>
      <c r="Q3351">
        <v>2.628627450980392</v>
      </c>
    </row>
    <row r="3352" spans="1:17" x14ac:dyDescent="0.35">
      <c r="A3352" t="s">
        <v>6703</v>
      </c>
      <c r="B3352" t="s">
        <v>6704</v>
      </c>
      <c r="C3352">
        <v>98.363294520547939</v>
      </c>
      <c r="D3352">
        <v>124.79923972602739</v>
      </c>
      <c r="E3352">
        <v>0.17174657534246571</v>
      </c>
      <c r="F3352">
        <v>54.746671232876707</v>
      </c>
      <c r="G3352">
        <v>5.7931506849315078</v>
      </c>
      <c r="H3352">
        <v>9.4287671232876704</v>
      </c>
      <c r="I3352">
        <v>6.3164383561643831</v>
      </c>
      <c r="J3352">
        <v>6.8808219178082197</v>
      </c>
      <c r="K3352">
        <v>0.45463698630136978</v>
      </c>
      <c r="L3352">
        <v>1.8722671232876711</v>
      </c>
      <c r="M3352">
        <v>0.04</v>
      </c>
      <c r="N3352">
        <v>1.1953424657534251</v>
      </c>
      <c r="O3352">
        <v>9.7945205479452055E-2</v>
      </c>
      <c r="P3352">
        <v>1.3938356164383561</v>
      </c>
      <c r="Q3352">
        <v>2.7191780821917808</v>
      </c>
    </row>
    <row r="3353" spans="1:17" x14ac:dyDescent="0.35">
      <c r="A3353" t="s">
        <v>6705</v>
      </c>
      <c r="B3353" t="s">
        <v>6706</v>
      </c>
      <c r="C3353">
        <v>86.357893617021276</v>
      </c>
      <c r="D3353">
        <v>90.614914893617012</v>
      </c>
      <c r="E3353">
        <v>-8.8138297872340302E-3</v>
      </c>
      <c r="F3353">
        <v>54.554186170212773</v>
      </c>
      <c r="G3353">
        <v>4.8106382978723401</v>
      </c>
      <c r="H3353">
        <v>6.917553191489362</v>
      </c>
      <c r="I3353">
        <v>5.0228723404255318</v>
      </c>
      <c r="J3353">
        <v>4.6244680851063826</v>
      </c>
      <c r="K3353">
        <v>0.34878191489361698</v>
      </c>
      <c r="L3353">
        <v>0.75151595744680855</v>
      </c>
      <c r="M3353">
        <v>4.6170212765957452E-2</v>
      </c>
      <c r="N3353">
        <v>1.117872340425532</v>
      </c>
      <c r="O3353">
        <v>0.1</v>
      </c>
      <c r="P3353">
        <v>1.3623404255319149</v>
      </c>
      <c r="Q3353">
        <v>2.626382978723405</v>
      </c>
    </row>
    <row r="3354" spans="1:17" x14ac:dyDescent="0.35">
      <c r="A3354" t="s">
        <v>6707</v>
      </c>
      <c r="B3354" t="s">
        <v>6708</v>
      </c>
      <c r="C3354">
        <v>88.773053763440856</v>
      </c>
      <c r="D3354">
        <v>111.5181559139785</v>
      </c>
      <c r="E3354">
        <v>0.52318279569892467</v>
      </c>
      <c r="F3354">
        <v>55.7184247311828</v>
      </c>
      <c r="G3354">
        <v>4.4736559139784946</v>
      </c>
      <c r="H3354">
        <v>5.6016129032258073</v>
      </c>
      <c r="I3354">
        <v>8.3768817204301076</v>
      </c>
      <c r="J3354">
        <v>3.8075268817204302</v>
      </c>
      <c r="K3354">
        <v>0.1150752688172043</v>
      </c>
      <c r="L3354">
        <v>0.28226881720430108</v>
      </c>
      <c r="M3354">
        <v>1.897849462365591E-2</v>
      </c>
      <c r="N3354">
        <v>0.69768817204301081</v>
      </c>
      <c r="O3354">
        <v>6.897849462365592E-2</v>
      </c>
      <c r="P3354">
        <v>1.2441935483870969</v>
      </c>
      <c r="Q3354">
        <v>2.0264516129032262</v>
      </c>
    </row>
    <row r="3355" spans="1:17" x14ac:dyDescent="0.35">
      <c r="A3355" t="s">
        <v>6709</v>
      </c>
      <c r="B3355" t="s">
        <v>6710</v>
      </c>
      <c r="C3355">
        <v>83.947367647058826</v>
      </c>
      <c r="D3355">
        <v>92.659794117647053</v>
      </c>
      <c r="E3355">
        <v>-2.320588235294117E-2</v>
      </c>
      <c r="F3355">
        <v>52.149330882352942</v>
      </c>
      <c r="G3355">
        <v>3.4551470588235289</v>
      </c>
      <c r="H3355">
        <v>5.5544117647058826</v>
      </c>
      <c r="I3355">
        <v>4.2250000000000014</v>
      </c>
      <c r="J3355">
        <v>4.4772058823529406</v>
      </c>
      <c r="K3355">
        <v>0.21946323529411771</v>
      </c>
      <c r="L3355">
        <v>0.68080147058823526</v>
      </c>
      <c r="M3355">
        <v>3.4558823529411767E-2</v>
      </c>
      <c r="N3355">
        <v>1.06014705882353</v>
      </c>
      <c r="O3355">
        <v>0.09</v>
      </c>
      <c r="P3355">
        <v>1.358529411764706</v>
      </c>
      <c r="Q3355">
        <v>2.5429411764705878</v>
      </c>
    </row>
    <row r="3356" spans="1:17" x14ac:dyDescent="0.35">
      <c r="A3356" t="s">
        <v>6711</v>
      </c>
      <c r="B3356" t="s">
        <v>6712</v>
      </c>
      <c r="C3356">
        <v>92.614009099181075</v>
      </c>
      <c r="D3356">
        <v>163.1110181983621</v>
      </c>
      <c r="E3356">
        <v>0.73592720655141042</v>
      </c>
      <c r="F3356">
        <v>76.691983621474066</v>
      </c>
      <c r="G3356">
        <v>7.1024567788898993</v>
      </c>
      <c r="H3356">
        <v>9.1544131028207474</v>
      </c>
      <c r="I3356">
        <v>7.2712465878070969</v>
      </c>
      <c r="J3356">
        <v>6.7829845313921746</v>
      </c>
      <c r="K3356">
        <v>0.69422202001819833</v>
      </c>
      <c r="L3356">
        <v>1.1877807097361239</v>
      </c>
      <c r="M3356">
        <v>4.7925386715195632E-2</v>
      </c>
      <c r="N3356">
        <v>1.151701546860783</v>
      </c>
      <c r="O3356">
        <v>9.8962693357597817E-2</v>
      </c>
      <c r="P3356">
        <v>1.3668880800727929</v>
      </c>
      <c r="Q3356">
        <v>2.66547770700637</v>
      </c>
    </row>
    <row r="3357" spans="1:17" x14ac:dyDescent="0.35">
      <c r="A3357" t="s">
        <v>6713</v>
      </c>
      <c r="B3357" t="s">
        <v>6714</v>
      </c>
      <c r="C3357">
        <v>82.196641025641028</v>
      </c>
      <c r="D3357">
        <v>92.660194871794857</v>
      </c>
      <c r="E3357">
        <v>-0.14540512820512819</v>
      </c>
      <c r="F3357">
        <v>53.722194871794869</v>
      </c>
      <c r="G3357">
        <v>3.2323076923076921</v>
      </c>
      <c r="H3357">
        <v>5.1297435897435903</v>
      </c>
      <c r="I3357">
        <v>4.4533333333333331</v>
      </c>
      <c r="J3357">
        <v>6.6523076923076916</v>
      </c>
      <c r="K3357">
        <v>0.48180000000000012</v>
      </c>
      <c r="L3357">
        <v>0.61015384615384616</v>
      </c>
      <c r="M3357">
        <v>0.03</v>
      </c>
      <c r="N3357">
        <v>1.1162564102564101</v>
      </c>
      <c r="O3357">
        <v>8.7897435897435899E-2</v>
      </c>
      <c r="P3357">
        <v>1.3450769230769231</v>
      </c>
      <c r="Q3357">
        <v>2.5830256410256411</v>
      </c>
    </row>
    <row r="3358" spans="1:17" x14ac:dyDescent="0.35">
      <c r="A3358" t="s">
        <v>6715</v>
      </c>
      <c r="B3358" t="s">
        <v>6716</v>
      </c>
      <c r="C3358">
        <v>94.332054514480404</v>
      </c>
      <c r="D3358">
        <v>106.9715008517888</v>
      </c>
      <c r="E3358">
        <v>0.58868824531516184</v>
      </c>
      <c r="F3358">
        <v>56.597342419080057</v>
      </c>
      <c r="G3358">
        <v>5.6212947189097111</v>
      </c>
      <c r="H3358">
        <v>7.5557069846678022</v>
      </c>
      <c r="I3358">
        <v>5.3366269165247013</v>
      </c>
      <c r="J3358">
        <v>5.2592844974446331</v>
      </c>
      <c r="K3358">
        <v>0.43543611584327091</v>
      </c>
      <c r="L3358">
        <v>0.75872231686541736</v>
      </c>
      <c r="M3358">
        <v>3.8926746166950597E-2</v>
      </c>
      <c r="N3358">
        <v>1.141175468483816</v>
      </c>
      <c r="O3358">
        <v>0.1054003407155026</v>
      </c>
      <c r="P3358">
        <v>1.356814310051107</v>
      </c>
      <c r="Q3358">
        <v>2.642316865417377</v>
      </c>
    </row>
    <row r="3359" spans="1:17" x14ac:dyDescent="0.35">
      <c r="A3359" t="s">
        <v>6717</v>
      </c>
      <c r="B3359" t="s">
        <v>6718</v>
      </c>
      <c r="C3359">
        <v>88.011944444444438</v>
      </c>
      <c r="D3359">
        <v>116.8633849206349</v>
      </c>
      <c r="E3359">
        <v>0.26806349206349211</v>
      </c>
      <c r="F3359">
        <v>53.95732936507936</v>
      </c>
      <c r="G3359">
        <v>4.7091269841269847</v>
      </c>
      <c r="H3359">
        <v>8.1710317460317459</v>
      </c>
      <c r="I3359">
        <v>5.8380952380952387</v>
      </c>
      <c r="J3359">
        <v>5.4345238095238093</v>
      </c>
      <c r="K3359">
        <v>0.26115873015873009</v>
      </c>
      <c r="L3359">
        <v>1.1104563492063491</v>
      </c>
      <c r="M3359">
        <v>3.8333333333333337E-2</v>
      </c>
      <c r="N3359">
        <v>1.1759523809523811</v>
      </c>
      <c r="O3359">
        <v>9.3968253968253965E-2</v>
      </c>
      <c r="P3359">
        <v>1.381904761904762</v>
      </c>
      <c r="Q3359">
        <v>2.6861904761904758</v>
      </c>
    </row>
    <row r="3360" spans="1:17" x14ac:dyDescent="0.35">
      <c r="A3360" t="s">
        <v>6719</v>
      </c>
      <c r="B3360" t="s">
        <v>6720</v>
      </c>
      <c r="C3360">
        <v>79.565552631578953</v>
      </c>
      <c r="D3360">
        <v>98.44994736842105</v>
      </c>
      <c r="E3360">
        <v>0.1909868421052632</v>
      </c>
      <c r="F3360">
        <v>53.962407894736842</v>
      </c>
      <c r="G3360">
        <v>4.1671052631578949</v>
      </c>
      <c r="H3360">
        <v>5.6328947368421058</v>
      </c>
      <c r="I3360">
        <v>4.9842105263157892</v>
      </c>
      <c r="J3360">
        <v>7.4750000000000014</v>
      </c>
      <c r="K3360">
        <v>0.32068421052631579</v>
      </c>
      <c r="L3360">
        <v>0.82915789473684209</v>
      </c>
      <c r="M3360">
        <v>3.4342105263157903E-2</v>
      </c>
      <c r="N3360">
        <v>0.95947368421052637</v>
      </c>
      <c r="O3360">
        <v>8.8684210526315796E-2</v>
      </c>
      <c r="P3360">
        <v>1.3103947368421049</v>
      </c>
      <c r="Q3360">
        <v>2.3928947368421052</v>
      </c>
    </row>
    <row r="3361" spans="1:17" x14ac:dyDescent="0.35">
      <c r="A3361" t="s">
        <v>6721</v>
      </c>
      <c r="B3361" t="s">
        <v>6722</v>
      </c>
      <c r="C3361">
        <v>86.132553072625697</v>
      </c>
      <c r="D3361">
        <v>107.1813240223464</v>
      </c>
      <c r="E3361">
        <v>-0.21622905027932959</v>
      </c>
      <c r="F3361">
        <v>56.874357541899442</v>
      </c>
      <c r="G3361">
        <v>4.0999999999999996</v>
      </c>
      <c r="H3361">
        <v>6.7558659217877093</v>
      </c>
      <c r="I3361">
        <v>4.7094972067039107</v>
      </c>
      <c r="J3361">
        <v>5.1860335195530727</v>
      </c>
      <c r="K3361">
        <v>0.53068715083798879</v>
      </c>
      <c r="L3361">
        <v>0.87231284916201124</v>
      </c>
      <c r="M3361">
        <v>0.03</v>
      </c>
      <c r="N3361">
        <v>1.202960893854748</v>
      </c>
      <c r="O3361">
        <v>0.09</v>
      </c>
      <c r="P3361">
        <v>1.356815642458101</v>
      </c>
      <c r="Q3361">
        <v>2.6765921787709499</v>
      </c>
    </row>
    <row r="3362" spans="1:17" x14ac:dyDescent="0.35">
      <c r="A3362" t="s">
        <v>6723</v>
      </c>
      <c r="B3362" t="s">
        <v>6724</v>
      </c>
      <c r="C3362">
        <v>121.2275209302326</v>
      </c>
      <c r="D3362">
        <v>224.03961395348841</v>
      </c>
      <c r="E3362">
        <v>1.7373023255813951</v>
      </c>
      <c r="F3362">
        <v>72.612586046511623</v>
      </c>
      <c r="G3362">
        <v>12.914883720930231</v>
      </c>
      <c r="H3362">
        <v>17.628372093023259</v>
      </c>
      <c r="I3362">
        <v>14.56651162790698</v>
      </c>
      <c r="J3362">
        <v>9.9967441860465112</v>
      </c>
      <c r="K3362">
        <v>0.19006976744186049</v>
      </c>
      <c r="L3362">
        <v>0.67747441860465119</v>
      </c>
      <c r="M3362">
        <v>3.009302325581395E-2</v>
      </c>
      <c r="N3362">
        <v>0.89023255813953495</v>
      </c>
      <c r="O3362">
        <v>8.1860465116279077E-2</v>
      </c>
      <c r="P3362">
        <v>1.3058139534883719</v>
      </c>
      <c r="Q3362">
        <v>2.3026046511627909</v>
      </c>
    </row>
    <row r="3363" spans="1:17" x14ac:dyDescent="0.35">
      <c r="A3363" t="s">
        <v>6725</v>
      </c>
      <c r="B3363" t="s">
        <v>6726</v>
      </c>
      <c r="C3363">
        <v>88.62957798165138</v>
      </c>
      <c r="D3363">
        <v>107.8115871559633</v>
      </c>
      <c r="E3363">
        <v>7.6633027522935784E-2</v>
      </c>
      <c r="F3363">
        <v>58.598642201834863</v>
      </c>
      <c r="G3363">
        <v>5.3110091743119261</v>
      </c>
      <c r="H3363">
        <v>9.0798165137614681</v>
      </c>
      <c r="I3363">
        <v>5.5467889908256884</v>
      </c>
      <c r="J3363">
        <v>7.0275229357798166</v>
      </c>
      <c r="K3363">
        <v>0.31370642201834859</v>
      </c>
      <c r="L3363">
        <v>1.04597247706422</v>
      </c>
      <c r="M3363">
        <v>0.03</v>
      </c>
      <c r="N3363">
        <v>1.071009174311927</v>
      </c>
      <c r="O3363">
        <v>0.08</v>
      </c>
      <c r="P3363">
        <v>1.305779816513762</v>
      </c>
      <c r="Q3363">
        <v>2.4867889908256879</v>
      </c>
    </row>
    <row r="3364" spans="1:17" x14ac:dyDescent="0.35">
      <c r="A3364" t="s">
        <v>6727</v>
      </c>
      <c r="B3364" t="s">
        <v>6728</v>
      </c>
      <c r="C3364">
        <v>103.42130568042499</v>
      </c>
      <c r="D3364">
        <v>149.91053698406211</v>
      </c>
      <c r="E3364">
        <v>0.96327584797711485</v>
      </c>
      <c r="F3364">
        <v>68.870248058847565</v>
      </c>
      <c r="G3364">
        <v>24.300326930935839</v>
      </c>
      <c r="H3364">
        <v>34.830976706170823</v>
      </c>
      <c r="I3364">
        <v>6.5870862280343276</v>
      </c>
      <c r="J3364">
        <v>27.254270535349409</v>
      </c>
      <c r="K3364">
        <v>0.4934045770331017</v>
      </c>
      <c r="L3364">
        <v>2.9415014303228451</v>
      </c>
      <c r="M3364">
        <v>3.0866366979975478E-2</v>
      </c>
      <c r="N3364">
        <v>1.2589660809154071</v>
      </c>
      <c r="O3364">
        <v>9.086636697997548E-2</v>
      </c>
      <c r="P3364">
        <v>1.3699182672660399</v>
      </c>
      <c r="Q3364">
        <v>2.7484102983244791</v>
      </c>
    </row>
    <row r="3365" spans="1:17" x14ac:dyDescent="0.35">
      <c r="A3365" t="s">
        <v>6729</v>
      </c>
      <c r="B3365" t="s">
        <v>6730</v>
      </c>
      <c r="C3365">
        <v>87.311137184115523</v>
      </c>
      <c r="D3365">
        <v>98.816451263537914</v>
      </c>
      <c r="E3365">
        <v>0.44567870036101082</v>
      </c>
      <c r="F3365">
        <v>58.118794223826718</v>
      </c>
      <c r="G3365">
        <v>5.8241877256317691</v>
      </c>
      <c r="H3365">
        <v>10.666787003610111</v>
      </c>
      <c r="I3365">
        <v>6.6061371841155241</v>
      </c>
      <c r="J3365">
        <v>5.9664259927797838</v>
      </c>
      <c r="K3365">
        <v>0.43259205776173287</v>
      </c>
      <c r="L3365">
        <v>1.331137184115524</v>
      </c>
      <c r="M3365">
        <v>3.2382671480144412E-2</v>
      </c>
      <c r="N3365">
        <v>1.0007942238267149</v>
      </c>
      <c r="O3365">
        <v>8.2382671480144401E-2</v>
      </c>
      <c r="P3365">
        <v>1.2978700361010831</v>
      </c>
      <c r="Q3365">
        <v>2.4134296028880859</v>
      </c>
    </row>
    <row r="3366" spans="1:17" x14ac:dyDescent="0.35">
      <c r="A3366" t="s">
        <v>6731</v>
      </c>
      <c r="B3366" t="s">
        <v>6732</v>
      </c>
      <c r="C3366">
        <v>94.132437288135591</v>
      </c>
      <c r="D3366">
        <v>127.48098983050851</v>
      </c>
      <c r="E3366">
        <v>0.37340000000000001</v>
      </c>
      <c r="F3366">
        <v>60.036932203389831</v>
      </c>
      <c r="G3366">
        <v>15.191525423728811</v>
      </c>
      <c r="H3366">
        <v>23.52271186440678</v>
      </c>
      <c r="I3366">
        <v>8.8383050847457625</v>
      </c>
      <c r="J3366">
        <v>12.65559322033898</v>
      </c>
      <c r="K3366">
        <v>0.42075254237288129</v>
      </c>
      <c r="L3366">
        <v>1.1704000000000001</v>
      </c>
      <c r="M3366">
        <v>0.03</v>
      </c>
      <c r="N3366">
        <v>1.1516949152542371</v>
      </c>
      <c r="O3366">
        <v>8.4745762711864403E-2</v>
      </c>
      <c r="P3366">
        <v>1.328983050847458</v>
      </c>
      <c r="Q3366">
        <v>2.590677966101695</v>
      </c>
    </row>
    <row r="3367" spans="1:17" x14ac:dyDescent="0.35">
      <c r="A3367" t="s">
        <v>6733</v>
      </c>
      <c r="B3367" t="s">
        <v>6734</v>
      </c>
      <c r="C3367">
        <v>109.6132321428571</v>
      </c>
      <c r="D3367">
        <v>178.39751339285709</v>
      </c>
      <c r="E3367">
        <v>0.92367857142857146</v>
      </c>
      <c r="F3367">
        <v>67.941589285714286</v>
      </c>
      <c r="G3367">
        <v>15.25357142857143</v>
      </c>
      <c r="H3367">
        <v>21.00535714285714</v>
      </c>
      <c r="I3367">
        <v>9.6236607142857142</v>
      </c>
      <c r="J3367">
        <v>11.662946428571431</v>
      </c>
      <c r="K3367">
        <v>0.40790625000000003</v>
      </c>
      <c r="L3367">
        <v>2.1653526785714279</v>
      </c>
      <c r="M3367">
        <v>2.9330357142857141E-2</v>
      </c>
      <c r="N3367">
        <v>1.243883928571428</v>
      </c>
      <c r="O3367">
        <v>8.8660714285714287E-2</v>
      </c>
      <c r="P3367">
        <v>1.3612946428571431</v>
      </c>
      <c r="Q3367">
        <v>2.723839285714285</v>
      </c>
    </row>
    <row r="3368" spans="1:17" x14ac:dyDescent="0.35">
      <c r="A3368" t="s">
        <v>6735</v>
      </c>
      <c r="B3368" t="s">
        <v>6736</v>
      </c>
      <c r="C3368">
        <v>94.506565573770487</v>
      </c>
      <c r="D3368">
        <v>133.75447131147541</v>
      </c>
      <c r="E3368">
        <v>0.62790983606557382</v>
      </c>
      <c r="F3368">
        <v>67.340176229508202</v>
      </c>
      <c r="G3368">
        <v>12.70819672131147</v>
      </c>
      <c r="H3368">
        <v>18.40040983606557</v>
      </c>
      <c r="I3368">
        <v>7.0040983606557381</v>
      </c>
      <c r="J3368">
        <v>9.9237704918032783</v>
      </c>
      <c r="K3368">
        <v>0.47445081967213121</v>
      </c>
      <c r="L3368">
        <v>1.3998852459016391</v>
      </c>
      <c r="M3368">
        <v>2.323770491803279E-2</v>
      </c>
      <c r="N3368">
        <v>0.92676229508196717</v>
      </c>
      <c r="O3368">
        <v>7.6475409836065572E-2</v>
      </c>
      <c r="P3368">
        <v>1.27266393442623</v>
      </c>
      <c r="Q3368">
        <v>2.3026639344262301</v>
      </c>
    </row>
    <row r="3369" spans="1:17" x14ac:dyDescent="0.35">
      <c r="A3369" t="s">
        <v>6737</v>
      </c>
      <c r="B3369" t="s">
        <v>6738</v>
      </c>
      <c r="C3369">
        <v>81.680135514018687</v>
      </c>
      <c r="D3369">
        <v>109.90271962616821</v>
      </c>
      <c r="E3369">
        <v>0.2660140186915888</v>
      </c>
      <c r="F3369">
        <v>58.782196261682238</v>
      </c>
      <c r="G3369">
        <v>7.8247663551401869</v>
      </c>
      <c r="H3369">
        <v>12.058411214953271</v>
      </c>
      <c r="I3369">
        <v>6.6728971962616823</v>
      </c>
      <c r="J3369">
        <v>7.0126168224299068</v>
      </c>
      <c r="K3369">
        <v>0.32000467289719631</v>
      </c>
      <c r="L3369">
        <v>0.73236915887850473</v>
      </c>
      <c r="M3369">
        <v>0.02</v>
      </c>
      <c r="N3369">
        <v>0.83401869158878494</v>
      </c>
      <c r="O3369">
        <v>7.0000000000000007E-2</v>
      </c>
      <c r="P3369">
        <v>1.2363551401869159</v>
      </c>
      <c r="Q3369">
        <v>2.1669626168224299</v>
      </c>
    </row>
    <row r="3370" spans="1:17" x14ac:dyDescent="0.35">
      <c r="A3370" t="s">
        <v>6739</v>
      </c>
      <c r="B3370" t="s">
        <v>6740</v>
      </c>
      <c r="C3370">
        <v>70.490379110251453</v>
      </c>
      <c r="D3370">
        <v>75.299557059961316</v>
      </c>
      <c r="E3370">
        <v>-0.20023984526112179</v>
      </c>
      <c r="F3370">
        <v>47.546516441005799</v>
      </c>
      <c r="G3370">
        <v>3.7882011605415862</v>
      </c>
      <c r="H3370">
        <v>5.0692456479690513</v>
      </c>
      <c r="I3370">
        <v>4.0516441005802708</v>
      </c>
      <c r="J3370">
        <v>4.8593810444874279</v>
      </c>
      <c r="K3370">
        <v>0.32798839458413931</v>
      </c>
      <c r="L3370">
        <v>0.62628239845261124</v>
      </c>
      <c r="M3370">
        <v>1.2591876208897479E-2</v>
      </c>
      <c r="N3370">
        <v>0.63777562862669246</v>
      </c>
      <c r="O3370">
        <v>6.2591876208897487E-2</v>
      </c>
      <c r="P3370">
        <v>1.207040618955513</v>
      </c>
      <c r="Q3370">
        <v>1.92</v>
      </c>
    </row>
    <row r="3371" spans="1:17" x14ac:dyDescent="0.35">
      <c r="A3371" t="s">
        <v>6741</v>
      </c>
      <c r="B3371" t="s">
        <v>6742</v>
      </c>
      <c r="C3371">
        <v>135.41413559322041</v>
      </c>
      <c r="D3371">
        <v>175.01181355932201</v>
      </c>
      <c r="E3371">
        <v>1.096293785310734</v>
      </c>
      <c r="F3371">
        <v>70.798220338983043</v>
      </c>
      <c r="G3371">
        <v>18.0774011299435</v>
      </c>
      <c r="H3371">
        <v>23.337853107344639</v>
      </c>
      <c r="I3371">
        <v>17.356497175141239</v>
      </c>
      <c r="J3371">
        <v>9.135028248587572</v>
      </c>
      <c r="K3371">
        <v>0.49996045197740108</v>
      </c>
      <c r="L3371">
        <v>0.78725988700564975</v>
      </c>
      <c r="M3371">
        <v>0.05</v>
      </c>
      <c r="N3371">
        <v>1.27774011299435</v>
      </c>
      <c r="O3371">
        <v>9.1751412429378523E-2</v>
      </c>
      <c r="P3371">
        <v>1.381694915254237</v>
      </c>
      <c r="Q3371">
        <v>2.7997740112994349</v>
      </c>
    </row>
    <row r="3372" spans="1:17" x14ac:dyDescent="0.35">
      <c r="A3372" t="s">
        <v>6743</v>
      </c>
      <c r="B3372" t="s">
        <v>6744</v>
      </c>
      <c r="C3372">
        <v>130.53834848484851</v>
      </c>
      <c r="D3372">
        <v>155.3443484848485</v>
      </c>
      <c r="E3372">
        <v>0.91434848484848485</v>
      </c>
      <c r="F3372">
        <v>65.356136363636367</v>
      </c>
      <c r="G3372">
        <v>11.960606060606059</v>
      </c>
      <c r="H3372">
        <v>15.94242424242424</v>
      </c>
      <c r="I3372">
        <v>9.7848484848484851</v>
      </c>
      <c r="J3372">
        <v>12.51969696969697</v>
      </c>
      <c r="K3372">
        <v>0.40096969696969698</v>
      </c>
      <c r="L3372">
        <v>0.52037878787878789</v>
      </c>
      <c r="M3372">
        <v>4.7121212121212119E-2</v>
      </c>
      <c r="N3372">
        <v>1.2407575757575759</v>
      </c>
      <c r="O3372">
        <v>9.4090909090909086E-2</v>
      </c>
      <c r="P3372">
        <v>1.366212121212121</v>
      </c>
      <c r="Q3372">
        <v>2.7469696969696971</v>
      </c>
    </row>
    <row r="3373" spans="1:17" x14ac:dyDescent="0.35">
      <c r="A3373" t="s">
        <v>6745</v>
      </c>
      <c r="B3373" t="s">
        <v>6746</v>
      </c>
      <c r="C3373">
        <v>84.274799999999999</v>
      </c>
      <c r="D3373">
        <v>69.111169696969696</v>
      </c>
      <c r="E3373">
        <v>-0.25905454545454543</v>
      </c>
      <c r="F3373">
        <v>52.375436363636368</v>
      </c>
      <c r="G3373">
        <v>5.3369696969696969</v>
      </c>
      <c r="H3373">
        <v>6.8618181818181823</v>
      </c>
      <c r="I3373">
        <v>5.3024242424242427</v>
      </c>
      <c r="J3373">
        <v>5.3230303030303032</v>
      </c>
      <c r="K3373">
        <v>0.29515757575757579</v>
      </c>
      <c r="L3373">
        <v>0.86334545454545453</v>
      </c>
      <c r="M3373">
        <v>5.4666666666666662E-2</v>
      </c>
      <c r="N3373">
        <v>1.1403030303030299</v>
      </c>
      <c r="O3373">
        <v>0.1046666666666667</v>
      </c>
      <c r="P3373">
        <v>1.3712121212121211</v>
      </c>
      <c r="Q3373">
        <v>2.6655151515151521</v>
      </c>
    </row>
    <row r="3374" spans="1:17" x14ac:dyDescent="0.35">
      <c r="A3374" t="s">
        <v>6747</v>
      </c>
      <c r="B3374" t="s">
        <v>6748</v>
      </c>
      <c r="C3374">
        <v>117.21732786885249</v>
      </c>
      <c r="D3374">
        <v>111.7923770491803</v>
      </c>
      <c r="E3374">
        <v>0.50824590163934424</v>
      </c>
      <c r="F3374">
        <v>61.931519125683053</v>
      </c>
      <c r="G3374">
        <v>8.6928961748633871</v>
      </c>
      <c r="H3374">
        <v>11.598360655737711</v>
      </c>
      <c r="I3374">
        <v>7.4245901639344263</v>
      </c>
      <c r="J3374">
        <v>8.6065573770491799</v>
      </c>
      <c r="K3374">
        <v>0.52614207650273226</v>
      </c>
      <c r="L3374">
        <v>1.2853551912568311</v>
      </c>
      <c r="M3374">
        <v>5.6502732240437163E-2</v>
      </c>
      <c r="N3374">
        <v>1.3846994535519119</v>
      </c>
      <c r="O3374">
        <v>9.6502732240437164E-2</v>
      </c>
      <c r="P3374">
        <v>1.3966666666666669</v>
      </c>
      <c r="Q3374">
        <v>2.933060109289618</v>
      </c>
    </row>
    <row r="3375" spans="1:17" x14ac:dyDescent="0.35">
      <c r="A3375" t="s">
        <v>6749</v>
      </c>
      <c r="B3375" t="s">
        <v>6750</v>
      </c>
      <c r="C3375">
        <v>95.423715151515154</v>
      </c>
      <c r="D3375">
        <v>82.944072727272726</v>
      </c>
      <c r="E3375">
        <v>-3.1830303030303042E-2</v>
      </c>
      <c r="F3375">
        <v>59.209224242424227</v>
      </c>
      <c r="G3375">
        <v>5.3036363636363637</v>
      </c>
      <c r="H3375">
        <v>7.86</v>
      </c>
      <c r="I3375">
        <v>7.1642424242424241</v>
      </c>
      <c r="J3375">
        <v>7.4369696969696966</v>
      </c>
      <c r="K3375">
        <v>0.37550303030303028</v>
      </c>
      <c r="L3375">
        <v>0.92263030303030313</v>
      </c>
      <c r="M3375">
        <v>6.6000000000000003E-2</v>
      </c>
      <c r="N3375">
        <v>1.442666666666667</v>
      </c>
      <c r="O3375">
        <v>0.10769696969696969</v>
      </c>
      <c r="P3375">
        <v>1.43230303030303</v>
      </c>
      <c r="Q3375">
        <v>3.0426666666666669</v>
      </c>
    </row>
    <row r="3376" spans="1:17" x14ac:dyDescent="0.35">
      <c r="A3376" t="s">
        <v>6751</v>
      </c>
      <c r="B3376" t="s">
        <v>6752</v>
      </c>
      <c r="C3376">
        <v>109.86280319148931</v>
      </c>
      <c r="D3376">
        <v>110.2428776595745</v>
      </c>
      <c r="E3376">
        <v>0.2313776595744681</v>
      </c>
      <c r="F3376">
        <v>57.21676595744681</v>
      </c>
      <c r="G3376">
        <v>10.472340425531909</v>
      </c>
      <c r="H3376">
        <v>12.18723404255319</v>
      </c>
      <c r="I3376">
        <v>10.102659574468079</v>
      </c>
      <c r="J3376">
        <v>12.16436170212766</v>
      </c>
      <c r="K3376">
        <v>0.49222872340425528</v>
      </c>
      <c r="L3376">
        <v>1.5417021276595739</v>
      </c>
      <c r="M3376">
        <v>6.0957446808510653E-2</v>
      </c>
      <c r="N3376">
        <v>1.4416489361702129</v>
      </c>
      <c r="O3376">
        <v>0.11095744680851061</v>
      </c>
      <c r="P3376">
        <v>1.45</v>
      </c>
      <c r="Q3376">
        <v>3.0680851063829779</v>
      </c>
    </row>
    <row r="3377" spans="1:17" x14ac:dyDescent="0.35">
      <c r="A3377" t="s">
        <v>6753</v>
      </c>
      <c r="B3377" t="s">
        <v>6754</v>
      </c>
      <c r="C3377">
        <v>90.355530465949812</v>
      </c>
      <c r="D3377">
        <v>78.964304659498211</v>
      </c>
      <c r="E3377">
        <v>-0.27725806451612911</v>
      </c>
      <c r="F3377">
        <v>53.062129032258071</v>
      </c>
      <c r="G3377">
        <v>4.6283154121863799</v>
      </c>
      <c r="H3377">
        <v>4.9455197132616489</v>
      </c>
      <c r="I3377">
        <v>4.2448028673835134</v>
      </c>
      <c r="J3377">
        <v>9.7659498207885314</v>
      </c>
      <c r="K3377">
        <v>0.38308602150537641</v>
      </c>
      <c r="L3377">
        <v>1.016806451612903</v>
      </c>
      <c r="M3377">
        <v>7.4444444444444438E-2</v>
      </c>
      <c r="N3377">
        <v>1.3223655913978489</v>
      </c>
      <c r="O3377">
        <v>0.1162724014336917</v>
      </c>
      <c r="P3377">
        <v>1.4287096774193551</v>
      </c>
      <c r="Q3377">
        <v>2.9417921146953399</v>
      </c>
    </row>
    <row r="3378" spans="1:17" x14ac:dyDescent="0.35">
      <c r="A3378" t="s">
        <v>6755</v>
      </c>
      <c r="B3378" t="s">
        <v>6756</v>
      </c>
      <c r="C3378">
        <v>104.5754666666667</v>
      </c>
      <c r="D3378">
        <v>100.8171866666667</v>
      </c>
      <c r="E3378">
        <v>3.7046666666666672E-2</v>
      </c>
      <c r="F3378">
        <v>56.968760000000003</v>
      </c>
      <c r="G3378">
        <v>9.7006666666666668</v>
      </c>
      <c r="H3378">
        <v>10.580666666666669</v>
      </c>
      <c r="I3378">
        <v>9.1413333333333338</v>
      </c>
      <c r="J3378">
        <v>7.5813333333333333</v>
      </c>
      <c r="K3378">
        <v>0.37656000000000001</v>
      </c>
      <c r="L3378">
        <v>1.2020200000000001</v>
      </c>
      <c r="M3378">
        <v>7.0800000000000002E-2</v>
      </c>
      <c r="N3378">
        <v>1.3548</v>
      </c>
      <c r="O3378">
        <v>0.129</v>
      </c>
      <c r="P3378">
        <v>1.4716</v>
      </c>
      <c r="Q3378">
        <v>3.0238</v>
      </c>
    </row>
    <row r="3379" spans="1:17" x14ac:dyDescent="0.35">
      <c r="A3379" t="s">
        <v>6757</v>
      </c>
      <c r="B3379" t="s">
        <v>6758</v>
      </c>
      <c r="C3379">
        <v>122.64832</v>
      </c>
      <c r="D3379">
        <v>129.06484666666671</v>
      </c>
      <c r="E3379">
        <v>0.42437999999999998</v>
      </c>
      <c r="F3379">
        <v>67.493813333333335</v>
      </c>
      <c r="G3379">
        <v>12.2</v>
      </c>
      <c r="H3379">
        <v>14.01266666666667</v>
      </c>
      <c r="I3379">
        <v>11.153333333333331</v>
      </c>
      <c r="J3379">
        <v>8.6566666666666663</v>
      </c>
      <c r="K3379">
        <v>0.63850666666666667</v>
      </c>
      <c r="L3379">
        <v>0.50478000000000001</v>
      </c>
      <c r="M3379">
        <v>6.613333333333335E-2</v>
      </c>
      <c r="N3379">
        <v>1.3790666666666671</v>
      </c>
      <c r="O3379">
        <v>0.1242</v>
      </c>
      <c r="P3379">
        <v>1.4568000000000001</v>
      </c>
      <c r="Q3379">
        <v>3.0323333333333329</v>
      </c>
    </row>
    <row r="3380" spans="1:17" x14ac:dyDescent="0.35">
      <c r="A3380" t="s">
        <v>6759</v>
      </c>
      <c r="B3380" t="s">
        <v>6760</v>
      </c>
      <c r="C3380">
        <v>100.4786116504854</v>
      </c>
      <c r="D3380">
        <v>96.165320388349514</v>
      </c>
      <c r="E3380">
        <v>-4.8776699029126222E-2</v>
      </c>
      <c r="F3380">
        <v>56.258388349514568</v>
      </c>
      <c r="G3380">
        <v>12.311650485436889</v>
      </c>
      <c r="H3380">
        <v>15.02281553398058</v>
      </c>
      <c r="I3380">
        <v>8.6349514563106791</v>
      </c>
      <c r="J3380">
        <v>9.9820388349514566</v>
      </c>
      <c r="K3380">
        <v>0.25320873786407772</v>
      </c>
      <c r="L3380">
        <v>1.337509708737864</v>
      </c>
      <c r="M3380">
        <v>7.6650485436893206E-2</v>
      </c>
      <c r="N3380">
        <v>1.3700970873786411</v>
      </c>
      <c r="O3380">
        <v>0.1366504854368932</v>
      </c>
      <c r="P3380">
        <v>1.4999514563106799</v>
      </c>
      <c r="Q3380">
        <v>3.0800485436893199</v>
      </c>
    </row>
    <row r="3381" spans="1:17" x14ac:dyDescent="0.35">
      <c r="A3381" t="s">
        <v>6761</v>
      </c>
      <c r="B3381" t="s">
        <v>6762</v>
      </c>
      <c r="C3381">
        <v>117.02119999999999</v>
      </c>
      <c r="D3381">
        <v>119.57091333333329</v>
      </c>
      <c r="E3381">
        <v>0.24590666666666669</v>
      </c>
      <c r="F3381">
        <v>61.941033333333337</v>
      </c>
      <c r="G3381">
        <v>11.31666666666667</v>
      </c>
      <c r="H3381">
        <v>14.367333333333329</v>
      </c>
      <c r="I3381">
        <v>13.729333333333329</v>
      </c>
      <c r="J3381">
        <v>5.7906666666666666</v>
      </c>
      <c r="K3381">
        <v>0.31527333333333329</v>
      </c>
      <c r="L3381">
        <v>1.0798933333333329</v>
      </c>
      <c r="M3381">
        <v>7.8200000000000006E-2</v>
      </c>
      <c r="N3381">
        <v>1.2776000000000001</v>
      </c>
      <c r="O3381">
        <v>0.13639999999999999</v>
      </c>
      <c r="P3381">
        <v>1.5056</v>
      </c>
      <c r="Q3381">
        <v>2.996</v>
      </c>
    </row>
    <row r="3382" spans="1:17" x14ac:dyDescent="0.35">
      <c r="A3382" t="s">
        <v>6763</v>
      </c>
      <c r="B3382" t="s">
        <v>6764</v>
      </c>
      <c r="C3382">
        <v>148.48873722627741</v>
      </c>
      <c r="D3382">
        <v>204.13835766423361</v>
      </c>
      <c r="E3382">
        <v>1.158102189781022</v>
      </c>
      <c r="F3382">
        <v>76.371934306569344</v>
      </c>
      <c r="G3382">
        <v>22.788686131386861</v>
      </c>
      <c r="H3382">
        <v>27.846715328467148</v>
      </c>
      <c r="I3382">
        <v>21.006569343065699</v>
      </c>
      <c r="J3382">
        <v>15.68138686131387</v>
      </c>
      <c r="K3382">
        <v>0.42650729927007303</v>
      </c>
      <c r="L3382">
        <v>1.3745401459854021</v>
      </c>
      <c r="M3382">
        <v>6.3941605839416063E-2</v>
      </c>
      <c r="N3382">
        <v>1.560620437956205</v>
      </c>
      <c r="O3382">
        <v>0.12</v>
      </c>
      <c r="P3382">
        <v>1.4039416058394161</v>
      </c>
      <c r="Q3382">
        <v>3.1485036496350371</v>
      </c>
    </row>
    <row r="3383" spans="1:17" x14ac:dyDescent="0.35">
      <c r="A3383" t="s">
        <v>6765</v>
      </c>
      <c r="B3383" t="s">
        <v>6766</v>
      </c>
      <c r="C3383">
        <v>99.645878453038662</v>
      </c>
      <c r="D3383">
        <v>95.330994475138127</v>
      </c>
      <c r="E3383">
        <v>0.25191160220994468</v>
      </c>
      <c r="F3383">
        <v>52.319154696132593</v>
      </c>
      <c r="G3383">
        <v>12.483977900552491</v>
      </c>
      <c r="H3383">
        <v>14.86961325966851</v>
      </c>
      <c r="I3383">
        <v>10.67624309392265</v>
      </c>
      <c r="J3383">
        <v>10.2767955801105</v>
      </c>
      <c r="K3383">
        <v>0.35793370165745858</v>
      </c>
      <c r="L3383">
        <v>0.96234806629834257</v>
      </c>
      <c r="M3383">
        <v>6.1878453038674043E-2</v>
      </c>
      <c r="N3383">
        <v>1.148563535911602</v>
      </c>
      <c r="O3383">
        <v>0.111878453038674</v>
      </c>
      <c r="P3383">
        <v>1.4086740331491709</v>
      </c>
      <c r="Q3383">
        <v>2.7314364640883979</v>
      </c>
    </row>
    <row r="3384" spans="1:17" x14ac:dyDescent="0.35">
      <c r="A3384" t="s">
        <v>6767</v>
      </c>
      <c r="B3384" t="s">
        <v>6768</v>
      </c>
      <c r="C3384">
        <v>133.52726213592231</v>
      </c>
      <c r="D3384">
        <v>134.68434951456311</v>
      </c>
      <c r="E3384">
        <v>0.4179126213592233</v>
      </c>
      <c r="F3384">
        <v>65.398757281553401</v>
      </c>
      <c r="G3384">
        <v>18.466019417475732</v>
      </c>
      <c r="H3384">
        <v>24.100970873786409</v>
      </c>
      <c r="I3384">
        <v>13.93495145631068</v>
      </c>
      <c r="J3384">
        <v>11.57378640776699</v>
      </c>
      <c r="K3384">
        <v>0.34407766990291261</v>
      </c>
      <c r="L3384">
        <v>1.522679611650485</v>
      </c>
      <c r="M3384">
        <v>7.5242718446601936E-2</v>
      </c>
      <c r="N3384">
        <v>1.28621359223301</v>
      </c>
      <c r="O3384">
        <v>0.13048543689320391</v>
      </c>
      <c r="P3384">
        <v>1.4866990291262141</v>
      </c>
      <c r="Q3384">
        <v>2.978640776699029</v>
      </c>
    </row>
    <row r="3385" spans="1:17" x14ac:dyDescent="0.35">
      <c r="A3385" t="s">
        <v>6769</v>
      </c>
      <c r="B3385" t="s">
        <v>6770</v>
      </c>
      <c r="C3385">
        <v>101.3269725490196</v>
      </c>
      <c r="D3385">
        <v>100.97412941176469</v>
      </c>
      <c r="E3385">
        <v>0.44972941176470588</v>
      </c>
      <c r="F3385">
        <v>59.90738039215686</v>
      </c>
      <c r="G3385">
        <v>8.969019607843137</v>
      </c>
      <c r="H3385">
        <v>11.030980392156859</v>
      </c>
      <c r="I3385">
        <v>7.570980392156863</v>
      </c>
      <c r="J3385">
        <v>9.8090196078431369</v>
      </c>
      <c r="K3385">
        <v>0.24875686274509801</v>
      </c>
      <c r="L3385">
        <v>0.9958588235294118</v>
      </c>
      <c r="M3385">
        <v>5.6392156862745103E-2</v>
      </c>
      <c r="N3385">
        <v>1.0611764705882349</v>
      </c>
      <c r="O3385">
        <v>0.10509803921568631</v>
      </c>
      <c r="P3385">
        <v>1.362823529411765</v>
      </c>
      <c r="Q3385">
        <v>2.588117647058823</v>
      </c>
    </row>
    <row r="3386" spans="1:17" x14ac:dyDescent="0.35">
      <c r="A3386" t="s">
        <v>6771</v>
      </c>
      <c r="B3386" t="s">
        <v>6772</v>
      </c>
      <c r="C3386">
        <v>150.21964399999999</v>
      </c>
      <c r="D3386">
        <v>182.97708</v>
      </c>
      <c r="E3386">
        <v>0.64915200000000006</v>
      </c>
      <c r="F3386">
        <v>83.511296000000002</v>
      </c>
      <c r="G3386">
        <v>18.583200000000001</v>
      </c>
      <c r="H3386">
        <v>23.5136</v>
      </c>
      <c r="I3386">
        <v>14.9232</v>
      </c>
      <c r="J3386">
        <v>14.836</v>
      </c>
      <c r="K3386">
        <v>0.45418799999999998</v>
      </c>
      <c r="L3386">
        <v>1.077348</v>
      </c>
      <c r="M3386">
        <v>0.05</v>
      </c>
      <c r="N3386">
        <v>1.2507600000000001</v>
      </c>
      <c r="O3386">
        <v>0.10376000000000001</v>
      </c>
      <c r="P3386">
        <v>1.32504</v>
      </c>
      <c r="Q3386">
        <v>2.7295600000000002</v>
      </c>
    </row>
    <row r="3387" spans="1:17" x14ac:dyDescent="0.35">
      <c r="A3387" t="s">
        <v>6773</v>
      </c>
      <c r="B3387" t="s">
        <v>6774</v>
      </c>
      <c r="C3387">
        <v>98.036095890410962</v>
      </c>
      <c r="D3387">
        <v>95.324082191780832</v>
      </c>
      <c r="E3387">
        <v>-0.228486301369863</v>
      </c>
      <c r="F3387">
        <v>56.668513698630143</v>
      </c>
      <c r="G3387">
        <v>8.3630136986301373</v>
      </c>
      <c r="H3387">
        <v>10.332876712328771</v>
      </c>
      <c r="I3387">
        <v>8.4890410958904123</v>
      </c>
      <c r="J3387">
        <v>7.014383561643835</v>
      </c>
      <c r="K3387">
        <v>0.1302191780821918</v>
      </c>
      <c r="L3387">
        <v>0.69974657534246576</v>
      </c>
      <c r="M3387">
        <v>7.0000000000000007E-2</v>
      </c>
      <c r="N3387">
        <v>1.1499999999999999</v>
      </c>
      <c r="O3387">
        <v>0.12</v>
      </c>
      <c r="P3387">
        <v>1.41</v>
      </c>
      <c r="Q3387">
        <v>2.75</v>
      </c>
    </row>
    <row r="3388" spans="1:17" x14ac:dyDescent="0.35">
      <c r="A3388" t="s">
        <v>6775</v>
      </c>
      <c r="B3388" t="s">
        <v>6776</v>
      </c>
      <c r="C3388">
        <v>111.4023768844221</v>
      </c>
      <c r="D3388">
        <v>107.6153467336683</v>
      </c>
      <c r="E3388">
        <v>9.6959798994974866E-2</v>
      </c>
      <c r="F3388">
        <v>64.07101005025126</v>
      </c>
      <c r="G3388">
        <v>14.695979899497489</v>
      </c>
      <c r="H3388">
        <v>16.435678391959801</v>
      </c>
      <c r="I3388">
        <v>9.7140703517587941</v>
      </c>
      <c r="J3388">
        <v>11.547738693467339</v>
      </c>
      <c r="K3388">
        <v>0.30382914572864322</v>
      </c>
      <c r="L3388">
        <v>1.296356783919598</v>
      </c>
      <c r="M3388">
        <v>6.0452261306532667E-2</v>
      </c>
      <c r="N3388">
        <v>1.1738693467336681</v>
      </c>
      <c r="O3388">
        <v>0.1104522613065327</v>
      </c>
      <c r="P3388">
        <v>1.362261306532663</v>
      </c>
      <c r="Q3388">
        <v>2.7070351758793971</v>
      </c>
    </row>
    <row r="3389" spans="1:17" x14ac:dyDescent="0.35">
      <c r="A3389" t="s">
        <v>6777</v>
      </c>
      <c r="B3389" t="s">
        <v>6778</v>
      </c>
      <c r="C3389">
        <v>111.89582812499999</v>
      </c>
      <c r="D3389">
        <v>104.60571874999999</v>
      </c>
      <c r="E3389">
        <v>0.12825</v>
      </c>
      <c r="F3389">
        <v>63.205062499999997</v>
      </c>
      <c r="G3389">
        <v>8.2273437499999993</v>
      </c>
      <c r="H3389">
        <v>10.52578125</v>
      </c>
      <c r="I3389">
        <v>10.33359375</v>
      </c>
      <c r="J3389">
        <v>4.4710937499999996</v>
      </c>
      <c r="K3389">
        <v>0.2889453125</v>
      </c>
      <c r="L3389">
        <v>0.49013281250000001</v>
      </c>
      <c r="M3389">
        <v>7.0000000000000007E-2</v>
      </c>
      <c r="N3389">
        <v>1.06</v>
      </c>
      <c r="O3389">
        <v>0.12</v>
      </c>
      <c r="P3389">
        <v>1.41</v>
      </c>
      <c r="Q3389">
        <v>2.65</v>
      </c>
    </row>
    <row r="3390" spans="1:17" x14ac:dyDescent="0.35">
      <c r="A3390" t="s">
        <v>6779</v>
      </c>
      <c r="B3390" t="s">
        <v>6780</v>
      </c>
      <c r="C3390">
        <v>101.30509689922479</v>
      </c>
      <c r="D3390">
        <v>106.9057480620155</v>
      </c>
      <c r="E3390">
        <v>0.40213953488372089</v>
      </c>
      <c r="F3390">
        <v>63.097732558139533</v>
      </c>
      <c r="G3390">
        <v>16.200387596899219</v>
      </c>
      <c r="H3390">
        <v>18.723255813953489</v>
      </c>
      <c r="I3390">
        <v>10.160852713178301</v>
      </c>
      <c r="J3390">
        <v>12.562015503875971</v>
      </c>
      <c r="K3390">
        <v>0.47186434108527131</v>
      </c>
      <c r="L3390">
        <v>1.115728682170543</v>
      </c>
      <c r="M3390">
        <v>4.5155038759689917E-2</v>
      </c>
      <c r="N3390">
        <v>1.0934108527131781</v>
      </c>
      <c r="O3390">
        <v>9.5155038759689919E-2</v>
      </c>
      <c r="P3390">
        <v>1.2712403100775189</v>
      </c>
      <c r="Q3390">
        <v>2.5049612403100769</v>
      </c>
    </row>
    <row r="3391" spans="1:17" x14ac:dyDescent="0.35">
      <c r="A3391" t="s">
        <v>6781</v>
      </c>
      <c r="B3391" t="s">
        <v>6782</v>
      </c>
      <c r="C3391">
        <v>99.216594871794882</v>
      </c>
      <c r="D3391">
        <v>85.548702564102555</v>
      </c>
      <c r="E3391">
        <v>-0.14427692307692311</v>
      </c>
      <c r="F3391">
        <v>56.241205128205131</v>
      </c>
      <c r="G3391">
        <v>7.2697435897435891</v>
      </c>
      <c r="H3391">
        <v>9.8764102564102565</v>
      </c>
      <c r="I3391">
        <v>9.3379487179487182</v>
      </c>
      <c r="J3391">
        <v>7.8420512820512824</v>
      </c>
      <c r="K3391">
        <v>0.29105641025641033</v>
      </c>
      <c r="L3391">
        <v>1.0439897435897441</v>
      </c>
      <c r="M3391">
        <v>3.5589743589743587E-2</v>
      </c>
      <c r="N3391">
        <v>0.77887179487179481</v>
      </c>
      <c r="O3391">
        <v>8.1179487179487184E-2</v>
      </c>
      <c r="P3391">
        <v>1.19548717948718</v>
      </c>
      <c r="Q3391">
        <v>2.0910256410256411</v>
      </c>
    </row>
    <row r="3392" spans="1:17" x14ac:dyDescent="0.35">
      <c r="A3392" t="s">
        <v>6783</v>
      </c>
      <c r="B3392" t="s">
        <v>6784</v>
      </c>
      <c r="C3392">
        <v>87.308697399527176</v>
      </c>
      <c r="D3392">
        <v>82.63503546099291</v>
      </c>
      <c r="E3392">
        <v>-0.38762647754137119</v>
      </c>
      <c r="F3392">
        <v>56.241794326241127</v>
      </c>
      <c r="G3392">
        <v>14.404964539007089</v>
      </c>
      <c r="H3392">
        <v>15.4</v>
      </c>
      <c r="I3392">
        <v>6.0007092198581562</v>
      </c>
      <c r="J3392">
        <v>10.268794326241141</v>
      </c>
      <c r="K3392">
        <v>0.60270921985815606</v>
      </c>
      <c r="L3392">
        <v>1.715158392434988</v>
      </c>
      <c r="M3392">
        <v>4.598108747044917E-2</v>
      </c>
      <c r="N3392">
        <v>1.1682742316784871</v>
      </c>
      <c r="O3392">
        <v>9.5981087470449172E-2</v>
      </c>
      <c r="P3392">
        <v>1.2630260047281321</v>
      </c>
      <c r="Q3392">
        <v>2.5748226950354609</v>
      </c>
    </row>
    <row r="3393" spans="1:17" x14ac:dyDescent="0.35">
      <c r="A3393" t="s">
        <v>6785</v>
      </c>
      <c r="B3393" t="s">
        <v>6786</v>
      </c>
      <c r="C3393">
        <v>104.0069281437126</v>
      </c>
      <c r="D3393">
        <v>96.668562874251492</v>
      </c>
      <c r="E3393">
        <v>0.34049101796407188</v>
      </c>
      <c r="F3393">
        <v>67.952179640718555</v>
      </c>
      <c r="G3393">
        <v>12.82095808383233</v>
      </c>
      <c r="H3393">
        <v>15.016766467065869</v>
      </c>
      <c r="I3393">
        <v>9.3221556886227539</v>
      </c>
      <c r="J3393">
        <v>12.204790419161681</v>
      </c>
      <c r="K3393">
        <v>0.28803592814371248</v>
      </c>
      <c r="L3393">
        <v>1.0231197604790421</v>
      </c>
      <c r="M3393">
        <v>0.04</v>
      </c>
      <c r="N3393">
        <v>0.97365269461077841</v>
      </c>
      <c r="O3393">
        <v>0.09</v>
      </c>
      <c r="P3393">
        <v>1.236347305389222</v>
      </c>
      <c r="Q3393">
        <v>2.343173652694611</v>
      </c>
    </row>
    <row r="3394" spans="1:17" x14ac:dyDescent="0.35">
      <c r="A3394" t="s">
        <v>6787</v>
      </c>
      <c r="B3394" t="s">
        <v>6788</v>
      </c>
      <c r="C3394">
        <v>105.1513615023474</v>
      </c>
      <c r="D3394">
        <v>74.15702582159625</v>
      </c>
      <c r="E3394">
        <v>-0.9671197183098591</v>
      </c>
      <c r="F3394">
        <v>55.178887323943663</v>
      </c>
      <c r="G3394">
        <v>4.5697183098591552</v>
      </c>
      <c r="H3394">
        <v>5.7598591549295772</v>
      </c>
      <c r="I3394">
        <v>5.8809859154929578</v>
      </c>
      <c r="J3394">
        <v>15.255399061032859</v>
      </c>
      <c r="K3394">
        <v>0.34238028169014079</v>
      </c>
      <c r="L3394">
        <v>0.95804225352112671</v>
      </c>
      <c r="M3394">
        <v>3.8145539906103289E-2</v>
      </c>
      <c r="N3394">
        <v>1.2519248826291081</v>
      </c>
      <c r="O3394">
        <v>9.2793427230046951E-2</v>
      </c>
      <c r="P3394">
        <v>1.3162910798122061</v>
      </c>
      <c r="Q3394">
        <v>2.6991549295774639</v>
      </c>
    </row>
    <row r="3395" spans="1:17" x14ac:dyDescent="0.35">
      <c r="A3395" t="s">
        <v>6789</v>
      </c>
      <c r="B3395" t="s">
        <v>6790</v>
      </c>
      <c r="C3395">
        <v>128.6938805970149</v>
      </c>
      <c r="D3395">
        <v>123.39072388059699</v>
      </c>
      <c r="E3395">
        <v>0.35097388059701501</v>
      </c>
      <c r="F3395">
        <v>58.500354477611943</v>
      </c>
      <c r="G3395">
        <v>7.9026119402985078</v>
      </c>
      <c r="H3395">
        <v>10.16007462686567</v>
      </c>
      <c r="I3395">
        <v>8.8623134328358208</v>
      </c>
      <c r="J3395">
        <v>11.333955223880601</v>
      </c>
      <c r="K3395">
        <v>8.0496268656716413E-2</v>
      </c>
      <c r="L3395">
        <v>0.2398880597014926</v>
      </c>
      <c r="M3395">
        <v>3.5223880597014923E-2</v>
      </c>
      <c r="N3395">
        <v>1.049514925373134</v>
      </c>
      <c r="O3395">
        <v>8.5223880597014925E-2</v>
      </c>
      <c r="P3395">
        <v>1.285335820895523</v>
      </c>
      <c r="Q3395">
        <v>2.4582089552238799</v>
      </c>
    </row>
    <row r="3396" spans="1:17" x14ac:dyDescent="0.35">
      <c r="A3396" t="s">
        <v>6791</v>
      </c>
      <c r="B3396" t="s">
        <v>6792</v>
      </c>
      <c r="C3396">
        <v>134.37433596837951</v>
      </c>
      <c r="D3396">
        <v>154.73457312252961</v>
      </c>
      <c r="E3396">
        <v>0.5867549407114625</v>
      </c>
      <c r="F3396">
        <v>62.185877470355727</v>
      </c>
      <c r="G3396">
        <v>8.45296442687747</v>
      </c>
      <c r="H3396">
        <v>11.859683794466401</v>
      </c>
      <c r="I3396">
        <v>9.7146245059288532</v>
      </c>
      <c r="J3396">
        <v>13.278656126482209</v>
      </c>
      <c r="K3396">
        <v>0.74893280632411063</v>
      </c>
      <c r="L3396">
        <v>0.67662055335968385</v>
      </c>
      <c r="M3396">
        <v>0.04</v>
      </c>
      <c r="N3396">
        <v>1.381185770750988</v>
      </c>
      <c r="O3396">
        <v>0.1</v>
      </c>
      <c r="P3396">
        <v>1.3639130434782609</v>
      </c>
      <c r="Q3396">
        <v>2.8903952569169959</v>
      </c>
    </row>
    <row r="3397" spans="1:17" x14ac:dyDescent="0.35">
      <c r="A3397" t="s">
        <v>6793</v>
      </c>
      <c r="B3397" t="s">
        <v>6794</v>
      </c>
      <c r="C3397">
        <v>149.02472641509431</v>
      </c>
      <c r="D3397">
        <v>158.64113207547169</v>
      </c>
      <c r="E3397">
        <v>0.97265094339622638</v>
      </c>
      <c r="F3397">
        <v>67.783249999999995</v>
      </c>
      <c r="G3397">
        <v>13.068396226415089</v>
      </c>
      <c r="H3397">
        <v>16.483962264150939</v>
      </c>
      <c r="I3397">
        <v>13.54292452830189</v>
      </c>
      <c r="J3397">
        <v>9.1561320754716995</v>
      </c>
      <c r="K3397">
        <v>0.16848113207547169</v>
      </c>
      <c r="L3397">
        <v>0.40150943396226407</v>
      </c>
      <c r="M3397">
        <v>0.04</v>
      </c>
      <c r="N3397">
        <v>1.075660377358491</v>
      </c>
      <c r="O3397">
        <v>0.09</v>
      </c>
      <c r="P3397">
        <v>1.3092452830188679</v>
      </c>
      <c r="Q3397">
        <v>2.5149056603773579</v>
      </c>
    </row>
    <row r="3398" spans="1:17" x14ac:dyDescent="0.35">
      <c r="A3398" t="s">
        <v>6795</v>
      </c>
      <c r="B3398" t="s">
        <v>6796</v>
      </c>
      <c r="C3398">
        <v>141.03202620087339</v>
      </c>
      <c r="D3398">
        <v>144.0125021834061</v>
      </c>
      <c r="E3398">
        <v>2.1034934497816599E-2</v>
      </c>
      <c r="F3398">
        <v>66.093921397379916</v>
      </c>
      <c r="G3398">
        <v>11.87598253275109</v>
      </c>
      <c r="H3398">
        <v>16.571615720524019</v>
      </c>
      <c r="I3398">
        <v>10.846724890829689</v>
      </c>
      <c r="J3398">
        <v>13.442794759825331</v>
      </c>
      <c r="K3398">
        <v>0.2523187772925764</v>
      </c>
      <c r="L3398">
        <v>0.94715720524017466</v>
      </c>
      <c r="M3398">
        <v>4.2096069868995632E-2</v>
      </c>
      <c r="N3398">
        <v>1.298384279475983</v>
      </c>
      <c r="O3398">
        <v>0.1</v>
      </c>
      <c r="P3398">
        <v>1.351615720524018</v>
      </c>
      <c r="Q3398">
        <v>2.8079039301310038</v>
      </c>
    </row>
    <row r="3399" spans="1:17" x14ac:dyDescent="0.35">
      <c r="A3399" t="s">
        <v>6797</v>
      </c>
      <c r="B3399" t="s">
        <v>6798</v>
      </c>
      <c r="C3399">
        <v>120.61597802197799</v>
      </c>
      <c r="D3399">
        <v>87.205494505494499</v>
      </c>
      <c r="E3399">
        <v>-9.1821428571428582E-2</v>
      </c>
      <c r="F3399">
        <v>58.148269230769237</v>
      </c>
      <c r="G3399">
        <v>7.9620879120879113</v>
      </c>
      <c r="H3399">
        <v>10.842032967032971</v>
      </c>
      <c r="I3399">
        <v>6.6439560439560443</v>
      </c>
      <c r="J3399">
        <v>19.99038461538462</v>
      </c>
      <c r="K3399">
        <v>0.39872527472527469</v>
      </c>
      <c r="L3399">
        <v>1.2715934065934069</v>
      </c>
      <c r="M3399">
        <v>4.2609890109890108E-2</v>
      </c>
      <c r="N3399">
        <v>1.1882692307692311</v>
      </c>
      <c r="O3399">
        <v>9.7609890109890116E-2</v>
      </c>
      <c r="P3399">
        <v>1.32282967032967</v>
      </c>
      <c r="Q3399">
        <v>2.6513186813186809</v>
      </c>
    </row>
    <row r="3400" spans="1:17" x14ac:dyDescent="0.35">
      <c r="A3400" t="s">
        <v>6799</v>
      </c>
      <c r="B3400" t="s">
        <v>6800</v>
      </c>
      <c r="C3400">
        <v>144.41288449848031</v>
      </c>
      <c r="D3400">
        <v>134.61473556230999</v>
      </c>
      <c r="E3400">
        <v>0.69985106382978723</v>
      </c>
      <c r="F3400">
        <v>63.051158054711237</v>
      </c>
      <c r="G3400">
        <v>11.79179331306991</v>
      </c>
      <c r="H3400">
        <v>17.587537993920972</v>
      </c>
      <c r="I3400">
        <v>14.38966565349544</v>
      </c>
      <c r="J3400">
        <v>11.48844984802432</v>
      </c>
      <c r="K3400">
        <v>0.30115805471124618</v>
      </c>
      <c r="L3400">
        <v>0.50889361702127656</v>
      </c>
      <c r="M3400">
        <v>3.787234042553192E-2</v>
      </c>
      <c r="N3400">
        <v>1.077659574468085</v>
      </c>
      <c r="O3400">
        <v>8.7872340425531908E-2</v>
      </c>
      <c r="P3400">
        <v>1.3003343465045589</v>
      </c>
      <c r="Q3400">
        <v>2.5058662613981761</v>
      </c>
    </row>
    <row r="3401" spans="1:17" x14ac:dyDescent="0.35">
      <c r="A3401" t="s">
        <v>6801</v>
      </c>
      <c r="B3401" t="s">
        <v>6802</v>
      </c>
      <c r="C3401">
        <v>113.4693442622951</v>
      </c>
      <c r="D3401">
        <v>89.286288524590162</v>
      </c>
      <c r="E3401">
        <v>0.118127868852459</v>
      </c>
      <c r="F3401">
        <v>56.288134426229512</v>
      </c>
      <c r="G3401">
        <v>10.216721311475411</v>
      </c>
      <c r="H3401">
        <v>12.966557377049179</v>
      </c>
      <c r="I3401">
        <v>10.934754098360649</v>
      </c>
      <c r="J3401">
        <v>14.44590163934426</v>
      </c>
      <c r="K3401">
        <v>0.55154098360655734</v>
      </c>
      <c r="L3401">
        <v>0.40242295081967222</v>
      </c>
      <c r="M3401">
        <v>5.0229508196721312E-2</v>
      </c>
      <c r="N3401">
        <v>1.199245901639344</v>
      </c>
      <c r="O3401">
        <v>0.10754098360655739</v>
      </c>
      <c r="P3401">
        <v>1.3504590163934429</v>
      </c>
      <c r="Q3401">
        <v>2.7026229508196722</v>
      </c>
    </row>
    <row r="3402" spans="1:17" x14ac:dyDescent="0.35">
      <c r="A3402" t="s">
        <v>6803</v>
      </c>
      <c r="B3402" t="s">
        <v>6804</v>
      </c>
      <c r="C3402">
        <v>107.44710352941181</v>
      </c>
      <c r="D3402">
        <v>74.105887058823527</v>
      </c>
      <c r="E3402">
        <v>-1.0769976470588241</v>
      </c>
      <c r="F3402">
        <v>62.057550588235301</v>
      </c>
      <c r="G3402">
        <v>3.4390588235294119</v>
      </c>
      <c r="H3402">
        <v>4.4009411764705879</v>
      </c>
      <c r="I3402">
        <v>3.77835294117647</v>
      </c>
      <c r="J3402">
        <v>20.542352941176471</v>
      </c>
      <c r="K3402">
        <v>0.33953647058823527</v>
      </c>
      <c r="L3402">
        <v>0.68363294117647067</v>
      </c>
      <c r="M3402">
        <v>4.5929411764705878E-2</v>
      </c>
      <c r="N3402">
        <v>1.25964705882353</v>
      </c>
      <c r="O3402">
        <v>0.1022352941176471</v>
      </c>
      <c r="P3402">
        <v>1.3285411764705879</v>
      </c>
      <c r="Q3402">
        <v>2.7404235294117649</v>
      </c>
    </row>
    <row r="3403" spans="1:17" x14ac:dyDescent="0.35">
      <c r="A3403" t="s">
        <v>6805</v>
      </c>
      <c r="B3403" t="s">
        <v>6806</v>
      </c>
      <c r="C3403">
        <v>151.6442928176796</v>
      </c>
      <c r="D3403">
        <v>140.00518784530391</v>
      </c>
      <c r="E3403">
        <v>0.73645303867403311</v>
      </c>
      <c r="F3403">
        <v>68.084607734806625</v>
      </c>
      <c r="G3403">
        <v>16.100552486187851</v>
      </c>
      <c r="H3403">
        <v>22.003314917127071</v>
      </c>
      <c r="I3403">
        <v>11.866298342541439</v>
      </c>
      <c r="J3403">
        <v>20.950276243093921</v>
      </c>
      <c r="K3403">
        <v>0.37898618784530391</v>
      </c>
      <c r="L3403">
        <v>0.69780939226519334</v>
      </c>
      <c r="M3403">
        <v>0.05</v>
      </c>
      <c r="N3403">
        <v>1.321823204419889</v>
      </c>
      <c r="O3403">
        <v>0.10281767955801099</v>
      </c>
      <c r="P3403">
        <v>1.34</v>
      </c>
      <c r="Q3403">
        <v>2.8218232044198901</v>
      </c>
    </row>
    <row r="3404" spans="1:17" x14ac:dyDescent="0.35">
      <c r="A3404" t="s">
        <v>6807</v>
      </c>
      <c r="B3404" t="s">
        <v>6808</v>
      </c>
      <c r="C3404">
        <v>103.78866904761909</v>
      </c>
      <c r="D3404">
        <v>73.255385714285708</v>
      </c>
      <c r="E3404">
        <v>-0.39357142857142863</v>
      </c>
      <c r="F3404">
        <v>55.491111904761901</v>
      </c>
      <c r="G3404">
        <v>6.6883333333333326</v>
      </c>
      <c r="H3404">
        <v>9.1597619047619041</v>
      </c>
      <c r="I3404">
        <v>5.5440476190476193</v>
      </c>
      <c r="J3404">
        <v>20.395476190476192</v>
      </c>
      <c r="K3404">
        <v>0.27571666666666672</v>
      </c>
      <c r="L3404">
        <v>1.437297619047619</v>
      </c>
      <c r="M3404">
        <v>4.7809523809523823E-2</v>
      </c>
      <c r="N3404">
        <v>1.1996666666666671</v>
      </c>
      <c r="O3404">
        <v>0.1041666666666667</v>
      </c>
      <c r="P3404">
        <v>1.3272380952380951</v>
      </c>
      <c r="Q3404">
        <v>2.6770714285714292</v>
      </c>
    </row>
    <row r="3405" spans="1:17" x14ac:dyDescent="0.35">
      <c r="A3405" t="s">
        <v>6809</v>
      </c>
      <c r="B3405" t="s">
        <v>6810</v>
      </c>
      <c r="C3405">
        <v>155.60164373464369</v>
      </c>
      <c r="D3405">
        <v>173.1211597051597</v>
      </c>
      <c r="E3405">
        <v>1.0035872235872241</v>
      </c>
      <c r="F3405">
        <v>65.540540540540547</v>
      </c>
      <c r="G3405">
        <v>17.719656019656021</v>
      </c>
      <c r="H3405">
        <v>22.993366093366092</v>
      </c>
      <c r="I3405">
        <v>18.551105651105651</v>
      </c>
      <c r="J3405">
        <v>18.97862407862408</v>
      </c>
      <c r="K3405">
        <v>0.56401719901719893</v>
      </c>
      <c r="L3405">
        <v>0.83312530712530708</v>
      </c>
      <c r="M3405">
        <v>3.6805896805896812E-2</v>
      </c>
      <c r="N3405">
        <v>1.231965601965602</v>
      </c>
      <c r="O3405">
        <v>9.3611793611793614E-2</v>
      </c>
      <c r="P3405">
        <v>1.3277886977886979</v>
      </c>
      <c r="Q3405">
        <v>2.6933660933660941</v>
      </c>
    </row>
    <row r="3406" spans="1:17" x14ac:dyDescent="0.35">
      <c r="A3406" t="s">
        <v>6811</v>
      </c>
      <c r="B3406" t="s">
        <v>6812</v>
      </c>
      <c r="C3406">
        <v>145.04364010989011</v>
      </c>
      <c r="D3406">
        <v>141.46127747252751</v>
      </c>
      <c r="E3406">
        <v>0.20604945054945059</v>
      </c>
      <c r="F3406">
        <v>70.877791208791209</v>
      </c>
      <c r="G3406">
        <v>15.0717032967033</v>
      </c>
      <c r="H3406">
        <v>19.914285714285711</v>
      </c>
      <c r="I3406">
        <v>12.177197802197799</v>
      </c>
      <c r="J3406">
        <v>23.020054945054952</v>
      </c>
      <c r="K3406">
        <v>0.58348351648351648</v>
      </c>
      <c r="L3406">
        <v>1.297483516483517</v>
      </c>
      <c r="M3406">
        <v>4.7802197802197813E-2</v>
      </c>
      <c r="N3406">
        <v>1.3005769230769231</v>
      </c>
      <c r="O3406">
        <v>0.1078021978021978</v>
      </c>
      <c r="P3406">
        <v>1.3421428571428571</v>
      </c>
      <c r="Q3406">
        <v>2.8048626373626369</v>
      </c>
    </row>
    <row r="3407" spans="1:17" x14ac:dyDescent="0.35">
      <c r="A3407" t="s">
        <v>6813</v>
      </c>
      <c r="B3407" t="s">
        <v>6814</v>
      </c>
      <c r="C3407">
        <v>120.97288148148149</v>
      </c>
      <c r="D3407">
        <v>106.7785592592593</v>
      </c>
      <c r="E3407">
        <v>0.54854999999999998</v>
      </c>
      <c r="F3407">
        <v>58.815253703703704</v>
      </c>
      <c r="G3407">
        <v>8.4696296296296296</v>
      </c>
      <c r="H3407">
        <v>10.652407407407409</v>
      </c>
      <c r="I3407">
        <v>9.3074074074074069</v>
      </c>
      <c r="J3407">
        <v>14.010370370370371</v>
      </c>
      <c r="K3407">
        <v>0.53292592592592591</v>
      </c>
      <c r="L3407">
        <v>1.12552962962963</v>
      </c>
      <c r="M3407">
        <v>0.05</v>
      </c>
      <c r="N3407">
        <v>1.328796296296296</v>
      </c>
      <c r="O3407">
        <v>0.11</v>
      </c>
      <c r="P3407">
        <v>1.349685185185185</v>
      </c>
      <c r="Q3407">
        <v>2.8445370370370369</v>
      </c>
    </row>
    <row r="3408" spans="1:17" x14ac:dyDescent="0.35">
      <c r="A3408" t="s">
        <v>6815</v>
      </c>
      <c r="B3408" t="s">
        <v>6816</v>
      </c>
      <c r="C3408">
        <v>144.37428852119959</v>
      </c>
      <c r="D3408">
        <v>119.4057693898656</v>
      </c>
      <c r="E3408">
        <v>0.46655118924508793</v>
      </c>
      <c r="F3408">
        <v>65.106076525336093</v>
      </c>
      <c r="G3408">
        <v>11.5459152016546</v>
      </c>
      <c r="H3408">
        <v>14.750775594622541</v>
      </c>
      <c r="I3408">
        <v>8.0498448810754919</v>
      </c>
      <c r="J3408">
        <v>14.776732161323681</v>
      </c>
      <c r="K3408">
        <v>0.27755532574974151</v>
      </c>
      <c r="L3408">
        <v>1.022296794208893</v>
      </c>
      <c r="M3408">
        <v>4.9245087900723891E-2</v>
      </c>
      <c r="N3408">
        <v>1.258676318510858</v>
      </c>
      <c r="O3408">
        <v>0.10849017580144781</v>
      </c>
      <c r="P3408">
        <v>1.356980351602896</v>
      </c>
      <c r="Q3408">
        <v>2.7733919338159261</v>
      </c>
    </row>
    <row r="3409" spans="1:17" x14ac:dyDescent="0.35">
      <c r="A3409" t="s">
        <v>6817</v>
      </c>
      <c r="B3409" t="s">
        <v>6818</v>
      </c>
      <c r="C3409">
        <v>115.8072530413625</v>
      </c>
      <c r="D3409">
        <v>118.2055547445255</v>
      </c>
      <c r="E3409">
        <v>0.58145255474452551</v>
      </c>
      <c r="F3409">
        <v>56.686257907542583</v>
      </c>
      <c r="G3409">
        <v>12.98905109489051</v>
      </c>
      <c r="H3409">
        <v>15.49197080291971</v>
      </c>
      <c r="I3409">
        <v>14.96642335766423</v>
      </c>
      <c r="J3409">
        <v>13.765206812652069</v>
      </c>
      <c r="K3409">
        <v>0.32115085158150852</v>
      </c>
      <c r="L3409">
        <v>0.78691727493917274</v>
      </c>
      <c r="M3409">
        <v>5.8321167883211678E-2</v>
      </c>
      <c r="N3409">
        <v>1.194647201946472</v>
      </c>
      <c r="O3409">
        <v>0.11</v>
      </c>
      <c r="P3409">
        <v>1.363552311435523</v>
      </c>
      <c r="Q3409">
        <v>2.7329683698296838</v>
      </c>
    </row>
    <row r="3410" spans="1:17" x14ac:dyDescent="0.35">
      <c r="A3410" t="s">
        <v>6819</v>
      </c>
      <c r="B3410" t="s">
        <v>6820</v>
      </c>
      <c r="C3410">
        <v>168.1999137466307</v>
      </c>
      <c r="D3410">
        <v>140.84913207547169</v>
      </c>
      <c r="E3410">
        <v>2.4512129380053909E-2</v>
      </c>
      <c r="F3410">
        <v>78.797037735849059</v>
      </c>
      <c r="G3410">
        <v>15.27924528301887</v>
      </c>
      <c r="H3410">
        <v>19.21105121293801</v>
      </c>
      <c r="I3410">
        <v>11.035849056603769</v>
      </c>
      <c r="J3410">
        <v>22.486253369272241</v>
      </c>
      <c r="K3410">
        <v>0.32047978436657681</v>
      </c>
      <c r="L3410">
        <v>1.389309973045822</v>
      </c>
      <c r="M3410">
        <v>0.05</v>
      </c>
      <c r="N3410">
        <v>1.39</v>
      </c>
      <c r="O3410">
        <v>0.11</v>
      </c>
      <c r="P3410">
        <v>1.36</v>
      </c>
      <c r="Q3410">
        <v>2.93</v>
      </c>
    </row>
    <row r="3411" spans="1:17" x14ac:dyDescent="0.35">
      <c r="A3411" t="s">
        <v>6821</v>
      </c>
      <c r="B3411" t="s">
        <v>6822</v>
      </c>
      <c r="C3411">
        <v>134.73943827160491</v>
      </c>
      <c r="D3411">
        <v>131.45310185185181</v>
      </c>
      <c r="E3411">
        <v>0.73536111111111113</v>
      </c>
      <c r="F3411">
        <v>60.322533950617277</v>
      </c>
      <c r="G3411">
        <v>10.526543209876539</v>
      </c>
      <c r="H3411">
        <v>14.86635802469136</v>
      </c>
      <c r="I3411">
        <v>14.223765432098769</v>
      </c>
      <c r="J3411">
        <v>13.34074074074074</v>
      </c>
      <c r="K3411">
        <v>0.2048888888888889</v>
      </c>
      <c r="L3411">
        <v>0.49887037037037041</v>
      </c>
      <c r="M3411">
        <v>5.9999999999999991E-2</v>
      </c>
      <c r="N3411">
        <v>1.1618518518518519</v>
      </c>
      <c r="O3411">
        <v>0.11</v>
      </c>
      <c r="P3411">
        <v>1.350617283950617</v>
      </c>
      <c r="Q3411">
        <v>2.6877777777777778</v>
      </c>
    </row>
    <row r="3412" spans="1:17" x14ac:dyDescent="0.35">
      <c r="A3412" t="s">
        <v>6823</v>
      </c>
      <c r="B3412" t="s">
        <v>6824</v>
      </c>
      <c r="C3412">
        <v>133.11294630872479</v>
      </c>
      <c r="D3412">
        <v>125.98085906040269</v>
      </c>
      <c r="E3412">
        <v>0.43186129753914992</v>
      </c>
      <c r="F3412">
        <v>59.973031319910511</v>
      </c>
      <c r="G3412">
        <v>9.7413870246084997</v>
      </c>
      <c r="H3412">
        <v>13.765771812080541</v>
      </c>
      <c r="I3412">
        <v>10.21968680089485</v>
      </c>
      <c r="J3412">
        <v>20.545637583892621</v>
      </c>
      <c r="K3412">
        <v>0.30462416107382551</v>
      </c>
      <c r="L3412">
        <v>0.84282326621923931</v>
      </c>
      <c r="M3412">
        <v>4.3691275167785239E-2</v>
      </c>
      <c r="N3412">
        <v>1.2234675615212529</v>
      </c>
      <c r="O3412">
        <v>9.7158836689038033E-2</v>
      </c>
      <c r="P3412">
        <v>1.3017225950783</v>
      </c>
      <c r="Q3412">
        <v>2.6678076062639819</v>
      </c>
    </row>
    <row r="3413" spans="1:17" x14ac:dyDescent="0.35">
      <c r="A3413" t="s">
        <v>6825</v>
      </c>
      <c r="B3413" t="s">
        <v>6826</v>
      </c>
      <c r="C3413">
        <v>139.31188174807201</v>
      </c>
      <c r="D3413">
        <v>100.2422442159383</v>
      </c>
      <c r="E3413">
        <v>0.13032133676092539</v>
      </c>
      <c r="F3413">
        <v>63.503514138817479</v>
      </c>
      <c r="G3413">
        <v>9.7118251928020563</v>
      </c>
      <c r="H3413">
        <v>13.088431876606689</v>
      </c>
      <c r="I3413">
        <v>10.532133676092551</v>
      </c>
      <c r="J3413">
        <v>20.013881748071981</v>
      </c>
      <c r="K3413">
        <v>0.26352699228791782</v>
      </c>
      <c r="L3413">
        <v>1.13954498714653</v>
      </c>
      <c r="M3413">
        <v>5.3393316195372749E-2</v>
      </c>
      <c r="N3413">
        <v>1.3195629820051411</v>
      </c>
      <c r="O3413">
        <v>0.111413881748072</v>
      </c>
      <c r="P3413">
        <v>1.340385604113111</v>
      </c>
      <c r="Q3413">
        <v>2.817506426735219</v>
      </c>
    </row>
    <row r="3414" spans="1:17" x14ac:dyDescent="0.35">
      <c r="A3414" t="s">
        <v>6827</v>
      </c>
      <c r="B3414" t="s">
        <v>6828</v>
      </c>
      <c r="C3414">
        <v>136.3548695073236</v>
      </c>
      <c r="D3414">
        <v>125.3745552596538</v>
      </c>
      <c r="E3414">
        <v>0.45823701731025301</v>
      </c>
      <c r="F3414">
        <v>72.060733688415439</v>
      </c>
      <c r="G3414">
        <v>12.17470039946738</v>
      </c>
      <c r="H3414">
        <v>14.017043941411449</v>
      </c>
      <c r="I3414">
        <v>11.04500665778961</v>
      </c>
      <c r="J3414">
        <v>16.546205059920108</v>
      </c>
      <c r="K3414">
        <v>0.41726098535286282</v>
      </c>
      <c r="L3414">
        <v>0.95058455392809593</v>
      </c>
      <c r="M3414">
        <v>5.5632490013315578E-2</v>
      </c>
      <c r="N3414">
        <v>1.358215712383489</v>
      </c>
      <c r="O3414">
        <v>0.104167776298269</v>
      </c>
      <c r="P3414">
        <v>1.3310519307589881</v>
      </c>
      <c r="Q3414">
        <v>2.851984021304927</v>
      </c>
    </row>
    <row r="3415" spans="1:17" x14ac:dyDescent="0.35">
      <c r="A3415" t="s">
        <v>6829</v>
      </c>
      <c r="B3415" t="s">
        <v>6830</v>
      </c>
      <c r="C3415">
        <v>171.08226412918111</v>
      </c>
      <c r="D3415">
        <v>159.17464013840831</v>
      </c>
      <c r="E3415">
        <v>0.2266712802768166</v>
      </c>
      <c r="F3415">
        <v>78.525860438292966</v>
      </c>
      <c r="G3415">
        <v>26.719607843137251</v>
      </c>
      <c r="H3415">
        <v>29.637024221453292</v>
      </c>
      <c r="I3415">
        <v>11.31337946943483</v>
      </c>
      <c r="J3415">
        <v>25.370934256055371</v>
      </c>
      <c r="K3415">
        <v>0.49106689734717418</v>
      </c>
      <c r="L3415">
        <v>0.99978662053056511</v>
      </c>
      <c r="M3415">
        <v>5.2479815455593999E-2</v>
      </c>
      <c r="N3415">
        <v>1.5208419838523639</v>
      </c>
      <c r="O3415">
        <v>0.123760092272203</v>
      </c>
      <c r="P3415">
        <v>1.367001153402537</v>
      </c>
      <c r="Q3415">
        <v>3.0759630911188012</v>
      </c>
    </row>
    <row r="3416" spans="1:17" x14ac:dyDescent="0.35">
      <c r="A3416" t="s">
        <v>6831</v>
      </c>
      <c r="B3416" t="s">
        <v>6832</v>
      </c>
      <c r="C3416">
        <v>134.09562007168461</v>
      </c>
      <c r="D3416">
        <v>151.54183512544799</v>
      </c>
      <c r="E3416">
        <v>-0.5023189964157706</v>
      </c>
      <c r="F3416">
        <v>76.272356033452809</v>
      </c>
      <c r="G3416">
        <v>17.768100358422942</v>
      </c>
      <c r="H3416">
        <v>21.10358422939068</v>
      </c>
      <c r="I3416">
        <v>6.5714456391875746</v>
      </c>
      <c r="J3416">
        <v>39.449462365591387</v>
      </c>
      <c r="K3416">
        <v>0.51170728793309439</v>
      </c>
      <c r="L3416">
        <v>1.158989247311828</v>
      </c>
      <c r="M3416">
        <v>0.06</v>
      </c>
      <c r="N3416">
        <v>1.521577060931899</v>
      </c>
      <c r="O3416">
        <v>0.11359617682198329</v>
      </c>
      <c r="P3416">
        <v>1.3087694145758659</v>
      </c>
      <c r="Q3416">
        <v>2.9967502986857828</v>
      </c>
    </row>
    <row r="3417" spans="1:17" x14ac:dyDescent="0.35">
      <c r="A3417" t="s">
        <v>6833</v>
      </c>
      <c r="B3417" t="s">
        <v>6834</v>
      </c>
      <c r="C3417">
        <v>122.4526891385768</v>
      </c>
      <c r="D3417">
        <v>98.426816479400756</v>
      </c>
      <c r="E3417">
        <v>0.41032584269662919</v>
      </c>
      <c r="F3417">
        <v>56.735434456928843</v>
      </c>
      <c r="G3417">
        <v>9.2378277153558059</v>
      </c>
      <c r="H3417">
        <v>14.36329588014981</v>
      </c>
      <c r="I3417">
        <v>8.6441947565543078</v>
      </c>
      <c r="J3417">
        <v>17.579775280898879</v>
      </c>
      <c r="K3417">
        <v>0.36500749063670412</v>
      </c>
      <c r="L3417">
        <v>0.68539700374531842</v>
      </c>
      <c r="M3417">
        <v>5.3520599250936343E-2</v>
      </c>
      <c r="N3417">
        <v>1.189438202247191</v>
      </c>
      <c r="O3417">
        <v>0.1164794007490637</v>
      </c>
      <c r="P3417">
        <v>1.36</v>
      </c>
      <c r="Q3417">
        <v>2.7194382022471908</v>
      </c>
    </row>
    <row r="3418" spans="1:17" x14ac:dyDescent="0.35">
      <c r="A3418" t="s">
        <v>6835</v>
      </c>
      <c r="B3418" t="s">
        <v>6836</v>
      </c>
      <c r="C3418">
        <v>140.72640206185571</v>
      </c>
      <c r="D3418">
        <v>155.75899999999999</v>
      </c>
      <c r="E3418">
        <v>1.1276783505154639</v>
      </c>
      <c r="F3418">
        <v>67.422177319587632</v>
      </c>
      <c r="G3418">
        <v>16.751340206185571</v>
      </c>
      <c r="H3418">
        <v>20.044123711340209</v>
      </c>
      <c r="I3418">
        <v>17.38680412371134</v>
      </c>
      <c r="J3418">
        <v>14.56164948453608</v>
      </c>
      <c r="K3418">
        <v>0.32639793814432988</v>
      </c>
      <c r="L3418">
        <v>0.57960412371134018</v>
      </c>
      <c r="M3418">
        <v>5.6288659793814443E-2</v>
      </c>
      <c r="N3418">
        <v>1.1729690721649479</v>
      </c>
      <c r="O3418">
        <v>0.1062886597938144</v>
      </c>
      <c r="P3418">
        <v>1.35220618556701</v>
      </c>
      <c r="Q3418">
        <v>2.6836701030927839</v>
      </c>
    </row>
    <row r="3419" spans="1:17" x14ac:dyDescent="0.35">
      <c r="A3419" t="s">
        <v>6837</v>
      </c>
      <c r="B3419" t="s">
        <v>6838</v>
      </c>
      <c r="C3419">
        <v>117.03389</v>
      </c>
      <c r="D3419">
        <v>106.1593566666667</v>
      </c>
      <c r="E3419">
        <v>0.38965333333333341</v>
      </c>
      <c r="F3419">
        <v>57.458076666666663</v>
      </c>
      <c r="G3419">
        <v>9.0033333333333339</v>
      </c>
      <c r="H3419">
        <v>10.79466666666667</v>
      </c>
      <c r="I3419">
        <v>9.4443333333333346</v>
      </c>
      <c r="J3419">
        <v>11.627000000000001</v>
      </c>
      <c r="K3419">
        <v>0.35416333333333327</v>
      </c>
      <c r="L3419">
        <v>0.69336333333333333</v>
      </c>
      <c r="M3419">
        <v>0.06</v>
      </c>
      <c r="N3419">
        <v>1.1231666666666671</v>
      </c>
      <c r="O3419">
        <v>0.1081</v>
      </c>
      <c r="P3419">
        <v>1.340933333333334</v>
      </c>
      <c r="Q3419">
        <v>2.6303000000000001</v>
      </c>
    </row>
    <row r="3420" spans="1:17" x14ac:dyDescent="0.35">
      <c r="A3420" t="s">
        <v>6839</v>
      </c>
      <c r="B3420" t="s">
        <v>6840</v>
      </c>
      <c r="C3420">
        <v>160.026198630137</v>
      </c>
      <c r="D3420">
        <v>174.1184212328767</v>
      </c>
      <c r="E3420">
        <v>1.2592636986301371</v>
      </c>
      <c r="F3420">
        <v>71.168958904109587</v>
      </c>
      <c r="G3420">
        <v>18.585616438356169</v>
      </c>
      <c r="H3420">
        <v>23.05376712328767</v>
      </c>
      <c r="I3420">
        <v>19.92876712328767</v>
      </c>
      <c r="J3420">
        <v>13.83116438356164</v>
      </c>
      <c r="K3420">
        <v>0.33871232876712332</v>
      </c>
      <c r="L3420">
        <v>0.51770890410958903</v>
      </c>
      <c r="M3420">
        <v>5.7568493150684928E-2</v>
      </c>
      <c r="N3420">
        <v>1.112705479452055</v>
      </c>
      <c r="O3420">
        <v>0.1075684931506849</v>
      </c>
      <c r="P3420">
        <v>1.3378424657534249</v>
      </c>
      <c r="Q3420">
        <v>2.6156849315068502</v>
      </c>
    </row>
    <row r="3421" spans="1:17" x14ac:dyDescent="0.35">
      <c r="A3421" t="s">
        <v>6841</v>
      </c>
      <c r="B3421" t="s">
        <v>6842</v>
      </c>
      <c r="C3421">
        <v>139.07727195467419</v>
      </c>
      <c r="D3421">
        <v>144.45724929178471</v>
      </c>
      <c r="E3421">
        <v>0.62687535410764872</v>
      </c>
      <c r="F3421">
        <v>61.669232294617572</v>
      </c>
      <c r="G3421">
        <v>11.54929178470255</v>
      </c>
      <c r="H3421">
        <v>15.42464589235127</v>
      </c>
      <c r="I3421">
        <v>14.29886685552408</v>
      </c>
      <c r="J3421">
        <v>10.67818696883853</v>
      </c>
      <c r="K3421">
        <v>0.3550453257790368</v>
      </c>
      <c r="L3421">
        <v>0.65664872521246453</v>
      </c>
      <c r="M3421">
        <v>5.801699716713881E-2</v>
      </c>
      <c r="N3421">
        <v>1.25929178470255</v>
      </c>
      <c r="O3421">
        <v>0.12</v>
      </c>
      <c r="P3421">
        <v>1.3539943342776199</v>
      </c>
      <c r="Q3421">
        <v>2.7913031161473092</v>
      </c>
    </row>
    <row r="3422" spans="1:17" x14ac:dyDescent="0.35">
      <c r="A3422" t="s">
        <v>6843</v>
      </c>
      <c r="B3422" t="s">
        <v>6844</v>
      </c>
      <c r="C3422">
        <v>120.1638901515151</v>
      </c>
      <c r="D3422">
        <v>108.3490454545455</v>
      </c>
      <c r="E3422">
        <v>0.32385984848484839</v>
      </c>
      <c r="F3422">
        <v>57.519420454545447</v>
      </c>
      <c r="G3422">
        <v>9.2053030303030301</v>
      </c>
      <c r="H3422">
        <v>9.1303030303030308</v>
      </c>
      <c r="I3422">
        <v>10.195833333333329</v>
      </c>
      <c r="J3422">
        <v>11.692045454545459</v>
      </c>
      <c r="K3422">
        <v>0.36831060606060612</v>
      </c>
      <c r="L3422">
        <v>0.65074621212121209</v>
      </c>
      <c r="M3422">
        <v>5.8106060606060612E-2</v>
      </c>
      <c r="N3422">
        <v>1.0986363636363641</v>
      </c>
      <c r="O3422">
        <v>0.10810606060606059</v>
      </c>
      <c r="P3422">
        <v>1.3505303030303031</v>
      </c>
      <c r="Q3422">
        <v>2.6172727272727272</v>
      </c>
    </row>
    <row r="3423" spans="1:17" x14ac:dyDescent="0.35">
      <c r="A3423" t="s">
        <v>6845</v>
      </c>
      <c r="B3423" t="s">
        <v>6846</v>
      </c>
      <c r="C3423">
        <v>130.22952645502639</v>
      </c>
      <c r="D3423">
        <v>112.7031481481481</v>
      </c>
      <c r="E3423">
        <v>0.4597592592592592</v>
      </c>
      <c r="F3423">
        <v>61.80674338624339</v>
      </c>
      <c r="G3423">
        <v>11.443121693121689</v>
      </c>
      <c r="H3423">
        <v>14.670370370370369</v>
      </c>
      <c r="I3423">
        <v>12.05846560846561</v>
      </c>
      <c r="J3423">
        <v>12.452645502645501</v>
      </c>
      <c r="K3423">
        <v>0.30876719576719569</v>
      </c>
      <c r="L3423">
        <v>0.90457671957671959</v>
      </c>
      <c r="M3423">
        <v>5.4841269841269837E-2</v>
      </c>
      <c r="N3423">
        <v>1.137777777777778</v>
      </c>
      <c r="O3423">
        <v>0.1148412698412698</v>
      </c>
      <c r="P3423">
        <v>1.30547619047619</v>
      </c>
      <c r="Q3423">
        <v>2.6080952380952378</v>
      </c>
    </row>
    <row r="3424" spans="1:17" x14ac:dyDescent="0.35">
      <c r="A3424" t="s">
        <v>6847</v>
      </c>
      <c r="B3424" t="s">
        <v>6848</v>
      </c>
      <c r="C3424">
        <v>148.78159195402301</v>
      </c>
      <c r="D3424">
        <v>188.50471839080461</v>
      </c>
      <c r="E3424">
        <v>1.21833908045977</v>
      </c>
      <c r="F3424">
        <v>73.680132183908057</v>
      </c>
      <c r="G3424">
        <v>18.466091954022989</v>
      </c>
      <c r="H3424">
        <v>24.5764367816092</v>
      </c>
      <c r="I3424">
        <v>21.685632183908041</v>
      </c>
      <c r="J3424">
        <v>14.83103448275862</v>
      </c>
      <c r="K3424">
        <v>0.2393908045977011</v>
      </c>
      <c r="L3424">
        <v>0.53948275862068973</v>
      </c>
      <c r="M3424">
        <v>4.4310344827586209E-2</v>
      </c>
      <c r="N3424">
        <v>0.95896551724137935</v>
      </c>
      <c r="O3424">
        <v>9.4310344827586212E-2</v>
      </c>
      <c r="P3424">
        <v>1.270172413793103</v>
      </c>
      <c r="Q3424">
        <v>2.3720689655172409</v>
      </c>
    </row>
    <row r="3425" spans="1:17" x14ac:dyDescent="0.35">
      <c r="A3425" t="s">
        <v>6849</v>
      </c>
      <c r="B3425" t="s">
        <v>6850</v>
      </c>
      <c r="C3425">
        <v>100.833119873817</v>
      </c>
      <c r="D3425">
        <v>115.09440063091481</v>
      </c>
      <c r="E3425">
        <v>0.52983596214511042</v>
      </c>
      <c r="F3425">
        <v>58.013066246056781</v>
      </c>
      <c r="G3425">
        <v>9.6362776025236592</v>
      </c>
      <c r="H3425">
        <v>10.15867507886435</v>
      </c>
      <c r="I3425">
        <v>6.4239747634069397</v>
      </c>
      <c r="J3425">
        <v>3.0665615141955831</v>
      </c>
      <c r="K3425">
        <v>0.34429022082018929</v>
      </c>
      <c r="L3425">
        <v>0.25685488958990538</v>
      </c>
      <c r="M3425">
        <v>3.9526813880126181E-2</v>
      </c>
      <c r="N3425">
        <v>0.78662460567823345</v>
      </c>
      <c r="O3425">
        <v>8.0220820189274442E-2</v>
      </c>
      <c r="P3425">
        <v>1.1570977917981069</v>
      </c>
      <c r="Q3425">
        <v>2.0634700315457408</v>
      </c>
    </row>
    <row r="3426" spans="1:17" x14ac:dyDescent="0.35">
      <c r="A3426" t="s">
        <v>6851</v>
      </c>
      <c r="B3426" t="s">
        <v>6852</v>
      </c>
      <c r="C3426">
        <v>92.458901234567904</v>
      </c>
      <c r="D3426">
        <v>94.889790123456791</v>
      </c>
      <c r="E3426">
        <v>0.22274485596707819</v>
      </c>
      <c r="F3426">
        <v>56.407596707818932</v>
      </c>
      <c r="G3426">
        <v>3.930041152263374</v>
      </c>
      <c r="H3426">
        <v>4.1012345679012343</v>
      </c>
      <c r="I3426">
        <v>4.9559670781893006</v>
      </c>
      <c r="J3426">
        <v>1.677777777777778</v>
      </c>
      <c r="K3426">
        <v>0.27598353909465018</v>
      </c>
      <c r="L3426">
        <v>0.51834156378600815</v>
      </c>
      <c r="M3426">
        <v>2.6255144032921809E-2</v>
      </c>
      <c r="N3426">
        <v>0.6330452674897119</v>
      </c>
      <c r="O3426">
        <v>6.625514403292182E-2</v>
      </c>
      <c r="P3426">
        <v>1.128230452674897</v>
      </c>
      <c r="Q3426">
        <v>1.8537860082304529</v>
      </c>
    </row>
    <row r="3427" spans="1:17" x14ac:dyDescent="0.35">
      <c r="A3427" t="s">
        <v>6853</v>
      </c>
      <c r="B3427" t="s">
        <v>6854</v>
      </c>
      <c r="C3427">
        <v>109.020406779661</v>
      </c>
      <c r="D3427">
        <v>131.6887457627119</v>
      </c>
      <c r="E3427">
        <v>0.83705084745762715</v>
      </c>
      <c r="F3427">
        <v>54.117415254237287</v>
      </c>
      <c r="G3427">
        <v>6.1381355932203387</v>
      </c>
      <c r="H3427">
        <v>7.9720338983050842</v>
      </c>
      <c r="I3427">
        <v>7.6923728813559329</v>
      </c>
      <c r="J3427">
        <v>3.528813559322034</v>
      </c>
      <c r="K3427">
        <v>0.27494067796610172</v>
      </c>
      <c r="L3427">
        <v>0.27705084745762709</v>
      </c>
      <c r="M3427">
        <v>3.7288135593220341E-2</v>
      </c>
      <c r="N3427">
        <v>0.7844915254237288</v>
      </c>
      <c r="O3427">
        <v>7.7881355932203383E-2</v>
      </c>
      <c r="P3427">
        <v>1.169067796610169</v>
      </c>
      <c r="Q3427">
        <v>2.063474576271187</v>
      </c>
    </row>
    <row r="3428" spans="1:17" x14ac:dyDescent="0.35">
      <c r="A3428" t="s">
        <v>6855</v>
      </c>
      <c r="B3428" t="s">
        <v>6856</v>
      </c>
      <c r="C3428">
        <v>111.90948400000001</v>
      </c>
      <c r="D3428">
        <v>150.54154399999999</v>
      </c>
      <c r="E3428">
        <v>1.3767640000000001</v>
      </c>
      <c r="F3428">
        <v>72.841775999999996</v>
      </c>
      <c r="G3428">
        <v>19.224799999999998</v>
      </c>
      <c r="H3428">
        <v>19.966000000000001</v>
      </c>
      <c r="I3428">
        <v>13.445600000000001</v>
      </c>
      <c r="J3428">
        <v>8.1647999999999996</v>
      </c>
      <c r="K3428">
        <v>0.64607599999999998</v>
      </c>
      <c r="L3428">
        <v>0.74640799999999996</v>
      </c>
      <c r="M3428">
        <v>3.5400000000000001E-2</v>
      </c>
      <c r="N3428">
        <v>0.70152000000000003</v>
      </c>
      <c r="O3428">
        <v>7.5400000000000009E-2</v>
      </c>
      <c r="P3428">
        <v>1.18116</v>
      </c>
      <c r="Q3428">
        <v>1.9910000000000001</v>
      </c>
    </row>
    <row r="3429" spans="1:17" x14ac:dyDescent="0.35">
      <c r="A3429" t="s">
        <v>6857</v>
      </c>
      <c r="B3429" t="s">
        <v>6858</v>
      </c>
      <c r="C3429">
        <v>97.299472727272715</v>
      </c>
      <c r="D3429">
        <v>94.830018181818176</v>
      </c>
      <c r="E3429">
        <v>0.56082727272727273</v>
      </c>
      <c r="F3429">
        <v>57.030872727272722</v>
      </c>
      <c r="G3429">
        <v>4.581818181818182</v>
      </c>
      <c r="H3429">
        <v>5.5890909090909098</v>
      </c>
      <c r="I3429">
        <v>4.6609090909090911</v>
      </c>
      <c r="J3429">
        <v>2.627272727272727</v>
      </c>
      <c r="K3429">
        <v>0.33629545454545462</v>
      </c>
      <c r="L3429">
        <v>0.46393181818181822</v>
      </c>
      <c r="M3429">
        <v>2.2545454545454549E-2</v>
      </c>
      <c r="N3429">
        <v>0.59913636363636369</v>
      </c>
      <c r="O3429">
        <v>6.2545454545454543E-2</v>
      </c>
      <c r="P3429">
        <v>1.1281363636363639</v>
      </c>
      <c r="Q3429">
        <v>1.815409090909091</v>
      </c>
    </row>
    <row r="3430" spans="1:17" x14ac:dyDescent="0.35">
      <c r="A3430" t="s">
        <v>6859</v>
      </c>
      <c r="B3430" t="s">
        <v>6860</v>
      </c>
      <c r="C3430">
        <v>114.98027272727271</v>
      </c>
      <c r="D3430">
        <v>139.24335606060609</v>
      </c>
      <c r="E3430">
        <v>1.1971856060606061</v>
      </c>
      <c r="F3430">
        <v>61.740223484848492</v>
      </c>
      <c r="G3430">
        <v>8.9704545454545439</v>
      </c>
      <c r="H3430">
        <v>10.31401515151515</v>
      </c>
      <c r="I3430">
        <v>9.6121212121212114</v>
      </c>
      <c r="J3430">
        <v>2.8026515151515148</v>
      </c>
      <c r="K3430">
        <v>0.29306818181818178</v>
      </c>
      <c r="L3430">
        <v>0.4215719696969697</v>
      </c>
      <c r="M3430">
        <v>3.3484848484848492E-2</v>
      </c>
      <c r="N3430">
        <v>0.63624999999999998</v>
      </c>
      <c r="O3430">
        <v>7.3484848484848486E-2</v>
      </c>
      <c r="P3430">
        <v>1.158712121212121</v>
      </c>
      <c r="Q3430">
        <v>1.897575757575757</v>
      </c>
    </row>
    <row r="3431" spans="1:17" x14ac:dyDescent="0.35">
      <c r="A3431" t="s">
        <v>6861</v>
      </c>
      <c r="B3431" t="s">
        <v>6862</v>
      </c>
      <c r="C3431">
        <v>112.3364490291262</v>
      </c>
      <c r="D3431">
        <v>163.67824514563111</v>
      </c>
      <c r="E3431">
        <v>1.479849514563107</v>
      </c>
      <c r="F3431">
        <v>62.294990291262138</v>
      </c>
      <c r="G3431">
        <v>10.46577669902913</v>
      </c>
      <c r="H3431">
        <v>15.97961165048544</v>
      </c>
      <c r="I3431">
        <v>14.875728155339811</v>
      </c>
      <c r="J3431">
        <v>3.8752427184466018</v>
      </c>
      <c r="K3431">
        <v>0.26683980582524269</v>
      </c>
      <c r="L3431">
        <v>0.1937621359223301</v>
      </c>
      <c r="M3431">
        <v>3.0800970873786412E-2</v>
      </c>
      <c r="N3431">
        <v>0.6551456310679612</v>
      </c>
      <c r="O3431">
        <v>7.0800970873786409E-2</v>
      </c>
      <c r="P3431">
        <v>1.174757281553398</v>
      </c>
      <c r="Q3431">
        <v>1.9299271844660191</v>
      </c>
    </row>
    <row r="3432" spans="1:17" x14ac:dyDescent="0.35">
      <c r="A3432" t="s">
        <v>6863</v>
      </c>
      <c r="B3432" t="s">
        <v>6864</v>
      </c>
      <c r="C3432">
        <v>120.3325322580645</v>
      </c>
      <c r="D3432">
        <v>137.0355376344086</v>
      </c>
      <c r="E3432">
        <v>1.321551971326165</v>
      </c>
      <c r="F3432">
        <v>59.022304659498211</v>
      </c>
      <c r="G3432">
        <v>10.45573476702509</v>
      </c>
      <c r="H3432">
        <v>11.9426523297491</v>
      </c>
      <c r="I3432">
        <v>7.2066308243727599</v>
      </c>
      <c r="J3432">
        <v>4.9956989247311823</v>
      </c>
      <c r="K3432">
        <v>0.46195519713261651</v>
      </c>
      <c r="L3432">
        <v>0.46742473118279559</v>
      </c>
      <c r="M3432">
        <v>2.740143369175627E-2</v>
      </c>
      <c r="N3432">
        <v>0.64758064516129032</v>
      </c>
      <c r="O3432">
        <v>6.1630824372759858E-2</v>
      </c>
      <c r="P3432">
        <v>1.1332437275985661</v>
      </c>
      <c r="Q3432">
        <v>1.8700537634408601</v>
      </c>
    </row>
    <row r="3433" spans="1:17" x14ac:dyDescent="0.35">
      <c r="A3433" t="s">
        <v>6865</v>
      </c>
      <c r="B3433" t="s">
        <v>6866</v>
      </c>
      <c r="C3433">
        <v>131.60051329787231</v>
      </c>
      <c r="D3433">
        <v>155.53502925531919</v>
      </c>
      <c r="E3433">
        <v>1.327635638297872</v>
      </c>
      <c r="F3433">
        <v>76.96703191489361</v>
      </c>
      <c r="G3433">
        <v>14.0563829787234</v>
      </c>
      <c r="H3433">
        <v>15.816755319148941</v>
      </c>
      <c r="I3433">
        <v>9.9797872340425542</v>
      </c>
      <c r="J3433">
        <v>6.1207446808510637</v>
      </c>
      <c r="K3433">
        <v>0.45902925531914901</v>
      </c>
      <c r="L3433">
        <v>0.8914308510638298</v>
      </c>
      <c r="M3433">
        <v>2.779255319148936E-2</v>
      </c>
      <c r="N3433">
        <v>0.64359042553191481</v>
      </c>
      <c r="O3433">
        <v>6.7792553191489371E-2</v>
      </c>
      <c r="P3433">
        <v>1.159867021276596</v>
      </c>
      <c r="Q3433">
        <v>1.8922074468085111</v>
      </c>
    </row>
    <row r="3434" spans="1:17" x14ac:dyDescent="0.35">
      <c r="A3434" t="s">
        <v>6867</v>
      </c>
      <c r="B3434" t="s">
        <v>6868</v>
      </c>
      <c r="C3434">
        <v>95.837327102803741</v>
      </c>
      <c r="D3434">
        <v>95.704481308411204</v>
      </c>
      <c r="E3434">
        <v>0.33226168224299057</v>
      </c>
      <c r="F3434">
        <v>54.643640186915889</v>
      </c>
      <c r="G3434">
        <v>3.8593457943925231</v>
      </c>
      <c r="H3434">
        <v>4.7495327102803726</v>
      </c>
      <c r="I3434">
        <v>4.1364485981308414</v>
      </c>
      <c r="J3434">
        <v>3.3920560747663551</v>
      </c>
      <c r="K3434">
        <v>0.32477102803738322</v>
      </c>
      <c r="L3434">
        <v>0.44565420560747671</v>
      </c>
      <c r="M3434">
        <v>0.02</v>
      </c>
      <c r="N3434">
        <v>0.51196261682242994</v>
      </c>
      <c r="O3434">
        <v>5.3785046728971962E-2</v>
      </c>
      <c r="P3434">
        <v>1.1006542056074771</v>
      </c>
      <c r="Q3434">
        <v>1.685654205607477</v>
      </c>
    </row>
    <row r="3435" spans="1:17" x14ac:dyDescent="0.35">
      <c r="A3435" t="s">
        <v>6869</v>
      </c>
      <c r="B3435" t="s">
        <v>6870</v>
      </c>
      <c r="C3435">
        <v>110.16863258785941</v>
      </c>
      <c r="D3435">
        <v>121.58661341853031</v>
      </c>
      <c r="E3435">
        <v>0.82956230031948885</v>
      </c>
      <c r="F3435">
        <v>55.894996805111823</v>
      </c>
      <c r="G3435">
        <v>8.6290734824281152</v>
      </c>
      <c r="H3435">
        <v>10.552715654952079</v>
      </c>
      <c r="I3435">
        <v>8.4859424920127786</v>
      </c>
      <c r="J3435">
        <v>3.377955271565495</v>
      </c>
      <c r="K3435">
        <v>0.36672523961661341</v>
      </c>
      <c r="L3435">
        <v>0.80207028753993614</v>
      </c>
      <c r="M3435">
        <v>2.623003194888179E-2</v>
      </c>
      <c r="N3435">
        <v>0.56769968051118214</v>
      </c>
      <c r="O3435">
        <v>5.9009584664536749E-2</v>
      </c>
      <c r="P3435">
        <v>1.1351437699680511</v>
      </c>
      <c r="Q3435">
        <v>1.7893610223642169</v>
      </c>
    </row>
    <row r="3436" spans="1:17" x14ac:dyDescent="0.35">
      <c r="A3436" t="s">
        <v>6871</v>
      </c>
      <c r="B3436" t="s">
        <v>6872</v>
      </c>
      <c r="C3436">
        <v>97.110251689189184</v>
      </c>
      <c r="D3436">
        <v>115.0879763513513</v>
      </c>
      <c r="E3436">
        <v>0.72008783783783781</v>
      </c>
      <c r="F3436">
        <v>59.851967905405402</v>
      </c>
      <c r="G3436">
        <v>6.0795608108108103</v>
      </c>
      <c r="H3436">
        <v>7.2645270270270279</v>
      </c>
      <c r="I3436">
        <v>6.8339527027027023</v>
      </c>
      <c r="J3436">
        <v>3.341047297297298</v>
      </c>
      <c r="K3436">
        <v>0.39258952702702699</v>
      </c>
      <c r="L3436">
        <v>0.77414020270270267</v>
      </c>
      <c r="M3436">
        <v>1.324324324324324E-2</v>
      </c>
      <c r="N3436">
        <v>0.41668918918918918</v>
      </c>
      <c r="O3436">
        <v>4.8750000000000002E-2</v>
      </c>
      <c r="P3436">
        <v>1.050101351351352</v>
      </c>
      <c r="Q3436">
        <v>1.531064189189189</v>
      </c>
    </row>
    <row r="3437" spans="1:17" x14ac:dyDescent="0.35">
      <c r="A3437" t="s">
        <v>6873</v>
      </c>
      <c r="B3437" t="s">
        <v>6874</v>
      </c>
      <c r="C3437">
        <v>92.083928327645054</v>
      </c>
      <c r="D3437">
        <v>94.556508532423209</v>
      </c>
      <c r="E3437">
        <v>0.24840273037542659</v>
      </c>
      <c r="F3437">
        <v>57.67729010238908</v>
      </c>
      <c r="G3437">
        <v>5.5477815699658706</v>
      </c>
      <c r="H3437">
        <v>6.725255972696246</v>
      </c>
      <c r="I3437">
        <v>5.2095563139931738</v>
      </c>
      <c r="J3437">
        <v>3.9211604095563142</v>
      </c>
      <c r="K3437">
        <v>0.39091467576791811</v>
      </c>
      <c r="L3437">
        <v>0.75867918088737207</v>
      </c>
      <c r="M3437">
        <v>1.36518771331058E-2</v>
      </c>
      <c r="N3437">
        <v>0.42566552901023891</v>
      </c>
      <c r="O3437">
        <v>0.05</v>
      </c>
      <c r="P3437">
        <v>1.064027303754266</v>
      </c>
      <c r="Q3437">
        <v>1.551706484641638</v>
      </c>
    </row>
    <row r="3438" spans="1:17" x14ac:dyDescent="0.35">
      <c r="A3438" t="s">
        <v>6875</v>
      </c>
      <c r="B3438" t="s">
        <v>6876</v>
      </c>
      <c r="C3438">
        <v>117.59407031249999</v>
      </c>
      <c r="D3438">
        <v>143.80128124999999</v>
      </c>
      <c r="E3438">
        <v>1.1048906249999999</v>
      </c>
      <c r="F3438">
        <v>62.092066406249998</v>
      </c>
      <c r="G3438">
        <v>11.935742187500001</v>
      </c>
      <c r="H3438">
        <v>14.43359375</v>
      </c>
      <c r="I3438">
        <v>11.310742187500001</v>
      </c>
      <c r="J3438">
        <v>6.5433593749999996</v>
      </c>
      <c r="K3438">
        <v>0.46205664062500001</v>
      </c>
      <c r="L3438">
        <v>0.31246875000000002</v>
      </c>
      <c r="M3438">
        <v>2.5703125E-2</v>
      </c>
      <c r="N3438">
        <v>0.54562500000000003</v>
      </c>
      <c r="O3438">
        <v>5.5703124999999999E-2</v>
      </c>
      <c r="P3438">
        <v>1.1202734375000001</v>
      </c>
      <c r="Q3438">
        <v>1.7473046875</v>
      </c>
    </row>
    <row r="3439" spans="1:17" x14ac:dyDescent="0.35">
      <c r="A3439" t="s">
        <v>6877</v>
      </c>
      <c r="B3439" t="s">
        <v>6878</v>
      </c>
      <c r="C3439">
        <v>107.92207894736841</v>
      </c>
      <c r="D3439">
        <v>111.3407030075188</v>
      </c>
      <c r="E3439">
        <v>0.53811654135338349</v>
      </c>
      <c r="F3439">
        <v>62.143894736842107</v>
      </c>
      <c r="G3439">
        <v>6.7503759398496239</v>
      </c>
      <c r="H3439">
        <v>7.3804511278195486</v>
      </c>
      <c r="I3439">
        <v>6.6409774436090228</v>
      </c>
      <c r="J3439">
        <v>3.3458646616541352</v>
      </c>
      <c r="K3439">
        <v>0.34259398496240601</v>
      </c>
      <c r="L3439">
        <v>0.37619172932330819</v>
      </c>
      <c r="M3439">
        <v>1.796992481203008E-2</v>
      </c>
      <c r="N3439">
        <v>0.48360902255639099</v>
      </c>
      <c r="O3439">
        <v>5.1616541353383463E-2</v>
      </c>
      <c r="P3439">
        <v>1.1084586466165409</v>
      </c>
      <c r="Q3439">
        <v>1.658421052631579</v>
      </c>
    </row>
    <row r="3440" spans="1:17" x14ac:dyDescent="0.35">
      <c r="A3440" t="s">
        <v>6879</v>
      </c>
      <c r="B3440" t="s">
        <v>6880</v>
      </c>
      <c r="C3440">
        <v>110.9091123919308</v>
      </c>
      <c r="D3440">
        <v>145.10712391930829</v>
      </c>
      <c r="E3440">
        <v>1.113463976945245</v>
      </c>
      <c r="F3440">
        <v>64.934573487031713</v>
      </c>
      <c r="G3440">
        <v>10.36916426512968</v>
      </c>
      <c r="H3440">
        <v>10.522478386167149</v>
      </c>
      <c r="I3440">
        <v>9.2887608069164251</v>
      </c>
      <c r="J3440">
        <v>4.807780979827089</v>
      </c>
      <c r="K3440">
        <v>0.49812103746397701</v>
      </c>
      <c r="L3440">
        <v>0.68161095100864555</v>
      </c>
      <c r="M3440">
        <v>2.0057636887608071E-2</v>
      </c>
      <c r="N3440">
        <v>0.5005763688760807</v>
      </c>
      <c r="O3440">
        <v>5.8069164265129682E-2</v>
      </c>
      <c r="P3440">
        <v>1.1107204610951009</v>
      </c>
      <c r="Q3440">
        <v>1.6874351585014411</v>
      </c>
    </row>
    <row r="3441" spans="1:17" x14ac:dyDescent="0.35">
      <c r="A3441" t="s">
        <v>6881</v>
      </c>
      <c r="B3441" t="s">
        <v>6882</v>
      </c>
      <c r="C3441">
        <v>95.917790087463572</v>
      </c>
      <c r="D3441">
        <v>108.3939241982507</v>
      </c>
      <c r="E3441">
        <v>0.40822448979591841</v>
      </c>
      <c r="F3441">
        <v>58.116396501457722</v>
      </c>
      <c r="G3441">
        <v>6.3778425655976676</v>
      </c>
      <c r="H3441">
        <v>7.6562682215743436</v>
      </c>
      <c r="I3441">
        <v>7.0032069970845479</v>
      </c>
      <c r="J3441">
        <v>2.6618075801749268</v>
      </c>
      <c r="K3441">
        <v>0.42257434402332372</v>
      </c>
      <c r="L3441">
        <v>0.68744314868804657</v>
      </c>
      <c r="M3441">
        <v>0.01</v>
      </c>
      <c r="N3441">
        <v>0.40046647230320698</v>
      </c>
      <c r="O3441">
        <v>4.5247813411078718E-2</v>
      </c>
      <c r="P3441">
        <v>1.0509912536443149</v>
      </c>
      <c r="Q3441">
        <v>1.508979591836735</v>
      </c>
    </row>
    <row r="3442" spans="1:17" x14ac:dyDescent="0.35">
      <c r="A3442" t="s">
        <v>6883</v>
      </c>
      <c r="B3442" t="s">
        <v>6884</v>
      </c>
      <c r="C3442">
        <v>107.60979287305121</v>
      </c>
      <c r="D3442">
        <v>154.01269933184861</v>
      </c>
      <c r="E3442">
        <v>1.0749265033407569</v>
      </c>
      <c r="F3442">
        <v>68.537149220489979</v>
      </c>
      <c r="G3442">
        <v>10.168819599109129</v>
      </c>
      <c r="H3442">
        <v>11.848997772828509</v>
      </c>
      <c r="I3442">
        <v>10.54120267260579</v>
      </c>
      <c r="J3442">
        <v>4.43184855233853</v>
      </c>
      <c r="K3442">
        <v>0.4732316258351893</v>
      </c>
      <c r="L3442">
        <v>0.50843207126948764</v>
      </c>
      <c r="M3442">
        <v>1.536748329621381E-2</v>
      </c>
      <c r="N3442">
        <v>0.41908685968819598</v>
      </c>
      <c r="O3442">
        <v>4.897550111358575E-2</v>
      </c>
      <c r="P3442">
        <v>1.048351893095768</v>
      </c>
      <c r="Q3442">
        <v>1.5342984409799549</v>
      </c>
    </row>
    <row r="3443" spans="1:17" x14ac:dyDescent="0.35">
      <c r="A3443" t="s">
        <v>6885</v>
      </c>
      <c r="B3443" t="s">
        <v>6886</v>
      </c>
      <c r="C3443">
        <v>99.979364406779666</v>
      </c>
      <c r="D3443">
        <v>90.972033898305085</v>
      </c>
      <c r="E3443">
        <v>0.21449152542372879</v>
      </c>
      <c r="F3443">
        <v>49.701838983050848</v>
      </c>
      <c r="G3443">
        <v>4.101694915254237</v>
      </c>
      <c r="H3443">
        <v>6.4423728813559329</v>
      </c>
      <c r="I3443">
        <v>6.0398305084745756</v>
      </c>
      <c r="J3443">
        <v>5.9008474576271182</v>
      </c>
      <c r="K3443">
        <v>0.2166525423728814</v>
      </c>
      <c r="L3443">
        <v>0.1783389830508475</v>
      </c>
      <c r="M3443">
        <v>3.1779661016949151E-2</v>
      </c>
      <c r="N3443">
        <v>0.86788135593220339</v>
      </c>
      <c r="O3443">
        <v>0.08</v>
      </c>
      <c r="P3443">
        <v>1.43135593220339</v>
      </c>
      <c r="Q3443">
        <v>2.4161016949152549</v>
      </c>
    </row>
    <row r="3444" spans="1:17" x14ac:dyDescent="0.35">
      <c r="A3444" t="s">
        <v>6887</v>
      </c>
      <c r="B3444" t="s">
        <v>6888</v>
      </c>
      <c r="C3444">
        <v>100.689554973822</v>
      </c>
      <c r="D3444">
        <v>88.688570680628274</v>
      </c>
      <c r="E3444">
        <v>0.20648952879581151</v>
      </c>
      <c r="F3444">
        <v>45.459382198952881</v>
      </c>
      <c r="G3444">
        <v>4.17434554973822</v>
      </c>
      <c r="H3444">
        <v>6.8743455497382202</v>
      </c>
      <c r="I3444">
        <v>5.9005235602094244</v>
      </c>
      <c r="J3444">
        <v>13.131151832460731</v>
      </c>
      <c r="K3444">
        <v>0.42247643979057592</v>
      </c>
      <c r="L3444">
        <v>0.54950261780104714</v>
      </c>
      <c r="M3444">
        <v>2.2905759162303661E-2</v>
      </c>
      <c r="N3444">
        <v>0.69840314136125659</v>
      </c>
      <c r="O3444">
        <v>7.0916230366492153E-2</v>
      </c>
      <c r="P3444">
        <v>1.363612565445026</v>
      </c>
      <c r="Q3444">
        <v>2.1569109947643978</v>
      </c>
    </row>
    <row r="3445" spans="1:17" x14ac:dyDescent="0.35">
      <c r="A3445" t="s">
        <v>6889</v>
      </c>
      <c r="B3445" t="s">
        <v>6890</v>
      </c>
      <c r="C3445">
        <v>90.864039525691695</v>
      </c>
      <c r="D3445">
        <v>72.403545454545466</v>
      </c>
      <c r="E3445">
        <v>-0.25408300395256922</v>
      </c>
      <c r="F3445">
        <v>48.647719367588927</v>
      </c>
      <c r="G3445">
        <v>2.7565217391304349</v>
      </c>
      <c r="H3445">
        <v>5.9521739130434783</v>
      </c>
      <c r="I3445">
        <v>4.6794466403162049</v>
      </c>
      <c r="J3445">
        <v>16.16166007905138</v>
      </c>
      <c r="K3445">
        <v>0.35424110671936759</v>
      </c>
      <c r="L3445">
        <v>0.41897628458498021</v>
      </c>
      <c r="M3445">
        <v>0.02</v>
      </c>
      <c r="N3445">
        <v>0.60083003952569169</v>
      </c>
      <c r="O3445">
        <v>7.0000000000000007E-2</v>
      </c>
      <c r="P3445">
        <v>1.359881422924901</v>
      </c>
      <c r="Q3445">
        <v>2.048379446640316</v>
      </c>
    </row>
    <row r="3446" spans="1:17" x14ac:dyDescent="0.35">
      <c r="A3446" t="s">
        <v>6891</v>
      </c>
      <c r="B3446" t="s">
        <v>6892</v>
      </c>
      <c r="C3446">
        <v>87.925142307692312</v>
      </c>
      <c r="D3446">
        <v>85.774496153846144</v>
      </c>
      <c r="E3446">
        <v>4.6657692307692303E-2</v>
      </c>
      <c r="F3446">
        <v>47.522019230769232</v>
      </c>
      <c r="G3446">
        <v>4.5684615384615386</v>
      </c>
      <c r="H3446">
        <v>7.7315384615384612</v>
      </c>
      <c r="I3446">
        <v>4.0565384615384614</v>
      </c>
      <c r="J3446">
        <v>15.098846153846161</v>
      </c>
      <c r="K3446">
        <v>0.33810384615384609</v>
      </c>
      <c r="L3446">
        <v>0.38776538461538462</v>
      </c>
      <c r="M3446">
        <v>0.02</v>
      </c>
      <c r="N3446">
        <v>0.65746153846153843</v>
      </c>
      <c r="O3446">
        <v>7.0000000000000007E-2</v>
      </c>
      <c r="P3446">
        <v>1.363730769230769</v>
      </c>
      <c r="Q3446">
        <v>2.1145769230769229</v>
      </c>
    </row>
    <row r="3447" spans="1:17" x14ac:dyDescent="0.35">
      <c r="A3447" t="s">
        <v>6893</v>
      </c>
      <c r="B3447" t="s">
        <v>6894</v>
      </c>
      <c r="C3447">
        <v>121.9438045977011</v>
      </c>
      <c r="D3447">
        <v>102.97358160919541</v>
      </c>
      <c r="E3447">
        <v>0.23528965517241379</v>
      </c>
      <c r="F3447">
        <v>55.869816091954029</v>
      </c>
      <c r="G3447">
        <v>6.5602298850574714</v>
      </c>
      <c r="H3447">
        <v>9.2321839080459771</v>
      </c>
      <c r="I3447">
        <v>6.3579310344827604</v>
      </c>
      <c r="J3447">
        <v>11.04574712643678</v>
      </c>
      <c r="K3447">
        <v>0.48317471264367817</v>
      </c>
      <c r="L3447">
        <v>0.62510344827586206</v>
      </c>
      <c r="M3447">
        <v>3.475862068965517E-2</v>
      </c>
      <c r="N3447">
        <v>0.81680459770114944</v>
      </c>
      <c r="O3447">
        <v>8.156321839080459E-2</v>
      </c>
      <c r="P3447">
        <v>1.428689655172414</v>
      </c>
      <c r="Q3447">
        <v>2.3602528735632191</v>
      </c>
    </row>
    <row r="3448" spans="1:17" x14ac:dyDescent="0.35">
      <c r="A3448" t="s">
        <v>6895</v>
      </c>
      <c r="B3448" t="s">
        <v>6896</v>
      </c>
      <c r="C3448">
        <v>88.930498127340826</v>
      </c>
      <c r="D3448">
        <v>88.452052434456931</v>
      </c>
      <c r="E3448">
        <v>-5.5191011235955073E-2</v>
      </c>
      <c r="F3448">
        <v>50.539378277153553</v>
      </c>
      <c r="G3448">
        <v>3.2483146067415731</v>
      </c>
      <c r="H3448">
        <v>5.1962546816479396</v>
      </c>
      <c r="I3448">
        <v>4.3164794007490626</v>
      </c>
      <c r="J3448">
        <v>7.0183520599250944</v>
      </c>
      <c r="K3448">
        <v>0.31186516853932578</v>
      </c>
      <c r="L3448">
        <v>0.26421348314606741</v>
      </c>
      <c r="M3448">
        <v>3.3895131086142317E-2</v>
      </c>
      <c r="N3448">
        <v>0.75996254681647935</v>
      </c>
      <c r="O3448">
        <v>7.808988764044944E-2</v>
      </c>
      <c r="P3448">
        <v>1.4112734082397</v>
      </c>
      <c r="Q3448">
        <v>2.2852808988764051</v>
      </c>
    </row>
    <row r="3449" spans="1:17" x14ac:dyDescent="0.35">
      <c r="A3449" t="s">
        <v>6897</v>
      </c>
      <c r="B3449" t="s">
        <v>6898</v>
      </c>
      <c r="C3449">
        <v>91.649056856187286</v>
      </c>
      <c r="D3449">
        <v>72.071688963210704</v>
      </c>
      <c r="E3449">
        <v>-0.76854180602006694</v>
      </c>
      <c r="F3449">
        <v>48.705033444816053</v>
      </c>
      <c r="G3449">
        <v>2.2839464882943141</v>
      </c>
      <c r="H3449">
        <v>3.7515050167224082</v>
      </c>
      <c r="I3449">
        <v>3.2799331103678928</v>
      </c>
      <c r="J3449">
        <v>8.5852842809364542</v>
      </c>
      <c r="K3449">
        <v>0.25089632107023407</v>
      </c>
      <c r="L3449">
        <v>0.25547491638795988</v>
      </c>
      <c r="M3449">
        <v>2.889632107023412E-2</v>
      </c>
      <c r="N3449">
        <v>0.82107023411371238</v>
      </c>
      <c r="O3449">
        <v>7.0000000000000007E-2</v>
      </c>
      <c r="P3449">
        <v>1.402408026755853</v>
      </c>
      <c r="Q3449">
        <v>2.3232107023411368</v>
      </c>
    </row>
    <row r="3450" spans="1:17" x14ac:dyDescent="0.35">
      <c r="A3450" t="s">
        <v>6899</v>
      </c>
      <c r="B3450" t="s">
        <v>6900</v>
      </c>
      <c r="C3450">
        <v>89.929656250000008</v>
      </c>
      <c r="D3450">
        <v>70.711815972222226</v>
      </c>
      <c r="E3450">
        <v>-0.40447222222222218</v>
      </c>
      <c r="F3450">
        <v>47.836986111111109</v>
      </c>
      <c r="G3450">
        <v>2.442361111111111</v>
      </c>
      <c r="H3450">
        <v>4.7593750000000004</v>
      </c>
      <c r="I3450">
        <v>4.3253472222222227</v>
      </c>
      <c r="J3450">
        <v>10.336805555555561</v>
      </c>
      <c r="K3450">
        <v>0.33071875000000001</v>
      </c>
      <c r="L3450">
        <v>0.2458923611111111</v>
      </c>
      <c r="M3450">
        <v>2.6979166666666669E-2</v>
      </c>
      <c r="N3450">
        <v>0.7160763888888888</v>
      </c>
      <c r="O3450">
        <v>7.1319444444444449E-2</v>
      </c>
      <c r="P3450">
        <v>1.3775347222222221</v>
      </c>
      <c r="Q3450">
        <v>2.1902777777777782</v>
      </c>
    </row>
    <row r="3451" spans="1:17" x14ac:dyDescent="0.35">
      <c r="A3451" t="s">
        <v>6901</v>
      </c>
      <c r="B3451" t="s">
        <v>6902</v>
      </c>
      <c r="C3451">
        <v>98.063298780487798</v>
      </c>
      <c r="D3451">
        <v>76.917515243902443</v>
      </c>
      <c r="E3451">
        <v>-0.40453048780487799</v>
      </c>
      <c r="F3451">
        <v>49.080804878048781</v>
      </c>
      <c r="G3451">
        <v>2.9466463414634152</v>
      </c>
      <c r="H3451">
        <v>4.1527439024390249</v>
      </c>
      <c r="I3451">
        <v>5.206707317073171</v>
      </c>
      <c r="J3451">
        <v>8.6170731707317074</v>
      </c>
      <c r="K3451">
        <v>0.34876524390243901</v>
      </c>
      <c r="L3451">
        <v>0.51894207317073171</v>
      </c>
      <c r="M3451">
        <v>2.8201219512195119E-2</v>
      </c>
      <c r="N3451">
        <v>0.79740853658536592</v>
      </c>
      <c r="O3451">
        <v>7.2256097560975618E-2</v>
      </c>
      <c r="P3451">
        <v>1.401463414634146</v>
      </c>
      <c r="Q3451">
        <v>2.304664634146341</v>
      </c>
    </row>
    <row r="3452" spans="1:17" x14ac:dyDescent="0.35">
      <c r="A3452" t="s">
        <v>6903</v>
      </c>
      <c r="B3452" t="s">
        <v>6904</v>
      </c>
      <c r="C3452">
        <v>95.043372093023251</v>
      </c>
      <c r="D3452">
        <v>80.390944767441866</v>
      </c>
      <c r="E3452">
        <v>-9.7750000000000017E-2</v>
      </c>
      <c r="F3452">
        <v>48.285843023255808</v>
      </c>
      <c r="G3452">
        <v>3.845930232558139</v>
      </c>
      <c r="H3452">
        <v>5.1200581395348834</v>
      </c>
      <c r="I3452">
        <v>5.6418604651162791</v>
      </c>
      <c r="J3452">
        <v>6.1906976744186046</v>
      </c>
      <c r="K3452">
        <v>0.37743313953488372</v>
      </c>
      <c r="L3452">
        <v>0.56669186046511633</v>
      </c>
      <c r="M3452">
        <v>0.03</v>
      </c>
      <c r="N3452">
        <v>0.73636627906976748</v>
      </c>
      <c r="O3452">
        <v>7.8110465116279074E-2</v>
      </c>
      <c r="P3452">
        <v>1.4120058139534879</v>
      </c>
      <c r="Q3452">
        <v>2.2566279069767439</v>
      </c>
    </row>
    <row r="3453" spans="1:17" x14ac:dyDescent="0.35">
      <c r="A3453" t="s">
        <v>6905</v>
      </c>
      <c r="B3453" t="s">
        <v>6906</v>
      </c>
      <c r="C3453">
        <v>91.386870503597109</v>
      </c>
      <c r="D3453">
        <v>82.738414868105522</v>
      </c>
      <c r="E3453">
        <v>1.173860911270983E-2</v>
      </c>
      <c r="F3453">
        <v>44.52765467625899</v>
      </c>
      <c r="G3453">
        <v>3.0278177458033571</v>
      </c>
      <c r="H3453">
        <v>5.1486810551558753</v>
      </c>
      <c r="I3453">
        <v>4.3115107913669064</v>
      </c>
      <c r="J3453">
        <v>7.7496402877697852</v>
      </c>
      <c r="K3453">
        <v>0.31322541966426859</v>
      </c>
      <c r="L3453">
        <v>0.11932613908872899</v>
      </c>
      <c r="M3453">
        <v>2.5803357314148678E-2</v>
      </c>
      <c r="N3453">
        <v>0.71115107913669062</v>
      </c>
      <c r="O3453">
        <v>7.2086330935251811E-2</v>
      </c>
      <c r="P3453">
        <v>1.380359712230216</v>
      </c>
      <c r="Q3453">
        <v>2.1906714628297359</v>
      </c>
    </row>
    <row r="3454" spans="1:17" x14ac:dyDescent="0.35">
      <c r="A3454" t="s">
        <v>6907</v>
      </c>
      <c r="B3454" t="s">
        <v>6908</v>
      </c>
      <c r="C3454">
        <v>88.089796728971962</v>
      </c>
      <c r="D3454">
        <v>61.251682242990647</v>
      </c>
      <c r="E3454">
        <v>-0.63997663551401862</v>
      </c>
      <c r="F3454">
        <v>45.774703271028038</v>
      </c>
      <c r="G3454">
        <v>2.7544392523364478</v>
      </c>
      <c r="H3454">
        <v>2.9446261682242989</v>
      </c>
      <c r="I3454">
        <v>3.0273364485981311</v>
      </c>
      <c r="J3454">
        <v>7.6605140186915888</v>
      </c>
      <c r="K3454">
        <v>0.2825373831775701</v>
      </c>
      <c r="L3454">
        <v>0.39526401869158878</v>
      </c>
      <c r="M3454">
        <v>3.3504672897196261E-2</v>
      </c>
      <c r="N3454">
        <v>0.83514018691588787</v>
      </c>
      <c r="O3454">
        <v>7.7009345794392531E-2</v>
      </c>
      <c r="P3454">
        <v>1.4110280373831769</v>
      </c>
      <c r="Q3454">
        <v>2.3517523364485982</v>
      </c>
    </row>
    <row r="3455" spans="1:17" x14ac:dyDescent="0.35">
      <c r="A3455" t="s">
        <v>6909</v>
      </c>
      <c r="B3455" t="s">
        <v>6910</v>
      </c>
      <c r="C3455">
        <v>88.980244224422435</v>
      </c>
      <c r="D3455">
        <v>69.677676567656761</v>
      </c>
      <c r="E3455">
        <v>-0.41771287128712881</v>
      </c>
      <c r="F3455">
        <v>43.481524752475252</v>
      </c>
      <c r="G3455">
        <v>2.557425742574257</v>
      </c>
      <c r="H3455">
        <v>3.8227722772277231</v>
      </c>
      <c r="I3455">
        <v>4.4772277227722777</v>
      </c>
      <c r="J3455">
        <v>7.1871287128712869</v>
      </c>
      <c r="K3455">
        <v>0.2557788778877888</v>
      </c>
      <c r="L3455">
        <v>0.16266996699669969</v>
      </c>
      <c r="M3455">
        <v>0.03</v>
      </c>
      <c r="N3455">
        <v>0.71755775577557757</v>
      </c>
      <c r="O3455">
        <v>0.08</v>
      </c>
      <c r="P3455">
        <v>1.399108910891089</v>
      </c>
      <c r="Q3455">
        <v>2.2230363036303631</v>
      </c>
    </row>
    <row r="3456" spans="1:17" x14ac:dyDescent="0.35">
      <c r="A3456" t="s">
        <v>6911</v>
      </c>
      <c r="B3456" t="s">
        <v>6912</v>
      </c>
      <c r="C3456">
        <v>89.997989510489504</v>
      </c>
      <c r="D3456">
        <v>75.896769230769223</v>
      </c>
      <c r="E3456">
        <v>-0.34880769230769232</v>
      </c>
      <c r="F3456">
        <v>43.077454545454543</v>
      </c>
      <c r="G3456">
        <v>2.633216783216783</v>
      </c>
      <c r="H3456">
        <v>4.3405594405594412</v>
      </c>
      <c r="I3456">
        <v>3.9104895104895112</v>
      </c>
      <c r="J3456">
        <v>6.918881118881119</v>
      </c>
      <c r="K3456">
        <v>0.23928321678321679</v>
      </c>
      <c r="L3456">
        <v>0.47178321678321677</v>
      </c>
      <c r="M3456">
        <v>3.2097902097902087E-2</v>
      </c>
      <c r="N3456">
        <v>0.74493006993006994</v>
      </c>
      <c r="O3456">
        <v>8.2097902097902103E-2</v>
      </c>
      <c r="P3456">
        <v>1.4293356643356641</v>
      </c>
      <c r="Q3456">
        <v>2.2922027972027972</v>
      </c>
    </row>
    <row r="3457" spans="1:17" x14ac:dyDescent="0.35">
      <c r="A3457" t="s">
        <v>6913</v>
      </c>
      <c r="B3457" t="s">
        <v>6914</v>
      </c>
      <c r="C3457">
        <v>100.3824459459459</v>
      </c>
      <c r="D3457">
        <v>97.703905405405408</v>
      </c>
      <c r="E3457">
        <v>-0.159972972972973</v>
      </c>
      <c r="F3457">
        <v>50.031702702702702</v>
      </c>
      <c r="G3457">
        <v>3.0824324324324319</v>
      </c>
      <c r="H3457">
        <v>5.6378378378378384</v>
      </c>
      <c r="I3457">
        <v>5.7635135135135132</v>
      </c>
      <c r="J3457">
        <v>9.4310810810810803</v>
      </c>
      <c r="K3457">
        <v>0.45989189189189189</v>
      </c>
      <c r="L3457">
        <v>0.39290540540540542</v>
      </c>
      <c r="M3457">
        <v>3.9729729729729733E-2</v>
      </c>
      <c r="N3457">
        <v>0.89067567567567563</v>
      </c>
      <c r="O3457">
        <v>8.1756756756756754E-2</v>
      </c>
      <c r="P3457">
        <v>1.429594594594594</v>
      </c>
      <c r="Q3457">
        <v>2.44</v>
      </c>
    </row>
    <row r="3458" spans="1:17" x14ac:dyDescent="0.35">
      <c r="A3458" t="s">
        <v>6915</v>
      </c>
      <c r="B3458" t="s">
        <v>6916</v>
      </c>
      <c r="C3458">
        <v>86.968607758620692</v>
      </c>
      <c r="D3458">
        <v>66.73237068965517</v>
      </c>
      <c r="E3458">
        <v>-0.57574568965517248</v>
      </c>
      <c r="F3458">
        <v>47.770284482758619</v>
      </c>
      <c r="G3458">
        <v>2.6375000000000002</v>
      </c>
      <c r="H3458">
        <v>4.9771551724137932</v>
      </c>
      <c r="I3458">
        <v>4.2650862068965516</v>
      </c>
      <c r="J3458">
        <v>4.834913793103448</v>
      </c>
      <c r="K3458">
        <v>0.38517241379310352</v>
      </c>
      <c r="L3458">
        <v>0.22719396551724139</v>
      </c>
      <c r="M3458">
        <v>3.3405172413793101E-2</v>
      </c>
      <c r="N3458">
        <v>0.87823275862068961</v>
      </c>
      <c r="O3458">
        <v>7.9310344827586213E-2</v>
      </c>
      <c r="P3458">
        <v>1.4315948275862069</v>
      </c>
      <c r="Q3458">
        <v>2.4225431034482758</v>
      </c>
    </row>
    <row r="3459" spans="1:17" x14ac:dyDescent="0.35">
      <c r="A3459" t="s">
        <v>6917</v>
      </c>
      <c r="B3459" t="s">
        <v>6918</v>
      </c>
      <c r="C3459">
        <v>96.496840909090906</v>
      </c>
      <c r="D3459">
        <v>65.305262987012995</v>
      </c>
      <c r="E3459">
        <v>-0.58727272727272728</v>
      </c>
      <c r="F3459">
        <v>44.071126623376628</v>
      </c>
      <c r="G3459">
        <v>2.2999999999999998</v>
      </c>
      <c r="H3459">
        <v>3.5311688311688312</v>
      </c>
      <c r="I3459">
        <v>4.2133116883116886</v>
      </c>
      <c r="J3459">
        <v>6.6678571428571427</v>
      </c>
      <c r="K3459">
        <v>0.41384415584415579</v>
      </c>
      <c r="L3459">
        <v>0.27675974025974032</v>
      </c>
      <c r="M3459">
        <v>2.6558441558441559E-2</v>
      </c>
      <c r="N3459">
        <v>0.77814935064935065</v>
      </c>
      <c r="O3459">
        <v>7.2305194805194817E-2</v>
      </c>
      <c r="P3459">
        <v>1.3980194805194801</v>
      </c>
      <c r="Q3459">
        <v>2.277402597402598</v>
      </c>
    </row>
    <row r="3460" spans="1:17" x14ac:dyDescent="0.35">
      <c r="A3460" t="s">
        <v>6919</v>
      </c>
      <c r="B3460" t="s">
        <v>6920</v>
      </c>
      <c r="C3460">
        <v>85.483424137931038</v>
      </c>
      <c r="D3460">
        <v>67.631741379310355</v>
      </c>
      <c r="E3460">
        <v>-0.42361034482758619</v>
      </c>
      <c r="F3460">
        <v>55.467793103448273</v>
      </c>
      <c r="G3460">
        <v>2.817241379310345</v>
      </c>
      <c r="H3460">
        <v>3.5675862068965509</v>
      </c>
      <c r="I3460">
        <v>3.0003448275862068</v>
      </c>
      <c r="J3460">
        <v>9.3482758620689648</v>
      </c>
      <c r="K3460">
        <v>0.31608965517241377</v>
      </c>
      <c r="L3460">
        <v>0.40530344827586212</v>
      </c>
      <c r="M3460">
        <v>0.02</v>
      </c>
      <c r="N3460">
        <v>0.58996551724137936</v>
      </c>
      <c r="O3460">
        <v>6.137931034482759E-2</v>
      </c>
      <c r="P3460">
        <v>1.347</v>
      </c>
      <c r="Q3460">
        <v>2.018344827586207</v>
      </c>
    </row>
    <row r="3461" spans="1:17" x14ac:dyDescent="0.35">
      <c r="A3461" t="s">
        <v>6921</v>
      </c>
      <c r="B3461" t="s">
        <v>6922</v>
      </c>
      <c r="C3461">
        <v>87.721586034912718</v>
      </c>
      <c r="D3461">
        <v>67.464531172069826</v>
      </c>
      <c r="E3461">
        <v>-0.32375062344139649</v>
      </c>
      <c r="F3461">
        <v>55.735516209476309</v>
      </c>
      <c r="G3461">
        <v>2.4872817955112221</v>
      </c>
      <c r="H3461">
        <v>4.6354114713216958</v>
      </c>
      <c r="I3461">
        <v>4.3970074812967583</v>
      </c>
      <c r="J3461">
        <v>11.45386533665835</v>
      </c>
      <c r="K3461">
        <v>0.2824588528678304</v>
      </c>
      <c r="L3461">
        <v>0.37128927680798007</v>
      </c>
      <c r="M3461">
        <v>0.02</v>
      </c>
      <c r="N3461">
        <v>0.62887780548628436</v>
      </c>
      <c r="O3461">
        <v>6.481296758104739E-2</v>
      </c>
      <c r="P3461">
        <v>1.3583291770573569</v>
      </c>
      <c r="Q3461">
        <v>2.0759102244389021</v>
      </c>
    </row>
    <row r="3462" spans="1:17" x14ac:dyDescent="0.35">
      <c r="A3462" t="s">
        <v>6923</v>
      </c>
      <c r="B3462" t="s">
        <v>6924</v>
      </c>
      <c r="C3462">
        <v>95.913181481481487</v>
      </c>
      <c r="D3462">
        <v>73.090540740740735</v>
      </c>
      <c r="E3462">
        <v>-0.25524444444444438</v>
      </c>
      <c r="F3462">
        <v>58.567055555555562</v>
      </c>
      <c r="G3462">
        <v>3.2925925925925932</v>
      </c>
      <c r="H3462">
        <v>6.2825925925925921</v>
      </c>
      <c r="I3462">
        <v>4.322222222222222</v>
      </c>
      <c r="J3462">
        <v>9.1088888888888899</v>
      </c>
      <c r="K3462">
        <v>0.28294444444444439</v>
      </c>
      <c r="L3462">
        <v>0.25612962962962971</v>
      </c>
      <c r="M3462">
        <v>2.4333333333333339E-2</v>
      </c>
      <c r="N3462">
        <v>0.69103703703703712</v>
      </c>
      <c r="O3462">
        <v>6.9703703703703698E-2</v>
      </c>
      <c r="P3462">
        <v>1.36837037037037</v>
      </c>
      <c r="Q3462">
        <v>2.1568888888888891</v>
      </c>
    </row>
    <row r="3463" spans="1:17" x14ac:dyDescent="0.35">
      <c r="A3463" t="s">
        <v>6925</v>
      </c>
      <c r="B3463" t="s">
        <v>6926</v>
      </c>
      <c r="C3463">
        <v>96.711366013071896</v>
      </c>
      <c r="D3463">
        <v>75.323087145969495</v>
      </c>
      <c r="E3463">
        <v>-7.8947712418300661E-2</v>
      </c>
      <c r="F3463">
        <v>57.207344226579522</v>
      </c>
      <c r="G3463">
        <v>4.9819172113289758</v>
      </c>
      <c r="H3463">
        <v>7.7093681917211327</v>
      </c>
      <c r="I3463">
        <v>3.780174291938998</v>
      </c>
      <c r="J3463">
        <v>10.938779956427011</v>
      </c>
      <c r="K3463">
        <v>0.28173420479302841</v>
      </c>
      <c r="L3463">
        <v>0.35247276688453161</v>
      </c>
      <c r="M3463">
        <v>2.6056644880174291E-2</v>
      </c>
      <c r="N3463">
        <v>0.69538126361655772</v>
      </c>
      <c r="O3463">
        <v>7.4553376906318081E-2</v>
      </c>
      <c r="P3463">
        <v>1.3839215686274511</v>
      </c>
      <c r="Q3463">
        <v>2.178823529411765</v>
      </c>
    </row>
    <row r="3464" spans="1:17" x14ac:dyDescent="0.35">
      <c r="A3464" t="s">
        <v>6927</v>
      </c>
      <c r="B3464" t="s">
        <v>6928</v>
      </c>
      <c r="C3464">
        <v>97.232577868852459</v>
      </c>
      <c r="D3464">
        <v>86.602946721311469</v>
      </c>
      <c r="E3464">
        <v>3.3422131147540987E-2</v>
      </c>
      <c r="F3464">
        <v>62.798508196721308</v>
      </c>
      <c r="G3464">
        <v>3.7586065573770489</v>
      </c>
      <c r="H3464">
        <v>5.4655737704918028</v>
      </c>
      <c r="I3464">
        <v>5.2118852459016392</v>
      </c>
      <c r="J3464">
        <v>9.7143442622950822</v>
      </c>
      <c r="K3464">
        <v>0.2107991803278689</v>
      </c>
      <c r="L3464">
        <v>0.32347950819672128</v>
      </c>
      <c r="M3464">
        <v>0.03</v>
      </c>
      <c r="N3464">
        <v>0.87975409836065577</v>
      </c>
      <c r="O3464">
        <v>8.3524590163934417E-2</v>
      </c>
      <c r="P3464">
        <v>1.401229508196721</v>
      </c>
      <c r="Q3464">
        <v>2.393360655737705</v>
      </c>
    </row>
    <row r="3465" spans="1:17" x14ac:dyDescent="0.35">
      <c r="A3465" t="s">
        <v>6929</v>
      </c>
      <c r="B3465" t="s">
        <v>6930</v>
      </c>
      <c r="C3465">
        <v>95.198045662100455</v>
      </c>
      <c r="D3465">
        <v>82.557721461187214</v>
      </c>
      <c r="E3465">
        <v>-0.26524200913242008</v>
      </c>
      <c r="F3465">
        <v>58.454054794520552</v>
      </c>
      <c r="G3465">
        <v>3.1273972602739719</v>
      </c>
      <c r="H3465">
        <v>5.053881278538813</v>
      </c>
      <c r="I3465">
        <v>4.5273972602739727</v>
      </c>
      <c r="J3465">
        <v>7.015068493150685</v>
      </c>
      <c r="K3465">
        <v>0.11236529680365299</v>
      </c>
      <c r="L3465">
        <v>0.42988584474885838</v>
      </c>
      <c r="M3465">
        <v>3.4292237442922383E-2</v>
      </c>
      <c r="N3465">
        <v>0.84872146118721459</v>
      </c>
      <c r="O3465">
        <v>8.5707762557077627E-2</v>
      </c>
      <c r="P3465">
        <v>1.412694063926941</v>
      </c>
      <c r="Q3465">
        <v>2.3843378995433788</v>
      </c>
    </row>
    <row r="3466" spans="1:17" x14ac:dyDescent="0.35">
      <c r="A3466" t="s">
        <v>6931</v>
      </c>
      <c r="B3466" t="s">
        <v>6932</v>
      </c>
      <c r="C3466">
        <v>122.12095098039219</v>
      </c>
      <c r="D3466">
        <v>115.0575</v>
      </c>
      <c r="E3466">
        <v>0.3115980392156863</v>
      </c>
      <c r="F3466">
        <v>67.487849673202618</v>
      </c>
      <c r="G3466">
        <v>6.1199346405228763</v>
      </c>
      <c r="H3466">
        <v>9.2519607843137255</v>
      </c>
      <c r="I3466">
        <v>6.9980392156862754</v>
      </c>
      <c r="J3466">
        <v>12.12712418300654</v>
      </c>
      <c r="K3466">
        <v>0.1422647058823529</v>
      </c>
      <c r="L3466">
        <v>0.42350980392156862</v>
      </c>
      <c r="M3466">
        <v>6.7418300653594762E-2</v>
      </c>
      <c r="N3466">
        <v>1.029346405228758</v>
      </c>
      <c r="O3466">
        <v>0.12950980392156861</v>
      </c>
      <c r="P3466">
        <v>1.5745424836601309</v>
      </c>
      <c r="Q3466">
        <v>2.8093464052287578</v>
      </c>
    </row>
    <row r="3467" spans="1:17" x14ac:dyDescent="0.35">
      <c r="A3467" t="s">
        <v>6933</v>
      </c>
      <c r="B3467" t="s">
        <v>6934</v>
      </c>
      <c r="C3467">
        <v>81.973991228070176</v>
      </c>
      <c r="D3467">
        <v>67.693511695906437</v>
      </c>
      <c r="E3467">
        <v>-0.43451461988304091</v>
      </c>
      <c r="F3467">
        <v>53.366210526315783</v>
      </c>
      <c r="G3467">
        <v>2.5555555555555549</v>
      </c>
      <c r="H3467">
        <v>4.4023391812865498</v>
      </c>
      <c r="I3467">
        <v>4.7330409356725136</v>
      </c>
      <c r="J3467">
        <v>5.7356725146198828</v>
      </c>
      <c r="K3467">
        <v>0.2402865497076023</v>
      </c>
      <c r="L3467">
        <v>0.49530409356725152</v>
      </c>
      <c r="M3467">
        <v>2.9883040935672511E-2</v>
      </c>
      <c r="N3467">
        <v>0.74435672514619877</v>
      </c>
      <c r="O3467">
        <v>7.5058479532163741E-2</v>
      </c>
      <c r="P3467">
        <v>1.3891228070175441</v>
      </c>
      <c r="Q3467">
        <v>2.2323099415204681</v>
      </c>
    </row>
    <row r="3468" spans="1:17" x14ac:dyDescent="0.35">
      <c r="A3468" t="s">
        <v>6935</v>
      </c>
      <c r="B3468" t="s">
        <v>6936</v>
      </c>
      <c r="C3468">
        <v>113.04796103896101</v>
      </c>
      <c r="D3468">
        <v>108.1907207792208</v>
      </c>
      <c r="E3468">
        <v>0.57841558441558438</v>
      </c>
      <c r="F3468">
        <v>73.646324675324678</v>
      </c>
      <c r="G3468">
        <v>5.2311688311688309</v>
      </c>
      <c r="H3468">
        <v>7.9233766233766234</v>
      </c>
      <c r="I3468">
        <v>5.448701298701299</v>
      </c>
      <c r="J3468">
        <v>16.5987012987013</v>
      </c>
      <c r="K3468">
        <v>0.25657142857142862</v>
      </c>
      <c r="L3468">
        <v>0.67261038961038955</v>
      </c>
      <c r="M3468">
        <v>4.298701298701299E-2</v>
      </c>
      <c r="N3468">
        <v>1.0590909090909091</v>
      </c>
      <c r="O3468">
        <v>0.1</v>
      </c>
      <c r="P3468">
        <v>1.45</v>
      </c>
      <c r="Q3468">
        <v>2.642077922077922</v>
      </c>
    </row>
    <row r="3469" spans="1:17" x14ac:dyDescent="0.35">
      <c r="A3469" t="s">
        <v>6937</v>
      </c>
      <c r="B3469" t="s">
        <v>6938</v>
      </c>
      <c r="C3469">
        <v>139.3881461038961</v>
      </c>
      <c r="D3469">
        <v>152.7958311688312</v>
      </c>
      <c r="E3469">
        <v>1.16101948051948</v>
      </c>
      <c r="F3469">
        <v>83.034009740259734</v>
      </c>
      <c r="G3469">
        <v>15.978896103896099</v>
      </c>
      <c r="H3469">
        <v>24.983116883116889</v>
      </c>
      <c r="I3469">
        <v>9.2870129870129876</v>
      </c>
      <c r="J3469">
        <v>18.912012987012989</v>
      </c>
      <c r="K3469">
        <v>0.43016233766233769</v>
      </c>
      <c r="L3469">
        <v>1.043857142857143</v>
      </c>
      <c r="M3469">
        <v>3.6720779220779223E-2</v>
      </c>
      <c r="N3469">
        <v>1.0900000000000001</v>
      </c>
      <c r="O3469">
        <v>8.6720779220779226E-2</v>
      </c>
      <c r="P3469">
        <v>1.4336038961038959</v>
      </c>
      <c r="Q3469">
        <v>2.647045454545454</v>
      </c>
    </row>
    <row r="3470" spans="1:17" x14ac:dyDescent="0.35">
      <c r="A3470" t="s">
        <v>6939</v>
      </c>
      <c r="B3470" t="s">
        <v>6940</v>
      </c>
      <c r="C3470">
        <v>96.233759036144576</v>
      </c>
      <c r="D3470">
        <v>82.626698795180715</v>
      </c>
      <c r="E3470">
        <v>-8.0445783132530133E-2</v>
      </c>
      <c r="F3470">
        <v>57.842373493975899</v>
      </c>
      <c r="G3470">
        <v>4.1951807228915658</v>
      </c>
      <c r="H3470">
        <v>6.7807228915662643</v>
      </c>
      <c r="I3470">
        <v>4.7819277108433731</v>
      </c>
      <c r="J3470">
        <v>15.684337349397589</v>
      </c>
      <c r="K3470">
        <v>0.25346987951807232</v>
      </c>
      <c r="L3470">
        <v>0.39087951807228921</v>
      </c>
      <c r="M3470">
        <v>5.216867469879518E-2</v>
      </c>
      <c r="N3470">
        <v>1.0248192771084339</v>
      </c>
      <c r="O3470">
        <v>0.10469879518072291</v>
      </c>
      <c r="P3470">
        <v>1.4640963855421689</v>
      </c>
      <c r="Q3470">
        <v>2.6504819277108429</v>
      </c>
    </row>
    <row r="3471" spans="1:17" x14ac:dyDescent="0.35">
      <c r="A3471" t="s">
        <v>6941</v>
      </c>
      <c r="B3471" t="s">
        <v>6942</v>
      </c>
      <c r="C3471">
        <v>131.93130732002419</v>
      </c>
      <c r="D3471">
        <v>142.52325710828799</v>
      </c>
      <c r="E3471">
        <v>0.46155293405928621</v>
      </c>
      <c r="F3471">
        <v>78.187352087114334</v>
      </c>
      <c r="G3471">
        <v>18.097882637628551</v>
      </c>
      <c r="H3471">
        <v>28.61451905626134</v>
      </c>
      <c r="I3471">
        <v>9.1995160314579554</v>
      </c>
      <c r="J3471">
        <v>25.643738656987299</v>
      </c>
      <c r="K3471">
        <v>0.54120810647307926</v>
      </c>
      <c r="L3471">
        <v>1.659827586206897</v>
      </c>
      <c r="M3471">
        <v>3.1917725347852387E-2</v>
      </c>
      <c r="N3471">
        <v>1.113127646702964</v>
      </c>
      <c r="O3471">
        <v>0.1</v>
      </c>
      <c r="P3471">
        <v>1.4526981246219</v>
      </c>
      <c r="Q3471">
        <v>2.7056321839080462</v>
      </c>
    </row>
    <row r="3472" spans="1:17" x14ac:dyDescent="0.35">
      <c r="A3472" t="s">
        <v>6943</v>
      </c>
      <c r="B3472" t="s">
        <v>6944</v>
      </c>
      <c r="C3472">
        <v>127.6752824858757</v>
      </c>
      <c r="D3472">
        <v>128.11835028248589</v>
      </c>
      <c r="E3472">
        <v>-4.7192090395480217E-2</v>
      </c>
      <c r="F3472">
        <v>63.209508474576268</v>
      </c>
      <c r="G3472">
        <v>6.1943502824858756</v>
      </c>
      <c r="H3472">
        <v>11.11525423728814</v>
      </c>
      <c r="I3472">
        <v>7.8644067796610173</v>
      </c>
      <c r="J3472">
        <v>11.35762711864407</v>
      </c>
      <c r="K3472">
        <v>0.2700677966101695</v>
      </c>
      <c r="L3472">
        <v>0.52844067796610161</v>
      </c>
      <c r="M3472">
        <v>3.7514124293785311E-2</v>
      </c>
      <c r="N3472">
        <v>0.91497175141242948</v>
      </c>
      <c r="O3472">
        <v>0.09</v>
      </c>
      <c r="P3472">
        <v>1.427514124293785</v>
      </c>
      <c r="Q3472">
        <v>2.4624858757062151</v>
      </c>
    </row>
    <row r="3473" spans="1:17" x14ac:dyDescent="0.35">
      <c r="A3473" t="s">
        <v>6945</v>
      </c>
      <c r="B3473" t="s">
        <v>6946</v>
      </c>
      <c r="C3473">
        <v>122.07135775862071</v>
      </c>
      <c r="D3473">
        <v>122.0346336206897</v>
      </c>
      <c r="E3473">
        <v>0.32812931034482762</v>
      </c>
      <c r="F3473">
        <v>64.887301724137927</v>
      </c>
      <c r="G3473">
        <v>6.7219827586206904</v>
      </c>
      <c r="H3473">
        <v>11.04224137931034</v>
      </c>
      <c r="I3473">
        <v>7.328448275862069</v>
      </c>
      <c r="J3473">
        <v>17.97758620689655</v>
      </c>
      <c r="K3473">
        <v>0.38801293103448281</v>
      </c>
      <c r="L3473">
        <v>1.0575818965517241</v>
      </c>
      <c r="M3473">
        <v>3.9999999999999987E-2</v>
      </c>
      <c r="N3473">
        <v>1.035818965517241</v>
      </c>
      <c r="O3473">
        <v>9.375E-2</v>
      </c>
      <c r="P3473">
        <v>1.4578017241379311</v>
      </c>
      <c r="Q3473">
        <v>2.6300431034482759</v>
      </c>
    </row>
    <row r="3474" spans="1:17" x14ac:dyDescent="0.35">
      <c r="A3474" t="s">
        <v>6947</v>
      </c>
      <c r="B3474" t="s">
        <v>6948</v>
      </c>
      <c r="C3474">
        <v>134.47172131147539</v>
      </c>
      <c r="D3474">
        <v>148.48187540983611</v>
      </c>
      <c r="E3474">
        <v>0.30136721311475412</v>
      </c>
      <c r="F3474">
        <v>66.631734426229514</v>
      </c>
      <c r="G3474">
        <v>7.7344262295081956</v>
      </c>
      <c r="H3474">
        <v>15.015081967213121</v>
      </c>
      <c r="I3474">
        <v>7.2898360655737706</v>
      </c>
      <c r="J3474">
        <v>16.092131147540989</v>
      </c>
      <c r="K3474">
        <v>0.46235409836065572</v>
      </c>
      <c r="L3474">
        <v>0.87356721311475405</v>
      </c>
      <c r="M3474">
        <v>3.6852459016393453E-2</v>
      </c>
      <c r="N3474">
        <v>1.0927540983606561</v>
      </c>
      <c r="O3474">
        <v>9.7836065573770489E-2</v>
      </c>
      <c r="P3474">
        <v>1.4600327868852461</v>
      </c>
      <c r="Q3474">
        <v>2.6906229508196722</v>
      </c>
    </row>
    <row r="3475" spans="1:17" x14ac:dyDescent="0.35">
      <c r="A3475" t="s">
        <v>6949</v>
      </c>
      <c r="B3475" t="s">
        <v>6950</v>
      </c>
      <c r="C3475">
        <v>114.8330903614458</v>
      </c>
      <c r="D3475">
        <v>104.29486746987951</v>
      </c>
      <c r="E3475">
        <v>0.17867469879518069</v>
      </c>
      <c r="F3475">
        <v>63.111132530120493</v>
      </c>
      <c r="G3475">
        <v>6.2114457831325298</v>
      </c>
      <c r="H3475">
        <v>9.3849397590361452</v>
      </c>
      <c r="I3475">
        <v>8</v>
      </c>
      <c r="J3475">
        <v>12.95240963855422</v>
      </c>
      <c r="K3475">
        <v>0.33071686746987949</v>
      </c>
      <c r="L3475">
        <v>0.60904819277108435</v>
      </c>
      <c r="M3475">
        <v>0.03</v>
      </c>
      <c r="N3475">
        <v>0.8613253012048192</v>
      </c>
      <c r="O3475">
        <v>8.4759036144578317E-2</v>
      </c>
      <c r="P3475">
        <v>1.406807228915663</v>
      </c>
      <c r="Q3475">
        <v>2.38289156626506</v>
      </c>
    </row>
    <row r="3476" spans="1:17" x14ac:dyDescent="0.35">
      <c r="A3476" t="s">
        <v>6951</v>
      </c>
      <c r="B3476" t="s">
        <v>6952</v>
      </c>
      <c r="C3476">
        <v>114.27027857142861</v>
      </c>
      <c r="D3476">
        <v>99.864550000000008</v>
      </c>
      <c r="E3476">
        <v>0.1037</v>
      </c>
      <c r="F3476">
        <v>61.750885714285722</v>
      </c>
      <c r="G3476">
        <v>4.4714285714285724</v>
      </c>
      <c r="H3476">
        <v>9.0350000000000001</v>
      </c>
      <c r="I3476">
        <v>7.2364285714285712</v>
      </c>
      <c r="J3476">
        <v>11.824999999999999</v>
      </c>
      <c r="K3476">
        <v>0.37268571428571429</v>
      </c>
      <c r="L3476">
        <v>0.60624999999999996</v>
      </c>
      <c r="M3476">
        <v>0.04</v>
      </c>
      <c r="N3476">
        <v>1.0432857142857139</v>
      </c>
      <c r="O3476">
        <v>9.2785714285714291E-2</v>
      </c>
      <c r="P3476">
        <v>1.4566428571428569</v>
      </c>
      <c r="Q3476">
        <v>2.6346428571428571</v>
      </c>
    </row>
    <row r="3477" spans="1:17" x14ac:dyDescent="0.35">
      <c r="A3477" t="s">
        <v>6953</v>
      </c>
      <c r="B3477" t="s">
        <v>6954</v>
      </c>
      <c r="C3477">
        <v>104.9918773584906</v>
      </c>
      <c r="D3477">
        <v>95.932776729559748</v>
      </c>
      <c r="E3477">
        <v>2.6823899371069191E-2</v>
      </c>
      <c r="F3477">
        <v>58.480261006289297</v>
      </c>
      <c r="G3477">
        <v>3.635220125786164</v>
      </c>
      <c r="H3477">
        <v>5.9663522012578616</v>
      </c>
      <c r="I3477">
        <v>4.9742138364779871</v>
      </c>
      <c r="J3477">
        <v>9.9154088050314471</v>
      </c>
      <c r="K3477">
        <v>0.32483018867924529</v>
      </c>
      <c r="L3477">
        <v>0.41675786163522011</v>
      </c>
      <c r="M3477">
        <v>3.8081761006289308E-2</v>
      </c>
      <c r="N3477">
        <v>1.003993710691824</v>
      </c>
      <c r="O3477">
        <v>8.1383647798742131E-2</v>
      </c>
      <c r="P3477">
        <v>1.44877358490566</v>
      </c>
      <c r="Q3477">
        <v>2.5722327044025159</v>
      </c>
    </row>
    <row r="3478" spans="1:17" x14ac:dyDescent="0.35">
      <c r="A3478" t="s">
        <v>6955</v>
      </c>
      <c r="B3478" t="s">
        <v>6956</v>
      </c>
      <c r="C3478">
        <v>106.2199847328244</v>
      </c>
      <c r="D3478">
        <v>83.515183206106869</v>
      </c>
      <c r="E3478">
        <v>-0.22429389312977099</v>
      </c>
      <c r="F3478">
        <v>58.132961832061063</v>
      </c>
      <c r="G3478">
        <v>3.2270992366412208</v>
      </c>
      <c r="H3478">
        <v>4.761832061068703</v>
      </c>
      <c r="I3478">
        <v>5.8614503816793899</v>
      </c>
      <c r="J3478">
        <v>6.0148854961832052</v>
      </c>
      <c r="K3478">
        <v>0.30493129770992372</v>
      </c>
      <c r="L3478">
        <v>0.38381679389312978</v>
      </c>
      <c r="M3478">
        <v>3.4618320610687023E-2</v>
      </c>
      <c r="N3478">
        <v>0.79549618320610682</v>
      </c>
      <c r="O3478">
        <v>7.2595419847328257E-2</v>
      </c>
      <c r="P3478">
        <v>1.395267175572519</v>
      </c>
      <c r="Q3478">
        <v>2.297977099236642</v>
      </c>
    </row>
    <row r="3479" spans="1:17" x14ac:dyDescent="0.35">
      <c r="A3479" t="s">
        <v>6957</v>
      </c>
      <c r="B3479" t="s">
        <v>6958</v>
      </c>
      <c r="C3479">
        <v>85.93781547619048</v>
      </c>
      <c r="D3479">
        <v>66.589779761904765</v>
      </c>
      <c r="E3479">
        <v>-0.46444047619047618</v>
      </c>
      <c r="F3479">
        <v>42.756303571428568</v>
      </c>
      <c r="G3479">
        <v>2.8178571428571431</v>
      </c>
      <c r="H3479">
        <v>4.6613095238095239</v>
      </c>
      <c r="I3479">
        <v>4.95</v>
      </c>
      <c r="J3479">
        <v>10.429761904761911</v>
      </c>
      <c r="K3479">
        <v>0.28076190476190482</v>
      </c>
      <c r="L3479">
        <v>0.35846428571428568</v>
      </c>
      <c r="M3479">
        <v>0.03</v>
      </c>
      <c r="N3479">
        <v>0.79333333333333333</v>
      </c>
      <c r="O3479">
        <v>7.7083333333333337E-2</v>
      </c>
      <c r="P3479">
        <v>1.403928571428571</v>
      </c>
      <c r="Q3479">
        <v>2.3014285714285712</v>
      </c>
    </row>
    <row r="3480" spans="1:17" x14ac:dyDescent="0.35">
      <c r="A3480" t="s">
        <v>6959</v>
      </c>
      <c r="B3480" t="s">
        <v>6960</v>
      </c>
      <c r="C3480">
        <v>85.07289999999999</v>
      </c>
      <c r="D3480">
        <v>82.774135897435897</v>
      </c>
      <c r="E3480">
        <v>-0.31226923076923069</v>
      </c>
      <c r="F3480">
        <v>49.236730769230768</v>
      </c>
      <c r="G3480">
        <v>3.976923076923077</v>
      </c>
      <c r="H3480">
        <v>6.1764102564102572</v>
      </c>
      <c r="I3480">
        <v>4.6774358974358972</v>
      </c>
      <c r="J3480">
        <v>12.84717948717949</v>
      </c>
      <c r="K3480">
        <v>0.34569487179487179</v>
      </c>
      <c r="L3480">
        <v>0.41011282051282061</v>
      </c>
      <c r="M3480">
        <v>2.9051282051282049E-2</v>
      </c>
      <c r="N3480">
        <v>0.767948717948718</v>
      </c>
      <c r="O3480">
        <v>7.1076923076923079E-2</v>
      </c>
      <c r="P3480">
        <v>1.3953076923076919</v>
      </c>
      <c r="Q3480">
        <v>2.2590769230769232</v>
      </c>
    </row>
    <row r="3481" spans="1:17" x14ac:dyDescent="0.35">
      <c r="A3481" t="s">
        <v>6961</v>
      </c>
      <c r="B3481" t="s">
        <v>6962</v>
      </c>
      <c r="C3481">
        <v>87.412864406779661</v>
      </c>
      <c r="D3481">
        <v>69.738601694915261</v>
      </c>
      <c r="E3481">
        <v>-0.37892372881355929</v>
      </c>
      <c r="F3481">
        <v>45.697203389830513</v>
      </c>
      <c r="G3481">
        <v>4.126271186440678</v>
      </c>
      <c r="H3481">
        <v>5.6338983050847462</v>
      </c>
      <c r="I3481">
        <v>4.7050847457627114</v>
      </c>
      <c r="J3481">
        <v>7.5838983050847464</v>
      </c>
      <c r="K3481">
        <v>0.1575593220338983</v>
      </c>
      <c r="L3481">
        <v>0.12984745762711861</v>
      </c>
      <c r="M3481">
        <v>3.245762711864407E-2</v>
      </c>
      <c r="N3481">
        <v>0.76737288135593218</v>
      </c>
      <c r="O3481">
        <v>8.338983050847458E-2</v>
      </c>
      <c r="P3481">
        <v>1.4086440677966101</v>
      </c>
      <c r="Q3481">
        <v>2.291864406779661</v>
      </c>
    </row>
    <row r="3482" spans="1:17" x14ac:dyDescent="0.35">
      <c r="A3482" t="s">
        <v>6963</v>
      </c>
      <c r="B3482" t="s">
        <v>6964</v>
      </c>
      <c r="C3482">
        <v>111.31906639839031</v>
      </c>
      <c r="D3482">
        <v>103.8276056338028</v>
      </c>
      <c r="E3482">
        <v>0.30643863179074449</v>
      </c>
      <c r="F3482">
        <v>55.452068410462779</v>
      </c>
      <c r="G3482">
        <v>8.9299798792756544</v>
      </c>
      <c r="H3482">
        <v>12.175653923541249</v>
      </c>
      <c r="I3482">
        <v>7.2195171026156943</v>
      </c>
      <c r="J3482">
        <v>16.80583501006036</v>
      </c>
      <c r="K3482">
        <v>0.37719718309859152</v>
      </c>
      <c r="L3482">
        <v>0.44667002012072438</v>
      </c>
      <c r="M3482">
        <v>4.5835010060362183E-2</v>
      </c>
      <c r="N3482">
        <v>0.87402414486921531</v>
      </c>
      <c r="O3482">
        <v>9.3641851106639834E-2</v>
      </c>
      <c r="P3482">
        <v>1.443118712273642</v>
      </c>
      <c r="Q3482">
        <v>2.4507847082494969</v>
      </c>
    </row>
    <row r="3483" spans="1:17" x14ac:dyDescent="0.35">
      <c r="A3483" t="s">
        <v>6965</v>
      </c>
      <c r="B3483" t="s">
        <v>6966</v>
      </c>
      <c r="C3483">
        <v>79.876171140939604</v>
      </c>
      <c r="D3483">
        <v>75.970704697986577</v>
      </c>
      <c r="E3483">
        <v>-9.6875838926174504E-2</v>
      </c>
      <c r="F3483">
        <v>46.234721476510067</v>
      </c>
      <c r="G3483">
        <v>3.558053691275167</v>
      </c>
      <c r="H3483">
        <v>6.1070469798657712</v>
      </c>
      <c r="I3483">
        <v>4.4775167785234897</v>
      </c>
      <c r="J3483">
        <v>7.088255033557048</v>
      </c>
      <c r="K3483">
        <v>0.36265436241610738</v>
      </c>
      <c r="L3483">
        <v>0.36121140939597318</v>
      </c>
      <c r="M3483">
        <v>3.6006711409395972E-2</v>
      </c>
      <c r="N3483">
        <v>0.80510067114093953</v>
      </c>
      <c r="O3483">
        <v>7.7013422818791949E-2</v>
      </c>
      <c r="P3483">
        <v>1.396040268456376</v>
      </c>
      <c r="Q3483">
        <v>2.314161073825503</v>
      </c>
    </row>
    <row r="3484" spans="1:17" x14ac:dyDescent="0.35">
      <c r="A3484" t="s">
        <v>6967</v>
      </c>
      <c r="B3484" t="s">
        <v>6968</v>
      </c>
      <c r="C3484">
        <v>89.845264900662258</v>
      </c>
      <c r="D3484">
        <v>68.596701986754965</v>
      </c>
      <c r="E3484">
        <v>-0.52039735099337747</v>
      </c>
      <c r="F3484">
        <v>45.16256291390728</v>
      </c>
      <c r="G3484">
        <v>1.6476821192052979</v>
      </c>
      <c r="H3484">
        <v>2.0960264900662251</v>
      </c>
      <c r="I3484">
        <v>2.6139072847682119</v>
      </c>
      <c r="J3484">
        <v>3.63774834437086</v>
      </c>
      <c r="K3484">
        <v>0.27525827814569542</v>
      </c>
      <c r="L3484">
        <v>0.1614569536423841</v>
      </c>
      <c r="M3484">
        <v>0.03</v>
      </c>
      <c r="N3484">
        <v>0.7341059602649006</v>
      </c>
      <c r="O3484">
        <v>7.735099337748344E-2</v>
      </c>
      <c r="P3484">
        <v>1.3920529801324499</v>
      </c>
      <c r="Q3484">
        <v>2.233509933774835</v>
      </c>
    </row>
    <row r="3485" spans="1:17" x14ac:dyDescent="0.35">
      <c r="A3485" t="s">
        <v>6969</v>
      </c>
      <c r="B3485" t="s">
        <v>6970</v>
      </c>
      <c r="C3485">
        <v>107.4970382165605</v>
      </c>
      <c r="D3485">
        <v>127.7793630573248</v>
      </c>
      <c r="E3485">
        <v>0.22147133757961779</v>
      </c>
      <c r="F3485">
        <v>55.412853503184706</v>
      </c>
      <c r="G3485">
        <v>7.3089171974522289</v>
      </c>
      <c r="H3485">
        <v>11.004458598726121</v>
      </c>
      <c r="I3485">
        <v>9.6197452229299358</v>
      </c>
      <c r="J3485">
        <v>14.41210191082803</v>
      </c>
      <c r="K3485">
        <v>7.8955414012738853E-2</v>
      </c>
      <c r="L3485">
        <v>0.29345859872611457</v>
      </c>
      <c r="M3485">
        <v>0.03</v>
      </c>
      <c r="N3485">
        <v>0.90133757961783434</v>
      </c>
      <c r="O3485">
        <v>8.2292993630573241E-2</v>
      </c>
      <c r="P3485">
        <v>1.423949044585987</v>
      </c>
      <c r="Q3485">
        <v>2.4344585987261151</v>
      </c>
    </row>
    <row r="3486" spans="1:17" x14ac:dyDescent="0.35">
      <c r="A3486" t="s">
        <v>6971</v>
      </c>
      <c r="B3486" t="s">
        <v>6972</v>
      </c>
      <c r="C3486">
        <v>124.7835928853755</v>
      </c>
      <c r="D3486">
        <v>93.079380764163375</v>
      </c>
      <c r="E3486">
        <v>-0.31365876152832678</v>
      </c>
      <c r="F3486">
        <v>48.288670619235837</v>
      </c>
      <c r="G3486">
        <v>2.420948616600791</v>
      </c>
      <c r="H3486">
        <v>4.3670619235836634</v>
      </c>
      <c r="I3486">
        <v>3.6862977602108038</v>
      </c>
      <c r="J3486">
        <v>10.49894598155468</v>
      </c>
      <c r="K3486">
        <v>0.20462187088274039</v>
      </c>
      <c r="L3486">
        <v>0.30858234519104077</v>
      </c>
      <c r="M3486">
        <v>4.4927536231884058E-2</v>
      </c>
      <c r="N3486">
        <v>0.92156785243741768</v>
      </c>
      <c r="O3486">
        <v>8.8313570487483534E-2</v>
      </c>
      <c r="P3486">
        <v>1.4783530961791831</v>
      </c>
      <c r="Q3486">
        <v>2.531449275362319</v>
      </c>
    </row>
    <row r="3487" spans="1:17" x14ac:dyDescent="0.35">
      <c r="A3487" t="s">
        <v>6973</v>
      </c>
      <c r="B3487" t="s">
        <v>6974</v>
      </c>
      <c r="C3487">
        <v>104.0874829931973</v>
      </c>
      <c r="D3487">
        <v>101.0205102040816</v>
      </c>
      <c r="E3487">
        <v>0.14572448979591829</v>
      </c>
      <c r="F3487">
        <v>50.56221428571429</v>
      </c>
      <c r="G3487">
        <v>5.7037414965986386</v>
      </c>
      <c r="H3487">
        <v>9.2741496598639461</v>
      </c>
      <c r="I3487">
        <v>5.870748299319728</v>
      </c>
      <c r="J3487">
        <v>18.592517006802719</v>
      </c>
      <c r="K3487">
        <v>0.18001700680272109</v>
      </c>
      <c r="L3487">
        <v>0.47563945578231293</v>
      </c>
      <c r="M3487">
        <v>0.03</v>
      </c>
      <c r="N3487">
        <v>0.93574829931972792</v>
      </c>
      <c r="O3487">
        <v>7.9251700680272111E-2</v>
      </c>
      <c r="P3487">
        <v>1.4071088435374151</v>
      </c>
      <c r="Q3487">
        <v>2.4486734693877552</v>
      </c>
    </row>
    <row r="3488" spans="1:17" x14ac:dyDescent="0.35">
      <c r="A3488" t="s">
        <v>6975</v>
      </c>
      <c r="B3488" t="s">
        <v>6976</v>
      </c>
      <c r="C3488">
        <v>94.75136526946109</v>
      </c>
      <c r="D3488">
        <v>70.40269461077844</v>
      </c>
      <c r="E3488">
        <v>-0.77022155688622762</v>
      </c>
      <c r="F3488">
        <v>45.908544910179643</v>
      </c>
      <c r="G3488">
        <v>3.5598802395209579</v>
      </c>
      <c r="H3488">
        <v>6.2185628742514973</v>
      </c>
      <c r="I3488">
        <v>2.4227544910179639</v>
      </c>
      <c r="J3488">
        <v>16.920359281437129</v>
      </c>
      <c r="K3488">
        <v>0.32147305389221559</v>
      </c>
      <c r="L3488">
        <v>0.72291616766467071</v>
      </c>
      <c r="M3488">
        <v>3.2574850299401187E-2</v>
      </c>
      <c r="N3488">
        <v>1.2834730538922161</v>
      </c>
      <c r="O3488">
        <v>0.09</v>
      </c>
      <c r="P3488">
        <v>1.4562874251497</v>
      </c>
      <c r="Q3488">
        <v>2.861616766467066</v>
      </c>
    </row>
    <row r="3489" spans="1:17" x14ac:dyDescent="0.35">
      <c r="A3489" t="s">
        <v>6977</v>
      </c>
      <c r="B3489" t="s">
        <v>6978</v>
      </c>
      <c r="C3489">
        <v>91.509283720930227</v>
      </c>
      <c r="D3489">
        <v>108.48034418604649</v>
      </c>
      <c r="E3489">
        <v>0.18772558139534881</v>
      </c>
      <c r="F3489">
        <v>51.786604651162797</v>
      </c>
      <c r="G3489">
        <v>5.4883720930232558</v>
      </c>
      <c r="H3489">
        <v>8.6790697674418613</v>
      </c>
      <c r="I3489">
        <v>7.3037209302325579</v>
      </c>
      <c r="J3489">
        <v>12.268372093023251</v>
      </c>
      <c r="K3489">
        <v>0.24182790697674419</v>
      </c>
      <c r="L3489">
        <v>0.40471162790697679</v>
      </c>
      <c r="M3489">
        <v>0.03</v>
      </c>
      <c r="N3489">
        <v>0.8634418604651164</v>
      </c>
      <c r="O3489">
        <v>8.3023255813953492E-2</v>
      </c>
      <c r="P3489">
        <v>1.392093023255814</v>
      </c>
      <c r="Q3489">
        <v>2.366558139534884</v>
      </c>
    </row>
    <row r="3490" spans="1:17" x14ac:dyDescent="0.35">
      <c r="A3490" t="s">
        <v>6979</v>
      </c>
      <c r="B3490" t="s">
        <v>6980</v>
      </c>
      <c r="C3490">
        <v>114.8881889290012</v>
      </c>
      <c r="D3490">
        <v>111.83801323706381</v>
      </c>
      <c r="E3490">
        <v>0.11916125150421179</v>
      </c>
      <c r="F3490">
        <v>58.538478941034903</v>
      </c>
      <c r="G3490">
        <v>14.70926594464501</v>
      </c>
      <c r="H3490">
        <v>17.590854392298439</v>
      </c>
      <c r="I3490">
        <v>5.6104693140794222</v>
      </c>
      <c r="J3490">
        <v>22.626113116726831</v>
      </c>
      <c r="K3490">
        <v>0.4414921780986763</v>
      </c>
      <c r="L3490">
        <v>1.172731648616125</v>
      </c>
      <c r="M3490">
        <v>0.03</v>
      </c>
      <c r="N3490">
        <v>1.000589651022864</v>
      </c>
      <c r="O3490">
        <v>8.862815884476534E-2</v>
      </c>
      <c r="P3490">
        <v>1.418158844765343</v>
      </c>
      <c r="Q3490">
        <v>2.5373766546329719</v>
      </c>
    </row>
    <row r="3491" spans="1:17" x14ac:dyDescent="0.35">
      <c r="A3491" t="s">
        <v>6981</v>
      </c>
      <c r="B3491" t="s">
        <v>6982</v>
      </c>
      <c r="C3491">
        <v>101.11308333333329</v>
      </c>
      <c r="D3491">
        <v>107.7248125</v>
      </c>
      <c r="E3491">
        <v>0.29943750000000002</v>
      </c>
      <c r="F3491">
        <v>54.361135416666663</v>
      </c>
      <c r="G3491">
        <v>7.4708333333333323</v>
      </c>
      <c r="H3491">
        <v>11.626041666666669</v>
      </c>
      <c r="I3491">
        <v>9.0958333333333332</v>
      </c>
      <c r="J3491">
        <v>12.43958333333333</v>
      </c>
      <c r="K3491">
        <v>0.2279895833333333</v>
      </c>
      <c r="L3491">
        <v>0.27666666666666673</v>
      </c>
      <c r="M3491">
        <v>0.03</v>
      </c>
      <c r="N3491">
        <v>0.90583333333333327</v>
      </c>
      <c r="O3491">
        <v>8.3437499999999998E-2</v>
      </c>
      <c r="P3491">
        <v>1.417604166666667</v>
      </c>
      <c r="Q3491">
        <v>2.430520833333333</v>
      </c>
    </row>
    <row r="3492" spans="1:17" x14ac:dyDescent="0.35">
      <c r="A3492" t="s">
        <v>6983</v>
      </c>
      <c r="B3492" t="s">
        <v>6984</v>
      </c>
      <c r="C3492">
        <v>85.168709219858158</v>
      </c>
      <c r="D3492">
        <v>62.866312056737577</v>
      </c>
      <c r="E3492">
        <v>-0.64069503546099282</v>
      </c>
      <c r="F3492">
        <v>45.657836879432622</v>
      </c>
      <c r="G3492">
        <v>2.34468085106383</v>
      </c>
      <c r="H3492">
        <v>4.8099290780141839</v>
      </c>
      <c r="I3492">
        <v>3.7382978723404259</v>
      </c>
      <c r="J3492">
        <v>9.2936170212765958</v>
      </c>
      <c r="K3492">
        <v>0.19921985815602841</v>
      </c>
      <c r="L3492">
        <v>0.18068085106382981</v>
      </c>
      <c r="M3492">
        <v>0.03</v>
      </c>
      <c r="N3492">
        <v>0.85794326241134755</v>
      </c>
      <c r="O3492">
        <v>8.2411347517730493E-2</v>
      </c>
      <c r="P3492">
        <v>1.399645390070922</v>
      </c>
      <c r="Q3492">
        <v>2.3693617021276601</v>
      </c>
    </row>
    <row r="3493" spans="1:17" x14ac:dyDescent="0.35">
      <c r="A3493" t="s">
        <v>6985</v>
      </c>
      <c r="B3493" t="s">
        <v>6986</v>
      </c>
      <c r="C3493">
        <v>89.672852017937231</v>
      </c>
      <c r="D3493">
        <v>73.165793721973088</v>
      </c>
      <c r="E3493">
        <v>-0.32817040358744398</v>
      </c>
      <c r="F3493">
        <v>48.777058295964117</v>
      </c>
      <c r="G3493">
        <v>2.9430493273542599</v>
      </c>
      <c r="H3493">
        <v>5.1381165919282514</v>
      </c>
      <c r="I3493">
        <v>4.1856502242152462</v>
      </c>
      <c r="J3493">
        <v>10.781165919282509</v>
      </c>
      <c r="K3493">
        <v>0.2491479820627803</v>
      </c>
      <c r="L3493">
        <v>0.30982959641255597</v>
      </c>
      <c r="M3493">
        <v>0.02</v>
      </c>
      <c r="N3493">
        <v>0.70609865470852018</v>
      </c>
      <c r="O3493">
        <v>7.0000000000000007E-2</v>
      </c>
      <c r="P3493">
        <v>1.366502242152466</v>
      </c>
      <c r="Q3493">
        <v>2.1626008968609871</v>
      </c>
    </row>
    <row r="3494" spans="1:17" x14ac:dyDescent="0.35">
      <c r="A3494" t="s">
        <v>6987</v>
      </c>
      <c r="B3494" t="s">
        <v>6988</v>
      </c>
      <c r="C3494">
        <v>99.074949494949493</v>
      </c>
      <c r="D3494">
        <v>79.484777777777779</v>
      </c>
      <c r="E3494">
        <v>-6.9595959595959586E-2</v>
      </c>
      <c r="F3494">
        <v>50.465424242424241</v>
      </c>
      <c r="G3494">
        <v>3.8323232323232319</v>
      </c>
      <c r="H3494">
        <v>4.9777777777777779</v>
      </c>
      <c r="I3494">
        <v>3.946464646464646</v>
      </c>
      <c r="J3494">
        <v>10.530303030303029</v>
      </c>
      <c r="K3494">
        <v>0.56935353535353539</v>
      </c>
      <c r="L3494">
        <v>0.54318181818181821</v>
      </c>
      <c r="M3494">
        <v>3.2020202020202018E-2</v>
      </c>
      <c r="N3494">
        <v>0.94686868686868686</v>
      </c>
      <c r="O3494">
        <v>8.2020202020202007E-2</v>
      </c>
      <c r="P3494">
        <v>1.446060606060606</v>
      </c>
      <c r="Q3494">
        <v>2.5035353535353528</v>
      </c>
    </row>
    <row r="3495" spans="1:17" x14ac:dyDescent="0.35">
      <c r="A3495" t="s">
        <v>6989</v>
      </c>
      <c r="B3495" t="s">
        <v>6990</v>
      </c>
      <c r="C3495">
        <v>128.7299607329843</v>
      </c>
      <c r="D3495">
        <v>68.125591623036641</v>
      </c>
      <c r="E3495">
        <v>-0.8262931937172775</v>
      </c>
      <c r="F3495">
        <v>43.092829842931927</v>
      </c>
      <c r="G3495">
        <v>3.311780104712041</v>
      </c>
      <c r="H3495">
        <v>5.1850785340314136</v>
      </c>
      <c r="I3495">
        <v>3.9400523560209422</v>
      </c>
      <c r="J3495">
        <v>6.4073298429319374</v>
      </c>
      <c r="K3495">
        <v>0.30618324607329839</v>
      </c>
      <c r="L3495">
        <v>0.14142931937172781</v>
      </c>
      <c r="M3495">
        <v>0.02</v>
      </c>
      <c r="N3495">
        <v>0.62036649214659678</v>
      </c>
      <c r="O3495">
        <v>6.2408376963350783E-2</v>
      </c>
      <c r="P3495">
        <v>1.3055759162303671</v>
      </c>
      <c r="Q3495">
        <v>2.007879581151832</v>
      </c>
    </row>
    <row r="3496" spans="1:17" x14ac:dyDescent="0.35">
      <c r="A3496" t="s">
        <v>6991</v>
      </c>
      <c r="B3496" t="s">
        <v>6992</v>
      </c>
      <c r="C3496">
        <v>97.581839034205231</v>
      </c>
      <c r="D3496">
        <v>85.549973843058353</v>
      </c>
      <c r="E3496">
        <v>-0.47698189134808849</v>
      </c>
      <c r="F3496">
        <v>48.489450704225362</v>
      </c>
      <c r="G3496">
        <v>6.2261569416498999</v>
      </c>
      <c r="H3496">
        <v>8.877665995975855</v>
      </c>
      <c r="I3496">
        <v>7.4575452716297779</v>
      </c>
      <c r="J3496">
        <v>6.1259557344064381</v>
      </c>
      <c r="K3496">
        <v>0.50705432595573441</v>
      </c>
      <c r="L3496">
        <v>0.38756338028169007</v>
      </c>
      <c r="M3496">
        <v>2.2092555331991951E-2</v>
      </c>
      <c r="N3496">
        <v>0.70227364185110663</v>
      </c>
      <c r="O3496">
        <v>6.8531187122736426E-2</v>
      </c>
      <c r="P3496">
        <v>1.3586519114688129</v>
      </c>
      <c r="Q3496">
        <v>2.1594567404426561</v>
      </c>
    </row>
    <row r="3497" spans="1:17" x14ac:dyDescent="0.35">
      <c r="A3497" t="s">
        <v>6993</v>
      </c>
      <c r="B3497" t="s">
        <v>6994</v>
      </c>
      <c r="C3497">
        <v>81.085882352941169</v>
      </c>
      <c r="D3497">
        <v>59.37925210084034</v>
      </c>
      <c r="E3497">
        <v>-1.0391428571428569</v>
      </c>
      <c r="F3497">
        <v>43.585764705882347</v>
      </c>
      <c r="G3497">
        <v>2.5260504201680671</v>
      </c>
      <c r="H3497">
        <v>3.8243697478991598</v>
      </c>
      <c r="I3497">
        <v>3.4226890756302519</v>
      </c>
      <c r="J3497">
        <v>8.2941176470588243</v>
      </c>
      <c r="K3497">
        <v>0.30572268907563033</v>
      </c>
      <c r="L3497">
        <v>0.13278151260504201</v>
      </c>
      <c r="M3497">
        <v>2.1680672268907561E-2</v>
      </c>
      <c r="N3497">
        <v>0.63588235294117645</v>
      </c>
      <c r="O3497">
        <v>6.1680672268907562E-2</v>
      </c>
      <c r="P3497">
        <v>1.3213445378151261</v>
      </c>
      <c r="Q3497">
        <v>2.044789915966386</v>
      </c>
    </row>
    <row r="3498" spans="1:17" x14ac:dyDescent="0.35">
      <c r="A3498" t="s">
        <v>6995</v>
      </c>
      <c r="B3498" t="s">
        <v>6996</v>
      </c>
      <c r="C3498">
        <v>79.941269896193774</v>
      </c>
      <c r="D3498">
        <v>64.863891003460211</v>
      </c>
      <c r="E3498">
        <v>-0.63129238754325256</v>
      </c>
      <c r="F3498">
        <v>44.587903114186851</v>
      </c>
      <c r="G3498">
        <v>2.7415224913494809</v>
      </c>
      <c r="H3498">
        <v>4.2570934256055359</v>
      </c>
      <c r="I3498">
        <v>3.909169550173011</v>
      </c>
      <c r="J3498">
        <v>4.3638408304498277</v>
      </c>
      <c r="K3498">
        <v>0.30609688581314881</v>
      </c>
      <c r="L3498">
        <v>0.40389273356401389</v>
      </c>
      <c r="M3498">
        <v>1.8131487889273361E-2</v>
      </c>
      <c r="N3498">
        <v>0.55856401384083054</v>
      </c>
      <c r="O3498">
        <v>0.06</v>
      </c>
      <c r="P3498">
        <v>1.2779238754325259</v>
      </c>
      <c r="Q3498">
        <v>1.909152249134948</v>
      </c>
    </row>
    <row r="3499" spans="1:17" x14ac:dyDescent="0.35">
      <c r="A3499" t="s">
        <v>6997</v>
      </c>
      <c r="B3499" t="s">
        <v>6998</v>
      </c>
      <c r="C3499">
        <v>83.418996491228071</v>
      </c>
      <c r="D3499">
        <v>75.686333333333337</v>
      </c>
      <c r="E3499">
        <v>-0.34492982456140348</v>
      </c>
      <c r="F3499">
        <v>47.451445614035087</v>
      </c>
      <c r="G3499">
        <v>3.6543859649122812</v>
      </c>
      <c r="H3499">
        <v>5.9842105263157892</v>
      </c>
      <c r="I3499">
        <v>5.4101754385964904</v>
      </c>
      <c r="J3499">
        <v>4.752280701754386</v>
      </c>
      <c r="K3499">
        <v>0.29967017543859648</v>
      </c>
      <c r="L3499">
        <v>0.23862456140350879</v>
      </c>
      <c r="M3499">
        <v>2.140350877192982E-2</v>
      </c>
      <c r="N3499">
        <v>0.61407017543859643</v>
      </c>
      <c r="O3499">
        <v>6.5017543859649127E-2</v>
      </c>
      <c r="P3499">
        <v>1.3078245614035089</v>
      </c>
      <c r="Q3499">
        <v>2.004526315789473</v>
      </c>
    </row>
    <row r="3500" spans="1:17" x14ac:dyDescent="0.35">
      <c r="A3500" t="s">
        <v>6999</v>
      </c>
      <c r="B3500" t="s">
        <v>7000</v>
      </c>
      <c r="C3500">
        <v>80.339067415730327</v>
      </c>
      <c r="D3500">
        <v>57.837307116104867</v>
      </c>
      <c r="E3500">
        <v>-0.93585767790262175</v>
      </c>
      <c r="F3500">
        <v>42.512917602996247</v>
      </c>
      <c r="G3500">
        <v>3.1</v>
      </c>
      <c r="H3500">
        <v>4.1044943820224722</v>
      </c>
      <c r="I3500">
        <v>4.7344569288389513</v>
      </c>
      <c r="J3500">
        <v>7.3295880149812733</v>
      </c>
      <c r="K3500">
        <v>0.39026217228464422</v>
      </c>
      <c r="L3500">
        <v>0.27302247191011242</v>
      </c>
      <c r="M3500">
        <v>0.02</v>
      </c>
      <c r="N3500">
        <v>0.64086142322097384</v>
      </c>
      <c r="O3500">
        <v>6.6142322097378276E-2</v>
      </c>
      <c r="P3500">
        <v>1.3301498127340829</v>
      </c>
      <c r="Q3500">
        <v>2.0522097378277149</v>
      </c>
    </row>
    <row r="3501" spans="1:17" x14ac:dyDescent="0.35">
      <c r="A3501" t="s">
        <v>7001</v>
      </c>
      <c r="B3501" t="s">
        <v>7002</v>
      </c>
      <c r="C3501">
        <v>108.1177950819672</v>
      </c>
      <c r="D3501">
        <v>64.475396174863391</v>
      </c>
      <c r="E3501">
        <v>-0.58283060109289619</v>
      </c>
      <c r="F3501">
        <v>44.663732240437163</v>
      </c>
      <c r="G3501">
        <v>3.3248633879781422</v>
      </c>
      <c r="H3501">
        <v>4.2387978142076506</v>
      </c>
      <c r="I3501">
        <v>4.9765027322404372</v>
      </c>
      <c r="J3501">
        <v>5.9327868852459016</v>
      </c>
      <c r="K3501">
        <v>0.36738251366120223</v>
      </c>
      <c r="L3501">
        <v>0.1035109289617486</v>
      </c>
      <c r="M3501">
        <v>2.1065573770491799E-2</v>
      </c>
      <c r="N3501">
        <v>0.6436885245901639</v>
      </c>
      <c r="O3501">
        <v>6.4836065573770488E-2</v>
      </c>
      <c r="P3501">
        <v>1.3424863387978141</v>
      </c>
      <c r="Q3501">
        <v>2.0707377049180331</v>
      </c>
    </row>
    <row r="3502" spans="1:17" x14ac:dyDescent="0.35">
      <c r="A3502" t="s">
        <v>7003</v>
      </c>
      <c r="B3502" t="s">
        <v>7004</v>
      </c>
      <c r="C3502">
        <v>86.360892307692311</v>
      </c>
      <c r="D3502">
        <v>72.148556923076924</v>
      </c>
      <c r="E3502">
        <v>-0.65996923076923075</v>
      </c>
      <c r="F3502">
        <v>44.936729230769231</v>
      </c>
      <c r="G3502">
        <v>3.7458461538461529</v>
      </c>
      <c r="H3502">
        <v>5.7535384615384606</v>
      </c>
      <c r="I3502">
        <v>5.5827692307692312</v>
      </c>
      <c r="J3502">
        <v>4.4030769230769229</v>
      </c>
      <c r="K3502">
        <v>0.38366461538461538</v>
      </c>
      <c r="L3502">
        <v>0.35216923076923079</v>
      </c>
      <c r="M3502">
        <v>1.8800000000000001E-2</v>
      </c>
      <c r="N3502">
        <v>0.58532307692307695</v>
      </c>
      <c r="O3502">
        <v>6.2769230769230772E-2</v>
      </c>
      <c r="P3502">
        <v>1.3058769230769229</v>
      </c>
      <c r="Q3502">
        <v>1.9699692307692309</v>
      </c>
    </row>
    <row r="3503" spans="1:17" x14ac:dyDescent="0.35">
      <c r="A3503" t="s">
        <v>7005</v>
      </c>
      <c r="B3503" t="s">
        <v>7006</v>
      </c>
      <c r="C3503">
        <v>76.979675078864361</v>
      </c>
      <c r="D3503">
        <v>61.205930599369083</v>
      </c>
      <c r="E3503">
        <v>-0.83311356466876962</v>
      </c>
      <c r="F3503">
        <v>40.694504731861187</v>
      </c>
      <c r="G3503">
        <v>2.6034700315457422</v>
      </c>
      <c r="H3503">
        <v>3.3340694006309151</v>
      </c>
      <c r="I3503">
        <v>3.2091482649842269</v>
      </c>
      <c r="J3503">
        <v>6.809148264984227</v>
      </c>
      <c r="K3503">
        <v>0.34621451104100948</v>
      </c>
      <c r="L3503">
        <v>0.36111671924290217</v>
      </c>
      <c r="M3503">
        <v>0.02</v>
      </c>
      <c r="N3503">
        <v>0.65104100946372234</v>
      </c>
      <c r="O3503">
        <v>7.0000000000000007E-2</v>
      </c>
      <c r="P3503">
        <v>1.35</v>
      </c>
      <c r="Q3503">
        <v>2.0893690851735021</v>
      </c>
    </row>
    <row r="3504" spans="1:17" x14ac:dyDescent="0.35">
      <c r="A3504" t="s">
        <v>7007</v>
      </c>
      <c r="B3504" t="s">
        <v>7008</v>
      </c>
      <c r="C3504">
        <v>86.309639705882347</v>
      </c>
      <c r="D3504">
        <v>59.738224264705877</v>
      </c>
      <c r="E3504">
        <v>-0.66150367647058828</v>
      </c>
      <c r="F3504">
        <v>43.591827205882353</v>
      </c>
      <c r="G3504">
        <v>2.173161764705883</v>
      </c>
      <c r="H3504">
        <v>3.3312499999999998</v>
      </c>
      <c r="I3504">
        <v>3.3058823529411772</v>
      </c>
      <c r="J3504">
        <v>5.862867647058823</v>
      </c>
      <c r="K3504">
        <v>0.31897058823529412</v>
      </c>
      <c r="L3504">
        <v>0.4209191176470588</v>
      </c>
      <c r="M3504">
        <v>1.511029411764706E-2</v>
      </c>
      <c r="N3504">
        <v>0.59389705882352939</v>
      </c>
      <c r="O3504">
        <v>5.7279411764705877E-2</v>
      </c>
      <c r="P3504">
        <v>1.274669117647059</v>
      </c>
      <c r="Q3504">
        <v>1.9385661764705879</v>
      </c>
    </row>
    <row r="3505" spans="1:17" x14ac:dyDescent="0.35">
      <c r="A3505" t="s">
        <v>7009</v>
      </c>
      <c r="B3505" t="s">
        <v>7010</v>
      </c>
      <c r="C3505">
        <v>95.66584046692607</v>
      </c>
      <c r="D3505">
        <v>88.923840466926066</v>
      </c>
      <c r="E3505">
        <v>-0.41329961089494172</v>
      </c>
      <c r="F3505">
        <v>46.315136186770417</v>
      </c>
      <c r="G3505">
        <v>4.5591439688715951</v>
      </c>
      <c r="H3505">
        <v>6.8342412451361874</v>
      </c>
      <c r="I3505">
        <v>7.1077821011673157</v>
      </c>
      <c r="J3505">
        <v>2.4003891050583661</v>
      </c>
      <c r="K3505">
        <v>0.23730739299610901</v>
      </c>
      <c r="L3505">
        <v>0.21021011673151749</v>
      </c>
      <c r="M3505">
        <v>3.3579766536964983E-2</v>
      </c>
      <c r="N3505">
        <v>0.79505836575875477</v>
      </c>
      <c r="O3505">
        <v>8.0272373540856021E-2</v>
      </c>
      <c r="P3505">
        <v>1.4148638132295721</v>
      </c>
      <c r="Q3505">
        <v>2.3301945525291829</v>
      </c>
    </row>
    <row r="3506" spans="1:17" x14ac:dyDescent="0.35">
      <c r="A3506" t="s">
        <v>7011</v>
      </c>
      <c r="B3506" t="s">
        <v>7012</v>
      </c>
      <c r="C3506">
        <v>126.8540637362637</v>
      </c>
      <c r="D3506">
        <v>102.26221978021979</v>
      </c>
      <c r="E3506">
        <v>-0.2412351648351648</v>
      </c>
      <c r="F3506">
        <v>56.861819780219783</v>
      </c>
      <c r="G3506">
        <v>5.64</v>
      </c>
      <c r="H3506">
        <v>10.02241758241758</v>
      </c>
      <c r="I3506">
        <v>7.5474725274725269</v>
      </c>
      <c r="J3506">
        <v>5.1125274725274732</v>
      </c>
      <c r="K3506">
        <v>0.27261758241758238</v>
      </c>
      <c r="L3506">
        <v>0.37147692307692298</v>
      </c>
      <c r="M3506">
        <v>2.778021978021978E-2</v>
      </c>
      <c r="N3506">
        <v>0.7533406593406593</v>
      </c>
      <c r="O3506">
        <v>7.2703296703296699E-2</v>
      </c>
      <c r="P3506">
        <v>1.369428571428571</v>
      </c>
      <c r="Q3506">
        <v>2.2219560439560442</v>
      </c>
    </row>
    <row r="3507" spans="1:17" x14ac:dyDescent="0.35">
      <c r="A3507" t="s">
        <v>7013</v>
      </c>
      <c r="B3507" t="s">
        <v>7014</v>
      </c>
      <c r="C3507">
        <v>114.159992202729</v>
      </c>
      <c r="D3507">
        <v>129.83751851851849</v>
      </c>
      <c r="E3507">
        <v>0.24896881091617931</v>
      </c>
      <c r="F3507">
        <v>58.263222222222218</v>
      </c>
      <c r="G3507">
        <v>7.0130604288499034</v>
      </c>
      <c r="H3507">
        <v>11.086744639376221</v>
      </c>
      <c r="I3507">
        <v>7.776608187134503</v>
      </c>
      <c r="J3507">
        <v>6.4161793372319691</v>
      </c>
      <c r="K3507">
        <v>0.42725925925925923</v>
      </c>
      <c r="L3507">
        <v>0.72969980506822618</v>
      </c>
      <c r="M3507">
        <v>3.9103313840155952E-2</v>
      </c>
      <c r="N3507">
        <v>0.92116959064327486</v>
      </c>
      <c r="O3507">
        <v>8.9103313840155948E-2</v>
      </c>
      <c r="P3507">
        <v>1.462826510721247</v>
      </c>
      <c r="Q3507">
        <v>2.5122027290448341</v>
      </c>
    </row>
    <row r="3508" spans="1:17" x14ac:dyDescent="0.35">
      <c r="A3508" t="s">
        <v>7015</v>
      </c>
      <c r="B3508" t="s">
        <v>7016</v>
      </c>
      <c r="C3508">
        <v>98.320393103448282</v>
      </c>
      <c r="D3508">
        <v>87.010379310344831</v>
      </c>
      <c r="E3508">
        <v>-0.1837862068965517</v>
      </c>
      <c r="F3508">
        <v>48.98155172413793</v>
      </c>
      <c r="G3508">
        <v>8.7331034482758625</v>
      </c>
      <c r="H3508">
        <v>12.132413793103449</v>
      </c>
      <c r="I3508">
        <v>5.8331034482758621</v>
      </c>
      <c r="J3508">
        <v>4.4986206896551719</v>
      </c>
      <c r="K3508">
        <v>0.35537241379310353</v>
      </c>
      <c r="L3508">
        <v>0.24901379310344829</v>
      </c>
      <c r="M3508">
        <v>3.3448275862068957E-2</v>
      </c>
      <c r="N3508">
        <v>0.84737931034482761</v>
      </c>
      <c r="O3508">
        <v>8.344827586206896E-2</v>
      </c>
      <c r="P3508">
        <v>1.4222758620689659</v>
      </c>
      <c r="Q3508">
        <v>2.3865517241379308</v>
      </c>
    </row>
    <row r="3509" spans="1:17" x14ac:dyDescent="0.35">
      <c r="A3509" t="s">
        <v>7017</v>
      </c>
      <c r="B3509" t="s">
        <v>7018</v>
      </c>
      <c r="C3509">
        <v>110.27192113564671</v>
      </c>
      <c r="D3509">
        <v>113.0562050473186</v>
      </c>
      <c r="E3509">
        <v>0.1155951629863302</v>
      </c>
      <c r="F3509">
        <v>48.003426919032599</v>
      </c>
      <c r="G3509">
        <v>9.8049421661409042</v>
      </c>
      <c r="H3509">
        <v>16.522187171398532</v>
      </c>
      <c r="I3509">
        <v>8.196529968454259</v>
      </c>
      <c r="J3509">
        <v>9.1507886435331223</v>
      </c>
      <c r="K3509">
        <v>0.55420820189274456</v>
      </c>
      <c r="L3509">
        <v>1.2749148264984229</v>
      </c>
      <c r="M3509">
        <v>3.7917981072555208E-2</v>
      </c>
      <c r="N3509">
        <v>0.95826498422712925</v>
      </c>
      <c r="O3509">
        <v>8.7917981072555204E-2</v>
      </c>
      <c r="P3509">
        <v>1.460567823343849</v>
      </c>
      <c r="Q3509">
        <v>2.543333333333333</v>
      </c>
    </row>
    <row r="3510" spans="1:17" x14ac:dyDescent="0.35">
      <c r="A3510" t="s">
        <v>7019</v>
      </c>
      <c r="B3510" t="s">
        <v>7020</v>
      </c>
      <c r="C3510">
        <v>94.128712328767136</v>
      </c>
      <c r="D3510">
        <v>81.658828767123296</v>
      </c>
      <c r="E3510">
        <v>-0.61320547945205484</v>
      </c>
      <c r="F3510">
        <v>45.311705479452058</v>
      </c>
      <c r="G3510">
        <v>4.1684931506849319</v>
      </c>
      <c r="H3510">
        <v>5.9256849315068489</v>
      </c>
      <c r="I3510">
        <v>5.5232876712328762</v>
      </c>
      <c r="J3510">
        <v>2.3136986301369862</v>
      </c>
      <c r="K3510">
        <v>0.25169863013698629</v>
      </c>
      <c r="L3510">
        <v>0.1684315068493151</v>
      </c>
      <c r="M3510">
        <v>2.8321917808219181E-2</v>
      </c>
      <c r="N3510">
        <v>0.75260273972602743</v>
      </c>
      <c r="O3510">
        <v>7.6198630136986301E-2</v>
      </c>
      <c r="P3510">
        <v>1.414280821917808</v>
      </c>
      <c r="Q3510">
        <v>2.277602739726027</v>
      </c>
    </row>
    <row r="3511" spans="1:17" x14ac:dyDescent="0.35">
      <c r="A3511" t="s">
        <v>7021</v>
      </c>
      <c r="B3511" t="s">
        <v>7022</v>
      </c>
      <c r="C3511">
        <v>82.030521235521235</v>
      </c>
      <c r="D3511">
        <v>62.00841698841699</v>
      </c>
      <c r="E3511">
        <v>-0.71657142857142853</v>
      </c>
      <c r="F3511">
        <v>43.335575289575303</v>
      </c>
      <c r="G3511">
        <v>3.2166023166023172</v>
      </c>
      <c r="H3511">
        <v>5.6011583011583017</v>
      </c>
      <c r="I3511">
        <v>4.0111969111969117</v>
      </c>
      <c r="J3511">
        <v>3.6583011583011582</v>
      </c>
      <c r="K3511">
        <v>0.22297683397683399</v>
      </c>
      <c r="L3511">
        <v>0.26134362934362942</v>
      </c>
      <c r="M3511">
        <v>2.8262548262548259E-2</v>
      </c>
      <c r="N3511">
        <v>0.80131274131274133</v>
      </c>
      <c r="O3511">
        <v>7.8262548262548262E-2</v>
      </c>
      <c r="P3511">
        <v>1.403127413127413</v>
      </c>
      <c r="Q3511">
        <v>2.312702702702703</v>
      </c>
    </row>
    <row r="3512" spans="1:17" x14ac:dyDescent="0.35">
      <c r="A3512" t="s">
        <v>7023</v>
      </c>
      <c r="B3512" t="s">
        <v>7024</v>
      </c>
      <c r="C3512">
        <v>118.38816</v>
      </c>
      <c r="D3512">
        <v>137.18208000000001</v>
      </c>
      <c r="E3512">
        <v>0.17008000000000001</v>
      </c>
      <c r="F3512">
        <v>58.007880000000007</v>
      </c>
      <c r="G3512">
        <v>7.7639999999999993</v>
      </c>
      <c r="H3512">
        <v>11.388</v>
      </c>
      <c r="I3512">
        <v>10.704000000000001</v>
      </c>
      <c r="J3512">
        <v>5.0119999999999996</v>
      </c>
      <c r="K3512">
        <v>0.30587999999999999</v>
      </c>
      <c r="L3512">
        <v>0.49320000000000003</v>
      </c>
      <c r="M3512">
        <v>3.2400000000000012E-2</v>
      </c>
      <c r="N3512">
        <v>0.80199999999999994</v>
      </c>
      <c r="O3512">
        <v>8.2400000000000001E-2</v>
      </c>
      <c r="P3512">
        <v>1.4272</v>
      </c>
      <c r="Q3512">
        <v>2.3492000000000002</v>
      </c>
    </row>
    <row r="3513" spans="1:17" x14ac:dyDescent="0.35">
      <c r="A3513" t="s">
        <v>7025</v>
      </c>
      <c r="B3513" t="s">
        <v>7026</v>
      </c>
      <c r="C3513">
        <v>85.655437007874013</v>
      </c>
      <c r="D3513">
        <v>73.252078740157472</v>
      </c>
      <c r="E3513">
        <v>-0.69231102362204722</v>
      </c>
      <c r="F3513">
        <v>48.002267716535442</v>
      </c>
      <c r="G3513">
        <v>3.3342519685039371</v>
      </c>
      <c r="H3513">
        <v>6.3897637795275593</v>
      </c>
      <c r="I3513">
        <v>4.3822834645669291</v>
      </c>
      <c r="J3513">
        <v>3.629133858267716</v>
      </c>
      <c r="K3513">
        <v>0.29066929133858271</v>
      </c>
      <c r="L3513">
        <v>0.24089763779527559</v>
      </c>
      <c r="M3513">
        <v>3.2480314960629919E-2</v>
      </c>
      <c r="N3513">
        <v>0.77885826771653544</v>
      </c>
      <c r="O3513">
        <v>8.2480314960629922E-2</v>
      </c>
      <c r="P3513">
        <v>1.4129527559055119</v>
      </c>
      <c r="Q3513">
        <v>2.302795275590551</v>
      </c>
    </row>
    <row r="3514" spans="1:17" x14ac:dyDescent="0.35">
      <c r="A3514" t="s">
        <v>7027</v>
      </c>
      <c r="B3514" t="s">
        <v>7028</v>
      </c>
      <c r="C3514">
        <v>95.987569230769225</v>
      </c>
      <c r="D3514">
        <v>99.423507692307695</v>
      </c>
      <c r="E3514">
        <v>-0.2442230769230769</v>
      </c>
      <c r="F3514">
        <v>53.226769230769229</v>
      </c>
      <c r="G3514">
        <v>6.7576923076923077</v>
      </c>
      <c r="H3514">
        <v>9.2061538461538461</v>
      </c>
      <c r="I3514">
        <v>9.3115384615384613</v>
      </c>
      <c r="J3514">
        <v>3.275384615384616</v>
      </c>
      <c r="K3514">
        <v>0.2366307692307692</v>
      </c>
      <c r="L3514">
        <v>0.47131538461538458</v>
      </c>
      <c r="M3514">
        <v>0.03</v>
      </c>
      <c r="N3514">
        <v>0.67346153846153844</v>
      </c>
      <c r="O3514">
        <v>0.08</v>
      </c>
      <c r="P3514">
        <v>1.3957692307692311</v>
      </c>
      <c r="Q3514">
        <v>2.1730769230769229</v>
      </c>
    </row>
    <row r="3515" spans="1:17" x14ac:dyDescent="0.35">
      <c r="A3515" t="s">
        <v>7029</v>
      </c>
      <c r="B3515" t="s">
        <v>7030</v>
      </c>
      <c r="C3515">
        <v>86.853402573529408</v>
      </c>
      <c r="D3515">
        <v>66.586979779411763</v>
      </c>
      <c r="E3515">
        <v>-0.50337316176470581</v>
      </c>
      <c r="F3515">
        <v>47.358751838235293</v>
      </c>
      <c r="G3515">
        <v>3.2808823529411768</v>
      </c>
      <c r="H3515">
        <v>5.2788602941176466</v>
      </c>
      <c r="I3515">
        <v>5.1468750000000014</v>
      </c>
      <c r="J3515">
        <v>7.8937499999999998</v>
      </c>
      <c r="K3515">
        <v>0.37894117647058823</v>
      </c>
      <c r="L3515">
        <v>0.34327941176470589</v>
      </c>
      <c r="M3515">
        <v>0.02</v>
      </c>
      <c r="N3515">
        <v>0.64011029411764708</v>
      </c>
      <c r="O3515">
        <v>6.4466911764705884E-2</v>
      </c>
      <c r="P3515">
        <v>1.3456617647058819</v>
      </c>
      <c r="Q3515">
        <v>2.071194852941177</v>
      </c>
    </row>
    <row r="3516" spans="1:17" x14ac:dyDescent="0.35">
      <c r="A3516" t="s">
        <v>7031</v>
      </c>
      <c r="B3516" t="s">
        <v>7032</v>
      </c>
      <c r="C3516">
        <v>75.833524495677239</v>
      </c>
      <c r="D3516">
        <v>58.332181556195962</v>
      </c>
      <c r="E3516">
        <v>-0.71999423631123916</v>
      </c>
      <c r="F3516">
        <v>43.09327377521614</v>
      </c>
      <c r="G3516">
        <v>2.013832853025936</v>
      </c>
      <c r="H3516">
        <v>3.637463976945245</v>
      </c>
      <c r="I3516">
        <v>2.9409221902017291</v>
      </c>
      <c r="J3516">
        <v>4.8144092219020171</v>
      </c>
      <c r="K3516">
        <v>0.28031123919308359</v>
      </c>
      <c r="L3516">
        <v>0.32491642651296831</v>
      </c>
      <c r="M3516">
        <v>0.02</v>
      </c>
      <c r="N3516">
        <v>0.61014409221902022</v>
      </c>
      <c r="O3516">
        <v>6.512968299711816E-2</v>
      </c>
      <c r="P3516">
        <v>1.305014409221902</v>
      </c>
      <c r="Q3516">
        <v>1.998184438040346</v>
      </c>
    </row>
    <row r="3517" spans="1:17" x14ac:dyDescent="0.35">
      <c r="A3517" t="s">
        <v>7033</v>
      </c>
      <c r="B3517" t="s">
        <v>7034</v>
      </c>
      <c r="C3517">
        <v>71.23572169811321</v>
      </c>
      <c r="D3517">
        <v>51.240834905660378</v>
      </c>
      <c r="E3517">
        <v>-0.90911320754716984</v>
      </c>
      <c r="F3517">
        <v>44.153268867924531</v>
      </c>
      <c r="G3517">
        <v>1.449528301886793</v>
      </c>
      <c r="H3517">
        <v>1.8933962264150941</v>
      </c>
      <c r="I3517">
        <v>2.780188679245283</v>
      </c>
      <c r="J3517">
        <v>5.3047169811320751</v>
      </c>
      <c r="K3517">
        <v>0.36591037735849058</v>
      </c>
      <c r="L3517">
        <v>0.24236792452830189</v>
      </c>
      <c r="M3517">
        <v>1.7547169811320752E-2</v>
      </c>
      <c r="N3517">
        <v>0.5711320754716982</v>
      </c>
      <c r="O3517">
        <v>0.06</v>
      </c>
      <c r="P3517">
        <v>1.27</v>
      </c>
      <c r="Q3517">
        <v>1.9165094339622639</v>
      </c>
    </row>
    <row r="3518" spans="1:17" x14ac:dyDescent="0.35">
      <c r="A3518" t="s">
        <v>7035</v>
      </c>
      <c r="B3518" t="s">
        <v>7036</v>
      </c>
      <c r="C3518">
        <v>103.6813637961336</v>
      </c>
      <c r="D3518">
        <v>50.477476274165213</v>
      </c>
      <c r="E3518">
        <v>-1.0661880492091389</v>
      </c>
      <c r="F3518">
        <v>41.821989455184543</v>
      </c>
      <c r="G3518">
        <v>2.6483304042179259</v>
      </c>
      <c r="H3518">
        <v>3.8852372583479791</v>
      </c>
      <c r="I3518">
        <v>2.8571177504393672</v>
      </c>
      <c r="J3518">
        <v>3.626010544815466</v>
      </c>
      <c r="K3518">
        <v>0.25374340949033392</v>
      </c>
      <c r="L3518">
        <v>0.51273110720562387</v>
      </c>
      <c r="M3518">
        <v>2.1827768014059751E-2</v>
      </c>
      <c r="N3518">
        <v>0.63546572934973633</v>
      </c>
      <c r="O3518">
        <v>6.7205623901581732E-2</v>
      </c>
      <c r="P3518">
        <v>1.3456766256590511</v>
      </c>
      <c r="Q3518">
        <v>2.0761687170474521</v>
      </c>
    </row>
    <row r="3519" spans="1:17" x14ac:dyDescent="0.35">
      <c r="A3519" t="s">
        <v>7037</v>
      </c>
      <c r="B3519" t="s">
        <v>7038</v>
      </c>
      <c r="C3519">
        <v>73.457581460674149</v>
      </c>
      <c r="D3519">
        <v>47.276477528089877</v>
      </c>
      <c r="E3519">
        <v>-1.2022387640449439</v>
      </c>
      <c r="F3519">
        <v>39.78994943820225</v>
      </c>
      <c r="G3519">
        <v>2.6359550561797751</v>
      </c>
      <c r="H3519">
        <v>3.3839887640449442</v>
      </c>
      <c r="I3519">
        <v>3.0011235955056179</v>
      </c>
      <c r="J3519">
        <v>11.27724719101124</v>
      </c>
      <c r="K3519">
        <v>0.2981797752808989</v>
      </c>
      <c r="L3519">
        <v>0.26604775280898879</v>
      </c>
      <c r="M3519">
        <v>0.02</v>
      </c>
      <c r="N3519">
        <v>0.68657303370786515</v>
      </c>
      <c r="O3519">
        <v>7.0000000000000007E-2</v>
      </c>
      <c r="P3519">
        <v>1.358539325842697</v>
      </c>
      <c r="Q3519">
        <v>2.1364606741573029</v>
      </c>
    </row>
    <row r="3520" spans="1:17" x14ac:dyDescent="0.35">
      <c r="A3520" t="s">
        <v>7039</v>
      </c>
      <c r="B3520" t="s">
        <v>7040</v>
      </c>
      <c r="C3520">
        <v>84.913443010752701</v>
      </c>
      <c r="D3520">
        <v>81.969890322580653</v>
      </c>
      <c r="E3520">
        <v>-0.15550107526881721</v>
      </c>
      <c r="F3520">
        <v>44.176640860215052</v>
      </c>
      <c r="G3520">
        <v>5.8113978494623657</v>
      </c>
      <c r="H3520">
        <v>8.0404301075268823</v>
      </c>
      <c r="I3520">
        <v>7.4535483870967747</v>
      </c>
      <c r="J3520">
        <v>7.1406451612903226</v>
      </c>
      <c r="K3520">
        <v>0.29514193548387102</v>
      </c>
      <c r="L3520">
        <v>0.3591677419354839</v>
      </c>
      <c r="M3520">
        <v>3.0774193548387101E-2</v>
      </c>
      <c r="N3520">
        <v>0.74963440860215047</v>
      </c>
      <c r="O3520">
        <v>8.0774193548387108E-2</v>
      </c>
      <c r="P3520">
        <v>1.3998924731182789</v>
      </c>
      <c r="Q3520">
        <v>2.2622150537634411</v>
      </c>
    </row>
    <row r="3521" spans="1:17" x14ac:dyDescent="0.35">
      <c r="A3521" t="s">
        <v>7041</v>
      </c>
      <c r="B3521" t="s">
        <v>7042</v>
      </c>
      <c r="C3521">
        <v>88.355093167701867</v>
      </c>
      <c r="D3521">
        <v>65.740708074534155</v>
      </c>
      <c r="E3521">
        <v>-0.98640993788819886</v>
      </c>
      <c r="F3521">
        <v>47.253031055900621</v>
      </c>
      <c r="G3521">
        <v>3.2993788819875771</v>
      </c>
      <c r="H3521">
        <v>5.4062111801242239</v>
      </c>
      <c r="I3521">
        <v>4.5204968944099377</v>
      </c>
      <c r="J3521">
        <v>5.1739130434782608</v>
      </c>
      <c r="K3521">
        <v>0.29811180124223602</v>
      </c>
      <c r="L3521">
        <v>0.26131677018633542</v>
      </c>
      <c r="M3521">
        <v>3.1863354037267082E-2</v>
      </c>
      <c r="N3521">
        <v>0.79540372670807458</v>
      </c>
      <c r="O3521">
        <v>8.1863354037267078E-2</v>
      </c>
      <c r="P3521">
        <v>1.415652173913043</v>
      </c>
      <c r="Q3521">
        <v>2.3288819875776401</v>
      </c>
    </row>
    <row r="3522" spans="1:17" x14ac:dyDescent="0.35">
      <c r="A3522" t="s">
        <v>7043</v>
      </c>
      <c r="B3522" t="s">
        <v>7044</v>
      </c>
      <c r="C3522">
        <v>88.833172881355935</v>
      </c>
      <c r="D3522">
        <v>88.001847457627107</v>
      </c>
      <c r="E3522">
        <v>-0.33849152542372879</v>
      </c>
      <c r="F3522">
        <v>48.901796610169491</v>
      </c>
      <c r="G3522">
        <v>5.6586440677966099</v>
      </c>
      <c r="H3522">
        <v>8.8661016949152547</v>
      </c>
      <c r="I3522">
        <v>5.6464406779661021</v>
      </c>
      <c r="J3522">
        <v>10.056949152542369</v>
      </c>
      <c r="K3522">
        <v>0.44381355932203392</v>
      </c>
      <c r="L3522">
        <v>0.62240000000000006</v>
      </c>
      <c r="M3522">
        <v>2.823728813559322E-2</v>
      </c>
      <c r="N3522">
        <v>0.754</v>
      </c>
      <c r="O3522">
        <v>7.254237288135594E-2</v>
      </c>
      <c r="P3522">
        <v>1.3876271186440681</v>
      </c>
      <c r="Q3522">
        <v>2.242915254237289</v>
      </c>
    </row>
    <row r="3523" spans="1:17" x14ac:dyDescent="0.35">
      <c r="A3523" t="s">
        <v>7045</v>
      </c>
      <c r="B3523" t="s">
        <v>7046</v>
      </c>
      <c r="C3523">
        <v>66.820264591439695</v>
      </c>
      <c r="D3523">
        <v>47.660426070038909</v>
      </c>
      <c r="E3523">
        <v>-1.0394941634241239</v>
      </c>
      <c r="F3523">
        <v>40.988560311284047</v>
      </c>
      <c r="G3523">
        <v>2.9208171206225679</v>
      </c>
      <c r="H3523">
        <v>4.2801556420233462</v>
      </c>
      <c r="I3523">
        <v>3.6918287937743188</v>
      </c>
      <c r="J3523">
        <v>6.9577821011673153</v>
      </c>
      <c r="K3523">
        <v>0.35220817120622572</v>
      </c>
      <c r="L3523">
        <v>0.69702529182879369</v>
      </c>
      <c r="M3523">
        <v>2.1128404669260699E-2</v>
      </c>
      <c r="N3523">
        <v>0.6579961089494164</v>
      </c>
      <c r="O3523">
        <v>7.1128404669260709E-2</v>
      </c>
      <c r="P3523">
        <v>1.3528599221789881</v>
      </c>
      <c r="Q3523">
        <v>2.0975097276264592</v>
      </c>
    </row>
    <row r="3524" spans="1:17" x14ac:dyDescent="0.35">
      <c r="A3524" t="s">
        <v>7047</v>
      </c>
      <c r="B3524" t="s">
        <v>7048</v>
      </c>
      <c r="C3524">
        <v>70.41764187643021</v>
      </c>
      <c r="D3524">
        <v>49.602696796338677</v>
      </c>
      <c r="E3524">
        <v>-1.6775789473684211</v>
      </c>
      <c r="F3524">
        <v>45.099099542334102</v>
      </c>
      <c r="G3524">
        <v>3.118306636155606</v>
      </c>
      <c r="H3524">
        <v>4.885697940503432</v>
      </c>
      <c r="I3524">
        <v>3.4641876430205949</v>
      </c>
      <c r="J3524">
        <v>6.3125858123569794</v>
      </c>
      <c r="K3524">
        <v>0.38870251716247139</v>
      </c>
      <c r="L3524">
        <v>0.70624256292906173</v>
      </c>
      <c r="M3524">
        <v>3.0514874141876432E-2</v>
      </c>
      <c r="N3524">
        <v>0.90953089244851248</v>
      </c>
      <c r="O3524">
        <v>8.7791762013729985E-2</v>
      </c>
      <c r="P3524">
        <v>1.4347254004576659</v>
      </c>
      <c r="Q3524">
        <v>2.462048054919908</v>
      </c>
    </row>
    <row r="3525" spans="1:17" x14ac:dyDescent="0.35">
      <c r="A3525" t="s">
        <v>7049</v>
      </c>
      <c r="B3525" t="s">
        <v>7050</v>
      </c>
      <c r="C3525">
        <v>71.116050955414025</v>
      </c>
      <c r="D3525">
        <v>59.461191082802543</v>
      </c>
      <c r="E3525">
        <v>-0.87864331210191082</v>
      </c>
      <c r="F3525">
        <v>42.415133757961783</v>
      </c>
      <c r="G3525">
        <v>2.655414012738853</v>
      </c>
      <c r="H3525">
        <v>3.363057324840764</v>
      </c>
      <c r="I3525">
        <v>3.2</v>
      </c>
      <c r="J3525">
        <v>10.179617834394911</v>
      </c>
      <c r="K3525">
        <v>0.45497452229299362</v>
      </c>
      <c r="L3525">
        <v>0.30657961783439491</v>
      </c>
      <c r="M3525">
        <v>2.668789808917197E-2</v>
      </c>
      <c r="N3525">
        <v>0.84324840764331221</v>
      </c>
      <c r="O3525">
        <v>7.7770700636942677E-2</v>
      </c>
      <c r="P3525">
        <v>1.412229299363057</v>
      </c>
      <c r="Q3525">
        <v>2.3610191082802552</v>
      </c>
    </row>
    <row r="3526" spans="1:17" x14ac:dyDescent="0.35">
      <c r="A3526" t="s">
        <v>7051</v>
      </c>
      <c r="B3526" t="s">
        <v>7052</v>
      </c>
      <c r="C3526">
        <v>70.985208333333333</v>
      </c>
      <c r="D3526">
        <v>59.267316666666673</v>
      </c>
      <c r="E3526">
        <v>-0.97387083333333335</v>
      </c>
      <c r="F3526">
        <v>40.470758333333343</v>
      </c>
      <c r="G3526">
        <v>3.2904166666666672</v>
      </c>
      <c r="H3526">
        <v>4.7191666666666672</v>
      </c>
      <c r="I3526">
        <v>4.0595833333333333</v>
      </c>
      <c r="J3526">
        <v>11.835000000000001</v>
      </c>
      <c r="K3526">
        <v>0.46382499999999999</v>
      </c>
      <c r="L3526">
        <v>0.3319125</v>
      </c>
      <c r="M3526">
        <v>0.03</v>
      </c>
      <c r="N3526">
        <v>0.86762499999999998</v>
      </c>
      <c r="O3526">
        <v>0.08</v>
      </c>
      <c r="P3526">
        <v>1.4171666666666669</v>
      </c>
      <c r="Q3526">
        <v>2.3923333333333332</v>
      </c>
    </row>
    <row r="3527" spans="1:17" x14ac:dyDescent="0.35">
      <c r="A3527" t="s">
        <v>7053</v>
      </c>
      <c r="B3527" t="s">
        <v>7054</v>
      </c>
      <c r="C3527">
        <v>59.282444444444437</v>
      </c>
      <c r="D3527">
        <v>50.065370370370367</v>
      </c>
      <c r="E3527">
        <v>-1.3617037037037041</v>
      </c>
      <c r="F3527">
        <v>41.447592592592592</v>
      </c>
      <c r="G3527">
        <v>2.7222222222222219</v>
      </c>
      <c r="H3527">
        <v>3.6296296296296302</v>
      </c>
      <c r="I3527">
        <v>4.2796296296296292</v>
      </c>
      <c r="J3527">
        <v>9.4759259259259263</v>
      </c>
      <c r="K3527">
        <v>0.23255555555555549</v>
      </c>
      <c r="L3527">
        <v>9.792592592592593E-2</v>
      </c>
      <c r="M3527">
        <v>3.2037037037037037E-2</v>
      </c>
      <c r="N3527">
        <v>0.93148148148148147</v>
      </c>
      <c r="O3527">
        <v>8.2037037037037033E-2</v>
      </c>
      <c r="P3527">
        <v>1.4331481481481481</v>
      </c>
      <c r="Q3527">
        <v>2.4787037037037041</v>
      </c>
    </row>
    <row r="3528" spans="1:17" x14ac:dyDescent="0.35">
      <c r="A3528" t="s">
        <v>7055</v>
      </c>
      <c r="B3528" t="s">
        <v>7056</v>
      </c>
      <c r="C3528">
        <v>64.844587804878046</v>
      </c>
      <c r="D3528">
        <v>61.134434146341462</v>
      </c>
      <c r="E3528">
        <v>-1.0506512195121951</v>
      </c>
      <c r="F3528">
        <v>47.019795121951212</v>
      </c>
      <c r="G3528">
        <v>3.4431707317073168</v>
      </c>
      <c r="H3528">
        <v>4.7407317073170736</v>
      </c>
      <c r="I3528">
        <v>3.4702439024390239</v>
      </c>
      <c r="J3528">
        <v>11.735365853658539</v>
      </c>
      <c r="K3528">
        <v>0.31946097560975611</v>
      </c>
      <c r="L3528">
        <v>0.29010731707317072</v>
      </c>
      <c r="M3528">
        <v>3.4975609756097557E-2</v>
      </c>
      <c r="N3528">
        <v>1.093</v>
      </c>
      <c r="O3528">
        <v>8.685365853658536E-2</v>
      </c>
      <c r="P3528">
        <v>1.469024390243902</v>
      </c>
      <c r="Q3528">
        <v>2.6816341463414641</v>
      </c>
    </row>
    <row r="3529" spans="1:17" x14ac:dyDescent="0.35">
      <c r="A3529" t="s">
        <v>7057</v>
      </c>
      <c r="B3529" t="s">
        <v>7058</v>
      </c>
      <c r="C3529">
        <v>55.129630630630629</v>
      </c>
      <c r="D3529">
        <v>56.587301801801807</v>
      </c>
      <c r="E3529">
        <v>-1.2191891891891891</v>
      </c>
      <c r="F3529">
        <v>40.825792792792797</v>
      </c>
      <c r="G3529">
        <v>3.1364864864864872</v>
      </c>
      <c r="H3529">
        <v>3.8860360360360362</v>
      </c>
      <c r="I3529">
        <v>3.855405405405405</v>
      </c>
      <c r="J3529">
        <v>7.7306306306306309</v>
      </c>
      <c r="K3529">
        <v>0.18290990990990991</v>
      </c>
      <c r="L3529">
        <v>0.32970270270270269</v>
      </c>
      <c r="M3529">
        <v>0.03</v>
      </c>
      <c r="N3529">
        <v>1.0769819819819819</v>
      </c>
      <c r="O3529">
        <v>8.4774774774774769E-2</v>
      </c>
      <c r="P3529">
        <v>1.4495495495495501</v>
      </c>
      <c r="Q3529">
        <v>2.6465315315315312</v>
      </c>
    </row>
    <row r="3530" spans="1:17" x14ac:dyDescent="0.35">
      <c r="A3530" t="s">
        <v>7059</v>
      </c>
      <c r="B3530" t="s">
        <v>7060</v>
      </c>
      <c r="C3530">
        <v>63.476795355587811</v>
      </c>
      <c r="D3530">
        <v>62.955306240928877</v>
      </c>
      <c r="E3530">
        <v>-0.93395355587808426</v>
      </c>
      <c r="F3530">
        <v>43.528140783744547</v>
      </c>
      <c r="G3530">
        <v>5.4089985486211907</v>
      </c>
      <c r="H3530">
        <v>6.5465892597968072</v>
      </c>
      <c r="I3530">
        <v>3.3059506531204641</v>
      </c>
      <c r="J3530">
        <v>8.98156748911466</v>
      </c>
      <c r="K3530">
        <v>0.44028011611030482</v>
      </c>
      <c r="L3530">
        <v>0.41559361393323663</v>
      </c>
      <c r="M3530">
        <v>3.6531204644412188E-2</v>
      </c>
      <c r="N3530">
        <v>1.074484760522497</v>
      </c>
      <c r="O3530">
        <v>8.7285921625544272E-2</v>
      </c>
      <c r="P3530">
        <v>1.4632220609579101</v>
      </c>
      <c r="Q3530">
        <v>2.661161103047895</v>
      </c>
    </row>
    <row r="3531" spans="1:17" x14ac:dyDescent="0.35">
      <c r="A3531" t="s">
        <v>7061</v>
      </c>
      <c r="B3531" t="s">
        <v>7062</v>
      </c>
      <c r="C3531">
        <v>60.393412358133673</v>
      </c>
      <c r="D3531">
        <v>45.914422446406057</v>
      </c>
      <c r="E3531">
        <v>-1.2528234552332911</v>
      </c>
      <c r="F3531">
        <v>41.294240857503148</v>
      </c>
      <c r="G3531">
        <v>3.05687263556116</v>
      </c>
      <c r="H3531">
        <v>4.9655737704918028</v>
      </c>
      <c r="I3531">
        <v>3.0802017654476672</v>
      </c>
      <c r="J3531">
        <v>13.356116015132409</v>
      </c>
      <c r="K3531">
        <v>0.43055863808322831</v>
      </c>
      <c r="L3531">
        <v>0.41289911727616641</v>
      </c>
      <c r="M3531">
        <v>3.0996216897856241E-2</v>
      </c>
      <c r="N3531">
        <v>1.270605296343001</v>
      </c>
      <c r="O3531">
        <v>8.7591424968474135E-2</v>
      </c>
      <c r="P3531">
        <v>1.484413619167718</v>
      </c>
      <c r="Q3531">
        <v>2.8736065573770491</v>
      </c>
    </row>
    <row r="3532" spans="1:17" x14ac:dyDescent="0.35">
      <c r="A3532" t="s">
        <v>7063</v>
      </c>
      <c r="B3532" t="s">
        <v>7064</v>
      </c>
      <c r="C3532">
        <v>68.443029197080293</v>
      </c>
      <c r="D3532">
        <v>77.177390510948896</v>
      </c>
      <c r="E3532">
        <v>-0.62303284671532844</v>
      </c>
      <c r="F3532">
        <v>48.995014598540138</v>
      </c>
      <c r="G3532">
        <v>4.3886861313868613</v>
      </c>
      <c r="H3532">
        <v>6.5208029197080286</v>
      </c>
      <c r="I3532">
        <v>5.2708029197080286</v>
      </c>
      <c r="J3532">
        <v>13.27408759124088</v>
      </c>
      <c r="K3532">
        <v>0.39581751824817518</v>
      </c>
      <c r="L3532">
        <v>0.3719671532846715</v>
      </c>
      <c r="M3532">
        <v>3.7481751824817507E-2</v>
      </c>
      <c r="N3532">
        <v>1.307664233576642</v>
      </c>
      <c r="O3532">
        <v>0.09</v>
      </c>
      <c r="P3532">
        <v>1.50941605839416</v>
      </c>
      <c r="Q3532">
        <v>2.945364963503649</v>
      </c>
    </row>
    <row r="3533" spans="1:17" x14ac:dyDescent="0.35">
      <c r="A3533" t="s">
        <v>7065</v>
      </c>
      <c r="B3533" t="s">
        <v>7066</v>
      </c>
      <c r="C3533">
        <v>63.607911854103342</v>
      </c>
      <c r="D3533">
        <v>58.944446808510627</v>
      </c>
      <c r="E3533">
        <v>-0.80397872340425536</v>
      </c>
      <c r="F3533">
        <v>43.959094224924009</v>
      </c>
      <c r="G3533">
        <v>4.6361702127659576</v>
      </c>
      <c r="H3533">
        <v>7.5908814589665656</v>
      </c>
      <c r="I3533">
        <v>4.7352583586626134</v>
      </c>
      <c r="J3533">
        <v>13.64012158054711</v>
      </c>
      <c r="K3533">
        <v>0.33790273556230999</v>
      </c>
      <c r="L3533">
        <v>0.4927325227963526</v>
      </c>
      <c r="M3533">
        <v>3.2249240121580543E-2</v>
      </c>
      <c r="N3533">
        <v>1.103677811550152</v>
      </c>
      <c r="O3533">
        <v>8.6990881458966565E-2</v>
      </c>
      <c r="P3533">
        <v>1.458267477203647</v>
      </c>
      <c r="Q3533">
        <v>2.6841945288753801</v>
      </c>
    </row>
    <row r="3534" spans="1:17" x14ac:dyDescent="0.35">
      <c r="A3534" t="s">
        <v>7067</v>
      </c>
      <c r="B3534" t="s">
        <v>7068</v>
      </c>
      <c r="C3534">
        <v>64.361751824817517</v>
      </c>
      <c r="D3534">
        <v>63.090788321167878</v>
      </c>
      <c r="E3534">
        <v>-1.011535279805353</v>
      </c>
      <c r="F3534">
        <v>46.547914841849149</v>
      </c>
      <c r="G3534">
        <v>3.6776155717761561</v>
      </c>
      <c r="H3534">
        <v>6.2452554744525548</v>
      </c>
      <c r="I3534">
        <v>4.4588807785888074</v>
      </c>
      <c r="J3534">
        <v>14.424817518248179</v>
      </c>
      <c r="K3534">
        <v>0.30426763990267641</v>
      </c>
      <c r="L3534">
        <v>0.61351094890510949</v>
      </c>
      <c r="M3534">
        <v>3.3868613138686131E-2</v>
      </c>
      <c r="N3534">
        <v>1.1679805352798049</v>
      </c>
      <c r="O3534">
        <v>9.3868613138686122E-2</v>
      </c>
      <c r="P3534">
        <v>1.4718978102189779</v>
      </c>
      <c r="Q3534">
        <v>2.7699026763990271</v>
      </c>
    </row>
    <row r="3535" spans="1:17" x14ac:dyDescent="0.35">
      <c r="A3535" t="s">
        <v>7069</v>
      </c>
      <c r="B3535" t="s">
        <v>7070</v>
      </c>
      <c r="C3535">
        <v>60.944734210526313</v>
      </c>
      <c r="D3535">
        <v>47.160171052631583</v>
      </c>
      <c r="E3535">
        <v>-0.99984473684210518</v>
      </c>
      <c r="F3535">
        <v>41.419210526315787</v>
      </c>
      <c r="G3535">
        <v>5.7239473684210527</v>
      </c>
      <c r="H3535">
        <v>7.3621052631578943</v>
      </c>
      <c r="I3535">
        <v>4.0013157894736846</v>
      </c>
      <c r="J3535">
        <v>13.639736842105259</v>
      </c>
      <c r="K3535">
        <v>0.42662631578947369</v>
      </c>
      <c r="L3535">
        <v>0.44871315789473681</v>
      </c>
      <c r="M3535">
        <v>0.03</v>
      </c>
      <c r="N3535">
        <v>1.052973684210526</v>
      </c>
      <c r="O3535">
        <v>9.2815789473684213E-2</v>
      </c>
      <c r="P3535">
        <v>1.4336842105263159</v>
      </c>
      <c r="Q3535">
        <v>2.611263157894737</v>
      </c>
    </row>
    <row r="3536" spans="1:17" x14ac:dyDescent="0.35">
      <c r="A3536" t="s">
        <v>7071</v>
      </c>
      <c r="B3536" t="s">
        <v>7072</v>
      </c>
      <c r="C3536">
        <v>75.130592436974794</v>
      </c>
      <c r="D3536">
        <v>83.368701680672274</v>
      </c>
      <c r="E3536">
        <v>-0.50108823529411761</v>
      </c>
      <c r="F3536">
        <v>49.59403781512605</v>
      </c>
      <c r="G3536">
        <v>6.2050420168067228</v>
      </c>
      <c r="H3536">
        <v>7.6722689075630246</v>
      </c>
      <c r="I3536">
        <v>6.3016806722689074</v>
      </c>
      <c r="J3536">
        <v>10.36344537815126</v>
      </c>
      <c r="K3536">
        <v>0.38671848739495801</v>
      </c>
      <c r="L3536">
        <v>0.32895378151260501</v>
      </c>
      <c r="M3536">
        <v>4.3529411764705893E-2</v>
      </c>
      <c r="N3536">
        <v>1.11827731092437</v>
      </c>
      <c r="O3536">
        <v>9.8025210084033615E-2</v>
      </c>
      <c r="P3536">
        <v>1.4815126050420171</v>
      </c>
      <c r="Q3536">
        <v>2.739369747899159</v>
      </c>
    </row>
    <row r="3537" spans="1:17" x14ac:dyDescent="0.35">
      <c r="A3537" t="s">
        <v>7073</v>
      </c>
      <c r="B3537" t="s">
        <v>7074</v>
      </c>
      <c r="C3537">
        <v>65.951686315789473</v>
      </c>
      <c r="D3537">
        <v>67.428880000000007</v>
      </c>
      <c r="E3537">
        <v>-1.0793957894736841</v>
      </c>
      <c r="F3537">
        <v>44.888686315789471</v>
      </c>
      <c r="G3537">
        <v>4.359578947368421</v>
      </c>
      <c r="H3537">
        <v>6.7513684210526321</v>
      </c>
      <c r="I3537">
        <v>5.1808421052631584</v>
      </c>
      <c r="J3537">
        <v>12.84694736842105</v>
      </c>
      <c r="K3537">
        <v>0.41494736842105262</v>
      </c>
      <c r="L3537">
        <v>0.2236694736842105</v>
      </c>
      <c r="M3537">
        <v>3.871578947368421E-2</v>
      </c>
      <c r="N3537">
        <v>1.6384631578947371</v>
      </c>
      <c r="O3537">
        <v>9.8715789473684215E-2</v>
      </c>
      <c r="P3537">
        <v>1.563115789473684</v>
      </c>
      <c r="Q3537">
        <v>3.3398736842105259</v>
      </c>
    </row>
    <row r="3538" spans="1:17" x14ac:dyDescent="0.35">
      <c r="A3538" t="s">
        <v>7075</v>
      </c>
      <c r="B3538" t="s">
        <v>7076</v>
      </c>
      <c r="C3538">
        <v>81.016058176100628</v>
      </c>
      <c r="D3538">
        <v>71.443520440251575</v>
      </c>
      <c r="E3538">
        <v>-0.69638050314465416</v>
      </c>
      <c r="F3538">
        <v>40.847691823899368</v>
      </c>
      <c r="G3538">
        <v>3.301100628930818</v>
      </c>
      <c r="H3538">
        <v>4.6665094339622639</v>
      </c>
      <c r="I3538">
        <v>4.3699685534591186</v>
      </c>
      <c r="J3538">
        <v>7.2012578616352201</v>
      </c>
      <c r="K3538">
        <v>0.33707861635220132</v>
      </c>
      <c r="L3538">
        <v>0.20721383647798741</v>
      </c>
      <c r="M3538">
        <v>2.1383647798742141E-2</v>
      </c>
      <c r="N3538">
        <v>0.63794025157232703</v>
      </c>
      <c r="O3538">
        <v>6.7311320754716991E-2</v>
      </c>
      <c r="P3538">
        <v>1.33746855345912</v>
      </c>
      <c r="Q3538">
        <v>2.0641037735849062</v>
      </c>
    </row>
    <row r="3539" spans="1:17" x14ac:dyDescent="0.35">
      <c r="A3539" t="s">
        <v>7077</v>
      </c>
      <c r="B3539" t="s">
        <v>7078</v>
      </c>
      <c r="C3539">
        <v>78.774000000000001</v>
      </c>
      <c r="D3539">
        <v>49.704893333333338</v>
      </c>
      <c r="E3539">
        <v>-1.1597244444444439</v>
      </c>
      <c r="F3539">
        <v>38.613364444444443</v>
      </c>
      <c r="G3539">
        <v>2.895777777777778</v>
      </c>
      <c r="H3539">
        <v>3.466444444444444</v>
      </c>
      <c r="I3539">
        <v>3.3279999999999998</v>
      </c>
      <c r="J3539">
        <v>5.2619999999999996</v>
      </c>
      <c r="K3539">
        <v>0.39754666666666671</v>
      </c>
      <c r="L3539">
        <v>0.85724444444444448</v>
      </c>
      <c r="M3539">
        <v>0.02</v>
      </c>
      <c r="N3539">
        <v>0.58582222222222224</v>
      </c>
      <c r="O3539">
        <v>0.06</v>
      </c>
      <c r="P3539">
        <v>1.310777777777778</v>
      </c>
      <c r="Q3539">
        <v>1.9765999999999999</v>
      </c>
    </row>
    <row r="3540" spans="1:17" x14ac:dyDescent="0.35">
      <c r="A3540" t="s">
        <v>7079</v>
      </c>
      <c r="B3540" t="s">
        <v>7080</v>
      </c>
      <c r="C3540">
        <v>73.630458181818184</v>
      </c>
      <c r="D3540">
        <v>49.626719999999999</v>
      </c>
      <c r="E3540">
        <v>-1.140389090909091</v>
      </c>
      <c r="F3540">
        <v>41.846298181818177</v>
      </c>
      <c r="G3540">
        <v>1.6149090909090911</v>
      </c>
      <c r="H3540">
        <v>2.7120000000000002</v>
      </c>
      <c r="I3540">
        <v>2.0963636363636362</v>
      </c>
      <c r="J3540">
        <v>4.4589090909090912</v>
      </c>
      <c r="K3540">
        <v>0.28491636363636358</v>
      </c>
      <c r="L3540">
        <v>0.37721818181818179</v>
      </c>
      <c r="M3540">
        <v>0.02</v>
      </c>
      <c r="N3540">
        <v>0.67159999999999997</v>
      </c>
      <c r="O3540">
        <v>7.1163636363636359E-2</v>
      </c>
      <c r="P3540">
        <v>1.3516727272727269</v>
      </c>
      <c r="Q3540">
        <v>2.1153454545454551</v>
      </c>
    </row>
    <row r="3541" spans="1:17" x14ac:dyDescent="0.35">
      <c r="A3541" t="s">
        <v>7081</v>
      </c>
      <c r="B3541" t="s">
        <v>7082</v>
      </c>
      <c r="C3541">
        <v>84.593114583333332</v>
      </c>
      <c r="D3541">
        <v>71.901468750000006</v>
      </c>
      <c r="E3541">
        <v>-0.41133333333333327</v>
      </c>
      <c r="F3541">
        <v>46.709578125</v>
      </c>
      <c r="G3541">
        <v>3.5229166666666671</v>
      </c>
      <c r="H3541">
        <v>4.2364583333333332</v>
      </c>
      <c r="I3541">
        <v>4.5119791666666664</v>
      </c>
      <c r="J3541">
        <v>7.0609375000000014</v>
      </c>
      <c r="K3541">
        <v>0.51795312500000001</v>
      </c>
      <c r="L3541">
        <v>0.33576562500000001</v>
      </c>
      <c r="M3541">
        <v>0.02</v>
      </c>
      <c r="N3541">
        <v>0.67265625000000007</v>
      </c>
      <c r="O3541">
        <v>6.2447916666666672E-2</v>
      </c>
      <c r="P3541">
        <v>1.303802083333333</v>
      </c>
      <c r="Q3541">
        <v>2.0618229166666668</v>
      </c>
    </row>
    <row r="3542" spans="1:17" x14ac:dyDescent="0.35">
      <c r="A3542" t="s">
        <v>7083</v>
      </c>
      <c r="B3542" t="s">
        <v>7084</v>
      </c>
      <c r="C3542">
        <v>85.844200000000001</v>
      </c>
      <c r="D3542">
        <v>69.910374468085095</v>
      </c>
      <c r="E3542">
        <v>-0.66345106382978725</v>
      </c>
      <c r="F3542">
        <v>44.957344680851072</v>
      </c>
      <c r="G3542">
        <v>4.5178723404255319</v>
      </c>
      <c r="H3542">
        <v>7.6668085106382984</v>
      </c>
      <c r="I3542">
        <v>5.8344680851063826</v>
      </c>
      <c r="J3542">
        <v>6.6038297872340417</v>
      </c>
      <c r="K3542">
        <v>0.29773617021276599</v>
      </c>
      <c r="L3542">
        <v>0.35497021276595753</v>
      </c>
      <c r="M3542">
        <v>2.9872340425531909E-2</v>
      </c>
      <c r="N3542">
        <v>0.87838297872340421</v>
      </c>
      <c r="O3542">
        <v>8.2765957446808508E-2</v>
      </c>
      <c r="P3542">
        <v>1.404595744680851</v>
      </c>
      <c r="Q3542">
        <v>2.3935319148936172</v>
      </c>
    </row>
    <row r="3543" spans="1:17" x14ac:dyDescent="0.35">
      <c r="A3543" t="s">
        <v>7085</v>
      </c>
      <c r="B3543" t="s">
        <v>7086</v>
      </c>
      <c r="C3543">
        <v>76.177423868312758</v>
      </c>
      <c r="D3543">
        <v>42.468427983539087</v>
      </c>
      <c r="E3543">
        <v>-1.2233744855967079</v>
      </c>
      <c r="F3543">
        <v>38.451633744855961</v>
      </c>
      <c r="G3543">
        <v>2.0882716049382721</v>
      </c>
      <c r="H3543">
        <v>3.2432098765432098</v>
      </c>
      <c r="I3543">
        <v>2.8623456790123449</v>
      </c>
      <c r="J3543">
        <v>10.26255144032922</v>
      </c>
      <c r="K3543">
        <v>0.40239300411522633</v>
      </c>
      <c r="L3543">
        <v>0.49451851851851852</v>
      </c>
      <c r="M3543">
        <v>0.02</v>
      </c>
      <c r="N3543">
        <v>0.62176954732510292</v>
      </c>
      <c r="O3543">
        <v>6.5164609053497941E-2</v>
      </c>
      <c r="P3543">
        <v>1.2947736625514401</v>
      </c>
      <c r="Q3543">
        <v>1.9941769547325101</v>
      </c>
    </row>
    <row r="3544" spans="1:17" x14ac:dyDescent="0.35">
      <c r="A3544" t="s">
        <v>7087</v>
      </c>
      <c r="B3544" t="s">
        <v>7088</v>
      </c>
      <c r="C3544">
        <v>85.359678733031686</v>
      </c>
      <c r="D3544">
        <v>69.752085972850679</v>
      </c>
      <c r="E3544">
        <v>-0.78931221719457012</v>
      </c>
      <c r="F3544">
        <v>47.419276018099538</v>
      </c>
      <c r="G3544">
        <v>5.034389140271494</v>
      </c>
      <c r="H3544">
        <v>7.1321266968325796</v>
      </c>
      <c r="I3544">
        <v>4.9837104072398191</v>
      </c>
      <c r="J3544">
        <v>6.2126696832579187</v>
      </c>
      <c r="K3544">
        <v>0.39948416289592759</v>
      </c>
      <c r="L3544">
        <v>0.28409502262443442</v>
      </c>
      <c r="M3544">
        <v>0.03</v>
      </c>
      <c r="N3544">
        <v>0.9567420814479638</v>
      </c>
      <c r="O3544">
        <v>0.09</v>
      </c>
      <c r="P3544">
        <v>1.4388687782805429</v>
      </c>
      <c r="Q3544">
        <v>2.5187330316742078</v>
      </c>
    </row>
    <row r="3545" spans="1:17" x14ac:dyDescent="0.35">
      <c r="A3545" t="s">
        <v>7089</v>
      </c>
      <c r="B3545" t="s">
        <v>7090</v>
      </c>
      <c r="C3545">
        <v>69.303511111111106</v>
      </c>
      <c r="D3545">
        <v>46.268233333333342</v>
      </c>
      <c r="E3545">
        <v>-1.363744444444444</v>
      </c>
      <c r="F3545">
        <v>41.416105555555561</v>
      </c>
      <c r="G3545">
        <v>1.5738888888888889</v>
      </c>
      <c r="H3545">
        <v>3.32</v>
      </c>
      <c r="I3545">
        <v>2.8938888888888892</v>
      </c>
      <c r="J3545">
        <v>7.427777777777778</v>
      </c>
      <c r="K3545">
        <v>0.2913055555555556</v>
      </c>
      <c r="L3545">
        <v>0.27913888888888888</v>
      </c>
      <c r="M3545">
        <v>3.2055555555555552E-2</v>
      </c>
      <c r="N3545">
        <v>0.90588888888888885</v>
      </c>
      <c r="O3545">
        <v>8.8555555555555554E-2</v>
      </c>
      <c r="P3545">
        <v>1.4236111111111109</v>
      </c>
      <c r="Q3545">
        <v>2.4501111111111111</v>
      </c>
    </row>
    <row r="3546" spans="1:17" x14ac:dyDescent="0.35">
      <c r="A3546" t="s">
        <v>7091</v>
      </c>
      <c r="B3546" t="s">
        <v>7092</v>
      </c>
      <c r="C3546">
        <v>92.743049586776863</v>
      </c>
      <c r="D3546">
        <v>91.631190082644622</v>
      </c>
      <c r="E3546">
        <v>-0.47133884297520662</v>
      </c>
      <c r="F3546">
        <v>47.38461983471074</v>
      </c>
      <c r="G3546">
        <v>5.1545454545454552</v>
      </c>
      <c r="H3546">
        <v>8.6991735537190067</v>
      </c>
      <c r="I3546">
        <v>6.5661157024793386</v>
      </c>
      <c r="J3546">
        <v>4.8685950413223136</v>
      </c>
      <c r="K3546">
        <v>0.3522396694214876</v>
      </c>
      <c r="L3546">
        <v>0.33998347107438021</v>
      </c>
      <c r="M3546">
        <v>0.03</v>
      </c>
      <c r="N3546">
        <v>0.9614876033057852</v>
      </c>
      <c r="O3546">
        <v>0.09</v>
      </c>
      <c r="P3546">
        <v>1.450743801652892</v>
      </c>
      <c r="Q3546">
        <v>2.5399173553719012</v>
      </c>
    </row>
    <row r="3547" spans="1:17" x14ac:dyDescent="0.35">
      <c r="A3547" t="s">
        <v>7093</v>
      </c>
      <c r="B3547" t="s">
        <v>7094</v>
      </c>
      <c r="C3547">
        <v>92.627968992248057</v>
      </c>
      <c r="D3547">
        <v>92.74751937984496</v>
      </c>
      <c r="E3547">
        <v>-0.28916279069767442</v>
      </c>
      <c r="F3547">
        <v>49.095821705426353</v>
      </c>
      <c r="G3547">
        <v>5.3798449612403099</v>
      </c>
      <c r="H3547">
        <v>7.9868217054263564</v>
      </c>
      <c r="I3547">
        <v>6.9511627906976736</v>
      </c>
      <c r="J3547">
        <v>4.8775193798449612</v>
      </c>
      <c r="K3547">
        <v>0.21449612403100779</v>
      </c>
      <c r="L3547">
        <v>0.49899224806201548</v>
      </c>
      <c r="M3547">
        <v>3.4418604651162803E-2</v>
      </c>
      <c r="N3547">
        <v>0.95534883720930242</v>
      </c>
      <c r="O3547">
        <v>0.09</v>
      </c>
      <c r="P3547">
        <v>1.4588372093023261</v>
      </c>
      <c r="Q3547">
        <v>2.5386046511627911</v>
      </c>
    </row>
    <row r="3548" spans="1:17" x14ac:dyDescent="0.35">
      <c r="A3548" t="s">
        <v>7095</v>
      </c>
      <c r="B3548" t="s">
        <v>7096</v>
      </c>
      <c r="C3548">
        <v>90.770453551912567</v>
      </c>
      <c r="D3548">
        <v>90.325551912568315</v>
      </c>
      <c r="E3548">
        <v>-0.62004918032786882</v>
      </c>
      <c r="F3548">
        <v>48.177409836065578</v>
      </c>
      <c r="G3548">
        <v>5.3092896174863382</v>
      </c>
      <c r="H3548">
        <v>9.4136612021857928</v>
      </c>
      <c r="I3548">
        <v>7.360655737704918</v>
      </c>
      <c r="J3548">
        <v>10.44863387978142</v>
      </c>
      <c r="K3548">
        <v>0.37658469945355189</v>
      </c>
      <c r="L3548">
        <v>0.4040437158469945</v>
      </c>
      <c r="M3548">
        <v>2.9890710382513661E-2</v>
      </c>
      <c r="N3548">
        <v>0.89961748633879779</v>
      </c>
      <c r="O3548">
        <v>8.4426229508196712E-2</v>
      </c>
      <c r="P3548">
        <v>1.390382513661202</v>
      </c>
      <c r="Q3548">
        <v>2.3998907103825138</v>
      </c>
    </row>
    <row r="3549" spans="1:17" x14ac:dyDescent="0.35">
      <c r="A3549" t="s">
        <v>7097</v>
      </c>
      <c r="B3549" t="s">
        <v>7098</v>
      </c>
      <c r="C3549">
        <v>108.5096146788991</v>
      </c>
      <c r="D3549">
        <v>126.6332889908257</v>
      </c>
      <c r="E3549">
        <v>2.783486238532111E-2</v>
      </c>
      <c r="F3549">
        <v>53.138100917431188</v>
      </c>
      <c r="G3549">
        <v>8.6344036697247706</v>
      </c>
      <c r="H3549">
        <v>16.068348623853211</v>
      </c>
      <c r="I3549">
        <v>9.3743119266055057</v>
      </c>
      <c r="J3549">
        <v>10.26788990825688</v>
      </c>
      <c r="K3549">
        <v>0.32583486238532111</v>
      </c>
      <c r="L3549">
        <v>0.49224311926605502</v>
      </c>
      <c r="M3549">
        <v>4.389908256880734E-2</v>
      </c>
      <c r="N3549">
        <v>1.0665596330275231</v>
      </c>
      <c r="O3549">
        <v>9.5917431192660552E-2</v>
      </c>
      <c r="P3549">
        <v>1.465321100917431</v>
      </c>
      <c r="Q3549">
        <v>2.6676146788990822</v>
      </c>
    </row>
    <row r="3550" spans="1:17" x14ac:dyDescent="0.35">
      <c r="A3550" t="s">
        <v>7099</v>
      </c>
      <c r="B3550" t="s">
        <v>7100</v>
      </c>
      <c r="C3550">
        <v>95.529000000000011</v>
      </c>
      <c r="D3550">
        <v>106.12965789473689</v>
      </c>
      <c r="E3550">
        <v>-0.23347368421052631</v>
      </c>
      <c r="F3550">
        <v>53.324359649122798</v>
      </c>
      <c r="G3550">
        <v>6.1245614035087712</v>
      </c>
      <c r="H3550">
        <v>11.5280701754386</v>
      </c>
      <c r="I3550">
        <v>8.9026315789473678</v>
      </c>
      <c r="J3550">
        <v>5.3078947368421057</v>
      </c>
      <c r="K3550">
        <v>0.162280701754386</v>
      </c>
      <c r="L3550">
        <v>0.24592105263157901</v>
      </c>
      <c r="M3550">
        <v>3.4035087719298238E-2</v>
      </c>
      <c r="N3550">
        <v>0.93508771929824552</v>
      </c>
      <c r="O3550">
        <v>0.09</v>
      </c>
      <c r="P3550">
        <v>1.447456140350877</v>
      </c>
      <c r="Q3550">
        <v>2.504561403508772</v>
      </c>
    </row>
    <row r="3551" spans="1:17" x14ac:dyDescent="0.35">
      <c r="A3551" t="s">
        <v>7101</v>
      </c>
      <c r="B3551" t="s">
        <v>7102</v>
      </c>
      <c r="C3551">
        <v>88.291697459584299</v>
      </c>
      <c r="D3551">
        <v>79.047765588914558</v>
      </c>
      <c r="E3551">
        <v>-0.82898729792147807</v>
      </c>
      <c r="F3551">
        <v>46.935665127020783</v>
      </c>
      <c r="G3551">
        <v>8.6299076212471135</v>
      </c>
      <c r="H3551">
        <v>13.53112009237875</v>
      </c>
      <c r="I3551">
        <v>4.3067551963048496</v>
      </c>
      <c r="J3551">
        <v>14.289896073903</v>
      </c>
      <c r="K3551">
        <v>0.49167782909930718</v>
      </c>
      <c r="L3551">
        <v>0.41401443418013861</v>
      </c>
      <c r="M3551">
        <v>3.4081986143187068E-2</v>
      </c>
      <c r="N3551">
        <v>1.0660219399538109</v>
      </c>
      <c r="O3551">
        <v>8.9647806004618927E-2</v>
      </c>
      <c r="P3551">
        <v>1.4452713625866049</v>
      </c>
      <c r="Q3551">
        <v>2.635023094688222</v>
      </c>
    </row>
    <row r="3552" spans="1:17" x14ac:dyDescent="0.35">
      <c r="A3552" t="s">
        <v>7103</v>
      </c>
      <c r="B3552" t="s">
        <v>7104</v>
      </c>
      <c r="C3552">
        <v>87.995876543209874</v>
      </c>
      <c r="D3552">
        <v>86.997101851851852</v>
      </c>
      <c r="E3552">
        <v>-0.49429629629629618</v>
      </c>
      <c r="F3552">
        <v>50.317466049382709</v>
      </c>
      <c r="G3552">
        <v>4.8777777777777773</v>
      </c>
      <c r="H3552">
        <v>8.6561728395061728</v>
      </c>
      <c r="I3552">
        <v>6.2487654320987653</v>
      </c>
      <c r="J3552">
        <v>7.9447530864197526</v>
      </c>
      <c r="K3552">
        <v>0.51526851851851851</v>
      </c>
      <c r="L3552">
        <v>0.40459876543209877</v>
      </c>
      <c r="M3552">
        <v>3.0956790123456791E-2</v>
      </c>
      <c r="N3552">
        <v>1.022345679012346</v>
      </c>
      <c r="O3552">
        <v>8.7932098765432093E-2</v>
      </c>
      <c r="P3552">
        <v>1.455771604938271</v>
      </c>
      <c r="Q3552">
        <v>2.5954629629629631</v>
      </c>
    </row>
    <row r="3553" spans="1:17" x14ac:dyDescent="0.35">
      <c r="A3553" t="s">
        <v>7105</v>
      </c>
      <c r="B3553" t="s">
        <v>7106</v>
      </c>
      <c r="C3553">
        <v>95.712153191489364</v>
      </c>
      <c r="D3553">
        <v>90.682089361702126</v>
      </c>
      <c r="E3553">
        <v>-0.44687659574468092</v>
      </c>
      <c r="F3553">
        <v>48.518131914893623</v>
      </c>
      <c r="G3553">
        <v>4.7259574468085104</v>
      </c>
      <c r="H3553">
        <v>7.6885106382978723</v>
      </c>
      <c r="I3553">
        <v>5.2842553191489356</v>
      </c>
      <c r="J3553">
        <v>8.5931914893617023</v>
      </c>
      <c r="K3553">
        <v>0.49110638297872339</v>
      </c>
      <c r="L3553">
        <v>0.30136170212765961</v>
      </c>
      <c r="M3553">
        <v>2.7489361702127658E-2</v>
      </c>
      <c r="N3553">
        <v>0.89727659574468088</v>
      </c>
      <c r="O3553">
        <v>7.7489361702127668E-2</v>
      </c>
      <c r="P3553">
        <v>1.3929361702127661</v>
      </c>
      <c r="Q3553">
        <v>2.3867234042553189</v>
      </c>
    </row>
    <row r="3554" spans="1:17" x14ac:dyDescent="0.35">
      <c r="A3554" t="s">
        <v>7107</v>
      </c>
      <c r="B3554" t="s">
        <v>7108</v>
      </c>
      <c r="C3554">
        <v>67.178088235294112</v>
      </c>
      <c r="D3554">
        <v>52.200576470588238</v>
      </c>
      <c r="E3554">
        <v>-1.1214588235294121</v>
      </c>
      <c r="F3554">
        <v>42.42341764705882</v>
      </c>
      <c r="G3554">
        <v>3.5564705882352938</v>
      </c>
      <c r="H3554">
        <v>4.7170588235294124</v>
      </c>
      <c r="I3554">
        <v>3.8964705882352941</v>
      </c>
      <c r="J3554">
        <v>8.6205882352941181</v>
      </c>
      <c r="K3554">
        <v>0.32169999999999999</v>
      </c>
      <c r="L3554">
        <v>0.17552352941176469</v>
      </c>
      <c r="M3554">
        <v>2.794117647058824E-2</v>
      </c>
      <c r="N3554">
        <v>1.016411764705883</v>
      </c>
      <c r="O3554">
        <v>8.7941176470588231E-2</v>
      </c>
      <c r="P3554">
        <v>1.4600588235294121</v>
      </c>
      <c r="Q3554">
        <v>2.5942941176470589</v>
      </c>
    </row>
    <row r="3555" spans="1:17" x14ac:dyDescent="0.35">
      <c r="A3555" t="s">
        <v>7109</v>
      </c>
      <c r="B3555" t="s">
        <v>7110</v>
      </c>
      <c r="C3555">
        <v>71.792346863468623</v>
      </c>
      <c r="D3555">
        <v>69.549900369003694</v>
      </c>
      <c r="E3555">
        <v>-0.75760885608856088</v>
      </c>
      <c r="F3555">
        <v>41.981922509225093</v>
      </c>
      <c r="G3555">
        <v>2.9841328413284129</v>
      </c>
      <c r="H3555">
        <v>4.5243542435424349</v>
      </c>
      <c r="I3555">
        <v>4.8889298892988924</v>
      </c>
      <c r="J3555">
        <v>7.2066420664206641</v>
      </c>
      <c r="K3555">
        <v>0.63387822878228783</v>
      </c>
      <c r="L3555">
        <v>0.32670479704797051</v>
      </c>
      <c r="M3555">
        <v>0.03</v>
      </c>
      <c r="N3555">
        <v>0.99232472324723253</v>
      </c>
      <c r="O3555">
        <v>8.7638376383763844E-2</v>
      </c>
      <c r="P3555">
        <v>1.4364944649446489</v>
      </c>
      <c r="Q3555">
        <v>2.548819188191882</v>
      </c>
    </row>
    <row r="3556" spans="1:17" x14ac:dyDescent="0.35">
      <c r="A3556" t="s">
        <v>7111</v>
      </c>
      <c r="B3556" t="s">
        <v>7112</v>
      </c>
      <c r="C3556">
        <v>65.562708661417318</v>
      </c>
      <c r="D3556">
        <v>48.77646062992126</v>
      </c>
      <c r="E3556">
        <v>-1.206468503937008</v>
      </c>
      <c r="F3556">
        <v>39.10021653543307</v>
      </c>
      <c r="G3556">
        <v>2.261417322834645</v>
      </c>
      <c r="H3556">
        <v>3.4263779527559048</v>
      </c>
      <c r="I3556">
        <v>2.0318897637795281</v>
      </c>
      <c r="J3556">
        <v>7.9141732283464572</v>
      </c>
      <c r="K3556">
        <v>0.22222047244094489</v>
      </c>
      <c r="L3556">
        <v>0.6091535433070866</v>
      </c>
      <c r="M3556">
        <v>2.1456692913385832E-2</v>
      </c>
      <c r="N3556">
        <v>0.83594488188976379</v>
      </c>
      <c r="O3556">
        <v>7.6850393700787403E-2</v>
      </c>
      <c r="P3556">
        <v>1.377283464566929</v>
      </c>
      <c r="Q3556">
        <v>2.315354330708661</v>
      </c>
    </row>
    <row r="3557" spans="1:17" x14ac:dyDescent="0.35">
      <c r="A3557" t="s">
        <v>7113</v>
      </c>
      <c r="B3557" t="s">
        <v>7114</v>
      </c>
      <c r="C3557">
        <v>68.520782729805006</v>
      </c>
      <c r="D3557">
        <v>61.830849582172704</v>
      </c>
      <c r="E3557">
        <v>-0.97194150417827307</v>
      </c>
      <c r="F3557">
        <v>44.231197771587738</v>
      </c>
      <c r="G3557">
        <v>3.233983286908078</v>
      </c>
      <c r="H3557">
        <v>4.4958217270194982</v>
      </c>
      <c r="I3557">
        <v>3.473537604456824</v>
      </c>
      <c r="J3557">
        <v>6.5061281337047348</v>
      </c>
      <c r="K3557">
        <v>0.39664902506963778</v>
      </c>
      <c r="L3557">
        <v>0.3647298050139276</v>
      </c>
      <c r="M3557">
        <v>3.7242339832869092E-2</v>
      </c>
      <c r="N3557">
        <v>0.98930362116991655</v>
      </c>
      <c r="O3557">
        <v>9.724233983286909E-2</v>
      </c>
      <c r="P3557">
        <v>1.4369916434540391</v>
      </c>
      <c r="Q3557">
        <v>2.5588022284122558</v>
      </c>
    </row>
    <row r="3558" spans="1:17" x14ac:dyDescent="0.35">
      <c r="A3558" t="s">
        <v>7115</v>
      </c>
      <c r="B3558" t="s">
        <v>7116</v>
      </c>
      <c r="C3558">
        <v>70.021977207977201</v>
      </c>
      <c r="D3558">
        <v>53.92719943019943</v>
      </c>
      <c r="E3558">
        <v>-1.250837606837607</v>
      </c>
      <c r="F3558">
        <v>44.639672364672357</v>
      </c>
      <c r="G3558">
        <v>3.4242165242165239</v>
      </c>
      <c r="H3558">
        <v>5.5105413105413108</v>
      </c>
      <c r="I3558">
        <v>3.4273504273504272</v>
      </c>
      <c r="J3558">
        <v>5.6427350427350422</v>
      </c>
      <c r="K3558">
        <v>0.30056125356125363</v>
      </c>
      <c r="L3558">
        <v>0.21763247863247859</v>
      </c>
      <c r="M3558">
        <v>2.7321937321937322E-2</v>
      </c>
      <c r="N3558">
        <v>0.86621082621082623</v>
      </c>
      <c r="O3558">
        <v>8.6495726495726497E-2</v>
      </c>
      <c r="P3558">
        <v>1.3856410256410261</v>
      </c>
      <c r="Q3558">
        <v>2.3679202279202278</v>
      </c>
    </row>
    <row r="3559" spans="1:17" x14ac:dyDescent="0.35">
      <c r="A3559" t="s">
        <v>7117</v>
      </c>
      <c r="B3559" t="s">
        <v>7118</v>
      </c>
      <c r="C3559">
        <v>71.434652830188682</v>
      </c>
      <c r="D3559">
        <v>60.610043396226409</v>
      </c>
      <c r="E3559">
        <v>-0.83372830188679237</v>
      </c>
      <c r="F3559">
        <v>47.442469811320748</v>
      </c>
      <c r="G3559">
        <v>2.6264150943396229</v>
      </c>
      <c r="H3559">
        <v>4.3903773584905661</v>
      </c>
      <c r="I3559">
        <v>2.9858490566037741</v>
      </c>
      <c r="J3559">
        <v>6.2262264150943398</v>
      </c>
      <c r="K3559">
        <v>0.38245660377358492</v>
      </c>
      <c r="L3559">
        <v>0.35743396226415092</v>
      </c>
      <c r="M3559">
        <v>2.8528301886792451E-2</v>
      </c>
      <c r="N3559">
        <v>1.033169811320755</v>
      </c>
      <c r="O3559">
        <v>0.10411320754716979</v>
      </c>
      <c r="P3559">
        <v>1.445283018867924</v>
      </c>
      <c r="Q3559">
        <v>2.614037735849057</v>
      </c>
    </row>
    <row r="3560" spans="1:17" x14ac:dyDescent="0.35">
      <c r="A3560" t="s">
        <v>7119</v>
      </c>
      <c r="B3560" t="s">
        <v>7120</v>
      </c>
      <c r="C3560">
        <v>126.6105766129032</v>
      </c>
      <c r="D3560">
        <v>117.4834072580645</v>
      </c>
      <c r="E3560">
        <v>0.34964516129032258</v>
      </c>
      <c r="F3560">
        <v>61.76145967741936</v>
      </c>
      <c r="G3560">
        <v>7.6374999999999993</v>
      </c>
      <c r="H3560">
        <v>18.89395161290323</v>
      </c>
      <c r="I3560">
        <v>9.2415322580645167</v>
      </c>
      <c r="J3560">
        <v>13.98306451612903</v>
      </c>
      <c r="K3560">
        <v>0.19268951612903229</v>
      </c>
      <c r="L3560">
        <v>0.66533064516129037</v>
      </c>
      <c r="M3560">
        <v>0.04</v>
      </c>
      <c r="N3560">
        <v>1.044435483870968</v>
      </c>
      <c r="O3560">
        <v>9.2459677419354833E-2</v>
      </c>
      <c r="P3560">
        <v>1.552822580645161</v>
      </c>
      <c r="Q3560">
        <v>2.7297177419354841</v>
      </c>
    </row>
    <row r="3561" spans="1:17" x14ac:dyDescent="0.35">
      <c r="A3561" t="s">
        <v>7121</v>
      </c>
      <c r="B3561" t="s">
        <v>7122</v>
      </c>
      <c r="C3561">
        <v>106.18468674698789</v>
      </c>
      <c r="D3561">
        <v>85.498285140562245</v>
      </c>
      <c r="E3561">
        <v>-0.17458232931726911</v>
      </c>
      <c r="F3561">
        <v>51.50802008032128</v>
      </c>
      <c r="G3561">
        <v>5.8771084337349402</v>
      </c>
      <c r="H3561">
        <v>13.46104417670683</v>
      </c>
      <c r="I3561">
        <v>7.4248995983935737</v>
      </c>
      <c r="J3561">
        <v>13.10923694779116</v>
      </c>
      <c r="K3561">
        <v>0.26175502008032131</v>
      </c>
      <c r="L3561">
        <v>1.412714859437751</v>
      </c>
      <c r="M3561">
        <v>0.04</v>
      </c>
      <c r="N3561">
        <v>0.97128514056224902</v>
      </c>
      <c r="O3561">
        <v>0.09</v>
      </c>
      <c r="P3561">
        <v>1.500682730923695</v>
      </c>
      <c r="Q3561">
        <v>2.6032530120481931</v>
      </c>
    </row>
    <row r="3562" spans="1:17" x14ac:dyDescent="0.35">
      <c r="A3562" t="s">
        <v>7123</v>
      </c>
      <c r="B3562" t="s">
        <v>7124</v>
      </c>
      <c r="C3562">
        <v>114.9524308300395</v>
      </c>
      <c r="D3562">
        <v>110.15282213438731</v>
      </c>
      <c r="E3562">
        <v>0.10340316205533601</v>
      </c>
      <c r="F3562">
        <v>53.438968379446642</v>
      </c>
      <c r="G3562">
        <v>4.5015810276679833</v>
      </c>
      <c r="H3562">
        <v>10.716600790513841</v>
      </c>
      <c r="I3562">
        <v>5.3624505928853754</v>
      </c>
      <c r="J3562">
        <v>10.67905138339921</v>
      </c>
      <c r="K3562">
        <v>0.22099604743083001</v>
      </c>
      <c r="L3562">
        <v>0.90552964426877469</v>
      </c>
      <c r="M3562">
        <v>3.6719367588932808E-2</v>
      </c>
      <c r="N3562">
        <v>1.0049407114624509</v>
      </c>
      <c r="O3562">
        <v>9.2292490118577084E-2</v>
      </c>
      <c r="P3562">
        <v>1.5130434782608699</v>
      </c>
      <c r="Q3562">
        <v>2.649130434782609</v>
      </c>
    </row>
    <row r="3563" spans="1:17" x14ac:dyDescent="0.35">
      <c r="A3563" t="s">
        <v>7125</v>
      </c>
      <c r="B3563" t="s">
        <v>7126</v>
      </c>
      <c r="C3563">
        <v>92.12357847533633</v>
      </c>
      <c r="D3563">
        <v>66.084215246636774</v>
      </c>
      <c r="E3563">
        <v>-0.56490582959641256</v>
      </c>
      <c r="F3563">
        <v>50.552547085201788</v>
      </c>
      <c r="G3563">
        <v>4.4215246636771299</v>
      </c>
      <c r="H3563">
        <v>10.892376681614349</v>
      </c>
      <c r="I3563">
        <v>4.8022421524663681</v>
      </c>
      <c r="J3563">
        <v>12.02645739910314</v>
      </c>
      <c r="K3563">
        <v>0.39877578475336328</v>
      </c>
      <c r="L3563">
        <v>1.330887892376682</v>
      </c>
      <c r="M3563">
        <v>0.04</v>
      </c>
      <c r="N3563">
        <v>1.0485650224215251</v>
      </c>
      <c r="O3563">
        <v>0.09</v>
      </c>
      <c r="P3563">
        <v>1.527040358744395</v>
      </c>
      <c r="Q3563">
        <v>2.7085650224215252</v>
      </c>
    </row>
    <row r="3564" spans="1:17" x14ac:dyDescent="0.35">
      <c r="A3564" t="s">
        <v>7127</v>
      </c>
      <c r="B3564" t="s">
        <v>7128</v>
      </c>
      <c r="C3564">
        <v>73.550629310344817</v>
      </c>
      <c r="D3564">
        <v>51.724620689655168</v>
      </c>
      <c r="E3564">
        <v>-1.609659482758621</v>
      </c>
      <c r="F3564">
        <v>44.237245689655168</v>
      </c>
      <c r="G3564">
        <v>1.060775862068966</v>
      </c>
      <c r="H3564">
        <v>2.8405172413793101</v>
      </c>
      <c r="I3564">
        <v>1.8125</v>
      </c>
      <c r="J3564">
        <v>11.704741379310351</v>
      </c>
      <c r="K3564">
        <v>0.50212931034482755</v>
      </c>
      <c r="L3564">
        <v>0.96857327586206898</v>
      </c>
      <c r="M3564">
        <v>3.3362068965517237E-2</v>
      </c>
      <c r="N3564">
        <v>0.96254310344827587</v>
      </c>
      <c r="O3564">
        <v>8.0258620689655183E-2</v>
      </c>
      <c r="P3564">
        <v>1.4698706896551721</v>
      </c>
      <c r="Q3564">
        <v>2.5454310344827591</v>
      </c>
    </row>
    <row r="3565" spans="1:17" x14ac:dyDescent="0.35">
      <c r="A3565" t="s">
        <v>7129</v>
      </c>
      <c r="B3565" t="s">
        <v>7130</v>
      </c>
      <c r="C3565">
        <v>93.858459940652821</v>
      </c>
      <c r="D3565">
        <v>68.235746290801188</v>
      </c>
      <c r="E3565">
        <v>-0.593316765578635</v>
      </c>
      <c r="F3565">
        <v>44.814557863501477</v>
      </c>
      <c r="G3565">
        <v>5.8056379821958446</v>
      </c>
      <c r="H3565">
        <v>14.891543026706231</v>
      </c>
      <c r="I3565">
        <v>5.3992581602373884</v>
      </c>
      <c r="J3565">
        <v>17.759347181008899</v>
      </c>
      <c r="K3565">
        <v>0.40844213649851641</v>
      </c>
      <c r="L3565">
        <v>1.5612002967359051</v>
      </c>
      <c r="M3565">
        <v>3.9718100890207712E-2</v>
      </c>
      <c r="N3565">
        <v>1.0398887240356081</v>
      </c>
      <c r="O3565">
        <v>9.856824925816024E-2</v>
      </c>
      <c r="P3565">
        <v>1.5234940652818989</v>
      </c>
      <c r="Q3565">
        <v>2.7016691394658761</v>
      </c>
    </row>
    <row r="3566" spans="1:17" x14ac:dyDescent="0.35">
      <c r="A3566" t="s">
        <v>7131</v>
      </c>
      <c r="B3566" t="s">
        <v>7132</v>
      </c>
      <c r="C3566">
        <v>74.075428769017989</v>
      </c>
      <c r="D3566">
        <v>69.125892116182584</v>
      </c>
      <c r="E3566">
        <v>-1.8044854771784229</v>
      </c>
      <c r="F3566">
        <v>52.897929460580912</v>
      </c>
      <c r="G3566">
        <v>8.3255878284923917</v>
      </c>
      <c r="H3566">
        <v>13.435408022130011</v>
      </c>
      <c r="I3566">
        <v>2.0573997233748269</v>
      </c>
      <c r="J3566">
        <v>18.468326417704009</v>
      </c>
      <c r="K3566">
        <v>0.29723374827109272</v>
      </c>
      <c r="L3566">
        <v>1.4870677731673581</v>
      </c>
      <c r="M3566">
        <v>3.4412171507607191E-2</v>
      </c>
      <c r="N3566">
        <v>1.151300138312586</v>
      </c>
      <c r="O3566">
        <v>8.5352697095435692E-2</v>
      </c>
      <c r="P3566">
        <v>1.484854771784232</v>
      </c>
      <c r="Q3566">
        <v>2.7631258644536651</v>
      </c>
    </row>
    <row r="3567" spans="1:17" x14ac:dyDescent="0.35">
      <c r="A3567" t="s">
        <v>7133</v>
      </c>
      <c r="B3567" t="s">
        <v>7134</v>
      </c>
      <c r="C3567">
        <v>96.045959107806695</v>
      </c>
      <c r="D3567">
        <v>74.922531598513018</v>
      </c>
      <c r="E3567">
        <v>-0.46698513011152409</v>
      </c>
      <c r="F3567">
        <v>50.808959107806693</v>
      </c>
      <c r="G3567">
        <v>4.6490706319702602</v>
      </c>
      <c r="H3567">
        <v>13.747583643122679</v>
      </c>
      <c r="I3567">
        <v>4.8066914498141262</v>
      </c>
      <c r="J3567">
        <v>11.26728624535316</v>
      </c>
      <c r="K3567">
        <v>0.34957620817843871</v>
      </c>
      <c r="L3567">
        <v>2.2915204460966541</v>
      </c>
      <c r="M3567">
        <v>4.6171003717472119E-2</v>
      </c>
      <c r="N3567">
        <v>1.0776951672862449</v>
      </c>
      <c r="O3567">
        <v>9.855018587360595E-2</v>
      </c>
      <c r="P3567">
        <v>1.541263940520446</v>
      </c>
      <c r="Q3567">
        <v>2.7560594795539028</v>
      </c>
    </row>
    <row r="3568" spans="1:17" x14ac:dyDescent="0.35">
      <c r="A3568" t="s">
        <v>7135</v>
      </c>
      <c r="B3568" t="s">
        <v>7136</v>
      </c>
      <c r="C3568">
        <v>105.4884350282486</v>
      </c>
      <c r="D3568">
        <v>83.812807909604516</v>
      </c>
      <c r="E3568">
        <v>-0.67474011299435033</v>
      </c>
      <c r="F3568">
        <v>52.835423728813574</v>
      </c>
      <c r="G3568">
        <v>3.109604519774011</v>
      </c>
      <c r="H3568">
        <v>8.8824858757062142</v>
      </c>
      <c r="I3568">
        <v>4.4197740112994346</v>
      </c>
      <c r="J3568">
        <v>8.0050847457627121</v>
      </c>
      <c r="K3568">
        <v>0.31397740112994349</v>
      </c>
      <c r="L3568">
        <v>1.4531977401129941</v>
      </c>
      <c r="M3568">
        <v>0.04</v>
      </c>
      <c r="N3568">
        <v>0.97163841807909612</v>
      </c>
      <c r="O3568">
        <v>9.4915254237288138E-2</v>
      </c>
      <c r="P3568">
        <v>1.509661016949152</v>
      </c>
      <c r="Q3568">
        <v>2.6137288135593222</v>
      </c>
    </row>
    <row r="3569" spans="1:17" x14ac:dyDescent="0.35">
      <c r="A3569" t="s">
        <v>7137</v>
      </c>
      <c r="B3569" t="s">
        <v>7138</v>
      </c>
      <c r="C3569">
        <v>76.123054739652872</v>
      </c>
      <c r="D3569">
        <v>76.686602136181577</v>
      </c>
      <c r="E3569">
        <v>-0.79256742323097451</v>
      </c>
      <c r="F3569">
        <v>47.769985313751668</v>
      </c>
      <c r="G3569">
        <v>6.4901201602136176</v>
      </c>
      <c r="H3569">
        <v>13.743925233644861</v>
      </c>
      <c r="I3569">
        <v>4.8256341789052071</v>
      </c>
      <c r="J3569">
        <v>9.7214953271028026</v>
      </c>
      <c r="K3569">
        <v>0.57361415220293721</v>
      </c>
      <c r="L3569">
        <v>1.0357249666221631</v>
      </c>
      <c r="M3569">
        <v>0.04</v>
      </c>
      <c r="N3569">
        <v>0.95570093457943917</v>
      </c>
      <c r="O3569">
        <v>9.0293724966622163E-2</v>
      </c>
      <c r="P3569">
        <v>1.49196261682243</v>
      </c>
      <c r="Q3569">
        <v>2.5771695594125501</v>
      </c>
    </row>
    <row r="3570" spans="1:17" x14ac:dyDescent="0.35">
      <c r="A3570" t="s">
        <v>7139</v>
      </c>
      <c r="B3570" t="s">
        <v>7140</v>
      </c>
      <c r="C3570">
        <v>100.64111764705881</v>
      </c>
      <c r="D3570">
        <v>81.188362229102168</v>
      </c>
      <c r="E3570">
        <v>-0.1757120743034056</v>
      </c>
      <c r="F3570">
        <v>47.693557275541799</v>
      </c>
      <c r="G3570">
        <v>3.83343653250774</v>
      </c>
      <c r="H3570">
        <v>8.4089783281733741</v>
      </c>
      <c r="I3570">
        <v>4.2854489164086687</v>
      </c>
      <c r="J3570">
        <v>9.4222910216718265</v>
      </c>
      <c r="K3570">
        <v>0.13871517027863781</v>
      </c>
      <c r="L3570">
        <v>0.60506501547987623</v>
      </c>
      <c r="M3570">
        <v>3.3126934984520122E-2</v>
      </c>
      <c r="N3570">
        <v>0.78003095975232206</v>
      </c>
      <c r="O3570">
        <v>8.3126934984520132E-2</v>
      </c>
      <c r="P3570">
        <v>1.4443962848297209</v>
      </c>
      <c r="Q3570">
        <v>2.3387306501547989</v>
      </c>
    </row>
    <row r="3571" spans="1:17" x14ac:dyDescent="0.35">
      <c r="A3571" t="s">
        <v>7141</v>
      </c>
      <c r="B3571" t="s">
        <v>7142</v>
      </c>
      <c r="C3571">
        <v>81.244843750000001</v>
      </c>
      <c r="D3571">
        <v>52.029113839285714</v>
      </c>
      <c r="E3571">
        <v>-1.1297656250000001</v>
      </c>
      <c r="F3571">
        <v>42.804640624999998</v>
      </c>
      <c r="G3571">
        <v>1.6625000000000001</v>
      </c>
      <c r="H3571">
        <v>4.1674107142857144</v>
      </c>
      <c r="I3571">
        <v>2.2616071428571431</v>
      </c>
      <c r="J3571">
        <v>7.7979910714285712</v>
      </c>
      <c r="K3571">
        <v>0.30429910714285707</v>
      </c>
      <c r="L3571">
        <v>1.0432232142857141</v>
      </c>
      <c r="M3571">
        <v>3.591517857142857E-2</v>
      </c>
      <c r="N3571">
        <v>0.91544642857142855</v>
      </c>
      <c r="O3571">
        <v>8.0401785714285717E-2</v>
      </c>
      <c r="P3571">
        <v>1.4537946428571431</v>
      </c>
      <c r="Q3571">
        <v>2.485558035714285</v>
      </c>
    </row>
    <row r="3572" spans="1:17" x14ac:dyDescent="0.35">
      <c r="A3572" t="s">
        <v>7143</v>
      </c>
      <c r="B3572" t="s">
        <v>7144</v>
      </c>
      <c r="C3572">
        <v>94.872377777777771</v>
      </c>
      <c r="D3572">
        <v>97.32976444444445</v>
      </c>
      <c r="E3572">
        <v>2.9568888888888891E-2</v>
      </c>
      <c r="F3572">
        <v>49.277742222222223</v>
      </c>
      <c r="G3572">
        <v>5.0986666666666656</v>
      </c>
      <c r="H3572">
        <v>9.6368888888888868</v>
      </c>
      <c r="I3572">
        <v>6.7080000000000002</v>
      </c>
      <c r="J3572">
        <v>7.3675555555555556</v>
      </c>
      <c r="K3572">
        <v>0.27489333333333332</v>
      </c>
      <c r="L3572">
        <v>0.33488444444444448</v>
      </c>
      <c r="M3572">
        <v>2.3644444444444451E-2</v>
      </c>
      <c r="N3572">
        <v>0.5796</v>
      </c>
      <c r="O3572">
        <v>6.7555555555555563E-2</v>
      </c>
      <c r="P3572">
        <v>1.4144888888888889</v>
      </c>
      <c r="Q3572">
        <v>2.0854222222222218</v>
      </c>
    </row>
    <row r="3573" spans="1:17" x14ac:dyDescent="0.35">
      <c r="A3573" t="s">
        <v>7145</v>
      </c>
      <c r="B3573" t="s">
        <v>7146</v>
      </c>
      <c r="C3573">
        <v>85.303353658536579</v>
      </c>
      <c r="D3573">
        <v>71.281825203252041</v>
      </c>
      <c r="E3573">
        <v>-0.49118292682926817</v>
      </c>
      <c r="F3573">
        <v>45.103394308943088</v>
      </c>
      <c r="G3573">
        <v>2.588617886178862</v>
      </c>
      <c r="H3573">
        <v>4.3207317073170728</v>
      </c>
      <c r="I3573">
        <v>3.5943089430894308</v>
      </c>
      <c r="J3573">
        <v>7.9252032520325209</v>
      </c>
      <c r="K3573">
        <v>0.34250813008130082</v>
      </c>
      <c r="L3573">
        <v>9.9089430894308952E-2</v>
      </c>
      <c r="M3573">
        <v>2.3821138211382119E-2</v>
      </c>
      <c r="N3573">
        <v>0.56674796747967471</v>
      </c>
      <c r="O3573">
        <v>6.1910569105691059E-2</v>
      </c>
      <c r="P3573">
        <v>1.3925609756097559</v>
      </c>
      <c r="Q3573">
        <v>2.0517479674796748</v>
      </c>
    </row>
    <row r="3574" spans="1:17" x14ac:dyDescent="0.35">
      <c r="A3574" t="s">
        <v>7147</v>
      </c>
      <c r="B3574" t="s">
        <v>7148</v>
      </c>
      <c r="C3574">
        <v>88.853460076045621</v>
      </c>
      <c r="D3574">
        <v>78.04984410646388</v>
      </c>
      <c r="E3574">
        <v>-0.42659315589353608</v>
      </c>
      <c r="F3574">
        <v>45.175577946768058</v>
      </c>
      <c r="G3574">
        <v>3.5646387832699622</v>
      </c>
      <c r="H3574">
        <v>6.3787072243346001</v>
      </c>
      <c r="I3574">
        <v>5.0984790874524721</v>
      </c>
      <c r="J3574">
        <v>5.98212927756654</v>
      </c>
      <c r="K3574">
        <v>0.2190684410646388</v>
      </c>
      <c r="L3574">
        <v>0.38822813688212932</v>
      </c>
      <c r="M3574">
        <v>3.1558935361216733E-2</v>
      </c>
      <c r="N3574">
        <v>0.71269961977186314</v>
      </c>
      <c r="O3574">
        <v>7.6615969581749058E-2</v>
      </c>
      <c r="P3574">
        <v>1.439923954372623</v>
      </c>
      <c r="Q3574">
        <v>2.2591254752851708</v>
      </c>
    </row>
    <row r="3575" spans="1:17" x14ac:dyDescent="0.35">
      <c r="A3575" t="s">
        <v>7149</v>
      </c>
      <c r="B3575" t="s">
        <v>7150</v>
      </c>
      <c r="C3575">
        <v>91.886711743772253</v>
      </c>
      <c r="D3575">
        <v>74.183822064056955</v>
      </c>
      <c r="E3575">
        <v>-0.8315266903914591</v>
      </c>
      <c r="F3575">
        <v>47.1342153024911</v>
      </c>
      <c r="G3575">
        <v>3.0250889679715298</v>
      </c>
      <c r="H3575">
        <v>6.2791814946619224</v>
      </c>
      <c r="I3575">
        <v>2.6572953736654799</v>
      </c>
      <c r="J3575">
        <v>10.70658362989324</v>
      </c>
      <c r="K3575">
        <v>0.43244306049822068</v>
      </c>
      <c r="L3575">
        <v>0.64314590747330969</v>
      </c>
      <c r="M3575">
        <v>2.5427046263345202E-2</v>
      </c>
      <c r="N3575">
        <v>0.6632384341637011</v>
      </c>
      <c r="O3575">
        <v>7.4199288256227763E-2</v>
      </c>
      <c r="P3575">
        <v>1.4197508896797151</v>
      </c>
      <c r="Q3575">
        <v>2.1800711743772241</v>
      </c>
    </row>
    <row r="3576" spans="1:17" x14ac:dyDescent="0.35">
      <c r="A3576" t="s">
        <v>7151</v>
      </c>
      <c r="B3576" t="s">
        <v>7152</v>
      </c>
      <c r="C3576">
        <v>88.946714765100666</v>
      </c>
      <c r="D3576">
        <v>74.969070469798652</v>
      </c>
      <c r="E3576">
        <v>-0.3056208053691275</v>
      </c>
      <c r="F3576">
        <v>44.779929530201343</v>
      </c>
      <c r="G3576">
        <v>3.0842281879194631</v>
      </c>
      <c r="H3576">
        <v>6.0406040268456369</v>
      </c>
      <c r="I3576">
        <v>3.9983221476510069</v>
      </c>
      <c r="J3576">
        <v>9.5422818791946309</v>
      </c>
      <c r="K3576">
        <v>0.43388255033557038</v>
      </c>
      <c r="L3576">
        <v>0.28499999999999998</v>
      </c>
      <c r="M3576">
        <v>0.02</v>
      </c>
      <c r="N3576">
        <v>0.59610738255033557</v>
      </c>
      <c r="O3576">
        <v>6.7818791946308729E-2</v>
      </c>
      <c r="P3576">
        <v>1.3991610738255029</v>
      </c>
      <c r="Q3576">
        <v>2.08010067114094</v>
      </c>
    </row>
    <row r="3577" spans="1:17" x14ac:dyDescent="0.35">
      <c r="A3577" t="s">
        <v>7153</v>
      </c>
      <c r="B3577" t="s">
        <v>7154</v>
      </c>
      <c r="C3577">
        <v>106.56949567723341</v>
      </c>
      <c r="D3577">
        <v>89.768452449567718</v>
      </c>
      <c r="E3577">
        <v>-0.38732276657060521</v>
      </c>
      <c r="F3577">
        <v>52.613452449567717</v>
      </c>
      <c r="G3577">
        <v>5.321902017291066</v>
      </c>
      <c r="H3577">
        <v>9.6605187319884713</v>
      </c>
      <c r="I3577">
        <v>5.8668587896253603</v>
      </c>
      <c r="J3577">
        <v>7.421037463976945</v>
      </c>
      <c r="K3577">
        <v>0.34746685878962541</v>
      </c>
      <c r="L3577">
        <v>0.30135446685878958</v>
      </c>
      <c r="M3577">
        <v>0.03</v>
      </c>
      <c r="N3577">
        <v>0.63631123919308363</v>
      </c>
      <c r="O3577">
        <v>6.9999999999999993E-2</v>
      </c>
      <c r="P3577">
        <v>1.4408933717579251</v>
      </c>
      <c r="Q3577">
        <v>2.1804034582132572</v>
      </c>
    </row>
    <row r="3578" spans="1:17" x14ac:dyDescent="0.35">
      <c r="A3578" t="s">
        <v>7155</v>
      </c>
      <c r="B3578" t="s">
        <v>7156</v>
      </c>
      <c r="C3578">
        <v>97.278576190476187</v>
      </c>
      <c r="D3578">
        <v>75.055814285714277</v>
      </c>
      <c r="E3578">
        <v>-0.33490476190476193</v>
      </c>
      <c r="F3578">
        <v>51.506547619047623</v>
      </c>
      <c r="G3578">
        <v>2.4238095238095241</v>
      </c>
      <c r="H3578">
        <v>3.7385714285714289</v>
      </c>
      <c r="I3578">
        <v>2.969523809523809</v>
      </c>
      <c r="J3578">
        <v>9.338571428571429</v>
      </c>
      <c r="K3578">
        <v>0.38495714285714278</v>
      </c>
      <c r="L3578">
        <v>0.4102952380952381</v>
      </c>
      <c r="M3578">
        <v>0.02</v>
      </c>
      <c r="N3578">
        <v>0.58914285714285719</v>
      </c>
      <c r="O3578">
        <v>0.06</v>
      </c>
      <c r="P3578">
        <v>1.3862857142857139</v>
      </c>
      <c r="Q3578">
        <v>2.052142857142857</v>
      </c>
    </row>
    <row r="3579" spans="1:17" x14ac:dyDescent="0.35">
      <c r="A3579" t="s">
        <v>7157</v>
      </c>
      <c r="B3579" t="s">
        <v>7158</v>
      </c>
      <c r="C3579">
        <v>82.254288389513107</v>
      </c>
      <c r="D3579">
        <v>66.374741573033717</v>
      </c>
      <c r="E3579">
        <v>-0.68188389513108605</v>
      </c>
      <c r="F3579">
        <v>41.453812734082398</v>
      </c>
      <c r="G3579">
        <v>2.393632958801498</v>
      </c>
      <c r="H3579">
        <v>6.167041198501872</v>
      </c>
      <c r="I3579">
        <v>3.4921348314606742</v>
      </c>
      <c r="J3579">
        <v>5.9621722846441951</v>
      </c>
      <c r="K3579">
        <v>0.31975280898876401</v>
      </c>
      <c r="L3579">
        <v>0.32449438202247188</v>
      </c>
      <c r="M3579">
        <v>2.5131086142322099E-2</v>
      </c>
      <c r="N3579">
        <v>0.61310861423220975</v>
      </c>
      <c r="O3579">
        <v>6.8277153558052431E-2</v>
      </c>
      <c r="P3579">
        <v>1.41310861423221</v>
      </c>
      <c r="Q3579">
        <v>2.1213483146067409</v>
      </c>
    </row>
    <row r="3580" spans="1:17" x14ac:dyDescent="0.35">
      <c r="A3580" t="s">
        <v>7159</v>
      </c>
      <c r="B3580" t="s">
        <v>7160</v>
      </c>
      <c r="C3580">
        <v>99.42098795180722</v>
      </c>
      <c r="D3580">
        <v>70.525581325301218</v>
      </c>
      <c r="E3580">
        <v>-0.64695481927710841</v>
      </c>
      <c r="F3580">
        <v>46.9898343373494</v>
      </c>
      <c r="G3580">
        <v>2.771084337349397</v>
      </c>
      <c r="H3580">
        <v>6.4515060240963864</v>
      </c>
      <c r="I3580">
        <v>3.3430722891566269</v>
      </c>
      <c r="J3580">
        <v>7.7349397590361448</v>
      </c>
      <c r="K3580">
        <v>0.2456024096385542</v>
      </c>
      <c r="L3580">
        <v>0.38242168674698801</v>
      </c>
      <c r="M3580">
        <v>0.02</v>
      </c>
      <c r="N3580">
        <v>0.61512048192771085</v>
      </c>
      <c r="O3580">
        <v>6.2138554216867467E-2</v>
      </c>
      <c r="P3580">
        <v>1.395120481927711</v>
      </c>
      <c r="Q3580">
        <v>2.0902409638554218</v>
      </c>
    </row>
    <row r="3581" spans="1:17" x14ac:dyDescent="0.35">
      <c r="A3581" t="s">
        <v>7161</v>
      </c>
      <c r="B3581" t="s">
        <v>7162</v>
      </c>
      <c r="C3581">
        <v>111.0250115830116</v>
      </c>
      <c r="D3581">
        <v>116.5594517374517</v>
      </c>
      <c r="E3581">
        <v>0.36269111969111972</v>
      </c>
      <c r="F3581">
        <v>61.599683397683393</v>
      </c>
      <c r="G3581">
        <v>4.2849420849420854</v>
      </c>
      <c r="H3581">
        <v>6.6660231660231659</v>
      </c>
      <c r="I3581">
        <v>7.3598455598455601</v>
      </c>
      <c r="J3581">
        <v>7.3084942084942091</v>
      </c>
      <c r="K3581">
        <v>0.35537065637065629</v>
      </c>
      <c r="L3581">
        <v>0.19093436293436289</v>
      </c>
      <c r="M3581">
        <v>2.4440154440154439E-2</v>
      </c>
      <c r="N3581">
        <v>0.5387258687258687</v>
      </c>
      <c r="O3581">
        <v>0.06</v>
      </c>
      <c r="P3581">
        <v>1.3734749034749041</v>
      </c>
      <c r="Q3581">
        <v>1.998687258687259</v>
      </c>
    </row>
    <row r="3582" spans="1:17" x14ac:dyDescent="0.35">
      <c r="A3582" t="s">
        <v>7163</v>
      </c>
      <c r="B3582" t="s">
        <v>7164</v>
      </c>
      <c r="C3582">
        <v>132.9163287197232</v>
      </c>
      <c r="D3582">
        <v>132.15709342560561</v>
      </c>
      <c r="E3582">
        <v>0.51196193771626297</v>
      </c>
      <c r="F3582">
        <v>73.640702422145324</v>
      </c>
      <c r="G3582">
        <v>8.7491349480968861</v>
      </c>
      <c r="H3582">
        <v>16.001384083044979</v>
      </c>
      <c r="I3582">
        <v>8.9013840830449826</v>
      </c>
      <c r="J3582">
        <v>12.02941176470588</v>
      </c>
      <c r="K3582">
        <v>0.25071626297577859</v>
      </c>
      <c r="L3582">
        <v>0.58958823529411764</v>
      </c>
      <c r="M3582">
        <v>4.131487889273356E-2</v>
      </c>
      <c r="N3582">
        <v>0.85096885813148793</v>
      </c>
      <c r="O3582">
        <v>8.5363321799307945E-2</v>
      </c>
      <c r="P3582">
        <v>1.4434948096885809</v>
      </c>
      <c r="Q3582">
        <v>2.4284429065743951</v>
      </c>
    </row>
    <row r="3583" spans="1:17" x14ac:dyDescent="0.35">
      <c r="A3583" t="s">
        <v>7165</v>
      </c>
      <c r="B3583" t="s">
        <v>7166</v>
      </c>
      <c r="C3583">
        <v>131.6834846547315</v>
      </c>
      <c r="D3583">
        <v>132.60032992327359</v>
      </c>
      <c r="E3583">
        <v>0.52590664961636835</v>
      </c>
      <c r="F3583">
        <v>82.498806905370841</v>
      </c>
      <c r="G3583">
        <v>8.0267263427109974</v>
      </c>
      <c r="H3583">
        <v>13.818414322250639</v>
      </c>
      <c r="I3583">
        <v>5.2001278772378514</v>
      </c>
      <c r="J3583">
        <v>28.991815856777489</v>
      </c>
      <c r="K3583">
        <v>0.39835805626598469</v>
      </c>
      <c r="L3583">
        <v>0.64979539641943729</v>
      </c>
      <c r="M3583">
        <v>3.2583120204603577E-2</v>
      </c>
      <c r="N3583">
        <v>0.7972122762148337</v>
      </c>
      <c r="O3583">
        <v>7.5895140664961641E-2</v>
      </c>
      <c r="P3583">
        <v>1.401099744245524</v>
      </c>
      <c r="Q3583">
        <v>2.3074296675191821</v>
      </c>
    </row>
    <row r="3584" spans="1:17" x14ac:dyDescent="0.35">
      <c r="A3584" t="s">
        <v>7167</v>
      </c>
      <c r="B3584" t="s">
        <v>7168</v>
      </c>
      <c r="C3584">
        <v>113.1169673913044</v>
      </c>
      <c r="D3584">
        <v>114.5404673913043</v>
      </c>
      <c r="E3584">
        <v>0.43394836956521737</v>
      </c>
      <c r="F3584">
        <v>64.572921195652171</v>
      </c>
      <c r="G3584">
        <v>5.2296195652173916</v>
      </c>
      <c r="H3584">
        <v>11.303532608695649</v>
      </c>
      <c r="I3584">
        <v>6.5842391304347823</v>
      </c>
      <c r="J3584">
        <v>9.1913043478260867</v>
      </c>
      <c r="K3584">
        <v>0.44811141304347829</v>
      </c>
      <c r="L3584">
        <v>0.31926902173913041</v>
      </c>
      <c r="M3584">
        <v>2.4701086956521741E-2</v>
      </c>
      <c r="N3584">
        <v>0.54646739130434785</v>
      </c>
      <c r="O3584">
        <v>0.06</v>
      </c>
      <c r="P3584">
        <v>1.369619565217391</v>
      </c>
      <c r="Q3584">
        <v>1.99929347826087</v>
      </c>
    </row>
    <row r="3585" spans="1:17" x14ac:dyDescent="0.35">
      <c r="A3585" t="s">
        <v>7169</v>
      </c>
      <c r="B3585" t="s">
        <v>7170</v>
      </c>
      <c r="C3585">
        <v>102.36358</v>
      </c>
      <c r="D3585">
        <v>109.2926033333333</v>
      </c>
      <c r="E3585">
        <v>0.21573666666666669</v>
      </c>
      <c r="F3585">
        <v>59.477876666666667</v>
      </c>
      <c r="G3585">
        <v>4.7836666666666661</v>
      </c>
      <c r="H3585">
        <v>9.836666666666666</v>
      </c>
      <c r="I3585">
        <v>6.1816666666666666</v>
      </c>
      <c r="J3585">
        <v>12.55833333333333</v>
      </c>
      <c r="K3585">
        <v>0.37924666666666668</v>
      </c>
      <c r="L3585">
        <v>0.32246000000000002</v>
      </c>
      <c r="M3585">
        <v>4.0766666666666673E-2</v>
      </c>
      <c r="N3585">
        <v>0.68003333333333327</v>
      </c>
      <c r="O3585">
        <v>7.0066666666666666E-2</v>
      </c>
      <c r="P3585">
        <v>1.4303999999999999</v>
      </c>
      <c r="Q3585">
        <v>2.2176</v>
      </c>
    </row>
    <row r="3586" spans="1:17" x14ac:dyDescent="0.35">
      <c r="A3586" t="s">
        <v>7171</v>
      </c>
      <c r="B3586" t="s">
        <v>7172</v>
      </c>
      <c r="C3586">
        <v>101.1631761517615</v>
      </c>
      <c r="D3586">
        <v>109.79537398373991</v>
      </c>
      <c r="E3586">
        <v>0.10267479674796751</v>
      </c>
      <c r="F3586">
        <v>62.294967479674803</v>
      </c>
      <c r="G3586">
        <v>5.1338753387533878</v>
      </c>
      <c r="H3586">
        <v>9.6319783197831974</v>
      </c>
      <c r="I3586">
        <v>7.0417344173441734</v>
      </c>
      <c r="J3586">
        <v>5.4227642276422774</v>
      </c>
      <c r="K3586">
        <v>0.33029539295392962</v>
      </c>
      <c r="L3586">
        <v>0.31267479674796739</v>
      </c>
      <c r="M3586">
        <v>6.6504065040650415E-2</v>
      </c>
      <c r="N3586">
        <v>0.78322493224932244</v>
      </c>
      <c r="O3586">
        <v>7.6070460704607046E-2</v>
      </c>
      <c r="P3586">
        <v>1.443631436314363</v>
      </c>
      <c r="Q3586">
        <v>2.368943089430894</v>
      </c>
    </row>
    <row r="3587" spans="1:17" x14ac:dyDescent="0.35">
      <c r="A3587" t="s">
        <v>7173</v>
      </c>
      <c r="B3587" t="s">
        <v>7174</v>
      </c>
      <c r="C3587">
        <v>106.6126927083333</v>
      </c>
      <c r="D3587">
        <v>133.84928124999999</v>
      </c>
      <c r="E3587">
        <v>0.54492708333333328</v>
      </c>
      <c r="F3587">
        <v>66.251937499999997</v>
      </c>
      <c r="G3587">
        <v>6.5666666666666664</v>
      </c>
      <c r="H3587">
        <v>12.1390625</v>
      </c>
      <c r="I3587">
        <v>7.536458333333333</v>
      </c>
      <c r="J3587">
        <v>4.7322916666666668</v>
      </c>
      <c r="K3587">
        <v>0.30116666666666658</v>
      </c>
      <c r="L3587">
        <v>0.45873437500000003</v>
      </c>
      <c r="M3587">
        <v>0.03</v>
      </c>
      <c r="N3587">
        <v>0.63489583333333333</v>
      </c>
      <c r="O3587">
        <v>7.0000000000000007E-2</v>
      </c>
      <c r="P3587">
        <v>1.409270833333333</v>
      </c>
      <c r="Q3587">
        <v>2.1456770833333341</v>
      </c>
    </row>
    <row r="3588" spans="1:17" x14ac:dyDescent="0.35">
      <c r="A3588" t="s">
        <v>7175</v>
      </c>
      <c r="B3588" t="s">
        <v>7176</v>
      </c>
      <c r="C3588">
        <v>95.7554028436019</v>
      </c>
      <c r="D3588">
        <v>98.573232227488162</v>
      </c>
      <c r="E3588">
        <v>6.8720379146919447E-3</v>
      </c>
      <c r="F3588">
        <v>61.252540284360187</v>
      </c>
      <c r="G3588">
        <v>3.1592417061611382</v>
      </c>
      <c r="H3588">
        <v>5.8753554502369667</v>
      </c>
      <c r="I3588">
        <v>5.2113744075829391</v>
      </c>
      <c r="J3588">
        <v>9.8696682464454977</v>
      </c>
      <c r="K3588">
        <v>0.375</v>
      </c>
      <c r="L3588">
        <v>0.21119431279620851</v>
      </c>
      <c r="M3588">
        <v>3.9668246445497643E-2</v>
      </c>
      <c r="N3588">
        <v>0.60080568720379157</v>
      </c>
      <c r="O3588">
        <v>6.2985781990521336E-2</v>
      </c>
      <c r="P3588">
        <v>1.3910900473933649</v>
      </c>
      <c r="Q3588">
        <v>2.0915639810426541</v>
      </c>
    </row>
    <row r="3589" spans="1:17" x14ac:dyDescent="0.35">
      <c r="A3589" t="s">
        <v>7177</v>
      </c>
      <c r="B3589" t="s">
        <v>7178</v>
      </c>
      <c r="C3589">
        <v>107.208673740053</v>
      </c>
      <c r="D3589">
        <v>120.7646631299735</v>
      </c>
      <c r="E3589">
        <v>0.63068169761273218</v>
      </c>
      <c r="F3589">
        <v>64.386477453580895</v>
      </c>
      <c r="G3589">
        <v>8.8957559681697624</v>
      </c>
      <c r="H3589">
        <v>14.203713527851461</v>
      </c>
      <c r="I3589">
        <v>6.6602122015915119</v>
      </c>
      <c r="J3589">
        <v>7.1535809018567642</v>
      </c>
      <c r="K3589">
        <v>0.35105305039787799</v>
      </c>
      <c r="L3589">
        <v>0.45716180371352783</v>
      </c>
      <c r="M3589">
        <v>2.6843501326259941E-2</v>
      </c>
      <c r="N3589">
        <v>0.64511936339522546</v>
      </c>
      <c r="O3589">
        <v>6.5835543766578256E-2</v>
      </c>
      <c r="P3589">
        <v>1.4053580901856759</v>
      </c>
      <c r="Q3589">
        <v>2.1510079575596821</v>
      </c>
    </row>
    <row r="3590" spans="1:17" x14ac:dyDescent="0.35">
      <c r="A3590" t="s">
        <v>7179</v>
      </c>
      <c r="B3590" t="s">
        <v>7180</v>
      </c>
      <c r="C3590">
        <v>94.326804878048776</v>
      </c>
      <c r="D3590">
        <v>100.0462682926829</v>
      </c>
      <c r="E3590">
        <v>-4.1378048780487807E-2</v>
      </c>
      <c r="F3590">
        <v>62.323999999999998</v>
      </c>
      <c r="G3590">
        <v>2.860975609756097</v>
      </c>
      <c r="H3590">
        <v>7.05</v>
      </c>
      <c r="I3590">
        <v>4.2146341463414636</v>
      </c>
      <c r="J3590">
        <v>6.8024390243902442</v>
      </c>
      <c r="K3590">
        <v>0.39092682926829259</v>
      </c>
      <c r="L3590">
        <v>0.50776829268292678</v>
      </c>
      <c r="M3590">
        <v>0.02</v>
      </c>
      <c r="N3590">
        <v>0.52756097560975612</v>
      </c>
      <c r="O3590">
        <v>0.06</v>
      </c>
      <c r="P3590">
        <v>1.38</v>
      </c>
      <c r="Q3590">
        <v>1.9875609756097561</v>
      </c>
    </row>
    <row r="3591" spans="1:17" x14ac:dyDescent="0.35">
      <c r="A3591" t="s">
        <v>7181</v>
      </c>
      <c r="B3591" t="s">
        <v>7182</v>
      </c>
      <c r="C3591">
        <v>102.2323198924731</v>
      </c>
      <c r="D3591">
        <v>103.57192741935479</v>
      </c>
      <c r="E3591">
        <v>0.26730645161290317</v>
      </c>
      <c r="F3591">
        <v>60.617129032258063</v>
      </c>
      <c r="G3591">
        <v>3.9088709677419349</v>
      </c>
      <c r="H3591">
        <v>8.4459677419354833</v>
      </c>
      <c r="I3591">
        <v>5.6217741935483874</v>
      </c>
      <c r="J3591">
        <v>9.6809139784946225</v>
      </c>
      <c r="K3591">
        <v>0.33321774193548392</v>
      </c>
      <c r="L3591">
        <v>0.19170161290322579</v>
      </c>
      <c r="M3591">
        <v>2.3575268817204301E-2</v>
      </c>
      <c r="N3591">
        <v>0.57397849462365591</v>
      </c>
      <c r="O3591">
        <v>6.2231182795698919E-2</v>
      </c>
      <c r="P3591">
        <v>1.3920698924731181</v>
      </c>
      <c r="Q3591">
        <v>2.0518548387096769</v>
      </c>
    </row>
    <row r="3592" spans="1:17" x14ac:dyDescent="0.35">
      <c r="A3592" t="s">
        <v>7183</v>
      </c>
      <c r="B3592" t="s">
        <v>7184</v>
      </c>
      <c r="C3592">
        <v>92.853220833333339</v>
      </c>
      <c r="D3592">
        <v>95.623000000000005</v>
      </c>
      <c r="E3592">
        <v>6.0741666666666673E-2</v>
      </c>
      <c r="F3592">
        <v>46.998033333333332</v>
      </c>
      <c r="G3592">
        <v>3.510416666666667</v>
      </c>
      <c r="H3592">
        <v>9.0966666666666658</v>
      </c>
      <c r="I3592">
        <v>6.7691666666666661</v>
      </c>
      <c r="J3592">
        <v>5.9375</v>
      </c>
      <c r="K3592">
        <v>0.31039583333333343</v>
      </c>
      <c r="L3592">
        <v>6.3195833333333326E-2</v>
      </c>
      <c r="M3592">
        <v>3.9041666666666669E-2</v>
      </c>
      <c r="N3592">
        <v>0.76</v>
      </c>
      <c r="O3592">
        <v>7.0833333333333331E-2</v>
      </c>
      <c r="P3592">
        <v>1.455416666666667</v>
      </c>
      <c r="Q3592">
        <v>2.332208333333333</v>
      </c>
    </row>
    <row r="3593" spans="1:17" x14ac:dyDescent="0.35">
      <c r="A3593" t="s">
        <v>7185</v>
      </c>
      <c r="B3593" t="s">
        <v>7186</v>
      </c>
      <c r="C3593">
        <v>75.680250000000001</v>
      </c>
      <c r="D3593">
        <v>68.725999999999999</v>
      </c>
      <c r="E3593">
        <v>-0.7920196078431373</v>
      </c>
      <c r="F3593">
        <v>46.487901960784313</v>
      </c>
      <c r="G3593">
        <v>3.501470588235295</v>
      </c>
      <c r="H3593">
        <v>6.4823529411764698</v>
      </c>
      <c r="I3593">
        <v>3.9289215686274508</v>
      </c>
      <c r="J3593">
        <v>7.6617647058823533</v>
      </c>
      <c r="K3593">
        <v>0.37907843137254899</v>
      </c>
      <c r="L3593">
        <v>0.1821666666666667</v>
      </c>
      <c r="M3593">
        <v>2.1519607843137251E-2</v>
      </c>
      <c r="N3593">
        <v>0.63357843137254899</v>
      </c>
      <c r="O3593">
        <v>6.4411764705882349E-2</v>
      </c>
      <c r="P3593">
        <v>1.385686274509804</v>
      </c>
      <c r="Q3593">
        <v>2.105245098039215</v>
      </c>
    </row>
    <row r="3594" spans="1:17" x14ac:dyDescent="0.35">
      <c r="A3594" t="s">
        <v>7187</v>
      </c>
      <c r="B3594" t="s">
        <v>7188</v>
      </c>
      <c r="C3594">
        <v>94.564922428330533</v>
      </c>
      <c r="D3594">
        <v>98.65295446880269</v>
      </c>
      <c r="E3594">
        <v>1.538617200674536E-2</v>
      </c>
      <c r="F3594">
        <v>51.866436762225973</v>
      </c>
      <c r="G3594">
        <v>5.2318718381112994</v>
      </c>
      <c r="H3594">
        <v>8.7146711635750425</v>
      </c>
      <c r="I3594">
        <v>6.5165261382799322</v>
      </c>
      <c r="J3594">
        <v>6.1403035413153457</v>
      </c>
      <c r="K3594">
        <v>0.34228161888701519</v>
      </c>
      <c r="L3594">
        <v>0.33485160202360881</v>
      </c>
      <c r="M3594">
        <v>2.984822934232715E-2</v>
      </c>
      <c r="N3594">
        <v>0.59215851602023617</v>
      </c>
      <c r="O3594">
        <v>6.9848229342327151E-2</v>
      </c>
      <c r="P3594">
        <v>1.3996964586846541</v>
      </c>
      <c r="Q3594">
        <v>2.0915514333895451</v>
      </c>
    </row>
    <row r="3595" spans="1:17" x14ac:dyDescent="0.35">
      <c r="A3595" t="s">
        <v>7189</v>
      </c>
      <c r="B3595" t="s">
        <v>7190</v>
      </c>
      <c r="C3595">
        <v>84.582106818181813</v>
      </c>
      <c r="D3595">
        <v>78.531559090909084</v>
      </c>
      <c r="E3595">
        <v>-0.31988863636363629</v>
      </c>
      <c r="F3595">
        <v>45.914220454545458</v>
      </c>
      <c r="G3595">
        <v>3.1081818181818179</v>
      </c>
      <c r="H3595">
        <v>6.9634090909090913</v>
      </c>
      <c r="I3595">
        <v>5.4706818181818182</v>
      </c>
      <c r="J3595">
        <v>4.354772727272727</v>
      </c>
      <c r="K3595">
        <v>0.31999318181818182</v>
      </c>
      <c r="L3595">
        <v>8.6420454545454536E-2</v>
      </c>
      <c r="M3595">
        <v>2.1022727272727269E-2</v>
      </c>
      <c r="N3595">
        <v>0.61795454545454553</v>
      </c>
      <c r="O3595">
        <v>6.102272727272727E-2</v>
      </c>
      <c r="P3595">
        <v>1.3813863636363639</v>
      </c>
      <c r="Q3595">
        <v>2.0788181818181819</v>
      </c>
    </row>
    <row r="3596" spans="1:17" x14ac:dyDescent="0.35">
      <c r="A3596" t="s">
        <v>7191</v>
      </c>
      <c r="B3596" t="s">
        <v>7192</v>
      </c>
      <c r="C3596">
        <v>80.794612994350288</v>
      </c>
      <c r="D3596">
        <v>83.636960451977401</v>
      </c>
      <c r="E3596">
        <v>-0.221274011299435</v>
      </c>
      <c r="F3596">
        <v>43.735220338983048</v>
      </c>
      <c r="G3596">
        <v>3.0740112994350279</v>
      </c>
      <c r="H3596">
        <v>6.7471751412429377</v>
      </c>
      <c r="I3596">
        <v>5.4720338983050851</v>
      </c>
      <c r="J3596">
        <v>7.1731638418079102</v>
      </c>
      <c r="K3596">
        <v>0.33665536723163841</v>
      </c>
      <c r="L3596">
        <v>0.25439265536723171</v>
      </c>
      <c r="M3596">
        <v>2.1412429378531071E-2</v>
      </c>
      <c r="N3596">
        <v>0.57488700564971751</v>
      </c>
      <c r="O3596">
        <v>6.1412429378531072E-2</v>
      </c>
      <c r="P3596">
        <v>1.3806497175141239</v>
      </c>
      <c r="Q3596">
        <v>2.0407909604519769</v>
      </c>
    </row>
    <row r="3597" spans="1:17" x14ac:dyDescent="0.35">
      <c r="A3597" t="s">
        <v>7193</v>
      </c>
      <c r="B3597" t="s">
        <v>7194</v>
      </c>
      <c r="C3597">
        <v>80.943085245901642</v>
      </c>
      <c r="D3597">
        <v>69.928765573770491</v>
      </c>
      <c r="E3597">
        <v>-0.70216557377049182</v>
      </c>
      <c r="F3597">
        <v>41.738050819672132</v>
      </c>
      <c r="G3597">
        <v>2.383442622950819</v>
      </c>
      <c r="H3597">
        <v>5.8027868852459017</v>
      </c>
      <c r="I3597">
        <v>3.725573770491803</v>
      </c>
      <c r="J3597">
        <v>7.9567213114754107</v>
      </c>
      <c r="K3597">
        <v>0.29677540983606548</v>
      </c>
      <c r="L3597">
        <v>0.21924426229508201</v>
      </c>
      <c r="M3597">
        <v>2.101639344262295E-2</v>
      </c>
      <c r="N3597">
        <v>0.59054098360655727</v>
      </c>
      <c r="O3597">
        <v>6.388524590163934E-2</v>
      </c>
      <c r="P3597">
        <v>1.3786229508196719</v>
      </c>
      <c r="Q3597">
        <v>2.0527704918032779</v>
      </c>
    </row>
    <row r="3598" spans="1:17" x14ac:dyDescent="0.35">
      <c r="A3598" t="s">
        <v>7195</v>
      </c>
      <c r="B3598" t="s">
        <v>7196</v>
      </c>
      <c r="C3598">
        <v>80.325433962264157</v>
      </c>
      <c r="D3598">
        <v>65.187732704402521</v>
      </c>
      <c r="E3598">
        <v>-0.54814779874213837</v>
      </c>
      <c r="F3598">
        <v>42.971704402515719</v>
      </c>
      <c r="G3598">
        <v>2.2622641509433961</v>
      </c>
      <c r="H3598">
        <v>5.4808176100628927</v>
      </c>
      <c r="I3598">
        <v>3.6575471698113211</v>
      </c>
      <c r="J3598">
        <v>14.093081761006291</v>
      </c>
      <c r="K3598">
        <v>0.28297798742138358</v>
      </c>
      <c r="L3598">
        <v>0.24305031446540881</v>
      </c>
      <c r="M3598">
        <v>2.6477987421383652E-2</v>
      </c>
      <c r="N3598">
        <v>0.63547169811320747</v>
      </c>
      <c r="O3598">
        <v>7.0000000000000007E-2</v>
      </c>
      <c r="P3598">
        <v>1.391949685534591</v>
      </c>
      <c r="Q3598">
        <v>2.125786163522013</v>
      </c>
    </row>
    <row r="3599" spans="1:17" x14ac:dyDescent="0.35">
      <c r="A3599" t="s">
        <v>7197</v>
      </c>
      <c r="B3599" t="s">
        <v>7198</v>
      </c>
      <c r="C3599">
        <v>104.49086560364471</v>
      </c>
      <c r="D3599">
        <v>136.33596355353069</v>
      </c>
      <c r="E3599">
        <v>0.1552733485193622</v>
      </c>
      <c r="F3599">
        <v>59.002193621867882</v>
      </c>
      <c r="G3599">
        <v>6.0927107061503412</v>
      </c>
      <c r="H3599">
        <v>12.716400911161729</v>
      </c>
      <c r="I3599">
        <v>8.0820045558086555</v>
      </c>
      <c r="J3599">
        <v>6.3225512528473802</v>
      </c>
      <c r="K3599">
        <v>0.14824145785876991</v>
      </c>
      <c r="L3599">
        <v>0.26064236902050109</v>
      </c>
      <c r="M3599">
        <v>3.9999999999999987E-2</v>
      </c>
      <c r="N3599">
        <v>0.94282460136674251</v>
      </c>
      <c r="O3599">
        <v>9.3576309794988613E-2</v>
      </c>
      <c r="P3599">
        <v>1.4828701594533029</v>
      </c>
      <c r="Q3599">
        <v>2.5592710706150341</v>
      </c>
    </row>
    <row r="3600" spans="1:17" x14ac:dyDescent="0.35">
      <c r="A3600" t="s">
        <v>7199</v>
      </c>
      <c r="B3600" t="s">
        <v>7200</v>
      </c>
      <c r="C3600">
        <v>98.523898785425104</v>
      </c>
      <c r="D3600">
        <v>83.607651821862348</v>
      </c>
      <c r="E3600">
        <v>-0.46452226720647771</v>
      </c>
      <c r="F3600">
        <v>49.081878542510132</v>
      </c>
      <c r="G3600">
        <v>3.979352226720648</v>
      </c>
      <c r="H3600">
        <v>7.3603238866396774</v>
      </c>
      <c r="I3600">
        <v>5.0283400809716596</v>
      </c>
      <c r="J3600">
        <v>4.1574898785425107</v>
      </c>
      <c r="K3600">
        <v>0.26059514170040488</v>
      </c>
      <c r="L3600">
        <v>0.15652226720647769</v>
      </c>
      <c r="M3600">
        <v>0.03</v>
      </c>
      <c r="N3600">
        <v>0.83</v>
      </c>
      <c r="O3600">
        <v>0.09</v>
      </c>
      <c r="P3600">
        <v>1.442145748987854</v>
      </c>
      <c r="Q3600">
        <v>2.3921457489878541</v>
      </c>
    </row>
    <row r="3601" spans="1:17" x14ac:dyDescent="0.35">
      <c r="A3601" t="s">
        <v>7201</v>
      </c>
      <c r="B3601" t="s">
        <v>7202</v>
      </c>
      <c r="C3601">
        <v>92.508632513661212</v>
      </c>
      <c r="D3601">
        <v>78.472703551912574</v>
      </c>
      <c r="E3601">
        <v>-0.58539890710382514</v>
      </c>
      <c r="F3601">
        <v>45.630557377049179</v>
      </c>
      <c r="G3601">
        <v>2.0898907103825142</v>
      </c>
      <c r="H3601">
        <v>4.8976775956284149</v>
      </c>
      <c r="I3601">
        <v>3.612704918032787</v>
      </c>
      <c r="J3601">
        <v>9.2030054644808743</v>
      </c>
      <c r="K3601">
        <v>0.30224180327868849</v>
      </c>
      <c r="L3601">
        <v>0.30257103825136611</v>
      </c>
      <c r="M3601">
        <v>2.1461748633879781E-2</v>
      </c>
      <c r="N3601">
        <v>0.72401639344262303</v>
      </c>
      <c r="O3601">
        <v>6.5819672131147547E-2</v>
      </c>
      <c r="P3601">
        <v>1.388237704918033</v>
      </c>
      <c r="Q3601">
        <v>2.2000819672131149</v>
      </c>
    </row>
    <row r="3602" spans="1:17" x14ac:dyDescent="0.35">
      <c r="A3602" t="s">
        <v>7203</v>
      </c>
      <c r="B3602" t="s">
        <v>7204</v>
      </c>
      <c r="C3602">
        <v>87.952328918322294</v>
      </c>
      <c r="D3602">
        <v>76.966507726269313</v>
      </c>
      <c r="E3602">
        <v>-0.40250993377483441</v>
      </c>
      <c r="F3602">
        <v>46.554920529801329</v>
      </c>
      <c r="G3602">
        <v>2.6470198675496688</v>
      </c>
      <c r="H3602">
        <v>5.9253863134657836</v>
      </c>
      <c r="I3602">
        <v>4.2649006622516552</v>
      </c>
      <c r="J3602">
        <v>5.0631346578366454</v>
      </c>
      <c r="K3602">
        <v>0.16045474613686539</v>
      </c>
      <c r="L3602">
        <v>0.16860044150110379</v>
      </c>
      <c r="M3602">
        <v>3.4701986754966892E-2</v>
      </c>
      <c r="N3602">
        <v>0.8299337748344372</v>
      </c>
      <c r="O3602">
        <v>8.9403973509933773E-2</v>
      </c>
      <c r="P3602">
        <v>1.4653863134657841</v>
      </c>
      <c r="Q3602">
        <v>2.4190286975717439</v>
      </c>
    </row>
    <row r="3603" spans="1:17" x14ac:dyDescent="0.35">
      <c r="A3603" t="s">
        <v>7205</v>
      </c>
      <c r="B3603" t="s">
        <v>7206</v>
      </c>
      <c r="C3603">
        <v>87.480600523903078</v>
      </c>
      <c r="D3603">
        <v>90.70423575638506</v>
      </c>
      <c r="E3603">
        <v>0.17123313686967909</v>
      </c>
      <c r="F3603">
        <v>51.478774066797648</v>
      </c>
      <c r="G3603">
        <v>5.3121807465618858</v>
      </c>
      <c r="H3603">
        <v>11.13254747871644</v>
      </c>
      <c r="I3603">
        <v>3.8097576948264571</v>
      </c>
      <c r="J3603">
        <v>9.8457105435494423</v>
      </c>
      <c r="K3603">
        <v>0.59902226588081209</v>
      </c>
      <c r="L3603">
        <v>0.62294171578258029</v>
      </c>
      <c r="M3603">
        <v>4.1394891944990179E-2</v>
      </c>
      <c r="N3603">
        <v>0.97481335952848724</v>
      </c>
      <c r="O3603">
        <v>8.6463654223968567E-2</v>
      </c>
      <c r="P3603">
        <v>1.479607072691552</v>
      </c>
      <c r="Q3603">
        <v>2.5831303208906351</v>
      </c>
    </row>
    <row r="3604" spans="1:17" x14ac:dyDescent="0.35">
      <c r="A3604" t="s">
        <v>7207</v>
      </c>
      <c r="B3604" t="s">
        <v>7208</v>
      </c>
      <c r="C3604">
        <v>90.735279172821265</v>
      </c>
      <c r="D3604">
        <v>83.899469719350066</v>
      </c>
      <c r="E3604">
        <v>-0.2292407680945347</v>
      </c>
      <c r="F3604">
        <v>47.03167355982275</v>
      </c>
      <c r="G3604">
        <v>6.7202363367799123</v>
      </c>
      <c r="H3604">
        <v>10.986558345642541</v>
      </c>
      <c r="I3604">
        <v>5.4109305760709017</v>
      </c>
      <c r="J3604">
        <v>5.3912850812407687</v>
      </c>
      <c r="K3604">
        <v>0.25898227474150659</v>
      </c>
      <c r="L3604">
        <v>0.87730428360413582</v>
      </c>
      <c r="M3604">
        <v>2.4372230428360411E-2</v>
      </c>
      <c r="N3604">
        <v>0.76415066469719362</v>
      </c>
      <c r="O3604">
        <v>8.3412112259970458E-2</v>
      </c>
      <c r="P3604">
        <v>1.4092466765140319</v>
      </c>
      <c r="Q3604">
        <v>2.2835302806499258</v>
      </c>
    </row>
    <row r="3605" spans="1:17" x14ac:dyDescent="0.35">
      <c r="A3605" t="s">
        <v>7209</v>
      </c>
      <c r="B3605" t="s">
        <v>7210</v>
      </c>
      <c r="C3605">
        <v>137.663729468599</v>
      </c>
      <c r="D3605">
        <v>86.429355072463778</v>
      </c>
      <c r="E3605">
        <v>-0.18327777777777779</v>
      </c>
      <c r="F3605">
        <v>49.314932367149758</v>
      </c>
      <c r="G3605">
        <v>3.3751207729468602</v>
      </c>
      <c r="H3605">
        <v>6.635507246376811</v>
      </c>
      <c r="I3605">
        <v>5.1574879227053136</v>
      </c>
      <c r="J3605">
        <v>7.5850241545893731</v>
      </c>
      <c r="K3605">
        <v>0.38141304347826088</v>
      </c>
      <c r="L3605">
        <v>0.34796618357487918</v>
      </c>
      <c r="M3605">
        <v>3.0990338164251209E-2</v>
      </c>
      <c r="N3605">
        <v>0.76381642512077286</v>
      </c>
      <c r="O3605">
        <v>7.8188405797101457E-2</v>
      </c>
      <c r="P3605">
        <v>1.425748792270531</v>
      </c>
      <c r="Q3605">
        <v>2.2973429951690818</v>
      </c>
    </row>
    <row r="3606" spans="1:17" x14ac:dyDescent="0.35">
      <c r="A3606" t="s">
        <v>7211</v>
      </c>
      <c r="B3606" t="s">
        <v>7212</v>
      </c>
      <c r="C3606">
        <v>72.958705372616976</v>
      </c>
      <c r="D3606">
        <v>62.354795493934127</v>
      </c>
      <c r="E3606">
        <v>-0.97389948006932414</v>
      </c>
      <c r="F3606">
        <v>43.832573656845753</v>
      </c>
      <c r="G3606">
        <v>1.313344887348354</v>
      </c>
      <c r="H3606">
        <v>2.5246100519930681</v>
      </c>
      <c r="I3606">
        <v>2.5774696707105722</v>
      </c>
      <c r="J3606">
        <v>8.7036395147313694</v>
      </c>
      <c r="K3606">
        <v>0.42185095320623922</v>
      </c>
      <c r="L3606">
        <v>0.190050259965338</v>
      </c>
      <c r="M3606">
        <v>0.02</v>
      </c>
      <c r="N3606">
        <v>0.56772963604852689</v>
      </c>
      <c r="O3606">
        <v>0.06</v>
      </c>
      <c r="P3606">
        <v>1.3516637781629119</v>
      </c>
      <c r="Q3606">
        <v>1.998682842287695</v>
      </c>
    </row>
    <row r="3607" spans="1:17" x14ac:dyDescent="0.35">
      <c r="A3607" t="s">
        <v>7213</v>
      </c>
      <c r="B3607" t="s">
        <v>7214</v>
      </c>
      <c r="C3607">
        <v>75.546207207207203</v>
      </c>
      <c r="D3607">
        <v>69.545929729729735</v>
      </c>
      <c r="E3607">
        <v>-0.60043243243243249</v>
      </c>
      <c r="F3607">
        <v>42.582563963963963</v>
      </c>
      <c r="G3607">
        <v>2.4618018018018022</v>
      </c>
      <c r="H3607">
        <v>4.3527927927927923</v>
      </c>
      <c r="I3607">
        <v>3.2295495495495499</v>
      </c>
      <c r="J3607">
        <v>6.6837837837837837</v>
      </c>
      <c r="K3607">
        <v>0.29057117117117109</v>
      </c>
      <c r="L3607">
        <v>0.48498018018018008</v>
      </c>
      <c r="M3607">
        <v>2.1261261261261259E-2</v>
      </c>
      <c r="N3607">
        <v>0.69967567567567568</v>
      </c>
      <c r="O3607">
        <v>7.3513513513513526E-2</v>
      </c>
      <c r="P3607">
        <v>1.398126126126126</v>
      </c>
      <c r="Q3607">
        <v>2.1871351351351351</v>
      </c>
    </row>
    <row r="3608" spans="1:17" x14ac:dyDescent="0.35">
      <c r="A3608" t="s">
        <v>7215</v>
      </c>
      <c r="B3608" t="s">
        <v>7216</v>
      </c>
      <c r="C3608">
        <v>85.155443349753696</v>
      </c>
      <c r="D3608">
        <v>72.501174876847287</v>
      </c>
      <c r="E3608">
        <v>-0.56316748768472913</v>
      </c>
      <c r="F3608">
        <v>43.201403940886699</v>
      </c>
      <c r="G3608">
        <v>3.2839901477832512</v>
      </c>
      <c r="H3608">
        <v>4.4972906403940893</v>
      </c>
      <c r="I3608">
        <v>3.8896551724137929</v>
      </c>
      <c r="J3608">
        <v>7.7078817733990146</v>
      </c>
      <c r="K3608">
        <v>0.34743596059113302</v>
      </c>
      <c r="L3608">
        <v>0.1595197044334975</v>
      </c>
      <c r="M3608">
        <v>0.02</v>
      </c>
      <c r="N3608">
        <v>0.64714285714285713</v>
      </c>
      <c r="O3608">
        <v>6.7167487684729077E-2</v>
      </c>
      <c r="P3608">
        <v>1.359901477832512</v>
      </c>
      <c r="Q3608">
        <v>2.091133004926109</v>
      </c>
    </row>
    <row r="3609" spans="1:17" x14ac:dyDescent="0.35">
      <c r="A3609" t="s">
        <v>7217</v>
      </c>
      <c r="B3609" t="s">
        <v>7218</v>
      </c>
      <c r="C3609">
        <v>91.076202872531411</v>
      </c>
      <c r="D3609">
        <v>77.523188509874316</v>
      </c>
      <c r="E3609">
        <v>-0.40524416517055661</v>
      </c>
      <c r="F3609">
        <v>45.862689407540387</v>
      </c>
      <c r="G3609">
        <v>2.6842010771992819</v>
      </c>
      <c r="H3609">
        <v>6.1606822262118488</v>
      </c>
      <c r="I3609">
        <v>4.1816876122082576</v>
      </c>
      <c r="J3609">
        <v>9.1084380610412925</v>
      </c>
      <c r="K3609">
        <v>0.30994075403949728</v>
      </c>
      <c r="L3609">
        <v>0.1094955116696589</v>
      </c>
      <c r="M3609">
        <v>2.2154398563734291E-2</v>
      </c>
      <c r="N3609">
        <v>0.66980251346499098</v>
      </c>
      <c r="O3609">
        <v>6.9964093357271093E-2</v>
      </c>
      <c r="P3609">
        <v>1.3882944344703769</v>
      </c>
      <c r="Q3609">
        <v>2.153967684021544</v>
      </c>
    </row>
    <row r="3610" spans="1:17" x14ac:dyDescent="0.35">
      <c r="A3610" t="s">
        <v>7219</v>
      </c>
      <c r="B3610" t="s">
        <v>7220</v>
      </c>
      <c r="C3610">
        <v>87.439927021696249</v>
      </c>
      <c r="D3610">
        <v>102.5241065088757</v>
      </c>
      <c r="E3610">
        <v>-0.1227613412228797</v>
      </c>
      <c r="F3610">
        <v>48.783435897435893</v>
      </c>
      <c r="G3610">
        <v>7.0372781065088761</v>
      </c>
      <c r="H3610">
        <v>9.6986193293885599</v>
      </c>
      <c r="I3610">
        <v>4.609467455621302</v>
      </c>
      <c r="J3610">
        <v>9.1372781065088766</v>
      </c>
      <c r="K3610">
        <v>0.25616962524654829</v>
      </c>
      <c r="L3610">
        <v>0.42818145956607501</v>
      </c>
      <c r="M3610">
        <v>3.8856015779092701E-2</v>
      </c>
      <c r="N3610">
        <v>0.86380670611439836</v>
      </c>
      <c r="O3610">
        <v>9.5601577909270208E-2</v>
      </c>
      <c r="P3610">
        <v>1.4585601577909271</v>
      </c>
      <c r="Q3610">
        <v>2.456193293885601</v>
      </c>
    </row>
    <row r="3611" spans="1:17" x14ac:dyDescent="0.35">
      <c r="A3611" t="s">
        <v>7221</v>
      </c>
      <c r="B3611" t="s">
        <v>7222</v>
      </c>
      <c r="C3611">
        <v>81.065730769230768</v>
      </c>
      <c r="D3611">
        <v>63.599701183431947</v>
      </c>
      <c r="E3611">
        <v>-0.71063313609467449</v>
      </c>
      <c r="F3611">
        <v>42.091934911242603</v>
      </c>
      <c r="G3611">
        <v>2.3591715976331362</v>
      </c>
      <c r="H3611">
        <v>4.9857988165680478</v>
      </c>
      <c r="I3611">
        <v>2.15414201183432</v>
      </c>
      <c r="J3611">
        <v>3.949704142011834</v>
      </c>
      <c r="K3611">
        <v>0.30079289940828402</v>
      </c>
      <c r="L3611">
        <v>0.31728402366863911</v>
      </c>
      <c r="M3611">
        <v>2.7988165680473371E-2</v>
      </c>
      <c r="N3611">
        <v>0.81023668639053259</v>
      </c>
      <c r="O3611">
        <v>8.7041420118343191E-2</v>
      </c>
      <c r="P3611">
        <v>1.4329585798816571</v>
      </c>
      <c r="Q3611">
        <v>2.361301775147929</v>
      </c>
    </row>
    <row r="3612" spans="1:17" x14ac:dyDescent="0.35">
      <c r="A3612" t="s">
        <v>7223</v>
      </c>
      <c r="B3612" t="s">
        <v>7224</v>
      </c>
      <c r="C3612">
        <v>93.882372549019607</v>
      </c>
      <c r="D3612">
        <v>99.494470588235288</v>
      </c>
      <c r="E3612">
        <v>-0.15728235294117651</v>
      </c>
      <c r="F3612">
        <v>48.3663568627451</v>
      </c>
      <c r="G3612">
        <v>4.3176470588235292</v>
      </c>
      <c r="H3612">
        <v>8.4247058823529422</v>
      </c>
      <c r="I3612">
        <v>5.8015686274509806</v>
      </c>
      <c r="J3612">
        <v>7.3556862745098028</v>
      </c>
      <c r="K3612">
        <v>0.2834666666666667</v>
      </c>
      <c r="L3612">
        <v>0.18511372549019611</v>
      </c>
      <c r="M3612">
        <v>4.1803921568627452E-2</v>
      </c>
      <c r="N3612">
        <v>0.88152941176470589</v>
      </c>
      <c r="O3612">
        <v>9.5215686274509811E-2</v>
      </c>
      <c r="P3612">
        <v>1.4703529411764711</v>
      </c>
      <c r="Q3612">
        <v>2.491137254901961</v>
      </c>
    </row>
    <row r="3613" spans="1:17" x14ac:dyDescent="0.35">
      <c r="A3613" t="s">
        <v>7225</v>
      </c>
      <c r="B3613" t="s">
        <v>7226</v>
      </c>
      <c r="C3613">
        <v>93.075791505791514</v>
      </c>
      <c r="D3613">
        <v>90.091602316602305</v>
      </c>
      <c r="E3613">
        <v>-6.0459459459459457E-2</v>
      </c>
      <c r="F3613">
        <v>45.935857142857152</v>
      </c>
      <c r="G3613">
        <v>3.102702702702703</v>
      </c>
      <c r="H3613">
        <v>6.3579150579150578</v>
      </c>
      <c r="I3613">
        <v>4.4057915057915054</v>
      </c>
      <c r="J3613">
        <v>8.172972972972973</v>
      </c>
      <c r="K3613">
        <v>0.27845945945945938</v>
      </c>
      <c r="L3613">
        <v>0.22045559845559851</v>
      </c>
      <c r="M3613">
        <v>0.03</v>
      </c>
      <c r="N3613">
        <v>0.84833976833976832</v>
      </c>
      <c r="O3613">
        <v>8.4787644787644792E-2</v>
      </c>
      <c r="P3613">
        <v>1.435482625482625</v>
      </c>
      <c r="Q3613">
        <v>2.398880308880309</v>
      </c>
    </row>
    <row r="3614" spans="1:17" x14ac:dyDescent="0.35">
      <c r="A3614" t="s">
        <v>7227</v>
      </c>
      <c r="B3614" t="s">
        <v>7228</v>
      </c>
      <c r="C3614">
        <v>87.67767168674699</v>
      </c>
      <c r="D3614">
        <v>63.647737951807223</v>
      </c>
      <c r="E3614">
        <v>-0.66452108433734935</v>
      </c>
      <c r="F3614">
        <v>39.853602409638547</v>
      </c>
      <c r="G3614">
        <v>2.4569277108433738</v>
      </c>
      <c r="H3614">
        <v>5.8906626506024091</v>
      </c>
      <c r="I3614">
        <v>3.9099397590361442</v>
      </c>
      <c r="J3614">
        <v>8.3228915662650618</v>
      </c>
      <c r="K3614">
        <v>0.32899397590361451</v>
      </c>
      <c r="L3614">
        <v>0.14007530120481931</v>
      </c>
      <c r="M3614">
        <v>2.1837349397590359E-2</v>
      </c>
      <c r="N3614">
        <v>0.61448795180722893</v>
      </c>
      <c r="O3614">
        <v>7.1837349397590372E-2</v>
      </c>
      <c r="P3614">
        <v>1.3936746987951809</v>
      </c>
      <c r="Q3614">
        <v>2.095030120481927</v>
      </c>
    </row>
    <row r="3615" spans="1:17" x14ac:dyDescent="0.35">
      <c r="A3615" t="s">
        <v>7229</v>
      </c>
      <c r="B3615" t="s">
        <v>7230</v>
      </c>
      <c r="C3615">
        <v>88.893856818181817</v>
      </c>
      <c r="D3615">
        <v>70.117843181818188</v>
      </c>
      <c r="E3615">
        <v>-0.6590977272727272</v>
      </c>
      <c r="F3615">
        <v>39.32912727272727</v>
      </c>
      <c r="G3615">
        <v>3.1154545454545448</v>
      </c>
      <c r="H3615">
        <v>5.8063636363636366</v>
      </c>
      <c r="I3615">
        <v>3.671818181818181</v>
      </c>
      <c r="J3615">
        <v>13.529545454545451</v>
      </c>
      <c r="K3615">
        <v>0.31582500000000002</v>
      </c>
      <c r="L3615">
        <v>0.23229318181818179</v>
      </c>
      <c r="M3615">
        <v>2.7863636363636361E-2</v>
      </c>
      <c r="N3615">
        <v>0.65675000000000006</v>
      </c>
      <c r="O3615">
        <v>7.3931818181818182E-2</v>
      </c>
      <c r="P3615">
        <v>1.4149545454545449</v>
      </c>
      <c r="Q3615">
        <v>2.171886363636363</v>
      </c>
    </row>
    <row r="3616" spans="1:17" x14ac:dyDescent="0.35">
      <c r="A3616" t="s">
        <v>7231</v>
      </c>
      <c r="B3616" t="s">
        <v>7232</v>
      </c>
      <c r="C3616">
        <v>96.857096296296305</v>
      </c>
      <c r="D3616">
        <v>66.011938271604933</v>
      </c>
      <c r="E3616">
        <v>-0.65425185185185175</v>
      </c>
      <c r="F3616">
        <v>41.381269135802469</v>
      </c>
      <c r="G3616">
        <v>2.79604938271605</v>
      </c>
      <c r="H3616">
        <v>7.1034567901234569</v>
      </c>
      <c r="I3616">
        <v>3.9086419753086421</v>
      </c>
      <c r="J3616">
        <v>8.9755555555555553</v>
      </c>
      <c r="K3616">
        <v>0.24589876543209879</v>
      </c>
      <c r="L3616">
        <v>0.28226172839506181</v>
      </c>
      <c r="M3616">
        <v>2.1901234567901232E-2</v>
      </c>
      <c r="N3616">
        <v>0.65953086419753093</v>
      </c>
      <c r="O3616">
        <v>7.0000000000000007E-2</v>
      </c>
      <c r="P3616">
        <v>1.3950864197530859</v>
      </c>
      <c r="Q3616">
        <v>2.145876543209877</v>
      </c>
    </row>
    <row r="3617" spans="1:17" x14ac:dyDescent="0.35">
      <c r="A3617" t="s">
        <v>7233</v>
      </c>
      <c r="B3617" t="s">
        <v>7234</v>
      </c>
      <c r="C3617">
        <v>96.664699367088616</v>
      </c>
      <c r="D3617">
        <v>71.957870253164558</v>
      </c>
      <c r="E3617">
        <v>-0.31161392405063287</v>
      </c>
      <c r="F3617">
        <v>39.447455696202518</v>
      </c>
      <c r="G3617">
        <v>2.320253164556962</v>
      </c>
      <c r="H3617">
        <v>5.0117088607594944</v>
      </c>
      <c r="I3617">
        <v>3.9047468354430381</v>
      </c>
      <c r="J3617">
        <v>12.104430379746841</v>
      </c>
      <c r="K3617">
        <v>0.26036708860759489</v>
      </c>
      <c r="L3617">
        <v>0.41030379746835438</v>
      </c>
      <c r="M3617">
        <v>3.2658227848101268E-2</v>
      </c>
      <c r="N3617">
        <v>0.72389240506329111</v>
      </c>
      <c r="O3617">
        <v>7.4905063291139246E-2</v>
      </c>
      <c r="P3617">
        <v>1.44003164556962</v>
      </c>
      <c r="Q3617">
        <v>2.2714873417721519</v>
      </c>
    </row>
    <row r="3618" spans="1:17" x14ac:dyDescent="0.35">
      <c r="A3618" t="s">
        <v>7235</v>
      </c>
      <c r="B3618" t="s">
        <v>7236</v>
      </c>
      <c r="C3618">
        <v>87.503816878980885</v>
      </c>
      <c r="D3618">
        <v>67.655722929936303</v>
      </c>
      <c r="E3618">
        <v>-0.39334235668789808</v>
      </c>
      <c r="F3618">
        <v>40.81917515923567</v>
      </c>
      <c r="G3618">
        <v>2.5560509554140132</v>
      </c>
      <c r="H3618">
        <v>5.5283439490445856</v>
      </c>
      <c r="I3618">
        <v>3.4060509554140128</v>
      </c>
      <c r="J3618">
        <v>9.4041401273885352</v>
      </c>
      <c r="K3618">
        <v>0.31489171974522301</v>
      </c>
      <c r="L3618">
        <v>0.62635828025477713</v>
      </c>
      <c r="M3618">
        <v>3.194267515923567E-2</v>
      </c>
      <c r="N3618">
        <v>0.76367834394904466</v>
      </c>
      <c r="O3618">
        <v>7.0605095541401278E-2</v>
      </c>
      <c r="P3618">
        <v>1.4296496815286619</v>
      </c>
      <c r="Q3618">
        <v>2.296528662420382</v>
      </c>
    </row>
    <row r="3619" spans="1:17" x14ac:dyDescent="0.35">
      <c r="A3619" t="s">
        <v>7237</v>
      </c>
      <c r="B3619" t="s">
        <v>7238</v>
      </c>
      <c r="C3619">
        <v>91.646518264840168</v>
      </c>
      <c r="D3619">
        <v>77.259799086757994</v>
      </c>
      <c r="E3619">
        <v>-0.34278995433789949</v>
      </c>
      <c r="F3619">
        <v>37.391315068493149</v>
      </c>
      <c r="G3619">
        <v>2.3614155251141549</v>
      </c>
      <c r="H3619">
        <v>5.0367579908675797</v>
      </c>
      <c r="I3619">
        <v>2.8826484018264842</v>
      </c>
      <c r="J3619">
        <v>12.162100456620999</v>
      </c>
      <c r="K3619">
        <v>0.26910045662100462</v>
      </c>
      <c r="L3619">
        <v>0.77003196347031966</v>
      </c>
      <c r="M3619">
        <v>3.7214611872146121E-2</v>
      </c>
      <c r="N3619">
        <v>0.96762557077625566</v>
      </c>
      <c r="O3619">
        <v>8.3333333333333329E-2</v>
      </c>
      <c r="P3619">
        <v>1.4841780821917809</v>
      </c>
      <c r="Q3619">
        <v>2.5694063926940638</v>
      </c>
    </row>
    <row r="3620" spans="1:17" x14ac:dyDescent="0.35">
      <c r="A3620" t="s">
        <v>7239</v>
      </c>
      <c r="B3620" t="s">
        <v>7240</v>
      </c>
      <c r="C3620">
        <v>81.02071462264152</v>
      </c>
      <c r="D3620">
        <v>57.129636792452828</v>
      </c>
      <c r="E3620">
        <v>-0.80984905660377349</v>
      </c>
      <c r="F3620">
        <v>34.318790094339619</v>
      </c>
      <c r="G3620">
        <v>2.2129716981132082</v>
      </c>
      <c r="H3620">
        <v>4.3507075471698116</v>
      </c>
      <c r="I3620">
        <v>2.7926886792452832</v>
      </c>
      <c r="J3620">
        <v>11.286084905660379</v>
      </c>
      <c r="K3620">
        <v>0.213622641509434</v>
      </c>
      <c r="L3620">
        <v>0.29370990566037741</v>
      </c>
      <c r="M3620">
        <v>2.0919811320754721E-2</v>
      </c>
      <c r="N3620">
        <v>0.58042452830188684</v>
      </c>
      <c r="O3620">
        <v>6.0919811320754712E-2</v>
      </c>
      <c r="P3620">
        <v>1.361297169811321</v>
      </c>
      <c r="Q3620">
        <v>2.0290330188679242</v>
      </c>
    </row>
    <row r="3621" spans="1:17" x14ac:dyDescent="0.35">
      <c r="A3621" t="s">
        <v>7241</v>
      </c>
      <c r="B3621" t="s">
        <v>7242</v>
      </c>
      <c r="C3621">
        <v>98.328310526315789</v>
      </c>
      <c r="D3621">
        <v>66.239826315789472</v>
      </c>
      <c r="E3621">
        <v>-0.25766578947368418</v>
      </c>
      <c r="F3621">
        <v>41.568771052631583</v>
      </c>
      <c r="G3621">
        <v>2.9055263157894728</v>
      </c>
      <c r="H3621">
        <v>7.142631578947368</v>
      </c>
      <c r="I3621">
        <v>3.4036842105263161</v>
      </c>
      <c r="J3621">
        <v>8.6373684210526314</v>
      </c>
      <c r="K3621">
        <v>0.25495526315789468</v>
      </c>
      <c r="L3621">
        <v>0.34732105263157892</v>
      </c>
      <c r="M3621">
        <v>2.2421052631578949E-2</v>
      </c>
      <c r="N3621">
        <v>0.68110526315789477</v>
      </c>
      <c r="O3621">
        <v>6.8131578947368418E-2</v>
      </c>
      <c r="P3621">
        <v>1.4116578947368419</v>
      </c>
      <c r="Q3621">
        <v>2.1879210526315789</v>
      </c>
    </row>
    <row r="3622" spans="1:17" x14ac:dyDescent="0.35">
      <c r="A3622" t="s">
        <v>7243</v>
      </c>
      <c r="B3622" t="s">
        <v>7244</v>
      </c>
      <c r="C3622">
        <v>78.59141254125413</v>
      </c>
      <c r="D3622">
        <v>60.537485148514847</v>
      </c>
      <c r="E3622">
        <v>-0.70257095709570949</v>
      </c>
      <c r="F3622">
        <v>39.308976897689767</v>
      </c>
      <c r="G3622">
        <v>1.7633663366336629</v>
      </c>
      <c r="H3622">
        <v>4.2009900990099016</v>
      </c>
      <c r="I3622">
        <v>2.0511551155115511</v>
      </c>
      <c r="J3622">
        <v>9.1504950495049506</v>
      </c>
      <c r="K3622">
        <v>0.43284488448844882</v>
      </c>
      <c r="L3622">
        <v>0.75775247524752476</v>
      </c>
      <c r="M3622">
        <v>2.257425742574257E-2</v>
      </c>
      <c r="N3622">
        <v>0.69267326732673262</v>
      </c>
      <c r="O3622">
        <v>7.0000000000000007E-2</v>
      </c>
      <c r="P3622">
        <v>1.3988118811881189</v>
      </c>
      <c r="Q3622">
        <v>2.184389438943894</v>
      </c>
    </row>
    <row r="3623" spans="1:17" x14ac:dyDescent="0.35">
      <c r="A3623" t="s">
        <v>7245</v>
      </c>
      <c r="B3623" t="s">
        <v>7246</v>
      </c>
      <c r="C3623">
        <v>83.536053627760253</v>
      </c>
      <c r="D3623">
        <v>61.132255520504728</v>
      </c>
      <c r="E3623">
        <v>-0.59091482649842264</v>
      </c>
      <c r="F3623">
        <v>37.434738170347003</v>
      </c>
      <c r="G3623">
        <v>1.9271293375394321</v>
      </c>
      <c r="H3623">
        <v>3.8145110410094638</v>
      </c>
      <c r="I3623">
        <v>3.5529968454258669</v>
      </c>
      <c r="J3623">
        <v>12.41198738170347</v>
      </c>
      <c r="K3623">
        <v>0.31351735015772869</v>
      </c>
      <c r="L3623">
        <v>0.40341009463722399</v>
      </c>
      <c r="M3623">
        <v>2.1451104100946371E-2</v>
      </c>
      <c r="N3623">
        <v>0.56003154574132497</v>
      </c>
      <c r="O3623">
        <v>6.4542586750788652E-2</v>
      </c>
      <c r="P3623">
        <v>1.350757097791798</v>
      </c>
      <c r="Q3623">
        <v>1.995141955835962</v>
      </c>
    </row>
    <row r="3624" spans="1:17" x14ac:dyDescent="0.35">
      <c r="A3624" t="s">
        <v>7247</v>
      </c>
      <c r="B3624" t="s">
        <v>7248</v>
      </c>
      <c r="C3624">
        <v>85.75800000000001</v>
      </c>
      <c r="D3624">
        <v>58.453262672811057</v>
      </c>
      <c r="E3624">
        <v>-0.72960599078341015</v>
      </c>
      <c r="F3624">
        <v>36.718099078341012</v>
      </c>
      <c r="G3624">
        <v>2.1400921658986181</v>
      </c>
      <c r="H3624">
        <v>6.7294930875576036</v>
      </c>
      <c r="I3624">
        <v>3.8539170506912441</v>
      </c>
      <c r="J3624">
        <v>11.357142857142859</v>
      </c>
      <c r="K3624">
        <v>0.37047004608294931</v>
      </c>
      <c r="L3624">
        <v>0.60286405529953924</v>
      </c>
      <c r="M3624">
        <v>0.02</v>
      </c>
      <c r="N3624">
        <v>0.62907834101382487</v>
      </c>
      <c r="O3624">
        <v>6.3156682027649763E-2</v>
      </c>
      <c r="P3624">
        <v>1.376774193548387</v>
      </c>
      <c r="Q3624">
        <v>2.0918202764976961</v>
      </c>
    </row>
    <row r="3625" spans="1:17" x14ac:dyDescent="0.35">
      <c r="A3625" t="s">
        <v>7249</v>
      </c>
      <c r="B3625" t="s">
        <v>7250</v>
      </c>
      <c r="C3625">
        <v>100.2091786941581</v>
      </c>
      <c r="D3625">
        <v>78.590597938144327</v>
      </c>
      <c r="E3625">
        <v>-0.31497938144329901</v>
      </c>
      <c r="F3625">
        <v>42.631587628865979</v>
      </c>
      <c r="G3625">
        <v>2.678006872852233</v>
      </c>
      <c r="H3625">
        <v>5.1343642611683853</v>
      </c>
      <c r="I3625">
        <v>3.6512027491408929</v>
      </c>
      <c r="J3625">
        <v>7.787972508591066</v>
      </c>
      <c r="K3625">
        <v>0.19601718213058419</v>
      </c>
      <c r="L3625">
        <v>0.50004810996563576</v>
      </c>
      <c r="M3625">
        <v>3.230240549828179E-2</v>
      </c>
      <c r="N3625">
        <v>0.69491408934707899</v>
      </c>
      <c r="O3625">
        <v>7.6048109965635755E-2</v>
      </c>
      <c r="P3625">
        <v>1.415498281786941</v>
      </c>
      <c r="Q3625">
        <v>2.2187628865979381</v>
      </c>
    </row>
    <row r="3626" spans="1:17" x14ac:dyDescent="0.35">
      <c r="A3626" t="s">
        <v>7251</v>
      </c>
      <c r="B3626" t="s">
        <v>7252</v>
      </c>
      <c r="C3626">
        <v>86.958031250000005</v>
      </c>
      <c r="D3626">
        <v>63.606827302631579</v>
      </c>
      <c r="E3626">
        <v>-0.79448519736842105</v>
      </c>
      <c r="F3626">
        <v>37.515057565789483</v>
      </c>
      <c r="G3626">
        <v>1.880592105263158</v>
      </c>
      <c r="H3626">
        <v>3.7371710526315791</v>
      </c>
      <c r="I3626">
        <v>3.851644736842105</v>
      </c>
      <c r="J3626">
        <v>8.2106907894736842</v>
      </c>
      <c r="K3626">
        <v>0.30768256578947373</v>
      </c>
      <c r="L3626">
        <v>0.1525394736842105</v>
      </c>
      <c r="M3626">
        <v>1.4243421052631581E-2</v>
      </c>
      <c r="N3626">
        <v>0.56486842105263158</v>
      </c>
      <c r="O3626">
        <v>0.06</v>
      </c>
      <c r="P3626">
        <v>1.357927631578947</v>
      </c>
      <c r="Q3626">
        <v>2.0021381578947368</v>
      </c>
    </row>
    <row r="3627" spans="1:17" x14ac:dyDescent="0.35">
      <c r="A3627" t="s">
        <v>7253</v>
      </c>
      <c r="B3627" t="s">
        <v>7254</v>
      </c>
      <c r="C3627">
        <v>82.422004098360659</v>
      </c>
      <c r="D3627">
        <v>59.430006147540993</v>
      </c>
      <c r="E3627">
        <v>-0.87600819672131147</v>
      </c>
      <c r="F3627">
        <v>39.909678278688517</v>
      </c>
      <c r="G3627">
        <v>1.493647540983607</v>
      </c>
      <c r="H3627">
        <v>3.0678278688524592</v>
      </c>
      <c r="I3627">
        <v>2.0444672131147539</v>
      </c>
      <c r="J3627">
        <v>11.050409836065571</v>
      </c>
      <c r="K3627">
        <v>0.33129918032786893</v>
      </c>
      <c r="L3627">
        <v>0.40402459016393438</v>
      </c>
      <c r="M3627">
        <v>0.02</v>
      </c>
      <c r="N3627">
        <v>0.66987704918032798</v>
      </c>
      <c r="O3627">
        <v>6.3278688524590163E-2</v>
      </c>
      <c r="P3627">
        <v>1.3807786885245901</v>
      </c>
      <c r="Q3627">
        <v>2.1395286885245901</v>
      </c>
    </row>
    <row r="3628" spans="1:17" x14ac:dyDescent="0.35">
      <c r="A3628" t="s">
        <v>7255</v>
      </c>
      <c r="B3628" t="s">
        <v>7256</v>
      </c>
      <c r="C3628">
        <v>88.773464379947242</v>
      </c>
      <c r="D3628">
        <v>68.242271767810024</v>
      </c>
      <c r="E3628">
        <v>-0.70132981530343019</v>
      </c>
      <c r="F3628">
        <v>38.860670184696573</v>
      </c>
      <c r="G3628">
        <v>2.3923482849604221</v>
      </c>
      <c r="H3628">
        <v>5.0564643799472293</v>
      </c>
      <c r="I3628">
        <v>4.0543535620052769</v>
      </c>
      <c r="J3628">
        <v>10.55145118733509</v>
      </c>
      <c r="K3628">
        <v>0.31063852242744061</v>
      </c>
      <c r="L3628">
        <v>0.37215039577836412</v>
      </c>
      <c r="M3628">
        <v>2.1583113456464381E-2</v>
      </c>
      <c r="N3628">
        <v>0.59889182058047485</v>
      </c>
      <c r="O3628">
        <v>6.6649076517150393E-2</v>
      </c>
      <c r="P3628">
        <v>1.350554089709763</v>
      </c>
      <c r="Q3628">
        <v>2.035963060686016</v>
      </c>
    </row>
    <row r="3629" spans="1:17" x14ac:dyDescent="0.35">
      <c r="A3629" t="s">
        <v>7257</v>
      </c>
      <c r="B3629" t="s">
        <v>7258</v>
      </c>
      <c r="C3629">
        <v>82.324895833333329</v>
      </c>
      <c r="D3629">
        <v>73.424208333333326</v>
      </c>
      <c r="E3629">
        <v>-0.54115625000000001</v>
      </c>
      <c r="F3629">
        <v>36.641906250000012</v>
      </c>
      <c r="G3629">
        <v>4.5333333333333332</v>
      </c>
      <c r="H3629">
        <v>8.7604166666666661</v>
      </c>
      <c r="I3629">
        <v>3.7843749999999998</v>
      </c>
      <c r="J3629">
        <v>12.74479166666667</v>
      </c>
      <c r="K3629">
        <v>0.31647916666666659</v>
      </c>
      <c r="L3629">
        <v>0.15646874999999999</v>
      </c>
      <c r="M3629">
        <v>0.02</v>
      </c>
      <c r="N3629">
        <v>0.59041666666666659</v>
      </c>
      <c r="O3629">
        <v>6.7812499999999998E-2</v>
      </c>
      <c r="P3629">
        <v>1.342916666666667</v>
      </c>
      <c r="Q3629">
        <v>2.014791666666667</v>
      </c>
    </row>
    <row r="3630" spans="1:17" x14ac:dyDescent="0.35">
      <c r="A3630" t="s">
        <v>7259</v>
      </c>
      <c r="B3630" t="s">
        <v>7260</v>
      </c>
      <c r="C3630">
        <v>94.823343848580436</v>
      </c>
      <c r="D3630">
        <v>95.054485804416402</v>
      </c>
      <c r="E3630">
        <v>7.6230283911671928E-2</v>
      </c>
      <c r="F3630">
        <v>55.867709779179798</v>
      </c>
      <c r="G3630">
        <v>4.9217665615141959</v>
      </c>
      <c r="H3630">
        <v>5.1075709779179812</v>
      </c>
      <c r="I3630">
        <v>6.3829652996845434</v>
      </c>
      <c r="J3630">
        <v>4.9394321766561511</v>
      </c>
      <c r="K3630">
        <v>0.52065299684542587</v>
      </c>
      <c r="L3630">
        <v>0.46858990536277612</v>
      </c>
      <c r="M3630">
        <v>5.1640378548895902E-2</v>
      </c>
      <c r="N3630">
        <v>0.82078864353312297</v>
      </c>
      <c r="O3630">
        <v>7.5457413249211361E-2</v>
      </c>
      <c r="P3630">
        <v>1.166498422712934</v>
      </c>
      <c r="Q3630">
        <v>2.114384858044164</v>
      </c>
    </row>
    <row r="3631" spans="1:17" x14ac:dyDescent="0.35">
      <c r="A3631" t="s">
        <v>7261</v>
      </c>
      <c r="B3631" t="s">
        <v>7262</v>
      </c>
      <c r="C3631">
        <v>105.9079803921569</v>
      </c>
      <c r="D3631">
        <v>86.534760784313733</v>
      </c>
      <c r="E3631">
        <v>-0.2013058823529412</v>
      </c>
      <c r="F3631">
        <v>49.198196078431373</v>
      </c>
      <c r="G3631">
        <v>3.9078431372549018</v>
      </c>
      <c r="H3631">
        <v>4.8474509803921562</v>
      </c>
      <c r="I3631">
        <v>5.4494117647058822</v>
      </c>
      <c r="J3631">
        <v>7.763529411764706</v>
      </c>
      <c r="K3631">
        <v>0.37210588235294118</v>
      </c>
      <c r="L3631">
        <v>0.56454117647058821</v>
      </c>
      <c r="M3631">
        <v>4.6627450980392157E-2</v>
      </c>
      <c r="N3631">
        <v>0.78054901960784318</v>
      </c>
      <c r="O3631">
        <v>7.0000000000000007E-2</v>
      </c>
      <c r="P3631">
        <v>1.1413333333333331</v>
      </c>
      <c r="Q3631">
        <v>2.0436862745098039</v>
      </c>
    </row>
    <row r="3632" spans="1:17" x14ac:dyDescent="0.35">
      <c r="A3632" t="s">
        <v>7263</v>
      </c>
      <c r="B3632" t="s">
        <v>7264</v>
      </c>
      <c r="C3632">
        <v>107.6140666666667</v>
      </c>
      <c r="D3632">
        <v>116.3255333333333</v>
      </c>
      <c r="E3632">
        <v>0.28920000000000001</v>
      </c>
      <c r="F3632">
        <v>58.435899999999997</v>
      </c>
      <c r="G3632">
        <v>8.1566666666666663</v>
      </c>
      <c r="H3632">
        <v>9.3216666666666654</v>
      </c>
      <c r="I3632">
        <v>12.285</v>
      </c>
      <c r="J3632">
        <v>4.3049999999999997</v>
      </c>
      <c r="K3632">
        <v>0.28218333333333329</v>
      </c>
      <c r="L3632">
        <v>0.25950000000000001</v>
      </c>
      <c r="M3632">
        <v>7.3833333333333334E-2</v>
      </c>
      <c r="N3632">
        <v>0.90166666666666673</v>
      </c>
      <c r="O3632">
        <v>0.10383333333333331</v>
      </c>
      <c r="P3632">
        <v>1.313666666666667</v>
      </c>
      <c r="Q3632">
        <v>2.3929999999999998</v>
      </c>
    </row>
    <row r="3633" spans="1:17" x14ac:dyDescent="0.35">
      <c r="A3633" t="s">
        <v>7265</v>
      </c>
      <c r="B3633" t="s">
        <v>7266</v>
      </c>
      <c r="C3633">
        <v>101.3779838709677</v>
      </c>
      <c r="D3633">
        <v>71.915100806451605</v>
      </c>
      <c r="E3633">
        <v>-0.26745564516129028</v>
      </c>
      <c r="F3633">
        <v>51.191560483870973</v>
      </c>
      <c r="G3633">
        <v>5.8157258064516126</v>
      </c>
      <c r="H3633">
        <v>8.0161290322580641</v>
      </c>
      <c r="I3633">
        <v>5.1322580645161286</v>
      </c>
      <c r="J3633">
        <v>4.8137096774193546</v>
      </c>
      <c r="K3633">
        <v>0.43505645161290318</v>
      </c>
      <c r="L3633">
        <v>0.30013306451612898</v>
      </c>
      <c r="M3633">
        <v>7.2741935483870965E-2</v>
      </c>
      <c r="N3633">
        <v>0.98282258064516137</v>
      </c>
      <c r="O3633">
        <v>0.10274193548387101</v>
      </c>
      <c r="P3633">
        <v>1.306854838709677</v>
      </c>
      <c r="Q3633">
        <v>2.4651612903225808</v>
      </c>
    </row>
    <row r="3634" spans="1:17" x14ac:dyDescent="0.35">
      <c r="A3634" t="s">
        <v>7267</v>
      </c>
      <c r="B3634" t="s">
        <v>7268</v>
      </c>
      <c r="C3634">
        <v>134.22368103448281</v>
      </c>
      <c r="D3634">
        <v>180.1075775862069</v>
      </c>
      <c r="E3634">
        <v>0.93735344827586209</v>
      </c>
      <c r="F3634">
        <v>65.109413793103442</v>
      </c>
      <c r="G3634">
        <v>10.917241379310351</v>
      </c>
      <c r="H3634">
        <v>15.787068965517239</v>
      </c>
      <c r="I3634">
        <v>19.81810344827586</v>
      </c>
      <c r="J3634">
        <v>7.3594827586206897</v>
      </c>
      <c r="K3634">
        <v>0.24606896551724139</v>
      </c>
      <c r="L3634">
        <v>0.47845689655172408</v>
      </c>
      <c r="M3634">
        <v>6.7672413793103459E-2</v>
      </c>
      <c r="N3634">
        <v>0.77068965517241383</v>
      </c>
      <c r="O3634">
        <v>8.7672413793103449E-2</v>
      </c>
      <c r="P3634">
        <v>1.2262068965517241</v>
      </c>
      <c r="Q3634">
        <v>2.149913793103448</v>
      </c>
    </row>
    <row r="3635" spans="1:17" x14ac:dyDescent="0.35">
      <c r="A3635" t="s">
        <v>7269</v>
      </c>
      <c r="B3635" t="s">
        <v>7270</v>
      </c>
      <c r="C3635">
        <v>130.762754491018</v>
      </c>
      <c r="D3635">
        <v>182.28650299401201</v>
      </c>
      <c r="E3635">
        <v>1.116520958083832</v>
      </c>
      <c r="F3635">
        <v>66.956197604790432</v>
      </c>
      <c r="G3635">
        <v>10.6502994011976</v>
      </c>
      <c r="H3635">
        <v>15.00059880239521</v>
      </c>
      <c r="I3635">
        <v>21.441916167664669</v>
      </c>
      <c r="J3635">
        <v>7.6011976047904186</v>
      </c>
      <c r="K3635">
        <v>0.29109580838323351</v>
      </c>
      <c r="L3635">
        <v>0.66246706586826354</v>
      </c>
      <c r="M3635">
        <v>6.7544910179640719E-2</v>
      </c>
      <c r="N3635">
        <v>0.73131736526946101</v>
      </c>
      <c r="O3635">
        <v>8.3772455089820355E-2</v>
      </c>
      <c r="P3635">
        <v>1.2113173652694611</v>
      </c>
      <c r="Q3635">
        <v>2.0939520958083828</v>
      </c>
    </row>
    <row r="3636" spans="1:17" x14ac:dyDescent="0.35">
      <c r="A3636" t="s">
        <v>7271</v>
      </c>
      <c r="B3636" t="s">
        <v>7272</v>
      </c>
      <c r="C3636">
        <v>76.138356828193835</v>
      </c>
      <c r="D3636">
        <v>63.74731718061674</v>
      </c>
      <c r="E3636">
        <v>-0.79888546255506609</v>
      </c>
      <c r="F3636">
        <v>47.895502202643172</v>
      </c>
      <c r="G3636">
        <v>2.5969162995594708</v>
      </c>
      <c r="H3636">
        <v>3.532158590308371</v>
      </c>
      <c r="I3636">
        <v>4.221145374449339</v>
      </c>
      <c r="J3636">
        <v>3.4110132158590312</v>
      </c>
      <c r="K3636">
        <v>0.39770484581497789</v>
      </c>
      <c r="L3636">
        <v>0.21602202643171811</v>
      </c>
      <c r="M3636">
        <v>0.03</v>
      </c>
      <c r="N3636">
        <v>0.56929515418502197</v>
      </c>
      <c r="O3636">
        <v>5.193832599118943E-2</v>
      </c>
      <c r="P3636">
        <v>1.0988986784140971</v>
      </c>
      <c r="Q3636">
        <v>1.75295154185022</v>
      </c>
    </row>
    <row r="3637" spans="1:17" x14ac:dyDescent="0.35">
      <c r="A3637" t="s">
        <v>7273</v>
      </c>
      <c r="B3637" t="s">
        <v>7274</v>
      </c>
      <c r="C3637">
        <v>95.151835820895514</v>
      </c>
      <c r="D3637">
        <v>90.028402985074635</v>
      </c>
      <c r="E3637">
        <v>-0.29499999999999998</v>
      </c>
      <c r="F3637">
        <v>54.354753731343287</v>
      </c>
      <c r="G3637">
        <v>3.5395522388059701</v>
      </c>
      <c r="H3637">
        <v>5.14776119402985</v>
      </c>
      <c r="I3637">
        <v>8.1805970149253735</v>
      </c>
      <c r="J3637">
        <v>4.3223880597014928</v>
      </c>
      <c r="K3637">
        <v>0.33015671641791039</v>
      </c>
      <c r="L3637">
        <v>0.29660447761194031</v>
      </c>
      <c r="M3637">
        <v>7.3283582089552241E-2</v>
      </c>
      <c r="N3637">
        <v>0.92925373134328371</v>
      </c>
      <c r="O3637">
        <v>0.1049253731343284</v>
      </c>
      <c r="P3637">
        <v>1.3431343283582089</v>
      </c>
      <c r="Q3637">
        <v>2.4567164179104481</v>
      </c>
    </row>
    <row r="3638" spans="1:17" x14ac:dyDescent="0.35">
      <c r="A3638" t="s">
        <v>7275</v>
      </c>
      <c r="B3638" t="s">
        <v>7276</v>
      </c>
      <c r="C3638">
        <v>133.52334964483029</v>
      </c>
      <c r="D3638">
        <v>145.4703820047356</v>
      </c>
      <c r="E3638">
        <v>0.45364640883977903</v>
      </c>
      <c r="F3638">
        <v>72.203954222573003</v>
      </c>
      <c r="G3638">
        <v>7.7283346487766389</v>
      </c>
      <c r="H3638">
        <v>10.67703235990529</v>
      </c>
      <c r="I3638">
        <v>11.817048145224939</v>
      </c>
      <c r="J3638">
        <v>6.8705603788476717</v>
      </c>
      <c r="K3638">
        <v>0.59146408839779008</v>
      </c>
      <c r="L3638">
        <v>0.54263772691396994</v>
      </c>
      <c r="M3638">
        <v>7.874506708760852E-2</v>
      </c>
      <c r="N3638">
        <v>1.0471112865035519</v>
      </c>
      <c r="O3638">
        <v>0.1106787687450671</v>
      </c>
      <c r="P3638">
        <v>1.3452565114443571</v>
      </c>
      <c r="Q3638">
        <v>2.579857932123125</v>
      </c>
    </row>
    <row r="3639" spans="1:17" x14ac:dyDescent="0.35">
      <c r="A3639" t="s">
        <v>7277</v>
      </c>
      <c r="B3639" t="s">
        <v>7278</v>
      </c>
      <c r="C3639">
        <v>95.437195754716981</v>
      </c>
      <c r="D3639">
        <v>128.40329009433961</v>
      </c>
      <c r="E3639">
        <v>0.30803066037735849</v>
      </c>
      <c r="F3639">
        <v>60.068959905660378</v>
      </c>
      <c r="G3639">
        <v>18.273820754716979</v>
      </c>
      <c r="H3639">
        <v>20.440330188679251</v>
      </c>
      <c r="I3639">
        <v>6.6268867924528303</v>
      </c>
      <c r="J3639">
        <v>11.342216981132079</v>
      </c>
      <c r="K3639">
        <v>0.62139150943396237</v>
      </c>
      <c r="L3639">
        <v>0.62282783018867927</v>
      </c>
      <c r="M3639">
        <v>7.5141509433962278E-2</v>
      </c>
      <c r="N3639">
        <v>1.0518632075471701</v>
      </c>
      <c r="O3639">
        <v>9.726415094339623E-2</v>
      </c>
      <c r="P3639">
        <v>1.267924528301887</v>
      </c>
      <c r="Q3639">
        <v>2.4895990566037738</v>
      </c>
    </row>
    <row r="3640" spans="1:17" x14ac:dyDescent="0.35">
      <c r="A3640" t="s">
        <v>7279</v>
      </c>
      <c r="B3640" t="s">
        <v>7280</v>
      </c>
      <c r="C3640">
        <v>93.003743961352669</v>
      </c>
      <c r="D3640">
        <v>102.30616908212561</v>
      </c>
      <c r="E3640">
        <v>-0.1343719806763285</v>
      </c>
      <c r="F3640">
        <v>52.105705314009661</v>
      </c>
      <c r="G3640">
        <v>4.7932367149758459</v>
      </c>
      <c r="H3640">
        <v>7.8183574879227047</v>
      </c>
      <c r="I3640">
        <v>8.7565217391304362</v>
      </c>
      <c r="J3640">
        <v>3.9932367149758461</v>
      </c>
      <c r="K3640">
        <v>0.49607246376811592</v>
      </c>
      <c r="L3640">
        <v>0.33536231884057971</v>
      </c>
      <c r="M3640">
        <v>8.0048309178743962E-2</v>
      </c>
      <c r="N3640">
        <v>1.014782608695652</v>
      </c>
      <c r="O3640">
        <v>0.11594202898550721</v>
      </c>
      <c r="P3640">
        <v>1.3687922705314011</v>
      </c>
      <c r="Q3640">
        <v>2.580917874396135</v>
      </c>
    </row>
    <row r="3641" spans="1:17" x14ac:dyDescent="0.35">
      <c r="A3641" t="s">
        <v>7281</v>
      </c>
      <c r="B3641" t="s">
        <v>7282</v>
      </c>
      <c r="C3641">
        <v>85.800787878787887</v>
      </c>
      <c r="D3641">
        <v>67.809626262626267</v>
      </c>
      <c r="E3641">
        <v>-0.58739898989898998</v>
      </c>
      <c r="F3641">
        <v>46.269636363636373</v>
      </c>
      <c r="G3641">
        <v>2.5737373737373739</v>
      </c>
      <c r="H3641">
        <v>4.4237373737373744</v>
      </c>
      <c r="I3641">
        <v>4.0575757575757576</v>
      </c>
      <c r="J3641">
        <v>3.87020202020202</v>
      </c>
      <c r="K3641">
        <v>0.43983838383838381</v>
      </c>
      <c r="L3641">
        <v>0.77673737373737384</v>
      </c>
      <c r="M3641">
        <v>3.9191919191919188E-2</v>
      </c>
      <c r="N3641">
        <v>0.75055555555555564</v>
      </c>
      <c r="O3641">
        <v>6.9191919191919193E-2</v>
      </c>
      <c r="P3641">
        <v>1.1688888888888891</v>
      </c>
      <c r="Q3641">
        <v>2.0280303030303028</v>
      </c>
    </row>
    <row r="3642" spans="1:17" x14ac:dyDescent="0.35">
      <c r="A3642" t="s">
        <v>7283</v>
      </c>
      <c r="B3642" t="s">
        <v>7284</v>
      </c>
      <c r="C3642">
        <v>110.12220454545459</v>
      </c>
      <c r="D3642">
        <v>72.799892045454556</v>
      </c>
      <c r="E3642">
        <v>-0.72739204545454539</v>
      </c>
      <c r="F3642">
        <v>50.311806818181822</v>
      </c>
      <c r="G3642">
        <v>2.6965909090909088</v>
      </c>
      <c r="H3642">
        <v>4.4198863636363637</v>
      </c>
      <c r="I3642">
        <v>6.4812500000000002</v>
      </c>
      <c r="J3642">
        <v>3.1988636363636358</v>
      </c>
      <c r="K3642">
        <v>0.34536363636363637</v>
      </c>
      <c r="L3642">
        <v>8.483522727272727E-2</v>
      </c>
      <c r="M3642">
        <v>5.5227272727272729E-2</v>
      </c>
      <c r="N3642">
        <v>0.80420454545454545</v>
      </c>
      <c r="O3642">
        <v>8.3522727272727276E-2</v>
      </c>
      <c r="P3642">
        <v>1.244261363636364</v>
      </c>
      <c r="Q3642">
        <v>2.1872159090909089</v>
      </c>
    </row>
    <row r="3643" spans="1:17" x14ac:dyDescent="0.35">
      <c r="A3643" t="s">
        <v>7285</v>
      </c>
      <c r="B3643" t="s">
        <v>7286</v>
      </c>
      <c r="C3643">
        <v>81.583485232067517</v>
      </c>
      <c r="D3643">
        <v>79.124603375527428</v>
      </c>
      <c r="E3643">
        <v>-0.32917299578059073</v>
      </c>
      <c r="F3643">
        <v>49.149691983122374</v>
      </c>
      <c r="G3643">
        <v>4.6299578059071731</v>
      </c>
      <c r="H3643">
        <v>6.2059071729957802</v>
      </c>
      <c r="I3643">
        <v>6.2590717299578067</v>
      </c>
      <c r="J3643">
        <v>5.8345991561181432</v>
      </c>
      <c r="K3643">
        <v>0.3466835443037975</v>
      </c>
      <c r="L3643">
        <v>0.37770886075949373</v>
      </c>
      <c r="M3643">
        <v>6.1687763713080171E-2</v>
      </c>
      <c r="N3643">
        <v>0.81565400843881852</v>
      </c>
      <c r="O3643">
        <v>8.2320675105485241E-2</v>
      </c>
      <c r="P3643">
        <v>1.2406751054852321</v>
      </c>
      <c r="Q3643">
        <v>2.1996202531645568</v>
      </c>
    </row>
    <row r="3644" spans="1:17" x14ac:dyDescent="0.35">
      <c r="A3644" t="s">
        <v>7287</v>
      </c>
      <c r="B3644" t="s">
        <v>7288</v>
      </c>
      <c r="C3644">
        <v>106.0583383458647</v>
      </c>
      <c r="D3644">
        <v>142.17709022556389</v>
      </c>
      <c r="E3644">
        <v>0.31272932330827058</v>
      </c>
      <c r="F3644">
        <v>60.166939849624058</v>
      </c>
      <c r="G3644">
        <v>6.3187969924812029</v>
      </c>
      <c r="H3644">
        <v>10.093984962406021</v>
      </c>
      <c r="I3644">
        <v>13.92481203007519</v>
      </c>
      <c r="J3644">
        <v>6.9932330827067668</v>
      </c>
      <c r="K3644">
        <v>0.29724060150375942</v>
      </c>
      <c r="L3644">
        <v>0.411406015037594</v>
      </c>
      <c r="M3644">
        <v>6.0225563909774432E-2</v>
      </c>
      <c r="N3644">
        <v>0.75533834586466164</v>
      </c>
      <c r="O3644">
        <v>8.0225563909774436E-2</v>
      </c>
      <c r="P3644">
        <v>1.236240601503759</v>
      </c>
      <c r="Q3644">
        <v>2.1399248120300749</v>
      </c>
    </row>
    <row r="3645" spans="1:17" x14ac:dyDescent="0.35">
      <c r="A3645" t="s">
        <v>7289</v>
      </c>
      <c r="B3645" t="s">
        <v>7290</v>
      </c>
      <c r="C3645">
        <v>80.560555363321811</v>
      </c>
      <c r="D3645">
        <v>71.249756055363321</v>
      </c>
      <c r="E3645">
        <v>-0.24373875432525949</v>
      </c>
      <c r="F3645">
        <v>46.518823529411769</v>
      </c>
      <c r="G3645">
        <v>2.7974048442906581</v>
      </c>
      <c r="H3645">
        <v>4.2399653979238749</v>
      </c>
      <c r="I3645">
        <v>4.7029411764705884</v>
      </c>
      <c r="J3645">
        <v>7.8261245674740483</v>
      </c>
      <c r="K3645">
        <v>0.35309169550173009</v>
      </c>
      <c r="L3645">
        <v>0.49696712802768173</v>
      </c>
      <c r="M3645">
        <v>2.4221453287197232E-2</v>
      </c>
      <c r="N3645">
        <v>0.54979238754325255</v>
      </c>
      <c r="O3645">
        <v>0.05</v>
      </c>
      <c r="P3645">
        <v>1.077664359861592</v>
      </c>
      <c r="Q3645">
        <v>1.7034775086505189</v>
      </c>
    </row>
    <row r="3646" spans="1:17" x14ac:dyDescent="0.35">
      <c r="A3646" t="s">
        <v>7291</v>
      </c>
      <c r="B3646" t="s">
        <v>7292</v>
      </c>
      <c r="C3646">
        <v>82.923692464358453</v>
      </c>
      <c r="D3646">
        <v>74.057462321792258</v>
      </c>
      <c r="E3646">
        <v>-0.41878615071283087</v>
      </c>
      <c r="F3646">
        <v>45.041629327902243</v>
      </c>
      <c r="G3646">
        <v>3.3360488798370671</v>
      </c>
      <c r="H3646">
        <v>4.2179226069246436</v>
      </c>
      <c r="I3646">
        <v>6.5505091649694496</v>
      </c>
      <c r="J3646">
        <v>6.7050916496945003</v>
      </c>
      <c r="K3646">
        <v>0.42922810590631372</v>
      </c>
      <c r="L3646">
        <v>0.31084928716904281</v>
      </c>
      <c r="M3646">
        <v>2.0040733197556011E-2</v>
      </c>
      <c r="N3646">
        <v>0.43317718940936861</v>
      </c>
      <c r="O3646">
        <v>4.1914460285132377E-2</v>
      </c>
      <c r="P3646">
        <v>1.037494908350306</v>
      </c>
      <c r="Q3646">
        <v>1.5298370672097761</v>
      </c>
    </row>
    <row r="3647" spans="1:17" x14ac:dyDescent="0.35">
      <c r="A3647" t="s">
        <v>7293</v>
      </c>
      <c r="B3647" t="s">
        <v>7294</v>
      </c>
      <c r="C3647">
        <v>124.5150308788599</v>
      </c>
      <c r="D3647">
        <v>64.784862232779091</v>
      </c>
      <c r="E3647">
        <v>-0.30538479809976249</v>
      </c>
      <c r="F3647">
        <v>45.043178147268407</v>
      </c>
      <c r="G3647">
        <v>3.317102137767221</v>
      </c>
      <c r="H3647">
        <v>3.6532066508313541</v>
      </c>
      <c r="I3647">
        <v>6.5969121140142519</v>
      </c>
      <c r="J3647">
        <v>4.4418052256532068</v>
      </c>
      <c r="K3647">
        <v>0.46002375296912112</v>
      </c>
      <c r="L3647">
        <v>0.79684323040380045</v>
      </c>
      <c r="M3647">
        <v>3.3087885985748217E-2</v>
      </c>
      <c r="N3647">
        <v>0.65983372921615202</v>
      </c>
      <c r="O3647">
        <v>5.5463182897862243E-2</v>
      </c>
      <c r="P3647">
        <v>1.232802850356294</v>
      </c>
      <c r="Q3647">
        <v>1.98042755344418</v>
      </c>
    </row>
    <row r="3648" spans="1:17" x14ac:dyDescent="0.35">
      <c r="A3648" t="s">
        <v>7295</v>
      </c>
      <c r="B3648" t="s">
        <v>7296</v>
      </c>
      <c r="C3648">
        <v>85.462973568281939</v>
      </c>
      <c r="D3648">
        <v>69.159616740088111</v>
      </c>
      <c r="E3648">
        <v>-0.48475770925110129</v>
      </c>
      <c r="F3648">
        <v>46.741726872246687</v>
      </c>
      <c r="G3648">
        <v>3.590308370044053</v>
      </c>
      <c r="H3648">
        <v>4.2797356828193829</v>
      </c>
      <c r="I3648">
        <v>5.5814977973568283</v>
      </c>
      <c r="J3648">
        <v>4.003083700440528</v>
      </c>
      <c r="K3648">
        <v>0.49721145374449338</v>
      </c>
      <c r="L3648">
        <v>0.3368325991189427</v>
      </c>
      <c r="M3648">
        <v>4.550660792951542E-2</v>
      </c>
      <c r="N3648">
        <v>0.84537444933920702</v>
      </c>
      <c r="O3648">
        <v>6.325991189427313E-2</v>
      </c>
      <c r="P3648">
        <v>1.2696475770925111</v>
      </c>
      <c r="Q3648">
        <v>2.220528634361234</v>
      </c>
    </row>
    <row r="3649" spans="1:17" x14ac:dyDescent="0.35">
      <c r="A3649" t="s">
        <v>7297</v>
      </c>
      <c r="B3649" t="s">
        <v>7298</v>
      </c>
      <c r="C3649">
        <v>123.7028571428571</v>
      </c>
      <c r="D3649">
        <v>82.628132275132273</v>
      </c>
      <c r="E3649">
        <v>-0.17646560846560849</v>
      </c>
      <c r="F3649">
        <v>51.474185185185178</v>
      </c>
      <c r="G3649">
        <v>6.5433862433862444</v>
      </c>
      <c r="H3649">
        <v>8.8544973544973544</v>
      </c>
      <c r="I3649">
        <v>10.43280423280423</v>
      </c>
      <c r="J3649">
        <v>5.6328042328042338</v>
      </c>
      <c r="K3649">
        <v>0.29459259259259257</v>
      </c>
      <c r="L3649">
        <v>0.32198941798941799</v>
      </c>
      <c r="M3649">
        <v>5.6507936507936507E-2</v>
      </c>
      <c r="N3649">
        <v>0.92253968253968266</v>
      </c>
      <c r="O3649">
        <v>9.8306878306878301E-2</v>
      </c>
      <c r="P3649">
        <v>1.3462962962962961</v>
      </c>
      <c r="Q3649">
        <v>2.4296825396825401</v>
      </c>
    </row>
    <row r="3650" spans="1:17" x14ac:dyDescent="0.35">
      <c r="A3650" t="s">
        <v>7299</v>
      </c>
      <c r="B3650" t="s">
        <v>7300</v>
      </c>
      <c r="C3650">
        <v>116.5273278688525</v>
      </c>
      <c r="D3650">
        <v>98.295754098360661</v>
      </c>
      <c r="E3650">
        <v>0.17023770491803281</v>
      </c>
      <c r="F3650">
        <v>56.401139344262297</v>
      </c>
      <c r="G3650">
        <v>5.749180327868852</v>
      </c>
      <c r="H3650">
        <v>8.7975409836065577</v>
      </c>
      <c r="I3650">
        <v>11.09754098360656</v>
      </c>
      <c r="J3650">
        <v>5.9040983606557376</v>
      </c>
      <c r="K3650">
        <v>0.30191803278688528</v>
      </c>
      <c r="L3650">
        <v>0.373516393442623</v>
      </c>
      <c r="M3650">
        <v>5.5737704918032788E-2</v>
      </c>
      <c r="N3650">
        <v>0.8880327868852459</v>
      </c>
      <c r="O3650">
        <v>9.3442622950819676E-2</v>
      </c>
      <c r="P3650">
        <v>1.324508196721311</v>
      </c>
      <c r="Q3650">
        <v>2.3586065573770489</v>
      </c>
    </row>
    <row r="3651" spans="1:17" x14ac:dyDescent="0.35">
      <c r="A3651" t="s">
        <v>7301</v>
      </c>
      <c r="B3651" t="s">
        <v>7302</v>
      </c>
      <c r="C3651">
        <v>103.3876367346939</v>
      </c>
      <c r="D3651">
        <v>134.45420816326529</v>
      </c>
      <c r="E3651">
        <v>0.91992653061224494</v>
      </c>
      <c r="F3651">
        <v>58.069151020408157</v>
      </c>
      <c r="G3651">
        <v>9.9277551020408179</v>
      </c>
      <c r="H3651">
        <v>14.476326530612249</v>
      </c>
      <c r="I3651">
        <v>18.324489795918371</v>
      </c>
      <c r="J3651">
        <v>6.6032653061224487</v>
      </c>
      <c r="K3651">
        <v>0.2181020408163265</v>
      </c>
      <c r="L3651">
        <v>0.26670204081632648</v>
      </c>
      <c r="M3651">
        <v>5.5224489795918368E-2</v>
      </c>
      <c r="N3651">
        <v>0.81702040816326527</v>
      </c>
      <c r="O3651">
        <v>8.6530612244897956E-2</v>
      </c>
      <c r="P3651">
        <v>1.355836734693878</v>
      </c>
      <c r="Q3651">
        <v>2.3146122448979591</v>
      </c>
    </row>
    <row r="3652" spans="1:17" x14ac:dyDescent="0.35">
      <c r="A3652" t="s">
        <v>7303</v>
      </c>
      <c r="B3652" t="s">
        <v>7304</v>
      </c>
      <c r="C3652">
        <v>104.4185923913044</v>
      </c>
      <c r="D3652">
        <v>109.7245135869565</v>
      </c>
      <c r="E3652">
        <v>0.61913043478260865</v>
      </c>
      <c r="F3652">
        <v>57.747364130434782</v>
      </c>
      <c r="G3652">
        <v>12.43369565217391</v>
      </c>
      <c r="H3652">
        <v>14.24592391304348</v>
      </c>
      <c r="I3652">
        <v>12.676630434782609</v>
      </c>
      <c r="J3652">
        <v>9.2815217391304348</v>
      </c>
      <c r="K3652">
        <v>0.46139673913043477</v>
      </c>
      <c r="L3652">
        <v>0.57920380434782603</v>
      </c>
      <c r="M3652">
        <v>6.168478260869565E-2</v>
      </c>
      <c r="N3652">
        <v>0.86301630434782617</v>
      </c>
      <c r="O3652">
        <v>8.6331521739130432E-2</v>
      </c>
      <c r="P3652">
        <v>1.388070652173913</v>
      </c>
      <c r="Q3652">
        <v>2.3991032608695648</v>
      </c>
    </row>
    <row r="3653" spans="1:17" x14ac:dyDescent="0.35">
      <c r="A3653" t="s">
        <v>7305</v>
      </c>
      <c r="B3653" t="s">
        <v>7306</v>
      </c>
      <c r="C3653">
        <v>97.286516411378557</v>
      </c>
      <c r="D3653">
        <v>90.134179431072212</v>
      </c>
      <c r="E3653">
        <v>0.21083150984682711</v>
      </c>
      <c r="F3653">
        <v>52.973306345733043</v>
      </c>
      <c r="G3653">
        <v>2.8271334792122542</v>
      </c>
      <c r="H3653">
        <v>3.7387308533916852</v>
      </c>
      <c r="I3653">
        <v>7.8142231947483589</v>
      </c>
      <c r="J3653">
        <v>4.2336980306345744</v>
      </c>
      <c r="K3653">
        <v>0.39101094091903721</v>
      </c>
      <c r="L3653">
        <v>0.3458468271334792</v>
      </c>
      <c r="M3653">
        <v>4.7724288840262592E-2</v>
      </c>
      <c r="N3653">
        <v>0.78404814004376366</v>
      </c>
      <c r="O3653">
        <v>7.5601750547045959E-2</v>
      </c>
      <c r="P3653">
        <v>1.3311159737417939</v>
      </c>
      <c r="Q3653">
        <v>2.239474835886214</v>
      </c>
    </row>
    <row r="3654" spans="1:17" x14ac:dyDescent="0.35">
      <c r="A3654" t="s">
        <v>7307</v>
      </c>
      <c r="B3654" t="s">
        <v>7308</v>
      </c>
      <c r="C3654">
        <v>86.111511904761912</v>
      </c>
      <c r="D3654">
        <v>62.531857142857149</v>
      </c>
      <c r="E3654">
        <v>-0.57374999999999998</v>
      </c>
      <c r="F3654">
        <v>47.20343452380952</v>
      </c>
      <c r="G3654">
        <v>2.3851190476190469</v>
      </c>
      <c r="H3654">
        <v>3.23452380952381</v>
      </c>
      <c r="I3654">
        <v>5.5047619047619047</v>
      </c>
      <c r="J3654">
        <v>2.691666666666666</v>
      </c>
      <c r="K3654">
        <v>0.36783333333333329</v>
      </c>
      <c r="L3654">
        <v>0.20661309523809521</v>
      </c>
      <c r="M3654">
        <v>4.2261904761904757E-2</v>
      </c>
      <c r="N3654">
        <v>0.6780357142857143</v>
      </c>
      <c r="O3654">
        <v>7.4166666666666672E-2</v>
      </c>
      <c r="P3654">
        <v>1.308928571428571</v>
      </c>
      <c r="Q3654">
        <v>2.0991666666666671</v>
      </c>
    </row>
    <row r="3655" spans="1:17" x14ac:dyDescent="0.35">
      <c r="A3655" t="s">
        <v>7309</v>
      </c>
      <c r="B3655" t="s">
        <v>7310</v>
      </c>
      <c r="C3655">
        <v>99.096857487922705</v>
      </c>
      <c r="D3655">
        <v>83.914067632850234</v>
      </c>
      <c r="E3655">
        <v>-0.12948550724637681</v>
      </c>
      <c r="F3655">
        <v>50.212321256038642</v>
      </c>
      <c r="G3655">
        <v>4.7306763285024154</v>
      </c>
      <c r="H3655">
        <v>6.5041062801932377</v>
      </c>
      <c r="I3655">
        <v>7.6200483091787437</v>
      </c>
      <c r="J3655">
        <v>4.9743961352656996</v>
      </c>
      <c r="K3655">
        <v>0.30894927536231892</v>
      </c>
      <c r="L3655">
        <v>0.41065458937198068</v>
      </c>
      <c r="M3655">
        <v>5.5144927536231889E-2</v>
      </c>
      <c r="N3655">
        <v>0.82224637681159429</v>
      </c>
      <c r="O3655">
        <v>8.7149758454106274E-2</v>
      </c>
      <c r="P3655">
        <v>1.353429951690821</v>
      </c>
      <c r="Q3655">
        <v>2.3179710144927541</v>
      </c>
    </row>
    <row r="3656" spans="1:17" x14ac:dyDescent="0.35">
      <c r="A3656" t="s">
        <v>7311</v>
      </c>
      <c r="B3656" t="s">
        <v>7312</v>
      </c>
      <c r="C3656">
        <v>102.8125477272727</v>
      </c>
      <c r="D3656">
        <v>77.58236590909091</v>
      </c>
      <c r="E3656">
        <v>-0.23466136363636361</v>
      </c>
      <c r="F3656">
        <v>45.999988636363632</v>
      </c>
      <c r="G3656">
        <v>4.5004545454545459</v>
      </c>
      <c r="H3656">
        <v>6.9463636363636363</v>
      </c>
      <c r="I3656">
        <v>9.915454545454546</v>
      </c>
      <c r="J3656">
        <v>3.1159090909090912</v>
      </c>
      <c r="K3656">
        <v>0.43627727272727268</v>
      </c>
      <c r="L3656">
        <v>0.33998409090909087</v>
      </c>
      <c r="M3656">
        <v>4.7363636363636358E-2</v>
      </c>
      <c r="N3656">
        <v>0.8116363636363636</v>
      </c>
      <c r="O3656">
        <v>7.7363636363636357E-2</v>
      </c>
      <c r="P3656">
        <v>1.277818181818182</v>
      </c>
      <c r="Q3656">
        <v>2.2195</v>
      </c>
    </row>
    <row r="3657" spans="1:17" x14ac:dyDescent="0.35">
      <c r="A3657" t="s">
        <v>7313</v>
      </c>
      <c r="B3657" t="s">
        <v>7314</v>
      </c>
      <c r="C3657">
        <v>125.44622606924641</v>
      </c>
      <c r="D3657">
        <v>124.3391466395112</v>
      </c>
      <c r="E3657">
        <v>0.33806313645621178</v>
      </c>
      <c r="F3657">
        <v>56.786751527494907</v>
      </c>
      <c r="G3657">
        <v>10.74745417515275</v>
      </c>
      <c r="H3657">
        <v>12.825254582484719</v>
      </c>
      <c r="I3657">
        <v>14.31873727087576</v>
      </c>
      <c r="J3657">
        <v>4.6955193482688404</v>
      </c>
      <c r="K3657">
        <v>0.47861099796334011</v>
      </c>
      <c r="L3657">
        <v>0.33614052953156831</v>
      </c>
      <c r="M3657">
        <v>5.8818737270875762E-2</v>
      </c>
      <c r="N3657">
        <v>0.92329938900203667</v>
      </c>
      <c r="O3657">
        <v>8.7067209775967408E-2</v>
      </c>
      <c r="P3657">
        <v>1.359979633401222</v>
      </c>
      <c r="Q3657">
        <v>2.4274134419551929</v>
      </c>
    </row>
    <row r="3658" spans="1:17" x14ac:dyDescent="0.35">
      <c r="A3658" t="s">
        <v>7315</v>
      </c>
      <c r="B3658" t="s">
        <v>7316</v>
      </c>
      <c r="C3658">
        <v>115.9530777027027</v>
      </c>
      <c r="D3658">
        <v>83.056864864864863</v>
      </c>
      <c r="E3658">
        <v>-0.2291993243243243</v>
      </c>
      <c r="F3658">
        <v>47.638885135135141</v>
      </c>
      <c r="G3658">
        <v>4.8084459459459454</v>
      </c>
      <c r="H3658">
        <v>5.5092905405405403</v>
      </c>
      <c r="I3658">
        <v>7.1087837837837844</v>
      </c>
      <c r="J3658">
        <v>4.6415540540540547</v>
      </c>
      <c r="K3658">
        <v>0.50149831081081087</v>
      </c>
      <c r="L3658">
        <v>0.5511199324324324</v>
      </c>
      <c r="M3658">
        <v>3.6047297297297297E-2</v>
      </c>
      <c r="N3658">
        <v>0.75648648648648642</v>
      </c>
      <c r="O3658">
        <v>6.8057432432432424E-2</v>
      </c>
      <c r="P3658">
        <v>1.265675675675676</v>
      </c>
      <c r="Q3658">
        <v>2.1280743243243241</v>
      </c>
    </row>
    <row r="3659" spans="1:17" x14ac:dyDescent="0.35">
      <c r="A3659" t="s">
        <v>7317</v>
      </c>
      <c r="B3659" t="s">
        <v>7318</v>
      </c>
      <c r="C3659">
        <v>99.422011299435027</v>
      </c>
      <c r="D3659">
        <v>91.32085875706214</v>
      </c>
      <c r="E3659">
        <v>-4.1689265536723197E-2</v>
      </c>
      <c r="F3659">
        <v>50.424774011299426</v>
      </c>
      <c r="G3659">
        <v>5.8807909604519777</v>
      </c>
      <c r="H3659">
        <v>7.9983050847457626</v>
      </c>
      <c r="I3659">
        <v>9.2333333333333325</v>
      </c>
      <c r="J3659">
        <v>6.210734463276836</v>
      </c>
      <c r="K3659">
        <v>0.25265536723163839</v>
      </c>
      <c r="L3659">
        <v>0.15208474576271189</v>
      </c>
      <c r="M3659">
        <v>5.5423728813559323E-2</v>
      </c>
      <c r="N3659">
        <v>0.80129943502824852</v>
      </c>
      <c r="O3659">
        <v>8.0847457627118646E-2</v>
      </c>
      <c r="P3659">
        <v>1.3379661016949149</v>
      </c>
      <c r="Q3659">
        <v>2.2701129943502831</v>
      </c>
    </row>
    <row r="3660" spans="1:17" x14ac:dyDescent="0.35">
      <c r="A3660" t="s">
        <v>7319</v>
      </c>
      <c r="B3660" t="s">
        <v>7320</v>
      </c>
      <c r="C3660">
        <v>91.029011299435027</v>
      </c>
      <c r="D3660">
        <v>73.852265536723152</v>
      </c>
      <c r="E3660">
        <v>-0.31480790960451982</v>
      </c>
      <c r="F3660">
        <v>45.829768361581927</v>
      </c>
      <c r="G3660">
        <v>5.6163841807909609</v>
      </c>
      <c r="H3660">
        <v>7.6468926553672318</v>
      </c>
      <c r="I3660">
        <v>8.7062146892655363</v>
      </c>
      <c r="J3660">
        <v>5.68135593220339</v>
      </c>
      <c r="K3660">
        <v>0.35707909604519777</v>
      </c>
      <c r="L3660">
        <v>0.32755367231638421</v>
      </c>
      <c r="M3660">
        <v>5.8757062146892657E-2</v>
      </c>
      <c r="N3660">
        <v>0.81276836158192078</v>
      </c>
      <c r="O3660">
        <v>7.2994350282485881E-2</v>
      </c>
      <c r="P3660">
        <v>1.3219774011299441</v>
      </c>
      <c r="Q3660">
        <v>2.2587570621468931</v>
      </c>
    </row>
    <row r="3661" spans="1:17" x14ac:dyDescent="0.35">
      <c r="A3661" t="s">
        <v>7321</v>
      </c>
      <c r="B3661" t="s">
        <v>7322</v>
      </c>
      <c r="C3661">
        <v>108.5967899159664</v>
      </c>
      <c r="D3661">
        <v>81.627252100840337</v>
      </c>
      <c r="E3661">
        <v>-0.20184873949579829</v>
      </c>
      <c r="F3661">
        <v>49.585428571428572</v>
      </c>
      <c r="G3661">
        <v>4.8352941176470594</v>
      </c>
      <c r="H3661">
        <v>6.0033613445378151</v>
      </c>
      <c r="I3661">
        <v>9.5210084033613445</v>
      </c>
      <c r="J3661">
        <v>2.4285714285714279</v>
      </c>
      <c r="K3661">
        <v>0.34260504201680669</v>
      </c>
      <c r="L3661">
        <v>0.38572268907563029</v>
      </c>
      <c r="M3661">
        <v>6.2100840336134458E-2</v>
      </c>
      <c r="N3661">
        <v>0.86789915966386555</v>
      </c>
      <c r="O3661">
        <v>0.10210084033613449</v>
      </c>
      <c r="P3661">
        <v>1.3886554621848739</v>
      </c>
      <c r="Q3661">
        <v>2.414789915966387</v>
      </c>
    </row>
    <row r="3662" spans="1:17" x14ac:dyDescent="0.35">
      <c r="A3662" t="s">
        <v>7323</v>
      </c>
      <c r="B3662" t="s">
        <v>7324</v>
      </c>
      <c r="C3662">
        <v>132.10536893203891</v>
      </c>
      <c r="D3662">
        <v>140.9173640776699</v>
      </c>
      <c r="E3662">
        <v>0.314247572815534</v>
      </c>
      <c r="F3662">
        <v>64.122631067961166</v>
      </c>
      <c r="G3662">
        <v>10.56456310679612</v>
      </c>
      <c r="H3662">
        <v>12.84077669902913</v>
      </c>
      <c r="I3662">
        <v>17.47815533980582</v>
      </c>
      <c r="J3662">
        <v>5.1538834951456316</v>
      </c>
      <c r="K3662">
        <v>0.43648543689320379</v>
      </c>
      <c r="L3662">
        <v>0.57089320388349518</v>
      </c>
      <c r="M3662">
        <v>6.616504854368932E-2</v>
      </c>
      <c r="N3662">
        <v>0.92694174757281544</v>
      </c>
      <c r="O3662">
        <v>9.3446601941747573E-2</v>
      </c>
      <c r="P3662">
        <v>1.382766990291262</v>
      </c>
      <c r="Q3662">
        <v>2.4660194174757279</v>
      </c>
    </row>
    <row r="3663" spans="1:17" x14ac:dyDescent="0.35">
      <c r="A3663" t="s">
        <v>7325</v>
      </c>
      <c r="B3663" t="s">
        <v>7326</v>
      </c>
      <c r="C3663">
        <v>138.79391176470591</v>
      </c>
      <c r="D3663">
        <v>152.2163823529412</v>
      </c>
      <c r="E3663">
        <v>0.6730147058823529</v>
      </c>
      <c r="F3663">
        <v>63.725980392156863</v>
      </c>
      <c r="G3663">
        <v>13.375</v>
      </c>
      <c r="H3663">
        <v>18.922549019607839</v>
      </c>
      <c r="I3663">
        <v>21.661764705882351</v>
      </c>
      <c r="J3663">
        <v>9.7294117647058815</v>
      </c>
      <c r="K3663">
        <v>0.38530882352941181</v>
      </c>
      <c r="L3663">
        <v>0.65767156862745091</v>
      </c>
      <c r="M3663">
        <v>7.4264705882352941E-2</v>
      </c>
      <c r="N3663">
        <v>0.95539215686274515</v>
      </c>
      <c r="O3663">
        <v>0.1106372549019608</v>
      </c>
      <c r="P3663">
        <v>1.4562254901960781</v>
      </c>
      <c r="Q3663">
        <v>2.6034803921568632</v>
      </c>
    </row>
    <row r="3664" spans="1:17" x14ac:dyDescent="0.35">
      <c r="A3664" t="s">
        <v>7327</v>
      </c>
      <c r="B3664" t="s">
        <v>7328</v>
      </c>
      <c r="C3664">
        <v>138.52080000000001</v>
      </c>
      <c r="D3664">
        <v>148.32736296296301</v>
      </c>
      <c r="E3664">
        <v>0.16120740740740741</v>
      </c>
      <c r="F3664">
        <v>60.967903703703712</v>
      </c>
      <c r="G3664">
        <v>7.9066666666666672</v>
      </c>
      <c r="H3664">
        <v>11.439259259259259</v>
      </c>
      <c r="I3664">
        <v>14.23259259259259</v>
      </c>
      <c r="J3664">
        <v>6.8629629629629632</v>
      </c>
      <c r="K3664">
        <v>0.32822222222222219</v>
      </c>
      <c r="L3664">
        <v>0.43258518518518518</v>
      </c>
      <c r="M3664">
        <v>5.4962962962962963E-2</v>
      </c>
      <c r="N3664">
        <v>1.0841481481481481</v>
      </c>
      <c r="O3664">
        <v>9.9925925925925932E-2</v>
      </c>
      <c r="P3664">
        <v>1.3122962962962961</v>
      </c>
      <c r="Q3664">
        <v>2.551333333333333</v>
      </c>
    </row>
    <row r="3665" spans="1:17" x14ac:dyDescent="0.35">
      <c r="A3665" t="s">
        <v>7329</v>
      </c>
      <c r="B3665" t="s">
        <v>7330</v>
      </c>
      <c r="C3665">
        <v>142.37841978021979</v>
      </c>
      <c r="D3665">
        <v>117.5777824175824</v>
      </c>
      <c r="E3665">
        <v>0.3214043956043956</v>
      </c>
      <c r="F3665">
        <v>58.200664835164829</v>
      </c>
      <c r="G3665">
        <v>4.3258241758241764</v>
      </c>
      <c r="H3665">
        <v>6.0608791208791208</v>
      </c>
      <c r="I3665">
        <v>5.7640659340659344</v>
      </c>
      <c r="J3665">
        <v>13.857362637362639</v>
      </c>
      <c r="K3665">
        <v>0.37747912087912089</v>
      </c>
      <c r="L3665">
        <v>0.54097142857142855</v>
      </c>
      <c r="M3665">
        <v>5.8197802197802198E-2</v>
      </c>
      <c r="N3665">
        <v>1.0733956043956041</v>
      </c>
      <c r="O3665">
        <v>8.587912087912089E-2</v>
      </c>
      <c r="P3665">
        <v>1.3326813186813189</v>
      </c>
      <c r="Q3665">
        <v>2.556802197802198</v>
      </c>
    </row>
    <row r="3666" spans="1:17" x14ac:dyDescent="0.35">
      <c r="A3666" t="s">
        <v>7331</v>
      </c>
      <c r="B3666" t="s">
        <v>7332</v>
      </c>
      <c r="C3666">
        <v>142.89345219638241</v>
      </c>
      <c r="D3666">
        <v>156.16886563307489</v>
      </c>
      <c r="E3666">
        <v>0.61556330749354005</v>
      </c>
      <c r="F3666">
        <v>67.155346253229965</v>
      </c>
      <c r="G3666">
        <v>14.90568475452196</v>
      </c>
      <c r="H3666">
        <v>20.609043927648582</v>
      </c>
      <c r="I3666">
        <v>15.016795865633069</v>
      </c>
      <c r="J3666">
        <v>15.886304909560719</v>
      </c>
      <c r="K3666">
        <v>0.55879328165374675</v>
      </c>
      <c r="L3666">
        <v>1.048356589147287</v>
      </c>
      <c r="M3666">
        <v>6.6356589147286829E-2</v>
      </c>
      <c r="N3666">
        <v>1.034806201550388</v>
      </c>
      <c r="O3666">
        <v>9.1421188630490965E-2</v>
      </c>
      <c r="P3666">
        <v>1.377571059431524</v>
      </c>
      <c r="Q3666">
        <v>2.572480620155039</v>
      </c>
    </row>
    <row r="3667" spans="1:17" x14ac:dyDescent="0.35">
      <c r="A3667" t="s">
        <v>7333</v>
      </c>
      <c r="B3667" t="s">
        <v>7334</v>
      </c>
      <c r="C3667">
        <v>121.26369449378331</v>
      </c>
      <c r="D3667">
        <v>77.535349911190053</v>
      </c>
      <c r="E3667">
        <v>-0.53233747779751339</v>
      </c>
      <c r="F3667">
        <v>48.095710479573711</v>
      </c>
      <c r="G3667">
        <v>3.1413854351687389</v>
      </c>
      <c r="H3667">
        <v>4.3113676731793964</v>
      </c>
      <c r="I3667">
        <v>6.33943161634103</v>
      </c>
      <c r="J3667">
        <v>3.098223801065719</v>
      </c>
      <c r="K3667">
        <v>0.36407815275310829</v>
      </c>
      <c r="L3667">
        <v>0.40882060390763758</v>
      </c>
      <c r="M3667">
        <v>4.5204262877442267E-2</v>
      </c>
      <c r="N3667">
        <v>0.74728241563055064</v>
      </c>
      <c r="O3667">
        <v>6.648312611012433E-2</v>
      </c>
      <c r="P3667">
        <v>1.256376554174067</v>
      </c>
      <c r="Q3667">
        <v>2.111420959147424</v>
      </c>
    </row>
    <row r="3668" spans="1:17" x14ac:dyDescent="0.35">
      <c r="A3668" t="s">
        <v>7335</v>
      </c>
      <c r="B3668" t="s">
        <v>7336</v>
      </c>
      <c r="C3668">
        <v>140.60548611111111</v>
      </c>
      <c r="D3668">
        <v>134.36545833333329</v>
      </c>
      <c r="E3668">
        <v>0.1995555555555556</v>
      </c>
      <c r="F3668">
        <v>64.625027777777788</v>
      </c>
      <c r="G3668">
        <v>17.280555555555559</v>
      </c>
      <c r="H3668">
        <v>21.870138888888889</v>
      </c>
      <c r="I3668">
        <v>16.384027777777781</v>
      </c>
      <c r="J3668">
        <v>19.079166666666669</v>
      </c>
      <c r="K3668">
        <v>0.36334027777777778</v>
      </c>
      <c r="L3668">
        <v>1.567368055555556</v>
      </c>
      <c r="M3668">
        <v>6.611111111111112E-2</v>
      </c>
      <c r="N3668">
        <v>1.075347222222222</v>
      </c>
      <c r="O3668">
        <v>0.09</v>
      </c>
      <c r="P3668">
        <v>1.360694444444444</v>
      </c>
      <c r="Q3668">
        <v>2.5940972222222221</v>
      </c>
    </row>
    <row r="3669" spans="1:17" x14ac:dyDescent="0.35">
      <c r="A3669" t="s">
        <v>7337</v>
      </c>
      <c r="B3669" t="s">
        <v>7338</v>
      </c>
      <c r="C3669">
        <v>125.5446482758621</v>
      </c>
      <c r="D3669">
        <v>123.1418689655172</v>
      </c>
      <c r="E3669">
        <v>3.3468965517241378E-2</v>
      </c>
      <c r="F3669">
        <v>57.502551724137938</v>
      </c>
      <c r="G3669">
        <v>7.4048275862068973</v>
      </c>
      <c r="H3669">
        <v>9.3993103448275868</v>
      </c>
      <c r="I3669">
        <v>11.50413793103448</v>
      </c>
      <c r="J3669">
        <v>7.3841379310344832</v>
      </c>
      <c r="K3669">
        <v>0.1941724137931034</v>
      </c>
      <c r="L3669">
        <v>0.57196551724137934</v>
      </c>
      <c r="M3669">
        <v>4.7931034482758622E-2</v>
      </c>
      <c r="N3669">
        <v>0.74937931034482752</v>
      </c>
      <c r="O3669">
        <v>8.0206896551724124E-2</v>
      </c>
      <c r="P3669">
        <v>1.283310344827586</v>
      </c>
      <c r="Q3669">
        <v>2.1653793103448269</v>
      </c>
    </row>
    <row r="3670" spans="1:17" x14ac:dyDescent="0.35">
      <c r="A3670" t="s">
        <v>7339</v>
      </c>
      <c r="B3670" t="s">
        <v>7340</v>
      </c>
      <c r="C3670">
        <v>135.519745</v>
      </c>
      <c r="D3670">
        <v>122.62784499999999</v>
      </c>
      <c r="E3670">
        <v>0.20330999999999999</v>
      </c>
      <c r="F3670">
        <v>57.338240000000013</v>
      </c>
      <c r="G3670">
        <v>12.417</v>
      </c>
      <c r="H3670">
        <v>16.410499999999999</v>
      </c>
      <c r="I3670">
        <v>14.688499999999999</v>
      </c>
      <c r="J3670">
        <v>12.698499999999999</v>
      </c>
      <c r="K3670">
        <v>0.28227000000000002</v>
      </c>
      <c r="L3670">
        <v>0.72551500000000002</v>
      </c>
      <c r="M3670">
        <v>6.5200000000000008E-2</v>
      </c>
      <c r="N3670">
        <v>1.0551999999999999</v>
      </c>
      <c r="O3670">
        <v>8.7599999999999997E-2</v>
      </c>
      <c r="P3670">
        <v>1.3431999999999999</v>
      </c>
      <c r="Q3670">
        <v>2.5535999999999999</v>
      </c>
    </row>
    <row r="3671" spans="1:17" x14ac:dyDescent="0.35">
      <c r="A3671" t="s">
        <v>7341</v>
      </c>
      <c r="B3671" t="s">
        <v>7342</v>
      </c>
      <c r="C3671">
        <v>93.878379844961245</v>
      </c>
      <c r="D3671">
        <v>66.369279069767444</v>
      </c>
      <c r="E3671">
        <v>-0.55110077519379841</v>
      </c>
      <c r="F3671">
        <v>46.99316666666666</v>
      </c>
      <c r="G3671">
        <v>3.4313953488372091</v>
      </c>
      <c r="H3671">
        <v>5.0558139534883724</v>
      </c>
      <c r="I3671">
        <v>5.9399224806201554</v>
      </c>
      <c r="J3671">
        <v>3.6844961240310079</v>
      </c>
      <c r="K3671">
        <v>0.35577519379844957</v>
      </c>
      <c r="L3671">
        <v>0.38251550387596889</v>
      </c>
      <c r="M3671">
        <v>5.2170542635658908E-2</v>
      </c>
      <c r="N3671">
        <v>0.73317829457364336</v>
      </c>
      <c r="O3671">
        <v>8.2170542635658914E-2</v>
      </c>
      <c r="P3671">
        <v>1.304263565891473</v>
      </c>
      <c r="Q3671">
        <v>2.172015503875969</v>
      </c>
    </row>
    <row r="3672" spans="1:17" x14ac:dyDescent="0.35">
      <c r="A3672" t="s">
        <v>7343</v>
      </c>
      <c r="B3672" t="s">
        <v>7344</v>
      </c>
      <c r="C3672">
        <v>109.7924220623501</v>
      </c>
      <c r="D3672">
        <v>125.80357314148679</v>
      </c>
      <c r="E3672">
        <v>0.26270023980815349</v>
      </c>
      <c r="F3672">
        <v>54.987486810551559</v>
      </c>
      <c r="G3672">
        <v>7.1081534772182264</v>
      </c>
      <c r="H3672">
        <v>9.2911270983213434</v>
      </c>
      <c r="I3672">
        <v>12.381534772182251</v>
      </c>
      <c r="J3672">
        <v>4.2623501199040774</v>
      </c>
      <c r="K3672">
        <v>0.4199400479616307</v>
      </c>
      <c r="L3672">
        <v>0.46472901678657069</v>
      </c>
      <c r="M3672">
        <v>5.3812949640287773E-2</v>
      </c>
      <c r="N3672">
        <v>0.76928057553956841</v>
      </c>
      <c r="O3672">
        <v>9.3812949640287774E-2</v>
      </c>
      <c r="P3672">
        <v>1.335035971223022</v>
      </c>
      <c r="Q3672">
        <v>2.25884892086331</v>
      </c>
    </row>
    <row r="3673" spans="1:17" x14ac:dyDescent="0.35">
      <c r="A3673" t="s">
        <v>7345</v>
      </c>
      <c r="B3673" t="s">
        <v>7346</v>
      </c>
      <c r="C3673">
        <v>96.652830985915486</v>
      </c>
      <c r="D3673">
        <v>79.089502347417849</v>
      </c>
      <c r="E3673">
        <v>-0.41066666666666662</v>
      </c>
      <c r="F3673">
        <v>47.905248826291079</v>
      </c>
      <c r="G3673">
        <v>4.591549295774648</v>
      </c>
      <c r="H3673">
        <v>6.3342723004694834</v>
      </c>
      <c r="I3673">
        <v>9.4624413145539901</v>
      </c>
      <c r="J3673">
        <v>4.795774647887324</v>
      </c>
      <c r="K3673">
        <v>0.43069483568075118</v>
      </c>
      <c r="L3673">
        <v>0.34573239436619718</v>
      </c>
      <c r="M3673">
        <v>0.04</v>
      </c>
      <c r="N3673">
        <v>0.69892018779342724</v>
      </c>
      <c r="O3673">
        <v>6.9812206572769958E-2</v>
      </c>
      <c r="P3673">
        <v>1.254694835680751</v>
      </c>
      <c r="Q3673">
        <v>2.0634272300469489</v>
      </c>
    </row>
    <row r="3674" spans="1:17" x14ac:dyDescent="0.35">
      <c r="A3674" t="s">
        <v>7347</v>
      </c>
      <c r="B3674" t="s">
        <v>7348</v>
      </c>
      <c r="C3674">
        <v>109.36461596958171</v>
      </c>
      <c r="D3674">
        <v>97.016939163498108</v>
      </c>
      <c r="E3674">
        <v>-0.13231178707224339</v>
      </c>
      <c r="F3674">
        <v>56.219973384030418</v>
      </c>
      <c r="G3674">
        <v>13.656273764258559</v>
      </c>
      <c r="H3674">
        <v>11.777566539923949</v>
      </c>
      <c r="I3674">
        <v>11.00798479087452</v>
      </c>
      <c r="J3674">
        <v>4.8547528517110274</v>
      </c>
      <c r="K3674">
        <v>0.38153231939163501</v>
      </c>
      <c r="L3674">
        <v>0.68031558935361214</v>
      </c>
      <c r="M3674">
        <v>4.8403041825095063E-2</v>
      </c>
      <c r="N3674">
        <v>0.70342205323193918</v>
      </c>
      <c r="O3674">
        <v>8.9049429657794665E-2</v>
      </c>
      <c r="P3674">
        <v>1.25893536121673</v>
      </c>
      <c r="Q3674">
        <v>2.0960836501901139</v>
      </c>
    </row>
    <row r="3675" spans="1:17" x14ac:dyDescent="0.35">
      <c r="A3675" t="s">
        <v>7349</v>
      </c>
      <c r="B3675" t="s">
        <v>7350</v>
      </c>
      <c r="C3675">
        <v>91.248056285178237</v>
      </c>
      <c r="D3675">
        <v>69.803444652908055</v>
      </c>
      <c r="E3675">
        <v>-0.47227579737335829</v>
      </c>
      <c r="F3675">
        <v>44.874834896810498</v>
      </c>
      <c r="G3675">
        <v>3.0409005628517818</v>
      </c>
      <c r="H3675">
        <v>4.7307692307692308</v>
      </c>
      <c r="I3675">
        <v>5.5257035647279542</v>
      </c>
      <c r="J3675">
        <v>7.1609756097560977</v>
      </c>
      <c r="K3675">
        <v>0.46217260787992492</v>
      </c>
      <c r="L3675">
        <v>0.29613508442776743</v>
      </c>
      <c r="M3675">
        <v>1.8180112570356469E-2</v>
      </c>
      <c r="N3675">
        <v>0.48900562851782359</v>
      </c>
      <c r="O3675">
        <v>4.98686679174484E-2</v>
      </c>
      <c r="P3675">
        <v>1.0754221388367731</v>
      </c>
      <c r="Q3675">
        <v>1.632476547842401</v>
      </c>
    </row>
    <row r="3676" spans="1:17" x14ac:dyDescent="0.35">
      <c r="A3676" t="s">
        <v>7351</v>
      </c>
      <c r="B3676" t="s">
        <v>7352</v>
      </c>
      <c r="C3676">
        <v>101.10358389261749</v>
      </c>
      <c r="D3676">
        <v>119.8758268456376</v>
      </c>
      <c r="E3676">
        <v>0.3710563758389262</v>
      </c>
      <c r="F3676">
        <v>55.886660402684562</v>
      </c>
      <c r="G3676">
        <v>6.7234899328859061</v>
      </c>
      <c r="H3676">
        <v>7.8421476510067114</v>
      </c>
      <c r="I3676">
        <v>10.124966442953021</v>
      </c>
      <c r="J3676">
        <v>5.8249664429530208</v>
      </c>
      <c r="K3676">
        <v>0.36370335570469797</v>
      </c>
      <c r="L3676">
        <v>0.54002550335570476</v>
      </c>
      <c r="M3676">
        <v>4.8979865771812077E-2</v>
      </c>
      <c r="N3676">
        <v>0.64958389261744964</v>
      </c>
      <c r="O3676">
        <v>7.1503355704697985E-2</v>
      </c>
      <c r="P3676">
        <v>1.115208053691275</v>
      </c>
      <c r="Q3676">
        <v>1.8852751677852351</v>
      </c>
    </row>
    <row r="3677" spans="1:17" x14ac:dyDescent="0.35">
      <c r="A3677" t="s">
        <v>7353</v>
      </c>
      <c r="B3677" t="s">
        <v>7354</v>
      </c>
      <c r="C3677">
        <v>91.017520833333336</v>
      </c>
      <c r="D3677">
        <v>73.387657051282048</v>
      </c>
      <c r="E3677">
        <v>-0.30631249999999999</v>
      </c>
      <c r="F3677">
        <v>50.409804487179493</v>
      </c>
      <c r="G3677">
        <v>2.820673076923077</v>
      </c>
      <c r="H3677">
        <v>4.3572115384615389</v>
      </c>
      <c r="I3677">
        <v>4.0660256410256403</v>
      </c>
      <c r="J3677">
        <v>5.7418269230769221</v>
      </c>
      <c r="K3677">
        <v>0.45505929487179492</v>
      </c>
      <c r="L3677">
        <v>0.76344391025641023</v>
      </c>
      <c r="M3677">
        <v>0.04</v>
      </c>
      <c r="N3677">
        <v>0.73509615384615379</v>
      </c>
      <c r="O3677">
        <v>6.706730769230769E-2</v>
      </c>
      <c r="P3677">
        <v>1.106314102564103</v>
      </c>
      <c r="Q3677">
        <v>1.951714743589744</v>
      </c>
    </row>
    <row r="3678" spans="1:17" x14ac:dyDescent="0.35">
      <c r="A3678" t="s">
        <v>7355</v>
      </c>
      <c r="B3678" t="s">
        <v>7356</v>
      </c>
      <c r="C3678">
        <v>116.4218079268293</v>
      </c>
      <c r="D3678">
        <v>152.73465243902439</v>
      </c>
      <c r="E3678">
        <v>0.81523475609756091</v>
      </c>
      <c r="F3678">
        <v>58.438307926829268</v>
      </c>
      <c r="G3678">
        <v>6.5460365853658544</v>
      </c>
      <c r="H3678">
        <v>8.9402439024390254</v>
      </c>
      <c r="I3678">
        <v>11.8390243902439</v>
      </c>
      <c r="J3678">
        <v>5.352439024390244</v>
      </c>
      <c r="K3678">
        <v>0.34356707317073171</v>
      </c>
      <c r="L3678">
        <v>0.45333231707317079</v>
      </c>
      <c r="M3678">
        <v>5.000000000000001E-2</v>
      </c>
      <c r="N3678">
        <v>0.944420731707317</v>
      </c>
      <c r="O3678">
        <v>8.2195121951219516E-2</v>
      </c>
      <c r="P3678">
        <v>1.182195121951219</v>
      </c>
      <c r="Q3678">
        <v>2.26484756097561</v>
      </c>
    </row>
    <row r="3679" spans="1:17" x14ac:dyDescent="0.35">
      <c r="A3679" t="s">
        <v>7357</v>
      </c>
      <c r="B3679" t="s">
        <v>7358</v>
      </c>
      <c r="C3679">
        <v>93.049011661807583</v>
      </c>
      <c r="D3679">
        <v>88.397717201166188</v>
      </c>
      <c r="E3679">
        <v>-5.9218658892128268E-2</v>
      </c>
      <c r="F3679">
        <v>48.459553935860058</v>
      </c>
      <c r="G3679">
        <v>3.0043731778425662</v>
      </c>
      <c r="H3679">
        <v>3.7580174927113701</v>
      </c>
      <c r="I3679">
        <v>5.7842565597667637</v>
      </c>
      <c r="J3679">
        <v>2.8192419825072892</v>
      </c>
      <c r="K3679">
        <v>0.2459912536443149</v>
      </c>
      <c r="L3679">
        <v>0.39414868804664732</v>
      </c>
      <c r="M3679">
        <v>5.0787172011661802E-2</v>
      </c>
      <c r="N3679">
        <v>0.63215743440233241</v>
      </c>
      <c r="O3679">
        <v>7.8396501457725948E-2</v>
      </c>
      <c r="P3679">
        <v>1.129387755102041</v>
      </c>
      <c r="Q3679">
        <v>1.8907288629737611</v>
      </c>
    </row>
    <row r="3680" spans="1:17" x14ac:dyDescent="0.35">
      <c r="A3680" t="s">
        <v>7359</v>
      </c>
      <c r="B3680" t="s">
        <v>7360</v>
      </c>
      <c r="C3680">
        <v>121.2861712820513</v>
      </c>
      <c r="D3680">
        <v>178.6170492307692</v>
      </c>
      <c r="E3680">
        <v>1.0866338461538461</v>
      </c>
      <c r="F3680">
        <v>63.092221538461537</v>
      </c>
      <c r="G3680">
        <v>11.37107692307692</v>
      </c>
      <c r="H3680">
        <v>14.723897435897429</v>
      </c>
      <c r="I3680">
        <v>16.806461538461541</v>
      </c>
      <c r="J3680">
        <v>8.3493333333333339</v>
      </c>
      <c r="K3680">
        <v>0.37464820512820518</v>
      </c>
      <c r="L3680">
        <v>0.63993948717948723</v>
      </c>
      <c r="M3680">
        <v>6.3712820512820512E-2</v>
      </c>
      <c r="N3680">
        <v>1.1389025641025641</v>
      </c>
      <c r="O3680">
        <v>9.406153846153846E-2</v>
      </c>
      <c r="P3680">
        <v>1.2255384615384619</v>
      </c>
      <c r="Q3680">
        <v>2.522215384615385</v>
      </c>
    </row>
    <row r="3681" spans="1:17" x14ac:dyDescent="0.35">
      <c r="A3681" t="s">
        <v>7361</v>
      </c>
      <c r="B3681" t="s">
        <v>7362</v>
      </c>
      <c r="C3681">
        <v>142.0122900552486</v>
      </c>
      <c r="D3681">
        <v>175.9022403314917</v>
      </c>
      <c r="E3681">
        <v>1.043618784530387</v>
      </c>
      <c r="F3681">
        <v>61.513792817679551</v>
      </c>
      <c r="G3681">
        <v>11.30939226519337</v>
      </c>
      <c r="H3681">
        <v>16.68812154696132</v>
      </c>
      <c r="I3681">
        <v>19.893646408839778</v>
      </c>
      <c r="J3681">
        <v>6.9632596685082868</v>
      </c>
      <c r="K3681">
        <v>0.2492099447513812</v>
      </c>
      <c r="L3681">
        <v>0.50335359116022094</v>
      </c>
      <c r="M3681">
        <v>5.6325966850828732E-2</v>
      </c>
      <c r="N3681">
        <v>0.92734806629834254</v>
      </c>
      <c r="O3681">
        <v>0.09</v>
      </c>
      <c r="P3681">
        <v>1.196325966850829</v>
      </c>
      <c r="Q3681">
        <v>2.2636740331491709</v>
      </c>
    </row>
    <row r="3682" spans="1:17" x14ac:dyDescent="0.35">
      <c r="A3682" t="s">
        <v>7363</v>
      </c>
      <c r="B3682" t="s">
        <v>7364</v>
      </c>
      <c r="C3682">
        <v>95.378423423423428</v>
      </c>
      <c r="D3682">
        <v>80.159302702702703</v>
      </c>
      <c r="E3682">
        <v>-8.8012612612612617E-2</v>
      </c>
      <c r="F3682">
        <v>49.067825225225228</v>
      </c>
      <c r="G3682">
        <v>2.9956756756756762</v>
      </c>
      <c r="H3682">
        <v>4.58</v>
      </c>
      <c r="I3682">
        <v>6.44</v>
      </c>
      <c r="J3682">
        <v>3.363603603603603</v>
      </c>
      <c r="K3682">
        <v>0.28600720720720718</v>
      </c>
      <c r="L3682">
        <v>0.23839099099099101</v>
      </c>
      <c r="M3682">
        <v>5.1027027027027029E-2</v>
      </c>
      <c r="N3682">
        <v>0.83852252252252246</v>
      </c>
      <c r="O3682">
        <v>7.8414414414414421E-2</v>
      </c>
      <c r="P3682">
        <v>1.177477477477477</v>
      </c>
      <c r="Q3682">
        <v>2.1510450450450449</v>
      </c>
    </row>
    <row r="3683" spans="1:17" x14ac:dyDescent="0.35">
      <c r="A3683" t="s">
        <v>7365</v>
      </c>
      <c r="B3683" t="s">
        <v>7366</v>
      </c>
      <c r="C3683">
        <v>133.5965234375</v>
      </c>
      <c r="D3683">
        <v>155.87870312499999</v>
      </c>
      <c r="E3683">
        <v>0.81394921875000004</v>
      </c>
      <c r="F3683">
        <v>58.942050781250003</v>
      </c>
      <c r="G3683">
        <v>13.12890625</v>
      </c>
      <c r="H3683">
        <v>16.683203124999999</v>
      </c>
      <c r="I3683">
        <v>21.070703125000001</v>
      </c>
      <c r="J3683">
        <v>6.1812499999999986</v>
      </c>
      <c r="K3683">
        <v>0.31325781250000001</v>
      </c>
      <c r="L3683">
        <v>0.66766406249999999</v>
      </c>
      <c r="M3683">
        <v>0.05</v>
      </c>
      <c r="N3683">
        <v>0.96660156249999996</v>
      </c>
      <c r="O3683">
        <v>8.2695312500000007E-2</v>
      </c>
      <c r="P3683">
        <v>1.19</v>
      </c>
      <c r="Q3683">
        <v>2.2912109374999998</v>
      </c>
    </row>
    <row r="3684" spans="1:17" x14ac:dyDescent="0.35">
      <c r="A3684" t="s">
        <v>7367</v>
      </c>
      <c r="B3684" t="s">
        <v>7368</v>
      </c>
      <c r="C3684">
        <v>130.08351067961169</v>
      </c>
      <c r="D3684">
        <v>199.49904077669899</v>
      </c>
      <c r="E3684">
        <v>1.080071844660194</v>
      </c>
      <c r="F3684">
        <v>70.248440776699027</v>
      </c>
      <c r="G3684">
        <v>8.5702912621359228</v>
      </c>
      <c r="H3684">
        <v>13.44970873786408</v>
      </c>
      <c r="I3684">
        <v>14.373009708737859</v>
      </c>
      <c r="J3684">
        <v>7.6633009708737863</v>
      </c>
      <c r="K3684">
        <v>0.26194951456310678</v>
      </c>
      <c r="L3684">
        <v>0.25283689320388347</v>
      </c>
      <c r="M3684">
        <v>6.6679611650485429E-2</v>
      </c>
      <c r="N3684">
        <v>1.0529902912621361</v>
      </c>
      <c r="O3684">
        <v>9.3883495145631074E-2</v>
      </c>
      <c r="P3684">
        <v>1.219087378640777</v>
      </c>
      <c r="Q3684">
        <v>2.431825242718447</v>
      </c>
    </row>
    <row r="3685" spans="1:17" x14ac:dyDescent="0.35">
      <c r="A3685" t="s">
        <v>7369</v>
      </c>
      <c r="B3685" t="s">
        <v>7370</v>
      </c>
      <c r="C3685">
        <v>110.7058311688312</v>
      </c>
      <c r="D3685">
        <v>116.0354805194805</v>
      </c>
      <c r="E3685">
        <v>0.14904329004329009</v>
      </c>
      <c r="F3685">
        <v>58.290415584415577</v>
      </c>
      <c r="G3685">
        <v>5.9220779220779223</v>
      </c>
      <c r="H3685">
        <v>7.3004329004328996</v>
      </c>
      <c r="I3685">
        <v>11.11038961038961</v>
      </c>
      <c r="J3685">
        <v>3.9389610389610392</v>
      </c>
      <c r="K3685">
        <v>0.20295238095238091</v>
      </c>
      <c r="L3685">
        <v>0.3033073593073593</v>
      </c>
      <c r="M3685">
        <v>5.1818181818181819E-2</v>
      </c>
      <c r="N3685">
        <v>0.89554112554112553</v>
      </c>
      <c r="O3685">
        <v>0.08</v>
      </c>
      <c r="P3685">
        <v>1.188181818181818</v>
      </c>
      <c r="Q3685">
        <v>2.2237229437229442</v>
      </c>
    </row>
    <row r="3686" spans="1:17" x14ac:dyDescent="0.35">
      <c r="A3686" t="s">
        <v>7371</v>
      </c>
      <c r="B3686" t="s">
        <v>7372</v>
      </c>
      <c r="C3686">
        <v>102.5677656765677</v>
      </c>
      <c r="D3686">
        <v>84.160049504950493</v>
      </c>
      <c r="E3686">
        <v>-1.503630363036303E-2</v>
      </c>
      <c r="F3686">
        <v>53.569587458745872</v>
      </c>
      <c r="G3686">
        <v>4.8547854785478544</v>
      </c>
      <c r="H3686">
        <v>6.8224422442244217</v>
      </c>
      <c r="I3686">
        <v>5.6917491749174918</v>
      </c>
      <c r="J3686">
        <v>3.988448844884489</v>
      </c>
      <c r="K3686">
        <v>0.27927062706270628</v>
      </c>
      <c r="L3686">
        <v>0.47608250825082521</v>
      </c>
      <c r="M3686">
        <v>0.05</v>
      </c>
      <c r="N3686">
        <v>0.96042904290429043</v>
      </c>
      <c r="O3686">
        <v>0.08</v>
      </c>
      <c r="P3686">
        <v>1.185577557755775</v>
      </c>
      <c r="Q3686">
        <v>2.2760066006600659</v>
      </c>
    </row>
    <row r="3687" spans="1:17" x14ac:dyDescent="0.35">
      <c r="A3687" t="s">
        <v>7373</v>
      </c>
      <c r="B3687" t="s">
        <v>7374</v>
      </c>
      <c r="C3687">
        <v>95.748124567474051</v>
      </c>
      <c r="D3687">
        <v>80.234262975778549</v>
      </c>
      <c r="E3687">
        <v>-0.15684429065743941</v>
      </c>
      <c r="F3687">
        <v>46.869276816608988</v>
      </c>
      <c r="G3687">
        <v>4.0179930795847749</v>
      </c>
      <c r="H3687">
        <v>5.2038062283737023</v>
      </c>
      <c r="I3687">
        <v>5.8224913494809689</v>
      </c>
      <c r="J3687">
        <v>3.043944636678201</v>
      </c>
      <c r="K3687">
        <v>0.34371280276816613</v>
      </c>
      <c r="L3687">
        <v>0.27332525951557091</v>
      </c>
      <c r="M3687">
        <v>5.4117647058823527E-2</v>
      </c>
      <c r="N3687">
        <v>0.8664013840830449</v>
      </c>
      <c r="O3687">
        <v>0.08</v>
      </c>
      <c r="P3687">
        <v>1.174117647058823</v>
      </c>
      <c r="Q3687">
        <v>2.1746366782006921</v>
      </c>
    </row>
    <row r="3688" spans="1:17" x14ac:dyDescent="0.35">
      <c r="A3688" t="s">
        <v>7375</v>
      </c>
      <c r="B3688" t="s">
        <v>7376</v>
      </c>
      <c r="C3688">
        <v>86.526357414448668</v>
      </c>
      <c r="D3688">
        <v>68.731030418250938</v>
      </c>
      <c r="E3688">
        <v>-0.2274980988593156</v>
      </c>
      <c r="F3688">
        <v>45.861026615969593</v>
      </c>
      <c r="G3688">
        <v>4.5486692015209123</v>
      </c>
      <c r="H3688">
        <v>5.2722433460076044</v>
      </c>
      <c r="I3688">
        <v>5.7855513307984792</v>
      </c>
      <c r="J3688">
        <v>9.9319391634980985</v>
      </c>
      <c r="K3688">
        <v>0.4465057034220532</v>
      </c>
      <c r="L3688">
        <v>0.37090494296577953</v>
      </c>
      <c r="M3688">
        <v>3.8326996197718628E-2</v>
      </c>
      <c r="N3688">
        <v>0.72593155893536132</v>
      </c>
      <c r="O3688">
        <v>6.8326996197718634E-2</v>
      </c>
      <c r="P3688">
        <v>1.2823193916349811</v>
      </c>
      <c r="Q3688">
        <v>2.1119011406844099</v>
      </c>
    </row>
    <row r="3689" spans="1:17" x14ac:dyDescent="0.35">
      <c r="A3689" t="s">
        <v>7377</v>
      </c>
      <c r="B3689" t="s">
        <v>7378</v>
      </c>
      <c r="C3689">
        <v>84.538441558441562</v>
      </c>
      <c r="D3689">
        <v>74.353896103896105</v>
      </c>
      <c r="E3689">
        <v>-0.47956493506493503</v>
      </c>
      <c r="F3689">
        <v>50.197512987012992</v>
      </c>
      <c r="G3689">
        <v>2.3850649350649351</v>
      </c>
      <c r="H3689">
        <v>4.1545454545454552</v>
      </c>
      <c r="I3689">
        <v>6.7772727272727273</v>
      </c>
      <c r="J3689">
        <v>6.5279220779220779</v>
      </c>
      <c r="K3689">
        <v>0.32912337662337671</v>
      </c>
      <c r="L3689">
        <v>0.33376623376623382</v>
      </c>
      <c r="M3689">
        <v>5.2337662337662343E-2</v>
      </c>
      <c r="N3689">
        <v>0.90175324675324675</v>
      </c>
      <c r="O3689">
        <v>7.850649350649351E-2</v>
      </c>
      <c r="P3689">
        <v>1.350584415584416</v>
      </c>
      <c r="Q3689">
        <v>2.3831818181818178</v>
      </c>
    </row>
    <row r="3690" spans="1:17" x14ac:dyDescent="0.35">
      <c r="A3690" t="s">
        <v>7379</v>
      </c>
      <c r="B3690" t="s">
        <v>7380</v>
      </c>
      <c r="C3690">
        <v>82.342868421052628</v>
      </c>
      <c r="D3690">
        <v>63.009309210526311</v>
      </c>
      <c r="E3690">
        <v>-0.63973026315789472</v>
      </c>
      <c r="F3690">
        <v>44.552618421052642</v>
      </c>
      <c r="G3690">
        <v>2.0276315789473678</v>
      </c>
      <c r="H3690">
        <v>3.5072368421052631</v>
      </c>
      <c r="I3690">
        <v>4.2703947368421051</v>
      </c>
      <c r="J3690">
        <v>6.1019736842105274</v>
      </c>
      <c r="K3690">
        <v>0.27119078947368419</v>
      </c>
      <c r="L3690">
        <v>0.3260328947368421</v>
      </c>
      <c r="M3690">
        <v>5.3092105263157899E-2</v>
      </c>
      <c r="N3690">
        <v>0.81677631578947374</v>
      </c>
      <c r="O3690">
        <v>7.9210526315789481E-2</v>
      </c>
      <c r="P3690">
        <v>1.3609868421052631</v>
      </c>
      <c r="Q3690">
        <v>2.308092105263158</v>
      </c>
    </row>
    <row r="3691" spans="1:17" x14ac:dyDescent="0.35">
      <c r="A3691" t="s">
        <v>7381</v>
      </c>
      <c r="B3691" t="s">
        <v>7382</v>
      </c>
      <c r="C3691">
        <v>106.8339474940334</v>
      </c>
      <c r="D3691">
        <v>107.0615751789976</v>
      </c>
      <c r="E3691">
        <v>-1.9785202863961638E-3</v>
      </c>
      <c r="F3691">
        <v>53.101045346062051</v>
      </c>
      <c r="G3691">
        <v>7.0004773269689737</v>
      </c>
      <c r="H3691">
        <v>9.9902147971360371</v>
      </c>
      <c r="I3691">
        <v>10.109546539379471</v>
      </c>
      <c r="J3691">
        <v>8.7446300715990457</v>
      </c>
      <c r="K3691">
        <v>0.31406682577565631</v>
      </c>
      <c r="L3691">
        <v>0.57919093078758954</v>
      </c>
      <c r="M3691">
        <v>4.9284009546539387E-2</v>
      </c>
      <c r="N3691">
        <v>0.96735083532219568</v>
      </c>
      <c r="O3691">
        <v>7.7064439140811458E-2</v>
      </c>
      <c r="P3691">
        <v>1.347064439140812</v>
      </c>
      <c r="Q3691">
        <v>2.4407637231503578</v>
      </c>
    </row>
    <row r="3692" spans="1:17" x14ac:dyDescent="0.35">
      <c r="A3692" t="s">
        <v>7383</v>
      </c>
      <c r="B3692" t="s">
        <v>7384</v>
      </c>
      <c r="C3692">
        <v>89.874533653846143</v>
      </c>
      <c r="D3692">
        <v>77.148677884615381</v>
      </c>
      <c r="E3692">
        <v>-0.76566346153846154</v>
      </c>
      <c r="F3692">
        <v>45.746312500000002</v>
      </c>
      <c r="G3692">
        <v>5.2014423076923082</v>
      </c>
      <c r="H3692">
        <v>7.0899038461538462</v>
      </c>
      <c r="I3692">
        <v>8.8278846153846153</v>
      </c>
      <c r="J3692">
        <v>8.5153846153846153</v>
      </c>
      <c r="K3692">
        <v>0.29312980769230768</v>
      </c>
      <c r="L3692">
        <v>0.1986923076923077</v>
      </c>
      <c r="M3692">
        <v>5.5432692307692308E-2</v>
      </c>
      <c r="N3692">
        <v>0.91086538461538469</v>
      </c>
      <c r="O3692">
        <v>8.2019230769230761E-2</v>
      </c>
      <c r="P3692">
        <v>1.362067307692308</v>
      </c>
      <c r="Q3692">
        <v>2.4149519230769232</v>
      </c>
    </row>
    <row r="3693" spans="1:17" x14ac:dyDescent="0.35">
      <c r="A3693" t="s">
        <v>7385</v>
      </c>
      <c r="B3693" t="s">
        <v>7386</v>
      </c>
      <c r="C3693">
        <v>88.298976223776222</v>
      </c>
      <c r="D3693">
        <v>56.417976223776229</v>
      </c>
      <c r="E3693">
        <v>-1.2666055944055941</v>
      </c>
      <c r="F3693">
        <v>45.095358041958043</v>
      </c>
      <c r="G3693">
        <v>7.3120279720279724</v>
      </c>
      <c r="H3693">
        <v>7.421398601398602</v>
      </c>
      <c r="I3693">
        <v>4.5959440559440559</v>
      </c>
      <c r="J3693">
        <v>8.8215384615384611</v>
      </c>
      <c r="K3693">
        <v>0.4944433566433567</v>
      </c>
      <c r="L3693">
        <v>1.1039594405594411</v>
      </c>
      <c r="M3693">
        <v>5.6797202797202788E-2</v>
      </c>
      <c r="N3693">
        <v>0.92646153846153845</v>
      </c>
      <c r="O3693">
        <v>7.7916083916083914E-2</v>
      </c>
      <c r="P3693">
        <v>1.3391608391608389</v>
      </c>
      <c r="Q3693">
        <v>2.4003356643356639</v>
      </c>
    </row>
    <row r="3694" spans="1:17" x14ac:dyDescent="0.35">
      <c r="A3694" t="s">
        <v>7387</v>
      </c>
      <c r="B3694" t="s">
        <v>7388</v>
      </c>
      <c r="C3694">
        <v>89.320065747613995</v>
      </c>
      <c r="D3694">
        <v>75.115081654294798</v>
      </c>
      <c r="E3694">
        <v>-0.3877656415694592</v>
      </c>
      <c r="F3694">
        <v>45.999483563096497</v>
      </c>
      <c r="G3694">
        <v>3.4151643690349949</v>
      </c>
      <c r="H3694">
        <v>5.263308589607635</v>
      </c>
      <c r="I3694">
        <v>4.5826086956521737</v>
      </c>
      <c r="J3694">
        <v>9.6969247083775194</v>
      </c>
      <c r="K3694">
        <v>0.57548780487804874</v>
      </c>
      <c r="L3694">
        <v>1.0027667020148461</v>
      </c>
      <c r="M3694">
        <v>3.1866383881230108E-2</v>
      </c>
      <c r="N3694">
        <v>0.78138918345705199</v>
      </c>
      <c r="O3694">
        <v>5.1866383881230119E-2</v>
      </c>
      <c r="P3694">
        <v>1.2202439024390239</v>
      </c>
      <c r="Q3694">
        <v>2.0861505832449629</v>
      </c>
    </row>
    <row r="3695" spans="1:17" x14ac:dyDescent="0.35">
      <c r="A3695" t="s">
        <v>7389</v>
      </c>
      <c r="B3695" t="s">
        <v>7390</v>
      </c>
      <c r="C3695">
        <v>77.439545045045037</v>
      </c>
      <c r="D3695">
        <v>51.993490990990992</v>
      </c>
      <c r="E3695">
        <v>-1.1716711711711709</v>
      </c>
      <c r="F3695">
        <v>41.391328828828833</v>
      </c>
      <c r="G3695">
        <v>1.672972972972973</v>
      </c>
      <c r="H3695">
        <v>3.2761261261261261</v>
      </c>
      <c r="I3695">
        <v>4.2734234234234227</v>
      </c>
      <c r="J3695">
        <v>9.0824324324324319</v>
      </c>
      <c r="K3695">
        <v>0.37219819819819822</v>
      </c>
      <c r="L3695">
        <v>0.3694774774774775</v>
      </c>
      <c r="M3695">
        <v>4.9459459459459461E-2</v>
      </c>
      <c r="N3695">
        <v>0.73180180180180188</v>
      </c>
      <c r="O3695">
        <v>6.9459459459459458E-2</v>
      </c>
      <c r="P3695">
        <v>1.3036486486486489</v>
      </c>
      <c r="Q3695">
        <v>2.1498648648648651</v>
      </c>
    </row>
    <row r="3696" spans="1:17" x14ac:dyDescent="0.35">
      <c r="A3696" t="s">
        <v>7391</v>
      </c>
      <c r="B3696" t="s">
        <v>7392</v>
      </c>
      <c r="C3696">
        <v>87.489936708860753</v>
      </c>
      <c r="D3696">
        <v>93.814569620253167</v>
      </c>
      <c r="E3696">
        <v>5.6994575045207961E-2</v>
      </c>
      <c r="F3696">
        <v>55.81691862567812</v>
      </c>
      <c r="G3696">
        <v>4.2151898734177218</v>
      </c>
      <c r="H3696">
        <v>6.6918625678119348</v>
      </c>
      <c r="I3696">
        <v>6.5884267631103084</v>
      </c>
      <c r="J3696">
        <v>6.0858951175406872</v>
      </c>
      <c r="K3696">
        <v>0.42588065099457512</v>
      </c>
      <c r="L3696">
        <v>0.42494394213381548</v>
      </c>
      <c r="M3696">
        <v>4.9981916817359848E-2</v>
      </c>
      <c r="N3696">
        <v>0.80703435804701629</v>
      </c>
      <c r="O3696">
        <v>6.9981916817359865E-2</v>
      </c>
      <c r="P3696">
        <v>1.3086075949367091</v>
      </c>
      <c r="Q3696">
        <v>2.2369077757685352</v>
      </c>
    </row>
    <row r="3697" spans="1:17" x14ac:dyDescent="0.35">
      <c r="A3697" t="s">
        <v>7393</v>
      </c>
      <c r="B3697" t="s">
        <v>7394</v>
      </c>
      <c r="C3697">
        <v>77.155386178861789</v>
      </c>
      <c r="D3697">
        <v>54.715239837398371</v>
      </c>
      <c r="E3697">
        <v>-1.026170731707317</v>
      </c>
      <c r="F3697">
        <v>43.052223577235772</v>
      </c>
      <c r="G3697">
        <v>2.6386178861788618</v>
      </c>
      <c r="H3697">
        <v>3.4963414634146339</v>
      </c>
      <c r="I3697">
        <v>4.1138211382113834</v>
      </c>
      <c r="J3697">
        <v>10.342682926829269</v>
      </c>
      <c r="K3697">
        <v>0.39382520325203252</v>
      </c>
      <c r="L3697">
        <v>0.43904471544715451</v>
      </c>
      <c r="M3697">
        <v>3.7113821138211392E-2</v>
      </c>
      <c r="N3697">
        <v>0.65008130081300808</v>
      </c>
      <c r="O3697">
        <v>0.06</v>
      </c>
      <c r="P3697">
        <v>1.2505691056910571</v>
      </c>
      <c r="Q3697">
        <v>1.993821138211382</v>
      </c>
    </row>
    <row r="3698" spans="1:17" x14ac:dyDescent="0.35">
      <c r="A3698" t="s">
        <v>7395</v>
      </c>
      <c r="B3698" t="s">
        <v>7396</v>
      </c>
      <c r="C3698">
        <v>83.905897763578267</v>
      </c>
      <c r="D3698">
        <v>69.079853035143771</v>
      </c>
      <c r="E3698">
        <v>-0.56834504792332263</v>
      </c>
      <c r="F3698">
        <v>46.296610223642169</v>
      </c>
      <c r="G3698">
        <v>4.2073482428115021</v>
      </c>
      <c r="H3698">
        <v>4.7948881789137383</v>
      </c>
      <c r="I3698">
        <v>4.1990415335463256</v>
      </c>
      <c r="J3698">
        <v>4.8539936102236423</v>
      </c>
      <c r="K3698">
        <v>0.50570287539936098</v>
      </c>
      <c r="L3698">
        <v>0.56083706070287542</v>
      </c>
      <c r="M3698">
        <v>4.5367412140575082E-2</v>
      </c>
      <c r="N3698">
        <v>0.81731629392971239</v>
      </c>
      <c r="O3698">
        <v>6.5367412140575079E-2</v>
      </c>
      <c r="P3698">
        <v>1.2876038338658149</v>
      </c>
      <c r="Q3698">
        <v>2.2155591054313102</v>
      </c>
    </row>
    <row r="3699" spans="1:17" x14ac:dyDescent="0.35">
      <c r="A3699" t="s">
        <v>7397</v>
      </c>
      <c r="B3699" t="s">
        <v>7398</v>
      </c>
      <c r="C3699">
        <v>85.923959514170051</v>
      </c>
      <c r="D3699">
        <v>68.397714574898785</v>
      </c>
      <c r="E3699">
        <v>-0.65030566801619438</v>
      </c>
      <c r="F3699">
        <v>46.414044534412959</v>
      </c>
      <c r="G3699">
        <v>4.1151821862348177</v>
      </c>
      <c r="H3699">
        <v>5.8661943319838059</v>
      </c>
      <c r="I3699">
        <v>5.9022267206477732</v>
      </c>
      <c r="J3699">
        <v>8.7933198380566786</v>
      </c>
      <c r="K3699">
        <v>0.45929149797570851</v>
      </c>
      <c r="L3699">
        <v>0.59302226720647766</v>
      </c>
      <c r="M3699">
        <v>3.8218623481781372E-2</v>
      </c>
      <c r="N3699">
        <v>0.68647773279352231</v>
      </c>
      <c r="O3699">
        <v>5.8218623481781383E-2</v>
      </c>
      <c r="P3699">
        <v>1.2538461538461541</v>
      </c>
      <c r="Q3699">
        <v>2.0352226720647768</v>
      </c>
    </row>
    <row r="3700" spans="1:17" x14ac:dyDescent="0.35">
      <c r="A3700" t="s">
        <v>7399</v>
      </c>
      <c r="B3700" t="s">
        <v>7400</v>
      </c>
      <c r="C3700">
        <v>88.619596774193553</v>
      </c>
      <c r="D3700">
        <v>80.822520161290328</v>
      </c>
      <c r="E3700">
        <v>-0.35166532258064509</v>
      </c>
      <c r="F3700">
        <v>47.309262096774191</v>
      </c>
      <c r="G3700">
        <v>4.1056451612903224</v>
      </c>
      <c r="H3700">
        <v>5.30241935483871</v>
      </c>
      <c r="I3700">
        <v>8.2133064516129028</v>
      </c>
      <c r="J3700">
        <v>7.0512096774193553</v>
      </c>
      <c r="K3700">
        <v>0.39291935483870971</v>
      </c>
      <c r="L3700">
        <v>0.30861693548387092</v>
      </c>
      <c r="M3700">
        <v>5.213709677419355E-2</v>
      </c>
      <c r="N3700">
        <v>0.745</v>
      </c>
      <c r="O3700">
        <v>7.8750000000000001E-2</v>
      </c>
      <c r="P3700">
        <v>1.35375</v>
      </c>
      <c r="Q3700">
        <v>2.2317741935483868</v>
      </c>
    </row>
    <row r="3701" spans="1:17" x14ac:dyDescent="0.35">
      <c r="A3701" t="s">
        <v>7401</v>
      </c>
      <c r="B3701" t="s">
        <v>7402</v>
      </c>
      <c r="C3701">
        <v>82.785511764705888</v>
      </c>
      <c r="D3701">
        <v>61.8261705882353</v>
      </c>
      <c r="E3701">
        <v>-0.35345294117647058</v>
      </c>
      <c r="F3701">
        <v>45.422523529411762</v>
      </c>
      <c r="G3701">
        <v>3.4752941176470591</v>
      </c>
      <c r="H3701">
        <v>4.7399999999999993</v>
      </c>
      <c r="I3701">
        <v>5.5294117647058822</v>
      </c>
      <c r="J3701">
        <v>4.8805882352941179</v>
      </c>
      <c r="K3701">
        <v>0.32401764705882352</v>
      </c>
      <c r="L3701">
        <v>0.17937058823529409</v>
      </c>
      <c r="M3701">
        <v>6.5000000000000002E-2</v>
      </c>
      <c r="N3701">
        <v>0.83794117647058819</v>
      </c>
      <c r="O3701">
        <v>8.5000000000000006E-2</v>
      </c>
      <c r="P3701">
        <v>1.4029411764705879</v>
      </c>
      <c r="Q3701">
        <v>2.3873529411764709</v>
      </c>
    </row>
    <row r="3702" spans="1:17" x14ac:dyDescent="0.35">
      <c r="A3702" t="s">
        <v>7403</v>
      </c>
      <c r="B3702" t="s">
        <v>7404</v>
      </c>
      <c r="C3702">
        <v>92.356683417085421</v>
      </c>
      <c r="D3702">
        <v>96.302804020100496</v>
      </c>
      <c r="E3702">
        <v>0.17878391959798989</v>
      </c>
      <c r="F3702">
        <v>46.827070351758792</v>
      </c>
      <c r="G3702">
        <v>5.3452261306532662</v>
      </c>
      <c r="H3702">
        <v>8.4839195979899493</v>
      </c>
      <c r="I3702">
        <v>10.180402010050249</v>
      </c>
      <c r="J3702">
        <v>3.6236180904522608</v>
      </c>
      <c r="K3702">
        <v>0.2707386934673367</v>
      </c>
      <c r="L3702">
        <v>0.24556783919597991</v>
      </c>
      <c r="M3702">
        <v>5.5226130653266342E-2</v>
      </c>
      <c r="N3702">
        <v>0.66723618090452264</v>
      </c>
      <c r="O3702">
        <v>7.6582914572864327E-2</v>
      </c>
      <c r="P3702">
        <v>1.355427135678392</v>
      </c>
      <c r="Q3702">
        <v>2.156381909547739</v>
      </c>
    </row>
    <row r="3703" spans="1:17" x14ac:dyDescent="0.35">
      <c r="A3703" t="s">
        <v>7405</v>
      </c>
      <c r="B3703" t="s">
        <v>7406</v>
      </c>
      <c r="C3703">
        <v>120.3677392638037</v>
      </c>
      <c r="D3703">
        <v>125.7418343558282</v>
      </c>
      <c r="E3703">
        <v>0.65338036809815958</v>
      </c>
      <c r="F3703">
        <v>57.737690184049093</v>
      </c>
      <c r="G3703">
        <v>7.4693251533742329</v>
      </c>
      <c r="H3703">
        <v>10.957361963190181</v>
      </c>
      <c r="I3703">
        <v>12.019018404907969</v>
      </c>
      <c r="J3703">
        <v>6.2438650306748462</v>
      </c>
      <c r="K3703">
        <v>0.38374846625766867</v>
      </c>
      <c r="L3703">
        <v>0.46716871165644169</v>
      </c>
      <c r="M3703">
        <v>7.5490797546012262E-2</v>
      </c>
      <c r="N3703">
        <v>0.85984662576687121</v>
      </c>
      <c r="O3703">
        <v>0.1054907975460123</v>
      </c>
      <c r="P3703">
        <v>1.469846625766871</v>
      </c>
      <c r="Q3703">
        <v>2.5151533742331291</v>
      </c>
    </row>
    <row r="3704" spans="1:17" x14ac:dyDescent="0.35">
      <c r="A3704" t="s">
        <v>7407</v>
      </c>
      <c r="B3704" t="s">
        <v>7408</v>
      </c>
      <c r="C3704">
        <v>92.026104265402836</v>
      </c>
      <c r="D3704">
        <v>77.215625592417055</v>
      </c>
      <c r="E3704">
        <v>2.9710900473933651E-2</v>
      </c>
      <c r="F3704">
        <v>50.787971563981053</v>
      </c>
      <c r="G3704">
        <v>4.6545023696682462</v>
      </c>
      <c r="H3704">
        <v>6.2284360189573462</v>
      </c>
      <c r="I3704">
        <v>6.7573459715639812</v>
      </c>
      <c r="J3704">
        <v>4.9232227488151654</v>
      </c>
      <c r="K3704">
        <v>0.41137440758293842</v>
      </c>
      <c r="L3704">
        <v>0.51504265402843596</v>
      </c>
      <c r="M3704">
        <v>7.0000000000000007E-2</v>
      </c>
      <c r="N3704">
        <v>0.78781990521327006</v>
      </c>
      <c r="O3704">
        <v>9.2464454976303304E-2</v>
      </c>
      <c r="P3704">
        <v>1.433791469194313</v>
      </c>
      <c r="Q3704">
        <v>2.3799526066350709</v>
      </c>
    </row>
    <row r="3705" spans="1:17" x14ac:dyDescent="0.35">
      <c r="A3705" t="s">
        <v>7409</v>
      </c>
      <c r="B3705" t="s">
        <v>7410</v>
      </c>
      <c r="C3705">
        <v>122.9998728236185</v>
      </c>
      <c r="D3705">
        <v>126.8505299015897</v>
      </c>
      <c r="E3705">
        <v>0.88990083270249809</v>
      </c>
      <c r="F3705">
        <v>53.657454201362597</v>
      </c>
      <c r="G3705">
        <v>15.388493565480699</v>
      </c>
      <c r="H3705">
        <v>18.440272520817562</v>
      </c>
      <c r="I3705">
        <v>9.9090083270249814</v>
      </c>
      <c r="J3705">
        <v>10.101892505677521</v>
      </c>
      <c r="K3705">
        <v>0.66006131718395145</v>
      </c>
      <c r="L3705">
        <v>0.82568130204390611</v>
      </c>
      <c r="M3705">
        <v>9.6048448145344439E-2</v>
      </c>
      <c r="N3705">
        <v>1.0118016654049959</v>
      </c>
      <c r="O3705">
        <v>0.10769871309613931</v>
      </c>
      <c r="P3705">
        <v>1.540825132475397</v>
      </c>
      <c r="Q3705">
        <v>2.7643376230128691</v>
      </c>
    </row>
    <row r="3706" spans="1:17" x14ac:dyDescent="0.35">
      <c r="A3706" t="s">
        <v>7411</v>
      </c>
      <c r="B3706" t="s">
        <v>7412</v>
      </c>
      <c r="C3706">
        <v>107.82544</v>
      </c>
      <c r="D3706">
        <v>137.94</v>
      </c>
      <c r="E3706">
        <v>0.88878400000000002</v>
      </c>
      <c r="F3706">
        <v>57.727511999999997</v>
      </c>
      <c r="G3706">
        <v>8.6359999999999992</v>
      </c>
      <c r="H3706">
        <v>14.053599999999999</v>
      </c>
      <c r="I3706">
        <v>16.228000000000002</v>
      </c>
      <c r="J3706">
        <v>4.8567999999999998</v>
      </c>
      <c r="K3706">
        <v>0.199992</v>
      </c>
      <c r="L3706">
        <v>0.217616</v>
      </c>
      <c r="M3706">
        <v>6.0319999999999999E-2</v>
      </c>
      <c r="N3706">
        <v>0.68383999999999989</v>
      </c>
      <c r="O3706">
        <v>8.5039999999999991E-2</v>
      </c>
      <c r="P3706">
        <v>1.3982399999999999</v>
      </c>
      <c r="Q3706">
        <v>2.23184</v>
      </c>
    </row>
    <row r="3707" spans="1:17" x14ac:dyDescent="0.35">
      <c r="A3707" t="s">
        <v>7413</v>
      </c>
      <c r="B3707" t="s">
        <v>7414</v>
      </c>
      <c r="C3707">
        <v>81.038047358834248</v>
      </c>
      <c r="D3707">
        <v>62.754996357012757</v>
      </c>
      <c r="E3707">
        <v>-0.44521493624772313</v>
      </c>
      <c r="F3707">
        <v>44.346083788706743</v>
      </c>
      <c r="G3707">
        <v>2.5779599271402551</v>
      </c>
      <c r="H3707">
        <v>4.4012750455373402</v>
      </c>
      <c r="I3707">
        <v>5.6051001821493616</v>
      </c>
      <c r="J3707">
        <v>5.7018214936247729</v>
      </c>
      <c r="K3707">
        <v>0.40671766848816032</v>
      </c>
      <c r="L3707">
        <v>0.59043533697632056</v>
      </c>
      <c r="M3707">
        <v>2.7941712204007291E-2</v>
      </c>
      <c r="N3707">
        <v>0.52411657559198543</v>
      </c>
      <c r="O3707">
        <v>4.7941712204007288E-2</v>
      </c>
      <c r="P3707">
        <v>1.2083970856102</v>
      </c>
      <c r="Q3707">
        <v>1.814899817850637</v>
      </c>
    </row>
    <row r="3708" spans="1:17" x14ac:dyDescent="0.35">
      <c r="A3708" t="s">
        <v>7415</v>
      </c>
      <c r="B3708" t="s">
        <v>7416</v>
      </c>
      <c r="C3708">
        <v>128.24466486486489</v>
      </c>
      <c r="D3708">
        <v>138.19027567567571</v>
      </c>
      <c r="E3708">
        <v>0.81215675675675669</v>
      </c>
      <c r="F3708">
        <v>62.426291891891893</v>
      </c>
      <c r="G3708">
        <v>11.54054054054054</v>
      </c>
      <c r="H3708">
        <v>16.542702702702702</v>
      </c>
      <c r="I3708">
        <v>17.32</v>
      </c>
      <c r="J3708">
        <v>12.407027027027031</v>
      </c>
      <c r="K3708">
        <v>0.40039459459459448</v>
      </c>
      <c r="L3708">
        <v>0.36663783783783788</v>
      </c>
      <c r="M3708">
        <v>6.1243243243243241E-2</v>
      </c>
      <c r="N3708">
        <v>0.72913513513513517</v>
      </c>
      <c r="O3708">
        <v>8.2648648648648654E-2</v>
      </c>
      <c r="P3708">
        <v>1.355945945945946</v>
      </c>
      <c r="Q3708">
        <v>2.2231351351351352</v>
      </c>
    </row>
    <row r="3709" spans="1:17" x14ac:dyDescent="0.35">
      <c r="A3709" t="s">
        <v>7417</v>
      </c>
      <c r="B3709" t="s">
        <v>7418</v>
      </c>
      <c r="C3709">
        <v>90.502484732824414</v>
      </c>
      <c r="D3709">
        <v>106.2409484732825</v>
      </c>
      <c r="E3709">
        <v>-0.22379198473282441</v>
      </c>
      <c r="F3709">
        <v>53.221984732824417</v>
      </c>
      <c r="G3709">
        <v>6.7759541984732818</v>
      </c>
      <c r="H3709">
        <v>8.3393129770992367</v>
      </c>
      <c r="I3709">
        <v>10.751145038167939</v>
      </c>
      <c r="J3709">
        <v>7.9164122137404576</v>
      </c>
      <c r="K3709">
        <v>0.61518702290076333</v>
      </c>
      <c r="L3709">
        <v>0.53951145038167936</v>
      </c>
      <c r="M3709">
        <v>5.8606870229007638E-2</v>
      </c>
      <c r="N3709">
        <v>0.89278625954198476</v>
      </c>
      <c r="O3709">
        <v>7.0267175572519089E-2</v>
      </c>
      <c r="P3709">
        <v>1.2221183206106869</v>
      </c>
      <c r="Q3709">
        <v>2.2443893129770989</v>
      </c>
    </row>
    <row r="3710" spans="1:17" x14ac:dyDescent="0.35">
      <c r="A3710" t="s">
        <v>7419</v>
      </c>
      <c r="B3710" t="s">
        <v>7420</v>
      </c>
      <c r="C3710">
        <v>77.652416243654827</v>
      </c>
      <c r="D3710">
        <v>67.372588832487324</v>
      </c>
      <c r="E3710">
        <v>-0.60614720812182743</v>
      </c>
      <c r="F3710">
        <v>45.390822335025383</v>
      </c>
      <c r="G3710">
        <v>2.6725888324873091</v>
      </c>
      <c r="H3710">
        <v>3.524365482233502</v>
      </c>
      <c r="I3710">
        <v>5.2771573604060906</v>
      </c>
      <c r="J3710">
        <v>7.0847715736040611</v>
      </c>
      <c r="K3710">
        <v>0.57002538071065989</v>
      </c>
      <c r="L3710">
        <v>0.39307614213197972</v>
      </c>
      <c r="M3710">
        <v>0.04</v>
      </c>
      <c r="N3710">
        <v>0.71370558375634519</v>
      </c>
      <c r="O3710">
        <v>6.1979695431472068E-2</v>
      </c>
      <c r="P3710">
        <v>1.182233502538071</v>
      </c>
      <c r="Q3710">
        <v>1.9938071065989851</v>
      </c>
    </row>
    <row r="3711" spans="1:17" x14ac:dyDescent="0.35">
      <c r="A3711" t="s">
        <v>7421</v>
      </c>
      <c r="B3711" t="s">
        <v>7422</v>
      </c>
      <c r="C3711">
        <v>105.0660608108108</v>
      </c>
      <c r="D3711">
        <v>115.88025</v>
      </c>
      <c r="E3711">
        <v>5.7736486486486473E-2</v>
      </c>
      <c r="F3711">
        <v>53.396202702702702</v>
      </c>
      <c r="G3711">
        <v>5.9344594594594593</v>
      </c>
      <c r="H3711">
        <v>8.9209459459459453</v>
      </c>
      <c r="I3711">
        <v>9.9513513513513505</v>
      </c>
      <c r="J3711">
        <v>4.7472972972972984</v>
      </c>
      <c r="K3711">
        <v>0.27510135135135128</v>
      </c>
      <c r="L3711">
        <v>0.18900675675675671</v>
      </c>
      <c r="M3711">
        <v>5.0675675675675678E-2</v>
      </c>
      <c r="N3711">
        <v>0.74378378378378374</v>
      </c>
      <c r="O3711">
        <v>8.3783783783783788E-2</v>
      </c>
      <c r="P3711">
        <v>1.2678378378378381</v>
      </c>
      <c r="Q3711">
        <v>2.1398648648648648</v>
      </c>
    </row>
    <row r="3712" spans="1:17" x14ac:dyDescent="0.35">
      <c r="A3712" t="s">
        <v>7423</v>
      </c>
      <c r="B3712" t="s">
        <v>7424</v>
      </c>
      <c r="C3712">
        <v>73.280288303130149</v>
      </c>
      <c r="D3712">
        <v>68.773075782537063</v>
      </c>
      <c r="E3712">
        <v>-0.7198105436573311</v>
      </c>
      <c r="F3712">
        <v>46.916385502471172</v>
      </c>
      <c r="G3712">
        <v>3.1021416803953872</v>
      </c>
      <c r="H3712">
        <v>4.1387149917627672</v>
      </c>
      <c r="I3712">
        <v>4.8056013179571666</v>
      </c>
      <c r="J3712">
        <v>4.7153212520593089</v>
      </c>
      <c r="K3712">
        <v>0.52471334431630967</v>
      </c>
      <c r="L3712">
        <v>0.28531960461285011</v>
      </c>
      <c r="M3712">
        <v>4.4217462932454703E-2</v>
      </c>
      <c r="N3712">
        <v>0.73673805601317954</v>
      </c>
      <c r="O3712">
        <v>5.754530477759473E-2</v>
      </c>
      <c r="P3712">
        <v>1.1474135090609561</v>
      </c>
      <c r="Q3712">
        <v>1.9845140032948929</v>
      </c>
    </row>
    <row r="3713" spans="1:17" x14ac:dyDescent="0.35">
      <c r="A3713" t="s">
        <v>7425</v>
      </c>
      <c r="B3713" t="s">
        <v>7426</v>
      </c>
      <c r="C3713">
        <v>100.88697765363131</v>
      </c>
      <c r="D3713">
        <v>84.327483240223472</v>
      </c>
      <c r="E3713">
        <v>-0.17166759776536311</v>
      </c>
      <c r="F3713">
        <v>49.871860335195528</v>
      </c>
      <c r="G3713">
        <v>3.6684357541899439</v>
      </c>
      <c r="H3713">
        <v>4.4081005586592177</v>
      </c>
      <c r="I3713">
        <v>6.1709497206703903</v>
      </c>
      <c r="J3713">
        <v>4.9522346368715082</v>
      </c>
      <c r="K3713">
        <v>0.53296927374301672</v>
      </c>
      <c r="L3713">
        <v>0.31436871508379888</v>
      </c>
      <c r="M3713">
        <v>0.04</v>
      </c>
      <c r="N3713">
        <v>0.77650837988826815</v>
      </c>
      <c r="O3713">
        <v>6.7094972067039099E-2</v>
      </c>
      <c r="P3713">
        <v>1.235865921787709</v>
      </c>
      <c r="Q3713">
        <v>2.1184636871508382</v>
      </c>
    </row>
    <row r="3714" spans="1:17" x14ac:dyDescent="0.35">
      <c r="A3714" t="s">
        <v>7427</v>
      </c>
      <c r="B3714" t="s">
        <v>7428</v>
      </c>
      <c r="C3714">
        <v>160.13912244897961</v>
      </c>
      <c r="D3714">
        <v>172.31793979591839</v>
      </c>
      <c r="E3714">
        <v>1.2504755102040821</v>
      </c>
      <c r="F3714">
        <v>59.625815306122448</v>
      </c>
      <c r="G3714">
        <v>17.454795918367349</v>
      </c>
      <c r="H3714">
        <v>19.02</v>
      </c>
      <c r="I3714">
        <v>12.924489795918371</v>
      </c>
      <c r="J3714">
        <v>11.077959183673469</v>
      </c>
      <c r="K3714">
        <v>0.61457755102040823</v>
      </c>
      <c r="L3714">
        <v>0.82218775510204067</v>
      </c>
      <c r="M3714">
        <v>5.0744897959183667E-2</v>
      </c>
      <c r="N3714">
        <v>0.83993877551020402</v>
      </c>
      <c r="O3714">
        <v>7.9224489795918368E-2</v>
      </c>
      <c r="P3714">
        <v>1.272724489795918</v>
      </c>
      <c r="Q3714">
        <v>2.2361224489795921</v>
      </c>
    </row>
    <row r="3715" spans="1:17" x14ac:dyDescent="0.35">
      <c r="A3715" t="s">
        <v>7429</v>
      </c>
      <c r="B3715" t="s">
        <v>7430</v>
      </c>
      <c r="C3715">
        <v>101.9054550561798</v>
      </c>
      <c r="D3715">
        <v>108.5021741573034</v>
      </c>
      <c r="E3715">
        <v>-0.16679213483146069</v>
      </c>
      <c r="F3715">
        <v>53.821039325842698</v>
      </c>
      <c r="G3715">
        <v>6.6292134831460672</v>
      </c>
      <c r="H3715">
        <v>8.0764044943820235</v>
      </c>
      <c r="I3715">
        <v>10.03595505617978</v>
      </c>
      <c r="J3715">
        <v>3.3938202247191009</v>
      </c>
      <c r="K3715">
        <v>0.36342696629213478</v>
      </c>
      <c r="L3715">
        <v>0.1290168539325843</v>
      </c>
      <c r="M3715">
        <v>3.5898876404494379E-2</v>
      </c>
      <c r="N3715">
        <v>0.60949438202247186</v>
      </c>
      <c r="O3715">
        <v>5.5898876404494383E-2</v>
      </c>
      <c r="P3715">
        <v>1.1794943820224719</v>
      </c>
      <c r="Q3715">
        <v>1.884719101123596</v>
      </c>
    </row>
    <row r="3716" spans="1:17" x14ac:dyDescent="0.35">
      <c r="A3716" t="s">
        <v>7431</v>
      </c>
      <c r="B3716" t="s">
        <v>7432</v>
      </c>
      <c r="C3716">
        <v>120.24457396449699</v>
      </c>
      <c r="D3716">
        <v>124.8144378698225</v>
      </c>
      <c r="E3716">
        <v>0.60508284023668635</v>
      </c>
      <c r="F3716">
        <v>58.898680473372792</v>
      </c>
      <c r="G3716">
        <v>8.668639053254438</v>
      </c>
      <c r="H3716">
        <v>10.346745562130179</v>
      </c>
      <c r="I3716">
        <v>14.539053254437871</v>
      </c>
      <c r="J3716">
        <v>5.1254437869822489</v>
      </c>
      <c r="K3716">
        <v>0.43913609467455622</v>
      </c>
      <c r="L3716">
        <v>0.51770414201183435</v>
      </c>
      <c r="M3716">
        <v>6.4615384615384616E-2</v>
      </c>
      <c r="N3716">
        <v>0.81798816568047339</v>
      </c>
      <c r="O3716">
        <v>9.189349112426036E-2</v>
      </c>
      <c r="P3716">
        <v>1.3348520710059171</v>
      </c>
      <c r="Q3716">
        <v>2.3066272189349109</v>
      </c>
    </row>
    <row r="3717" spans="1:17" x14ac:dyDescent="0.35">
      <c r="A3717" t="s">
        <v>7433</v>
      </c>
      <c r="B3717" t="s">
        <v>7434</v>
      </c>
      <c r="C3717">
        <v>124.22433175355449</v>
      </c>
      <c r="D3717">
        <v>134.7239241706161</v>
      </c>
      <c r="E3717">
        <v>0.42466350710900469</v>
      </c>
      <c r="F3717">
        <v>58.854113744075818</v>
      </c>
      <c r="G3717">
        <v>8.5336492890995252</v>
      </c>
      <c r="H3717">
        <v>10.78104265402844</v>
      </c>
      <c r="I3717">
        <v>13.893838862559241</v>
      </c>
      <c r="J3717">
        <v>4.7255924170616117</v>
      </c>
      <c r="K3717">
        <v>0.27564454976303321</v>
      </c>
      <c r="L3717">
        <v>0.23544549763033179</v>
      </c>
      <c r="M3717">
        <v>0.06</v>
      </c>
      <c r="N3717">
        <v>0.82090047393364918</v>
      </c>
      <c r="O3717">
        <v>8.6729857819905221E-2</v>
      </c>
      <c r="P3717">
        <v>1.340616113744076</v>
      </c>
      <c r="Q3717">
        <v>2.313317535545024</v>
      </c>
    </row>
    <row r="3718" spans="1:17" x14ac:dyDescent="0.35">
      <c r="A3718" t="s">
        <v>7435</v>
      </c>
      <c r="B3718" t="s">
        <v>7436</v>
      </c>
      <c r="C3718">
        <v>92.7350465116279</v>
      </c>
      <c r="D3718">
        <v>70.060401162790697</v>
      </c>
      <c r="E3718">
        <v>-0.30390697674418599</v>
      </c>
      <c r="F3718">
        <v>46.992078488372087</v>
      </c>
      <c r="G3718">
        <v>4.3747093023255808</v>
      </c>
      <c r="H3718">
        <v>5.2494186046511624</v>
      </c>
      <c r="I3718">
        <v>7.5595930232558137</v>
      </c>
      <c r="J3718">
        <v>4.092441860465116</v>
      </c>
      <c r="K3718">
        <v>0.35077906976744189</v>
      </c>
      <c r="L3718">
        <v>0.30725581395348839</v>
      </c>
      <c r="M3718">
        <v>4.9941860465116283E-2</v>
      </c>
      <c r="N3718">
        <v>0.7125290697674419</v>
      </c>
      <c r="O3718">
        <v>7.5813953488372096E-2</v>
      </c>
      <c r="P3718">
        <v>1.268226744186046</v>
      </c>
      <c r="Q3718">
        <v>2.1050290697674421</v>
      </c>
    </row>
    <row r="3719" spans="1:17" x14ac:dyDescent="0.35">
      <c r="A3719" t="s">
        <v>7437</v>
      </c>
      <c r="B3719" t="s">
        <v>7438</v>
      </c>
      <c r="C3719">
        <v>85.819161904761899</v>
      </c>
      <c r="D3719">
        <v>74.80408253968254</v>
      </c>
      <c r="E3719">
        <v>-0.58223174603174599</v>
      </c>
      <c r="F3719">
        <v>46.356015873015878</v>
      </c>
      <c r="G3719">
        <v>3.2380952380952381</v>
      </c>
      <c r="H3719">
        <v>4.9076190476190478</v>
      </c>
      <c r="I3719">
        <v>6.6107936507936511</v>
      </c>
      <c r="J3719">
        <v>4.4044444444444437</v>
      </c>
      <c r="K3719">
        <v>0.3826</v>
      </c>
      <c r="L3719">
        <v>0.23186031746031749</v>
      </c>
      <c r="M3719">
        <v>0.03</v>
      </c>
      <c r="N3719">
        <v>0.56390476190476191</v>
      </c>
      <c r="O3719">
        <v>0.05</v>
      </c>
      <c r="P3719">
        <v>1.1279682539682541</v>
      </c>
      <c r="Q3719">
        <v>1.776507936507937</v>
      </c>
    </row>
    <row r="3720" spans="1:17" x14ac:dyDescent="0.35">
      <c r="A3720" t="s">
        <v>7439</v>
      </c>
      <c r="B3720" t="s">
        <v>7440</v>
      </c>
      <c r="C3720">
        <v>94.280084269662922</v>
      </c>
      <c r="D3720">
        <v>77.913011235955054</v>
      </c>
      <c r="E3720">
        <v>-0.37703932584269662</v>
      </c>
      <c r="F3720">
        <v>46.399780898876408</v>
      </c>
      <c r="G3720">
        <v>3.0657303370786519</v>
      </c>
      <c r="H3720">
        <v>4.1471910112359547</v>
      </c>
      <c r="I3720">
        <v>6.8887640449438203</v>
      </c>
      <c r="J3720">
        <v>4.322471910112359</v>
      </c>
      <c r="K3720">
        <v>0.35941573033707858</v>
      </c>
      <c r="L3720">
        <v>0.35475842696629212</v>
      </c>
      <c r="M3720">
        <v>4.3988764044943819E-2</v>
      </c>
      <c r="N3720">
        <v>0.73101123595505624</v>
      </c>
      <c r="O3720">
        <v>7.5224719101123605E-2</v>
      </c>
      <c r="P3720">
        <v>1.2506179775280899</v>
      </c>
      <c r="Q3720">
        <v>2.1055617977528089</v>
      </c>
    </row>
    <row r="3721" spans="1:17" x14ac:dyDescent="0.35">
      <c r="A3721" t="s">
        <v>7441</v>
      </c>
      <c r="B3721" t="s">
        <v>7442</v>
      </c>
      <c r="C3721">
        <v>108.54774038461539</v>
      </c>
      <c r="D3721">
        <v>144.30393749999999</v>
      </c>
      <c r="E3721">
        <v>0.82145673076923076</v>
      </c>
      <c r="F3721">
        <v>54.033499999999997</v>
      </c>
      <c r="G3721">
        <v>5.5807692307692296</v>
      </c>
      <c r="H3721">
        <v>8.3778846153846143</v>
      </c>
      <c r="I3721">
        <v>9.2519230769230756</v>
      </c>
      <c r="J3721">
        <v>6.025961538461539</v>
      </c>
      <c r="K3721">
        <v>0.4661201923076923</v>
      </c>
      <c r="L3721">
        <v>0.25117307692307689</v>
      </c>
      <c r="M3721">
        <v>6.7596153846153847E-2</v>
      </c>
      <c r="N3721">
        <v>0.87168269230769235</v>
      </c>
      <c r="O3721">
        <v>8.2163461538461532E-2</v>
      </c>
      <c r="P3721">
        <v>1.3001923076923081</v>
      </c>
      <c r="Q3721">
        <v>2.3182692307692312</v>
      </c>
    </row>
    <row r="3722" spans="1:17" x14ac:dyDescent="0.35">
      <c r="A3722" t="s">
        <v>7443</v>
      </c>
      <c r="B3722" t="s">
        <v>7444</v>
      </c>
      <c r="C3722">
        <v>105.31904790419161</v>
      </c>
      <c r="D3722">
        <v>105.1302275449102</v>
      </c>
      <c r="E3722">
        <v>0.34856886227544909</v>
      </c>
      <c r="F3722">
        <v>50.434910179640717</v>
      </c>
      <c r="G3722">
        <v>5.134730538922156</v>
      </c>
      <c r="H3722">
        <v>8.5538922155688617</v>
      </c>
      <c r="I3722">
        <v>8.4862275449101805</v>
      </c>
      <c r="J3722">
        <v>3.4299401197604791</v>
      </c>
      <c r="K3722">
        <v>0.34818562874251502</v>
      </c>
      <c r="L3722">
        <v>0.27556886227544908</v>
      </c>
      <c r="M3722">
        <v>3.982035928143713E-2</v>
      </c>
      <c r="N3722">
        <v>0.63359281437125736</v>
      </c>
      <c r="O3722">
        <v>6.706586826347305E-2</v>
      </c>
      <c r="P3722">
        <v>1.207125748502994</v>
      </c>
      <c r="Q3722">
        <v>1.944850299401198</v>
      </c>
    </row>
    <row r="3723" spans="1:17" x14ac:dyDescent="0.35">
      <c r="A3723" t="s">
        <v>7445</v>
      </c>
      <c r="B3723" t="s">
        <v>7446</v>
      </c>
      <c r="C3723">
        <v>140.70804025423729</v>
      </c>
      <c r="D3723">
        <v>171.45770127118641</v>
      </c>
      <c r="E3723">
        <v>1.1556631355932201</v>
      </c>
      <c r="F3723">
        <v>64.153400423728812</v>
      </c>
      <c r="G3723">
        <v>13.371822033898299</v>
      </c>
      <c r="H3723">
        <v>14.90296610169491</v>
      </c>
      <c r="I3723">
        <v>19.252966101694909</v>
      </c>
      <c r="J3723">
        <v>8.5737288135593221</v>
      </c>
      <c r="K3723">
        <v>0.37798940677966097</v>
      </c>
      <c r="L3723">
        <v>0.75506991525423728</v>
      </c>
      <c r="M3723">
        <v>6.0254237288135587E-2</v>
      </c>
      <c r="N3723">
        <v>0.76063559322033891</v>
      </c>
      <c r="O3723">
        <v>0.08</v>
      </c>
      <c r="P3723">
        <v>1.2837288135593219</v>
      </c>
      <c r="Q3723">
        <v>2.178983050847457</v>
      </c>
    </row>
    <row r="3724" spans="1:17" x14ac:dyDescent="0.35">
      <c r="A3724" t="s">
        <v>7447</v>
      </c>
      <c r="B3724" t="s">
        <v>7448</v>
      </c>
      <c r="C3724">
        <v>136.9174090909091</v>
      </c>
      <c r="D3724">
        <v>187.2897670454546</v>
      </c>
      <c r="E3724">
        <v>1.0863579545454549</v>
      </c>
      <c r="F3724">
        <v>64.173181818181817</v>
      </c>
      <c r="G3724">
        <v>11.839772727272729</v>
      </c>
      <c r="H3724">
        <v>15.10852272727273</v>
      </c>
      <c r="I3724">
        <v>21.746022727272731</v>
      </c>
      <c r="J3724">
        <v>5.5039772727272727</v>
      </c>
      <c r="K3724">
        <v>0.29026704545454551</v>
      </c>
      <c r="L3724">
        <v>0.27118750000000003</v>
      </c>
      <c r="M3724">
        <v>4.5852272727272728E-2</v>
      </c>
      <c r="N3724">
        <v>0.6853977272727273</v>
      </c>
      <c r="O3724">
        <v>6.9431818181818192E-2</v>
      </c>
      <c r="P3724">
        <v>1.2340909090909089</v>
      </c>
      <c r="Q3724">
        <v>2.038863636363637</v>
      </c>
    </row>
    <row r="3725" spans="1:17" x14ac:dyDescent="0.35">
      <c r="A3725" t="s">
        <v>7449</v>
      </c>
      <c r="B3725" t="s">
        <v>7450</v>
      </c>
      <c r="C3725">
        <v>111.42952073732719</v>
      </c>
      <c r="D3725">
        <v>128.52962211981571</v>
      </c>
      <c r="E3725">
        <v>0.50974193548387092</v>
      </c>
      <c r="F3725">
        <v>55.886488479262667</v>
      </c>
      <c r="G3725">
        <v>8.3341013824884786</v>
      </c>
      <c r="H3725">
        <v>11.17926267281106</v>
      </c>
      <c r="I3725">
        <v>14.818433179723501</v>
      </c>
      <c r="J3725">
        <v>4.8262672811059906</v>
      </c>
      <c r="K3725">
        <v>0.48469124423963128</v>
      </c>
      <c r="L3725">
        <v>0.34141935483870972</v>
      </c>
      <c r="M3725">
        <v>4.1382488479262673E-2</v>
      </c>
      <c r="N3725">
        <v>0.65755760368663596</v>
      </c>
      <c r="O3725">
        <v>6.7188940092165902E-2</v>
      </c>
      <c r="P3725">
        <v>1.2208755760368659</v>
      </c>
      <c r="Q3725">
        <v>1.9888479262672809</v>
      </c>
    </row>
    <row r="3726" spans="1:17" x14ac:dyDescent="0.35">
      <c r="A3726" t="s">
        <v>7451</v>
      </c>
      <c r="B3726" t="s">
        <v>7452</v>
      </c>
      <c r="C3726">
        <v>83.979790748898694</v>
      </c>
      <c r="D3726">
        <v>67.264147577092515</v>
      </c>
      <c r="E3726">
        <v>-0.36774449339207038</v>
      </c>
      <c r="F3726">
        <v>47.337986784140973</v>
      </c>
      <c r="G3726">
        <v>3.3585903083700441</v>
      </c>
      <c r="H3726">
        <v>3.9618942731277529</v>
      </c>
      <c r="I3726">
        <v>5.0028634361233486</v>
      </c>
      <c r="J3726">
        <v>3.8909691629955949</v>
      </c>
      <c r="K3726">
        <v>0.44304845814977972</v>
      </c>
      <c r="L3726">
        <v>0.2635969162995595</v>
      </c>
      <c r="M3726">
        <v>2.8502202643171801E-2</v>
      </c>
      <c r="N3726">
        <v>0.54301762114537455</v>
      </c>
      <c r="O3726">
        <v>5.4449339207048447E-2</v>
      </c>
      <c r="P3726">
        <v>1.099295154185022</v>
      </c>
      <c r="Q3726">
        <v>1.725264317180617</v>
      </c>
    </row>
    <row r="3727" spans="1:17" x14ac:dyDescent="0.35">
      <c r="A3727" t="s">
        <v>7453</v>
      </c>
      <c r="B3727" t="s">
        <v>7454</v>
      </c>
      <c r="C3727">
        <v>84.217622073578596</v>
      </c>
      <c r="D3727">
        <v>99.313127090301009</v>
      </c>
      <c r="E3727">
        <v>-9.9702341137123729E-2</v>
      </c>
      <c r="F3727">
        <v>56.754672240802677</v>
      </c>
      <c r="G3727">
        <v>4.0715719063545146</v>
      </c>
      <c r="H3727">
        <v>3.8561872909699</v>
      </c>
      <c r="I3727">
        <v>3.3525083612040132</v>
      </c>
      <c r="J3727">
        <v>1.6301003344481599</v>
      </c>
      <c r="K3727">
        <v>0.31956521739130428</v>
      </c>
      <c r="L3727">
        <v>0.29795317725752513</v>
      </c>
      <c r="M3727">
        <v>0.01</v>
      </c>
      <c r="N3727">
        <v>0.31541806020066893</v>
      </c>
      <c r="O3727">
        <v>0.03</v>
      </c>
      <c r="P3727">
        <v>1.0125083612040131</v>
      </c>
      <c r="Q3727">
        <v>1.3727424749163879</v>
      </c>
    </row>
    <row r="3728" spans="1:17" x14ac:dyDescent="0.35">
      <c r="A3728" t="s">
        <v>7455</v>
      </c>
      <c r="B3728" t="s">
        <v>7456</v>
      </c>
      <c r="C3728">
        <v>83.76326234567901</v>
      </c>
      <c r="D3728">
        <v>92.88481790123457</v>
      </c>
      <c r="E3728">
        <v>4.2203703703703722E-2</v>
      </c>
      <c r="F3728">
        <v>51.599308641975313</v>
      </c>
      <c r="G3728">
        <v>3.8382716049382721</v>
      </c>
      <c r="H3728">
        <v>4.0256172839506172</v>
      </c>
      <c r="I3728">
        <v>3.3904320987654319</v>
      </c>
      <c r="J3728">
        <v>2.168827160493827</v>
      </c>
      <c r="K3728">
        <v>0.22822530864197529</v>
      </c>
      <c r="L3728">
        <v>0.28535802469135801</v>
      </c>
      <c r="M3728">
        <v>0.01</v>
      </c>
      <c r="N3728">
        <v>0.26188271604938268</v>
      </c>
      <c r="O3728">
        <v>2.7407407407407401E-2</v>
      </c>
      <c r="P3728">
        <v>0.98895061728395062</v>
      </c>
      <c r="Q3728">
        <v>1.285308641975309</v>
      </c>
    </row>
    <row r="3729" spans="1:17" x14ac:dyDescent="0.35">
      <c r="A3729" t="s">
        <v>7457</v>
      </c>
      <c r="B3729" t="s">
        <v>7458</v>
      </c>
      <c r="C3729">
        <v>89.77780048076923</v>
      </c>
      <c r="D3729">
        <v>116.4027932692308</v>
      </c>
      <c r="E3729">
        <v>3.3956730769230767E-2</v>
      </c>
      <c r="F3729">
        <v>52.16164663461538</v>
      </c>
      <c r="G3729">
        <v>5.052884615384615</v>
      </c>
      <c r="H3729">
        <v>4.2778846153846164</v>
      </c>
      <c r="I3729">
        <v>4.2930288461538462</v>
      </c>
      <c r="J3729">
        <v>2.9896634615384619</v>
      </c>
      <c r="K3729">
        <v>0.32533413461538457</v>
      </c>
      <c r="L3729">
        <v>0.21903125000000001</v>
      </c>
      <c r="M3729">
        <v>1.3221153846153849E-2</v>
      </c>
      <c r="N3729">
        <v>0.36749999999999999</v>
      </c>
      <c r="O3729">
        <v>3.3221153846153838E-2</v>
      </c>
      <c r="P3729">
        <v>1.025769230769231</v>
      </c>
      <c r="Q3729">
        <v>1.4434374999999999</v>
      </c>
    </row>
    <row r="3730" spans="1:17" x14ac:dyDescent="0.35">
      <c r="A3730" t="s">
        <v>7459</v>
      </c>
      <c r="B3730" t="s">
        <v>7460</v>
      </c>
      <c r="C3730">
        <v>99.949335120643426</v>
      </c>
      <c r="D3730">
        <v>116.28228954423589</v>
      </c>
      <c r="E3730">
        <v>0.56987935656836464</v>
      </c>
      <c r="F3730">
        <v>56.52825737265416</v>
      </c>
      <c r="G3730">
        <v>5.7512064343163534</v>
      </c>
      <c r="H3730">
        <v>6.3970509383378014</v>
      </c>
      <c r="I3730">
        <v>5.0415549597855227</v>
      </c>
      <c r="J3730">
        <v>3.2463806970509381</v>
      </c>
      <c r="K3730">
        <v>0.28598659517426273</v>
      </c>
      <c r="L3730">
        <v>0.21220643431635389</v>
      </c>
      <c r="M3730">
        <v>1.563002680965148E-2</v>
      </c>
      <c r="N3730">
        <v>0.30989276139410188</v>
      </c>
      <c r="O3730">
        <v>3.1554959785522793E-2</v>
      </c>
      <c r="P3730">
        <v>1.023109919571046</v>
      </c>
      <c r="Q3730">
        <v>1.380563002680965</v>
      </c>
    </row>
    <row r="3731" spans="1:17" x14ac:dyDescent="0.35">
      <c r="A3731" t="s">
        <v>7461</v>
      </c>
      <c r="B3731" t="s">
        <v>7462</v>
      </c>
      <c r="C3731">
        <v>99.963369918699186</v>
      </c>
      <c r="D3731">
        <v>169.94445528455279</v>
      </c>
      <c r="E3731">
        <v>1.236884146341463</v>
      </c>
      <c r="F3731">
        <v>63.638105691056907</v>
      </c>
      <c r="G3731">
        <v>15.297154471544721</v>
      </c>
      <c r="H3731">
        <v>16.278048780487801</v>
      </c>
      <c r="I3731">
        <v>9.9890243902439035</v>
      </c>
      <c r="J3731">
        <v>9.5646341463414632</v>
      </c>
      <c r="K3731">
        <v>0.32042479674796748</v>
      </c>
      <c r="L3731">
        <v>0.46400000000000002</v>
      </c>
      <c r="M3731">
        <v>2.7093495934959352E-2</v>
      </c>
      <c r="N3731">
        <v>0.41499999999999998</v>
      </c>
      <c r="O3731">
        <v>4.7093495934959352E-2</v>
      </c>
      <c r="P3731">
        <v>1.113313008130081</v>
      </c>
      <c r="Q3731">
        <v>1.6025</v>
      </c>
    </row>
    <row r="3732" spans="1:17" x14ac:dyDescent="0.35">
      <c r="A3732" t="s">
        <v>7463</v>
      </c>
      <c r="B3732" t="s">
        <v>7464</v>
      </c>
      <c r="C3732">
        <v>87.720577464788732</v>
      </c>
      <c r="D3732">
        <v>82.543521126760567</v>
      </c>
      <c r="E3732">
        <v>-0.2742535211267606</v>
      </c>
      <c r="F3732">
        <v>53.266098591549287</v>
      </c>
      <c r="G3732">
        <v>2.613615023474178</v>
      </c>
      <c r="H3732">
        <v>3.502347417840376</v>
      </c>
      <c r="I3732">
        <v>3.0676056338028168</v>
      </c>
      <c r="J3732">
        <v>2.9</v>
      </c>
      <c r="K3732">
        <v>0.23910328638497649</v>
      </c>
      <c r="L3732">
        <v>0.22787793427230049</v>
      </c>
      <c r="M3732">
        <v>1.1596244131455401E-2</v>
      </c>
      <c r="N3732">
        <v>0.37568075117370892</v>
      </c>
      <c r="O3732">
        <v>3.3192488262910803E-2</v>
      </c>
      <c r="P3732">
        <v>1.0279342723004701</v>
      </c>
      <c r="Q3732">
        <v>1.454929577464789</v>
      </c>
    </row>
    <row r="3733" spans="1:17" x14ac:dyDescent="0.35">
      <c r="A3733" t="s">
        <v>7465</v>
      </c>
      <c r="B3733" t="s">
        <v>7466</v>
      </c>
      <c r="C3733">
        <v>79.859378666666672</v>
      </c>
      <c r="D3733">
        <v>87.580023999999995</v>
      </c>
      <c r="E3733">
        <v>-0.27279199999999998</v>
      </c>
      <c r="F3733">
        <v>53.550477333333333</v>
      </c>
      <c r="G3733">
        <v>3.8887999999999998</v>
      </c>
      <c r="H3733">
        <v>5.002933333333333</v>
      </c>
      <c r="I3733">
        <v>2.8533333333333331</v>
      </c>
      <c r="J3733">
        <v>2.009066666666667</v>
      </c>
      <c r="K3733">
        <v>0.32366133333333341</v>
      </c>
      <c r="L3733">
        <v>0.33207199999999998</v>
      </c>
      <c r="M3733">
        <v>0.01</v>
      </c>
      <c r="N3733">
        <v>0.29570666666666667</v>
      </c>
      <c r="O3733">
        <v>0.03</v>
      </c>
      <c r="P3733">
        <v>0.99725333333333344</v>
      </c>
      <c r="Q3733">
        <v>1.3329599999999999</v>
      </c>
    </row>
    <row r="3734" spans="1:17" x14ac:dyDescent="0.35">
      <c r="A3734" t="s">
        <v>7467</v>
      </c>
      <c r="B3734" t="s">
        <v>7468</v>
      </c>
      <c r="C3734">
        <v>104.2932631578947</v>
      </c>
      <c r="D3734">
        <v>134.30071052631581</v>
      </c>
      <c r="E3734">
        <v>0.51805263157894732</v>
      </c>
      <c r="F3734">
        <v>57.882131578947373</v>
      </c>
      <c r="G3734">
        <v>5.6157894736842104</v>
      </c>
      <c r="H3734">
        <v>5.6973684210526319</v>
      </c>
      <c r="I3734">
        <v>5.4631578947368418</v>
      </c>
      <c r="J3734">
        <v>4.9210526315789478</v>
      </c>
      <c r="K3734">
        <v>0.17813157894736839</v>
      </c>
      <c r="L3734">
        <v>0.1458157894736842</v>
      </c>
      <c r="M3734">
        <v>0.02</v>
      </c>
      <c r="N3734">
        <v>0.48263157894736841</v>
      </c>
      <c r="O3734">
        <v>4.710526315789474E-2</v>
      </c>
      <c r="P3734">
        <v>1.067105263157895</v>
      </c>
      <c r="Q3734">
        <v>1.6197368421052629</v>
      </c>
    </row>
    <row r="3735" spans="1:17" x14ac:dyDescent="0.35">
      <c r="A3735" t="s">
        <v>7469</v>
      </c>
      <c r="B3735" t="s">
        <v>7470</v>
      </c>
      <c r="C3735">
        <v>86.877181506849311</v>
      </c>
      <c r="D3735">
        <v>109.1455068493151</v>
      </c>
      <c r="E3735">
        <v>0.3561815068493151</v>
      </c>
      <c r="F3735">
        <v>54.672445205479448</v>
      </c>
      <c r="G3735">
        <v>7.0702054794520546</v>
      </c>
      <c r="H3735">
        <v>7.9506849315068493</v>
      </c>
      <c r="I3735">
        <v>5.919178082191781</v>
      </c>
      <c r="J3735">
        <v>5.5445205479452051</v>
      </c>
      <c r="K3735">
        <v>0.33099657534246568</v>
      </c>
      <c r="L3735">
        <v>0.2422808219178082</v>
      </c>
      <c r="M3735">
        <v>0.02</v>
      </c>
      <c r="N3735">
        <v>0.54017123287671232</v>
      </c>
      <c r="O3735">
        <v>4.7705479452054798E-2</v>
      </c>
      <c r="P3735">
        <v>1.0730136986301371</v>
      </c>
      <c r="Q3735">
        <v>1.675582191780822</v>
      </c>
    </row>
    <row r="3736" spans="1:17" x14ac:dyDescent="0.35">
      <c r="A3736" t="s">
        <v>7471</v>
      </c>
      <c r="B3736" t="s">
        <v>7472</v>
      </c>
      <c r="C3736">
        <v>87.615881927710845</v>
      </c>
      <c r="D3736">
        <v>107.1728457831325</v>
      </c>
      <c r="E3736">
        <v>0.24592530120481931</v>
      </c>
      <c r="F3736">
        <v>56.81966265060241</v>
      </c>
      <c r="G3736">
        <v>5.5954216867469881</v>
      </c>
      <c r="H3736">
        <v>4.7168674698795181</v>
      </c>
      <c r="I3736">
        <v>4.7614457831325314</v>
      </c>
      <c r="J3736">
        <v>3.3040963855421688</v>
      </c>
      <c r="K3736">
        <v>0.2335566265060241</v>
      </c>
      <c r="L3736">
        <v>0.25012289156626499</v>
      </c>
      <c r="M3736">
        <v>0.01</v>
      </c>
      <c r="N3736">
        <v>0.26344578313253009</v>
      </c>
      <c r="O3736">
        <v>0.03</v>
      </c>
      <c r="P3736">
        <v>0.9900000000000001</v>
      </c>
      <c r="Q3736">
        <v>1.2865301204819279</v>
      </c>
    </row>
    <row r="3737" spans="1:17" x14ac:dyDescent="0.35">
      <c r="A3737" t="s">
        <v>7473</v>
      </c>
      <c r="B3737" t="s">
        <v>7474</v>
      </c>
      <c r="C3737">
        <v>100.1539013157895</v>
      </c>
      <c r="D3737">
        <v>136.50480263157891</v>
      </c>
      <c r="E3737">
        <v>0.55244736842105258</v>
      </c>
      <c r="F3737">
        <v>65.27780263157895</v>
      </c>
      <c r="G3737">
        <v>7.8592105263157892</v>
      </c>
      <c r="H3737">
        <v>8.7013157894736857</v>
      </c>
      <c r="I3737">
        <v>6.2690789473684214</v>
      </c>
      <c r="J3737">
        <v>3.5210526315789479</v>
      </c>
      <c r="K3737">
        <v>0.16919078947368421</v>
      </c>
      <c r="L3737">
        <v>0.44386184210526308</v>
      </c>
      <c r="M3737">
        <v>2.8355263157894731E-2</v>
      </c>
      <c r="N3737">
        <v>0.49230263157894738</v>
      </c>
      <c r="O3737">
        <v>5.3421052631578952E-2</v>
      </c>
      <c r="P3737">
        <v>1.0920394736842109</v>
      </c>
      <c r="Q3737">
        <v>1.6661184210526321</v>
      </c>
    </row>
    <row r="3738" spans="1:17" x14ac:dyDescent="0.35">
      <c r="A3738" t="s">
        <v>7475</v>
      </c>
      <c r="B3738" t="s">
        <v>7476</v>
      </c>
      <c r="C3738">
        <v>79.903736070381242</v>
      </c>
      <c r="D3738">
        <v>93.94685337243402</v>
      </c>
      <c r="E3738">
        <v>8.4739002932551322E-2</v>
      </c>
      <c r="F3738">
        <v>52.040046920821112</v>
      </c>
      <c r="G3738">
        <v>4.3240469208211154</v>
      </c>
      <c r="H3738">
        <v>3.645161290322581</v>
      </c>
      <c r="I3738">
        <v>3.69208211143695</v>
      </c>
      <c r="J3738">
        <v>2.0689149560117301</v>
      </c>
      <c r="K3738">
        <v>0.1529824046920821</v>
      </c>
      <c r="L3738">
        <v>0.4846862170087976</v>
      </c>
      <c r="M3738">
        <v>1.6451612903225811E-2</v>
      </c>
      <c r="N3738">
        <v>0.36545454545454548</v>
      </c>
      <c r="O3738">
        <v>3.6451612903225808E-2</v>
      </c>
      <c r="P3738">
        <v>1.025953079178886</v>
      </c>
      <c r="Q3738">
        <v>1.4443108504398829</v>
      </c>
    </row>
    <row r="3739" spans="1:17" x14ac:dyDescent="0.35">
      <c r="A3739" t="s">
        <v>7477</v>
      </c>
      <c r="B3739" t="s">
        <v>7478</v>
      </c>
      <c r="C3739">
        <v>86.879361823361819</v>
      </c>
      <c r="D3739">
        <v>86.157572649572657</v>
      </c>
      <c r="E3739">
        <v>-6.386324786324786E-2</v>
      </c>
      <c r="F3739">
        <v>55.905948717948711</v>
      </c>
      <c r="G3739">
        <v>8.7133903133903132</v>
      </c>
      <c r="H3739">
        <v>8.6415954415954417</v>
      </c>
      <c r="I3739">
        <v>4.1467236467236468</v>
      </c>
      <c r="J3739">
        <v>2.6484330484330481</v>
      </c>
      <c r="K3739">
        <v>0.18945014245014241</v>
      </c>
      <c r="L3739">
        <v>0.27516239316239322</v>
      </c>
      <c r="M3739">
        <v>1.6866096866096861E-2</v>
      </c>
      <c r="N3739">
        <v>0.27433048433048429</v>
      </c>
      <c r="O3739">
        <v>3.6866096866096862E-2</v>
      </c>
      <c r="P3739">
        <v>1.0229344729344729</v>
      </c>
      <c r="Q3739">
        <v>1.350997150997151</v>
      </c>
    </row>
    <row r="3740" spans="1:17" x14ac:dyDescent="0.35">
      <c r="A3740" t="s">
        <v>7479</v>
      </c>
      <c r="B3740" t="s">
        <v>7480</v>
      </c>
      <c r="C3740">
        <v>85.264870588235297</v>
      </c>
      <c r="D3740">
        <v>94.483488235294118</v>
      </c>
      <c r="E3740">
        <v>-0.1608441176470588</v>
      </c>
      <c r="F3740">
        <v>52.953505882352943</v>
      </c>
      <c r="G3740">
        <v>3.5797058823529411</v>
      </c>
      <c r="H3740">
        <v>3.7129411764705891</v>
      </c>
      <c r="I3740">
        <v>4.2294117647058824</v>
      </c>
      <c r="J3740">
        <v>2.5582352941176469</v>
      </c>
      <c r="K3740">
        <v>0.32627647058823528</v>
      </c>
      <c r="L3740">
        <v>0.2206088235294118</v>
      </c>
      <c r="M3740">
        <v>0.01</v>
      </c>
      <c r="N3740">
        <v>0.29323529411764709</v>
      </c>
      <c r="O3740">
        <v>0.03</v>
      </c>
      <c r="P3740">
        <v>1.024764705882353</v>
      </c>
      <c r="Q3740">
        <v>1.35614705882353</v>
      </c>
    </row>
    <row r="3741" spans="1:17" x14ac:dyDescent="0.35">
      <c r="A3741" t="s">
        <v>7481</v>
      </c>
      <c r="B3741" t="s">
        <v>7482</v>
      </c>
      <c r="C3741">
        <v>86.366558641975303</v>
      </c>
      <c r="D3741">
        <v>94.965537037037038</v>
      </c>
      <c r="E3741">
        <v>-0.23165432098765429</v>
      </c>
      <c r="F3741">
        <v>57.858793209876538</v>
      </c>
      <c r="G3741">
        <v>9.5456790123456781</v>
      </c>
      <c r="H3741">
        <v>6.7867283950617283</v>
      </c>
      <c r="I3741">
        <v>4.5234567901234568</v>
      </c>
      <c r="J3741">
        <v>4.2049382716049388</v>
      </c>
      <c r="K3741">
        <v>0.30366975308641969</v>
      </c>
      <c r="L3741">
        <v>0.29346604938271598</v>
      </c>
      <c r="M3741">
        <v>0.01</v>
      </c>
      <c r="N3741">
        <v>0.28620370370370368</v>
      </c>
      <c r="O3741">
        <v>0.03</v>
      </c>
      <c r="P3741">
        <v>1.011234567901234</v>
      </c>
      <c r="Q3741">
        <v>1.342469135802469</v>
      </c>
    </row>
    <row r="3742" spans="1:17" x14ac:dyDescent="0.35">
      <c r="A3742" t="s">
        <v>7483</v>
      </c>
      <c r="B3742" t="s">
        <v>7484</v>
      </c>
      <c r="C3742">
        <v>119.26240053763441</v>
      </c>
      <c r="D3742">
        <v>88.761868279569896</v>
      </c>
      <c r="E3742">
        <v>-0.30874462365591399</v>
      </c>
      <c r="F3742">
        <v>53.682225806451612</v>
      </c>
      <c r="G3742">
        <v>4.1112903225806452</v>
      </c>
      <c r="H3742">
        <v>3.5809139784946229</v>
      </c>
      <c r="I3742">
        <v>3.524193548387097</v>
      </c>
      <c r="J3742">
        <v>2.316666666666666</v>
      </c>
      <c r="K3742">
        <v>0.20752419354838711</v>
      </c>
      <c r="L3742">
        <v>0.34331720430107532</v>
      </c>
      <c r="M3742">
        <v>0.01</v>
      </c>
      <c r="N3742">
        <v>0.29994623655913982</v>
      </c>
      <c r="O3742">
        <v>0.03</v>
      </c>
      <c r="P3742">
        <v>1.0286827956989251</v>
      </c>
      <c r="Q3742">
        <v>1.3709408602150539</v>
      </c>
    </row>
    <row r="3743" spans="1:17" x14ac:dyDescent="0.35">
      <c r="A3743" t="s">
        <v>7485</v>
      </c>
      <c r="B3743" t="s">
        <v>7486</v>
      </c>
      <c r="C3743">
        <v>82.410250936329589</v>
      </c>
      <c r="D3743">
        <v>105.304606741573</v>
      </c>
      <c r="E3743">
        <v>0.14479775280898879</v>
      </c>
      <c r="F3743">
        <v>52.316932584269672</v>
      </c>
      <c r="G3743">
        <v>6.2996254681647939</v>
      </c>
      <c r="H3743">
        <v>6.916479400749064</v>
      </c>
      <c r="I3743">
        <v>6.3902621722846442</v>
      </c>
      <c r="J3743">
        <v>3.6831460674157301</v>
      </c>
      <c r="K3743">
        <v>0.21704494382022471</v>
      </c>
      <c r="L3743">
        <v>0.1706816479400749</v>
      </c>
      <c r="M3743">
        <v>0.02</v>
      </c>
      <c r="N3743">
        <v>0.55183520599250935</v>
      </c>
      <c r="O3743">
        <v>4.823970037453184E-2</v>
      </c>
      <c r="P3743">
        <v>1.1111985018726589</v>
      </c>
      <c r="Q3743">
        <v>1.723033707865169</v>
      </c>
    </row>
    <row r="3744" spans="1:17" x14ac:dyDescent="0.35">
      <c r="A3744" t="s">
        <v>7487</v>
      </c>
      <c r="B3744" t="s">
        <v>7488</v>
      </c>
      <c r="C3744">
        <v>107.1047024539877</v>
      </c>
      <c r="D3744">
        <v>113.5160889570552</v>
      </c>
      <c r="E3744">
        <v>0.15415644171779139</v>
      </c>
      <c r="F3744">
        <v>58.586733128834361</v>
      </c>
      <c r="G3744">
        <v>5.1782208588957053</v>
      </c>
      <c r="H3744">
        <v>6.4144171779141104</v>
      </c>
      <c r="I3744">
        <v>4.7343558282208589</v>
      </c>
      <c r="J3744">
        <v>3.2515337423312878</v>
      </c>
      <c r="K3744">
        <v>0.217159509202454</v>
      </c>
      <c r="L3744">
        <v>0.32397239263803679</v>
      </c>
      <c r="M3744">
        <v>1.4263803680981599E-2</v>
      </c>
      <c r="N3744">
        <v>0.44</v>
      </c>
      <c r="O3744">
        <v>3.8312883435582833E-2</v>
      </c>
      <c r="P3744">
        <v>1.0650306748466261</v>
      </c>
      <c r="Q3744">
        <v>1.5580368098159509</v>
      </c>
    </row>
    <row r="3745" spans="1:17" x14ac:dyDescent="0.35">
      <c r="A3745" t="s">
        <v>7489</v>
      </c>
      <c r="B3745" t="s">
        <v>7490</v>
      </c>
      <c r="C3745">
        <v>88.073581106870222</v>
      </c>
      <c r="D3745">
        <v>112.6999045801527</v>
      </c>
      <c r="E3745">
        <v>0.52363263358778622</v>
      </c>
      <c r="F3745">
        <v>59.934444656488552</v>
      </c>
      <c r="G3745">
        <v>7.7121183206106867</v>
      </c>
      <c r="H3745">
        <v>6.7319656488549624</v>
      </c>
      <c r="I3745">
        <v>3.8368320610687019</v>
      </c>
      <c r="J3745">
        <v>5.4899809160305342</v>
      </c>
      <c r="K3745">
        <v>0.36644465648854962</v>
      </c>
      <c r="L3745">
        <v>0.78745610687022904</v>
      </c>
      <c r="M3745">
        <v>0.02</v>
      </c>
      <c r="N3745">
        <v>0.55124045801526722</v>
      </c>
      <c r="O3745">
        <v>4.3196564885496183E-2</v>
      </c>
      <c r="P3745">
        <v>1.105667938931298</v>
      </c>
      <c r="Q3745">
        <v>1.720104961832061</v>
      </c>
    </row>
    <row r="3746" spans="1:17" x14ac:dyDescent="0.35">
      <c r="A3746" t="s">
        <v>7491</v>
      </c>
      <c r="B3746" t="s">
        <v>7492</v>
      </c>
      <c r="C3746">
        <v>84.863514705882352</v>
      </c>
      <c r="D3746">
        <v>78.993845588235303</v>
      </c>
      <c r="E3746">
        <v>-0.5632598039215686</v>
      </c>
      <c r="F3746">
        <v>52.696686274509801</v>
      </c>
      <c r="G3746">
        <v>3.373039215686275</v>
      </c>
      <c r="H3746">
        <v>3.553186274509804</v>
      </c>
      <c r="I3746">
        <v>3.37671568627451</v>
      </c>
      <c r="J3746">
        <v>2.988480392156863</v>
      </c>
      <c r="K3746">
        <v>0.23002450980392161</v>
      </c>
      <c r="L3746">
        <v>0.60784313725490191</v>
      </c>
      <c r="M3746">
        <v>1.291666666666667E-2</v>
      </c>
      <c r="N3746">
        <v>0.36323529411764699</v>
      </c>
      <c r="O3746">
        <v>3.6053921568627453E-2</v>
      </c>
      <c r="P3746">
        <v>1.0531372549019611</v>
      </c>
      <c r="Q3746">
        <v>1.46531862745098</v>
      </c>
    </row>
    <row r="3747" spans="1:17" x14ac:dyDescent="0.35">
      <c r="A3747" t="s">
        <v>7493</v>
      </c>
      <c r="B3747" t="s">
        <v>7494</v>
      </c>
      <c r="C3747">
        <v>81.321038901601838</v>
      </c>
      <c r="D3747">
        <v>81.010610983981692</v>
      </c>
      <c r="E3747">
        <v>-0.3938283752860412</v>
      </c>
      <c r="F3747">
        <v>56.853183066361559</v>
      </c>
      <c r="G3747">
        <v>2.961327231121281</v>
      </c>
      <c r="H3747">
        <v>3.0695652173913039</v>
      </c>
      <c r="I3747">
        <v>3.4112128146453089</v>
      </c>
      <c r="J3747">
        <v>2.024942791762014</v>
      </c>
      <c r="K3747">
        <v>0.24658810068649889</v>
      </c>
      <c r="L3747">
        <v>0.18587643020594971</v>
      </c>
      <c r="M3747">
        <v>1.1167048054919909E-2</v>
      </c>
      <c r="N3747">
        <v>0.30016018306636161</v>
      </c>
      <c r="O3747">
        <v>3.1167048054919912E-2</v>
      </c>
      <c r="P3747">
        <v>1.029794050343249</v>
      </c>
      <c r="Q3747">
        <v>1.3762929061784901</v>
      </c>
    </row>
    <row r="3748" spans="1:17" x14ac:dyDescent="0.35">
      <c r="A3748" t="s">
        <v>7495</v>
      </c>
      <c r="B3748" t="s">
        <v>7496</v>
      </c>
      <c r="C3748">
        <v>87.577518518518517</v>
      </c>
      <c r="D3748">
        <v>82.985655555555553</v>
      </c>
      <c r="E3748">
        <v>-0.41624074074074069</v>
      </c>
      <c r="F3748">
        <v>53.391022222222233</v>
      </c>
      <c r="G3748">
        <v>3.0551851851851848</v>
      </c>
      <c r="H3748">
        <v>2.597777777777778</v>
      </c>
      <c r="I3748">
        <v>2.416666666666667</v>
      </c>
      <c r="J3748">
        <v>4.1762962962962957</v>
      </c>
      <c r="K3748">
        <v>0.19139259259259259</v>
      </c>
      <c r="L3748">
        <v>0.50966296296296298</v>
      </c>
      <c r="M3748">
        <v>1.192592592592593E-2</v>
      </c>
      <c r="N3748">
        <v>0.34640740740740739</v>
      </c>
      <c r="O3748">
        <v>3.192592592592592E-2</v>
      </c>
      <c r="P3748">
        <v>1.0493703703703701</v>
      </c>
      <c r="Q3748">
        <v>1.442185185185185</v>
      </c>
    </row>
    <row r="3749" spans="1:17" x14ac:dyDescent="0.35">
      <c r="A3749" t="s">
        <v>7497</v>
      </c>
      <c r="B3749" t="s">
        <v>7498</v>
      </c>
      <c r="C3749">
        <v>89.575113402061859</v>
      </c>
      <c r="D3749">
        <v>103.4813264604811</v>
      </c>
      <c r="E3749">
        <v>-0.17144673539518901</v>
      </c>
      <c r="F3749">
        <v>58.17775945017182</v>
      </c>
      <c r="G3749">
        <v>4.567697594501718</v>
      </c>
      <c r="H3749">
        <v>5.4769759450171822</v>
      </c>
      <c r="I3749">
        <v>4.9226804123711343</v>
      </c>
      <c r="J3749">
        <v>2.9560137457044671</v>
      </c>
      <c r="K3749">
        <v>0.21350171821305841</v>
      </c>
      <c r="L3749">
        <v>0.4082302405498282</v>
      </c>
      <c r="M3749">
        <v>2.5876288659793811E-2</v>
      </c>
      <c r="N3749">
        <v>0.47993127147766318</v>
      </c>
      <c r="O3749">
        <v>4.2233676975945017E-2</v>
      </c>
      <c r="P3749">
        <v>1.091752577319588</v>
      </c>
      <c r="Q3749">
        <v>1.6439175257731959</v>
      </c>
    </row>
    <row r="3750" spans="1:17" x14ac:dyDescent="0.35">
      <c r="A3750" t="s">
        <v>7499</v>
      </c>
      <c r="B3750" t="s">
        <v>7500</v>
      </c>
      <c r="C3750">
        <v>94.727043189368771</v>
      </c>
      <c r="D3750">
        <v>136.70045847176081</v>
      </c>
      <c r="E3750">
        <v>0.21212292358803991</v>
      </c>
      <c r="F3750">
        <v>66.318554817275739</v>
      </c>
      <c r="G3750">
        <v>9.6651162790697676</v>
      </c>
      <c r="H3750">
        <v>8.9621262458471751</v>
      </c>
      <c r="I3750">
        <v>6.4441860465116276</v>
      </c>
      <c r="J3750">
        <v>4.4388704318936876</v>
      </c>
      <c r="K3750">
        <v>0.21015946843853819</v>
      </c>
      <c r="L3750">
        <v>0.37176744186046512</v>
      </c>
      <c r="M3750">
        <v>2.6976744186046508E-2</v>
      </c>
      <c r="N3750">
        <v>0.47129568106312297</v>
      </c>
      <c r="O3750">
        <v>5.3222591362126252E-2</v>
      </c>
      <c r="P3750">
        <v>1.1028903654485049</v>
      </c>
      <c r="Q3750">
        <v>1.651162790697674</v>
      </c>
    </row>
    <row r="3751" spans="1:17" x14ac:dyDescent="0.35">
      <c r="A3751" t="s">
        <v>7501</v>
      </c>
      <c r="B3751" t="s">
        <v>7502</v>
      </c>
      <c r="C3751">
        <v>79.526520325203251</v>
      </c>
      <c r="D3751">
        <v>84.424905149051483</v>
      </c>
      <c r="E3751">
        <v>-0.80048509485094854</v>
      </c>
      <c r="F3751">
        <v>58.559780487804872</v>
      </c>
      <c r="G3751">
        <v>9.8620596205962059</v>
      </c>
      <c r="H3751">
        <v>6.8688346883468832</v>
      </c>
      <c r="I3751">
        <v>3.1848238482384819</v>
      </c>
      <c r="J3751">
        <v>4.9130081300813009</v>
      </c>
      <c r="K3751">
        <v>0.2274092140921409</v>
      </c>
      <c r="L3751">
        <v>0.46313550135501352</v>
      </c>
      <c r="M3751">
        <v>3.4498644986449868E-2</v>
      </c>
      <c r="N3751">
        <v>0.52975609756097564</v>
      </c>
      <c r="O3751">
        <v>4.9647696476964771E-2</v>
      </c>
      <c r="P3751">
        <v>1.1079403794037941</v>
      </c>
      <c r="Q3751">
        <v>1.7170189701897021</v>
      </c>
    </row>
    <row r="3752" spans="1:17" x14ac:dyDescent="0.35">
      <c r="A3752" t="s">
        <v>7503</v>
      </c>
      <c r="B3752" t="s">
        <v>7504</v>
      </c>
      <c r="C3752">
        <v>79.750281938325983</v>
      </c>
      <c r="D3752">
        <v>80.524061674008806</v>
      </c>
      <c r="E3752">
        <v>-0.51856828193832605</v>
      </c>
      <c r="F3752">
        <v>52.478475770925108</v>
      </c>
      <c r="G3752">
        <v>3.9995594713656391</v>
      </c>
      <c r="H3752">
        <v>3.992070484581498</v>
      </c>
      <c r="I3752">
        <v>3.4057268722466958</v>
      </c>
      <c r="J3752">
        <v>2.58590308370044</v>
      </c>
      <c r="K3752">
        <v>0.1302378854625551</v>
      </c>
      <c r="L3752">
        <v>0.32251982378854621</v>
      </c>
      <c r="M3752">
        <v>1.806167400881057E-2</v>
      </c>
      <c r="N3752">
        <v>0.38911894273127751</v>
      </c>
      <c r="O3752">
        <v>4.2731277533039652E-2</v>
      </c>
      <c r="P3752">
        <v>1.07625550660793</v>
      </c>
      <c r="Q3752">
        <v>1.5342290748898679</v>
      </c>
    </row>
    <row r="3753" spans="1:17" x14ac:dyDescent="0.35">
      <c r="A3753" t="s">
        <v>7505</v>
      </c>
      <c r="B3753" t="s">
        <v>7506</v>
      </c>
      <c r="C3753">
        <v>89.314822134387356</v>
      </c>
      <c r="D3753">
        <v>112.04491699604741</v>
      </c>
      <c r="E3753">
        <v>0.33666403162055342</v>
      </c>
      <c r="F3753">
        <v>53.914213438735182</v>
      </c>
      <c r="G3753">
        <v>5.0703557312252956</v>
      </c>
      <c r="H3753">
        <v>5.7233201581027666</v>
      </c>
      <c r="I3753">
        <v>5.5545454545454547</v>
      </c>
      <c r="J3753">
        <v>3.299604743083004</v>
      </c>
      <c r="K3753">
        <v>0.21950592885375489</v>
      </c>
      <c r="L3753">
        <v>0.32613438735177858</v>
      </c>
      <c r="M3753">
        <v>1.284584980237154E-2</v>
      </c>
      <c r="N3753">
        <v>0.32557312252964432</v>
      </c>
      <c r="O3753">
        <v>3.3280632411067192E-2</v>
      </c>
      <c r="P3753">
        <v>1.041660079051383</v>
      </c>
      <c r="Q3753">
        <v>1.415612648221344</v>
      </c>
    </row>
    <row r="3754" spans="1:17" x14ac:dyDescent="0.35">
      <c r="A3754" t="s">
        <v>7507</v>
      </c>
      <c r="B3754" t="s">
        <v>7508</v>
      </c>
      <c r="C3754">
        <v>112.2112740524781</v>
      </c>
      <c r="D3754">
        <v>142.80652769679301</v>
      </c>
      <c r="E3754">
        <v>0.7136909620991253</v>
      </c>
      <c r="F3754">
        <v>63.351854227405248</v>
      </c>
      <c r="G3754">
        <v>7.9352769679300286</v>
      </c>
      <c r="H3754">
        <v>8.0151603498542272</v>
      </c>
      <c r="I3754">
        <v>5.9845481049562679</v>
      </c>
      <c r="J3754">
        <v>3.991545189504373</v>
      </c>
      <c r="K3754">
        <v>0.36616618075801749</v>
      </c>
      <c r="L3754">
        <v>0.44627113702623911</v>
      </c>
      <c r="M3754">
        <v>2.396501457725948E-2</v>
      </c>
      <c r="N3754">
        <v>0.51446064139941694</v>
      </c>
      <c r="O3754">
        <v>4.7317784256559768E-2</v>
      </c>
      <c r="P3754">
        <v>1.105218658892128</v>
      </c>
      <c r="Q3754">
        <v>1.6936151603498539</v>
      </c>
    </row>
    <row r="3755" spans="1:17" x14ac:dyDescent="0.35">
      <c r="A3755" t="s">
        <v>7509</v>
      </c>
      <c r="B3755" t="s">
        <v>7510</v>
      </c>
      <c r="C3755">
        <v>98.844247191011235</v>
      </c>
      <c r="D3755">
        <v>110.2411640449438</v>
      </c>
      <c r="E3755">
        <v>0.34976404494382018</v>
      </c>
      <c r="F3755">
        <v>60.437206741573043</v>
      </c>
      <c r="G3755">
        <v>7.4397752808988757</v>
      </c>
      <c r="H3755">
        <v>7.1755056179775281</v>
      </c>
      <c r="I3755">
        <v>6.1608988764044943</v>
      </c>
      <c r="J3755">
        <v>5.157078651685393</v>
      </c>
      <c r="K3755">
        <v>0.37395730337078648</v>
      </c>
      <c r="L3755">
        <v>0.39186292134831457</v>
      </c>
      <c r="M3755">
        <v>0.02</v>
      </c>
      <c r="N3755">
        <v>0.43107865168539328</v>
      </c>
      <c r="O3755">
        <v>0.04</v>
      </c>
      <c r="P3755">
        <v>1.0818651685393259</v>
      </c>
      <c r="Q3755">
        <v>1.5781123595505619</v>
      </c>
    </row>
    <row r="3756" spans="1:17" x14ac:dyDescent="0.35">
      <c r="A3756" t="s">
        <v>7511</v>
      </c>
      <c r="B3756" t="s">
        <v>7512</v>
      </c>
      <c r="C3756">
        <v>94.374091240875913</v>
      </c>
      <c r="D3756">
        <v>108.8557846715328</v>
      </c>
      <c r="E3756">
        <v>0.13525547445255481</v>
      </c>
      <c r="F3756">
        <v>55.667777372262769</v>
      </c>
      <c r="G3756">
        <v>4.2989051094890502</v>
      </c>
      <c r="H3756">
        <v>5.1302919708029204</v>
      </c>
      <c r="I3756">
        <v>4.4310218978102176</v>
      </c>
      <c r="J3756">
        <v>3.5996350364963501</v>
      </c>
      <c r="K3756">
        <v>0.32343065693430662</v>
      </c>
      <c r="L3756">
        <v>0.42119343065693432</v>
      </c>
      <c r="M3756">
        <v>1.7007299270072988E-2</v>
      </c>
      <c r="N3756">
        <v>0.35222627737226281</v>
      </c>
      <c r="O3756">
        <v>3.7007299270072992E-2</v>
      </c>
      <c r="P3756">
        <v>1.048795620437956</v>
      </c>
      <c r="Q3756">
        <v>1.4480291970802921</v>
      </c>
    </row>
    <row r="3757" spans="1:17" x14ac:dyDescent="0.35">
      <c r="A3757" t="s">
        <v>7513</v>
      </c>
      <c r="B3757" t="s">
        <v>7514</v>
      </c>
      <c r="C3757">
        <v>93.852015015015013</v>
      </c>
      <c r="D3757">
        <v>141.0514654654655</v>
      </c>
      <c r="E3757">
        <v>0.60669669669669668</v>
      </c>
      <c r="F3757">
        <v>56.680558558558559</v>
      </c>
      <c r="G3757">
        <v>7.6084084084084083</v>
      </c>
      <c r="H3757">
        <v>8.3780780780780777</v>
      </c>
      <c r="I3757">
        <v>5.2078078078078081</v>
      </c>
      <c r="J3757">
        <v>6.0249249249249246</v>
      </c>
      <c r="K3757">
        <v>0.31645645645645643</v>
      </c>
      <c r="L3757">
        <v>0.45199399399399398</v>
      </c>
      <c r="M3757">
        <v>1.783783783783784E-2</v>
      </c>
      <c r="N3757">
        <v>0.44138138138138128</v>
      </c>
      <c r="O3757">
        <v>3.8468468468468471E-2</v>
      </c>
      <c r="P3757">
        <v>1.0663963963963961</v>
      </c>
      <c r="Q3757">
        <v>1.5631531531531531</v>
      </c>
    </row>
    <row r="3758" spans="1:17" x14ac:dyDescent="0.35">
      <c r="A3758" t="s">
        <v>7515</v>
      </c>
      <c r="B3758" t="s">
        <v>7516</v>
      </c>
      <c r="C3758">
        <v>96.3970863095238</v>
      </c>
      <c r="D3758">
        <v>142.27061607142849</v>
      </c>
      <c r="E3758">
        <v>0.6799494047619048</v>
      </c>
      <c r="F3758">
        <v>61.045958333333331</v>
      </c>
      <c r="G3758">
        <v>10.946726190476189</v>
      </c>
      <c r="H3758">
        <v>12.78392857142857</v>
      </c>
      <c r="I3758">
        <v>8.5952380952380949</v>
      </c>
      <c r="J3758">
        <v>6.2035714285714292</v>
      </c>
      <c r="K3758">
        <v>0.43768750000000001</v>
      </c>
      <c r="L3758">
        <v>0.58771428571428574</v>
      </c>
      <c r="M3758">
        <v>0.02</v>
      </c>
      <c r="N3758">
        <v>0.48386904761904759</v>
      </c>
      <c r="O3758">
        <v>4.80654761904762E-2</v>
      </c>
      <c r="P3758">
        <v>1.1165178571428569</v>
      </c>
      <c r="Q3758">
        <v>1.673035714285714</v>
      </c>
    </row>
    <row r="3759" spans="1:17" x14ac:dyDescent="0.35">
      <c r="A3759" t="s">
        <v>7517</v>
      </c>
      <c r="B3759" t="s">
        <v>7518</v>
      </c>
      <c r="C3759">
        <v>107.1978571428571</v>
      </c>
      <c r="D3759">
        <v>151.39406779661019</v>
      </c>
      <c r="E3759">
        <v>0.69139467312348668</v>
      </c>
      <c r="F3759">
        <v>65.32989830508474</v>
      </c>
      <c r="G3759">
        <v>18.813317191283289</v>
      </c>
      <c r="H3759">
        <v>16.21670702179177</v>
      </c>
      <c r="I3759">
        <v>8.0222760290556892</v>
      </c>
      <c r="J3759">
        <v>6.0857142857142863</v>
      </c>
      <c r="K3759">
        <v>0.47389346246973357</v>
      </c>
      <c r="L3759">
        <v>0.60291767554479425</v>
      </c>
      <c r="M3759">
        <v>1.668280871670702E-2</v>
      </c>
      <c r="N3759">
        <v>0.42184019370460052</v>
      </c>
      <c r="O3759">
        <v>4.3365617433414043E-2</v>
      </c>
      <c r="P3759">
        <v>1.0867796610169489</v>
      </c>
      <c r="Q3759">
        <v>1.568668280871671</v>
      </c>
    </row>
    <row r="3760" spans="1:17" x14ac:dyDescent="0.35">
      <c r="A3760" t="s">
        <v>7519</v>
      </c>
      <c r="B3760" t="s">
        <v>7520</v>
      </c>
      <c r="C3760">
        <v>102.17382524271849</v>
      </c>
      <c r="D3760">
        <v>135.5075048543689</v>
      </c>
      <c r="E3760">
        <v>0.69019417475728162</v>
      </c>
      <c r="F3760">
        <v>63.436825242718442</v>
      </c>
      <c r="G3760">
        <v>8.6378640776699029</v>
      </c>
      <c r="H3760">
        <v>8.2524271844660202</v>
      </c>
      <c r="I3760">
        <v>7.0742718446601938</v>
      </c>
      <c r="J3760">
        <v>4.7480582524271844</v>
      </c>
      <c r="K3760">
        <v>0.2472281553398058</v>
      </c>
      <c r="L3760">
        <v>0.45521844660194177</v>
      </c>
      <c r="M3760">
        <v>1.6650485436893209E-2</v>
      </c>
      <c r="N3760">
        <v>0.35174757281553393</v>
      </c>
      <c r="O3760">
        <v>3.6650485436893213E-2</v>
      </c>
      <c r="P3760">
        <v>1.0569902912621361</v>
      </c>
      <c r="Q3760">
        <v>1.4604854368932041</v>
      </c>
    </row>
    <row r="3761" spans="1:17" x14ac:dyDescent="0.35">
      <c r="A3761" t="s">
        <v>7521</v>
      </c>
      <c r="B3761" t="s">
        <v>7522</v>
      </c>
      <c r="C3761">
        <v>78.59890186915888</v>
      </c>
      <c r="D3761">
        <v>83.65197897196262</v>
      </c>
      <c r="E3761">
        <v>-0.3345934579439252</v>
      </c>
      <c r="F3761">
        <v>50.726460280373828</v>
      </c>
      <c r="G3761">
        <v>3.3</v>
      </c>
      <c r="H3761">
        <v>3.809579439252337</v>
      </c>
      <c r="I3761">
        <v>3.7250000000000001</v>
      </c>
      <c r="J3761">
        <v>3.4352803738317759</v>
      </c>
      <c r="K3761">
        <v>0.32978271028037381</v>
      </c>
      <c r="L3761">
        <v>0.44955373831775702</v>
      </c>
      <c r="M3761">
        <v>0.01</v>
      </c>
      <c r="N3761">
        <v>0.29016355140186922</v>
      </c>
      <c r="O3761">
        <v>0.03</v>
      </c>
      <c r="P3761">
        <v>1.020327102803738</v>
      </c>
      <c r="Q3761">
        <v>1.350490654205607</v>
      </c>
    </row>
    <row r="3762" spans="1:17" x14ac:dyDescent="0.35">
      <c r="A3762" t="s">
        <v>7523</v>
      </c>
      <c r="B3762" t="s">
        <v>7524</v>
      </c>
      <c r="C3762">
        <v>83.076323170731712</v>
      </c>
      <c r="D3762">
        <v>78.94736890243901</v>
      </c>
      <c r="E3762">
        <v>-0.46708231707317072</v>
      </c>
      <c r="F3762">
        <v>52.360798780487812</v>
      </c>
      <c r="G3762">
        <v>2.7682926829268291</v>
      </c>
      <c r="H3762">
        <v>2.3963414634146338</v>
      </c>
      <c r="I3762">
        <v>2.9945121951219509</v>
      </c>
      <c r="J3762">
        <v>3.1134146341463418</v>
      </c>
      <c r="K3762">
        <v>0.16631097560975611</v>
      </c>
      <c r="L3762">
        <v>0.5236890243902439</v>
      </c>
      <c r="M3762">
        <v>0.01</v>
      </c>
      <c r="N3762">
        <v>0.32067073170731708</v>
      </c>
      <c r="O3762">
        <v>0.03</v>
      </c>
      <c r="P3762">
        <v>1.0357621951219509</v>
      </c>
      <c r="Q3762">
        <v>1.397560975609756</v>
      </c>
    </row>
    <row r="3763" spans="1:17" x14ac:dyDescent="0.35">
      <c r="A3763" t="s">
        <v>7525</v>
      </c>
      <c r="B3763" t="s">
        <v>7526</v>
      </c>
      <c r="C3763">
        <v>93.751229702970292</v>
      </c>
      <c r="D3763">
        <v>104.5600356435644</v>
      </c>
      <c r="E3763">
        <v>3.3609900990099008E-2</v>
      </c>
      <c r="F3763">
        <v>53.372770297029703</v>
      </c>
      <c r="G3763">
        <v>7.5764356435643574</v>
      </c>
      <c r="H3763">
        <v>6.2386138613861384</v>
      </c>
      <c r="I3763">
        <v>4.6665346534653462</v>
      </c>
      <c r="J3763">
        <v>4.0071287128712871</v>
      </c>
      <c r="K3763">
        <v>0.25316039603960389</v>
      </c>
      <c r="L3763">
        <v>0.29879801980198017</v>
      </c>
      <c r="M3763">
        <v>1.3049504950495051E-2</v>
      </c>
      <c r="N3763">
        <v>0.34823762376237621</v>
      </c>
      <c r="O3763">
        <v>3.211881188118812E-2</v>
      </c>
      <c r="P3763">
        <v>1.036495049504951</v>
      </c>
      <c r="Q3763">
        <v>1.4307128712871291</v>
      </c>
    </row>
    <row r="3764" spans="1:17" x14ac:dyDescent="0.35">
      <c r="A3764" t="s">
        <v>7527</v>
      </c>
      <c r="B3764" t="s">
        <v>7528</v>
      </c>
      <c r="C3764">
        <v>81.260238213399504</v>
      </c>
      <c r="D3764">
        <v>96.896672456575672</v>
      </c>
      <c r="E3764">
        <v>-0.163454094292804</v>
      </c>
      <c r="F3764">
        <v>60.075416873449129</v>
      </c>
      <c r="G3764">
        <v>4.6429280397022339</v>
      </c>
      <c r="H3764">
        <v>3.9285359801488831</v>
      </c>
      <c r="I3764">
        <v>4.2575682382133992</v>
      </c>
      <c r="J3764">
        <v>3.093052109181142</v>
      </c>
      <c r="K3764">
        <v>0.24531265508684871</v>
      </c>
      <c r="L3764">
        <v>0.1226426799007444</v>
      </c>
      <c r="M3764">
        <v>1.1265508684863521E-2</v>
      </c>
      <c r="N3764">
        <v>0.25317617866004971</v>
      </c>
      <c r="O3764">
        <v>0.03</v>
      </c>
      <c r="P3764">
        <v>1.022357320099256</v>
      </c>
      <c r="Q3764">
        <v>1.314019851116625</v>
      </c>
    </row>
    <row r="3765" spans="1:17" x14ac:dyDescent="0.35">
      <c r="A3765" t="s">
        <v>7529</v>
      </c>
      <c r="B3765" t="s">
        <v>7530</v>
      </c>
      <c r="C3765">
        <v>77.446024943310661</v>
      </c>
      <c r="D3765">
        <v>93.934943310657602</v>
      </c>
      <c r="E3765">
        <v>-0.21909523809523809</v>
      </c>
      <c r="F3765">
        <v>51.806977324263038</v>
      </c>
      <c r="G3765">
        <v>3.0319727891156458</v>
      </c>
      <c r="H3765">
        <v>3.1884353741496598</v>
      </c>
      <c r="I3765">
        <v>2.8845804988662129</v>
      </c>
      <c r="J3765">
        <v>1.4852607709750569</v>
      </c>
      <c r="K3765">
        <v>0.2292380952380953</v>
      </c>
      <c r="L3765">
        <v>0.35470748299319732</v>
      </c>
      <c r="M3765">
        <v>0.01</v>
      </c>
      <c r="N3765">
        <v>0.22410430839002271</v>
      </c>
      <c r="O3765">
        <v>2.3333333333333331E-2</v>
      </c>
      <c r="P3765">
        <v>0.98941043083900226</v>
      </c>
      <c r="Q3765">
        <v>1.244920634920635</v>
      </c>
    </row>
    <row r="3766" spans="1:17" x14ac:dyDescent="0.35">
      <c r="A3766" t="s">
        <v>7531</v>
      </c>
      <c r="B3766" t="s">
        <v>7532</v>
      </c>
      <c r="C3766">
        <v>89.036088235294116</v>
      </c>
      <c r="D3766">
        <v>107.0874254901961</v>
      </c>
      <c r="E3766">
        <v>0.20611176470588241</v>
      </c>
      <c r="F3766">
        <v>52.585819607843128</v>
      </c>
      <c r="G3766">
        <v>6.4801960784313728</v>
      </c>
      <c r="H3766">
        <v>5.6647058823529406</v>
      </c>
      <c r="I3766">
        <v>3.79078431372549</v>
      </c>
      <c r="J3766">
        <v>3.231960784313725</v>
      </c>
      <c r="K3766">
        <v>0.19769215686274511</v>
      </c>
      <c r="L3766">
        <v>0.50379411764705884</v>
      </c>
      <c r="M3766">
        <v>1.131372549019608E-2</v>
      </c>
      <c r="N3766">
        <v>0.25227450980392158</v>
      </c>
      <c r="O3766">
        <v>3.1313725490196079E-2</v>
      </c>
      <c r="P3766">
        <v>0.96203921568627448</v>
      </c>
      <c r="Q3766">
        <v>1.258941176470588</v>
      </c>
    </row>
    <row r="3767" spans="1:17" x14ac:dyDescent="0.35">
      <c r="A3767" t="s">
        <v>7533</v>
      </c>
      <c r="B3767" t="s">
        <v>7534</v>
      </c>
      <c r="C3767">
        <v>80.998715817694375</v>
      </c>
      <c r="D3767">
        <v>91.418659517426264</v>
      </c>
      <c r="E3767">
        <v>-5.8608579088471849E-2</v>
      </c>
      <c r="F3767">
        <v>47.437096514745313</v>
      </c>
      <c r="G3767">
        <v>3.527613941018767</v>
      </c>
      <c r="H3767">
        <v>3.308310991957105</v>
      </c>
      <c r="I3767">
        <v>3.2734584450402151</v>
      </c>
      <c r="J3767">
        <v>2.9640750670241278</v>
      </c>
      <c r="K3767">
        <v>0.27772117962466492</v>
      </c>
      <c r="L3767">
        <v>0.47888471849865949</v>
      </c>
      <c r="M3767">
        <v>0.01</v>
      </c>
      <c r="N3767">
        <v>0.22367292225201069</v>
      </c>
      <c r="O3767">
        <v>0.02</v>
      </c>
      <c r="P3767">
        <v>0.93962466487935659</v>
      </c>
      <c r="Q3767">
        <v>1.1899463806970509</v>
      </c>
    </row>
    <row r="3768" spans="1:17" x14ac:dyDescent="0.35">
      <c r="A3768" t="s">
        <v>7535</v>
      </c>
      <c r="B3768" t="s">
        <v>7536</v>
      </c>
      <c r="C3768">
        <v>81.490978666666663</v>
      </c>
      <c r="D3768">
        <v>98.542837333333324</v>
      </c>
      <c r="E3768">
        <v>-9.7466666666666674E-3</v>
      </c>
      <c r="F3768">
        <v>54.174834666666669</v>
      </c>
      <c r="G3768">
        <v>4.0642666666666667</v>
      </c>
      <c r="H3768">
        <v>3.125866666666667</v>
      </c>
      <c r="I3768">
        <v>3.5805333333333329</v>
      </c>
      <c r="J3768">
        <v>2.8138666666666672</v>
      </c>
      <c r="K3768">
        <v>0.293016</v>
      </c>
      <c r="L3768">
        <v>0.65154933333333342</v>
      </c>
      <c r="M3768">
        <v>0.01</v>
      </c>
      <c r="N3768">
        <v>0.2316266666666667</v>
      </c>
      <c r="O3768">
        <v>0.02</v>
      </c>
      <c r="P3768">
        <v>0.96184000000000003</v>
      </c>
      <c r="Q3768">
        <v>1.2272799999999999</v>
      </c>
    </row>
    <row r="3769" spans="1:17" x14ac:dyDescent="0.35">
      <c r="A3769" t="s">
        <v>7537</v>
      </c>
      <c r="B3769" t="s">
        <v>7538</v>
      </c>
      <c r="C3769">
        <v>83.530421052631581</v>
      </c>
      <c r="D3769">
        <v>98.298194078947375</v>
      </c>
      <c r="E3769">
        <v>-0.28678947368421048</v>
      </c>
      <c r="F3769">
        <v>50.933838815789478</v>
      </c>
      <c r="G3769">
        <v>6.0950657894736837</v>
      </c>
      <c r="H3769">
        <v>6.1891447368421053</v>
      </c>
      <c r="I3769">
        <v>4.3657894736842104</v>
      </c>
      <c r="J3769">
        <v>3.8434210526315788</v>
      </c>
      <c r="K3769">
        <v>0.31485197368421047</v>
      </c>
      <c r="L3769">
        <v>0.16377302631578949</v>
      </c>
      <c r="M3769">
        <v>0.01</v>
      </c>
      <c r="N3769">
        <v>0.2400657894736842</v>
      </c>
      <c r="O3769">
        <v>2.4177631578947371E-2</v>
      </c>
      <c r="P3769">
        <v>0.97588815789473693</v>
      </c>
      <c r="Q3769">
        <v>1.25</v>
      </c>
    </row>
    <row r="3770" spans="1:17" x14ac:dyDescent="0.35">
      <c r="A3770" t="s">
        <v>7539</v>
      </c>
      <c r="B3770" t="s">
        <v>7540</v>
      </c>
      <c r="C3770">
        <v>95.375034883720929</v>
      </c>
      <c r="D3770">
        <v>121.1820465116279</v>
      </c>
      <c r="E3770">
        <v>0.36124883720930229</v>
      </c>
      <c r="F3770">
        <v>68.891104651162792</v>
      </c>
      <c r="G3770">
        <v>8.3346511627906974</v>
      </c>
      <c r="H3770">
        <v>7.7551162790697674</v>
      </c>
      <c r="I3770">
        <v>5.6939534883720926</v>
      </c>
      <c r="J3770">
        <v>3.945348837209302</v>
      </c>
      <c r="K3770">
        <v>0.36085348837209302</v>
      </c>
      <c r="L3770">
        <v>0.54740697674418615</v>
      </c>
      <c r="M3770">
        <v>1.509302325581395E-2</v>
      </c>
      <c r="N3770">
        <v>0.36262790697674419</v>
      </c>
      <c r="O3770">
        <v>3.3023255813953489E-2</v>
      </c>
      <c r="P3770">
        <v>1.0252093023255811</v>
      </c>
      <c r="Q3770">
        <v>1.440674418604651</v>
      </c>
    </row>
    <row r="3771" spans="1:17" x14ac:dyDescent="0.35">
      <c r="A3771" t="s">
        <v>7541</v>
      </c>
      <c r="B3771" t="s">
        <v>7542</v>
      </c>
      <c r="C3771">
        <v>89.017541586073506</v>
      </c>
      <c r="D3771">
        <v>96.914264990328832</v>
      </c>
      <c r="E3771">
        <v>-1.128820116054159E-2</v>
      </c>
      <c r="F3771">
        <v>55.483166344294013</v>
      </c>
      <c r="G3771">
        <v>2.3947775628626689</v>
      </c>
      <c r="H3771">
        <v>2.395357833655706</v>
      </c>
      <c r="I3771">
        <v>2.470599613152805</v>
      </c>
      <c r="J3771">
        <v>2.4947775628626689</v>
      </c>
      <c r="K3771">
        <v>0.31287427466150869</v>
      </c>
      <c r="L3771">
        <v>0.25192456479690523</v>
      </c>
      <c r="M3771">
        <v>0.01</v>
      </c>
      <c r="N3771">
        <v>0.26350096711798843</v>
      </c>
      <c r="O3771">
        <v>2.353965183752418E-2</v>
      </c>
      <c r="P3771">
        <v>0.97644100580270787</v>
      </c>
      <c r="Q3771">
        <v>1.2758607350096709</v>
      </c>
    </row>
    <row r="3772" spans="1:17" x14ac:dyDescent="0.35">
      <c r="A3772" t="s">
        <v>7543</v>
      </c>
      <c r="B3772" t="s">
        <v>7544</v>
      </c>
      <c r="C3772">
        <v>79.85415724815725</v>
      </c>
      <c r="D3772">
        <v>82.200095823095822</v>
      </c>
      <c r="E3772">
        <v>-0.34440294840294838</v>
      </c>
      <c r="F3772">
        <v>50.232852579852583</v>
      </c>
      <c r="G3772">
        <v>4.1169533169533166</v>
      </c>
      <c r="H3772">
        <v>3.5852579852579849</v>
      </c>
      <c r="I3772">
        <v>2.892628992628993</v>
      </c>
      <c r="J3772">
        <v>2.2169533169533171</v>
      </c>
      <c r="K3772">
        <v>0.27259213759213757</v>
      </c>
      <c r="L3772">
        <v>0.46083046683046691</v>
      </c>
      <c r="M3772">
        <v>0.01</v>
      </c>
      <c r="N3772">
        <v>0.25948402948402949</v>
      </c>
      <c r="O3772">
        <v>0.03</v>
      </c>
      <c r="P3772">
        <v>0.98818181818181816</v>
      </c>
      <c r="Q3772">
        <v>1.287665847665848</v>
      </c>
    </row>
    <row r="3773" spans="1:17" x14ac:dyDescent="0.35">
      <c r="A3773" t="s">
        <v>7545</v>
      </c>
      <c r="B3773" t="s">
        <v>7546</v>
      </c>
      <c r="C3773">
        <v>85.333552910052902</v>
      </c>
      <c r="D3773">
        <v>95.279383597883609</v>
      </c>
      <c r="E3773">
        <v>-0.31201587301587302</v>
      </c>
      <c r="F3773">
        <v>56.963616402116401</v>
      </c>
      <c r="G3773">
        <v>4.1412698412698417</v>
      </c>
      <c r="H3773">
        <v>4.1140211640211639</v>
      </c>
      <c r="I3773">
        <v>3.5486772486772491</v>
      </c>
      <c r="J3773">
        <v>2.1198412698412699</v>
      </c>
      <c r="K3773">
        <v>0.21377777777777779</v>
      </c>
      <c r="L3773">
        <v>0.3725634920634921</v>
      </c>
      <c r="M3773">
        <v>1.1772486772486769E-2</v>
      </c>
      <c r="N3773">
        <v>0.24455026455026449</v>
      </c>
      <c r="O3773">
        <v>0.03</v>
      </c>
      <c r="P3773">
        <v>0.99605820105820109</v>
      </c>
      <c r="Q3773">
        <v>1.278280423280423</v>
      </c>
    </row>
    <row r="3774" spans="1:17" x14ac:dyDescent="0.35">
      <c r="A3774" t="s">
        <v>7547</v>
      </c>
      <c r="B3774" t="s">
        <v>7548</v>
      </c>
      <c r="C3774">
        <v>92.972496913580244</v>
      </c>
      <c r="D3774">
        <v>113.7826944444444</v>
      </c>
      <c r="E3774">
        <v>0.30026543209876538</v>
      </c>
      <c r="F3774">
        <v>53.46753395061728</v>
      </c>
      <c r="G3774">
        <v>6.416975308641975</v>
      </c>
      <c r="H3774">
        <v>4.9200617283950612</v>
      </c>
      <c r="I3774">
        <v>4.6361111111111111</v>
      </c>
      <c r="J3774">
        <v>2.324074074074074</v>
      </c>
      <c r="K3774">
        <v>0.14084876543209879</v>
      </c>
      <c r="L3774">
        <v>0.48158024691358031</v>
      </c>
      <c r="M3774">
        <v>3.7037037037037028E-2</v>
      </c>
      <c r="N3774">
        <v>0.45203703703703713</v>
      </c>
      <c r="O3774">
        <v>3.8518518518518521E-2</v>
      </c>
      <c r="P3774">
        <v>1.057685185185185</v>
      </c>
      <c r="Q3774">
        <v>1.5901851851851849</v>
      </c>
    </row>
    <row r="3775" spans="1:17" x14ac:dyDescent="0.35">
      <c r="A3775" t="s">
        <v>7549</v>
      </c>
      <c r="B3775" t="s">
        <v>7550</v>
      </c>
      <c r="C3775">
        <v>83.067858356940519</v>
      </c>
      <c r="D3775">
        <v>87.869745042492923</v>
      </c>
      <c r="E3775">
        <v>-9.2611898016997166E-2</v>
      </c>
      <c r="F3775">
        <v>52.442246458923513</v>
      </c>
      <c r="G3775">
        <v>3.316997167138811</v>
      </c>
      <c r="H3775">
        <v>2.7648725212464589</v>
      </c>
      <c r="I3775">
        <v>3.363456090651558</v>
      </c>
      <c r="J3775">
        <v>3.1311614730878188</v>
      </c>
      <c r="K3775">
        <v>0.24587818696883851</v>
      </c>
      <c r="L3775">
        <v>0.36599150141643061</v>
      </c>
      <c r="M3775">
        <v>0.01</v>
      </c>
      <c r="N3775">
        <v>0.29560906515580743</v>
      </c>
      <c r="O3775">
        <v>2.521246458923513E-2</v>
      </c>
      <c r="P3775">
        <v>0.99943342776203969</v>
      </c>
      <c r="Q3775">
        <v>1.3345892351274791</v>
      </c>
    </row>
    <row r="3776" spans="1:17" x14ac:dyDescent="0.35">
      <c r="A3776" t="s">
        <v>7551</v>
      </c>
      <c r="B3776" t="s">
        <v>7552</v>
      </c>
      <c r="C3776">
        <v>90.607972477064223</v>
      </c>
      <c r="D3776">
        <v>113.97946788990831</v>
      </c>
      <c r="E3776">
        <v>0.2217798165137615</v>
      </c>
      <c r="F3776">
        <v>52.257977064220192</v>
      </c>
      <c r="G3776">
        <v>8.6403669724770644</v>
      </c>
      <c r="H3776">
        <v>6.7165137614678896</v>
      </c>
      <c r="I3776">
        <v>5.4711009174311931</v>
      </c>
      <c r="J3776">
        <v>5.3830275229357802</v>
      </c>
      <c r="K3776">
        <v>0.27986697247706421</v>
      </c>
      <c r="L3776">
        <v>0.25397706422018351</v>
      </c>
      <c r="M3776">
        <v>0.02</v>
      </c>
      <c r="N3776">
        <v>0.45834862385321101</v>
      </c>
      <c r="O3776">
        <v>3.188073394495413E-2</v>
      </c>
      <c r="P3776">
        <v>1.059495412844037</v>
      </c>
      <c r="Q3776">
        <v>1.5697247706422019</v>
      </c>
    </row>
    <row r="3777" spans="1:17" x14ac:dyDescent="0.35">
      <c r="A3777" t="s">
        <v>7553</v>
      </c>
      <c r="B3777" t="s">
        <v>7554</v>
      </c>
      <c r="C3777">
        <v>101.8698048780488</v>
      </c>
      <c r="D3777">
        <v>146.84427235772361</v>
      </c>
      <c r="E3777">
        <v>0.55055284552845529</v>
      </c>
      <c r="F3777">
        <v>64.280121951219513</v>
      </c>
      <c r="G3777">
        <v>13.833739837398371</v>
      </c>
      <c r="H3777">
        <v>13.328455284552851</v>
      </c>
      <c r="I3777">
        <v>7.8780487804878048</v>
      </c>
      <c r="J3777">
        <v>5.0300813008130083</v>
      </c>
      <c r="K3777">
        <v>0.26452032520325203</v>
      </c>
      <c r="L3777">
        <v>0.38290243902439031</v>
      </c>
      <c r="M3777">
        <v>0.02</v>
      </c>
      <c r="N3777">
        <v>0.4090650406504065</v>
      </c>
      <c r="O3777">
        <v>3.556910569105691E-2</v>
      </c>
      <c r="P3777">
        <v>1.0623170731707321</v>
      </c>
      <c r="Q3777">
        <v>1.531991869918699</v>
      </c>
    </row>
    <row r="3778" spans="1:17" x14ac:dyDescent="0.35">
      <c r="A3778" t="s">
        <v>7555</v>
      </c>
      <c r="B3778" t="s">
        <v>7556</v>
      </c>
      <c r="C3778">
        <v>81.112059352517988</v>
      </c>
      <c r="D3778">
        <v>107.0569874100719</v>
      </c>
      <c r="E3778">
        <v>0.20772482014388491</v>
      </c>
      <c r="F3778">
        <v>61.470559352517988</v>
      </c>
      <c r="G3778">
        <v>8.4627697841726626</v>
      </c>
      <c r="H3778">
        <v>6.6791366906474821</v>
      </c>
      <c r="I3778">
        <v>4.7080935251798559</v>
      </c>
      <c r="J3778">
        <v>2.0285971223021591</v>
      </c>
      <c r="K3778">
        <v>0.27290107913669059</v>
      </c>
      <c r="L3778">
        <v>0.96584712230215819</v>
      </c>
      <c r="M3778">
        <v>2.0089928057553962E-2</v>
      </c>
      <c r="N3778">
        <v>0.30161870503597132</v>
      </c>
      <c r="O3778">
        <v>3.931654676258993E-2</v>
      </c>
      <c r="P3778">
        <v>1.0433633093525181</v>
      </c>
      <c r="Q3778">
        <v>1.408848920863309</v>
      </c>
    </row>
    <row r="3779" spans="1:17" x14ac:dyDescent="0.35">
      <c r="A3779" t="s">
        <v>7557</v>
      </c>
      <c r="B3779" t="s">
        <v>7558</v>
      </c>
      <c r="C3779">
        <v>105.989809178744</v>
      </c>
      <c r="D3779">
        <v>127.5216038647343</v>
      </c>
      <c r="E3779">
        <v>8.6891304347826104E-2</v>
      </c>
      <c r="F3779">
        <v>61.213816425120783</v>
      </c>
      <c r="G3779">
        <v>7.1838164251207726</v>
      </c>
      <c r="H3779">
        <v>7.3410628019323667</v>
      </c>
      <c r="I3779">
        <v>6.1190821256038648</v>
      </c>
      <c r="J3779">
        <v>3.6746376811594201</v>
      </c>
      <c r="K3779">
        <v>0.2994710144927536</v>
      </c>
      <c r="L3779">
        <v>0.43128019323671501</v>
      </c>
      <c r="M3779">
        <v>1.898550724637681E-2</v>
      </c>
      <c r="N3779">
        <v>0.35060386473429961</v>
      </c>
      <c r="O3779">
        <v>3.898550724637681E-2</v>
      </c>
      <c r="P3779">
        <v>1.067053140096619</v>
      </c>
      <c r="Q3779">
        <v>1.478478260869565</v>
      </c>
    </row>
    <row r="3780" spans="1:17" x14ac:dyDescent="0.35">
      <c r="A3780" t="s">
        <v>7559</v>
      </c>
      <c r="B3780" t="s">
        <v>7560</v>
      </c>
      <c r="C3780">
        <v>82.325902077151341</v>
      </c>
      <c r="D3780">
        <v>89.01472403560831</v>
      </c>
      <c r="E3780">
        <v>-0.19258753709198809</v>
      </c>
      <c r="F3780">
        <v>52.928002967359063</v>
      </c>
      <c r="G3780">
        <v>3.2777448071216608</v>
      </c>
      <c r="H3780">
        <v>3.72433234421365</v>
      </c>
      <c r="I3780">
        <v>3.072997032640949</v>
      </c>
      <c r="J3780">
        <v>2.297922848664689</v>
      </c>
      <c r="K3780">
        <v>0.29508308605341238</v>
      </c>
      <c r="L3780">
        <v>0.46216617210682492</v>
      </c>
      <c r="M3780">
        <v>1.2344213649851631E-2</v>
      </c>
      <c r="N3780">
        <v>0.27902077151335308</v>
      </c>
      <c r="O3780">
        <v>3.2344213649851628E-2</v>
      </c>
      <c r="P3780">
        <v>1.01433234421365</v>
      </c>
      <c r="Q3780">
        <v>1.335697329376855</v>
      </c>
    </row>
    <row r="3781" spans="1:17" x14ac:dyDescent="0.35">
      <c r="A3781" t="s">
        <v>7561</v>
      </c>
      <c r="B3781" t="s">
        <v>7562</v>
      </c>
      <c r="C3781">
        <v>84.963809302325586</v>
      </c>
      <c r="D3781">
        <v>97.388634883720925</v>
      </c>
      <c r="E3781">
        <v>-0.27870930232558139</v>
      </c>
      <c r="F3781">
        <v>56.137206976744189</v>
      </c>
      <c r="G3781">
        <v>4.5679069767441858</v>
      </c>
      <c r="H3781">
        <v>3.983953488372094</v>
      </c>
      <c r="I3781">
        <v>4.271860465116279</v>
      </c>
      <c r="J3781">
        <v>2.5460465116279072</v>
      </c>
      <c r="K3781">
        <v>0.25346279069767441</v>
      </c>
      <c r="L3781">
        <v>0.53163953488372095</v>
      </c>
      <c r="M3781">
        <v>0.01</v>
      </c>
      <c r="N3781">
        <v>0.27325581395348841</v>
      </c>
      <c r="O3781">
        <v>0.03</v>
      </c>
      <c r="P3781">
        <v>1.0173023255813951</v>
      </c>
      <c r="Q3781">
        <v>1.3319534883720929</v>
      </c>
    </row>
    <row r="3782" spans="1:17" x14ac:dyDescent="0.35">
      <c r="A3782" t="s">
        <v>7563</v>
      </c>
      <c r="B3782" t="s">
        <v>7564</v>
      </c>
      <c r="C3782">
        <v>87.269655241935496</v>
      </c>
      <c r="D3782">
        <v>99.404024193548395</v>
      </c>
      <c r="E3782">
        <v>4.7078629032258068E-2</v>
      </c>
      <c r="F3782">
        <v>58.163199596774191</v>
      </c>
      <c r="G3782">
        <v>3.994153225806452</v>
      </c>
      <c r="H3782">
        <v>5.0760080645161283</v>
      </c>
      <c r="I3782">
        <v>4.1875</v>
      </c>
      <c r="J3782">
        <v>2.8580645161290321</v>
      </c>
      <c r="K3782">
        <v>0.36101814516129033</v>
      </c>
      <c r="L3782">
        <v>0.6582237903225806</v>
      </c>
      <c r="M3782">
        <v>0.01</v>
      </c>
      <c r="N3782">
        <v>0.26290322580645159</v>
      </c>
      <c r="O3782">
        <v>2.596774193548387E-2</v>
      </c>
      <c r="P3782">
        <v>0.99225806451612897</v>
      </c>
      <c r="Q3782">
        <v>1.294435483870968</v>
      </c>
    </row>
    <row r="3783" spans="1:17" x14ac:dyDescent="0.35">
      <c r="A3783" t="s">
        <v>7565</v>
      </c>
      <c r="B3783" t="s">
        <v>7566</v>
      </c>
      <c r="C3783">
        <v>91.730353591160224</v>
      </c>
      <c r="D3783">
        <v>133.95945856353589</v>
      </c>
      <c r="E3783">
        <v>0.54537569060773472</v>
      </c>
      <c r="F3783">
        <v>57.325016574585632</v>
      </c>
      <c r="G3783">
        <v>7.6762430939226514</v>
      </c>
      <c r="H3783">
        <v>7.9519337016574587</v>
      </c>
      <c r="I3783">
        <v>6.9251381215469614</v>
      </c>
      <c r="J3783">
        <v>4.2182320441988947</v>
      </c>
      <c r="K3783">
        <v>0.26075690607734808</v>
      </c>
      <c r="L3783">
        <v>0.49146408839778999</v>
      </c>
      <c r="M3783">
        <v>1.549723756906077E-2</v>
      </c>
      <c r="N3783">
        <v>0.37295580110497251</v>
      </c>
      <c r="O3783">
        <v>0.04</v>
      </c>
      <c r="P3783">
        <v>1.042016574585636</v>
      </c>
      <c r="Q3783">
        <v>1.4688950276243089</v>
      </c>
    </row>
    <row r="3784" spans="1:17" x14ac:dyDescent="0.35">
      <c r="A3784" t="s">
        <v>7567</v>
      </c>
      <c r="B3784" t="s">
        <v>7568</v>
      </c>
      <c r="C3784">
        <v>98.239519940915798</v>
      </c>
      <c r="D3784">
        <v>175.75164992614481</v>
      </c>
      <c r="E3784">
        <v>1.0528316100443129</v>
      </c>
      <c r="F3784">
        <v>67.285403249630718</v>
      </c>
      <c r="G3784">
        <v>14.36528803545052</v>
      </c>
      <c r="H3784">
        <v>14.33353028064993</v>
      </c>
      <c r="I3784">
        <v>8.0533234859675034</v>
      </c>
      <c r="J3784">
        <v>6.3840472673559816</v>
      </c>
      <c r="K3784">
        <v>0.20993205317577551</v>
      </c>
      <c r="L3784">
        <v>0.72669423929098964</v>
      </c>
      <c r="M3784">
        <v>2.2555391432791731E-2</v>
      </c>
      <c r="N3784">
        <v>0.40995568685376671</v>
      </c>
      <c r="O3784">
        <v>4.2555391432791731E-2</v>
      </c>
      <c r="P3784">
        <v>1.048700147710488</v>
      </c>
      <c r="Q3784">
        <v>1.5212112259970461</v>
      </c>
    </row>
    <row r="3785" spans="1:17" x14ac:dyDescent="0.35">
      <c r="A3785" t="s">
        <v>7569</v>
      </c>
      <c r="B3785" t="s">
        <v>7570</v>
      </c>
      <c r="C3785">
        <v>79.915090592334479</v>
      </c>
      <c r="D3785">
        <v>98.41066550522649</v>
      </c>
      <c r="E3785">
        <v>0.1108745644599303</v>
      </c>
      <c r="F3785">
        <v>56.749588850174213</v>
      </c>
      <c r="G3785">
        <v>4.3121951219512189</v>
      </c>
      <c r="H3785">
        <v>4.2250871080139376</v>
      </c>
      <c r="I3785">
        <v>4.4435540069686406</v>
      </c>
      <c r="J3785">
        <v>1.8404181184668991</v>
      </c>
      <c r="K3785">
        <v>0.23181881533101051</v>
      </c>
      <c r="L3785">
        <v>0.33154355400696872</v>
      </c>
      <c r="M3785">
        <v>1.2369337979094079E-2</v>
      </c>
      <c r="N3785">
        <v>0.2182926829268293</v>
      </c>
      <c r="O3785">
        <v>2.236933797909408E-2</v>
      </c>
      <c r="P3785">
        <v>0.97355400696864103</v>
      </c>
      <c r="Q3785">
        <v>1.2289547038327531</v>
      </c>
    </row>
    <row r="3786" spans="1:17" x14ac:dyDescent="0.35">
      <c r="A3786" t="s">
        <v>7571</v>
      </c>
      <c r="B3786" t="s">
        <v>7572</v>
      </c>
      <c r="C3786">
        <v>88.517485411140569</v>
      </c>
      <c r="D3786">
        <v>115.7096445623342</v>
      </c>
      <c r="E3786">
        <v>0.32750928381962868</v>
      </c>
      <c r="F3786">
        <v>57.294108753315648</v>
      </c>
      <c r="G3786">
        <v>4.9827586206896548</v>
      </c>
      <c r="H3786">
        <v>5.2843501326259954</v>
      </c>
      <c r="I3786">
        <v>5.317771883289125</v>
      </c>
      <c r="J3786">
        <v>2.2000000000000002</v>
      </c>
      <c r="K3786">
        <v>0.23550928381962871</v>
      </c>
      <c r="L3786">
        <v>0.34300530503978782</v>
      </c>
      <c r="M3786">
        <v>1.6578249336870032E-2</v>
      </c>
      <c r="N3786">
        <v>0.32785145888594158</v>
      </c>
      <c r="O3786">
        <v>3.4058355437665777E-2</v>
      </c>
      <c r="P3786">
        <v>1.0202917771883291</v>
      </c>
      <c r="Q3786">
        <v>1.3984350132626</v>
      </c>
    </row>
    <row r="3787" spans="1:17" x14ac:dyDescent="0.35">
      <c r="A3787" t="s">
        <v>7573</v>
      </c>
      <c r="B3787" t="s">
        <v>7574</v>
      </c>
      <c r="C3787">
        <v>127.3907240506329</v>
      </c>
      <c r="D3787">
        <v>101.8888784810127</v>
      </c>
      <c r="E3787">
        <v>2.478481012658227E-2</v>
      </c>
      <c r="F3787">
        <v>56.23430379746835</v>
      </c>
      <c r="G3787">
        <v>6.1326582278481014</v>
      </c>
      <c r="H3787">
        <v>5.5291139240506331</v>
      </c>
      <c r="I3787">
        <v>4.7189873417721522</v>
      </c>
      <c r="J3787">
        <v>4.6179746835443032</v>
      </c>
      <c r="K3787">
        <v>0.27113670886075952</v>
      </c>
      <c r="L3787">
        <v>0.4867037974683544</v>
      </c>
      <c r="M3787">
        <v>1.10126582278481E-2</v>
      </c>
      <c r="N3787">
        <v>0.33377215189873422</v>
      </c>
      <c r="O3787">
        <v>0.03</v>
      </c>
      <c r="P3787">
        <v>1.0398481012658229</v>
      </c>
      <c r="Q3787">
        <v>1.4155949367088609</v>
      </c>
    </row>
    <row r="3788" spans="1:17" x14ac:dyDescent="0.35">
      <c r="A3788" t="s">
        <v>7575</v>
      </c>
      <c r="B3788" t="s">
        <v>7576</v>
      </c>
      <c r="C3788">
        <v>92.29661670235545</v>
      </c>
      <c r="D3788">
        <v>97.539325481798713</v>
      </c>
      <c r="E3788">
        <v>-0.1337494646680942</v>
      </c>
      <c r="F3788">
        <v>53.748047109207711</v>
      </c>
      <c r="G3788">
        <v>4.2366167023554606</v>
      </c>
      <c r="H3788">
        <v>4.0565310492505349</v>
      </c>
      <c r="I3788">
        <v>3.4584582441113492</v>
      </c>
      <c r="J3788">
        <v>2.544967880085653</v>
      </c>
      <c r="K3788">
        <v>0.3137815845824411</v>
      </c>
      <c r="L3788">
        <v>0.3880492505353319</v>
      </c>
      <c r="M3788">
        <v>1.473233404710921E-2</v>
      </c>
      <c r="N3788">
        <v>0.35355460385438969</v>
      </c>
      <c r="O3788">
        <v>3.2419700214132763E-2</v>
      </c>
      <c r="P3788">
        <v>1.055267665952891</v>
      </c>
      <c r="Q3788">
        <v>1.4580299785867239</v>
      </c>
    </row>
    <row r="3789" spans="1:17" x14ac:dyDescent="0.35">
      <c r="A3789" t="s">
        <v>7577</v>
      </c>
      <c r="B3789" t="s">
        <v>7578</v>
      </c>
      <c r="C3789">
        <v>98.798742805755381</v>
      </c>
      <c r="D3789">
        <v>134.2973183453237</v>
      </c>
      <c r="E3789">
        <v>0.31950359712230209</v>
      </c>
      <c r="F3789">
        <v>65.619582733812948</v>
      </c>
      <c r="G3789">
        <v>19.473201438848921</v>
      </c>
      <c r="H3789">
        <v>12.57877697841726</v>
      </c>
      <c r="I3789">
        <v>5.244424460431655</v>
      </c>
      <c r="J3789">
        <v>9.3032374100719437</v>
      </c>
      <c r="K3789">
        <v>0.2073776978417266</v>
      </c>
      <c r="L3789">
        <v>0.89007014388489214</v>
      </c>
      <c r="M3789">
        <v>0.01</v>
      </c>
      <c r="N3789">
        <v>0.36357913669064751</v>
      </c>
      <c r="O3789">
        <v>3.8507194244604318E-2</v>
      </c>
      <c r="P3789">
        <v>1.0340287769784171</v>
      </c>
      <c r="Q3789">
        <v>1.4446223021582729</v>
      </c>
    </row>
    <row r="3790" spans="1:17" x14ac:dyDescent="0.35">
      <c r="A3790" t="s">
        <v>7579</v>
      </c>
      <c r="B3790" t="s">
        <v>7580</v>
      </c>
      <c r="C3790">
        <v>94.806248366013065</v>
      </c>
      <c r="D3790">
        <v>120.7874281045752</v>
      </c>
      <c r="E3790">
        <v>0.14290196078431369</v>
      </c>
      <c r="F3790">
        <v>56.113107843137257</v>
      </c>
      <c r="G3790">
        <v>7.6490196078431367</v>
      </c>
      <c r="H3790">
        <v>7.4336601307189554</v>
      </c>
      <c r="I3790">
        <v>5.3415032679738559</v>
      </c>
      <c r="J3790">
        <v>6.6091503267973852</v>
      </c>
      <c r="K3790">
        <v>0.21002941176470591</v>
      </c>
      <c r="L3790">
        <v>0.45329738562091498</v>
      </c>
      <c r="M3790">
        <v>1.5294117647058819E-2</v>
      </c>
      <c r="N3790">
        <v>0.39356209150326787</v>
      </c>
      <c r="O3790">
        <v>3.8071895424836598E-2</v>
      </c>
      <c r="P3790">
        <v>1.0523529411764709</v>
      </c>
      <c r="Q3790">
        <v>1.495915032679739</v>
      </c>
    </row>
    <row r="3791" spans="1:17" x14ac:dyDescent="0.35">
      <c r="A3791" t="s">
        <v>7581</v>
      </c>
      <c r="B3791" t="s">
        <v>7582</v>
      </c>
      <c r="C3791">
        <v>95.29583555555557</v>
      </c>
      <c r="D3791">
        <v>116.89868</v>
      </c>
      <c r="E3791">
        <v>0.28618222222222223</v>
      </c>
      <c r="F3791">
        <v>62.506186666666657</v>
      </c>
      <c r="G3791">
        <v>7.116888888888889</v>
      </c>
      <c r="H3791">
        <v>6.5506666666666673</v>
      </c>
      <c r="I3791">
        <v>5.9040000000000008</v>
      </c>
      <c r="J3791">
        <v>3.8257777777777782</v>
      </c>
      <c r="K3791">
        <v>0.29792888888888891</v>
      </c>
      <c r="L3791">
        <v>0.27591555555555553</v>
      </c>
      <c r="M3791">
        <v>1.737777777777778E-2</v>
      </c>
      <c r="N3791">
        <v>0.38711111111111107</v>
      </c>
      <c r="O3791">
        <v>3.1555555555555552E-2</v>
      </c>
      <c r="P3791">
        <v>1.071911111111111</v>
      </c>
      <c r="Q3791">
        <v>1.504977777777778</v>
      </c>
    </row>
    <row r="3792" spans="1:17" x14ac:dyDescent="0.35">
      <c r="A3792" t="s">
        <v>7583</v>
      </c>
      <c r="B3792" t="s">
        <v>7584</v>
      </c>
      <c r="C3792">
        <v>84.445057007125882</v>
      </c>
      <c r="D3792">
        <v>111.348919239905</v>
      </c>
      <c r="E3792">
        <v>0.14615439429928739</v>
      </c>
      <c r="F3792">
        <v>55.240731591448927</v>
      </c>
      <c r="G3792">
        <v>5.8800475059382427</v>
      </c>
      <c r="H3792">
        <v>5.2876484560570072</v>
      </c>
      <c r="I3792">
        <v>4.5410926365795721</v>
      </c>
      <c r="J3792">
        <v>3.0092636579572449</v>
      </c>
      <c r="K3792">
        <v>0.38149406175771972</v>
      </c>
      <c r="L3792">
        <v>0.19021615201900241</v>
      </c>
      <c r="M3792">
        <v>1.4038004750593819E-2</v>
      </c>
      <c r="N3792">
        <v>0.35389548693586698</v>
      </c>
      <c r="O3792">
        <v>3.2399049881235147E-2</v>
      </c>
      <c r="P3792">
        <v>1.05812351543943</v>
      </c>
      <c r="Q3792">
        <v>1.460783847980998</v>
      </c>
    </row>
    <row r="3793" spans="1:17" x14ac:dyDescent="0.35">
      <c r="A3793" t="s">
        <v>7585</v>
      </c>
      <c r="B3793" t="s">
        <v>7586</v>
      </c>
      <c r="C3793">
        <v>91.442124031007751</v>
      </c>
      <c r="D3793">
        <v>111.9908217054264</v>
      </c>
      <c r="E3793">
        <v>0.16936434108527129</v>
      </c>
      <c r="F3793">
        <v>55.869007751937993</v>
      </c>
      <c r="G3793">
        <v>5.6139534883720934</v>
      </c>
      <c r="H3793">
        <v>6.2984496124031004</v>
      </c>
      <c r="I3793">
        <v>5.7558139534883717</v>
      </c>
      <c r="J3793">
        <v>3.4317829457364342</v>
      </c>
      <c r="K3793">
        <v>0.35849612403100778</v>
      </c>
      <c r="L3793">
        <v>0.26293798449612399</v>
      </c>
      <c r="M3793">
        <v>1.8604651162790701E-2</v>
      </c>
      <c r="N3793">
        <v>0.38054263565891477</v>
      </c>
      <c r="O3793">
        <v>0.03</v>
      </c>
      <c r="P3793">
        <v>1.0664341085271321</v>
      </c>
      <c r="Q3793">
        <v>1.493720930232558</v>
      </c>
    </row>
    <row r="3794" spans="1:17" x14ac:dyDescent="0.35">
      <c r="A3794" t="s">
        <v>7587</v>
      </c>
      <c r="B3794" t="s">
        <v>7588</v>
      </c>
      <c r="C3794">
        <v>94.74412571428573</v>
      </c>
      <c r="D3794">
        <v>112.41282857142861</v>
      </c>
      <c r="E3794">
        <v>0.13446857142857141</v>
      </c>
      <c r="F3794">
        <v>54.877828571428573</v>
      </c>
      <c r="G3794">
        <v>6.3720000000000008</v>
      </c>
      <c r="H3794">
        <v>5.9502857142857142</v>
      </c>
      <c r="I3794">
        <v>5.4908571428571431</v>
      </c>
      <c r="J3794">
        <v>3.6628571428571428</v>
      </c>
      <c r="K3794">
        <v>0.2528914285714286</v>
      </c>
      <c r="L3794">
        <v>0.26761714285714278</v>
      </c>
      <c r="M3794">
        <v>2.6057142857142859E-2</v>
      </c>
      <c r="N3794">
        <v>0.4341714285714286</v>
      </c>
      <c r="O3794">
        <v>4.302857142857143E-2</v>
      </c>
      <c r="P3794">
        <v>1.0876571428571431</v>
      </c>
      <c r="Q3794">
        <v>1.5920000000000001</v>
      </c>
    </row>
    <row r="3795" spans="1:17" x14ac:dyDescent="0.35">
      <c r="A3795" t="s">
        <v>7589</v>
      </c>
      <c r="B3795" t="s">
        <v>7590</v>
      </c>
      <c r="C3795">
        <v>82.704229787234055</v>
      </c>
      <c r="D3795">
        <v>87.857276595744679</v>
      </c>
      <c r="E3795">
        <v>6.6331914893617019E-2</v>
      </c>
      <c r="F3795">
        <v>58.163634042553191</v>
      </c>
      <c r="G3795">
        <v>5.0536170212765956</v>
      </c>
      <c r="H3795">
        <v>3.8161702127659569</v>
      </c>
      <c r="I3795">
        <v>4.2259574468085104</v>
      </c>
      <c r="J3795">
        <v>2.1485106382978718</v>
      </c>
      <c r="K3795">
        <v>0.31595319148936168</v>
      </c>
      <c r="L3795">
        <v>0.49737446808510638</v>
      </c>
      <c r="M3795">
        <v>1.748936170212766E-2</v>
      </c>
      <c r="N3795">
        <v>0.34200000000000003</v>
      </c>
      <c r="O3795">
        <v>3.1617021276595741E-2</v>
      </c>
      <c r="P3795">
        <v>1.0254468085106381</v>
      </c>
      <c r="Q3795">
        <v>1.4165531914893621</v>
      </c>
    </row>
    <row r="3796" spans="1:17" x14ac:dyDescent="0.35">
      <c r="A3796" t="s">
        <v>7591</v>
      </c>
      <c r="B3796" t="s">
        <v>7592</v>
      </c>
      <c r="C3796">
        <v>108.45751534733439</v>
      </c>
      <c r="D3796">
        <v>116.0469951534733</v>
      </c>
      <c r="E3796">
        <v>0.32769628432956383</v>
      </c>
      <c r="F3796">
        <v>58.524982229402262</v>
      </c>
      <c r="G3796">
        <v>5.3424878836833596</v>
      </c>
      <c r="H3796">
        <v>4.7442649434571891</v>
      </c>
      <c r="I3796">
        <v>4.336510500807754</v>
      </c>
      <c r="J3796">
        <v>6.4252019386106616</v>
      </c>
      <c r="K3796">
        <v>0.18504523424878841</v>
      </c>
      <c r="L3796">
        <v>0.2274426494345719</v>
      </c>
      <c r="M3796">
        <v>2.8061389337641358E-2</v>
      </c>
      <c r="N3796">
        <v>0.44155088852988689</v>
      </c>
      <c r="O3796">
        <v>4.8061389337641362E-2</v>
      </c>
      <c r="P3796">
        <v>1.1164620355411949</v>
      </c>
      <c r="Q3796">
        <v>1.6328271405492729</v>
      </c>
    </row>
    <row r="3797" spans="1:17" x14ac:dyDescent="0.35">
      <c r="A3797" t="s">
        <v>7593</v>
      </c>
      <c r="B3797" t="s">
        <v>7594</v>
      </c>
      <c r="C3797">
        <v>88.399258474576271</v>
      </c>
      <c r="D3797">
        <v>130.74441101694919</v>
      </c>
      <c r="E3797">
        <v>0.65366525423728816</v>
      </c>
      <c r="F3797">
        <v>62.023724576271192</v>
      </c>
      <c r="G3797">
        <v>11.937711864406779</v>
      </c>
      <c r="H3797">
        <v>9.5279661016949149</v>
      </c>
      <c r="I3797">
        <v>6.5889830508474576</v>
      </c>
      <c r="J3797">
        <v>6.31864406779661</v>
      </c>
      <c r="K3797">
        <v>0.34364830508474581</v>
      </c>
      <c r="L3797">
        <v>0.31536864406779658</v>
      </c>
      <c r="M3797">
        <v>2.4618644067796611E-2</v>
      </c>
      <c r="N3797">
        <v>0.43127118644067802</v>
      </c>
      <c r="O3797">
        <v>4.0762711864406782E-2</v>
      </c>
      <c r="P3797">
        <v>1.094364406779661</v>
      </c>
      <c r="Q3797">
        <v>1.5932627118644069</v>
      </c>
    </row>
    <row r="3798" spans="1:17" x14ac:dyDescent="0.35">
      <c r="A3798" t="s">
        <v>7595</v>
      </c>
      <c r="B3798" t="s">
        <v>7596</v>
      </c>
      <c r="C3798">
        <v>103.2953407960199</v>
      </c>
      <c r="D3798">
        <v>159.73655721393041</v>
      </c>
      <c r="E3798">
        <v>0.86322139303482581</v>
      </c>
      <c r="F3798">
        <v>68.438062189054733</v>
      </c>
      <c r="G3798">
        <v>10.862935323383081</v>
      </c>
      <c r="H3798">
        <v>11.63233830845771</v>
      </c>
      <c r="I3798">
        <v>7.1990049751243781</v>
      </c>
      <c r="J3798">
        <v>9.870895522388059</v>
      </c>
      <c r="K3798">
        <v>0.39405970149253727</v>
      </c>
      <c r="L3798">
        <v>0.50360447761194038</v>
      </c>
      <c r="M3798">
        <v>2.9925373134328359E-2</v>
      </c>
      <c r="N3798">
        <v>0.46572139303482579</v>
      </c>
      <c r="O3798">
        <v>4.3358208955223881E-2</v>
      </c>
      <c r="P3798">
        <v>1.109228855721393</v>
      </c>
      <c r="Q3798">
        <v>1.6475124378109449</v>
      </c>
    </row>
    <row r="3799" spans="1:17" x14ac:dyDescent="0.35">
      <c r="A3799" t="s">
        <v>7597</v>
      </c>
      <c r="B3799" t="s">
        <v>7598</v>
      </c>
      <c r="C3799">
        <v>78.553240437158479</v>
      </c>
      <c r="D3799">
        <v>85.744633879781418</v>
      </c>
      <c r="E3799">
        <v>-0.3586393442622951</v>
      </c>
      <c r="F3799">
        <v>56.794464480874318</v>
      </c>
      <c r="G3799">
        <v>3.872677595628415</v>
      </c>
      <c r="H3799">
        <v>3.7183060109289618</v>
      </c>
      <c r="I3799">
        <v>3.0945355191256829</v>
      </c>
      <c r="J3799">
        <v>1.812568306010929</v>
      </c>
      <c r="K3799">
        <v>0.23454371584699449</v>
      </c>
      <c r="L3799">
        <v>0.28585245901639339</v>
      </c>
      <c r="M3799">
        <v>0.01</v>
      </c>
      <c r="N3799">
        <v>0.27759562841530061</v>
      </c>
      <c r="O3799">
        <v>0.03</v>
      </c>
      <c r="P3799">
        <v>1.022021857923497</v>
      </c>
      <c r="Q3799">
        <v>1.33224043715847</v>
      </c>
    </row>
    <row r="3800" spans="1:17" x14ac:dyDescent="0.35">
      <c r="A3800" t="s">
        <v>7599</v>
      </c>
      <c r="B3800" t="s">
        <v>7600</v>
      </c>
      <c r="C3800">
        <v>97.734650417827311</v>
      </c>
      <c r="D3800">
        <v>114.5116699164345</v>
      </c>
      <c r="E3800">
        <v>0.28704178272980502</v>
      </c>
      <c r="F3800">
        <v>70.349605849582176</v>
      </c>
      <c r="G3800">
        <v>6.5540389972144846</v>
      </c>
      <c r="H3800">
        <v>7.2511142061281344</v>
      </c>
      <c r="I3800">
        <v>7.5706128133704729</v>
      </c>
      <c r="J3800">
        <v>4.90125348189415</v>
      </c>
      <c r="K3800">
        <v>0.3866044568245125</v>
      </c>
      <c r="L3800">
        <v>0.4042785515320334</v>
      </c>
      <c r="M3800">
        <v>1.415041782729805E-2</v>
      </c>
      <c r="N3800">
        <v>0.2753760445682451</v>
      </c>
      <c r="O3800">
        <v>2.647632311977716E-2</v>
      </c>
      <c r="P3800">
        <v>0.78803621169916438</v>
      </c>
      <c r="Q3800">
        <v>1.1016991643454039</v>
      </c>
    </row>
    <row r="3801" spans="1:17" x14ac:dyDescent="0.35">
      <c r="A3801" t="s">
        <v>7601</v>
      </c>
      <c r="B3801" t="s">
        <v>7602</v>
      </c>
      <c r="C3801">
        <v>83.110928571428559</v>
      </c>
      <c r="D3801">
        <v>72.713371428571421</v>
      </c>
      <c r="E3801">
        <v>-0.45171428571428568</v>
      </c>
      <c r="F3801">
        <v>58.587314285714292</v>
      </c>
      <c r="G3801">
        <v>2.601428571428571</v>
      </c>
      <c r="H3801">
        <v>4.6571428571428566</v>
      </c>
      <c r="I3801">
        <v>3.988571428571428</v>
      </c>
      <c r="J3801">
        <v>2.3185714285714289</v>
      </c>
      <c r="K3801">
        <v>0.40564285714285708</v>
      </c>
      <c r="L3801">
        <v>0.23361428571428569</v>
      </c>
      <c r="M3801">
        <v>0.01</v>
      </c>
      <c r="N3801">
        <v>0.20371428571428571</v>
      </c>
      <c r="O3801">
        <v>0.02</v>
      </c>
      <c r="P3801">
        <v>0.76414285714285712</v>
      </c>
      <c r="Q3801">
        <v>0.99785714285714278</v>
      </c>
    </row>
    <row r="3802" spans="1:17" x14ac:dyDescent="0.35">
      <c r="A3802" t="s">
        <v>7603</v>
      </c>
      <c r="B3802" t="s">
        <v>7604</v>
      </c>
      <c r="C3802">
        <v>95.412775999999994</v>
      </c>
      <c r="D3802">
        <v>111.931859</v>
      </c>
      <c r="E3802">
        <v>0.238013</v>
      </c>
      <c r="F3802">
        <v>62.615935999999998</v>
      </c>
      <c r="G3802">
        <v>4.2176999999999998</v>
      </c>
      <c r="H3802">
        <v>5.4906000000000006</v>
      </c>
      <c r="I3802">
        <v>7.6955</v>
      </c>
      <c r="J3802">
        <v>4.8796999999999997</v>
      </c>
      <c r="K3802">
        <v>0.42822500000000002</v>
      </c>
      <c r="L3802">
        <v>0.25231599999999998</v>
      </c>
      <c r="M3802">
        <v>1.18E-2</v>
      </c>
      <c r="N3802">
        <v>0.21934999999999999</v>
      </c>
      <c r="O3802">
        <v>2.18E-2</v>
      </c>
      <c r="P3802">
        <v>0.75934000000000001</v>
      </c>
      <c r="Q3802">
        <v>1.01525</v>
      </c>
    </row>
    <row r="3803" spans="1:17" x14ac:dyDescent="0.35">
      <c r="A3803" t="s">
        <v>7605</v>
      </c>
      <c r="B3803" t="s">
        <v>7606</v>
      </c>
      <c r="C3803">
        <v>107.2471689373297</v>
      </c>
      <c r="D3803">
        <v>157.09657220708451</v>
      </c>
      <c r="E3803">
        <v>0.91434604904632155</v>
      </c>
      <c r="F3803">
        <v>72.935485013623975</v>
      </c>
      <c r="G3803">
        <v>8.9267029972752034</v>
      </c>
      <c r="H3803">
        <v>9.5147138964577653</v>
      </c>
      <c r="I3803">
        <v>8.1542234332425068</v>
      </c>
      <c r="J3803">
        <v>6.3305177111716624</v>
      </c>
      <c r="K3803">
        <v>0.45895912806539513</v>
      </c>
      <c r="L3803">
        <v>0.60770299727520427</v>
      </c>
      <c r="M3803">
        <v>2.0735694822888281E-2</v>
      </c>
      <c r="N3803">
        <v>0.28356948228882828</v>
      </c>
      <c r="O3803">
        <v>4.0735694822888288E-2</v>
      </c>
      <c r="P3803">
        <v>0.81760217983651229</v>
      </c>
      <c r="Q3803">
        <v>1.1643869209809261</v>
      </c>
    </row>
    <row r="3804" spans="1:17" x14ac:dyDescent="0.35">
      <c r="A3804" t="s">
        <v>7607</v>
      </c>
      <c r="B3804" t="s">
        <v>7608</v>
      </c>
      <c r="C3804">
        <v>120.3097244094488</v>
      </c>
      <c r="D3804">
        <v>180.2622362204724</v>
      </c>
      <c r="E3804">
        <v>1.3082519685039371</v>
      </c>
      <c r="F3804">
        <v>80.57301968503937</v>
      </c>
      <c r="G3804">
        <v>9.2007874015748037</v>
      </c>
      <c r="H3804">
        <v>12.75393700787402</v>
      </c>
      <c r="I3804">
        <v>12.89291338582677</v>
      </c>
      <c r="J3804">
        <v>6.1748031496062996</v>
      </c>
      <c r="K3804">
        <v>0.45157874015748029</v>
      </c>
      <c r="L3804">
        <v>0.50962204724409454</v>
      </c>
      <c r="M3804">
        <v>2.2244094488188981E-2</v>
      </c>
      <c r="N3804">
        <v>0.26669291338582668</v>
      </c>
      <c r="O3804">
        <v>3.7362204724409452E-2</v>
      </c>
      <c r="P3804">
        <v>0.79346456692913381</v>
      </c>
      <c r="Q3804">
        <v>1.119763779527559</v>
      </c>
    </row>
    <row r="3805" spans="1:17" x14ac:dyDescent="0.35">
      <c r="A3805" t="s">
        <v>7609</v>
      </c>
      <c r="B3805" t="s">
        <v>7610</v>
      </c>
      <c r="C3805">
        <v>89.182288990825697</v>
      </c>
      <c r="D3805">
        <v>92.697931192660562</v>
      </c>
      <c r="E3805">
        <v>-0.1232385321100917</v>
      </c>
      <c r="F3805">
        <v>65.756396788990827</v>
      </c>
      <c r="G3805">
        <v>5.0332568807339451</v>
      </c>
      <c r="H3805">
        <v>7.4995412844036702</v>
      </c>
      <c r="I3805">
        <v>5.3997706422018341</v>
      </c>
      <c r="J3805">
        <v>3.9697247706422019</v>
      </c>
      <c r="K3805">
        <v>0.43743348623853212</v>
      </c>
      <c r="L3805">
        <v>0.48140137614678902</v>
      </c>
      <c r="M3805">
        <v>2.3233944954128439E-2</v>
      </c>
      <c r="N3805">
        <v>0.30947247706422021</v>
      </c>
      <c r="O3805">
        <v>3.4724770642201842E-2</v>
      </c>
      <c r="P3805">
        <v>0.81403669724770644</v>
      </c>
      <c r="Q3805">
        <v>1.17894495412844</v>
      </c>
    </row>
    <row r="3806" spans="1:17" x14ac:dyDescent="0.35">
      <c r="A3806" t="s">
        <v>7611</v>
      </c>
      <c r="B3806" t="s">
        <v>7612</v>
      </c>
      <c r="C3806">
        <v>89.754149700598802</v>
      </c>
      <c r="D3806">
        <v>82.332598802395211</v>
      </c>
      <c r="E3806">
        <v>-0.46237125748502989</v>
      </c>
      <c r="F3806">
        <v>61.555137724550903</v>
      </c>
      <c r="G3806">
        <v>4.0571856287425154</v>
      </c>
      <c r="H3806">
        <v>4.8700598802395207</v>
      </c>
      <c r="I3806">
        <v>5.3541916167664656</v>
      </c>
      <c r="J3806">
        <v>4.1272455089820363</v>
      </c>
      <c r="K3806">
        <v>0.31235329341317358</v>
      </c>
      <c r="L3806">
        <v>0.78230239520958078</v>
      </c>
      <c r="M3806">
        <v>1.961077844311377E-2</v>
      </c>
      <c r="N3806">
        <v>0.2595209580838323</v>
      </c>
      <c r="O3806">
        <v>2.9610778443113779E-2</v>
      </c>
      <c r="P3806">
        <v>0.78134730538922159</v>
      </c>
      <c r="Q3806">
        <v>1.085898203592814</v>
      </c>
    </row>
    <row r="3807" spans="1:17" x14ac:dyDescent="0.35">
      <c r="A3807" t="s">
        <v>7613</v>
      </c>
      <c r="B3807" t="s">
        <v>7614</v>
      </c>
      <c r="C3807">
        <v>115.57043086172339</v>
      </c>
      <c r="D3807">
        <v>158.38933867735469</v>
      </c>
      <c r="E3807">
        <v>0.87061523046092182</v>
      </c>
      <c r="F3807">
        <v>80.439258517034077</v>
      </c>
      <c r="G3807">
        <v>11.72925851703407</v>
      </c>
      <c r="H3807">
        <v>13.374148296593191</v>
      </c>
      <c r="I3807">
        <v>8.792184368737475</v>
      </c>
      <c r="J3807">
        <v>17.392184368737471</v>
      </c>
      <c r="K3807">
        <v>0.42074348697394792</v>
      </c>
      <c r="L3807">
        <v>0.66464128256513022</v>
      </c>
      <c r="M3807">
        <v>2.3366733466933871E-2</v>
      </c>
      <c r="N3807">
        <v>0.42278557114228449</v>
      </c>
      <c r="O3807">
        <v>6.196392785571142E-2</v>
      </c>
      <c r="P3807">
        <v>0.82460921843687374</v>
      </c>
      <c r="Q3807">
        <v>1.327174348697395</v>
      </c>
    </row>
    <row r="3808" spans="1:17" x14ac:dyDescent="0.35">
      <c r="A3808" t="s">
        <v>7615</v>
      </c>
      <c r="B3808" t="s">
        <v>7616</v>
      </c>
      <c r="C3808">
        <v>136.51303805496829</v>
      </c>
      <c r="D3808">
        <v>184.88341014799161</v>
      </c>
      <c r="E3808">
        <v>1.129088794926004</v>
      </c>
      <c r="F3808">
        <v>81.817780126849883</v>
      </c>
      <c r="G3808">
        <v>11.86046511627907</v>
      </c>
      <c r="H3808">
        <v>15.608245243128961</v>
      </c>
      <c r="I3808">
        <v>14.07632135306554</v>
      </c>
      <c r="J3808">
        <v>13.56575052854123</v>
      </c>
      <c r="K3808">
        <v>0.37415856236786471</v>
      </c>
      <c r="L3808">
        <v>0.42409725158562372</v>
      </c>
      <c r="M3808">
        <v>3.4904862579281187E-2</v>
      </c>
      <c r="N3808">
        <v>0.53689217758985208</v>
      </c>
      <c r="O3808">
        <v>5.784355179704017E-2</v>
      </c>
      <c r="P3808">
        <v>0.86788583509513739</v>
      </c>
      <c r="Q3808">
        <v>1.499577167019027</v>
      </c>
    </row>
    <row r="3809" spans="1:17" x14ac:dyDescent="0.35">
      <c r="A3809" t="s">
        <v>7617</v>
      </c>
      <c r="B3809" t="s">
        <v>7618</v>
      </c>
      <c r="C3809">
        <v>127.843818627451</v>
      </c>
      <c r="D3809">
        <v>151.42603431372549</v>
      </c>
      <c r="E3809">
        <v>0.63138235294117639</v>
      </c>
      <c r="F3809">
        <v>71.554210784313725</v>
      </c>
      <c r="G3809">
        <v>10.004901960784309</v>
      </c>
      <c r="H3809">
        <v>13.092156862745099</v>
      </c>
      <c r="I3809">
        <v>13.71911764705882</v>
      </c>
      <c r="J3809">
        <v>6.2151960784313731</v>
      </c>
      <c r="K3809">
        <v>0.2442009803921569</v>
      </c>
      <c r="L3809">
        <v>0.32729411764705879</v>
      </c>
      <c r="M3809">
        <v>3.2941176470588231E-2</v>
      </c>
      <c r="N3809">
        <v>0.40872549019607851</v>
      </c>
      <c r="O3809">
        <v>4.5735294117647061E-2</v>
      </c>
      <c r="P3809">
        <v>0.88377450980392158</v>
      </c>
      <c r="Q3809">
        <v>1.3693137254901959</v>
      </c>
    </row>
    <row r="3810" spans="1:17" x14ac:dyDescent="0.35">
      <c r="A3810" t="s">
        <v>7619</v>
      </c>
      <c r="B3810" t="s">
        <v>7620</v>
      </c>
      <c r="C3810">
        <v>103.6861408450704</v>
      </c>
      <c r="D3810">
        <v>104.08833802816901</v>
      </c>
      <c r="E3810">
        <v>0.24476760563380279</v>
      </c>
      <c r="F3810">
        <v>62.349690140845063</v>
      </c>
      <c r="G3810">
        <v>4.552816901408451</v>
      </c>
      <c r="H3810">
        <v>5.7669014084507042</v>
      </c>
      <c r="I3810">
        <v>6.0049295774647886</v>
      </c>
      <c r="J3810">
        <v>3.5598591549295771</v>
      </c>
      <c r="K3810">
        <v>0.32316197183098588</v>
      </c>
      <c r="L3810">
        <v>0.38209154929577471</v>
      </c>
      <c r="M3810">
        <v>1.7112676056338028E-2</v>
      </c>
      <c r="N3810">
        <v>0.31556338028169018</v>
      </c>
      <c r="O3810">
        <v>3.408450704225352E-2</v>
      </c>
      <c r="P3810">
        <v>0.79830985915492958</v>
      </c>
      <c r="Q3810">
        <v>1.166478873239436</v>
      </c>
    </row>
    <row r="3811" spans="1:17" x14ac:dyDescent="0.35">
      <c r="A3811" t="s">
        <v>7621</v>
      </c>
      <c r="B3811" t="s">
        <v>7622</v>
      </c>
      <c r="C3811">
        <v>87.410899795501024</v>
      </c>
      <c r="D3811">
        <v>78.262959100204498</v>
      </c>
      <c r="E3811">
        <v>-0.60132719836400816</v>
      </c>
      <c r="F3811">
        <v>56.873218813905929</v>
      </c>
      <c r="G3811">
        <v>5.7051124744376276</v>
      </c>
      <c r="H3811">
        <v>6.6290388548057262</v>
      </c>
      <c r="I3811">
        <v>4.9386503067484666</v>
      </c>
      <c r="J3811">
        <v>3.919018404907975</v>
      </c>
      <c r="K3811">
        <v>0.35006339468302661</v>
      </c>
      <c r="L3811">
        <v>0.51164417177914112</v>
      </c>
      <c r="M3811">
        <v>1.4519427402862989E-2</v>
      </c>
      <c r="N3811">
        <v>0.22785276073619631</v>
      </c>
      <c r="O3811">
        <v>2.4519427402862989E-2</v>
      </c>
      <c r="P3811">
        <v>0.77844580777096106</v>
      </c>
      <c r="Q3811">
        <v>1.037627811860941</v>
      </c>
    </row>
    <row r="3812" spans="1:17" x14ac:dyDescent="0.35">
      <c r="A3812" t="s">
        <v>7623</v>
      </c>
      <c r="B3812" t="s">
        <v>7624</v>
      </c>
      <c r="C3812">
        <v>105.4858619246862</v>
      </c>
      <c r="D3812">
        <v>99.37900418410041</v>
      </c>
      <c r="E3812">
        <v>-1.4569037656903761E-2</v>
      </c>
      <c r="F3812">
        <v>66.93074058577406</v>
      </c>
      <c r="G3812">
        <v>4.5046025104602503</v>
      </c>
      <c r="H3812">
        <v>6.5790794979079514</v>
      </c>
      <c r="I3812">
        <v>6.3857740585774057</v>
      </c>
      <c r="J3812">
        <v>3.376150627615063</v>
      </c>
      <c r="K3812">
        <v>0.42648535564853551</v>
      </c>
      <c r="L3812">
        <v>0.29616317991631802</v>
      </c>
      <c r="M3812">
        <v>2.1715481171548121E-2</v>
      </c>
      <c r="N3812">
        <v>0.28397489539748949</v>
      </c>
      <c r="O3812">
        <v>3.171548117154812E-2</v>
      </c>
      <c r="P3812">
        <v>0.85979079497907951</v>
      </c>
      <c r="Q3812">
        <v>1.196820083682008</v>
      </c>
    </row>
    <row r="3813" spans="1:17" x14ac:dyDescent="0.35">
      <c r="A3813" t="s">
        <v>7625</v>
      </c>
      <c r="B3813" t="s">
        <v>7626</v>
      </c>
      <c r="C3813">
        <v>106.8392831858407</v>
      </c>
      <c r="D3813">
        <v>110.5537079646018</v>
      </c>
      <c r="E3813">
        <v>5.5823008849557522E-2</v>
      </c>
      <c r="F3813">
        <v>68.121119469026553</v>
      </c>
      <c r="G3813">
        <v>5.5110619469026547</v>
      </c>
      <c r="H3813">
        <v>7.7141592920353972</v>
      </c>
      <c r="I3813">
        <v>7.6172566371681416</v>
      </c>
      <c r="J3813">
        <v>2.5783185840707969</v>
      </c>
      <c r="K3813">
        <v>0.43321681415929209</v>
      </c>
      <c r="L3813">
        <v>0.71694247787610621</v>
      </c>
      <c r="M3813">
        <v>3.4955752212389377E-2</v>
      </c>
      <c r="N3813">
        <v>0.3263716814159292</v>
      </c>
      <c r="O3813">
        <v>4.247787610619469E-2</v>
      </c>
      <c r="P3813">
        <v>0.93252212389380529</v>
      </c>
      <c r="Q3813">
        <v>1.334159292035398</v>
      </c>
    </row>
    <row r="3814" spans="1:17" x14ac:dyDescent="0.35">
      <c r="A3814" t="s">
        <v>7627</v>
      </c>
      <c r="B3814" t="s">
        <v>7628</v>
      </c>
      <c r="C3814">
        <v>108.37573417721519</v>
      </c>
      <c r="D3814">
        <v>86.305029535864989</v>
      </c>
      <c r="E3814">
        <v>-4.4244725738396627E-2</v>
      </c>
      <c r="F3814">
        <v>70.850962025316448</v>
      </c>
      <c r="G3814">
        <v>3.5236286919831219</v>
      </c>
      <c r="H3814">
        <v>7.1244725738396628</v>
      </c>
      <c r="I3814">
        <v>3.281434599156118</v>
      </c>
      <c r="J3814">
        <v>3.6704641350210969</v>
      </c>
      <c r="K3814">
        <v>0.26398734177215188</v>
      </c>
      <c r="L3814">
        <v>0.29098734177215191</v>
      </c>
      <c r="M3814">
        <v>4.2784810126582279E-2</v>
      </c>
      <c r="N3814">
        <v>0.39118143459915622</v>
      </c>
      <c r="O3814">
        <v>5.586497890295359E-2</v>
      </c>
      <c r="P3814">
        <v>0.94827004219409283</v>
      </c>
      <c r="Q3814">
        <v>1.438101265822785</v>
      </c>
    </row>
    <row r="3815" spans="1:17" x14ac:dyDescent="0.35">
      <c r="A3815" t="s">
        <v>7629</v>
      </c>
      <c r="B3815" t="s">
        <v>7630</v>
      </c>
      <c r="C3815">
        <v>173.59838795986619</v>
      </c>
      <c r="D3815">
        <v>224.94098996655521</v>
      </c>
      <c r="E3815">
        <v>1.2096421404682269</v>
      </c>
      <c r="F3815">
        <v>100.06116722408029</v>
      </c>
      <c r="G3815">
        <v>9.7799331103678941</v>
      </c>
      <c r="H3815">
        <v>12.06254180602007</v>
      </c>
      <c r="I3815">
        <v>11.83177257525084</v>
      </c>
      <c r="J3815">
        <v>10.006688963210699</v>
      </c>
      <c r="K3815">
        <v>0.36145150501672241</v>
      </c>
      <c r="L3815">
        <v>0.9526220735785953</v>
      </c>
      <c r="M3815">
        <v>5.3612040133779272E-2</v>
      </c>
      <c r="N3815">
        <v>0.5491304347826087</v>
      </c>
      <c r="O3815">
        <v>6.7424749163879596E-2</v>
      </c>
      <c r="P3815">
        <v>0.99150501672240798</v>
      </c>
      <c r="Q3815">
        <v>1.6561872909699</v>
      </c>
    </row>
    <row r="3816" spans="1:17" x14ac:dyDescent="0.35">
      <c r="A3816" t="s">
        <v>7631</v>
      </c>
      <c r="B3816" t="s">
        <v>7632</v>
      </c>
      <c r="C3816">
        <v>131.21771584699451</v>
      </c>
      <c r="D3816">
        <v>112.44120218579231</v>
      </c>
      <c r="E3816">
        <v>0.38551366120218578</v>
      </c>
      <c r="F3816">
        <v>74.861978142076509</v>
      </c>
      <c r="G3816">
        <v>7.5612021857923501</v>
      </c>
      <c r="H3816">
        <v>9.306010928961749</v>
      </c>
      <c r="I3816">
        <v>7.3185792349726766</v>
      </c>
      <c r="J3816">
        <v>5.1360655737704919</v>
      </c>
      <c r="K3816">
        <v>0.36948087431693988</v>
      </c>
      <c r="L3816">
        <v>0.5958415300546448</v>
      </c>
      <c r="M3816">
        <v>8.240437158469946E-2</v>
      </c>
      <c r="N3816">
        <v>0.51923497267759555</v>
      </c>
      <c r="O3816">
        <v>9.2404371584699455E-2</v>
      </c>
      <c r="P3816">
        <v>1.146448087431694</v>
      </c>
      <c r="Q3816">
        <v>1.840491803278689</v>
      </c>
    </row>
    <row r="3817" spans="1:17" x14ac:dyDescent="0.35">
      <c r="A3817" t="s">
        <v>7633</v>
      </c>
      <c r="B3817" t="s">
        <v>7634</v>
      </c>
      <c r="C3817">
        <v>103.56570089285719</v>
      </c>
      <c r="D3817">
        <v>101.2838928571429</v>
      </c>
      <c r="E3817">
        <v>0.1734285714285714</v>
      </c>
      <c r="F3817">
        <v>71.861955357142861</v>
      </c>
      <c r="G3817">
        <v>4.7598214285714286</v>
      </c>
      <c r="H3817">
        <v>6.7352678571428566</v>
      </c>
      <c r="I3817">
        <v>7.1937500000000014</v>
      </c>
      <c r="J3817">
        <v>3.7616071428571431</v>
      </c>
      <c r="K3817">
        <v>0.34204910714285708</v>
      </c>
      <c r="L3817">
        <v>0.23623660714285721</v>
      </c>
      <c r="M3817">
        <v>4.7410714285714292E-2</v>
      </c>
      <c r="N3817">
        <v>0.40616071428571432</v>
      </c>
      <c r="O3817">
        <v>5.741071428571428E-2</v>
      </c>
      <c r="P3817">
        <v>1.0361607142857141</v>
      </c>
      <c r="Q3817">
        <v>1.5452232142857141</v>
      </c>
    </row>
    <row r="3818" spans="1:17" x14ac:dyDescent="0.35">
      <c r="A3818" t="s">
        <v>7635</v>
      </c>
      <c r="B3818" t="s">
        <v>7636</v>
      </c>
      <c r="C3818">
        <v>143.68379381443299</v>
      </c>
      <c r="D3818">
        <v>196.80907731958769</v>
      </c>
      <c r="E3818">
        <v>1.1617731958762889</v>
      </c>
      <c r="F3818">
        <v>85.007896907216491</v>
      </c>
      <c r="G3818">
        <v>13.08659793814433</v>
      </c>
      <c r="H3818">
        <v>19.842783505154639</v>
      </c>
      <c r="I3818">
        <v>16.062371134020619</v>
      </c>
      <c r="J3818">
        <v>6.5056701030927844</v>
      </c>
      <c r="K3818">
        <v>0.29378865979381441</v>
      </c>
      <c r="L3818">
        <v>0.52121649484536081</v>
      </c>
      <c r="M3818">
        <v>7.4020618556701029E-2</v>
      </c>
      <c r="N3818">
        <v>0.51252577319587622</v>
      </c>
      <c r="O3818">
        <v>8.623711340206186E-2</v>
      </c>
      <c r="P3818">
        <v>1.1527835051546389</v>
      </c>
      <c r="Q3818">
        <v>1.825567010309278</v>
      </c>
    </row>
    <row r="3819" spans="1:17" x14ac:dyDescent="0.35">
      <c r="A3819" t="s">
        <v>7637</v>
      </c>
      <c r="B3819" t="s">
        <v>7638</v>
      </c>
      <c r="C3819">
        <v>147.46450530035341</v>
      </c>
      <c r="D3819">
        <v>218.72496466431099</v>
      </c>
      <c r="E3819">
        <v>1.620973498233216</v>
      </c>
      <c r="F3819">
        <v>98.822125441696116</v>
      </c>
      <c r="G3819">
        <v>29.091166077738521</v>
      </c>
      <c r="H3819">
        <v>26.466607773851589</v>
      </c>
      <c r="I3819">
        <v>17.39752650176678</v>
      </c>
      <c r="J3819">
        <v>14.571908127208481</v>
      </c>
      <c r="K3819">
        <v>0.43486042402826858</v>
      </c>
      <c r="L3819">
        <v>1.277063604240283</v>
      </c>
      <c r="M3819">
        <v>7.5812720848056542E-2</v>
      </c>
      <c r="N3819">
        <v>0.67406360424028267</v>
      </c>
      <c r="O3819">
        <v>9.0865724381625435E-2</v>
      </c>
      <c r="P3819">
        <v>1.126996466431095</v>
      </c>
      <c r="Q3819">
        <v>1.9626855123674909</v>
      </c>
    </row>
    <row r="3820" spans="1:17" x14ac:dyDescent="0.35">
      <c r="A3820" t="s">
        <v>7639</v>
      </c>
      <c r="B3820" t="s">
        <v>7640</v>
      </c>
      <c r="C3820">
        <v>119.7002763819095</v>
      </c>
      <c r="D3820">
        <v>137.8521507537688</v>
      </c>
      <c r="E3820">
        <v>0.48213567839195981</v>
      </c>
      <c r="F3820">
        <v>70.486422110552766</v>
      </c>
      <c r="G3820">
        <v>6.1326633165829136</v>
      </c>
      <c r="H3820">
        <v>7.5703517587939686</v>
      </c>
      <c r="I3820">
        <v>10.820603015075379</v>
      </c>
      <c r="J3820">
        <v>3.303015075376885</v>
      </c>
      <c r="K3820">
        <v>0.24532160804020101</v>
      </c>
      <c r="L3820">
        <v>0.26362311557788942</v>
      </c>
      <c r="M3820">
        <v>3.1859296482412057E-2</v>
      </c>
      <c r="N3820">
        <v>0.29090452261306532</v>
      </c>
      <c r="O3820">
        <v>4.1859296482412059E-2</v>
      </c>
      <c r="P3820">
        <v>0.8676381909547739</v>
      </c>
      <c r="Q3820">
        <v>1.2347738693467341</v>
      </c>
    </row>
    <row r="3821" spans="1:17" x14ac:dyDescent="0.35">
      <c r="A3821" t="s">
        <v>7641</v>
      </c>
      <c r="B3821" t="s">
        <v>7642</v>
      </c>
      <c r="C3821">
        <v>141.17702673796791</v>
      </c>
      <c r="D3821">
        <v>184.64991443850269</v>
      </c>
      <c r="E3821">
        <v>0.95254545454545458</v>
      </c>
      <c r="F3821">
        <v>96.229481283422459</v>
      </c>
      <c r="G3821">
        <v>7.1860962566844906</v>
      </c>
      <c r="H3821">
        <v>9.3855614973262043</v>
      </c>
      <c r="I3821">
        <v>9.5893048128342251</v>
      </c>
      <c r="J3821">
        <v>5.7534759358288774</v>
      </c>
      <c r="K3821">
        <v>0.22045454545454549</v>
      </c>
      <c r="L3821">
        <v>0.46371122994652408</v>
      </c>
      <c r="M3821">
        <v>5.0588235294117649E-2</v>
      </c>
      <c r="N3821">
        <v>0.54433155080213902</v>
      </c>
      <c r="O3821">
        <v>6.1550802139037429E-2</v>
      </c>
      <c r="P3821">
        <v>0.95208556149732615</v>
      </c>
      <c r="Q3821">
        <v>1.605508021390375</v>
      </c>
    </row>
    <row r="3822" spans="1:17" x14ac:dyDescent="0.35">
      <c r="A3822" t="s">
        <v>7643</v>
      </c>
      <c r="B3822" t="s">
        <v>7644</v>
      </c>
      <c r="C3822">
        <v>95.335830882352937</v>
      </c>
      <c r="D3822">
        <v>92.903705882352938</v>
      </c>
      <c r="E3822">
        <v>-9.9387254901960719E-3</v>
      </c>
      <c r="F3822">
        <v>63.701227941176469</v>
      </c>
      <c r="G3822">
        <v>4.2789215686274504</v>
      </c>
      <c r="H3822">
        <v>6.0990196078431378</v>
      </c>
      <c r="I3822">
        <v>6.0887254901960777</v>
      </c>
      <c r="J3822">
        <v>5.6612745098039223</v>
      </c>
      <c r="K3822">
        <v>0.31937745098039211</v>
      </c>
      <c r="L3822">
        <v>0.1876078431372549</v>
      </c>
      <c r="M3822">
        <v>1.095588235294118E-2</v>
      </c>
      <c r="N3822">
        <v>0.22909313725490199</v>
      </c>
      <c r="O3822">
        <v>2.0955882352941178E-2</v>
      </c>
      <c r="P3822">
        <v>0.8301715686274509</v>
      </c>
      <c r="Q3822">
        <v>1.091176470588235</v>
      </c>
    </row>
    <row r="3823" spans="1:17" x14ac:dyDescent="0.35">
      <c r="A3823" t="s">
        <v>7645</v>
      </c>
      <c r="B3823" t="s">
        <v>7646</v>
      </c>
      <c r="C3823">
        <v>98.22564681724846</v>
      </c>
      <c r="D3823">
        <v>96.176860369609855</v>
      </c>
      <c r="E3823">
        <v>0.10498562628336761</v>
      </c>
      <c r="F3823">
        <v>63.10094045174538</v>
      </c>
      <c r="G3823">
        <v>5.3739219712525674</v>
      </c>
      <c r="H3823">
        <v>6.4843942505133469</v>
      </c>
      <c r="I3823">
        <v>7.0804928131416833</v>
      </c>
      <c r="J3823">
        <v>4.32258726899384</v>
      </c>
      <c r="K3823">
        <v>0.26880082135523609</v>
      </c>
      <c r="L3823">
        <v>0.3337453798767967</v>
      </c>
      <c r="M3823">
        <v>1.318275154004107E-2</v>
      </c>
      <c r="N3823">
        <v>0.22827515400410681</v>
      </c>
      <c r="O3823">
        <v>2.3182751540041069E-2</v>
      </c>
      <c r="P3823">
        <v>0.84934291581108834</v>
      </c>
      <c r="Q3823">
        <v>1.112217659137577</v>
      </c>
    </row>
    <row r="3824" spans="1:17" x14ac:dyDescent="0.35">
      <c r="A3824" t="s">
        <v>7647</v>
      </c>
      <c r="B3824" t="s">
        <v>7648</v>
      </c>
      <c r="C3824">
        <v>94.57544947735191</v>
      </c>
      <c r="D3824">
        <v>102.44542160278741</v>
      </c>
      <c r="E3824">
        <v>3.6306620209059233E-2</v>
      </c>
      <c r="F3824">
        <v>61.364689895470377</v>
      </c>
      <c r="G3824">
        <v>3.3184668989547039</v>
      </c>
      <c r="H3824">
        <v>4.2111498257839717</v>
      </c>
      <c r="I3824">
        <v>5.4905923344947736</v>
      </c>
      <c r="J3824">
        <v>3.5358885017421602</v>
      </c>
      <c r="K3824">
        <v>0.3109303135888502</v>
      </c>
      <c r="L3824">
        <v>0.27393031358885023</v>
      </c>
      <c r="M3824">
        <v>3.9233449477351919E-2</v>
      </c>
      <c r="N3824">
        <v>0.55285714285714294</v>
      </c>
      <c r="O3824">
        <v>4.923344947735192E-2</v>
      </c>
      <c r="P3824">
        <v>0.96289198606271786</v>
      </c>
      <c r="Q3824">
        <v>1.6086411149825779</v>
      </c>
    </row>
    <row r="3825" spans="1:17" x14ac:dyDescent="0.35">
      <c r="A3825" t="s">
        <v>7649</v>
      </c>
      <c r="B3825" t="s">
        <v>7650</v>
      </c>
      <c r="C3825">
        <v>84.227582352941184</v>
      </c>
      <c r="D3825">
        <v>78.311132352941172</v>
      </c>
      <c r="E3825">
        <v>-0.22467647058823531</v>
      </c>
      <c r="F3825">
        <v>57.146905882352939</v>
      </c>
      <c r="G3825">
        <v>2.6626470588235289</v>
      </c>
      <c r="H3825">
        <v>4.0941176470588232</v>
      </c>
      <c r="I3825">
        <v>3.9311764705882348</v>
      </c>
      <c r="J3825">
        <v>4.6658823529411766</v>
      </c>
      <c r="K3825">
        <v>0.36092941176470589</v>
      </c>
      <c r="L3825">
        <v>0.31175000000000003</v>
      </c>
      <c r="M3825">
        <v>2.9058823529411769E-2</v>
      </c>
      <c r="N3825">
        <v>0.49429411764705877</v>
      </c>
      <c r="O3825">
        <v>4.4470588235294123E-2</v>
      </c>
      <c r="P3825">
        <v>0.96855882352941181</v>
      </c>
      <c r="Q3825">
        <v>1.535529411764706</v>
      </c>
    </row>
    <row r="3826" spans="1:17" x14ac:dyDescent="0.35">
      <c r="A3826" t="s">
        <v>7651</v>
      </c>
      <c r="B3826" t="s">
        <v>7652</v>
      </c>
      <c r="C3826">
        <v>85.271354066985651</v>
      </c>
      <c r="D3826">
        <v>77.551889952153118</v>
      </c>
      <c r="E3826">
        <v>-0.48118660287081338</v>
      </c>
      <c r="F3826">
        <v>56.376559808612441</v>
      </c>
      <c r="G3826">
        <v>1.742583732057416</v>
      </c>
      <c r="H3826">
        <v>2.7033492822966512</v>
      </c>
      <c r="I3826">
        <v>4.8066985645933009</v>
      </c>
      <c r="J3826">
        <v>2.6770334928229671</v>
      </c>
      <c r="K3826">
        <v>0.41377511961722491</v>
      </c>
      <c r="L3826">
        <v>0.47474641148325358</v>
      </c>
      <c r="M3826">
        <v>1.8995215311004791E-2</v>
      </c>
      <c r="N3826">
        <v>0.35330143540669862</v>
      </c>
      <c r="O3826">
        <v>3.7177033492822968E-2</v>
      </c>
      <c r="P3826">
        <v>0.85732057416267948</v>
      </c>
      <c r="Q3826">
        <v>1.259760765550239</v>
      </c>
    </row>
    <row r="3827" spans="1:17" x14ac:dyDescent="0.35">
      <c r="A3827" t="s">
        <v>7653</v>
      </c>
      <c r="B3827" t="s">
        <v>7654</v>
      </c>
      <c r="C3827">
        <v>122.0240477657935</v>
      </c>
      <c r="D3827">
        <v>171.33590138674879</v>
      </c>
      <c r="E3827">
        <v>1.0009614791987671</v>
      </c>
      <c r="F3827">
        <v>81.975229583975349</v>
      </c>
      <c r="G3827">
        <v>16.414946070878269</v>
      </c>
      <c r="H3827">
        <v>18.637904468412941</v>
      </c>
      <c r="I3827">
        <v>10.488751926040059</v>
      </c>
      <c r="J3827">
        <v>14.087827426810479</v>
      </c>
      <c r="K3827">
        <v>0.62193220338983057</v>
      </c>
      <c r="L3827">
        <v>1.0707550077041601</v>
      </c>
      <c r="M3827">
        <v>5.0724191063174107E-2</v>
      </c>
      <c r="N3827">
        <v>0.67187981510015415</v>
      </c>
      <c r="O3827">
        <v>6.6348228043143304E-2</v>
      </c>
      <c r="P3827">
        <v>1.057565485362095</v>
      </c>
      <c r="Q3827">
        <v>1.851340523882897</v>
      </c>
    </row>
    <row r="3828" spans="1:17" x14ac:dyDescent="0.35">
      <c r="A3828" t="s">
        <v>7655</v>
      </c>
      <c r="B3828" t="s">
        <v>7656</v>
      </c>
      <c r="C3828">
        <v>81.025441666666666</v>
      </c>
      <c r="D3828">
        <v>71.174923333333325</v>
      </c>
      <c r="E3828">
        <v>-0.58551666666666669</v>
      </c>
      <c r="F3828">
        <v>56.628038333333343</v>
      </c>
      <c r="G3828">
        <v>2.6508333333333329</v>
      </c>
      <c r="H3828">
        <v>3.6145</v>
      </c>
      <c r="I3828">
        <v>4.7125000000000004</v>
      </c>
      <c r="J3828">
        <v>3.7151666666666672</v>
      </c>
      <c r="K3828">
        <v>0.42823166666666668</v>
      </c>
      <c r="L3828">
        <v>0.30417499999999997</v>
      </c>
      <c r="M3828">
        <v>1.1350000000000001E-2</v>
      </c>
      <c r="N3828">
        <v>0.24536666666666671</v>
      </c>
      <c r="O3828">
        <v>2.1350000000000001E-2</v>
      </c>
      <c r="P3828">
        <v>0.84168333333333334</v>
      </c>
      <c r="Q3828">
        <v>1.11965</v>
      </c>
    </row>
    <row r="3829" spans="1:17" x14ac:dyDescent="0.35">
      <c r="A3829" t="s">
        <v>7657</v>
      </c>
      <c r="B3829" t="s">
        <v>7658</v>
      </c>
      <c r="C3829">
        <v>114.0177482394366</v>
      </c>
      <c r="D3829">
        <v>154.90639788732389</v>
      </c>
      <c r="E3829">
        <v>0.76705457746478878</v>
      </c>
      <c r="F3829">
        <v>74.605901408450706</v>
      </c>
      <c r="G3829">
        <v>8.095950704225352</v>
      </c>
      <c r="H3829">
        <v>11.841373239436621</v>
      </c>
      <c r="I3829">
        <v>8.3640845070422536</v>
      </c>
      <c r="J3829">
        <v>9.2732394366197184</v>
      </c>
      <c r="K3829">
        <v>0.36702288732394373</v>
      </c>
      <c r="L3829">
        <v>0.70986971830985923</v>
      </c>
      <c r="M3829">
        <v>5.7235915492957742E-2</v>
      </c>
      <c r="N3829">
        <v>0.84165492957746479</v>
      </c>
      <c r="O3829">
        <v>8.2130281690140847E-2</v>
      </c>
      <c r="P3829">
        <v>1.084278169014085</v>
      </c>
      <c r="Q3829">
        <v>2.058591549295774</v>
      </c>
    </row>
    <row r="3830" spans="1:17" x14ac:dyDescent="0.35">
      <c r="A3830" t="s">
        <v>7659</v>
      </c>
      <c r="B3830" t="s">
        <v>7660</v>
      </c>
      <c r="C3830">
        <v>133.98020161290319</v>
      </c>
      <c r="D3830">
        <v>167.19001209677421</v>
      </c>
      <c r="E3830">
        <v>0.93235887096774195</v>
      </c>
      <c r="F3830">
        <v>82.19159274193548</v>
      </c>
      <c r="G3830">
        <v>12.23991935483871</v>
      </c>
      <c r="H3830">
        <v>15.737096774193549</v>
      </c>
      <c r="I3830">
        <v>18.882661290322581</v>
      </c>
      <c r="J3830">
        <v>10.527822580645161</v>
      </c>
      <c r="K3830">
        <v>0.2062338709677419</v>
      </c>
      <c r="L3830">
        <v>0.62019354838709673</v>
      </c>
      <c r="M3830">
        <v>5.064516129032258E-2</v>
      </c>
      <c r="N3830">
        <v>0.5164112903225806</v>
      </c>
      <c r="O3830">
        <v>6.0645161290322581E-2</v>
      </c>
      <c r="P3830">
        <v>1.023870967741936</v>
      </c>
      <c r="Q3830">
        <v>1.6515725806451611</v>
      </c>
    </row>
    <row r="3831" spans="1:17" x14ac:dyDescent="0.35">
      <c r="A3831" t="s">
        <v>7661</v>
      </c>
      <c r="B3831" t="s">
        <v>7662</v>
      </c>
      <c r="C3831">
        <v>122.2209814814815</v>
      </c>
      <c r="D3831">
        <v>141.9074232804233</v>
      </c>
      <c r="E3831">
        <v>0.68471428571428572</v>
      </c>
      <c r="F3831">
        <v>74.408380952380952</v>
      </c>
      <c r="G3831">
        <v>15.46190476190476</v>
      </c>
      <c r="H3831">
        <v>19.292063492063491</v>
      </c>
      <c r="I3831">
        <v>11.270899470899471</v>
      </c>
      <c r="J3831">
        <v>9.0955026455026449</v>
      </c>
      <c r="K3831">
        <v>0.43308201058201062</v>
      </c>
      <c r="L3831">
        <v>1.078753968253968</v>
      </c>
      <c r="M3831">
        <v>6.1084656084656082E-2</v>
      </c>
      <c r="N3831">
        <v>0.67373015873015873</v>
      </c>
      <c r="O3831">
        <v>7.7328042328042329E-2</v>
      </c>
      <c r="P3831">
        <v>1.1116931216931221</v>
      </c>
      <c r="Q3831">
        <v>1.9210582010582009</v>
      </c>
    </row>
    <row r="3832" spans="1:17" x14ac:dyDescent="0.35">
      <c r="A3832" t="s">
        <v>7663</v>
      </c>
      <c r="B3832" t="s">
        <v>7664</v>
      </c>
      <c r="C3832">
        <v>134.93517272727269</v>
      </c>
      <c r="D3832">
        <v>171.2649909090909</v>
      </c>
      <c r="E3832">
        <v>0.95689999999999997</v>
      </c>
      <c r="F3832">
        <v>80.767486363636365</v>
      </c>
      <c r="G3832">
        <v>10.95772727272727</v>
      </c>
      <c r="H3832">
        <v>15.483181818181819</v>
      </c>
      <c r="I3832">
        <v>16.20545454545454</v>
      </c>
      <c r="J3832">
        <v>6.2977272727272728</v>
      </c>
      <c r="K3832">
        <v>0.21922272727272729</v>
      </c>
      <c r="L3832">
        <v>0.35116818181818182</v>
      </c>
      <c r="M3832">
        <v>6.1681818181818178E-2</v>
      </c>
      <c r="N3832">
        <v>0.55304545454545451</v>
      </c>
      <c r="O3832">
        <v>6.7545454545454547E-2</v>
      </c>
      <c r="P3832">
        <v>1.0980000000000001</v>
      </c>
      <c r="Q3832">
        <v>1.7809999999999999</v>
      </c>
    </row>
    <row r="3833" spans="1:17" x14ac:dyDescent="0.35">
      <c r="A3833" t="s">
        <v>7665</v>
      </c>
      <c r="B3833" t="s">
        <v>7666</v>
      </c>
      <c r="C3833">
        <v>112.81008571428571</v>
      </c>
      <c r="D3833">
        <v>158.66085714285711</v>
      </c>
      <c r="E3833">
        <v>0.752</v>
      </c>
      <c r="F3833">
        <v>73.104971428571432</v>
      </c>
      <c r="G3833">
        <v>11.31142857142857</v>
      </c>
      <c r="H3833">
        <v>16.67428571428572</v>
      </c>
      <c r="I3833">
        <v>16.72571428571429</v>
      </c>
      <c r="J3833">
        <v>7.3457142857142861</v>
      </c>
      <c r="K3833">
        <v>0.29068571428571433</v>
      </c>
      <c r="L3833">
        <v>0.43677142857142859</v>
      </c>
      <c r="M3833">
        <v>5.3428571428571429E-2</v>
      </c>
      <c r="N3833">
        <v>0.46057142857142858</v>
      </c>
      <c r="O3833">
        <v>6.3428571428571418E-2</v>
      </c>
      <c r="P3833">
        <v>1.0545714285714289</v>
      </c>
      <c r="Q3833">
        <v>1.633428571428571</v>
      </c>
    </row>
    <row r="3834" spans="1:17" x14ac:dyDescent="0.35">
      <c r="A3834" t="s">
        <v>7667</v>
      </c>
      <c r="B3834" t="s">
        <v>7668</v>
      </c>
      <c r="C3834">
        <v>112.380721822542</v>
      </c>
      <c r="D3834">
        <v>82.196040767386094</v>
      </c>
      <c r="E3834">
        <v>-0.33576019184652278</v>
      </c>
      <c r="F3834">
        <v>57.19494004796163</v>
      </c>
      <c r="G3834">
        <v>5.9335731414868107</v>
      </c>
      <c r="H3834">
        <v>11.802637889688249</v>
      </c>
      <c r="I3834">
        <v>5.6196642685851321</v>
      </c>
      <c r="J3834">
        <v>3.2218225419664268</v>
      </c>
      <c r="K3834">
        <v>0.37117505995203842</v>
      </c>
      <c r="L3834">
        <v>0.43212949640287768</v>
      </c>
      <c r="M3834">
        <v>1.793764988009592E-2</v>
      </c>
      <c r="N3834">
        <v>0.3502158273381295</v>
      </c>
      <c r="O3834">
        <v>3.3788968824940049E-2</v>
      </c>
      <c r="P3834">
        <v>0.87112709832134294</v>
      </c>
      <c r="Q3834">
        <v>1.2749640287769779</v>
      </c>
    </row>
    <row r="3835" spans="1:17" x14ac:dyDescent="0.35">
      <c r="A3835" t="s">
        <v>7669</v>
      </c>
      <c r="B3835" t="s">
        <v>7670</v>
      </c>
      <c r="C3835">
        <v>117.6497005347593</v>
      </c>
      <c r="D3835">
        <v>138.9884438502674</v>
      </c>
      <c r="E3835">
        <v>0.55295187165775406</v>
      </c>
      <c r="F3835">
        <v>72.911101604278073</v>
      </c>
      <c r="G3835">
        <v>6.0374331550802136</v>
      </c>
      <c r="H3835">
        <v>7.4385026737967914</v>
      </c>
      <c r="I3835">
        <v>9.163636363636364</v>
      </c>
      <c r="J3835">
        <v>4.0026737967914441</v>
      </c>
      <c r="K3835">
        <v>0.42772727272727268</v>
      </c>
      <c r="L3835">
        <v>0.25732085561497331</v>
      </c>
      <c r="M3835">
        <v>0.01</v>
      </c>
      <c r="N3835">
        <v>0.26540106951871661</v>
      </c>
      <c r="O3835">
        <v>0.03</v>
      </c>
      <c r="P3835">
        <v>0.76973262032085565</v>
      </c>
      <c r="Q3835">
        <v>1.0825668449197861</v>
      </c>
    </row>
    <row r="3836" spans="1:17" x14ac:dyDescent="0.35">
      <c r="A3836" t="s">
        <v>7671</v>
      </c>
      <c r="B3836" t="s">
        <v>7672</v>
      </c>
      <c r="C3836">
        <v>148.28298305084749</v>
      </c>
      <c r="D3836">
        <v>185.91784322033899</v>
      </c>
      <c r="E3836">
        <v>1.4936355932203389</v>
      </c>
      <c r="F3836">
        <v>96.139605932203395</v>
      </c>
      <c r="G3836">
        <v>20.263983050847461</v>
      </c>
      <c r="H3836">
        <v>20.97245762711864</v>
      </c>
      <c r="I3836">
        <v>10.70593220338983</v>
      </c>
      <c r="J3836">
        <v>9.921610169491526</v>
      </c>
      <c r="K3836">
        <v>0.47186440677966102</v>
      </c>
      <c r="L3836">
        <v>0.7967330508474576</v>
      </c>
      <c r="M3836">
        <v>2.0593220338983049E-2</v>
      </c>
      <c r="N3836">
        <v>0.4238983050847458</v>
      </c>
      <c r="O3836">
        <v>3.6567796610169498E-2</v>
      </c>
      <c r="P3836">
        <v>0.82330508474576281</v>
      </c>
      <c r="Q3836">
        <v>1.3083898305084749</v>
      </c>
    </row>
    <row r="3837" spans="1:17" x14ac:dyDescent="0.35">
      <c r="A3837" t="s">
        <v>7673</v>
      </c>
      <c r="B3837" t="s">
        <v>7674</v>
      </c>
      <c r="C3837">
        <v>119.5668839590444</v>
      </c>
      <c r="D3837">
        <v>115.1936109215017</v>
      </c>
      <c r="E3837">
        <v>0.1203617747440273</v>
      </c>
      <c r="F3837">
        <v>74.390484641638224</v>
      </c>
      <c r="G3837">
        <v>5.0317406143344714</v>
      </c>
      <c r="H3837">
        <v>6.7027303754266212</v>
      </c>
      <c r="I3837">
        <v>6.2982935153583623</v>
      </c>
      <c r="J3837">
        <v>3.067576791808873</v>
      </c>
      <c r="K3837">
        <v>0.2526040955631399</v>
      </c>
      <c r="L3837">
        <v>0.46571331058020482</v>
      </c>
      <c r="M3837">
        <v>2.1911262798634808E-2</v>
      </c>
      <c r="N3837">
        <v>0.34914675767918091</v>
      </c>
      <c r="O3837">
        <v>4.0102389078498293E-2</v>
      </c>
      <c r="P3837">
        <v>0.84508532423208182</v>
      </c>
      <c r="Q3837">
        <v>1.2566211604095561</v>
      </c>
    </row>
    <row r="3838" spans="1:17" x14ac:dyDescent="0.35">
      <c r="A3838" t="s">
        <v>7675</v>
      </c>
      <c r="B3838" t="s">
        <v>7676</v>
      </c>
      <c r="C3838">
        <v>121.27270103092781</v>
      </c>
      <c r="D3838">
        <v>143.58591340206189</v>
      </c>
      <c r="E3838">
        <v>0.80716907216494838</v>
      </c>
      <c r="F3838">
        <v>73.511674226804132</v>
      </c>
      <c r="G3838">
        <v>8.2002061855670103</v>
      </c>
      <c r="H3838">
        <v>9.7424742268041253</v>
      </c>
      <c r="I3838">
        <v>9.9882474226804128</v>
      </c>
      <c r="J3838">
        <v>7.0973195876288653</v>
      </c>
      <c r="K3838">
        <v>0.46289484536082481</v>
      </c>
      <c r="L3838">
        <v>0.46867216494845371</v>
      </c>
      <c r="M3838">
        <v>1.5484536082474231E-2</v>
      </c>
      <c r="N3838">
        <v>0.21292783505154639</v>
      </c>
      <c r="O3838">
        <v>2.65979381443299E-2</v>
      </c>
      <c r="P3838">
        <v>0.80156701030927835</v>
      </c>
      <c r="Q3838">
        <v>1.05701030927835</v>
      </c>
    </row>
    <row r="3839" spans="1:17" x14ac:dyDescent="0.35">
      <c r="A3839" t="s">
        <v>7677</v>
      </c>
      <c r="B3839" t="s">
        <v>7678</v>
      </c>
      <c r="C3839">
        <v>138.49767202572349</v>
      </c>
      <c r="D3839">
        <v>176.9377652733119</v>
      </c>
      <c r="E3839">
        <v>0.82449196141479109</v>
      </c>
      <c r="F3839">
        <v>81.898012861736333</v>
      </c>
      <c r="G3839">
        <v>8.9729903536977496</v>
      </c>
      <c r="H3839">
        <v>9.7659163987138253</v>
      </c>
      <c r="I3839">
        <v>11.54019292604502</v>
      </c>
      <c r="J3839">
        <v>5.8549839228295806</v>
      </c>
      <c r="K3839">
        <v>0.25100643086816721</v>
      </c>
      <c r="L3839">
        <v>0.3620128617363344</v>
      </c>
      <c r="M3839">
        <v>1.3922829581993571E-2</v>
      </c>
      <c r="N3839">
        <v>0.30247588424437299</v>
      </c>
      <c r="O3839">
        <v>2.9421221864951771E-2</v>
      </c>
      <c r="P3839">
        <v>0.79090032154340839</v>
      </c>
      <c r="Q3839">
        <v>1.138295819935691</v>
      </c>
    </row>
    <row r="3840" spans="1:17" x14ac:dyDescent="0.35">
      <c r="A3840" t="s">
        <v>7679</v>
      </c>
      <c r="B3840" t="s">
        <v>7680</v>
      </c>
      <c r="C3840">
        <v>121.2430912052117</v>
      </c>
      <c r="D3840">
        <v>141.55226384364821</v>
      </c>
      <c r="E3840">
        <v>0.4611758957654723</v>
      </c>
      <c r="F3840">
        <v>77.049980456026063</v>
      </c>
      <c r="G3840">
        <v>6.64071661237785</v>
      </c>
      <c r="H3840">
        <v>8.3612377850162876</v>
      </c>
      <c r="I3840">
        <v>9.2876221498371336</v>
      </c>
      <c r="J3840">
        <v>3.7123778501628668</v>
      </c>
      <c r="K3840">
        <v>0.35895765472312702</v>
      </c>
      <c r="L3840">
        <v>0.68130944625407164</v>
      </c>
      <c r="M3840">
        <v>1.6221498371335501E-2</v>
      </c>
      <c r="N3840">
        <v>0.23309446254071661</v>
      </c>
      <c r="O3840">
        <v>2.6351791530944621E-2</v>
      </c>
      <c r="P3840">
        <v>0.79827361563517918</v>
      </c>
      <c r="Q3840">
        <v>1.067622149837133</v>
      </c>
    </row>
    <row r="3841" spans="1:17" x14ac:dyDescent="0.35">
      <c r="A3841" t="s">
        <v>7681</v>
      </c>
      <c r="B3841" t="s">
        <v>7682</v>
      </c>
      <c r="C3841">
        <v>100.77218029350109</v>
      </c>
      <c r="D3841">
        <v>85.367731656184475</v>
      </c>
      <c r="E3841">
        <v>-0.23151153039832281</v>
      </c>
      <c r="F3841">
        <v>67.729446540880502</v>
      </c>
      <c r="G3841">
        <v>2.7542976939203352</v>
      </c>
      <c r="H3841">
        <v>3.678406708595388</v>
      </c>
      <c r="I3841">
        <v>3.6970649895178198</v>
      </c>
      <c r="J3841">
        <v>3.017819706498952</v>
      </c>
      <c r="K3841">
        <v>0.29593920335429769</v>
      </c>
      <c r="L3841">
        <v>0.22563731656184491</v>
      </c>
      <c r="M3841">
        <v>0.01</v>
      </c>
      <c r="N3841">
        <v>0.17513626834381549</v>
      </c>
      <c r="O3841">
        <v>0.02</v>
      </c>
      <c r="P3841">
        <v>0.74997903563941304</v>
      </c>
      <c r="Q3841">
        <v>0.95354297693920331</v>
      </c>
    </row>
    <row r="3842" spans="1:17" x14ac:dyDescent="0.35">
      <c r="A3842" t="s">
        <v>7683</v>
      </c>
      <c r="B3842" t="s">
        <v>7684</v>
      </c>
      <c r="C3842">
        <v>123.4079720430108</v>
      </c>
      <c r="D3842">
        <v>117.24446021505381</v>
      </c>
      <c r="E3842">
        <v>0.10306236559139791</v>
      </c>
      <c r="F3842">
        <v>78.014258064516142</v>
      </c>
      <c r="G3842">
        <v>4.4382795698924733</v>
      </c>
      <c r="H3842">
        <v>5.6488172043010749</v>
      </c>
      <c r="I3842">
        <v>5.3905376344086022</v>
      </c>
      <c r="J3842">
        <v>3.149032258064516</v>
      </c>
      <c r="K3842">
        <v>0.27406666666666668</v>
      </c>
      <c r="L3842">
        <v>0.32904086021505369</v>
      </c>
      <c r="M3842">
        <v>1.898924731182796E-2</v>
      </c>
      <c r="N3842">
        <v>0.21341935483870969</v>
      </c>
      <c r="O3842">
        <v>2.8989247311827959E-2</v>
      </c>
      <c r="P3842">
        <v>0.82587096774193558</v>
      </c>
      <c r="Q3842">
        <v>1.0839354838709681</v>
      </c>
    </row>
    <row r="3843" spans="1:17" x14ac:dyDescent="0.35">
      <c r="A3843" t="s">
        <v>7685</v>
      </c>
      <c r="B3843" t="s">
        <v>7686</v>
      </c>
      <c r="C3843">
        <v>81.862040380047503</v>
      </c>
      <c r="D3843">
        <v>83.181726840855106</v>
      </c>
      <c r="E3843">
        <v>-0.46452256532066499</v>
      </c>
      <c r="F3843">
        <v>40.656921615201902</v>
      </c>
      <c r="G3843">
        <v>3.3524940617577199</v>
      </c>
      <c r="H3843">
        <v>4.5327790973871744</v>
      </c>
      <c r="I3843">
        <v>5.4242280285035616</v>
      </c>
      <c r="J3843">
        <v>4.4748218527315906</v>
      </c>
      <c r="K3843">
        <v>0.2236104513064133</v>
      </c>
      <c r="L3843">
        <v>9.8821852731591442E-2</v>
      </c>
      <c r="M3843">
        <v>0.01</v>
      </c>
      <c r="N3843">
        <v>0.17130641330166271</v>
      </c>
      <c r="O3843">
        <v>0.02</v>
      </c>
      <c r="P3843">
        <v>0.83415676959619955</v>
      </c>
      <c r="Q3843">
        <v>1.030760095011876</v>
      </c>
    </row>
    <row r="3844" spans="1:17" x14ac:dyDescent="0.35">
      <c r="A3844" t="s">
        <v>7687</v>
      </c>
      <c r="B3844" t="s">
        <v>7688</v>
      </c>
      <c r="C3844">
        <v>76.550816384180791</v>
      </c>
      <c r="D3844">
        <v>69.824014124293782</v>
      </c>
      <c r="E3844">
        <v>-0.6687485875706215</v>
      </c>
      <c r="F3844">
        <v>41.636112994350277</v>
      </c>
      <c r="G3844">
        <v>2.442372881355932</v>
      </c>
      <c r="H3844">
        <v>3.4144067796610171</v>
      </c>
      <c r="I3844">
        <v>3.198587570621469</v>
      </c>
      <c r="J3844">
        <v>4.2618644067796607</v>
      </c>
      <c r="K3844">
        <v>0.1927146892655367</v>
      </c>
      <c r="L3844">
        <v>0.12536158192090399</v>
      </c>
      <c r="M3844">
        <v>0.01</v>
      </c>
      <c r="N3844">
        <v>0.24573446327683621</v>
      </c>
      <c r="O3844">
        <v>0.02</v>
      </c>
      <c r="P3844">
        <v>0.81624293785310731</v>
      </c>
      <c r="Q3844">
        <v>1.0966949152542369</v>
      </c>
    </row>
    <row r="3845" spans="1:17" x14ac:dyDescent="0.35">
      <c r="A3845" t="s">
        <v>7689</v>
      </c>
      <c r="B3845" t="s">
        <v>7690</v>
      </c>
      <c r="C3845">
        <v>92.175750413223142</v>
      </c>
      <c r="D3845">
        <v>127.05336198347111</v>
      </c>
      <c r="E3845">
        <v>0.38814049586776861</v>
      </c>
      <c r="F3845">
        <v>54.678170247933878</v>
      </c>
      <c r="G3845">
        <v>10.754710743801651</v>
      </c>
      <c r="H3845">
        <v>12.384958677685949</v>
      </c>
      <c r="I3845">
        <v>8.1700826446280992</v>
      </c>
      <c r="J3845">
        <v>7.1284297520661157</v>
      </c>
      <c r="K3845">
        <v>0.48325454545454549</v>
      </c>
      <c r="L3845">
        <v>0.65142644628099178</v>
      </c>
      <c r="M3845">
        <v>3.7570247933884297E-2</v>
      </c>
      <c r="N3845">
        <v>0.61474380165289255</v>
      </c>
      <c r="O3845">
        <v>4.7570247933884299E-2</v>
      </c>
      <c r="P3845">
        <v>1.019818181818182</v>
      </c>
      <c r="Q3845">
        <v>1.722247933884298</v>
      </c>
    </row>
    <row r="3846" spans="1:17" x14ac:dyDescent="0.35">
      <c r="A3846" t="s">
        <v>7691</v>
      </c>
      <c r="B3846" t="s">
        <v>7692</v>
      </c>
      <c r="C3846">
        <v>84.702934042553196</v>
      </c>
      <c r="D3846">
        <v>73.208410638297877</v>
      </c>
      <c r="E3846">
        <v>-0.55747234042553195</v>
      </c>
      <c r="F3846">
        <v>43.635953191489357</v>
      </c>
      <c r="G3846">
        <v>3.5665957446808512</v>
      </c>
      <c r="H3846">
        <v>5.5942553191489361</v>
      </c>
      <c r="I3846">
        <v>5.3889361702127667</v>
      </c>
      <c r="J3846">
        <v>4.573404255319149</v>
      </c>
      <c r="K3846">
        <v>0.41707872340425528</v>
      </c>
      <c r="L3846">
        <v>0.36566595744680852</v>
      </c>
      <c r="M3846">
        <v>2.7872340425531911E-2</v>
      </c>
      <c r="N3846">
        <v>0.42289361702127659</v>
      </c>
      <c r="O3846">
        <v>3.787234042553192E-2</v>
      </c>
      <c r="P3846">
        <v>0.9473191489361702</v>
      </c>
      <c r="Q3846">
        <v>1.4388510638297869</v>
      </c>
    </row>
    <row r="3847" spans="1:17" x14ac:dyDescent="0.35">
      <c r="A3847" t="s">
        <v>7693</v>
      </c>
      <c r="B3847" t="s">
        <v>7694</v>
      </c>
      <c r="C3847">
        <v>76.990762569832398</v>
      </c>
      <c r="D3847">
        <v>63.946332402234638</v>
      </c>
      <c r="E3847">
        <v>-0.83319832402234628</v>
      </c>
      <c r="F3847">
        <v>40.782499999999999</v>
      </c>
      <c r="G3847">
        <v>3.847765363128492</v>
      </c>
      <c r="H3847">
        <v>5.3759776536312849</v>
      </c>
      <c r="I3847">
        <v>2.783519553072626</v>
      </c>
      <c r="J3847">
        <v>4.7541899441340778</v>
      </c>
      <c r="K3847">
        <v>0.1947905027932961</v>
      </c>
      <c r="L3847">
        <v>0.5171536312849162</v>
      </c>
      <c r="M3847">
        <v>0.01</v>
      </c>
      <c r="N3847">
        <v>0.19653631284916201</v>
      </c>
      <c r="O3847">
        <v>0.02</v>
      </c>
      <c r="P3847">
        <v>0.76977653631284915</v>
      </c>
      <c r="Q3847">
        <v>0.99365921787709499</v>
      </c>
    </row>
    <row r="3848" spans="1:17" x14ac:dyDescent="0.35">
      <c r="A3848" t="s">
        <v>7695</v>
      </c>
      <c r="B3848" t="s">
        <v>7696</v>
      </c>
      <c r="C3848">
        <v>84.719777992277997</v>
      </c>
      <c r="D3848">
        <v>76.506561776061773</v>
      </c>
      <c r="E3848">
        <v>-0.58757335907335906</v>
      </c>
      <c r="F3848">
        <v>44.469770270270267</v>
      </c>
      <c r="G3848">
        <v>3.8509652509652512</v>
      </c>
      <c r="H3848">
        <v>5.2505791505791501</v>
      </c>
      <c r="I3848">
        <v>4.8023166023166022</v>
      </c>
      <c r="J3848">
        <v>3.9847490347490351</v>
      </c>
      <c r="K3848">
        <v>0.3257065637065637</v>
      </c>
      <c r="L3848">
        <v>0.32714092664092659</v>
      </c>
      <c r="M3848">
        <v>0.01</v>
      </c>
      <c r="N3848">
        <v>0.2116409266409266</v>
      </c>
      <c r="O3848">
        <v>0.02</v>
      </c>
      <c r="P3848">
        <v>0.85245173745173741</v>
      </c>
      <c r="Q3848">
        <v>1.095405405405405</v>
      </c>
    </row>
    <row r="3849" spans="1:17" x14ac:dyDescent="0.35">
      <c r="A3849" t="s">
        <v>7697</v>
      </c>
      <c r="B3849" t="s">
        <v>7698</v>
      </c>
      <c r="C3849">
        <v>88.693517156862754</v>
      </c>
      <c r="D3849">
        <v>83.048139705882363</v>
      </c>
      <c r="E3849">
        <v>-0.53904411764705884</v>
      </c>
      <c r="F3849">
        <v>42.042284313725489</v>
      </c>
      <c r="G3849">
        <v>3.8794117647058819</v>
      </c>
      <c r="H3849">
        <v>5.0232843137254903</v>
      </c>
      <c r="I3849">
        <v>3.6723039215686279</v>
      </c>
      <c r="J3849">
        <v>5.7014705882352947</v>
      </c>
      <c r="K3849">
        <v>0.36539950980392161</v>
      </c>
      <c r="L3849">
        <v>0.55625490196078431</v>
      </c>
      <c r="M3849">
        <v>1.225490196078431E-2</v>
      </c>
      <c r="N3849">
        <v>0.1897058823529412</v>
      </c>
      <c r="O3849">
        <v>2.225490196078431E-2</v>
      </c>
      <c r="P3849">
        <v>0.89828431372549022</v>
      </c>
      <c r="Q3849">
        <v>1.114166666666667</v>
      </c>
    </row>
    <row r="3850" spans="1:17" x14ac:dyDescent="0.35">
      <c r="A3850" t="s">
        <v>7699</v>
      </c>
      <c r="B3850" t="s">
        <v>7700</v>
      </c>
      <c r="C3850">
        <v>77.949844512195114</v>
      </c>
      <c r="D3850">
        <v>66.235954268292687</v>
      </c>
      <c r="E3850">
        <v>-0.94049542682926834</v>
      </c>
      <c r="F3850">
        <v>53.054669207317069</v>
      </c>
      <c r="G3850">
        <v>5.1972560975609756</v>
      </c>
      <c r="H3850">
        <v>6.3806402439024383</v>
      </c>
      <c r="I3850">
        <v>3.595731707317074</v>
      </c>
      <c r="J3850">
        <v>4.9173780487804866</v>
      </c>
      <c r="K3850">
        <v>0.42800762195121961</v>
      </c>
      <c r="L3850">
        <v>1.2446097560975611</v>
      </c>
      <c r="M3850">
        <v>0.01</v>
      </c>
      <c r="N3850">
        <v>0.1975457317073171</v>
      </c>
      <c r="O3850">
        <v>0.02</v>
      </c>
      <c r="P3850">
        <v>0.77695121951219515</v>
      </c>
      <c r="Q3850">
        <v>1.0044969512195121</v>
      </c>
    </row>
    <row r="3851" spans="1:17" x14ac:dyDescent="0.35">
      <c r="A3851" t="s">
        <v>7701</v>
      </c>
      <c r="B3851" t="s">
        <v>7702</v>
      </c>
      <c r="C3851">
        <v>71.311505567928734</v>
      </c>
      <c r="D3851">
        <v>72.006260579064588</v>
      </c>
      <c r="E3851">
        <v>-0.82362360801781742</v>
      </c>
      <c r="F3851">
        <v>45.025002227171491</v>
      </c>
      <c r="G3851">
        <v>7.6253897550111356</v>
      </c>
      <c r="H3851">
        <v>9.2641425389755021</v>
      </c>
      <c r="I3851">
        <v>4.5249443207126951</v>
      </c>
      <c r="J3851">
        <v>5.729621380846325</v>
      </c>
      <c r="K3851">
        <v>0.39544543429844098</v>
      </c>
      <c r="L3851">
        <v>0.51145434298440984</v>
      </c>
      <c r="M3851">
        <v>1.249443207126949E-2</v>
      </c>
      <c r="N3851">
        <v>0.23296213808463251</v>
      </c>
      <c r="O3851">
        <v>2.2494432071269489E-2</v>
      </c>
      <c r="P3851">
        <v>0.82102449888641427</v>
      </c>
      <c r="Q3851">
        <v>1.088975501113586</v>
      </c>
    </row>
    <row r="3852" spans="1:17" x14ac:dyDescent="0.35">
      <c r="A3852" t="s">
        <v>7703</v>
      </c>
      <c r="B3852" t="s">
        <v>7704</v>
      </c>
      <c r="C3852">
        <v>79.827462209302325</v>
      </c>
      <c r="D3852">
        <v>87.228706395348837</v>
      </c>
      <c r="E3852">
        <v>-0.1037558139534884</v>
      </c>
      <c r="F3852">
        <v>49.649860465116276</v>
      </c>
      <c r="G3852">
        <v>4.5398255813953492</v>
      </c>
      <c r="H3852">
        <v>6.2459302325581394</v>
      </c>
      <c r="I3852">
        <v>4.5462209302325576</v>
      </c>
      <c r="J3852">
        <v>6.7726744186046508</v>
      </c>
      <c r="K3852">
        <v>0.37717732558139527</v>
      </c>
      <c r="L3852">
        <v>0.32367151162790703</v>
      </c>
      <c r="M3852">
        <v>2.8982558139534889E-2</v>
      </c>
      <c r="N3852">
        <v>0.40110465116279059</v>
      </c>
      <c r="O3852">
        <v>4.2354651162790698E-2</v>
      </c>
      <c r="P3852">
        <v>0.93811046511627905</v>
      </c>
      <c r="Q3852">
        <v>1.4102616279069771</v>
      </c>
    </row>
    <row r="3853" spans="1:17" x14ac:dyDescent="0.35">
      <c r="A3853" t="s">
        <v>7705</v>
      </c>
      <c r="B3853" t="s">
        <v>7706</v>
      </c>
      <c r="C3853">
        <v>79.605557057057055</v>
      </c>
      <c r="D3853">
        <v>104.0521801801802</v>
      </c>
      <c r="E3853">
        <v>0.22568468468468469</v>
      </c>
      <c r="F3853">
        <v>56.368154654654653</v>
      </c>
      <c r="G3853">
        <v>12.393993993993989</v>
      </c>
      <c r="H3853">
        <v>14.93963963963964</v>
      </c>
      <c r="I3853">
        <v>6.8926426426426426</v>
      </c>
      <c r="J3853">
        <v>6.6902402402402403</v>
      </c>
      <c r="K3853">
        <v>0.47672372372372368</v>
      </c>
      <c r="L3853">
        <v>0.4267462462462463</v>
      </c>
      <c r="M3853">
        <v>3.4864864864864863E-2</v>
      </c>
      <c r="N3853">
        <v>0.41705705705705698</v>
      </c>
      <c r="O3853">
        <v>4.4864864864864858E-2</v>
      </c>
      <c r="P3853">
        <v>0.98621621621621625</v>
      </c>
      <c r="Q3853">
        <v>1.489369369369369</v>
      </c>
    </row>
    <row r="3854" spans="1:17" x14ac:dyDescent="0.35">
      <c r="A3854" t="s">
        <v>7707</v>
      </c>
      <c r="B3854" t="s">
        <v>7708</v>
      </c>
      <c r="C3854">
        <v>74.116284722222233</v>
      </c>
      <c r="D3854">
        <v>66.050687500000009</v>
      </c>
      <c r="E3854">
        <v>-0.64717013888888886</v>
      </c>
      <c r="F3854">
        <v>44.726885416666669</v>
      </c>
      <c r="G3854">
        <v>3.6802083333333342</v>
      </c>
      <c r="H3854">
        <v>4.427777777777778</v>
      </c>
      <c r="I3854">
        <v>2.9614583333333329</v>
      </c>
      <c r="J3854">
        <v>5.9236111111111107</v>
      </c>
      <c r="K3854">
        <v>0.21730208333333331</v>
      </c>
      <c r="L3854">
        <v>0.28824652777777782</v>
      </c>
      <c r="M3854">
        <v>1.9895833333333331E-2</v>
      </c>
      <c r="N3854">
        <v>0.29819444444444437</v>
      </c>
      <c r="O3854">
        <v>2.989583333333333E-2</v>
      </c>
      <c r="P3854">
        <v>0.88531249999999995</v>
      </c>
      <c r="Q3854">
        <v>1.234861111111111</v>
      </c>
    </row>
    <row r="3855" spans="1:17" x14ac:dyDescent="0.35">
      <c r="A3855" t="s">
        <v>7709</v>
      </c>
      <c r="B3855" t="s">
        <v>7710</v>
      </c>
      <c r="C3855">
        <v>85.126759615384628</v>
      </c>
      <c r="D3855">
        <v>81.73957692307691</v>
      </c>
      <c r="E3855">
        <v>-0.26674038461538457</v>
      </c>
      <c r="F3855">
        <v>51.293350961538458</v>
      </c>
      <c r="G3855">
        <v>3.6774038461538461</v>
      </c>
      <c r="H3855">
        <v>4.2302884615384606</v>
      </c>
      <c r="I3855">
        <v>4.4163461538461544</v>
      </c>
      <c r="J3855">
        <v>5.1254807692307676</v>
      </c>
      <c r="K3855">
        <v>0.37225000000000003</v>
      </c>
      <c r="L3855">
        <v>0.26826923076923082</v>
      </c>
      <c r="M3855">
        <v>3.774038461538462E-2</v>
      </c>
      <c r="N3855">
        <v>0.4244711538461538</v>
      </c>
      <c r="O3855">
        <v>4.9807692307692303E-2</v>
      </c>
      <c r="P3855">
        <v>0.99451923076923088</v>
      </c>
      <c r="Q3855">
        <v>1.504230769230769</v>
      </c>
    </row>
    <row r="3856" spans="1:17" x14ac:dyDescent="0.35">
      <c r="A3856" t="s">
        <v>7711</v>
      </c>
      <c r="B3856" t="s">
        <v>7712</v>
      </c>
      <c r="C3856">
        <v>78.139956521739137</v>
      </c>
      <c r="D3856">
        <v>69.59629977116704</v>
      </c>
      <c r="E3856">
        <v>-1.1313295194508011</v>
      </c>
      <c r="F3856">
        <v>45.926620137299771</v>
      </c>
      <c r="G3856">
        <v>4.2199084668192217</v>
      </c>
      <c r="H3856">
        <v>3.7407322654462249</v>
      </c>
      <c r="I3856">
        <v>3.853089244851259</v>
      </c>
      <c r="J3856">
        <v>6.2265446224256289</v>
      </c>
      <c r="K3856">
        <v>0.46240732265446233</v>
      </c>
      <c r="L3856">
        <v>0.91021281464530901</v>
      </c>
      <c r="M3856">
        <v>0.01</v>
      </c>
      <c r="N3856">
        <v>0.21819221967963379</v>
      </c>
      <c r="O3856">
        <v>0.02</v>
      </c>
      <c r="P3856">
        <v>0.8132036613272311</v>
      </c>
      <c r="Q3856">
        <v>1.0613958810068651</v>
      </c>
    </row>
    <row r="3857" spans="1:17" x14ac:dyDescent="0.35">
      <c r="A3857" t="s">
        <v>7713</v>
      </c>
      <c r="B3857" t="s">
        <v>7714</v>
      </c>
      <c r="C3857">
        <v>85.568766203703703</v>
      </c>
      <c r="D3857">
        <v>65.064041666666668</v>
      </c>
      <c r="E3857">
        <v>-0.9200300925925925</v>
      </c>
      <c r="F3857">
        <v>46.264664351851849</v>
      </c>
      <c r="G3857">
        <v>3.162962962962963</v>
      </c>
      <c r="H3857">
        <v>3.8581018518518522</v>
      </c>
      <c r="I3857">
        <v>2.904398148148148</v>
      </c>
      <c r="J3857">
        <v>3.5960648148148149</v>
      </c>
      <c r="K3857">
        <v>0.43379861111111112</v>
      </c>
      <c r="L3857">
        <v>1.323303240740741</v>
      </c>
      <c r="M3857">
        <v>1.2592592592592589E-2</v>
      </c>
      <c r="N3857">
        <v>0.20090277777777779</v>
      </c>
      <c r="O3857">
        <v>0.02</v>
      </c>
      <c r="P3857">
        <v>0.78502314814814811</v>
      </c>
      <c r="Q3857">
        <v>1.020069444444444</v>
      </c>
    </row>
    <row r="3858" spans="1:17" x14ac:dyDescent="0.35">
      <c r="A3858" t="s">
        <v>7715</v>
      </c>
      <c r="B3858" t="s">
        <v>7716</v>
      </c>
      <c r="C3858">
        <v>74.532436936936946</v>
      </c>
      <c r="D3858">
        <v>70.563193693693691</v>
      </c>
      <c r="E3858">
        <v>-1.132364864864865</v>
      </c>
      <c r="F3858">
        <v>47.192612612612614</v>
      </c>
      <c r="G3858">
        <v>2.9833333333333329</v>
      </c>
      <c r="H3858">
        <v>2.9729729729729728</v>
      </c>
      <c r="I3858">
        <v>2.958108108108108</v>
      </c>
      <c r="J3858">
        <v>5.122072072072072</v>
      </c>
      <c r="K3858">
        <v>0.34899999999999998</v>
      </c>
      <c r="L3858">
        <v>0.67029729729729737</v>
      </c>
      <c r="M3858">
        <v>1.4279279279279279E-2</v>
      </c>
      <c r="N3858">
        <v>0.2331981981981982</v>
      </c>
      <c r="O3858">
        <v>2.4279279279279281E-2</v>
      </c>
      <c r="P3858">
        <v>0.942972972972973</v>
      </c>
      <c r="Q3858">
        <v>1.2089189189189189</v>
      </c>
    </row>
    <row r="3859" spans="1:17" x14ac:dyDescent="0.35">
      <c r="A3859" t="s">
        <v>7717</v>
      </c>
      <c r="B3859" t="s">
        <v>7718</v>
      </c>
      <c r="C3859">
        <v>69.124025974025969</v>
      </c>
      <c r="D3859">
        <v>61.428116883116893</v>
      </c>
      <c r="E3859">
        <v>-0.89910649350649352</v>
      </c>
      <c r="F3859">
        <v>44.404971428571429</v>
      </c>
      <c r="G3859">
        <v>2.7264935064935072</v>
      </c>
      <c r="H3859">
        <v>2.7981818181818179</v>
      </c>
      <c r="I3859">
        <v>2.92</v>
      </c>
      <c r="J3859">
        <v>7.2625974025974038</v>
      </c>
      <c r="K3859">
        <v>0.47007012987012992</v>
      </c>
      <c r="L3859">
        <v>0.5413116883116883</v>
      </c>
      <c r="M3859">
        <v>0.01</v>
      </c>
      <c r="N3859">
        <v>0.30812987012987009</v>
      </c>
      <c r="O3859">
        <v>2.7168831168831169E-2</v>
      </c>
      <c r="P3859">
        <v>0.91212987012987012</v>
      </c>
      <c r="Q3859">
        <v>1.257428571428572</v>
      </c>
    </row>
    <row r="3860" spans="1:17" x14ac:dyDescent="0.35">
      <c r="A3860" t="s">
        <v>7719</v>
      </c>
      <c r="B3860" t="s">
        <v>7720</v>
      </c>
      <c r="C3860">
        <v>74.570128947368431</v>
      </c>
      <c r="D3860">
        <v>82.203063157894732</v>
      </c>
      <c r="E3860">
        <v>-0.52630789473684214</v>
      </c>
      <c r="F3860">
        <v>47.121468421052633</v>
      </c>
      <c r="G3860">
        <v>3.6465789473684209</v>
      </c>
      <c r="H3860">
        <v>4.5692105263157892</v>
      </c>
      <c r="I3860">
        <v>3.2507894736842098</v>
      </c>
      <c r="J3860">
        <v>6.1149999999999993</v>
      </c>
      <c r="K3860">
        <v>0.46612894736842098</v>
      </c>
      <c r="L3860">
        <v>0.38690526315789481</v>
      </c>
      <c r="M3860">
        <v>0.01</v>
      </c>
      <c r="N3860">
        <v>0.31336842105263157</v>
      </c>
      <c r="O3860">
        <v>0.03</v>
      </c>
      <c r="P3860">
        <v>0.93110526315789477</v>
      </c>
      <c r="Q3860">
        <v>1.289131578947369</v>
      </c>
    </row>
    <row r="3861" spans="1:17" x14ac:dyDescent="0.35">
      <c r="A3861" t="s">
        <v>7721</v>
      </c>
      <c r="B3861" t="s">
        <v>7722</v>
      </c>
      <c r="C3861">
        <v>101.2575226244344</v>
      </c>
      <c r="D3861">
        <v>111.2252262443439</v>
      </c>
      <c r="E3861">
        <v>0.10631674208144801</v>
      </c>
      <c r="F3861">
        <v>48.242205882352941</v>
      </c>
      <c r="G3861">
        <v>8.2957013574660632</v>
      </c>
      <c r="H3861">
        <v>10.50723981900452</v>
      </c>
      <c r="I3861">
        <v>6.6714932126696826</v>
      </c>
      <c r="J3861">
        <v>4.0110859728506787</v>
      </c>
      <c r="K3861">
        <v>0.51513574660633488</v>
      </c>
      <c r="L3861">
        <v>0.50589140271493205</v>
      </c>
      <c r="M3861">
        <v>3.4321266968325791E-2</v>
      </c>
      <c r="N3861">
        <v>0.40067873303167417</v>
      </c>
      <c r="O3861">
        <v>4.2692307692307703E-2</v>
      </c>
      <c r="P3861">
        <v>0.90762443438914031</v>
      </c>
      <c r="Q3861">
        <v>1.379638009049774</v>
      </c>
    </row>
    <row r="3862" spans="1:17" x14ac:dyDescent="0.35">
      <c r="A3862" t="s">
        <v>7723</v>
      </c>
      <c r="B3862" t="s">
        <v>7724</v>
      </c>
      <c r="C3862">
        <v>84.033457345971556</v>
      </c>
      <c r="D3862">
        <v>82.627599526066348</v>
      </c>
      <c r="E3862">
        <v>-0.18901421800947871</v>
      </c>
      <c r="F3862">
        <v>52.455744075829386</v>
      </c>
      <c r="G3862">
        <v>3.8834123222748809</v>
      </c>
      <c r="H3862">
        <v>4.8049763033175346</v>
      </c>
      <c r="I3862">
        <v>3.3779620853080572</v>
      </c>
      <c r="J3862">
        <v>4.5099526066350712</v>
      </c>
      <c r="K3862">
        <v>0.44822748815165869</v>
      </c>
      <c r="L3862">
        <v>0.65027488151658763</v>
      </c>
      <c r="M3862">
        <v>0.01</v>
      </c>
      <c r="N3862">
        <v>0.24590047393364931</v>
      </c>
      <c r="O3862">
        <v>2.6184834123222749E-2</v>
      </c>
      <c r="P3862">
        <v>0.87677725118483407</v>
      </c>
      <c r="Q3862">
        <v>1.163957345971564</v>
      </c>
    </row>
    <row r="3863" spans="1:17" x14ac:dyDescent="0.35">
      <c r="A3863" t="s">
        <v>7725</v>
      </c>
      <c r="B3863" t="s">
        <v>7726</v>
      </c>
      <c r="C3863">
        <v>86.897040579710136</v>
      </c>
      <c r="D3863">
        <v>74.8461536231884</v>
      </c>
      <c r="E3863">
        <v>-0.40910144927536229</v>
      </c>
      <c r="F3863">
        <v>51.093811594202897</v>
      </c>
      <c r="G3863">
        <v>2.8860869565217389</v>
      </c>
      <c r="H3863">
        <v>4.1107246376811597</v>
      </c>
      <c r="I3863">
        <v>4.2078260869565218</v>
      </c>
      <c r="J3863">
        <v>3.2101449275362319</v>
      </c>
      <c r="K3863">
        <v>0.38281449275362323</v>
      </c>
      <c r="L3863">
        <v>0.43151884057971007</v>
      </c>
      <c r="M3863">
        <v>2.43768115942029E-2</v>
      </c>
      <c r="N3863">
        <v>0.28944927536231879</v>
      </c>
      <c r="O3863">
        <v>3.4376811594202902E-2</v>
      </c>
      <c r="P3863">
        <v>0.87602898550724639</v>
      </c>
      <c r="Q3863">
        <v>1.219246376811594</v>
      </c>
    </row>
    <row r="3864" spans="1:17" x14ac:dyDescent="0.35">
      <c r="A3864" t="s">
        <v>7727</v>
      </c>
      <c r="B3864" t="s">
        <v>7728</v>
      </c>
      <c r="C3864">
        <v>112.8387650429799</v>
      </c>
      <c r="D3864">
        <v>158.21707163323779</v>
      </c>
      <c r="E3864">
        <v>0.9995071633237822</v>
      </c>
      <c r="F3864">
        <v>65.313300859598854</v>
      </c>
      <c r="G3864">
        <v>8.9598853868194848</v>
      </c>
      <c r="H3864">
        <v>11.470200573065901</v>
      </c>
      <c r="I3864">
        <v>8.9650429799426945</v>
      </c>
      <c r="J3864">
        <v>8.4664756446991412</v>
      </c>
      <c r="K3864">
        <v>0.39249283667621782</v>
      </c>
      <c r="L3864">
        <v>0.32086532951289398</v>
      </c>
      <c r="M3864">
        <v>5.0716332378223497E-2</v>
      </c>
      <c r="N3864">
        <v>0.98369627507163326</v>
      </c>
      <c r="O3864">
        <v>8.5071633237822353E-2</v>
      </c>
      <c r="P3864">
        <v>1.5193409742120341</v>
      </c>
      <c r="Q3864">
        <v>2.6388252148997138</v>
      </c>
    </row>
    <row r="3865" spans="1:17" x14ac:dyDescent="0.35">
      <c r="A3865" t="s">
        <v>7729</v>
      </c>
      <c r="B3865" t="s">
        <v>7730</v>
      </c>
      <c r="C3865">
        <v>82.253386973180085</v>
      </c>
      <c r="D3865">
        <v>92.439137931034494</v>
      </c>
      <c r="E3865">
        <v>2.5509578544061291E-2</v>
      </c>
      <c r="F3865">
        <v>47.532195402298854</v>
      </c>
      <c r="G3865">
        <v>2.7601532567049811</v>
      </c>
      <c r="H3865">
        <v>3.355938697318007</v>
      </c>
      <c r="I3865">
        <v>4.8727969348659004</v>
      </c>
      <c r="J3865">
        <v>8.1172413793103448</v>
      </c>
      <c r="K3865">
        <v>0.45067816091954033</v>
      </c>
      <c r="L3865">
        <v>0.45886590038314179</v>
      </c>
      <c r="M3865">
        <v>0.03</v>
      </c>
      <c r="N3865">
        <v>0.62693486590038316</v>
      </c>
      <c r="O3865">
        <v>5.459770114942529E-2</v>
      </c>
      <c r="P3865">
        <v>1.396206896551724</v>
      </c>
      <c r="Q3865">
        <v>2.1092337164750958</v>
      </c>
    </row>
    <row r="3866" spans="1:17" x14ac:dyDescent="0.35">
      <c r="A3866" t="s">
        <v>7731</v>
      </c>
      <c r="B3866" t="s">
        <v>7732</v>
      </c>
      <c r="C3866">
        <v>128.81175789473679</v>
      </c>
      <c r="D3866">
        <v>185.63963789473689</v>
      </c>
      <c r="E3866">
        <v>1.069444210526316</v>
      </c>
      <c r="F3866">
        <v>65.798781052631583</v>
      </c>
      <c r="G3866">
        <v>7.497684210526316</v>
      </c>
      <c r="H3866">
        <v>9.6753684210526316</v>
      </c>
      <c r="I3866">
        <v>11.03663157894737</v>
      </c>
      <c r="J3866">
        <v>17.17978947368421</v>
      </c>
      <c r="K3866">
        <v>0.41195789473684208</v>
      </c>
      <c r="L3866">
        <v>0.48637052631578948</v>
      </c>
      <c r="M3866">
        <v>6.092631578947369E-2</v>
      </c>
      <c r="N3866">
        <v>1.184442105263158</v>
      </c>
      <c r="O3866">
        <v>9.1978947368421049E-2</v>
      </c>
      <c r="P3866">
        <v>1.5512631578947369</v>
      </c>
      <c r="Q3866">
        <v>2.895705263157895</v>
      </c>
    </row>
    <row r="3867" spans="1:17" x14ac:dyDescent="0.35">
      <c r="A3867" t="s">
        <v>7733</v>
      </c>
      <c r="B3867" t="s">
        <v>7734</v>
      </c>
      <c r="C3867">
        <v>91.320636363636368</v>
      </c>
      <c r="D3867">
        <v>102.4642575757576</v>
      </c>
      <c r="E3867">
        <v>0.1532020202020202</v>
      </c>
      <c r="F3867">
        <v>50.684742424242422</v>
      </c>
      <c r="G3867">
        <v>4.2060606060606061</v>
      </c>
      <c r="H3867">
        <v>4.6969696969696972</v>
      </c>
      <c r="I3867">
        <v>4.1989898989898986</v>
      </c>
      <c r="J3867">
        <v>4.4262626262626261</v>
      </c>
      <c r="K3867">
        <v>0.28101010101010099</v>
      </c>
      <c r="L3867">
        <v>0.64033333333333331</v>
      </c>
      <c r="M3867">
        <v>4.7676767676767672E-2</v>
      </c>
      <c r="N3867">
        <v>0.96464646464646464</v>
      </c>
      <c r="O3867">
        <v>8.2222222222222224E-2</v>
      </c>
      <c r="P3867">
        <v>1.5145959595959591</v>
      </c>
      <c r="Q3867">
        <v>2.6078282828282831</v>
      </c>
    </row>
    <row r="3868" spans="1:17" x14ac:dyDescent="0.35">
      <c r="A3868" t="s">
        <v>7735</v>
      </c>
      <c r="B3868" t="s">
        <v>7736</v>
      </c>
      <c r="C3868">
        <v>109.56738235294119</v>
      </c>
      <c r="D3868">
        <v>126.5305539215686</v>
      </c>
      <c r="E3868">
        <v>0.62157352941176469</v>
      </c>
      <c r="F3868">
        <v>59.569450980392148</v>
      </c>
      <c r="G3868">
        <v>7.117647058823529</v>
      </c>
      <c r="H3868">
        <v>8.7651960784313729</v>
      </c>
      <c r="I3868">
        <v>9.7941176470588243</v>
      </c>
      <c r="J3868">
        <v>6.5004901960784309</v>
      </c>
      <c r="K3868">
        <v>0.37170098039215688</v>
      </c>
      <c r="L3868">
        <v>0.75536764705882353</v>
      </c>
      <c r="M3868">
        <v>5.6470588235294113E-2</v>
      </c>
      <c r="N3868">
        <v>0.99818627450980391</v>
      </c>
      <c r="O3868">
        <v>8.6470588235294119E-2</v>
      </c>
      <c r="P3868">
        <v>1.534362745098039</v>
      </c>
      <c r="Q3868">
        <v>2.674215686274509</v>
      </c>
    </row>
    <row r="3869" spans="1:17" x14ac:dyDescent="0.35">
      <c r="A3869" t="s">
        <v>7737</v>
      </c>
      <c r="B3869" t="s">
        <v>7738</v>
      </c>
      <c r="C3869">
        <v>102.4444757281553</v>
      </c>
      <c r="D3869">
        <v>116.4552265372168</v>
      </c>
      <c r="E3869">
        <v>0.70441100323624595</v>
      </c>
      <c r="F3869">
        <v>59.919783171521033</v>
      </c>
      <c r="G3869">
        <v>5.764724919093851</v>
      </c>
      <c r="H3869">
        <v>7.6029126213592226</v>
      </c>
      <c r="I3869">
        <v>7.9181229773462789</v>
      </c>
      <c r="J3869">
        <v>3.8504854368932042</v>
      </c>
      <c r="K3869">
        <v>0.31547896440129453</v>
      </c>
      <c r="L3869">
        <v>0.56240776699029127</v>
      </c>
      <c r="M3869">
        <v>5.5760517799352753E-2</v>
      </c>
      <c r="N3869">
        <v>0.9598058252427184</v>
      </c>
      <c r="O3869">
        <v>8.4951456310679616E-2</v>
      </c>
      <c r="P3869">
        <v>1.5364724919093851</v>
      </c>
      <c r="Q3869">
        <v>2.639514563106796</v>
      </c>
    </row>
    <row r="3870" spans="1:17" x14ac:dyDescent="0.35">
      <c r="A3870" t="s">
        <v>7739</v>
      </c>
      <c r="B3870" t="s">
        <v>7740</v>
      </c>
      <c r="C3870">
        <v>77.498200581395338</v>
      </c>
      <c r="D3870">
        <v>81.067581395348839</v>
      </c>
      <c r="E3870">
        <v>-0.47203488372093022</v>
      </c>
      <c r="F3870">
        <v>49.921444767441862</v>
      </c>
      <c r="G3870">
        <v>2.117441860465116</v>
      </c>
      <c r="H3870">
        <v>2.8526162790697671</v>
      </c>
      <c r="I3870">
        <v>3.9017441860465119</v>
      </c>
      <c r="J3870">
        <v>3.6162790697674421</v>
      </c>
      <c r="K3870">
        <v>0.45615988372093019</v>
      </c>
      <c r="L3870">
        <v>0.92352616279069766</v>
      </c>
      <c r="M3870">
        <v>3.4912790697674417E-2</v>
      </c>
      <c r="N3870">
        <v>0.63752906976744184</v>
      </c>
      <c r="O3870">
        <v>5.7034883720930227E-2</v>
      </c>
      <c r="P3870">
        <v>1.396540697674419</v>
      </c>
      <c r="Q3870">
        <v>2.1260174418604652</v>
      </c>
    </row>
    <row r="3871" spans="1:17" x14ac:dyDescent="0.35">
      <c r="A3871" t="s">
        <v>7741</v>
      </c>
      <c r="B3871" t="s">
        <v>7742</v>
      </c>
      <c r="C3871">
        <v>103.22935471698111</v>
      </c>
      <c r="D3871">
        <v>134.43283018867919</v>
      </c>
      <c r="E3871">
        <v>0.72335849056603774</v>
      </c>
      <c r="F3871">
        <v>59.0620679245283</v>
      </c>
      <c r="G3871">
        <v>9.464905660377358</v>
      </c>
      <c r="H3871">
        <v>10.621132075471699</v>
      </c>
      <c r="I3871">
        <v>9.1505660377358495</v>
      </c>
      <c r="J3871">
        <v>6.4207547169811319</v>
      </c>
      <c r="K3871">
        <v>0.29861509433962258</v>
      </c>
      <c r="L3871">
        <v>0.31218113207547171</v>
      </c>
      <c r="M3871">
        <v>5.8415094339622643E-2</v>
      </c>
      <c r="N3871">
        <v>0.95962264150943399</v>
      </c>
      <c r="O3871">
        <v>9.0000000000000011E-2</v>
      </c>
      <c r="P3871">
        <v>1.547018867924528</v>
      </c>
      <c r="Q3871">
        <v>2.6551698113207549</v>
      </c>
    </row>
    <row r="3872" spans="1:17" x14ac:dyDescent="0.35">
      <c r="A3872" t="s">
        <v>7743</v>
      </c>
      <c r="B3872" t="s">
        <v>7744</v>
      </c>
      <c r="C3872">
        <v>89.102642570281134</v>
      </c>
      <c r="D3872">
        <v>90.702923694779116</v>
      </c>
      <c r="E3872">
        <v>-0.22847389558232931</v>
      </c>
      <c r="F3872">
        <v>53.493678714859428</v>
      </c>
      <c r="G3872">
        <v>2.3184738955823292</v>
      </c>
      <c r="H3872">
        <v>3.3413654618473889</v>
      </c>
      <c r="I3872">
        <v>4.2710843373493974</v>
      </c>
      <c r="J3872">
        <v>2.6020080321285142</v>
      </c>
      <c r="K3872">
        <v>0.40495180722891572</v>
      </c>
      <c r="L3872">
        <v>0.2172168674698795</v>
      </c>
      <c r="M3872">
        <v>4.5100401606425707E-2</v>
      </c>
      <c r="N3872">
        <v>0.80907630522088358</v>
      </c>
      <c r="O3872">
        <v>7.7951807228915662E-2</v>
      </c>
      <c r="P3872">
        <v>1.5055020080321291</v>
      </c>
      <c r="Q3872">
        <v>2.441646586345382</v>
      </c>
    </row>
    <row r="3873" spans="1:17" x14ac:dyDescent="0.35">
      <c r="A3873" t="s">
        <v>7745</v>
      </c>
      <c r="B3873" t="s">
        <v>7746</v>
      </c>
      <c r="C3873">
        <v>102.0502360335196</v>
      </c>
      <c r="D3873">
        <v>111.786343575419</v>
      </c>
      <c r="E3873">
        <v>0.28927793296089388</v>
      </c>
      <c r="F3873">
        <v>57.190780726256989</v>
      </c>
      <c r="G3873">
        <v>4.7509776536312849</v>
      </c>
      <c r="H3873">
        <v>5.2614525139664803</v>
      </c>
      <c r="I3873">
        <v>4.8110335195530727</v>
      </c>
      <c r="J3873">
        <v>4.3286312849162014</v>
      </c>
      <c r="K3873">
        <v>0.48118854748603351</v>
      </c>
      <c r="L3873">
        <v>0.40797486033519548</v>
      </c>
      <c r="M3873">
        <v>4.2262569832402237E-2</v>
      </c>
      <c r="N3873">
        <v>0.77909217877094983</v>
      </c>
      <c r="O3873">
        <v>6.9120111731843584E-2</v>
      </c>
      <c r="P3873">
        <v>1.480460893854749</v>
      </c>
      <c r="Q3873">
        <v>2.3755307262569829</v>
      </c>
    </row>
    <row r="3874" spans="1:17" x14ac:dyDescent="0.35">
      <c r="A3874" t="s">
        <v>7747</v>
      </c>
      <c r="B3874" t="s">
        <v>7748</v>
      </c>
      <c r="C3874">
        <v>84.230551470588239</v>
      </c>
      <c r="D3874">
        <v>92.036158088235297</v>
      </c>
      <c r="E3874">
        <v>-3.0952205882352941E-2</v>
      </c>
      <c r="F3874">
        <v>50.141610294117648</v>
      </c>
      <c r="G3874">
        <v>3.5654411764705878</v>
      </c>
      <c r="H3874">
        <v>4.2746323529411763</v>
      </c>
      <c r="I3874">
        <v>5.5437500000000002</v>
      </c>
      <c r="J3874">
        <v>4.8238970588235288</v>
      </c>
      <c r="K3874">
        <v>0.47354411764705878</v>
      </c>
      <c r="L3874">
        <v>0.28072058823529411</v>
      </c>
      <c r="M3874">
        <v>4.3198529411764712E-2</v>
      </c>
      <c r="N3874">
        <v>0.82584558823529408</v>
      </c>
      <c r="O3874">
        <v>7.3198529411764704E-2</v>
      </c>
      <c r="P3874">
        <v>1.4898529411764709</v>
      </c>
      <c r="Q3874">
        <v>2.429338235294118</v>
      </c>
    </row>
    <row r="3875" spans="1:17" x14ac:dyDescent="0.35">
      <c r="A3875" t="s">
        <v>7749</v>
      </c>
      <c r="B3875" t="s">
        <v>7750</v>
      </c>
      <c r="C3875">
        <v>89.486958041958047</v>
      </c>
      <c r="D3875">
        <v>115.1449090909091</v>
      </c>
      <c r="E3875">
        <v>0.27530069930069928</v>
      </c>
      <c r="F3875">
        <v>50.570139860139861</v>
      </c>
      <c r="G3875">
        <v>5.6657342657342662</v>
      </c>
      <c r="H3875">
        <v>7.3062937062937063</v>
      </c>
      <c r="I3875">
        <v>7.9538461538461531</v>
      </c>
      <c r="J3875">
        <v>7.1580419580419594</v>
      </c>
      <c r="K3875">
        <v>0.30657342657342662</v>
      </c>
      <c r="L3875">
        <v>0.39218881118881121</v>
      </c>
      <c r="M3875">
        <v>4.9020979020979023E-2</v>
      </c>
      <c r="N3875">
        <v>0.93314685314685308</v>
      </c>
      <c r="O3875">
        <v>8.4335664335664334E-2</v>
      </c>
      <c r="P3875">
        <v>1.5253146853146851</v>
      </c>
      <c r="Q3875">
        <v>2.593566433566433</v>
      </c>
    </row>
    <row r="3876" spans="1:17" x14ac:dyDescent="0.35">
      <c r="A3876" t="s">
        <v>7751</v>
      </c>
      <c r="B3876" t="s">
        <v>7752</v>
      </c>
      <c r="C3876">
        <v>105.5025498281787</v>
      </c>
      <c r="D3876">
        <v>127.4911340206185</v>
      </c>
      <c r="E3876">
        <v>0.65727147766323024</v>
      </c>
      <c r="F3876">
        <v>59.33471477663231</v>
      </c>
      <c r="G3876">
        <v>9.4539518900343644</v>
      </c>
      <c r="H3876">
        <v>11.35085910652921</v>
      </c>
      <c r="I3876">
        <v>8.5773195876288657</v>
      </c>
      <c r="J3876">
        <v>9.9663230240549829</v>
      </c>
      <c r="K3876">
        <v>0.32663230240549829</v>
      </c>
      <c r="L3876">
        <v>0.53708247422680411</v>
      </c>
      <c r="M3876">
        <v>6.6288659793814445E-2</v>
      </c>
      <c r="N3876">
        <v>1.0570790378006869</v>
      </c>
      <c r="O3876">
        <v>0.1047766323024055</v>
      </c>
      <c r="P3876">
        <v>1.607903780068729</v>
      </c>
      <c r="Q3876">
        <v>2.838247422680412</v>
      </c>
    </row>
    <row r="3877" spans="1:17" x14ac:dyDescent="0.35">
      <c r="A3877" t="s">
        <v>7753</v>
      </c>
      <c r="B3877" t="s">
        <v>7754</v>
      </c>
      <c r="C3877">
        <v>90.064486111111108</v>
      </c>
      <c r="D3877">
        <v>113.1357268518518</v>
      </c>
      <c r="E3877">
        <v>0.24774537037037039</v>
      </c>
      <c r="F3877">
        <v>52.708976851851851</v>
      </c>
      <c r="G3877">
        <v>4.2296296296296294</v>
      </c>
      <c r="H3877">
        <v>4.6638888888888888</v>
      </c>
      <c r="I3877">
        <v>6.8680555555555554</v>
      </c>
      <c r="J3877">
        <v>6.6925925925925931</v>
      </c>
      <c r="K3877">
        <v>0.41195370370370371</v>
      </c>
      <c r="L3877">
        <v>0.1029537037037037</v>
      </c>
      <c r="M3877">
        <v>4.6805555555555559E-2</v>
      </c>
      <c r="N3877">
        <v>0.84976851851851842</v>
      </c>
      <c r="O3877">
        <v>7.6805555555555557E-2</v>
      </c>
      <c r="P3877">
        <v>1.5140740740740739</v>
      </c>
      <c r="Q3877">
        <v>2.4839351851851852</v>
      </c>
    </row>
    <row r="3878" spans="1:17" x14ac:dyDescent="0.35">
      <c r="A3878" t="s">
        <v>7755</v>
      </c>
      <c r="B3878" t="s">
        <v>7756</v>
      </c>
      <c r="C3878">
        <v>74.915157248157257</v>
      </c>
      <c r="D3878">
        <v>65.900968058968061</v>
      </c>
      <c r="E3878">
        <v>-0.61165601965601968</v>
      </c>
      <c r="F3878">
        <v>47.591056511056507</v>
      </c>
      <c r="G3878">
        <v>3.0297297297297301</v>
      </c>
      <c r="H3878">
        <v>3.4422604422604421</v>
      </c>
      <c r="I3878">
        <v>4.1705159705159698</v>
      </c>
      <c r="J3878">
        <v>6.9754299754299751</v>
      </c>
      <c r="K3878">
        <v>0.44385995085995089</v>
      </c>
      <c r="L3878">
        <v>0.52891400491400486</v>
      </c>
      <c r="M3878">
        <v>2.56019656019656E-2</v>
      </c>
      <c r="N3878">
        <v>0.69108108108108102</v>
      </c>
      <c r="O3878">
        <v>5.6044226044226042E-2</v>
      </c>
      <c r="P3878">
        <v>1.4254054054054051</v>
      </c>
      <c r="Q3878">
        <v>2.2076904176904182</v>
      </c>
    </row>
    <row r="3879" spans="1:17" x14ac:dyDescent="0.35">
      <c r="A3879" t="s">
        <v>7757</v>
      </c>
      <c r="B3879" t="s">
        <v>7758</v>
      </c>
      <c r="C3879">
        <v>102.7645399449036</v>
      </c>
      <c r="D3879">
        <v>119.938217630854</v>
      </c>
      <c r="E3879">
        <v>0.42726170798898072</v>
      </c>
      <c r="F3879">
        <v>62.071994490358122</v>
      </c>
      <c r="G3879">
        <v>5.4515151515151521</v>
      </c>
      <c r="H3879">
        <v>5.2925619834710744</v>
      </c>
      <c r="I3879">
        <v>5.4771349862258951</v>
      </c>
      <c r="J3879">
        <v>8.3628099173553725</v>
      </c>
      <c r="K3879">
        <v>0.4348622589531681</v>
      </c>
      <c r="L3879">
        <v>0.46363911845730021</v>
      </c>
      <c r="M3879">
        <v>4.6611570247933887E-2</v>
      </c>
      <c r="N3879">
        <v>0.86482093663911852</v>
      </c>
      <c r="O3879">
        <v>7.2892561983471077E-2</v>
      </c>
      <c r="P3879">
        <v>1.494683195592287</v>
      </c>
      <c r="Q3879">
        <v>2.4761157024793392</v>
      </c>
    </row>
    <row r="3880" spans="1:17" x14ac:dyDescent="0.35">
      <c r="A3880" t="s">
        <v>7759</v>
      </c>
      <c r="B3880" t="s">
        <v>7760</v>
      </c>
      <c r="C3880">
        <v>103.312285046729</v>
      </c>
      <c r="D3880">
        <v>154.01206074766361</v>
      </c>
      <c r="E3880">
        <v>0.57154205607476638</v>
      </c>
      <c r="F3880">
        <v>64.997742990654203</v>
      </c>
      <c r="G3880">
        <v>5.8602803738317766</v>
      </c>
      <c r="H3880">
        <v>7.1925233644859814</v>
      </c>
      <c r="I3880">
        <v>7.6168224299065423</v>
      </c>
      <c r="J3880">
        <v>7.6724299065420567</v>
      </c>
      <c r="K3880">
        <v>0.30154205607476642</v>
      </c>
      <c r="L3880">
        <v>0.43855607476635511</v>
      </c>
      <c r="M3880">
        <v>3.4813084112149527E-2</v>
      </c>
      <c r="N3880">
        <v>0.66640186915887856</v>
      </c>
      <c r="O3880">
        <v>6.4813084112149533E-2</v>
      </c>
      <c r="P3880">
        <v>1.4583644859813081</v>
      </c>
      <c r="Q3880">
        <v>2.227383177570093</v>
      </c>
    </row>
    <row r="3881" spans="1:17" x14ac:dyDescent="0.35">
      <c r="A3881" t="s">
        <v>7761</v>
      </c>
      <c r="B3881" t="s">
        <v>7762</v>
      </c>
      <c r="C3881">
        <v>123.75776190476191</v>
      </c>
      <c r="D3881">
        <v>183.41818518518519</v>
      </c>
      <c r="E3881">
        <v>0.91659788359788352</v>
      </c>
      <c r="F3881">
        <v>75.969280423280424</v>
      </c>
      <c r="G3881">
        <v>11.05396825396825</v>
      </c>
      <c r="H3881">
        <v>10.548148148148149</v>
      </c>
      <c r="I3881">
        <v>10.518518518518521</v>
      </c>
      <c r="J3881">
        <v>12.72328042328042</v>
      </c>
      <c r="K3881">
        <v>0.25914285714285717</v>
      </c>
      <c r="L3881">
        <v>0.51249735449735445</v>
      </c>
      <c r="M3881">
        <v>3.4497354497354492E-2</v>
      </c>
      <c r="N3881">
        <v>0.64682539682539686</v>
      </c>
      <c r="O3881">
        <v>6.4497354497354498E-2</v>
      </c>
      <c r="P3881">
        <v>1.445714285714286</v>
      </c>
      <c r="Q3881">
        <v>2.1944973544973538</v>
      </c>
    </row>
    <row r="3882" spans="1:17" x14ac:dyDescent="0.35">
      <c r="A3882" t="s">
        <v>7763</v>
      </c>
      <c r="B3882" t="s">
        <v>7764</v>
      </c>
      <c r="C3882">
        <v>118.11383050847461</v>
      </c>
      <c r="D3882">
        <v>176.6028</v>
      </c>
      <c r="E3882">
        <v>0.83663389830508472</v>
      </c>
      <c r="F3882">
        <v>67.427637288135585</v>
      </c>
      <c r="G3882">
        <v>11.5871186440678</v>
      </c>
      <c r="H3882">
        <v>12.838305084745761</v>
      </c>
      <c r="I3882">
        <v>12.011525423728809</v>
      </c>
      <c r="J3882">
        <v>11.445762711864409</v>
      </c>
      <c r="K3882">
        <v>0.31068474576271188</v>
      </c>
      <c r="L3882">
        <v>0.1781627118644068</v>
      </c>
      <c r="M3882">
        <v>3.101694915254237E-2</v>
      </c>
      <c r="N3882">
        <v>0.76366101694915256</v>
      </c>
      <c r="O3882">
        <v>0.06</v>
      </c>
      <c r="P3882">
        <v>1.4436949152542371</v>
      </c>
      <c r="Q3882">
        <v>2.3033559322033899</v>
      </c>
    </row>
    <row r="3883" spans="1:17" x14ac:dyDescent="0.35">
      <c r="A3883" t="s">
        <v>7765</v>
      </c>
      <c r="B3883" t="s">
        <v>7766</v>
      </c>
      <c r="C3883">
        <v>128.80915789473681</v>
      </c>
      <c r="D3883">
        <v>136.43807368421051</v>
      </c>
      <c r="E3883">
        <v>0.67440526315789473</v>
      </c>
      <c r="F3883">
        <v>71.440752631578945</v>
      </c>
      <c r="G3883">
        <v>4.3342105263157897</v>
      </c>
      <c r="H3883">
        <v>4.980526315789473</v>
      </c>
      <c r="I3883">
        <v>6.5521052631578964</v>
      </c>
      <c r="J3883">
        <v>6.458947368421053</v>
      </c>
      <c r="K3883">
        <v>0.28809473684210518</v>
      </c>
      <c r="L3883">
        <v>0.1875473684210526</v>
      </c>
      <c r="M3883">
        <v>3.105263157894737E-2</v>
      </c>
      <c r="N3883">
        <v>0.75442105263157899</v>
      </c>
      <c r="O3883">
        <v>6.3631578947368414E-2</v>
      </c>
      <c r="P3883">
        <v>1.458947368421053</v>
      </c>
      <c r="Q3883">
        <v>2.3090526315789468</v>
      </c>
    </row>
    <row r="3884" spans="1:17" x14ac:dyDescent="0.35">
      <c r="A3884" t="s">
        <v>7767</v>
      </c>
      <c r="B3884" t="s">
        <v>7768</v>
      </c>
      <c r="C3884">
        <v>136.2089251336898</v>
      </c>
      <c r="D3884">
        <v>190.47451871657751</v>
      </c>
      <c r="E3884">
        <v>0.82156684491978615</v>
      </c>
      <c r="F3884">
        <v>71.702791443850273</v>
      </c>
      <c r="G3884">
        <v>7.9534759358288767</v>
      </c>
      <c r="H3884">
        <v>9.0561497326203213</v>
      </c>
      <c r="I3884">
        <v>9.6572192513368975</v>
      </c>
      <c r="J3884">
        <v>6.0604278074866311</v>
      </c>
      <c r="K3884">
        <v>0.20651871657754009</v>
      </c>
      <c r="L3884">
        <v>0.264048128342246</v>
      </c>
      <c r="M3884">
        <v>3.3903743315508023E-2</v>
      </c>
      <c r="N3884">
        <v>0.7627272727272727</v>
      </c>
      <c r="O3884">
        <v>6.6042780748663113E-2</v>
      </c>
      <c r="P3884">
        <v>1.4525133689839571</v>
      </c>
      <c r="Q3884">
        <v>2.3149197860962571</v>
      </c>
    </row>
    <row r="3885" spans="1:17" x14ac:dyDescent="0.35">
      <c r="A3885" t="s">
        <v>7769</v>
      </c>
      <c r="B3885" t="s">
        <v>7770</v>
      </c>
      <c r="C3885">
        <v>131.68627476038341</v>
      </c>
      <c r="D3885">
        <v>184.12059105431311</v>
      </c>
      <c r="E3885">
        <v>0.94813738019169325</v>
      </c>
      <c r="F3885">
        <v>75.226444089456876</v>
      </c>
      <c r="G3885">
        <v>10.267731629392969</v>
      </c>
      <c r="H3885">
        <v>12.312779552715661</v>
      </c>
      <c r="I3885">
        <v>8.0031948881789141</v>
      </c>
      <c r="J3885">
        <v>8.2150159744408953</v>
      </c>
      <c r="K3885">
        <v>0.29379233226837059</v>
      </c>
      <c r="L3885">
        <v>0.66838338658146967</v>
      </c>
      <c r="M3885">
        <v>3.469648562300319E-2</v>
      </c>
      <c r="N3885">
        <v>0.76907348242811502</v>
      </c>
      <c r="O3885">
        <v>6.7476038338658145E-2</v>
      </c>
      <c r="P3885">
        <v>1.45185303514377</v>
      </c>
      <c r="Q3885">
        <v>2.323099041533546</v>
      </c>
    </row>
    <row r="3886" spans="1:17" x14ac:dyDescent="0.35">
      <c r="A3886" t="s">
        <v>7771</v>
      </c>
      <c r="B3886" t="s">
        <v>7772</v>
      </c>
      <c r="C3886">
        <v>107.34698943661969</v>
      </c>
      <c r="D3886">
        <v>129.8926936619718</v>
      </c>
      <c r="E3886">
        <v>0.34609507042253518</v>
      </c>
      <c r="F3886">
        <v>62.127665492957753</v>
      </c>
      <c r="G3886">
        <v>6.079225352112676</v>
      </c>
      <c r="H3886">
        <v>6.7968309859154932</v>
      </c>
      <c r="I3886">
        <v>7.6007042253521124</v>
      </c>
      <c r="J3886">
        <v>6.367957746478873</v>
      </c>
      <c r="K3886">
        <v>0.46746478873239428</v>
      </c>
      <c r="L3886">
        <v>0.57754577464788726</v>
      </c>
      <c r="M3886">
        <v>4.1302816901408447E-2</v>
      </c>
      <c r="N3886">
        <v>0.96457746478873241</v>
      </c>
      <c r="O3886">
        <v>7.1302816901408453E-2</v>
      </c>
      <c r="P3886">
        <v>1.5289788732394369</v>
      </c>
      <c r="Q3886">
        <v>2.609647887323943</v>
      </c>
    </row>
    <row r="3887" spans="1:17" x14ac:dyDescent="0.35">
      <c r="A3887" t="s">
        <v>7773</v>
      </c>
      <c r="B3887" t="s">
        <v>7774</v>
      </c>
      <c r="C3887">
        <v>110.5459470198675</v>
      </c>
      <c r="D3887">
        <v>156.13070860927149</v>
      </c>
      <c r="E3887">
        <v>0.67206622516556291</v>
      </c>
      <c r="F3887">
        <v>67.538609271523185</v>
      </c>
      <c r="G3887">
        <v>7.290066225165563</v>
      </c>
      <c r="H3887">
        <v>8.9569536423841054</v>
      </c>
      <c r="I3887">
        <v>9.8688741721854303</v>
      </c>
      <c r="J3887">
        <v>5.7218543046357624</v>
      </c>
      <c r="K3887">
        <v>0.32056953642384112</v>
      </c>
      <c r="L3887">
        <v>0.4155364238410596</v>
      </c>
      <c r="M3887">
        <v>5.3443708609271522E-2</v>
      </c>
      <c r="N3887">
        <v>1.0273509933774829</v>
      </c>
      <c r="O3887">
        <v>8.509933774834437E-2</v>
      </c>
      <c r="P3887">
        <v>1.5231125827814569</v>
      </c>
      <c r="Q3887">
        <v>2.6900662251655629</v>
      </c>
    </row>
    <row r="3888" spans="1:17" x14ac:dyDescent="0.35">
      <c r="A3888" t="s">
        <v>7775</v>
      </c>
      <c r="B3888" t="s">
        <v>7776</v>
      </c>
      <c r="C3888">
        <v>102.5119017094017</v>
      </c>
      <c r="D3888">
        <v>130.50860256410249</v>
      </c>
      <c r="E3888">
        <v>0.4831538461538461</v>
      </c>
      <c r="F3888">
        <v>62.513752136752139</v>
      </c>
      <c r="G3888">
        <v>4.592307692307692</v>
      </c>
      <c r="H3888">
        <v>5.7773504273504264</v>
      </c>
      <c r="I3888">
        <v>4.6876068376068378</v>
      </c>
      <c r="J3888">
        <v>5.8431623931623928</v>
      </c>
      <c r="K3888">
        <v>0.5406709401709402</v>
      </c>
      <c r="L3888">
        <v>0.34466666666666668</v>
      </c>
      <c r="M3888">
        <v>5.7307692307692309E-2</v>
      </c>
      <c r="N3888">
        <v>1.143974358974359</v>
      </c>
      <c r="O3888">
        <v>9.4829059829059828E-2</v>
      </c>
      <c r="P3888">
        <v>1.601965811965812</v>
      </c>
      <c r="Q3888">
        <v>2.8932478632478631</v>
      </c>
    </row>
    <row r="3889" spans="1:17" x14ac:dyDescent="0.35">
      <c r="A3889" t="s">
        <v>7777</v>
      </c>
      <c r="B3889" t="s">
        <v>7778</v>
      </c>
      <c r="C3889">
        <v>138.1589450980392</v>
      </c>
      <c r="D3889">
        <v>158.6908039215686</v>
      </c>
      <c r="E3889">
        <v>1.2163607843137261</v>
      </c>
      <c r="F3889">
        <v>68.39723529411765</v>
      </c>
      <c r="G3889">
        <v>5.8423529411764701</v>
      </c>
      <c r="H3889">
        <v>7.0552941176470592</v>
      </c>
      <c r="I3889">
        <v>8.0623529411764707</v>
      </c>
      <c r="J3889">
        <v>12.8278431372549</v>
      </c>
      <c r="K3889">
        <v>0.37415294117647058</v>
      </c>
      <c r="L3889">
        <v>0.43581960784313728</v>
      </c>
      <c r="M3889">
        <v>3.870588235294118E-2</v>
      </c>
      <c r="N3889">
        <v>0.94329411764705895</v>
      </c>
      <c r="O3889">
        <v>7.5921568627450975E-2</v>
      </c>
      <c r="P3889">
        <v>1.443607843137255</v>
      </c>
      <c r="Q3889">
        <v>2.5044705882352938</v>
      </c>
    </row>
    <row r="3890" spans="1:17" x14ac:dyDescent="0.35">
      <c r="A3890" t="s">
        <v>7779</v>
      </c>
      <c r="B3890" t="s">
        <v>7780</v>
      </c>
      <c r="C3890">
        <v>165.81669295774651</v>
      </c>
      <c r="D3890">
        <v>180.7436366197183</v>
      </c>
      <c r="E3890">
        <v>1.396225352112676</v>
      </c>
      <c r="F3890">
        <v>73.715470422535205</v>
      </c>
      <c r="G3890">
        <v>8.2301408450704212</v>
      </c>
      <c r="H3890">
        <v>8.896619718309859</v>
      </c>
      <c r="I3890">
        <v>9.669014084507042</v>
      </c>
      <c r="J3890">
        <v>10.173239436619721</v>
      </c>
      <c r="K3890">
        <v>0.36067887323943659</v>
      </c>
      <c r="L3890">
        <v>0.44231267605633801</v>
      </c>
      <c r="M3890">
        <v>3.811267605633803E-2</v>
      </c>
      <c r="N3890">
        <v>0.87357746478873244</v>
      </c>
      <c r="O3890">
        <v>7.0000000000000007E-2</v>
      </c>
      <c r="P3890">
        <v>1.453661971830986</v>
      </c>
      <c r="Q3890">
        <v>2.4376056338028169</v>
      </c>
    </row>
    <row r="3891" spans="1:17" x14ac:dyDescent="0.35">
      <c r="A3891" t="s">
        <v>7781</v>
      </c>
      <c r="B3891" t="s">
        <v>7782</v>
      </c>
      <c r="C3891">
        <v>129.1455416666667</v>
      </c>
      <c r="D3891">
        <v>167.08141145833329</v>
      </c>
      <c r="E3891">
        <v>1.259588541666667</v>
      </c>
      <c r="F3891">
        <v>68.008119791666658</v>
      </c>
      <c r="G3891">
        <v>9.21875</v>
      </c>
      <c r="H3891">
        <v>10.3421875</v>
      </c>
      <c r="I3891">
        <v>13.561458333333331</v>
      </c>
      <c r="J3891">
        <v>8.5125000000000011</v>
      </c>
      <c r="K3891">
        <v>0.26926562500000001</v>
      </c>
      <c r="L3891">
        <v>0.17553645833333331</v>
      </c>
      <c r="M3891">
        <v>3.484375E-2</v>
      </c>
      <c r="N3891">
        <v>0.83552083333333327</v>
      </c>
      <c r="O3891">
        <v>7.2916666666666671E-2</v>
      </c>
      <c r="P3891">
        <v>1.43796875</v>
      </c>
      <c r="Q3891">
        <v>2.383177083333333</v>
      </c>
    </row>
    <row r="3892" spans="1:17" x14ac:dyDescent="0.35">
      <c r="A3892" t="s">
        <v>7783</v>
      </c>
      <c r="B3892" t="s">
        <v>7784</v>
      </c>
      <c r="C3892">
        <v>137.91233333333329</v>
      </c>
      <c r="D3892">
        <v>181.8407807017544</v>
      </c>
      <c r="E3892">
        <v>1.344837719298245</v>
      </c>
      <c r="F3892">
        <v>75.652640350877192</v>
      </c>
      <c r="G3892">
        <v>8.5184210526315791</v>
      </c>
      <c r="H3892">
        <v>10.819736842105261</v>
      </c>
      <c r="I3892">
        <v>11.646929824561401</v>
      </c>
      <c r="J3892">
        <v>14.353070175438599</v>
      </c>
      <c r="K3892">
        <v>0.3143114035087719</v>
      </c>
      <c r="L3892">
        <v>0.3824254385964912</v>
      </c>
      <c r="M3892">
        <v>3.6140350877192987E-2</v>
      </c>
      <c r="N3892">
        <v>0.91714912280701744</v>
      </c>
      <c r="O3892">
        <v>7.4166666666666672E-2</v>
      </c>
      <c r="P3892">
        <v>1.4245614035087719</v>
      </c>
      <c r="Q3892">
        <v>2.455131578947368</v>
      </c>
    </row>
    <row r="3893" spans="1:17" x14ac:dyDescent="0.35">
      <c r="A3893" t="s">
        <v>7785</v>
      </c>
      <c r="B3893" t="s">
        <v>7786</v>
      </c>
      <c r="C3893">
        <v>126.869028708134</v>
      </c>
      <c r="D3893">
        <v>132.90442583732059</v>
      </c>
      <c r="E3893">
        <v>0.74576076555023929</v>
      </c>
      <c r="F3893">
        <v>62.41717224880383</v>
      </c>
      <c r="G3893">
        <v>4.5325358851674649</v>
      </c>
      <c r="H3893">
        <v>5.7760765550239226</v>
      </c>
      <c r="I3893">
        <v>7.6755980861244018</v>
      </c>
      <c r="J3893">
        <v>7.3014354066985643</v>
      </c>
      <c r="K3893">
        <v>0.36814832535885172</v>
      </c>
      <c r="L3893">
        <v>0.35511483253588522</v>
      </c>
      <c r="M3893">
        <v>3.8468899521531097E-2</v>
      </c>
      <c r="N3893">
        <v>0.90224880382775119</v>
      </c>
      <c r="O3893">
        <v>7.6076555023923451E-2</v>
      </c>
      <c r="P3893">
        <v>1.439808612440191</v>
      </c>
      <c r="Q3893">
        <v>2.4567942583732059</v>
      </c>
    </row>
    <row r="3894" spans="1:17" x14ac:dyDescent="0.35">
      <c r="A3894" t="s">
        <v>7787</v>
      </c>
      <c r="B3894" t="s">
        <v>7788</v>
      </c>
      <c r="C3894">
        <v>148.3263350253807</v>
      </c>
      <c r="D3894">
        <v>162.991461928934</v>
      </c>
      <c r="E3894">
        <v>1.1452030456852791</v>
      </c>
      <c r="F3894">
        <v>69.772741116751263</v>
      </c>
      <c r="G3894">
        <v>7.0365482233502537</v>
      </c>
      <c r="H3894">
        <v>7.1781725888324877</v>
      </c>
      <c r="I3894">
        <v>7.7736040609137058</v>
      </c>
      <c r="J3894">
        <v>6.8329949238578678</v>
      </c>
      <c r="K3894">
        <v>0.23803553299492389</v>
      </c>
      <c r="L3894">
        <v>0.42822842639593911</v>
      </c>
      <c r="M3894">
        <v>3.8477157360406092E-2</v>
      </c>
      <c r="N3894">
        <v>0.83680203045685275</v>
      </c>
      <c r="O3894">
        <v>6.7411167512690356E-2</v>
      </c>
      <c r="P3894">
        <v>1.447005076142132</v>
      </c>
      <c r="Q3894">
        <v>2.3889847715736039</v>
      </c>
    </row>
    <row r="3895" spans="1:17" x14ac:dyDescent="0.35">
      <c r="A3895" t="s">
        <v>7789</v>
      </c>
      <c r="B3895" t="s">
        <v>7790</v>
      </c>
      <c r="C3895">
        <v>122.45547004608299</v>
      </c>
      <c r="D3895">
        <v>142.48763594470049</v>
      </c>
      <c r="E3895">
        <v>1.146705069124424</v>
      </c>
      <c r="F3895">
        <v>71.882976958525347</v>
      </c>
      <c r="G3895">
        <v>7.6875576036866358</v>
      </c>
      <c r="H3895">
        <v>9.8479262672811068</v>
      </c>
      <c r="I3895">
        <v>9.8820276497695865</v>
      </c>
      <c r="J3895">
        <v>10.94884792626728</v>
      </c>
      <c r="K3895">
        <v>0.37347465437788019</v>
      </c>
      <c r="L3895">
        <v>0.79377419354838707</v>
      </c>
      <c r="M3895">
        <v>0.04</v>
      </c>
      <c r="N3895">
        <v>0.97622119815668207</v>
      </c>
      <c r="O3895">
        <v>0.08</v>
      </c>
      <c r="P3895">
        <v>1.451244239631337</v>
      </c>
      <c r="Q3895">
        <v>2.5474654377880181</v>
      </c>
    </row>
    <row r="3896" spans="1:17" x14ac:dyDescent="0.35">
      <c r="A3896" t="s">
        <v>7791</v>
      </c>
      <c r="B3896" t="s">
        <v>7792</v>
      </c>
      <c r="C3896">
        <v>126.420138576779</v>
      </c>
      <c r="D3896">
        <v>151.74132958801499</v>
      </c>
      <c r="E3896">
        <v>1.19074531835206</v>
      </c>
      <c r="F3896">
        <v>69.26981647940076</v>
      </c>
      <c r="G3896">
        <v>9.8213483146067428</v>
      </c>
      <c r="H3896">
        <v>10.804494382022471</v>
      </c>
      <c r="I3896">
        <v>11.435580524344569</v>
      </c>
      <c r="J3896">
        <v>8.177153558052435</v>
      </c>
      <c r="K3896">
        <v>0.21353932584269661</v>
      </c>
      <c r="L3896">
        <v>5.5831460674157313E-2</v>
      </c>
      <c r="M3896">
        <v>3.6104868913857682E-2</v>
      </c>
      <c r="N3896">
        <v>0.76591760299625467</v>
      </c>
      <c r="O3896">
        <v>6.6104868913857681E-2</v>
      </c>
      <c r="P3896">
        <v>1.39565543071161</v>
      </c>
      <c r="Q3896">
        <v>2.2576779026217229</v>
      </c>
    </row>
    <row r="3897" spans="1:17" x14ac:dyDescent="0.35">
      <c r="A3897" t="s">
        <v>7793</v>
      </c>
      <c r="B3897" t="s">
        <v>7794</v>
      </c>
      <c r="C3897">
        <v>109.92411</v>
      </c>
      <c r="D3897">
        <v>108.052865</v>
      </c>
      <c r="E3897">
        <v>0.459955</v>
      </c>
      <c r="F3897">
        <v>61.539475000000003</v>
      </c>
      <c r="G3897">
        <v>3.1095000000000002</v>
      </c>
      <c r="H3897">
        <v>4.1254999999999997</v>
      </c>
      <c r="I3897">
        <v>5.4285000000000014</v>
      </c>
      <c r="J3897">
        <v>10.206</v>
      </c>
      <c r="K3897">
        <v>0.30111500000000002</v>
      </c>
      <c r="L3897">
        <v>0.32336999999999988</v>
      </c>
      <c r="M3897">
        <v>0.05</v>
      </c>
      <c r="N3897">
        <v>0.89575000000000005</v>
      </c>
      <c r="O3897">
        <v>7.350000000000001E-2</v>
      </c>
      <c r="P3897">
        <v>1.4375</v>
      </c>
      <c r="Q3897">
        <v>2.4532500000000002</v>
      </c>
    </row>
    <row r="3898" spans="1:17" x14ac:dyDescent="0.35">
      <c r="A3898" t="s">
        <v>7795</v>
      </c>
      <c r="B3898" t="s">
        <v>7796</v>
      </c>
      <c r="C3898">
        <v>125.66893248945151</v>
      </c>
      <c r="D3898">
        <v>155.56432320675111</v>
      </c>
      <c r="E3898">
        <v>1.134530801687764</v>
      </c>
      <c r="F3898">
        <v>69.894678481012662</v>
      </c>
      <c r="G3898">
        <v>12.5715611814346</v>
      </c>
      <c r="H3898">
        <v>14.004725738396621</v>
      </c>
      <c r="I3898">
        <v>8.8345147679324896</v>
      </c>
      <c r="J3898">
        <v>10.64270042194093</v>
      </c>
      <c r="K3898">
        <v>0.49546329113924048</v>
      </c>
      <c r="L3898">
        <v>0.90034683544303806</v>
      </c>
      <c r="M3898">
        <v>4.9316455696202542E-2</v>
      </c>
      <c r="N3898">
        <v>1.172514767932489</v>
      </c>
      <c r="O3898">
        <v>7.8793248945147679E-2</v>
      </c>
      <c r="P3898">
        <v>1.4719493670886079</v>
      </c>
      <c r="Q3898">
        <v>2.7711814345991561</v>
      </c>
    </row>
    <row r="3899" spans="1:17" x14ac:dyDescent="0.35">
      <c r="A3899" t="s">
        <v>7797</v>
      </c>
      <c r="B3899" t="s">
        <v>7798</v>
      </c>
      <c r="C3899">
        <v>91.201061224489806</v>
      </c>
      <c r="D3899">
        <v>79.925244897959189</v>
      </c>
      <c r="E3899">
        <v>8.2587755102040791E-2</v>
      </c>
      <c r="F3899">
        <v>58.539244897959193</v>
      </c>
      <c r="G3899">
        <v>2.1677551020408159</v>
      </c>
      <c r="H3899">
        <v>2.267755102040816</v>
      </c>
      <c r="I3899">
        <v>2.5624489795918359</v>
      </c>
      <c r="J3899">
        <v>8.6281632653061227</v>
      </c>
      <c r="K3899">
        <v>0.34492653061224487</v>
      </c>
      <c r="L3899">
        <v>0.12238775510204079</v>
      </c>
      <c r="M3899">
        <v>4.0122448979591843E-2</v>
      </c>
      <c r="N3899">
        <v>0.77330612244897967</v>
      </c>
      <c r="O3899">
        <v>6.4979591836734699E-2</v>
      </c>
      <c r="P3899">
        <v>1.40130612244898</v>
      </c>
      <c r="Q3899">
        <v>2.2820408163265311</v>
      </c>
    </row>
    <row r="3900" spans="1:17" x14ac:dyDescent="0.35">
      <c r="A3900" t="s">
        <v>7799</v>
      </c>
      <c r="B3900" t="s">
        <v>7800</v>
      </c>
      <c r="C3900">
        <v>118.04210526315789</v>
      </c>
      <c r="D3900">
        <v>122.5847368421053</v>
      </c>
      <c r="E3900">
        <v>0.67200701754385961</v>
      </c>
      <c r="F3900">
        <v>63.281582456140349</v>
      </c>
      <c r="G3900">
        <v>5.2143859649122808</v>
      </c>
      <c r="H3900">
        <v>6.6771929824561402</v>
      </c>
      <c r="I3900">
        <v>6.6235087719298251</v>
      </c>
      <c r="J3900">
        <v>9.6421052631578945</v>
      </c>
      <c r="K3900">
        <v>0.46364912280701748</v>
      </c>
      <c r="L3900">
        <v>0.44299298245614033</v>
      </c>
      <c r="M3900">
        <v>3.8245614035087722E-2</v>
      </c>
      <c r="N3900">
        <v>0.94964912280701741</v>
      </c>
      <c r="O3900">
        <v>7.0000000000000007E-2</v>
      </c>
      <c r="P3900">
        <v>1.4379298245614041</v>
      </c>
      <c r="Q3900">
        <v>2.5009824561403509</v>
      </c>
    </row>
    <row r="3901" spans="1:17" x14ac:dyDescent="0.35">
      <c r="A3901" t="s">
        <v>7801</v>
      </c>
      <c r="B3901" t="s">
        <v>7802</v>
      </c>
      <c r="C3901">
        <v>163.63795488721809</v>
      </c>
      <c r="D3901">
        <v>212.87553383458649</v>
      </c>
      <c r="E3901">
        <v>1.557924812030075</v>
      </c>
      <c r="F3901">
        <v>78.293255639097751</v>
      </c>
      <c r="G3901">
        <v>12.744360902255639</v>
      </c>
      <c r="H3901">
        <v>14.93458646616541</v>
      </c>
      <c r="I3901">
        <v>17.428571428571431</v>
      </c>
      <c r="J3901">
        <v>10.603007518796989</v>
      </c>
      <c r="K3901">
        <v>0.29030827067669168</v>
      </c>
      <c r="L3901">
        <v>0.49392481203007521</v>
      </c>
      <c r="M3901">
        <v>4.2932330827067669E-2</v>
      </c>
      <c r="N3901">
        <v>0.93300751879699251</v>
      </c>
      <c r="O3901">
        <v>7.0000000000000007E-2</v>
      </c>
      <c r="P3901">
        <v>1.4221804511278191</v>
      </c>
      <c r="Q3901">
        <v>2.470225563909775</v>
      </c>
    </row>
    <row r="3902" spans="1:17" x14ac:dyDescent="0.35">
      <c r="A3902" t="s">
        <v>7803</v>
      </c>
      <c r="B3902" t="s">
        <v>7804</v>
      </c>
      <c r="C3902">
        <v>84.387599214145382</v>
      </c>
      <c r="D3902">
        <v>70.18687033398821</v>
      </c>
      <c r="E3902">
        <v>-0.46984872298624758</v>
      </c>
      <c r="F3902">
        <v>44.834722986247542</v>
      </c>
      <c r="G3902">
        <v>2.2355599214145379</v>
      </c>
      <c r="H3902">
        <v>2.8836935166994109</v>
      </c>
      <c r="I3902">
        <v>2.6053045186640471</v>
      </c>
      <c r="J3902">
        <v>10.97406679764244</v>
      </c>
      <c r="K3902">
        <v>0.47080353634577599</v>
      </c>
      <c r="L3902">
        <v>1.0731650294695481</v>
      </c>
      <c r="M3902">
        <v>0.02</v>
      </c>
      <c r="N3902">
        <v>0.44597249508840858</v>
      </c>
      <c r="O3902">
        <v>3.8094302554027508E-2</v>
      </c>
      <c r="P3902">
        <v>1.220471512770138</v>
      </c>
      <c r="Q3902">
        <v>1.7264440078585459</v>
      </c>
    </row>
    <row r="3903" spans="1:17" x14ac:dyDescent="0.35">
      <c r="A3903" t="s">
        <v>7805</v>
      </c>
      <c r="B3903" t="s">
        <v>7806</v>
      </c>
      <c r="C3903">
        <v>86.31437603993345</v>
      </c>
      <c r="D3903">
        <v>63.31537271214642</v>
      </c>
      <c r="E3903">
        <v>-0.42787188019966732</v>
      </c>
      <c r="F3903">
        <v>47.447995008319467</v>
      </c>
      <c r="G3903">
        <v>2.4638935108153079</v>
      </c>
      <c r="H3903">
        <v>2.9282861896838601</v>
      </c>
      <c r="I3903">
        <v>2.8602329450915138</v>
      </c>
      <c r="J3903">
        <v>6.8542429284525799</v>
      </c>
      <c r="K3903">
        <v>0.49723128119800342</v>
      </c>
      <c r="L3903">
        <v>0.83104159733777039</v>
      </c>
      <c r="M3903">
        <v>0.02</v>
      </c>
      <c r="N3903">
        <v>0.4170382695507488</v>
      </c>
      <c r="O3903">
        <v>3.4742096505823633E-2</v>
      </c>
      <c r="P3903">
        <v>1.2469550748752081</v>
      </c>
      <c r="Q3903">
        <v>1.720299500831947</v>
      </c>
    </row>
    <row r="3904" spans="1:17" x14ac:dyDescent="0.35">
      <c r="A3904" t="s">
        <v>7807</v>
      </c>
      <c r="B3904" t="s">
        <v>7808</v>
      </c>
      <c r="C3904">
        <v>101.289043956044</v>
      </c>
      <c r="D3904">
        <v>82.584644688644687</v>
      </c>
      <c r="E3904">
        <v>0.29541391941391942</v>
      </c>
      <c r="F3904">
        <v>48.137926739926741</v>
      </c>
      <c r="G3904">
        <v>3.9520146520146522</v>
      </c>
      <c r="H3904">
        <v>5.1512820512820507</v>
      </c>
      <c r="I3904">
        <v>4.8435897435897433</v>
      </c>
      <c r="J3904">
        <v>5.7135531135531137</v>
      </c>
      <c r="K3904">
        <v>0.38138827838827838</v>
      </c>
      <c r="L3904">
        <v>0.3554688644688645</v>
      </c>
      <c r="M3904">
        <v>6.7106227106227101E-2</v>
      </c>
      <c r="N3904">
        <v>0.65985347985347975</v>
      </c>
      <c r="O3904">
        <v>5.3992673992674003E-2</v>
      </c>
      <c r="P3904">
        <v>1.3692673992673989</v>
      </c>
      <c r="Q3904">
        <v>2.15014652014652</v>
      </c>
    </row>
    <row r="3905" spans="1:17" x14ac:dyDescent="0.35">
      <c r="A3905" t="s">
        <v>7809</v>
      </c>
      <c r="B3905" t="s">
        <v>7810</v>
      </c>
      <c r="C3905">
        <v>94.765437125748505</v>
      </c>
      <c r="D3905">
        <v>152.76761277445109</v>
      </c>
      <c r="E3905">
        <v>1.276590818363273</v>
      </c>
      <c r="F3905">
        <v>50.032590818363268</v>
      </c>
      <c r="G3905">
        <v>5.5686626746506986</v>
      </c>
      <c r="H3905">
        <v>5.364071856287425</v>
      </c>
      <c r="I3905">
        <v>4.6526946107784433</v>
      </c>
      <c r="J3905">
        <v>6.9858283433133721</v>
      </c>
      <c r="K3905">
        <v>0.46449900199600802</v>
      </c>
      <c r="L3905">
        <v>0.61199201596806385</v>
      </c>
      <c r="M3905">
        <v>3.1856287425149697E-2</v>
      </c>
      <c r="N3905">
        <v>0.51628742514970061</v>
      </c>
      <c r="O3905">
        <v>4.8662674650698609E-2</v>
      </c>
      <c r="P3905">
        <v>1.3326347305389219</v>
      </c>
      <c r="Q3905">
        <v>1.930998003992016</v>
      </c>
    </row>
    <row r="3906" spans="1:17" x14ac:dyDescent="0.35">
      <c r="A3906" t="s">
        <v>7811</v>
      </c>
      <c r="B3906" t="s">
        <v>7812</v>
      </c>
      <c r="C3906">
        <v>91.692063291139235</v>
      </c>
      <c r="D3906">
        <v>94.290867088607584</v>
      </c>
      <c r="E3906">
        <v>0.29200632911392399</v>
      </c>
      <c r="F3906">
        <v>52.324556962025319</v>
      </c>
      <c r="G3906">
        <v>3.8386075949367089</v>
      </c>
      <c r="H3906">
        <v>3.9018987341772151</v>
      </c>
      <c r="I3906">
        <v>4.8765822784810116</v>
      </c>
      <c r="J3906">
        <v>4.3316455696202532</v>
      </c>
      <c r="K3906">
        <v>0.40032278481012662</v>
      </c>
      <c r="L3906">
        <v>0.26243670886075948</v>
      </c>
      <c r="M3906">
        <v>3.4746835443037978E-2</v>
      </c>
      <c r="N3906">
        <v>0.5035443037974684</v>
      </c>
      <c r="O3906">
        <v>5.3164556962025322E-2</v>
      </c>
      <c r="P3906">
        <v>1.3589873417721521</v>
      </c>
      <c r="Q3906">
        <v>1.9456962025316451</v>
      </c>
    </row>
    <row r="3907" spans="1:17" x14ac:dyDescent="0.35">
      <c r="A3907" t="s">
        <v>7813</v>
      </c>
      <c r="B3907" t="s">
        <v>7814</v>
      </c>
      <c r="C3907">
        <v>82.764960784313729</v>
      </c>
      <c r="D3907">
        <v>71.993947712418304</v>
      </c>
      <c r="E3907">
        <v>-0.42261764705882349</v>
      </c>
      <c r="F3907">
        <v>48.419166666666662</v>
      </c>
      <c r="G3907">
        <v>3.9068627450980391</v>
      </c>
      <c r="H3907">
        <v>3.5084967320261429</v>
      </c>
      <c r="I3907">
        <v>3.3127450980392159</v>
      </c>
      <c r="J3907">
        <v>4.3267973856209148</v>
      </c>
      <c r="K3907">
        <v>0.42452941176470588</v>
      </c>
      <c r="L3907">
        <v>0.2997091503267974</v>
      </c>
      <c r="M3907">
        <v>0.02</v>
      </c>
      <c r="N3907">
        <v>0.434640522875817</v>
      </c>
      <c r="O3907">
        <v>3.8006535947712423E-2</v>
      </c>
      <c r="P3907">
        <v>1.2846405228758171</v>
      </c>
      <c r="Q3907">
        <v>1.7792810457516339</v>
      </c>
    </row>
    <row r="3908" spans="1:17" x14ac:dyDescent="0.35">
      <c r="A3908" t="s">
        <v>7815</v>
      </c>
      <c r="B3908" t="s">
        <v>7816</v>
      </c>
      <c r="C3908">
        <v>81.585743034055724</v>
      </c>
      <c r="D3908">
        <v>80.083083591331274</v>
      </c>
      <c r="E3908">
        <v>-0.16399380804953559</v>
      </c>
      <c r="F3908">
        <v>47.489099071207427</v>
      </c>
      <c r="G3908">
        <v>3.8340557275541798</v>
      </c>
      <c r="H3908">
        <v>4.0452012383900922</v>
      </c>
      <c r="I3908">
        <v>4.4198142414860682</v>
      </c>
      <c r="J3908">
        <v>4.9876160990712073</v>
      </c>
      <c r="K3908">
        <v>0.31298761609907122</v>
      </c>
      <c r="L3908">
        <v>0.28816718266253871</v>
      </c>
      <c r="M3908">
        <v>3.7708978328173368E-2</v>
      </c>
      <c r="N3908">
        <v>0.55665634674922593</v>
      </c>
      <c r="O3908">
        <v>5.0959752321981418E-2</v>
      </c>
      <c r="P3908">
        <v>1.3305882352941181</v>
      </c>
      <c r="Q3908">
        <v>1.9745820433436529</v>
      </c>
    </row>
    <row r="3909" spans="1:17" x14ac:dyDescent="0.35">
      <c r="A3909" t="s">
        <v>7817</v>
      </c>
      <c r="B3909" t="s">
        <v>7818</v>
      </c>
      <c r="C3909">
        <v>74.656976833976827</v>
      </c>
      <c r="D3909">
        <v>61.678625482625478</v>
      </c>
      <c r="E3909">
        <v>-0.71652895752895751</v>
      </c>
      <c r="F3909">
        <v>43.258559845559837</v>
      </c>
      <c r="G3909">
        <v>2.602316602316602</v>
      </c>
      <c r="H3909">
        <v>3.0532818532818529</v>
      </c>
      <c r="I3909">
        <v>4.0482625482625476</v>
      </c>
      <c r="J3909">
        <v>5.0204633204633202</v>
      </c>
      <c r="K3909">
        <v>0.48235521235521239</v>
      </c>
      <c r="L3909">
        <v>0.49090733590733587</v>
      </c>
      <c r="M3909">
        <v>0.02</v>
      </c>
      <c r="N3909">
        <v>0.44822393822393819</v>
      </c>
      <c r="O3909">
        <v>0.04</v>
      </c>
      <c r="P3909">
        <v>1.2908880308880311</v>
      </c>
      <c r="Q3909">
        <v>1.799111969111969</v>
      </c>
    </row>
    <row r="3910" spans="1:17" x14ac:dyDescent="0.35">
      <c r="A3910" t="s">
        <v>7819</v>
      </c>
      <c r="B3910" t="s">
        <v>7820</v>
      </c>
      <c r="C3910">
        <v>135.94946107784429</v>
      </c>
      <c r="D3910">
        <v>205.343119760479</v>
      </c>
      <c r="E3910">
        <v>1.3723173652694609</v>
      </c>
      <c r="F3910">
        <v>77.233359281437117</v>
      </c>
      <c r="G3910">
        <v>16.374251497005989</v>
      </c>
      <c r="H3910">
        <v>18.449101796407181</v>
      </c>
      <c r="I3910">
        <v>19.485029940119759</v>
      </c>
      <c r="J3910">
        <v>9.8281437125748496</v>
      </c>
      <c r="K3910">
        <v>0.16710179640718559</v>
      </c>
      <c r="L3910">
        <v>0.31513772455089822</v>
      </c>
      <c r="M3910">
        <v>4.8502994011976053E-2</v>
      </c>
      <c r="N3910">
        <v>1.101796407185629</v>
      </c>
      <c r="O3910">
        <v>9.3532934131736536E-2</v>
      </c>
      <c r="P3910">
        <v>1.5555688622754491</v>
      </c>
      <c r="Q3910">
        <v>2.7974251497005991</v>
      </c>
    </row>
    <row r="3911" spans="1:17" x14ac:dyDescent="0.35">
      <c r="A3911" t="s">
        <v>7821</v>
      </c>
      <c r="B3911" t="s">
        <v>7822</v>
      </c>
      <c r="C3911">
        <v>119.2358528368794</v>
      </c>
      <c r="D3911">
        <v>149.4280407801418</v>
      </c>
      <c r="E3911">
        <v>1.154097517730496</v>
      </c>
      <c r="F3911">
        <v>68.611508865248226</v>
      </c>
      <c r="G3911">
        <v>14.423049645390069</v>
      </c>
      <c r="H3911">
        <v>16.038297872340429</v>
      </c>
      <c r="I3911">
        <v>10.83829787234043</v>
      </c>
      <c r="J3911">
        <v>17.49822695035461</v>
      </c>
      <c r="K3911">
        <v>0.48926063829787231</v>
      </c>
      <c r="L3911">
        <v>0.93257446808510636</v>
      </c>
      <c r="M3911">
        <v>5.1950354609929077E-2</v>
      </c>
      <c r="N3911">
        <v>1.2179255319148941</v>
      </c>
      <c r="O3911">
        <v>9.0691489361702127E-2</v>
      </c>
      <c r="P3911">
        <v>1.5697163120567379</v>
      </c>
      <c r="Q3911">
        <v>2.930283687943263</v>
      </c>
    </row>
    <row r="3912" spans="1:17" x14ac:dyDescent="0.35">
      <c r="A3912" t="s">
        <v>7823</v>
      </c>
      <c r="B3912" t="s">
        <v>7824</v>
      </c>
      <c r="C3912">
        <v>86.063939698492476</v>
      </c>
      <c r="D3912">
        <v>85.627206030150745</v>
      </c>
      <c r="E3912">
        <v>-0.25705527638190961</v>
      </c>
      <c r="F3912">
        <v>52.680994974874373</v>
      </c>
      <c r="G3912">
        <v>2.9668341708542711</v>
      </c>
      <c r="H3912">
        <v>3.5979899497487442</v>
      </c>
      <c r="I3912">
        <v>4.38643216080402</v>
      </c>
      <c r="J3912">
        <v>7.6658291457286429</v>
      </c>
      <c r="K3912">
        <v>0.43553266331658302</v>
      </c>
      <c r="L3912">
        <v>0.370894472361809</v>
      </c>
      <c r="M3912">
        <v>0.04</v>
      </c>
      <c r="N3912">
        <v>0.91959798994974873</v>
      </c>
      <c r="O3912">
        <v>7.0000000000000007E-2</v>
      </c>
      <c r="P3912">
        <v>1.4980402010050251</v>
      </c>
      <c r="Q3912">
        <v>2.5276381909547738</v>
      </c>
    </row>
    <row r="3913" spans="1:17" x14ac:dyDescent="0.35">
      <c r="A3913" t="s">
        <v>7825</v>
      </c>
      <c r="B3913" t="s">
        <v>7826</v>
      </c>
      <c r="C3913">
        <v>87.016882352941181</v>
      </c>
      <c r="D3913">
        <v>77.84264705882353</v>
      </c>
      <c r="E3913">
        <v>-0.11402941176470591</v>
      </c>
      <c r="F3913">
        <v>55.167529411764697</v>
      </c>
      <c r="G3913">
        <v>3.4897058823529412</v>
      </c>
      <c r="H3913">
        <v>3.6639705882352942</v>
      </c>
      <c r="I3913">
        <v>4.0352941176470587</v>
      </c>
      <c r="J3913">
        <v>5.1455882352941176</v>
      </c>
      <c r="K3913">
        <v>0.39313970588235292</v>
      </c>
      <c r="L3913">
        <v>0.36899264705882351</v>
      </c>
      <c r="M3913">
        <v>4.2205882352941183E-2</v>
      </c>
      <c r="N3913">
        <v>0.92933823529411763</v>
      </c>
      <c r="O3913">
        <v>0.08</v>
      </c>
      <c r="P3913">
        <v>1.5145588235294121</v>
      </c>
      <c r="Q3913">
        <v>2.5635294117647058</v>
      </c>
    </row>
    <row r="3914" spans="1:17" x14ac:dyDescent="0.35">
      <c r="A3914" t="s">
        <v>7827</v>
      </c>
      <c r="B3914" t="s">
        <v>7828</v>
      </c>
      <c r="C3914">
        <v>95.652302857142843</v>
      </c>
      <c r="D3914">
        <v>113.53075428571429</v>
      </c>
      <c r="E3914">
        <v>0.32099428571428568</v>
      </c>
      <c r="F3914">
        <v>61.845674285714288</v>
      </c>
      <c r="G3914">
        <v>5.677142857142857</v>
      </c>
      <c r="H3914">
        <v>7.6114285714285712</v>
      </c>
      <c r="I3914">
        <v>7.4302857142857137</v>
      </c>
      <c r="J3914">
        <v>8.3759999999999994</v>
      </c>
      <c r="K3914">
        <v>0.26241714285714279</v>
      </c>
      <c r="L3914">
        <v>0.26543428571428568</v>
      </c>
      <c r="M3914">
        <v>6.142857142857143E-2</v>
      </c>
      <c r="N3914">
        <v>1.1479428571428569</v>
      </c>
      <c r="O3914">
        <v>9.1657142857142854E-2</v>
      </c>
      <c r="P3914">
        <v>1.5782857142857141</v>
      </c>
      <c r="Q3914">
        <v>2.8760571428571429</v>
      </c>
    </row>
    <row r="3915" spans="1:17" x14ac:dyDescent="0.35">
      <c r="A3915" t="s">
        <v>7829</v>
      </c>
      <c r="B3915" t="s">
        <v>7830</v>
      </c>
      <c r="C3915">
        <v>115.46321008403361</v>
      </c>
      <c r="D3915">
        <v>157.10863865546219</v>
      </c>
      <c r="E3915">
        <v>0.92363865546218482</v>
      </c>
      <c r="F3915">
        <v>70.216756302521006</v>
      </c>
      <c r="G3915">
        <v>8.6126050420168081</v>
      </c>
      <c r="H3915">
        <v>9.0243697478991578</v>
      </c>
      <c r="I3915">
        <v>10.253781512605039</v>
      </c>
      <c r="J3915">
        <v>4.5806722689075636</v>
      </c>
      <c r="K3915">
        <v>0.27573949579831941</v>
      </c>
      <c r="L3915">
        <v>6.5663865546218489E-2</v>
      </c>
      <c r="M3915">
        <v>4.2268907563025211E-2</v>
      </c>
      <c r="N3915">
        <v>0.94537815126050417</v>
      </c>
      <c r="O3915">
        <v>8.2268907563025212E-2</v>
      </c>
      <c r="P3915">
        <v>1.5115126050420169</v>
      </c>
      <c r="Q3915">
        <v>2.5791596638655458</v>
      </c>
    </row>
    <row r="3916" spans="1:17" x14ac:dyDescent="0.35">
      <c r="A3916" t="s">
        <v>7831</v>
      </c>
      <c r="B3916" t="s">
        <v>7832</v>
      </c>
      <c r="C3916">
        <v>102.23535341365459</v>
      </c>
      <c r="D3916">
        <v>107.22975100401609</v>
      </c>
      <c r="E3916">
        <v>0.17039357429718871</v>
      </c>
      <c r="F3916">
        <v>64.215389558232928</v>
      </c>
      <c r="G3916">
        <v>6.0514056224899599</v>
      </c>
      <c r="H3916">
        <v>6.6634538152610441</v>
      </c>
      <c r="I3916">
        <v>7.075502008032128</v>
      </c>
      <c r="J3916">
        <v>8.6096385542168683</v>
      </c>
      <c r="K3916">
        <v>0.40385140562248989</v>
      </c>
      <c r="L3916">
        <v>0.81066265060240961</v>
      </c>
      <c r="M3916">
        <v>5.1847389558232933E-2</v>
      </c>
      <c r="N3916">
        <v>1.287831325301205</v>
      </c>
      <c r="O3916">
        <v>9.1847389558232934E-2</v>
      </c>
      <c r="P3916">
        <v>1.643614457831325</v>
      </c>
      <c r="Q3916">
        <v>3.071646586345381</v>
      </c>
    </row>
    <row r="3917" spans="1:17" x14ac:dyDescent="0.35">
      <c r="A3917" t="s">
        <v>7833</v>
      </c>
      <c r="B3917" t="s">
        <v>7834</v>
      </c>
      <c r="C3917">
        <v>97.624306569343076</v>
      </c>
      <c r="D3917">
        <v>93.501368613138681</v>
      </c>
      <c r="E3917">
        <v>6.0003649635036488E-2</v>
      </c>
      <c r="F3917">
        <v>58.752514598540152</v>
      </c>
      <c r="G3917">
        <v>3.6007299270072992</v>
      </c>
      <c r="H3917">
        <v>3.547810218978102</v>
      </c>
      <c r="I3917">
        <v>5.4317518248175194</v>
      </c>
      <c r="J3917">
        <v>7.4832116788321166</v>
      </c>
      <c r="K3917">
        <v>0.36650364963503651</v>
      </c>
      <c r="L3917">
        <v>0.18028832116788321</v>
      </c>
      <c r="M3917">
        <v>4.2080291970802923E-2</v>
      </c>
      <c r="N3917">
        <v>1.015109489051095</v>
      </c>
      <c r="O3917">
        <v>8.208029197080291E-2</v>
      </c>
      <c r="P3917">
        <v>1.55043795620438</v>
      </c>
      <c r="Q3917">
        <v>2.694014598540146</v>
      </c>
    </row>
    <row r="3918" spans="1:17" x14ac:dyDescent="0.35">
      <c r="A3918" t="s">
        <v>7835</v>
      </c>
      <c r="B3918" t="s">
        <v>7836</v>
      </c>
      <c r="C3918">
        <v>108.89922435897439</v>
      </c>
      <c r="D3918">
        <v>127.09275</v>
      </c>
      <c r="E3918">
        <v>0.35253205128205128</v>
      </c>
      <c r="F3918">
        <v>63.547096153846162</v>
      </c>
      <c r="G3918">
        <v>6.65</v>
      </c>
      <c r="H3918">
        <v>7.583333333333333</v>
      </c>
      <c r="I3918">
        <v>8.5525641025641033</v>
      </c>
      <c r="J3918">
        <v>6.1692307692307704</v>
      </c>
      <c r="K3918">
        <v>0.3586923076923077</v>
      </c>
      <c r="L3918">
        <v>0.58923076923076922</v>
      </c>
      <c r="M3918">
        <v>5.4615384615384621E-2</v>
      </c>
      <c r="N3918">
        <v>1.3571153846153849</v>
      </c>
      <c r="O3918">
        <v>9.6346153846153845E-2</v>
      </c>
      <c r="P3918">
        <v>1.661730769230769</v>
      </c>
      <c r="Q3918">
        <v>3.168076923076923</v>
      </c>
    </row>
    <row r="3919" spans="1:17" x14ac:dyDescent="0.35">
      <c r="A3919" t="s">
        <v>7837</v>
      </c>
      <c r="B3919" t="s">
        <v>7838</v>
      </c>
      <c r="C3919">
        <v>86.239887700534766</v>
      </c>
      <c r="D3919">
        <v>76.243315508021396</v>
      </c>
      <c r="E3919">
        <v>-0.41396791443850273</v>
      </c>
      <c r="F3919">
        <v>54.097695187165783</v>
      </c>
      <c r="G3919">
        <v>3.0802139037433149</v>
      </c>
      <c r="H3919">
        <v>3.248663101604278</v>
      </c>
      <c r="I3919">
        <v>3.4823529411764711</v>
      </c>
      <c r="J3919">
        <v>5.3304812834224604</v>
      </c>
      <c r="K3919">
        <v>0.5598449197860963</v>
      </c>
      <c r="L3919">
        <v>0.53421390374331557</v>
      </c>
      <c r="M3919">
        <v>4.4973262032085563E-2</v>
      </c>
      <c r="N3919">
        <v>1.233529411764706</v>
      </c>
      <c r="O3919">
        <v>9.0213903743315518E-2</v>
      </c>
      <c r="P3919">
        <v>1.61</v>
      </c>
      <c r="Q3919">
        <v>2.9787165775401072</v>
      </c>
    </row>
    <row r="3920" spans="1:17" x14ac:dyDescent="0.35">
      <c r="A3920" t="s">
        <v>7839</v>
      </c>
      <c r="B3920" t="s">
        <v>7840</v>
      </c>
      <c r="C3920">
        <v>128.4711880733945</v>
      </c>
      <c r="D3920">
        <v>155.3785412844037</v>
      </c>
      <c r="E3920">
        <v>0.6848394495412844</v>
      </c>
      <c r="F3920">
        <v>70.845018348623853</v>
      </c>
      <c r="G3920">
        <v>10.98302752293578</v>
      </c>
      <c r="H3920">
        <v>12.67981651376147</v>
      </c>
      <c r="I3920">
        <v>10.241513761467891</v>
      </c>
      <c r="J3920">
        <v>11.516284403669729</v>
      </c>
      <c r="K3920">
        <v>0.33952064220183492</v>
      </c>
      <c r="L3920">
        <v>1.262188073394495</v>
      </c>
      <c r="M3920">
        <v>6.0825688073394488E-2</v>
      </c>
      <c r="N3920">
        <v>1.3292660550458719</v>
      </c>
      <c r="O3920">
        <v>0.103256880733945</v>
      </c>
      <c r="P3920">
        <v>1.6296559633027521</v>
      </c>
      <c r="Q3920">
        <v>3.1230963302752288</v>
      </c>
    </row>
    <row r="3921" spans="1:17" x14ac:dyDescent="0.35">
      <c r="A3921" t="s">
        <v>7841</v>
      </c>
      <c r="B3921" t="s">
        <v>7842</v>
      </c>
      <c r="C3921">
        <v>94.144817427385902</v>
      </c>
      <c r="D3921">
        <v>102.08153526970951</v>
      </c>
      <c r="E3921">
        <v>2.6684647302904568E-2</v>
      </c>
      <c r="F3921">
        <v>65.517560165975098</v>
      </c>
      <c r="G3921">
        <v>5.0029045643153527</v>
      </c>
      <c r="H3921">
        <v>5.8248962655601657</v>
      </c>
      <c r="I3921">
        <v>6.6975103734439827</v>
      </c>
      <c r="J3921">
        <v>5.1639004149377596</v>
      </c>
      <c r="K3921">
        <v>0.36415352697095432</v>
      </c>
      <c r="L3921">
        <v>0.43603734439834019</v>
      </c>
      <c r="M3921">
        <v>0.04</v>
      </c>
      <c r="N3921">
        <v>0.99269709543568474</v>
      </c>
      <c r="O3921">
        <v>7.7427385892116188E-2</v>
      </c>
      <c r="P3921">
        <v>1.52253112033195</v>
      </c>
      <c r="Q3921">
        <v>2.629917012448133</v>
      </c>
    </row>
    <row r="3922" spans="1:17" x14ac:dyDescent="0.35">
      <c r="A3922" t="s">
        <v>7843</v>
      </c>
      <c r="B3922" t="s">
        <v>7844</v>
      </c>
      <c r="C3922">
        <v>98.806009756097566</v>
      </c>
      <c r="D3922">
        <v>96.743126829268292</v>
      </c>
      <c r="E3922">
        <v>2.7209756097560978E-2</v>
      </c>
      <c r="F3922">
        <v>56.072546341463408</v>
      </c>
      <c r="G3922">
        <v>3.8204878048780491</v>
      </c>
      <c r="H3922">
        <v>4.6429268292682924</v>
      </c>
      <c r="I3922">
        <v>5.52</v>
      </c>
      <c r="J3922">
        <v>6.4058536585365857</v>
      </c>
      <c r="K3922">
        <v>0.28637560975609749</v>
      </c>
      <c r="L3922">
        <v>0.61719999999999997</v>
      </c>
      <c r="M3922">
        <v>5.5902439024390238E-2</v>
      </c>
      <c r="N3922">
        <v>1.2806341463414641</v>
      </c>
      <c r="O3922">
        <v>0.1040487804878049</v>
      </c>
      <c r="P3922">
        <v>1.6096097560975611</v>
      </c>
      <c r="Q3922">
        <v>3.0477073170731712</v>
      </c>
    </row>
    <row r="3923" spans="1:17" x14ac:dyDescent="0.35">
      <c r="A3923" t="s">
        <v>7845</v>
      </c>
      <c r="B3923" t="s">
        <v>7846</v>
      </c>
      <c r="C3923">
        <v>102.30785326086961</v>
      </c>
      <c r="D3923">
        <v>113.6343043478261</v>
      </c>
      <c r="E3923">
        <v>0.40463586956521741</v>
      </c>
      <c r="F3923">
        <v>60.867494565217392</v>
      </c>
      <c r="G3923">
        <v>5.7913043478260864</v>
      </c>
      <c r="H3923">
        <v>7.4603260869565222</v>
      </c>
      <c r="I3923">
        <v>7.8048913043478256</v>
      </c>
      <c r="J3923">
        <v>5.5559782608695647</v>
      </c>
      <c r="K3923">
        <v>0.36577173913043481</v>
      </c>
      <c r="L3923">
        <v>0.57004347826086954</v>
      </c>
      <c r="M3923">
        <v>4.1032608695652173E-2</v>
      </c>
      <c r="N3923">
        <v>1.217989130434783</v>
      </c>
      <c r="O3923">
        <v>8.7500000000000008E-2</v>
      </c>
      <c r="P3923">
        <v>1.5894021739130439</v>
      </c>
      <c r="Q3923">
        <v>2.935923913043478</v>
      </c>
    </row>
    <row r="3924" spans="1:17" x14ac:dyDescent="0.35">
      <c r="A3924" t="s">
        <v>7847</v>
      </c>
      <c r="B3924" t="s">
        <v>7848</v>
      </c>
      <c r="C3924">
        <v>96.520279661016943</v>
      </c>
      <c r="D3924">
        <v>106.3837203389831</v>
      </c>
      <c r="E3924">
        <v>0.30255367231638419</v>
      </c>
      <c r="F3924">
        <v>57.049432203389827</v>
      </c>
      <c r="G3924">
        <v>5.9694915254237282</v>
      </c>
      <c r="H3924">
        <v>8.5141242937853114</v>
      </c>
      <c r="I3924">
        <v>6.7333333333333334</v>
      </c>
      <c r="J3924">
        <v>8.2762711864406793</v>
      </c>
      <c r="K3924">
        <v>0.44245197740113001</v>
      </c>
      <c r="L3924">
        <v>0.26166384180790958</v>
      </c>
      <c r="M3924">
        <v>3.5536723163841807E-2</v>
      </c>
      <c r="N3924">
        <v>0.69838983050847459</v>
      </c>
      <c r="O3924">
        <v>6.5197740112994354E-2</v>
      </c>
      <c r="P3924">
        <v>1.2752824858757059</v>
      </c>
      <c r="Q3924">
        <v>2.0767796610169489</v>
      </c>
    </row>
    <row r="3925" spans="1:17" x14ac:dyDescent="0.35">
      <c r="A3925" t="s">
        <v>7849</v>
      </c>
      <c r="B3925" t="s">
        <v>7850</v>
      </c>
      <c r="C3925">
        <v>117.97465524193549</v>
      </c>
      <c r="D3925">
        <v>171.16598387096769</v>
      </c>
      <c r="E3925">
        <v>0.68647782258064516</v>
      </c>
      <c r="F3925">
        <v>72.91335685483871</v>
      </c>
      <c r="G3925">
        <v>8.4389112903225811</v>
      </c>
      <c r="H3925">
        <v>10.227419354838711</v>
      </c>
      <c r="I3925">
        <v>10.062298387096771</v>
      </c>
      <c r="J3925">
        <v>7.6112903225806452</v>
      </c>
      <c r="K3925">
        <v>0.18036290322580639</v>
      </c>
      <c r="L3925">
        <v>0.31053225806451612</v>
      </c>
      <c r="M3925">
        <v>4.4657258064516127E-2</v>
      </c>
      <c r="N3925">
        <v>0.86171370967741945</v>
      </c>
      <c r="O3925">
        <v>7.1189516129032265E-2</v>
      </c>
      <c r="P3925">
        <v>1.3276411290322581</v>
      </c>
      <c r="Q3925">
        <v>2.3075806451612899</v>
      </c>
    </row>
    <row r="3926" spans="1:17" x14ac:dyDescent="0.35">
      <c r="A3926" t="s">
        <v>7851</v>
      </c>
      <c r="B3926" t="s">
        <v>7852</v>
      </c>
      <c r="C3926">
        <v>98.649747433264878</v>
      </c>
      <c r="D3926">
        <v>122.13870225872689</v>
      </c>
      <c r="E3926">
        <v>0.54496919917864473</v>
      </c>
      <c r="F3926">
        <v>63.263774127310057</v>
      </c>
      <c r="G3926">
        <v>9.5100616016427093</v>
      </c>
      <c r="H3926">
        <v>9.7305954825462013</v>
      </c>
      <c r="I3926">
        <v>7.6205338809034906</v>
      </c>
      <c r="J3926">
        <v>5.7123203285420949</v>
      </c>
      <c r="K3926">
        <v>0.44270020533880899</v>
      </c>
      <c r="L3926">
        <v>0.65179055441478428</v>
      </c>
      <c r="M3926">
        <v>4.4209445585215612E-2</v>
      </c>
      <c r="N3926">
        <v>0.7413757700205339</v>
      </c>
      <c r="O3926">
        <v>6.6652977412731004E-2</v>
      </c>
      <c r="P3926">
        <v>1.30776180698152</v>
      </c>
      <c r="Q3926">
        <v>2.1637371663244349</v>
      </c>
    </row>
    <row r="3927" spans="1:17" x14ac:dyDescent="0.35">
      <c r="A3927" t="s">
        <v>7853</v>
      </c>
      <c r="B3927" t="s">
        <v>7854</v>
      </c>
      <c r="C3927">
        <v>88.151698412698408</v>
      </c>
      <c r="D3927">
        <v>71.88013492063493</v>
      </c>
      <c r="E3927">
        <v>-0.46444047619047618</v>
      </c>
      <c r="F3927">
        <v>50.564509920634919</v>
      </c>
      <c r="G3927">
        <v>3.0819444444444439</v>
      </c>
      <c r="H3927">
        <v>4.3287698412698408</v>
      </c>
      <c r="I3927">
        <v>4.5771825396825401</v>
      </c>
      <c r="J3927">
        <v>9.2539682539682548</v>
      </c>
      <c r="K3927">
        <v>0.39792857142857152</v>
      </c>
      <c r="L3927">
        <v>0.41064087301587299</v>
      </c>
      <c r="M3927">
        <v>3.7440476190476191E-2</v>
      </c>
      <c r="N3927">
        <v>0.66642857142857137</v>
      </c>
      <c r="O3927">
        <v>6.160714285714286E-2</v>
      </c>
      <c r="P3927">
        <v>1.2971031746031749</v>
      </c>
      <c r="Q3927">
        <v>2.0629761904761899</v>
      </c>
    </row>
    <row r="3928" spans="1:17" x14ac:dyDescent="0.35">
      <c r="A3928" t="s">
        <v>7855</v>
      </c>
      <c r="B3928" t="s">
        <v>7856</v>
      </c>
      <c r="C3928">
        <v>91.252953125000005</v>
      </c>
      <c r="D3928">
        <v>80.383958333333339</v>
      </c>
      <c r="E3928">
        <v>-0.13502083333333331</v>
      </c>
      <c r="F3928">
        <v>53.206463541666658</v>
      </c>
      <c r="G3928">
        <v>3.7623263888888889</v>
      </c>
      <c r="H3928">
        <v>3.8822916666666658</v>
      </c>
      <c r="I3928">
        <v>3.4663194444444452</v>
      </c>
      <c r="J3928">
        <v>7.9921875</v>
      </c>
      <c r="K3928">
        <v>0.50065625000000002</v>
      </c>
      <c r="L3928">
        <v>0.64829687499999999</v>
      </c>
      <c r="M3928">
        <v>3.920138888888889E-2</v>
      </c>
      <c r="N3928">
        <v>0.68892361111111111</v>
      </c>
      <c r="O3928">
        <v>6.3559027777777777E-2</v>
      </c>
      <c r="P3928">
        <v>1.281163194444445</v>
      </c>
      <c r="Q3928">
        <v>2.0728472222222218</v>
      </c>
    </row>
    <row r="3929" spans="1:17" x14ac:dyDescent="0.35">
      <c r="A3929" t="s">
        <v>7857</v>
      </c>
      <c r="B3929" t="s">
        <v>7858</v>
      </c>
      <c r="C3929">
        <v>105.7900660592255</v>
      </c>
      <c r="D3929">
        <v>105.5629886104784</v>
      </c>
      <c r="E3929">
        <v>0.19288154897494311</v>
      </c>
      <c r="F3929">
        <v>56.2691138952164</v>
      </c>
      <c r="G3929">
        <v>4.652847380410023</v>
      </c>
      <c r="H3929">
        <v>5.6466970387243736</v>
      </c>
      <c r="I3929">
        <v>6.8535307517084281</v>
      </c>
      <c r="J3929">
        <v>7.6225512528473809</v>
      </c>
      <c r="K3929">
        <v>0.45991799544419132</v>
      </c>
      <c r="L3929">
        <v>0.35925968109339412</v>
      </c>
      <c r="M3929">
        <v>3.1936218678815492E-2</v>
      </c>
      <c r="N3929">
        <v>0.58612756264236898</v>
      </c>
      <c r="O3929">
        <v>5.9863325740318912E-2</v>
      </c>
      <c r="P3929">
        <v>1.2721184510250569</v>
      </c>
      <c r="Q3929">
        <v>1.9526651480637811</v>
      </c>
    </row>
    <row r="3930" spans="1:17" x14ac:dyDescent="0.35">
      <c r="A3930" t="s">
        <v>7859</v>
      </c>
      <c r="B3930" t="s">
        <v>7860</v>
      </c>
      <c r="C3930">
        <v>90.737301953818829</v>
      </c>
      <c r="D3930">
        <v>80.284191829484897</v>
      </c>
      <c r="E3930">
        <v>-5.7547069271758441E-2</v>
      </c>
      <c r="F3930">
        <v>53.789566607460031</v>
      </c>
      <c r="G3930">
        <v>3.4776198934280642</v>
      </c>
      <c r="H3930">
        <v>4.5818827708703376</v>
      </c>
      <c r="I3930">
        <v>4.9078152753108348</v>
      </c>
      <c r="J3930">
        <v>9.4236234458259318</v>
      </c>
      <c r="K3930">
        <v>0.48449555950266432</v>
      </c>
      <c r="L3930">
        <v>0.6283019538188277</v>
      </c>
      <c r="M3930">
        <v>3.2877442273534639E-2</v>
      </c>
      <c r="N3930">
        <v>0.5431971580817051</v>
      </c>
      <c r="O3930">
        <v>5.4369449378330367E-2</v>
      </c>
      <c r="P3930">
        <v>1.2533392539964481</v>
      </c>
      <c r="Q3930">
        <v>1.882131438721137</v>
      </c>
    </row>
    <row r="3931" spans="1:17" x14ac:dyDescent="0.35">
      <c r="A3931" t="s">
        <v>7861</v>
      </c>
      <c r="B3931" t="s">
        <v>7862</v>
      </c>
      <c r="C3931">
        <v>116.0278222222222</v>
      </c>
      <c r="D3931">
        <v>120.2349148148148</v>
      </c>
      <c r="E3931">
        <v>0.73690925925925921</v>
      </c>
      <c r="F3931">
        <v>62.156990740740753</v>
      </c>
      <c r="G3931">
        <v>8.8764814814814823</v>
      </c>
      <c r="H3931">
        <v>9.6888888888888882</v>
      </c>
      <c r="I3931">
        <v>7.5731481481481477</v>
      </c>
      <c r="J3931">
        <v>11.37388888888889</v>
      </c>
      <c r="K3931">
        <v>0.36646851851851853</v>
      </c>
      <c r="L3931">
        <v>0.71091481481481478</v>
      </c>
      <c r="M3931">
        <v>2.3055555555555551E-2</v>
      </c>
      <c r="N3931">
        <v>0.57318518518518513</v>
      </c>
      <c r="O3931">
        <v>4.7500000000000001E-2</v>
      </c>
      <c r="P3931">
        <v>1.270407407407407</v>
      </c>
      <c r="Q3931">
        <v>1.9141481481481479</v>
      </c>
    </row>
    <row r="3932" spans="1:17" x14ac:dyDescent="0.35">
      <c r="A3932" t="s">
        <v>7863</v>
      </c>
      <c r="B3932" t="s">
        <v>7864</v>
      </c>
      <c r="C3932">
        <v>123.4564136125654</v>
      </c>
      <c r="D3932">
        <v>142.63383769633509</v>
      </c>
      <c r="E3932">
        <v>0.77628795811518336</v>
      </c>
      <c r="F3932">
        <v>62.986335078534033</v>
      </c>
      <c r="G3932">
        <v>7.9518324607329838</v>
      </c>
      <c r="H3932">
        <v>10.59371727748691</v>
      </c>
      <c r="I3932">
        <v>12.584293193717279</v>
      </c>
      <c r="J3932">
        <v>7.1554973821989529</v>
      </c>
      <c r="K3932">
        <v>0.17756544502617799</v>
      </c>
      <c r="L3932">
        <v>0.51129842931937175</v>
      </c>
      <c r="M3932">
        <v>3.617801047120419E-2</v>
      </c>
      <c r="N3932">
        <v>0.68115183246073296</v>
      </c>
      <c r="O3932">
        <v>5.3821989528795813E-2</v>
      </c>
      <c r="P3932">
        <v>1.3113089005235601</v>
      </c>
      <c r="Q3932">
        <v>2.0846073298429322</v>
      </c>
    </row>
    <row r="3933" spans="1:17" x14ac:dyDescent="0.35">
      <c r="A3933" t="s">
        <v>7865</v>
      </c>
      <c r="B3933" t="s">
        <v>7866</v>
      </c>
      <c r="C3933">
        <v>90.94799227799227</v>
      </c>
      <c r="D3933">
        <v>81.78324710424711</v>
      </c>
      <c r="E3933">
        <v>0.23906949806949809</v>
      </c>
      <c r="F3933">
        <v>53.22358301158301</v>
      </c>
      <c r="G3933">
        <v>4.5861003861003864</v>
      </c>
      <c r="H3933">
        <v>5.1123552123552116</v>
      </c>
      <c r="I3933">
        <v>5.1444015444015454</v>
      </c>
      <c r="J3933">
        <v>8.5463320463320471</v>
      </c>
      <c r="K3933">
        <v>0.36459459459459459</v>
      </c>
      <c r="L3933">
        <v>0.43592277992277989</v>
      </c>
      <c r="M3933">
        <v>0.02</v>
      </c>
      <c r="N3933">
        <v>0.45756756756756761</v>
      </c>
      <c r="O3933">
        <v>4.1891891891891887E-2</v>
      </c>
      <c r="P3933">
        <v>1.2290347490347491</v>
      </c>
      <c r="Q3933">
        <v>1.7442084942084941</v>
      </c>
    </row>
    <row r="3934" spans="1:17" x14ac:dyDescent="0.35">
      <c r="A3934" t="s">
        <v>7867</v>
      </c>
      <c r="B3934" t="s">
        <v>7868</v>
      </c>
      <c r="C3934">
        <v>110.5112623762376</v>
      </c>
      <c r="D3934">
        <v>120.5465792079208</v>
      </c>
      <c r="E3934">
        <v>0.26169801980198021</v>
      </c>
      <c r="F3934">
        <v>56.977608910891092</v>
      </c>
      <c r="G3934">
        <v>4.6967821782178216</v>
      </c>
      <c r="H3934">
        <v>5.1368811881188119</v>
      </c>
      <c r="I3934">
        <v>5.1670792079207919</v>
      </c>
      <c r="J3934">
        <v>9.7532178217821794</v>
      </c>
      <c r="K3934">
        <v>0.23240099009900991</v>
      </c>
      <c r="L3934">
        <v>0.22603217821782179</v>
      </c>
      <c r="M3934">
        <v>3.8836633663366343E-2</v>
      </c>
      <c r="N3934">
        <v>0.89361386138613852</v>
      </c>
      <c r="O3934">
        <v>7.5940594059405939E-2</v>
      </c>
      <c r="P3934">
        <v>1.438960396039604</v>
      </c>
      <c r="Q3934">
        <v>2.442574257425743</v>
      </c>
    </row>
    <row r="3935" spans="1:17" x14ac:dyDescent="0.35">
      <c r="A3935" t="s">
        <v>7869</v>
      </c>
      <c r="B3935" t="s">
        <v>7870</v>
      </c>
      <c r="C3935">
        <v>94.886679856115109</v>
      </c>
      <c r="D3935">
        <v>84.775561151079131</v>
      </c>
      <c r="E3935">
        <v>-0.14230575539568349</v>
      </c>
      <c r="F3935">
        <v>52.710532374100723</v>
      </c>
      <c r="G3935">
        <v>3.0805755395683452</v>
      </c>
      <c r="H3935">
        <v>3.0622302158273378</v>
      </c>
      <c r="I3935">
        <v>3.3381294964028778</v>
      </c>
      <c r="J3935">
        <v>8.9751798561151084</v>
      </c>
      <c r="K3935">
        <v>0.28773021582733821</v>
      </c>
      <c r="L3935">
        <v>0.39320863309352522</v>
      </c>
      <c r="M3935">
        <v>3.7769784172661872E-2</v>
      </c>
      <c r="N3935">
        <v>0.82758992805755394</v>
      </c>
      <c r="O3935">
        <v>8.0431654676258985E-2</v>
      </c>
      <c r="P3935">
        <v>1.4359712230215831</v>
      </c>
      <c r="Q3935">
        <v>2.3739928057553961</v>
      </c>
    </row>
    <row r="3936" spans="1:17" x14ac:dyDescent="0.35">
      <c r="A3936" t="s">
        <v>7871</v>
      </c>
      <c r="B3936" t="s">
        <v>7872</v>
      </c>
      <c r="C3936">
        <v>120.8563486725664</v>
      </c>
      <c r="D3936">
        <v>120.3899946902655</v>
      </c>
      <c r="E3936">
        <v>0.58157699115044248</v>
      </c>
      <c r="F3936">
        <v>59.697311504424768</v>
      </c>
      <c r="G3936">
        <v>4.4695575221238926</v>
      </c>
      <c r="H3936">
        <v>4.6929203539823012</v>
      </c>
      <c r="I3936">
        <v>6.123185840707964</v>
      </c>
      <c r="J3936">
        <v>10.577168141592921</v>
      </c>
      <c r="K3936">
        <v>0.30148141592920352</v>
      </c>
      <c r="L3936">
        <v>0.3998672566371681</v>
      </c>
      <c r="M3936">
        <v>4.9663716814159292E-2</v>
      </c>
      <c r="N3936">
        <v>0.92865486725663726</v>
      </c>
      <c r="O3936">
        <v>0.11654867256637171</v>
      </c>
      <c r="P3936">
        <v>1.5127433628318581</v>
      </c>
      <c r="Q3936">
        <v>2.6056460176991152</v>
      </c>
    </row>
    <row r="3937" spans="1:17" x14ac:dyDescent="0.35">
      <c r="A3937" t="s">
        <v>7873</v>
      </c>
      <c r="B3937" t="s">
        <v>7874</v>
      </c>
      <c r="C3937">
        <v>91.24847554347825</v>
      </c>
      <c r="D3937">
        <v>71.934279891304342</v>
      </c>
      <c r="E3937">
        <v>-0.26909510869565217</v>
      </c>
      <c r="F3937">
        <v>48.715622282608692</v>
      </c>
      <c r="G3937">
        <v>2.5940217391304352</v>
      </c>
      <c r="H3937">
        <v>2.7744565217391299</v>
      </c>
      <c r="I3937">
        <v>3.6304347826086958</v>
      </c>
      <c r="J3937">
        <v>11.87119565217391</v>
      </c>
      <c r="K3937">
        <v>0.3253125</v>
      </c>
      <c r="L3937">
        <v>0.78760054347826081</v>
      </c>
      <c r="M3937">
        <v>2.6739130434782609E-2</v>
      </c>
      <c r="N3937">
        <v>0.67095108695652184</v>
      </c>
      <c r="O3937">
        <v>5.8532608695652168E-2</v>
      </c>
      <c r="P3937">
        <v>1.3489673913043481</v>
      </c>
      <c r="Q3937">
        <v>2.1066576086956519</v>
      </c>
    </row>
    <row r="3938" spans="1:17" x14ac:dyDescent="0.35">
      <c r="A3938" t="s">
        <v>7875</v>
      </c>
      <c r="B3938" t="s">
        <v>7876</v>
      </c>
      <c r="C3938">
        <v>89.457138461538463</v>
      </c>
      <c r="D3938">
        <v>69.919323076923078</v>
      </c>
      <c r="E3938">
        <v>-0.58151692307692304</v>
      </c>
      <c r="F3938">
        <v>48.744944615384618</v>
      </c>
      <c r="G3938">
        <v>1.7886153846153841</v>
      </c>
      <c r="H3938">
        <v>1.442769230769231</v>
      </c>
      <c r="I3938">
        <v>2.588307692307692</v>
      </c>
      <c r="J3938">
        <v>7.0039999999999996</v>
      </c>
      <c r="K3938">
        <v>0.27912615384615391</v>
      </c>
      <c r="L3938">
        <v>0.13312615384615381</v>
      </c>
      <c r="M3938">
        <v>0.04</v>
      </c>
      <c r="N3938">
        <v>0.79649230769230772</v>
      </c>
      <c r="O3938">
        <v>6.9938461538461547E-2</v>
      </c>
      <c r="P3938">
        <v>1.3982153846153851</v>
      </c>
      <c r="Q3938">
        <v>2.3060923076923081</v>
      </c>
    </row>
    <row r="3939" spans="1:17" x14ac:dyDescent="0.35">
      <c r="A3939" t="s">
        <v>7877</v>
      </c>
      <c r="B3939" t="s">
        <v>7878</v>
      </c>
      <c r="C3939">
        <v>119.90925123152709</v>
      </c>
      <c r="D3939">
        <v>135.96170443349749</v>
      </c>
      <c r="E3939">
        <v>0.81439901477832521</v>
      </c>
      <c r="F3939">
        <v>55.464083743842373</v>
      </c>
      <c r="G3939">
        <v>5.3793103448275863</v>
      </c>
      <c r="H3939">
        <v>5.6477832512315267</v>
      </c>
      <c r="I3939">
        <v>7.3719211822660098</v>
      </c>
      <c r="J3939">
        <v>6.8571428571428568</v>
      </c>
      <c r="K3939">
        <v>0.46966009852216739</v>
      </c>
      <c r="L3939">
        <v>0.7340935960591134</v>
      </c>
      <c r="M3939">
        <v>0.03</v>
      </c>
      <c r="N3939">
        <v>0.83029556650246306</v>
      </c>
      <c r="O3939">
        <v>6.1379310344827583E-2</v>
      </c>
      <c r="P3939">
        <v>1.437192118226601</v>
      </c>
      <c r="Q3939">
        <v>2.3650738916256162</v>
      </c>
    </row>
    <row r="3940" spans="1:17" x14ac:dyDescent="0.35">
      <c r="A3940" t="s">
        <v>7879</v>
      </c>
      <c r="B3940" t="s">
        <v>7880</v>
      </c>
      <c r="C3940">
        <v>97.073822033898296</v>
      </c>
      <c r="D3940">
        <v>82.764139830508469</v>
      </c>
      <c r="E3940">
        <v>6.9288135593220335E-2</v>
      </c>
      <c r="F3940">
        <v>48.206605932203388</v>
      </c>
      <c r="G3940">
        <v>3.4983050847457631</v>
      </c>
      <c r="H3940">
        <v>3.953389830508474</v>
      </c>
      <c r="I3940">
        <v>2.832203389830509</v>
      </c>
      <c r="J3940">
        <v>7.9271186440677974</v>
      </c>
      <c r="K3940">
        <v>0.37617796610169502</v>
      </c>
      <c r="L3940">
        <v>0.26384322033898311</v>
      </c>
      <c r="M3940">
        <v>0.03</v>
      </c>
      <c r="N3940">
        <v>0.56635593220338987</v>
      </c>
      <c r="O3940">
        <v>5.1483050847457627E-2</v>
      </c>
      <c r="P3940">
        <v>1.336271186440678</v>
      </c>
      <c r="Q3940">
        <v>1.979661016949152</v>
      </c>
    </row>
    <row r="3941" spans="1:17" x14ac:dyDescent="0.35">
      <c r="A3941" t="s">
        <v>7881</v>
      </c>
      <c r="B3941" t="s">
        <v>7882</v>
      </c>
      <c r="C3941">
        <v>135.35258895705519</v>
      </c>
      <c r="D3941">
        <v>189.35298466257669</v>
      </c>
      <c r="E3941">
        <v>1.273064417177914</v>
      </c>
      <c r="F3941">
        <v>63.650481595092018</v>
      </c>
      <c r="G3941">
        <v>9.4128834355828221</v>
      </c>
      <c r="H3941">
        <v>11.798159509202449</v>
      </c>
      <c r="I3941">
        <v>13.62269938650307</v>
      </c>
      <c r="J3941">
        <v>8.3469325153374232</v>
      </c>
      <c r="K3941">
        <v>0.32938036809815952</v>
      </c>
      <c r="L3941">
        <v>0.43973926380368089</v>
      </c>
      <c r="M3941">
        <v>3.4785276073619628E-2</v>
      </c>
      <c r="N3941">
        <v>0.81819018404907984</v>
      </c>
      <c r="O3941">
        <v>6.2239263803680979E-2</v>
      </c>
      <c r="P3941">
        <v>1.4389263803680981</v>
      </c>
      <c r="Q3941">
        <v>2.3541411042944782</v>
      </c>
    </row>
    <row r="3942" spans="1:17" x14ac:dyDescent="0.35">
      <c r="A3942" t="s">
        <v>7883</v>
      </c>
      <c r="B3942" t="s">
        <v>7884</v>
      </c>
      <c r="C3942">
        <v>99.468939481268009</v>
      </c>
      <c r="D3942">
        <v>79.233351585014418</v>
      </c>
      <c r="E3942">
        <v>-0.35048126801152729</v>
      </c>
      <c r="F3942">
        <v>49.559936599423629</v>
      </c>
      <c r="G3942">
        <v>4.5962536023054756</v>
      </c>
      <c r="H3942">
        <v>4.4734870317002882</v>
      </c>
      <c r="I3942">
        <v>5.2371757925072044</v>
      </c>
      <c r="J3942">
        <v>6.1138328530259356</v>
      </c>
      <c r="K3942">
        <v>0.33272910662824212</v>
      </c>
      <c r="L3942">
        <v>0.47762247838616723</v>
      </c>
      <c r="M3942">
        <v>0.03</v>
      </c>
      <c r="N3942">
        <v>0.62547550432276666</v>
      </c>
      <c r="O3942">
        <v>5.4034582132564839E-2</v>
      </c>
      <c r="P3942">
        <v>1.361239193083573</v>
      </c>
      <c r="Q3942">
        <v>2.0726512968299708</v>
      </c>
    </row>
    <row r="3943" spans="1:17" x14ac:dyDescent="0.35">
      <c r="A3943" t="s">
        <v>7885</v>
      </c>
      <c r="B3943" t="s">
        <v>7886</v>
      </c>
      <c r="C3943">
        <v>118.5387404255319</v>
      </c>
      <c r="D3943">
        <v>124.2488936170213</v>
      </c>
      <c r="E3943">
        <v>0.52338297872340422</v>
      </c>
      <c r="F3943">
        <v>54.914506382978722</v>
      </c>
      <c r="G3943">
        <v>5.2272340425531914</v>
      </c>
      <c r="H3943">
        <v>6.9719148936170221</v>
      </c>
      <c r="I3943">
        <v>8.0195744680851053</v>
      </c>
      <c r="J3943">
        <v>4.7893617021276604</v>
      </c>
      <c r="K3943">
        <v>0.34130212765957452</v>
      </c>
      <c r="L3943">
        <v>0.1610468085106383</v>
      </c>
      <c r="M3943">
        <v>3.4000000000000002E-2</v>
      </c>
      <c r="N3943">
        <v>0.75140425531914889</v>
      </c>
      <c r="O3943">
        <v>6.1148936170212762E-2</v>
      </c>
      <c r="P3943">
        <v>1.4270212765957451</v>
      </c>
      <c r="Q3943">
        <v>2.2802127659574469</v>
      </c>
    </row>
    <row r="3944" spans="1:17" x14ac:dyDescent="0.35">
      <c r="A3944" t="s">
        <v>7887</v>
      </c>
      <c r="B3944" t="s">
        <v>7888</v>
      </c>
      <c r="C3944">
        <v>137.08744483985771</v>
      </c>
      <c r="D3944">
        <v>168.88939857651249</v>
      </c>
      <c r="E3944">
        <v>0.99739501779359419</v>
      </c>
      <c r="F3944">
        <v>63.918473309608537</v>
      </c>
      <c r="G3944">
        <v>8.4765124555160138</v>
      </c>
      <c r="H3944">
        <v>9.2765124555160146</v>
      </c>
      <c r="I3944">
        <v>11.43807829181495</v>
      </c>
      <c r="J3944">
        <v>7.6964412811387897</v>
      </c>
      <c r="K3944">
        <v>0.30575088967971531</v>
      </c>
      <c r="L3944">
        <v>0.39050177935943059</v>
      </c>
      <c r="M3944">
        <v>3.6192170818505343E-2</v>
      </c>
      <c r="N3944">
        <v>0.79181494661921703</v>
      </c>
      <c r="O3944">
        <v>6.1530249110320283E-2</v>
      </c>
      <c r="P3944">
        <v>1.4267259786476869</v>
      </c>
      <c r="Q3944">
        <v>2.323451957295374</v>
      </c>
    </row>
    <row r="3945" spans="1:17" x14ac:dyDescent="0.35">
      <c r="A3945" t="s">
        <v>7889</v>
      </c>
      <c r="B3945" t="s">
        <v>7890</v>
      </c>
      <c r="C3945">
        <v>106.04717534246571</v>
      </c>
      <c r="D3945">
        <v>126.9651369863014</v>
      </c>
      <c r="E3945">
        <v>0.39559452054794519</v>
      </c>
      <c r="F3945">
        <v>55.733753424657543</v>
      </c>
      <c r="G3945">
        <v>4.6958904109589037</v>
      </c>
      <c r="H3945">
        <v>5.8493150684931514</v>
      </c>
      <c r="I3945">
        <v>8.6695890410958913</v>
      </c>
      <c r="J3945">
        <v>4.8698630136986303</v>
      </c>
      <c r="K3945">
        <v>0.41492328767123288</v>
      </c>
      <c r="L3945">
        <v>0.33726849315068502</v>
      </c>
      <c r="M3945">
        <v>3.4904109589041103E-2</v>
      </c>
      <c r="N3945">
        <v>0.67241095890410962</v>
      </c>
      <c r="O3945">
        <v>6.3123287671232875E-2</v>
      </c>
      <c r="P3945">
        <v>1.410219178082192</v>
      </c>
      <c r="Q3945">
        <v>2.1812602739726028</v>
      </c>
    </row>
    <row r="3946" spans="1:17" x14ac:dyDescent="0.35">
      <c r="A3946" t="s">
        <v>7891</v>
      </c>
      <c r="B3946" t="s">
        <v>7892</v>
      </c>
      <c r="C3946">
        <v>105.5567838983051</v>
      </c>
      <c r="D3946">
        <v>91.013156779661017</v>
      </c>
      <c r="E3946">
        <v>-3.6394067796610169E-2</v>
      </c>
      <c r="F3946">
        <v>50.137485169491526</v>
      </c>
      <c r="G3946">
        <v>2.8245762711864408</v>
      </c>
      <c r="H3946">
        <v>4.5175847457627114</v>
      </c>
      <c r="I3946">
        <v>3.798516949152543</v>
      </c>
      <c r="J3946">
        <v>6.1129237288135601</v>
      </c>
      <c r="K3946">
        <v>0.32520762711864398</v>
      </c>
      <c r="L3946">
        <v>0.44708898305084749</v>
      </c>
      <c r="M3946">
        <v>2.9279661016949149E-2</v>
      </c>
      <c r="N3946">
        <v>0.68599576271186447</v>
      </c>
      <c r="O3946">
        <v>5.2033898305084737E-2</v>
      </c>
      <c r="P3946">
        <v>1.377860169491526</v>
      </c>
      <c r="Q3946">
        <v>2.146461864406779</v>
      </c>
    </row>
    <row r="3947" spans="1:17" x14ac:dyDescent="0.35">
      <c r="A3947" t="s">
        <v>7893</v>
      </c>
      <c r="B3947" t="s">
        <v>7894</v>
      </c>
      <c r="C3947">
        <v>94.104826923076928</v>
      </c>
      <c r="D3947">
        <v>85.981403846153839</v>
      </c>
      <c r="E3947">
        <v>-0.27057417582417581</v>
      </c>
      <c r="F3947">
        <v>55.690697802197803</v>
      </c>
      <c r="G3947">
        <v>3.8824175824175819</v>
      </c>
      <c r="H3947">
        <v>4.6329670329670334</v>
      </c>
      <c r="I3947">
        <v>4.6373626373626378</v>
      </c>
      <c r="J3947">
        <v>5.3395604395604401</v>
      </c>
      <c r="K3947">
        <v>0.33325549450549452</v>
      </c>
      <c r="L3947">
        <v>0.60304395604395611</v>
      </c>
      <c r="M3947">
        <v>3.4423076923076917E-2</v>
      </c>
      <c r="N3947">
        <v>0.72925824175824172</v>
      </c>
      <c r="O3947">
        <v>6.3324175824175821E-2</v>
      </c>
      <c r="P3947">
        <v>1.4434615384615379</v>
      </c>
      <c r="Q3947">
        <v>2.268818681318681</v>
      </c>
    </row>
    <row r="3948" spans="1:17" x14ac:dyDescent="0.35">
      <c r="A3948" t="s">
        <v>7895</v>
      </c>
      <c r="B3948" t="s">
        <v>7896</v>
      </c>
      <c r="C3948">
        <v>100.6022122015915</v>
      </c>
      <c r="D3948">
        <v>89.436421750663143</v>
      </c>
      <c r="E3948">
        <v>-0.49364986737400529</v>
      </c>
      <c r="F3948">
        <v>56.650920424403182</v>
      </c>
      <c r="G3948">
        <v>4.4066312997347481</v>
      </c>
      <c r="H3948">
        <v>7.1809018567639251</v>
      </c>
      <c r="I3948">
        <v>7.8663129973474799</v>
      </c>
      <c r="J3948">
        <v>4.8647214854111409</v>
      </c>
      <c r="K3948">
        <v>0.34840318302387269</v>
      </c>
      <c r="L3948">
        <v>0.33927055702917769</v>
      </c>
      <c r="M3948">
        <v>3.092838196286472E-2</v>
      </c>
      <c r="N3948">
        <v>0.93326259946949597</v>
      </c>
      <c r="O3948">
        <v>7.2732095490716187E-2</v>
      </c>
      <c r="P3948">
        <v>1.4986737400530501</v>
      </c>
      <c r="Q3948">
        <v>2.5363395225464189</v>
      </c>
    </row>
    <row r="3949" spans="1:17" x14ac:dyDescent="0.35">
      <c r="A3949" t="s">
        <v>7897</v>
      </c>
      <c r="B3949" t="s">
        <v>7898</v>
      </c>
      <c r="C3949">
        <v>91.817421568627452</v>
      </c>
      <c r="D3949">
        <v>80.181213235294123</v>
      </c>
      <c r="E3949">
        <v>-0.32151470588235292</v>
      </c>
      <c r="F3949">
        <v>50.943080882352938</v>
      </c>
      <c r="G3949">
        <v>4.8357843137254903</v>
      </c>
      <c r="H3949">
        <v>5.8762254901960782</v>
      </c>
      <c r="I3949">
        <v>7.6654411764705879</v>
      </c>
      <c r="J3949">
        <v>9.2053921568627448</v>
      </c>
      <c r="K3949">
        <v>0.37031862745098038</v>
      </c>
      <c r="L3949">
        <v>0.6858848039215687</v>
      </c>
      <c r="M3949">
        <v>3.0612745098039219E-2</v>
      </c>
      <c r="N3949">
        <v>0.93240196078431381</v>
      </c>
      <c r="O3949">
        <v>7.5367647058823525E-2</v>
      </c>
      <c r="P3949">
        <v>1.5123039215686269</v>
      </c>
      <c r="Q3949">
        <v>2.5462500000000001</v>
      </c>
    </row>
    <row r="3950" spans="1:17" x14ac:dyDescent="0.35">
      <c r="A3950" t="s">
        <v>7899</v>
      </c>
      <c r="B3950" t="s">
        <v>7900</v>
      </c>
      <c r="C3950">
        <v>78.224242957746483</v>
      </c>
      <c r="D3950">
        <v>67.534225352112685</v>
      </c>
      <c r="E3950">
        <v>-0.60015845070422535</v>
      </c>
      <c r="F3950">
        <v>51.076116197183097</v>
      </c>
      <c r="G3950">
        <v>2.5577464788732391</v>
      </c>
      <c r="H3950">
        <v>3.0538732394366201</v>
      </c>
      <c r="I3950">
        <v>3.0978873239436622</v>
      </c>
      <c r="J3950">
        <v>7.0640845070422538</v>
      </c>
      <c r="K3950">
        <v>0.33514436619718307</v>
      </c>
      <c r="L3950">
        <v>0.29608450704225348</v>
      </c>
      <c r="M3950">
        <v>0.03</v>
      </c>
      <c r="N3950">
        <v>0.7380985915492958</v>
      </c>
      <c r="O3950">
        <v>6.2218309859154927E-2</v>
      </c>
      <c r="P3950">
        <v>1.4388732394366199</v>
      </c>
      <c r="Q3950">
        <v>2.273274647887324</v>
      </c>
    </row>
    <row r="3951" spans="1:17" x14ac:dyDescent="0.35">
      <c r="A3951" t="s">
        <v>7901</v>
      </c>
      <c r="B3951" t="s">
        <v>7902</v>
      </c>
      <c r="C3951">
        <v>84.805321041214739</v>
      </c>
      <c r="D3951">
        <v>77.800798264642083</v>
      </c>
      <c r="E3951">
        <v>-0.5929609544468547</v>
      </c>
      <c r="F3951">
        <v>51.017396963123637</v>
      </c>
      <c r="G3951">
        <v>3.1062906724511929</v>
      </c>
      <c r="H3951">
        <v>3.472017353579175</v>
      </c>
      <c r="I3951">
        <v>3.1483731019522772</v>
      </c>
      <c r="J3951">
        <v>6.1542299349240794</v>
      </c>
      <c r="K3951">
        <v>0.78081344902386118</v>
      </c>
      <c r="L3951">
        <v>0.27029934924078092</v>
      </c>
      <c r="M3951">
        <v>3.6030368763557481E-2</v>
      </c>
      <c r="N3951">
        <v>0.70485900216919739</v>
      </c>
      <c r="O3951">
        <v>6.8069414316702812E-2</v>
      </c>
      <c r="P3951">
        <v>1.4737960954446849</v>
      </c>
      <c r="Q3951">
        <v>2.2832971800433839</v>
      </c>
    </row>
    <row r="3952" spans="1:17" x14ac:dyDescent="0.35">
      <c r="A3952" t="s">
        <v>7903</v>
      </c>
      <c r="B3952" t="s">
        <v>7904</v>
      </c>
      <c r="C3952">
        <v>102.96399378881991</v>
      </c>
      <c r="D3952">
        <v>131.34239130434781</v>
      </c>
      <c r="E3952">
        <v>0.45738509316770187</v>
      </c>
      <c r="F3952">
        <v>56.927130434782612</v>
      </c>
      <c r="G3952">
        <v>6.2372670807453421</v>
      </c>
      <c r="H3952">
        <v>7.7478260869565219</v>
      </c>
      <c r="I3952">
        <v>9.319254658385093</v>
      </c>
      <c r="J3952">
        <v>5.1478260869565222</v>
      </c>
      <c r="K3952">
        <v>0.23806832298136649</v>
      </c>
      <c r="L3952">
        <v>0.16312422360248449</v>
      </c>
      <c r="M3952">
        <v>4.6956521739130438E-2</v>
      </c>
      <c r="N3952">
        <v>0.78931677018633539</v>
      </c>
      <c r="O3952">
        <v>8.0372670807453417E-2</v>
      </c>
      <c r="P3952">
        <v>1.529378881987578</v>
      </c>
      <c r="Q3952">
        <v>2.4426708074534158</v>
      </c>
    </row>
    <row r="3953" spans="1:17" x14ac:dyDescent="0.35">
      <c r="A3953" t="s">
        <v>7905</v>
      </c>
      <c r="B3953" t="s">
        <v>7906</v>
      </c>
      <c r="C3953">
        <v>120.6484369369369</v>
      </c>
      <c r="D3953">
        <v>138.20882882882881</v>
      </c>
      <c r="E3953">
        <v>0.51204954954954962</v>
      </c>
      <c r="F3953">
        <v>67.190103603603603</v>
      </c>
      <c r="G3953">
        <v>8.4094594594594607</v>
      </c>
      <c r="H3953">
        <v>10.17927927927928</v>
      </c>
      <c r="I3953">
        <v>10.136936936936941</v>
      </c>
      <c r="J3953">
        <v>6.2009009009009004</v>
      </c>
      <c r="K3953">
        <v>0.29627027027027031</v>
      </c>
      <c r="L3953">
        <v>0.4517792792792793</v>
      </c>
      <c r="M3953">
        <v>4.4234234234234233E-2</v>
      </c>
      <c r="N3953">
        <v>0.77716216216216216</v>
      </c>
      <c r="O3953">
        <v>7.4504504504504507E-2</v>
      </c>
      <c r="P3953">
        <v>1.477792792792793</v>
      </c>
      <c r="Q3953">
        <v>2.3703153153153149</v>
      </c>
    </row>
    <row r="3954" spans="1:17" x14ac:dyDescent="0.35">
      <c r="A3954" t="s">
        <v>7907</v>
      </c>
      <c r="B3954" t="s">
        <v>7908</v>
      </c>
      <c r="C3954">
        <v>145.04079518072291</v>
      </c>
      <c r="D3954">
        <v>173.747859437751</v>
      </c>
      <c r="E3954">
        <v>1.1227991967871489</v>
      </c>
      <c r="F3954">
        <v>60.35687951807229</v>
      </c>
      <c r="G3954">
        <v>9.6409638554216865</v>
      </c>
      <c r="H3954">
        <v>12.68755020080321</v>
      </c>
      <c r="I3954">
        <v>8.6148594377510044</v>
      </c>
      <c r="J3954">
        <v>11.34738955823293</v>
      </c>
      <c r="K3954">
        <v>0.43802008032128509</v>
      </c>
      <c r="L3954">
        <v>0.75679919678714858</v>
      </c>
      <c r="M3954">
        <v>4.8594377510040157E-2</v>
      </c>
      <c r="N3954">
        <v>0.86763052208835334</v>
      </c>
      <c r="O3954">
        <v>7.9759036144578313E-2</v>
      </c>
      <c r="P3954">
        <v>1.4995983935742969</v>
      </c>
      <c r="Q3954">
        <v>2.4869879518072291</v>
      </c>
    </row>
    <row r="3955" spans="1:17" x14ac:dyDescent="0.35">
      <c r="A3955" t="s">
        <v>7909</v>
      </c>
      <c r="B3955" t="s">
        <v>7910</v>
      </c>
      <c r="C3955">
        <v>105.599364516129</v>
      </c>
      <c r="D3955">
        <v>102.8845</v>
      </c>
      <c r="E3955">
        <v>0.2126387096774193</v>
      </c>
      <c r="F3955">
        <v>50.968896774193553</v>
      </c>
      <c r="G3955">
        <v>4.6861290322580649</v>
      </c>
      <c r="H3955">
        <v>7.0067741935483872</v>
      </c>
      <c r="I3955">
        <v>6.2409677419354841</v>
      </c>
      <c r="J3955">
        <v>7.7729032258064512</v>
      </c>
      <c r="K3955">
        <v>0.38569032258064512</v>
      </c>
      <c r="L3955">
        <v>0.30144516129032262</v>
      </c>
      <c r="M3955">
        <v>2.4E-2</v>
      </c>
      <c r="N3955">
        <v>0.58274193548387099</v>
      </c>
      <c r="O3955">
        <v>5.7096774193548382E-2</v>
      </c>
      <c r="P3955">
        <v>1.3805161290322581</v>
      </c>
      <c r="Q3955">
        <v>2.0397741935483871</v>
      </c>
    </row>
    <row r="3956" spans="1:17" x14ac:dyDescent="0.35">
      <c r="A3956" t="s">
        <v>7911</v>
      </c>
      <c r="B3956" t="s">
        <v>7912</v>
      </c>
      <c r="C3956">
        <v>83.735614624505928</v>
      </c>
      <c r="D3956">
        <v>69.622930830039522</v>
      </c>
      <c r="E3956">
        <v>-0.33401581027667993</v>
      </c>
      <c r="F3956">
        <v>44.565256916996049</v>
      </c>
      <c r="G3956">
        <v>2.4254940711462449</v>
      </c>
      <c r="H3956">
        <v>2.6590909090909092</v>
      </c>
      <c r="I3956">
        <v>2.8575098814229252</v>
      </c>
      <c r="J3956">
        <v>3.5658102766798421</v>
      </c>
      <c r="K3956">
        <v>0.2532687747035573</v>
      </c>
      <c r="L3956">
        <v>8.9841897233201587E-2</v>
      </c>
      <c r="M3956">
        <v>0.01</v>
      </c>
      <c r="N3956">
        <v>0.3519762845849802</v>
      </c>
      <c r="O3956">
        <v>3.1976284584980239E-2</v>
      </c>
      <c r="P3956">
        <v>1.02</v>
      </c>
      <c r="Q3956">
        <v>1.4219762845849799</v>
      </c>
    </row>
    <row r="3957" spans="1:17" x14ac:dyDescent="0.35">
      <c r="A3957" t="s">
        <v>7913</v>
      </c>
      <c r="B3957" t="s">
        <v>7914</v>
      </c>
      <c r="C3957">
        <v>112.11185786802029</v>
      </c>
      <c r="D3957">
        <v>123.11383248730959</v>
      </c>
      <c r="E3957">
        <v>0.49751776649746188</v>
      </c>
      <c r="F3957">
        <v>56.269079526226733</v>
      </c>
      <c r="G3957">
        <v>6.9485617597292713</v>
      </c>
      <c r="H3957">
        <v>8.4338409475465301</v>
      </c>
      <c r="I3957">
        <v>5.6399323181049077</v>
      </c>
      <c r="J3957">
        <v>4.7150592216582066</v>
      </c>
      <c r="K3957">
        <v>0.38606598984771567</v>
      </c>
      <c r="L3957">
        <v>0.48260236886632829</v>
      </c>
      <c r="M3957">
        <v>1.6632825719120139E-2</v>
      </c>
      <c r="N3957">
        <v>0.51791878172588834</v>
      </c>
      <c r="O3957">
        <v>4.6632825719120141E-2</v>
      </c>
      <c r="P3957">
        <v>1.088206429780034</v>
      </c>
      <c r="Q3957">
        <v>1.668832487309645</v>
      </c>
    </row>
    <row r="3958" spans="1:17" x14ac:dyDescent="0.35">
      <c r="A3958" t="s">
        <v>7915</v>
      </c>
      <c r="B3958" t="s">
        <v>7916</v>
      </c>
      <c r="C3958">
        <v>90.295670886075953</v>
      </c>
      <c r="D3958">
        <v>81.326161392405055</v>
      </c>
      <c r="E3958">
        <v>-0.19782278481012661</v>
      </c>
      <c r="F3958">
        <v>47.025044303797472</v>
      </c>
      <c r="G3958">
        <v>3.3569620253164549</v>
      </c>
      <c r="H3958">
        <v>4.8591772151898738</v>
      </c>
      <c r="I3958">
        <v>3.5202531645569621</v>
      </c>
      <c r="J3958">
        <v>2.610443037974683</v>
      </c>
      <c r="K3958">
        <v>0.26416455696202529</v>
      </c>
      <c r="L3958">
        <v>0.26902531645569622</v>
      </c>
      <c r="M3958">
        <v>1.2594936708860759E-2</v>
      </c>
      <c r="N3958">
        <v>0.44924050632911389</v>
      </c>
      <c r="O3958">
        <v>4.0664556962025318E-2</v>
      </c>
      <c r="P3958">
        <v>1.053386075949367</v>
      </c>
      <c r="Q3958">
        <v>1.555221518987342</v>
      </c>
    </row>
    <row r="3959" spans="1:17" x14ac:dyDescent="0.35">
      <c r="A3959" t="s">
        <v>7917</v>
      </c>
      <c r="B3959" t="s">
        <v>7918</v>
      </c>
      <c r="C3959">
        <v>87.295368258859796</v>
      </c>
      <c r="D3959">
        <v>74.64650693374422</v>
      </c>
      <c r="E3959">
        <v>-0.36892141756548541</v>
      </c>
      <c r="F3959">
        <v>46.384385208012333</v>
      </c>
      <c r="G3959">
        <v>2.9771956856702619</v>
      </c>
      <c r="H3959">
        <v>4.3302003081664102</v>
      </c>
      <c r="I3959">
        <v>2.8355932203389829</v>
      </c>
      <c r="J3959">
        <v>2.9229583975346691</v>
      </c>
      <c r="K3959">
        <v>0.29664098613251161</v>
      </c>
      <c r="L3959">
        <v>0.31564406779661019</v>
      </c>
      <c r="M3959">
        <v>1.078582434514638E-2</v>
      </c>
      <c r="N3959">
        <v>0.38251155624036981</v>
      </c>
      <c r="O3959">
        <v>3.2465331278890598E-2</v>
      </c>
      <c r="P3959">
        <v>1.0394453004622499</v>
      </c>
      <c r="Q3959">
        <v>1.4675808936825889</v>
      </c>
    </row>
    <row r="3960" spans="1:17" x14ac:dyDescent="0.35">
      <c r="A3960" t="s">
        <v>7919</v>
      </c>
      <c r="B3960" t="s">
        <v>7920</v>
      </c>
      <c r="C3960">
        <v>98.595129670329669</v>
      </c>
      <c r="D3960">
        <v>97.059175824175824</v>
      </c>
      <c r="E3960">
        <v>3.0316483516483521E-2</v>
      </c>
      <c r="F3960">
        <v>49.985927472527457</v>
      </c>
      <c r="G3960">
        <v>5.4334065934065938</v>
      </c>
      <c r="H3960">
        <v>6.1685714285714282</v>
      </c>
      <c r="I3960">
        <v>4.732967032967033</v>
      </c>
      <c r="J3960">
        <v>4.9995604395604394</v>
      </c>
      <c r="K3960">
        <v>0.32403296703296702</v>
      </c>
      <c r="L3960">
        <v>0.32941978021978019</v>
      </c>
      <c r="M3960">
        <v>1.2197802197802201E-2</v>
      </c>
      <c r="N3960">
        <v>0.37483516483516482</v>
      </c>
      <c r="O3960">
        <v>4.2197802197802198E-2</v>
      </c>
      <c r="P3960">
        <v>1.0143076923076919</v>
      </c>
      <c r="Q3960">
        <v>1.443538461538461</v>
      </c>
    </row>
    <row r="3961" spans="1:17" x14ac:dyDescent="0.35">
      <c r="A3961" t="s">
        <v>7921</v>
      </c>
      <c r="B3961" t="s">
        <v>7922</v>
      </c>
      <c r="C3961">
        <v>80.697245125348189</v>
      </c>
      <c r="D3961">
        <v>74.671583565459613</v>
      </c>
      <c r="E3961">
        <v>-0.69900278551532036</v>
      </c>
      <c r="F3961">
        <v>48.509590529247909</v>
      </c>
      <c r="G3961">
        <v>2.4215877437325908</v>
      </c>
      <c r="H3961">
        <v>3.1405292479108642</v>
      </c>
      <c r="I3961">
        <v>1.9990250696378831</v>
      </c>
      <c r="J3961">
        <v>4.2646239554317544</v>
      </c>
      <c r="K3961">
        <v>0.29937047353760449</v>
      </c>
      <c r="L3961">
        <v>0.31140807799442899</v>
      </c>
      <c r="M3961">
        <v>1.1796657381615601E-2</v>
      </c>
      <c r="N3961">
        <v>0.32263231197771591</v>
      </c>
      <c r="O3961">
        <v>3.1796657381615599E-2</v>
      </c>
      <c r="P3961">
        <v>0.99632311977715882</v>
      </c>
      <c r="Q3961">
        <v>1.365793871866295</v>
      </c>
    </row>
    <row r="3962" spans="1:17" x14ac:dyDescent="0.35">
      <c r="A3962" t="s">
        <v>7923</v>
      </c>
      <c r="B3962" t="s">
        <v>7924</v>
      </c>
      <c r="C3962">
        <v>89.917950131233596</v>
      </c>
      <c r="D3962">
        <v>78.521871391076118</v>
      </c>
      <c r="E3962">
        <v>-0.34194225721784782</v>
      </c>
      <c r="F3962">
        <v>44.399501312335957</v>
      </c>
      <c r="G3962">
        <v>4.3005249343832022</v>
      </c>
      <c r="H3962">
        <v>3.910236220472441</v>
      </c>
      <c r="I3962">
        <v>2.90236220472441</v>
      </c>
      <c r="J3962">
        <v>2.7322834645669292</v>
      </c>
      <c r="K3962">
        <v>0.22043307086614169</v>
      </c>
      <c r="L3962">
        <v>0.41008661417322828</v>
      </c>
      <c r="M3962">
        <v>1.501312335958005E-2</v>
      </c>
      <c r="N3962">
        <v>0.35826771653543299</v>
      </c>
      <c r="O3962">
        <v>3.6220472440944881E-2</v>
      </c>
      <c r="P3962">
        <v>1.036797900262467</v>
      </c>
      <c r="Q3962">
        <v>1.444094488188977</v>
      </c>
    </row>
    <row r="3963" spans="1:17" x14ac:dyDescent="0.35">
      <c r="A3963" t="s">
        <v>7925</v>
      </c>
      <c r="B3963" t="s">
        <v>7926</v>
      </c>
      <c r="C3963">
        <v>89.217664351851838</v>
      </c>
      <c r="D3963">
        <v>69.58553935185185</v>
      </c>
      <c r="E3963">
        <v>-0.75469675925925928</v>
      </c>
      <c r="F3963">
        <v>47.461673611111109</v>
      </c>
      <c r="G3963">
        <v>2.7467592592592589</v>
      </c>
      <c r="H3963">
        <v>3.0321759259259262</v>
      </c>
      <c r="I3963">
        <v>2.5731481481481482</v>
      </c>
      <c r="J3963">
        <v>4.8831018518518521</v>
      </c>
      <c r="K3963">
        <v>0.31125925925925918</v>
      </c>
      <c r="L3963">
        <v>0.20831944444444439</v>
      </c>
      <c r="M3963">
        <v>0.01</v>
      </c>
      <c r="N3963">
        <v>0.29840277777777779</v>
      </c>
      <c r="O3963">
        <v>0.03</v>
      </c>
      <c r="P3963">
        <v>0.99</v>
      </c>
      <c r="Q3963">
        <v>1.328402777777778</v>
      </c>
    </row>
    <row r="3964" spans="1:17" x14ac:dyDescent="0.35">
      <c r="A3964" t="s">
        <v>7927</v>
      </c>
      <c r="B3964" t="s">
        <v>7928</v>
      </c>
      <c r="C3964">
        <v>95.91106971153846</v>
      </c>
      <c r="D3964">
        <v>88.545944711538453</v>
      </c>
      <c r="E3964">
        <v>-4.5149038461538463E-2</v>
      </c>
      <c r="F3964">
        <v>51.919685096153849</v>
      </c>
      <c r="G3964">
        <v>4.0471153846153847</v>
      </c>
      <c r="H3964">
        <v>4.5552884615384617</v>
      </c>
      <c r="I3964">
        <v>2.9259615384615389</v>
      </c>
      <c r="J3964">
        <v>2.341586538461538</v>
      </c>
      <c r="K3964">
        <v>0.37642307692307703</v>
      </c>
      <c r="L3964">
        <v>0.34887499999999999</v>
      </c>
      <c r="M3964">
        <v>1.8725961538461539E-2</v>
      </c>
      <c r="N3964">
        <v>0.34471153846153851</v>
      </c>
      <c r="O3964">
        <v>4.7259615384615393E-2</v>
      </c>
      <c r="P3964">
        <v>1.043293269230769</v>
      </c>
      <c r="Q3964">
        <v>1.4586538461538461</v>
      </c>
    </row>
    <row r="3965" spans="1:17" x14ac:dyDescent="0.35">
      <c r="A3965" t="s">
        <v>7929</v>
      </c>
      <c r="B3965" t="s">
        <v>7930</v>
      </c>
      <c r="C3965">
        <v>84.463166666666666</v>
      </c>
      <c r="D3965">
        <v>93.028337719298236</v>
      </c>
      <c r="E3965">
        <v>0.25096929824561398</v>
      </c>
      <c r="F3965">
        <v>46.887241228070181</v>
      </c>
      <c r="G3965">
        <v>4.3456140350877188</v>
      </c>
      <c r="H3965">
        <v>5.1364035087719291</v>
      </c>
      <c r="I3965">
        <v>3.4289473684210519</v>
      </c>
      <c r="J3965">
        <v>2.5421052631578949</v>
      </c>
      <c r="K3965">
        <v>0.28895614035087719</v>
      </c>
      <c r="L3965">
        <v>0.28596929824561412</v>
      </c>
      <c r="M3965">
        <v>0.01</v>
      </c>
      <c r="N3965">
        <v>0.39057017543859651</v>
      </c>
      <c r="O3965">
        <v>3.767543859649123E-2</v>
      </c>
      <c r="P3965">
        <v>1.031447368421053</v>
      </c>
      <c r="Q3965">
        <v>1.4681140350877191</v>
      </c>
    </row>
    <row r="3966" spans="1:17" x14ac:dyDescent="0.35">
      <c r="A3966" t="s">
        <v>7931</v>
      </c>
      <c r="B3966" t="s">
        <v>7932</v>
      </c>
      <c r="C3966">
        <v>75.267747412008276</v>
      </c>
      <c r="D3966">
        <v>75.431608695652187</v>
      </c>
      <c r="E3966">
        <v>-0.26640579710144929</v>
      </c>
      <c r="F3966">
        <v>46.367103519668738</v>
      </c>
      <c r="G3966">
        <v>2.60952380952381</v>
      </c>
      <c r="H3966">
        <v>3.431677018633541</v>
      </c>
      <c r="I3966">
        <v>2.1395445134575568</v>
      </c>
      <c r="J3966">
        <v>3.7625258799171841</v>
      </c>
      <c r="K3966">
        <v>0.27543892339544512</v>
      </c>
      <c r="L3966">
        <v>0.58262939958592141</v>
      </c>
      <c r="M3966">
        <v>0.01</v>
      </c>
      <c r="N3966">
        <v>0.38527950310559012</v>
      </c>
      <c r="O3966">
        <v>3.5672877846790893E-2</v>
      </c>
      <c r="P3966">
        <v>1.0150103519668741</v>
      </c>
      <c r="Q3966">
        <v>1.4490683229813659</v>
      </c>
    </row>
    <row r="3967" spans="1:17" x14ac:dyDescent="0.35">
      <c r="A3967" t="s">
        <v>7933</v>
      </c>
      <c r="B3967" t="s">
        <v>7934</v>
      </c>
      <c r="C3967">
        <v>91.284015105740181</v>
      </c>
      <c r="D3967">
        <v>80.508918429003018</v>
      </c>
      <c r="E3967">
        <v>-4.2208459214501517E-2</v>
      </c>
      <c r="F3967">
        <v>45.847317220543808</v>
      </c>
      <c r="G3967">
        <v>2.4229607250755292</v>
      </c>
      <c r="H3967">
        <v>3.3788519637462242</v>
      </c>
      <c r="I3967">
        <v>2.8392749244712991</v>
      </c>
      <c r="J3967">
        <v>2.5870090634441092</v>
      </c>
      <c r="K3967">
        <v>0.31816012084592138</v>
      </c>
      <c r="L3967">
        <v>0.36881873111782482</v>
      </c>
      <c r="M3967">
        <v>1.27190332326284E-2</v>
      </c>
      <c r="N3967">
        <v>0.34371601208459218</v>
      </c>
      <c r="O3967">
        <v>0.03</v>
      </c>
      <c r="P3967">
        <v>1.0254380664652569</v>
      </c>
      <c r="Q3967">
        <v>1.4091540785498491</v>
      </c>
    </row>
    <row r="3968" spans="1:17" x14ac:dyDescent="0.35">
      <c r="A3968" t="s">
        <v>7935</v>
      </c>
      <c r="B3968" t="s">
        <v>7936</v>
      </c>
      <c r="C3968">
        <v>89.278964285714281</v>
      </c>
      <c r="D3968">
        <v>62.697321428571428</v>
      </c>
      <c r="E3968">
        <v>-0.86108116883116892</v>
      </c>
      <c r="F3968">
        <v>42.092922077922083</v>
      </c>
      <c r="G3968">
        <v>2.3759740259740258</v>
      </c>
      <c r="H3968">
        <v>2.6574675324675319</v>
      </c>
      <c r="I3968">
        <v>2.2211038961038958</v>
      </c>
      <c r="J3968">
        <v>4.17987012987013</v>
      </c>
      <c r="K3968">
        <v>0.39598376623376619</v>
      </c>
      <c r="L3968">
        <v>0.44684415584415588</v>
      </c>
      <c r="M3968">
        <v>1.2500000000000001E-2</v>
      </c>
      <c r="N3968">
        <v>0.46009740259740262</v>
      </c>
      <c r="O3968">
        <v>3.2500000000000001E-2</v>
      </c>
      <c r="P3968">
        <v>1.0658116883116879</v>
      </c>
      <c r="Q3968">
        <v>1.5732467532467529</v>
      </c>
    </row>
    <row r="3969" spans="1:17" x14ac:dyDescent="0.35">
      <c r="A3969" t="s">
        <v>7937</v>
      </c>
      <c r="B3969" t="s">
        <v>7938</v>
      </c>
      <c r="C3969">
        <v>106.9095357142857</v>
      </c>
      <c r="D3969">
        <v>96.282148809523804</v>
      </c>
      <c r="E3969">
        <v>-0.24062500000000001</v>
      </c>
      <c r="F3969">
        <v>46.007547619047621</v>
      </c>
      <c r="G3969">
        <v>3.2244047619047622</v>
      </c>
      <c r="H3969">
        <v>4.6154761904761914</v>
      </c>
      <c r="I3969">
        <v>3.3928571428571428</v>
      </c>
      <c r="J3969">
        <v>1.446428571428571</v>
      </c>
      <c r="K3969">
        <v>0.13655357142857141</v>
      </c>
      <c r="L3969">
        <v>4.5398809523809522E-2</v>
      </c>
      <c r="M3969">
        <v>1.6785714285714289E-2</v>
      </c>
      <c r="N3969">
        <v>0.40244047619047618</v>
      </c>
      <c r="O3969">
        <v>3.6785714285714283E-2</v>
      </c>
      <c r="P3969">
        <v>1.0701785714285721</v>
      </c>
      <c r="Q3969">
        <v>1.5261904761904761</v>
      </c>
    </row>
    <row r="3970" spans="1:17" x14ac:dyDescent="0.35">
      <c r="A3970" t="s">
        <v>7939</v>
      </c>
      <c r="B3970" t="s">
        <v>7940</v>
      </c>
      <c r="C3970">
        <v>97.452810526315787</v>
      </c>
      <c r="D3970">
        <v>80.947400000000002</v>
      </c>
      <c r="E3970">
        <v>-0.44562631578947359</v>
      </c>
      <c r="F3970">
        <v>49.572005263157898</v>
      </c>
      <c r="G3970">
        <v>3.505789473684211</v>
      </c>
      <c r="H3970">
        <v>5.0515789473684212</v>
      </c>
      <c r="I3970">
        <v>3.2505263157894739</v>
      </c>
      <c r="J3970">
        <v>2.0994736842105262</v>
      </c>
      <c r="K3970">
        <v>0.20545789473684209</v>
      </c>
      <c r="L3970">
        <v>0.1790736842105263</v>
      </c>
      <c r="M3970">
        <v>0.02</v>
      </c>
      <c r="N3970">
        <v>0.45463157894736839</v>
      </c>
      <c r="O3970">
        <v>4.2000000000000003E-2</v>
      </c>
      <c r="P3970">
        <v>1.0760000000000001</v>
      </c>
      <c r="Q3970">
        <v>1.5926315789473691</v>
      </c>
    </row>
    <row r="3971" spans="1:17" x14ac:dyDescent="0.35">
      <c r="A3971" t="s">
        <v>7941</v>
      </c>
      <c r="B3971" t="s">
        <v>7942</v>
      </c>
      <c r="C3971">
        <v>91.041778761061948</v>
      </c>
      <c r="D3971">
        <v>76.936280235988207</v>
      </c>
      <c r="E3971">
        <v>-0.1971622418879056</v>
      </c>
      <c r="F3971">
        <v>51.923902654867263</v>
      </c>
      <c r="G3971">
        <v>2.2460176991150438</v>
      </c>
      <c r="H3971">
        <v>2.6498525073746309</v>
      </c>
      <c r="I3971">
        <v>2.2911504424778761</v>
      </c>
      <c r="J3971">
        <v>3.4445427728613569</v>
      </c>
      <c r="K3971">
        <v>0.27930973451327429</v>
      </c>
      <c r="L3971">
        <v>0.47661061946902661</v>
      </c>
      <c r="M3971">
        <v>1.365781710914454E-2</v>
      </c>
      <c r="N3971">
        <v>0.30640117994100302</v>
      </c>
      <c r="O3971">
        <v>3.365781710914454E-2</v>
      </c>
      <c r="P3971">
        <v>1.0298820058997049</v>
      </c>
      <c r="Q3971">
        <v>1.379941002949852</v>
      </c>
    </row>
    <row r="3972" spans="1:17" x14ac:dyDescent="0.35">
      <c r="A3972" t="s">
        <v>7943</v>
      </c>
      <c r="B3972" t="s">
        <v>7944</v>
      </c>
      <c r="C3972">
        <v>104.8482409090909</v>
      </c>
      <c r="D3972">
        <v>116.0338363636364</v>
      </c>
      <c r="E3972">
        <v>2.619545454545455E-2</v>
      </c>
      <c r="F3972">
        <v>53.314613636363639</v>
      </c>
      <c r="G3972">
        <v>5.3813636363636368</v>
      </c>
      <c r="H3972">
        <v>6.5209090909090914</v>
      </c>
      <c r="I3972">
        <v>5.043181818181818</v>
      </c>
      <c r="J3972">
        <v>4.0072727272727278</v>
      </c>
      <c r="K3972">
        <v>0.1213909090909091</v>
      </c>
      <c r="L3972">
        <v>0.19055</v>
      </c>
      <c r="M3972">
        <v>1.8181818181818181E-2</v>
      </c>
      <c r="N3972">
        <v>0.43181818181818182</v>
      </c>
      <c r="O3972">
        <v>3.8181818181818178E-2</v>
      </c>
      <c r="P3972">
        <v>1.0832727272727269</v>
      </c>
      <c r="Q3972">
        <v>1.5770909090909091</v>
      </c>
    </row>
    <row r="3973" spans="1:17" x14ac:dyDescent="0.35">
      <c r="A3973" t="s">
        <v>7945</v>
      </c>
      <c r="B3973" t="s">
        <v>7946</v>
      </c>
      <c r="C3973">
        <v>99.558646216768921</v>
      </c>
      <c r="D3973">
        <v>114.5542535787321</v>
      </c>
      <c r="E3973">
        <v>0.33769938650306752</v>
      </c>
      <c r="F3973">
        <v>56.688120654396727</v>
      </c>
      <c r="G3973">
        <v>16.825357873210631</v>
      </c>
      <c r="H3973">
        <v>17.278323108384459</v>
      </c>
      <c r="I3973">
        <v>6.0404907975460116</v>
      </c>
      <c r="J3973">
        <v>4.916973415132925</v>
      </c>
      <c r="K3973">
        <v>0.27192638036809819</v>
      </c>
      <c r="L3973">
        <v>0.70712474437627815</v>
      </c>
      <c r="M3973">
        <v>1.8507157464212678E-2</v>
      </c>
      <c r="N3973">
        <v>0.44</v>
      </c>
      <c r="O3973">
        <v>0.04</v>
      </c>
      <c r="P3973">
        <v>1.0529856850715751</v>
      </c>
      <c r="Q3973">
        <v>1.544478527607362</v>
      </c>
    </row>
    <row r="3974" spans="1:17" x14ac:dyDescent="0.35">
      <c r="A3974" t="s">
        <v>7947</v>
      </c>
      <c r="B3974" t="s">
        <v>7948</v>
      </c>
      <c r="C3974">
        <v>106.956008</v>
      </c>
      <c r="D3974">
        <v>109.92818</v>
      </c>
      <c r="E3974">
        <v>0.30102400000000001</v>
      </c>
      <c r="F3974">
        <v>49.367344000000003</v>
      </c>
      <c r="G3974">
        <v>6.8940000000000001</v>
      </c>
      <c r="H3974">
        <v>8.4996000000000009</v>
      </c>
      <c r="I3974">
        <v>4.2776000000000014</v>
      </c>
      <c r="J3974">
        <v>4.3848000000000003</v>
      </c>
      <c r="K3974">
        <v>0.25269200000000003</v>
      </c>
      <c r="L3974">
        <v>0.19728399999999999</v>
      </c>
      <c r="M3974">
        <v>1.444E-2</v>
      </c>
      <c r="N3974">
        <v>0.39528000000000002</v>
      </c>
      <c r="O3974">
        <v>3.6560000000000002E-2</v>
      </c>
      <c r="P3974">
        <v>1.0482</v>
      </c>
      <c r="Q3974">
        <v>1.4982800000000001</v>
      </c>
    </row>
    <row r="3975" spans="1:17" x14ac:dyDescent="0.35">
      <c r="A3975" t="s">
        <v>7949</v>
      </c>
      <c r="B3975" t="s">
        <v>7950</v>
      </c>
      <c r="C3975">
        <v>103.355550877193</v>
      </c>
      <c r="D3975">
        <v>68.14598947368421</v>
      </c>
      <c r="E3975">
        <v>-0.9553228070175438</v>
      </c>
      <c r="F3975">
        <v>57.847294736842102</v>
      </c>
      <c r="G3975">
        <v>1.589122807017544</v>
      </c>
      <c r="H3975">
        <v>2.6245614035087721</v>
      </c>
      <c r="I3975">
        <v>1.9414035087719299</v>
      </c>
      <c r="J3975">
        <v>4.2171929824561403</v>
      </c>
      <c r="K3975">
        <v>0.1936877192982456</v>
      </c>
      <c r="L3975">
        <v>0.2994982456140351</v>
      </c>
      <c r="M3975">
        <v>1.459649122807018E-2</v>
      </c>
      <c r="N3975">
        <v>0.52063157894736845</v>
      </c>
      <c r="O3975">
        <v>3.2596491228070172E-2</v>
      </c>
      <c r="P3975">
        <v>1.051122807017544</v>
      </c>
      <c r="Q3975">
        <v>1.619087719298246</v>
      </c>
    </row>
    <row r="3976" spans="1:17" x14ac:dyDescent="0.35">
      <c r="A3976" t="s">
        <v>7951</v>
      </c>
      <c r="B3976" t="s">
        <v>7952</v>
      </c>
      <c r="C3976">
        <v>116.4824915254237</v>
      </c>
      <c r="D3976">
        <v>125.1609661016949</v>
      </c>
      <c r="E3976">
        <v>0.40566101694915252</v>
      </c>
      <c r="F3976">
        <v>62.444502824858752</v>
      </c>
      <c r="G3976">
        <v>8.0621468926553668</v>
      </c>
      <c r="H3976">
        <v>8.9728813559322038</v>
      </c>
      <c r="I3976">
        <v>7.6977401129943503</v>
      </c>
      <c r="J3976">
        <v>4.8310734463276841</v>
      </c>
      <c r="K3976">
        <v>0.1069265536723164</v>
      </c>
      <c r="L3976">
        <v>0.52061581920903954</v>
      </c>
      <c r="M3976">
        <v>2.1638418079096049E-2</v>
      </c>
      <c r="N3976">
        <v>0.55288135593220333</v>
      </c>
      <c r="O3976">
        <v>4.1638418079096053E-2</v>
      </c>
      <c r="P3976">
        <v>1.0950282485875711</v>
      </c>
      <c r="Q3976">
        <v>1.711186440677966</v>
      </c>
    </row>
    <row r="3977" spans="1:17" x14ac:dyDescent="0.35">
      <c r="A3977" t="s">
        <v>7953</v>
      </c>
      <c r="B3977" t="s">
        <v>7954</v>
      </c>
      <c r="C3977">
        <v>107.36899099099099</v>
      </c>
      <c r="D3977">
        <v>109.06643543543539</v>
      </c>
      <c r="E3977">
        <v>0.49858558558558558</v>
      </c>
      <c r="F3977">
        <v>56.597402402402409</v>
      </c>
      <c r="G3977">
        <v>6.9891891891891893</v>
      </c>
      <c r="H3977">
        <v>7.4726726726726733</v>
      </c>
      <c r="I3977">
        <v>6.1072072072072077</v>
      </c>
      <c r="J3977">
        <v>5.9864864864864868</v>
      </c>
      <c r="K3977">
        <v>0.24415615615615621</v>
      </c>
      <c r="L3977">
        <v>0.58396096096096095</v>
      </c>
      <c r="M3977">
        <v>0.02</v>
      </c>
      <c r="N3977">
        <v>0.64288288288288287</v>
      </c>
      <c r="O3977">
        <v>4.3423423423423417E-2</v>
      </c>
      <c r="P3977">
        <v>1.119099099099099</v>
      </c>
      <c r="Q3977">
        <v>1.827567567567568</v>
      </c>
    </row>
    <row r="3978" spans="1:17" x14ac:dyDescent="0.35">
      <c r="A3978" t="s">
        <v>7955</v>
      </c>
      <c r="B3978" t="s">
        <v>7956</v>
      </c>
      <c r="C3978">
        <v>119.9725210084034</v>
      </c>
      <c r="D3978">
        <v>154.144231092437</v>
      </c>
      <c r="E3978">
        <v>0.27724789915966391</v>
      </c>
      <c r="F3978">
        <v>70.476478991596636</v>
      </c>
      <c r="G3978">
        <v>10.78655462184874</v>
      </c>
      <c r="H3978">
        <v>12.63739495798319</v>
      </c>
      <c r="I3978">
        <v>5.5252100840336134</v>
      </c>
      <c r="J3978">
        <v>8.4726890756302513</v>
      </c>
      <c r="K3978">
        <v>0.34160084033613453</v>
      </c>
      <c r="L3978">
        <v>0.68173529411764711</v>
      </c>
      <c r="M3978">
        <v>2.1302521008403359E-2</v>
      </c>
      <c r="N3978">
        <v>0.70894957983193274</v>
      </c>
      <c r="O3978">
        <v>4.7689075630252098E-2</v>
      </c>
      <c r="P3978">
        <v>1.119285714285714</v>
      </c>
      <c r="Q3978">
        <v>1.8972268907563019</v>
      </c>
    </row>
    <row r="3979" spans="1:17" x14ac:dyDescent="0.35">
      <c r="A3979" t="s">
        <v>7957</v>
      </c>
      <c r="B3979" t="s">
        <v>7958</v>
      </c>
      <c r="C3979">
        <v>110.59267469879519</v>
      </c>
      <c r="D3979">
        <v>112.68983734939761</v>
      </c>
      <c r="E3979">
        <v>0.29709638554216872</v>
      </c>
      <c r="F3979">
        <v>58.502524096385542</v>
      </c>
      <c r="G3979">
        <v>6.0180722891566267</v>
      </c>
      <c r="H3979">
        <v>8.6096385542168683</v>
      </c>
      <c r="I3979">
        <v>6.6512048192771092</v>
      </c>
      <c r="J3979">
        <v>2.3259036144578311</v>
      </c>
      <c r="K3979">
        <v>0.1639156626506024</v>
      </c>
      <c r="L3979">
        <v>0.2271084337349398</v>
      </c>
      <c r="M3979">
        <v>1.680722891566265E-2</v>
      </c>
      <c r="N3979">
        <v>0.48301204819277099</v>
      </c>
      <c r="O3979">
        <v>3.6807228915662647E-2</v>
      </c>
      <c r="P3979">
        <v>1.0537349397590361</v>
      </c>
      <c r="Q3979">
        <v>1.5903012048192771</v>
      </c>
    </row>
    <row r="3980" spans="1:17" x14ac:dyDescent="0.35">
      <c r="A3980" t="s">
        <v>7959</v>
      </c>
      <c r="B3980" t="s">
        <v>7960</v>
      </c>
      <c r="C3980">
        <v>107.80348186528499</v>
      </c>
      <c r="D3980">
        <v>97.358611398963731</v>
      </c>
      <c r="E3980">
        <v>0.14327979274611399</v>
      </c>
      <c r="F3980">
        <v>54.651554404145081</v>
      </c>
      <c r="G3980">
        <v>4.2041450777202067</v>
      </c>
      <c r="H3980">
        <v>6.0512953367875637</v>
      </c>
      <c r="I3980">
        <v>4.135751295336787</v>
      </c>
      <c r="J3980">
        <v>3.9393782383419689</v>
      </c>
      <c r="K3980">
        <v>0.31251295336787571</v>
      </c>
      <c r="L3980">
        <v>0.4424870466321244</v>
      </c>
      <c r="M3980">
        <v>0.03</v>
      </c>
      <c r="N3980">
        <v>0.73968911917098457</v>
      </c>
      <c r="O3980">
        <v>0.05</v>
      </c>
      <c r="P3980">
        <v>1.1566321243523321</v>
      </c>
      <c r="Q3980">
        <v>1.982953367875647</v>
      </c>
    </row>
    <row r="3981" spans="1:17" x14ac:dyDescent="0.35">
      <c r="A3981" t="s">
        <v>7961</v>
      </c>
      <c r="B3981" t="s">
        <v>7962</v>
      </c>
      <c r="C3981">
        <v>114.3478928571429</v>
      </c>
      <c r="D3981">
        <v>121.44084523809521</v>
      </c>
      <c r="E3981">
        <v>0.44201785714285707</v>
      </c>
      <c r="F3981">
        <v>58.627208333333328</v>
      </c>
      <c r="G3981">
        <v>7.8065476190476186</v>
      </c>
      <c r="H3981">
        <v>9.8958333333333339</v>
      </c>
      <c r="I3981">
        <v>6.75</v>
      </c>
      <c r="J3981">
        <v>3.8172619047619052</v>
      </c>
      <c r="K3981">
        <v>0.20789880952380951</v>
      </c>
      <c r="L3981">
        <v>0.68791071428571426</v>
      </c>
      <c r="M3981">
        <v>2.3511904761904762E-2</v>
      </c>
      <c r="N3981">
        <v>0.66886904761904764</v>
      </c>
      <c r="O3981">
        <v>0.05</v>
      </c>
      <c r="P3981">
        <v>1.137023809523809</v>
      </c>
      <c r="Q3981">
        <v>1.879404761904762</v>
      </c>
    </row>
    <row r="3982" spans="1:17" x14ac:dyDescent="0.35">
      <c r="A3982" t="s">
        <v>7963</v>
      </c>
      <c r="B3982" t="s">
        <v>7964</v>
      </c>
      <c r="C3982">
        <v>133.2991318380744</v>
      </c>
      <c r="D3982">
        <v>205.0212171772429</v>
      </c>
      <c r="E3982">
        <v>0.73568161925601749</v>
      </c>
      <c r="F3982">
        <v>74.625831509846819</v>
      </c>
      <c r="G3982">
        <v>17.924070021881839</v>
      </c>
      <c r="H3982">
        <v>19.99206783369803</v>
      </c>
      <c r="I3982">
        <v>4.9914660831509847</v>
      </c>
      <c r="J3982">
        <v>12.22609409190372</v>
      </c>
      <c r="K3982">
        <v>0.53838402625820569</v>
      </c>
      <c r="L3982">
        <v>0.80217778993435451</v>
      </c>
      <c r="M3982">
        <v>2.7910284463894961E-2</v>
      </c>
      <c r="N3982">
        <v>0.85893326039387319</v>
      </c>
      <c r="O3982">
        <v>4.9305251641137859E-2</v>
      </c>
      <c r="P3982">
        <v>1.1346827133479209</v>
      </c>
      <c r="Q3982">
        <v>2.0784901531728659</v>
      </c>
    </row>
    <row r="3983" spans="1:17" x14ac:dyDescent="0.35">
      <c r="A3983" t="s">
        <v>7965</v>
      </c>
      <c r="B3983" t="s">
        <v>7966</v>
      </c>
      <c r="C3983">
        <v>96.952958677685942</v>
      </c>
      <c r="D3983">
        <v>91.553148760330586</v>
      </c>
      <c r="E3983">
        <v>0.34858677685950412</v>
      </c>
      <c r="F3983">
        <v>52.714537190082638</v>
      </c>
      <c r="G3983">
        <v>3.741322314049587</v>
      </c>
      <c r="H3983">
        <v>5.9752066115702478</v>
      </c>
      <c r="I3983">
        <v>2.8793388429752058</v>
      </c>
      <c r="J3983">
        <v>6.4710743801652892</v>
      </c>
      <c r="K3983">
        <v>0.21056198347107441</v>
      </c>
      <c r="L3983">
        <v>0.75337190082644634</v>
      </c>
      <c r="M3983">
        <v>0.03</v>
      </c>
      <c r="N3983">
        <v>0.89181818181818184</v>
      </c>
      <c r="O3983">
        <v>0.05</v>
      </c>
      <c r="P3983">
        <v>1.142727272727273</v>
      </c>
      <c r="Q3983">
        <v>2.121818181818182</v>
      </c>
    </row>
    <row r="3984" spans="1:17" x14ac:dyDescent="0.35">
      <c r="A3984" t="s">
        <v>7967</v>
      </c>
      <c r="B3984" t="s">
        <v>7968</v>
      </c>
      <c r="C3984">
        <v>116.6117974137931</v>
      </c>
      <c r="D3984">
        <v>122.3400560344828</v>
      </c>
      <c r="E3984">
        <v>0.7269181034482759</v>
      </c>
      <c r="F3984">
        <v>59.095862068965523</v>
      </c>
      <c r="G3984">
        <v>8.2607758620689662</v>
      </c>
      <c r="H3984">
        <v>11.275431034482761</v>
      </c>
      <c r="I3984">
        <v>6.1676724137931043</v>
      </c>
      <c r="J3984">
        <v>6.0280172413793096</v>
      </c>
      <c r="K3984">
        <v>0.30018103448275862</v>
      </c>
      <c r="L3984">
        <v>0.66718103448275867</v>
      </c>
      <c r="M3984">
        <v>0.02</v>
      </c>
      <c r="N3984">
        <v>0.64780172413793102</v>
      </c>
      <c r="O3984">
        <v>4.6767241379310341E-2</v>
      </c>
      <c r="P3984">
        <v>1.112629310344827</v>
      </c>
      <c r="Q3984">
        <v>1.82573275862069</v>
      </c>
    </row>
    <row r="3985" spans="1:17" x14ac:dyDescent="0.35">
      <c r="A3985" t="s">
        <v>7969</v>
      </c>
      <c r="B3985" t="s">
        <v>7970</v>
      </c>
      <c r="C3985">
        <v>90.931018115942024</v>
      </c>
      <c r="D3985">
        <v>81.245284420289849</v>
      </c>
      <c r="E3985">
        <v>2.3230072463768119E-2</v>
      </c>
      <c r="F3985">
        <v>51.152411231884059</v>
      </c>
      <c r="G3985">
        <v>2.4516304347826088</v>
      </c>
      <c r="H3985">
        <v>3.7501811594202898</v>
      </c>
      <c r="I3985">
        <v>2.4963768115942031</v>
      </c>
      <c r="J3985">
        <v>5.3715579710144929</v>
      </c>
      <c r="K3985">
        <v>0.29515942028985509</v>
      </c>
      <c r="L3985">
        <v>0.31630615942028978</v>
      </c>
      <c r="M3985">
        <v>2.1666666666666671E-2</v>
      </c>
      <c r="N3985">
        <v>0.92086956521739138</v>
      </c>
      <c r="O3985">
        <v>4.8061594202898551E-2</v>
      </c>
      <c r="P3985">
        <v>1.1797282608695649</v>
      </c>
      <c r="Q3985">
        <v>2.1718478260869571</v>
      </c>
    </row>
    <row r="3986" spans="1:17" x14ac:dyDescent="0.35">
      <c r="A3986" t="s">
        <v>7971</v>
      </c>
      <c r="B3986" t="s">
        <v>7972</v>
      </c>
      <c r="C3986">
        <v>109.212966507177</v>
      </c>
      <c r="D3986">
        <v>100.3567033492823</v>
      </c>
      <c r="E3986">
        <v>0.20339234449760771</v>
      </c>
      <c r="F3986">
        <v>56.50612440191388</v>
      </c>
      <c r="G3986">
        <v>5.5220095693779898</v>
      </c>
      <c r="H3986">
        <v>5.7425837320574162</v>
      </c>
      <c r="I3986">
        <v>4.3382775119617234</v>
      </c>
      <c r="J3986">
        <v>3.00956937799043</v>
      </c>
      <c r="K3986">
        <v>0.13857416267942579</v>
      </c>
      <c r="L3986">
        <v>0.38749760765550229</v>
      </c>
      <c r="M3986">
        <v>0.02</v>
      </c>
      <c r="N3986">
        <v>0.57937799043062199</v>
      </c>
      <c r="O3986">
        <v>3.9999999999999987E-2</v>
      </c>
      <c r="P3986">
        <v>1.0885167464114831</v>
      </c>
      <c r="Q3986">
        <v>1.7264593301435409</v>
      </c>
    </row>
    <row r="3987" spans="1:17" x14ac:dyDescent="0.35">
      <c r="A3987" t="s">
        <v>7973</v>
      </c>
      <c r="B3987" t="s">
        <v>7974</v>
      </c>
      <c r="C3987">
        <v>123.7186390041494</v>
      </c>
      <c r="D3987">
        <v>137.95846887966809</v>
      </c>
      <c r="E3987">
        <v>0.79443153526970955</v>
      </c>
      <c r="F3987">
        <v>68.199705394190872</v>
      </c>
      <c r="G3987">
        <v>8.1593360995850617</v>
      </c>
      <c r="H3987">
        <v>10.99045643153527</v>
      </c>
      <c r="I3987">
        <v>6.2004149377593363</v>
      </c>
      <c r="J3987">
        <v>3.2846473029045642</v>
      </c>
      <c r="K3987">
        <v>0.17041078838174281</v>
      </c>
      <c r="L3987">
        <v>0.55685892116182578</v>
      </c>
      <c r="M3987">
        <v>2.800829875518672E-2</v>
      </c>
      <c r="N3987">
        <v>0.75</v>
      </c>
      <c r="O3987">
        <v>4.8008298755186717E-2</v>
      </c>
      <c r="P3987">
        <v>1.136390041493776</v>
      </c>
      <c r="Q3987">
        <v>1.96058091286307</v>
      </c>
    </row>
    <row r="3988" spans="1:17" x14ac:dyDescent="0.35">
      <c r="A3988" t="s">
        <v>7975</v>
      </c>
      <c r="B3988" t="s">
        <v>7976</v>
      </c>
      <c r="C3988">
        <v>107.1591904761905</v>
      </c>
      <c r="D3988">
        <v>95.894803571428568</v>
      </c>
      <c r="E3988">
        <v>0.29479761904761909</v>
      </c>
      <c r="F3988">
        <v>64.061616071428574</v>
      </c>
      <c r="G3988">
        <v>3.866369047619048</v>
      </c>
      <c r="H3988">
        <v>5.2160714285714276</v>
      </c>
      <c r="I3988">
        <v>3.5922619047619051</v>
      </c>
      <c r="J3988">
        <v>6.7386904761904756</v>
      </c>
      <c r="K3988">
        <v>0.27540476190476187</v>
      </c>
      <c r="L3988">
        <v>0.61477678571428573</v>
      </c>
      <c r="M3988">
        <v>2.1577380952380949E-2</v>
      </c>
      <c r="N3988">
        <v>0.710922619047619</v>
      </c>
      <c r="O3988">
        <v>4.3005952380952381E-2</v>
      </c>
      <c r="P3988">
        <v>1.101458333333333</v>
      </c>
      <c r="Q3988">
        <v>1.8753869047619049</v>
      </c>
    </row>
    <row r="3989" spans="1:17" x14ac:dyDescent="0.35">
      <c r="A3989" t="s">
        <v>7977</v>
      </c>
      <c r="B3989" t="s">
        <v>7978</v>
      </c>
      <c r="C3989">
        <v>118.28463000000001</v>
      </c>
      <c r="D3989">
        <v>100.5932</v>
      </c>
      <c r="E3989">
        <v>0.26798666666666671</v>
      </c>
      <c r="F3989">
        <v>56.895519999999998</v>
      </c>
      <c r="G3989">
        <v>4.8786666666666667</v>
      </c>
      <c r="H3989">
        <v>6.8369999999999997</v>
      </c>
      <c r="I3989">
        <v>4.3440000000000003</v>
      </c>
      <c r="J3989">
        <v>3.5686666666666662</v>
      </c>
      <c r="K3989">
        <v>0.39712666666666668</v>
      </c>
      <c r="L3989">
        <v>0.55874000000000001</v>
      </c>
      <c r="M3989">
        <v>1.4166666666666669E-2</v>
      </c>
      <c r="N3989">
        <v>0.59540000000000004</v>
      </c>
      <c r="O3989">
        <v>3.6700000000000003E-2</v>
      </c>
      <c r="P3989">
        <v>1.0965666666666669</v>
      </c>
      <c r="Q3989">
        <v>1.743166666666667</v>
      </c>
    </row>
    <row r="3990" spans="1:17" x14ac:dyDescent="0.35">
      <c r="A3990" t="s">
        <v>7979</v>
      </c>
      <c r="B3990" t="s">
        <v>7980</v>
      </c>
      <c r="C3990">
        <v>94.829047297297308</v>
      </c>
      <c r="D3990">
        <v>77.633004504504498</v>
      </c>
      <c r="E3990">
        <v>-0.25285360360360359</v>
      </c>
      <c r="F3990">
        <v>46.682027027027033</v>
      </c>
      <c r="G3990">
        <v>3.102927927927928</v>
      </c>
      <c r="H3990">
        <v>3.8094594594594602</v>
      </c>
      <c r="I3990">
        <v>3.237162162162162</v>
      </c>
      <c r="J3990">
        <v>5.877927927927928</v>
      </c>
      <c r="K3990">
        <v>0.28343693693693689</v>
      </c>
      <c r="L3990">
        <v>0.24292792792792789</v>
      </c>
      <c r="M3990">
        <v>0.01</v>
      </c>
      <c r="N3990">
        <v>0.3146171171171171</v>
      </c>
      <c r="O3990">
        <v>0.03</v>
      </c>
      <c r="P3990">
        <v>0.97880630630630627</v>
      </c>
      <c r="Q3990">
        <v>1.335833333333333</v>
      </c>
    </row>
    <row r="3991" spans="1:17" x14ac:dyDescent="0.35">
      <c r="A3991" t="s">
        <v>7981</v>
      </c>
      <c r="B3991" t="s">
        <v>7982</v>
      </c>
      <c r="C3991">
        <v>149.51758306188921</v>
      </c>
      <c r="D3991">
        <v>80.158322475570031</v>
      </c>
      <c r="E3991">
        <v>0.11041693811074919</v>
      </c>
      <c r="F3991">
        <v>45.554267100977199</v>
      </c>
      <c r="G3991">
        <v>3.2403908794788272</v>
      </c>
      <c r="H3991">
        <v>4.1035830618892506</v>
      </c>
      <c r="I3991">
        <v>3.3208469055374592</v>
      </c>
      <c r="J3991">
        <v>2.1553745928338759</v>
      </c>
      <c r="K3991">
        <v>0.2425765472312704</v>
      </c>
      <c r="L3991">
        <v>0.1496775244299674</v>
      </c>
      <c r="M3991">
        <v>1.208469055374593E-2</v>
      </c>
      <c r="N3991">
        <v>0.38221498371335499</v>
      </c>
      <c r="O3991">
        <v>3.7166123778501627E-2</v>
      </c>
      <c r="P3991">
        <v>1.023127035830619</v>
      </c>
      <c r="Q3991">
        <v>1.452540716612378</v>
      </c>
    </row>
    <row r="3992" spans="1:17" x14ac:dyDescent="0.35">
      <c r="A3992" t="s">
        <v>7983</v>
      </c>
      <c r="B3992" t="s">
        <v>7984</v>
      </c>
      <c r="C3992">
        <v>92.242656050955418</v>
      </c>
      <c r="D3992">
        <v>75.519697452229309</v>
      </c>
      <c r="E3992">
        <v>-0.38376114649681531</v>
      </c>
      <c r="F3992">
        <v>42.220054140127388</v>
      </c>
      <c r="G3992">
        <v>3.2063694267515932</v>
      </c>
      <c r="H3992">
        <v>3.7757961783439491</v>
      </c>
      <c r="I3992">
        <v>3.397452229299363</v>
      </c>
      <c r="J3992">
        <v>3.2949044585987259</v>
      </c>
      <c r="K3992">
        <v>0.28827070063694271</v>
      </c>
      <c r="L3992">
        <v>0.39106369426751603</v>
      </c>
      <c r="M3992">
        <v>0.01</v>
      </c>
      <c r="N3992">
        <v>0.39923566878980887</v>
      </c>
      <c r="O3992">
        <v>0.04</v>
      </c>
      <c r="P3992">
        <v>1.037675159235669</v>
      </c>
      <c r="Q3992">
        <v>1.4869108280254779</v>
      </c>
    </row>
    <row r="3993" spans="1:17" x14ac:dyDescent="0.35">
      <c r="A3993" t="s">
        <v>7985</v>
      </c>
      <c r="B3993" t="s">
        <v>7986</v>
      </c>
      <c r="C3993">
        <v>110.2688444444444</v>
      </c>
      <c r="D3993">
        <v>141.70286666666669</v>
      </c>
      <c r="E3993">
        <v>0.83630740740740739</v>
      </c>
      <c r="F3993">
        <v>57.679325925925923</v>
      </c>
      <c r="G3993">
        <v>10.300740740740739</v>
      </c>
      <c r="H3993">
        <v>12.5537037037037</v>
      </c>
      <c r="I3993">
        <v>6.5222222222222221</v>
      </c>
      <c r="J3993">
        <v>5.7140740740740741</v>
      </c>
      <c r="K3993">
        <v>0.26480740740740738</v>
      </c>
      <c r="L3993">
        <v>0.43182592592592589</v>
      </c>
      <c r="M3993">
        <v>2.47037037037037E-2</v>
      </c>
      <c r="N3993">
        <v>0.60033333333333339</v>
      </c>
      <c r="O3993">
        <v>5.4703703703703699E-2</v>
      </c>
      <c r="P3993">
        <v>1.115518518518519</v>
      </c>
      <c r="Q3993">
        <v>1.796555555555555</v>
      </c>
    </row>
    <row r="3994" spans="1:17" x14ac:dyDescent="0.35">
      <c r="A3994" t="s">
        <v>7987</v>
      </c>
      <c r="B3994" t="s">
        <v>7988</v>
      </c>
      <c r="C3994">
        <v>112.6766466512702</v>
      </c>
      <c r="D3994">
        <v>124.8676166281755</v>
      </c>
      <c r="E3994">
        <v>1.005879907621247</v>
      </c>
      <c r="F3994">
        <v>60.673274826789843</v>
      </c>
      <c r="G3994">
        <v>10.54549653579677</v>
      </c>
      <c r="H3994">
        <v>10.67736720554273</v>
      </c>
      <c r="I3994">
        <v>6.370207852193996</v>
      </c>
      <c r="J3994">
        <v>6.8953810623556588</v>
      </c>
      <c r="K3994">
        <v>0.2475612009237875</v>
      </c>
      <c r="L3994">
        <v>0.41975057736720561</v>
      </c>
      <c r="M3994">
        <v>0.02</v>
      </c>
      <c r="N3994">
        <v>0.55898383371824478</v>
      </c>
      <c r="O3994">
        <v>4.7482678983833723E-2</v>
      </c>
      <c r="P3994">
        <v>1.0813625866050811</v>
      </c>
      <c r="Q3994">
        <v>1.707829099307159</v>
      </c>
    </row>
    <row r="3995" spans="1:17" x14ac:dyDescent="0.35">
      <c r="A3995" t="s">
        <v>7989</v>
      </c>
      <c r="B3995" t="s">
        <v>7990</v>
      </c>
      <c r="C3995">
        <v>97.11345302013423</v>
      </c>
      <c r="D3995">
        <v>86.250510067114092</v>
      </c>
      <c r="E3995">
        <v>-5.8036912751677869E-2</v>
      </c>
      <c r="F3995">
        <v>44.385392617449661</v>
      </c>
      <c r="G3995">
        <v>3.041610738255033</v>
      </c>
      <c r="H3995">
        <v>4.0748322147651006</v>
      </c>
      <c r="I3995">
        <v>2.9932885906040272</v>
      </c>
      <c r="J3995">
        <v>3.9973154362416108</v>
      </c>
      <c r="K3995">
        <v>0.34997986577181212</v>
      </c>
      <c r="L3995">
        <v>0.21819127516778519</v>
      </c>
      <c r="M3995">
        <v>1.365771812080537E-2</v>
      </c>
      <c r="N3995">
        <v>0.49302013422818802</v>
      </c>
      <c r="O3995">
        <v>0.04</v>
      </c>
      <c r="P3995">
        <v>1.0786912751677851</v>
      </c>
      <c r="Q3995">
        <v>1.6269463087248319</v>
      </c>
    </row>
    <row r="3996" spans="1:17" x14ac:dyDescent="0.35">
      <c r="A3996" t="s">
        <v>7991</v>
      </c>
      <c r="B3996" t="s">
        <v>7992</v>
      </c>
      <c r="C3996">
        <v>118.0744957983193</v>
      </c>
      <c r="D3996">
        <v>106.1348599439776</v>
      </c>
      <c r="E3996">
        <v>0.216546218487395</v>
      </c>
      <c r="F3996">
        <v>47.707364145658261</v>
      </c>
      <c r="G3996">
        <v>7.461904761904762</v>
      </c>
      <c r="H3996">
        <v>9.0778711484593835</v>
      </c>
      <c r="I3996">
        <v>5.0442577030812323</v>
      </c>
      <c r="J3996">
        <v>2.7778711484593841</v>
      </c>
      <c r="K3996">
        <v>0.29899999999999999</v>
      </c>
      <c r="L3996">
        <v>0.31940336134453778</v>
      </c>
      <c r="M3996">
        <v>2.5770308123249298E-2</v>
      </c>
      <c r="N3996">
        <v>0.52943977591036417</v>
      </c>
      <c r="O3996">
        <v>0.05</v>
      </c>
      <c r="P3996">
        <v>1.1886834733893561</v>
      </c>
      <c r="Q3996">
        <v>1.799663865546218</v>
      </c>
    </row>
    <row r="3997" spans="1:17" x14ac:dyDescent="0.35">
      <c r="A3997" t="s">
        <v>7993</v>
      </c>
      <c r="B3997" t="s">
        <v>7994</v>
      </c>
      <c r="C3997">
        <v>91.773578048780493</v>
      </c>
      <c r="D3997">
        <v>74.807512195121959</v>
      </c>
      <c r="E3997">
        <v>-0.24213658536585361</v>
      </c>
      <c r="F3997">
        <v>45.539656097560979</v>
      </c>
      <c r="G3997">
        <v>3.341951219512195</v>
      </c>
      <c r="H3997">
        <v>3.662195121951219</v>
      </c>
      <c r="I3997">
        <v>2.9268292682926829</v>
      </c>
      <c r="J3997">
        <v>4.1595121951219509</v>
      </c>
      <c r="K3997">
        <v>0.25652926829268302</v>
      </c>
      <c r="L3997">
        <v>0.19646585365853661</v>
      </c>
      <c r="M3997">
        <v>1.141463414634146E-2</v>
      </c>
      <c r="N3997">
        <v>0.4062682926829268</v>
      </c>
      <c r="O3997">
        <v>3.7439024390243901E-2</v>
      </c>
      <c r="P3997">
        <v>1.054</v>
      </c>
      <c r="Q3997">
        <v>1.507707317073171</v>
      </c>
    </row>
    <row r="3998" spans="1:17" x14ac:dyDescent="0.35">
      <c r="A3998" t="s">
        <v>7995</v>
      </c>
      <c r="B3998" t="s">
        <v>7996</v>
      </c>
      <c r="C3998">
        <v>88.456196517412948</v>
      </c>
      <c r="D3998">
        <v>85.712937810945277</v>
      </c>
      <c r="E3998">
        <v>-7.3383084577114434E-3</v>
      </c>
      <c r="F3998">
        <v>47.292955223880597</v>
      </c>
      <c r="G3998">
        <v>3.1467661691542288</v>
      </c>
      <c r="H3998">
        <v>3.9465174129353229</v>
      </c>
      <c r="I3998">
        <v>3.6517412935323379</v>
      </c>
      <c r="J3998">
        <v>3.8099502487562189</v>
      </c>
      <c r="K3998">
        <v>0.30814179104477613</v>
      </c>
      <c r="L3998">
        <v>0.10669154228855721</v>
      </c>
      <c r="M3998">
        <v>0.01</v>
      </c>
      <c r="N3998">
        <v>0.25883084577114429</v>
      </c>
      <c r="O3998">
        <v>0.03</v>
      </c>
      <c r="P3998">
        <v>0.97818407960199005</v>
      </c>
      <c r="Q3998">
        <v>1.274477611940299</v>
      </c>
    </row>
    <row r="3999" spans="1:17" x14ac:dyDescent="0.35">
      <c r="A3999" t="s">
        <v>7997</v>
      </c>
      <c r="B3999" t="s">
        <v>7998</v>
      </c>
      <c r="C3999">
        <v>89.943159806295398</v>
      </c>
      <c r="D3999">
        <v>77.490571428571428</v>
      </c>
      <c r="E3999">
        <v>-9.8702179176755458E-2</v>
      </c>
      <c r="F3999">
        <v>49.287794188861987</v>
      </c>
      <c r="G3999">
        <v>2.2927360774818402</v>
      </c>
      <c r="H3999">
        <v>3.0648910411622281</v>
      </c>
      <c r="I3999">
        <v>2.889346246973366</v>
      </c>
      <c r="J3999">
        <v>4.5818401937045996</v>
      </c>
      <c r="K3999">
        <v>0.30399999999999999</v>
      </c>
      <c r="L3999">
        <v>0.24319612590799031</v>
      </c>
      <c r="M3999">
        <v>0.01</v>
      </c>
      <c r="N3999">
        <v>0.29300242130750609</v>
      </c>
      <c r="O3999">
        <v>0.03</v>
      </c>
      <c r="P3999">
        <v>1.0085472154963679</v>
      </c>
      <c r="Q3999">
        <v>1.344188861985472</v>
      </c>
    </row>
    <row r="4000" spans="1:17" x14ac:dyDescent="0.35">
      <c r="A4000" t="s">
        <v>7999</v>
      </c>
      <c r="B4000" t="s">
        <v>8000</v>
      </c>
      <c r="C4000">
        <v>96.976042222222233</v>
      </c>
      <c r="D4000">
        <v>91.146053333333342</v>
      </c>
      <c r="E4000">
        <v>0.32332444444444453</v>
      </c>
      <c r="F4000">
        <v>52.130828888888892</v>
      </c>
      <c r="G4000">
        <v>5.6353333333333344</v>
      </c>
      <c r="H4000">
        <v>6.2535555555555558</v>
      </c>
      <c r="I4000">
        <v>5.6566666666666663</v>
      </c>
      <c r="J4000">
        <v>5.5282222222222233</v>
      </c>
      <c r="K4000">
        <v>0.30347777777777779</v>
      </c>
      <c r="L4000">
        <v>0.30531111111111109</v>
      </c>
      <c r="M4000">
        <v>2.544444444444444E-2</v>
      </c>
      <c r="N4000">
        <v>0.44451111111111108</v>
      </c>
      <c r="O4000">
        <v>4.544444444444444E-2</v>
      </c>
      <c r="P4000">
        <v>1.107533333333333</v>
      </c>
      <c r="Q4000">
        <v>1.6211777777777781</v>
      </c>
    </row>
    <row r="4001" spans="1:17" x14ac:dyDescent="0.35">
      <c r="A4001" t="s">
        <v>8001</v>
      </c>
      <c r="B4001" t="s">
        <v>8002</v>
      </c>
      <c r="C4001">
        <v>132.338949790795</v>
      </c>
      <c r="D4001">
        <v>147.5697907949791</v>
      </c>
      <c r="E4001">
        <v>0.97894560669456077</v>
      </c>
      <c r="F4001">
        <v>69.432782426778246</v>
      </c>
      <c r="G4001">
        <v>14.540167364016741</v>
      </c>
      <c r="H4001">
        <v>12.76317991631799</v>
      </c>
      <c r="I4001">
        <v>7.5623430962343088</v>
      </c>
      <c r="J4001">
        <v>6.2987447698744772</v>
      </c>
      <c r="K4001">
        <v>0.3190753138075314</v>
      </c>
      <c r="L4001">
        <v>0.4370460251046025</v>
      </c>
      <c r="M4001">
        <v>1.8033472803347279E-2</v>
      </c>
      <c r="N4001">
        <v>0.35640167364016739</v>
      </c>
      <c r="O4001">
        <v>3.8033472803347283E-2</v>
      </c>
      <c r="P4001">
        <v>0.9401673640167364</v>
      </c>
      <c r="Q4001">
        <v>1.3526359832635979</v>
      </c>
    </row>
    <row r="4002" spans="1:17" x14ac:dyDescent="0.35">
      <c r="A4002" t="s">
        <v>8003</v>
      </c>
      <c r="B4002" t="s">
        <v>8004</v>
      </c>
      <c r="C4002">
        <v>88.164805000000001</v>
      </c>
      <c r="D4002">
        <v>87.752717500000003</v>
      </c>
      <c r="E4002">
        <v>-0.1392275</v>
      </c>
      <c r="F4002">
        <v>52.501897500000013</v>
      </c>
      <c r="G4002">
        <v>3.7534999999999998</v>
      </c>
      <c r="H4002">
        <v>4.68825</v>
      </c>
      <c r="I4002">
        <v>4.1237500000000002</v>
      </c>
      <c r="J4002">
        <v>2.1440000000000001</v>
      </c>
      <c r="K4002">
        <v>0.31671500000000002</v>
      </c>
      <c r="L4002">
        <v>0.35596250000000002</v>
      </c>
      <c r="M4002">
        <v>1.2375000000000001E-2</v>
      </c>
      <c r="N4002">
        <v>0.2452</v>
      </c>
      <c r="O4002">
        <v>2.6224999999999998E-2</v>
      </c>
      <c r="P4002">
        <v>0.89379999999999993</v>
      </c>
      <c r="Q4002">
        <v>1.1756</v>
      </c>
    </row>
    <row r="4003" spans="1:17" x14ac:dyDescent="0.35">
      <c r="A4003" t="s">
        <v>8005</v>
      </c>
      <c r="B4003" t="s">
        <v>8006</v>
      </c>
      <c r="C4003">
        <v>111.0069552238806</v>
      </c>
      <c r="D4003">
        <v>137.78429850746269</v>
      </c>
      <c r="E4003">
        <v>0.97483582089552245</v>
      </c>
      <c r="F4003">
        <v>68.157141791044779</v>
      </c>
      <c r="G4003">
        <v>9.8365671641791046</v>
      </c>
      <c r="H4003">
        <v>10.22126865671642</v>
      </c>
      <c r="I4003">
        <v>6.955223880597015</v>
      </c>
      <c r="J4003">
        <v>6.0955223880597016</v>
      </c>
      <c r="K4003">
        <v>0.22765298507462689</v>
      </c>
      <c r="L4003">
        <v>0.50619402985074624</v>
      </c>
      <c r="M4003">
        <v>1.190298507462687E-2</v>
      </c>
      <c r="N4003">
        <v>0.31884328358208958</v>
      </c>
      <c r="O4003">
        <v>3.1902985074626862E-2</v>
      </c>
      <c r="P4003">
        <v>0.9173134328358209</v>
      </c>
      <c r="Q4003">
        <v>1.2852611940298511</v>
      </c>
    </row>
    <row r="4004" spans="1:17" x14ac:dyDescent="0.35">
      <c r="A4004" t="s">
        <v>8007</v>
      </c>
      <c r="B4004" t="s">
        <v>8008</v>
      </c>
      <c r="C4004">
        <v>81.457025270758123</v>
      </c>
      <c r="D4004">
        <v>66.879093862815893</v>
      </c>
      <c r="E4004">
        <v>-0.5090541516245487</v>
      </c>
      <c r="F4004">
        <v>45.290638989169672</v>
      </c>
      <c r="G4004">
        <v>4.3967509025270761</v>
      </c>
      <c r="H4004">
        <v>4.6588447653429599</v>
      </c>
      <c r="I4004">
        <v>2.8032490974729241</v>
      </c>
      <c r="J4004">
        <v>3.88231046931408</v>
      </c>
      <c r="K4004">
        <v>0.26101805054151628</v>
      </c>
      <c r="L4004">
        <v>0.43576534296028879</v>
      </c>
      <c r="M4004">
        <v>0.01</v>
      </c>
      <c r="N4004">
        <v>0.24891696750902531</v>
      </c>
      <c r="O4004">
        <v>0.03</v>
      </c>
      <c r="P4004">
        <v>0.90895306859205771</v>
      </c>
      <c r="Q4004">
        <v>1.195126353790614</v>
      </c>
    </row>
    <row r="4005" spans="1:17" x14ac:dyDescent="0.35">
      <c r="A4005" t="s">
        <v>8009</v>
      </c>
      <c r="B4005" t="s">
        <v>8010</v>
      </c>
      <c r="C4005">
        <v>95.645016025641027</v>
      </c>
      <c r="D4005">
        <v>86.887846153846155</v>
      </c>
      <c r="E4005">
        <v>-0.15248717948717949</v>
      </c>
      <c r="F4005">
        <v>52.634830128205117</v>
      </c>
      <c r="G4005">
        <v>2.8596153846153838</v>
      </c>
      <c r="H4005">
        <v>3.0756410256410258</v>
      </c>
      <c r="I4005">
        <v>3.4503205128205132</v>
      </c>
      <c r="J4005">
        <v>3.7233974358974362</v>
      </c>
      <c r="K4005">
        <v>0.2429839743589744</v>
      </c>
      <c r="L4005">
        <v>0.36478205128205132</v>
      </c>
      <c r="M4005">
        <v>2.1089743589743588E-2</v>
      </c>
      <c r="N4005">
        <v>0.29525641025641031</v>
      </c>
      <c r="O4005">
        <v>3.7211538461538463E-2</v>
      </c>
      <c r="P4005">
        <v>0.96935897435897433</v>
      </c>
      <c r="Q4005">
        <v>1.322916666666667</v>
      </c>
    </row>
    <row r="4006" spans="1:17" x14ac:dyDescent="0.35">
      <c r="A4006" t="s">
        <v>8011</v>
      </c>
      <c r="B4006" t="s">
        <v>8012</v>
      </c>
      <c r="C4006">
        <v>83.21377955271565</v>
      </c>
      <c r="D4006">
        <v>75.658520766773151</v>
      </c>
      <c r="E4006">
        <v>-0.28188178913738021</v>
      </c>
      <c r="F4006">
        <v>43.546290734824282</v>
      </c>
      <c r="G4006">
        <v>1.9916932907348239</v>
      </c>
      <c r="H4006">
        <v>3.0402555910543132</v>
      </c>
      <c r="I4006">
        <v>2.9811501597444088</v>
      </c>
      <c r="J4006">
        <v>2.318210862619809</v>
      </c>
      <c r="K4006">
        <v>0.28400958466453669</v>
      </c>
      <c r="L4006">
        <v>0.1982108626198083</v>
      </c>
      <c r="M4006">
        <v>0.01</v>
      </c>
      <c r="N4006">
        <v>0.28351437699680521</v>
      </c>
      <c r="O4006">
        <v>0.03</v>
      </c>
      <c r="P4006">
        <v>0.93974440894568689</v>
      </c>
      <c r="Q4006">
        <v>1.2694888178913739</v>
      </c>
    </row>
    <row r="4007" spans="1:17" x14ac:dyDescent="0.35">
      <c r="A4007" t="s">
        <v>8013</v>
      </c>
      <c r="B4007" t="s">
        <v>8014</v>
      </c>
      <c r="C4007">
        <v>102.5048585365854</v>
      </c>
      <c r="D4007">
        <v>113.2589609756098</v>
      </c>
      <c r="E4007">
        <v>0.31750243902439018</v>
      </c>
      <c r="F4007">
        <v>54.432521951219513</v>
      </c>
      <c r="G4007">
        <v>4.8897560975609764</v>
      </c>
      <c r="H4007">
        <v>6.2424390243902446</v>
      </c>
      <c r="I4007">
        <v>3.3136585365853661</v>
      </c>
      <c r="J4007">
        <v>6.1039024390243899</v>
      </c>
      <c r="K4007">
        <v>0.38382439024390241</v>
      </c>
      <c r="L4007">
        <v>0.32887804878048782</v>
      </c>
      <c r="M4007">
        <v>2.6243902439024389E-2</v>
      </c>
      <c r="N4007">
        <v>0.50409756097560976</v>
      </c>
      <c r="O4007">
        <v>5.1658536585365851E-2</v>
      </c>
      <c r="P4007">
        <v>1.0456585365853659</v>
      </c>
      <c r="Q4007">
        <v>1.6296097560975611</v>
      </c>
    </row>
    <row r="4008" spans="1:17" x14ac:dyDescent="0.35">
      <c r="A4008" t="s">
        <v>8015</v>
      </c>
      <c r="B4008" t="s">
        <v>8016</v>
      </c>
      <c r="C4008">
        <v>134.6634142011834</v>
      </c>
      <c r="D4008">
        <v>216.61651183431951</v>
      </c>
      <c r="E4008">
        <v>1.665374260355029</v>
      </c>
      <c r="F4008">
        <v>81.67625295857988</v>
      </c>
      <c r="G4008">
        <v>20.516124260355031</v>
      </c>
      <c r="H4008">
        <v>20.73402366863905</v>
      </c>
      <c r="I4008">
        <v>8.60991124260355</v>
      </c>
      <c r="J4008">
        <v>11.522781065088759</v>
      </c>
      <c r="K4008">
        <v>0.43531360946745562</v>
      </c>
      <c r="L4008">
        <v>0.76789497041420118</v>
      </c>
      <c r="M4008">
        <v>2.8890532544378698E-2</v>
      </c>
      <c r="N4008">
        <v>0.53162721893491127</v>
      </c>
      <c r="O4008">
        <v>5.7781065088757397E-2</v>
      </c>
      <c r="P4008">
        <v>1.037603550295858</v>
      </c>
      <c r="Q4008">
        <v>1.655902366863905</v>
      </c>
    </row>
    <row r="4009" spans="1:17" x14ac:dyDescent="0.35">
      <c r="A4009" t="s">
        <v>8017</v>
      </c>
      <c r="B4009" t="s">
        <v>8018</v>
      </c>
      <c r="C4009">
        <v>97.128104712041889</v>
      </c>
      <c r="D4009">
        <v>115.73471727748689</v>
      </c>
      <c r="E4009">
        <v>0.73546596858638735</v>
      </c>
      <c r="F4009">
        <v>63.542790575916243</v>
      </c>
      <c r="G4009">
        <v>6.4235602094240827</v>
      </c>
      <c r="H4009">
        <v>8.1125654450261777</v>
      </c>
      <c r="I4009">
        <v>4.9696335078534029</v>
      </c>
      <c r="J4009">
        <v>7.6963350785340312</v>
      </c>
      <c r="K4009">
        <v>0.27152356020942409</v>
      </c>
      <c r="L4009">
        <v>0.88531937172774866</v>
      </c>
      <c r="M4009">
        <v>3.0837696335078529E-2</v>
      </c>
      <c r="N4009">
        <v>0.54240837696335087</v>
      </c>
      <c r="O4009">
        <v>0.05</v>
      </c>
      <c r="P4009">
        <v>1.037434554973822</v>
      </c>
      <c r="Q4009">
        <v>1.663403141361256</v>
      </c>
    </row>
    <row r="4010" spans="1:17" x14ac:dyDescent="0.35">
      <c r="A4010" t="s">
        <v>8019</v>
      </c>
      <c r="B4010" t="s">
        <v>8020</v>
      </c>
      <c r="C4010">
        <v>108.8022165898617</v>
      </c>
      <c r="D4010">
        <v>131.15520737327191</v>
      </c>
      <c r="E4010">
        <v>0.71452073732718901</v>
      </c>
      <c r="F4010">
        <v>58.019585253456221</v>
      </c>
      <c r="G4010">
        <v>8.4502304147465441</v>
      </c>
      <c r="H4010">
        <v>9.7451612903225797</v>
      </c>
      <c r="I4010">
        <v>6.5493087557603689</v>
      </c>
      <c r="J4010">
        <v>6.0520737327188936</v>
      </c>
      <c r="K4010">
        <v>0.1924331797235023</v>
      </c>
      <c r="L4010">
        <v>0.25464976958525348</v>
      </c>
      <c r="M4010">
        <v>2.4976958525345622E-2</v>
      </c>
      <c r="N4010">
        <v>0.47861751152073728</v>
      </c>
      <c r="O4010">
        <v>4.7834101382488482E-2</v>
      </c>
      <c r="P4010">
        <v>1.0287096774193549</v>
      </c>
      <c r="Q4010">
        <v>1.5801382488479261</v>
      </c>
    </row>
    <row r="4011" spans="1:17" x14ac:dyDescent="0.35">
      <c r="A4011" t="s">
        <v>8021</v>
      </c>
      <c r="B4011" t="s">
        <v>8022</v>
      </c>
      <c r="C4011">
        <v>94.311988549618334</v>
      </c>
      <c r="D4011">
        <v>85.300240458015267</v>
      </c>
      <c r="E4011">
        <v>2.1068702290076308E-3</v>
      </c>
      <c r="F4011">
        <v>50.151885496183198</v>
      </c>
      <c r="G4011">
        <v>2.891603053435114</v>
      </c>
      <c r="H4011">
        <v>3.4843511450381679</v>
      </c>
      <c r="I4011">
        <v>3.160305343511451</v>
      </c>
      <c r="J4011">
        <v>3.555725190839695</v>
      </c>
      <c r="K4011">
        <v>0.30538167938931288</v>
      </c>
      <c r="L4011">
        <v>0.40460687022900771</v>
      </c>
      <c r="M4011">
        <v>1.16412213740458E-2</v>
      </c>
      <c r="N4011">
        <v>0.28343511450381681</v>
      </c>
      <c r="O4011">
        <v>3.1641221374045798E-2</v>
      </c>
      <c r="P4011">
        <v>0.95435114503816787</v>
      </c>
      <c r="Q4011">
        <v>1.2854198473282441</v>
      </c>
    </row>
    <row r="4012" spans="1:17" x14ac:dyDescent="0.35">
      <c r="A4012" t="s">
        <v>8023</v>
      </c>
      <c r="B4012" t="s">
        <v>8024</v>
      </c>
      <c r="C4012">
        <v>91.207999999999998</v>
      </c>
      <c r="D4012">
        <v>84.124304651162788</v>
      </c>
      <c r="E4012">
        <v>1.941395348837209E-2</v>
      </c>
      <c r="F4012">
        <v>49.539520930232563</v>
      </c>
      <c r="G4012">
        <v>4.1437209302325577</v>
      </c>
      <c r="H4012">
        <v>5.6069767441860474</v>
      </c>
      <c r="I4012">
        <v>4.2490697674418598</v>
      </c>
      <c r="J4012">
        <v>3.730232558139535</v>
      </c>
      <c r="K4012">
        <v>0.30540930232558139</v>
      </c>
      <c r="L4012">
        <v>0.37320697674418601</v>
      </c>
      <c r="M4012">
        <v>1.4186046511627909E-2</v>
      </c>
      <c r="N4012">
        <v>0.34251162790697681</v>
      </c>
      <c r="O4012">
        <v>3.5999999999999997E-2</v>
      </c>
      <c r="P4012">
        <v>0.978860465116279</v>
      </c>
      <c r="Q4012">
        <v>1.373651162790698</v>
      </c>
    </row>
    <row r="4013" spans="1:17" x14ac:dyDescent="0.35">
      <c r="A4013" t="s">
        <v>8025</v>
      </c>
      <c r="B4013" t="s">
        <v>8026</v>
      </c>
      <c r="C4013">
        <v>88.316131428571424</v>
      </c>
      <c r="D4013">
        <v>85.28481142857143</v>
      </c>
      <c r="E4013">
        <v>-5.6782857142857149E-2</v>
      </c>
      <c r="F4013">
        <v>51.018832380952382</v>
      </c>
      <c r="G4013">
        <v>3.9226666666666672</v>
      </c>
      <c r="H4013">
        <v>4.038095238095238</v>
      </c>
      <c r="I4013">
        <v>3.7815238095238088</v>
      </c>
      <c r="J4013">
        <v>3.687619047619048</v>
      </c>
      <c r="K4013">
        <v>0.32006857142857142</v>
      </c>
      <c r="L4013">
        <v>0.1138609523809524</v>
      </c>
      <c r="M4013">
        <v>1.44E-2</v>
      </c>
      <c r="N4013">
        <v>0.30731428571428571</v>
      </c>
      <c r="O4013">
        <v>3.3638095238095238E-2</v>
      </c>
      <c r="P4013">
        <v>0.97485714285714287</v>
      </c>
      <c r="Q4013">
        <v>1.3292571428571429</v>
      </c>
    </row>
    <row r="4014" spans="1:17" x14ac:dyDescent="0.35">
      <c r="A4014" t="s">
        <v>8027</v>
      </c>
      <c r="B4014" t="s">
        <v>8028</v>
      </c>
      <c r="C4014">
        <v>87.654088669950752</v>
      </c>
      <c r="D4014">
        <v>89.526130541871908</v>
      </c>
      <c r="E4014">
        <v>0.1993940886699507</v>
      </c>
      <c r="F4014">
        <v>49.056088669950739</v>
      </c>
      <c r="G4014">
        <v>3.1438423645320199</v>
      </c>
      <c r="H4014">
        <v>3.1701970443349752</v>
      </c>
      <c r="I4014">
        <v>3.5980295566502458</v>
      </c>
      <c r="J4014">
        <v>3.739655172413793</v>
      </c>
      <c r="K4014">
        <v>0.3056576354679803</v>
      </c>
      <c r="L4014">
        <v>9.2849753694581288E-2</v>
      </c>
      <c r="M4014">
        <v>0.01</v>
      </c>
      <c r="N4014">
        <v>0.26266009852216748</v>
      </c>
      <c r="O4014">
        <v>0.03</v>
      </c>
      <c r="P4014">
        <v>0.9570197044334976</v>
      </c>
      <c r="Q4014">
        <v>1.2566748768472911</v>
      </c>
    </row>
    <row r="4015" spans="1:17" x14ac:dyDescent="0.35">
      <c r="A4015" t="s">
        <v>8029</v>
      </c>
      <c r="B4015" t="s">
        <v>8030</v>
      </c>
      <c r="C4015">
        <v>77.196526132404188</v>
      </c>
      <c r="D4015">
        <v>87.04406620209059</v>
      </c>
      <c r="E4015">
        <v>6.3923344947735203E-2</v>
      </c>
      <c r="F4015">
        <v>46.116442508710797</v>
      </c>
      <c r="G4015">
        <v>2.4501742160278752</v>
      </c>
      <c r="H4015">
        <v>2.4268292682926829</v>
      </c>
      <c r="I4015">
        <v>2.4111498257839719</v>
      </c>
      <c r="J4015">
        <v>6.6885017421602786</v>
      </c>
      <c r="K4015">
        <v>0.22867944250871081</v>
      </c>
      <c r="L4015">
        <v>0.2028362369337979</v>
      </c>
      <c r="M4015">
        <v>2.205574912891986E-2</v>
      </c>
      <c r="N4015">
        <v>0.52763066202090592</v>
      </c>
      <c r="O4015">
        <v>4.4111498257839721E-2</v>
      </c>
      <c r="P4015">
        <v>1.0543902439024391</v>
      </c>
      <c r="Q4015">
        <v>1.64191637630662</v>
      </c>
    </row>
    <row r="4016" spans="1:17" x14ac:dyDescent="0.35">
      <c r="A4016" t="s">
        <v>8031</v>
      </c>
      <c r="B4016" t="s">
        <v>8032</v>
      </c>
      <c r="C4016">
        <v>79.943092929292931</v>
      </c>
      <c r="D4016">
        <v>88.456400000000016</v>
      </c>
      <c r="E4016">
        <v>-4.159595959595961E-2</v>
      </c>
      <c r="F4016">
        <v>43.478331313131307</v>
      </c>
      <c r="G4016">
        <v>3.1591919191919189</v>
      </c>
      <c r="H4016">
        <v>3.0377777777777779</v>
      </c>
      <c r="I4016">
        <v>3.7274747474747469</v>
      </c>
      <c r="J4016">
        <v>3.32</v>
      </c>
      <c r="K4016">
        <v>0.29428080808080809</v>
      </c>
      <c r="L4016">
        <v>0.31681010101010099</v>
      </c>
      <c r="M4016">
        <v>0.01</v>
      </c>
      <c r="N4016">
        <v>0.34436363636363632</v>
      </c>
      <c r="O4016">
        <v>0.03</v>
      </c>
      <c r="P4016">
        <v>0.98509090909090913</v>
      </c>
      <c r="Q4016">
        <v>1.368060606060606</v>
      </c>
    </row>
    <row r="4017" spans="1:17" x14ac:dyDescent="0.35">
      <c r="A4017" t="s">
        <v>8033</v>
      </c>
      <c r="B4017" t="s">
        <v>8034</v>
      </c>
      <c r="C4017">
        <v>75.55927974276527</v>
      </c>
      <c r="D4017">
        <v>120.5257443729903</v>
      </c>
      <c r="E4017">
        <v>0.66283601286173632</v>
      </c>
      <c r="F4017">
        <v>50.122590032154342</v>
      </c>
      <c r="G4017">
        <v>5.8651125401929258</v>
      </c>
      <c r="H4017">
        <v>6.3075562700964616</v>
      </c>
      <c r="I4017">
        <v>4.8363344051446946</v>
      </c>
      <c r="J4017">
        <v>5.3819935691318328</v>
      </c>
      <c r="K4017">
        <v>0.30449999999999999</v>
      </c>
      <c r="L4017">
        <v>0.4690868167202572</v>
      </c>
      <c r="M4017">
        <v>2.5691318327974281E-2</v>
      </c>
      <c r="N4017">
        <v>0.47146302250803862</v>
      </c>
      <c r="O4017">
        <v>4.5691318327974281E-2</v>
      </c>
      <c r="P4017">
        <v>1.078649517684888</v>
      </c>
      <c r="Q4017">
        <v>1.621495176848875</v>
      </c>
    </row>
    <row r="4018" spans="1:17" x14ac:dyDescent="0.35">
      <c r="A4018" t="s">
        <v>8035</v>
      </c>
      <c r="B4018" t="s">
        <v>8036</v>
      </c>
      <c r="C4018">
        <v>74.805435185185189</v>
      </c>
      <c r="D4018">
        <v>79.774972222222218</v>
      </c>
      <c r="E4018">
        <v>-0.44053703703703712</v>
      </c>
      <c r="F4018">
        <v>42.963129629629627</v>
      </c>
      <c r="G4018">
        <v>2.2569444444444451</v>
      </c>
      <c r="H4018">
        <v>2.5284722222222218</v>
      </c>
      <c r="I4018">
        <v>3.2057870370370369</v>
      </c>
      <c r="J4018">
        <v>3.5671296296296302</v>
      </c>
      <c r="K4018">
        <v>0.25516203703703699</v>
      </c>
      <c r="L4018">
        <v>0.19991666666666669</v>
      </c>
      <c r="M4018">
        <v>0.01</v>
      </c>
      <c r="N4018">
        <v>0.30511574074074083</v>
      </c>
      <c r="O4018">
        <v>0.03</v>
      </c>
      <c r="P4018">
        <v>0.99289351851851848</v>
      </c>
      <c r="Q4018">
        <v>1.338009259259259</v>
      </c>
    </row>
    <row r="4019" spans="1:17" x14ac:dyDescent="0.35">
      <c r="A4019" t="s">
        <v>8037</v>
      </c>
      <c r="B4019" t="s">
        <v>8038</v>
      </c>
      <c r="C4019">
        <v>90.068124999999995</v>
      </c>
      <c r="D4019">
        <v>98.484478260869565</v>
      </c>
      <c r="E4019">
        <v>0.15453260869565211</v>
      </c>
      <c r="F4019">
        <v>42.090785326086959</v>
      </c>
      <c r="G4019">
        <v>4.5877717391304342</v>
      </c>
      <c r="H4019">
        <v>4.567119565217391</v>
      </c>
      <c r="I4019">
        <v>4.284782608695652</v>
      </c>
      <c r="J4019">
        <v>3.090217391304348</v>
      </c>
      <c r="K4019">
        <v>0.28394021739130432</v>
      </c>
      <c r="L4019">
        <v>0.11514402173913039</v>
      </c>
      <c r="M4019">
        <v>2.2010869565217389E-2</v>
      </c>
      <c r="N4019">
        <v>0.50548913043478261</v>
      </c>
      <c r="O4019">
        <v>4.2010869565217393E-2</v>
      </c>
      <c r="P4019">
        <v>1.064266304347826</v>
      </c>
      <c r="Q4019">
        <v>1.6317663043478261</v>
      </c>
    </row>
    <row r="4020" spans="1:17" x14ac:dyDescent="0.35">
      <c r="A4020" t="s">
        <v>8039</v>
      </c>
      <c r="B4020" t="s">
        <v>8040</v>
      </c>
      <c r="C4020">
        <v>73.69059</v>
      </c>
      <c r="D4020">
        <v>76.283514999999994</v>
      </c>
      <c r="E4020">
        <v>-0.51265500000000008</v>
      </c>
      <c r="F4020">
        <v>40.066625000000002</v>
      </c>
      <c r="G4020">
        <v>2.532</v>
      </c>
      <c r="H4020">
        <v>2.7475000000000001</v>
      </c>
      <c r="I4020">
        <v>3.500999999999999</v>
      </c>
      <c r="J4020">
        <v>3.2305000000000001</v>
      </c>
      <c r="K4020">
        <v>0.29096</v>
      </c>
      <c r="L4020">
        <v>0.38362499999999999</v>
      </c>
      <c r="M4020">
        <v>0.01</v>
      </c>
      <c r="N4020">
        <v>0.29099999999999998</v>
      </c>
      <c r="O4020">
        <v>0.03</v>
      </c>
      <c r="P4020">
        <v>0.97885</v>
      </c>
      <c r="Q4020">
        <v>1.3028</v>
      </c>
    </row>
    <row r="4021" spans="1:17" x14ac:dyDescent="0.35">
      <c r="A4021" t="s">
        <v>8041</v>
      </c>
      <c r="B4021" t="s">
        <v>8042</v>
      </c>
      <c r="C4021">
        <v>89.696660818713454</v>
      </c>
      <c r="D4021">
        <v>101.0349590643275</v>
      </c>
      <c r="E4021">
        <v>-0.1043099415204678</v>
      </c>
      <c r="F4021">
        <v>50.935798245614031</v>
      </c>
      <c r="G4021">
        <v>4.9476608187134499</v>
      </c>
      <c r="H4021">
        <v>5.5415204678362571</v>
      </c>
      <c r="I4021">
        <v>3.598538011695906</v>
      </c>
      <c r="J4021">
        <v>4.4406432748538016</v>
      </c>
      <c r="K4021">
        <v>0.40627485380116962</v>
      </c>
      <c r="L4021">
        <v>0.30804970760233918</v>
      </c>
      <c r="M4021">
        <v>1.6228070175438591E-2</v>
      </c>
      <c r="N4021">
        <v>0.34546783625730998</v>
      </c>
      <c r="O4021">
        <v>3.6228070175438602E-2</v>
      </c>
      <c r="P4021">
        <v>1.0240350877192981</v>
      </c>
      <c r="Q4021">
        <v>1.417602339181286</v>
      </c>
    </row>
    <row r="4022" spans="1:17" x14ac:dyDescent="0.35">
      <c r="A4022" t="s">
        <v>8043</v>
      </c>
      <c r="B4022" t="s">
        <v>8044</v>
      </c>
      <c r="C4022">
        <v>77.720632696390652</v>
      </c>
      <c r="D4022">
        <v>85.132191082802549</v>
      </c>
      <c r="E4022">
        <v>1.194055201698513E-2</v>
      </c>
      <c r="F4022">
        <v>42.315876857749473</v>
      </c>
      <c r="G4022">
        <v>2.3004246284501062</v>
      </c>
      <c r="H4022">
        <v>2.477070063694268</v>
      </c>
      <c r="I4022">
        <v>2.413163481953291</v>
      </c>
      <c r="J4022">
        <v>2.6885350318471342</v>
      </c>
      <c r="K4022">
        <v>0.32917197452229302</v>
      </c>
      <c r="L4022">
        <v>0.29859660297239909</v>
      </c>
      <c r="M4022">
        <v>0.01</v>
      </c>
      <c r="N4022">
        <v>0.30666666666666659</v>
      </c>
      <c r="O4022">
        <v>0.03</v>
      </c>
      <c r="P4022">
        <v>0.99019108280254775</v>
      </c>
      <c r="Q4022">
        <v>1.334012738853503</v>
      </c>
    </row>
    <row r="4023" spans="1:17" x14ac:dyDescent="0.35">
      <c r="A4023" t="s">
        <v>8045</v>
      </c>
      <c r="B4023" t="s">
        <v>8046</v>
      </c>
      <c r="C4023">
        <v>71.978292383292384</v>
      </c>
      <c r="D4023">
        <v>82.116012285012275</v>
      </c>
      <c r="E4023">
        <v>-0.28370761670761668</v>
      </c>
      <c r="F4023">
        <v>41.760058968058971</v>
      </c>
      <c r="G4023">
        <v>2.7095823095823088</v>
      </c>
      <c r="H4023">
        <v>3.8420147420147419</v>
      </c>
      <c r="I4023">
        <v>3.4100737100737102</v>
      </c>
      <c r="J4023">
        <v>1.7668304668304671</v>
      </c>
      <c r="K4023">
        <v>0.23496805896805889</v>
      </c>
      <c r="L4023">
        <v>0.27173464373464368</v>
      </c>
      <c r="M4023">
        <v>1.422604422604423E-2</v>
      </c>
      <c r="N4023">
        <v>0.36761670761670762</v>
      </c>
      <c r="O4023">
        <v>3.4226044226044222E-2</v>
      </c>
      <c r="P4023">
        <v>1.0073464373464369</v>
      </c>
      <c r="Q4023">
        <v>1.422407862407862</v>
      </c>
    </row>
    <row r="4024" spans="1:17" x14ac:dyDescent="0.35">
      <c r="A4024" t="s">
        <v>8047</v>
      </c>
      <c r="B4024" t="s">
        <v>8048</v>
      </c>
      <c r="C4024">
        <v>76.274745843230406</v>
      </c>
      <c r="D4024">
        <v>86.144418052256526</v>
      </c>
      <c r="E4024">
        <v>-4.1852731591449002E-3</v>
      </c>
      <c r="F4024">
        <v>46.413486935866977</v>
      </c>
      <c r="G4024">
        <v>6.3486935866983369</v>
      </c>
      <c r="H4024">
        <v>5.624940617577197</v>
      </c>
      <c r="I4024">
        <v>4.6156769596199529</v>
      </c>
      <c r="J4024">
        <v>1.9375296912114019</v>
      </c>
      <c r="K4024">
        <v>0.25501662707838479</v>
      </c>
      <c r="L4024">
        <v>0.31859144893111641</v>
      </c>
      <c r="M4024">
        <v>1.593824228028504E-2</v>
      </c>
      <c r="N4024">
        <v>0.29116389548693589</v>
      </c>
      <c r="O4024">
        <v>3.593824228028504E-2</v>
      </c>
      <c r="P4024">
        <v>1.005225653206651</v>
      </c>
      <c r="Q4024">
        <v>1.3382660332541569</v>
      </c>
    </row>
    <row r="4025" spans="1:17" x14ac:dyDescent="0.35">
      <c r="A4025" t="s">
        <v>8049</v>
      </c>
      <c r="B4025" t="s">
        <v>8050</v>
      </c>
      <c r="C4025">
        <v>76.124438961038962</v>
      </c>
      <c r="D4025">
        <v>77.266870129870128</v>
      </c>
      <c r="E4025">
        <v>-0.48214285714285721</v>
      </c>
      <c r="F4025">
        <v>41.958522077922083</v>
      </c>
      <c r="G4025">
        <v>2.7101298701298702</v>
      </c>
      <c r="H4025">
        <v>2.921558441558441</v>
      </c>
      <c r="I4025">
        <v>3.3098701298701299</v>
      </c>
      <c r="J4025">
        <v>2.2516883116883122</v>
      </c>
      <c r="K4025">
        <v>0.29913506493506492</v>
      </c>
      <c r="L4025">
        <v>0.18194545454545449</v>
      </c>
      <c r="M4025">
        <v>0.01</v>
      </c>
      <c r="N4025">
        <v>0.238935064935065</v>
      </c>
      <c r="O4025">
        <v>0.03</v>
      </c>
      <c r="P4025">
        <v>0.96446753246753247</v>
      </c>
      <c r="Q4025">
        <v>1.228935064935065</v>
      </c>
    </row>
    <row r="4026" spans="1:17" x14ac:dyDescent="0.35">
      <c r="A4026" t="s">
        <v>8051</v>
      </c>
      <c r="B4026" t="s">
        <v>8052</v>
      </c>
      <c r="C4026">
        <v>74.134845433255265</v>
      </c>
      <c r="D4026">
        <v>77.644456674473062</v>
      </c>
      <c r="E4026">
        <v>-0.42862060889929737</v>
      </c>
      <c r="F4026">
        <v>43.333337236533957</v>
      </c>
      <c r="G4026">
        <v>3.967447306791569</v>
      </c>
      <c r="H4026">
        <v>3.4098360655737698</v>
      </c>
      <c r="I4026">
        <v>3.3400468384074942</v>
      </c>
      <c r="J4026">
        <v>2.400936768149883</v>
      </c>
      <c r="K4026">
        <v>0.2196487119437939</v>
      </c>
      <c r="L4026">
        <v>0.28629742388758778</v>
      </c>
      <c r="M4026">
        <v>0.01</v>
      </c>
      <c r="N4026">
        <v>0.24316159250585481</v>
      </c>
      <c r="O4026">
        <v>0.03</v>
      </c>
      <c r="P4026">
        <v>0.96325526932084304</v>
      </c>
      <c r="Q4026">
        <v>1.2362529274004681</v>
      </c>
    </row>
    <row r="4027" spans="1:17" x14ac:dyDescent="0.35">
      <c r="A4027" t="s">
        <v>8053</v>
      </c>
      <c r="B4027" t="s">
        <v>8054</v>
      </c>
      <c r="C4027">
        <v>88.79073424657534</v>
      </c>
      <c r="D4027">
        <v>81.473432876712323</v>
      </c>
      <c r="E4027">
        <v>-0.38304657534246578</v>
      </c>
      <c r="F4027">
        <v>47.719257534246573</v>
      </c>
      <c r="G4027">
        <v>2.240273972602739</v>
      </c>
      <c r="H4027">
        <v>2.1860273972602742</v>
      </c>
      <c r="I4027">
        <v>2.0561643835616441</v>
      </c>
      <c r="J4027">
        <v>4.0613698630136978</v>
      </c>
      <c r="K4027">
        <v>0.30979452054794521</v>
      </c>
      <c r="L4027">
        <v>0.51230958904109591</v>
      </c>
      <c r="M4027">
        <v>0.01</v>
      </c>
      <c r="N4027">
        <v>0.3319178082191781</v>
      </c>
      <c r="O4027">
        <v>0.03</v>
      </c>
      <c r="P4027">
        <v>1.013424657534246</v>
      </c>
      <c r="Q4027">
        <v>1.3828493150684931</v>
      </c>
    </row>
    <row r="4028" spans="1:17" x14ac:dyDescent="0.35">
      <c r="A4028" t="s">
        <v>8055</v>
      </c>
      <c r="B4028" t="s">
        <v>8056</v>
      </c>
      <c r="C4028">
        <v>98.215439613526556</v>
      </c>
      <c r="D4028">
        <v>88.069538647342995</v>
      </c>
      <c r="E4028">
        <v>0.22563768115942029</v>
      </c>
      <c r="F4028">
        <v>51.107487922705317</v>
      </c>
      <c r="G4028">
        <v>3.9096618357487918</v>
      </c>
      <c r="H4028">
        <v>4.8852657004830906</v>
      </c>
      <c r="I4028">
        <v>3.4492753623188408</v>
      </c>
      <c r="J4028">
        <v>3.089130434782609</v>
      </c>
      <c r="K4028">
        <v>0.3449420289855073</v>
      </c>
      <c r="L4028">
        <v>0.49702415458937199</v>
      </c>
      <c r="M4028">
        <v>9.9999999999999985E-3</v>
      </c>
      <c r="N4028">
        <v>0.44799516908212561</v>
      </c>
      <c r="O4028">
        <v>0.03</v>
      </c>
      <c r="P4028">
        <v>1.054082125603865</v>
      </c>
      <c r="Q4028">
        <v>1.547391304347826</v>
      </c>
    </row>
    <row r="4029" spans="1:17" x14ac:dyDescent="0.35">
      <c r="A4029" t="s">
        <v>8057</v>
      </c>
      <c r="B4029" t="s">
        <v>8058</v>
      </c>
      <c r="C4029">
        <v>82.98316886543536</v>
      </c>
      <c r="D4029">
        <v>77.88622955145118</v>
      </c>
      <c r="E4029">
        <v>-0.27175461741424811</v>
      </c>
      <c r="F4029">
        <v>49.514403693931392</v>
      </c>
      <c r="G4029">
        <v>2.9131926121372032</v>
      </c>
      <c r="H4029">
        <v>2.7630606860158311</v>
      </c>
      <c r="I4029">
        <v>3.630606860158311</v>
      </c>
      <c r="J4029">
        <v>3.12664907651715</v>
      </c>
      <c r="K4029">
        <v>0.25155145118733507</v>
      </c>
      <c r="L4029">
        <v>0.34040105540897098</v>
      </c>
      <c r="M4029">
        <v>0.01</v>
      </c>
      <c r="N4029">
        <v>0.24823218997361479</v>
      </c>
      <c r="O4029">
        <v>0.02</v>
      </c>
      <c r="P4029">
        <v>0.965910290237467</v>
      </c>
      <c r="Q4029">
        <v>1.246781002638522</v>
      </c>
    </row>
    <row r="4030" spans="1:17" x14ac:dyDescent="0.35">
      <c r="A4030" t="s">
        <v>8059</v>
      </c>
      <c r="B4030" t="s">
        <v>8060</v>
      </c>
      <c r="C4030">
        <v>95.385932773109246</v>
      </c>
      <c r="D4030">
        <v>91.039893557422971</v>
      </c>
      <c r="E4030">
        <v>9.5910364145658303E-3</v>
      </c>
      <c r="F4030">
        <v>51.696991596638661</v>
      </c>
      <c r="G4030">
        <v>4.0523809523809522</v>
      </c>
      <c r="H4030">
        <v>3.4271708683473392</v>
      </c>
      <c r="I4030">
        <v>3.9820728291316518</v>
      </c>
      <c r="J4030">
        <v>2.191316526610644</v>
      </c>
      <c r="K4030">
        <v>0.37626890756302522</v>
      </c>
      <c r="L4030">
        <v>0.33073669467787109</v>
      </c>
      <c r="M4030">
        <v>1.532212885154061E-2</v>
      </c>
      <c r="N4030">
        <v>0.39044817927170872</v>
      </c>
      <c r="O4030">
        <v>3.246498599439776E-2</v>
      </c>
      <c r="P4030">
        <v>1.0449579831932769</v>
      </c>
      <c r="Q4030">
        <v>1.489299719887955</v>
      </c>
    </row>
    <row r="4031" spans="1:17" x14ac:dyDescent="0.35">
      <c r="A4031" t="s">
        <v>8061</v>
      </c>
      <c r="B4031" t="s">
        <v>8062</v>
      </c>
      <c r="C4031">
        <v>101.40888963210701</v>
      </c>
      <c r="D4031">
        <v>114.42198327759201</v>
      </c>
      <c r="E4031">
        <v>0.77383277591973243</v>
      </c>
      <c r="F4031">
        <v>50.105882943143811</v>
      </c>
      <c r="G4031">
        <v>9.3698996655518396</v>
      </c>
      <c r="H4031">
        <v>7.895986622073579</v>
      </c>
      <c r="I4031">
        <v>6.0130434782608697</v>
      </c>
      <c r="J4031">
        <v>3.1170568561872911</v>
      </c>
      <c r="K4031">
        <v>0.17795986622073581</v>
      </c>
      <c r="L4031">
        <v>0.40214046822742472</v>
      </c>
      <c r="M4031">
        <v>1.167224080267559E-2</v>
      </c>
      <c r="N4031">
        <v>0.40401337792642139</v>
      </c>
      <c r="O4031">
        <v>3.167224080267559E-2</v>
      </c>
      <c r="P4031">
        <v>1.027458193979933</v>
      </c>
      <c r="Q4031">
        <v>1.4810702341137121</v>
      </c>
    </row>
    <row r="4032" spans="1:17" x14ac:dyDescent="0.35">
      <c r="A4032" t="s">
        <v>8063</v>
      </c>
      <c r="B4032" t="s">
        <v>8064</v>
      </c>
      <c r="C4032">
        <v>94.162087193460479</v>
      </c>
      <c r="D4032">
        <v>128.29942506811989</v>
      </c>
      <c r="E4032">
        <v>0.8164032697547684</v>
      </c>
      <c r="F4032">
        <v>63.650942779291547</v>
      </c>
      <c r="G4032">
        <v>8.2283378746594007</v>
      </c>
      <c r="H4032">
        <v>8.3907356948228884</v>
      </c>
      <c r="I4032">
        <v>4.9621253405994556</v>
      </c>
      <c r="J4032">
        <v>3.7283378746594011</v>
      </c>
      <c r="K4032">
        <v>0.37815531335149871</v>
      </c>
      <c r="L4032">
        <v>0.52368664850136237</v>
      </c>
      <c r="M4032">
        <v>1.7574931880108991E-2</v>
      </c>
      <c r="N4032">
        <v>0.4341689373297003</v>
      </c>
      <c r="O4032">
        <v>3.5722070844686649E-2</v>
      </c>
      <c r="P4032">
        <v>1.026784741144414</v>
      </c>
      <c r="Q4032">
        <v>1.5136784741144409</v>
      </c>
    </row>
    <row r="4033" spans="1:17" x14ac:dyDescent="0.35">
      <c r="A4033" t="s">
        <v>8065</v>
      </c>
      <c r="B4033" t="s">
        <v>8066</v>
      </c>
      <c r="C4033">
        <v>96.050938405797112</v>
      </c>
      <c r="D4033">
        <v>102.2521268115942</v>
      </c>
      <c r="E4033">
        <v>-0.16682971014492751</v>
      </c>
      <c r="F4033">
        <v>49.197173913043478</v>
      </c>
      <c r="G4033">
        <v>3.3909420289855068</v>
      </c>
      <c r="H4033">
        <v>4.0003623188405797</v>
      </c>
      <c r="I4033">
        <v>3.6416666666666671</v>
      </c>
      <c r="J4033">
        <v>3.3677536231884062</v>
      </c>
      <c r="K4033">
        <v>0.29271376811594202</v>
      </c>
      <c r="L4033">
        <v>0.326036231884058</v>
      </c>
      <c r="M4033">
        <v>1.1557971014492749E-2</v>
      </c>
      <c r="N4033">
        <v>0.40797101449275358</v>
      </c>
      <c r="O4033">
        <v>3.1557971014492751E-2</v>
      </c>
      <c r="P4033">
        <v>1.021847826086957</v>
      </c>
      <c r="Q4033">
        <v>1.470072463768116</v>
      </c>
    </row>
    <row r="4034" spans="1:17" x14ac:dyDescent="0.35">
      <c r="A4034" t="s">
        <v>8067</v>
      </c>
      <c r="B4034" t="s">
        <v>8068</v>
      </c>
      <c r="C4034">
        <v>79.407825203252031</v>
      </c>
      <c r="D4034">
        <v>88.910040650406501</v>
      </c>
      <c r="E4034">
        <v>6.9150406504065037E-2</v>
      </c>
      <c r="F4034">
        <v>49.146865853658539</v>
      </c>
      <c r="G4034">
        <v>3.9934959349593488</v>
      </c>
      <c r="H4034">
        <v>4.3536585365853657</v>
      </c>
      <c r="I4034">
        <v>3.9670731707317071</v>
      </c>
      <c r="J4034">
        <v>2.3666666666666671</v>
      </c>
      <c r="K4034">
        <v>0.17669105691056911</v>
      </c>
      <c r="L4034">
        <v>0.20687804878048779</v>
      </c>
      <c r="M4034">
        <v>1.6138211382113819E-2</v>
      </c>
      <c r="N4034">
        <v>0.45365853658536581</v>
      </c>
      <c r="O4034">
        <v>3.8170731707317072E-2</v>
      </c>
      <c r="P4034">
        <v>1.0426829268292681</v>
      </c>
      <c r="Q4034">
        <v>1.552479674796748</v>
      </c>
    </row>
    <row r="4035" spans="1:17" x14ac:dyDescent="0.35">
      <c r="A4035" t="s">
        <v>8069</v>
      </c>
      <c r="B4035" t="s">
        <v>8070</v>
      </c>
      <c r="C4035">
        <v>104.5762738095238</v>
      </c>
      <c r="D4035">
        <v>119.7594642857143</v>
      </c>
      <c r="E4035">
        <v>0.28095238095238101</v>
      </c>
      <c r="F4035">
        <v>50.819428571428567</v>
      </c>
      <c r="G4035">
        <v>4.0067460317460322</v>
      </c>
      <c r="H4035">
        <v>5.3734126984126984</v>
      </c>
      <c r="I4035">
        <v>4.4761904761904763</v>
      </c>
      <c r="J4035">
        <v>2.4626984126984128</v>
      </c>
      <c r="K4035">
        <v>0.39698809523809531</v>
      </c>
      <c r="L4035">
        <v>0.50081746031746033</v>
      </c>
      <c r="M4035">
        <v>2.5158730158730162E-2</v>
      </c>
      <c r="N4035">
        <v>0.58988095238095239</v>
      </c>
      <c r="O4035">
        <v>4.3650793650793648E-2</v>
      </c>
      <c r="P4035">
        <v>1.1094444444444449</v>
      </c>
      <c r="Q4035">
        <v>1.7671031746031749</v>
      </c>
    </row>
    <row r="4036" spans="1:17" x14ac:dyDescent="0.35">
      <c r="A4036" t="s">
        <v>8071</v>
      </c>
      <c r="B4036" t="s">
        <v>8072</v>
      </c>
      <c r="C4036">
        <v>110.6916971279373</v>
      </c>
      <c r="D4036">
        <v>158.02125848563969</v>
      </c>
      <c r="E4036">
        <v>0.85564229765013056</v>
      </c>
      <c r="F4036">
        <v>65.872851174934723</v>
      </c>
      <c r="G4036">
        <v>10.470234986945171</v>
      </c>
      <c r="H4036">
        <v>9.7302872062663184</v>
      </c>
      <c r="I4036">
        <v>5.4757180156657972</v>
      </c>
      <c r="J4036">
        <v>3.6219321148825072</v>
      </c>
      <c r="K4036">
        <v>0.30600522193211488</v>
      </c>
      <c r="L4036">
        <v>0.67132637075718016</v>
      </c>
      <c r="M4036">
        <v>1.3681462140992169E-2</v>
      </c>
      <c r="N4036">
        <v>0.42190600522193211</v>
      </c>
      <c r="O4036">
        <v>3.60313315926893E-2</v>
      </c>
      <c r="P4036">
        <v>1.025456919060052</v>
      </c>
      <c r="Q4036">
        <v>1.501044386422977</v>
      </c>
    </row>
    <row r="4037" spans="1:17" x14ac:dyDescent="0.35">
      <c r="A4037" t="s">
        <v>8073</v>
      </c>
      <c r="B4037" t="s">
        <v>8074</v>
      </c>
      <c r="C4037">
        <v>89.590244680851072</v>
      </c>
      <c r="D4037">
        <v>79.91663475177306</v>
      </c>
      <c r="E4037">
        <v>-0.33703900709219858</v>
      </c>
      <c r="F4037">
        <v>49.655507092198583</v>
      </c>
      <c r="G4037">
        <v>3.36241134751773</v>
      </c>
      <c r="H4037">
        <v>2.712765957446809</v>
      </c>
      <c r="I4037">
        <v>3.045390070921985</v>
      </c>
      <c r="J4037">
        <v>2.3407801418439722</v>
      </c>
      <c r="K4037">
        <v>0.31167021276595752</v>
      </c>
      <c r="L4037">
        <v>0.26694680851063829</v>
      </c>
      <c r="M4037">
        <v>1.375886524822695E-2</v>
      </c>
      <c r="N4037">
        <v>0.40010638297872342</v>
      </c>
      <c r="O4037">
        <v>3.195035460992908E-2</v>
      </c>
      <c r="P4037">
        <v>1.0294680851063831</v>
      </c>
      <c r="Q4037">
        <v>1.4798226950354609</v>
      </c>
    </row>
    <row r="4038" spans="1:17" x14ac:dyDescent="0.35">
      <c r="A4038" t="s">
        <v>8075</v>
      </c>
      <c r="B4038" t="s">
        <v>8076</v>
      </c>
      <c r="C4038">
        <v>97.02916176470589</v>
      </c>
      <c r="D4038">
        <v>103.6238382352941</v>
      </c>
      <c r="E4038">
        <v>0.35870588235294121</v>
      </c>
      <c r="F4038">
        <v>47.762926470588233</v>
      </c>
      <c r="G4038">
        <v>6.0404411764705879</v>
      </c>
      <c r="H4038">
        <v>6.3500000000000014</v>
      </c>
      <c r="I4038">
        <v>4.963970588235294</v>
      </c>
      <c r="J4038">
        <v>2.6014705882352942</v>
      </c>
      <c r="K4038">
        <v>0.2765808823529412</v>
      </c>
      <c r="L4038">
        <v>0.35268382352941169</v>
      </c>
      <c r="M4038">
        <v>0.02</v>
      </c>
      <c r="N4038">
        <v>0.45941176470588241</v>
      </c>
      <c r="O4038">
        <v>0.04</v>
      </c>
      <c r="P4038">
        <v>1.06</v>
      </c>
      <c r="Q4038">
        <v>1.5835294117647061</v>
      </c>
    </row>
    <row r="4039" spans="1:17" x14ac:dyDescent="0.35">
      <c r="A4039" t="s">
        <v>8077</v>
      </c>
      <c r="B4039" t="s">
        <v>8078</v>
      </c>
      <c r="C4039">
        <v>101.007262295082</v>
      </c>
      <c r="D4039">
        <v>93.272540983606561</v>
      </c>
      <c r="E4039">
        <v>0.28048770491803282</v>
      </c>
      <c r="F4039">
        <v>47.198803278688523</v>
      </c>
      <c r="G4039">
        <v>5.4114754098360658</v>
      </c>
      <c r="H4039">
        <v>5.6651639344262286</v>
      </c>
      <c r="I4039">
        <v>5.3426229508196714</v>
      </c>
      <c r="J4039">
        <v>2.9909836065573772</v>
      </c>
      <c r="K4039">
        <v>0.22663934426229509</v>
      </c>
      <c r="L4039">
        <v>0.35558606557377048</v>
      </c>
      <c r="M4039">
        <v>1.360655737704918E-2</v>
      </c>
      <c r="N4039">
        <v>0.39348360655737707</v>
      </c>
      <c r="O4039">
        <v>0.03</v>
      </c>
      <c r="P4039">
        <v>1.0339754098360661</v>
      </c>
      <c r="Q4039">
        <v>1.4750000000000001</v>
      </c>
    </row>
    <row r="4040" spans="1:17" x14ac:dyDescent="0.35">
      <c r="A4040" t="s">
        <v>8079</v>
      </c>
      <c r="B4040" t="s">
        <v>8080</v>
      </c>
      <c r="C4040">
        <v>117.9050900360144</v>
      </c>
      <c r="D4040">
        <v>158.63069027611041</v>
      </c>
      <c r="E4040">
        <v>1.095372148859544</v>
      </c>
      <c r="F4040">
        <v>55.088809123649462</v>
      </c>
      <c r="G4040">
        <v>10.66830732292917</v>
      </c>
      <c r="H4040">
        <v>10.24741896758704</v>
      </c>
      <c r="I4040">
        <v>6.0019207683073237</v>
      </c>
      <c r="J4040">
        <v>8.1238895558223287</v>
      </c>
      <c r="K4040">
        <v>0.42865666266506602</v>
      </c>
      <c r="L4040">
        <v>0.70471428571428574</v>
      </c>
      <c r="M4040">
        <v>2.9723889555822329E-2</v>
      </c>
      <c r="N4040">
        <v>0.6594597839135653</v>
      </c>
      <c r="O4040">
        <v>5.000000000000001E-2</v>
      </c>
      <c r="P4040">
        <v>1.1000720288115251</v>
      </c>
      <c r="Q4040">
        <v>1.8389075630252101</v>
      </c>
    </row>
    <row r="4041" spans="1:17" x14ac:dyDescent="0.35">
      <c r="A4041" t="s">
        <v>8081</v>
      </c>
      <c r="B4041" t="s">
        <v>8082</v>
      </c>
      <c r="C4041">
        <v>108.999610619469</v>
      </c>
      <c r="D4041">
        <v>125.6926637168142</v>
      </c>
      <c r="E4041">
        <v>0.63792035398230096</v>
      </c>
      <c r="F4041">
        <v>52.4088407079646</v>
      </c>
      <c r="G4041">
        <v>9.8973451327433644</v>
      </c>
      <c r="H4041">
        <v>11.147787610619471</v>
      </c>
      <c r="I4041">
        <v>7.2256637168141591</v>
      </c>
      <c r="J4041">
        <v>4.3008849557522124</v>
      </c>
      <c r="K4041">
        <v>0.38559292035398229</v>
      </c>
      <c r="L4041">
        <v>0.50525663716814162</v>
      </c>
      <c r="M4041">
        <v>2.4867256637168138E-2</v>
      </c>
      <c r="N4041">
        <v>0.50610619469026552</v>
      </c>
      <c r="O4041">
        <v>4.2743362831858409E-2</v>
      </c>
      <c r="P4041">
        <v>1.0692035398230091</v>
      </c>
      <c r="Q4041">
        <v>1.6407964601769911</v>
      </c>
    </row>
    <row r="4042" spans="1:17" x14ac:dyDescent="0.35">
      <c r="A4042" t="s">
        <v>8083</v>
      </c>
      <c r="B4042" t="s">
        <v>8084</v>
      </c>
      <c r="C4042">
        <v>109.2097762237762</v>
      </c>
      <c r="D4042">
        <v>118.45734265734271</v>
      </c>
      <c r="E4042">
        <v>0.1563566433566434</v>
      </c>
      <c r="F4042">
        <v>53.850167832167827</v>
      </c>
      <c r="G4042">
        <v>4.581818181818182</v>
      </c>
      <c r="H4042">
        <v>4.3202797202797196</v>
      </c>
      <c r="I4042">
        <v>4.5440559440559438</v>
      </c>
      <c r="J4042">
        <v>2.2461538461538462</v>
      </c>
      <c r="K4042">
        <v>0.19641258741258741</v>
      </c>
      <c r="L4042">
        <v>0.37173426573426582</v>
      </c>
      <c r="M4042">
        <v>2.167832167832168E-2</v>
      </c>
      <c r="N4042">
        <v>0.64286713286713282</v>
      </c>
      <c r="O4042">
        <v>4.7692307692307687E-2</v>
      </c>
      <c r="P4042">
        <v>1.0940559440559441</v>
      </c>
      <c r="Q4042">
        <v>1.8069230769230771</v>
      </c>
    </row>
    <row r="4043" spans="1:17" x14ac:dyDescent="0.35">
      <c r="A4043" t="s">
        <v>8085</v>
      </c>
      <c r="B4043" t="s">
        <v>8086</v>
      </c>
      <c r="C4043">
        <v>86.353061349693249</v>
      </c>
      <c r="D4043">
        <v>107.4528282208589</v>
      </c>
      <c r="E4043">
        <v>0.18676993865030669</v>
      </c>
      <c r="F4043">
        <v>51.102441717791407</v>
      </c>
      <c r="G4043">
        <v>4.2843558282208587</v>
      </c>
      <c r="H4043">
        <v>5.4751533742331304</v>
      </c>
      <c r="I4043">
        <v>4.7972392638036814</v>
      </c>
      <c r="J4043">
        <v>3.1269938650306748</v>
      </c>
      <c r="K4043">
        <v>0.36463190184049082</v>
      </c>
      <c r="L4043">
        <v>0.33925460122699391</v>
      </c>
      <c r="M4043">
        <v>1.392638036809816E-2</v>
      </c>
      <c r="N4043">
        <v>0.35564417177914109</v>
      </c>
      <c r="O4043">
        <v>3.1564417177914098E-2</v>
      </c>
      <c r="P4043">
        <v>1.0094171779141099</v>
      </c>
      <c r="Q4043">
        <v>1.40898773006135</v>
      </c>
    </row>
    <row r="4044" spans="1:17" x14ac:dyDescent="0.35">
      <c r="A4044" t="s">
        <v>8087</v>
      </c>
      <c r="B4044" t="s">
        <v>8088</v>
      </c>
      <c r="C4044">
        <v>97.882428571428562</v>
      </c>
      <c r="D4044">
        <v>97.118102040816325</v>
      </c>
      <c r="E4044">
        <v>0.153</v>
      </c>
      <c r="F4044">
        <v>50.136102040816333</v>
      </c>
      <c r="G4044">
        <v>4.3285714285714283</v>
      </c>
      <c r="H4044">
        <v>5.6061224489795913</v>
      </c>
      <c r="I4044">
        <v>5.6795918367346943</v>
      </c>
      <c r="J4044">
        <v>2.8469387755102038</v>
      </c>
      <c r="K4044">
        <v>0.21</v>
      </c>
      <c r="L4044">
        <v>0.2444693877551021</v>
      </c>
      <c r="M4044">
        <v>0.02</v>
      </c>
      <c r="N4044">
        <v>0.44591836734693879</v>
      </c>
      <c r="O4044">
        <v>3.7346938775510208E-2</v>
      </c>
      <c r="P4044">
        <v>1.066938775510204</v>
      </c>
      <c r="Q4044">
        <v>1.570408163265306</v>
      </c>
    </row>
    <row r="4045" spans="1:17" x14ac:dyDescent="0.35">
      <c r="A4045" t="s">
        <v>8089</v>
      </c>
      <c r="B4045" t="s">
        <v>8090</v>
      </c>
      <c r="C4045">
        <v>97.780176000000012</v>
      </c>
      <c r="D4045">
        <v>84.295683999999994</v>
      </c>
      <c r="E4045">
        <v>-0.44859999999999989</v>
      </c>
      <c r="F4045">
        <v>48.309704000000004</v>
      </c>
      <c r="G4045">
        <v>2.2075999999999998</v>
      </c>
      <c r="H4045">
        <v>1.8156000000000001</v>
      </c>
      <c r="I4045">
        <v>3.056</v>
      </c>
      <c r="J4045">
        <v>1.6040000000000001</v>
      </c>
      <c r="K4045">
        <v>0.25084000000000001</v>
      </c>
      <c r="L4045">
        <v>0.146208</v>
      </c>
      <c r="M4045">
        <v>1.464E-2</v>
      </c>
      <c r="N4045">
        <v>0.35060000000000002</v>
      </c>
      <c r="O4045">
        <v>3.4639999999999997E-2</v>
      </c>
      <c r="P4045">
        <v>1.02776</v>
      </c>
      <c r="Q4045">
        <v>1.42716</v>
      </c>
    </row>
    <row r="4046" spans="1:17" x14ac:dyDescent="0.35">
      <c r="A4046" t="s">
        <v>8091</v>
      </c>
      <c r="B4046" t="s">
        <v>8092</v>
      </c>
      <c r="C4046">
        <v>94.717489711934164</v>
      </c>
      <c r="D4046">
        <v>115.0351152263375</v>
      </c>
      <c r="E4046">
        <v>0.56066255144032917</v>
      </c>
      <c r="F4046">
        <v>52.8049012345679</v>
      </c>
      <c r="G4046">
        <v>4.0901234567901232</v>
      </c>
      <c r="H4046">
        <v>4.3588477366255143</v>
      </c>
      <c r="I4046">
        <v>3.6847736625514398</v>
      </c>
      <c r="J4046">
        <v>2.6843621399176949</v>
      </c>
      <c r="K4046">
        <v>0.21609053497942379</v>
      </c>
      <c r="L4046">
        <v>0.24478600823045271</v>
      </c>
      <c r="M4046">
        <v>1.4444444444444451E-2</v>
      </c>
      <c r="N4046">
        <v>0.29164609053497942</v>
      </c>
      <c r="O4046">
        <v>3.4444444444444437E-2</v>
      </c>
      <c r="P4046">
        <v>0.94510288065843617</v>
      </c>
      <c r="Q4046">
        <v>1.2832921810699589</v>
      </c>
    </row>
    <row r="4047" spans="1:17" x14ac:dyDescent="0.35">
      <c r="A4047" t="s">
        <v>8093</v>
      </c>
      <c r="B4047" t="s">
        <v>8094</v>
      </c>
      <c r="C4047">
        <v>98.026282296650734</v>
      </c>
      <c r="D4047">
        <v>102.7027511961722</v>
      </c>
      <c r="E4047">
        <v>0.5676698564593301</v>
      </c>
      <c r="F4047">
        <v>52.703660287081341</v>
      </c>
      <c r="G4047">
        <v>3.9765550239234448</v>
      </c>
      <c r="H4047">
        <v>5.0425837320574169</v>
      </c>
      <c r="I4047">
        <v>3.343062200956938</v>
      </c>
      <c r="J4047">
        <v>2.1904306220095688</v>
      </c>
      <c r="K4047">
        <v>0.27404784688995221</v>
      </c>
      <c r="L4047">
        <v>0.33953110047846891</v>
      </c>
      <c r="M4047">
        <v>9.9999999999999985E-3</v>
      </c>
      <c r="N4047">
        <v>0.30177033492822969</v>
      </c>
      <c r="O4047">
        <v>3.2966507177033491E-2</v>
      </c>
      <c r="P4047">
        <v>0.9558373205741626</v>
      </c>
      <c r="Q4047">
        <v>1.303301435406699</v>
      </c>
    </row>
    <row r="4048" spans="1:17" x14ac:dyDescent="0.35">
      <c r="A4048" t="s">
        <v>8095</v>
      </c>
      <c r="B4048" t="s">
        <v>8096</v>
      </c>
      <c r="C4048">
        <v>107.6252727272727</v>
      </c>
      <c r="D4048">
        <v>146.70504195804199</v>
      </c>
      <c r="E4048">
        <v>1.0260629370629371</v>
      </c>
      <c r="F4048">
        <v>62.919888111888113</v>
      </c>
      <c r="G4048">
        <v>13.50839160839161</v>
      </c>
      <c r="H4048">
        <v>12.216083916083919</v>
      </c>
      <c r="I4048">
        <v>6.302097902097902</v>
      </c>
      <c r="J4048">
        <v>4.5097902097902098</v>
      </c>
      <c r="K4048">
        <v>0.29643356643356639</v>
      </c>
      <c r="L4048">
        <v>0.93680419580419583</v>
      </c>
      <c r="M4048">
        <v>2.4195804195804201E-2</v>
      </c>
      <c r="N4048">
        <v>0.39342657342657339</v>
      </c>
      <c r="O4048">
        <v>4.4195804195804198E-2</v>
      </c>
      <c r="P4048">
        <v>1.005524475524475</v>
      </c>
      <c r="Q4048">
        <v>1.471888111888112</v>
      </c>
    </row>
    <row r="4049" spans="1:17" x14ac:dyDescent="0.35">
      <c r="A4049" t="s">
        <v>8097</v>
      </c>
      <c r="B4049" t="s">
        <v>8098</v>
      </c>
      <c r="C4049">
        <v>98.162182662538697</v>
      </c>
      <c r="D4049">
        <v>125.6141083591331</v>
      </c>
      <c r="E4049">
        <v>0.80944272445820431</v>
      </c>
      <c r="F4049">
        <v>55.472173374613</v>
      </c>
      <c r="G4049">
        <v>6.4343653250774002</v>
      </c>
      <c r="H4049">
        <v>7.3613003095975227</v>
      </c>
      <c r="I4049">
        <v>5.5798761609907119</v>
      </c>
      <c r="J4049">
        <v>3.655727554179566</v>
      </c>
      <c r="K4049">
        <v>0.16882662538699689</v>
      </c>
      <c r="L4049">
        <v>0.16207739938080501</v>
      </c>
      <c r="M4049">
        <v>1.8730650154798759E-2</v>
      </c>
      <c r="N4049">
        <v>0.31613003095975228</v>
      </c>
      <c r="O4049">
        <v>3.8730650154798762E-2</v>
      </c>
      <c r="P4049">
        <v>0.98123839009287928</v>
      </c>
      <c r="Q4049">
        <v>1.3562538699690401</v>
      </c>
    </row>
    <row r="4050" spans="1:17" x14ac:dyDescent="0.35">
      <c r="A4050" t="s">
        <v>8099</v>
      </c>
      <c r="B4050" t="s">
        <v>8100</v>
      </c>
      <c r="C4050">
        <v>77.492112391930831</v>
      </c>
      <c r="D4050">
        <v>95.523334293948125</v>
      </c>
      <c r="E4050">
        <v>-7.5072046109510137E-3</v>
      </c>
      <c r="F4050">
        <v>50.999308357348703</v>
      </c>
      <c r="G4050">
        <v>3.062247838616714</v>
      </c>
      <c r="H4050">
        <v>3.7809798270893369</v>
      </c>
      <c r="I4050">
        <v>3.3146974063400578</v>
      </c>
      <c r="J4050">
        <v>1.573198847262248</v>
      </c>
      <c r="K4050">
        <v>0.3075100864553314</v>
      </c>
      <c r="L4050">
        <v>0.25298270893371749</v>
      </c>
      <c r="M4050">
        <v>0.01</v>
      </c>
      <c r="N4050">
        <v>0.2230835734870317</v>
      </c>
      <c r="O4050">
        <v>2.487031700288184E-2</v>
      </c>
      <c r="P4050">
        <v>0.91561959654178682</v>
      </c>
      <c r="Q4050">
        <v>1.171296829971181</v>
      </c>
    </row>
    <row r="4051" spans="1:17" x14ac:dyDescent="0.35">
      <c r="A4051" t="s">
        <v>8101</v>
      </c>
      <c r="B4051" t="s">
        <v>8102</v>
      </c>
      <c r="C4051">
        <v>107.3308596491228</v>
      </c>
      <c r="D4051">
        <v>118.8862807017544</v>
      </c>
      <c r="E4051">
        <v>0.3583157894736842</v>
      </c>
      <c r="F4051">
        <v>55.081552631578937</v>
      </c>
      <c r="G4051">
        <v>5.8583333333333334</v>
      </c>
      <c r="H4051">
        <v>4.8087719298245606</v>
      </c>
      <c r="I4051">
        <v>4.7631578947368416</v>
      </c>
      <c r="J4051">
        <v>4.8061403508771932</v>
      </c>
      <c r="K4051">
        <v>0.37221929824561412</v>
      </c>
      <c r="L4051">
        <v>0.16707017543859651</v>
      </c>
      <c r="M4051">
        <v>2.1184210526315791E-2</v>
      </c>
      <c r="N4051">
        <v>0.30249999999999999</v>
      </c>
      <c r="O4051">
        <v>3.5175438596491228E-2</v>
      </c>
      <c r="P4051">
        <v>1.006929824561404</v>
      </c>
      <c r="Q4051">
        <v>1.3642982456140349</v>
      </c>
    </row>
    <row r="4052" spans="1:17" x14ac:dyDescent="0.35">
      <c r="A4052" t="s">
        <v>8103</v>
      </c>
      <c r="B4052" t="s">
        <v>8104</v>
      </c>
      <c r="C4052">
        <v>87.65776220806795</v>
      </c>
      <c r="D4052">
        <v>92.263946921443747</v>
      </c>
      <c r="E4052">
        <v>-0.16539278131634819</v>
      </c>
      <c r="F4052">
        <v>52.029632696390657</v>
      </c>
      <c r="G4052">
        <v>2.8269639065817409</v>
      </c>
      <c r="H4052">
        <v>3.339915074309979</v>
      </c>
      <c r="I4052">
        <v>3.0524416135881109</v>
      </c>
      <c r="J4052">
        <v>3.0031847133757958</v>
      </c>
      <c r="K4052">
        <v>0.31069639065817412</v>
      </c>
      <c r="L4052">
        <v>0.17419745222929939</v>
      </c>
      <c r="M4052">
        <v>0.01</v>
      </c>
      <c r="N4052">
        <v>0.24893842887473461</v>
      </c>
      <c r="O4052">
        <v>0.03</v>
      </c>
      <c r="P4052">
        <v>0.9713375796178344</v>
      </c>
      <c r="Q4052">
        <v>1.256135881104034</v>
      </c>
    </row>
    <row r="4053" spans="1:17" x14ac:dyDescent="0.35">
      <c r="A4053" t="s">
        <v>8105</v>
      </c>
      <c r="B4053" t="s">
        <v>8106</v>
      </c>
      <c r="C4053">
        <v>85.834253913043483</v>
      </c>
      <c r="D4053">
        <v>94.613349565217391</v>
      </c>
      <c r="E4053">
        <v>1.331478260869564E-2</v>
      </c>
      <c r="F4053">
        <v>52.857203478260871</v>
      </c>
      <c r="G4053">
        <v>3.66695652173913</v>
      </c>
      <c r="H4053">
        <v>4.3462608695652172</v>
      </c>
      <c r="I4053">
        <v>3.7532173913043478</v>
      </c>
      <c r="J4053">
        <v>2.777217391304347</v>
      </c>
      <c r="K4053">
        <v>0.30162956521739132</v>
      </c>
      <c r="L4053">
        <v>0.24797043478260869</v>
      </c>
      <c r="M4053">
        <v>1.203478260869565E-2</v>
      </c>
      <c r="N4053">
        <v>0.2330608695652174</v>
      </c>
      <c r="O4053">
        <v>2.2034782608695649E-2</v>
      </c>
      <c r="P4053">
        <v>0.93431304347826094</v>
      </c>
      <c r="Q4053">
        <v>1.1994086956521739</v>
      </c>
    </row>
    <row r="4054" spans="1:17" x14ac:dyDescent="0.35">
      <c r="A4054" t="s">
        <v>8107</v>
      </c>
      <c r="B4054" t="s">
        <v>8108</v>
      </c>
      <c r="C4054">
        <v>85.697451965065497</v>
      </c>
      <c r="D4054">
        <v>88.894052401746734</v>
      </c>
      <c r="E4054">
        <v>-0.2779039301310044</v>
      </c>
      <c r="F4054">
        <v>50.500604803493452</v>
      </c>
      <c r="G4054">
        <v>2.2423580786026198</v>
      </c>
      <c r="H4054">
        <v>2.7930131004366809</v>
      </c>
      <c r="I4054">
        <v>3.0325327510917028</v>
      </c>
      <c r="J4054">
        <v>2.933187772925764</v>
      </c>
      <c r="K4054">
        <v>0.3545021834061135</v>
      </c>
      <c r="L4054">
        <v>2.5034934497816599E-2</v>
      </c>
      <c r="M4054">
        <v>0.01</v>
      </c>
      <c r="N4054">
        <v>0.22480349344978171</v>
      </c>
      <c r="O4054">
        <v>2.2510917030567689E-2</v>
      </c>
      <c r="P4054">
        <v>0.95251091703056767</v>
      </c>
      <c r="Q4054">
        <v>1.207314410480349</v>
      </c>
    </row>
    <row r="4055" spans="1:17" x14ac:dyDescent="0.35">
      <c r="A4055" t="s">
        <v>8109</v>
      </c>
      <c r="B4055" t="s">
        <v>8110</v>
      </c>
      <c r="C4055">
        <v>101.14019082568809</v>
      </c>
      <c r="D4055">
        <v>87.451144954128452</v>
      </c>
      <c r="E4055">
        <v>5.4370642201834872E-2</v>
      </c>
      <c r="F4055">
        <v>54.122752293577982</v>
      </c>
      <c r="G4055">
        <v>3.149724770642202</v>
      </c>
      <c r="H4055">
        <v>3.9324770642201829</v>
      </c>
      <c r="I4055">
        <v>3.4253211009174311</v>
      </c>
      <c r="J4055">
        <v>3.729174311926605</v>
      </c>
      <c r="K4055">
        <v>0.31632660550458708</v>
      </c>
      <c r="L4055">
        <v>0.2955559633027523</v>
      </c>
      <c r="M4055">
        <v>0.01</v>
      </c>
      <c r="N4055">
        <v>0.24550458715596329</v>
      </c>
      <c r="O4055">
        <v>2.61651376146789E-2</v>
      </c>
      <c r="P4055">
        <v>0.96818348623853201</v>
      </c>
      <c r="Q4055">
        <v>1.245321100917431</v>
      </c>
    </row>
    <row r="4056" spans="1:17" x14ac:dyDescent="0.35">
      <c r="A4056" t="s">
        <v>8111</v>
      </c>
      <c r="B4056" t="s">
        <v>8112</v>
      </c>
      <c r="C4056">
        <v>103.703</v>
      </c>
      <c r="D4056">
        <v>115.4397591623037</v>
      </c>
      <c r="E4056">
        <v>0.53224345549738217</v>
      </c>
      <c r="F4056">
        <v>52.324429319371731</v>
      </c>
      <c r="G4056">
        <v>6.4502617801047117</v>
      </c>
      <c r="H4056">
        <v>8.2188481675392673</v>
      </c>
      <c r="I4056">
        <v>4.3392670157068061</v>
      </c>
      <c r="J4056">
        <v>3.169371727748691</v>
      </c>
      <c r="K4056">
        <v>0.279848167539267</v>
      </c>
      <c r="L4056">
        <v>0.30102879581151831</v>
      </c>
      <c r="M4056">
        <v>2.9476439790575921E-2</v>
      </c>
      <c r="N4056">
        <v>0.33638743455497377</v>
      </c>
      <c r="O4056">
        <v>4.2303664921465971E-2</v>
      </c>
      <c r="P4056">
        <v>1.0575392670157071</v>
      </c>
      <c r="Q4056">
        <v>1.4628795811518329</v>
      </c>
    </row>
    <row r="4057" spans="1:17" x14ac:dyDescent="0.35">
      <c r="A4057" t="s">
        <v>8113</v>
      </c>
      <c r="B4057" t="s">
        <v>8114</v>
      </c>
      <c r="C4057">
        <v>85.379276688453146</v>
      </c>
      <c r="D4057">
        <v>83.110590413943356</v>
      </c>
      <c r="E4057">
        <v>6.945533769063178E-3</v>
      </c>
      <c r="F4057">
        <v>53.360562091503269</v>
      </c>
      <c r="G4057">
        <v>4.8518518518518521</v>
      </c>
      <c r="H4057">
        <v>3.7263616557734212</v>
      </c>
      <c r="I4057">
        <v>2.812200435729848</v>
      </c>
      <c r="J4057">
        <v>4.579738562091503</v>
      </c>
      <c r="K4057">
        <v>0.33584749455337692</v>
      </c>
      <c r="L4057">
        <v>0.45586492374727672</v>
      </c>
      <c r="M4057">
        <v>0.01</v>
      </c>
      <c r="N4057">
        <v>0.2323311546840959</v>
      </c>
      <c r="O4057">
        <v>0.02</v>
      </c>
      <c r="P4057">
        <v>0.95527233115468402</v>
      </c>
      <c r="Q4057">
        <v>1.2146623093681921</v>
      </c>
    </row>
    <row r="4058" spans="1:17" x14ac:dyDescent="0.35">
      <c r="A4058" t="s">
        <v>8115</v>
      </c>
      <c r="B4058" t="s">
        <v>8116</v>
      </c>
      <c r="C4058">
        <v>89.039540229885048</v>
      </c>
      <c r="D4058">
        <v>78.242694252873562</v>
      </c>
      <c r="E4058">
        <v>-0.17824827586206901</v>
      </c>
      <c r="F4058">
        <v>48.760657471264373</v>
      </c>
      <c r="G4058">
        <v>3.2687356321839078</v>
      </c>
      <c r="H4058">
        <v>3.5634482758620689</v>
      </c>
      <c r="I4058">
        <v>2.915172413793103</v>
      </c>
      <c r="J4058">
        <v>3.8482758620689661</v>
      </c>
      <c r="K4058">
        <v>0.32393333333333341</v>
      </c>
      <c r="L4058">
        <v>0.28090114942528732</v>
      </c>
      <c r="M4058">
        <v>0.01</v>
      </c>
      <c r="N4058">
        <v>0.25094252873563222</v>
      </c>
      <c r="O4058">
        <v>2.257471264367816E-2</v>
      </c>
      <c r="P4058">
        <v>0.96797701149425286</v>
      </c>
      <c r="Q4058">
        <v>1.2514942528735631</v>
      </c>
    </row>
    <row r="4059" spans="1:17" x14ac:dyDescent="0.35">
      <c r="A4059" t="s">
        <v>8117</v>
      </c>
      <c r="B4059" t="s">
        <v>8118</v>
      </c>
      <c r="C4059">
        <v>84.66397488921713</v>
      </c>
      <c r="D4059">
        <v>104.9995361890694</v>
      </c>
      <c r="E4059">
        <v>0.42388478581979322</v>
      </c>
      <c r="F4059">
        <v>57.093932053175777</v>
      </c>
      <c r="G4059">
        <v>4.4023633677991141</v>
      </c>
      <c r="H4059">
        <v>4.793943870014771</v>
      </c>
      <c r="I4059">
        <v>4.1836041358936482</v>
      </c>
      <c r="J4059">
        <v>2.6561299852289508</v>
      </c>
      <c r="K4059">
        <v>0.21154357459379619</v>
      </c>
      <c r="L4059">
        <v>0.35821270310192033</v>
      </c>
      <c r="M4059">
        <v>1.10930576070901E-2</v>
      </c>
      <c r="N4059">
        <v>0.37516986706056132</v>
      </c>
      <c r="O4059">
        <v>3.6632200886262928E-2</v>
      </c>
      <c r="P4059">
        <v>1.018581979320532</v>
      </c>
      <c r="Q4059">
        <v>1.434564254062038</v>
      </c>
    </row>
    <row r="4060" spans="1:17" x14ac:dyDescent="0.35">
      <c r="A4060" t="s">
        <v>8119</v>
      </c>
      <c r="B4060" t="s">
        <v>8120</v>
      </c>
      <c r="C4060">
        <v>80.788916083916092</v>
      </c>
      <c r="D4060">
        <v>82.030024475524471</v>
      </c>
      <c r="E4060">
        <v>-0.28330769230769232</v>
      </c>
      <c r="F4060">
        <v>50.067534965034973</v>
      </c>
      <c r="G4060">
        <v>2.7597902097902098</v>
      </c>
      <c r="H4060">
        <v>3.1930069930069931</v>
      </c>
      <c r="I4060">
        <v>2.8678321678321681</v>
      </c>
      <c r="J4060">
        <v>2.4909090909090912</v>
      </c>
      <c r="K4060">
        <v>0.28218881118881117</v>
      </c>
      <c r="L4060">
        <v>0.2314020979020979</v>
      </c>
      <c r="M4060">
        <v>1.1713286713286711E-2</v>
      </c>
      <c r="N4060">
        <v>0.2956643356643357</v>
      </c>
      <c r="O4060">
        <v>2.8811188811188809E-2</v>
      </c>
      <c r="P4060">
        <v>0.98328671328671313</v>
      </c>
      <c r="Q4060">
        <v>1.3166433566433571</v>
      </c>
    </row>
    <row r="4061" spans="1:17" x14ac:dyDescent="0.35">
      <c r="A4061" t="s">
        <v>8121</v>
      </c>
      <c r="B4061" t="s">
        <v>8122</v>
      </c>
      <c r="C4061">
        <v>83.343186206896561</v>
      </c>
      <c r="D4061">
        <v>92.417068965517245</v>
      </c>
      <c r="E4061">
        <v>6.7848275862068957E-2</v>
      </c>
      <c r="F4061">
        <v>50.355510344827593</v>
      </c>
      <c r="G4061">
        <v>3.0620689655172408</v>
      </c>
      <c r="H4061">
        <v>2.8648275862068968</v>
      </c>
      <c r="I4061">
        <v>2.8682758620689648</v>
      </c>
      <c r="J4061">
        <v>2.604137931034483</v>
      </c>
      <c r="K4061">
        <v>0.2102551724137931</v>
      </c>
      <c r="L4061">
        <v>0.46485517241379309</v>
      </c>
      <c r="M4061">
        <v>1.137931034482759E-2</v>
      </c>
      <c r="N4061">
        <v>0.35834482758620689</v>
      </c>
      <c r="O4061">
        <v>3.4413793103448283E-2</v>
      </c>
      <c r="P4061">
        <v>1.022827586206897</v>
      </c>
      <c r="Q4061">
        <v>1.429862068965517</v>
      </c>
    </row>
    <row r="4062" spans="1:17" x14ac:dyDescent="0.35">
      <c r="A4062" t="s">
        <v>8123</v>
      </c>
      <c r="B4062" t="s">
        <v>8124</v>
      </c>
      <c r="C4062">
        <v>101.3165545851528</v>
      </c>
      <c r="D4062">
        <v>82.613908296943222</v>
      </c>
      <c r="E4062">
        <v>-0.17973362445414851</v>
      </c>
      <c r="F4062">
        <v>53.623716157205237</v>
      </c>
      <c r="G4062">
        <v>3.9288209606986899</v>
      </c>
      <c r="H4062">
        <v>4.2537117903930133</v>
      </c>
      <c r="I4062">
        <v>3.565938864628821</v>
      </c>
      <c r="J4062">
        <v>9.2393013100436683</v>
      </c>
      <c r="K4062">
        <v>0.2451572052401747</v>
      </c>
      <c r="L4062">
        <v>0.45465502183406109</v>
      </c>
      <c r="M4062">
        <v>0.02</v>
      </c>
      <c r="N4062">
        <v>0.71375545851528388</v>
      </c>
      <c r="O4062">
        <v>0.06</v>
      </c>
      <c r="P4062">
        <v>1.1309606986899561</v>
      </c>
      <c r="Q4062">
        <v>1.928515283842795</v>
      </c>
    </row>
    <row r="4063" spans="1:17" x14ac:dyDescent="0.35">
      <c r="A4063" t="s">
        <v>8125</v>
      </c>
      <c r="B4063" t="s">
        <v>8126</v>
      </c>
      <c r="C4063">
        <v>100.0501082474227</v>
      </c>
      <c r="D4063">
        <v>86.849561855670103</v>
      </c>
      <c r="E4063">
        <v>-0.44288144329896911</v>
      </c>
      <c r="F4063">
        <v>50.622056701030928</v>
      </c>
      <c r="G4063">
        <v>3.5932989690721651</v>
      </c>
      <c r="H4063">
        <v>5.2036082474226806</v>
      </c>
      <c r="I4063">
        <v>4.5649484536082472</v>
      </c>
      <c r="J4063">
        <v>7.1654639175257726</v>
      </c>
      <c r="K4063">
        <v>0.1774742268041237</v>
      </c>
      <c r="L4063">
        <v>0.38229896907216487</v>
      </c>
      <c r="M4063">
        <v>2.6958762886597931E-2</v>
      </c>
      <c r="N4063">
        <v>0.81489690721649488</v>
      </c>
      <c r="O4063">
        <v>6.8762886597938153E-2</v>
      </c>
      <c r="P4063">
        <v>1.1698969072164951</v>
      </c>
      <c r="Q4063">
        <v>2.073298969072165</v>
      </c>
    </row>
    <row r="4064" spans="1:17" x14ac:dyDescent="0.35">
      <c r="A4064" t="s">
        <v>8127</v>
      </c>
      <c r="B4064" t="s">
        <v>8128</v>
      </c>
      <c r="C4064">
        <v>90.234955719557206</v>
      </c>
      <c r="D4064">
        <v>75.116372693726944</v>
      </c>
      <c r="E4064">
        <v>-0.23700738007380071</v>
      </c>
      <c r="F4064">
        <v>49.869258302583027</v>
      </c>
      <c r="G4064">
        <v>2.911070110701107</v>
      </c>
      <c r="H4064">
        <v>3.3280442804428039</v>
      </c>
      <c r="I4064">
        <v>3.6719557195571961</v>
      </c>
      <c r="J4064">
        <v>9.6413284132841337</v>
      </c>
      <c r="K4064">
        <v>0.27951291512915127</v>
      </c>
      <c r="L4064">
        <v>0.65506642066420662</v>
      </c>
      <c r="M4064">
        <v>0.02</v>
      </c>
      <c r="N4064">
        <v>0.65</v>
      </c>
      <c r="O4064">
        <v>5.8044280442804429E-2</v>
      </c>
      <c r="P4064">
        <v>1.113357933579336</v>
      </c>
      <c r="Q4064">
        <v>1.8387822878228779</v>
      </c>
    </row>
    <row r="4065" spans="1:17" x14ac:dyDescent="0.35">
      <c r="A4065" t="s">
        <v>8129</v>
      </c>
      <c r="B4065" t="s">
        <v>8130</v>
      </c>
      <c r="C4065">
        <v>87.266617647058823</v>
      </c>
      <c r="D4065">
        <v>66.691666666666663</v>
      </c>
      <c r="E4065">
        <v>-0.66433333333333333</v>
      </c>
      <c r="F4065">
        <v>47.07850980392157</v>
      </c>
      <c r="G4065">
        <v>2.3735294117647059</v>
      </c>
      <c r="H4065">
        <v>3.0049019607843142</v>
      </c>
      <c r="I4065">
        <v>2.8460784313725491</v>
      </c>
      <c r="J4065">
        <v>8.4416666666666664</v>
      </c>
      <c r="K4065">
        <v>0.2384264705882353</v>
      </c>
      <c r="L4065">
        <v>0.38650490196078441</v>
      </c>
      <c r="M4065">
        <v>0.02</v>
      </c>
      <c r="N4065">
        <v>0.69740196078431382</v>
      </c>
      <c r="O4065">
        <v>0.06</v>
      </c>
      <c r="P4065">
        <v>1.133480392156863</v>
      </c>
      <c r="Q4065">
        <v>1.910882352941176</v>
      </c>
    </row>
    <row r="4066" spans="1:17" x14ac:dyDescent="0.35">
      <c r="A4066" t="s">
        <v>8131</v>
      </c>
      <c r="B4066" t="s">
        <v>8132</v>
      </c>
      <c r="C4066">
        <v>124.92152659574469</v>
      </c>
      <c r="D4066">
        <v>158.87944680851061</v>
      </c>
      <c r="E4066">
        <v>0.68799468085106374</v>
      </c>
      <c r="F4066">
        <v>60.623925531914892</v>
      </c>
      <c r="G4066">
        <v>8.0898936170212767</v>
      </c>
      <c r="H4066">
        <v>12.63191489361702</v>
      </c>
      <c r="I4066">
        <v>11.13031914893617</v>
      </c>
      <c r="J4066">
        <v>9.2026595744680844</v>
      </c>
      <c r="K4066">
        <v>0.26927659574468088</v>
      </c>
      <c r="L4066">
        <v>0.69381914893617025</v>
      </c>
      <c r="M4066">
        <v>2.473404255319149E-2</v>
      </c>
      <c r="N4066">
        <v>0.75324468085106389</v>
      </c>
      <c r="O4066">
        <v>6.4734042553191484E-2</v>
      </c>
      <c r="P4066">
        <v>1.1512765957446811</v>
      </c>
      <c r="Q4066">
        <v>1.9927127659574471</v>
      </c>
    </row>
    <row r="4067" spans="1:17" x14ac:dyDescent="0.35">
      <c r="A4067" t="s">
        <v>8133</v>
      </c>
      <c r="B4067" t="s">
        <v>8134</v>
      </c>
      <c r="C4067">
        <v>100.3345075445816</v>
      </c>
      <c r="D4067">
        <v>84.113123456790134</v>
      </c>
      <c r="E4067">
        <v>-5.7814814814814812E-2</v>
      </c>
      <c r="F4067">
        <v>50.170131687242787</v>
      </c>
      <c r="G4067">
        <v>7.0648834019204392</v>
      </c>
      <c r="H4067">
        <v>9.9470507544581608</v>
      </c>
      <c r="I4067">
        <v>5.1152263374485596</v>
      </c>
      <c r="J4067">
        <v>7.6076817558299039</v>
      </c>
      <c r="K4067">
        <v>0.35797393689986279</v>
      </c>
      <c r="L4067">
        <v>1.187363511659808</v>
      </c>
      <c r="M4067">
        <v>2.0973936899862829E-2</v>
      </c>
      <c r="N4067">
        <v>0.7958847736625515</v>
      </c>
      <c r="O4067">
        <v>6.9053497942386841E-2</v>
      </c>
      <c r="P4067">
        <v>1.1580521262002741</v>
      </c>
      <c r="Q4067">
        <v>2.0487379972565161</v>
      </c>
    </row>
    <row r="4068" spans="1:17" x14ac:dyDescent="0.35">
      <c r="A4068" t="s">
        <v>8135</v>
      </c>
      <c r="B4068" t="s">
        <v>8136</v>
      </c>
      <c r="C4068">
        <v>82.253533678756483</v>
      </c>
      <c r="D4068">
        <v>70.379647668393787</v>
      </c>
      <c r="E4068">
        <v>-0.59130051813471496</v>
      </c>
      <c r="F4068">
        <v>48.608606217616583</v>
      </c>
      <c r="G4068">
        <v>3.1792746113989638</v>
      </c>
      <c r="H4068">
        <v>5.2414507772020729</v>
      </c>
      <c r="I4068">
        <v>3.376683937823834</v>
      </c>
      <c r="J4068">
        <v>8.1735751295336794</v>
      </c>
      <c r="K4068">
        <v>0.13359585492227979</v>
      </c>
      <c r="L4068">
        <v>0.31403108808290148</v>
      </c>
      <c r="M4068">
        <v>0.02</v>
      </c>
      <c r="N4068">
        <v>0.65414507772020725</v>
      </c>
      <c r="O4068">
        <v>0.06</v>
      </c>
      <c r="P4068">
        <v>1.1241450777202071</v>
      </c>
      <c r="Q4068">
        <v>1.8682901554404141</v>
      </c>
    </row>
    <row r="4069" spans="1:17" x14ac:dyDescent="0.35">
      <c r="A4069" t="s">
        <v>8137</v>
      </c>
      <c r="B4069" t="s">
        <v>8138</v>
      </c>
      <c r="C4069">
        <v>86.320980392156855</v>
      </c>
      <c r="D4069">
        <v>71.596820261437912</v>
      </c>
      <c r="E4069">
        <v>-0.4646535947712418</v>
      </c>
      <c r="F4069">
        <v>44.604019607843142</v>
      </c>
      <c r="G4069">
        <v>2.729411764705882</v>
      </c>
      <c r="H4069">
        <v>3.3052287581699349</v>
      </c>
      <c r="I4069">
        <v>2.916666666666667</v>
      </c>
      <c r="J4069">
        <v>14.291830065359481</v>
      </c>
      <c r="K4069">
        <v>0.25539215686274508</v>
      </c>
      <c r="L4069">
        <v>0.25710457516339869</v>
      </c>
      <c r="M4069">
        <v>1.1437908496732031E-2</v>
      </c>
      <c r="N4069">
        <v>0.42401960784313719</v>
      </c>
      <c r="O4069">
        <v>4.7679738562091498E-2</v>
      </c>
      <c r="P4069">
        <v>1.115751633986928</v>
      </c>
      <c r="Q4069">
        <v>1.598888888888889</v>
      </c>
    </row>
    <row r="4070" spans="1:17" x14ac:dyDescent="0.35">
      <c r="A4070" t="s">
        <v>8139</v>
      </c>
      <c r="B4070" t="s">
        <v>8140</v>
      </c>
      <c r="C4070">
        <v>94.046018766756035</v>
      </c>
      <c r="D4070">
        <v>71.072150134048258</v>
      </c>
      <c r="E4070">
        <v>-0.60150134048257364</v>
      </c>
      <c r="F4070">
        <v>44.738825737265408</v>
      </c>
      <c r="G4070">
        <v>2.3155495978552278</v>
      </c>
      <c r="H4070">
        <v>3.4900804289544229</v>
      </c>
      <c r="I4070">
        <v>3.727882037533512</v>
      </c>
      <c r="J4070">
        <v>5.9691689008042896</v>
      </c>
      <c r="K4070">
        <v>0.22613404825737271</v>
      </c>
      <c r="L4070">
        <v>0.18309383378016081</v>
      </c>
      <c r="M4070">
        <v>2.1983914209115281E-2</v>
      </c>
      <c r="N4070">
        <v>0.60131367292225202</v>
      </c>
      <c r="O4070">
        <v>5.6943699731903483E-2</v>
      </c>
      <c r="P4070">
        <v>1.161635388739946</v>
      </c>
      <c r="Q4070">
        <v>1.8466219839142091</v>
      </c>
    </row>
    <row r="4071" spans="1:17" x14ac:dyDescent="0.35">
      <c r="A4071" t="s">
        <v>8141</v>
      </c>
      <c r="B4071" t="s">
        <v>8142</v>
      </c>
      <c r="C4071">
        <v>91.045845201238393</v>
      </c>
      <c r="D4071">
        <v>93.528260061919511</v>
      </c>
      <c r="E4071">
        <v>-0.16189164086687299</v>
      </c>
      <c r="F4071">
        <v>47.631123839009291</v>
      </c>
      <c r="G4071">
        <v>3.9798761609907118</v>
      </c>
      <c r="H4071">
        <v>4.8201238390092884</v>
      </c>
      <c r="I4071">
        <v>5.102476780185758</v>
      </c>
      <c r="J4071">
        <v>6.6427244582043343</v>
      </c>
      <c r="K4071">
        <v>0.2488452012383901</v>
      </c>
      <c r="L4071">
        <v>0.230061919504644</v>
      </c>
      <c r="M4071">
        <v>0.02</v>
      </c>
      <c r="N4071">
        <v>0.57647058823529407</v>
      </c>
      <c r="O4071">
        <v>5.6873065015479882E-2</v>
      </c>
      <c r="P4071">
        <v>1.1562229102167181</v>
      </c>
      <c r="Q4071">
        <v>1.813065015479876</v>
      </c>
    </row>
    <row r="4072" spans="1:17" x14ac:dyDescent="0.35">
      <c r="A4072" t="s">
        <v>8143</v>
      </c>
      <c r="B4072" t="s">
        <v>8144</v>
      </c>
      <c r="C4072">
        <v>87.341843636363635</v>
      </c>
      <c r="D4072">
        <v>70.804360000000003</v>
      </c>
      <c r="E4072">
        <v>-0.47708727272727269</v>
      </c>
      <c r="F4072">
        <v>43.864370909090908</v>
      </c>
      <c r="G4072">
        <v>4.2265454545454544</v>
      </c>
      <c r="H4072">
        <v>4.8534545454545457</v>
      </c>
      <c r="I4072">
        <v>3.450545454545455</v>
      </c>
      <c r="J4072">
        <v>7.6130909090909089</v>
      </c>
      <c r="K4072">
        <v>0.2242872727272727</v>
      </c>
      <c r="L4072">
        <v>0.29070181818181817</v>
      </c>
      <c r="M4072">
        <v>0.02</v>
      </c>
      <c r="N4072">
        <v>0.72832727272727271</v>
      </c>
      <c r="O4072">
        <v>0.06</v>
      </c>
      <c r="P4072">
        <v>1.1888727272727271</v>
      </c>
      <c r="Q4072">
        <v>1.995090909090909</v>
      </c>
    </row>
    <row r="4073" spans="1:17" x14ac:dyDescent="0.35">
      <c r="A4073" t="s">
        <v>8145</v>
      </c>
      <c r="B4073" t="s">
        <v>8146</v>
      </c>
      <c r="C4073">
        <v>80.478489164086682</v>
      </c>
      <c r="D4073">
        <v>72.445040247678023</v>
      </c>
      <c r="E4073">
        <v>-0.63603715170278641</v>
      </c>
      <c r="F4073">
        <v>45.302266253869973</v>
      </c>
      <c r="G4073">
        <v>2.5427244582043338</v>
      </c>
      <c r="H4073">
        <v>3.123219814241486</v>
      </c>
      <c r="I4073">
        <v>3.0253869969040248</v>
      </c>
      <c r="J4073">
        <v>11.741486068111451</v>
      </c>
      <c r="K4073">
        <v>0.2013157894736842</v>
      </c>
      <c r="L4073">
        <v>0.66115170278637769</v>
      </c>
      <c r="M4073">
        <v>0.01</v>
      </c>
      <c r="N4073">
        <v>0.46606811145510829</v>
      </c>
      <c r="O4073">
        <v>4.7027863777089778E-2</v>
      </c>
      <c r="P4073">
        <v>1.117616099071207</v>
      </c>
      <c r="Q4073">
        <v>1.647244582043343</v>
      </c>
    </row>
    <row r="4074" spans="1:17" x14ac:dyDescent="0.35">
      <c r="A4074" t="s">
        <v>8147</v>
      </c>
      <c r="B4074" t="s">
        <v>8148</v>
      </c>
      <c r="C4074">
        <v>99.01724120603015</v>
      </c>
      <c r="D4074">
        <v>87.016773869346736</v>
      </c>
      <c r="E4074">
        <v>7.1321608040201004E-2</v>
      </c>
      <c r="F4074">
        <v>50.864396984924618</v>
      </c>
      <c r="G4074">
        <v>3.335678391959799</v>
      </c>
      <c r="H4074">
        <v>4.5643216080402009</v>
      </c>
      <c r="I4074">
        <v>3.8065326633165828</v>
      </c>
      <c r="J4074">
        <v>4.2597989949748749</v>
      </c>
      <c r="K4074">
        <v>0.16605025125628139</v>
      </c>
      <c r="L4074">
        <v>0.37569849246231152</v>
      </c>
      <c r="M4074">
        <v>0.02</v>
      </c>
      <c r="N4074">
        <v>0.72276381909547749</v>
      </c>
      <c r="O4074">
        <v>6.1557788944723621E-2</v>
      </c>
      <c r="P4074">
        <v>1.19713567839196</v>
      </c>
      <c r="Q4074">
        <v>2.0022110552763821</v>
      </c>
    </row>
    <row r="4075" spans="1:17" x14ac:dyDescent="0.35">
      <c r="A4075" t="s">
        <v>8149</v>
      </c>
      <c r="B4075" t="s">
        <v>8150</v>
      </c>
      <c r="C4075">
        <v>78.365755020080329</v>
      </c>
      <c r="D4075">
        <v>65.87334136546184</v>
      </c>
      <c r="E4075">
        <v>-0.53999196787148596</v>
      </c>
      <c r="F4075">
        <v>42.936176706827311</v>
      </c>
      <c r="G4075">
        <v>2.5562248995983929</v>
      </c>
      <c r="H4075">
        <v>4.0767068273092368</v>
      </c>
      <c r="I4075">
        <v>4.4457831325301207</v>
      </c>
      <c r="J4075">
        <v>4.8718875502008032</v>
      </c>
      <c r="K4075">
        <v>0.12456224899598391</v>
      </c>
      <c r="L4075">
        <v>0.37502811244979922</v>
      </c>
      <c r="M4075">
        <v>0.02</v>
      </c>
      <c r="N4075">
        <v>0.60634538152610451</v>
      </c>
      <c r="O4075">
        <v>5.5742971887550202E-2</v>
      </c>
      <c r="P4075">
        <v>1.165421686746988</v>
      </c>
      <c r="Q4075">
        <v>1.8478313253012051</v>
      </c>
    </row>
    <row r="4076" spans="1:17" x14ac:dyDescent="0.35">
      <c r="A4076" t="s">
        <v>8151</v>
      </c>
      <c r="B4076" t="s">
        <v>8152</v>
      </c>
      <c r="C4076">
        <v>97.579903755868543</v>
      </c>
      <c r="D4076">
        <v>89.687467136150232</v>
      </c>
      <c r="E4076">
        <v>-0.17674413145539911</v>
      </c>
      <c r="F4076">
        <v>47.634838028169007</v>
      </c>
      <c r="G4076">
        <v>4.2232394366197177</v>
      </c>
      <c r="H4076">
        <v>5.349765258215962</v>
      </c>
      <c r="I4076">
        <v>3.9725352112676049</v>
      </c>
      <c r="J4076">
        <v>5.5730046948356806</v>
      </c>
      <c r="K4076">
        <v>0.23215258215962439</v>
      </c>
      <c r="L4076">
        <v>0.6645727699530517</v>
      </c>
      <c r="M4076">
        <v>0.02</v>
      </c>
      <c r="N4076">
        <v>0.77715962441314557</v>
      </c>
      <c r="O4076">
        <v>6.8450704225352127E-2</v>
      </c>
      <c r="P4076">
        <v>1.2116197183098589</v>
      </c>
      <c r="Q4076">
        <v>2.078779342723005</v>
      </c>
    </row>
    <row r="4077" spans="1:17" x14ac:dyDescent="0.35">
      <c r="A4077" t="s">
        <v>8153</v>
      </c>
      <c r="B4077" t="s">
        <v>8154</v>
      </c>
      <c r="C4077">
        <v>89.35948409893993</v>
      </c>
      <c r="D4077">
        <v>78.918038869257956</v>
      </c>
      <c r="E4077">
        <v>-0.64982332155477029</v>
      </c>
      <c r="F4077">
        <v>49.687943462897529</v>
      </c>
      <c r="G4077">
        <v>2.064664310954063</v>
      </c>
      <c r="H4077">
        <v>2.8162544169611312</v>
      </c>
      <c r="I4077">
        <v>3.1342756183745579</v>
      </c>
      <c r="J4077">
        <v>6.9109540636042404</v>
      </c>
      <c r="K4077">
        <v>0.21306713780918729</v>
      </c>
      <c r="L4077">
        <v>0.35546643109540632</v>
      </c>
      <c r="M4077">
        <v>2.201413427561838E-2</v>
      </c>
      <c r="N4077">
        <v>0.75911660777385148</v>
      </c>
      <c r="O4077">
        <v>6.2014134275618367E-2</v>
      </c>
      <c r="P4077">
        <v>1.1978091872791521</v>
      </c>
      <c r="Q4077">
        <v>2.0403180212014131</v>
      </c>
    </row>
    <row r="4078" spans="1:17" x14ac:dyDescent="0.35">
      <c r="A4078" t="s">
        <v>8155</v>
      </c>
      <c r="B4078" t="s">
        <v>8156</v>
      </c>
      <c r="C4078">
        <v>95.321755980861241</v>
      </c>
      <c r="D4078">
        <v>94.904947368421062</v>
      </c>
      <c r="E4078">
        <v>-7.6030303030303031E-2</v>
      </c>
      <c r="F4078">
        <v>51.089103668261558</v>
      </c>
      <c r="G4078">
        <v>7.3572567783094103</v>
      </c>
      <c r="H4078">
        <v>8.5145135566188195</v>
      </c>
      <c r="I4078">
        <v>6.0221690590111638</v>
      </c>
      <c r="J4078">
        <v>6.3057416267942576</v>
      </c>
      <c r="K4078">
        <v>0.38667783094098879</v>
      </c>
      <c r="L4078">
        <v>0.61139872408293461</v>
      </c>
      <c r="M4078">
        <v>0.02</v>
      </c>
      <c r="N4078">
        <v>0.68323763955342898</v>
      </c>
      <c r="O4078">
        <v>0.06</v>
      </c>
      <c r="P4078">
        <v>1.176858054226475</v>
      </c>
      <c r="Q4078">
        <v>1.9421371610845291</v>
      </c>
    </row>
    <row r="4079" spans="1:17" x14ac:dyDescent="0.35">
      <c r="A4079" t="s">
        <v>8157</v>
      </c>
      <c r="B4079" t="s">
        <v>8158</v>
      </c>
      <c r="C4079">
        <v>83.756708333333336</v>
      </c>
      <c r="D4079">
        <v>70.334913194444439</v>
      </c>
      <c r="E4079">
        <v>-0.4043229166666667</v>
      </c>
      <c r="F4079">
        <v>45.3768125</v>
      </c>
      <c r="G4079">
        <v>2.9392361111111112</v>
      </c>
      <c r="H4079">
        <v>3.6559027777777779</v>
      </c>
      <c r="I4079">
        <v>3.7406250000000001</v>
      </c>
      <c r="J4079">
        <v>6.8125</v>
      </c>
      <c r="K4079">
        <v>0.35078124999999999</v>
      </c>
      <c r="L4079">
        <v>0.56071527777777774</v>
      </c>
      <c r="M4079">
        <v>0.02</v>
      </c>
      <c r="N4079">
        <v>0.734375</v>
      </c>
      <c r="O4079">
        <v>6.3958333333333339E-2</v>
      </c>
      <c r="P4079">
        <v>1.149965277777778</v>
      </c>
      <c r="Q4079">
        <v>1.9709027777777779</v>
      </c>
    </row>
    <row r="4080" spans="1:17" x14ac:dyDescent="0.35">
      <c r="A4080" t="s">
        <v>8159</v>
      </c>
      <c r="B4080" t="s">
        <v>8160</v>
      </c>
      <c r="C4080">
        <v>85.565300366300377</v>
      </c>
      <c r="D4080">
        <v>70.762347985347986</v>
      </c>
      <c r="E4080">
        <v>-0.51484615384615384</v>
      </c>
      <c r="F4080">
        <v>44.810783882783888</v>
      </c>
      <c r="G4080">
        <v>2.1509157509157508</v>
      </c>
      <c r="H4080">
        <v>3.2238095238095239</v>
      </c>
      <c r="I4080">
        <v>3.6553113553113552</v>
      </c>
      <c r="J4080">
        <v>5.7571428571428571</v>
      </c>
      <c r="K4080">
        <v>0.1102344322344322</v>
      </c>
      <c r="L4080">
        <v>0.18966300366300359</v>
      </c>
      <c r="M4080">
        <v>0.02</v>
      </c>
      <c r="N4080">
        <v>0.65219780219780221</v>
      </c>
      <c r="O4080">
        <v>5.7216117216117211E-2</v>
      </c>
      <c r="P4080">
        <v>1.1298168498168499</v>
      </c>
      <c r="Q4080">
        <v>1.863736263736264</v>
      </c>
    </row>
    <row r="4081" spans="1:17" x14ac:dyDescent="0.35">
      <c r="A4081" t="s">
        <v>8161</v>
      </c>
      <c r="B4081" t="s">
        <v>8162</v>
      </c>
      <c r="C4081">
        <v>99.882300291545192</v>
      </c>
      <c r="D4081">
        <v>111.5086793002915</v>
      </c>
      <c r="E4081">
        <v>0.39241982507288631</v>
      </c>
      <c r="F4081">
        <v>52.774492711370257</v>
      </c>
      <c r="G4081">
        <v>6.3349854227405249</v>
      </c>
      <c r="H4081">
        <v>8.0962099125364428</v>
      </c>
      <c r="I4081">
        <v>6.2262390670553938</v>
      </c>
      <c r="J4081">
        <v>10.93294460641399</v>
      </c>
      <c r="K4081">
        <v>0.31665014577259482</v>
      </c>
      <c r="L4081">
        <v>0.55605247813411074</v>
      </c>
      <c r="M4081">
        <v>1.740524781341108E-2</v>
      </c>
      <c r="N4081">
        <v>0.50580174927113708</v>
      </c>
      <c r="O4081">
        <v>0.05</v>
      </c>
      <c r="P4081">
        <v>1.156501457725948</v>
      </c>
      <c r="Q4081">
        <v>1.728571428571428</v>
      </c>
    </row>
    <row r="4082" spans="1:17" x14ac:dyDescent="0.35">
      <c r="A4082" t="s">
        <v>8163</v>
      </c>
      <c r="B4082" t="s">
        <v>8164</v>
      </c>
      <c r="C4082">
        <v>74.157690582959646</v>
      </c>
      <c r="D4082">
        <v>68.412818385650226</v>
      </c>
      <c r="E4082">
        <v>-0.64487219730941703</v>
      </c>
      <c r="F4082">
        <v>44.750652466367718</v>
      </c>
      <c r="G4082">
        <v>3.093721973094171</v>
      </c>
      <c r="H4082">
        <v>3.6961883408071752</v>
      </c>
      <c r="I4082">
        <v>4.0511210762331844</v>
      </c>
      <c r="J4082">
        <v>5.2130044843049328</v>
      </c>
      <c r="K4082">
        <v>0.31554260089686098</v>
      </c>
      <c r="L4082">
        <v>0.24656278026905831</v>
      </c>
      <c r="M4082">
        <v>0.01</v>
      </c>
      <c r="N4082">
        <v>0.4071973094170403</v>
      </c>
      <c r="O4082">
        <v>4.1143497757847543E-2</v>
      </c>
      <c r="P4082">
        <v>1.1213677130044839</v>
      </c>
      <c r="Q4082">
        <v>1.582354260089686</v>
      </c>
    </row>
    <row r="4083" spans="1:17" x14ac:dyDescent="0.35">
      <c r="A4083" t="s">
        <v>8165</v>
      </c>
      <c r="B4083" t="s">
        <v>8166</v>
      </c>
      <c r="C4083">
        <v>94.531835411471306</v>
      </c>
      <c r="D4083">
        <v>108.6373366583541</v>
      </c>
      <c r="E4083">
        <v>0.24452119700748129</v>
      </c>
      <c r="F4083">
        <v>50.989376558603489</v>
      </c>
      <c r="G4083">
        <v>5.3865336658354117</v>
      </c>
      <c r="H4083">
        <v>6.1588528678304248</v>
      </c>
      <c r="I4083">
        <v>5.0990024937655862</v>
      </c>
      <c r="J4083">
        <v>7.7127182044887794</v>
      </c>
      <c r="K4083">
        <v>0.35341895261845391</v>
      </c>
      <c r="L4083">
        <v>0.44757855361596011</v>
      </c>
      <c r="M4083">
        <v>0.02</v>
      </c>
      <c r="N4083">
        <v>0.52608478802992509</v>
      </c>
      <c r="O4083">
        <v>5.8254364089775558E-2</v>
      </c>
      <c r="P4083">
        <v>1.20002493765586</v>
      </c>
      <c r="Q4083">
        <v>1.8075810473815459</v>
      </c>
    </row>
    <row r="4084" spans="1:17" x14ac:dyDescent="0.35">
      <c r="A4084" t="s">
        <v>8167</v>
      </c>
      <c r="B4084" t="s">
        <v>8168</v>
      </c>
      <c r="C4084">
        <v>81.91515564202335</v>
      </c>
      <c r="D4084">
        <v>90.935597276264588</v>
      </c>
      <c r="E4084">
        <v>-7.3715953307393015E-2</v>
      </c>
      <c r="F4084">
        <v>49.938443579766528</v>
      </c>
      <c r="G4084">
        <v>4.3546692607003887</v>
      </c>
      <c r="H4084">
        <v>4.4570038910505838</v>
      </c>
      <c r="I4084">
        <v>4.2332684824902724</v>
      </c>
      <c r="J4084">
        <v>4.2926070038910504</v>
      </c>
      <c r="K4084">
        <v>0.30370428015564199</v>
      </c>
      <c r="L4084">
        <v>0.20821789883268479</v>
      </c>
      <c r="M4084">
        <v>1.414396887159533E-2</v>
      </c>
      <c r="N4084">
        <v>0.41731517509727628</v>
      </c>
      <c r="O4084">
        <v>4.4143968871595343E-2</v>
      </c>
      <c r="P4084">
        <v>1.1348638132295721</v>
      </c>
      <c r="Q4084">
        <v>1.6140661478599221</v>
      </c>
    </row>
    <row r="4085" spans="1:17" x14ac:dyDescent="0.35">
      <c r="A4085" t="s">
        <v>8169</v>
      </c>
      <c r="B4085" t="s">
        <v>8170</v>
      </c>
      <c r="C4085">
        <v>86.029402203856748</v>
      </c>
      <c r="D4085">
        <v>79.346732782369145</v>
      </c>
      <c r="E4085">
        <v>-0.352435261707989</v>
      </c>
      <c r="F4085">
        <v>46.100123966942149</v>
      </c>
      <c r="G4085">
        <v>5.5975206611570254</v>
      </c>
      <c r="H4085">
        <v>5.8292011019283736</v>
      </c>
      <c r="I4085">
        <v>5.0741046831955918</v>
      </c>
      <c r="J4085">
        <v>8.8837465564738292</v>
      </c>
      <c r="K4085">
        <v>0.34638567493112948</v>
      </c>
      <c r="L4085">
        <v>0.42315151515151511</v>
      </c>
      <c r="M4085">
        <v>0.01</v>
      </c>
      <c r="N4085">
        <v>0.3799173553719008</v>
      </c>
      <c r="O4085">
        <v>0.04</v>
      </c>
      <c r="P4085">
        <v>1.1194765840220391</v>
      </c>
      <c r="Q4085">
        <v>1.5530853994490359</v>
      </c>
    </row>
    <row r="4086" spans="1:17" x14ac:dyDescent="0.35">
      <c r="A4086" t="s">
        <v>8171</v>
      </c>
      <c r="B4086" t="s">
        <v>8172</v>
      </c>
      <c r="C4086">
        <v>79.866143695014657</v>
      </c>
      <c r="D4086">
        <v>72.896636363636361</v>
      </c>
      <c r="E4086">
        <v>-0.29885923753665689</v>
      </c>
      <c r="F4086">
        <v>41.962568914956009</v>
      </c>
      <c r="G4086">
        <v>2.613782991202346</v>
      </c>
      <c r="H4086">
        <v>3.5551319648093842</v>
      </c>
      <c r="I4086">
        <v>3.451026392961877</v>
      </c>
      <c r="J4086">
        <v>9.2260997067448685</v>
      </c>
      <c r="K4086">
        <v>0.25973900293255131</v>
      </c>
      <c r="L4086">
        <v>0.33907331378299121</v>
      </c>
      <c r="M4086">
        <v>0.01</v>
      </c>
      <c r="N4086">
        <v>0.40102639296187681</v>
      </c>
      <c r="O4086">
        <v>0.04</v>
      </c>
      <c r="P4086">
        <v>1.1191788856304989</v>
      </c>
      <c r="Q4086">
        <v>1.5780351906158361</v>
      </c>
    </row>
    <row r="4087" spans="1:17" x14ac:dyDescent="0.35">
      <c r="A4087" t="s">
        <v>8173</v>
      </c>
      <c r="B4087" t="s">
        <v>8174</v>
      </c>
      <c r="C4087">
        <v>100.389472693032</v>
      </c>
      <c r="D4087">
        <v>114.0548757062147</v>
      </c>
      <c r="E4087">
        <v>0.55199811676082866</v>
      </c>
      <c r="F4087">
        <v>53.220416195856878</v>
      </c>
      <c r="G4087">
        <v>7.5596986817325806</v>
      </c>
      <c r="H4087">
        <v>8.8992467043314498</v>
      </c>
      <c r="I4087">
        <v>7.0606403013182666</v>
      </c>
      <c r="J4087">
        <v>5.2627118644067794</v>
      </c>
      <c r="K4087">
        <v>0.30839924670433139</v>
      </c>
      <c r="L4087">
        <v>0.20552730696798491</v>
      </c>
      <c r="M4087">
        <v>0.02</v>
      </c>
      <c r="N4087">
        <v>0.58768361581920903</v>
      </c>
      <c r="O4087">
        <v>0.05</v>
      </c>
      <c r="P4087">
        <v>1.169435028248587</v>
      </c>
      <c r="Q4087">
        <v>1.819585687382298</v>
      </c>
    </row>
    <row r="4088" spans="1:17" x14ac:dyDescent="0.35">
      <c r="A4088" t="s">
        <v>8175</v>
      </c>
      <c r="B4088" t="s">
        <v>8176</v>
      </c>
      <c r="C4088">
        <v>82.12947416413374</v>
      </c>
      <c r="D4088">
        <v>83.995869300911849</v>
      </c>
      <c r="E4088">
        <v>-0.3061914893617021</v>
      </c>
      <c r="F4088">
        <v>43.051215805471116</v>
      </c>
      <c r="G4088">
        <v>2.8337386018237081</v>
      </c>
      <c r="H4088">
        <v>4.0556231003039516</v>
      </c>
      <c r="I4088">
        <v>3.7404255319148931</v>
      </c>
      <c r="J4088">
        <v>4.2933130699088142</v>
      </c>
      <c r="K4088">
        <v>0.24268389057750761</v>
      </c>
      <c r="L4088">
        <v>0.34603951367781149</v>
      </c>
      <c r="M4088">
        <v>0.01</v>
      </c>
      <c r="N4088">
        <v>0.37583586626139809</v>
      </c>
      <c r="O4088">
        <v>0.04</v>
      </c>
      <c r="P4088">
        <v>1.084468085106383</v>
      </c>
      <c r="Q4088">
        <v>1.514559270516717</v>
      </c>
    </row>
    <row r="4089" spans="1:17" x14ac:dyDescent="0.35">
      <c r="A4089" t="s">
        <v>8177</v>
      </c>
      <c r="B4089" t="s">
        <v>8178</v>
      </c>
      <c r="C4089">
        <v>82.323565610859717</v>
      </c>
      <c r="D4089">
        <v>79.118941176470585</v>
      </c>
      <c r="E4089">
        <v>-0.42794570135746612</v>
      </c>
      <c r="F4089">
        <v>44.603180995475107</v>
      </c>
      <c r="G4089">
        <v>2.8986425339366511</v>
      </c>
      <c r="H4089">
        <v>3.6678733031674211</v>
      </c>
      <c r="I4089">
        <v>3.6212669683257919</v>
      </c>
      <c r="J4089">
        <v>5.7185520361990951</v>
      </c>
      <c r="K4089">
        <v>0.15617647058823531</v>
      </c>
      <c r="L4089">
        <v>0.35206334841628961</v>
      </c>
      <c r="M4089">
        <v>1.330316742081448E-2</v>
      </c>
      <c r="N4089">
        <v>0.46638009049773749</v>
      </c>
      <c r="O4089">
        <v>4.5972850678733031E-2</v>
      </c>
      <c r="P4089">
        <v>1.0712217194570139</v>
      </c>
      <c r="Q4089">
        <v>1.590904977375565</v>
      </c>
    </row>
    <row r="4090" spans="1:17" x14ac:dyDescent="0.35">
      <c r="A4090" t="s">
        <v>8179</v>
      </c>
      <c r="B4090" t="s">
        <v>8180</v>
      </c>
      <c r="C4090">
        <v>107.1272401574803</v>
      </c>
      <c r="D4090">
        <v>92.496452755905523</v>
      </c>
      <c r="E4090">
        <v>-0.12650393700787399</v>
      </c>
      <c r="F4090">
        <v>49.994956692913391</v>
      </c>
      <c r="G4090">
        <v>5.4700787401574811</v>
      </c>
      <c r="H4090">
        <v>6.5720472440944881</v>
      </c>
      <c r="I4090">
        <v>5.4440944881889761</v>
      </c>
      <c r="J4090">
        <v>5.8</v>
      </c>
      <c r="K4090">
        <v>0.32074803149606301</v>
      </c>
      <c r="L4090">
        <v>0.80313385826771655</v>
      </c>
      <c r="M4090">
        <v>2.2913385826771659E-2</v>
      </c>
      <c r="N4090">
        <v>0.7188976377952756</v>
      </c>
      <c r="O4090">
        <v>5.8385826771653541E-2</v>
      </c>
      <c r="P4090">
        <v>1.145866141732284</v>
      </c>
      <c r="Q4090">
        <v>1.9506299212598419</v>
      </c>
    </row>
    <row r="4091" spans="1:17" x14ac:dyDescent="0.35">
      <c r="A4091" t="s">
        <v>8181</v>
      </c>
      <c r="B4091" t="s">
        <v>8182</v>
      </c>
      <c r="C4091">
        <v>95.722609243697477</v>
      </c>
      <c r="D4091">
        <v>106.106525210084</v>
      </c>
      <c r="E4091">
        <v>0.1004579831932773</v>
      </c>
      <c r="F4091">
        <v>48.890577731092442</v>
      </c>
      <c r="G4091">
        <v>4.5460084033613448</v>
      </c>
      <c r="H4091">
        <v>5.9943277310924374</v>
      </c>
      <c r="I4091">
        <v>4.3981092436974789</v>
      </c>
      <c r="J4091">
        <v>6.8594537815126051</v>
      </c>
      <c r="K4091">
        <v>0.28232563025210078</v>
      </c>
      <c r="L4091">
        <v>0.41774369747899159</v>
      </c>
      <c r="M4091">
        <v>2.0924369747899161E-2</v>
      </c>
      <c r="N4091">
        <v>0.55840336134453783</v>
      </c>
      <c r="O4091">
        <v>5.3718487394957992E-2</v>
      </c>
      <c r="P4091">
        <v>1.107668067226891</v>
      </c>
      <c r="Q4091">
        <v>1.740042016806723</v>
      </c>
    </row>
    <row r="4092" spans="1:17" x14ac:dyDescent="0.35">
      <c r="A4092" t="s">
        <v>8183</v>
      </c>
      <c r="B4092" t="s">
        <v>8184</v>
      </c>
      <c r="C4092">
        <v>93.639017647058822</v>
      </c>
      <c r="D4092">
        <v>92.047567647058827</v>
      </c>
      <c r="E4092">
        <v>8.9664705882352938E-2</v>
      </c>
      <c r="F4092">
        <v>49.207850000000008</v>
      </c>
      <c r="G4092">
        <v>3.973529411764706</v>
      </c>
      <c r="H4092">
        <v>4.6500000000000004</v>
      </c>
      <c r="I4092">
        <v>3.5861764705882351</v>
      </c>
      <c r="J4092">
        <v>5.3611764705882354</v>
      </c>
      <c r="K4092">
        <v>0.24971470588235289</v>
      </c>
      <c r="L4092">
        <v>0.32595000000000002</v>
      </c>
      <c r="M4092">
        <v>1.0999999999999999E-2</v>
      </c>
      <c r="N4092">
        <v>0.40402941176470591</v>
      </c>
      <c r="O4092">
        <v>4.1000000000000002E-2</v>
      </c>
      <c r="P4092">
        <v>1.045441176470588</v>
      </c>
      <c r="Q4092">
        <v>1.506117647058824</v>
      </c>
    </row>
    <row r="4093" spans="1:17" x14ac:dyDescent="0.35">
      <c r="A4093" t="s">
        <v>8185</v>
      </c>
      <c r="B4093" t="s">
        <v>8186</v>
      </c>
      <c r="C4093">
        <v>80.607283582089551</v>
      </c>
      <c r="D4093">
        <v>73.958873134328357</v>
      </c>
      <c r="E4093">
        <v>-0.30738059701492543</v>
      </c>
      <c r="F4093">
        <v>45.011488805970153</v>
      </c>
      <c r="G4093">
        <v>4.1320895522388064</v>
      </c>
      <c r="H4093">
        <v>4.44179104477612</v>
      </c>
      <c r="I4093">
        <v>3.1242537313432832</v>
      </c>
      <c r="J4093">
        <v>6.129104477611941</v>
      </c>
      <c r="K4093">
        <v>0.31301119402985073</v>
      </c>
      <c r="L4093">
        <v>0.84854104477611936</v>
      </c>
      <c r="M4093">
        <v>0.01</v>
      </c>
      <c r="N4093">
        <v>0.44126865671641791</v>
      </c>
      <c r="O4093">
        <v>4.3544776119402988E-2</v>
      </c>
      <c r="P4093">
        <v>1.043694029850746</v>
      </c>
      <c r="Q4093">
        <v>1.5383582089552239</v>
      </c>
    </row>
    <row r="4094" spans="1:17" x14ac:dyDescent="0.35">
      <c r="A4094" t="s">
        <v>8187</v>
      </c>
      <c r="B4094" t="s">
        <v>8188</v>
      </c>
      <c r="C4094">
        <v>92.29113321167884</v>
      </c>
      <c r="D4094">
        <v>93.699275547445254</v>
      </c>
      <c r="E4094">
        <v>4.6666058394160582E-2</v>
      </c>
      <c r="F4094">
        <v>51.06384489051095</v>
      </c>
      <c r="G4094">
        <v>5.8874087591240878</v>
      </c>
      <c r="H4094">
        <v>8.3870437956204391</v>
      </c>
      <c r="I4094">
        <v>4.8437956204379562</v>
      </c>
      <c r="J4094">
        <v>3.1582116788321168</v>
      </c>
      <c r="K4094">
        <v>0.17539233576642341</v>
      </c>
      <c r="L4094">
        <v>0.42693065693430648</v>
      </c>
      <c r="M4094">
        <v>1.9051094890510951E-2</v>
      </c>
      <c r="N4094">
        <v>0.53370437956204386</v>
      </c>
      <c r="O4094">
        <v>4.9051094890510953E-2</v>
      </c>
      <c r="P4094">
        <v>1.0593430656934311</v>
      </c>
      <c r="Q4094">
        <v>1.663375912408759</v>
      </c>
    </row>
    <row r="4095" spans="1:17" x14ac:dyDescent="0.35">
      <c r="A4095" t="s">
        <v>8189</v>
      </c>
      <c r="B4095" t="s">
        <v>8190</v>
      </c>
      <c r="C4095">
        <v>88.156259005145799</v>
      </c>
      <c r="D4095">
        <v>90.716598627787306</v>
      </c>
      <c r="E4095">
        <v>-0.1175780445969125</v>
      </c>
      <c r="F4095">
        <v>51.804246998284732</v>
      </c>
      <c r="G4095">
        <v>3.253687821612349</v>
      </c>
      <c r="H4095">
        <v>4.8782161234991426</v>
      </c>
      <c r="I4095">
        <v>4.1770154373927957</v>
      </c>
      <c r="J4095">
        <v>3.5847341337907381</v>
      </c>
      <c r="K4095">
        <v>0.3746123499142367</v>
      </c>
      <c r="L4095">
        <v>0.38010977701543741</v>
      </c>
      <c r="M4095">
        <v>3.4459691252144077E-2</v>
      </c>
      <c r="N4095">
        <v>0.58447684391080612</v>
      </c>
      <c r="O4095">
        <v>6.5608919382504294E-2</v>
      </c>
      <c r="P4095">
        <v>1.2102572898799311</v>
      </c>
      <c r="Q4095">
        <v>1.886740994854202</v>
      </c>
    </row>
    <row r="4096" spans="1:17" x14ac:dyDescent="0.35">
      <c r="A4096" t="s">
        <v>8191</v>
      </c>
      <c r="B4096" t="s">
        <v>8192</v>
      </c>
      <c r="C4096">
        <v>78.00512239583334</v>
      </c>
      <c r="D4096">
        <v>74.360010416666668</v>
      </c>
      <c r="E4096">
        <v>-0.51885416666666673</v>
      </c>
      <c r="F4096">
        <v>41.372299479166657</v>
      </c>
      <c r="G4096">
        <v>2.4507812499999999</v>
      </c>
      <c r="H4096">
        <v>3.1981770833333329</v>
      </c>
      <c r="I4096">
        <v>2.8570312499999999</v>
      </c>
      <c r="J4096">
        <v>6.8614583333333341</v>
      </c>
      <c r="K4096">
        <v>0.26859375000000002</v>
      </c>
      <c r="L4096">
        <v>0.27931770833333341</v>
      </c>
      <c r="M4096">
        <v>1.7708333333333329E-2</v>
      </c>
      <c r="N4096">
        <v>0.42</v>
      </c>
      <c r="O4096">
        <v>4.565104166666667E-2</v>
      </c>
      <c r="P4096">
        <v>1.0967968749999999</v>
      </c>
      <c r="Q4096">
        <v>1.5822135416666669</v>
      </c>
    </row>
    <row r="4097" spans="1:17" x14ac:dyDescent="0.35">
      <c r="A4097" t="s">
        <v>8193</v>
      </c>
      <c r="B4097" t="s">
        <v>8194</v>
      </c>
      <c r="C4097">
        <v>77.972570850202445</v>
      </c>
      <c r="D4097">
        <v>84.269149797570847</v>
      </c>
      <c r="E4097">
        <v>-1.0738866396761139E-2</v>
      </c>
      <c r="F4097">
        <v>47.936178137651822</v>
      </c>
      <c r="G4097">
        <v>2.5431174089068831</v>
      </c>
      <c r="H4097">
        <v>3.3149797570850201</v>
      </c>
      <c r="I4097">
        <v>4.2311740890688263</v>
      </c>
      <c r="J4097">
        <v>3.6188259109311738</v>
      </c>
      <c r="K4097">
        <v>0.31672874493927128</v>
      </c>
      <c r="L4097">
        <v>0.32520445344129562</v>
      </c>
      <c r="M4097">
        <v>1.117408906882591E-2</v>
      </c>
      <c r="N4097">
        <v>0.3740485829959514</v>
      </c>
      <c r="O4097">
        <v>4.1174089068825907E-2</v>
      </c>
      <c r="P4097">
        <v>1.0348582995951421</v>
      </c>
      <c r="Q4097">
        <v>1.4632995951417</v>
      </c>
    </row>
    <row r="4098" spans="1:17" x14ac:dyDescent="0.35">
      <c r="A4098" t="s">
        <v>8195</v>
      </c>
      <c r="B4098" t="s">
        <v>8196</v>
      </c>
      <c r="C4098">
        <v>77.703899647887326</v>
      </c>
      <c r="D4098">
        <v>76.171348591549304</v>
      </c>
      <c r="E4098">
        <v>-0.4165158450704225</v>
      </c>
      <c r="F4098">
        <v>42.32079753521127</v>
      </c>
      <c r="G4098">
        <v>2.44330985915493</v>
      </c>
      <c r="H4098">
        <v>3.445422535211268</v>
      </c>
      <c r="I4098">
        <v>3.3790492957746481</v>
      </c>
      <c r="J4098">
        <v>4.7457746478873242</v>
      </c>
      <c r="K4098">
        <v>0.30606690140845072</v>
      </c>
      <c r="L4098">
        <v>0.15888204225352109</v>
      </c>
      <c r="M4098">
        <v>0.01</v>
      </c>
      <c r="N4098">
        <v>0.38297535211267608</v>
      </c>
      <c r="O4098">
        <v>0.04</v>
      </c>
      <c r="P4098">
        <v>1.047218309859155</v>
      </c>
      <c r="Q4098">
        <v>1.4822887323943661</v>
      </c>
    </row>
    <row r="4099" spans="1:17" x14ac:dyDescent="0.35">
      <c r="A4099" t="s">
        <v>8197</v>
      </c>
      <c r="B4099" t="s">
        <v>8198</v>
      </c>
      <c r="C4099">
        <v>79.846262499999995</v>
      </c>
      <c r="D4099">
        <v>81.98574583333334</v>
      </c>
      <c r="E4099">
        <v>-0.41733749999999997</v>
      </c>
      <c r="F4099">
        <v>47.821370833333333</v>
      </c>
      <c r="G4099">
        <v>3.0829166666666672</v>
      </c>
      <c r="H4099">
        <v>4.862916666666667</v>
      </c>
      <c r="I4099">
        <v>4.4733333333333327</v>
      </c>
      <c r="J4099">
        <v>4.8983333333333343</v>
      </c>
      <c r="K4099">
        <v>0.28334166666666671</v>
      </c>
      <c r="L4099">
        <v>0.75931666666666664</v>
      </c>
      <c r="M4099">
        <v>0.01</v>
      </c>
      <c r="N4099">
        <v>0.34454166666666658</v>
      </c>
      <c r="O4099">
        <v>0.04</v>
      </c>
      <c r="P4099">
        <v>0.99229166666666668</v>
      </c>
      <c r="Q4099">
        <v>1.3855</v>
      </c>
    </row>
    <row r="4100" spans="1:17" x14ac:dyDescent="0.35">
      <c r="A4100" t="s">
        <v>8199</v>
      </c>
      <c r="B4100" t="s">
        <v>8200</v>
      </c>
      <c r="C4100">
        <v>89.954414117647062</v>
      </c>
      <c r="D4100">
        <v>106.71095058823531</v>
      </c>
      <c r="E4100">
        <v>0.50980941176470584</v>
      </c>
      <c r="F4100">
        <v>53.392251764705883</v>
      </c>
      <c r="G4100">
        <v>5.3628235294117657</v>
      </c>
      <c r="H4100">
        <v>6.7990588235294123</v>
      </c>
      <c r="I4100">
        <v>6.2967058823529412</v>
      </c>
      <c r="J4100">
        <v>3.8790588235294119</v>
      </c>
      <c r="K4100">
        <v>0.34731764705882362</v>
      </c>
      <c r="L4100">
        <v>0.6135435294117646</v>
      </c>
      <c r="M4100">
        <v>1.8235294117647061E-2</v>
      </c>
      <c r="N4100">
        <v>0.51588235294117646</v>
      </c>
      <c r="O4100">
        <v>4.8235294117647057E-2</v>
      </c>
      <c r="P4100">
        <v>1.0331294117647061</v>
      </c>
      <c r="Q4100">
        <v>1.617247058823529</v>
      </c>
    </row>
    <row r="4101" spans="1:17" x14ac:dyDescent="0.35">
      <c r="A4101" t="s">
        <v>8201</v>
      </c>
      <c r="B4101" t="s">
        <v>8202</v>
      </c>
      <c r="C4101">
        <v>77.913620437956212</v>
      </c>
      <c r="D4101">
        <v>79.586063260340637</v>
      </c>
      <c r="E4101">
        <v>-0.11616301703163021</v>
      </c>
      <c r="F4101">
        <v>42.7598296836983</v>
      </c>
      <c r="G4101">
        <v>2.7445255474452561</v>
      </c>
      <c r="H4101">
        <v>3.537226277372262</v>
      </c>
      <c r="I4101">
        <v>4.2211678832116792</v>
      </c>
      <c r="J4101">
        <v>3.4610705596107061</v>
      </c>
      <c r="K4101">
        <v>0.28048418491484178</v>
      </c>
      <c r="L4101">
        <v>0.43151581508515813</v>
      </c>
      <c r="M4101">
        <v>0.01</v>
      </c>
      <c r="N4101">
        <v>0.34476885644768851</v>
      </c>
      <c r="O4101">
        <v>0.04</v>
      </c>
      <c r="P4101">
        <v>0.97462287104622869</v>
      </c>
      <c r="Q4101">
        <v>1.3666909975669099</v>
      </c>
    </row>
    <row r="4102" spans="1:17" x14ac:dyDescent="0.35">
      <c r="A4102" t="s">
        <v>8203</v>
      </c>
      <c r="B4102" t="s">
        <v>8204</v>
      </c>
      <c r="C4102">
        <v>87.550134693877553</v>
      </c>
      <c r="D4102">
        <v>101.0785102040816</v>
      </c>
      <c r="E4102">
        <v>4.3461224489795933E-2</v>
      </c>
      <c r="F4102">
        <v>47.238040816326532</v>
      </c>
      <c r="G4102">
        <v>6.4346938775510214</v>
      </c>
      <c r="H4102">
        <v>8.3571428571428577</v>
      </c>
      <c r="I4102">
        <v>5.3669387755102047</v>
      </c>
      <c r="J4102">
        <v>5.4040816326530612</v>
      </c>
      <c r="K4102">
        <v>0.30102857142857142</v>
      </c>
      <c r="L4102">
        <v>0.70868979591836734</v>
      </c>
      <c r="M4102">
        <v>1.595918367346939E-2</v>
      </c>
      <c r="N4102">
        <v>0.50938775510204082</v>
      </c>
      <c r="O4102">
        <v>4.5959183673469392E-2</v>
      </c>
      <c r="P4102">
        <v>1.0138367346938779</v>
      </c>
      <c r="Q4102">
        <v>1.579183673469388</v>
      </c>
    </row>
    <row r="4103" spans="1:17" x14ac:dyDescent="0.35">
      <c r="A4103" t="s">
        <v>8205</v>
      </c>
      <c r="B4103" t="s">
        <v>8206</v>
      </c>
      <c r="C4103">
        <v>89.008028455284546</v>
      </c>
      <c r="D4103">
        <v>93.186272357723581</v>
      </c>
      <c r="E4103">
        <v>0.13433739837398381</v>
      </c>
      <c r="F4103">
        <v>47.123231707317068</v>
      </c>
      <c r="G4103">
        <v>3.575609756097561</v>
      </c>
      <c r="H4103">
        <v>5.397560975609756</v>
      </c>
      <c r="I4103">
        <v>3.903658536585366</v>
      </c>
      <c r="J4103">
        <v>4.5914634146341466</v>
      </c>
      <c r="K4103">
        <v>0.25215447154471538</v>
      </c>
      <c r="L4103">
        <v>0.27481707317073167</v>
      </c>
      <c r="M4103">
        <v>1.8089430894308939E-2</v>
      </c>
      <c r="N4103">
        <v>0.65296747967479674</v>
      </c>
      <c r="O4103">
        <v>5.1747967479674799E-2</v>
      </c>
      <c r="P4103">
        <v>1.0984552845528459</v>
      </c>
      <c r="Q4103">
        <v>1.8231707317073169</v>
      </c>
    </row>
    <row r="4104" spans="1:17" x14ac:dyDescent="0.35">
      <c r="A4104" t="s">
        <v>8207</v>
      </c>
      <c r="B4104" t="s">
        <v>8208</v>
      </c>
      <c r="C4104">
        <v>83.296729483282675</v>
      </c>
      <c r="D4104">
        <v>82.580106382978727</v>
      </c>
      <c r="E4104">
        <v>3.4966565349544072E-2</v>
      </c>
      <c r="F4104">
        <v>46.196346504559273</v>
      </c>
      <c r="G4104">
        <v>3.5024316109422489</v>
      </c>
      <c r="H4104">
        <v>4.2607902735562311</v>
      </c>
      <c r="I4104">
        <v>4.1075987841945283</v>
      </c>
      <c r="J4104">
        <v>5.038905775075988</v>
      </c>
      <c r="K4104">
        <v>0.26748328267477212</v>
      </c>
      <c r="L4104">
        <v>0.63772340425531915</v>
      </c>
      <c r="M4104">
        <v>0.01</v>
      </c>
      <c r="N4104">
        <v>0.41191489361702122</v>
      </c>
      <c r="O4104">
        <v>0.04</v>
      </c>
      <c r="P4104">
        <v>1.03693009118541</v>
      </c>
      <c r="Q4104">
        <v>1.504559270516717</v>
      </c>
    </row>
    <row r="4105" spans="1:17" x14ac:dyDescent="0.35">
      <c r="A4105" t="s">
        <v>8209</v>
      </c>
      <c r="B4105" t="s">
        <v>8210</v>
      </c>
      <c r="C4105">
        <v>85.232133540372672</v>
      </c>
      <c r="D4105">
        <v>97.194863354037267</v>
      </c>
      <c r="E4105">
        <v>0.23601552795031061</v>
      </c>
      <c r="F4105">
        <v>46.243301242236022</v>
      </c>
      <c r="G4105">
        <v>5.354037267080745</v>
      </c>
      <c r="H4105">
        <v>6.3301242236024846</v>
      </c>
      <c r="I4105">
        <v>4.9260869565217389</v>
      </c>
      <c r="J4105">
        <v>4.2531055900621118</v>
      </c>
      <c r="K4105">
        <v>0.21965217391304351</v>
      </c>
      <c r="L4105">
        <v>0.36555900621118009</v>
      </c>
      <c r="M4105">
        <v>1.3447204968944099E-2</v>
      </c>
      <c r="N4105">
        <v>0.41655279503105591</v>
      </c>
      <c r="O4105">
        <v>4.3447204968944102E-2</v>
      </c>
      <c r="P4105">
        <v>1.013105590062112</v>
      </c>
      <c r="Q4105">
        <v>1.4879813664596271</v>
      </c>
    </row>
    <row r="4106" spans="1:17" x14ac:dyDescent="0.35">
      <c r="A4106" t="s">
        <v>8211</v>
      </c>
      <c r="B4106" t="s">
        <v>8212</v>
      </c>
      <c r="C4106">
        <v>96.294648241206019</v>
      </c>
      <c r="D4106">
        <v>134.43015075376891</v>
      </c>
      <c r="E4106">
        <v>0.7708643216080403</v>
      </c>
      <c r="F4106">
        <v>52.362924623115568</v>
      </c>
      <c r="G4106">
        <v>6.3557788944723619</v>
      </c>
      <c r="H4106">
        <v>9.8628140703517584</v>
      </c>
      <c r="I4106">
        <v>8.8542713567839204</v>
      </c>
      <c r="J4106">
        <v>4.197487437185929</v>
      </c>
      <c r="K4106">
        <v>0.27526130653266329</v>
      </c>
      <c r="L4106">
        <v>0.25508040201005028</v>
      </c>
      <c r="M4106">
        <v>1.4924623115577891E-2</v>
      </c>
      <c r="N4106">
        <v>0.47678391959798988</v>
      </c>
      <c r="O4106">
        <v>4.6783919597989949E-2</v>
      </c>
      <c r="P4106">
        <v>1.055175879396985</v>
      </c>
      <c r="Q4106">
        <v>1.5936683417085431</v>
      </c>
    </row>
    <row r="4107" spans="1:17" x14ac:dyDescent="0.35">
      <c r="A4107" t="s">
        <v>8213</v>
      </c>
      <c r="B4107" t="s">
        <v>8214</v>
      </c>
      <c r="C4107">
        <v>83.68174632352941</v>
      </c>
      <c r="D4107">
        <v>85.099470588235292</v>
      </c>
      <c r="E4107">
        <v>8.9764705882352941E-2</v>
      </c>
      <c r="F4107">
        <v>47.061683823529407</v>
      </c>
      <c r="G4107">
        <v>4.5654411764705882</v>
      </c>
      <c r="H4107">
        <v>6.0705882352941174</v>
      </c>
      <c r="I4107">
        <v>3.9176470588235288</v>
      </c>
      <c r="J4107">
        <v>4.8566176470588234</v>
      </c>
      <c r="K4107">
        <v>0.25568382352941171</v>
      </c>
      <c r="L4107">
        <v>0.46578676470588237</v>
      </c>
      <c r="M4107">
        <v>1.540441176470588E-2</v>
      </c>
      <c r="N4107">
        <v>0.50555147058823524</v>
      </c>
      <c r="O4107">
        <v>5.213235294117647E-2</v>
      </c>
      <c r="P4107">
        <v>1.0597794117647059</v>
      </c>
      <c r="Q4107">
        <v>1.632867647058823</v>
      </c>
    </row>
    <row r="4108" spans="1:17" x14ac:dyDescent="0.35">
      <c r="A4108" t="s">
        <v>8215</v>
      </c>
      <c r="B4108" t="s">
        <v>8216</v>
      </c>
      <c r="C4108">
        <v>86.976623430962348</v>
      </c>
      <c r="D4108">
        <v>112.6441380753138</v>
      </c>
      <c r="E4108">
        <v>0.52247698744769877</v>
      </c>
      <c r="F4108">
        <v>50.42273221757322</v>
      </c>
      <c r="G4108">
        <v>5.6987447698744766</v>
      </c>
      <c r="H4108">
        <v>8.2677824267782434</v>
      </c>
      <c r="I4108">
        <v>6.47907949790795</v>
      </c>
      <c r="J4108">
        <v>2.9008368200836818</v>
      </c>
      <c r="K4108">
        <v>0.22351464435146451</v>
      </c>
      <c r="L4108">
        <v>0.55581171548117159</v>
      </c>
      <c r="M4108">
        <v>2.071129707112971E-2</v>
      </c>
      <c r="N4108">
        <v>0.55845188284518832</v>
      </c>
      <c r="O4108">
        <v>5.3389121338912132E-2</v>
      </c>
      <c r="P4108">
        <v>1.0622175732217569</v>
      </c>
      <c r="Q4108">
        <v>1.697991631799163</v>
      </c>
    </row>
    <row r="4109" spans="1:17" x14ac:dyDescent="0.35">
      <c r="A4109" t="s">
        <v>8217</v>
      </c>
      <c r="B4109" t="s">
        <v>8218</v>
      </c>
      <c r="C4109">
        <v>110.4734617253949</v>
      </c>
      <c r="D4109">
        <v>156.21195625759421</v>
      </c>
      <c r="E4109">
        <v>1.2135042527338999</v>
      </c>
      <c r="F4109">
        <v>71.420526123936824</v>
      </c>
      <c r="G4109">
        <v>28.457837181044962</v>
      </c>
      <c r="H4109">
        <v>30.579708383961119</v>
      </c>
      <c r="I4109">
        <v>11.637302551640341</v>
      </c>
      <c r="J4109">
        <v>10.309234507897941</v>
      </c>
      <c r="K4109">
        <v>0.25500972053462939</v>
      </c>
      <c r="L4109">
        <v>0.98077035236938026</v>
      </c>
      <c r="M4109">
        <v>2.6306196840826239E-2</v>
      </c>
      <c r="N4109">
        <v>0.61277035236938027</v>
      </c>
      <c r="O4109">
        <v>5.7764277035236927E-2</v>
      </c>
      <c r="P4109">
        <v>1.0808262454435</v>
      </c>
      <c r="Q4109">
        <v>1.7719805589307409</v>
      </c>
    </row>
    <row r="4110" spans="1:17" x14ac:dyDescent="0.35">
      <c r="A4110" t="s">
        <v>8219</v>
      </c>
      <c r="B4110" t="s">
        <v>8220</v>
      </c>
      <c r="C4110">
        <v>100.4576684782609</v>
      </c>
      <c r="D4110">
        <v>128.9663967391304</v>
      </c>
      <c r="E4110">
        <v>0.78416304347826082</v>
      </c>
      <c r="F4110">
        <v>55.290277173913047</v>
      </c>
      <c r="G4110">
        <v>8.7902173913043491</v>
      </c>
      <c r="H4110">
        <v>11.428804347826089</v>
      </c>
      <c r="I4110">
        <v>7.7869565217391301</v>
      </c>
      <c r="J4110">
        <v>5.2385869565217389</v>
      </c>
      <c r="K4110">
        <v>0.26079347826086963</v>
      </c>
      <c r="L4110">
        <v>0.41614130434782598</v>
      </c>
      <c r="M4110">
        <v>2.2065217391304341E-2</v>
      </c>
      <c r="N4110">
        <v>0.57646739130434788</v>
      </c>
      <c r="O4110">
        <v>5.4728260869565219E-2</v>
      </c>
      <c r="P4110">
        <v>1.0716304347826091</v>
      </c>
      <c r="Q4110">
        <v>1.725489130434783</v>
      </c>
    </row>
    <row r="4111" spans="1:17" x14ac:dyDescent="0.35">
      <c r="A4111" t="s">
        <v>8221</v>
      </c>
      <c r="B4111" t="s">
        <v>8222</v>
      </c>
      <c r="C4111">
        <v>87.597247787610613</v>
      </c>
      <c r="D4111">
        <v>98.989557522123889</v>
      </c>
      <c r="E4111">
        <v>0.33726548672566381</v>
      </c>
      <c r="F4111">
        <v>44.783858407079649</v>
      </c>
      <c r="G4111">
        <v>6.1451327433628329</v>
      </c>
      <c r="H4111">
        <v>7.6946902654867264</v>
      </c>
      <c r="I4111">
        <v>5.6504424778761058</v>
      </c>
      <c r="J4111">
        <v>3.8654867256637169</v>
      </c>
      <c r="K4111">
        <v>0.29872566371681408</v>
      </c>
      <c r="L4111">
        <v>0.37691150442477878</v>
      </c>
      <c r="M4111">
        <v>0.02</v>
      </c>
      <c r="N4111">
        <v>0.55734513274336284</v>
      </c>
      <c r="O4111">
        <v>5.5663716814159291E-2</v>
      </c>
      <c r="P4111">
        <v>1.0706194690265489</v>
      </c>
      <c r="Q4111">
        <v>1.7072566371681419</v>
      </c>
    </row>
    <row r="4112" spans="1:17" x14ac:dyDescent="0.35">
      <c r="A4112" t="s">
        <v>8223</v>
      </c>
      <c r="B4112" t="s">
        <v>8224</v>
      </c>
      <c r="C4112">
        <v>88.127148437500011</v>
      </c>
      <c r="D4112">
        <v>110.6061015625</v>
      </c>
      <c r="E4112">
        <v>0.51870312500000004</v>
      </c>
      <c r="F4112">
        <v>49.827015625000001</v>
      </c>
      <c r="G4112">
        <v>6.2062499999999998</v>
      </c>
      <c r="H4112">
        <v>8.609375</v>
      </c>
      <c r="I4112">
        <v>8.9078125000000004</v>
      </c>
      <c r="J4112">
        <v>3.1570312500000002</v>
      </c>
      <c r="K4112">
        <v>0.27818749999999998</v>
      </c>
      <c r="L4112">
        <v>0.45707031250000002</v>
      </c>
      <c r="M4112">
        <v>0.02</v>
      </c>
      <c r="N4112">
        <v>0.53187499999999999</v>
      </c>
      <c r="O4112">
        <v>5.7734374999999998E-2</v>
      </c>
      <c r="P4112">
        <v>1.0686718749999999</v>
      </c>
      <c r="Q4112">
        <v>1.6782812499999999</v>
      </c>
    </row>
    <row r="4113" spans="1:17" x14ac:dyDescent="0.35">
      <c r="A4113" t="s">
        <v>8225</v>
      </c>
      <c r="B4113" t="s">
        <v>8226</v>
      </c>
      <c r="C4113">
        <v>107.1179193548387</v>
      </c>
      <c r="D4113">
        <v>129.00877956989251</v>
      </c>
      <c r="E4113">
        <v>0.80292473118279561</v>
      </c>
      <c r="F4113">
        <v>48.267494623655921</v>
      </c>
      <c r="G4113">
        <v>9.5177419354838708</v>
      </c>
      <c r="H4113">
        <v>11.483333333333331</v>
      </c>
      <c r="I4113">
        <v>10.63978494623656</v>
      </c>
      <c r="J4113">
        <v>4.6967741935483867</v>
      </c>
      <c r="K4113">
        <v>0.36797311827956991</v>
      </c>
      <c r="L4113">
        <v>0.51333333333333331</v>
      </c>
      <c r="M4113">
        <v>2.7311827956989249E-2</v>
      </c>
      <c r="N4113">
        <v>0.50327956989247313</v>
      </c>
      <c r="O4113">
        <v>5.2419354838709679E-2</v>
      </c>
      <c r="P4113">
        <v>1.04241935483871</v>
      </c>
      <c r="Q4113">
        <v>1.6230107526881721</v>
      </c>
    </row>
    <row r="4114" spans="1:17" x14ac:dyDescent="0.35">
      <c r="A4114" t="s">
        <v>8227</v>
      </c>
      <c r="B4114" t="s">
        <v>8228</v>
      </c>
      <c r="C4114">
        <v>93.529821739130441</v>
      </c>
      <c r="D4114">
        <v>119.1033652173913</v>
      </c>
      <c r="E4114">
        <v>0.63520869565217386</v>
      </c>
      <c r="F4114">
        <v>53.508234782608703</v>
      </c>
      <c r="G4114">
        <v>5.8547826086956514</v>
      </c>
      <c r="H4114">
        <v>8.2252173913043478</v>
      </c>
      <c r="I4114">
        <v>8.0226086956521723</v>
      </c>
      <c r="J4114">
        <v>2.6247826086956518</v>
      </c>
      <c r="K4114">
        <v>0.1043782608695652</v>
      </c>
      <c r="L4114">
        <v>0.31828260869565222</v>
      </c>
      <c r="M4114">
        <v>2.7217391304347829E-2</v>
      </c>
      <c r="N4114">
        <v>0.42599999999999999</v>
      </c>
      <c r="O4114">
        <v>5.8913043478260867E-2</v>
      </c>
      <c r="P4114">
        <v>1.0980000000000001</v>
      </c>
      <c r="Q4114">
        <v>1.608434782608696</v>
      </c>
    </row>
    <row r="4115" spans="1:17" x14ac:dyDescent="0.35">
      <c r="A4115" t="s">
        <v>8229</v>
      </c>
      <c r="B4115" t="s">
        <v>8230</v>
      </c>
      <c r="C4115">
        <v>104.527325</v>
      </c>
      <c r="D4115">
        <v>111.1583875</v>
      </c>
      <c r="E4115">
        <v>0.42543124999999998</v>
      </c>
      <c r="F4115">
        <v>63.566593750000003</v>
      </c>
      <c r="G4115">
        <v>3.2356250000000002</v>
      </c>
      <c r="H4115">
        <v>4.9262499999999996</v>
      </c>
      <c r="I4115">
        <v>6.6456249999999999</v>
      </c>
      <c r="J4115">
        <v>5.03125</v>
      </c>
      <c r="K4115">
        <v>0.26483125000000002</v>
      </c>
      <c r="L4115">
        <v>0.32382499999999997</v>
      </c>
      <c r="M4115">
        <v>7.2812500000000002E-2</v>
      </c>
      <c r="N4115">
        <v>0.81387500000000002</v>
      </c>
      <c r="O4115">
        <v>8.0875000000000002E-2</v>
      </c>
      <c r="P4115">
        <v>1.2073750000000001</v>
      </c>
      <c r="Q4115">
        <v>2.1703749999999999</v>
      </c>
    </row>
    <row r="4116" spans="1:17" x14ac:dyDescent="0.35">
      <c r="A4116" t="s">
        <v>8231</v>
      </c>
      <c r="B4116" t="s">
        <v>8232</v>
      </c>
      <c r="C4116">
        <v>109.0067835051546</v>
      </c>
      <c r="D4116">
        <v>165.417175257732</v>
      </c>
      <c r="E4116">
        <v>0.94325773195876284</v>
      </c>
      <c r="F4116">
        <v>72.314731958762877</v>
      </c>
      <c r="G4116">
        <v>8.8288659793814439</v>
      </c>
      <c r="H4116">
        <v>14.087628865979379</v>
      </c>
      <c r="I4116">
        <v>18.27422680412371</v>
      </c>
      <c r="J4116">
        <v>9.5340206185567009</v>
      </c>
      <c r="K4116">
        <v>0.39525773195876279</v>
      </c>
      <c r="L4116">
        <v>0.27604123711340212</v>
      </c>
      <c r="M4116">
        <v>6.1958762886597928E-2</v>
      </c>
      <c r="N4116">
        <v>0.70123711340206185</v>
      </c>
      <c r="O4116">
        <v>6.9896907216494844E-2</v>
      </c>
      <c r="P4116">
        <v>1.1713402061855669</v>
      </c>
      <c r="Q4116">
        <v>2.000206185567011</v>
      </c>
    </row>
    <row r="4117" spans="1:17" x14ac:dyDescent="0.35">
      <c r="A4117" t="s">
        <v>8233</v>
      </c>
      <c r="B4117" t="s">
        <v>8234</v>
      </c>
      <c r="C4117">
        <v>90.102139442231078</v>
      </c>
      <c r="D4117">
        <v>102.40196812748999</v>
      </c>
      <c r="E4117">
        <v>0.26400796812749011</v>
      </c>
      <c r="F4117">
        <v>62.373334661354583</v>
      </c>
      <c r="G4117">
        <v>3.8207171314741042</v>
      </c>
      <c r="H4117">
        <v>5.9641434262948207</v>
      </c>
      <c r="I4117">
        <v>6.8872509960159363</v>
      </c>
      <c r="J4117">
        <v>5.8521912350597614</v>
      </c>
      <c r="K4117">
        <v>0.45277290836653389</v>
      </c>
      <c r="L4117">
        <v>0.3635378486055777</v>
      </c>
      <c r="M4117">
        <v>8.1752988047808769E-2</v>
      </c>
      <c r="N4117">
        <v>0.95159362549800797</v>
      </c>
      <c r="O4117">
        <v>8.3227091633466144E-2</v>
      </c>
      <c r="P4117">
        <v>1.249083665338645</v>
      </c>
      <c r="Q4117">
        <v>2.3608366533864542</v>
      </c>
    </row>
    <row r="4118" spans="1:17" x14ac:dyDescent="0.35">
      <c r="A4118" t="s">
        <v>8235</v>
      </c>
      <c r="B4118" t="s">
        <v>8236</v>
      </c>
      <c r="C4118">
        <v>112.63616116504851</v>
      </c>
      <c r="D4118">
        <v>172.78525825242721</v>
      </c>
      <c r="E4118">
        <v>1.253625242718446</v>
      </c>
      <c r="F4118">
        <v>79.214848543689314</v>
      </c>
      <c r="G4118">
        <v>13.423495145631071</v>
      </c>
      <c r="H4118">
        <v>20.149514563106791</v>
      </c>
      <c r="I4118">
        <v>17.249902912621359</v>
      </c>
      <c r="J4118">
        <v>15.34252427184466</v>
      </c>
      <c r="K4118">
        <v>0.54743300970873787</v>
      </c>
      <c r="L4118">
        <v>0.424147572815534</v>
      </c>
      <c r="M4118">
        <v>8.3999999999999991E-2</v>
      </c>
      <c r="N4118">
        <v>0.90576699029126218</v>
      </c>
      <c r="O4118">
        <v>8.4388349514563102E-2</v>
      </c>
      <c r="P4118">
        <v>1.2304854368932041</v>
      </c>
      <c r="Q4118">
        <v>2.2960970873786408</v>
      </c>
    </row>
    <row r="4119" spans="1:17" x14ac:dyDescent="0.35">
      <c r="A4119" t="s">
        <v>8237</v>
      </c>
      <c r="B4119" t="s">
        <v>8238</v>
      </c>
      <c r="C4119">
        <v>88.802033755274252</v>
      </c>
      <c r="D4119">
        <v>101.54870042194089</v>
      </c>
      <c r="E4119">
        <v>0.35116455696202531</v>
      </c>
      <c r="F4119">
        <v>60.650075949367093</v>
      </c>
      <c r="G4119">
        <v>5.3025316455696201</v>
      </c>
      <c r="H4119">
        <v>7.4337552742616033</v>
      </c>
      <c r="I4119">
        <v>8.7978902953586502</v>
      </c>
      <c r="J4119">
        <v>7.4067510548523199</v>
      </c>
      <c r="K4119">
        <v>0.40527848101265818</v>
      </c>
      <c r="L4119">
        <v>0.50228691983122364</v>
      </c>
      <c r="M4119">
        <v>7.1645569620253161E-2</v>
      </c>
      <c r="N4119">
        <v>0.79156118143459908</v>
      </c>
      <c r="O4119">
        <v>7.5822784810126595E-2</v>
      </c>
      <c r="P4119">
        <v>1.202025316455696</v>
      </c>
      <c r="Q4119">
        <v>2.1394514767932491</v>
      </c>
    </row>
    <row r="4120" spans="1:17" x14ac:dyDescent="0.35">
      <c r="A4120" t="s">
        <v>8239</v>
      </c>
      <c r="B4120" t="s">
        <v>8240</v>
      </c>
      <c r="C4120">
        <v>105.5544251968504</v>
      </c>
      <c r="D4120">
        <v>144.61877165354329</v>
      </c>
      <c r="E4120">
        <v>0.99011811023622054</v>
      </c>
      <c r="F4120">
        <v>69.459716535433074</v>
      </c>
      <c r="G4120">
        <v>4.8110236220472444</v>
      </c>
      <c r="H4120">
        <v>8.1944881889763774</v>
      </c>
      <c r="I4120">
        <v>10.85826771653543</v>
      </c>
      <c r="J4120">
        <v>8.7645669291338582</v>
      </c>
      <c r="K4120">
        <v>0.3091811023622047</v>
      </c>
      <c r="L4120">
        <v>0.41196062992125992</v>
      </c>
      <c r="M4120">
        <v>5.9448818897637791E-2</v>
      </c>
      <c r="N4120">
        <v>0.81677165354330716</v>
      </c>
      <c r="O4120">
        <v>7.0866141732283464E-2</v>
      </c>
      <c r="P4120">
        <v>1.194645669291339</v>
      </c>
      <c r="Q4120">
        <v>2.1359842519685039</v>
      </c>
    </row>
    <row r="4121" spans="1:17" x14ac:dyDescent="0.35">
      <c r="A4121" t="s">
        <v>8241</v>
      </c>
      <c r="B4121" t="s">
        <v>8242</v>
      </c>
      <c r="C4121">
        <v>115.2823742138365</v>
      </c>
      <c r="D4121">
        <v>147.1500251572327</v>
      </c>
      <c r="E4121">
        <v>1.0731698113207551</v>
      </c>
      <c r="F4121">
        <v>75.687122641509433</v>
      </c>
      <c r="G4121">
        <v>7.4550314465408798</v>
      </c>
      <c r="H4121">
        <v>12.813836477987421</v>
      </c>
      <c r="I4121">
        <v>15.75880503144654</v>
      </c>
      <c r="J4121">
        <v>8.3632075471698109</v>
      </c>
      <c r="K4121">
        <v>0.37232704402515732</v>
      </c>
      <c r="L4121">
        <v>0.43782075471698112</v>
      </c>
      <c r="M4121">
        <v>4.9496855345911951E-2</v>
      </c>
      <c r="N4121">
        <v>0.56317610062893086</v>
      </c>
      <c r="O4121">
        <v>5.9496855345911953E-2</v>
      </c>
      <c r="P4121">
        <v>1.099213836477988</v>
      </c>
      <c r="Q4121">
        <v>1.767421383647799</v>
      </c>
    </row>
    <row r="4122" spans="1:17" x14ac:dyDescent="0.35">
      <c r="A4122" t="s">
        <v>8243</v>
      </c>
      <c r="B4122" t="s">
        <v>8244</v>
      </c>
      <c r="C4122">
        <v>94.559097719869712</v>
      </c>
      <c r="D4122">
        <v>115.4642475570032</v>
      </c>
      <c r="E4122">
        <v>0.48622149837133549</v>
      </c>
      <c r="F4122">
        <v>66.853615635179153</v>
      </c>
      <c r="G4122">
        <v>2.533876221498371</v>
      </c>
      <c r="H4122">
        <v>4.4117263843648207</v>
      </c>
      <c r="I4122">
        <v>6.9293159609120529</v>
      </c>
      <c r="J4122">
        <v>4.4631921824104239</v>
      </c>
      <c r="K4122">
        <v>0.40553745928338758</v>
      </c>
      <c r="L4122">
        <v>0.18370358306188919</v>
      </c>
      <c r="M4122">
        <v>5.045602605863192E-2</v>
      </c>
      <c r="N4122">
        <v>0.58410423452768723</v>
      </c>
      <c r="O4122">
        <v>5.794788273615635E-2</v>
      </c>
      <c r="P4122">
        <v>1.1047231270358311</v>
      </c>
      <c r="Q4122">
        <v>1.805602605863192</v>
      </c>
    </row>
    <row r="4123" spans="1:17" x14ac:dyDescent="0.35">
      <c r="A4123" t="s">
        <v>8245</v>
      </c>
      <c r="B4123" t="s">
        <v>8246</v>
      </c>
      <c r="C4123">
        <v>83.685670951156808</v>
      </c>
      <c r="D4123">
        <v>111.2451079691517</v>
      </c>
      <c r="E4123">
        <v>0.4180514138817481</v>
      </c>
      <c r="F4123">
        <v>62.454452442159379</v>
      </c>
      <c r="G4123">
        <v>5.7190231362467863</v>
      </c>
      <c r="H4123">
        <v>7.439331619537275</v>
      </c>
      <c r="I4123">
        <v>7.5331619537275074</v>
      </c>
      <c r="J4123">
        <v>3.3478149100257069</v>
      </c>
      <c r="K4123">
        <v>0.45555012853470439</v>
      </c>
      <c r="L4123">
        <v>0.24254755784061699</v>
      </c>
      <c r="M4123">
        <v>4.8997429305912603E-2</v>
      </c>
      <c r="N4123">
        <v>0.4645501285347044</v>
      </c>
      <c r="O4123">
        <v>5.287917737789203E-2</v>
      </c>
      <c r="P4123">
        <v>1.057403598971723</v>
      </c>
      <c r="Q4123">
        <v>1.6199485861182521</v>
      </c>
    </row>
    <row r="4124" spans="1:17" x14ac:dyDescent="0.35">
      <c r="A4124" t="s">
        <v>8247</v>
      </c>
      <c r="B4124" t="s">
        <v>8248</v>
      </c>
      <c r="C4124">
        <v>114.76510835913309</v>
      </c>
      <c r="D4124">
        <v>156.9987120743034</v>
      </c>
      <c r="E4124">
        <v>1.345866873065015</v>
      </c>
      <c r="F4124">
        <v>70.651585139318883</v>
      </c>
      <c r="G4124">
        <v>8.1588235294117641</v>
      </c>
      <c r="H4124">
        <v>13.368421052631581</v>
      </c>
      <c r="I4124">
        <v>14.1405572755418</v>
      </c>
      <c r="J4124">
        <v>11.836842105263161</v>
      </c>
      <c r="K4124">
        <v>0.37601857585139309</v>
      </c>
      <c r="L4124">
        <v>0.3958297213622291</v>
      </c>
      <c r="M4124">
        <v>6.235294117647059E-2</v>
      </c>
      <c r="N4124">
        <v>0.67699690402476775</v>
      </c>
      <c r="O4124">
        <v>6.5727554179566564E-2</v>
      </c>
      <c r="P4124">
        <v>1.1570278637770901</v>
      </c>
      <c r="Q4124">
        <v>1.966687306501548</v>
      </c>
    </row>
    <row r="4125" spans="1:17" x14ac:dyDescent="0.35">
      <c r="A4125" t="s">
        <v>8249</v>
      </c>
      <c r="B4125" t="s">
        <v>8250</v>
      </c>
      <c r="C4125">
        <v>116.19300308641969</v>
      </c>
      <c r="D4125">
        <v>189.54919753086421</v>
      </c>
      <c r="E4125">
        <v>1.538175925925926</v>
      </c>
      <c r="F4125">
        <v>77.51426851851852</v>
      </c>
      <c r="G4125">
        <v>7.8845679012345684</v>
      </c>
      <c r="H4125">
        <v>12.866975308641971</v>
      </c>
      <c r="I4125">
        <v>16.478395061728399</v>
      </c>
      <c r="J4125">
        <v>5.5598765432098771</v>
      </c>
      <c r="K4125">
        <v>0.34018827160493831</v>
      </c>
      <c r="L4125">
        <v>0.1395617283950617</v>
      </c>
      <c r="M4125">
        <v>5.5802469135802467E-2</v>
      </c>
      <c r="N4125">
        <v>0.55950617283950621</v>
      </c>
      <c r="O4125">
        <v>6.1049382716049393E-2</v>
      </c>
      <c r="P4125">
        <v>1.1069135802469141</v>
      </c>
      <c r="Q4125">
        <v>1.782746913580247</v>
      </c>
    </row>
    <row r="4126" spans="1:17" x14ac:dyDescent="0.35">
      <c r="A4126" t="s">
        <v>8251</v>
      </c>
      <c r="B4126" t="s">
        <v>8252</v>
      </c>
      <c r="C4126">
        <v>122.0708167938931</v>
      </c>
      <c r="D4126">
        <v>201.04214503816789</v>
      </c>
      <c r="E4126">
        <v>1.5690648854961831</v>
      </c>
      <c r="F4126">
        <v>79.930416030534346</v>
      </c>
      <c r="G4126">
        <v>8.7534351145038176</v>
      </c>
      <c r="H4126">
        <v>16.970610687022901</v>
      </c>
      <c r="I4126">
        <v>22.77213740458015</v>
      </c>
      <c r="J4126">
        <v>5.6156488549618322</v>
      </c>
      <c r="K4126">
        <v>0.31066793893129768</v>
      </c>
      <c r="L4126">
        <v>0.30984351145038169</v>
      </c>
      <c r="M4126">
        <v>6.4618320610687022E-2</v>
      </c>
      <c r="N4126">
        <v>0.63603053435114498</v>
      </c>
      <c r="O4126">
        <v>6.3549618320610693E-2</v>
      </c>
      <c r="P4126">
        <v>1.1459541984732819</v>
      </c>
      <c r="Q4126">
        <v>1.9101526717557249</v>
      </c>
    </row>
    <row r="4127" spans="1:17" x14ac:dyDescent="0.35">
      <c r="A4127" t="s">
        <v>8253</v>
      </c>
      <c r="B4127" t="s">
        <v>8254</v>
      </c>
      <c r="C4127">
        <v>125.0931722972973</v>
      </c>
      <c r="D4127">
        <v>192.170097972973</v>
      </c>
      <c r="E4127">
        <v>1.7220540540540541</v>
      </c>
      <c r="F4127">
        <v>80.055452702702709</v>
      </c>
      <c r="G4127">
        <v>11.74966216216216</v>
      </c>
      <c r="H4127">
        <v>17.81047297297297</v>
      </c>
      <c r="I4127">
        <v>22.482432432432429</v>
      </c>
      <c r="J4127">
        <v>12.106418918918919</v>
      </c>
      <c r="K4127">
        <v>0.43549324324324329</v>
      </c>
      <c r="L4127">
        <v>0.42964527027027027</v>
      </c>
      <c r="M4127">
        <v>5.5202702702702701E-2</v>
      </c>
      <c r="N4127">
        <v>0.56320945945945944</v>
      </c>
      <c r="O4127">
        <v>5.7432432432432443E-2</v>
      </c>
      <c r="P4127">
        <v>1.103513513513513</v>
      </c>
      <c r="Q4127">
        <v>1.781047297297297</v>
      </c>
    </row>
    <row r="4128" spans="1:17" x14ac:dyDescent="0.35">
      <c r="A4128" t="s">
        <v>8255</v>
      </c>
      <c r="B4128" t="s">
        <v>8256</v>
      </c>
      <c r="C4128">
        <v>113.4630506329114</v>
      </c>
      <c r="D4128">
        <v>156.45939240506331</v>
      </c>
      <c r="E4128">
        <v>1.060803797468354</v>
      </c>
      <c r="F4128">
        <v>72.855643459915612</v>
      </c>
      <c r="G4128">
        <v>8.3616033755274266</v>
      </c>
      <c r="H4128">
        <v>11.59345991561181</v>
      </c>
      <c r="I4128">
        <v>10.77151898734177</v>
      </c>
      <c r="J4128">
        <v>6.1683544303797468</v>
      </c>
      <c r="K4128">
        <v>0.53664767932489454</v>
      </c>
      <c r="L4128">
        <v>0.50678691983122359</v>
      </c>
      <c r="M4128">
        <v>6.5611814345991559E-2</v>
      </c>
      <c r="N4128">
        <v>0.60666666666666669</v>
      </c>
      <c r="O4128">
        <v>6.7447257383966244E-2</v>
      </c>
      <c r="P4128">
        <v>1.1484810126582281</v>
      </c>
      <c r="Q4128">
        <v>1.8882067510548519</v>
      </c>
    </row>
    <row r="4129" spans="1:17" x14ac:dyDescent="0.35">
      <c r="A4129" t="s">
        <v>8257</v>
      </c>
      <c r="B4129" t="s">
        <v>8258</v>
      </c>
      <c r="C4129">
        <v>117.4242597402597</v>
      </c>
      <c r="D4129">
        <v>194.3780961038961</v>
      </c>
      <c r="E4129">
        <v>1.7001480519480521</v>
      </c>
      <c r="F4129">
        <v>75.23025974025974</v>
      </c>
      <c r="G4129">
        <v>5.1501298701298701</v>
      </c>
      <c r="H4129">
        <v>9.281038961038961</v>
      </c>
      <c r="I4129">
        <v>14.441298701298701</v>
      </c>
      <c r="J4129">
        <v>7.0571428571428569</v>
      </c>
      <c r="K4129">
        <v>0.36859220779220792</v>
      </c>
      <c r="L4129">
        <v>0.41845454545454541</v>
      </c>
      <c r="M4129">
        <v>4.8649350649350651E-2</v>
      </c>
      <c r="N4129">
        <v>0.49885714285714289</v>
      </c>
      <c r="O4129">
        <v>5.2597402597402587E-2</v>
      </c>
      <c r="P4129">
        <v>1.0665194805194811</v>
      </c>
      <c r="Q4129">
        <v>1.6601038961038961</v>
      </c>
    </row>
    <row r="4130" spans="1:17" x14ac:dyDescent="0.35">
      <c r="A4130" t="s">
        <v>8259</v>
      </c>
      <c r="B4130" t="s">
        <v>8260</v>
      </c>
      <c r="C4130">
        <v>106.4686388059701</v>
      </c>
      <c r="D4130">
        <v>151.56958805970149</v>
      </c>
      <c r="E4130">
        <v>0.95048059701492538</v>
      </c>
      <c r="F4130">
        <v>71.469450746268649</v>
      </c>
      <c r="G4130">
        <v>5.1349253731343278</v>
      </c>
      <c r="H4130">
        <v>8.2143283582089559</v>
      </c>
      <c r="I4130">
        <v>12.290447761194031</v>
      </c>
      <c r="J4130">
        <v>4.0313432835820899</v>
      </c>
      <c r="K4130">
        <v>0.32722388059701502</v>
      </c>
      <c r="L4130">
        <v>8.3391044776119402E-2</v>
      </c>
      <c r="M4130">
        <v>3.5701492537313431E-2</v>
      </c>
      <c r="N4130">
        <v>0.38035820895522388</v>
      </c>
      <c r="O4130">
        <v>4.0626865671641789E-2</v>
      </c>
      <c r="P4130">
        <v>1.006865671641791</v>
      </c>
      <c r="Q4130">
        <v>1.4614925373134331</v>
      </c>
    </row>
    <row r="4131" spans="1:17" x14ac:dyDescent="0.35">
      <c r="A4131" t="s">
        <v>8261</v>
      </c>
      <c r="B4131" t="s">
        <v>8262</v>
      </c>
      <c r="C4131">
        <v>88.501854014598536</v>
      </c>
      <c r="D4131">
        <v>106.5575</v>
      </c>
      <c r="E4131">
        <v>0.43570072992700731</v>
      </c>
      <c r="F4131">
        <v>62.671142335766433</v>
      </c>
      <c r="G4131">
        <v>3.7799270072992699</v>
      </c>
      <c r="H4131">
        <v>6.0821167883211684</v>
      </c>
      <c r="I4131">
        <v>9.2003649635036506</v>
      </c>
      <c r="J4131">
        <v>7.3076642335766424</v>
      </c>
      <c r="K4131">
        <v>0.4299890510948905</v>
      </c>
      <c r="L4131">
        <v>0.76696715328467158</v>
      </c>
      <c r="M4131">
        <v>3.5145985401459863E-2</v>
      </c>
      <c r="N4131">
        <v>0.4062043795620438</v>
      </c>
      <c r="O4131">
        <v>4.1386861313868623E-2</v>
      </c>
      <c r="P4131">
        <v>1.007372262773722</v>
      </c>
      <c r="Q4131">
        <v>1.4941240875912409</v>
      </c>
    </row>
    <row r="4132" spans="1:17" x14ac:dyDescent="0.35">
      <c r="A4132" t="s">
        <v>8263</v>
      </c>
      <c r="B4132" t="s">
        <v>8264</v>
      </c>
      <c r="C4132">
        <v>94.526973384030427</v>
      </c>
      <c r="D4132">
        <v>147.09708365019009</v>
      </c>
      <c r="E4132">
        <v>0.84992015209125471</v>
      </c>
      <c r="F4132">
        <v>62.862916349809893</v>
      </c>
      <c r="G4132">
        <v>4.8049429657794676</v>
      </c>
      <c r="H4132">
        <v>7.1562737642585548</v>
      </c>
      <c r="I4132">
        <v>13.661596958174901</v>
      </c>
      <c r="J4132">
        <v>5.3380228136882133</v>
      </c>
      <c r="K4132">
        <v>0.37053992395437257</v>
      </c>
      <c r="L4132">
        <v>0.21976806083650191</v>
      </c>
      <c r="M4132">
        <v>3.783269961977187E-2</v>
      </c>
      <c r="N4132">
        <v>0.40152091254752847</v>
      </c>
      <c r="O4132">
        <v>4.3307984790874533E-2</v>
      </c>
      <c r="P4132">
        <v>1.0274524714828901</v>
      </c>
      <c r="Q4132">
        <v>1.510114068441065</v>
      </c>
    </row>
    <row r="4133" spans="1:17" x14ac:dyDescent="0.35">
      <c r="A4133" t="s">
        <v>8265</v>
      </c>
      <c r="B4133" t="s">
        <v>8266</v>
      </c>
      <c r="C4133">
        <v>97.6905</v>
      </c>
      <c r="D4133">
        <v>104.1060384615385</v>
      </c>
      <c r="E4133">
        <v>0.2745128205128205</v>
      </c>
      <c r="F4133">
        <v>59.182743589743588</v>
      </c>
      <c r="G4133">
        <v>4.129487179487179</v>
      </c>
      <c r="H4133">
        <v>4.8666666666666663</v>
      </c>
      <c r="I4133">
        <v>4.7782051282051281</v>
      </c>
      <c r="J4133">
        <v>5.8025641025641033</v>
      </c>
      <c r="K4133">
        <v>0.21819230769230771</v>
      </c>
      <c r="L4133">
        <v>0.15065384615384619</v>
      </c>
      <c r="M4133">
        <v>4.4743589743589753E-2</v>
      </c>
      <c r="N4133">
        <v>0.72923076923076924</v>
      </c>
      <c r="O4133">
        <v>6.076923076923077E-2</v>
      </c>
      <c r="P4133">
        <v>1.123589743589744</v>
      </c>
      <c r="Q4133">
        <v>1.9623076923076921</v>
      </c>
    </row>
    <row r="4134" spans="1:17" x14ac:dyDescent="0.35">
      <c r="A4134" t="s">
        <v>8267</v>
      </c>
      <c r="B4134" t="s">
        <v>8268</v>
      </c>
      <c r="C4134">
        <v>101.79049999999999</v>
      </c>
      <c r="D4134">
        <v>115.3446056338028</v>
      </c>
      <c r="E4134">
        <v>0.28619718309859149</v>
      </c>
      <c r="F4134">
        <v>64.759190140845078</v>
      </c>
      <c r="G4134">
        <v>4.2056338028169016</v>
      </c>
      <c r="H4134">
        <v>7.4267605633802827</v>
      </c>
      <c r="I4134">
        <v>8.9697183098591555</v>
      </c>
      <c r="J4134">
        <v>5.98943661971831</v>
      </c>
      <c r="K4134">
        <v>0.3743169014084507</v>
      </c>
      <c r="L4134">
        <v>0.67981690140845075</v>
      </c>
      <c r="M4134">
        <v>0.05</v>
      </c>
      <c r="N4134">
        <v>0.77394366197183095</v>
      </c>
      <c r="O4134">
        <v>6.45774647887324E-2</v>
      </c>
      <c r="P4134">
        <v>1.130281690140845</v>
      </c>
      <c r="Q4134">
        <v>2.021267605633803</v>
      </c>
    </row>
    <row r="4135" spans="1:17" x14ac:dyDescent="0.35">
      <c r="A4135" t="s">
        <v>8269</v>
      </c>
      <c r="B4135" t="s">
        <v>8270</v>
      </c>
      <c r="C4135">
        <v>109.1075702811245</v>
      </c>
      <c r="D4135">
        <v>141.7023373493976</v>
      </c>
      <c r="E4135">
        <v>1.009859437751004</v>
      </c>
      <c r="F4135">
        <v>68.561393574297185</v>
      </c>
      <c r="G4135">
        <v>5.7935742971887549</v>
      </c>
      <c r="H4135">
        <v>11.178714859437751</v>
      </c>
      <c r="I4135">
        <v>12.689558232931731</v>
      </c>
      <c r="J4135">
        <v>4.7240963855421683</v>
      </c>
      <c r="K4135">
        <v>0.30959036144578322</v>
      </c>
      <c r="L4135">
        <v>0.30699598393574301</v>
      </c>
      <c r="M4135">
        <v>4.7751004016064261E-2</v>
      </c>
      <c r="N4135">
        <v>0.53582329317269084</v>
      </c>
      <c r="O4135">
        <v>5.4337349397590357E-2</v>
      </c>
      <c r="P4135">
        <v>1.1008835341365459</v>
      </c>
      <c r="Q4135">
        <v>1.7408835341365461</v>
      </c>
    </row>
    <row r="4136" spans="1:17" x14ac:dyDescent="0.35">
      <c r="A4136" t="s">
        <v>8271</v>
      </c>
      <c r="B4136" t="s">
        <v>8272</v>
      </c>
      <c r="C4136">
        <v>105.9843139931741</v>
      </c>
      <c r="D4136">
        <v>150.75304095563141</v>
      </c>
      <c r="E4136">
        <v>0.9957713310580204</v>
      </c>
      <c r="F4136">
        <v>64.837116040955635</v>
      </c>
      <c r="G4136">
        <v>6.2802047781569961</v>
      </c>
      <c r="H4136">
        <v>9.233105802047783</v>
      </c>
      <c r="I4136">
        <v>15.721160409556321</v>
      </c>
      <c r="J4136">
        <v>11.772013651877129</v>
      </c>
      <c r="K4136">
        <v>0.3647849829351536</v>
      </c>
      <c r="L4136">
        <v>0.4796655290102389</v>
      </c>
      <c r="M4136">
        <v>4.4573378839590443E-2</v>
      </c>
      <c r="N4136">
        <v>0.67812286689419798</v>
      </c>
      <c r="O4136">
        <v>5.7474402730375428E-2</v>
      </c>
      <c r="P4136">
        <v>1.125767918088737</v>
      </c>
      <c r="Q4136">
        <v>1.9011945392491461</v>
      </c>
    </row>
    <row r="4137" spans="1:17" x14ac:dyDescent="0.35">
      <c r="A4137" t="s">
        <v>8273</v>
      </c>
      <c r="B4137" t="s">
        <v>8274</v>
      </c>
      <c r="C4137">
        <v>95.067995562130179</v>
      </c>
      <c r="D4137">
        <v>90.133668639053241</v>
      </c>
      <c r="E4137">
        <v>-7.252366863905324E-2</v>
      </c>
      <c r="F4137">
        <v>74.935559171597632</v>
      </c>
      <c r="G4137">
        <v>3.0362426035502961</v>
      </c>
      <c r="H4137">
        <v>5.2467455621301768</v>
      </c>
      <c r="I4137">
        <v>5.594378698224852</v>
      </c>
      <c r="J4137">
        <v>9.7639053254437886</v>
      </c>
      <c r="K4137">
        <v>0.49174704142011838</v>
      </c>
      <c r="L4137">
        <v>0.22652662721893491</v>
      </c>
      <c r="M4137">
        <v>4.3920118343195258E-2</v>
      </c>
      <c r="N4137">
        <v>0.82568047337278117</v>
      </c>
      <c r="O4137">
        <v>6.1568047337278102E-2</v>
      </c>
      <c r="P4137">
        <v>1.153328402366864</v>
      </c>
      <c r="Q4137">
        <v>2.0837130177514789</v>
      </c>
    </row>
    <row r="4138" spans="1:17" x14ac:dyDescent="0.35">
      <c r="A4138" t="s">
        <v>8275</v>
      </c>
      <c r="B4138" t="s">
        <v>8276</v>
      </c>
      <c r="C4138">
        <v>118.94316806722691</v>
      </c>
      <c r="D4138">
        <v>175.7641596638656</v>
      </c>
      <c r="E4138">
        <v>0.68271008403361355</v>
      </c>
      <c r="F4138">
        <v>82.72856722689076</v>
      </c>
      <c r="G4138">
        <v>7.8394957983193274</v>
      </c>
      <c r="H4138">
        <v>12.595378151260499</v>
      </c>
      <c r="I4138">
        <v>14.2844537815126</v>
      </c>
      <c r="J4138">
        <v>21.90840336134454</v>
      </c>
      <c r="K4138">
        <v>0.36127310924369749</v>
      </c>
      <c r="L4138">
        <v>0.52642016806722691</v>
      </c>
      <c r="M4138">
        <v>4.8109243697478987E-2</v>
      </c>
      <c r="N4138">
        <v>0.78071428571428569</v>
      </c>
      <c r="O4138">
        <v>6.2310924369747903E-2</v>
      </c>
      <c r="P4138">
        <v>1.131260504201681</v>
      </c>
      <c r="Q4138">
        <v>2.0181932773109241</v>
      </c>
    </row>
    <row r="4139" spans="1:17" x14ac:dyDescent="0.35">
      <c r="A4139" t="s">
        <v>8277</v>
      </c>
      <c r="B4139" t="s">
        <v>8278</v>
      </c>
      <c r="C4139">
        <v>119.6742977624785</v>
      </c>
      <c r="D4139">
        <v>135.93209982788301</v>
      </c>
      <c r="E4139">
        <v>-1.181485370051635</v>
      </c>
      <c r="F4139">
        <v>70.572915662650601</v>
      </c>
      <c r="G4139">
        <v>9.2075731497418243</v>
      </c>
      <c r="H4139">
        <v>12.027882960413081</v>
      </c>
      <c r="I4139">
        <v>5.4060240963855426</v>
      </c>
      <c r="J4139">
        <v>24.03356282271945</v>
      </c>
      <c r="K4139">
        <v>0.45290705679862309</v>
      </c>
      <c r="L4139">
        <v>0.5348846815834768</v>
      </c>
      <c r="M4139">
        <v>4.3390705679862307E-2</v>
      </c>
      <c r="N4139">
        <v>0.7638898450946644</v>
      </c>
      <c r="O4139">
        <v>5.3390705679862309E-2</v>
      </c>
      <c r="P4139">
        <v>1.1086402753872631</v>
      </c>
      <c r="Q4139">
        <v>1.9692943201376929</v>
      </c>
    </row>
    <row r="4140" spans="1:17" x14ac:dyDescent="0.35">
      <c r="A4140" t="s">
        <v>8279</v>
      </c>
      <c r="B4140" t="s">
        <v>8280</v>
      </c>
      <c r="C4140">
        <v>92.246466230936832</v>
      </c>
      <c r="D4140">
        <v>67.772244008714594</v>
      </c>
      <c r="E4140">
        <v>-0.74772549019607848</v>
      </c>
      <c r="F4140">
        <v>57.886409586056637</v>
      </c>
      <c r="G4140">
        <v>2.657298474945534</v>
      </c>
      <c r="H4140">
        <v>5.3952069716775597</v>
      </c>
      <c r="I4140">
        <v>4.3315904139433554</v>
      </c>
      <c r="J4140">
        <v>8.2712418300653603</v>
      </c>
      <c r="K4140">
        <v>0.55544444444444441</v>
      </c>
      <c r="L4140">
        <v>0.42186492374727669</v>
      </c>
      <c r="M4140">
        <v>4.657952069716776E-2</v>
      </c>
      <c r="N4140">
        <v>0.72819172113289765</v>
      </c>
      <c r="O4140">
        <v>5.5119825708061003E-2</v>
      </c>
      <c r="P4140">
        <v>1.1066666666666669</v>
      </c>
      <c r="Q4140">
        <v>1.937886710239652</v>
      </c>
    </row>
    <row r="4141" spans="1:17" x14ac:dyDescent="0.35">
      <c r="A4141" t="s">
        <v>8281</v>
      </c>
      <c r="B4141" t="s">
        <v>8282</v>
      </c>
      <c r="C4141">
        <v>105.1116421052632</v>
      </c>
      <c r="D4141">
        <v>170.55528421052631</v>
      </c>
      <c r="E4141">
        <v>1.190921052631579</v>
      </c>
      <c r="F4141">
        <v>70.438394736842099</v>
      </c>
      <c r="G4141">
        <v>6.655263157894737</v>
      </c>
      <c r="H4141">
        <v>11.73263157894737</v>
      </c>
      <c r="I4141">
        <v>18.56052631578947</v>
      </c>
      <c r="J4141">
        <v>6.0589473684210526</v>
      </c>
      <c r="K4141">
        <v>0.40561578947368421</v>
      </c>
      <c r="L4141">
        <v>0.2483315789473684</v>
      </c>
      <c r="M4141">
        <v>3.8368421052631579E-2</v>
      </c>
      <c r="N4141">
        <v>0.4034210526315789</v>
      </c>
      <c r="O4141">
        <v>4.1684210526315789E-2</v>
      </c>
      <c r="P4141">
        <v>1.028</v>
      </c>
      <c r="Q4141">
        <v>1.5081578947368419</v>
      </c>
    </row>
    <row r="4142" spans="1:17" x14ac:dyDescent="0.35">
      <c r="A4142" t="s">
        <v>8283</v>
      </c>
      <c r="B4142" t="s">
        <v>8284</v>
      </c>
      <c r="C4142">
        <v>109.3744631578947</v>
      </c>
      <c r="D4142">
        <v>163.3341684210526</v>
      </c>
      <c r="E4142">
        <v>1.219752631578948</v>
      </c>
      <c r="F4142">
        <v>81.491773684210528</v>
      </c>
      <c r="G4142">
        <v>7.7115789473684213</v>
      </c>
      <c r="H4142">
        <v>14.475789473684211</v>
      </c>
      <c r="I4142">
        <v>16.83052631578947</v>
      </c>
      <c r="J4142">
        <v>5.0115789473684211</v>
      </c>
      <c r="K4142">
        <v>0.25749473684210528</v>
      </c>
      <c r="L4142">
        <v>0.30065789473684212</v>
      </c>
      <c r="M4142">
        <v>4.6105263157894733E-2</v>
      </c>
      <c r="N4142">
        <v>0.48994736842105258</v>
      </c>
      <c r="O4142">
        <v>5.2315789473684211E-2</v>
      </c>
      <c r="P4142">
        <v>1.097631578947369</v>
      </c>
      <c r="Q4142">
        <v>1.69278947368421</v>
      </c>
    </row>
    <row r="4143" spans="1:17" x14ac:dyDescent="0.35">
      <c r="A4143" t="s">
        <v>8285</v>
      </c>
      <c r="B4143" t="s">
        <v>8286</v>
      </c>
      <c r="C4143">
        <v>99.220434426229502</v>
      </c>
      <c r="D4143">
        <v>125.3152786885246</v>
      </c>
      <c r="E4143">
        <v>0.47036065573770491</v>
      </c>
      <c r="F4143">
        <v>64.443520491803284</v>
      </c>
      <c r="G4143">
        <v>3.7241803278688521</v>
      </c>
      <c r="H4143">
        <v>6.6102459016393436</v>
      </c>
      <c r="I4143">
        <v>10.07295081967213</v>
      </c>
      <c r="J4143">
        <v>11.020081967213111</v>
      </c>
      <c r="K4143">
        <v>0.43436885245901641</v>
      </c>
      <c r="L4143">
        <v>0.35375409836065569</v>
      </c>
      <c r="M4143">
        <v>4.6106557377049183E-2</v>
      </c>
      <c r="N4143">
        <v>0.74823770491803276</v>
      </c>
      <c r="O4143">
        <v>5.4795081967213118E-2</v>
      </c>
      <c r="P4143">
        <v>1.1347131147540981</v>
      </c>
      <c r="Q4143">
        <v>1.9810655737704921</v>
      </c>
    </row>
    <row r="4144" spans="1:17" x14ac:dyDescent="0.35">
      <c r="A4144" t="s">
        <v>8287</v>
      </c>
      <c r="B4144" t="s">
        <v>8288</v>
      </c>
      <c r="C4144">
        <v>102.76279446640319</v>
      </c>
      <c r="D4144">
        <v>146.57059683794469</v>
      </c>
      <c r="E4144">
        <v>0.83689723320158105</v>
      </c>
      <c r="F4144">
        <v>67.880316205533603</v>
      </c>
      <c r="G4144">
        <v>5.4802371541501973</v>
      </c>
      <c r="H4144">
        <v>9.4363636363636374</v>
      </c>
      <c r="I4144">
        <v>16.123320158102761</v>
      </c>
      <c r="J4144">
        <v>7.2561264822134381</v>
      </c>
      <c r="K4144">
        <v>0.39211462450592882</v>
      </c>
      <c r="L4144">
        <v>0.28045454545454551</v>
      </c>
      <c r="M4144">
        <v>4.7075098814229249E-2</v>
      </c>
      <c r="N4144">
        <v>0.75300395256916997</v>
      </c>
      <c r="O4144">
        <v>5.5810276679841897E-2</v>
      </c>
      <c r="P4144">
        <v>1.1679841897233201</v>
      </c>
      <c r="Q4144">
        <v>2.0238735177865612</v>
      </c>
    </row>
    <row r="4145" spans="1:17" x14ac:dyDescent="0.35">
      <c r="A4145" t="s">
        <v>8289</v>
      </c>
      <c r="B4145" t="s">
        <v>8290</v>
      </c>
      <c r="C4145">
        <v>98.502008849557527</v>
      </c>
      <c r="D4145">
        <v>141.10175221238941</v>
      </c>
      <c r="E4145">
        <v>0.48353097345132751</v>
      </c>
      <c r="F4145">
        <v>62.722858407079649</v>
      </c>
      <c r="G4145">
        <v>3.4716814159292042</v>
      </c>
      <c r="H4145">
        <v>6.2150442477876124</v>
      </c>
      <c r="I4145">
        <v>8.4876106194690273</v>
      </c>
      <c r="J4145">
        <v>6.3672566371681416</v>
      </c>
      <c r="K4145">
        <v>0.41136283185840711</v>
      </c>
      <c r="L4145">
        <v>0.33797345132743373</v>
      </c>
      <c r="M4145">
        <v>6.327433628318585E-2</v>
      </c>
      <c r="N4145">
        <v>0.73584070796460177</v>
      </c>
      <c r="O4145">
        <v>6.8584070796460173E-2</v>
      </c>
      <c r="P4145">
        <v>1.1857522123893811</v>
      </c>
      <c r="Q4145">
        <v>2.0538053097345128</v>
      </c>
    </row>
    <row r="4146" spans="1:17" x14ac:dyDescent="0.35">
      <c r="A4146" t="s">
        <v>8291</v>
      </c>
      <c r="B4146" t="s">
        <v>8292</v>
      </c>
      <c r="C4146">
        <v>127.42033623188409</v>
      </c>
      <c r="D4146">
        <v>206.26843768115941</v>
      </c>
      <c r="E4146">
        <v>1.5693565217391301</v>
      </c>
      <c r="F4146">
        <v>82.017536231884051</v>
      </c>
      <c r="G4146">
        <v>8.8066666666666666</v>
      </c>
      <c r="H4146">
        <v>13.76434782608696</v>
      </c>
      <c r="I4146">
        <v>14.35536231884058</v>
      </c>
      <c r="J4146">
        <v>11.92144927536232</v>
      </c>
      <c r="K4146">
        <v>0.50559130434782606</v>
      </c>
      <c r="L4146">
        <v>0.44184347826086962</v>
      </c>
      <c r="M4146">
        <v>7.1710144927536232E-2</v>
      </c>
      <c r="N4146">
        <v>0.71200000000000008</v>
      </c>
      <c r="O4146">
        <v>6.857971014492753E-2</v>
      </c>
      <c r="P4146">
        <v>1.17336231884058</v>
      </c>
      <c r="Q4146">
        <v>2.026898550724638</v>
      </c>
    </row>
    <row r="4147" spans="1:17" x14ac:dyDescent="0.35">
      <c r="A4147" t="s">
        <v>8293</v>
      </c>
      <c r="B4147" t="s">
        <v>8294</v>
      </c>
      <c r="C4147">
        <v>143.58041129032259</v>
      </c>
      <c r="D4147">
        <v>234.94970967741929</v>
      </c>
      <c r="E4147">
        <v>1.7264516129032259</v>
      </c>
      <c r="F4147">
        <v>93.412241935483877</v>
      </c>
      <c r="G4147">
        <v>7.9653225806451617</v>
      </c>
      <c r="H4147">
        <v>13.56088709677419</v>
      </c>
      <c r="I4147">
        <v>20.08790322580645</v>
      </c>
      <c r="J4147">
        <v>13.20161290322581</v>
      </c>
      <c r="K4147">
        <v>0.24323790322580649</v>
      </c>
      <c r="L4147">
        <v>0.41290725806451611</v>
      </c>
      <c r="M4147">
        <v>6.5161290322580639E-2</v>
      </c>
      <c r="N4147">
        <v>0.68548387096774188</v>
      </c>
      <c r="O4147">
        <v>6.7540322580645157E-2</v>
      </c>
      <c r="P4147">
        <v>1.1865322580645159</v>
      </c>
      <c r="Q4147">
        <v>2.0070967741935481</v>
      </c>
    </row>
    <row r="4148" spans="1:17" x14ac:dyDescent="0.35">
      <c r="A4148" t="s">
        <v>8295</v>
      </c>
      <c r="B4148" t="s">
        <v>8296</v>
      </c>
      <c r="C4148">
        <v>111.30047154471541</v>
      </c>
      <c r="D4148">
        <v>169.4926016260163</v>
      </c>
      <c r="E4148">
        <v>1.3912845528455291</v>
      </c>
      <c r="F4148">
        <v>73.024000000000001</v>
      </c>
      <c r="G4148">
        <v>6.6357723577235763</v>
      </c>
      <c r="H4148">
        <v>11.98617886178862</v>
      </c>
      <c r="I4148">
        <v>15.87073170731707</v>
      </c>
      <c r="J4148">
        <v>18.91056910569106</v>
      </c>
      <c r="K4148">
        <v>0.36070731707317072</v>
      </c>
      <c r="L4148">
        <v>0.20306504065040651</v>
      </c>
      <c r="M4148">
        <v>4.9349593495934957E-2</v>
      </c>
      <c r="N4148">
        <v>0.60048780487804876</v>
      </c>
      <c r="O4148">
        <v>6.0162601626016263E-2</v>
      </c>
      <c r="P4148">
        <v>1.1291869918699191</v>
      </c>
      <c r="Q4148">
        <v>1.837154471544715</v>
      </c>
    </row>
    <row r="4149" spans="1:17" x14ac:dyDescent="0.35">
      <c r="A4149" t="s">
        <v>8297</v>
      </c>
      <c r="B4149" t="s">
        <v>8298</v>
      </c>
      <c r="C4149">
        <v>115.0163595890411</v>
      </c>
      <c r="D4149">
        <v>199.1005308219178</v>
      </c>
      <c r="E4149">
        <v>1.4917294520547939</v>
      </c>
      <c r="F4149">
        <v>75.958047945205479</v>
      </c>
      <c r="G4149">
        <v>11.539041095890409</v>
      </c>
      <c r="H4149">
        <v>18.245205479452061</v>
      </c>
      <c r="I4149">
        <v>18.658561643835618</v>
      </c>
      <c r="J4149">
        <v>24.103767123287671</v>
      </c>
      <c r="K4149">
        <v>0.47274657534246578</v>
      </c>
      <c r="L4149">
        <v>0.37923630136986303</v>
      </c>
      <c r="M4149">
        <v>4.7465753424657538E-2</v>
      </c>
      <c r="N4149">
        <v>0.64154109589041086</v>
      </c>
      <c r="O4149">
        <v>5.746575342465754E-2</v>
      </c>
      <c r="P4149">
        <v>1.1115410958904111</v>
      </c>
      <c r="Q4149">
        <v>1.8539041095890409</v>
      </c>
    </row>
    <row r="4150" spans="1:17" x14ac:dyDescent="0.35">
      <c r="A4150" t="s">
        <v>8299</v>
      </c>
      <c r="B4150" t="s">
        <v>8300</v>
      </c>
      <c r="C4150">
        <v>149.2897630522088</v>
      </c>
      <c r="D4150">
        <v>246.9130522088353</v>
      </c>
      <c r="E4150">
        <v>1.836983935742972</v>
      </c>
      <c r="F4150">
        <v>81.856224899598402</v>
      </c>
      <c r="G4150">
        <v>10.60682730923695</v>
      </c>
      <c r="H4150">
        <v>16.510040160642571</v>
      </c>
      <c r="I4150">
        <v>22.827309236947791</v>
      </c>
      <c r="J4150">
        <v>19.17590361445783</v>
      </c>
      <c r="K4150">
        <v>0.21099196787148591</v>
      </c>
      <c r="L4150">
        <v>0.36959839357429719</v>
      </c>
      <c r="M4150">
        <v>6.8032128514056225E-2</v>
      </c>
      <c r="N4150">
        <v>0.70626506024096392</v>
      </c>
      <c r="O4150">
        <v>7.1646586345381527E-2</v>
      </c>
      <c r="P4150">
        <v>1.1788755020080319</v>
      </c>
      <c r="Q4150">
        <v>2.0318875502008029</v>
      </c>
    </row>
    <row r="4151" spans="1:17" x14ac:dyDescent="0.35">
      <c r="A4151" t="s">
        <v>8301</v>
      </c>
      <c r="B4151" t="s">
        <v>8302</v>
      </c>
      <c r="C4151">
        <v>123.036219330855</v>
      </c>
      <c r="D4151">
        <v>197.52978810408919</v>
      </c>
      <c r="E4151">
        <v>1.5146245353159851</v>
      </c>
      <c r="F4151">
        <v>73.840204460966547</v>
      </c>
      <c r="G4151">
        <v>5.2111524163568772</v>
      </c>
      <c r="H4151">
        <v>10.46579925650558</v>
      </c>
      <c r="I4151">
        <v>11.66802973977695</v>
      </c>
      <c r="J4151">
        <v>19.471375464684019</v>
      </c>
      <c r="K4151">
        <v>0.38449814126394061</v>
      </c>
      <c r="L4151">
        <v>0.40173234200743502</v>
      </c>
      <c r="M4151">
        <v>4.200743494423792E-2</v>
      </c>
      <c r="N4151">
        <v>0.61063197026022298</v>
      </c>
      <c r="O4151">
        <v>5.5241635687732348E-2</v>
      </c>
      <c r="P4151">
        <v>1.0908178438661711</v>
      </c>
      <c r="Q4151">
        <v>1.798773234200743</v>
      </c>
    </row>
    <row r="4152" spans="1:17" x14ac:dyDescent="0.35">
      <c r="A4152" t="s">
        <v>8303</v>
      </c>
      <c r="B4152" t="s">
        <v>8304</v>
      </c>
      <c r="C4152">
        <v>123.18412435233159</v>
      </c>
      <c r="D4152">
        <v>248.25110880829021</v>
      </c>
      <c r="E4152">
        <v>1.959155440414508</v>
      </c>
      <c r="F4152">
        <v>87.598352331606222</v>
      </c>
      <c r="G4152">
        <v>14.240414507772019</v>
      </c>
      <c r="H4152">
        <v>23.005699481865278</v>
      </c>
      <c r="I4152">
        <v>24.93056994818653</v>
      </c>
      <c r="J4152">
        <v>38.428497409326432</v>
      </c>
      <c r="K4152">
        <v>0.46373056994818651</v>
      </c>
      <c r="L4152">
        <v>0.27273056994818651</v>
      </c>
      <c r="M4152">
        <v>6.4559585492227983E-2</v>
      </c>
      <c r="N4152">
        <v>0.63248704663212429</v>
      </c>
      <c r="O4152">
        <v>6.2279792746113997E-2</v>
      </c>
      <c r="P4152">
        <v>1.1382383419689119</v>
      </c>
      <c r="Q4152">
        <v>1.9018134715025909</v>
      </c>
    </row>
    <row r="4153" spans="1:17" x14ac:dyDescent="0.35">
      <c r="A4153" t="s">
        <v>8305</v>
      </c>
      <c r="B4153" t="s">
        <v>8306</v>
      </c>
      <c r="C4153">
        <v>124.241025974026</v>
      </c>
      <c r="D4153">
        <v>201.26937662337659</v>
      </c>
      <c r="E4153">
        <v>1.4096623376623381</v>
      </c>
      <c r="F4153">
        <v>78.375038961038953</v>
      </c>
      <c r="G4153">
        <v>8.3428571428571434</v>
      </c>
      <c r="H4153">
        <v>12.140909090909091</v>
      </c>
      <c r="I4153">
        <v>17.46623376623376</v>
      </c>
      <c r="J4153">
        <v>15.072727272727271</v>
      </c>
      <c r="K4153">
        <v>0.39145454545454539</v>
      </c>
      <c r="L4153">
        <v>0.37251948051948047</v>
      </c>
      <c r="M4153">
        <v>7.2532467532467532E-2</v>
      </c>
      <c r="N4153">
        <v>0.84961038961038959</v>
      </c>
      <c r="O4153">
        <v>7.5324675324675336E-2</v>
      </c>
      <c r="P4153">
        <v>1.214805194805195</v>
      </c>
      <c r="Q4153">
        <v>2.2157142857142862</v>
      </c>
    </row>
    <row r="4154" spans="1:17" x14ac:dyDescent="0.35">
      <c r="A4154" t="s">
        <v>8307</v>
      </c>
      <c r="B4154" t="s">
        <v>8308</v>
      </c>
      <c r="C4154">
        <v>156.9460112676056</v>
      </c>
      <c r="D4154">
        <v>187.58587323943661</v>
      </c>
      <c r="E4154">
        <v>1.329428169014085</v>
      </c>
      <c r="F4154">
        <v>95.969763380281705</v>
      </c>
      <c r="G4154">
        <v>9.5309859154929573</v>
      </c>
      <c r="H4154">
        <v>17.598028169014089</v>
      </c>
      <c r="I4154">
        <v>11.742535211267599</v>
      </c>
      <c r="J4154">
        <v>19.194929577464791</v>
      </c>
      <c r="K4154">
        <v>0.23090422535211269</v>
      </c>
      <c r="L4154">
        <v>0.3436394366197183</v>
      </c>
      <c r="M4154">
        <v>6.070422535211268E-2</v>
      </c>
      <c r="N4154">
        <v>0.67771830985915493</v>
      </c>
      <c r="O4154">
        <v>6.535211267605634E-2</v>
      </c>
      <c r="P4154">
        <v>1.1530422535211271</v>
      </c>
      <c r="Q4154">
        <v>1.95856338028169</v>
      </c>
    </row>
    <row r="4155" spans="1:17" x14ac:dyDescent="0.35">
      <c r="A4155" t="s">
        <v>8309</v>
      </c>
      <c r="B4155" t="s">
        <v>8310</v>
      </c>
      <c r="C4155">
        <v>141.19900000000001</v>
      </c>
      <c r="D4155">
        <v>215.1832937853107</v>
      </c>
      <c r="E4155">
        <v>1.7866779661016949</v>
      </c>
      <c r="F4155">
        <v>79.41983050847459</v>
      </c>
      <c r="G4155">
        <v>12.574576271186441</v>
      </c>
      <c r="H4155">
        <v>19.974576271186439</v>
      </c>
      <c r="I4155">
        <v>23.67344632768361</v>
      </c>
      <c r="J4155">
        <v>21.155932203389831</v>
      </c>
      <c r="K4155">
        <v>0.44902824858757062</v>
      </c>
      <c r="L4155">
        <v>0.5767570621468926</v>
      </c>
      <c r="M4155">
        <v>4.3898305084745758E-2</v>
      </c>
      <c r="N4155">
        <v>0.57192090395480233</v>
      </c>
      <c r="O4155">
        <v>5.468926553672316E-2</v>
      </c>
      <c r="P4155">
        <v>1.0816384180790961</v>
      </c>
      <c r="Q4155">
        <v>1.7564406779661019</v>
      </c>
    </row>
    <row r="4156" spans="1:17" x14ac:dyDescent="0.35">
      <c r="A4156" t="s">
        <v>8311</v>
      </c>
      <c r="B4156" t="s">
        <v>8312</v>
      </c>
      <c r="C4156">
        <v>127.69131985294121</v>
      </c>
      <c r="D4156">
        <v>195.03005514705879</v>
      </c>
      <c r="E4156">
        <v>1.4157720588235301</v>
      </c>
      <c r="F4156">
        <v>73.241102941176464</v>
      </c>
      <c r="G4156">
        <v>8.5323529411764714</v>
      </c>
      <c r="H4156">
        <v>13.701838235294121</v>
      </c>
      <c r="I4156">
        <v>19.463970588235291</v>
      </c>
      <c r="J4156">
        <v>16.363235294117651</v>
      </c>
      <c r="K4156">
        <v>0.41353308823529411</v>
      </c>
      <c r="L4156">
        <v>0.18500735294117651</v>
      </c>
      <c r="M4156">
        <v>4.6029411764705888E-2</v>
      </c>
      <c r="N4156">
        <v>0.57077205882352944</v>
      </c>
      <c r="O4156">
        <v>5.6029411764705883E-2</v>
      </c>
      <c r="P4156">
        <v>1.116433823529412</v>
      </c>
      <c r="Q4156">
        <v>1.7918750000000001</v>
      </c>
    </row>
    <row r="4157" spans="1:17" x14ac:dyDescent="0.35">
      <c r="A4157" t="s">
        <v>8313</v>
      </c>
      <c r="B4157" t="s">
        <v>8314</v>
      </c>
      <c r="C4157">
        <v>121.80279720279719</v>
      </c>
      <c r="D4157">
        <v>160.62181118881119</v>
      </c>
      <c r="E4157">
        <v>1.079052447552447</v>
      </c>
      <c r="F4157">
        <v>65.173972027972027</v>
      </c>
      <c r="G4157">
        <v>6.3867132867132872</v>
      </c>
      <c r="H4157">
        <v>9.5108391608391614</v>
      </c>
      <c r="I4157">
        <v>12.476923076923081</v>
      </c>
      <c r="J4157">
        <v>15.543006993006991</v>
      </c>
      <c r="K4157">
        <v>0.39942657342657351</v>
      </c>
      <c r="L4157">
        <v>0.50643356643356641</v>
      </c>
      <c r="M4157">
        <v>3.6083916083916083E-2</v>
      </c>
      <c r="N4157">
        <v>0.57923076923076922</v>
      </c>
      <c r="O4157">
        <v>5.3041958041958041E-2</v>
      </c>
      <c r="P4157">
        <v>1.0915034965034971</v>
      </c>
      <c r="Q4157">
        <v>1.7668181818181821</v>
      </c>
    </row>
    <row r="4158" spans="1:17" x14ac:dyDescent="0.35">
      <c r="A4158" t="s">
        <v>8315</v>
      </c>
      <c r="B4158" t="s">
        <v>8316</v>
      </c>
      <c r="C4158">
        <v>90.120425149700608</v>
      </c>
      <c r="D4158">
        <v>133.716622754491</v>
      </c>
      <c r="E4158">
        <v>0.86509580838323352</v>
      </c>
      <c r="F4158">
        <v>67.944742514970059</v>
      </c>
      <c r="G4158">
        <v>4.0658682634730541</v>
      </c>
      <c r="H4158">
        <v>8.1377245508982039</v>
      </c>
      <c r="I4158">
        <v>12.61916167664671</v>
      </c>
      <c r="J4158">
        <v>8.6449101796407195</v>
      </c>
      <c r="K4158">
        <v>0.31476047904191617</v>
      </c>
      <c r="L4158">
        <v>0.22531736526946111</v>
      </c>
      <c r="M4158">
        <v>5.9820359281437127E-2</v>
      </c>
      <c r="N4158">
        <v>0.58730538922155684</v>
      </c>
      <c r="O4158">
        <v>6.275449101796407E-2</v>
      </c>
      <c r="P4158">
        <v>1.151317365269461</v>
      </c>
      <c r="Q4158">
        <v>1.8627544910179641</v>
      </c>
    </row>
    <row r="4159" spans="1:17" x14ac:dyDescent="0.35">
      <c r="A4159" t="s">
        <v>8317</v>
      </c>
      <c r="B4159" t="s">
        <v>8318</v>
      </c>
      <c r="C4159">
        <v>119.0012510822511</v>
      </c>
      <c r="D4159">
        <v>176.88912987012989</v>
      </c>
      <c r="E4159">
        <v>1.2307402597402599</v>
      </c>
      <c r="F4159">
        <v>75.319757575757578</v>
      </c>
      <c r="G4159">
        <v>6.5753246753246746</v>
      </c>
      <c r="H4159">
        <v>11.080086580086579</v>
      </c>
      <c r="I4159">
        <v>14.37748917748918</v>
      </c>
      <c r="J4159">
        <v>8.9948051948051955</v>
      </c>
      <c r="K4159">
        <v>0.34624242424242418</v>
      </c>
      <c r="L4159">
        <v>0.34333333333333332</v>
      </c>
      <c r="M4159">
        <v>4.1558441558441558E-2</v>
      </c>
      <c r="N4159">
        <v>0.55748917748917748</v>
      </c>
      <c r="O4159">
        <v>5.155844155844156E-2</v>
      </c>
      <c r="P4159">
        <v>1.101645021645022</v>
      </c>
      <c r="Q4159">
        <v>1.758614718614719</v>
      </c>
    </row>
    <row r="4160" spans="1:17" x14ac:dyDescent="0.35">
      <c r="A4160" t="s">
        <v>8319</v>
      </c>
      <c r="B4160" t="s">
        <v>8320</v>
      </c>
      <c r="C4160">
        <v>118.1167182539683</v>
      </c>
      <c r="D4160">
        <v>187.2129603174603</v>
      </c>
      <c r="E4160">
        <v>1.331115079365079</v>
      </c>
      <c r="F4160">
        <v>82.913115079365085</v>
      </c>
      <c r="G4160">
        <v>10.25634920634921</v>
      </c>
      <c r="H4160">
        <v>17.81468253968254</v>
      </c>
      <c r="I4160">
        <v>19.42619047619047</v>
      </c>
      <c r="J4160">
        <v>13.02857142857143</v>
      </c>
      <c r="K4160">
        <v>0.39630952380952378</v>
      </c>
      <c r="L4160">
        <v>0.35337301587301578</v>
      </c>
      <c r="M4160">
        <v>5.6190476190476193E-2</v>
      </c>
      <c r="N4160">
        <v>0.63611111111111118</v>
      </c>
      <c r="O4160">
        <v>6.2341269841269843E-2</v>
      </c>
      <c r="P4160">
        <v>1.150555555555556</v>
      </c>
      <c r="Q4160">
        <v>1.9062698412698409</v>
      </c>
    </row>
    <row r="4161" spans="1:17" x14ac:dyDescent="0.35">
      <c r="A4161" t="s">
        <v>8321</v>
      </c>
      <c r="B4161" t="s">
        <v>8322</v>
      </c>
      <c r="C4161">
        <v>133.94411210762331</v>
      </c>
      <c r="D4161">
        <v>199.3110717488789</v>
      </c>
      <c r="E4161">
        <v>1.6287668161434981</v>
      </c>
      <c r="F4161">
        <v>75.575215246636773</v>
      </c>
      <c r="G4161">
        <v>8.8156950672645742</v>
      </c>
      <c r="H4161">
        <v>13.09775784753363</v>
      </c>
      <c r="I4161">
        <v>18.444394618834082</v>
      </c>
      <c r="J4161">
        <v>9.4654708520179387</v>
      </c>
      <c r="K4161">
        <v>0.38017937219730941</v>
      </c>
      <c r="L4161">
        <v>0.41937219730941699</v>
      </c>
      <c r="M4161">
        <v>5.2017937219730942E-2</v>
      </c>
      <c r="N4161">
        <v>0.62838565022421522</v>
      </c>
      <c r="O4161">
        <v>5.600896860986547E-2</v>
      </c>
      <c r="P4161">
        <v>1.152017937219731</v>
      </c>
      <c r="Q4161">
        <v>1.888430493273543</v>
      </c>
    </row>
    <row r="4162" spans="1:17" x14ac:dyDescent="0.35">
      <c r="A4162" t="s">
        <v>8323</v>
      </c>
      <c r="B4162" t="s">
        <v>8324</v>
      </c>
      <c r="C4162">
        <v>110.1279434782609</v>
      </c>
      <c r="D4162">
        <v>155.7273108695652</v>
      </c>
      <c r="E4162">
        <v>1.195217391304348</v>
      </c>
      <c r="F4162">
        <v>74.7694652173913</v>
      </c>
      <c r="G4162">
        <v>8.8178260869565221</v>
      </c>
      <c r="H4162">
        <v>12.994782608695649</v>
      </c>
      <c r="I4162">
        <v>16.587173913043479</v>
      </c>
      <c r="J4162">
        <v>13.55739130434783</v>
      </c>
      <c r="K4162">
        <v>0.35554565217391298</v>
      </c>
      <c r="L4162">
        <v>0.38186739130434783</v>
      </c>
      <c r="M4162">
        <v>4.4043478260869573E-2</v>
      </c>
      <c r="N4162">
        <v>0.51065217391304352</v>
      </c>
      <c r="O4162">
        <v>5.1086956521739127E-2</v>
      </c>
      <c r="P4162">
        <v>1.098434782608696</v>
      </c>
      <c r="Q4162">
        <v>1.7049782608695649</v>
      </c>
    </row>
    <row r="4163" spans="1:17" x14ac:dyDescent="0.35">
      <c r="A4163" t="s">
        <v>8325</v>
      </c>
      <c r="B4163" t="s">
        <v>8326</v>
      </c>
      <c r="C4163">
        <v>129.17385496183209</v>
      </c>
      <c r="D4163">
        <v>187.4361106870229</v>
      </c>
      <c r="E4163">
        <v>1.432954198473283</v>
      </c>
      <c r="F4163">
        <v>70.928034351145044</v>
      </c>
      <c r="G4163">
        <v>9.6110687022900763</v>
      </c>
      <c r="H4163">
        <v>15.33702290076336</v>
      </c>
      <c r="I4163">
        <v>21.246183206106871</v>
      </c>
      <c r="J4163">
        <v>12.88625954198473</v>
      </c>
      <c r="K4163">
        <v>0.45671374045801533</v>
      </c>
      <c r="L4163">
        <v>0.31311068702290068</v>
      </c>
      <c r="M4163">
        <v>5.1679389312977102E-2</v>
      </c>
      <c r="N4163">
        <v>0.62278625954198463</v>
      </c>
      <c r="O4163">
        <v>5.687022900763359E-2</v>
      </c>
      <c r="P4163">
        <v>1.139427480916031</v>
      </c>
      <c r="Q4163">
        <v>1.875458015267176</v>
      </c>
    </row>
    <row r="4164" spans="1:17" x14ac:dyDescent="0.35">
      <c r="A4164" t="s">
        <v>8327</v>
      </c>
      <c r="B4164" t="s">
        <v>8328</v>
      </c>
      <c r="C4164">
        <v>89.93078135048232</v>
      </c>
      <c r="D4164">
        <v>95.838546623794215</v>
      </c>
      <c r="E4164">
        <v>0.27082636655948561</v>
      </c>
      <c r="F4164">
        <v>58.964379421221857</v>
      </c>
      <c r="G4164">
        <v>3.0720257234726689</v>
      </c>
      <c r="H4164">
        <v>5.2569131832797433</v>
      </c>
      <c r="I4164">
        <v>6.1151125401929267</v>
      </c>
      <c r="J4164">
        <v>8.2678456591639868</v>
      </c>
      <c r="K4164">
        <v>0.45044372990353698</v>
      </c>
      <c r="L4164">
        <v>0.47696784565916389</v>
      </c>
      <c r="M4164">
        <v>4.0610932475884237E-2</v>
      </c>
      <c r="N4164">
        <v>0.65845659163987136</v>
      </c>
      <c r="O4164">
        <v>5.4598070739549837E-2</v>
      </c>
      <c r="P4164">
        <v>1.116913183279743</v>
      </c>
      <c r="Q4164">
        <v>1.869163987138263</v>
      </c>
    </row>
    <row r="4165" spans="1:17" x14ac:dyDescent="0.35">
      <c r="A4165" t="s">
        <v>8329</v>
      </c>
      <c r="B4165" t="s">
        <v>8330</v>
      </c>
      <c r="C4165">
        <v>133.93116802168021</v>
      </c>
      <c r="D4165">
        <v>192.09359078590791</v>
      </c>
      <c r="E4165">
        <v>1.5039512195121949</v>
      </c>
      <c r="F4165">
        <v>75.541897018970189</v>
      </c>
      <c r="G4165">
        <v>11.181029810298099</v>
      </c>
      <c r="H4165">
        <v>17.90867208672087</v>
      </c>
      <c r="I4165">
        <v>22.424119241192411</v>
      </c>
      <c r="J4165">
        <v>14.158807588075881</v>
      </c>
      <c r="K4165">
        <v>0.41380216802168018</v>
      </c>
      <c r="L4165">
        <v>0.32086449864498651</v>
      </c>
      <c r="M4165">
        <v>5.5691056910569109E-2</v>
      </c>
      <c r="N4165">
        <v>0.52249322493224937</v>
      </c>
      <c r="O4165">
        <v>5.9376693766937667E-2</v>
      </c>
      <c r="P4165">
        <v>1.126070460704607</v>
      </c>
      <c r="Q4165">
        <v>1.761842818428184</v>
      </c>
    </row>
    <row r="4166" spans="1:17" x14ac:dyDescent="0.35">
      <c r="A4166" t="s">
        <v>8331</v>
      </c>
      <c r="B4166" t="s">
        <v>8332</v>
      </c>
      <c r="C4166">
        <v>107.1497488584475</v>
      </c>
      <c r="D4166">
        <v>117.44602739726029</v>
      </c>
      <c r="E4166">
        <v>0.67433789954337897</v>
      </c>
      <c r="F4166">
        <v>62.793109589041102</v>
      </c>
      <c r="G4166">
        <v>3.6652968036529678</v>
      </c>
      <c r="H4166">
        <v>7.1388127853881276</v>
      </c>
      <c r="I4166">
        <v>11.87808219178082</v>
      </c>
      <c r="J4166">
        <v>4.4703196347031966</v>
      </c>
      <c r="K4166">
        <v>0.23489954337899541</v>
      </c>
      <c r="L4166">
        <v>0.1386255707762557</v>
      </c>
      <c r="M4166">
        <v>6.0684931506849317E-2</v>
      </c>
      <c r="N4166">
        <v>0.60986301369863016</v>
      </c>
      <c r="O4166">
        <v>6.4840182648401828E-2</v>
      </c>
      <c r="P4166">
        <v>1.144155251141552</v>
      </c>
      <c r="Q4166">
        <v>1.879771689497717</v>
      </c>
    </row>
    <row r="4167" spans="1:17" x14ac:dyDescent="0.35">
      <c r="A4167" t="s">
        <v>8333</v>
      </c>
      <c r="B4167" t="s">
        <v>8334</v>
      </c>
      <c r="C4167">
        <v>145.80051</v>
      </c>
      <c r="D4167">
        <v>224.21718000000001</v>
      </c>
      <c r="E4167">
        <v>1.8665099999999999</v>
      </c>
      <c r="F4167">
        <v>87.595290000000006</v>
      </c>
      <c r="G4167">
        <v>13.272</v>
      </c>
      <c r="H4167">
        <v>22.902000000000001</v>
      </c>
      <c r="I4167">
        <v>29.745000000000001</v>
      </c>
      <c r="J4167">
        <v>10.356999999999999</v>
      </c>
      <c r="K4167">
        <v>0.17646000000000001</v>
      </c>
      <c r="L4167">
        <v>0.61011000000000004</v>
      </c>
      <c r="M4167">
        <v>7.0000000000000007E-2</v>
      </c>
      <c r="N4167">
        <v>0.64329999999999998</v>
      </c>
      <c r="O4167">
        <v>7.0000000000000007E-2</v>
      </c>
      <c r="P4167">
        <v>1.1672</v>
      </c>
      <c r="Q4167">
        <v>1.9454</v>
      </c>
    </row>
    <row r="4168" spans="1:17" x14ac:dyDescent="0.35">
      <c r="A4168" t="s">
        <v>8335</v>
      </c>
      <c r="B4168" t="s">
        <v>8336</v>
      </c>
      <c r="C4168">
        <v>119.3631021505376</v>
      </c>
      <c r="D4168">
        <v>176.8817795698925</v>
      </c>
      <c r="E4168">
        <v>1.2946505376344091</v>
      </c>
      <c r="F4168">
        <v>74.411188172043012</v>
      </c>
      <c r="G4168">
        <v>8.7252688172043023</v>
      </c>
      <c r="H4168">
        <v>12.740322580645159</v>
      </c>
      <c r="I4168">
        <v>14.226881720430111</v>
      </c>
      <c r="J4168">
        <v>4.126344086021505</v>
      </c>
      <c r="K4168">
        <v>0.25435483870967751</v>
      </c>
      <c r="L4168">
        <v>0.3169623655913979</v>
      </c>
      <c r="M4168">
        <v>6.7043010752688176E-2</v>
      </c>
      <c r="N4168">
        <v>0.75344086021505374</v>
      </c>
      <c r="O4168">
        <v>7.4623655913978501E-2</v>
      </c>
      <c r="P4168">
        <v>1.183602150537634</v>
      </c>
      <c r="Q4168">
        <v>2.073602150537635</v>
      </c>
    </row>
    <row r="4169" spans="1:17" x14ac:dyDescent="0.35">
      <c r="A4169" t="s">
        <v>8337</v>
      </c>
      <c r="B4169" t="s">
        <v>8338</v>
      </c>
      <c r="C4169">
        <v>124.5610741444867</v>
      </c>
      <c r="D4169">
        <v>162.3500703422053</v>
      </c>
      <c r="E4169">
        <v>1.465110266159696</v>
      </c>
      <c r="F4169">
        <v>69.612904942965784</v>
      </c>
      <c r="G4169">
        <v>4.2655893536121674</v>
      </c>
      <c r="H4169">
        <v>6.6119771863117869</v>
      </c>
      <c r="I4169">
        <v>7.8634980988593153</v>
      </c>
      <c r="J4169">
        <v>10.39486692015209</v>
      </c>
      <c r="K4169">
        <v>0.38007034220532321</v>
      </c>
      <c r="L4169">
        <v>0.24099239543726239</v>
      </c>
      <c r="M4169">
        <v>6.7053231939163488E-2</v>
      </c>
      <c r="N4169">
        <v>0.82880228136882128</v>
      </c>
      <c r="O4169">
        <v>6.6197718631178709E-2</v>
      </c>
      <c r="P4169">
        <v>1.169980988593156</v>
      </c>
      <c r="Q4169">
        <v>2.1320342205323199</v>
      </c>
    </row>
    <row r="4170" spans="1:17" x14ac:dyDescent="0.35">
      <c r="A4170" t="s">
        <v>8339</v>
      </c>
      <c r="B4170" t="s">
        <v>8340</v>
      </c>
      <c r="C4170">
        <v>94.531716292134831</v>
      </c>
      <c r="D4170">
        <v>111.26852949438199</v>
      </c>
      <c r="E4170">
        <v>0.48182162921348309</v>
      </c>
      <c r="F4170">
        <v>64.85449578651685</v>
      </c>
      <c r="G4170">
        <v>3.7276685393258431</v>
      </c>
      <c r="H4170">
        <v>5.3953651685393256</v>
      </c>
      <c r="I4170">
        <v>7.6870786516853933</v>
      </c>
      <c r="J4170">
        <v>7.003511235955056</v>
      </c>
      <c r="K4170">
        <v>0.5292275280898876</v>
      </c>
      <c r="L4170">
        <v>0.22370084269662921</v>
      </c>
      <c r="M4170">
        <v>1.7528089887640451E-2</v>
      </c>
      <c r="N4170">
        <v>0.30707865168539328</v>
      </c>
      <c r="O4170">
        <v>2.946629213483146E-2</v>
      </c>
      <c r="P4170">
        <v>0.9763764044943819</v>
      </c>
      <c r="Q4170">
        <v>1.332640449438202</v>
      </c>
    </row>
    <row r="4171" spans="1:17" x14ac:dyDescent="0.35">
      <c r="A4171" t="s">
        <v>8341</v>
      </c>
      <c r="B4171" t="s">
        <v>8342</v>
      </c>
      <c r="C4171">
        <v>95.680266117969822</v>
      </c>
      <c r="D4171">
        <v>105.138853223594</v>
      </c>
      <c r="E4171">
        <v>0.3613525377229081</v>
      </c>
      <c r="F4171">
        <v>62.241105624142662</v>
      </c>
      <c r="G4171">
        <v>3.5882030178326478</v>
      </c>
      <c r="H4171">
        <v>4.6274348422496576</v>
      </c>
      <c r="I4171">
        <v>5.9685871056241444</v>
      </c>
      <c r="J4171">
        <v>6.2912208504801104</v>
      </c>
      <c r="K4171">
        <v>0.52406447187928673</v>
      </c>
      <c r="L4171">
        <v>0.12867764060356651</v>
      </c>
      <c r="M4171">
        <v>1.097393689986282E-2</v>
      </c>
      <c r="N4171">
        <v>0.18743484224965709</v>
      </c>
      <c r="O4171">
        <v>2.0973936899862829E-2</v>
      </c>
      <c r="P4171">
        <v>0.89071330589849118</v>
      </c>
      <c r="Q4171">
        <v>1.108902606310014</v>
      </c>
    </row>
    <row r="4172" spans="1:17" x14ac:dyDescent="0.35">
      <c r="A4172" t="s">
        <v>8343</v>
      </c>
      <c r="B4172" t="s">
        <v>8344</v>
      </c>
      <c r="C4172">
        <v>122.89343786982251</v>
      </c>
      <c r="D4172">
        <v>171.408399408284</v>
      </c>
      <c r="E4172">
        <v>1.0649230769230771</v>
      </c>
      <c r="F4172">
        <v>75.969275147928997</v>
      </c>
      <c r="G4172">
        <v>8.0686390532544365</v>
      </c>
      <c r="H4172">
        <v>11.91094674556213</v>
      </c>
      <c r="I4172">
        <v>15.98905325443787</v>
      </c>
      <c r="J4172">
        <v>8.1979289940828401</v>
      </c>
      <c r="K4172">
        <v>0.42459467455621303</v>
      </c>
      <c r="L4172">
        <v>0.18922781065088759</v>
      </c>
      <c r="M4172">
        <v>3.1094674556213019E-2</v>
      </c>
      <c r="N4172">
        <v>0.35464497041420118</v>
      </c>
      <c r="O4172">
        <v>3.7011834319526628E-2</v>
      </c>
      <c r="P4172">
        <v>1.0064792899408279</v>
      </c>
      <c r="Q4172">
        <v>1.4310059171597631</v>
      </c>
    </row>
    <row r="4173" spans="1:17" x14ac:dyDescent="0.35">
      <c r="A4173" t="s">
        <v>8345</v>
      </c>
      <c r="B4173" t="s">
        <v>8346</v>
      </c>
      <c r="C4173">
        <v>110.6144935064935</v>
      </c>
      <c r="D4173">
        <v>143.80227792207791</v>
      </c>
      <c r="E4173">
        <v>0.76567272727272728</v>
      </c>
      <c r="F4173">
        <v>70.490153246753238</v>
      </c>
      <c r="G4173">
        <v>7.9189610389610392</v>
      </c>
      <c r="H4173">
        <v>10.82883116883117</v>
      </c>
      <c r="I4173">
        <v>13.535064935064939</v>
      </c>
      <c r="J4173">
        <v>7.8867532467532468</v>
      </c>
      <c r="K4173">
        <v>0.48804675324675317</v>
      </c>
      <c r="L4173">
        <v>0.37935064935064938</v>
      </c>
      <c r="M4173">
        <v>4.3792207792207792E-2</v>
      </c>
      <c r="N4173">
        <v>0.417974025974026</v>
      </c>
      <c r="O4173">
        <v>4.4571428571428567E-2</v>
      </c>
      <c r="P4173">
        <v>1.059064935064935</v>
      </c>
      <c r="Q4173">
        <v>1.563792207792208</v>
      </c>
    </row>
    <row r="4174" spans="1:17" x14ac:dyDescent="0.35">
      <c r="A4174" t="s">
        <v>8347</v>
      </c>
      <c r="B4174" t="s">
        <v>8348</v>
      </c>
      <c r="C4174">
        <v>126.0393188976378</v>
      </c>
      <c r="D4174">
        <v>197.35905511811021</v>
      </c>
      <c r="E4174">
        <v>1.3890314960629919</v>
      </c>
      <c r="F4174">
        <v>78.576366141732294</v>
      </c>
      <c r="G4174">
        <v>9.3397637795275603</v>
      </c>
      <c r="H4174">
        <v>14.506299212598419</v>
      </c>
      <c r="I4174">
        <v>21.251968503937011</v>
      </c>
      <c r="J4174">
        <v>10.423228346456691</v>
      </c>
      <c r="K4174">
        <v>0.39497637795275592</v>
      </c>
      <c r="L4174">
        <v>0.44014566929133858</v>
      </c>
      <c r="M4174">
        <v>4.5039370078740162E-2</v>
      </c>
      <c r="N4174">
        <v>0.48759842519685043</v>
      </c>
      <c r="O4174">
        <v>0.05</v>
      </c>
      <c r="P4174">
        <v>1.088818897637795</v>
      </c>
      <c r="Q4174">
        <v>1.6745669291338581</v>
      </c>
    </row>
    <row r="4175" spans="1:17" x14ac:dyDescent="0.35">
      <c r="A4175" t="s">
        <v>8349</v>
      </c>
      <c r="B4175" t="s">
        <v>8350</v>
      </c>
      <c r="C4175">
        <v>131.10534164588529</v>
      </c>
      <c r="D4175">
        <v>167.997289276808</v>
      </c>
      <c r="E4175">
        <v>1.376197007481297</v>
      </c>
      <c r="F4175">
        <v>71.495124688279304</v>
      </c>
      <c r="G4175">
        <v>12.336658354114711</v>
      </c>
      <c r="H4175">
        <v>19.136658354114719</v>
      </c>
      <c r="I4175">
        <v>19.141645885286781</v>
      </c>
      <c r="J4175">
        <v>17.409226932668329</v>
      </c>
      <c r="K4175">
        <v>0.55283790523690779</v>
      </c>
      <c r="L4175">
        <v>0.54672319201995012</v>
      </c>
      <c r="M4175">
        <v>5.3566084788029933E-2</v>
      </c>
      <c r="N4175">
        <v>0.56493765586034905</v>
      </c>
      <c r="O4175">
        <v>5.3566084788029933E-2</v>
      </c>
      <c r="P4175">
        <v>1.110673316708229</v>
      </c>
      <c r="Q4175">
        <v>1.779700748129676</v>
      </c>
    </row>
    <row r="4176" spans="1:17" x14ac:dyDescent="0.35">
      <c r="A4176" t="s">
        <v>8351</v>
      </c>
      <c r="B4176" t="s">
        <v>8352</v>
      </c>
      <c r="C4176">
        <v>132.70714541387031</v>
      </c>
      <c r="D4176">
        <v>140.42902684563759</v>
      </c>
      <c r="E4176">
        <v>1.112577181208054</v>
      </c>
      <c r="F4176">
        <v>72.322968680089488</v>
      </c>
      <c r="G4176">
        <v>6.7664429530201344</v>
      </c>
      <c r="H4176">
        <v>11.130872483221481</v>
      </c>
      <c r="I4176">
        <v>11.88143176733781</v>
      </c>
      <c r="J4176">
        <v>16.77561521252796</v>
      </c>
      <c r="K4176">
        <v>0.52144295302013421</v>
      </c>
      <c r="L4176">
        <v>0.34726845637583892</v>
      </c>
      <c r="M4176">
        <v>7.1118568232662202E-2</v>
      </c>
      <c r="N4176">
        <v>0.64472035794183447</v>
      </c>
      <c r="O4176">
        <v>6.3557046979865778E-2</v>
      </c>
      <c r="P4176">
        <v>1.1593512304250559</v>
      </c>
      <c r="Q4176">
        <v>1.937158836689038</v>
      </c>
    </row>
    <row r="4177" spans="1:17" x14ac:dyDescent="0.35">
      <c r="A4177" t="s">
        <v>8353</v>
      </c>
      <c r="B4177" t="s">
        <v>8354</v>
      </c>
      <c r="C4177">
        <v>103.8897699680511</v>
      </c>
      <c r="D4177">
        <v>151.75982108626201</v>
      </c>
      <c r="E4177">
        <v>0.90602555910543137</v>
      </c>
      <c r="F4177">
        <v>65.570015974440892</v>
      </c>
      <c r="G4177">
        <v>5.3246006389776364</v>
      </c>
      <c r="H4177">
        <v>9.1121405750798719</v>
      </c>
      <c r="I4177">
        <v>13.443130990415341</v>
      </c>
      <c r="J4177">
        <v>8.7073482428115021</v>
      </c>
      <c r="K4177">
        <v>0.44024600638977629</v>
      </c>
      <c r="L4177">
        <v>0.44122044728434512</v>
      </c>
      <c r="M4177">
        <v>3.6741214057507993E-2</v>
      </c>
      <c r="N4177">
        <v>0.44118210862619811</v>
      </c>
      <c r="O4177">
        <v>4.4504792332268367E-2</v>
      </c>
      <c r="P4177">
        <v>1.0660383386581469</v>
      </c>
      <c r="Q4177">
        <v>1.589840255591054</v>
      </c>
    </row>
    <row r="4178" spans="1:17" x14ac:dyDescent="0.35">
      <c r="A4178" t="s">
        <v>8355</v>
      </c>
      <c r="B4178" t="s">
        <v>8356</v>
      </c>
      <c r="C4178">
        <v>143.59254878048779</v>
      </c>
      <c r="D4178">
        <v>216.10632317073171</v>
      </c>
      <c r="E4178">
        <v>1.5508658536585369</v>
      </c>
      <c r="F4178">
        <v>87.729146341463419</v>
      </c>
      <c r="G4178">
        <v>9.0182926829268286</v>
      </c>
      <c r="H4178">
        <v>15.209146341463409</v>
      </c>
      <c r="I4178">
        <v>20.349390243902441</v>
      </c>
      <c r="J4178">
        <v>10.666463414634149</v>
      </c>
      <c r="K4178">
        <v>0.34135975609756097</v>
      </c>
      <c r="L4178">
        <v>0.54687195121951215</v>
      </c>
      <c r="M4178">
        <v>6.7439024390243907E-2</v>
      </c>
      <c r="N4178">
        <v>0.61786585365853652</v>
      </c>
      <c r="O4178">
        <v>6.5670731707317076E-2</v>
      </c>
      <c r="P4178">
        <v>1.166524390243902</v>
      </c>
      <c r="Q4178">
        <v>1.915365853658537</v>
      </c>
    </row>
    <row r="4179" spans="1:17" x14ac:dyDescent="0.35">
      <c r="A4179" t="s">
        <v>8357</v>
      </c>
      <c r="B4179" t="s">
        <v>8358</v>
      </c>
      <c r="C4179">
        <v>105.1313035714286</v>
      </c>
      <c r="D4179">
        <v>152.2172261904762</v>
      </c>
      <c r="E4179">
        <v>0.96991666666666665</v>
      </c>
      <c r="F4179">
        <v>72.071940476190477</v>
      </c>
      <c r="G4179">
        <v>9.7684523809523824</v>
      </c>
      <c r="H4179">
        <v>11.58333333333333</v>
      </c>
      <c r="I4179">
        <v>9.7785714285714285</v>
      </c>
      <c r="J4179">
        <v>6.3964285714285696</v>
      </c>
      <c r="K4179">
        <v>0.38078571428571428</v>
      </c>
      <c r="L4179">
        <v>0.46700000000000003</v>
      </c>
      <c r="M4179">
        <v>2.6547619047619049E-2</v>
      </c>
      <c r="N4179">
        <v>0.7321428571428571</v>
      </c>
      <c r="O4179">
        <v>7.0000000000000007E-2</v>
      </c>
      <c r="P4179">
        <v>1.254761904761905</v>
      </c>
      <c r="Q4179">
        <v>2.0821428571428569</v>
      </c>
    </row>
    <row r="4180" spans="1:17" x14ac:dyDescent="0.35">
      <c r="A4180" t="s">
        <v>8359</v>
      </c>
      <c r="B4180" t="s">
        <v>8360</v>
      </c>
      <c r="C4180">
        <v>91.51946099290781</v>
      </c>
      <c r="D4180">
        <v>129.62943262411349</v>
      </c>
      <c r="E4180">
        <v>0.87462411347517732</v>
      </c>
      <c r="F4180">
        <v>66.216737588652478</v>
      </c>
      <c r="G4180">
        <v>8.2361702127659573</v>
      </c>
      <c r="H4180">
        <v>11.149645390070919</v>
      </c>
      <c r="I4180">
        <v>7.9659574468085106</v>
      </c>
      <c r="J4180">
        <v>3.8425531914893609</v>
      </c>
      <c r="K4180">
        <v>0.24846808510638299</v>
      </c>
      <c r="L4180">
        <v>0.34760283687943261</v>
      </c>
      <c r="M4180">
        <v>2.2411347517730499E-2</v>
      </c>
      <c r="N4180">
        <v>0.68808510638297871</v>
      </c>
      <c r="O4180">
        <v>7.2411347517730498E-2</v>
      </c>
      <c r="P4180">
        <v>1.2428368794326241</v>
      </c>
      <c r="Q4180">
        <v>2.025744680851064</v>
      </c>
    </row>
    <row r="4181" spans="1:17" x14ac:dyDescent="0.35">
      <c r="A4181" t="s">
        <v>8361</v>
      </c>
      <c r="B4181" t="s">
        <v>8362</v>
      </c>
      <c r="C4181">
        <v>100.0672911392405</v>
      </c>
      <c r="D4181">
        <v>144.49655274261599</v>
      </c>
      <c r="E4181">
        <v>0.98381856540084389</v>
      </c>
      <c r="F4181">
        <v>68.33994514767933</v>
      </c>
      <c r="G4181">
        <v>9.453164556962026</v>
      </c>
      <c r="H4181">
        <v>9.2270042194092809</v>
      </c>
      <c r="I4181">
        <v>8.037974683544304</v>
      </c>
      <c r="J4181">
        <v>6.1164556962025314</v>
      </c>
      <c r="K4181">
        <v>0.30170886075949371</v>
      </c>
      <c r="L4181">
        <v>0.50009704641350206</v>
      </c>
      <c r="M4181">
        <v>2.5316455696202531E-2</v>
      </c>
      <c r="N4181">
        <v>0.75075949367088612</v>
      </c>
      <c r="O4181">
        <v>7.3797468354430393E-2</v>
      </c>
      <c r="P4181">
        <v>1.25379746835443</v>
      </c>
      <c r="Q4181">
        <v>2.1083544303797468</v>
      </c>
    </row>
    <row r="4182" spans="1:17" x14ac:dyDescent="0.35">
      <c r="A4182" t="s">
        <v>8363</v>
      </c>
      <c r="B4182" t="s">
        <v>8364</v>
      </c>
      <c r="C4182">
        <v>99.609130434782614</v>
      </c>
      <c r="D4182">
        <v>139.3210671936759</v>
      </c>
      <c r="E4182">
        <v>1.05896837944664</v>
      </c>
      <c r="F4182">
        <v>71.785687747035581</v>
      </c>
      <c r="G4182">
        <v>7.6292490118577074</v>
      </c>
      <c r="H4182">
        <v>9.1901185770750988</v>
      </c>
      <c r="I4182">
        <v>6.7213438735177862</v>
      </c>
      <c r="J4182">
        <v>8.1798418972332012</v>
      </c>
      <c r="K4182">
        <v>0.32569565217391311</v>
      </c>
      <c r="L4182">
        <v>0.69746245059288536</v>
      </c>
      <c r="M4182">
        <v>2.1422924901185771E-2</v>
      </c>
      <c r="N4182">
        <v>0.75652173913043486</v>
      </c>
      <c r="O4182">
        <v>7.1422924901185778E-2</v>
      </c>
      <c r="P4182">
        <v>1.246798418972332</v>
      </c>
      <c r="Q4182">
        <v>2.1003952569169959</v>
      </c>
    </row>
    <row r="4183" spans="1:17" x14ac:dyDescent="0.35">
      <c r="A4183" t="s">
        <v>8365</v>
      </c>
      <c r="B4183" t="s">
        <v>8366</v>
      </c>
      <c r="C4183">
        <v>86.72979622641509</v>
      </c>
      <c r="D4183">
        <v>100.1776377358491</v>
      </c>
      <c r="E4183">
        <v>0.22638490566037731</v>
      </c>
      <c r="F4183">
        <v>60.364841509433973</v>
      </c>
      <c r="G4183">
        <v>5.7905660377358492</v>
      </c>
      <c r="H4183">
        <v>6.7777358490566044</v>
      </c>
      <c r="I4183">
        <v>6.2377358490566026</v>
      </c>
      <c r="J4183">
        <v>5.4415094339622643</v>
      </c>
      <c r="K4183">
        <v>0.2157132075471698</v>
      </c>
      <c r="L4183">
        <v>0.56355849056603768</v>
      </c>
      <c r="M4183">
        <v>1.592452830188679E-2</v>
      </c>
      <c r="N4183">
        <v>0.59298113207547165</v>
      </c>
      <c r="O4183">
        <v>6.3735849056603774E-2</v>
      </c>
      <c r="P4183">
        <v>1.1887547169811321</v>
      </c>
      <c r="Q4183">
        <v>1.8638113207547169</v>
      </c>
    </row>
    <row r="4184" spans="1:17" x14ac:dyDescent="0.35">
      <c r="A4184" t="s">
        <v>8367</v>
      </c>
      <c r="B4184" t="s">
        <v>8368</v>
      </c>
      <c r="C4184">
        <v>89.592630769230766</v>
      </c>
      <c r="D4184">
        <v>117.9812730769231</v>
      </c>
      <c r="E4184">
        <v>0.75088461538461537</v>
      </c>
      <c r="F4184">
        <v>61.754726923076923</v>
      </c>
      <c r="G4184">
        <v>6.5365384615384619</v>
      </c>
      <c r="H4184">
        <v>8.536538461538461</v>
      </c>
      <c r="I4184">
        <v>6.561923076923077</v>
      </c>
      <c r="J4184">
        <v>5.6457692307692309</v>
      </c>
      <c r="K4184">
        <v>0.39663846153846161</v>
      </c>
      <c r="L4184">
        <v>0.85756153846153838</v>
      </c>
      <c r="M4184">
        <v>2.8846153846153851E-2</v>
      </c>
      <c r="N4184">
        <v>0.81630769230769229</v>
      </c>
      <c r="O4184">
        <v>7.6884615384615398E-2</v>
      </c>
      <c r="P4184">
        <v>1.2626153846153849</v>
      </c>
      <c r="Q4184">
        <v>2.1801538461538459</v>
      </c>
    </row>
    <row r="4185" spans="1:17" x14ac:dyDescent="0.35">
      <c r="A4185" t="s">
        <v>8369</v>
      </c>
      <c r="B4185" t="s">
        <v>8370</v>
      </c>
      <c r="C4185">
        <v>92.084992156862739</v>
      </c>
      <c r="D4185">
        <v>107.014137254902</v>
      </c>
      <c r="E4185">
        <v>0.40112941176470579</v>
      </c>
      <c r="F4185">
        <v>65.197964705882356</v>
      </c>
      <c r="G4185">
        <v>6.3301960784313724</v>
      </c>
      <c r="H4185">
        <v>8.8035294117647069</v>
      </c>
      <c r="I4185">
        <v>4.9309803921568633</v>
      </c>
      <c r="J4185">
        <v>6.4941176470588244</v>
      </c>
      <c r="K4185">
        <v>0.41992549019607839</v>
      </c>
      <c r="L4185">
        <v>0.62112549019607843</v>
      </c>
      <c r="M4185">
        <v>2.2431372549019609E-2</v>
      </c>
      <c r="N4185">
        <v>0.80298039215686268</v>
      </c>
      <c r="O4185">
        <v>7.2431372549019615E-2</v>
      </c>
      <c r="P4185">
        <v>1.240509803921569</v>
      </c>
      <c r="Q4185">
        <v>2.1383529411764699</v>
      </c>
    </row>
    <row r="4186" spans="1:17" x14ac:dyDescent="0.35">
      <c r="A4186" t="s">
        <v>8371</v>
      </c>
      <c r="B4186" t="s">
        <v>8372</v>
      </c>
      <c r="C4186">
        <v>89.310145320197051</v>
      </c>
      <c r="D4186">
        <v>105.3983694581281</v>
      </c>
      <c r="E4186">
        <v>0.47211822660098518</v>
      </c>
      <c r="F4186">
        <v>59.407460591133002</v>
      </c>
      <c r="G4186">
        <v>5.7113300492610843</v>
      </c>
      <c r="H4186">
        <v>8.4911330049261089</v>
      </c>
      <c r="I4186">
        <v>6.0307881773399012</v>
      </c>
      <c r="J4186">
        <v>4.2024630541871923</v>
      </c>
      <c r="K4186">
        <v>0.39149261083743842</v>
      </c>
      <c r="L4186">
        <v>0.54827093596059107</v>
      </c>
      <c r="M4186">
        <v>2.652709359605911E-2</v>
      </c>
      <c r="N4186">
        <v>0.76778325123152702</v>
      </c>
      <c r="O4186">
        <v>7.6527093596059109E-2</v>
      </c>
      <c r="P4186">
        <v>1.23</v>
      </c>
      <c r="Q4186">
        <v>2.0943103448275862</v>
      </c>
    </row>
    <row r="4187" spans="1:17" x14ac:dyDescent="0.35">
      <c r="A4187" t="s">
        <v>8373</v>
      </c>
      <c r="B4187" t="s">
        <v>8374</v>
      </c>
      <c r="C4187">
        <v>113.7955112540193</v>
      </c>
      <c r="D4187">
        <v>178.41839871382641</v>
      </c>
      <c r="E4187">
        <v>1.4931929260450161</v>
      </c>
      <c r="F4187">
        <v>83.50383601286174</v>
      </c>
      <c r="G4187">
        <v>30.977491961414788</v>
      </c>
      <c r="H4187">
        <v>33.819614147909967</v>
      </c>
      <c r="I4187">
        <v>14.12508038585209</v>
      </c>
      <c r="J4187">
        <v>14.60289389067524</v>
      </c>
      <c r="K4187">
        <v>0.50055627009646297</v>
      </c>
      <c r="L4187">
        <v>1.2326720257234729</v>
      </c>
      <c r="M4187">
        <v>2.7138263665594849E-2</v>
      </c>
      <c r="N4187">
        <v>0.79562700964630229</v>
      </c>
      <c r="O4187">
        <v>7.7138263665594856E-2</v>
      </c>
      <c r="P4187">
        <v>1.2471061093247591</v>
      </c>
      <c r="Q4187">
        <v>2.147009646302251</v>
      </c>
    </row>
    <row r="4188" spans="1:17" x14ac:dyDescent="0.35">
      <c r="A4188" t="s">
        <v>8375</v>
      </c>
      <c r="B4188" t="s">
        <v>8376</v>
      </c>
      <c r="C4188">
        <v>87.015165824064709</v>
      </c>
      <c r="D4188">
        <v>138.21099292214359</v>
      </c>
      <c r="E4188">
        <v>1.219434782608696</v>
      </c>
      <c r="F4188">
        <v>64.392138523761375</v>
      </c>
      <c r="G4188">
        <v>10.38695652173913</v>
      </c>
      <c r="H4188">
        <v>12.225075834175939</v>
      </c>
      <c r="I4188">
        <v>5.9916076845298276</v>
      </c>
      <c r="J4188">
        <v>9.4573306370070771</v>
      </c>
      <c r="K4188">
        <v>0.49848331648129429</v>
      </c>
      <c r="L4188">
        <v>0.7821658240647118</v>
      </c>
      <c r="M4188">
        <v>0.02</v>
      </c>
      <c r="N4188">
        <v>0.77732052578361976</v>
      </c>
      <c r="O4188">
        <v>6.7067745197168863E-2</v>
      </c>
      <c r="P4188">
        <v>1.213033367037412</v>
      </c>
      <c r="Q4188">
        <v>2.0768452982810919</v>
      </c>
    </row>
    <row r="4189" spans="1:17" x14ac:dyDescent="0.35">
      <c r="A4189" t="s">
        <v>8377</v>
      </c>
      <c r="B4189" t="s">
        <v>8378</v>
      </c>
      <c r="C4189">
        <v>74.630104918032785</v>
      </c>
      <c r="D4189">
        <v>83.313213114754092</v>
      </c>
      <c r="E4189">
        <v>0.121655737704918</v>
      </c>
      <c r="F4189">
        <v>70.44278360655737</v>
      </c>
      <c r="G4189">
        <v>2.5167213114754099</v>
      </c>
      <c r="H4189">
        <v>3.8855737704918032</v>
      </c>
      <c r="I4189">
        <v>3.2180327868852459</v>
      </c>
      <c r="J4189">
        <v>5.8908196721311477</v>
      </c>
      <c r="K4189">
        <v>0.21539672131147539</v>
      </c>
      <c r="L4189">
        <v>0.51112131147540985</v>
      </c>
      <c r="M4189">
        <v>1.4721311475409841E-2</v>
      </c>
      <c r="N4189">
        <v>0.60229508196721304</v>
      </c>
      <c r="O4189">
        <v>6.1016393442622947E-2</v>
      </c>
      <c r="P4189">
        <v>1.1524918032786879</v>
      </c>
      <c r="Q4189">
        <v>1.825803278688525</v>
      </c>
    </row>
    <row r="4190" spans="1:17" x14ac:dyDescent="0.35">
      <c r="A4190" t="s">
        <v>8379</v>
      </c>
      <c r="B4190" t="s">
        <v>8380</v>
      </c>
      <c r="C4190">
        <v>92.205582278481018</v>
      </c>
      <c r="D4190">
        <v>109.4151012658228</v>
      </c>
      <c r="E4190">
        <v>0.43717299578059071</v>
      </c>
      <c r="F4190">
        <v>60.149147679324898</v>
      </c>
      <c r="G4190">
        <v>5.9696202531645568</v>
      </c>
      <c r="H4190">
        <v>9.6738396624472571</v>
      </c>
      <c r="I4190">
        <v>5.7021097046413507</v>
      </c>
      <c r="J4190">
        <v>4.4151898734177211</v>
      </c>
      <c r="K4190">
        <v>0.32948101265822788</v>
      </c>
      <c r="L4190">
        <v>0.5423797468354431</v>
      </c>
      <c r="M4190">
        <v>0.03</v>
      </c>
      <c r="N4190">
        <v>0.7960759493670887</v>
      </c>
      <c r="O4190">
        <v>8.2067510548523209E-2</v>
      </c>
      <c r="P4190">
        <v>1.3076793248945151</v>
      </c>
      <c r="Q4190">
        <v>2.2106751054852318</v>
      </c>
    </row>
    <row r="4191" spans="1:17" x14ac:dyDescent="0.35">
      <c r="A4191" t="s">
        <v>8381</v>
      </c>
      <c r="B4191" t="s">
        <v>8382</v>
      </c>
      <c r="C4191">
        <v>91.100991935483876</v>
      </c>
      <c r="D4191">
        <v>91.152161290322582</v>
      </c>
      <c r="E4191">
        <v>2.7189516129032261E-2</v>
      </c>
      <c r="F4191">
        <v>67.403447580645164</v>
      </c>
      <c r="G4191">
        <v>4.7798387096774198</v>
      </c>
      <c r="H4191">
        <v>5.9169354838709678</v>
      </c>
      <c r="I4191">
        <v>3.600806451612903</v>
      </c>
      <c r="J4191">
        <v>4.8677419354838714</v>
      </c>
      <c r="K4191">
        <v>0.25768548387096768</v>
      </c>
      <c r="L4191">
        <v>0.44395564516129032</v>
      </c>
      <c r="M4191">
        <v>2.4516129032258069E-2</v>
      </c>
      <c r="N4191">
        <v>0.71032258064516129</v>
      </c>
      <c r="O4191">
        <v>7.8588709677419363E-2</v>
      </c>
      <c r="P4191">
        <v>1.2882661290322579</v>
      </c>
      <c r="Q4191">
        <v>2.0992338709677418</v>
      </c>
    </row>
    <row r="4192" spans="1:17" x14ac:dyDescent="0.35">
      <c r="A4192" t="s">
        <v>8383</v>
      </c>
      <c r="B4192" t="s">
        <v>8384</v>
      </c>
      <c r="C4192">
        <v>126.65136492891</v>
      </c>
      <c r="D4192">
        <v>214.27714218009481</v>
      </c>
      <c r="E4192">
        <v>1.3906066350710899</v>
      </c>
      <c r="F4192">
        <v>79.572744075829391</v>
      </c>
      <c r="G4192">
        <v>10.837440758293839</v>
      </c>
      <c r="H4192">
        <v>13.1478672985782</v>
      </c>
      <c r="I4192">
        <v>10.6696682464455</v>
      </c>
      <c r="J4192">
        <v>7.1971563981042657</v>
      </c>
      <c r="K4192">
        <v>0.213696682464455</v>
      </c>
      <c r="L4192">
        <v>0.53096208530805689</v>
      </c>
      <c r="M4192">
        <v>3.4739336492890988E-2</v>
      </c>
      <c r="N4192">
        <v>0.7825592417061612</v>
      </c>
      <c r="O4192">
        <v>7.7630331753554493E-2</v>
      </c>
      <c r="P4192">
        <v>1.310189573459716</v>
      </c>
      <c r="Q4192">
        <v>2.2074881516587679</v>
      </c>
    </row>
    <row r="4193" spans="1:17" x14ac:dyDescent="0.35">
      <c r="A4193" t="s">
        <v>8385</v>
      </c>
      <c r="B4193" t="s">
        <v>8386</v>
      </c>
      <c r="C4193">
        <v>106.13186013986009</v>
      </c>
      <c r="D4193">
        <v>133.99972027972029</v>
      </c>
      <c r="E4193">
        <v>0.62690209790209783</v>
      </c>
      <c r="F4193">
        <v>74.050552447552448</v>
      </c>
      <c r="G4193">
        <v>9.1587412587412587</v>
      </c>
      <c r="H4193">
        <v>9.4454545454545453</v>
      </c>
      <c r="I4193">
        <v>9.2258741258741264</v>
      </c>
      <c r="J4193">
        <v>6.1545454545454543</v>
      </c>
      <c r="K4193">
        <v>0.28117482517482523</v>
      </c>
      <c r="L4193">
        <v>1.160776223776224</v>
      </c>
      <c r="M4193">
        <v>2.1118881118881119E-2</v>
      </c>
      <c r="N4193">
        <v>0.60986013986013987</v>
      </c>
      <c r="O4193">
        <v>6.8251748251748248E-2</v>
      </c>
      <c r="P4193">
        <v>1.252867132867133</v>
      </c>
      <c r="Q4193">
        <v>1.945104895104895</v>
      </c>
    </row>
    <row r="4194" spans="1:17" x14ac:dyDescent="0.35">
      <c r="A4194" t="s">
        <v>8387</v>
      </c>
      <c r="B4194" t="s">
        <v>8388</v>
      </c>
      <c r="C4194">
        <v>118.68701587301589</v>
      </c>
      <c r="D4194">
        <v>219.87688095238099</v>
      </c>
      <c r="E4194">
        <v>1.3828015873015871</v>
      </c>
      <c r="F4194">
        <v>77.829714285714289</v>
      </c>
      <c r="G4194">
        <v>16.61666666666666</v>
      </c>
      <c r="H4194">
        <v>19.68888888888889</v>
      </c>
      <c r="I4194">
        <v>15.673015873015871</v>
      </c>
      <c r="J4194">
        <v>8.174603174603174</v>
      </c>
      <c r="K4194">
        <v>0.19097619047619049</v>
      </c>
      <c r="L4194">
        <v>0.79346031746031742</v>
      </c>
      <c r="M4194">
        <v>0.03</v>
      </c>
      <c r="N4194">
        <v>0.70571428571428574</v>
      </c>
      <c r="O4194">
        <v>0.08</v>
      </c>
      <c r="P4194">
        <v>1.304285714285714</v>
      </c>
      <c r="Q4194">
        <v>2.117142857142857</v>
      </c>
    </row>
    <row r="4195" spans="1:17" x14ac:dyDescent="0.35">
      <c r="A4195" t="s">
        <v>8389</v>
      </c>
      <c r="B4195" t="s">
        <v>8390</v>
      </c>
      <c r="C4195">
        <v>93.975519008264456</v>
      </c>
      <c r="D4195">
        <v>131.50001157024789</v>
      </c>
      <c r="E4195">
        <v>0.85259173553719003</v>
      </c>
      <c r="F4195">
        <v>66.558057851239667</v>
      </c>
      <c r="G4195">
        <v>6.163636363636364</v>
      </c>
      <c r="H4195">
        <v>9.0424793388429752</v>
      </c>
      <c r="I4195">
        <v>6.321157024793389</v>
      </c>
      <c r="J4195">
        <v>5.6072727272727274</v>
      </c>
      <c r="K4195">
        <v>0.22904462809917361</v>
      </c>
      <c r="L4195">
        <v>0.70660991735537193</v>
      </c>
      <c r="M4195">
        <v>0.03</v>
      </c>
      <c r="N4195">
        <v>0.78039669421487612</v>
      </c>
      <c r="O4195">
        <v>0.08</v>
      </c>
      <c r="P4195">
        <v>1.294793388429752</v>
      </c>
      <c r="Q4195">
        <v>2.183851239669421</v>
      </c>
    </row>
    <row r="4196" spans="1:17" x14ac:dyDescent="0.35">
      <c r="A4196" t="s">
        <v>8391</v>
      </c>
      <c r="B4196" t="s">
        <v>8392</v>
      </c>
      <c r="C4196">
        <v>101.07548837209301</v>
      </c>
      <c r="D4196">
        <v>123.08884651162791</v>
      </c>
      <c r="E4196">
        <v>0.58103255813953492</v>
      </c>
      <c r="F4196">
        <v>69.997306976744184</v>
      </c>
      <c r="G4196">
        <v>11.17348837209302</v>
      </c>
      <c r="H4196">
        <v>11.32</v>
      </c>
      <c r="I4196">
        <v>7.8358139534883726</v>
      </c>
      <c r="J4196">
        <v>7.8576744186046517</v>
      </c>
      <c r="K4196">
        <v>0.31891162790697669</v>
      </c>
      <c r="L4196">
        <v>0.87574418604651161</v>
      </c>
      <c r="M4196">
        <v>2.637209302325581E-2</v>
      </c>
      <c r="N4196">
        <v>0.65037209302325583</v>
      </c>
      <c r="O4196">
        <v>7.1860465116279068E-2</v>
      </c>
      <c r="P4196">
        <v>1.271069767441861</v>
      </c>
      <c r="Q4196">
        <v>2.0241860465116281</v>
      </c>
    </row>
    <row r="4197" spans="1:17" x14ac:dyDescent="0.35">
      <c r="A4197" t="s">
        <v>8393</v>
      </c>
      <c r="B4197" t="s">
        <v>8394</v>
      </c>
      <c r="C4197">
        <v>100.3216</v>
      </c>
      <c r="D4197">
        <v>143.54071500000001</v>
      </c>
      <c r="E4197">
        <v>0.89914000000000005</v>
      </c>
      <c r="F4197">
        <v>69.397930000000002</v>
      </c>
      <c r="G4197">
        <v>10.282</v>
      </c>
      <c r="H4197">
        <v>12.3735</v>
      </c>
      <c r="I4197">
        <v>8.5039999999999996</v>
      </c>
      <c r="J4197">
        <v>6.1059999999999999</v>
      </c>
      <c r="K4197">
        <v>0.40608</v>
      </c>
      <c r="L4197">
        <v>0.61096499999999998</v>
      </c>
      <c r="M4197">
        <v>2.5749999999999999E-2</v>
      </c>
      <c r="N4197">
        <v>0.73885000000000001</v>
      </c>
      <c r="O4197">
        <v>7.8200000000000006E-2</v>
      </c>
      <c r="P4197">
        <v>1.2881</v>
      </c>
      <c r="Q4197">
        <v>2.1227</v>
      </c>
    </row>
    <row r="4198" spans="1:17" x14ac:dyDescent="0.35">
      <c r="A4198" t="s">
        <v>8395</v>
      </c>
      <c r="B4198" t="s">
        <v>8396</v>
      </c>
      <c r="C4198">
        <v>139.9209771428572</v>
      </c>
      <c r="D4198">
        <v>190.59229714285709</v>
      </c>
      <c r="E4198">
        <v>1.7083200000000001</v>
      </c>
      <c r="F4198">
        <v>95.878460000000004</v>
      </c>
      <c r="G4198">
        <v>33.018428571428572</v>
      </c>
      <c r="H4198">
        <v>32.280714285714289</v>
      </c>
      <c r="I4198">
        <v>10.858000000000001</v>
      </c>
      <c r="J4198">
        <v>10.99642857142857</v>
      </c>
      <c r="K4198">
        <v>0.66497714285714282</v>
      </c>
      <c r="L4198">
        <v>1.652322857142857</v>
      </c>
      <c r="M4198">
        <v>2.0942857142857142E-2</v>
      </c>
      <c r="N4198">
        <v>0.78339999999999999</v>
      </c>
      <c r="O4198">
        <v>7.0942857142857155E-2</v>
      </c>
      <c r="P4198">
        <v>1.273771428571429</v>
      </c>
      <c r="Q4198">
        <v>2.149057142857143</v>
      </c>
    </row>
    <row r="4199" spans="1:17" x14ac:dyDescent="0.35">
      <c r="A4199" t="s">
        <v>8397</v>
      </c>
      <c r="B4199" t="s">
        <v>8398</v>
      </c>
      <c r="C4199">
        <v>102.11605</v>
      </c>
      <c r="D4199">
        <v>121.5994192307692</v>
      </c>
      <c r="E4199">
        <v>0.85734615384615387</v>
      </c>
      <c r="F4199">
        <v>72.128473076923072</v>
      </c>
      <c r="G4199">
        <v>7.9873076923076924</v>
      </c>
      <c r="H4199">
        <v>10.113076923076919</v>
      </c>
      <c r="I4199">
        <v>6.0284615384615394</v>
      </c>
      <c r="J4199">
        <v>6.8934615384615379</v>
      </c>
      <c r="K4199">
        <v>0.32292692307692311</v>
      </c>
      <c r="L4199">
        <v>0.63536153846153853</v>
      </c>
      <c r="M4199">
        <v>0.02</v>
      </c>
      <c r="N4199">
        <v>0.68761538461538463</v>
      </c>
      <c r="O4199">
        <v>7.0000000000000007E-2</v>
      </c>
      <c r="P4199">
        <v>1.248230769230769</v>
      </c>
      <c r="Q4199">
        <v>2.0262307692307688</v>
      </c>
    </row>
    <row r="4200" spans="1:17" x14ac:dyDescent="0.35">
      <c r="A4200" t="s">
        <v>8399</v>
      </c>
      <c r="B4200" t="s">
        <v>8400</v>
      </c>
      <c r="C4200">
        <v>110.4879663865546</v>
      </c>
      <c r="D4200">
        <v>169.2188655462185</v>
      </c>
      <c r="E4200">
        <v>1.1800336134453779</v>
      </c>
      <c r="F4200">
        <v>80.956235294117647</v>
      </c>
      <c r="G4200">
        <v>16.936134453781509</v>
      </c>
      <c r="H4200">
        <v>21.3327731092437</v>
      </c>
      <c r="I4200">
        <v>13.18823529411765</v>
      </c>
      <c r="J4200">
        <v>8.7949579831932763</v>
      </c>
      <c r="K4200">
        <v>0.45201680672268912</v>
      </c>
      <c r="L4200">
        <v>1.298941176470588</v>
      </c>
      <c r="M4200">
        <v>0.02</v>
      </c>
      <c r="N4200">
        <v>0.74596638655462177</v>
      </c>
      <c r="O4200">
        <v>7.7731092436974791E-2</v>
      </c>
      <c r="P4200">
        <v>1.261848739495798</v>
      </c>
      <c r="Q4200">
        <v>2.095546218487395</v>
      </c>
    </row>
    <row r="4201" spans="1:17" x14ac:dyDescent="0.35">
      <c r="A4201" t="s">
        <v>8401</v>
      </c>
      <c r="B4201" t="s">
        <v>8402</v>
      </c>
      <c r="C4201">
        <v>81.450204968944107</v>
      </c>
      <c r="D4201">
        <v>77.036049689441001</v>
      </c>
      <c r="E4201">
        <v>-0.30363975155279499</v>
      </c>
      <c r="F4201">
        <v>45.527568322981367</v>
      </c>
      <c r="G4201">
        <v>3.3161490683229808</v>
      </c>
      <c r="H4201">
        <v>3.332919254658385</v>
      </c>
      <c r="I4201">
        <v>2.997515527950311</v>
      </c>
      <c r="J4201">
        <v>6.9801242236024841</v>
      </c>
      <c r="K4201">
        <v>0.35672981366459622</v>
      </c>
      <c r="L4201">
        <v>0.64972670807453414</v>
      </c>
      <c r="M4201">
        <v>1.248447204968944E-2</v>
      </c>
      <c r="N4201">
        <v>0.58217391304347821</v>
      </c>
      <c r="O4201">
        <v>0.06</v>
      </c>
      <c r="P4201">
        <v>1.208944099378882</v>
      </c>
      <c r="Q4201">
        <v>1.8677639751552799</v>
      </c>
    </row>
    <row r="4202" spans="1:17" x14ac:dyDescent="0.35">
      <c r="A4202" t="s">
        <v>8403</v>
      </c>
      <c r="B4202" t="s">
        <v>8404</v>
      </c>
      <c r="C4202">
        <v>71.474059259259249</v>
      </c>
      <c r="D4202">
        <v>63.969291358024677</v>
      </c>
      <c r="E4202">
        <v>-0.58716543209876537</v>
      </c>
      <c r="F4202">
        <v>45.621219753086422</v>
      </c>
      <c r="G4202">
        <v>2.997283950617283</v>
      </c>
      <c r="H4202">
        <v>3.8755555555555552</v>
      </c>
      <c r="I4202">
        <v>2.5459259259259261</v>
      </c>
      <c r="J4202">
        <v>7.0659259259259253</v>
      </c>
      <c r="K4202">
        <v>0.32435308641975308</v>
      </c>
      <c r="L4202">
        <v>0.58657283950617289</v>
      </c>
      <c r="M4202">
        <v>1.395061728395062E-2</v>
      </c>
      <c r="N4202">
        <v>0.62409876543209875</v>
      </c>
      <c r="O4202">
        <v>0.06</v>
      </c>
      <c r="P4202">
        <v>1.21920987654321</v>
      </c>
      <c r="Q4202">
        <v>1.9150617283950619</v>
      </c>
    </row>
    <row r="4203" spans="1:17" x14ac:dyDescent="0.35">
      <c r="A4203" t="s">
        <v>8405</v>
      </c>
      <c r="B4203" t="s">
        <v>8406</v>
      </c>
      <c r="C4203">
        <v>74.713850364963506</v>
      </c>
      <c r="D4203">
        <v>105.3314927007299</v>
      </c>
      <c r="E4203">
        <v>0.19821289537712891</v>
      </c>
      <c r="F4203">
        <v>48.734327250608267</v>
      </c>
      <c r="G4203">
        <v>4.3279805352798064</v>
      </c>
      <c r="H4203">
        <v>5.7554744525547443</v>
      </c>
      <c r="I4203">
        <v>4.2468369829683699</v>
      </c>
      <c r="J4203">
        <v>6.9139902676399032</v>
      </c>
      <c r="K4203">
        <v>0.38041240875912408</v>
      </c>
      <c r="L4203">
        <v>0.51727250608272501</v>
      </c>
      <c r="M4203">
        <v>2.184914841849149E-2</v>
      </c>
      <c r="N4203">
        <v>0.80322384428223847</v>
      </c>
      <c r="O4203">
        <v>6.9902676399026767E-2</v>
      </c>
      <c r="P4203">
        <v>1.2417396593673971</v>
      </c>
      <c r="Q4203">
        <v>2.134391727493917</v>
      </c>
    </row>
    <row r="4204" spans="1:17" x14ac:dyDescent="0.35">
      <c r="A4204" t="s">
        <v>8407</v>
      </c>
      <c r="B4204" t="s">
        <v>8408</v>
      </c>
      <c r="C4204">
        <v>82.462971098265896</v>
      </c>
      <c r="D4204">
        <v>92.34255780346821</v>
      </c>
      <c r="E4204">
        <v>0.1935722543352601</v>
      </c>
      <c r="F4204">
        <v>47.422517341040461</v>
      </c>
      <c r="G4204">
        <v>3.953757225433526</v>
      </c>
      <c r="H4204">
        <v>5.0465317919075154</v>
      </c>
      <c r="I4204">
        <v>3.740173410404624</v>
      </c>
      <c r="J4204">
        <v>7.1566473988439299</v>
      </c>
      <c r="K4204">
        <v>0.36208092485549132</v>
      </c>
      <c r="L4204">
        <v>0.82234104046242762</v>
      </c>
      <c r="M4204">
        <v>1.277456647398844E-2</v>
      </c>
      <c r="N4204">
        <v>0.60445086705202311</v>
      </c>
      <c r="O4204">
        <v>5.9999999999999991E-2</v>
      </c>
      <c r="P4204">
        <v>1.1946820809248551</v>
      </c>
      <c r="Q4204">
        <v>1.871907514450867</v>
      </c>
    </row>
    <row r="4205" spans="1:17" x14ac:dyDescent="0.35">
      <c r="A4205" t="s">
        <v>8409</v>
      </c>
      <c r="B4205" t="s">
        <v>8410</v>
      </c>
      <c r="C4205">
        <v>86.152087301587301</v>
      </c>
      <c r="D4205">
        <v>99.969047619047629</v>
      </c>
      <c r="E4205">
        <v>0.52610317460317457</v>
      </c>
      <c r="F4205">
        <v>47.445539682539682</v>
      </c>
      <c r="G4205">
        <v>7.0154761904761909</v>
      </c>
      <c r="H4205">
        <v>7.6992063492063494</v>
      </c>
      <c r="I4205">
        <v>5.253968253968254</v>
      </c>
      <c r="J4205">
        <v>8.6424603174603174</v>
      </c>
      <c r="K4205">
        <v>0.44986904761904761</v>
      </c>
      <c r="L4205">
        <v>0.57920238095238097</v>
      </c>
      <c r="M4205">
        <v>2.3690476190476189E-2</v>
      </c>
      <c r="N4205">
        <v>0.86730158730158735</v>
      </c>
      <c r="O4205">
        <v>7.05952380952381E-2</v>
      </c>
      <c r="P4205">
        <v>1.2624603174603179</v>
      </c>
      <c r="Q4205">
        <v>2.2186111111111111</v>
      </c>
    </row>
    <row r="4206" spans="1:17" x14ac:dyDescent="0.35">
      <c r="A4206" t="s">
        <v>8411</v>
      </c>
      <c r="B4206" t="s">
        <v>8412</v>
      </c>
      <c r="C4206">
        <v>89.03767973856209</v>
      </c>
      <c r="D4206">
        <v>107.2524379084967</v>
      </c>
      <c r="E4206">
        <v>0.52730718954248368</v>
      </c>
      <c r="F4206">
        <v>50.048794117647063</v>
      </c>
      <c r="G4206">
        <v>5.0215686274509812</v>
      </c>
      <c r="H4206">
        <v>5.8993464052287594</v>
      </c>
      <c r="I4206">
        <v>5.7748366013071903</v>
      </c>
      <c r="J4206">
        <v>4.8640522875816998</v>
      </c>
      <c r="K4206">
        <v>0.34516339869281037</v>
      </c>
      <c r="L4206">
        <v>0.47964052287581699</v>
      </c>
      <c r="M4206">
        <v>1.803921568627451E-2</v>
      </c>
      <c r="N4206">
        <v>0.60807189542483653</v>
      </c>
      <c r="O4206">
        <v>6.3202614379084962E-2</v>
      </c>
      <c r="P4206">
        <v>1.2011764705882351</v>
      </c>
      <c r="Q4206">
        <v>1.8904901960784311</v>
      </c>
    </row>
    <row r="4207" spans="1:17" x14ac:dyDescent="0.35">
      <c r="A4207" t="s">
        <v>8413</v>
      </c>
      <c r="B4207" t="s">
        <v>8414</v>
      </c>
      <c r="C4207">
        <v>94.94907650273224</v>
      </c>
      <c r="D4207">
        <v>110.85518214936251</v>
      </c>
      <c r="E4207">
        <v>0.60043351548269586</v>
      </c>
      <c r="F4207">
        <v>50.943218579234973</v>
      </c>
      <c r="G4207">
        <v>6.8559198542805104</v>
      </c>
      <c r="H4207">
        <v>8.7287795992714035</v>
      </c>
      <c r="I4207">
        <v>6.101457194899818</v>
      </c>
      <c r="J4207">
        <v>4.3522768670309659</v>
      </c>
      <c r="K4207">
        <v>0.21891438979963571</v>
      </c>
      <c r="L4207">
        <v>0.90294717668488167</v>
      </c>
      <c r="M4207">
        <v>2.3642987249544629E-2</v>
      </c>
      <c r="N4207">
        <v>0.6979234972677596</v>
      </c>
      <c r="O4207">
        <v>7.0000000000000007E-2</v>
      </c>
      <c r="P4207">
        <v>1.2263570127504551</v>
      </c>
      <c r="Q4207">
        <v>2.01792349726776</v>
      </c>
    </row>
    <row r="4208" spans="1:17" x14ac:dyDescent="0.35">
      <c r="A4208" t="s">
        <v>8415</v>
      </c>
      <c r="B4208" t="s">
        <v>8416</v>
      </c>
      <c r="C4208">
        <v>94.48185347985347</v>
      </c>
      <c r="D4208">
        <v>123.63585347985349</v>
      </c>
      <c r="E4208">
        <v>0.8918351648351649</v>
      </c>
      <c r="F4208">
        <v>51.648241758241753</v>
      </c>
      <c r="G4208">
        <v>7.8787545787545792</v>
      </c>
      <c r="H4208">
        <v>10.35970695970696</v>
      </c>
      <c r="I4208">
        <v>7.5835164835164841</v>
      </c>
      <c r="J4208">
        <v>6.8842490842490847</v>
      </c>
      <c r="K4208">
        <v>0.28300732600732598</v>
      </c>
      <c r="L4208">
        <v>0.94353479853479849</v>
      </c>
      <c r="M4208">
        <v>2.948717948717949E-2</v>
      </c>
      <c r="N4208">
        <v>0.79461538461538461</v>
      </c>
      <c r="O4208">
        <v>7.0000000000000007E-2</v>
      </c>
      <c r="P4208">
        <v>1.242014652014652</v>
      </c>
      <c r="Q4208">
        <v>2.1361172161172162</v>
      </c>
    </row>
    <row r="4209" spans="1:17" x14ac:dyDescent="0.35">
      <c r="A4209" t="s">
        <v>8417</v>
      </c>
      <c r="B4209" t="s">
        <v>8418</v>
      </c>
      <c r="C4209">
        <v>98.537694656488554</v>
      </c>
      <c r="D4209">
        <v>148.09688931297711</v>
      </c>
      <c r="E4209">
        <v>1.1697480916030529</v>
      </c>
      <c r="F4209">
        <v>54.658980916030544</v>
      </c>
      <c r="G4209">
        <v>14.375954198473281</v>
      </c>
      <c r="H4209">
        <v>16.211450381679391</v>
      </c>
      <c r="I4209">
        <v>11.35572519083969</v>
      </c>
      <c r="J4209">
        <v>10.902671755725191</v>
      </c>
      <c r="K4209">
        <v>0.40101526717557251</v>
      </c>
      <c r="L4209">
        <v>0.72021374045801523</v>
      </c>
      <c r="M4209">
        <v>3.053435114503817E-2</v>
      </c>
      <c r="N4209">
        <v>0.82125954198473272</v>
      </c>
      <c r="O4209">
        <v>6.7748091603053437E-2</v>
      </c>
      <c r="P4209">
        <v>1.234312977099236</v>
      </c>
      <c r="Q4209">
        <v>2.153625954198473</v>
      </c>
    </row>
    <row r="4210" spans="1:17" x14ac:dyDescent="0.35">
      <c r="A4210" t="s">
        <v>8419</v>
      </c>
      <c r="B4210" t="s">
        <v>8420</v>
      </c>
      <c r="C4210">
        <v>106.0492456140351</v>
      </c>
      <c r="D4210">
        <v>129.96697744360901</v>
      </c>
      <c r="E4210">
        <v>0.7506917293233083</v>
      </c>
      <c r="F4210">
        <v>53.707343358395988</v>
      </c>
      <c r="G4210">
        <v>6.658646616541354</v>
      </c>
      <c r="H4210">
        <v>7.6137844611528829</v>
      </c>
      <c r="I4210">
        <v>6.9892230576441099</v>
      </c>
      <c r="J4210">
        <v>4.0812030075187966</v>
      </c>
      <c r="K4210">
        <v>0.25433583959899753</v>
      </c>
      <c r="L4210">
        <v>0.71737844611528823</v>
      </c>
      <c r="M4210">
        <v>2.426065162907268E-2</v>
      </c>
      <c r="N4210">
        <v>0.68280701754385964</v>
      </c>
      <c r="O4210">
        <v>6.4260651629072685E-2</v>
      </c>
      <c r="P4210">
        <v>1.210601503759398</v>
      </c>
      <c r="Q4210">
        <v>1.981929824561403</v>
      </c>
    </row>
    <row r="4211" spans="1:17" x14ac:dyDescent="0.35">
      <c r="A4211" t="s">
        <v>8421</v>
      </c>
      <c r="B4211" t="s">
        <v>8422</v>
      </c>
      <c r="C4211">
        <v>82.556788819875777</v>
      </c>
      <c r="D4211">
        <v>84.589326086956518</v>
      </c>
      <c r="E4211">
        <v>9.9965838509316771E-2</v>
      </c>
      <c r="F4211">
        <v>49.509447204968943</v>
      </c>
      <c r="G4211">
        <v>2.66583850931677</v>
      </c>
      <c r="H4211">
        <v>3.099068322981366</v>
      </c>
      <c r="I4211">
        <v>2.5552795031055902</v>
      </c>
      <c r="J4211">
        <v>1.7341614906832299</v>
      </c>
      <c r="K4211">
        <v>0.20071118012422359</v>
      </c>
      <c r="L4211">
        <v>0.39662732919254662</v>
      </c>
      <c r="M4211">
        <v>1.624223602484472E-2</v>
      </c>
      <c r="N4211">
        <v>0.61559006211180123</v>
      </c>
      <c r="O4211">
        <v>6.3509316770186328E-2</v>
      </c>
      <c r="P4211">
        <v>1.1913975155279499</v>
      </c>
      <c r="Q4211">
        <v>1.885124223602485</v>
      </c>
    </row>
    <row r="4212" spans="1:17" x14ac:dyDescent="0.35">
      <c r="A4212" t="s">
        <v>8423</v>
      </c>
      <c r="B4212" t="s">
        <v>8424</v>
      </c>
      <c r="C4212">
        <v>89.55159133126935</v>
      </c>
      <c r="D4212">
        <v>96.941250773993801</v>
      </c>
      <c r="E4212">
        <v>0.39488235294117652</v>
      </c>
      <c r="F4212">
        <v>54.68495975232198</v>
      </c>
      <c r="G4212">
        <v>3.8839009287925701</v>
      </c>
      <c r="H4212">
        <v>4.8037151702786378</v>
      </c>
      <c r="I4212">
        <v>4.2306501547987621</v>
      </c>
      <c r="J4212">
        <v>2.8253869969040251</v>
      </c>
      <c r="K4212">
        <v>0.1992105263157895</v>
      </c>
      <c r="L4212">
        <v>0.28320743034055729</v>
      </c>
      <c r="M4212">
        <v>1.386996904024768E-2</v>
      </c>
      <c r="N4212">
        <v>0.57331269349845204</v>
      </c>
      <c r="O4212">
        <v>6.1455108359133127E-2</v>
      </c>
      <c r="P4212">
        <v>1.1608978328173369</v>
      </c>
      <c r="Q4212">
        <v>1.8115170278637771</v>
      </c>
    </row>
    <row r="4213" spans="1:17" x14ac:dyDescent="0.35">
      <c r="A4213" t="s">
        <v>8425</v>
      </c>
      <c r="B4213" t="s">
        <v>8426</v>
      </c>
      <c r="C4213">
        <v>99.928621513944236</v>
      </c>
      <c r="D4213">
        <v>124.0575418326693</v>
      </c>
      <c r="E4213">
        <v>0.59270916334661361</v>
      </c>
      <c r="F4213">
        <v>57.478553784860559</v>
      </c>
      <c r="G4213">
        <v>9.4310756972111545</v>
      </c>
      <c r="H4213">
        <v>11.257768924302789</v>
      </c>
      <c r="I4213">
        <v>6.2346613545816734</v>
      </c>
      <c r="J4213">
        <v>6.8832669322709163</v>
      </c>
      <c r="K4213">
        <v>0.40448605577689239</v>
      </c>
      <c r="L4213">
        <v>0.9822629482071713</v>
      </c>
      <c r="M4213">
        <v>1.266932270916335E-2</v>
      </c>
      <c r="N4213">
        <v>0.58784860557768925</v>
      </c>
      <c r="O4213">
        <v>6.2669322709163353E-2</v>
      </c>
      <c r="P4213">
        <v>1.1525896414342629</v>
      </c>
      <c r="Q4213">
        <v>1.817689243027889</v>
      </c>
    </row>
    <row r="4214" spans="1:17" x14ac:dyDescent="0.35">
      <c r="A4214" t="s">
        <v>8427</v>
      </c>
      <c r="B4214" t="s">
        <v>8428</v>
      </c>
      <c r="C4214">
        <v>85.410863468634687</v>
      </c>
      <c r="D4214">
        <v>84.376824723247239</v>
      </c>
      <c r="E4214">
        <v>-0.18663284132841329</v>
      </c>
      <c r="F4214">
        <v>54.167867158671591</v>
      </c>
      <c r="G4214">
        <v>5.1418819188191884</v>
      </c>
      <c r="H4214">
        <v>7.6271217712177117</v>
      </c>
      <c r="I4214">
        <v>3.9252767527675281</v>
      </c>
      <c r="J4214">
        <v>7.3795202952029522</v>
      </c>
      <c r="K4214">
        <v>0.42864944649446501</v>
      </c>
      <c r="L4214">
        <v>0.27235977859778598</v>
      </c>
      <c r="M4214">
        <v>0.01</v>
      </c>
      <c r="N4214">
        <v>0.51538745387453877</v>
      </c>
      <c r="O4214">
        <v>5.1845018450184507E-2</v>
      </c>
      <c r="P4214">
        <v>1.201254612546125</v>
      </c>
      <c r="Q4214">
        <v>1.7793911439114389</v>
      </c>
    </row>
    <row r="4215" spans="1:17" x14ac:dyDescent="0.35">
      <c r="A4215" t="s">
        <v>8429</v>
      </c>
      <c r="B4215" t="s">
        <v>8430</v>
      </c>
      <c r="C4215">
        <v>90.287266025641031</v>
      </c>
      <c r="D4215">
        <v>96.996262820512811</v>
      </c>
      <c r="E4215">
        <v>0.19106089743589741</v>
      </c>
      <c r="F4215">
        <v>54.850282051282051</v>
      </c>
      <c r="G4215">
        <v>5.3458333333333332</v>
      </c>
      <c r="H4215">
        <v>5.7766025641025642</v>
      </c>
      <c r="I4215">
        <v>5.3179487179487177</v>
      </c>
      <c r="J4215">
        <v>8.5580128205128201</v>
      </c>
      <c r="K4215">
        <v>0.43763141025641022</v>
      </c>
      <c r="L4215">
        <v>0.1027179487179487</v>
      </c>
      <c r="M4215">
        <v>0.01</v>
      </c>
      <c r="N4215">
        <v>0.49516025641025652</v>
      </c>
      <c r="O4215">
        <v>5.7692307692307702E-2</v>
      </c>
      <c r="P4215">
        <v>1.207467948717948</v>
      </c>
      <c r="Q4215">
        <v>1.772628205128205</v>
      </c>
    </row>
    <row r="4216" spans="1:17" x14ac:dyDescent="0.35">
      <c r="A4216" t="s">
        <v>8431</v>
      </c>
      <c r="B4216" t="s">
        <v>8432</v>
      </c>
      <c r="C4216">
        <v>91.674740196078432</v>
      </c>
      <c r="D4216">
        <v>85.990970588235285</v>
      </c>
      <c r="E4216">
        <v>-0.18506617647058821</v>
      </c>
      <c r="F4216">
        <v>56.135112745098041</v>
      </c>
      <c r="G4216">
        <v>2.4911764705882349</v>
      </c>
      <c r="H4216">
        <v>3.240931372549019</v>
      </c>
      <c r="I4216">
        <v>3.5791666666666671</v>
      </c>
      <c r="J4216">
        <v>9.1058823529411761</v>
      </c>
      <c r="K4216">
        <v>0.42755392156862748</v>
      </c>
      <c r="L4216">
        <v>0.35822058823529412</v>
      </c>
      <c r="M4216">
        <v>0.01</v>
      </c>
      <c r="N4216">
        <v>0.51517156862745095</v>
      </c>
      <c r="O4216">
        <v>5.529411764705882E-2</v>
      </c>
      <c r="P4216">
        <v>1.1903676470588229</v>
      </c>
      <c r="Q4216">
        <v>1.772769607843137</v>
      </c>
    </row>
    <row r="4217" spans="1:17" x14ac:dyDescent="0.35">
      <c r="A4217" t="s">
        <v>8433</v>
      </c>
      <c r="B4217" t="s">
        <v>8434</v>
      </c>
      <c r="C4217">
        <v>91.244345309381245</v>
      </c>
      <c r="D4217">
        <v>100.2964031936128</v>
      </c>
      <c r="E4217">
        <v>0.22968862275449101</v>
      </c>
      <c r="F4217">
        <v>56.412065868263483</v>
      </c>
      <c r="G4217">
        <v>6.4546906187624744</v>
      </c>
      <c r="H4217">
        <v>6.5890219560878238</v>
      </c>
      <c r="I4217">
        <v>5.0730538922155688</v>
      </c>
      <c r="J4217">
        <v>5.3870259481037923</v>
      </c>
      <c r="K4217">
        <v>0.45302195608782442</v>
      </c>
      <c r="L4217">
        <v>0.93197405189620752</v>
      </c>
      <c r="M4217">
        <v>1.037924151696607E-2</v>
      </c>
      <c r="N4217">
        <v>0.52832335329341318</v>
      </c>
      <c r="O4217">
        <v>5.8722554890219547E-2</v>
      </c>
      <c r="P4217">
        <v>1.201776447105789</v>
      </c>
      <c r="Q4217">
        <v>1.8037924151696609</v>
      </c>
    </row>
    <row r="4218" spans="1:17" x14ac:dyDescent="0.35">
      <c r="A4218" t="s">
        <v>8435</v>
      </c>
      <c r="B4218" t="s">
        <v>8436</v>
      </c>
      <c r="C4218">
        <v>88.344307210031346</v>
      </c>
      <c r="D4218">
        <v>92.772902821316606</v>
      </c>
      <c r="E4218">
        <v>1.27680250783699E-2</v>
      </c>
      <c r="F4218">
        <v>54.121087774294672</v>
      </c>
      <c r="G4218">
        <v>5.27460815047022</v>
      </c>
      <c r="H4218">
        <v>4.510031347962383</v>
      </c>
      <c r="I4218">
        <v>5.6122257053291538</v>
      </c>
      <c r="J4218">
        <v>6.8128526645768028</v>
      </c>
      <c r="K4218">
        <v>0.38301253918495298</v>
      </c>
      <c r="L4218">
        <v>0.38220689655172418</v>
      </c>
      <c r="M4218">
        <v>1.275862068965517E-2</v>
      </c>
      <c r="N4218">
        <v>0.5392476489028214</v>
      </c>
      <c r="O4218">
        <v>0.06</v>
      </c>
      <c r="P4218">
        <v>1.215235109717868</v>
      </c>
      <c r="Q4218">
        <v>1.828150470219436</v>
      </c>
    </row>
    <row r="4219" spans="1:17" x14ac:dyDescent="0.35">
      <c r="A4219" t="s">
        <v>8437</v>
      </c>
      <c r="B4219" t="s">
        <v>8438</v>
      </c>
      <c r="C4219">
        <v>93.026996116504847</v>
      </c>
      <c r="D4219">
        <v>113.48887572815531</v>
      </c>
      <c r="E4219">
        <v>0.36196699029126223</v>
      </c>
      <c r="F4219">
        <v>62.122887378640769</v>
      </c>
      <c r="G4219">
        <v>4.5710679611650482</v>
      </c>
      <c r="H4219">
        <v>5.8386407766990294</v>
      </c>
      <c r="I4219">
        <v>5.1137864077669901</v>
      </c>
      <c r="J4219">
        <v>7.0625242718446586</v>
      </c>
      <c r="K4219">
        <v>0.40822912621359231</v>
      </c>
      <c r="L4219">
        <v>0.84946407766990284</v>
      </c>
      <c r="M4219">
        <v>0.01</v>
      </c>
      <c r="N4219">
        <v>0.56493203883495147</v>
      </c>
      <c r="O4219">
        <v>0.06</v>
      </c>
      <c r="P4219">
        <v>1.1890291262135919</v>
      </c>
      <c r="Q4219">
        <v>1.8260582524271849</v>
      </c>
    </row>
    <row r="4220" spans="1:17" x14ac:dyDescent="0.35">
      <c r="A4220" t="s">
        <v>8439</v>
      </c>
      <c r="B4220" t="s">
        <v>8440</v>
      </c>
      <c r="C4220">
        <v>114.3274419642857</v>
      </c>
      <c r="D4220">
        <v>160.22320535714289</v>
      </c>
      <c r="E4220">
        <v>1.222397321428571</v>
      </c>
      <c r="F4220">
        <v>66.280879464285718</v>
      </c>
      <c r="G4220">
        <v>10.21696428571429</v>
      </c>
      <c r="H4220">
        <v>13.55803571428571</v>
      </c>
      <c r="I4220">
        <v>10.47053571428571</v>
      </c>
      <c r="J4220">
        <v>7.0803571428571432</v>
      </c>
      <c r="K4220">
        <v>0.40646874999999999</v>
      </c>
      <c r="L4220">
        <v>0.77969642857142862</v>
      </c>
      <c r="M4220">
        <v>2.4419642857142859E-2</v>
      </c>
      <c r="N4220">
        <v>0.71232142857142855</v>
      </c>
      <c r="O4220">
        <v>7.4419642857142865E-2</v>
      </c>
      <c r="P4220">
        <v>1.2576785714285721</v>
      </c>
      <c r="Q4220">
        <v>2.066116071428572</v>
      </c>
    </row>
    <row r="4221" spans="1:17" x14ac:dyDescent="0.35">
      <c r="A4221" t="s">
        <v>8441</v>
      </c>
      <c r="B4221" t="s">
        <v>8442</v>
      </c>
      <c r="C4221">
        <v>103.0611222707424</v>
      </c>
      <c r="D4221">
        <v>118.4410305676856</v>
      </c>
      <c r="E4221">
        <v>0.58250655021834064</v>
      </c>
      <c r="F4221">
        <v>60.862397379912657</v>
      </c>
      <c r="G4221">
        <v>4.6475982532751088</v>
      </c>
      <c r="H4221">
        <v>7.8868995633187771</v>
      </c>
      <c r="I4221">
        <v>5.5449781659388648</v>
      </c>
      <c r="J4221">
        <v>4.5746724890829693</v>
      </c>
      <c r="K4221">
        <v>0.26886899563318778</v>
      </c>
      <c r="L4221">
        <v>0.29658078602620092</v>
      </c>
      <c r="M4221">
        <v>2.231441048034935E-2</v>
      </c>
      <c r="N4221">
        <v>0.73912663755458508</v>
      </c>
      <c r="O4221">
        <v>7.2314410480349353E-2</v>
      </c>
      <c r="P4221">
        <v>1.248034934497817</v>
      </c>
      <c r="Q4221">
        <v>2.0787772925764192</v>
      </c>
    </row>
    <row r="4222" spans="1:17" x14ac:dyDescent="0.35">
      <c r="A4222" t="s">
        <v>8443</v>
      </c>
      <c r="B4222" t="s">
        <v>8444</v>
      </c>
      <c r="C4222">
        <v>90.145326283987913</v>
      </c>
      <c r="D4222">
        <v>89.016933534743202</v>
      </c>
      <c r="E4222">
        <v>0.2619395770392749</v>
      </c>
      <c r="F4222">
        <v>56.976631419939572</v>
      </c>
      <c r="G4222">
        <v>3.5296072507552871</v>
      </c>
      <c r="H4222">
        <v>5.100906344410876</v>
      </c>
      <c r="I4222">
        <v>4.5166163141993954</v>
      </c>
      <c r="J4222">
        <v>3.1178247734138971</v>
      </c>
      <c r="K4222">
        <v>0.35133534743202421</v>
      </c>
      <c r="L4222">
        <v>0.52906042296072509</v>
      </c>
      <c r="M4222">
        <v>1.5558912386706951E-2</v>
      </c>
      <c r="N4222">
        <v>0.62885196374622354</v>
      </c>
      <c r="O4222">
        <v>6.4229607250755286E-2</v>
      </c>
      <c r="P4222">
        <v>1.203383685800604</v>
      </c>
      <c r="Q4222">
        <v>1.910694864048339</v>
      </c>
    </row>
    <row r="4223" spans="1:17" x14ac:dyDescent="0.35">
      <c r="A4223" t="s">
        <v>8445</v>
      </c>
      <c r="B4223" t="s">
        <v>8446</v>
      </c>
      <c r="C4223">
        <v>86.497749999999982</v>
      </c>
      <c r="D4223">
        <v>97.730050847457633</v>
      </c>
      <c r="E4223">
        <v>0.20336016949152541</v>
      </c>
      <c r="F4223">
        <v>57.264677966101686</v>
      </c>
      <c r="G4223">
        <v>3.5593220338983049</v>
      </c>
      <c r="H4223">
        <v>4.6508474576271182</v>
      </c>
      <c r="I4223">
        <v>4.0860169491525431</v>
      </c>
      <c r="J4223">
        <v>3.718220338983051</v>
      </c>
      <c r="K4223">
        <v>0.4243771186440678</v>
      </c>
      <c r="L4223">
        <v>0.46581779661016948</v>
      </c>
      <c r="M4223">
        <v>2.4830508474576268E-2</v>
      </c>
      <c r="N4223">
        <v>0.72334745762711872</v>
      </c>
      <c r="O4223">
        <v>7.1228813559322049E-2</v>
      </c>
      <c r="P4223">
        <v>1.243686440677966</v>
      </c>
      <c r="Q4223">
        <v>2.061864406779661</v>
      </c>
    </row>
    <row r="4224" spans="1:17" x14ac:dyDescent="0.35">
      <c r="A4224" t="s">
        <v>8447</v>
      </c>
      <c r="B4224" t="s">
        <v>8448</v>
      </c>
      <c r="C4224">
        <v>117.54214927536231</v>
      </c>
      <c r="D4224">
        <v>165.70297971014489</v>
      </c>
      <c r="E4224">
        <v>1.3588463768115939</v>
      </c>
      <c r="F4224">
        <v>64.882572463768113</v>
      </c>
      <c r="G4224">
        <v>9.935942028985508</v>
      </c>
      <c r="H4224">
        <v>12.16231884057971</v>
      </c>
      <c r="I4224">
        <v>8.91782608695652</v>
      </c>
      <c r="J4224">
        <v>6.6760869565217389</v>
      </c>
      <c r="K4224">
        <v>0.51556086956521741</v>
      </c>
      <c r="L4224">
        <v>0.9485507246376812</v>
      </c>
      <c r="M4224">
        <v>2.1898550724637679E-2</v>
      </c>
      <c r="N4224">
        <v>0.73810144927536236</v>
      </c>
      <c r="O4224">
        <v>7.0000000000000007E-2</v>
      </c>
      <c r="P4224">
        <v>1.2318985507246381</v>
      </c>
      <c r="Q4224">
        <v>2.0699999999999998</v>
      </c>
    </row>
    <row r="4225" spans="1:17" x14ac:dyDescent="0.35">
      <c r="A4225" t="s">
        <v>8449</v>
      </c>
      <c r="B4225" t="s">
        <v>8450</v>
      </c>
      <c r="C4225">
        <v>80.850422145328722</v>
      </c>
      <c r="D4225">
        <v>69.132446366782005</v>
      </c>
      <c r="E4225">
        <v>-0.48851211072664358</v>
      </c>
      <c r="F4225">
        <v>41.525114186851212</v>
      </c>
      <c r="G4225">
        <v>3.3802768166089958</v>
      </c>
      <c r="H4225">
        <v>3.6017301038062288</v>
      </c>
      <c r="I4225">
        <v>3.257785467128028</v>
      </c>
      <c r="J4225">
        <v>8.8173010380622845</v>
      </c>
      <c r="K4225">
        <v>0.31398961937716258</v>
      </c>
      <c r="L4225">
        <v>0.43004152249134953</v>
      </c>
      <c r="M4225">
        <v>1.3044982698961941E-2</v>
      </c>
      <c r="N4225">
        <v>0.57702422145328713</v>
      </c>
      <c r="O4225">
        <v>0.06</v>
      </c>
      <c r="P4225">
        <v>1.2282352941176471</v>
      </c>
      <c r="Q4225">
        <v>1.879792387543253</v>
      </c>
    </row>
    <row r="4226" spans="1:17" x14ac:dyDescent="0.35">
      <c r="A4226" t="s">
        <v>8451</v>
      </c>
      <c r="B4226" t="s">
        <v>8452</v>
      </c>
      <c r="C4226">
        <v>79.376884718498658</v>
      </c>
      <c r="D4226">
        <v>56.949975871313683</v>
      </c>
      <c r="E4226">
        <v>-0.57648257372654155</v>
      </c>
      <c r="F4226">
        <v>40.097128686327068</v>
      </c>
      <c r="G4226">
        <v>2.1863270777479888</v>
      </c>
      <c r="H4226">
        <v>2.9640750670241278</v>
      </c>
      <c r="I4226">
        <v>1.719839142091153</v>
      </c>
      <c r="J4226">
        <v>10.093297587131371</v>
      </c>
      <c r="K4226">
        <v>0.42232439678284178</v>
      </c>
      <c r="L4226">
        <v>0.50889812332439688</v>
      </c>
      <c r="M4226">
        <v>0.01</v>
      </c>
      <c r="N4226">
        <v>0.53104557640750671</v>
      </c>
      <c r="O4226">
        <v>0.06</v>
      </c>
      <c r="P4226">
        <v>1.2106970509383379</v>
      </c>
      <c r="Q4226">
        <v>1.8117426273458439</v>
      </c>
    </row>
    <row r="4227" spans="1:17" x14ac:dyDescent="0.35">
      <c r="A4227" t="s">
        <v>8453</v>
      </c>
      <c r="B4227" t="s">
        <v>8454</v>
      </c>
      <c r="C4227">
        <v>83.175333333333327</v>
      </c>
      <c r="D4227">
        <v>69.781740740740744</v>
      </c>
      <c r="E4227">
        <v>-0.14025925925925931</v>
      </c>
      <c r="F4227">
        <v>36.416185185185178</v>
      </c>
      <c r="G4227">
        <v>4.2851851851851857</v>
      </c>
      <c r="H4227">
        <v>5.4481481481481477</v>
      </c>
      <c r="I4227">
        <v>3.9666666666666668</v>
      </c>
      <c r="J4227">
        <v>3.7962962962962958</v>
      </c>
      <c r="K4227">
        <v>0.36407407407407399</v>
      </c>
      <c r="L4227">
        <v>0.51033333333333331</v>
      </c>
      <c r="M4227">
        <v>2.3333333333333331E-2</v>
      </c>
      <c r="N4227">
        <v>0.67296296296296299</v>
      </c>
      <c r="O4227">
        <v>6.7037037037037034E-2</v>
      </c>
      <c r="P4227">
        <v>1.27</v>
      </c>
      <c r="Q4227">
        <v>2.0296296296296301</v>
      </c>
    </row>
    <row r="4228" spans="1:17" x14ac:dyDescent="0.35">
      <c r="A4228" t="s">
        <v>8455</v>
      </c>
      <c r="B4228" t="s">
        <v>8456</v>
      </c>
      <c r="C4228">
        <v>88.20240201005025</v>
      </c>
      <c r="D4228">
        <v>81.400730318257956</v>
      </c>
      <c r="E4228">
        <v>2.8118927973199339E-2</v>
      </c>
      <c r="F4228">
        <v>49.292463986599657</v>
      </c>
      <c r="G4228">
        <v>3.9601340033500829</v>
      </c>
      <c r="H4228">
        <v>4.2874371859296492</v>
      </c>
      <c r="I4228">
        <v>2.3206030150753771</v>
      </c>
      <c r="J4228">
        <v>3.6482412060301508</v>
      </c>
      <c r="K4228">
        <v>0.37158458961474028</v>
      </c>
      <c r="L4228">
        <v>0.44181407035175868</v>
      </c>
      <c r="M4228">
        <v>1.9061976549413742E-2</v>
      </c>
      <c r="N4228">
        <v>0.65973199329983256</v>
      </c>
      <c r="O4228">
        <v>6.795644891122278E-2</v>
      </c>
      <c r="P4228">
        <v>1.268844221105528</v>
      </c>
      <c r="Q4228">
        <v>2.015427135678391</v>
      </c>
    </row>
    <row r="4229" spans="1:17" x14ac:dyDescent="0.35">
      <c r="A4229" t="s">
        <v>8457</v>
      </c>
      <c r="B4229" t="s">
        <v>8458</v>
      </c>
      <c r="C4229">
        <v>79.655084444444441</v>
      </c>
      <c r="D4229">
        <v>61.508675555555563</v>
      </c>
      <c r="E4229">
        <v>-0.65530666666666659</v>
      </c>
      <c r="F4229">
        <v>40.894404444444447</v>
      </c>
      <c r="G4229">
        <v>2.6880000000000002</v>
      </c>
      <c r="H4229">
        <v>2.8079999999999998</v>
      </c>
      <c r="I4229">
        <v>2.6813333333333329</v>
      </c>
      <c r="J4229">
        <v>5.3186666666666671</v>
      </c>
      <c r="K4229">
        <v>0.42892444444444439</v>
      </c>
      <c r="L4229">
        <v>0.39987111111111112</v>
      </c>
      <c r="M4229">
        <v>0.01</v>
      </c>
      <c r="N4229">
        <v>0.51613333333333333</v>
      </c>
      <c r="O4229">
        <v>5.4133333333333332E-2</v>
      </c>
      <c r="P4229">
        <v>1.1956444444444441</v>
      </c>
      <c r="Q4229">
        <v>1.774088888888889</v>
      </c>
    </row>
    <row r="4230" spans="1:17" x14ac:dyDescent="0.35">
      <c r="A4230" t="s">
        <v>8459</v>
      </c>
      <c r="B4230" t="s">
        <v>8460</v>
      </c>
      <c r="C4230">
        <v>93.083301886792455</v>
      </c>
      <c r="D4230">
        <v>80.331713207547168</v>
      </c>
      <c r="E4230">
        <v>-0.14350188679245279</v>
      </c>
      <c r="F4230">
        <v>42.34911320754717</v>
      </c>
      <c r="G4230">
        <v>3.8264150943396231</v>
      </c>
      <c r="H4230">
        <v>4.8694339622641509</v>
      </c>
      <c r="I4230">
        <v>3.5437735849056611</v>
      </c>
      <c r="J4230">
        <v>4.5486792452830196</v>
      </c>
      <c r="K4230">
        <v>0.26492075471698112</v>
      </c>
      <c r="L4230">
        <v>4.431320754716981E-2</v>
      </c>
      <c r="M4230">
        <v>2.2264150943396229E-2</v>
      </c>
      <c r="N4230">
        <v>0.62871698113207553</v>
      </c>
      <c r="O4230">
        <v>6.4830188679245282E-2</v>
      </c>
      <c r="P4230">
        <v>1.2504150943396231</v>
      </c>
      <c r="Q4230">
        <v>1.9662264150943389</v>
      </c>
    </row>
    <row r="4231" spans="1:17" x14ac:dyDescent="0.35">
      <c r="A4231" t="s">
        <v>8461</v>
      </c>
      <c r="B4231" t="s">
        <v>8462</v>
      </c>
      <c r="C4231">
        <v>75.642820069204163</v>
      </c>
      <c r="D4231">
        <v>58.13492733564015</v>
      </c>
      <c r="E4231">
        <v>-0.67513148788927335</v>
      </c>
      <c r="F4231">
        <v>40.74230103806228</v>
      </c>
      <c r="G4231">
        <v>2.1228373702422152</v>
      </c>
      <c r="H4231">
        <v>2.5588235294117641</v>
      </c>
      <c r="I4231">
        <v>2.7477508650519029</v>
      </c>
      <c r="J4231">
        <v>10.492733564013839</v>
      </c>
      <c r="K4231">
        <v>0.35524567474048441</v>
      </c>
      <c r="L4231">
        <v>0.53293079584775083</v>
      </c>
      <c r="M4231">
        <v>0.01</v>
      </c>
      <c r="N4231">
        <v>0.54480968858131495</v>
      </c>
      <c r="O4231">
        <v>0.06</v>
      </c>
      <c r="P4231">
        <v>1.2148096885813151</v>
      </c>
      <c r="Q4231">
        <v>1.8333564013840831</v>
      </c>
    </row>
    <row r="4232" spans="1:17" x14ac:dyDescent="0.35">
      <c r="A4232" t="s">
        <v>8463</v>
      </c>
      <c r="B4232" t="s">
        <v>8464</v>
      </c>
      <c r="C4232">
        <v>72.293744471744475</v>
      </c>
      <c r="D4232">
        <v>58.768218673218684</v>
      </c>
      <c r="E4232">
        <v>-0.71610073710073718</v>
      </c>
      <c r="F4232">
        <v>38.088410319410322</v>
      </c>
      <c r="G4232">
        <v>2.3690417690417691</v>
      </c>
      <c r="H4232">
        <v>1.836609336609337</v>
      </c>
      <c r="I4232">
        <v>2.771744471744471</v>
      </c>
      <c r="J4232">
        <v>6.5565110565110567</v>
      </c>
      <c r="K4232">
        <v>0.3973538083538084</v>
      </c>
      <c r="L4232">
        <v>0.22019164619164619</v>
      </c>
      <c r="M4232">
        <v>0.01</v>
      </c>
      <c r="N4232">
        <v>0.52835380835380841</v>
      </c>
      <c r="O4232">
        <v>0.06</v>
      </c>
      <c r="P4232">
        <v>1.191941031941032</v>
      </c>
      <c r="Q4232">
        <v>1.7881572481572481</v>
      </c>
    </row>
    <row r="4233" spans="1:17" x14ac:dyDescent="0.35">
      <c r="A4233" t="s">
        <v>8465</v>
      </c>
      <c r="B4233" t="s">
        <v>8466</v>
      </c>
      <c r="C4233">
        <v>80.85468123393315</v>
      </c>
      <c r="D4233">
        <v>68.788994858611815</v>
      </c>
      <c r="E4233">
        <v>-0.35032904884318772</v>
      </c>
      <c r="F4233">
        <v>42.902290488431873</v>
      </c>
      <c r="G4233">
        <v>2.791131105398458</v>
      </c>
      <c r="H4233">
        <v>3.4035989717223649</v>
      </c>
      <c r="I4233">
        <v>2.444730077120822</v>
      </c>
      <c r="J4233">
        <v>4.1208226221079691</v>
      </c>
      <c r="K4233">
        <v>0.1645745501285347</v>
      </c>
      <c r="L4233">
        <v>0.27497814910025709</v>
      </c>
      <c r="M4233">
        <v>1.9473007712082262E-2</v>
      </c>
      <c r="N4233">
        <v>0.66075835475578415</v>
      </c>
      <c r="O4233">
        <v>6.1902313624678663E-2</v>
      </c>
      <c r="P4233">
        <v>1.259537275064267</v>
      </c>
      <c r="Q4233">
        <v>1.998688946015424</v>
      </c>
    </row>
    <row r="4234" spans="1:17" x14ac:dyDescent="0.35">
      <c r="A4234" t="s">
        <v>8467</v>
      </c>
      <c r="B4234" t="s">
        <v>8468</v>
      </c>
      <c r="C4234">
        <v>79.198077235772359</v>
      </c>
      <c r="D4234">
        <v>75.328644308943083</v>
      </c>
      <c r="E4234">
        <v>-0.50640853658536589</v>
      </c>
      <c r="F4234">
        <v>41.907093495934959</v>
      </c>
      <c r="G4234">
        <v>2.9056910569105692</v>
      </c>
      <c r="H4234">
        <v>3.764634146341463</v>
      </c>
      <c r="I4234">
        <v>3.447154471544716</v>
      </c>
      <c r="J4234">
        <v>2.4524390243902441</v>
      </c>
      <c r="K4234">
        <v>0.42922560975609758</v>
      </c>
      <c r="L4234">
        <v>0.31314227642276421</v>
      </c>
      <c r="M4234">
        <v>1.8597560975609759E-2</v>
      </c>
      <c r="N4234">
        <v>0.60211382113821144</v>
      </c>
      <c r="O4234">
        <v>6.3333333333333339E-2</v>
      </c>
      <c r="P4234">
        <v>1.2391260162601621</v>
      </c>
      <c r="Q4234">
        <v>1.928434959349594</v>
      </c>
    </row>
    <row r="4235" spans="1:17" x14ac:dyDescent="0.35">
      <c r="A4235" t="s">
        <v>8469</v>
      </c>
      <c r="B4235" t="s">
        <v>8470</v>
      </c>
      <c r="C4235">
        <v>78.930685393258429</v>
      </c>
      <c r="D4235">
        <v>69.886252808988772</v>
      </c>
      <c r="E4235">
        <v>-0.38404494382022469</v>
      </c>
      <c r="F4235">
        <v>44.850028089887637</v>
      </c>
      <c r="G4235">
        <v>3.6567415730337078</v>
      </c>
      <c r="H4235">
        <v>4.024157303370786</v>
      </c>
      <c r="I4235">
        <v>3.6207865168539319</v>
      </c>
      <c r="J4235">
        <v>4.1207865168539328</v>
      </c>
      <c r="K4235">
        <v>0.49493258426966291</v>
      </c>
      <c r="L4235">
        <v>0.48578089887640452</v>
      </c>
      <c r="M4235">
        <v>0.01</v>
      </c>
      <c r="N4235">
        <v>0.52235955056179773</v>
      </c>
      <c r="O4235">
        <v>5.3539325842696633E-2</v>
      </c>
      <c r="P4235">
        <v>1.1808426966292129</v>
      </c>
      <c r="Q4235">
        <v>1.7667415730337079</v>
      </c>
    </row>
    <row r="4236" spans="1:17" x14ac:dyDescent="0.35">
      <c r="A4236" t="s">
        <v>8471</v>
      </c>
      <c r="B4236" t="s">
        <v>8472</v>
      </c>
      <c r="C4236">
        <v>83.525281437125741</v>
      </c>
      <c r="D4236">
        <v>80.124730538922151</v>
      </c>
      <c r="E4236">
        <v>-5.7341317365269463E-2</v>
      </c>
      <c r="F4236">
        <v>45.149550898203593</v>
      </c>
      <c r="G4236">
        <v>4.4712574850299394</v>
      </c>
      <c r="H4236">
        <v>4.9017964071856293</v>
      </c>
      <c r="I4236">
        <v>5.4610778443113777</v>
      </c>
      <c r="J4236">
        <v>2.9598802395209578</v>
      </c>
      <c r="K4236">
        <v>0.26461077844311381</v>
      </c>
      <c r="L4236">
        <v>0.18014371257485029</v>
      </c>
      <c r="M4236">
        <v>2.4730538922155688E-2</v>
      </c>
      <c r="N4236">
        <v>0.70754491017964072</v>
      </c>
      <c r="O4236">
        <v>6.694610778443115E-2</v>
      </c>
      <c r="P4236">
        <v>1.248622754491018</v>
      </c>
      <c r="Q4236">
        <v>2.0508982035928138</v>
      </c>
    </row>
    <row r="4237" spans="1:17" x14ac:dyDescent="0.35">
      <c r="A4237" t="s">
        <v>8473</v>
      </c>
      <c r="B4237" t="s">
        <v>8474</v>
      </c>
      <c r="C4237">
        <v>79.467218241042346</v>
      </c>
      <c r="D4237">
        <v>70.294534201954392</v>
      </c>
      <c r="E4237">
        <v>-0.44647882736156352</v>
      </c>
      <c r="F4237">
        <v>40.087478827361558</v>
      </c>
      <c r="G4237">
        <v>3.7758957654723129</v>
      </c>
      <c r="H4237">
        <v>4.1511400651465804</v>
      </c>
      <c r="I4237">
        <v>3.3908794788273622</v>
      </c>
      <c r="J4237">
        <v>7.0524429967426707</v>
      </c>
      <c r="K4237">
        <v>0.38222801302931592</v>
      </c>
      <c r="L4237">
        <v>0.29983061889250823</v>
      </c>
      <c r="M4237">
        <v>0.01</v>
      </c>
      <c r="N4237">
        <v>0.55540716612377861</v>
      </c>
      <c r="O4237">
        <v>5.9999999999999991E-2</v>
      </c>
      <c r="P4237">
        <v>1.187035830618892</v>
      </c>
      <c r="Q4237">
        <v>1.812442996742671</v>
      </c>
    </row>
    <row r="4238" spans="1:17" x14ac:dyDescent="0.35">
      <c r="A4238" t="s">
        <v>8475</v>
      </c>
      <c r="B4238" t="s">
        <v>8476</v>
      </c>
      <c r="C4238">
        <v>77.120491803278682</v>
      </c>
      <c r="D4238">
        <v>67.509775956284159</v>
      </c>
      <c r="E4238">
        <v>-0.4053360655737705</v>
      </c>
      <c r="F4238">
        <v>45.299584699453547</v>
      </c>
      <c r="G4238">
        <v>3.165846994535519</v>
      </c>
      <c r="H4238">
        <v>3.430874316939891</v>
      </c>
      <c r="I4238">
        <v>2.6745901639344258</v>
      </c>
      <c r="J4238">
        <v>5.9994535519125689</v>
      </c>
      <c r="K4238">
        <v>0.50351366120218577</v>
      </c>
      <c r="L4238">
        <v>0.48271584699453551</v>
      </c>
      <c r="M4238">
        <v>1.193989071038251E-2</v>
      </c>
      <c r="N4238">
        <v>0.54428961748633886</v>
      </c>
      <c r="O4238">
        <v>5.7650273224043709E-2</v>
      </c>
      <c r="P4238">
        <v>1.1712568306010931</v>
      </c>
      <c r="Q4238">
        <v>1.7851366120218579</v>
      </c>
    </row>
    <row r="4239" spans="1:17" x14ac:dyDescent="0.35">
      <c r="A4239" t="s">
        <v>8477</v>
      </c>
      <c r="B4239" t="s">
        <v>8478</v>
      </c>
      <c r="C4239">
        <v>96.715791208791202</v>
      </c>
      <c r="D4239">
        <v>104.47921978021979</v>
      </c>
      <c r="E4239">
        <v>0.51417582417582419</v>
      </c>
      <c r="F4239">
        <v>57.208659340659338</v>
      </c>
      <c r="G4239">
        <v>8.1978021978021971</v>
      </c>
      <c r="H4239">
        <v>10.37582417582418</v>
      </c>
      <c r="I4239">
        <v>5.1835164835164829</v>
      </c>
      <c r="J4239">
        <v>6.3285714285714292</v>
      </c>
      <c r="K4239">
        <v>0.34607692307692312</v>
      </c>
      <c r="L4239">
        <v>0.57252747252747249</v>
      </c>
      <c r="M4239">
        <v>0.02</v>
      </c>
      <c r="N4239">
        <v>0.67461538461538462</v>
      </c>
      <c r="O4239">
        <v>6.8461538461538463E-2</v>
      </c>
      <c r="P4239">
        <v>1.2350549450549451</v>
      </c>
      <c r="Q4239">
        <v>2.0038461538461538</v>
      </c>
    </row>
    <row r="4240" spans="1:17" x14ac:dyDescent="0.35">
      <c r="A4240" t="s">
        <v>8479</v>
      </c>
      <c r="B4240" t="s">
        <v>8480</v>
      </c>
      <c r="C4240">
        <v>86.529201298701295</v>
      </c>
      <c r="D4240">
        <v>95.748207792207793</v>
      </c>
      <c r="E4240">
        <v>0.40949999999999998</v>
      </c>
      <c r="F4240">
        <v>44.77783116883117</v>
      </c>
      <c r="G4240">
        <v>5.3136363636363644</v>
      </c>
      <c r="H4240">
        <v>5.9785714285714278</v>
      </c>
      <c r="I4240">
        <v>5.6064935064935062</v>
      </c>
      <c r="J4240">
        <v>4.505844155844156</v>
      </c>
      <c r="K4240">
        <v>0.37043506493506489</v>
      </c>
      <c r="L4240">
        <v>0.42745454545454548</v>
      </c>
      <c r="M4240">
        <v>1.7077922077922081E-2</v>
      </c>
      <c r="N4240">
        <v>0.70331168831168833</v>
      </c>
      <c r="O4240">
        <v>6.8831168831168826E-2</v>
      </c>
      <c r="P4240">
        <v>1.223571428571429</v>
      </c>
      <c r="Q4240">
        <v>2.0154545454545461</v>
      </c>
    </row>
    <row r="4241" spans="1:17" x14ac:dyDescent="0.35">
      <c r="A4241" t="s">
        <v>8481</v>
      </c>
      <c r="B4241" t="s">
        <v>8482</v>
      </c>
      <c r="C4241">
        <v>102.11595582329321</v>
      </c>
      <c r="D4241">
        <v>132.9993172690763</v>
      </c>
      <c r="E4241">
        <v>0.62452208835341361</v>
      </c>
      <c r="F4241">
        <v>60.171835341365473</v>
      </c>
      <c r="G4241">
        <v>8.2337349397590351</v>
      </c>
      <c r="H4241">
        <v>8.9971887550200815</v>
      </c>
      <c r="I4241">
        <v>8.4923694779116463</v>
      </c>
      <c r="J4241">
        <v>5.5120481927710836</v>
      </c>
      <c r="K4241">
        <v>0.19652208835341359</v>
      </c>
      <c r="L4241">
        <v>0.38348192771084327</v>
      </c>
      <c r="M4241">
        <v>1.7630522088353411E-2</v>
      </c>
      <c r="N4241">
        <v>0.63979919678714858</v>
      </c>
      <c r="O4241">
        <v>6.5502008032128523E-2</v>
      </c>
      <c r="P4241">
        <v>1.212650602409638</v>
      </c>
      <c r="Q4241">
        <v>1.9433333333333329</v>
      </c>
    </row>
    <row r="4242" spans="1:17" x14ac:dyDescent="0.35">
      <c r="A4242" t="s">
        <v>8483</v>
      </c>
      <c r="B4242" t="s">
        <v>8484</v>
      </c>
      <c r="C4242">
        <v>83.299222789115646</v>
      </c>
      <c r="D4242">
        <v>78.373083333333327</v>
      </c>
      <c r="E4242">
        <v>-4.5141156462585021E-2</v>
      </c>
      <c r="F4242">
        <v>44.961103741496601</v>
      </c>
      <c r="G4242">
        <v>3.5221088435374148</v>
      </c>
      <c r="H4242">
        <v>4.5586734693877551</v>
      </c>
      <c r="I4242">
        <v>3.512414965986395</v>
      </c>
      <c r="J4242">
        <v>5.3090136054421766</v>
      </c>
      <c r="K4242">
        <v>0.29868707482993201</v>
      </c>
      <c r="L4242">
        <v>0.51307482993197273</v>
      </c>
      <c r="M4242">
        <v>1.181972789115646E-2</v>
      </c>
      <c r="N4242">
        <v>0.56329931972789116</v>
      </c>
      <c r="O4242">
        <v>6.0748299319727889E-2</v>
      </c>
      <c r="P4242">
        <v>1.1779251700680271</v>
      </c>
      <c r="Q4242">
        <v>1.8109183673469389</v>
      </c>
    </row>
    <row r="4243" spans="1:17" x14ac:dyDescent="0.35">
      <c r="A4243" t="s">
        <v>8485</v>
      </c>
      <c r="B4243" t="s">
        <v>8486</v>
      </c>
      <c r="C4243">
        <v>92.627482673267323</v>
      </c>
      <c r="D4243">
        <v>107.1152747524752</v>
      </c>
      <c r="E4243">
        <v>0.22813118811881189</v>
      </c>
      <c r="F4243">
        <v>47.182438118811888</v>
      </c>
      <c r="G4243">
        <v>3.776237623762376</v>
      </c>
      <c r="H4243">
        <v>5.2254950495049499</v>
      </c>
      <c r="I4243">
        <v>5.4957920792079209</v>
      </c>
      <c r="J4243">
        <v>3.7886138613861382</v>
      </c>
      <c r="K4243">
        <v>0.4161188118811881</v>
      </c>
      <c r="L4243">
        <v>0.63790099009900991</v>
      </c>
      <c r="M4243">
        <v>1.8069306930693071E-2</v>
      </c>
      <c r="N4243">
        <v>0.67499999999999993</v>
      </c>
      <c r="O4243">
        <v>6.1113861386138613E-2</v>
      </c>
      <c r="P4243">
        <v>1.220148514851485</v>
      </c>
      <c r="Q4243">
        <v>1.981980198019802</v>
      </c>
    </row>
    <row r="4244" spans="1:17" x14ac:dyDescent="0.35">
      <c r="A4244" t="s">
        <v>8487</v>
      </c>
      <c r="B4244" t="s">
        <v>8488</v>
      </c>
      <c r="C4244">
        <v>89.652876175548585</v>
      </c>
      <c r="D4244">
        <v>93.557343260188091</v>
      </c>
      <c r="E4244">
        <v>0.19610971786833861</v>
      </c>
      <c r="F4244">
        <v>44.936874608150482</v>
      </c>
      <c r="G4244">
        <v>4.1108150470219442</v>
      </c>
      <c r="H4244">
        <v>4.8982758620689646</v>
      </c>
      <c r="I4244">
        <v>4.6393416927899684</v>
      </c>
      <c r="J4244">
        <v>4.6778996865203766</v>
      </c>
      <c r="K4244">
        <v>0.41580721003134791</v>
      </c>
      <c r="L4244">
        <v>1.7533573667711599</v>
      </c>
      <c r="M4244">
        <v>1.275862068965517E-2</v>
      </c>
      <c r="N4244">
        <v>0.60470219435736683</v>
      </c>
      <c r="O4244">
        <v>6.1034482758620688E-2</v>
      </c>
      <c r="P4244">
        <v>1.1854702194357361</v>
      </c>
      <c r="Q4244">
        <v>1.866206896551724</v>
      </c>
    </row>
    <row r="4245" spans="1:17" x14ac:dyDescent="0.35">
      <c r="A4245" t="s">
        <v>8489</v>
      </c>
      <c r="B4245" t="s">
        <v>8490</v>
      </c>
      <c r="C4245">
        <v>80.442903780068718</v>
      </c>
      <c r="D4245">
        <v>82.058920962199309</v>
      </c>
      <c r="E4245">
        <v>8.8553264604810999E-2</v>
      </c>
      <c r="F4245">
        <v>44.739597938144328</v>
      </c>
      <c r="G4245">
        <v>3.3003436426116841</v>
      </c>
      <c r="H4245">
        <v>3.602405498281787</v>
      </c>
      <c r="I4245">
        <v>3.604810996563574</v>
      </c>
      <c r="J4245">
        <v>3.828865979381443</v>
      </c>
      <c r="K4245">
        <v>0.21113402061855671</v>
      </c>
      <c r="L4245">
        <v>0.2411546391752577</v>
      </c>
      <c r="M4245">
        <v>1.7938144329896911E-2</v>
      </c>
      <c r="N4245">
        <v>0.62780068728522331</v>
      </c>
      <c r="O4245">
        <v>6.6288659793814445E-2</v>
      </c>
      <c r="P4245">
        <v>1.218694158075601</v>
      </c>
      <c r="Q4245">
        <v>1.93085910652921</v>
      </c>
    </row>
    <row r="4246" spans="1:17" x14ac:dyDescent="0.35">
      <c r="A4246" t="s">
        <v>8491</v>
      </c>
      <c r="B4246" t="s">
        <v>8492</v>
      </c>
      <c r="C4246">
        <v>78.279490322580642</v>
      </c>
      <c r="D4246">
        <v>51.519606451612908</v>
      </c>
      <c r="E4246">
        <v>-0.90189032258064517</v>
      </c>
      <c r="F4246">
        <v>45.216445161290324</v>
      </c>
      <c r="G4246">
        <v>1.953548387096774</v>
      </c>
      <c r="H4246">
        <v>2.6916129032258058</v>
      </c>
      <c r="I4246">
        <v>3.1432258064516132</v>
      </c>
      <c r="J4246">
        <v>6.5296774193548393</v>
      </c>
      <c r="K4246">
        <v>0.28508387096774201</v>
      </c>
      <c r="L4246">
        <v>0.18521935483870969</v>
      </c>
      <c r="M4246">
        <v>3.3806451612903229E-2</v>
      </c>
      <c r="N4246">
        <v>0.84929032258064507</v>
      </c>
      <c r="O4246">
        <v>8.5935483870967749E-2</v>
      </c>
      <c r="P4246">
        <v>1.3997419354838709</v>
      </c>
      <c r="Q4246">
        <v>2.3649677419354842</v>
      </c>
    </row>
    <row r="4247" spans="1:17" x14ac:dyDescent="0.35">
      <c r="A4247" t="s">
        <v>8493</v>
      </c>
      <c r="B4247" t="s">
        <v>8494</v>
      </c>
      <c r="C4247">
        <v>93.670463687150828</v>
      </c>
      <c r="D4247">
        <v>74.602486033519554</v>
      </c>
      <c r="E4247">
        <v>-0.75631284916201114</v>
      </c>
      <c r="F4247">
        <v>51.579089385474873</v>
      </c>
      <c r="G4247">
        <v>3.1251396648044691</v>
      </c>
      <c r="H4247">
        <v>7.2513966480446923</v>
      </c>
      <c r="I4247">
        <v>6.9703910614525144</v>
      </c>
      <c r="J4247">
        <v>5.6921787709497202</v>
      </c>
      <c r="K4247">
        <v>0.25715642458100563</v>
      </c>
      <c r="L4247">
        <v>0.28633519553072628</v>
      </c>
      <c r="M4247">
        <v>3.441340782122905E-2</v>
      </c>
      <c r="N4247">
        <v>0.84111731843575421</v>
      </c>
      <c r="O4247">
        <v>8.6256983240223462E-2</v>
      </c>
      <c r="P4247">
        <v>1.4029050279329609</v>
      </c>
      <c r="Q4247">
        <v>2.3596648044692738</v>
      </c>
    </row>
    <row r="4248" spans="1:17" x14ac:dyDescent="0.35">
      <c r="A4248" t="s">
        <v>8495</v>
      </c>
      <c r="B4248" t="s">
        <v>8496</v>
      </c>
      <c r="C4248">
        <v>87.939570247933887</v>
      </c>
      <c r="D4248">
        <v>73.112049586776862</v>
      </c>
      <c r="E4248">
        <v>-0.84029752066115704</v>
      </c>
      <c r="F4248">
        <v>46.412256198347109</v>
      </c>
      <c r="G4248">
        <v>4.406611570247934</v>
      </c>
      <c r="H4248">
        <v>6.2847107438016536</v>
      </c>
      <c r="I4248">
        <v>6.1367768595041321</v>
      </c>
      <c r="J4248">
        <v>7.8818181818181809</v>
      </c>
      <c r="K4248">
        <v>0.30420661157024792</v>
      </c>
      <c r="L4248">
        <v>0.36917355371900828</v>
      </c>
      <c r="M4248">
        <v>3.4793388429752069E-2</v>
      </c>
      <c r="N4248">
        <v>0.89049586776859502</v>
      </c>
      <c r="O4248">
        <v>8.239669421487604E-2</v>
      </c>
      <c r="P4248">
        <v>1.3993801652892559</v>
      </c>
      <c r="Q4248">
        <v>2.4081818181818182</v>
      </c>
    </row>
    <row r="4249" spans="1:17" x14ac:dyDescent="0.35">
      <c r="A4249" t="s">
        <v>8497</v>
      </c>
      <c r="B4249" t="s">
        <v>8498</v>
      </c>
      <c r="C4249">
        <v>82.185583804143135</v>
      </c>
      <c r="D4249">
        <v>58.975512241054609</v>
      </c>
      <c r="E4249">
        <v>-0.86939171374764579</v>
      </c>
      <c r="F4249">
        <v>49.360201506591338</v>
      </c>
      <c r="G4249">
        <v>3.3355932203389829</v>
      </c>
      <c r="H4249">
        <v>5.0790960451977396</v>
      </c>
      <c r="I4249">
        <v>5.8418079096045199</v>
      </c>
      <c r="J4249">
        <v>7.6062146892655367</v>
      </c>
      <c r="K4249">
        <v>0.33114877589453862</v>
      </c>
      <c r="L4249">
        <v>0.58281355932203383</v>
      </c>
      <c r="M4249">
        <v>0.03</v>
      </c>
      <c r="N4249">
        <v>0.90235404896421845</v>
      </c>
      <c r="O4249">
        <v>0.08</v>
      </c>
      <c r="P4249">
        <v>1.395254237288136</v>
      </c>
      <c r="Q4249">
        <v>2.4113182674199631</v>
      </c>
    </row>
    <row r="4250" spans="1:17" x14ac:dyDescent="0.35">
      <c r="A4250" t="s">
        <v>8499</v>
      </c>
      <c r="B4250" t="s">
        <v>8500</v>
      </c>
      <c r="C4250">
        <v>99.720913924050635</v>
      </c>
      <c r="D4250">
        <v>84.387840506329113</v>
      </c>
      <c r="E4250">
        <v>-0.45924050632911378</v>
      </c>
      <c r="F4250">
        <v>47.002118987341767</v>
      </c>
      <c r="G4250">
        <v>4.6149367088607596</v>
      </c>
      <c r="H4250">
        <v>7.2597468354430381</v>
      </c>
      <c r="I4250">
        <v>7.3400000000000007</v>
      </c>
      <c r="J4250">
        <v>8.4237974683544294</v>
      </c>
      <c r="K4250">
        <v>0.37746835443037968</v>
      </c>
      <c r="L4250">
        <v>0.53981772151898733</v>
      </c>
      <c r="M4250">
        <v>6.3848101265822785E-2</v>
      </c>
      <c r="N4250">
        <v>1.070784810126582</v>
      </c>
      <c r="O4250">
        <v>0.1058987341772152</v>
      </c>
      <c r="P4250">
        <v>1.525392405063291</v>
      </c>
      <c r="Q4250">
        <v>2.7579746835443029</v>
      </c>
    </row>
    <row r="4251" spans="1:17" x14ac:dyDescent="0.35">
      <c r="A4251" t="s">
        <v>8501</v>
      </c>
      <c r="B4251" t="s">
        <v>8502</v>
      </c>
      <c r="C4251">
        <v>90.155205405405411</v>
      </c>
      <c r="D4251">
        <v>72.349578378378382</v>
      </c>
      <c r="E4251">
        <v>-0.34050810810810811</v>
      </c>
      <c r="F4251">
        <v>50.189178378378379</v>
      </c>
      <c r="G4251">
        <v>3.6945945945945939</v>
      </c>
      <c r="H4251">
        <v>6.260540540540541</v>
      </c>
      <c r="I4251">
        <v>6.9551351351351354</v>
      </c>
      <c r="J4251">
        <v>7.8886486486486493</v>
      </c>
      <c r="K4251">
        <v>0.19436216216216221</v>
      </c>
      <c r="L4251">
        <v>0.57733513513513512</v>
      </c>
      <c r="M4251">
        <v>3.7783783783783782E-2</v>
      </c>
      <c r="N4251">
        <v>1.018486486486486</v>
      </c>
      <c r="O4251">
        <v>9.1945945945945948E-2</v>
      </c>
      <c r="P4251">
        <v>1.448</v>
      </c>
      <c r="Q4251">
        <v>2.5961081081081079</v>
      </c>
    </row>
    <row r="4252" spans="1:17" x14ac:dyDescent="0.35">
      <c r="A4252" t="s">
        <v>8503</v>
      </c>
      <c r="B4252" t="s">
        <v>8504</v>
      </c>
      <c r="C4252">
        <v>90.721923076923076</v>
      </c>
      <c r="D4252">
        <v>75.620978632478639</v>
      </c>
      <c r="E4252">
        <v>-0.3787905982905983</v>
      </c>
      <c r="F4252">
        <v>48.409478632478631</v>
      </c>
      <c r="G4252">
        <v>2.108974358974359</v>
      </c>
      <c r="H4252">
        <v>3.474358974358974</v>
      </c>
      <c r="I4252">
        <v>4.0256410256410264</v>
      </c>
      <c r="J4252">
        <v>5.3512820512820518</v>
      </c>
      <c r="K4252">
        <v>0.26534615384615379</v>
      </c>
      <c r="L4252">
        <v>0.20714957264957259</v>
      </c>
      <c r="M4252">
        <v>0.05</v>
      </c>
      <c r="N4252">
        <v>0.99576923076923074</v>
      </c>
      <c r="O4252">
        <v>0.1</v>
      </c>
      <c r="P4252">
        <v>1.47</v>
      </c>
      <c r="Q4252">
        <v>2.6157692307692311</v>
      </c>
    </row>
    <row r="4253" spans="1:17" x14ac:dyDescent="0.35">
      <c r="A4253" t="s">
        <v>8505</v>
      </c>
      <c r="B4253" t="s">
        <v>8506</v>
      </c>
      <c r="C4253">
        <v>106.7630347826087</v>
      </c>
      <c r="D4253">
        <v>94.801139130434777</v>
      </c>
      <c r="E4253">
        <v>-0.1332521739130435</v>
      </c>
      <c r="F4253">
        <v>49.213878260869564</v>
      </c>
      <c r="G4253">
        <v>5.9160869565217391</v>
      </c>
      <c r="H4253">
        <v>10.77521739130435</v>
      </c>
      <c r="I4253">
        <v>10.818695652173909</v>
      </c>
      <c r="J4253">
        <v>9.1430434782608696</v>
      </c>
      <c r="K4253">
        <v>0.29495652173913051</v>
      </c>
      <c r="L4253">
        <v>0.33200869565217389</v>
      </c>
      <c r="M4253">
        <v>5.1217391304347833E-2</v>
      </c>
      <c r="N4253">
        <v>1.080086956521739</v>
      </c>
      <c r="O4253">
        <v>0.10186956521739129</v>
      </c>
      <c r="P4253">
        <v>1.4896521739130431</v>
      </c>
      <c r="Q4253">
        <v>2.7295217391304352</v>
      </c>
    </row>
    <row r="4254" spans="1:17" x14ac:dyDescent="0.35">
      <c r="A4254" t="s">
        <v>8507</v>
      </c>
      <c r="B4254" t="s">
        <v>8508</v>
      </c>
      <c r="C4254">
        <v>93.482108597285063</v>
      </c>
      <c r="D4254">
        <v>83.560185520361983</v>
      </c>
      <c r="E4254">
        <v>-0.21809954751131219</v>
      </c>
      <c r="F4254">
        <v>49.607529411764709</v>
      </c>
      <c r="G4254">
        <v>3.7230769230769232</v>
      </c>
      <c r="H4254">
        <v>5.5452488687782804</v>
      </c>
      <c r="I4254">
        <v>6.9796380090497738</v>
      </c>
      <c r="J4254">
        <v>10.87285067873303</v>
      </c>
      <c r="K4254">
        <v>0.37933936651583711</v>
      </c>
      <c r="L4254">
        <v>0.32789140271493211</v>
      </c>
      <c r="M4254">
        <v>3.3393665158371041E-2</v>
      </c>
      <c r="N4254">
        <v>0.89357466063348412</v>
      </c>
      <c r="O4254">
        <v>8.3393665158371044E-2</v>
      </c>
      <c r="P4254">
        <v>1.407692307692308</v>
      </c>
      <c r="Q4254">
        <v>2.4161990950226251</v>
      </c>
    </row>
    <row r="4255" spans="1:17" x14ac:dyDescent="0.35">
      <c r="A4255" t="s">
        <v>8509</v>
      </c>
      <c r="B4255" t="s">
        <v>8510</v>
      </c>
      <c r="C4255">
        <v>111.90960829493091</v>
      </c>
      <c r="D4255">
        <v>117.4044285714286</v>
      </c>
      <c r="E4255">
        <v>0.37481105990783409</v>
      </c>
      <c r="F4255">
        <v>51.157258064516128</v>
      </c>
      <c r="G4255">
        <v>5.3921658986175114</v>
      </c>
      <c r="H4255">
        <v>12.046543778801841</v>
      </c>
      <c r="I4255">
        <v>12.34608294930876</v>
      </c>
      <c r="J4255">
        <v>8.7290322580645157</v>
      </c>
      <c r="K4255">
        <v>0.46450691244239628</v>
      </c>
      <c r="L4255">
        <v>0.44152534562211981</v>
      </c>
      <c r="M4255">
        <v>3.7557603686635938E-2</v>
      </c>
      <c r="N4255">
        <v>1.112995391705069</v>
      </c>
      <c r="O4255">
        <v>9.7557603686635949E-2</v>
      </c>
      <c r="P4255">
        <v>1.4733179723502301</v>
      </c>
      <c r="Q4255">
        <v>2.7206912442396312</v>
      </c>
    </row>
    <row r="4256" spans="1:17" x14ac:dyDescent="0.35">
      <c r="A4256" t="s">
        <v>8511</v>
      </c>
      <c r="B4256" t="s">
        <v>8512</v>
      </c>
      <c r="C4256">
        <v>131.2240677419355</v>
      </c>
      <c r="D4256">
        <v>136.3124548387097</v>
      </c>
      <c r="E4256">
        <v>0.49493225806451607</v>
      </c>
      <c r="F4256">
        <v>64.037596774193545</v>
      </c>
      <c r="G4256">
        <v>7.9125806451612908</v>
      </c>
      <c r="H4256">
        <v>13.61225806451613</v>
      </c>
      <c r="I4256">
        <v>10.35483870967742</v>
      </c>
      <c r="J4256">
        <v>12.54548387096774</v>
      </c>
      <c r="K4256">
        <v>0.2477032258064516</v>
      </c>
      <c r="L4256">
        <v>0.25287096774193552</v>
      </c>
      <c r="M4256">
        <v>5.2838709677419347E-2</v>
      </c>
      <c r="N4256">
        <v>1.1745161290322581</v>
      </c>
      <c r="O4256">
        <v>0.1028387096774194</v>
      </c>
      <c r="P4256">
        <v>1.4825161290322579</v>
      </c>
      <c r="Q4256">
        <v>2.8074838709677419</v>
      </c>
    </row>
    <row r="4257" spans="1:17" x14ac:dyDescent="0.35">
      <c r="A4257" t="s">
        <v>8513</v>
      </c>
      <c r="B4257" t="s">
        <v>8514</v>
      </c>
      <c r="C4257">
        <v>115.4734005681818</v>
      </c>
      <c r="D4257">
        <v>137.5109488636364</v>
      </c>
      <c r="E4257">
        <v>0.26782670454545449</v>
      </c>
      <c r="F4257">
        <v>53.903664772727282</v>
      </c>
      <c r="G4257">
        <v>5.7488636363636374</v>
      </c>
      <c r="H4257">
        <v>10.580681818181819</v>
      </c>
      <c r="I4257">
        <v>9.8562500000000011</v>
      </c>
      <c r="J4257">
        <v>13.414204545454551</v>
      </c>
      <c r="K4257">
        <v>0.34812784090909088</v>
      </c>
      <c r="L4257">
        <v>0.41716761363636362</v>
      </c>
      <c r="M4257">
        <v>5.0028409090909089E-2</v>
      </c>
      <c r="N4257">
        <v>1.311335227272727</v>
      </c>
      <c r="O4257">
        <v>0.11</v>
      </c>
      <c r="P4257">
        <v>1.512443181818182</v>
      </c>
      <c r="Q4257">
        <v>2.9798863636363642</v>
      </c>
    </row>
    <row r="4258" spans="1:17" x14ac:dyDescent="0.35">
      <c r="A4258" t="s">
        <v>8515</v>
      </c>
      <c r="B4258" t="s">
        <v>8516</v>
      </c>
      <c r="C4258">
        <v>135.8068303030303</v>
      </c>
      <c r="D4258">
        <v>184.95768484848489</v>
      </c>
      <c r="E4258">
        <v>1.2200666666666671</v>
      </c>
      <c r="F4258">
        <v>68.367612121212119</v>
      </c>
      <c r="G4258">
        <v>16.132121212121209</v>
      </c>
      <c r="H4258">
        <v>26.461212121212121</v>
      </c>
      <c r="I4258">
        <v>26.010909090909092</v>
      </c>
      <c r="J4258">
        <v>16.064848484848479</v>
      </c>
      <c r="K4258">
        <v>0.16436363636363641</v>
      </c>
      <c r="L4258">
        <v>0.2321090909090909</v>
      </c>
      <c r="M4258">
        <v>0.05</v>
      </c>
      <c r="N4258">
        <v>1.1529090909090911</v>
      </c>
      <c r="O4258">
        <v>0.11</v>
      </c>
      <c r="P4258">
        <v>1.5205454545454551</v>
      </c>
      <c r="Q4258">
        <v>2.829030303030303</v>
      </c>
    </row>
    <row r="4259" spans="1:17" x14ac:dyDescent="0.35">
      <c r="A4259" t="s">
        <v>8517</v>
      </c>
      <c r="B4259" t="s">
        <v>8518</v>
      </c>
      <c r="C4259">
        <v>120.8508854961832</v>
      </c>
      <c r="D4259">
        <v>124.4767900763359</v>
      </c>
      <c r="E4259">
        <v>0.28846183206106868</v>
      </c>
      <c r="F4259">
        <v>57.848515267175571</v>
      </c>
      <c r="G4259">
        <v>5.4545801526717552</v>
      </c>
      <c r="H4259">
        <v>9.742366412213741</v>
      </c>
      <c r="I4259">
        <v>10.350763358778631</v>
      </c>
      <c r="J4259">
        <v>9.8896946564885493</v>
      </c>
      <c r="K4259">
        <v>0.1872595419847328</v>
      </c>
      <c r="L4259">
        <v>0.32603816793893131</v>
      </c>
      <c r="M4259">
        <v>0.04</v>
      </c>
      <c r="N4259">
        <v>1.110038167938932</v>
      </c>
      <c r="O4259">
        <v>9.7900763358778634E-2</v>
      </c>
      <c r="P4259">
        <v>1.4524427480916029</v>
      </c>
      <c r="Q4259">
        <v>2.7003816793893129</v>
      </c>
    </row>
    <row r="4260" spans="1:17" x14ac:dyDescent="0.35">
      <c r="A4260" t="s">
        <v>8519</v>
      </c>
      <c r="B4260" t="s">
        <v>8520</v>
      </c>
      <c r="C4260">
        <v>118.7990884773663</v>
      </c>
      <c r="D4260">
        <v>148.62789814814809</v>
      </c>
      <c r="E4260">
        <v>0.48450720164609062</v>
      </c>
      <c r="F4260">
        <v>58.341942386831278</v>
      </c>
      <c r="G4260">
        <v>14.17829218106996</v>
      </c>
      <c r="H4260">
        <v>28.461625514403291</v>
      </c>
      <c r="I4260">
        <v>12.79691358024691</v>
      </c>
      <c r="J4260">
        <v>23.556172839506171</v>
      </c>
      <c r="K4260">
        <v>0.40849485596707807</v>
      </c>
      <c r="L4260">
        <v>0.527787037037037</v>
      </c>
      <c r="M4260">
        <v>4.1820987654320983E-2</v>
      </c>
      <c r="N4260">
        <v>1.2693827160493829</v>
      </c>
      <c r="O4260">
        <v>0.108179012345679</v>
      </c>
      <c r="P4260">
        <v>1.49</v>
      </c>
      <c r="Q4260">
        <v>2.9075617283950619</v>
      </c>
    </row>
    <row r="4261" spans="1:17" x14ac:dyDescent="0.35">
      <c r="A4261" t="s">
        <v>8521</v>
      </c>
      <c r="B4261" t="s">
        <v>8522</v>
      </c>
      <c r="C4261">
        <v>133.17892574257431</v>
      </c>
      <c r="D4261">
        <v>153.9245544554455</v>
      </c>
      <c r="E4261">
        <v>0.64526237623762384</v>
      </c>
      <c r="F4261">
        <v>64.41312376237623</v>
      </c>
      <c r="G4261">
        <v>12.20742574257426</v>
      </c>
      <c r="H4261">
        <v>21.1</v>
      </c>
      <c r="I4261">
        <v>23.910891089108912</v>
      </c>
      <c r="J4261">
        <v>12.303960396039599</v>
      </c>
      <c r="K4261">
        <v>0.2388811881188119</v>
      </c>
      <c r="L4261">
        <v>0.29916336633663371</v>
      </c>
      <c r="M4261">
        <v>0.04</v>
      </c>
      <c r="N4261">
        <v>1.1111881188118811</v>
      </c>
      <c r="O4261">
        <v>0.1</v>
      </c>
      <c r="P4261">
        <v>1.471732673267327</v>
      </c>
      <c r="Q4261">
        <v>2.7246534653465351</v>
      </c>
    </row>
    <row r="4262" spans="1:17" x14ac:dyDescent="0.35">
      <c r="A4262" t="s">
        <v>8523</v>
      </c>
      <c r="B4262" t="s">
        <v>8524</v>
      </c>
      <c r="C4262">
        <v>118.37189820359281</v>
      </c>
      <c r="D4262">
        <v>125.8229401197605</v>
      </c>
      <c r="E4262">
        <v>0.36022754491017972</v>
      </c>
      <c r="F4262">
        <v>52.975958083832339</v>
      </c>
      <c r="G4262">
        <v>9.5161676646706592</v>
      </c>
      <c r="H4262">
        <v>15.99940119760479</v>
      </c>
      <c r="I4262">
        <v>17.835329341317369</v>
      </c>
      <c r="J4262">
        <v>12.99880239520958</v>
      </c>
      <c r="K4262">
        <v>0.32217365269461079</v>
      </c>
      <c r="L4262">
        <v>0.35834131736526947</v>
      </c>
      <c r="M4262">
        <v>0.04</v>
      </c>
      <c r="N4262">
        <v>1.155089820359281</v>
      </c>
      <c r="O4262">
        <v>9.9999999999999992E-2</v>
      </c>
      <c r="P4262">
        <v>1.4780239520958081</v>
      </c>
      <c r="Q4262">
        <v>2.7731137724550901</v>
      </c>
    </row>
    <row r="4263" spans="1:17" x14ac:dyDescent="0.35">
      <c r="A4263" t="s">
        <v>8525</v>
      </c>
      <c r="B4263" t="s">
        <v>8526</v>
      </c>
      <c r="C4263">
        <v>109.96470256410259</v>
      </c>
      <c r="D4263">
        <v>140.95366666666669</v>
      </c>
      <c r="E4263">
        <v>0.86576923076923085</v>
      </c>
      <c r="F4263">
        <v>62.025564102564097</v>
      </c>
      <c r="G4263">
        <v>11.36717948717949</v>
      </c>
      <c r="H4263">
        <v>22.901538461538461</v>
      </c>
      <c r="I4263">
        <v>16.824615384615381</v>
      </c>
      <c r="J4263">
        <v>12.6548717948718</v>
      </c>
      <c r="K4263">
        <v>0.42527692307692311</v>
      </c>
      <c r="L4263">
        <v>0.66137948717948714</v>
      </c>
      <c r="M4263">
        <v>0.05</v>
      </c>
      <c r="N4263">
        <v>1.1680512820512821</v>
      </c>
      <c r="O4263">
        <v>0.10471794871794871</v>
      </c>
      <c r="P4263">
        <v>1.5167692307692311</v>
      </c>
      <c r="Q4263">
        <v>2.8348205128205128</v>
      </c>
    </row>
    <row r="4264" spans="1:17" x14ac:dyDescent="0.35">
      <c r="A4264" t="s">
        <v>8527</v>
      </c>
      <c r="B4264" t="s">
        <v>8528</v>
      </c>
      <c r="C4264">
        <v>127.0384720812183</v>
      </c>
      <c r="D4264">
        <v>165.97823857868019</v>
      </c>
      <c r="E4264">
        <v>0.94773604060913708</v>
      </c>
      <c r="F4264">
        <v>66.204588832487303</v>
      </c>
      <c r="G4264">
        <v>13.00304568527919</v>
      </c>
      <c r="H4264">
        <v>26.254314720812179</v>
      </c>
      <c r="I4264">
        <v>25.68172588832487</v>
      </c>
      <c r="J4264">
        <v>13.23857868020305</v>
      </c>
      <c r="K4264">
        <v>0.21305076142131979</v>
      </c>
      <c r="L4264">
        <v>0.69386802030456851</v>
      </c>
      <c r="M4264">
        <v>4.2487309644670047E-2</v>
      </c>
      <c r="N4264">
        <v>1.1617258883248729</v>
      </c>
      <c r="O4264">
        <v>0.1</v>
      </c>
      <c r="P4264">
        <v>1.4939086294416239</v>
      </c>
      <c r="Q4264">
        <v>2.7992385786802032</v>
      </c>
    </row>
    <row r="4265" spans="1:17" x14ac:dyDescent="0.35">
      <c r="A4265" t="s">
        <v>8529</v>
      </c>
      <c r="B4265" t="s">
        <v>8530</v>
      </c>
      <c r="C4265">
        <v>102.5728095238095</v>
      </c>
      <c r="D4265">
        <v>92.227663003663011</v>
      </c>
      <c r="E4265">
        <v>-0.21044322344322339</v>
      </c>
      <c r="F4265">
        <v>55.477219780219777</v>
      </c>
      <c r="G4265">
        <v>6.3289377289377287</v>
      </c>
      <c r="H4265">
        <v>12.740293040293039</v>
      </c>
      <c r="I4265">
        <v>8.7926739926739934</v>
      </c>
      <c r="J4265">
        <v>10.561172161172159</v>
      </c>
      <c r="K4265">
        <v>0.30275824175824168</v>
      </c>
      <c r="L4265">
        <v>0.43762637362637358</v>
      </c>
      <c r="M4265">
        <v>4.1355311355311362E-2</v>
      </c>
      <c r="N4265">
        <v>1.183846153846154</v>
      </c>
      <c r="O4265">
        <v>0.1021245421245421</v>
      </c>
      <c r="P4265">
        <v>1.4667765567765569</v>
      </c>
      <c r="Q4265">
        <v>2.786227106227106</v>
      </c>
    </row>
    <row r="4266" spans="1:17" x14ac:dyDescent="0.35">
      <c r="A4266" t="s">
        <v>8531</v>
      </c>
      <c r="B4266" t="s">
        <v>8532</v>
      </c>
      <c r="C4266">
        <v>102.46784962406019</v>
      </c>
      <c r="D4266">
        <v>76.43317293233082</v>
      </c>
      <c r="E4266">
        <v>-0.29533082706766922</v>
      </c>
      <c r="F4266">
        <v>45.564312030075193</v>
      </c>
      <c r="G4266">
        <v>4.3169172932330824</v>
      </c>
      <c r="H4266">
        <v>6.4078947368421053</v>
      </c>
      <c r="I4266">
        <v>7.0447368421052632</v>
      </c>
      <c r="J4266">
        <v>6.6011278195488723</v>
      </c>
      <c r="K4266">
        <v>0.20779323308270681</v>
      </c>
      <c r="L4266">
        <v>0.22462406015037589</v>
      </c>
      <c r="M4266">
        <v>0.04</v>
      </c>
      <c r="N4266">
        <v>1.0171428571428569</v>
      </c>
      <c r="O4266">
        <v>9.3157894736842106E-2</v>
      </c>
      <c r="P4266">
        <v>1.441165413533835</v>
      </c>
      <c r="Q4266">
        <v>2.591466165413534</v>
      </c>
    </row>
    <row r="4267" spans="1:17" x14ac:dyDescent="0.35">
      <c r="A4267" t="s">
        <v>8533</v>
      </c>
      <c r="B4267" t="s">
        <v>8534</v>
      </c>
      <c r="C4267">
        <v>126.26637894736839</v>
      </c>
      <c r="D4267">
        <v>143.2656789473684</v>
      </c>
      <c r="E4267">
        <v>0.70256315789473678</v>
      </c>
      <c r="F4267">
        <v>59.899700000000003</v>
      </c>
      <c r="G4267">
        <v>11.444210526315789</v>
      </c>
      <c r="H4267">
        <v>20.13421052631579</v>
      </c>
      <c r="I4267">
        <v>15.02631578947368</v>
      </c>
      <c r="J4267">
        <v>10.78105263157895</v>
      </c>
      <c r="K4267">
        <v>0.64939473684210525</v>
      </c>
      <c r="L4267">
        <v>0.46701052631578949</v>
      </c>
      <c r="M4267">
        <v>3.7578947368421052E-2</v>
      </c>
      <c r="N4267">
        <v>1.1054210526315791</v>
      </c>
      <c r="O4267">
        <v>9.5578947368421055E-2</v>
      </c>
      <c r="P4267">
        <v>1.465526315789474</v>
      </c>
      <c r="Q4267">
        <v>2.7081052631578939</v>
      </c>
    </row>
    <row r="4268" spans="1:17" x14ac:dyDescent="0.35">
      <c r="A4268" t="s">
        <v>8535</v>
      </c>
      <c r="B4268" t="s">
        <v>8536</v>
      </c>
      <c r="C4268">
        <v>89.338612698412703</v>
      </c>
      <c r="D4268">
        <v>82.313873015873014</v>
      </c>
      <c r="E4268">
        <v>-0.26656190476190478</v>
      </c>
      <c r="F4268">
        <v>40.035707936507933</v>
      </c>
      <c r="G4268">
        <v>3.508253968253968</v>
      </c>
      <c r="H4268">
        <v>4.9593650793650799</v>
      </c>
      <c r="I4268">
        <v>6.7885714285714291</v>
      </c>
      <c r="J4268">
        <v>9.9101587301587291</v>
      </c>
      <c r="K4268">
        <v>0.41603492063492059</v>
      </c>
      <c r="L4268">
        <v>0.2802095238095238</v>
      </c>
      <c r="M4268">
        <v>1.4222222222222219E-2</v>
      </c>
      <c r="N4268">
        <v>0.53619047619047622</v>
      </c>
      <c r="O4268">
        <v>6.298412698412699E-2</v>
      </c>
      <c r="P4268">
        <v>1.334222222222222</v>
      </c>
      <c r="Q4268">
        <v>1.946603174603174</v>
      </c>
    </row>
    <row r="4269" spans="1:17" x14ac:dyDescent="0.35">
      <c r="A4269" t="s">
        <v>8537</v>
      </c>
      <c r="B4269" t="s">
        <v>8538</v>
      </c>
      <c r="C4269">
        <v>74.488014124293784</v>
      </c>
      <c r="D4269">
        <v>67.36099717514125</v>
      </c>
      <c r="E4269">
        <v>-0.48453107344632768</v>
      </c>
      <c r="F4269">
        <v>41.431361581920903</v>
      </c>
      <c r="G4269">
        <v>1.8542372881355931</v>
      </c>
      <c r="H4269">
        <v>3.4048022598870049</v>
      </c>
      <c r="I4269">
        <v>4.9053672316384178</v>
      </c>
      <c r="J4269">
        <v>10.514406779661019</v>
      </c>
      <c r="K4269">
        <v>0.38240677966101699</v>
      </c>
      <c r="L4269">
        <v>0.28530225988700558</v>
      </c>
      <c r="M4269">
        <v>1.5960451977401129E-2</v>
      </c>
      <c r="N4269">
        <v>0.57443502824858761</v>
      </c>
      <c r="O4269">
        <v>7.0000000000000007E-2</v>
      </c>
      <c r="P4269">
        <v>1.3340395480225991</v>
      </c>
      <c r="Q4269">
        <v>1.9955367231638419</v>
      </c>
    </row>
    <row r="4270" spans="1:17" x14ac:dyDescent="0.35">
      <c r="A4270" t="s">
        <v>8539</v>
      </c>
      <c r="B4270" t="s">
        <v>8540</v>
      </c>
      <c r="C4270">
        <v>84.285621722846443</v>
      </c>
      <c r="D4270">
        <v>76.628528089887638</v>
      </c>
      <c r="E4270">
        <v>-0.16971910112359551</v>
      </c>
      <c r="F4270">
        <v>42.336966292134832</v>
      </c>
      <c r="G4270">
        <v>4.108239700374531</v>
      </c>
      <c r="H4270">
        <v>5.4730337078651683</v>
      </c>
      <c r="I4270">
        <v>7.2940074906367043</v>
      </c>
      <c r="J4270">
        <v>6.4479400749063656</v>
      </c>
      <c r="K4270">
        <v>0.39602996254681638</v>
      </c>
      <c r="L4270">
        <v>0.23719475655430711</v>
      </c>
      <c r="M4270">
        <v>1.730337078651685E-2</v>
      </c>
      <c r="N4270">
        <v>0.60146067415730342</v>
      </c>
      <c r="O4270">
        <v>7.1573033707865177E-2</v>
      </c>
      <c r="P4270">
        <v>1.3418726591760299</v>
      </c>
      <c r="Q4270">
        <v>2.0294756554307121</v>
      </c>
    </row>
    <row r="4271" spans="1:17" x14ac:dyDescent="0.35">
      <c r="A4271" t="s">
        <v>8541</v>
      </c>
      <c r="B4271" t="s">
        <v>8542</v>
      </c>
      <c r="C4271">
        <v>90.460924829157165</v>
      </c>
      <c r="D4271">
        <v>104.7206560364465</v>
      </c>
      <c r="E4271">
        <v>0.54822323462414579</v>
      </c>
      <c r="F4271">
        <v>56.643521640091109</v>
      </c>
      <c r="G4271">
        <v>7.1282460136674253</v>
      </c>
      <c r="H4271">
        <v>12.31662870159453</v>
      </c>
      <c r="I4271">
        <v>11.953986332574029</v>
      </c>
      <c r="J4271">
        <v>10.241913439635541</v>
      </c>
      <c r="K4271">
        <v>0.37297038724373571</v>
      </c>
      <c r="L4271">
        <v>0.54141230068337132</v>
      </c>
      <c r="M4271">
        <v>2.6924829157175399E-2</v>
      </c>
      <c r="N4271">
        <v>0.78252847380410018</v>
      </c>
      <c r="O4271">
        <v>8.5558086560364469E-2</v>
      </c>
      <c r="P4271">
        <v>1.3856036446469251</v>
      </c>
      <c r="Q4271">
        <v>2.283849658314351</v>
      </c>
    </row>
    <row r="4272" spans="1:17" x14ac:dyDescent="0.35">
      <c r="A4272" t="s">
        <v>8543</v>
      </c>
      <c r="B4272" t="s">
        <v>8544</v>
      </c>
      <c r="C4272">
        <v>77.292373177842563</v>
      </c>
      <c r="D4272">
        <v>74.813411078717195</v>
      </c>
      <c r="E4272">
        <v>-0.23796501457725949</v>
      </c>
      <c r="F4272">
        <v>46.558201166180758</v>
      </c>
      <c r="G4272">
        <v>3.424489795918368</v>
      </c>
      <c r="H4272">
        <v>5.2448979591836737</v>
      </c>
      <c r="I4272">
        <v>5.9533527696792996</v>
      </c>
      <c r="J4272">
        <v>11.60845481049563</v>
      </c>
      <c r="K4272">
        <v>0.39334985422740532</v>
      </c>
      <c r="L4272">
        <v>0.25721282798833822</v>
      </c>
      <c r="M4272">
        <v>1.262390670553936E-2</v>
      </c>
      <c r="N4272">
        <v>0.57451895043731782</v>
      </c>
      <c r="O4272">
        <v>6.4664723032069965E-2</v>
      </c>
      <c r="P4272">
        <v>1.327959183673469</v>
      </c>
      <c r="Q4272">
        <v>1.9791545189504369</v>
      </c>
    </row>
    <row r="4273" spans="1:17" x14ac:dyDescent="0.35">
      <c r="A4273" t="s">
        <v>8545</v>
      </c>
      <c r="B4273" t="s">
        <v>8546</v>
      </c>
      <c r="C4273">
        <v>91.787829268292683</v>
      </c>
      <c r="D4273">
        <v>78.207875000000001</v>
      </c>
      <c r="E4273">
        <v>-2.568597560975611E-2</v>
      </c>
      <c r="F4273">
        <v>47.529448170731698</v>
      </c>
      <c r="G4273">
        <v>4.1402439024390247</v>
      </c>
      <c r="H4273">
        <v>7.4338414634146348</v>
      </c>
      <c r="I4273">
        <v>7.7137195121951221</v>
      </c>
      <c r="J4273">
        <v>5.6353658536585369</v>
      </c>
      <c r="K4273">
        <v>0.32220426829268289</v>
      </c>
      <c r="L4273">
        <v>0.21758536585365851</v>
      </c>
      <c r="M4273">
        <v>2.1920731707317079E-2</v>
      </c>
      <c r="N4273">
        <v>0.70143292682926828</v>
      </c>
      <c r="O4273">
        <v>7.6158536585365852E-2</v>
      </c>
      <c r="P4273">
        <v>1.356341463414634</v>
      </c>
      <c r="Q4273">
        <v>2.1600304878048782</v>
      </c>
    </row>
    <row r="4274" spans="1:17" x14ac:dyDescent="0.35">
      <c r="A4274" t="s">
        <v>8547</v>
      </c>
      <c r="B4274" t="s">
        <v>8548</v>
      </c>
      <c r="C4274">
        <v>101.6216284829721</v>
      </c>
      <c r="D4274">
        <v>84.077275541795657</v>
      </c>
      <c r="E4274">
        <v>4.1204334365325078E-2</v>
      </c>
      <c r="F4274">
        <v>51.319798761609903</v>
      </c>
      <c r="G4274">
        <v>4.4089783281733741</v>
      </c>
      <c r="H4274">
        <v>9.0160990712074298</v>
      </c>
      <c r="I4274">
        <v>7.9037151702786383</v>
      </c>
      <c r="J4274">
        <v>7.1136222910216729</v>
      </c>
      <c r="K4274">
        <v>0.31094427244582051</v>
      </c>
      <c r="L4274">
        <v>0.1878080495356037</v>
      </c>
      <c r="M4274">
        <v>2.5294117647058821E-2</v>
      </c>
      <c r="N4274">
        <v>0.71907120743034048</v>
      </c>
      <c r="O4274">
        <v>7.9195046439628491E-2</v>
      </c>
      <c r="P4274">
        <v>1.372879256965944</v>
      </c>
      <c r="Q4274">
        <v>2.1982972136222911</v>
      </c>
    </row>
    <row r="4275" spans="1:17" x14ac:dyDescent="0.35">
      <c r="A4275" t="s">
        <v>8549</v>
      </c>
      <c r="B4275" t="s">
        <v>8550</v>
      </c>
      <c r="C4275">
        <v>111.31348307692311</v>
      </c>
      <c r="D4275">
        <v>122.8342369230769</v>
      </c>
      <c r="E4275">
        <v>0.49828</v>
      </c>
      <c r="F4275">
        <v>59.595236923076918</v>
      </c>
      <c r="G4275">
        <v>7.5243076923076924</v>
      </c>
      <c r="H4275">
        <v>12.69015384615385</v>
      </c>
      <c r="I4275">
        <v>12.360307692307691</v>
      </c>
      <c r="J4275">
        <v>9.8870769230769238</v>
      </c>
      <c r="K4275">
        <v>0.19935076923076919</v>
      </c>
      <c r="L4275">
        <v>0.54773538461538462</v>
      </c>
      <c r="M4275">
        <v>0.03</v>
      </c>
      <c r="N4275">
        <v>0.88141538461538471</v>
      </c>
      <c r="O4275">
        <v>8.5476923076923075E-2</v>
      </c>
      <c r="P4275">
        <v>1.372953846153846</v>
      </c>
      <c r="Q4275">
        <v>2.3708923076923081</v>
      </c>
    </row>
    <row r="4276" spans="1:17" x14ac:dyDescent="0.35">
      <c r="A4276" t="s">
        <v>8551</v>
      </c>
      <c r="B4276" t="s">
        <v>8552</v>
      </c>
      <c r="C4276">
        <v>99.987051305130521</v>
      </c>
      <c r="D4276">
        <v>98.840779477947791</v>
      </c>
      <c r="E4276">
        <v>0.33401350135013502</v>
      </c>
      <c r="F4276">
        <v>55.05762286228623</v>
      </c>
      <c r="G4276">
        <v>11.284788478847879</v>
      </c>
      <c r="H4276">
        <v>18.195859585958601</v>
      </c>
      <c r="I4276">
        <v>10.12322232223222</v>
      </c>
      <c r="J4276">
        <v>8.7976597659765972</v>
      </c>
      <c r="K4276">
        <v>0.38883888388838878</v>
      </c>
      <c r="L4276">
        <v>0.73950765076507652</v>
      </c>
      <c r="M4276">
        <v>0.04</v>
      </c>
      <c r="N4276">
        <v>0.87317731773177321</v>
      </c>
      <c r="O4276">
        <v>9.7380738073807385E-2</v>
      </c>
      <c r="P4276">
        <v>1.42</v>
      </c>
      <c r="Q4276">
        <v>2.429054905490549</v>
      </c>
    </row>
    <row r="4277" spans="1:17" x14ac:dyDescent="0.35">
      <c r="A4277" t="s">
        <v>8553</v>
      </c>
      <c r="B4277" t="s">
        <v>8554</v>
      </c>
      <c r="C4277">
        <v>84.373770053475937</v>
      </c>
      <c r="D4277">
        <v>72.807302139037432</v>
      </c>
      <c r="E4277">
        <v>-0.29350802139037441</v>
      </c>
      <c r="F4277">
        <v>42.718756684491979</v>
      </c>
      <c r="G4277">
        <v>3.7256684491978609</v>
      </c>
      <c r="H4277">
        <v>5.9933155080213902</v>
      </c>
      <c r="I4277">
        <v>5.8855614973262016</v>
      </c>
      <c r="J4277">
        <v>6.4703208556149736</v>
      </c>
      <c r="K4277">
        <v>0.29852673796791451</v>
      </c>
      <c r="L4277">
        <v>0.3326149732620321</v>
      </c>
      <c r="M4277">
        <v>2.6524064171122991E-2</v>
      </c>
      <c r="N4277">
        <v>0.77794117647058825</v>
      </c>
      <c r="O4277">
        <v>7.8074866310160432E-2</v>
      </c>
      <c r="P4277">
        <v>1.38048128342246</v>
      </c>
      <c r="Q4277">
        <v>2.2630213903743321</v>
      </c>
    </row>
    <row r="4278" spans="1:17" x14ac:dyDescent="0.35">
      <c r="A4278" t="s">
        <v>8555</v>
      </c>
      <c r="B4278" t="s">
        <v>8556</v>
      </c>
      <c r="C4278">
        <v>105.03908403361341</v>
      </c>
      <c r="D4278">
        <v>111.7886078431373</v>
      </c>
      <c r="E4278">
        <v>0.40714005602240899</v>
      </c>
      <c r="F4278">
        <v>50.952263305322127</v>
      </c>
      <c r="G4278">
        <v>8.0002801120448179</v>
      </c>
      <c r="H4278">
        <v>13.424929971988799</v>
      </c>
      <c r="I4278">
        <v>13.761624649859939</v>
      </c>
      <c r="J4278">
        <v>6.5605042016806721</v>
      </c>
      <c r="K4278">
        <v>0.21219607843137259</v>
      </c>
      <c r="L4278">
        <v>0.3335126050420168</v>
      </c>
      <c r="M4278">
        <v>3.380952380952381E-2</v>
      </c>
      <c r="N4278">
        <v>0.85341736694677872</v>
      </c>
      <c r="O4278">
        <v>9.1316526610644266E-2</v>
      </c>
      <c r="P4278">
        <v>1.417759103641457</v>
      </c>
      <c r="Q4278">
        <v>2.4014845938375351</v>
      </c>
    </row>
    <row r="4279" spans="1:17" x14ac:dyDescent="0.35">
      <c r="A4279" t="s">
        <v>8557</v>
      </c>
      <c r="B4279" t="s">
        <v>8558</v>
      </c>
      <c r="C4279">
        <v>104.2808054298642</v>
      </c>
      <c r="D4279">
        <v>99.144217194570132</v>
      </c>
      <c r="E4279">
        <v>0.34007239819004531</v>
      </c>
      <c r="F4279">
        <v>51.223511312217198</v>
      </c>
      <c r="G4279">
        <v>6.6031674208144793</v>
      </c>
      <c r="H4279">
        <v>10.12533936651584</v>
      </c>
      <c r="I4279">
        <v>9.6466063348416302</v>
      </c>
      <c r="J4279">
        <v>8.9606334841628961</v>
      </c>
      <c r="K4279">
        <v>0.30847963800904982</v>
      </c>
      <c r="L4279">
        <v>0.4788280542986425</v>
      </c>
      <c r="M4279">
        <v>2.3167420814479641E-2</v>
      </c>
      <c r="N4279">
        <v>0.72846153846153838</v>
      </c>
      <c r="O4279">
        <v>8.3167420814479628E-2</v>
      </c>
      <c r="P4279">
        <v>1.36683257918552</v>
      </c>
      <c r="Q4279">
        <v>2.198506787330317</v>
      </c>
    </row>
    <row r="4280" spans="1:17" x14ac:dyDescent="0.35">
      <c r="A4280" t="s">
        <v>8559</v>
      </c>
      <c r="B4280" t="s">
        <v>8560</v>
      </c>
      <c r="C4280">
        <v>93.804878306878308</v>
      </c>
      <c r="D4280">
        <v>71.968523809523802</v>
      </c>
      <c r="E4280">
        <v>-0.46235185185185179</v>
      </c>
      <c r="F4280">
        <v>44.995785714285709</v>
      </c>
      <c r="G4280">
        <v>4.0275132275132277</v>
      </c>
      <c r="H4280">
        <v>6.746031746031746</v>
      </c>
      <c r="I4280">
        <v>5.7486772486772484</v>
      </c>
      <c r="J4280">
        <v>3.700529100529101</v>
      </c>
      <c r="K4280">
        <v>0.27020899470899468</v>
      </c>
      <c r="L4280">
        <v>0.40761904761904771</v>
      </c>
      <c r="M4280">
        <v>2.7010582010582009E-2</v>
      </c>
      <c r="N4280">
        <v>0.78476190476190477</v>
      </c>
      <c r="O4280">
        <v>0.08</v>
      </c>
      <c r="P4280">
        <v>1.380079365079365</v>
      </c>
      <c r="Q4280">
        <v>2.273703703703704</v>
      </c>
    </row>
    <row r="4281" spans="1:17" x14ac:dyDescent="0.35">
      <c r="A4281" t="s">
        <v>8561</v>
      </c>
      <c r="B4281" t="s">
        <v>8562</v>
      </c>
      <c r="C4281">
        <v>90.526068126520684</v>
      </c>
      <c r="D4281">
        <v>83.896180048661805</v>
      </c>
      <c r="E4281">
        <v>-4.7372262773722633E-2</v>
      </c>
      <c r="F4281">
        <v>46.187995133819953</v>
      </c>
      <c r="G4281">
        <v>3.4274939172749388</v>
      </c>
      <c r="H4281">
        <v>5.281751824817519</v>
      </c>
      <c r="I4281">
        <v>6.2484184914841849</v>
      </c>
      <c r="J4281">
        <v>6.2600973236009736</v>
      </c>
      <c r="K4281">
        <v>0.50712408759124084</v>
      </c>
      <c r="L4281">
        <v>8.3883211678832115E-2</v>
      </c>
      <c r="M4281">
        <v>2.1313868613138689E-2</v>
      </c>
      <c r="N4281">
        <v>0.77858880778588813</v>
      </c>
      <c r="O4281">
        <v>0.08</v>
      </c>
      <c r="P4281">
        <v>1.3678102189781021</v>
      </c>
      <c r="Q4281">
        <v>2.2477128953771288</v>
      </c>
    </row>
    <row r="4282" spans="1:17" x14ac:dyDescent="0.35">
      <c r="A4282" t="s">
        <v>8563</v>
      </c>
      <c r="B4282" t="s">
        <v>8564</v>
      </c>
      <c r="C4282">
        <v>106.2465467128028</v>
      </c>
      <c r="D4282">
        <v>102.8111418685121</v>
      </c>
      <c r="E4282">
        <v>0.32141868512110727</v>
      </c>
      <c r="F4282">
        <v>51.046162629757788</v>
      </c>
      <c r="G4282">
        <v>7.3134948096885806</v>
      </c>
      <c r="H4282">
        <v>11.3159169550173</v>
      </c>
      <c r="I4282">
        <v>13.02941176470588</v>
      </c>
      <c r="J4282">
        <v>7.3107266435986151</v>
      </c>
      <c r="K4282">
        <v>0.29366782006920422</v>
      </c>
      <c r="L4282">
        <v>0.40808996539792392</v>
      </c>
      <c r="M4282">
        <v>2.6539792387543251E-2</v>
      </c>
      <c r="N4282">
        <v>0.79532871972318342</v>
      </c>
      <c r="O4282">
        <v>8.31833910034602E-2</v>
      </c>
      <c r="P4282">
        <v>1.378269896193772</v>
      </c>
      <c r="Q4282">
        <v>2.2828027681660901</v>
      </c>
    </row>
    <row r="4283" spans="1:17" x14ac:dyDescent="0.35">
      <c r="A4283" t="s">
        <v>8565</v>
      </c>
      <c r="B4283" t="s">
        <v>8566</v>
      </c>
      <c r="C4283">
        <v>110.8056494845361</v>
      </c>
      <c r="D4283">
        <v>127.7439793814433</v>
      </c>
      <c r="E4283">
        <v>0.62736082474226806</v>
      </c>
      <c r="F4283">
        <v>54.867298969072159</v>
      </c>
      <c r="G4283">
        <v>7.279381443298969</v>
      </c>
      <c r="H4283">
        <v>11.93092783505155</v>
      </c>
      <c r="I4283">
        <v>15.74742268041237</v>
      </c>
      <c r="J4283">
        <v>6.8381443298969069</v>
      </c>
      <c r="K4283">
        <v>0.20087628865979379</v>
      </c>
      <c r="L4283">
        <v>0.2121855670103093</v>
      </c>
      <c r="M4283">
        <v>2.494845360824742E-2</v>
      </c>
      <c r="N4283">
        <v>0.80567010309278353</v>
      </c>
      <c r="O4283">
        <v>8.3505154639175252E-2</v>
      </c>
      <c r="P4283">
        <v>1.3985567010309281</v>
      </c>
      <c r="Q4283">
        <v>2.3172164948453609</v>
      </c>
    </row>
    <row r="4284" spans="1:17" x14ac:dyDescent="0.35">
      <c r="A4284" t="s">
        <v>8567</v>
      </c>
      <c r="B4284" t="s">
        <v>8568</v>
      </c>
      <c r="C4284">
        <v>105.8618013582343</v>
      </c>
      <c r="D4284">
        <v>100.0511680814941</v>
      </c>
      <c r="E4284">
        <v>0.103258064516129</v>
      </c>
      <c r="F4284">
        <v>51.618553480475377</v>
      </c>
      <c r="G4284">
        <v>4.9825127334465193</v>
      </c>
      <c r="H4284">
        <v>8.6624787775891345</v>
      </c>
      <c r="I4284">
        <v>7.8059422750424448</v>
      </c>
      <c r="J4284">
        <v>11.57300509337861</v>
      </c>
      <c r="K4284">
        <v>0.54033616298811549</v>
      </c>
      <c r="L4284">
        <v>0.57369439728353144</v>
      </c>
      <c r="M4284">
        <v>3.8438030560271647E-2</v>
      </c>
      <c r="N4284">
        <v>1.1183701188455011</v>
      </c>
      <c r="O4284">
        <v>9.6706281833616306E-2</v>
      </c>
      <c r="P4284">
        <v>1.4305432937181659</v>
      </c>
      <c r="Q4284">
        <v>2.6849405772495758</v>
      </c>
    </row>
    <row r="4285" spans="1:17" x14ac:dyDescent="0.35">
      <c r="A4285" t="s">
        <v>8569</v>
      </c>
      <c r="B4285" t="s">
        <v>8570</v>
      </c>
      <c r="C4285">
        <v>95.544224598930484</v>
      </c>
      <c r="D4285">
        <v>87.884409090909088</v>
      </c>
      <c r="E4285">
        <v>-8.9385026737968075E-3</v>
      </c>
      <c r="F4285">
        <v>47.592085561497321</v>
      </c>
      <c r="G4285">
        <v>4.3203208556149733</v>
      </c>
      <c r="H4285">
        <v>5.9411764705882364</v>
      </c>
      <c r="I4285">
        <v>8.3018716577540115</v>
      </c>
      <c r="J4285">
        <v>10.49010695187166</v>
      </c>
      <c r="K4285">
        <v>0.43236631016042781</v>
      </c>
      <c r="L4285">
        <v>0.66156417112299459</v>
      </c>
      <c r="M4285">
        <v>2.240641711229947E-2</v>
      </c>
      <c r="N4285">
        <v>0.80622994652406421</v>
      </c>
      <c r="O4285">
        <v>7.8609625668449201E-2</v>
      </c>
      <c r="P4285">
        <v>1.3847593582887701</v>
      </c>
      <c r="Q4285">
        <v>2.2920053475935829</v>
      </c>
    </row>
    <row r="4286" spans="1:17" x14ac:dyDescent="0.35">
      <c r="A4286" t="s">
        <v>8571</v>
      </c>
      <c r="B4286" t="s">
        <v>8572</v>
      </c>
      <c r="C4286">
        <v>85.771484240687684</v>
      </c>
      <c r="D4286">
        <v>69.119532951289401</v>
      </c>
      <c r="E4286">
        <v>-0.59756446991404011</v>
      </c>
      <c r="F4286">
        <v>47.683707736389692</v>
      </c>
      <c r="G4286">
        <v>3.8687679083094562</v>
      </c>
      <c r="H4286">
        <v>6.016905444126075</v>
      </c>
      <c r="I4286">
        <v>6.3117478510028642</v>
      </c>
      <c r="J4286">
        <v>12.064469914040121</v>
      </c>
      <c r="K4286">
        <v>0.26051289398280802</v>
      </c>
      <c r="L4286">
        <v>0.50010601719197711</v>
      </c>
      <c r="M4286">
        <v>2.5071633237822352E-2</v>
      </c>
      <c r="N4286">
        <v>0.75785100286532958</v>
      </c>
      <c r="O4286">
        <v>7.2836676217765045E-2</v>
      </c>
      <c r="P4286">
        <v>1.3858166189111749</v>
      </c>
      <c r="Q4286">
        <v>2.241575931232092</v>
      </c>
    </row>
    <row r="4287" spans="1:17" x14ac:dyDescent="0.35">
      <c r="A4287" t="s">
        <v>8573</v>
      </c>
      <c r="B4287" t="s">
        <v>8574</v>
      </c>
      <c r="C4287">
        <v>81.579201072386056</v>
      </c>
      <c r="D4287">
        <v>67.004469168900812</v>
      </c>
      <c r="E4287">
        <v>-0.51821179624664881</v>
      </c>
      <c r="F4287">
        <v>47.678898123324387</v>
      </c>
      <c r="G4287">
        <v>3.4978552278820381</v>
      </c>
      <c r="H4287">
        <v>5.653887399463807</v>
      </c>
      <c r="I4287">
        <v>6.406434316353887</v>
      </c>
      <c r="J4287">
        <v>10.96648793565684</v>
      </c>
      <c r="K4287">
        <v>0.50982841823056302</v>
      </c>
      <c r="L4287">
        <v>0.38860589812332441</v>
      </c>
      <c r="M4287">
        <v>2.2734584450402141E-2</v>
      </c>
      <c r="N4287">
        <v>0.77975871313672929</v>
      </c>
      <c r="O4287">
        <v>7.0965147453083119E-2</v>
      </c>
      <c r="P4287">
        <v>1.3842895442359251</v>
      </c>
      <c r="Q4287">
        <v>2.2628686327077752</v>
      </c>
    </row>
    <row r="4288" spans="1:17" x14ac:dyDescent="0.35">
      <c r="A4288" t="s">
        <v>8575</v>
      </c>
      <c r="B4288" t="s">
        <v>8576</v>
      </c>
      <c r="C4288">
        <v>88.785277777777779</v>
      </c>
      <c r="D4288">
        <v>93.477599206349211</v>
      </c>
      <c r="E4288">
        <v>-0.1425595238095238</v>
      </c>
      <c r="F4288">
        <v>46.964793650793652</v>
      </c>
      <c r="G4288">
        <v>4.7757936507936511</v>
      </c>
      <c r="H4288">
        <v>9.3396825396825385</v>
      </c>
      <c r="I4288">
        <v>9.9194444444444461</v>
      </c>
      <c r="J4288">
        <v>9.4948412698412685</v>
      </c>
      <c r="K4288">
        <v>0.2501309523809524</v>
      </c>
      <c r="L4288">
        <v>0.2850793650793651</v>
      </c>
      <c r="M4288">
        <v>3.6071428571428567E-2</v>
      </c>
      <c r="N4288">
        <v>0.9426984126984127</v>
      </c>
      <c r="O4288">
        <v>8.4285714285714283E-2</v>
      </c>
      <c r="P4288">
        <v>1.4246031746031751</v>
      </c>
      <c r="Q4288">
        <v>2.4833730158730161</v>
      </c>
    </row>
    <row r="4289" spans="1:17" x14ac:dyDescent="0.35">
      <c r="A4289" t="s">
        <v>8577</v>
      </c>
      <c r="B4289" t="s">
        <v>8578</v>
      </c>
      <c r="C4289">
        <v>101.5921485714286</v>
      </c>
      <c r="D4289">
        <v>88.911988571428566</v>
      </c>
      <c r="E4289">
        <v>-4.2097142857142847E-2</v>
      </c>
      <c r="F4289">
        <v>51.015039999999999</v>
      </c>
      <c r="G4289">
        <v>4.8725714285714288</v>
      </c>
      <c r="H4289">
        <v>10.126285714285711</v>
      </c>
      <c r="I4289">
        <v>10.24057142857143</v>
      </c>
      <c r="J4289">
        <v>10.664</v>
      </c>
      <c r="K4289">
        <v>0.32710285714285708</v>
      </c>
      <c r="L4289">
        <v>0.27501714285714279</v>
      </c>
      <c r="M4289">
        <v>0.04</v>
      </c>
      <c r="N4289">
        <v>1.0795999999999999</v>
      </c>
      <c r="O4289">
        <v>0.09</v>
      </c>
      <c r="P4289">
        <v>1.486285714285714</v>
      </c>
      <c r="Q4289">
        <v>2.689485714285714</v>
      </c>
    </row>
    <row r="4290" spans="1:17" x14ac:dyDescent="0.35">
      <c r="A4290" t="s">
        <v>8579</v>
      </c>
      <c r="B4290" t="s">
        <v>8580</v>
      </c>
      <c r="C4290">
        <v>77.711909348441921</v>
      </c>
      <c r="D4290">
        <v>46.312419263456093</v>
      </c>
      <c r="E4290">
        <v>-1.168810198300283</v>
      </c>
      <c r="F4290">
        <v>42.593640226628899</v>
      </c>
      <c r="G4290">
        <v>2.8359773371104811</v>
      </c>
      <c r="H4290">
        <v>4.620396600566572</v>
      </c>
      <c r="I4290">
        <v>4.4453257790368266</v>
      </c>
      <c r="J4290">
        <v>12.20339943342776</v>
      </c>
      <c r="K4290">
        <v>0.42509065155807357</v>
      </c>
      <c r="L4290">
        <v>0.48727478753541081</v>
      </c>
      <c r="M4290">
        <v>3.1218130311614731E-2</v>
      </c>
      <c r="N4290">
        <v>0.98589235127478747</v>
      </c>
      <c r="O4290">
        <v>8.407932011331444E-2</v>
      </c>
      <c r="P4290">
        <v>1.4350141643059491</v>
      </c>
      <c r="Q4290">
        <v>2.5349575070821531</v>
      </c>
    </row>
    <row r="4291" spans="1:17" x14ac:dyDescent="0.35">
      <c r="A4291" t="s">
        <v>8581</v>
      </c>
      <c r="B4291" t="s">
        <v>8582</v>
      </c>
      <c r="C4291">
        <v>77.291014492753618</v>
      </c>
      <c r="D4291">
        <v>63.099188405797101</v>
      </c>
      <c r="E4291">
        <v>-0.60042512077294685</v>
      </c>
      <c r="F4291">
        <v>41.865657004830922</v>
      </c>
      <c r="G4291">
        <v>3.6879227053140089</v>
      </c>
      <c r="H4291">
        <v>7.2</v>
      </c>
      <c r="I4291">
        <v>5.7768115942028979</v>
      </c>
      <c r="J4291">
        <v>14.698550724637681</v>
      </c>
      <c r="K4291">
        <v>0.55881159420289861</v>
      </c>
      <c r="L4291">
        <v>0.54754106280193238</v>
      </c>
      <c r="M4291">
        <v>0.03</v>
      </c>
      <c r="N4291">
        <v>1.0077294685990339</v>
      </c>
      <c r="O4291">
        <v>8.2125603864734303E-2</v>
      </c>
      <c r="P4291">
        <v>1.453188405797101</v>
      </c>
      <c r="Q4291">
        <v>2.5696135265700479</v>
      </c>
    </row>
    <row r="4292" spans="1:17" x14ac:dyDescent="0.35">
      <c r="A4292" t="s">
        <v>8583</v>
      </c>
      <c r="B4292" t="s">
        <v>8584</v>
      </c>
      <c r="C4292">
        <v>96.335043052837577</v>
      </c>
      <c r="D4292">
        <v>77.597991193737769</v>
      </c>
      <c r="E4292">
        <v>-0.86492367906066536</v>
      </c>
      <c r="F4292">
        <v>53.835791585127197</v>
      </c>
      <c r="G4292">
        <v>9.710176125244617</v>
      </c>
      <c r="H4292">
        <v>15.61634050880626</v>
      </c>
      <c r="I4292">
        <v>7.634735812133072</v>
      </c>
      <c r="J4292">
        <v>11.46996086105675</v>
      </c>
      <c r="K4292">
        <v>0.48269275929549899</v>
      </c>
      <c r="L4292">
        <v>0.65991682974559684</v>
      </c>
      <c r="M4292">
        <v>3.9041095890410958E-2</v>
      </c>
      <c r="N4292">
        <v>1.1824755381604699</v>
      </c>
      <c r="O4292">
        <v>9.7455968688845415E-2</v>
      </c>
      <c r="P4292">
        <v>1.4867514677103719</v>
      </c>
      <c r="Q4292">
        <v>2.8060078277886489</v>
      </c>
    </row>
    <row r="4293" spans="1:17" x14ac:dyDescent="0.35">
      <c r="A4293" t="s">
        <v>8585</v>
      </c>
      <c r="B4293" t="s">
        <v>8586</v>
      </c>
      <c r="C4293">
        <v>97.743914675767925</v>
      </c>
      <c r="D4293">
        <v>95.512290102389073</v>
      </c>
      <c r="E4293">
        <v>-0.12558361774744031</v>
      </c>
      <c r="F4293">
        <v>54.271382252559732</v>
      </c>
      <c r="G4293">
        <v>3.9020477815699661</v>
      </c>
      <c r="H4293">
        <v>6.9163822525597274</v>
      </c>
      <c r="I4293">
        <v>7.571331058020478</v>
      </c>
      <c r="J4293">
        <v>15.61365187713311</v>
      </c>
      <c r="K4293">
        <v>0.28390102389078498</v>
      </c>
      <c r="L4293">
        <v>0.31382935153583619</v>
      </c>
      <c r="M4293">
        <v>3.3583617747440273E-2</v>
      </c>
      <c r="N4293">
        <v>1.043686006825939</v>
      </c>
      <c r="O4293">
        <v>8.89419795221843E-2</v>
      </c>
      <c r="P4293">
        <v>1.447508532423208</v>
      </c>
      <c r="Q4293">
        <v>2.614163822525597</v>
      </c>
    </row>
    <row r="4294" spans="1:17" x14ac:dyDescent="0.35">
      <c r="A4294" t="s">
        <v>8587</v>
      </c>
      <c r="B4294" t="s">
        <v>8588</v>
      </c>
      <c r="C4294">
        <v>79.717490384615388</v>
      </c>
      <c r="D4294">
        <v>57.618663461538468</v>
      </c>
      <c r="E4294">
        <v>-0.92098076923076932</v>
      </c>
      <c r="F4294">
        <v>44.702173076923067</v>
      </c>
      <c r="G4294">
        <v>2.305769230769231</v>
      </c>
      <c r="H4294">
        <v>4.4336538461538462</v>
      </c>
      <c r="I4294">
        <v>5.4096153846153836</v>
      </c>
      <c r="J4294">
        <v>12.223076923076921</v>
      </c>
      <c r="K4294">
        <v>0.29129807692307702</v>
      </c>
      <c r="L4294">
        <v>0.46537499999999993</v>
      </c>
      <c r="M4294">
        <v>3.5673076923076932E-2</v>
      </c>
      <c r="N4294">
        <v>0.97894230769230772</v>
      </c>
      <c r="O4294">
        <v>8.5673076923076921E-2</v>
      </c>
      <c r="P4294">
        <v>1.4334615384615379</v>
      </c>
      <c r="Q4294">
        <v>2.5350000000000001</v>
      </c>
    </row>
    <row r="4295" spans="1:17" x14ac:dyDescent="0.35">
      <c r="A4295" t="s">
        <v>8589</v>
      </c>
      <c r="B4295" t="s">
        <v>8590</v>
      </c>
      <c r="C4295">
        <v>95.870529801324494</v>
      </c>
      <c r="D4295">
        <v>87.710834437086092</v>
      </c>
      <c r="E4295">
        <v>-0.35901986754966891</v>
      </c>
      <c r="F4295">
        <v>48.048609271523183</v>
      </c>
      <c r="G4295">
        <v>3.354966887417218</v>
      </c>
      <c r="H4295">
        <v>7.1423841059602653</v>
      </c>
      <c r="I4295">
        <v>8.3403973509933778</v>
      </c>
      <c r="J4295">
        <v>5.1675496688741722</v>
      </c>
      <c r="K4295">
        <v>0.45206622516556288</v>
      </c>
      <c r="L4295">
        <v>0.26580794701986749</v>
      </c>
      <c r="M4295">
        <v>4.8145695364238413E-2</v>
      </c>
      <c r="N4295">
        <v>1.128874172185431</v>
      </c>
      <c r="O4295">
        <v>0.1049668874172185</v>
      </c>
      <c r="P4295">
        <v>1.496026490066225</v>
      </c>
      <c r="Q4295">
        <v>2.778013245033113</v>
      </c>
    </row>
    <row r="4296" spans="1:17" x14ac:dyDescent="0.35">
      <c r="A4296" t="s">
        <v>8591</v>
      </c>
      <c r="B4296" t="s">
        <v>8592</v>
      </c>
      <c r="C4296">
        <v>102.03573898305081</v>
      </c>
      <c r="D4296">
        <v>81.317325423728818</v>
      </c>
      <c r="E4296">
        <v>-0.35511186440677972</v>
      </c>
      <c r="F4296">
        <v>48.15708813559322</v>
      </c>
      <c r="G4296">
        <v>3.323389830508475</v>
      </c>
      <c r="H4296">
        <v>6.0328813559322034</v>
      </c>
      <c r="I4296">
        <v>6.9101694915254237</v>
      </c>
      <c r="J4296">
        <v>6.4738983050847452</v>
      </c>
      <c r="K4296">
        <v>0.2467864406779661</v>
      </c>
      <c r="L4296">
        <v>0.45951864406779658</v>
      </c>
      <c r="M4296">
        <v>0.04</v>
      </c>
      <c r="N4296">
        <v>1.050881355932203</v>
      </c>
      <c r="O4296">
        <v>9.5966101694915262E-2</v>
      </c>
      <c r="P4296">
        <v>1.463389830508474</v>
      </c>
      <c r="Q4296">
        <v>2.647491525423729</v>
      </c>
    </row>
    <row r="4297" spans="1:17" x14ac:dyDescent="0.35">
      <c r="A4297" t="s">
        <v>8593</v>
      </c>
      <c r="B4297" t="s">
        <v>8594</v>
      </c>
      <c r="C4297">
        <v>100.41277397260269</v>
      </c>
      <c r="D4297">
        <v>84.700582191780825</v>
      </c>
      <c r="E4297">
        <v>-0.35688356164383561</v>
      </c>
      <c r="F4297">
        <v>47.913972602739733</v>
      </c>
      <c r="G4297">
        <v>4.315753424657534</v>
      </c>
      <c r="H4297">
        <v>7.756849315068493</v>
      </c>
      <c r="I4297">
        <v>7.3883561643835618</v>
      </c>
      <c r="J4297">
        <v>6.4767123287671238</v>
      </c>
      <c r="K4297">
        <v>0.38823972602739731</v>
      </c>
      <c r="L4297">
        <v>0.40224657534246572</v>
      </c>
      <c r="M4297">
        <v>4.5273972602739729E-2</v>
      </c>
      <c r="N4297">
        <v>1.121232876712329</v>
      </c>
      <c r="O4297">
        <v>0.1026712328767123</v>
      </c>
      <c r="P4297">
        <v>1.4969178082191781</v>
      </c>
      <c r="Q4297">
        <v>2.7660958904109592</v>
      </c>
    </row>
    <row r="4298" spans="1:17" x14ac:dyDescent="0.35">
      <c r="A4298" t="s">
        <v>8595</v>
      </c>
      <c r="B4298" t="s">
        <v>8596</v>
      </c>
      <c r="C4298">
        <v>91.504067073170745</v>
      </c>
      <c r="D4298">
        <v>75.751465447154473</v>
      </c>
      <c r="E4298">
        <v>-0.69381097560975613</v>
      </c>
      <c r="F4298">
        <v>44.615997967479672</v>
      </c>
      <c r="G4298">
        <v>1.9351626016260159</v>
      </c>
      <c r="H4298">
        <v>3.1530487804878051</v>
      </c>
      <c r="I4298">
        <v>4.6298780487804878</v>
      </c>
      <c r="J4298">
        <v>5.720528455284553</v>
      </c>
      <c r="K4298">
        <v>0.25551829268292692</v>
      </c>
      <c r="L4298">
        <v>0.27495934959349588</v>
      </c>
      <c r="M4298">
        <v>4.7845528455284558E-2</v>
      </c>
      <c r="N4298">
        <v>0.99479674796747963</v>
      </c>
      <c r="O4298">
        <v>9.7845528455284547E-2</v>
      </c>
      <c r="P4298">
        <v>1.4507520325203249</v>
      </c>
      <c r="Q4298">
        <v>2.5839024390243899</v>
      </c>
    </row>
    <row r="4299" spans="1:17" x14ac:dyDescent="0.35">
      <c r="A4299" t="s">
        <v>8597</v>
      </c>
      <c r="B4299" t="s">
        <v>8598</v>
      </c>
      <c r="C4299">
        <v>87.240064285714283</v>
      </c>
      <c r="D4299">
        <v>73.932921428571433</v>
      </c>
      <c r="E4299">
        <v>-0.81017857142857141</v>
      </c>
      <c r="F4299">
        <v>47.557814285714286</v>
      </c>
      <c r="G4299">
        <v>1.747857142857143</v>
      </c>
      <c r="H4299">
        <v>4.5842857142857154</v>
      </c>
      <c r="I4299">
        <v>5.003571428571429</v>
      </c>
      <c r="J4299">
        <v>5.8028571428571416</v>
      </c>
      <c r="K4299">
        <v>0.1447785714285714</v>
      </c>
      <c r="L4299">
        <v>0.28432857142857138</v>
      </c>
      <c r="M4299">
        <v>4.7071428571428577E-2</v>
      </c>
      <c r="N4299">
        <v>0.93599999999999994</v>
      </c>
      <c r="O4299">
        <v>9.1857142857142859E-2</v>
      </c>
      <c r="P4299">
        <v>1.4407857142857139</v>
      </c>
      <c r="Q4299">
        <v>2.518642857142857</v>
      </c>
    </row>
    <row r="4300" spans="1:17" x14ac:dyDescent="0.35">
      <c r="A4300" t="s">
        <v>8599</v>
      </c>
      <c r="B4300" t="s">
        <v>8600</v>
      </c>
      <c r="C4300">
        <v>115.8915367231638</v>
      </c>
      <c r="D4300">
        <v>104.7299039548023</v>
      </c>
      <c r="E4300">
        <v>-0.16801694915254239</v>
      </c>
      <c r="F4300">
        <v>48.655451977401128</v>
      </c>
      <c r="G4300">
        <v>7.2276836158192088</v>
      </c>
      <c r="H4300">
        <v>10.74971751412429</v>
      </c>
      <c r="I4300">
        <v>10.07909604519774</v>
      </c>
      <c r="J4300">
        <v>8.0237288135593214</v>
      </c>
      <c r="K4300">
        <v>0.35635028248587569</v>
      </c>
      <c r="L4300">
        <v>0.70652542372881355</v>
      </c>
      <c r="M4300">
        <v>3.570621468926554E-2</v>
      </c>
      <c r="N4300">
        <v>0.89491525423728813</v>
      </c>
      <c r="O4300">
        <v>8.5706214689265536E-2</v>
      </c>
      <c r="P4300">
        <v>1.413107344632768</v>
      </c>
      <c r="Q4300">
        <v>2.4314124293785309</v>
      </c>
    </row>
    <row r="4301" spans="1:17" x14ac:dyDescent="0.35">
      <c r="A4301" t="s">
        <v>8601</v>
      </c>
      <c r="B4301" t="s">
        <v>8602</v>
      </c>
      <c r="C4301">
        <v>98.144670000000005</v>
      </c>
      <c r="D4301">
        <v>84.539180000000002</v>
      </c>
      <c r="E4301">
        <v>-0.37297999999999998</v>
      </c>
      <c r="F4301">
        <v>49.665419999999997</v>
      </c>
      <c r="G4301">
        <v>5.3540000000000001</v>
      </c>
      <c r="H4301">
        <v>9.3819999999999997</v>
      </c>
      <c r="I4301">
        <v>8.3539999999999992</v>
      </c>
      <c r="J4301">
        <v>7.706999999999999</v>
      </c>
      <c r="K4301">
        <v>0.25774000000000002</v>
      </c>
      <c r="L4301">
        <v>0.22086</v>
      </c>
      <c r="M4301">
        <v>3.95E-2</v>
      </c>
      <c r="N4301">
        <v>0.95550000000000002</v>
      </c>
      <c r="O4301">
        <v>8.9499999999999996E-2</v>
      </c>
      <c r="P4301">
        <v>1.4224000000000001</v>
      </c>
      <c r="Q4301">
        <v>2.5081000000000002</v>
      </c>
    </row>
    <row r="4302" spans="1:17" x14ac:dyDescent="0.35">
      <c r="A4302" t="s">
        <v>8603</v>
      </c>
      <c r="B4302" t="s">
        <v>8604</v>
      </c>
      <c r="C4302">
        <v>104.65849390243901</v>
      </c>
      <c r="D4302">
        <v>105.0665731707317</v>
      </c>
      <c r="E4302">
        <v>-6.0085365853658541E-2</v>
      </c>
      <c r="F4302">
        <v>53.405542682926828</v>
      </c>
      <c r="G4302">
        <v>5.7878048780487807</v>
      </c>
      <c r="H4302">
        <v>10.025</v>
      </c>
      <c r="I4302">
        <v>10.66280487804878</v>
      </c>
      <c r="J4302">
        <v>5.1164634146341461</v>
      </c>
      <c r="K4302">
        <v>0.20980487804878051</v>
      </c>
      <c r="L4302">
        <v>0.33364024390243902</v>
      </c>
      <c r="M4302">
        <v>4.1768292682926832E-2</v>
      </c>
      <c r="N4302">
        <v>0.9308536585365853</v>
      </c>
      <c r="O4302">
        <v>9.1768292682926828E-2</v>
      </c>
      <c r="P4302">
        <v>1.424024390243902</v>
      </c>
      <c r="Q4302">
        <v>2.4884146341463418</v>
      </c>
    </row>
    <row r="4303" spans="1:17" x14ac:dyDescent="0.35">
      <c r="A4303" t="s">
        <v>8605</v>
      </c>
      <c r="B4303" t="s">
        <v>8606</v>
      </c>
      <c r="C4303">
        <v>107.4012894736842</v>
      </c>
      <c r="D4303">
        <v>108.6993210526316</v>
      </c>
      <c r="E4303">
        <v>9.0563157894736845E-2</v>
      </c>
      <c r="F4303">
        <v>53.557047368421053</v>
      </c>
      <c r="G4303">
        <v>4.8615789473684217</v>
      </c>
      <c r="H4303">
        <v>8.3021052631578947</v>
      </c>
      <c r="I4303">
        <v>10.407368421052629</v>
      </c>
      <c r="J4303">
        <v>3.61421052631579</v>
      </c>
      <c r="K4303">
        <v>0.13157894736842099</v>
      </c>
      <c r="L4303">
        <v>0.30810526315789483</v>
      </c>
      <c r="M4303">
        <v>3.963157894736842E-2</v>
      </c>
      <c r="N4303">
        <v>0.86142105263157887</v>
      </c>
      <c r="O4303">
        <v>8.9631578947368423E-2</v>
      </c>
      <c r="P4303">
        <v>1.3933157894736841</v>
      </c>
      <c r="Q4303">
        <v>2.3815789473684208</v>
      </c>
    </row>
    <row r="4304" spans="1:17" x14ac:dyDescent="0.35">
      <c r="A4304" t="s">
        <v>8607</v>
      </c>
      <c r="B4304" t="s">
        <v>8608</v>
      </c>
      <c r="C4304">
        <v>120.7556</v>
      </c>
      <c r="D4304">
        <v>151.56378974358981</v>
      </c>
      <c r="E4304">
        <v>0.5830564102564102</v>
      </c>
      <c r="F4304">
        <v>60.969000000000001</v>
      </c>
      <c r="G4304">
        <v>9.6492307692307691</v>
      </c>
      <c r="H4304">
        <v>17.213333333333331</v>
      </c>
      <c r="I4304">
        <v>15.463076923076921</v>
      </c>
      <c r="J4304">
        <v>10.68102564102564</v>
      </c>
      <c r="K4304">
        <v>0.21506153846153839</v>
      </c>
      <c r="L4304">
        <v>0.65783589743589743</v>
      </c>
      <c r="M4304">
        <v>4.3435897435897437E-2</v>
      </c>
      <c r="N4304">
        <v>0.95194871794871794</v>
      </c>
      <c r="O4304">
        <v>9.6717948717948712E-2</v>
      </c>
      <c r="P4304">
        <v>1.4252307692307691</v>
      </c>
      <c r="Q4304">
        <v>2.5173333333333332</v>
      </c>
    </row>
    <row r="4305" spans="1:17" x14ac:dyDescent="0.35">
      <c r="A4305" t="s">
        <v>8609</v>
      </c>
      <c r="B4305" t="s">
        <v>8610</v>
      </c>
      <c r="C4305">
        <v>110.9121316455696</v>
      </c>
      <c r="D4305">
        <v>114.59094683544301</v>
      </c>
      <c r="E4305">
        <v>0.21595189873417719</v>
      </c>
      <c r="F4305">
        <v>53.432415189873417</v>
      </c>
      <c r="G4305">
        <v>8.7974683544303804</v>
      </c>
      <c r="H4305">
        <v>13.5053164556962</v>
      </c>
      <c r="I4305">
        <v>10.858481012658229</v>
      </c>
      <c r="J4305">
        <v>7.869113924050632</v>
      </c>
      <c r="K4305">
        <v>0.22922784810126581</v>
      </c>
      <c r="L4305">
        <v>0.53577215189873417</v>
      </c>
      <c r="M4305">
        <v>4.3544303797468348E-2</v>
      </c>
      <c r="N4305">
        <v>0.92589873417721524</v>
      </c>
      <c r="O4305">
        <v>9.4860759493670885E-2</v>
      </c>
      <c r="P4305">
        <v>1.4128860759493671</v>
      </c>
      <c r="Q4305">
        <v>2.4733417721518989</v>
      </c>
    </row>
    <row r="4306" spans="1:17" x14ac:dyDescent="0.35">
      <c r="A4306" t="s">
        <v>8611</v>
      </c>
      <c r="B4306" t="s">
        <v>8612</v>
      </c>
      <c r="C4306">
        <v>110.109983935743</v>
      </c>
      <c r="D4306">
        <v>115.56548192771081</v>
      </c>
      <c r="E4306">
        <v>0.2002931726907631</v>
      </c>
      <c r="F4306">
        <v>62.596630522088347</v>
      </c>
      <c r="G4306">
        <v>8.0811244979919685</v>
      </c>
      <c r="H4306">
        <v>12.57028112449799</v>
      </c>
      <c r="I4306">
        <v>15.38152610441767</v>
      </c>
      <c r="J4306">
        <v>6.3305220883534137</v>
      </c>
      <c r="K4306">
        <v>0.14799999999999999</v>
      </c>
      <c r="L4306">
        <v>0.39208032128514059</v>
      </c>
      <c r="M4306">
        <v>3.9759036144578312E-2</v>
      </c>
      <c r="N4306">
        <v>0.84024096385542169</v>
      </c>
      <c r="O4306">
        <v>8.9759036144578322E-2</v>
      </c>
      <c r="P4306">
        <v>1.3851405622489961</v>
      </c>
      <c r="Q4306">
        <v>2.353212851405623</v>
      </c>
    </row>
    <row r="4307" spans="1:17" x14ac:dyDescent="0.35">
      <c r="A4307" t="s">
        <v>8613</v>
      </c>
      <c r="B4307" t="s">
        <v>8614</v>
      </c>
      <c r="C4307">
        <v>93.26453910614525</v>
      </c>
      <c r="D4307">
        <v>74.358237430167591</v>
      </c>
      <c r="E4307">
        <v>-9.3164804469273749E-2</v>
      </c>
      <c r="F4307">
        <v>40.986662011173181</v>
      </c>
      <c r="G4307">
        <v>6.0363128491620106</v>
      </c>
      <c r="H4307">
        <v>9.9569832402234635</v>
      </c>
      <c r="I4307">
        <v>10.367877094972069</v>
      </c>
      <c r="J4307">
        <v>10.7877094972067</v>
      </c>
      <c r="K4307">
        <v>0.37737430167597757</v>
      </c>
      <c r="L4307">
        <v>0.41206424581005591</v>
      </c>
      <c r="M4307">
        <v>0.02</v>
      </c>
      <c r="N4307">
        <v>0.69949720670391058</v>
      </c>
      <c r="O4307">
        <v>7.1452513966480447E-2</v>
      </c>
      <c r="P4307">
        <v>1.3541061452513969</v>
      </c>
      <c r="Q4307">
        <v>2.1447486033519549</v>
      </c>
    </row>
    <row r="4308" spans="1:17" x14ac:dyDescent="0.35">
      <c r="A4308" t="s">
        <v>8615</v>
      </c>
      <c r="B4308" t="s">
        <v>8616</v>
      </c>
      <c r="C4308">
        <v>98.659818181818181</v>
      </c>
      <c r="D4308">
        <v>63.594580419580417</v>
      </c>
      <c r="E4308">
        <v>-6.9933566433566435E-2</v>
      </c>
      <c r="F4308">
        <v>43.713940559440559</v>
      </c>
      <c r="G4308">
        <v>5.5493006993006988</v>
      </c>
      <c r="H4308">
        <v>12.595104895104891</v>
      </c>
      <c r="I4308">
        <v>5.2807692307692307</v>
      </c>
      <c r="J4308">
        <v>15.38251748251748</v>
      </c>
      <c r="K4308">
        <v>0.22460839160839161</v>
      </c>
      <c r="L4308">
        <v>0.41508391608391609</v>
      </c>
      <c r="M4308">
        <v>2.7517482517482521E-2</v>
      </c>
      <c r="N4308">
        <v>0.79856643356643353</v>
      </c>
      <c r="O4308">
        <v>7.7517482517482528E-2</v>
      </c>
      <c r="P4308">
        <v>1.3976573426573431</v>
      </c>
      <c r="Q4308">
        <v>2.3070979020979019</v>
      </c>
    </row>
    <row r="4309" spans="1:17" x14ac:dyDescent="0.35">
      <c r="A4309" t="s">
        <v>8617</v>
      </c>
      <c r="B4309" t="s">
        <v>8618</v>
      </c>
      <c r="C4309">
        <v>100.9019722222222</v>
      </c>
      <c r="D4309">
        <v>79.955027777777772</v>
      </c>
      <c r="E4309">
        <v>-9.2777777777777778E-2</v>
      </c>
      <c r="F4309">
        <v>40.289578703703697</v>
      </c>
      <c r="G4309">
        <v>5.8513888888888896</v>
      </c>
      <c r="H4309">
        <v>10.63703703703704</v>
      </c>
      <c r="I4309">
        <v>11.704629629629631</v>
      </c>
      <c r="J4309">
        <v>10.18703703703704</v>
      </c>
      <c r="K4309">
        <v>0.24487500000000001</v>
      </c>
      <c r="L4309">
        <v>0.50301388888888887</v>
      </c>
      <c r="M4309">
        <v>2.4814814814814821E-2</v>
      </c>
      <c r="N4309">
        <v>0.68722222222222218</v>
      </c>
      <c r="O4309">
        <v>7.481481481481482E-2</v>
      </c>
      <c r="P4309">
        <v>1.361342592592593</v>
      </c>
      <c r="Q4309">
        <v>2.146851851851852</v>
      </c>
    </row>
    <row r="4310" spans="1:17" x14ac:dyDescent="0.35">
      <c r="A4310" t="s">
        <v>8619</v>
      </c>
      <c r="B4310" t="s">
        <v>8620</v>
      </c>
      <c r="C4310">
        <v>110.5260328358209</v>
      </c>
      <c r="D4310">
        <v>75.390689552238811</v>
      </c>
      <c r="E4310">
        <v>-0.46245074626865668</v>
      </c>
      <c r="F4310">
        <v>44.138785074626867</v>
      </c>
      <c r="G4310">
        <v>4.2689552238805968</v>
      </c>
      <c r="H4310">
        <v>7.0164179104477613</v>
      </c>
      <c r="I4310">
        <v>7.5531343283582082</v>
      </c>
      <c r="J4310">
        <v>6.517910447761194</v>
      </c>
      <c r="K4310">
        <v>0.23866268656716419</v>
      </c>
      <c r="L4310">
        <v>0.37105373134328362</v>
      </c>
      <c r="M4310">
        <v>3.7283582089552243E-2</v>
      </c>
      <c r="N4310">
        <v>0.92588059701492542</v>
      </c>
      <c r="O4310">
        <v>8.9373134328358209E-2</v>
      </c>
      <c r="P4310">
        <v>1.43555223880597</v>
      </c>
      <c r="Q4310">
        <v>2.4880895522388058</v>
      </c>
    </row>
    <row r="4311" spans="1:17" x14ac:dyDescent="0.35">
      <c r="A4311" t="s">
        <v>8621</v>
      </c>
      <c r="B4311" t="s">
        <v>8622</v>
      </c>
      <c r="C4311">
        <v>94.535827586206892</v>
      </c>
      <c r="D4311">
        <v>74.50799373040752</v>
      </c>
      <c r="E4311">
        <v>-0.45120689655172408</v>
      </c>
      <c r="F4311">
        <v>42.439956112852663</v>
      </c>
      <c r="G4311">
        <v>3.4407523510971778</v>
      </c>
      <c r="H4311">
        <v>6.2711598746081503</v>
      </c>
      <c r="I4311">
        <v>6.3849529780564263</v>
      </c>
      <c r="J4311">
        <v>7.7376175548589332</v>
      </c>
      <c r="K4311">
        <v>0.42402194357366768</v>
      </c>
      <c r="L4311">
        <v>0.42006583072100317</v>
      </c>
      <c r="M4311">
        <v>2.6896551724137931E-2</v>
      </c>
      <c r="N4311">
        <v>0.8962382445141065</v>
      </c>
      <c r="O4311">
        <v>8.2068965517241382E-2</v>
      </c>
      <c r="P4311">
        <v>1.4073354231974919</v>
      </c>
      <c r="Q4311">
        <v>2.415673981191222</v>
      </c>
    </row>
    <row r="4312" spans="1:17" x14ac:dyDescent="0.35">
      <c r="A4312" t="s">
        <v>8623</v>
      </c>
      <c r="B4312" t="s">
        <v>8624</v>
      </c>
      <c r="C4312">
        <v>120.5649791666667</v>
      </c>
      <c r="D4312">
        <v>138.34645833333329</v>
      </c>
      <c r="E4312">
        <v>0.62520833333333337</v>
      </c>
      <c r="F4312">
        <v>57.506999999999998</v>
      </c>
      <c r="G4312">
        <v>10.483333333333331</v>
      </c>
      <c r="H4312">
        <v>19.40625</v>
      </c>
      <c r="I4312">
        <v>20.877083333333331</v>
      </c>
      <c r="J4312">
        <v>12.637499999999999</v>
      </c>
      <c r="K4312">
        <v>0.20247916666666671</v>
      </c>
      <c r="L4312">
        <v>0.58156249999999998</v>
      </c>
      <c r="M4312">
        <v>3.8124999999999999E-2</v>
      </c>
      <c r="N4312">
        <v>0.84479166666666661</v>
      </c>
      <c r="O4312">
        <v>0.09</v>
      </c>
      <c r="P4312">
        <v>1.424166666666667</v>
      </c>
      <c r="Q4312">
        <v>2.3931249999999999</v>
      </c>
    </row>
    <row r="4313" spans="1:17" x14ac:dyDescent="0.35">
      <c r="A4313" t="s">
        <v>8625</v>
      </c>
      <c r="B4313" t="s">
        <v>8626</v>
      </c>
      <c r="C4313">
        <v>97.358329365079356</v>
      </c>
      <c r="D4313">
        <v>63.871329365079369</v>
      </c>
      <c r="E4313">
        <v>-0.45379761904761912</v>
      </c>
      <c r="F4313">
        <v>40.924515873015871</v>
      </c>
      <c r="G4313">
        <v>4.109920634920635</v>
      </c>
      <c r="H4313">
        <v>7.2519841269841274</v>
      </c>
      <c r="I4313">
        <v>5.6670634920634919</v>
      </c>
      <c r="J4313">
        <v>6.4801587301587302</v>
      </c>
      <c r="K4313">
        <v>0.32551984126984118</v>
      </c>
      <c r="L4313">
        <v>0.5193214285714286</v>
      </c>
      <c r="M4313">
        <v>0.04</v>
      </c>
      <c r="N4313">
        <v>1.0116666666666669</v>
      </c>
      <c r="O4313">
        <v>9.7103174603174608E-2</v>
      </c>
      <c r="P4313">
        <v>1.456706349206349</v>
      </c>
      <c r="Q4313">
        <v>2.6054761904761898</v>
      </c>
    </row>
    <row r="4314" spans="1:17" x14ac:dyDescent="0.35">
      <c r="A4314" t="s">
        <v>8627</v>
      </c>
      <c r="B4314" t="s">
        <v>8628</v>
      </c>
      <c r="C4314">
        <v>93.670557377049178</v>
      </c>
      <c r="D4314">
        <v>106.6854709388972</v>
      </c>
      <c r="E4314">
        <v>0.26681669150521609</v>
      </c>
      <c r="F4314">
        <v>41.874700447093893</v>
      </c>
      <c r="G4314">
        <v>8.9380029806259316</v>
      </c>
      <c r="H4314">
        <v>14.66572280178837</v>
      </c>
      <c r="I4314">
        <v>10.86706408345753</v>
      </c>
      <c r="J4314">
        <v>11.61400894187779</v>
      </c>
      <c r="K4314">
        <v>0.2052175856929955</v>
      </c>
      <c r="L4314">
        <v>0.41594932935916551</v>
      </c>
      <c r="M4314">
        <v>0.04</v>
      </c>
      <c r="N4314">
        <v>0.96742175856929957</v>
      </c>
      <c r="O4314">
        <v>9.9388971684053654E-2</v>
      </c>
      <c r="P4314">
        <v>1.4592548435171391</v>
      </c>
      <c r="Q4314">
        <v>2.5655886736214599</v>
      </c>
    </row>
    <row r="4315" spans="1:17" x14ac:dyDescent="0.35">
      <c r="A4315" t="s">
        <v>8629</v>
      </c>
      <c r="B4315" t="s">
        <v>8630</v>
      </c>
      <c r="C4315">
        <v>108.79517692307689</v>
      </c>
      <c r="D4315">
        <v>91.821042307692295</v>
      </c>
      <c r="E4315">
        <v>-1.080384615384616E-2</v>
      </c>
      <c r="F4315">
        <v>46.378992307692307</v>
      </c>
      <c r="G4315">
        <v>5.4450000000000003</v>
      </c>
      <c r="H4315">
        <v>11.08615384615385</v>
      </c>
      <c r="I4315">
        <v>10.359615384615379</v>
      </c>
      <c r="J4315">
        <v>18.271153846153851</v>
      </c>
      <c r="K4315">
        <v>0.35113461538461538</v>
      </c>
      <c r="L4315">
        <v>0.6234615384615384</v>
      </c>
      <c r="M4315">
        <v>0.04</v>
      </c>
      <c r="N4315">
        <v>1.017076923076923</v>
      </c>
      <c r="O4315">
        <v>9.226923076923077E-2</v>
      </c>
      <c r="P4315">
        <v>1.4291923076923081</v>
      </c>
      <c r="Q4315">
        <v>2.5785384615384621</v>
      </c>
    </row>
    <row r="4316" spans="1:17" x14ac:dyDescent="0.35">
      <c r="A4316" t="s">
        <v>8631</v>
      </c>
      <c r="B4316" t="s">
        <v>8632</v>
      </c>
      <c r="C4316">
        <v>95.07185559566787</v>
      </c>
      <c r="D4316">
        <v>76.88696389891696</v>
      </c>
      <c r="E4316">
        <v>-0.36894945848375449</v>
      </c>
      <c r="F4316">
        <v>42.832256317689527</v>
      </c>
      <c r="G4316">
        <v>4.7400722021660648</v>
      </c>
      <c r="H4316">
        <v>6.4924187725631768</v>
      </c>
      <c r="I4316">
        <v>7.0602888086642599</v>
      </c>
      <c r="J4316">
        <v>10.87617328519856</v>
      </c>
      <c r="K4316">
        <v>0.21409747292418771</v>
      </c>
      <c r="L4316">
        <v>0.63977256317689524</v>
      </c>
      <c r="M4316">
        <v>2.462093862815885E-2</v>
      </c>
      <c r="N4316">
        <v>0.72898916967509031</v>
      </c>
      <c r="O4316">
        <v>7.5631768953068598E-2</v>
      </c>
      <c r="P4316">
        <v>1.372707581227437</v>
      </c>
      <c r="Q4316">
        <v>2.1993862815884482</v>
      </c>
    </row>
    <row r="4317" spans="1:17" x14ac:dyDescent="0.35">
      <c r="A4317" t="s">
        <v>8633</v>
      </c>
      <c r="B4317" t="s">
        <v>8634</v>
      </c>
      <c r="C4317">
        <v>93.075993939393939</v>
      </c>
      <c r="D4317">
        <v>62.173357575757571</v>
      </c>
      <c r="E4317">
        <v>-0.45765454545454548</v>
      </c>
      <c r="F4317">
        <v>44.236466666666672</v>
      </c>
      <c r="G4317">
        <v>3.7624242424242418</v>
      </c>
      <c r="H4317">
        <v>7.5630303030303034</v>
      </c>
      <c r="I4317">
        <v>7.0690909090909093</v>
      </c>
      <c r="J4317">
        <v>15.018181818181819</v>
      </c>
      <c r="K4317">
        <v>0.28846666666666659</v>
      </c>
      <c r="L4317">
        <v>0.64492121212121212</v>
      </c>
      <c r="M4317">
        <v>3.7393939393939403E-2</v>
      </c>
      <c r="N4317">
        <v>1.0045454545454551</v>
      </c>
      <c r="O4317">
        <v>8.8848484848484843E-2</v>
      </c>
      <c r="P4317">
        <v>1.440545454545455</v>
      </c>
      <c r="Q4317">
        <v>2.575575757575757</v>
      </c>
    </row>
    <row r="4318" spans="1:17" x14ac:dyDescent="0.35">
      <c r="A4318" t="s">
        <v>8635</v>
      </c>
      <c r="B4318" t="s">
        <v>8636</v>
      </c>
      <c r="C4318">
        <v>87.97556465517242</v>
      </c>
      <c r="D4318">
        <v>65.784172413793101</v>
      </c>
      <c r="E4318">
        <v>-0.56896551724137934</v>
      </c>
      <c r="F4318">
        <v>41.047439655172411</v>
      </c>
      <c r="G4318">
        <v>3.881465517241379</v>
      </c>
      <c r="H4318">
        <v>6.0741379310344827</v>
      </c>
      <c r="I4318">
        <v>6.0892241379310343</v>
      </c>
      <c r="J4318">
        <v>8.3758620689655174</v>
      </c>
      <c r="K4318">
        <v>0.38707758620689647</v>
      </c>
      <c r="L4318">
        <v>0.30702586206896548</v>
      </c>
      <c r="M4318">
        <v>3.4267241379310337E-2</v>
      </c>
      <c r="N4318">
        <v>0.89129310344827584</v>
      </c>
      <c r="O4318">
        <v>8.5258620689655173E-2</v>
      </c>
      <c r="P4318">
        <v>1.430301724137931</v>
      </c>
      <c r="Q4318">
        <v>2.4372844827586211</v>
      </c>
    </row>
    <row r="4319" spans="1:17" x14ac:dyDescent="0.35">
      <c r="A4319" t="s">
        <v>8637</v>
      </c>
      <c r="B4319" t="s">
        <v>8638</v>
      </c>
      <c r="C4319">
        <v>107.02815189873419</v>
      </c>
      <c r="D4319">
        <v>103.44450632911391</v>
      </c>
      <c r="E4319">
        <v>0.2274008438818565</v>
      </c>
      <c r="F4319">
        <v>47.859219409282701</v>
      </c>
      <c r="G4319">
        <v>7.1586497890295364</v>
      </c>
      <c r="H4319">
        <v>13.08481012658228</v>
      </c>
      <c r="I4319">
        <v>14.51772151898734</v>
      </c>
      <c r="J4319">
        <v>8.159493670886075</v>
      </c>
      <c r="K4319">
        <v>0.30701687763713081</v>
      </c>
      <c r="L4319">
        <v>0.44029957805907172</v>
      </c>
      <c r="M4319">
        <v>0.04</v>
      </c>
      <c r="N4319">
        <v>0.90991561181434599</v>
      </c>
      <c r="O4319">
        <v>9.3502109704641345E-2</v>
      </c>
      <c r="P4319">
        <v>1.453966244725738</v>
      </c>
      <c r="Q4319">
        <v>2.5008860759493672</v>
      </c>
    </row>
    <row r="4320" spans="1:17" x14ac:dyDescent="0.35">
      <c r="A4320" t="s">
        <v>8639</v>
      </c>
      <c r="B4320" t="s">
        <v>8640</v>
      </c>
      <c r="C4320">
        <v>92.047661417322828</v>
      </c>
      <c r="D4320">
        <v>63.866944881889758</v>
      </c>
      <c r="E4320">
        <v>-0.36229133858267709</v>
      </c>
      <c r="F4320">
        <v>41.184307086614183</v>
      </c>
      <c r="G4320">
        <v>2.3881889763779531</v>
      </c>
      <c r="H4320">
        <v>4.311811023622047</v>
      </c>
      <c r="I4320">
        <v>4.9661417322834653</v>
      </c>
      <c r="J4320">
        <v>7.4850393700787414</v>
      </c>
      <c r="K4320">
        <v>0.14519685039370081</v>
      </c>
      <c r="L4320">
        <v>0.29225984251968501</v>
      </c>
      <c r="M4320">
        <v>0.04</v>
      </c>
      <c r="N4320">
        <v>0.9163779527559055</v>
      </c>
      <c r="O4320">
        <v>9.2677165354330709E-2</v>
      </c>
      <c r="P4320">
        <v>1.455511811023622</v>
      </c>
      <c r="Q4320">
        <v>2.5020472440944879</v>
      </c>
    </row>
    <row r="4321" spans="1:17" x14ac:dyDescent="0.35">
      <c r="A4321" t="s">
        <v>8641</v>
      </c>
      <c r="B4321" t="s">
        <v>8642</v>
      </c>
      <c r="C4321">
        <v>85.164848806366038</v>
      </c>
      <c r="D4321">
        <v>61.78797082228116</v>
      </c>
      <c r="E4321">
        <v>-0.45934748010610083</v>
      </c>
      <c r="F4321">
        <v>41.582413793103463</v>
      </c>
      <c r="G4321">
        <v>2.726790450928382</v>
      </c>
      <c r="H4321">
        <v>5.3291777188328906</v>
      </c>
      <c r="I4321">
        <v>5.8384615384615381</v>
      </c>
      <c r="J4321">
        <v>10.34588859416445</v>
      </c>
      <c r="K4321">
        <v>0.3167745358090186</v>
      </c>
      <c r="L4321">
        <v>0.41981167108753309</v>
      </c>
      <c r="M4321">
        <v>2.5862068965517241E-2</v>
      </c>
      <c r="N4321">
        <v>0.73095490716180367</v>
      </c>
      <c r="O4321">
        <v>7.7241379310344832E-2</v>
      </c>
      <c r="P4321">
        <v>1.3624933687002649</v>
      </c>
      <c r="Q4321">
        <v>2.1983023872679048</v>
      </c>
    </row>
    <row r="4322" spans="1:17" x14ac:dyDescent="0.35">
      <c r="A4322" t="s">
        <v>8643</v>
      </c>
      <c r="B4322" t="s">
        <v>8644</v>
      </c>
      <c r="C4322">
        <v>93.533620253164557</v>
      </c>
      <c r="D4322">
        <v>79.863164556962019</v>
      </c>
      <c r="E4322">
        <v>-0.16193037974683541</v>
      </c>
      <c r="F4322">
        <v>41.6556582278481</v>
      </c>
      <c r="G4322">
        <v>5.2582278481012654</v>
      </c>
      <c r="H4322">
        <v>8.9905063291139236</v>
      </c>
      <c r="I4322">
        <v>9.5708860759493675</v>
      </c>
      <c r="J4322">
        <v>8.7329113924050628</v>
      </c>
      <c r="K4322">
        <v>0.26271518987341769</v>
      </c>
      <c r="L4322">
        <v>0.221</v>
      </c>
      <c r="M4322">
        <v>2.8227848101265818E-2</v>
      </c>
      <c r="N4322">
        <v>0.809873417721519</v>
      </c>
      <c r="O4322">
        <v>7.8227848101265832E-2</v>
      </c>
      <c r="P4322">
        <v>1.3934177215189869</v>
      </c>
      <c r="Q4322">
        <v>2.3015189873417721</v>
      </c>
    </row>
    <row r="4323" spans="1:17" x14ac:dyDescent="0.35">
      <c r="A4323" t="s">
        <v>8645</v>
      </c>
      <c r="B4323" t="s">
        <v>8646</v>
      </c>
      <c r="C4323">
        <v>155.35993409742119</v>
      </c>
      <c r="D4323">
        <v>60.288716332378222</v>
      </c>
      <c r="E4323">
        <v>-0.61655300859598849</v>
      </c>
      <c r="F4323">
        <v>42.665587392550137</v>
      </c>
      <c r="G4323">
        <v>3.8613180515759309</v>
      </c>
      <c r="H4323">
        <v>6.2581661891117477</v>
      </c>
      <c r="I4323">
        <v>5.7598853868194846</v>
      </c>
      <c r="J4323">
        <v>14.659312320916911</v>
      </c>
      <c r="K4323">
        <v>0.38768194842406872</v>
      </c>
      <c r="L4323">
        <v>0.89998280802292263</v>
      </c>
      <c r="M4323">
        <v>0.02</v>
      </c>
      <c r="N4323">
        <v>0.75097421203438386</v>
      </c>
      <c r="O4323">
        <v>7.0000000000000007E-2</v>
      </c>
      <c r="P4323">
        <v>1.3577936962750721</v>
      </c>
      <c r="Q4323">
        <v>2.2070487106017191</v>
      </c>
    </row>
    <row r="4324" spans="1:17" x14ac:dyDescent="0.35">
      <c r="A4324" t="s">
        <v>8647</v>
      </c>
      <c r="B4324" t="s">
        <v>8648</v>
      </c>
      <c r="C4324">
        <v>87.507515923566885</v>
      </c>
      <c r="D4324">
        <v>69.749401273885354</v>
      </c>
      <c r="E4324">
        <v>-0.57792675159235662</v>
      </c>
      <c r="F4324">
        <v>43.97112420382166</v>
      </c>
      <c r="G4324">
        <v>4.649363057324841</v>
      </c>
      <c r="H4324">
        <v>7.435350318471337</v>
      </c>
      <c r="I4324">
        <v>6.0898089171974528</v>
      </c>
      <c r="J4324">
        <v>8.630573248407643</v>
      </c>
      <c r="K4324">
        <v>0.2884904458598726</v>
      </c>
      <c r="L4324">
        <v>0.26799681528662422</v>
      </c>
      <c r="M4324">
        <v>3.0254777070063691E-2</v>
      </c>
      <c r="N4324">
        <v>0.83643312101910827</v>
      </c>
      <c r="O4324">
        <v>8.7770700636942672E-2</v>
      </c>
      <c r="P4324">
        <v>1.3890445859872611</v>
      </c>
      <c r="Q4324">
        <v>2.3435031847133758</v>
      </c>
    </row>
    <row r="4325" spans="1:17" x14ac:dyDescent="0.35">
      <c r="A4325" t="s">
        <v>8649</v>
      </c>
      <c r="B4325" t="s">
        <v>8650</v>
      </c>
      <c r="C4325">
        <v>98.429677685950409</v>
      </c>
      <c r="D4325">
        <v>70.381867768595043</v>
      </c>
      <c r="E4325">
        <v>-0.63340495867768587</v>
      </c>
      <c r="F4325">
        <v>46.167297520661158</v>
      </c>
      <c r="G4325">
        <v>3.3859504132231399</v>
      </c>
      <c r="H4325">
        <v>6.5157024793388434</v>
      </c>
      <c r="I4325">
        <v>9.8090909090909104</v>
      </c>
      <c r="J4325">
        <v>4.4512396694214882</v>
      </c>
      <c r="K4325">
        <v>0.20125619834710751</v>
      </c>
      <c r="L4325">
        <v>6.630578512396694E-2</v>
      </c>
      <c r="M4325">
        <v>3.7024793388429747E-2</v>
      </c>
      <c r="N4325">
        <v>0.84008264462809912</v>
      </c>
      <c r="O4325">
        <v>0.09</v>
      </c>
      <c r="P4325">
        <v>1.402479338842975</v>
      </c>
      <c r="Q4325">
        <v>2.3695867768595038</v>
      </c>
    </row>
    <row r="4326" spans="1:17" x14ac:dyDescent="0.35">
      <c r="A4326" t="s">
        <v>8651</v>
      </c>
      <c r="B4326" t="s">
        <v>8652</v>
      </c>
      <c r="C4326">
        <v>76.53985909090909</v>
      </c>
      <c r="D4326">
        <v>87.859227272727267</v>
      </c>
      <c r="E4326">
        <v>-0.14981363636363629</v>
      </c>
      <c r="F4326">
        <v>45.949399999999997</v>
      </c>
      <c r="G4326">
        <v>4.7672727272727267</v>
      </c>
      <c r="H4326">
        <v>6.2563636363636359</v>
      </c>
      <c r="I4326">
        <v>7.0777272727272731</v>
      </c>
      <c r="J4326">
        <v>7.330909090909091</v>
      </c>
      <c r="K4326">
        <v>0.29902272727272727</v>
      </c>
      <c r="L4326">
        <v>0.60594999999999999</v>
      </c>
      <c r="M4326">
        <v>3.2227272727272729E-2</v>
      </c>
      <c r="N4326">
        <v>0.83322727272727271</v>
      </c>
      <c r="O4326">
        <v>8.2227272727272732E-2</v>
      </c>
      <c r="P4326">
        <v>1.4</v>
      </c>
      <c r="Q4326">
        <v>2.3495909090909088</v>
      </c>
    </row>
    <row r="4327" spans="1:17" x14ac:dyDescent="0.35">
      <c r="A4327" t="s">
        <v>8653</v>
      </c>
      <c r="B4327" t="s">
        <v>8654</v>
      </c>
      <c r="C4327">
        <v>77.41080508474576</v>
      </c>
      <c r="D4327">
        <v>72.236759887005647</v>
      </c>
      <c r="E4327">
        <v>6.7158192090395488E-2</v>
      </c>
      <c r="F4327">
        <v>45.426875706214688</v>
      </c>
      <c r="G4327">
        <v>3.384180790960452</v>
      </c>
      <c r="H4327">
        <v>5.9163841807909607</v>
      </c>
      <c r="I4327">
        <v>6.4316384180790962</v>
      </c>
      <c r="J4327">
        <v>8.4144067796610162</v>
      </c>
      <c r="K4327">
        <v>0.3545395480225989</v>
      </c>
      <c r="L4327">
        <v>0.23470903954802261</v>
      </c>
      <c r="M4327">
        <v>0.02</v>
      </c>
      <c r="N4327">
        <v>0.79700564971751409</v>
      </c>
      <c r="O4327">
        <v>8.3446327683615817E-2</v>
      </c>
      <c r="P4327">
        <v>1.360338983050847</v>
      </c>
      <c r="Q4327">
        <v>2.2631355932203392</v>
      </c>
    </row>
    <row r="4328" spans="1:17" x14ac:dyDescent="0.35">
      <c r="A4328" t="s">
        <v>8655</v>
      </c>
      <c r="B4328" t="s">
        <v>8656</v>
      </c>
      <c r="C4328">
        <v>100.9614296675192</v>
      </c>
      <c r="D4328">
        <v>110.22388491048591</v>
      </c>
      <c r="E4328">
        <v>0.41720716112531969</v>
      </c>
      <c r="F4328">
        <v>56.69223273657289</v>
      </c>
      <c r="G4328">
        <v>4.5268542199488504</v>
      </c>
      <c r="H4328">
        <v>9.1263427109974433</v>
      </c>
      <c r="I4328">
        <v>9.5373401534526856</v>
      </c>
      <c r="J4328">
        <v>5.7242966751918152</v>
      </c>
      <c r="K4328">
        <v>0.28649872122762149</v>
      </c>
      <c r="L4328">
        <v>0.33568030690537087</v>
      </c>
      <c r="M4328">
        <v>3.2531969309462908E-2</v>
      </c>
      <c r="N4328">
        <v>1.044168797953964</v>
      </c>
      <c r="O4328">
        <v>0.1025319693094629</v>
      </c>
      <c r="P4328">
        <v>1.426445012787724</v>
      </c>
      <c r="Q4328">
        <v>2.6122762148337602</v>
      </c>
    </row>
    <row r="4329" spans="1:17" x14ac:dyDescent="0.35">
      <c r="A4329" t="s">
        <v>8657</v>
      </c>
      <c r="B4329" t="s">
        <v>8658</v>
      </c>
      <c r="C4329">
        <v>82.073648648648643</v>
      </c>
      <c r="D4329">
        <v>81.392422297297301</v>
      </c>
      <c r="E4329">
        <v>0.14258445945945949</v>
      </c>
      <c r="F4329">
        <v>49.698733108108108</v>
      </c>
      <c r="G4329">
        <v>2.826351351351351</v>
      </c>
      <c r="H4329">
        <v>5.3777027027027016</v>
      </c>
      <c r="I4329">
        <v>6.1631756756756753</v>
      </c>
      <c r="J4329">
        <v>7.5442567567567567</v>
      </c>
      <c r="K4329">
        <v>0.34347972972972968</v>
      </c>
      <c r="L4329">
        <v>0.15726013513513509</v>
      </c>
      <c r="M4329">
        <v>0.02</v>
      </c>
      <c r="N4329">
        <v>0.79956081081081087</v>
      </c>
      <c r="O4329">
        <v>8.1689189189189187E-2</v>
      </c>
      <c r="P4329">
        <v>1.376587837837838</v>
      </c>
      <c r="Q4329">
        <v>2.2765878378378379</v>
      </c>
    </row>
    <row r="4330" spans="1:17" x14ac:dyDescent="0.35">
      <c r="A4330" t="s">
        <v>8659</v>
      </c>
      <c r="B4330" t="s">
        <v>8660</v>
      </c>
      <c r="C4330">
        <v>109.87685057471261</v>
      </c>
      <c r="D4330">
        <v>121.5487610837438</v>
      </c>
      <c r="E4330">
        <v>0.77789655172413785</v>
      </c>
      <c r="F4330">
        <v>57.987291461412148</v>
      </c>
      <c r="G4330">
        <v>22.763546798029559</v>
      </c>
      <c r="H4330">
        <v>31.729556650246309</v>
      </c>
      <c r="I4330">
        <v>13.94983579638752</v>
      </c>
      <c r="J4330">
        <v>21.033579638752059</v>
      </c>
      <c r="K4330">
        <v>0.4478834154351396</v>
      </c>
      <c r="L4330">
        <v>0.97891050903119858</v>
      </c>
      <c r="M4330">
        <v>3.858784893267652E-2</v>
      </c>
      <c r="N4330">
        <v>1.113325123152709</v>
      </c>
      <c r="O4330">
        <v>0.10997536945812809</v>
      </c>
      <c r="P4330">
        <v>1.453587848932677</v>
      </c>
      <c r="Q4330">
        <v>2.7220032840722501</v>
      </c>
    </row>
    <row r="4331" spans="1:17" x14ac:dyDescent="0.35">
      <c r="A4331" t="s">
        <v>8661</v>
      </c>
      <c r="B4331" t="s">
        <v>8662</v>
      </c>
      <c r="C4331">
        <v>129.63188593155891</v>
      </c>
      <c r="D4331">
        <v>180.31491254752851</v>
      </c>
      <c r="E4331">
        <v>0.94292015209125479</v>
      </c>
      <c r="F4331">
        <v>75.968095057034219</v>
      </c>
      <c r="G4331">
        <v>13.33269961977186</v>
      </c>
      <c r="H4331">
        <v>23.474524714828899</v>
      </c>
      <c r="I4331">
        <v>21.829277566539918</v>
      </c>
      <c r="J4331">
        <v>14.78212927756654</v>
      </c>
      <c r="K4331">
        <v>0.32107604562737641</v>
      </c>
      <c r="L4331">
        <v>0.5167186311787072</v>
      </c>
      <c r="M4331">
        <v>3.9277566539923953E-2</v>
      </c>
      <c r="N4331">
        <v>1.070456273764258</v>
      </c>
      <c r="O4331">
        <v>0.109277566539924</v>
      </c>
      <c r="P4331">
        <v>1.4406844106463881</v>
      </c>
      <c r="Q4331">
        <v>2.657642585551331</v>
      </c>
    </row>
    <row r="4332" spans="1:17" x14ac:dyDescent="0.35">
      <c r="A4332" t="s">
        <v>8663</v>
      </c>
      <c r="B4332" t="s">
        <v>8664</v>
      </c>
      <c r="C4332">
        <v>98.167695121951226</v>
      </c>
      <c r="D4332">
        <v>92.101300813008123</v>
      </c>
      <c r="E4332">
        <v>0.30956910569105689</v>
      </c>
      <c r="F4332">
        <v>50.289235772357721</v>
      </c>
      <c r="G4332">
        <v>5.6081300813008133</v>
      </c>
      <c r="H4332">
        <v>8.553658536585365</v>
      </c>
      <c r="I4332">
        <v>10.098780487804881</v>
      </c>
      <c r="J4332">
        <v>8.0361788617886187</v>
      </c>
      <c r="K4332">
        <v>0.34572764227642278</v>
      </c>
      <c r="L4332">
        <v>0.66647154471544712</v>
      </c>
      <c r="M4332">
        <v>0.03</v>
      </c>
      <c r="N4332">
        <v>1.0106910569105689</v>
      </c>
      <c r="O4332">
        <v>9.5528455284552852E-2</v>
      </c>
      <c r="P4332">
        <v>1.419552845528455</v>
      </c>
      <c r="Q4332">
        <v>2.552764227642276</v>
      </c>
    </row>
    <row r="4333" spans="1:17" x14ac:dyDescent="0.35">
      <c r="A4333" t="s">
        <v>8665</v>
      </c>
      <c r="B4333" t="s">
        <v>8666</v>
      </c>
      <c r="C4333">
        <v>101.1445403422983</v>
      </c>
      <c r="D4333">
        <v>79.788892420537891</v>
      </c>
      <c r="E4333">
        <v>7.3349633251928812E-6</v>
      </c>
      <c r="F4333">
        <v>52.981907090464553</v>
      </c>
      <c r="G4333">
        <v>3.1376528117359408</v>
      </c>
      <c r="H4333">
        <v>5.157701711491443</v>
      </c>
      <c r="I4333">
        <v>6.2432762836185818</v>
      </c>
      <c r="J4333">
        <v>9.4850855745721265</v>
      </c>
      <c r="K4333">
        <v>0.49653789731051351</v>
      </c>
      <c r="L4333">
        <v>0.43361124694376529</v>
      </c>
      <c r="M4333">
        <v>0.02</v>
      </c>
      <c r="N4333">
        <v>0.78975550122249383</v>
      </c>
      <c r="O4333">
        <v>0.08</v>
      </c>
      <c r="P4333">
        <v>1.3615892420537901</v>
      </c>
      <c r="Q4333">
        <v>2.250635696821516</v>
      </c>
    </row>
    <row r="4334" spans="1:17" x14ac:dyDescent="0.35">
      <c r="A4334" t="s">
        <v>8667</v>
      </c>
      <c r="B4334" t="s">
        <v>8668</v>
      </c>
      <c r="C4334">
        <v>97.300768253968258</v>
      </c>
      <c r="D4334">
        <v>128.30023492063489</v>
      </c>
      <c r="E4334">
        <v>0.56566984126984132</v>
      </c>
      <c r="F4334">
        <v>63.847012698412698</v>
      </c>
      <c r="G4334">
        <v>11.531111111111111</v>
      </c>
      <c r="H4334">
        <v>20.11650793650794</v>
      </c>
      <c r="I4334">
        <v>17.641904761904762</v>
      </c>
      <c r="J4334">
        <v>11.81428571428571</v>
      </c>
      <c r="K4334">
        <v>0.41935873015873021</v>
      </c>
      <c r="L4334">
        <v>0.59733015873015871</v>
      </c>
      <c r="M4334">
        <v>4.4920634920634923E-2</v>
      </c>
      <c r="N4334">
        <v>1.1176825396825401</v>
      </c>
      <c r="O4334">
        <v>0.1149206349206349</v>
      </c>
      <c r="P4334">
        <v>1.448698412698413</v>
      </c>
      <c r="Q4334">
        <v>2.7249523809523808</v>
      </c>
    </row>
    <row r="4335" spans="1:17" x14ac:dyDescent="0.35">
      <c r="A4335" t="s">
        <v>8669</v>
      </c>
      <c r="B4335" t="s">
        <v>8670</v>
      </c>
      <c r="C4335">
        <v>94.238228144989336</v>
      </c>
      <c r="D4335">
        <v>91.539535181236673</v>
      </c>
      <c r="E4335">
        <v>0.2069424307036247</v>
      </c>
      <c r="F4335">
        <v>54.47841791044776</v>
      </c>
      <c r="G4335">
        <v>4.4501066098081026</v>
      </c>
      <c r="H4335">
        <v>9.050319829424307</v>
      </c>
      <c r="I4335">
        <v>7.4081023454157782</v>
      </c>
      <c r="J4335">
        <v>6.7558635394456292</v>
      </c>
      <c r="K4335">
        <v>0.47233475479744141</v>
      </c>
      <c r="L4335">
        <v>0.49002558635394461</v>
      </c>
      <c r="M4335">
        <v>2.8400852878464819E-2</v>
      </c>
      <c r="N4335">
        <v>0.93859275053304903</v>
      </c>
      <c r="O4335">
        <v>9.2089552238805966E-2</v>
      </c>
      <c r="P4335">
        <v>1.3867590618336889</v>
      </c>
      <c r="Q4335">
        <v>2.4436673773987199</v>
      </c>
    </row>
    <row r="4336" spans="1:17" x14ac:dyDescent="0.35">
      <c r="A4336" t="s">
        <v>8671</v>
      </c>
      <c r="B4336" t="s">
        <v>8672</v>
      </c>
      <c r="C4336">
        <v>85.900948275862078</v>
      </c>
      <c r="D4336">
        <v>81.115508620689653</v>
      </c>
      <c r="E4336">
        <v>8.7323275862068964E-2</v>
      </c>
      <c r="F4336">
        <v>49.173693965517238</v>
      </c>
      <c r="G4336">
        <v>4.3310344827586196</v>
      </c>
      <c r="H4336">
        <v>7.0482758620689658</v>
      </c>
      <c r="I4336">
        <v>7.7788793103448279</v>
      </c>
      <c r="J4336">
        <v>8.0353448275862078</v>
      </c>
      <c r="K4336">
        <v>0.35138793103448279</v>
      </c>
      <c r="L4336">
        <v>0.40541379310344827</v>
      </c>
      <c r="M4336">
        <v>3.3060344827586213E-2</v>
      </c>
      <c r="N4336">
        <v>1.054396551724138</v>
      </c>
      <c r="O4336">
        <v>0.10306034482758621</v>
      </c>
      <c r="P4336">
        <v>1.4116810344827591</v>
      </c>
      <c r="Q4336">
        <v>2.60323275862069</v>
      </c>
    </row>
    <row r="4337" spans="1:17" x14ac:dyDescent="0.35">
      <c r="A4337" t="s">
        <v>8673</v>
      </c>
      <c r="B4337" t="s">
        <v>8674</v>
      </c>
      <c r="C4337">
        <v>81.911584980237166</v>
      </c>
      <c r="D4337">
        <v>82.280486166007904</v>
      </c>
      <c r="E4337">
        <v>0.34271146245059292</v>
      </c>
      <c r="F4337">
        <v>55.361569169960468</v>
      </c>
      <c r="G4337">
        <v>3.4055335968379441</v>
      </c>
      <c r="H4337">
        <v>5.5608695652173914</v>
      </c>
      <c r="I4337">
        <v>7.5138339920948614</v>
      </c>
      <c r="J4337">
        <v>5.1055335968379447</v>
      </c>
      <c r="K4337">
        <v>0.211296442687747</v>
      </c>
      <c r="L4337">
        <v>0.28530039525691703</v>
      </c>
      <c r="M4337">
        <v>0.03</v>
      </c>
      <c r="N4337">
        <v>0.93822134387351785</v>
      </c>
      <c r="O4337">
        <v>0.1</v>
      </c>
      <c r="P4337">
        <v>1.3934782608695651</v>
      </c>
      <c r="Q4337">
        <v>2.4646640316205541</v>
      </c>
    </row>
    <row r="4338" spans="1:17" x14ac:dyDescent="0.35">
      <c r="A4338" t="s">
        <v>8675</v>
      </c>
      <c r="B4338" t="s">
        <v>8676</v>
      </c>
      <c r="C4338">
        <v>110.2070839694657</v>
      </c>
      <c r="D4338">
        <v>135.75652671755731</v>
      </c>
      <c r="E4338">
        <v>0.756942748091603</v>
      </c>
      <c r="F4338">
        <v>57.355015267175567</v>
      </c>
      <c r="G4338">
        <v>7.5274809160305347</v>
      </c>
      <c r="H4338">
        <v>12.331679389312979</v>
      </c>
      <c r="I4338">
        <v>14.75610687022901</v>
      </c>
      <c r="J4338">
        <v>10.875954198473281</v>
      </c>
      <c r="K4338">
        <v>0.21850381679389311</v>
      </c>
      <c r="L4338">
        <v>0.44577480916030537</v>
      </c>
      <c r="M4338">
        <v>2.7938931297709919E-2</v>
      </c>
      <c r="N4338">
        <v>0.87389312977099243</v>
      </c>
      <c r="O4338">
        <v>9.6068702290076344E-2</v>
      </c>
      <c r="P4338">
        <v>1.372519083969465</v>
      </c>
      <c r="Q4338">
        <v>2.372786259541984</v>
      </c>
    </row>
    <row r="4339" spans="1:17" x14ac:dyDescent="0.35">
      <c r="A4339" t="s">
        <v>8677</v>
      </c>
      <c r="B4339" t="s">
        <v>8678</v>
      </c>
      <c r="C4339">
        <v>106.3727014925373</v>
      </c>
      <c r="D4339">
        <v>125.4973731343284</v>
      </c>
      <c r="E4339">
        <v>0.76437686567164176</v>
      </c>
      <c r="F4339">
        <v>61.315141791044773</v>
      </c>
      <c r="G4339">
        <v>7.3895522388059707</v>
      </c>
      <c r="H4339">
        <v>14.41231343283582</v>
      </c>
      <c r="I4339">
        <v>14.69440298507463</v>
      </c>
      <c r="J4339">
        <v>10.06417910447761</v>
      </c>
      <c r="K4339">
        <v>0.20460074626865671</v>
      </c>
      <c r="L4339">
        <v>0.31626492537313428</v>
      </c>
      <c r="M4339">
        <v>3.272388059701492E-2</v>
      </c>
      <c r="N4339">
        <v>0.89485074626865668</v>
      </c>
      <c r="O4339">
        <v>9.9253731343283594E-2</v>
      </c>
      <c r="P4339">
        <v>1.363582089552239</v>
      </c>
      <c r="Q4339">
        <v>2.3931343283582089</v>
      </c>
    </row>
    <row r="4340" spans="1:17" x14ac:dyDescent="0.35">
      <c r="A4340" t="s">
        <v>8679</v>
      </c>
      <c r="B4340" t="s">
        <v>8680</v>
      </c>
      <c r="C4340">
        <v>76.37199350649351</v>
      </c>
      <c r="D4340">
        <v>78.558704545454546</v>
      </c>
      <c r="E4340">
        <v>-0.23645129870129869</v>
      </c>
      <c r="F4340">
        <v>48.064373376623372</v>
      </c>
      <c r="G4340">
        <v>3.1100649350649352</v>
      </c>
      <c r="H4340">
        <v>6.0535714285714288</v>
      </c>
      <c r="I4340">
        <v>5.3944805194805197</v>
      </c>
      <c r="J4340">
        <v>5.8428571428571434</v>
      </c>
      <c r="K4340">
        <v>0.23060389610389609</v>
      </c>
      <c r="L4340">
        <v>0.40002597402597401</v>
      </c>
      <c r="M4340">
        <v>2.8798701298701299E-2</v>
      </c>
      <c r="N4340">
        <v>0.79243506493506499</v>
      </c>
      <c r="O4340">
        <v>9.5909090909090902E-2</v>
      </c>
      <c r="P4340">
        <v>1.346331168831169</v>
      </c>
      <c r="Q4340">
        <v>2.2629545454545461</v>
      </c>
    </row>
    <row r="4341" spans="1:17" x14ac:dyDescent="0.35">
      <c r="A4341" t="s">
        <v>8681</v>
      </c>
      <c r="B4341" t="s">
        <v>8682</v>
      </c>
      <c r="C4341">
        <v>103.8345269709544</v>
      </c>
      <c r="D4341">
        <v>139.87730290456429</v>
      </c>
      <c r="E4341">
        <v>0.97378423236514522</v>
      </c>
      <c r="F4341">
        <v>61.595153526970947</v>
      </c>
      <c r="G4341">
        <v>9.1348547717842319</v>
      </c>
      <c r="H4341">
        <v>16.09211618257261</v>
      </c>
      <c r="I4341">
        <v>16.750207468879669</v>
      </c>
      <c r="J4341">
        <v>8.5796680497925308</v>
      </c>
      <c r="K4341">
        <v>0.23234439834024889</v>
      </c>
      <c r="L4341">
        <v>0.39492116182572617</v>
      </c>
      <c r="M4341">
        <v>2.9668049792531119E-2</v>
      </c>
      <c r="N4341">
        <v>0.85178423236514522</v>
      </c>
      <c r="O4341">
        <v>9.456431535269709E-2</v>
      </c>
      <c r="P4341">
        <v>1.361659751037344</v>
      </c>
      <c r="Q4341">
        <v>2.336307053941908</v>
      </c>
    </row>
    <row r="4342" spans="1:17" x14ac:dyDescent="0.35">
      <c r="A4342" t="s">
        <v>8683</v>
      </c>
      <c r="B4342" t="s">
        <v>8684</v>
      </c>
      <c r="C4342">
        <v>80.431972527472524</v>
      </c>
      <c r="D4342">
        <v>78.434071428571428</v>
      </c>
      <c r="E4342">
        <v>-3.9810439560439552E-2</v>
      </c>
      <c r="F4342">
        <v>47.563068681318683</v>
      </c>
      <c r="G4342">
        <v>3.3612637362637359</v>
      </c>
      <c r="H4342">
        <v>5.5208791208791208</v>
      </c>
      <c r="I4342">
        <v>6.4214285714285717</v>
      </c>
      <c r="J4342">
        <v>6.8214285714285712</v>
      </c>
      <c r="K4342">
        <v>0.35337087912087922</v>
      </c>
      <c r="L4342">
        <v>0.23054945054945061</v>
      </c>
      <c r="M4342">
        <v>0.02</v>
      </c>
      <c r="N4342">
        <v>0.71895604395604396</v>
      </c>
      <c r="O4342">
        <v>8.1291208791208797E-2</v>
      </c>
      <c r="P4342">
        <v>1.3105769230769231</v>
      </c>
      <c r="Q4342">
        <v>2.1293681318681319</v>
      </c>
    </row>
    <row r="4343" spans="1:17" x14ac:dyDescent="0.35">
      <c r="A4343" t="s">
        <v>8685</v>
      </c>
      <c r="B4343" t="s">
        <v>8686</v>
      </c>
      <c r="C4343">
        <v>92.748219963031431</v>
      </c>
      <c r="D4343">
        <v>81.831147874306836</v>
      </c>
      <c r="E4343">
        <v>-0.23176155268022181</v>
      </c>
      <c r="F4343">
        <v>54.035397412199629</v>
      </c>
      <c r="G4343">
        <v>4.1295748613678374</v>
      </c>
      <c r="H4343">
        <v>7.1062846580406651</v>
      </c>
      <c r="I4343">
        <v>5.3253234750462104</v>
      </c>
      <c r="J4343">
        <v>7.6099815157116453</v>
      </c>
      <c r="K4343">
        <v>0.3028890942698706</v>
      </c>
      <c r="L4343">
        <v>0.45962661737523108</v>
      </c>
      <c r="M4343">
        <v>3.512014787430684E-2</v>
      </c>
      <c r="N4343">
        <v>0.79321626617375229</v>
      </c>
      <c r="O4343">
        <v>9.5452865064695011E-2</v>
      </c>
      <c r="P4343">
        <v>1.375286506469501</v>
      </c>
      <c r="Q4343">
        <v>2.29181146025878</v>
      </c>
    </row>
    <row r="4344" spans="1:17" x14ac:dyDescent="0.35">
      <c r="A4344" t="s">
        <v>8687</v>
      </c>
      <c r="B4344" t="s">
        <v>8688</v>
      </c>
      <c r="C4344">
        <v>80.317608308605344</v>
      </c>
      <c r="D4344">
        <v>84.617448071216629</v>
      </c>
      <c r="E4344">
        <v>0.30727299703264088</v>
      </c>
      <c r="F4344">
        <v>55.929783382789317</v>
      </c>
      <c r="G4344">
        <v>3.630267062314541</v>
      </c>
      <c r="H4344">
        <v>5.7133531157270037</v>
      </c>
      <c r="I4344">
        <v>7.3216617210682493</v>
      </c>
      <c r="J4344">
        <v>3.7525222551928779</v>
      </c>
      <c r="K4344">
        <v>0.23547774480712161</v>
      </c>
      <c r="L4344">
        <v>0.3712551928783383</v>
      </c>
      <c r="M4344">
        <v>2.5311572700296731E-2</v>
      </c>
      <c r="N4344">
        <v>0.70887240356083081</v>
      </c>
      <c r="O4344">
        <v>8.8189910979228486E-2</v>
      </c>
      <c r="P4344">
        <v>1.28646884272997</v>
      </c>
      <c r="Q4344">
        <v>2.108902077151336</v>
      </c>
    </row>
    <row r="4345" spans="1:17" x14ac:dyDescent="0.35">
      <c r="A4345" t="s">
        <v>8689</v>
      </c>
      <c r="B4345" t="s">
        <v>8690</v>
      </c>
      <c r="C4345">
        <v>69.446905149051489</v>
      </c>
      <c r="D4345">
        <v>59.781750677506778</v>
      </c>
      <c r="E4345">
        <v>-0.93445257452574526</v>
      </c>
      <c r="F4345">
        <v>38.858644986449868</v>
      </c>
      <c r="G4345">
        <v>4.0566395663956643</v>
      </c>
      <c r="H4345">
        <v>6.9685636856368562</v>
      </c>
      <c r="I4345">
        <v>7.552032520325203</v>
      </c>
      <c r="J4345">
        <v>6.5747967479674791</v>
      </c>
      <c r="K4345">
        <v>0.50404065040650414</v>
      </c>
      <c r="L4345">
        <v>0.33979945799457989</v>
      </c>
      <c r="M4345">
        <v>3.067750677506775E-2</v>
      </c>
      <c r="N4345">
        <v>0.92027100271002704</v>
      </c>
      <c r="O4345">
        <v>7.9051490514905148E-2</v>
      </c>
      <c r="P4345">
        <v>1.433143631436314</v>
      </c>
      <c r="Q4345">
        <v>2.4643360433604342</v>
      </c>
    </row>
    <row r="4346" spans="1:17" x14ac:dyDescent="0.35">
      <c r="A4346" t="s">
        <v>8691</v>
      </c>
      <c r="B4346" t="s">
        <v>8692</v>
      </c>
      <c r="C4346">
        <v>77.676770949720662</v>
      </c>
      <c r="D4346">
        <v>70.900555865921788</v>
      </c>
      <c r="E4346">
        <v>-0.74746648044692732</v>
      </c>
      <c r="F4346">
        <v>42.046972067039107</v>
      </c>
      <c r="G4346">
        <v>4.5220670391061448</v>
      </c>
      <c r="H4346">
        <v>7.9145251396648044</v>
      </c>
      <c r="I4346">
        <v>8.3064245810055866</v>
      </c>
      <c r="J4346">
        <v>14.206703910614531</v>
      </c>
      <c r="K4346">
        <v>0.35884636871508391</v>
      </c>
      <c r="L4346">
        <v>0.4758519553072626</v>
      </c>
      <c r="M4346">
        <v>0.03</v>
      </c>
      <c r="N4346">
        <v>0.93237430167597768</v>
      </c>
      <c r="O4346">
        <v>8.1536312849162018E-2</v>
      </c>
      <c r="P4346">
        <v>1.4277932960893851</v>
      </c>
      <c r="Q4346">
        <v>2.4731564245810058</v>
      </c>
    </row>
    <row r="4347" spans="1:17" x14ac:dyDescent="0.35">
      <c r="A4347" t="s">
        <v>8693</v>
      </c>
      <c r="B4347" t="s">
        <v>8694</v>
      </c>
      <c r="C4347">
        <v>73.831458525345624</v>
      </c>
      <c r="D4347">
        <v>67.569246543778803</v>
      </c>
      <c r="E4347">
        <v>-0.70887096774193548</v>
      </c>
      <c r="F4347">
        <v>38.801903225806448</v>
      </c>
      <c r="G4347">
        <v>5.2467741935483856</v>
      </c>
      <c r="H4347">
        <v>8.4034562211981569</v>
      </c>
      <c r="I4347">
        <v>7.1873271889400927</v>
      </c>
      <c r="J4347">
        <v>17.799769585253461</v>
      </c>
      <c r="K4347">
        <v>0.40681105990783412</v>
      </c>
      <c r="L4347">
        <v>0.86958525345622117</v>
      </c>
      <c r="M4347">
        <v>2.3294930875576041E-2</v>
      </c>
      <c r="N4347">
        <v>0.77960829493087558</v>
      </c>
      <c r="O4347">
        <v>7.3294930875576036E-2</v>
      </c>
      <c r="P4347">
        <v>1.3800921658986181</v>
      </c>
      <c r="Q4347">
        <v>2.2531566820276501</v>
      </c>
    </row>
    <row r="4348" spans="1:17" x14ac:dyDescent="0.35">
      <c r="A4348" t="s">
        <v>8695</v>
      </c>
      <c r="B4348" t="s">
        <v>8696</v>
      </c>
      <c r="C4348">
        <v>76.662854889589909</v>
      </c>
      <c r="D4348">
        <v>84.549984227129329</v>
      </c>
      <c r="E4348">
        <v>-0.37378864353312302</v>
      </c>
      <c r="F4348">
        <v>45.320952681388007</v>
      </c>
      <c r="G4348">
        <v>5.3492113564668768</v>
      </c>
      <c r="H4348">
        <v>9.0157728706624614</v>
      </c>
      <c r="I4348">
        <v>11.85993690851735</v>
      </c>
      <c r="J4348">
        <v>8.4665615141955843</v>
      </c>
      <c r="K4348">
        <v>0.31558044164037857</v>
      </c>
      <c r="L4348">
        <v>0.58439116719242901</v>
      </c>
      <c r="M4348">
        <v>2.7981072555205041E-2</v>
      </c>
      <c r="N4348">
        <v>0.73403785488958995</v>
      </c>
      <c r="O4348">
        <v>7.1009463722397484E-2</v>
      </c>
      <c r="P4348">
        <v>1.381829652996845</v>
      </c>
      <c r="Q4348">
        <v>2.2148580441640382</v>
      </c>
    </row>
    <row r="4349" spans="1:17" x14ac:dyDescent="0.35">
      <c r="A4349" t="s">
        <v>8697</v>
      </c>
      <c r="B4349" t="s">
        <v>8698</v>
      </c>
      <c r="C4349">
        <v>80.099766798418969</v>
      </c>
      <c r="D4349">
        <v>83.291747035573124</v>
      </c>
      <c r="E4349">
        <v>-0.43554150197628461</v>
      </c>
      <c r="F4349">
        <v>42.289588932806318</v>
      </c>
      <c r="G4349">
        <v>5.2588932806324111</v>
      </c>
      <c r="H4349">
        <v>8.1494071146245073</v>
      </c>
      <c r="I4349">
        <v>8.0830039525691699</v>
      </c>
      <c r="J4349">
        <v>11.384584980237159</v>
      </c>
      <c r="K4349">
        <v>0.26986956521739131</v>
      </c>
      <c r="L4349">
        <v>0.4411106719367589</v>
      </c>
      <c r="M4349">
        <v>3.6640316205533603E-2</v>
      </c>
      <c r="N4349">
        <v>1.04897233201581</v>
      </c>
      <c r="O4349">
        <v>8.6640316205533585E-2</v>
      </c>
      <c r="P4349">
        <v>1.466561264822134</v>
      </c>
      <c r="Q4349">
        <v>2.6300790513833991</v>
      </c>
    </row>
    <row r="4350" spans="1:17" x14ac:dyDescent="0.35">
      <c r="A4350" t="s">
        <v>8699</v>
      </c>
      <c r="B4350" t="s">
        <v>8700</v>
      </c>
      <c r="C4350">
        <v>61.560334051724134</v>
      </c>
      <c r="D4350">
        <v>59.017012931034493</v>
      </c>
      <c r="E4350">
        <v>-0.93312931034482749</v>
      </c>
      <c r="F4350">
        <v>40.534760775862068</v>
      </c>
      <c r="G4350">
        <v>4.9467672413793107</v>
      </c>
      <c r="H4350">
        <v>7.5379310344827584</v>
      </c>
      <c r="I4350">
        <v>6.3387931034482774</v>
      </c>
      <c r="J4350">
        <v>11.09655172413793</v>
      </c>
      <c r="K4350">
        <v>0.4403426724137931</v>
      </c>
      <c r="L4350">
        <v>0.78034482758620682</v>
      </c>
      <c r="M4350">
        <v>3.1099137931034481E-2</v>
      </c>
      <c r="N4350">
        <v>1.1107327586206901</v>
      </c>
      <c r="O4350">
        <v>8.1099137931034487E-2</v>
      </c>
      <c r="P4350">
        <v>1.475409482758621</v>
      </c>
      <c r="Q4350">
        <v>2.7032327586206901</v>
      </c>
    </row>
    <row r="4351" spans="1:17" x14ac:dyDescent="0.35">
      <c r="A4351" t="s">
        <v>8701</v>
      </c>
      <c r="B4351" t="s">
        <v>8702</v>
      </c>
      <c r="C4351">
        <v>82.317212903225808</v>
      </c>
      <c r="D4351">
        <v>106.8518193548387</v>
      </c>
      <c r="E4351">
        <v>6.8961290322580637E-2</v>
      </c>
      <c r="F4351">
        <v>56.476354838709668</v>
      </c>
      <c r="G4351">
        <v>6.3374193548387092</v>
      </c>
      <c r="H4351">
        <v>11.67741935483871</v>
      </c>
      <c r="I4351">
        <v>11.48193548387097</v>
      </c>
      <c r="J4351">
        <v>8.6451612903225801</v>
      </c>
      <c r="K4351">
        <v>0.1910387096774194</v>
      </c>
      <c r="L4351">
        <v>0.63856774193548382</v>
      </c>
      <c r="M4351">
        <v>4.1870967741935487E-2</v>
      </c>
      <c r="N4351">
        <v>1.2330967741935479</v>
      </c>
      <c r="O4351">
        <v>0.10051612903225809</v>
      </c>
      <c r="P4351">
        <v>1.510838709677419</v>
      </c>
      <c r="Q4351">
        <v>2.8865161290322581</v>
      </c>
    </row>
    <row r="4352" spans="1:17" x14ac:dyDescent="0.35">
      <c r="A4352" t="s">
        <v>8703</v>
      </c>
      <c r="B4352" t="s">
        <v>8704</v>
      </c>
      <c r="C4352">
        <v>76.396771186440674</v>
      </c>
      <c r="D4352">
        <v>103.3511271186441</v>
      </c>
      <c r="E4352">
        <v>-9.0978813559322039E-2</v>
      </c>
      <c r="F4352">
        <v>45.705296610169498</v>
      </c>
      <c r="G4352">
        <v>5.9525423728813553</v>
      </c>
      <c r="H4352">
        <v>11.56610169491525</v>
      </c>
      <c r="I4352">
        <v>10.11271186440678</v>
      </c>
      <c r="J4352">
        <v>11.04661016949153</v>
      </c>
      <c r="K4352">
        <v>0.39236864406779659</v>
      </c>
      <c r="L4352">
        <v>0.16997033898305081</v>
      </c>
      <c r="M4352">
        <v>4.4618644067796608E-2</v>
      </c>
      <c r="N4352">
        <v>1.4493220338983051</v>
      </c>
      <c r="O4352">
        <v>0.1046186440677966</v>
      </c>
      <c r="P4352">
        <v>1.575</v>
      </c>
      <c r="Q4352">
        <v>3.1658898305084748</v>
      </c>
    </row>
    <row r="4353" spans="1:17" x14ac:dyDescent="0.35">
      <c r="A4353" t="s">
        <v>8705</v>
      </c>
      <c r="B4353" t="s">
        <v>8706</v>
      </c>
      <c r="C4353">
        <v>84.359965156794431</v>
      </c>
      <c r="D4353">
        <v>98.185407665505224</v>
      </c>
      <c r="E4353">
        <v>-1.0777003484320549E-2</v>
      </c>
      <c r="F4353">
        <v>46.431606271777</v>
      </c>
      <c r="G4353">
        <v>7.2452961672473872</v>
      </c>
      <c r="H4353">
        <v>13.797212543554011</v>
      </c>
      <c r="I4353">
        <v>10.56236933797909</v>
      </c>
      <c r="J4353">
        <v>18.225435540069689</v>
      </c>
      <c r="K4353">
        <v>0.46794425087108021</v>
      </c>
      <c r="L4353">
        <v>1.0355261324041809</v>
      </c>
      <c r="M4353">
        <v>3.4181184668989548E-2</v>
      </c>
      <c r="N4353">
        <v>1.1668641114982581</v>
      </c>
      <c r="O4353">
        <v>9.4181184668989545E-2</v>
      </c>
      <c r="P4353">
        <v>1.490034843205575</v>
      </c>
      <c r="Q4353">
        <v>2.7835540069686409</v>
      </c>
    </row>
    <row r="4354" spans="1:17" x14ac:dyDescent="0.35">
      <c r="A4354" t="s">
        <v>8707</v>
      </c>
      <c r="B4354" t="s">
        <v>8708</v>
      </c>
      <c r="C4354">
        <v>72.563965116279078</v>
      </c>
      <c r="D4354">
        <v>71.209593023255806</v>
      </c>
      <c r="E4354">
        <v>-0.73861627906976746</v>
      </c>
      <c r="F4354">
        <v>42.078162790697668</v>
      </c>
      <c r="G4354">
        <v>3.837209302325582</v>
      </c>
      <c r="H4354">
        <v>7.1569767441860463</v>
      </c>
      <c r="I4354">
        <v>6.130232558139534</v>
      </c>
      <c r="J4354">
        <v>13.701162790697669</v>
      </c>
      <c r="K4354">
        <v>0.39303488372093032</v>
      </c>
      <c r="L4354">
        <v>0.72483720930232554</v>
      </c>
      <c r="M4354">
        <v>3.1395348837209298E-2</v>
      </c>
      <c r="N4354">
        <v>1.1108139534883721</v>
      </c>
      <c r="O4354">
        <v>8.7093023255813959E-2</v>
      </c>
      <c r="P4354">
        <v>1.4811627906976741</v>
      </c>
      <c r="Q4354">
        <v>2.7131395348837208</v>
      </c>
    </row>
    <row r="4355" spans="1:17" x14ac:dyDescent="0.35">
      <c r="A4355" t="s">
        <v>8709</v>
      </c>
      <c r="B4355" t="s">
        <v>8710</v>
      </c>
      <c r="C4355">
        <v>100.4754146341463</v>
      </c>
      <c r="D4355">
        <v>131.73386491557221</v>
      </c>
      <c r="E4355">
        <v>0.26996435272045027</v>
      </c>
      <c r="F4355">
        <v>50.556842401500937</v>
      </c>
      <c r="G4355">
        <v>6.4272045028142584</v>
      </c>
      <c r="H4355">
        <v>12.985365853658539</v>
      </c>
      <c r="I4355">
        <v>9.0577861163227027</v>
      </c>
      <c r="J4355">
        <v>11.646153846153849</v>
      </c>
      <c r="K4355">
        <v>0.54204878048780492</v>
      </c>
      <c r="L4355">
        <v>0.29527954971857412</v>
      </c>
      <c r="M4355">
        <v>0.04</v>
      </c>
      <c r="N4355">
        <v>1.330206378986867</v>
      </c>
      <c r="O4355">
        <v>0.1071106941838649</v>
      </c>
      <c r="P4355">
        <v>1.5526641651031901</v>
      </c>
      <c r="Q4355">
        <v>3.0313133208255159</v>
      </c>
    </row>
    <row r="4356" spans="1:17" x14ac:dyDescent="0.35">
      <c r="A4356" t="s">
        <v>8711</v>
      </c>
      <c r="B4356" t="s">
        <v>8712</v>
      </c>
      <c r="C4356">
        <v>78.118267573696144</v>
      </c>
      <c r="D4356">
        <v>60.186487528344657</v>
      </c>
      <c r="E4356">
        <v>-0.83484126984126972</v>
      </c>
      <c r="F4356">
        <v>40.18726757369614</v>
      </c>
      <c r="G4356">
        <v>5.3167800453514733</v>
      </c>
      <c r="H4356">
        <v>10.87437641723356</v>
      </c>
      <c r="I4356">
        <v>5.9954648526077099</v>
      </c>
      <c r="J4356">
        <v>12.116326530612239</v>
      </c>
      <c r="K4356">
        <v>0.30202040816326531</v>
      </c>
      <c r="L4356">
        <v>0.84942176870748287</v>
      </c>
      <c r="M4356">
        <v>4.6009070294784578E-2</v>
      </c>
      <c r="N4356">
        <v>1.283605442176871</v>
      </c>
      <c r="O4356">
        <v>0.1060090702947846</v>
      </c>
      <c r="P4356">
        <v>1.5380725623582761</v>
      </c>
      <c r="Q4356">
        <v>2.9744671201814059</v>
      </c>
    </row>
    <row r="4357" spans="1:17" x14ac:dyDescent="0.35">
      <c r="A4357" t="s">
        <v>8713</v>
      </c>
      <c r="B4357" t="s">
        <v>8714</v>
      </c>
      <c r="C4357">
        <v>87.493653179190758</v>
      </c>
      <c r="D4357">
        <v>99.619878612716775</v>
      </c>
      <c r="E4357">
        <v>-0.29498265895953762</v>
      </c>
      <c r="F4357">
        <v>47.012479768786122</v>
      </c>
      <c r="G4357">
        <v>4.4254335260115596</v>
      </c>
      <c r="H4357">
        <v>8.3427745664739881</v>
      </c>
      <c r="I4357">
        <v>8.569942196531791</v>
      </c>
      <c r="J4357">
        <v>9.696531791907514</v>
      </c>
      <c r="K4357">
        <v>0.4303757225433526</v>
      </c>
      <c r="L4357">
        <v>0.30967052023121389</v>
      </c>
      <c r="M4357">
        <v>0.05</v>
      </c>
      <c r="N4357">
        <v>1.3556647398843931</v>
      </c>
      <c r="O4357">
        <v>0.11</v>
      </c>
      <c r="P4357">
        <v>1.572080924855491</v>
      </c>
      <c r="Q4357">
        <v>3.087745664739884</v>
      </c>
    </row>
    <row r="4358" spans="1:17" x14ac:dyDescent="0.35">
      <c r="A4358" t="s">
        <v>8715</v>
      </c>
      <c r="B4358" t="s">
        <v>8716</v>
      </c>
      <c r="C4358">
        <v>71.35344131455399</v>
      </c>
      <c r="D4358">
        <v>58.205807511737078</v>
      </c>
      <c r="E4358">
        <v>-1.3329953051643191</v>
      </c>
      <c r="F4358">
        <v>40.311098591549289</v>
      </c>
      <c r="G4358">
        <v>3.7352112676056342</v>
      </c>
      <c r="H4358">
        <v>7.4943661971830986</v>
      </c>
      <c r="I4358">
        <v>5.352112676056338</v>
      </c>
      <c r="J4358">
        <v>9.7713615023474194</v>
      </c>
      <c r="K4358">
        <v>0.40754929577464788</v>
      </c>
      <c r="L4358">
        <v>0.60191079812206572</v>
      </c>
      <c r="M4358">
        <v>4.1455399061032863E-2</v>
      </c>
      <c r="N4358">
        <v>1.2954929577464791</v>
      </c>
      <c r="O4358">
        <v>0.1014553990610329</v>
      </c>
      <c r="P4358">
        <v>1.531220657276996</v>
      </c>
      <c r="Q4358">
        <v>2.9596244131455398</v>
      </c>
    </row>
    <row r="4359" spans="1:17" x14ac:dyDescent="0.35">
      <c r="A4359" t="s">
        <v>8717</v>
      </c>
      <c r="B4359" t="s">
        <v>8718</v>
      </c>
      <c r="C4359">
        <v>77.666717325227964</v>
      </c>
      <c r="D4359">
        <v>63.264477203647417</v>
      </c>
      <c r="E4359">
        <v>-1.1499787234042551</v>
      </c>
      <c r="F4359">
        <v>41.003577507598777</v>
      </c>
      <c r="G4359">
        <v>4.1942249240121576</v>
      </c>
      <c r="H4359">
        <v>7.5753799392097267</v>
      </c>
      <c r="I4359">
        <v>5.6699088145896663</v>
      </c>
      <c r="J4359">
        <v>11.91762917933131</v>
      </c>
      <c r="K4359">
        <v>0.45318844984802431</v>
      </c>
      <c r="L4359">
        <v>0.36994224924012159</v>
      </c>
      <c r="M4359">
        <v>4.7051671732522803E-2</v>
      </c>
      <c r="N4359">
        <v>1.4552279635258361</v>
      </c>
      <c r="O4359">
        <v>0.115258358662614</v>
      </c>
      <c r="P4359">
        <v>1.5849544072948329</v>
      </c>
      <c r="Q4359">
        <v>3.204802431610942</v>
      </c>
    </row>
    <row r="4360" spans="1:17" x14ac:dyDescent="0.35">
      <c r="A4360" t="s">
        <v>8719</v>
      </c>
      <c r="B4360" t="s">
        <v>8720</v>
      </c>
      <c r="C4360">
        <v>80.82663594470047</v>
      </c>
      <c r="D4360">
        <v>68.464723502304139</v>
      </c>
      <c r="E4360">
        <v>-0.94158064516129025</v>
      </c>
      <c r="F4360">
        <v>44.511322580645157</v>
      </c>
      <c r="G4360">
        <v>4.4746543778801842</v>
      </c>
      <c r="H4360">
        <v>8.0271889400921665</v>
      </c>
      <c r="I4360">
        <v>6.9626728110599094</v>
      </c>
      <c r="J4360">
        <v>15.33594470046083</v>
      </c>
      <c r="K4360">
        <v>0.42855760368663592</v>
      </c>
      <c r="L4360">
        <v>0.56226728110599078</v>
      </c>
      <c r="M4360">
        <v>4.1382488479262673E-2</v>
      </c>
      <c r="N4360">
        <v>1.3658525345622119</v>
      </c>
      <c r="O4360">
        <v>0.1040092165898618</v>
      </c>
      <c r="P4360">
        <v>1.5494930875576041</v>
      </c>
      <c r="Q4360">
        <v>3.0555299539170511</v>
      </c>
    </row>
    <row r="4361" spans="1:17" x14ac:dyDescent="0.35">
      <c r="A4361" t="s">
        <v>8721</v>
      </c>
      <c r="B4361" t="s">
        <v>8722</v>
      </c>
      <c r="C4361">
        <v>83.025574712643689</v>
      </c>
      <c r="D4361">
        <v>72.578931034482764</v>
      </c>
      <c r="E4361">
        <v>-0.74274712643678165</v>
      </c>
      <c r="F4361">
        <v>46.249149425287357</v>
      </c>
      <c r="G4361">
        <v>4.9540229885057467</v>
      </c>
      <c r="H4361">
        <v>10.874137931034481</v>
      </c>
      <c r="I4361">
        <v>9.5011494252873554</v>
      </c>
      <c r="J4361">
        <v>12.286781609195399</v>
      </c>
      <c r="K4361">
        <v>0.34313218390804601</v>
      </c>
      <c r="L4361">
        <v>0.43765517241379309</v>
      </c>
      <c r="M4361">
        <v>0.05</v>
      </c>
      <c r="N4361">
        <v>1.457471264367816</v>
      </c>
      <c r="O4361">
        <v>0.12</v>
      </c>
      <c r="P4361">
        <v>1.5911494252873559</v>
      </c>
      <c r="Q4361">
        <v>3.2186206896551721</v>
      </c>
    </row>
    <row r="4362" spans="1:17" x14ac:dyDescent="0.35">
      <c r="A4362" t="s">
        <v>8723</v>
      </c>
      <c r="B4362" t="s">
        <v>8724</v>
      </c>
      <c r="C4362">
        <v>72.251409523809528</v>
      </c>
      <c r="D4362">
        <v>93.157212698412707</v>
      </c>
      <c r="E4362">
        <v>-0.21686349206349209</v>
      </c>
      <c r="F4362">
        <v>52.749365079365077</v>
      </c>
      <c r="G4362">
        <v>6.3434920634920644</v>
      </c>
      <c r="H4362">
        <v>11.297142857142861</v>
      </c>
      <c r="I4362">
        <v>9.7346031746031745</v>
      </c>
      <c r="J4362">
        <v>6.4326984126984126</v>
      </c>
      <c r="K4362">
        <v>0.29751111111111112</v>
      </c>
      <c r="L4362">
        <v>0.1242380952380952</v>
      </c>
      <c r="M4362">
        <v>3.650793650793651E-2</v>
      </c>
      <c r="N4362">
        <v>0.98069841269841274</v>
      </c>
      <c r="O4362">
        <v>8.9619047619047626E-2</v>
      </c>
      <c r="P4362">
        <v>1.459396825396825</v>
      </c>
      <c r="Q4362">
        <v>2.562095238095238</v>
      </c>
    </row>
    <row r="4363" spans="1:17" x14ac:dyDescent="0.35">
      <c r="A4363" t="s">
        <v>8725</v>
      </c>
      <c r="B4363" t="s">
        <v>8726</v>
      </c>
      <c r="C4363">
        <v>87.216077519379837</v>
      </c>
      <c r="D4363">
        <v>124.5561162790698</v>
      </c>
      <c r="E4363">
        <v>0.45181782945736437</v>
      </c>
      <c r="F4363">
        <v>53.744713178294568</v>
      </c>
      <c r="G4363">
        <v>7.4461240310077512</v>
      </c>
      <c r="H4363">
        <v>15.016279069767441</v>
      </c>
      <c r="I4363">
        <v>11.42170542635659</v>
      </c>
      <c r="J4363">
        <v>16.074418604651161</v>
      </c>
      <c r="K4363">
        <v>0.27218217054263572</v>
      </c>
      <c r="L4363">
        <v>0.61638372093023264</v>
      </c>
      <c r="M4363">
        <v>4.9961240310077523E-2</v>
      </c>
      <c r="N4363">
        <v>1.142403100775194</v>
      </c>
      <c r="O4363">
        <v>9.7170542635658913E-2</v>
      </c>
      <c r="P4363">
        <v>1.547209302325582</v>
      </c>
      <c r="Q4363">
        <v>2.8358914728682172</v>
      </c>
    </row>
    <row r="4364" spans="1:17" x14ac:dyDescent="0.35">
      <c r="A4364" t="s">
        <v>8727</v>
      </c>
      <c r="B4364" t="s">
        <v>8728</v>
      </c>
      <c r="C4364">
        <v>89.282372340425525</v>
      </c>
      <c r="D4364">
        <v>116.79594680851061</v>
      </c>
      <c r="E4364">
        <v>0.1906648936170213</v>
      </c>
      <c r="F4364">
        <v>56.048015957446808</v>
      </c>
      <c r="G4364">
        <v>8.5297872340425531</v>
      </c>
      <c r="H4364">
        <v>14.709042553191489</v>
      </c>
      <c r="I4364">
        <v>12.87340425531915</v>
      </c>
      <c r="J4364">
        <v>10.189361702127661</v>
      </c>
      <c r="K4364">
        <v>0.1958617021276596</v>
      </c>
      <c r="L4364">
        <v>0.57788297872340422</v>
      </c>
      <c r="M4364">
        <v>4.1808510638297873E-2</v>
      </c>
      <c r="N4364">
        <v>1.048936170212766</v>
      </c>
      <c r="O4364">
        <v>9.7021276595744693E-2</v>
      </c>
      <c r="P4364">
        <v>1.484574468085107</v>
      </c>
      <c r="Q4364">
        <v>2.6740425531914891</v>
      </c>
    </row>
    <row r="4365" spans="1:17" x14ac:dyDescent="0.35">
      <c r="A4365" t="s">
        <v>8729</v>
      </c>
      <c r="B4365" t="s">
        <v>8730</v>
      </c>
      <c r="C4365">
        <v>89.780875399361022</v>
      </c>
      <c r="D4365">
        <v>120.3446932907348</v>
      </c>
      <c r="E4365">
        <v>6.251118210862619E-2</v>
      </c>
      <c r="F4365">
        <v>56.130616613418539</v>
      </c>
      <c r="G4365">
        <v>5.8651757188498399</v>
      </c>
      <c r="H4365">
        <v>11.968370607028749</v>
      </c>
      <c r="I4365">
        <v>9.5210862619808303</v>
      </c>
      <c r="J4365">
        <v>12.033226837060701</v>
      </c>
      <c r="K4365">
        <v>0.21606389776357829</v>
      </c>
      <c r="L4365">
        <v>0.2394856230031949</v>
      </c>
      <c r="M4365">
        <v>3.8210862619808307E-2</v>
      </c>
      <c r="N4365">
        <v>1.0523003194888181</v>
      </c>
      <c r="O4365">
        <v>8.9904153354632588E-2</v>
      </c>
      <c r="P4365">
        <v>1.445942492012779</v>
      </c>
      <c r="Q4365">
        <v>2.6246645367412138</v>
      </c>
    </row>
    <row r="4366" spans="1:17" x14ac:dyDescent="0.35">
      <c r="A4366" t="s">
        <v>8731</v>
      </c>
      <c r="B4366" t="s">
        <v>8732</v>
      </c>
      <c r="C4366">
        <v>77.720306122448974</v>
      </c>
      <c r="D4366">
        <v>79.562071428571429</v>
      </c>
      <c r="E4366">
        <v>-0.69634693877551024</v>
      </c>
      <c r="F4366">
        <v>47.118877551020397</v>
      </c>
      <c r="G4366">
        <v>3.9234693877551021</v>
      </c>
      <c r="H4366">
        <v>7.2367346938775512</v>
      </c>
      <c r="I4366">
        <v>7.8826530612244898</v>
      </c>
      <c r="J4366">
        <v>2.7693877551020409</v>
      </c>
      <c r="K4366">
        <v>0.21646938775510199</v>
      </c>
      <c r="L4366">
        <v>3.8387755102040823E-2</v>
      </c>
      <c r="M4366">
        <v>0.04</v>
      </c>
      <c r="N4366">
        <v>1.037755102040816</v>
      </c>
      <c r="O4366">
        <v>9.6020408163265306E-2</v>
      </c>
      <c r="P4366">
        <v>1.501938775510204</v>
      </c>
      <c r="Q4366">
        <v>2.6757142857142848</v>
      </c>
    </row>
    <row r="4367" spans="1:17" x14ac:dyDescent="0.35">
      <c r="A4367" t="s">
        <v>8733</v>
      </c>
      <c r="B4367" t="s">
        <v>8734</v>
      </c>
      <c r="C4367">
        <v>92.971962765957443</v>
      </c>
      <c r="D4367">
        <v>120.21244148936169</v>
      </c>
      <c r="E4367">
        <v>0.21934042553191491</v>
      </c>
      <c r="F4367">
        <v>54.846797872340417</v>
      </c>
      <c r="G4367">
        <v>9.2351063829787243</v>
      </c>
      <c r="H4367">
        <v>15.730851063829791</v>
      </c>
      <c r="I4367">
        <v>13.629787234042549</v>
      </c>
      <c r="J4367">
        <v>6.9462765957446813</v>
      </c>
      <c r="K4367">
        <v>0.25970744680851071</v>
      </c>
      <c r="L4367">
        <v>0.38574999999999998</v>
      </c>
      <c r="M4367">
        <v>4.2765957446808507E-2</v>
      </c>
      <c r="N4367">
        <v>1.0419148936170211</v>
      </c>
      <c r="O4367">
        <v>9.8563829787234047E-2</v>
      </c>
      <c r="P4367">
        <v>1.4965957446808511</v>
      </c>
      <c r="Q4367">
        <v>2.679840425531915</v>
      </c>
    </row>
    <row r="4368" spans="1:17" x14ac:dyDescent="0.35">
      <c r="A4368" t="s">
        <v>8735</v>
      </c>
      <c r="B4368" t="s">
        <v>8736</v>
      </c>
      <c r="C4368">
        <v>69.644984093319195</v>
      </c>
      <c r="D4368">
        <v>182.54800636267231</v>
      </c>
      <c r="E4368">
        <v>0.25336585365853659</v>
      </c>
      <c r="F4368">
        <v>64.26678048780488</v>
      </c>
      <c r="G4368">
        <v>24.897030752916219</v>
      </c>
      <c r="H4368">
        <v>46.403287380699886</v>
      </c>
      <c r="I4368">
        <v>18.40805938494168</v>
      </c>
      <c r="J4368">
        <v>12.168292682926831</v>
      </c>
      <c r="K4368">
        <v>0.35163202545068928</v>
      </c>
      <c r="L4368">
        <v>0.29713997879109222</v>
      </c>
      <c r="M4368">
        <v>4.0890774125132548E-2</v>
      </c>
      <c r="N4368">
        <v>1.0377942735949099</v>
      </c>
      <c r="O4368">
        <v>9.1314952279957576E-2</v>
      </c>
      <c r="P4368">
        <v>1.4652598091198299</v>
      </c>
      <c r="Q4368">
        <v>2.6352598091198298</v>
      </c>
    </row>
    <row r="4369" spans="1:17" x14ac:dyDescent="0.35">
      <c r="A4369" t="s">
        <v>8737</v>
      </c>
      <c r="B4369" t="s">
        <v>8738</v>
      </c>
      <c r="C4369">
        <v>96.841762237762239</v>
      </c>
      <c r="D4369">
        <v>117.5713426573427</v>
      </c>
      <c r="E4369">
        <v>0.33441958041958042</v>
      </c>
      <c r="F4369">
        <v>61.78547552447553</v>
      </c>
      <c r="G4369">
        <v>8.6923076923076916</v>
      </c>
      <c r="H4369">
        <v>14.549650349650349</v>
      </c>
      <c r="I4369">
        <v>15.702097902097901</v>
      </c>
      <c r="J4369">
        <v>7.7377622377622366</v>
      </c>
      <c r="K4369">
        <v>0.24830069930069931</v>
      </c>
      <c r="L4369">
        <v>0.12774825174825169</v>
      </c>
      <c r="M4369">
        <v>4.3846153846153847E-2</v>
      </c>
      <c r="N4369">
        <v>1.02055944055944</v>
      </c>
      <c r="O4369">
        <v>9.3846153846153843E-2</v>
      </c>
      <c r="P4369">
        <v>1.484125874125874</v>
      </c>
      <c r="Q4369">
        <v>2.6413986013986008</v>
      </c>
    </row>
    <row r="4370" spans="1:17" x14ac:dyDescent="0.35">
      <c r="A4370" t="s">
        <v>8739</v>
      </c>
      <c r="B4370" t="s">
        <v>8740</v>
      </c>
      <c r="C4370">
        <v>88.543876033057842</v>
      </c>
      <c r="D4370">
        <v>100.17078512396699</v>
      </c>
      <c r="E4370">
        <v>-9.3099173553718995E-2</v>
      </c>
      <c r="F4370">
        <v>56.939049586776861</v>
      </c>
      <c r="G4370">
        <v>6.5438016528925624</v>
      </c>
      <c r="H4370">
        <v>11.252892561983471</v>
      </c>
      <c r="I4370">
        <v>13.94545454545454</v>
      </c>
      <c r="J4370">
        <v>7.8553719008264462</v>
      </c>
      <c r="K4370">
        <v>0.21501652892561979</v>
      </c>
      <c r="L4370">
        <v>0.20224793388429749</v>
      </c>
      <c r="M4370">
        <v>3.8512396694214877E-2</v>
      </c>
      <c r="N4370">
        <v>1.00801652892562</v>
      </c>
      <c r="O4370">
        <v>0.09</v>
      </c>
      <c r="P4370">
        <v>1.4528925619834709</v>
      </c>
      <c r="Q4370">
        <v>2.5867768595041318</v>
      </c>
    </row>
    <row r="4371" spans="1:17" x14ac:dyDescent="0.35">
      <c r="A4371" t="s">
        <v>8741</v>
      </c>
      <c r="B4371" t="s">
        <v>8742</v>
      </c>
      <c r="C4371">
        <v>102.4774802259887</v>
      </c>
      <c r="D4371">
        <v>116.04715819209039</v>
      </c>
      <c r="E4371">
        <v>0.23201129943502821</v>
      </c>
      <c r="F4371">
        <v>60.955824858757062</v>
      </c>
      <c r="G4371">
        <v>10.76045197740113</v>
      </c>
      <c r="H4371">
        <v>18.400564971751411</v>
      </c>
      <c r="I4371">
        <v>15.90225988700565</v>
      </c>
      <c r="J4371">
        <v>11.888700564971749</v>
      </c>
      <c r="K4371">
        <v>0.22224293785310731</v>
      </c>
      <c r="L4371">
        <v>0.21585875706214691</v>
      </c>
      <c r="M4371">
        <v>0.04</v>
      </c>
      <c r="N4371">
        <v>0.93638418079096053</v>
      </c>
      <c r="O4371">
        <v>0.09</v>
      </c>
      <c r="P4371">
        <v>1.4724858757062149</v>
      </c>
      <c r="Q4371">
        <v>2.5338418079096048</v>
      </c>
    </row>
    <row r="4372" spans="1:17" x14ac:dyDescent="0.35">
      <c r="A4372" t="s">
        <v>8743</v>
      </c>
      <c r="B4372" t="s">
        <v>8744</v>
      </c>
      <c r="C4372">
        <v>82.914999999999992</v>
      </c>
      <c r="D4372">
        <v>100.9722719298246</v>
      </c>
      <c r="E4372">
        <v>5.5526315789473724E-3</v>
      </c>
      <c r="F4372">
        <v>55.470333333333329</v>
      </c>
      <c r="G4372">
        <v>7.465789473684211</v>
      </c>
      <c r="H4372">
        <v>13.850877192982461</v>
      </c>
      <c r="I4372">
        <v>13.245614035087719</v>
      </c>
      <c r="J4372">
        <v>7.1456140350877204</v>
      </c>
      <c r="K4372">
        <v>0.12127192982456141</v>
      </c>
      <c r="L4372">
        <v>0.17391228070175441</v>
      </c>
      <c r="M4372">
        <v>3.7280701754385963E-2</v>
      </c>
      <c r="N4372">
        <v>0.90649122807017546</v>
      </c>
      <c r="O4372">
        <v>8.7280701754385959E-2</v>
      </c>
      <c r="P4372">
        <v>1.441929824561403</v>
      </c>
      <c r="Q4372">
        <v>2.4693859649122811</v>
      </c>
    </row>
    <row r="4373" spans="1:17" x14ac:dyDescent="0.35">
      <c r="A4373" t="s">
        <v>8745</v>
      </c>
      <c r="B4373" t="s">
        <v>8746</v>
      </c>
      <c r="C4373">
        <v>81.216555555555558</v>
      </c>
      <c r="D4373">
        <v>74.990435185185191</v>
      </c>
      <c r="E4373">
        <v>-0.52160648148148148</v>
      </c>
      <c r="F4373">
        <v>47.105472222222218</v>
      </c>
      <c r="G4373">
        <v>2.725462962962963</v>
      </c>
      <c r="H4373">
        <v>3.7768518518518519</v>
      </c>
      <c r="I4373">
        <v>5.009722222222222</v>
      </c>
      <c r="J4373">
        <v>6.1078703703703701</v>
      </c>
      <c r="K4373">
        <v>0.36450925925925931</v>
      </c>
      <c r="L4373">
        <v>0.29518055555555561</v>
      </c>
      <c r="M4373">
        <v>0.02</v>
      </c>
      <c r="N4373">
        <v>0.67208333333333337</v>
      </c>
      <c r="O4373">
        <v>0.08</v>
      </c>
      <c r="P4373">
        <v>1.294259259259259</v>
      </c>
      <c r="Q4373">
        <v>2.0711111111111111</v>
      </c>
    </row>
    <row r="4374" spans="1:17" x14ac:dyDescent="0.35">
      <c r="A4374" t="s">
        <v>8747</v>
      </c>
      <c r="B4374" t="s">
        <v>8748</v>
      </c>
      <c r="C4374">
        <v>86.172539772727276</v>
      </c>
      <c r="D4374">
        <v>61.909150568181822</v>
      </c>
      <c r="E4374">
        <v>-0.62063068181818182</v>
      </c>
      <c r="F4374">
        <v>44.918261363636361</v>
      </c>
      <c r="G4374">
        <v>2.6866477272727272</v>
      </c>
      <c r="H4374">
        <v>3.952272727272728</v>
      </c>
      <c r="I4374">
        <v>4.4499999999999993</v>
      </c>
      <c r="J4374">
        <v>9.7372159090909083</v>
      </c>
      <c r="K4374">
        <v>0.38122443181818177</v>
      </c>
      <c r="L4374">
        <v>0.55600568181818188</v>
      </c>
      <c r="M4374">
        <v>0.02</v>
      </c>
      <c r="N4374">
        <v>0.73940340909090907</v>
      </c>
      <c r="O4374">
        <v>0.08</v>
      </c>
      <c r="P4374">
        <v>1.342130681818182</v>
      </c>
      <c r="Q4374">
        <v>2.1825852272727269</v>
      </c>
    </row>
    <row r="4375" spans="1:17" x14ac:dyDescent="0.35">
      <c r="A4375" t="s">
        <v>8749</v>
      </c>
      <c r="B4375" t="s">
        <v>8750</v>
      </c>
      <c r="C4375">
        <v>100.51461081081079</v>
      </c>
      <c r="D4375">
        <v>90.393745945945952</v>
      </c>
      <c r="E4375">
        <v>1.974054054054054E-2</v>
      </c>
      <c r="F4375">
        <v>50.59623243243243</v>
      </c>
      <c r="G4375">
        <v>4.8918918918918921</v>
      </c>
      <c r="H4375">
        <v>7.92081081081081</v>
      </c>
      <c r="I4375">
        <v>9.8351351351351344</v>
      </c>
      <c r="J4375">
        <v>5.0594594594594593</v>
      </c>
      <c r="K4375">
        <v>0.25645405405405408</v>
      </c>
      <c r="L4375">
        <v>0.31896216216216222</v>
      </c>
      <c r="M4375">
        <v>2.9675675675675681E-2</v>
      </c>
      <c r="N4375">
        <v>0.82794594594594584</v>
      </c>
      <c r="O4375">
        <v>8.6567567567567574E-2</v>
      </c>
      <c r="P4375">
        <v>1.364432432432432</v>
      </c>
      <c r="Q4375">
        <v>2.3116486486486481</v>
      </c>
    </row>
    <row r="4376" spans="1:17" x14ac:dyDescent="0.35">
      <c r="A4376" t="s">
        <v>8751</v>
      </c>
      <c r="B4376" t="s">
        <v>8752</v>
      </c>
      <c r="C4376">
        <v>91.767716279069759</v>
      </c>
      <c r="D4376">
        <v>88.785314728682167</v>
      </c>
      <c r="E4376">
        <v>0.39460000000000012</v>
      </c>
      <c r="F4376">
        <v>53.31431472868217</v>
      </c>
      <c r="G4376">
        <v>7.387441860465116</v>
      </c>
      <c r="H4376">
        <v>10.248837209302319</v>
      </c>
      <c r="I4376">
        <v>8.55720930232558</v>
      </c>
      <c r="J4376">
        <v>7.4322480620155043</v>
      </c>
      <c r="K4376">
        <v>0.3519643410852713</v>
      </c>
      <c r="L4376">
        <v>0.53764341085271317</v>
      </c>
      <c r="M4376">
        <v>3.3100775193798448E-2</v>
      </c>
      <c r="N4376">
        <v>0.93880620155038752</v>
      </c>
      <c r="O4376">
        <v>8.6945736434108536E-2</v>
      </c>
      <c r="P4376">
        <v>1.3578449612403101</v>
      </c>
      <c r="Q4376">
        <v>2.4188217054263559</v>
      </c>
    </row>
    <row r="4377" spans="1:17" x14ac:dyDescent="0.35">
      <c r="A4377" t="s">
        <v>8753</v>
      </c>
      <c r="B4377" t="s">
        <v>8754</v>
      </c>
      <c r="C4377">
        <v>93.454659685863874</v>
      </c>
      <c r="D4377">
        <v>82.017575916230371</v>
      </c>
      <c r="E4377">
        <v>0.1380104712041885</v>
      </c>
      <c r="F4377">
        <v>44.939251308900523</v>
      </c>
      <c r="G4377">
        <v>3.9596858638743462</v>
      </c>
      <c r="H4377">
        <v>7.8952879581151834</v>
      </c>
      <c r="I4377">
        <v>7.9246073298429316</v>
      </c>
      <c r="J4377">
        <v>5.7094240837696333</v>
      </c>
      <c r="K4377">
        <v>0.19328272251308901</v>
      </c>
      <c r="L4377">
        <v>0.21602094240837699</v>
      </c>
      <c r="M4377">
        <v>3.7172774869109942E-2</v>
      </c>
      <c r="N4377">
        <v>0.89167539267015705</v>
      </c>
      <c r="O4377">
        <v>8.8376963350785334E-2</v>
      </c>
      <c r="P4377">
        <v>1.3751832460732989</v>
      </c>
      <c r="Q4377">
        <v>2.3924607329842931</v>
      </c>
    </row>
    <row r="4378" spans="1:17" x14ac:dyDescent="0.35">
      <c r="A4378" t="s">
        <v>8755</v>
      </c>
      <c r="B4378" t="s">
        <v>8756</v>
      </c>
      <c r="C4378">
        <v>89.766475675675665</v>
      </c>
      <c r="D4378">
        <v>93.595875675675686</v>
      </c>
      <c r="E4378">
        <v>4.9078378378378369E-2</v>
      </c>
      <c r="F4378">
        <v>48.646918918918921</v>
      </c>
      <c r="G4378">
        <v>6.2337837837837844</v>
      </c>
      <c r="H4378">
        <v>9.4202702702702705</v>
      </c>
      <c r="I4378">
        <v>8.8854054054054057</v>
      </c>
      <c r="J4378">
        <v>5.5078378378378376</v>
      </c>
      <c r="K4378">
        <v>0.32698918918918918</v>
      </c>
      <c r="L4378">
        <v>0.11404324324324321</v>
      </c>
      <c r="M4378">
        <v>1.6648648648648651E-2</v>
      </c>
      <c r="N4378">
        <v>0.63427027027027028</v>
      </c>
      <c r="O4378">
        <v>0.08</v>
      </c>
      <c r="P4378">
        <v>1.28827027027027</v>
      </c>
      <c r="Q4378">
        <v>2.0191891891891891</v>
      </c>
    </row>
    <row r="4379" spans="1:17" x14ac:dyDescent="0.35">
      <c r="A4379" t="s">
        <v>8757</v>
      </c>
      <c r="B4379" t="s">
        <v>8758</v>
      </c>
      <c r="C4379">
        <v>93.017717557251913</v>
      </c>
      <c r="D4379">
        <v>76.816221374045796</v>
      </c>
      <c r="E4379">
        <v>-0.48683715012722639</v>
      </c>
      <c r="F4379">
        <v>49.941651399491093</v>
      </c>
      <c r="G4379">
        <v>3.390330788804071</v>
      </c>
      <c r="H4379">
        <v>5.002035623409669</v>
      </c>
      <c r="I4379">
        <v>7.6725190839694664</v>
      </c>
      <c r="J4379">
        <v>8.6844783715012728</v>
      </c>
      <c r="K4379">
        <v>0.32203562340966918</v>
      </c>
      <c r="L4379">
        <v>0.42449109414758268</v>
      </c>
      <c r="M4379">
        <v>2.0508905852417301E-2</v>
      </c>
      <c r="N4379">
        <v>0.66312977099236647</v>
      </c>
      <c r="O4379">
        <v>7.7251908396946567E-2</v>
      </c>
      <c r="P4379">
        <v>1.3177862595419849</v>
      </c>
      <c r="Q4379">
        <v>2.082137404580152</v>
      </c>
    </row>
    <row r="4380" spans="1:17" x14ac:dyDescent="0.35">
      <c r="A4380" t="s">
        <v>8759</v>
      </c>
      <c r="B4380" t="s">
        <v>8760</v>
      </c>
      <c r="C4380">
        <v>90.546026011560699</v>
      </c>
      <c r="D4380">
        <v>85.032075144508667</v>
      </c>
      <c r="E4380">
        <v>-0.26386416184971101</v>
      </c>
      <c r="F4380">
        <v>50.802153179190753</v>
      </c>
      <c r="G4380">
        <v>5.4589595375722544</v>
      </c>
      <c r="H4380">
        <v>9.0864161849710978</v>
      </c>
      <c r="I4380">
        <v>9.831791907514452</v>
      </c>
      <c r="J4380">
        <v>5.4378612716763008</v>
      </c>
      <c r="K4380">
        <v>0.2203150289017341</v>
      </c>
      <c r="L4380">
        <v>0.3058179190751445</v>
      </c>
      <c r="M4380">
        <v>2.971098265895954E-2</v>
      </c>
      <c r="N4380">
        <v>0.73066473988439307</v>
      </c>
      <c r="O4380">
        <v>8.5751445086705194E-2</v>
      </c>
      <c r="P4380">
        <v>1.3310404624277461</v>
      </c>
      <c r="Q4380">
        <v>2.1756936416184969</v>
      </c>
    </row>
    <row r="4381" spans="1:17" x14ac:dyDescent="0.35">
      <c r="A4381" t="s">
        <v>8761</v>
      </c>
      <c r="B4381" t="s">
        <v>8762</v>
      </c>
      <c r="C4381">
        <v>95.324203389830501</v>
      </c>
      <c r="D4381">
        <v>78.143231638418072</v>
      </c>
      <c r="E4381">
        <v>-0.56473446327683618</v>
      </c>
      <c r="F4381">
        <v>45.888412429378533</v>
      </c>
      <c r="G4381">
        <v>3.3672316384180792</v>
      </c>
      <c r="H4381">
        <v>5.5169491525423728</v>
      </c>
      <c r="I4381">
        <v>5.7028248587570616</v>
      </c>
      <c r="J4381">
        <v>5.1887005649717519</v>
      </c>
      <c r="K4381">
        <v>0.1586101694915254</v>
      </c>
      <c r="L4381">
        <v>0.13170056497175139</v>
      </c>
      <c r="M4381">
        <v>3.2316384180790962E-2</v>
      </c>
      <c r="N4381">
        <v>0.79355932203389834</v>
      </c>
      <c r="O4381">
        <v>8.6723163841807907E-2</v>
      </c>
      <c r="P4381">
        <v>1.3777401129943501</v>
      </c>
      <c r="Q4381">
        <v>2.287062146892656</v>
      </c>
    </row>
    <row r="4382" spans="1:17" x14ac:dyDescent="0.35">
      <c r="A4382" t="s">
        <v>8763</v>
      </c>
      <c r="B4382" t="s">
        <v>8764</v>
      </c>
      <c r="C4382">
        <v>95.731463157894737</v>
      </c>
      <c r="D4382">
        <v>73.321505263157889</v>
      </c>
      <c r="E4382">
        <v>-0.61422631578947373</v>
      </c>
      <c r="F4382">
        <v>43.763010526315789</v>
      </c>
      <c r="G4382">
        <v>3.616842105263157</v>
      </c>
      <c r="H4382">
        <v>5.1363157894736844</v>
      </c>
      <c r="I4382">
        <v>6.4721052631578946</v>
      </c>
      <c r="J4382">
        <v>4.86421052631579</v>
      </c>
      <c r="K4382">
        <v>0.17385263157894729</v>
      </c>
      <c r="L4382">
        <v>0.29649999999999999</v>
      </c>
      <c r="M4382">
        <v>3.3736842105263162E-2</v>
      </c>
      <c r="N4382">
        <v>0.77126315789473676</v>
      </c>
      <c r="O4382">
        <v>8.5842105263157886E-2</v>
      </c>
      <c r="P4382">
        <v>1.38</v>
      </c>
      <c r="Q4382">
        <v>2.2709999999999999</v>
      </c>
    </row>
    <row r="4383" spans="1:17" x14ac:dyDescent="0.35">
      <c r="A4383" t="s">
        <v>8765</v>
      </c>
      <c r="B4383" t="s">
        <v>8766</v>
      </c>
      <c r="C4383">
        <v>124.3368262108262</v>
      </c>
      <c r="D4383">
        <v>113.5565840455841</v>
      </c>
      <c r="E4383">
        <v>0.51222222222222225</v>
      </c>
      <c r="F4383">
        <v>54.833410256410261</v>
      </c>
      <c r="G4383">
        <v>7.5940170940170937</v>
      </c>
      <c r="H4383">
        <v>12.090028490028489</v>
      </c>
      <c r="I4383">
        <v>11.75925925925926</v>
      </c>
      <c r="J4383">
        <v>11.013105413105411</v>
      </c>
      <c r="K4383">
        <v>0.46506267806267798</v>
      </c>
      <c r="L4383">
        <v>0.43704843304843299</v>
      </c>
      <c r="M4383">
        <v>3.0569800569800569E-2</v>
      </c>
      <c r="N4383">
        <v>0.79350427350427366</v>
      </c>
      <c r="O4383">
        <v>8.1111111111111106E-2</v>
      </c>
      <c r="P4383">
        <v>1.365612535612535</v>
      </c>
      <c r="Q4383">
        <v>2.273532763532764</v>
      </c>
    </row>
    <row r="4384" spans="1:17" x14ac:dyDescent="0.35">
      <c r="A4384" t="s">
        <v>8767</v>
      </c>
      <c r="B4384" t="s">
        <v>8768</v>
      </c>
      <c r="C4384">
        <v>93.726166666666657</v>
      </c>
      <c r="D4384">
        <v>66.397537634408607</v>
      </c>
      <c r="E4384">
        <v>-0.70730107526881714</v>
      </c>
      <c r="F4384">
        <v>41.542645161290316</v>
      </c>
      <c r="G4384">
        <v>2.9537634408602149</v>
      </c>
      <c r="H4384">
        <v>4.833333333333333</v>
      </c>
      <c r="I4384">
        <v>4.6134408602150536</v>
      </c>
      <c r="J4384">
        <v>5.4532258064516128</v>
      </c>
      <c r="K4384">
        <v>0.27830645161290318</v>
      </c>
      <c r="L4384">
        <v>0.49093548387096769</v>
      </c>
      <c r="M4384">
        <v>0.04</v>
      </c>
      <c r="N4384">
        <v>0.93161290322580648</v>
      </c>
      <c r="O4384">
        <v>9.1774193548387104E-2</v>
      </c>
      <c r="P4384">
        <v>1.4324193548387101</v>
      </c>
      <c r="Q4384">
        <v>2.49258064516129</v>
      </c>
    </row>
    <row r="4385" spans="1:17" x14ac:dyDescent="0.35">
      <c r="A4385" t="s">
        <v>8769</v>
      </c>
      <c r="B4385" t="s">
        <v>8770</v>
      </c>
      <c r="C4385">
        <v>99.199845528455285</v>
      </c>
      <c r="D4385">
        <v>83.267833333333328</v>
      </c>
      <c r="E4385">
        <v>-0.26995528455284562</v>
      </c>
      <c r="F4385">
        <v>44.712300813008127</v>
      </c>
      <c r="G4385">
        <v>5.25</v>
      </c>
      <c r="H4385">
        <v>8.1276422764227636</v>
      </c>
      <c r="I4385">
        <v>9.6955284552845526</v>
      </c>
      <c r="J4385">
        <v>7.9459349593495938</v>
      </c>
      <c r="K4385">
        <v>0.27995121951219509</v>
      </c>
      <c r="L4385">
        <v>0.25909756097560982</v>
      </c>
      <c r="M4385">
        <v>3.5650406504065042E-2</v>
      </c>
      <c r="N4385">
        <v>0.95780487804878056</v>
      </c>
      <c r="O4385">
        <v>9.5650406504065047E-2</v>
      </c>
      <c r="P4385">
        <v>1.44390243902439</v>
      </c>
      <c r="Q4385">
        <v>2.5386585365853662</v>
      </c>
    </row>
    <row r="4386" spans="1:17" x14ac:dyDescent="0.35">
      <c r="A4386" t="s">
        <v>8771</v>
      </c>
      <c r="B4386" t="s">
        <v>8772</v>
      </c>
      <c r="C4386">
        <v>101.1006610169492</v>
      </c>
      <c r="D4386">
        <v>97.200703389830522</v>
      </c>
      <c r="E4386">
        <v>0.15979661016949151</v>
      </c>
      <c r="F4386">
        <v>47.213533898305087</v>
      </c>
      <c r="G4386">
        <v>6.1495762711864401</v>
      </c>
      <c r="H4386">
        <v>11.85889830508475</v>
      </c>
      <c r="I4386">
        <v>8.9733050847457623</v>
      </c>
      <c r="J4386">
        <v>7.8500000000000014</v>
      </c>
      <c r="K4386">
        <v>0.53488135593220343</v>
      </c>
      <c r="L4386">
        <v>0.4382627118644068</v>
      </c>
      <c r="M4386">
        <v>0.04</v>
      </c>
      <c r="N4386">
        <v>0.90652542372881351</v>
      </c>
      <c r="O4386">
        <v>0.09</v>
      </c>
      <c r="P4386">
        <v>1.408050847457627</v>
      </c>
      <c r="Q4386">
        <v>2.4405508474576272</v>
      </c>
    </row>
    <row r="4387" spans="1:17" x14ac:dyDescent="0.35">
      <c r="A4387" t="s">
        <v>8773</v>
      </c>
      <c r="B4387" t="s">
        <v>8774</v>
      </c>
      <c r="C4387">
        <v>98.288855579868709</v>
      </c>
      <c r="D4387">
        <v>72.12112691466082</v>
      </c>
      <c r="E4387">
        <v>-0.54580306345733043</v>
      </c>
      <c r="F4387">
        <v>43.44427571115974</v>
      </c>
      <c r="G4387">
        <v>5.3562363238512036</v>
      </c>
      <c r="H4387">
        <v>7.9658643326039389</v>
      </c>
      <c r="I4387">
        <v>5.4894967177242897</v>
      </c>
      <c r="J4387">
        <v>6.5148796498905917</v>
      </c>
      <c r="K4387">
        <v>0.33773304157549228</v>
      </c>
      <c r="L4387">
        <v>0.60009846827133484</v>
      </c>
      <c r="M4387">
        <v>4.1203501094091897E-2</v>
      </c>
      <c r="N4387">
        <v>1.051291028446389</v>
      </c>
      <c r="O4387">
        <v>9.5076586433260404E-2</v>
      </c>
      <c r="P4387">
        <v>1.461509846827133</v>
      </c>
      <c r="Q4387">
        <v>2.649080962800876</v>
      </c>
    </row>
    <row r="4388" spans="1:17" x14ac:dyDescent="0.35">
      <c r="A4388" t="s">
        <v>8775</v>
      </c>
      <c r="B4388" t="s">
        <v>8776</v>
      </c>
      <c r="C4388">
        <v>93.915865384615387</v>
      </c>
      <c r="D4388">
        <v>65.023230769230764</v>
      </c>
      <c r="E4388">
        <v>-0.65137499999999993</v>
      </c>
      <c r="F4388">
        <v>43.483644230769229</v>
      </c>
      <c r="G4388">
        <v>2.4649038461538462</v>
      </c>
      <c r="H4388">
        <v>4.8081730769230768</v>
      </c>
      <c r="I4388">
        <v>4.8201923076923077</v>
      </c>
      <c r="J4388">
        <v>5.1634615384615383</v>
      </c>
      <c r="K4388">
        <v>0.28659615384615378</v>
      </c>
      <c r="L4388">
        <v>0.27550480769230767</v>
      </c>
      <c r="M4388">
        <v>4.2500000000000003E-2</v>
      </c>
      <c r="N4388">
        <v>1.0080769230769231</v>
      </c>
      <c r="O4388">
        <v>9.2499999999999999E-2</v>
      </c>
      <c r="P4388">
        <v>1.4682692307692311</v>
      </c>
      <c r="Q4388">
        <v>2.6175000000000002</v>
      </c>
    </row>
    <row r="4389" spans="1:17" x14ac:dyDescent="0.35">
      <c r="A4389" t="s">
        <v>8777</v>
      </c>
      <c r="B4389" t="s">
        <v>8778</v>
      </c>
      <c r="C4389">
        <v>96.34822996515679</v>
      </c>
      <c r="D4389">
        <v>90.926104529616723</v>
      </c>
      <c r="E4389">
        <v>-9.508710801393724E-3</v>
      </c>
      <c r="F4389">
        <v>48.423121951219507</v>
      </c>
      <c r="G4389">
        <v>5.2888501742160274</v>
      </c>
      <c r="H4389">
        <v>9.3923344947735181</v>
      </c>
      <c r="I4389">
        <v>10.008710801393731</v>
      </c>
      <c r="J4389">
        <v>5.7421602787456436</v>
      </c>
      <c r="K4389">
        <v>0.33021951219512191</v>
      </c>
      <c r="L4389">
        <v>0.53726480836236934</v>
      </c>
      <c r="M4389">
        <v>3.10801393728223E-2</v>
      </c>
      <c r="N4389">
        <v>0.69658536585365849</v>
      </c>
      <c r="O4389">
        <v>7.9686411149825789E-2</v>
      </c>
      <c r="P4389">
        <v>1.3561324041811851</v>
      </c>
      <c r="Q4389">
        <v>2.1644250871080142</v>
      </c>
    </row>
    <row r="4390" spans="1:17" x14ac:dyDescent="0.35">
      <c r="A4390" t="s">
        <v>8779</v>
      </c>
      <c r="B4390" t="s">
        <v>8780</v>
      </c>
      <c r="C4390">
        <v>109.7217066246057</v>
      </c>
      <c r="D4390">
        <v>172.3523123028391</v>
      </c>
      <c r="E4390">
        <v>1.39505047318612</v>
      </c>
      <c r="F4390">
        <v>73.530233438485809</v>
      </c>
      <c r="G4390">
        <v>15.13659305993691</v>
      </c>
      <c r="H4390">
        <v>22.654889589905359</v>
      </c>
      <c r="I4390">
        <v>19.819873817034701</v>
      </c>
      <c r="J4390">
        <v>11.158990536277599</v>
      </c>
      <c r="K4390">
        <v>0.45524290220820191</v>
      </c>
      <c r="L4390">
        <v>0.47322082018927442</v>
      </c>
      <c r="M4390">
        <v>0.03</v>
      </c>
      <c r="N4390">
        <v>0.96738170347003161</v>
      </c>
      <c r="O4390">
        <v>0.1</v>
      </c>
      <c r="P4390">
        <v>1.325457413249211</v>
      </c>
      <c r="Q4390">
        <v>2.415867507886436</v>
      </c>
    </row>
    <row r="4391" spans="1:17" x14ac:dyDescent="0.35">
      <c r="A4391" t="s">
        <v>8781</v>
      </c>
      <c r="B4391" t="s">
        <v>8782</v>
      </c>
      <c r="C4391">
        <v>101.85310377358491</v>
      </c>
      <c r="D4391">
        <v>154.535929245283</v>
      </c>
      <c r="E4391">
        <v>1.268617924528302</v>
      </c>
      <c r="F4391">
        <v>67.131089622641511</v>
      </c>
      <c r="G4391">
        <v>9.2127358490566031</v>
      </c>
      <c r="H4391">
        <v>15.227830188679251</v>
      </c>
      <c r="I4391">
        <v>17.489150943396229</v>
      </c>
      <c r="J4391">
        <v>11.18018867924528</v>
      </c>
      <c r="K4391">
        <v>0.26311792452830191</v>
      </c>
      <c r="L4391">
        <v>0.46073584905660381</v>
      </c>
      <c r="M4391">
        <v>2.735849056603774E-2</v>
      </c>
      <c r="N4391">
        <v>0.97754716981132084</v>
      </c>
      <c r="O4391">
        <v>9.3726415094339627E-2</v>
      </c>
      <c r="P4391">
        <v>1.341273584905661</v>
      </c>
      <c r="Q4391">
        <v>2.4425471698113208</v>
      </c>
    </row>
    <row r="4392" spans="1:17" x14ac:dyDescent="0.35">
      <c r="A4392" t="s">
        <v>8783</v>
      </c>
      <c r="B4392" t="s">
        <v>8784</v>
      </c>
      <c r="C4392">
        <v>86.378675200000004</v>
      </c>
      <c r="D4392">
        <v>102.03239360000001</v>
      </c>
      <c r="E4392">
        <v>0.29959200000000002</v>
      </c>
      <c r="F4392">
        <v>60.867691200000003</v>
      </c>
      <c r="G4392">
        <v>3.72384</v>
      </c>
      <c r="H4392">
        <v>7.5398400000000008</v>
      </c>
      <c r="I4392">
        <v>8.0166399999999989</v>
      </c>
      <c r="J4392">
        <v>6.6611199999999986</v>
      </c>
      <c r="K4392">
        <v>0.46013920000000003</v>
      </c>
      <c r="L4392">
        <v>0.64905599999999997</v>
      </c>
      <c r="M4392">
        <v>2.1135999999999999E-2</v>
      </c>
      <c r="N4392">
        <v>0.79438399999999998</v>
      </c>
      <c r="O4392">
        <v>8.6351999999999998E-2</v>
      </c>
      <c r="P4392">
        <v>1.334416</v>
      </c>
      <c r="Q4392">
        <v>2.237088</v>
      </c>
    </row>
    <row r="4393" spans="1:17" x14ac:dyDescent="0.35">
      <c r="A4393" t="s">
        <v>8785</v>
      </c>
      <c r="B4393" t="s">
        <v>8786</v>
      </c>
      <c r="C4393">
        <v>102.7589496402878</v>
      </c>
      <c r="D4393">
        <v>112.8615863309353</v>
      </c>
      <c r="E4393">
        <v>0.7071690647482014</v>
      </c>
      <c r="F4393">
        <v>65.107100719424466</v>
      </c>
      <c r="G4393">
        <v>5.5838129496402873</v>
      </c>
      <c r="H4393">
        <v>7.7985611510791371</v>
      </c>
      <c r="I4393">
        <v>10.29424460431655</v>
      </c>
      <c r="J4393">
        <v>8.7158273381294968</v>
      </c>
      <c r="K4393">
        <v>0.37942805755395692</v>
      </c>
      <c r="L4393">
        <v>0.52805395683453238</v>
      </c>
      <c r="M4393">
        <v>2.179856115107914E-2</v>
      </c>
      <c r="N4393">
        <v>0.80075539568345322</v>
      </c>
      <c r="O4393">
        <v>8.6510791366906481E-2</v>
      </c>
      <c r="P4393">
        <v>1.318129496402878</v>
      </c>
      <c r="Q4393">
        <v>2.2314748201438852</v>
      </c>
    </row>
    <row r="4394" spans="1:17" x14ac:dyDescent="0.35">
      <c r="A4394" t="s">
        <v>8787</v>
      </c>
      <c r="B4394" t="s">
        <v>8788</v>
      </c>
      <c r="C4394">
        <v>87.754025641025649</v>
      </c>
      <c r="D4394">
        <v>97.420527065527054</v>
      </c>
      <c r="E4394">
        <v>0.20509971509971511</v>
      </c>
      <c r="F4394">
        <v>62.146817663817657</v>
      </c>
      <c r="G4394">
        <v>3.251851851851852</v>
      </c>
      <c r="H4394">
        <v>7.6735042735042738</v>
      </c>
      <c r="I4394">
        <v>6.7606837606837606</v>
      </c>
      <c r="J4394">
        <v>8.694301994301993</v>
      </c>
      <c r="K4394">
        <v>0.49855270655270661</v>
      </c>
      <c r="L4394">
        <v>0.34390883190883192</v>
      </c>
      <c r="M4394">
        <v>2.2849002849002851E-2</v>
      </c>
      <c r="N4394">
        <v>0.88689458689458689</v>
      </c>
      <c r="O4394">
        <v>0.09</v>
      </c>
      <c r="P4394">
        <v>1.3635327635327641</v>
      </c>
      <c r="Q4394">
        <v>2.3611396011396009</v>
      </c>
    </row>
    <row r="4395" spans="1:17" x14ac:dyDescent="0.35">
      <c r="A4395" t="s">
        <v>8789</v>
      </c>
      <c r="B4395" t="s">
        <v>8790</v>
      </c>
      <c r="C4395">
        <v>96.719664367816094</v>
      </c>
      <c r="D4395">
        <v>129.59834712643681</v>
      </c>
      <c r="E4395">
        <v>0.84670344827586219</v>
      </c>
      <c r="F4395">
        <v>72.584119540229892</v>
      </c>
      <c r="G4395">
        <v>6.8202298850574721</v>
      </c>
      <c r="H4395">
        <v>10.42068965517241</v>
      </c>
      <c r="I4395">
        <v>9.3103448275862064</v>
      </c>
      <c r="J4395">
        <v>4.4834482758620693</v>
      </c>
      <c r="K4395">
        <v>0.34065977011494247</v>
      </c>
      <c r="L4395">
        <v>0.44257011494252868</v>
      </c>
      <c r="M4395">
        <v>1.7402298850574711E-2</v>
      </c>
      <c r="N4395">
        <v>0.75073563218390804</v>
      </c>
      <c r="O4395">
        <v>8.496551724137931E-2</v>
      </c>
      <c r="P4395">
        <v>1.2568275862068969</v>
      </c>
      <c r="Q4395">
        <v>2.109724137931035</v>
      </c>
    </row>
    <row r="4396" spans="1:17" x14ac:dyDescent="0.35">
      <c r="A4396" t="s">
        <v>8791</v>
      </c>
      <c r="B4396" t="s">
        <v>8792</v>
      </c>
      <c r="C4396">
        <v>98.855621212121207</v>
      </c>
      <c r="D4396">
        <v>122.0462545454546</v>
      </c>
      <c r="E4396">
        <v>0.59179090909090903</v>
      </c>
      <c r="F4396">
        <v>69.878024242424246</v>
      </c>
      <c r="G4396">
        <v>4.9384848484848476</v>
      </c>
      <c r="H4396">
        <v>8.9927272727272722</v>
      </c>
      <c r="I4396">
        <v>8.0212121212121215</v>
      </c>
      <c r="J4396">
        <v>6.77</v>
      </c>
      <c r="K4396">
        <v>0.47084242424242417</v>
      </c>
      <c r="L4396">
        <v>0.52036363636363636</v>
      </c>
      <c r="M4396">
        <v>0.02</v>
      </c>
      <c r="N4396">
        <v>0.74445454545454537</v>
      </c>
      <c r="O4396">
        <v>8.1575757575757579E-2</v>
      </c>
      <c r="P4396">
        <v>1.2976363636363639</v>
      </c>
      <c r="Q4396">
        <v>2.1452727272727272</v>
      </c>
    </row>
    <row r="4397" spans="1:17" x14ac:dyDescent="0.35">
      <c r="A4397" t="s">
        <v>8793</v>
      </c>
      <c r="B4397" t="s">
        <v>8794</v>
      </c>
      <c r="C4397">
        <v>93.798138957816377</v>
      </c>
      <c r="D4397">
        <v>116.21580893300251</v>
      </c>
      <c r="E4397">
        <v>0.48177419354838708</v>
      </c>
      <c r="F4397">
        <v>65.545325062034735</v>
      </c>
      <c r="G4397">
        <v>4.3863523573200993</v>
      </c>
      <c r="H4397">
        <v>7.5637717121588084</v>
      </c>
      <c r="I4397">
        <v>7.1990074441687337</v>
      </c>
      <c r="J4397">
        <v>3.6724565756823822</v>
      </c>
      <c r="K4397">
        <v>0.30230769230769228</v>
      </c>
      <c r="L4397">
        <v>0.30866501240694788</v>
      </c>
      <c r="M4397">
        <v>0.02</v>
      </c>
      <c r="N4397">
        <v>0.79548387096774187</v>
      </c>
      <c r="O4397">
        <v>8.7320099255583122E-2</v>
      </c>
      <c r="P4397">
        <v>1.3029032258064519</v>
      </c>
      <c r="Q4397">
        <v>2.2099255583126549</v>
      </c>
    </row>
    <row r="4398" spans="1:17" x14ac:dyDescent="0.35">
      <c r="A4398" t="s">
        <v>8795</v>
      </c>
      <c r="B4398" t="s">
        <v>8796</v>
      </c>
      <c r="C4398">
        <v>89.944570621468927</v>
      </c>
      <c r="D4398">
        <v>98.511836158192096</v>
      </c>
      <c r="E4398">
        <v>0.54750847457627116</v>
      </c>
      <c r="F4398">
        <v>57.304641242937848</v>
      </c>
      <c r="G4398">
        <v>3.298305084745762</v>
      </c>
      <c r="H4398">
        <v>6.344350282485876</v>
      </c>
      <c r="I4398">
        <v>7.5022598870056498</v>
      </c>
      <c r="J4398">
        <v>4.3923728813559322</v>
      </c>
      <c r="K4398">
        <v>0.38340960451977402</v>
      </c>
      <c r="L4398">
        <v>0.210409604519774</v>
      </c>
      <c r="M4398">
        <v>0.02</v>
      </c>
      <c r="N4398">
        <v>0.74426553672316376</v>
      </c>
      <c r="O4398">
        <v>0.09</v>
      </c>
      <c r="P4398">
        <v>1.2962146892655371</v>
      </c>
      <c r="Q4398">
        <v>2.1448870056497169</v>
      </c>
    </row>
    <row r="4399" spans="1:17" x14ac:dyDescent="0.35">
      <c r="A4399" t="s">
        <v>8797</v>
      </c>
      <c r="B4399" t="s">
        <v>8798</v>
      </c>
      <c r="C4399">
        <v>106.2581125541126</v>
      </c>
      <c r="D4399">
        <v>144.96075324675331</v>
      </c>
      <c r="E4399">
        <v>0.8697316017316018</v>
      </c>
      <c r="F4399">
        <v>65.150753246753254</v>
      </c>
      <c r="G4399">
        <v>5.3164502164502156</v>
      </c>
      <c r="H4399">
        <v>8.795238095238096</v>
      </c>
      <c r="I4399">
        <v>9.5268398268398258</v>
      </c>
      <c r="J4399">
        <v>6.573160173160173</v>
      </c>
      <c r="K4399">
        <v>0.20665800865800871</v>
      </c>
      <c r="L4399">
        <v>0.25678354978354978</v>
      </c>
      <c r="M4399">
        <v>2.4285714285714289E-2</v>
      </c>
      <c r="N4399">
        <v>0.86502164502164514</v>
      </c>
      <c r="O4399">
        <v>9.4285714285714292E-2</v>
      </c>
      <c r="P4399">
        <v>1.320476190476191</v>
      </c>
      <c r="Q4399">
        <v>2.3035930735930741</v>
      </c>
    </row>
    <row r="4400" spans="1:17" x14ac:dyDescent="0.35">
      <c r="A4400" t="s">
        <v>8799</v>
      </c>
      <c r="B4400" t="s">
        <v>8800</v>
      </c>
      <c r="C4400">
        <v>94.270130434782615</v>
      </c>
      <c r="D4400">
        <v>119.18951552795031</v>
      </c>
      <c r="E4400">
        <v>0.65967391304347833</v>
      </c>
      <c r="F4400">
        <v>60.745245341614897</v>
      </c>
      <c r="G4400">
        <v>5.7288819875776396</v>
      </c>
      <c r="H4400">
        <v>8.7549689440993781</v>
      </c>
      <c r="I4400">
        <v>10.3416149068323</v>
      </c>
      <c r="J4400">
        <v>4.1944099378881976</v>
      </c>
      <c r="K4400">
        <v>0.31001863354037262</v>
      </c>
      <c r="L4400">
        <v>0.1125900621118012</v>
      </c>
      <c r="M4400">
        <v>2.406832298136646E-2</v>
      </c>
      <c r="N4400">
        <v>0.7498136645962733</v>
      </c>
      <c r="O4400">
        <v>9.1335403726708078E-2</v>
      </c>
      <c r="P4400">
        <v>1.278695652173913</v>
      </c>
      <c r="Q4400">
        <v>2.1452173913043482</v>
      </c>
    </row>
    <row r="4401" spans="1:17" x14ac:dyDescent="0.35">
      <c r="A4401" t="s">
        <v>8801</v>
      </c>
      <c r="B4401" t="s">
        <v>8802</v>
      </c>
      <c r="C4401">
        <v>96.311336170212769</v>
      </c>
      <c r="D4401">
        <v>121.2079361702128</v>
      </c>
      <c r="E4401">
        <v>0.77393617021276595</v>
      </c>
      <c r="F4401">
        <v>67.978417021276599</v>
      </c>
      <c r="G4401">
        <v>3.0514893617021279</v>
      </c>
      <c r="H4401">
        <v>5.822127659574468</v>
      </c>
      <c r="I4401">
        <v>7.6523404255319143</v>
      </c>
      <c r="J4401">
        <v>5.5191489361702128</v>
      </c>
      <c r="K4401">
        <v>0.23302978723404261</v>
      </c>
      <c r="L4401">
        <v>0.32677446808510641</v>
      </c>
      <c r="M4401">
        <v>0.02</v>
      </c>
      <c r="N4401">
        <v>0.84136170212765959</v>
      </c>
      <c r="O4401">
        <v>9.6893617021276593E-2</v>
      </c>
      <c r="P4401">
        <v>1.297574468085106</v>
      </c>
      <c r="Q4401">
        <v>2.2589361702127659</v>
      </c>
    </row>
    <row r="4402" spans="1:17" x14ac:dyDescent="0.35">
      <c r="A4402" t="s">
        <v>8803</v>
      </c>
      <c r="B4402" t="s">
        <v>8804</v>
      </c>
      <c r="C4402">
        <v>99.209780172413801</v>
      </c>
      <c r="D4402">
        <v>152.13350431034479</v>
      </c>
      <c r="E4402">
        <v>1.309685344827586</v>
      </c>
      <c r="F4402">
        <v>66.319254310344832</v>
      </c>
      <c r="G4402">
        <v>7.2491379310344826</v>
      </c>
      <c r="H4402">
        <v>11.37672413793103</v>
      </c>
      <c r="I4402">
        <v>11.86681034482759</v>
      </c>
      <c r="J4402">
        <v>6.2237068965517226</v>
      </c>
      <c r="K4402">
        <v>0.32062931034482761</v>
      </c>
      <c r="L4402">
        <v>0.59890086206896553</v>
      </c>
      <c r="M4402">
        <v>2.5043103448275861E-2</v>
      </c>
      <c r="N4402">
        <v>0.86715517241379314</v>
      </c>
      <c r="O4402">
        <v>9.5043103448275865E-2</v>
      </c>
      <c r="P4402">
        <v>1.3422844827586209</v>
      </c>
      <c r="Q4402">
        <v>2.3317241379310349</v>
      </c>
    </row>
    <row r="4403" spans="1:17" x14ac:dyDescent="0.35">
      <c r="A4403" t="s">
        <v>8805</v>
      </c>
      <c r="B4403" t="s">
        <v>8806</v>
      </c>
      <c r="C4403">
        <v>131.00399324324329</v>
      </c>
      <c r="D4403">
        <v>175.98925168918919</v>
      </c>
      <c r="E4403">
        <v>1.5541131756756761</v>
      </c>
      <c r="F4403">
        <v>75.945687500000005</v>
      </c>
      <c r="G4403">
        <v>11.470270270270269</v>
      </c>
      <c r="H4403">
        <v>21.212162162162159</v>
      </c>
      <c r="I4403">
        <v>20.098986486486481</v>
      </c>
      <c r="J4403">
        <v>10.71875</v>
      </c>
      <c r="K4403">
        <v>0.42489864864864862</v>
      </c>
      <c r="L4403">
        <v>0.69993918918918918</v>
      </c>
      <c r="M4403">
        <v>2.8429054054054052E-2</v>
      </c>
      <c r="N4403">
        <v>0.96045608108108116</v>
      </c>
      <c r="O4403">
        <v>9.8429054054054055E-2</v>
      </c>
      <c r="P4403">
        <v>1.3544087837837839</v>
      </c>
      <c r="Q4403">
        <v>2.449020270270271</v>
      </c>
    </row>
    <row r="4404" spans="1:17" x14ac:dyDescent="0.35">
      <c r="A4404" t="s">
        <v>8807</v>
      </c>
      <c r="B4404" t="s">
        <v>8808</v>
      </c>
      <c r="C4404">
        <v>119.84127894736839</v>
      </c>
      <c r="D4404">
        <v>199.20418947368421</v>
      </c>
      <c r="E4404">
        <v>1.6511789473684211</v>
      </c>
      <c r="F4404">
        <v>78.862126315789467</v>
      </c>
      <c r="G4404">
        <v>10.37315789473684</v>
      </c>
      <c r="H4404">
        <v>17.171052631578949</v>
      </c>
      <c r="I4404">
        <v>21.441052631578948</v>
      </c>
      <c r="J4404">
        <v>7.9215789473684204</v>
      </c>
      <c r="K4404">
        <v>0.12620000000000001</v>
      </c>
      <c r="L4404">
        <v>0.40687894736842112</v>
      </c>
      <c r="M4404">
        <v>2.41578947368421E-2</v>
      </c>
      <c r="N4404">
        <v>0.81694736842105264</v>
      </c>
      <c r="O4404">
        <v>9.4157894736842107E-2</v>
      </c>
      <c r="P4404">
        <v>1.333368421052632</v>
      </c>
      <c r="Q4404">
        <v>2.271052631578947</v>
      </c>
    </row>
    <row r="4405" spans="1:17" x14ac:dyDescent="0.35">
      <c r="A4405" t="s">
        <v>8809</v>
      </c>
      <c r="B4405" t="s">
        <v>8810</v>
      </c>
      <c r="C4405">
        <v>155.6688097982709</v>
      </c>
      <c r="D4405">
        <v>249.99324207492799</v>
      </c>
      <c r="E4405">
        <v>2.4116484149855908</v>
      </c>
      <c r="F4405">
        <v>116.364507204611</v>
      </c>
      <c r="G4405">
        <v>26.91902017291067</v>
      </c>
      <c r="H4405">
        <v>46.878674351585012</v>
      </c>
      <c r="I4405">
        <v>28.539769452449569</v>
      </c>
      <c r="J4405">
        <v>19.231700288184442</v>
      </c>
      <c r="K4405">
        <v>0.38795677233429399</v>
      </c>
      <c r="L4405">
        <v>1.248700288184438</v>
      </c>
      <c r="M4405">
        <v>2.498559077809798E-2</v>
      </c>
      <c r="N4405">
        <v>0.93487031700288181</v>
      </c>
      <c r="O4405">
        <v>9.4985590778097984E-2</v>
      </c>
      <c r="P4405">
        <v>1.3248703170028819</v>
      </c>
      <c r="Q4405">
        <v>2.3897118155619599</v>
      </c>
    </row>
    <row r="4406" spans="1:17" x14ac:dyDescent="0.35">
      <c r="A4406" t="s">
        <v>8811</v>
      </c>
      <c r="B4406" t="s">
        <v>8812</v>
      </c>
      <c r="C4406">
        <v>109.8021029411765</v>
      </c>
      <c r="D4406">
        <v>161.58609313725489</v>
      </c>
      <c r="E4406">
        <v>1.2184068627450979</v>
      </c>
      <c r="F4406">
        <v>69.026779411764707</v>
      </c>
      <c r="G4406">
        <v>8.806862745098039</v>
      </c>
      <c r="H4406">
        <v>16.82549019607843</v>
      </c>
      <c r="I4406">
        <v>15.76225490196078</v>
      </c>
      <c r="J4406">
        <v>7.1382352941176466</v>
      </c>
      <c r="K4406">
        <v>0.23843137254901961</v>
      </c>
      <c r="L4406">
        <v>0.68987254901960793</v>
      </c>
      <c r="M4406">
        <v>2.5490196078431369E-2</v>
      </c>
      <c r="N4406">
        <v>0.79970588235294127</v>
      </c>
      <c r="O4406">
        <v>9.3284313725490203E-2</v>
      </c>
      <c r="P4406">
        <v>1.3274999999999999</v>
      </c>
      <c r="Q4406">
        <v>2.2492647058823532</v>
      </c>
    </row>
    <row r="4407" spans="1:17" x14ac:dyDescent="0.35">
      <c r="A4407" t="s">
        <v>8813</v>
      </c>
      <c r="B4407" t="s">
        <v>8814</v>
      </c>
      <c r="C4407">
        <v>128.5009708737864</v>
      </c>
      <c r="D4407">
        <v>209.8670388349515</v>
      </c>
      <c r="E4407">
        <v>1.49805501618123</v>
      </c>
      <c r="F4407">
        <v>81.390763754045309</v>
      </c>
      <c r="G4407">
        <v>22.390291262135921</v>
      </c>
      <c r="H4407">
        <v>33.479288025889971</v>
      </c>
      <c r="I4407">
        <v>26.91553398058252</v>
      </c>
      <c r="J4407">
        <v>14.10291262135922</v>
      </c>
      <c r="K4407">
        <v>0.2150194174757282</v>
      </c>
      <c r="L4407">
        <v>0.46131067961165051</v>
      </c>
      <c r="M4407">
        <v>1.9288025889967642E-2</v>
      </c>
      <c r="N4407">
        <v>0.69650485436893206</v>
      </c>
      <c r="O4407">
        <v>8.5792880258899668E-2</v>
      </c>
      <c r="P4407">
        <v>1.277087378640777</v>
      </c>
      <c r="Q4407">
        <v>2.078673139158576</v>
      </c>
    </row>
    <row r="4408" spans="1:17" x14ac:dyDescent="0.35">
      <c r="A4408" t="s">
        <v>8815</v>
      </c>
      <c r="B4408" t="s">
        <v>8816</v>
      </c>
      <c r="C4408">
        <v>71.011177514792891</v>
      </c>
      <c r="D4408">
        <v>50.672875739644972</v>
      </c>
      <c r="E4408">
        <v>-1.094715976331361</v>
      </c>
      <c r="F4408">
        <v>32.929573964497038</v>
      </c>
      <c r="G4408">
        <v>2.257988165680473</v>
      </c>
      <c r="H4408">
        <v>3.3189349112426032</v>
      </c>
      <c r="I4408">
        <v>4.1597633136094672</v>
      </c>
      <c r="J4408">
        <v>6.6713017751479278</v>
      </c>
      <c r="K4408">
        <v>0.35655621301775148</v>
      </c>
      <c r="L4408">
        <v>0.34404142011834321</v>
      </c>
      <c r="M4408">
        <v>1.257396449704142E-2</v>
      </c>
      <c r="N4408">
        <v>0.58180473372781072</v>
      </c>
      <c r="O4408">
        <v>5.9999999999999991E-2</v>
      </c>
      <c r="P4408">
        <v>1.342544378698225</v>
      </c>
      <c r="Q4408">
        <v>2.0026627218934911</v>
      </c>
    </row>
    <row r="4409" spans="1:17" x14ac:dyDescent="0.35">
      <c r="A4409" t="s">
        <v>8817</v>
      </c>
      <c r="B4409" t="s">
        <v>8818</v>
      </c>
      <c r="C4409">
        <v>81.128541666666663</v>
      </c>
      <c r="D4409">
        <v>67.413900297619051</v>
      </c>
      <c r="E4409">
        <v>-0.29141815476190469</v>
      </c>
      <c r="F4409">
        <v>40.72092261904762</v>
      </c>
      <c r="G4409">
        <v>4.0644345238095241</v>
      </c>
      <c r="H4409">
        <v>6.7770833333333327</v>
      </c>
      <c r="I4409">
        <v>5.4072916666666666</v>
      </c>
      <c r="J4409">
        <v>6.1663690476190478</v>
      </c>
      <c r="K4409">
        <v>0.3571205357142857</v>
      </c>
      <c r="L4409">
        <v>0.29415476190476192</v>
      </c>
      <c r="M4409">
        <v>2.072916666666667E-2</v>
      </c>
      <c r="N4409">
        <v>0.73034226190476192</v>
      </c>
      <c r="O4409">
        <v>6.9940476190476192E-2</v>
      </c>
      <c r="P4409">
        <v>1.371636904761905</v>
      </c>
      <c r="Q4409">
        <v>2.1938690476190481</v>
      </c>
    </row>
    <row r="4410" spans="1:17" x14ac:dyDescent="0.35">
      <c r="A4410" t="s">
        <v>8819</v>
      </c>
      <c r="B4410" t="s">
        <v>8820</v>
      </c>
      <c r="C4410">
        <v>73.625314420803775</v>
      </c>
      <c r="D4410">
        <v>51.388496453900707</v>
      </c>
      <c r="E4410">
        <v>-1.0633853427895981</v>
      </c>
      <c r="F4410">
        <v>34.048290780141841</v>
      </c>
      <c r="G4410">
        <v>3.2765957446808511</v>
      </c>
      <c r="H4410">
        <v>4.6735224586288417</v>
      </c>
      <c r="I4410">
        <v>4.0054373522458624</v>
      </c>
      <c r="J4410">
        <v>11.897163120567379</v>
      </c>
      <c r="K4410">
        <v>0.41966903073286049</v>
      </c>
      <c r="L4410">
        <v>0.64176359338061473</v>
      </c>
      <c r="M4410">
        <v>1.1347517730496449E-2</v>
      </c>
      <c r="N4410">
        <v>0.60141843971631204</v>
      </c>
      <c r="O4410">
        <v>0.06</v>
      </c>
      <c r="P4410">
        <v>1.347635933806147</v>
      </c>
      <c r="Q4410">
        <v>2.0231678486997628</v>
      </c>
    </row>
    <row r="4411" spans="1:17" x14ac:dyDescent="0.35">
      <c r="A4411" t="s">
        <v>8821</v>
      </c>
      <c r="B4411" t="s">
        <v>8822</v>
      </c>
      <c r="C4411">
        <v>81.921003225806459</v>
      </c>
      <c r="D4411">
        <v>65.510396774193552</v>
      </c>
      <c r="E4411">
        <v>-0.47810645161290322</v>
      </c>
      <c r="F4411">
        <v>36.344296774193538</v>
      </c>
      <c r="G4411">
        <v>2.8454838709677421</v>
      </c>
      <c r="H4411">
        <v>5.169354838709677</v>
      </c>
      <c r="I4411">
        <v>5.4161290322580644</v>
      </c>
      <c r="J4411">
        <v>9.9067741935483866</v>
      </c>
      <c r="K4411">
        <v>0.56373870967741935</v>
      </c>
      <c r="L4411">
        <v>0.18158387096774201</v>
      </c>
      <c r="M4411">
        <v>1.196774193548387E-2</v>
      </c>
      <c r="N4411">
        <v>0.58319354838709669</v>
      </c>
      <c r="O4411">
        <v>5.9999999999999991E-2</v>
      </c>
      <c r="P4411">
        <v>1.3319677419354841</v>
      </c>
      <c r="Q4411">
        <v>1.990612903225806</v>
      </c>
    </row>
    <row r="4412" spans="1:17" x14ac:dyDescent="0.35">
      <c r="A4412" t="s">
        <v>8823</v>
      </c>
      <c r="B4412" t="s">
        <v>8824</v>
      </c>
      <c r="C4412">
        <v>68.889695142378557</v>
      </c>
      <c r="D4412">
        <v>63.061520938023463</v>
      </c>
      <c r="E4412">
        <v>-0.74171189279731986</v>
      </c>
      <c r="F4412">
        <v>35.493336683417077</v>
      </c>
      <c r="G4412">
        <v>3.246733668341709</v>
      </c>
      <c r="H4412">
        <v>6.3221105527638191</v>
      </c>
      <c r="I4412">
        <v>5.9839195979899502</v>
      </c>
      <c r="J4412">
        <v>7.6487437185929652</v>
      </c>
      <c r="K4412">
        <v>0.40242378559463982</v>
      </c>
      <c r="L4412">
        <v>0.1766549413735343</v>
      </c>
      <c r="M4412">
        <v>2.4070351758793969E-2</v>
      </c>
      <c r="N4412">
        <v>0.78296482412060298</v>
      </c>
      <c r="O4412">
        <v>7.1675041876046897E-2</v>
      </c>
      <c r="P4412">
        <v>1.3734673366834169</v>
      </c>
      <c r="Q4412">
        <v>2.2497319932998319</v>
      </c>
    </row>
    <row r="4413" spans="1:17" x14ac:dyDescent="0.35">
      <c r="A4413" t="s">
        <v>8825</v>
      </c>
      <c r="B4413" t="s">
        <v>8826</v>
      </c>
      <c r="C4413">
        <v>68.569942604856521</v>
      </c>
      <c r="D4413">
        <v>71.244490066225168</v>
      </c>
      <c r="E4413">
        <v>-0.5031721854304636</v>
      </c>
      <c r="F4413">
        <v>38.225682119205302</v>
      </c>
      <c r="G4413">
        <v>4.1154525386313461</v>
      </c>
      <c r="H4413">
        <v>8.9348785871964687</v>
      </c>
      <c r="I4413">
        <v>6.9185430463576161</v>
      </c>
      <c r="J4413">
        <v>8.5807947019867541</v>
      </c>
      <c r="K4413">
        <v>0.39856512141280348</v>
      </c>
      <c r="L4413">
        <v>0.45159602649006619</v>
      </c>
      <c r="M4413">
        <v>2.2406181015452539E-2</v>
      </c>
      <c r="N4413">
        <v>0.89790286975717437</v>
      </c>
      <c r="O4413">
        <v>7.0000000000000007E-2</v>
      </c>
      <c r="P4413">
        <v>1.372295805739514</v>
      </c>
      <c r="Q4413">
        <v>2.3641280353200882</v>
      </c>
    </row>
    <row r="4414" spans="1:17" x14ac:dyDescent="0.35">
      <c r="A4414" t="s">
        <v>8827</v>
      </c>
      <c r="B4414" t="s">
        <v>8828</v>
      </c>
      <c r="C4414">
        <v>81.094185628742508</v>
      </c>
      <c r="D4414">
        <v>67.867976047904193</v>
      </c>
      <c r="E4414">
        <v>-0.50336227544910173</v>
      </c>
      <c r="F4414">
        <v>34.875766467065873</v>
      </c>
      <c r="G4414">
        <v>5.0877245508982032</v>
      </c>
      <c r="H4414">
        <v>7.886826347305389</v>
      </c>
      <c r="I4414">
        <v>8.1613772455089819</v>
      </c>
      <c r="J4414">
        <v>6.1838323353293418</v>
      </c>
      <c r="K4414">
        <v>0.39668263473053889</v>
      </c>
      <c r="L4414">
        <v>0.20165568862275449</v>
      </c>
      <c r="M4414">
        <v>2.0688622754491019E-2</v>
      </c>
      <c r="N4414">
        <v>0.71586826347305388</v>
      </c>
      <c r="O4414">
        <v>7.0688622754491032E-2</v>
      </c>
      <c r="P4414">
        <v>1.353443113772455</v>
      </c>
      <c r="Q4414">
        <v>2.1658682634730542</v>
      </c>
    </row>
    <row r="4415" spans="1:17" x14ac:dyDescent="0.35">
      <c r="A4415" t="s">
        <v>8829</v>
      </c>
      <c r="B4415" t="s">
        <v>8830</v>
      </c>
      <c r="C4415">
        <v>78.742444444444445</v>
      </c>
      <c r="D4415">
        <v>58.95371604938272</v>
      </c>
      <c r="E4415">
        <v>-0.82021975308641981</v>
      </c>
      <c r="F4415">
        <v>35.863928395061727</v>
      </c>
      <c r="G4415">
        <v>3.264444444444444</v>
      </c>
      <c r="H4415">
        <v>4.6059259259259262</v>
      </c>
      <c r="I4415">
        <v>6.2876543209876541</v>
      </c>
      <c r="J4415">
        <v>8.7723456790123464</v>
      </c>
      <c r="K4415">
        <v>0.34514320987654318</v>
      </c>
      <c r="L4415">
        <v>0.27916543209876538</v>
      </c>
      <c r="M4415">
        <v>1.9358024691358021E-2</v>
      </c>
      <c r="N4415">
        <v>0.64402469135802465</v>
      </c>
      <c r="O4415">
        <v>6.6567901234567906E-2</v>
      </c>
      <c r="P4415">
        <v>1.336469135802469</v>
      </c>
      <c r="Q4415">
        <v>2.064987654320988</v>
      </c>
    </row>
    <row r="4416" spans="1:17" x14ac:dyDescent="0.35">
      <c r="A4416" t="s">
        <v>8831</v>
      </c>
      <c r="B4416" t="s">
        <v>8832</v>
      </c>
      <c r="C4416">
        <v>68.436077142857144</v>
      </c>
      <c r="D4416">
        <v>58.931251428571422</v>
      </c>
      <c r="E4416">
        <v>-0.95810285714285714</v>
      </c>
      <c r="F4416">
        <v>36.262174285714281</v>
      </c>
      <c r="G4416">
        <v>3.6348571428571428</v>
      </c>
      <c r="H4416">
        <v>7.0128571428571416</v>
      </c>
      <c r="I4416">
        <v>6.750571428571428</v>
      </c>
      <c r="J4416">
        <v>9.6877142857142857</v>
      </c>
      <c r="K4416">
        <v>0.65760857142857143</v>
      </c>
      <c r="L4416">
        <v>0.39687428571428568</v>
      </c>
      <c r="M4416">
        <v>0.02</v>
      </c>
      <c r="N4416">
        <v>0.73191428571428574</v>
      </c>
      <c r="O4416">
        <v>7.0000000000000007E-2</v>
      </c>
      <c r="P4416">
        <v>1.368514285714286</v>
      </c>
      <c r="Q4416">
        <v>2.1881142857142861</v>
      </c>
    </row>
    <row r="4417" spans="1:17" x14ac:dyDescent="0.35">
      <c r="A4417" t="s">
        <v>8833</v>
      </c>
      <c r="B4417" t="s">
        <v>8834</v>
      </c>
      <c r="C4417">
        <v>92.352100877192981</v>
      </c>
      <c r="D4417">
        <v>95.272530701754377</v>
      </c>
      <c r="E4417">
        <v>-0.1347236842105263</v>
      </c>
      <c r="F4417">
        <v>59.470302631578953</v>
      </c>
      <c r="G4417">
        <v>5.299122807017544</v>
      </c>
      <c r="H4417">
        <v>6.9912280701754383</v>
      </c>
      <c r="I4417">
        <v>7.3780701754385971</v>
      </c>
      <c r="J4417">
        <v>17.258771929824562</v>
      </c>
      <c r="K4417">
        <v>0.31401754385964908</v>
      </c>
      <c r="L4417">
        <v>0.71688157894736848</v>
      </c>
      <c r="M4417">
        <v>3.8991228070175438E-2</v>
      </c>
      <c r="N4417">
        <v>0.89184210526315788</v>
      </c>
      <c r="O4417">
        <v>6.8991228070175437E-2</v>
      </c>
      <c r="P4417">
        <v>1.1771052631578951</v>
      </c>
      <c r="Q4417">
        <v>2.176929824561403</v>
      </c>
    </row>
    <row r="4418" spans="1:17" x14ac:dyDescent="0.35">
      <c r="A4418" t="s">
        <v>8835</v>
      </c>
      <c r="B4418" t="s">
        <v>8836</v>
      </c>
      <c r="C4418">
        <v>73.729413407821227</v>
      </c>
      <c r="D4418">
        <v>54.109715083798868</v>
      </c>
      <c r="E4418">
        <v>-1.006469273743017</v>
      </c>
      <c r="F4418">
        <v>48.682944134078213</v>
      </c>
      <c r="G4418">
        <v>3.6877094972067042</v>
      </c>
      <c r="H4418">
        <v>3.1759776536312851</v>
      </c>
      <c r="I4418">
        <v>3.5798882681564241</v>
      </c>
      <c r="J4418">
        <v>7.4603351955307264</v>
      </c>
      <c r="K4418">
        <v>0.26223463687150839</v>
      </c>
      <c r="L4418">
        <v>0.30540223463687149</v>
      </c>
      <c r="M4418">
        <v>3.2905027932960892E-2</v>
      </c>
      <c r="N4418">
        <v>0.77664804469273752</v>
      </c>
      <c r="O4418">
        <v>6.5810055865921785E-2</v>
      </c>
      <c r="P4418">
        <v>1.1759776536312849</v>
      </c>
      <c r="Q4418">
        <v>2.0527932960893849</v>
      </c>
    </row>
    <row r="4419" spans="1:17" x14ac:dyDescent="0.35">
      <c r="A4419" t="s">
        <v>8837</v>
      </c>
      <c r="B4419" t="s">
        <v>8838</v>
      </c>
      <c r="C4419">
        <v>106.650116751269</v>
      </c>
      <c r="D4419">
        <v>122.70135025380711</v>
      </c>
      <c r="E4419">
        <v>0.1792182741116751</v>
      </c>
      <c r="F4419">
        <v>62.677350253807113</v>
      </c>
      <c r="G4419">
        <v>9.1538071065989843</v>
      </c>
      <c r="H4419">
        <v>10.47055837563452</v>
      </c>
      <c r="I4419">
        <v>11.73705583756345</v>
      </c>
      <c r="J4419">
        <v>9.2426395939086294</v>
      </c>
      <c r="K4419">
        <v>0.11452284263959391</v>
      </c>
      <c r="L4419">
        <v>0.22385786802030461</v>
      </c>
      <c r="M4419">
        <v>0.03</v>
      </c>
      <c r="N4419">
        <v>0.82563451776649754</v>
      </c>
      <c r="O4419">
        <v>6.5228426395939079E-2</v>
      </c>
      <c r="P4419">
        <v>1.1793401015228431</v>
      </c>
      <c r="Q4419">
        <v>2.1008121827411168</v>
      </c>
    </row>
    <row r="4420" spans="1:17" x14ac:dyDescent="0.35">
      <c r="A4420" t="s">
        <v>8839</v>
      </c>
      <c r="B4420" t="s">
        <v>8840</v>
      </c>
      <c r="C4420">
        <v>142.03671833084951</v>
      </c>
      <c r="D4420">
        <v>201.84357526080481</v>
      </c>
      <c r="E4420">
        <v>1.167152757078987</v>
      </c>
      <c r="F4420">
        <v>78.38130327868852</v>
      </c>
      <c r="G4420">
        <v>9.1273472429210134</v>
      </c>
      <c r="H4420">
        <v>12.44836065573771</v>
      </c>
      <c r="I4420">
        <v>18.504545454545461</v>
      </c>
      <c r="J4420">
        <v>12.52786885245902</v>
      </c>
      <c r="K4420">
        <v>0.37094634873323401</v>
      </c>
      <c r="L4420">
        <v>0.79021162444113258</v>
      </c>
      <c r="M4420">
        <v>0.04</v>
      </c>
      <c r="N4420">
        <v>0.8772727272727272</v>
      </c>
      <c r="O4420">
        <v>7.0454545454545464E-2</v>
      </c>
      <c r="P4420">
        <v>1.210454545454545</v>
      </c>
      <c r="Q4420">
        <v>2.1981818181818178</v>
      </c>
    </row>
    <row r="4421" spans="1:17" x14ac:dyDescent="0.35">
      <c r="A4421" t="s">
        <v>8841</v>
      </c>
      <c r="B4421" t="s">
        <v>8842</v>
      </c>
      <c r="C4421">
        <v>110.2467454545454</v>
      </c>
      <c r="D4421">
        <v>149.9949345454545</v>
      </c>
      <c r="E4421">
        <v>0.44728000000000001</v>
      </c>
      <c r="F4421">
        <v>68.618781818181816</v>
      </c>
      <c r="G4421">
        <v>17.200727272727271</v>
      </c>
      <c r="H4421">
        <v>16.925454545454549</v>
      </c>
      <c r="I4421">
        <v>20.297090909090912</v>
      </c>
      <c r="J4421">
        <v>16.56072727272727</v>
      </c>
      <c r="K4421">
        <v>0.34233818181818182</v>
      </c>
      <c r="L4421">
        <v>0.54846181818181816</v>
      </c>
      <c r="M4421">
        <v>3.7927272727272733E-2</v>
      </c>
      <c r="N4421">
        <v>0.90825454545454554</v>
      </c>
      <c r="O4421">
        <v>7.1563636363636371E-2</v>
      </c>
      <c r="P4421">
        <v>1.2248000000000001</v>
      </c>
      <c r="Q4421">
        <v>2.2425454545454548</v>
      </c>
    </row>
    <row r="4422" spans="1:17" x14ac:dyDescent="0.35">
      <c r="A4422" t="s">
        <v>8843</v>
      </c>
      <c r="B4422" t="s">
        <v>8844</v>
      </c>
      <c r="C4422">
        <v>115.757264516129</v>
      </c>
      <c r="D4422">
        <v>136.25778064516129</v>
      </c>
      <c r="E4422">
        <v>0.2325612903225806</v>
      </c>
      <c r="F4422">
        <v>63.71103225806452</v>
      </c>
      <c r="G4422">
        <v>11.45483870967742</v>
      </c>
      <c r="H4422">
        <v>13.856774193548389</v>
      </c>
      <c r="I4422">
        <v>13.68129032258064</v>
      </c>
      <c r="J4422">
        <v>8.6703225806451627</v>
      </c>
      <c r="K4422">
        <v>0.18436129032258061</v>
      </c>
      <c r="L4422">
        <v>0.36259999999999998</v>
      </c>
      <c r="M4422">
        <v>3.1935483870967743E-2</v>
      </c>
      <c r="N4422">
        <v>0.83400000000000007</v>
      </c>
      <c r="O4422">
        <v>7.1935483870967751E-2</v>
      </c>
      <c r="P4422">
        <v>1.197161290322581</v>
      </c>
      <c r="Q4422">
        <v>2.1325161290322581</v>
      </c>
    </row>
    <row r="4423" spans="1:17" x14ac:dyDescent="0.35">
      <c r="A4423" t="s">
        <v>8845</v>
      </c>
      <c r="B4423" t="s">
        <v>8846</v>
      </c>
      <c r="C4423">
        <v>110.4343302752294</v>
      </c>
      <c r="D4423">
        <v>103.577501529052</v>
      </c>
      <c r="E4423">
        <v>-1.2951070336391439E-2</v>
      </c>
      <c r="F4423">
        <v>57.547351681957188</v>
      </c>
      <c r="G4423">
        <v>8.5718654434250769</v>
      </c>
      <c r="H4423">
        <v>9.8764525993883794</v>
      </c>
      <c r="I4423">
        <v>8.7097859327217115</v>
      </c>
      <c r="J4423">
        <v>17.194189602446482</v>
      </c>
      <c r="K4423">
        <v>0.28982874617736998</v>
      </c>
      <c r="L4423">
        <v>0.70607339449541284</v>
      </c>
      <c r="M4423">
        <v>4.2905198776758413E-2</v>
      </c>
      <c r="N4423">
        <v>0.95957186544342499</v>
      </c>
      <c r="O4423">
        <v>7.7033639143730889E-2</v>
      </c>
      <c r="P4423">
        <v>1.2270948012232421</v>
      </c>
      <c r="Q4423">
        <v>2.3024770642201839</v>
      </c>
    </row>
    <row r="4424" spans="1:17" x14ac:dyDescent="0.35">
      <c r="A4424" t="s">
        <v>8847</v>
      </c>
      <c r="B4424" t="s">
        <v>8848</v>
      </c>
      <c r="C4424">
        <v>91.669253196930953</v>
      </c>
      <c r="D4424">
        <v>84.547887468030694</v>
      </c>
      <c r="E4424">
        <v>-0.70013554987212268</v>
      </c>
      <c r="F4424">
        <v>59.023690537084398</v>
      </c>
      <c r="G4424">
        <v>9.6437340153452684</v>
      </c>
      <c r="H4424">
        <v>9.7227621483375977</v>
      </c>
      <c r="I4424">
        <v>8.0025575447570336</v>
      </c>
      <c r="J4424">
        <v>11.826342710997441</v>
      </c>
      <c r="K4424">
        <v>0.45121739130434779</v>
      </c>
      <c r="L4424">
        <v>0.70919181585677749</v>
      </c>
      <c r="M4424">
        <v>0.04</v>
      </c>
      <c r="N4424">
        <v>0.96061381074168806</v>
      </c>
      <c r="O4424">
        <v>7.718670076726343E-2</v>
      </c>
      <c r="P4424">
        <v>1.2315601023017899</v>
      </c>
      <c r="Q4424">
        <v>2.3093606138107421</v>
      </c>
    </row>
    <row r="4425" spans="1:17" x14ac:dyDescent="0.35">
      <c r="A4425" t="s">
        <v>8849</v>
      </c>
      <c r="B4425" t="s">
        <v>8850</v>
      </c>
      <c r="C4425">
        <v>91.290856296296298</v>
      </c>
      <c r="D4425">
        <v>88.950161481481487</v>
      </c>
      <c r="E4425">
        <v>-0.6731422222222222</v>
      </c>
      <c r="F4425">
        <v>59.090485925925933</v>
      </c>
      <c r="G4425">
        <v>14.62918518518519</v>
      </c>
      <c r="H4425">
        <v>10.6317037037037</v>
      </c>
      <c r="I4425">
        <v>4.4682962962962964</v>
      </c>
      <c r="J4425">
        <v>14.968444444444451</v>
      </c>
      <c r="K4425">
        <v>0.37939259259259261</v>
      </c>
      <c r="L4425">
        <v>0.81942962962962962</v>
      </c>
      <c r="M4425">
        <v>3.3925925925925922E-2</v>
      </c>
      <c r="N4425">
        <v>0.98728888888888888</v>
      </c>
      <c r="O4425">
        <v>7.8325925925925938E-2</v>
      </c>
      <c r="P4425">
        <v>1.2145481481481479</v>
      </c>
      <c r="Q4425">
        <v>2.3145629629629632</v>
      </c>
    </row>
    <row r="4426" spans="1:17" x14ac:dyDescent="0.35">
      <c r="A4426" t="s">
        <v>8851</v>
      </c>
      <c r="B4426" t="s">
        <v>8852</v>
      </c>
      <c r="C4426">
        <v>83.214727272727274</v>
      </c>
      <c r="D4426">
        <v>67.411727272727276</v>
      </c>
      <c r="E4426">
        <v>-0.61563636363636365</v>
      </c>
      <c r="F4426">
        <v>50.956454545454541</v>
      </c>
      <c r="G4426">
        <v>3.0181818181818181</v>
      </c>
      <c r="H4426">
        <v>4.2363636363636363</v>
      </c>
      <c r="I4426">
        <v>4.2636363636363637</v>
      </c>
      <c r="J4426">
        <v>9.0272727272727273</v>
      </c>
      <c r="K4426">
        <v>0.25963636363636361</v>
      </c>
      <c r="L4426">
        <v>0.49463636363636371</v>
      </c>
      <c r="M4426">
        <v>3.4545454545454553E-2</v>
      </c>
      <c r="N4426">
        <v>0.91181818181818175</v>
      </c>
      <c r="O4426">
        <v>6.7272727272727276E-2</v>
      </c>
      <c r="P4426">
        <v>1.199090909090909</v>
      </c>
      <c r="Q4426">
        <v>2.21</v>
      </c>
    </row>
    <row r="4427" spans="1:17" x14ac:dyDescent="0.35">
      <c r="A4427" t="s">
        <v>8853</v>
      </c>
      <c r="B4427" t="s">
        <v>8854</v>
      </c>
      <c r="C4427">
        <v>73.764184615384607</v>
      </c>
      <c r="D4427">
        <v>58.51977435897436</v>
      </c>
      <c r="E4427">
        <v>-0.78351282051282045</v>
      </c>
      <c r="F4427">
        <v>51.459015384615377</v>
      </c>
      <c r="G4427">
        <v>3.6915384615384621</v>
      </c>
      <c r="H4427">
        <v>3.163846153846154</v>
      </c>
      <c r="I4427">
        <v>4.0125641025641032</v>
      </c>
      <c r="J4427">
        <v>10.329487179487179</v>
      </c>
      <c r="K4427">
        <v>0.27240256410256408</v>
      </c>
      <c r="L4427">
        <v>0.7404384615384616</v>
      </c>
      <c r="M4427">
        <v>3.2102564102564103E-2</v>
      </c>
      <c r="N4427">
        <v>0.87564102564102564</v>
      </c>
      <c r="O4427">
        <v>7.2974358974358972E-2</v>
      </c>
      <c r="P4427">
        <v>1.197615384615385</v>
      </c>
      <c r="Q4427">
        <v>2.1762307692307692</v>
      </c>
    </row>
    <row r="4428" spans="1:17" x14ac:dyDescent="0.35">
      <c r="A4428" t="s">
        <v>8855</v>
      </c>
      <c r="B4428" t="s">
        <v>8856</v>
      </c>
      <c r="C4428">
        <v>99.11279906542056</v>
      </c>
      <c r="D4428">
        <v>59.904689252336453</v>
      </c>
      <c r="E4428">
        <v>-0.99829672897196264</v>
      </c>
      <c r="F4428">
        <v>48.79888317757009</v>
      </c>
      <c r="G4428">
        <v>2.4016355140186918</v>
      </c>
      <c r="H4428">
        <v>3.4366822429906549</v>
      </c>
      <c r="I4428">
        <v>3.8542056074766351</v>
      </c>
      <c r="J4428">
        <v>9.3116822429906545</v>
      </c>
      <c r="K4428">
        <v>0.26110280373831768</v>
      </c>
      <c r="L4428">
        <v>0.28447196261682239</v>
      </c>
      <c r="M4428">
        <v>2.5467289719626168E-2</v>
      </c>
      <c r="N4428">
        <v>0.67408878504672898</v>
      </c>
      <c r="O4428">
        <v>5.9065420560747657E-2</v>
      </c>
      <c r="P4428">
        <v>1.1432242990654209</v>
      </c>
      <c r="Q4428">
        <v>1.9002336448598129</v>
      </c>
    </row>
    <row r="4429" spans="1:17" x14ac:dyDescent="0.35">
      <c r="A4429" t="s">
        <v>8857</v>
      </c>
      <c r="B4429" t="s">
        <v>8858</v>
      </c>
      <c r="C4429">
        <v>82.439612159329144</v>
      </c>
      <c r="D4429">
        <v>70.777928721174007</v>
      </c>
      <c r="E4429">
        <v>-0.66614046121593296</v>
      </c>
      <c r="F4429">
        <v>51.05979454926625</v>
      </c>
      <c r="G4429">
        <v>3.2352201257861641</v>
      </c>
      <c r="H4429">
        <v>3.534591194968554</v>
      </c>
      <c r="I4429">
        <v>4.4222222222222216</v>
      </c>
      <c r="J4429">
        <v>5.7607966457023059</v>
      </c>
      <c r="K4429">
        <v>0.1650817610062893</v>
      </c>
      <c r="L4429">
        <v>0.36556813417190781</v>
      </c>
      <c r="M4429">
        <v>3.7085953878406713E-2</v>
      </c>
      <c r="N4429">
        <v>0.79383647798742141</v>
      </c>
      <c r="O4429">
        <v>7.0000000000000007E-2</v>
      </c>
      <c r="P4429">
        <v>1.202914046121593</v>
      </c>
      <c r="Q4429">
        <v>2.1026415094339619</v>
      </c>
    </row>
    <row r="4430" spans="1:17" x14ac:dyDescent="0.35">
      <c r="A4430" t="s">
        <v>8859</v>
      </c>
      <c r="B4430" t="s">
        <v>8860</v>
      </c>
      <c r="C4430">
        <v>67.480735632183908</v>
      </c>
      <c r="D4430">
        <v>48.318291187739469</v>
      </c>
      <c r="E4430">
        <v>-1.1509731800766281</v>
      </c>
      <c r="F4430">
        <v>49.211973180076633</v>
      </c>
      <c r="G4430">
        <v>1.7674329501915711</v>
      </c>
      <c r="H4430">
        <v>2.3034482758620691</v>
      </c>
      <c r="I4430">
        <v>2.5111111111111111</v>
      </c>
      <c r="J4430">
        <v>9.0344827586206904</v>
      </c>
      <c r="K4430">
        <v>0.20626436781609189</v>
      </c>
      <c r="L4430">
        <v>0.32426053639846752</v>
      </c>
      <c r="M4430">
        <v>2.6973180076628349E-2</v>
      </c>
      <c r="N4430">
        <v>0.73272030651341002</v>
      </c>
      <c r="O4430">
        <v>5.915708812260536E-2</v>
      </c>
      <c r="P4430">
        <v>1.1509961685823751</v>
      </c>
      <c r="Q4430">
        <v>1.972030651340996</v>
      </c>
    </row>
    <row r="4431" spans="1:17" x14ac:dyDescent="0.35">
      <c r="A4431" t="s">
        <v>8861</v>
      </c>
      <c r="B4431" t="s">
        <v>8862</v>
      </c>
      <c r="C4431">
        <v>74.583730941704033</v>
      </c>
      <c r="D4431">
        <v>50.801112107623332</v>
      </c>
      <c r="E4431">
        <v>-0.98814798206278032</v>
      </c>
      <c r="F4431">
        <v>46.122690582959628</v>
      </c>
      <c r="G4431">
        <v>2.2479820627802689</v>
      </c>
      <c r="H4431">
        <v>2.448430493273543</v>
      </c>
      <c r="I4431">
        <v>2.8869955156950682</v>
      </c>
      <c r="J4431">
        <v>10.437219730941701</v>
      </c>
      <c r="K4431">
        <v>0.17296860986547091</v>
      </c>
      <c r="L4431">
        <v>0.55924215246636766</v>
      </c>
      <c r="M4431">
        <v>3.3318385650224207E-2</v>
      </c>
      <c r="N4431">
        <v>0.6963677130044843</v>
      </c>
      <c r="O4431">
        <v>6.3318385650224226E-2</v>
      </c>
      <c r="P4431">
        <v>1.1332735426008971</v>
      </c>
      <c r="Q4431">
        <v>1.9229596412556049</v>
      </c>
    </row>
    <row r="4432" spans="1:17" x14ac:dyDescent="0.35">
      <c r="A4432" t="s">
        <v>8863</v>
      </c>
      <c r="B4432" t="s">
        <v>8864</v>
      </c>
      <c r="C4432">
        <v>69.711418348623852</v>
      </c>
      <c r="D4432">
        <v>65.154820183486237</v>
      </c>
      <c r="E4432">
        <v>-0.47245871559633029</v>
      </c>
      <c r="F4432">
        <v>44.770464220183477</v>
      </c>
      <c r="G4432">
        <v>3.4695412844036699</v>
      </c>
      <c r="H4432">
        <v>2.986605504587156</v>
      </c>
      <c r="I4432">
        <v>4.192660550458716</v>
      </c>
      <c r="J4432">
        <v>11.57688073394495</v>
      </c>
      <c r="K4432">
        <v>0.33578899082568808</v>
      </c>
      <c r="L4432">
        <v>0.43599816513761469</v>
      </c>
      <c r="M4432">
        <v>1.403669724770642E-2</v>
      </c>
      <c r="N4432">
        <v>0.40963302752293579</v>
      </c>
      <c r="O4432">
        <v>4.4036697247706418E-2</v>
      </c>
      <c r="P4432">
        <v>1.1493027522935779</v>
      </c>
      <c r="Q4432">
        <v>1.6213761467889909</v>
      </c>
    </row>
    <row r="4433" spans="1:17" x14ac:dyDescent="0.35">
      <c r="A4433" t="s">
        <v>8865</v>
      </c>
      <c r="B4433" t="s">
        <v>8866</v>
      </c>
      <c r="C4433">
        <v>83.937688751926032</v>
      </c>
      <c r="D4433">
        <v>67.108354391371336</v>
      </c>
      <c r="E4433">
        <v>-0.71906163328197226</v>
      </c>
      <c r="F4433">
        <v>45.880246533127888</v>
      </c>
      <c r="G4433">
        <v>4.2402157164869028</v>
      </c>
      <c r="H4433">
        <v>4.9882896764252704</v>
      </c>
      <c r="I4433">
        <v>5.3409861325115564</v>
      </c>
      <c r="J4433">
        <v>9.1178736517719567</v>
      </c>
      <c r="K4433">
        <v>0.29208936825885978</v>
      </c>
      <c r="L4433">
        <v>0.56363482280431432</v>
      </c>
      <c r="M4433">
        <v>1.6132511556240368E-2</v>
      </c>
      <c r="N4433">
        <v>0.43117103235747301</v>
      </c>
      <c r="O4433">
        <v>4.6132511556240367E-2</v>
      </c>
      <c r="P4433">
        <v>1.1727889060092449</v>
      </c>
      <c r="Q4433">
        <v>1.673204930662558</v>
      </c>
    </row>
    <row r="4434" spans="1:17" x14ac:dyDescent="0.35">
      <c r="A4434" t="s">
        <v>8867</v>
      </c>
      <c r="B4434" t="s">
        <v>8868</v>
      </c>
      <c r="C4434">
        <v>100.95652173913039</v>
      </c>
      <c r="D4434">
        <v>56.310376811594203</v>
      </c>
      <c r="E4434">
        <v>-0.95834299516908217</v>
      </c>
      <c r="F4434">
        <v>42.700171497584542</v>
      </c>
      <c r="G4434">
        <v>3.6157004830917878</v>
      </c>
      <c r="H4434">
        <v>3.88768115942029</v>
      </c>
      <c r="I4434">
        <v>4.4036231884057973</v>
      </c>
      <c r="J4434">
        <v>11.33743961352657</v>
      </c>
      <c r="K4434">
        <v>0.19607246376811591</v>
      </c>
      <c r="L4434">
        <v>0.37021980676328498</v>
      </c>
      <c r="M4434">
        <v>1.3140096618357491E-2</v>
      </c>
      <c r="N4434">
        <v>0.38193236714975848</v>
      </c>
      <c r="O4434">
        <v>4.3140096618357493E-2</v>
      </c>
      <c r="P4434">
        <v>1.1328743961352661</v>
      </c>
      <c r="Q4434">
        <v>1.5737922705314009</v>
      </c>
    </row>
    <row r="4435" spans="1:17" x14ac:dyDescent="0.35">
      <c r="A4435" t="s">
        <v>8869</v>
      </c>
      <c r="B4435" t="s">
        <v>8870</v>
      </c>
      <c r="C4435">
        <v>69.151612658227847</v>
      </c>
      <c r="D4435">
        <v>57.422296202531648</v>
      </c>
      <c r="E4435">
        <v>-1.034139240506329</v>
      </c>
      <c r="F4435">
        <v>40.57218987341772</v>
      </c>
      <c r="G4435">
        <v>2.6445569620253169</v>
      </c>
      <c r="H4435">
        <v>3.168607594936709</v>
      </c>
      <c r="I4435">
        <v>3.4248101265822779</v>
      </c>
      <c r="J4435">
        <v>18.1673417721519</v>
      </c>
      <c r="K4435">
        <v>0.30135443037974691</v>
      </c>
      <c r="L4435">
        <v>0.53569873417721514</v>
      </c>
      <c r="M4435">
        <v>1.2658227848101271E-2</v>
      </c>
      <c r="N4435">
        <v>0.42668354430379751</v>
      </c>
      <c r="O4435">
        <v>4.265822784810127E-2</v>
      </c>
      <c r="P4435">
        <v>1.0977215189873419</v>
      </c>
      <c r="Q4435">
        <v>1.5870886075949371</v>
      </c>
    </row>
    <row r="4436" spans="1:17" x14ac:dyDescent="0.35">
      <c r="A4436" t="s">
        <v>8871</v>
      </c>
      <c r="B4436" t="s">
        <v>8872</v>
      </c>
      <c r="C4436">
        <v>73.697409799554578</v>
      </c>
      <c r="D4436">
        <v>53.140808463251673</v>
      </c>
      <c r="E4436">
        <v>-1.0425389755011141</v>
      </c>
      <c r="F4436">
        <v>41.731216035634738</v>
      </c>
      <c r="G4436">
        <v>2.9122494432071271</v>
      </c>
      <c r="H4436">
        <v>2.7681514476614701</v>
      </c>
      <c r="I4436">
        <v>4.523385300668151</v>
      </c>
      <c r="J4436">
        <v>11.25144766146993</v>
      </c>
      <c r="K4436">
        <v>0.27071046770601342</v>
      </c>
      <c r="L4436">
        <v>0.65175278396436531</v>
      </c>
      <c r="M4436">
        <v>0.01</v>
      </c>
      <c r="N4436">
        <v>0.40209354120267271</v>
      </c>
      <c r="O4436">
        <v>4.1737193763919829E-2</v>
      </c>
      <c r="P4436">
        <v>1.1366592427616931</v>
      </c>
      <c r="Q4436">
        <v>1.5944766146993321</v>
      </c>
    </row>
    <row r="4437" spans="1:17" x14ac:dyDescent="0.35">
      <c r="A4437" t="s">
        <v>8873</v>
      </c>
      <c r="B4437" t="s">
        <v>8874</v>
      </c>
      <c r="C4437">
        <v>84.449682291666662</v>
      </c>
      <c r="D4437">
        <v>73.711286458333333</v>
      </c>
      <c r="E4437">
        <v>-0.5873697916666667</v>
      </c>
      <c r="F4437">
        <v>46.993296874999999</v>
      </c>
      <c r="G4437">
        <v>3.8822916666666671</v>
      </c>
      <c r="H4437">
        <v>5.106770833333333</v>
      </c>
      <c r="I4437">
        <v>6.3729166666666677</v>
      </c>
      <c r="J4437">
        <v>7.7640625000000014</v>
      </c>
      <c r="K4437">
        <v>0.22480729166666669</v>
      </c>
      <c r="L4437">
        <v>0.23464062499999999</v>
      </c>
      <c r="M4437">
        <v>0.02</v>
      </c>
      <c r="N4437">
        <v>0.58166666666666667</v>
      </c>
      <c r="O4437">
        <v>5.755208333333333E-2</v>
      </c>
      <c r="P4437">
        <v>1.1759375000000001</v>
      </c>
      <c r="Q4437">
        <v>1.8326562500000001</v>
      </c>
    </row>
    <row r="4438" spans="1:17" x14ac:dyDescent="0.35">
      <c r="A4438" t="s">
        <v>8875</v>
      </c>
      <c r="B4438" t="s">
        <v>8876</v>
      </c>
      <c r="C4438">
        <v>89.139710900473929</v>
      </c>
      <c r="D4438">
        <v>92.729888625592409</v>
      </c>
      <c r="E4438">
        <v>1.062796208530806E-2</v>
      </c>
      <c r="F4438">
        <v>55.792286729857821</v>
      </c>
      <c r="G4438">
        <v>8.6244075829383888</v>
      </c>
      <c r="H4438">
        <v>7.0798578199052127</v>
      </c>
      <c r="I4438">
        <v>5.3860189573459714</v>
      </c>
      <c r="J4438">
        <v>14.17440758293839</v>
      </c>
      <c r="K4438">
        <v>0.31603554502369668</v>
      </c>
      <c r="L4438">
        <v>0.31476777251184829</v>
      </c>
      <c r="M4438">
        <v>2.644549763033175E-2</v>
      </c>
      <c r="N4438">
        <v>0.67668246445497626</v>
      </c>
      <c r="O4438">
        <v>6.4668246445497637E-2</v>
      </c>
      <c r="P4438">
        <v>1.1904502369668251</v>
      </c>
      <c r="Q4438">
        <v>1.950023696682464</v>
      </c>
    </row>
    <row r="4439" spans="1:17" x14ac:dyDescent="0.35">
      <c r="A4439" t="s">
        <v>8877</v>
      </c>
      <c r="B4439" t="s">
        <v>8878</v>
      </c>
      <c r="C4439">
        <v>87.443332558139545</v>
      </c>
      <c r="D4439">
        <v>82.665365116279062</v>
      </c>
      <c r="E4439">
        <v>-4.8720930232558149E-2</v>
      </c>
      <c r="F4439">
        <v>51.149802325581398</v>
      </c>
      <c r="G4439">
        <v>3.7623255813953489</v>
      </c>
      <c r="H4439">
        <v>4.8076744186046518</v>
      </c>
      <c r="I4439">
        <v>5.0997674418604646</v>
      </c>
      <c r="J4439">
        <v>6.3793023255813948</v>
      </c>
      <c r="K4439">
        <v>0.20955581395348841</v>
      </c>
      <c r="L4439">
        <v>0.38690465116279071</v>
      </c>
      <c r="M4439">
        <v>0.02</v>
      </c>
      <c r="N4439">
        <v>0.53260465116279077</v>
      </c>
      <c r="O4439">
        <v>5.1465116279069772E-2</v>
      </c>
      <c r="P4439">
        <v>1.155418604651163</v>
      </c>
      <c r="Q4439">
        <v>1.76053488372093</v>
      </c>
    </row>
    <row r="4440" spans="1:17" x14ac:dyDescent="0.35">
      <c r="A4440" t="s">
        <v>8879</v>
      </c>
      <c r="B4440" t="s">
        <v>8880</v>
      </c>
      <c r="C4440">
        <v>79.653986666666668</v>
      </c>
      <c r="D4440">
        <v>61.069901333333327</v>
      </c>
      <c r="E4440">
        <v>-1.0743039999999999</v>
      </c>
      <c r="F4440">
        <v>46.630786666666673</v>
      </c>
      <c r="G4440">
        <v>2.8458666666666672</v>
      </c>
      <c r="H4440">
        <v>3.793333333333333</v>
      </c>
      <c r="I4440">
        <v>3.6781333333333328</v>
      </c>
      <c r="J4440">
        <v>5.5461333333333336</v>
      </c>
      <c r="K4440">
        <v>0.25629066666666672</v>
      </c>
      <c r="L4440">
        <v>0.14637066666666659</v>
      </c>
      <c r="M4440">
        <v>1.8533333333333329E-2</v>
      </c>
      <c r="N4440">
        <v>0.5089866666666667</v>
      </c>
      <c r="O4440">
        <v>5.725333333333333E-2</v>
      </c>
      <c r="P4440">
        <v>1.1855199999999999</v>
      </c>
      <c r="Q4440">
        <v>1.7730399999999999</v>
      </c>
    </row>
    <row r="4441" spans="1:17" x14ac:dyDescent="0.35">
      <c r="A4441" t="s">
        <v>8881</v>
      </c>
      <c r="B4441" t="s">
        <v>8882</v>
      </c>
      <c r="C4441">
        <v>77.310107407407401</v>
      </c>
      <c r="D4441">
        <v>63.490825925925932</v>
      </c>
      <c r="E4441">
        <v>-0.83442222222222229</v>
      </c>
      <c r="F4441">
        <v>43.079948148148148</v>
      </c>
      <c r="G4441">
        <v>3.257407407407408</v>
      </c>
      <c r="H4441">
        <v>3.4225925925925931</v>
      </c>
      <c r="I4441">
        <v>4.021481481481481</v>
      </c>
      <c r="J4441">
        <v>9.4122222222222227</v>
      </c>
      <c r="K4441">
        <v>0.21329999999999999</v>
      </c>
      <c r="L4441">
        <v>0.31109259259259248</v>
      </c>
      <c r="M4441">
        <v>2.0037037037037041E-2</v>
      </c>
      <c r="N4441">
        <v>0.46837037037037033</v>
      </c>
      <c r="O4441">
        <v>4.7444444444444449E-2</v>
      </c>
      <c r="P4441">
        <v>1.142037037037037</v>
      </c>
      <c r="Q4441">
        <v>1.6804444444444451</v>
      </c>
    </row>
    <row r="4442" spans="1:17" x14ac:dyDescent="0.35">
      <c r="A4442" t="s">
        <v>8883</v>
      </c>
      <c r="B4442" t="s">
        <v>8884</v>
      </c>
      <c r="C4442">
        <v>73.163108280254775</v>
      </c>
      <c r="D4442">
        <v>63.709326963906577</v>
      </c>
      <c r="E4442">
        <v>-0.78645010615711253</v>
      </c>
      <c r="F4442">
        <v>44.319125265392778</v>
      </c>
      <c r="G4442">
        <v>3.201061571125265</v>
      </c>
      <c r="H4442">
        <v>3.920382165605095</v>
      </c>
      <c r="I4442">
        <v>5.001910828025478</v>
      </c>
      <c r="J4442">
        <v>7.260297239915074</v>
      </c>
      <c r="K4442">
        <v>0.3472845010615711</v>
      </c>
      <c r="L4442">
        <v>0.37459235668789809</v>
      </c>
      <c r="M4442">
        <v>1.789808917197452E-2</v>
      </c>
      <c r="N4442">
        <v>0.43233545647558391</v>
      </c>
      <c r="O4442">
        <v>4.7898089171974523E-2</v>
      </c>
      <c r="P4442">
        <v>1.1142675159235671</v>
      </c>
      <c r="Q4442">
        <v>1.612271762208068</v>
      </c>
    </row>
    <row r="4443" spans="1:17" x14ac:dyDescent="0.35">
      <c r="A4443" t="s">
        <v>8885</v>
      </c>
      <c r="B4443" t="s">
        <v>8886</v>
      </c>
      <c r="C4443">
        <v>78.027452926208639</v>
      </c>
      <c r="D4443">
        <v>79.878501272264629</v>
      </c>
      <c r="E4443">
        <v>-0.35380916030534348</v>
      </c>
      <c r="F4443">
        <v>50.149030534351141</v>
      </c>
      <c r="G4443">
        <v>2.9030534351145039</v>
      </c>
      <c r="H4443">
        <v>3.051399491094148</v>
      </c>
      <c r="I4443">
        <v>4.6287531806615778</v>
      </c>
      <c r="J4443">
        <v>7.349109414758269</v>
      </c>
      <c r="K4443">
        <v>0.32841475826972011</v>
      </c>
      <c r="L4443">
        <v>0.16834860050890579</v>
      </c>
      <c r="M4443">
        <v>1.7608142493638679E-2</v>
      </c>
      <c r="N4443">
        <v>0.42040712468193392</v>
      </c>
      <c r="O4443">
        <v>0.04</v>
      </c>
      <c r="P4443">
        <v>0.99564885496183209</v>
      </c>
      <c r="Q4443">
        <v>1.4736641221374041</v>
      </c>
    </row>
    <row r="4444" spans="1:17" x14ac:dyDescent="0.35">
      <c r="A4444" t="s">
        <v>8887</v>
      </c>
      <c r="B4444" t="s">
        <v>8888</v>
      </c>
      <c r="C4444">
        <v>80.151347826086962</v>
      </c>
      <c r="D4444">
        <v>90.330300724637681</v>
      </c>
      <c r="E4444">
        <v>-0.17759420289855071</v>
      </c>
      <c r="F4444">
        <v>48.552996376811599</v>
      </c>
      <c r="G4444">
        <v>6.4927536231884062</v>
      </c>
      <c r="H4444">
        <v>7.1749999999999998</v>
      </c>
      <c r="I4444">
        <v>8.6188405797101435</v>
      </c>
      <c r="J4444">
        <v>9.1920289855072461</v>
      </c>
      <c r="K4444">
        <v>0.23951086956521739</v>
      </c>
      <c r="L4444">
        <v>0.2208079710144927</v>
      </c>
      <c r="M4444">
        <v>2.3804347826086959E-2</v>
      </c>
      <c r="N4444">
        <v>0.42840579710144933</v>
      </c>
      <c r="O4444">
        <v>5.0398550724637677E-2</v>
      </c>
      <c r="P4444">
        <v>1.040978260869565</v>
      </c>
      <c r="Q4444">
        <v>1.537391304347826</v>
      </c>
    </row>
    <row r="4445" spans="1:17" x14ac:dyDescent="0.35">
      <c r="A4445" t="s">
        <v>8889</v>
      </c>
      <c r="B4445" t="s">
        <v>8890</v>
      </c>
      <c r="C4445">
        <v>97.198270216962527</v>
      </c>
      <c r="D4445">
        <v>114.69654043392509</v>
      </c>
      <c r="E4445">
        <v>-1.2386587771203149E-2</v>
      </c>
      <c r="F4445">
        <v>52.44527810650888</v>
      </c>
      <c r="G4445">
        <v>4.554240631163708</v>
      </c>
      <c r="H4445">
        <v>5.228007889546352</v>
      </c>
      <c r="I4445">
        <v>8.4562130177514803</v>
      </c>
      <c r="J4445">
        <v>4.2735700197238664</v>
      </c>
      <c r="K4445">
        <v>0.34774556213017749</v>
      </c>
      <c r="L4445">
        <v>0.2407988165680473</v>
      </c>
      <c r="M4445">
        <v>2.467455621301775E-2</v>
      </c>
      <c r="N4445">
        <v>0.44280078895463509</v>
      </c>
      <c r="O4445">
        <v>4.4674556213017753E-2</v>
      </c>
      <c r="P4445">
        <v>1.0323076923076919</v>
      </c>
      <c r="Q4445">
        <v>1.5444575936883631</v>
      </c>
    </row>
    <row r="4446" spans="1:17" x14ac:dyDescent="0.35">
      <c r="A4446" t="s">
        <v>8891</v>
      </c>
      <c r="B4446" t="s">
        <v>8892</v>
      </c>
      <c r="C4446">
        <v>91.158243455497384</v>
      </c>
      <c r="D4446">
        <v>108.70940575916229</v>
      </c>
      <c r="E4446">
        <v>2.268324607329843E-2</v>
      </c>
      <c r="F4446">
        <v>52.729795811518322</v>
      </c>
      <c r="G4446">
        <v>8.4968586387434559</v>
      </c>
      <c r="H4446">
        <v>8.4209424083769644</v>
      </c>
      <c r="I4446">
        <v>10.009947643979061</v>
      </c>
      <c r="J4446">
        <v>7.0335078534031421</v>
      </c>
      <c r="K4446">
        <v>0.25977225130890053</v>
      </c>
      <c r="L4446">
        <v>0.34778795811518332</v>
      </c>
      <c r="M4446">
        <v>2.649214659685864E-2</v>
      </c>
      <c r="N4446">
        <v>0.51732984293193707</v>
      </c>
      <c r="O4446">
        <v>5.3507853403141362E-2</v>
      </c>
      <c r="P4446">
        <v>1.0606544502617801</v>
      </c>
      <c r="Q4446">
        <v>1.6590052356020939</v>
      </c>
    </row>
    <row r="4447" spans="1:17" x14ac:dyDescent="0.35">
      <c r="A4447" t="s">
        <v>8893</v>
      </c>
      <c r="B4447" t="s">
        <v>8894</v>
      </c>
      <c r="C4447">
        <v>80.86744648318043</v>
      </c>
      <c r="D4447">
        <v>95.999565749235472</v>
      </c>
      <c r="E4447">
        <v>3.9201834862385328E-2</v>
      </c>
      <c r="F4447">
        <v>54.339382262996942</v>
      </c>
      <c r="G4447">
        <v>4.0709480122324164</v>
      </c>
      <c r="H4447">
        <v>4.8703363914373092</v>
      </c>
      <c r="I4447">
        <v>5.7871559633027516</v>
      </c>
      <c r="J4447">
        <v>6.118960244648318</v>
      </c>
      <c r="K4447">
        <v>0.34928440366972469</v>
      </c>
      <c r="L4447">
        <v>0.33796941896024468</v>
      </c>
      <c r="M4447">
        <v>0.02</v>
      </c>
      <c r="N4447">
        <v>0.42645259938837909</v>
      </c>
      <c r="O4447">
        <v>0.04</v>
      </c>
      <c r="P4447">
        <v>1.0149847094801221</v>
      </c>
      <c r="Q4447">
        <v>1.501437308868502</v>
      </c>
    </row>
    <row r="4448" spans="1:17" x14ac:dyDescent="0.35">
      <c r="A4448" t="s">
        <v>8895</v>
      </c>
      <c r="B4448" t="s">
        <v>8896</v>
      </c>
      <c r="C4448">
        <v>70.101460144927543</v>
      </c>
      <c r="D4448">
        <v>86.34121014492753</v>
      </c>
      <c r="E4448">
        <v>-0.40246014492753618</v>
      </c>
      <c r="F4448">
        <v>49.605528985507249</v>
      </c>
      <c r="G4448">
        <v>3.1206521739130442</v>
      </c>
      <c r="H4448">
        <v>3.198550724637681</v>
      </c>
      <c r="I4448">
        <v>5.1315217391304344</v>
      </c>
      <c r="J4448">
        <v>4.6688405797101451</v>
      </c>
      <c r="K4448">
        <v>0.35066666666666668</v>
      </c>
      <c r="L4448">
        <v>0.28151449275362322</v>
      </c>
      <c r="M4448">
        <v>0.02</v>
      </c>
      <c r="N4448">
        <v>0.37858695652173913</v>
      </c>
      <c r="O4448">
        <v>0.04</v>
      </c>
      <c r="P4448">
        <v>0.97032608695652178</v>
      </c>
      <c r="Q4448">
        <v>1.4075</v>
      </c>
    </row>
    <row r="4449" spans="1:17" x14ac:dyDescent="0.35">
      <c r="A4449" t="s">
        <v>8897</v>
      </c>
      <c r="B4449" t="s">
        <v>8898</v>
      </c>
      <c r="C4449">
        <v>89.093008988764055</v>
      </c>
      <c r="D4449">
        <v>120.7577123595506</v>
      </c>
      <c r="E4449">
        <v>3.0582022471910091E-2</v>
      </c>
      <c r="F4449">
        <v>56.808139325842703</v>
      </c>
      <c r="G4449">
        <v>8.07191011235955</v>
      </c>
      <c r="H4449">
        <v>8.0804494382022476</v>
      </c>
      <c r="I4449">
        <v>10.4476404494382</v>
      </c>
      <c r="J4449">
        <v>7.4462921348314612</v>
      </c>
      <c r="K4449">
        <v>0.30518202247191012</v>
      </c>
      <c r="L4449">
        <v>0.3106022471910112</v>
      </c>
      <c r="M4449">
        <v>2.5865168539325838E-2</v>
      </c>
      <c r="N4449">
        <v>0.53107865168539325</v>
      </c>
      <c r="O4449">
        <v>4.7528089887640457E-2</v>
      </c>
      <c r="P4449">
        <v>1.010224719101124</v>
      </c>
      <c r="Q4449">
        <v>1.614719101123596</v>
      </c>
    </row>
    <row r="4450" spans="1:17" x14ac:dyDescent="0.35">
      <c r="A4450" t="s">
        <v>8899</v>
      </c>
      <c r="B4450" t="s">
        <v>8900</v>
      </c>
      <c r="C4450">
        <v>81.568944272445819</v>
      </c>
      <c r="D4450">
        <v>94.400126934984527</v>
      </c>
      <c r="E4450">
        <v>-0.22504024767801861</v>
      </c>
      <c r="F4450">
        <v>49.095467492260063</v>
      </c>
      <c r="G4450">
        <v>6.5086687306501538</v>
      </c>
      <c r="H4450">
        <v>5.8882352941176466</v>
      </c>
      <c r="I4450">
        <v>8.2517027863777095</v>
      </c>
      <c r="J4450">
        <v>5.0105263157894742</v>
      </c>
      <c r="K4450">
        <v>0.25843653250774001</v>
      </c>
      <c r="L4450">
        <v>0.20149845201238389</v>
      </c>
      <c r="M4450">
        <v>0.02</v>
      </c>
      <c r="N4450">
        <v>0.39210526315789468</v>
      </c>
      <c r="O4450">
        <v>4.5448916408668737E-2</v>
      </c>
      <c r="P4450">
        <v>1.0090092879256971</v>
      </c>
      <c r="Q4450">
        <v>1.464458204334365</v>
      </c>
    </row>
    <row r="4451" spans="1:17" x14ac:dyDescent="0.35">
      <c r="A4451" t="s">
        <v>8901</v>
      </c>
      <c r="B4451" t="s">
        <v>8902</v>
      </c>
      <c r="C4451">
        <v>91.119399594320484</v>
      </c>
      <c r="D4451">
        <v>107.5305496957404</v>
      </c>
      <c r="E4451">
        <v>0.201052738336714</v>
      </c>
      <c r="F4451">
        <v>54.445423935091277</v>
      </c>
      <c r="G4451">
        <v>6.9914807302231239</v>
      </c>
      <c r="H4451">
        <v>7.0217038539553762</v>
      </c>
      <c r="I4451">
        <v>8.6399594320486823</v>
      </c>
      <c r="J4451">
        <v>7.8016227180527382</v>
      </c>
      <c r="K4451">
        <v>0.25962271805273829</v>
      </c>
      <c r="L4451">
        <v>0.171604462474645</v>
      </c>
      <c r="M4451">
        <v>2.271805273833671E-2</v>
      </c>
      <c r="N4451">
        <v>0.47480730223123729</v>
      </c>
      <c r="O4451">
        <v>5.2434077079107508E-2</v>
      </c>
      <c r="P4451">
        <v>1.0567342799188639</v>
      </c>
      <c r="Q4451">
        <v>1.610547667342799</v>
      </c>
    </row>
    <row r="4452" spans="1:17" x14ac:dyDescent="0.35">
      <c r="A4452" t="s">
        <v>8903</v>
      </c>
      <c r="B4452" t="s">
        <v>8904</v>
      </c>
      <c r="C4452">
        <v>63.336391684901528</v>
      </c>
      <c r="D4452">
        <v>85.248573304157546</v>
      </c>
      <c r="E4452">
        <v>-0.3078796498905908</v>
      </c>
      <c r="F4452">
        <v>52.468943107221008</v>
      </c>
      <c r="G4452">
        <v>4.6741794310722096</v>
      </c>
      <c r="H4452">
        <v>4.5746170678336977</v>
      </c>
      <c r="I4452">
        <v>5.7472647702407</v>
      </c>
      <c r="J4452">
        <v>4.9551422319474838</v>
      </c>
      <c r="K4452">
        <v>0.26570240700218822</v>
      </c>
      <c r="L4452">
        <v>0.33538512035010942</v>
      </c>
      <c r="M4452">
        <v>1.5361050328227569E-2</v>
      </c>
      <c r="N4452">
        <v>0.500218818380744</v>
      </c>
      <c r="O4452">
        <v>4.536105032822757E-2</v>
      </c>
      <c r="P4452">
        <v>1.027439824945295</v>
      </c>
      <c r="Q4452">
        <v>1.589628008752735</v>
      </c>
    </row>
    <row r="4453" spans="1:17" x14ac:dyDescent="0.35">
      <c r="A4453" t="s">
        <v>8905</v>
      </c>
      <c r="B4453" t="s">
        <v>8906</v>
      </c>
      <c r="C4453">
        <v>90.154583333333335</v>
      </c>
      <c r="D4453">
        <v>66.778744791666668</v>
      </c>
      <c r="E4453">
        <v>-0.64883333333333326</v>
      </c>
      <c r="F4453">
        <v>59.656026041666671</v>
      </c>
      <c r="G4453">
        <v>3.1687500000000002</v>
      </c>
      <c r="H4453">
        <v>3.4682291666666671</v>
      </c>
      <c r="I4453">
        <v>4.419270833333333</v>
      </c>
      <c r="J4453">
        <v>7.8515625</v>
      </c>
      <c r="K4453">
        <v>0.19346874999999999</v>
      </c>
      <c r="L4453">
        <v>0.44556770833333342</v>
      </c>
      <c r="M4453">
        <v>0.04</v>
      </c>
      <c r="N4453">
        <v>0.88406250000000008</v>
      </c>
      <c r="O4453">
        <v>7.7968750000000003E-2</v>
      </c>
      <c r="P4453">
        <v>1.203489583333333</v>
      </c>
      <c r="Q4453">
        <v>2.207395833333333</v>
      </c>
    </row>
    <row r="4454" spans="1:17" x14ac:dyDescent="0.35">
      <c r="A4454" t="s">
        <v>8907</v>
      </c>
      <c r="B4454" t="s">
        <v>8908</v>
      </c>
      <c r="C4454">
        <v>127.56139649122809</v>
      </c>
      <c r="D4454">
        <v>131.1365543859649</v>
      </c>
      <c r="E4454">
        <v>0.83311228070175447</v>
      </c>
      <c r="F4454">
        <v>94.929235087719292</v>
      </c>
      <c r="G4454">
        <v>14.797543859649119</v>
      </c>
      <c r="H4454">
        <v>17.534385964912278</v>
      </c>
      <c r="I4454">
        <v>12.1280701754386</v>
      </c>
      <c r="J4454">
        <v>18.978596491228071</v>
      </c>
      <c r="K4454">
        <v>0.38637192982456142</v>
      </c>
      <c r="L4454">
        <v>0.93492631578947372</v>
      </c>
      <c r="M4454">
        <v>4.2350877192982458E-2</v>
      </c>
      <c r="N4454">
        <v>1.049964912280702</v>
      </c>
      <c r="O4454">
        <v>8.5192982456140348E-2</v>
      </c>
      <c r="P4454">
        <v>1.2202456140350879</v>
      </c>
      <c r="Q4454">
        <v>2.3985964912280702</v>
      </c>
    </row>
    <row r="4455" spans="1:17" x14ac:dyDescent="0.35">
      <c r="A4455" t="s">
        <v>8909</v>
      </c>
      <c r="B4455" t="s">
        <v>8910</v>
      </c>
      <c r="C4455">
        <v>94.770800000000008</v>
      </c>
      <c r="D4455">
        <v>84.564352</v>
      </c>
      <c r="E4455">
        <v>-0.31069600000000003</v>
      </c>
      <c r="F4455">
        <v>60.140703999999999</v>
      </c>
      <c r="G4455">
        <v>3.6408</v>
      </c>
      <c r="H4455">
        <v>4.7519999999999998</v>
      </c>
      <c r="I4455">
        <v>5.3552</v>
      </c>
      <c r="J4455">
        <v>9.6720000000000006</v>
      </c>
      <c r="K4455">
        <v>0.26380799999999999</v>
      </c>
      <c r="L4455">
        <v>0.34936800000000001</v>
      </c>
      <c r="M4455">
        <v>4.0640000000000003E-2</v>
      </c>
      <c r="N4455">
        <v>0.95632000000000006</v>
      </c>
      <c r="O4455">
        <v>7.776000000000001E-2</v>
      </c>
      <c r="P4455">
        <v>1.2283999999999999</v>
      </c>
      <c r="Q4455">
        <v>2.3102399999999998</v>
      </c>
    </row>
    <row r="4456" spans="1:17" x14ac:dyDescent="0.35">
      <c r="A4456" t="s">
        <v>8911</v>
      </c>
      <c r="B4456" t="s">
        <v>8912</v>
      </c>
      <c r="C4456">
        <v>155.3635373134328</v>
      </c>
      <c r="D4456">
        <v>195.26502238805969</v>
      </c>
      <c r="E4456">
        <v>1.033358208955224</v>
      </c>
      <c r="F4456">
        <v>87.184406716417925</v>
      </c>
      <c r="G4456">
        <v>27.397388059701491</v>
      </c>
      <c r="H4456">
        <v>26.483955223880599</v>
      </c>
      <c r="I4456">
        <v>15.752985074626871</v>
      </c>
      <c r="J4456">
        <v>23.862189054726372</v>
      </c>
      <c r="K4456">
        <v>0.43799253731343291</v>
      </c>
      <c r="L4456">
        <v>0.73573134328358214</v>
      </c>
      <c r="M4456">
        <v>4.4465174129353233E-2</v>
      </c>
      <c r="N4456">
        <v>1.046977611940298</v>
      </c>
      <c r="O4456">
        <v>8.0845771144278614E-2</v>
      </c>
      <c r="P4456">
        <v>1.2047388059701489</v>
      </c>
      <c r="Q4456">
        <v>2.380771144278607</v>
      </c>
    </row>
    <row r="4457" spans="1:17" x14ac:dyDescent="0.35">
      <c r="A4457" t="s">
        <v>8913</v>
      </c>
      <c r="B4457" t="s">
        <v>8914</v>
      </c>
      <c r="C4457">
        <v>138.54514772727271</v>
      </c>
      <c r="D4457">
        <v>153.19624999999999</v>
      </c>
      <c r="E4457">
        <v>0.4282727272727273</v>
      </c>
      <c r="F4457">
        <v>71.992602272727268</v>
      </c>
      <c r="G4457">
        <v>14.472727272727271</v>
      </c>
      <c r="H4457">
        <v>16.81818181818182</v>
      </c>
      <c r="I4457">
        <v>15.987500000000001</v>
      </c>
      <c r="J4457">
        <v>14.03977272727273</v>
      </c>
      <c r="K4457">
        <v>0.2044090909090909</v>
      </c>
      <c r="L4457">
        <v>0.47078409090909101</v>
      </c>
      <c r="M4457">
        <v>4.7386363636363643E-2</v>
      </c>
      <c r="N4457">
        <v>1.019318181818182</v>
      </c>
      <c r="O4457">
        <v>9.375E-2</v>
      </c>
      <c r="P4457">
        <v>1.269659090909091</v>
      </c>
      <c r="Q4457">
        <v>2.4290909090909092</v>
      </c>
    </row>
    <row r="4458" spans="1:17" x14ac:dyDescent="0.35">
      <c r="A4458" t="s">
        <v>8915</v>
      </c>
      <c r="B4458" t="s">
        <v>8916</v>
      </c>
      <c r="C4458">
        <v>87.244730468750006</v>
      </c>
      <c r="D4458">
        <v>73.268453124999994</v>
      </c>
      <c r="E4458">
        <v>-0.56190234374999992</v>
      </c>
      <c r="F4458">
        <v>57.602917968749999</v>
      </c>
      <c r="G4458">
        <v>3.1175781250000001</v>
      </c>
      <c r="H4458">
        <v>4.3296875000000004</v>
      </c>
      <c r="I4458">
        <v>4.8367187500000002</v>
      </c>
      <c r="J4458">
        <v>7.2140624999999998</v>
      </c>
      <c r="K4458">
        <v>0.176328125</v>
      </c>
      <c r="L4458">
        <v>0.29995703125000001</v>
      </c>
      <c r="M4458">
        <v>3.6015625000000002E-2</v>
      </c>
      <c r="N4458">
        <v>0.96140625000000002</v>
      </c>
      <c r="O4458">
        <v>7.7617187500000004E-2</v>
      </c>
      <c r="P4458">
        <v>1.2447265624999999</v>
      </c>
      <c r="Q4458">
        <v>2.3261328125</v>
      </c>
    </row>
    <row r="4459" spans="1:17" x14ac:dyDescent="0.35">
      <c r="A4459" t="s">
        <v>8917</v>
      </c>
      <c r="B4459" t="s">
        <v>8918</v>
      </c>
      <c r="C4459">
        <v>99.273751500600241</v>
      </c>
      <c r="D4459">
        <v>98.7644537815126</v>
      </c>
      <c r="E4459">
        <v>-0.2259591836734694</v>
      </c>
      <c r="F4459">
        <v>64.549659063625455</v>
      </c>
      <c r="G4459">
        <v>5.4013205282112846</v>
      </c>
      <c r="H4459">
        <v>7.2381752701080426</v>
      </c>
      <c r="I4459">
        <v>7.2297719087635048</v>
      </c>
      <c r="J4459">
        <v>11.969867947178869</v>
      </c>
      <c r="K4459">
        <v>0.19688595438175269</v>
      </c>
      <c r="L4459">
        <v>0.62049699879951981</v>
      </c>
      <c r="M4459">
        <v>4.1044417767106843E-2</v>
      </c>
      <c r="N4459">
        <v>0.96313325330132049</v>
      </c>
      <c r="O4459">
        <v>8.1044417767106844E-2</v>
      </c>
      <c r="P4459">
        <v>1.238331332533013</v>
      </c>
      <c r="Q4459">
        <v>2.3303601440576229</v>
      </c>
    </row>
    <row r="4460" spans="1:17" x14ac:dyDescent="0.35">
      <c r="A4460" t="s">
        <v>8919</v>
      </c>
      <c r="B4460" t="s">
        <v>8920</v>
      </c>
      <c r="C4460">
        <v>124.2791173469388</v>
      </c>
      <c r="D4460">
        <v>155.8734948979592</v>
      </c>
      <c r="E4460">
        <v>0.40196428571428572</v>
      </c>
      <c r="F4460">
        <v>72.726489795918368</v>
      </c>
      <c r="G4460">
        <v>15.48826530612245</v>
      </c>
      <c r="H4460">
        <v>18.694387755102039</v>
      </c>
      <c r="I4460">
        <v>16.265816326530611</v>
      </c>
      <c r="J4460">
        <v>14.18163265306122</v>
      </c>
      <c r="K4460">
        <v>0.27988265306122451</v>
      </c>
      <c r="L4460">
        <v>0.6351734693877551</v>
      </c>
      <c r="M4460">
        <v>4.5816326530612253E-2</v>
      </c>
      <c r="N4460">
        <v>0.94877551020408168</v>
      </c>
      <c r="O4460">
        <v>9.4030612244897963E-2</v>
      </c>
      <c r="P4460">
        <v>1.26969387755102</v>
      </c>
      <c r="Q4460">
        <v>2.35234693877551</v>
      </c>
    </row>
    <row r="4461" spans="1:17" x14ac:dyDescent="0.35">
      <c r="A4461" t="s">
        <v>8921</v>
      </c>
      <c r="B4461" t="s">
        <v>8922</v>
      </c>
      <c r="C4461">
        <v>123.2176479750779</v>
      </c>
      <c r="D4461">
        <v>161.9903333333333</v>
      </c>
      <c r="E4461">
        <v>0.57463862928348897</v>
      </c>
      <c r="F4461">
        <v>74.322093457943922</v>
      </c>
      <c r="G4461">
        <v>9.6791277258566986</v>
      </c>
      <c r="H4461">
        <v>12.47383177570094</v>
      </c>
      <c r="I4461">
        <v>11.76510903426791</v>
      </c>
      <c r="J4461">
        <v>14.1398753894081</v>
      </c>
      <c r="K4461">
        <v>9.0763239875389409E-2</v>
      </c>
      <c r="L4461">
        <v>0.66636760124610595</v>
      </c>
      <c r="M4461">
        <v>4.9127725856697821E-2</v>
      </c>
      <c r="N4461">
        <v>1.094797507788162</v>
      </c>
      <c r="O4461">
        <v>8.4953271028037389E-2</v>
      </c>
      <c r="P4461">
        <v>1.1988161993769471</v>
      </c>
      <c r="Q4461">
        <v>2.4234579439252339</v>
      </c>
    </row>
    <row r="4462" spans="1:17" x14ac:dyDescent="0.35">
      <c r="A4462" t="s">
        <v>8923</v>
      </c>
      <c r="B4462" t="s">
        <v>8924</v>
      </c>
      <c r="C4462">
        <v>89.362997319034861</v>
      </c>
      <c r="D4462">
        <v>74.943573726541544</v>
      </c>
      <c r="E4462">
        <v>-0.5595924932975872</v>
      </c>
      <c r="F4462">
        <v>55.334643431635392</v>
      </c>
      <c r="G4462">
        <v>3.2970509383378008</v>
      </c>
      <c r="H4462">
        <v>3.8699731903485248</v>
      </c>
      <c r="I4462">
        <v>5.7680965147453076</v>
      </c>
      <c r="J4462">
        <v>6.0809651474530826</v>
      </c>
      <c r="K4462">
        <v>0.24536729222520101</v>
      </c>
      <c r="L4462">
        <v>0.1739624664879357</v>
      </c>
      <c r="M4462">
        <v>3.5201072386058983E-2</v>
      </c>
      <c r="N4462">
        <v>0.89088471849865958</v>
      </c>
      <c r="O4462">
        <v>7.5201072386058984E-2</v>
      </c>
      <c r="P4462">
        <v>1.2400268096514739</v>
      </c>
      <c r="Q4462">
        <v>2.244155495978553</v>
      </c>
    </row>
    <row r="4463" spans="1:17" x14ac:dyDescent="0.35">
      <c r="A4463" t="s">
        <v>8925</v>
      </c>
      <c r="B4463" t="s">
        <v>8926</v>
      </c>
      <c r="C4463">
        <v>117.8483783185841</v>
      </c>
      <c r="D4463">
        <v>152.42332743362829</v>
      </c>
      <c r="E4463">
        <v>0.63667477876106193</v>
      </c>
      <c r="F4463">
        <v>73.695986725663701</v>
      </c>
      <c r="G4463">
        <v>16.021460176991152</v>
      </c>
      <c r="H4463">
        <v>17.806637168141592</v>
      </c>
      <c r="I4463">
        <v>21.407522123893809</v>
      </c>
      <c r="J4463">
        <v>15.96438053097345</v>
      </c>
      <c r="K4463">
        <v>0.25002212389380529</v>
      </c>
      <c r="L4463">
        <v>0.79758849557522127</v>
      </c>
      <c r="M4463">
        <v>3.276548672566372E-2</v>
      </c>
      <c r="N4463">
        <v>0.81865044247787622</v>
      </c>
      <c r="O4463">
        <v>7.0796460176991149E-2</v>
      </c>
      <c r="P4463">
        <v>1.198362831858407</v>
      </c>
      <c r="Q4463">
        <v>2.1244247787610622</v>
      </c>
    </row>
    <row r="4464" spans="1:17" x14ac:dyDescent="0.35">
      <c r="A4464" t="s">
        <v>8927</v>
      </c>
      <c r="B4464" t="s">
        <v>8928</v>
      </c>
      <c r="C4464">
        <v>104.5514851485149</v>
      </c>
      <c r="D4464">
        <v>120.06216336633661</v>
      </c>
      <c r="E4464">
        <v>0.28728712871287132</v>
      </c>
      <c r="F4464">
        <v>69.903198019801977</v>
      </c>
      <c r="G4464">
        <v>8.3861386138613856</v>
      </c>
      <c r="H4464">
        <v>10.986633663366341</v>
      </c>
      <c r="I4464">
        <v>10.93118811881188</v>
      </c>
      <c r="J4464">
        <v>10.710891089108911</v>
      </c>
      <c r="K4464">
        <v>0.38001485148514852</v>
      </c>
      <c r="L4464">
        <v>0.88947524752475249</v>
      </c>
      <c r="M4464">
        <v>3.6831683168316837E-2</v>
      </c>
      <c r="N4464">
        <v>0.80242574257425747</v>
      </c>
      <c r="O4464">
        <v>7.3712871287128709E-2</v>
      </c>
      <c r="P4464">
        <v>1.1848019801980201</v>
      </c>
      <c r="Q4464">
        <v>2.090891089108911</v>
      </c>
    </row>
    <row r="4465" spans="1:17" x14ac:dyDescent="0.35">
      <c r="A4465" t="s">
        <v>8929</v>
      </c>
      <c r="B4465" t="s">
        <v>8930</v>
      </c>
      <c r="C4465">
        <v>102.9631879699248</v>
      </c>
      <c r="D4465">
        <v>105.24033082706769</v>
      </c>
      <c r="E4465">
        <v>8.0894736842105269E-2</v>
      </c>
      <c r="F4465">
        <v>70.995932330827074</v>
      </c>
      <c r="G4465">
        <v>7.613533834586466</v>
      </c>
      <c r="H4465">
        <v>7.7744360902255636</v>
      </c>
      <c r="I4465">
        <v>8.6293233082706777</v>
      </c>
      <c r="J4465">
        <v>6.7383458646616532</v>
      </c>
      <c r="K4465">
        <v>0.13729323308270669</v>
      </c>
      <c r="L4465">
        <v>0.44703007518796989</v>
      </c>
      <c r="M4465">
        <v>4.3909774436090232E-2</v>
      </c>
      <c r="N4465">
        <v>1.0003007518796989</v>
      </c>
      <c r="O4465">
        <v>0.08</v>
      </c>
      <c r="P4465">
        <v>1.1972180451127821</v>
      </c>
      <c r="Q4465">
        <v>2.3167669172932328</v>
      </c>
    </row>
    <row r="4466" spans="1:17" x14ac:dyDescent="0.35">
      <c r="A4466" t="s">
        <v>8931</v>
      </c>
      <c r="B4466" t="s">
        <v>8932</v>
      </c>
      <c r="C4466">
        <v>89.201304123711338</v>
      </c>
      <c r="D4466">
        <v>81.367546391752583</v>
      </c>
      <c r="E4466">
        <v>-0.28832474226804122</v>
      </c>
      <c r="F4466">
        <v>58.810850515463919</v>
      </c>
      <c r="G4466">
        <v>4.4319587628865973</v>
      </c>
      <c r="H4466">
        <v>6.4262886597938147</v>
      </c>
      <c r="I4466">
        <v>7.5118556701030927</v>
      </c>
      <c r="J4466">
        <v>6.3170103092783503</v>
      </c>
      <c r="K4466">
        <v>0.16926804123711339</v>
      </c>
      <c r="L4466">
        <v>0.203159793814433</v>
      </c>
      <c r="M4466">
        <v>3.6288659793814432E-2</v>
      </c>
      <c r="N4466">
        <v>0.77953608247422679</v>
      </c>
      <c r="O4466">
        <v>7.628865979381444E-2</v>
      </c>
      <c r="P4466">
        <v>1.180670103092784</v>
      </c>
      <c r="Q4466">
        <v>2.068711340206185</v>
      </c>
    </row>
    <row r="4467" spans="1:17" x14ac:dyDescent="0.35">
      <c r="A4467" t="s">
        <v>8933</v>
      </c>
      <c r="B4467" t="s">
        <v>8934</v>
      </c>
      <c r="C4467">
        <v>112.1454111374408</v>
      </c>
      <c r="D4467">
        <v>111.8788862559242</v>
      </c>
      <c r="E4467">
        <v>0.1384644549763033</v>
      </c>
      <c r="F4467">
        <v>61.031273696682469</v>
      </c>
      <c r="G4467">
        <v>7.6837677725118487</v>
      </c>
      <c r="H4467">
        <v>10.74585308056872</v>
      </c>
      <c r="I4467">
        <v>11.26042654028436</v>
      </c>
      <c r="J4467">
        <v>5.6779620853080566</v>
      </c>
      <c r="K4467">
        <v>0.30469668246445503</v>
      </c>
      <c r="L4467">
        <v>0.57342180094786732</v>
      </c>
      <c r="M4467">
        <v>3.861374407582939E-2</v>
      </c>
      <c r="N4467">
        <v>0.855568720379147</v>
      </c>
      <c r="O4467">
        <v>7.0462085308056879E-2</v>
      </c>
      <c r="P4467">
        <v>1.185236966824645</v>
      </c>
      <c r="Q4467">
        <v>2.1492654028436018</v>
      </c>
    </row>
    <row r="4468" spans="1:17" x14ac:dyDescent="0.35">
      <c r="A4468" t="s">
        <v>8935</v>
      </c>
      <c r="B4468" t="s">
        <v>8936</v>
      </c>
      <c r="C4468">
        <v>113.6612383419689</v>
      </c>
      <c r="D4468">
        <v>79.518715025906729</v>
      </c>
      <c r="E4468">
        <v>-0.35277979274611398</v>
      </c>
      <c r="F4468">
        <v>46.171090673575129</v>
      </c>
      <c r="G4468">
        <v>5.3549222797927456</v>
      </c>
      <c r="H4468">
        <v>6.1556994818652848</v>
      </c>
      <c r="I4468">
        <v>7.2321243523316063</v>
      </c>
      <c r="J4468">
        <v>8.0886010362694289</v>
      </c>
      <c r="K4468">
        <v>0.26329792746113989</v>
      </c>
      <c r="L4468">
        <v>0.52711658031088082</v>
      </c>
      <c r="M4468">
        <v>2.3782383419689121E-2</v>
      </c>
      <c r="N4468">
        <v>0.70523316062176178</v>
      </c>
      <c r="O4468">
        <v>5.5259067357512959E-2</v>
      </c>
      <c r="P4468">
        <v>1.127098445595855</v>
      </c>
      <c r="Q4468">
        <v>1.917564766839378</v>
      </c>
    </row>
    <row r="4469" spans="1:17" x14ac:dyDescent="0.35">
      <c r="A4469" t="s">
        <v>8937</v>
      </c>
      <c r="B4469" t="s">
        <v>8938</v>
      </c>
      <c r="C4469">
        <v>72.239241176470586</v>
      </c>
      <c r="D4469">
        <v>62.468788235294113</v>
      </c>
      <c r="E4469">
        <v>-0.51718823529411762</v>
      </c>
      <c r="F4469">
        <v>45.431452941176467</v>
      </c>
      <c r="G4469">
        <v>2.5744117647058822</v>
      </c>
      <c r="H4469">
        <v>3.1017647058823532</v>
      </c>
      <c r="I4469">
        <v>4.9811764705882347</v>
      </c>
      <c r="J4469">
        <v>8.0867647058823522</v>
      </c>
      <c r="K4469">
        <v>0.26603529411764698</v>
      </c>
      <c r="L4469">
        <v>0.55935882352941169</v>
      </c>
      <c r="M4469">
        <v>2.161764705882353E-2</v>
      </c>
      <c r="N4469">
        <v>0.52232352941176474</v>
      </c>
      <c r="O4469">
        <v>5.1617647058823532E-2</v>
      </c>
      <c r="P4469">
        <v>1.100970588235294</v>
      </c>
      <c r="Q4469">
        <v>1.6965294117647061</v>
      </c>
    </row>
    <row r="4470" spans="1:17" x14ac:dyDescent="0.35">
      <c r="A4470" t="s">
        <v>8939</v>
      </c>
      <c r="B4470" t="s">
        <v>8940</v>
      </c>
      <c r="C4470">
        <v>84.143617449664433</v>
      </c>
      <c r="D4470">
        <v>68.655241610738244</v>
      </c>
      <c r="E4470">
        <v>-0.47962416107382549</v>
      </c>
      <c r="F4470">
        <v>46.926885906040283</v>
      </c>
      <c r="G4470">
        <v>3.7496644295302022</v>
      </c>
      <c r="H4470">
        <v>4.2067114093959734</v>
      </c>
      <c r="I4470">
        <v>6.3892617449664426</v>
      </c>
      <c r="J4470">
        <v>8.01275167785235</v>
      </c>
      <c r="K4470">
        <v>0.2944563758389262</v>
      </c>
      <c r="L4470">
        <v>0.59149664429530202</v>
      </c>
      <c r="M4470">
        <v>0.02</v>
      </c>
      <c r="N4470">
        <v>0.61966442953020129</v>
      </c>
      <c r="O4470">
        <v>5.4362416107382551E-2</v>
      </c>
      <c r="P4470">
        <v>1.0883892617449671</v>
      </c>
      <c r="Q4470">
        <v>1.786442953020134</v>
      </c>
    </row>
    <row r="4471" spans="1:17" x14ac:dyDescent="0.35">
      <c r="A4471" t="s">
        <v>8941</v>
      </c>
      <c r="B4471" t="s">
        <v>8942</v>
      </c>
      <c r="C4471">
        <v>83.981897755610973</v>
      </c>
      <c r="D4471">
        <v>84.183845386533676</v>
      </c>
      <c r="E4471">
        <v>-0.1263940149625935</v>
      </c>
      <c r="F4471">
        <v>49.495286783042403</v>
      </c>
      <c r="G4471">
        <v>5.8705735660847882</v>
      </c>
      <c r="H4471">
        <v>6.0321695760598502</v>
      </c>
      <c r="I4471">
        <v>7.2306733167082298</v>
      </c>
      <c r="J4471">
        <v>5.7553615960099753</v>
      </c>
      <c r="K4471">
        <v>0.22090024937655861</v>
      </c>
      <c r="L4471">
        <v>0.39196508728179552</v>
      </c>
      <c r="M4471">
        <v>2.740648379052369E-2</v>
      </c>
      <c r="N4471">
        <v>0.64827930174563586</v>
      </c>
      <c r="O4471">
        <v>5.9675810473815462E-2</v>
      </c>
      <c r="P4471">
        <v>1.1290274314214459</v>
      </c>
      <c r="Q4471">
        <v>1.86930174563591</v>
      </c>
    </row>
    <row r="4472" spans="1:17" x14ac:dyDescent="0.35">
      <c r="A4472" t="s">
        <v>8943</v>
      </c>
      <c r="B4472" t="s">
        <v>8944</v>
      </c>
      <c r="C4472">
        <v>86.067685840707952</v>
      </c>
      <c r="D4472">
        <v>105.7005044247788</v>
      </c>
      <c r="E4472">
        <v>2.0800884955752219E-2</v>
      </c>
      <c r="F4472">
        <v>52.688172566371676</v>
      </c>
      <c r="G4472">
        <v>4.4938053097345136</v>
      </c>
      <c r="H4472">
        <v>5.280088495575221</v>
      </c>
      <c r="I4472">
        <v>6.7548672566371684</v>
      </c>
      <c r="J4472">
        <v>6.7252212389380528</v>
      </c>
      <c r="K4472">
        <v>0.24646902654867259</v>
      </c>
      <c r="L4472">
        <v>0.38172566371681421</v>
      </c>
      <c r="M4472">
        <v>2.7123893805309739E-2</v>
      </c>
      <c r="N4472">
        <v>0.80061946902654868</v>
      </c>
      <c r="O4472">
        <v>6.5353982300884961E-2</v>
      </c>
      <c r="P4472">
        <v>1.1399557522123891</v>
      </c>
      <c r="Q4472">
        <v>2.0336725663716808</v>
      </c>
    </row>
    <row r="4473" spans="1:17" x14ac:dyDescent="0.35">
      <c r="A4473" t="s">
        <v>8945</v>
      </c>
      <c r="B4473" t="s">
        <v>8946</v>
      </c>
      <c r="C4473">
        <v>86.107233846153846</v>
      </c>
      <c r="D4473">
        <v>93.850777435897442</v>
      </c>
      <c r="E4473">
        <v>0.30371692307692311</v>
      </c>
      <c r="F4473">
        <v>51.654870769230783</v>
      </c>
      <c r="G4473">
        <v>8.1377435897435895</v>
      </c>
      <c r="H4473">
        <v>9.1568205128205129</v>
      </c>
      <c r="I4473">
        <v>8.5175384615384626</v>
      </c>
      <c r="J4473">
        <v>9.7249230769230763</v>
      </c>
      <c r="K4473">
        <v>0.33117743589743592</v>
      </c>
      <c r="L4473">
        <v>0.64899589743589747</v>
      </c>
      <c r="M4473">
        <v>2.3682051282051281E-2</v>
      </c>
      <c r="N4473">
        <v>0.65022564102564107</v>
      </c>
      <c r="O4473">
        <v>6.1948717948717938E-2</v>
      </c>
      <c r="P4473">
        <v>1.12708717948718</v>
      </c>
      <c r="Q4473">
        <v>1.8555897435897439</v>
      </c>
    </row>
    <row r="4474" spans="1:17" x14ac:dyDescent="0.35">
      <c r="A4474" t="s">
        <v>8947</v>
      </c>
      <c r="B4474" t="s">
        <v>8948</v>
      </c>
      <c r="C4474">
        <v>76.454089456869013</v>
      </c>
      <c r="D4474">
        <v>67.755865814696477</v>
      </c>
      <c r="E4474">
        <v>-0.124779552715655</v>
      </c>
      <c r="F4474">
        <v>49.299102236421717</v>
      </c>
      <c r="G4474">
        <v>2.5741214057507991</v>
      </c>
      <c r="H4474">
        <v>3.9648562300319492</v>
      </c>
      <c r="I4474">
        <v>3.8702875399361019</v>
      </c>
      <c r="J4474">
        <v>6.0236421725239619</v>
      </c>
      <c r="K4474">
        <v>0.31926198083067092</v>
      </c>
      <c r="L4474">
        <v>0.28587859424920131</v>
      </c>
      <c r="M4474">
        <v>2.5942492012779549E-2</v>
      </c>
      <c r="N4474">
        <v>0.64415335463258783</v>
      </c>
      <c r="O4474">
        <v>5.4376996805111821E-2</v>
      </c>
      <c r="P4474">
        <v>1.123226837060703</v>
      </c>
      <c r="Q4474">
        <v>1.8507028753993611</v>
      </c>
    </row>
    <row r="4475" spans="1:17" x14ac:dyDescent="0.35">
      <c r="A4475" t="s">
        <v>8949</v>
      </c>
      <c r="B4475" t="s">
        <v>8950</v>
      </c>
      <c r="C4475">
        <v>77.614009259259262</v>
      </c>
      <c r="D4475">
        <v>57.691879629629632</v>
      </c>
      <c r="E4475">
        <v>-0.87045833333333333</v>
      </c>
      <c r="F4475">
        <v>44.349245370370369</v>
      </c>
      <c r="G4475">
        <v>2.5763888888888888</v>
      </c>
      <c r="H4475">
        <v>2.590740740740741</v>
      </c>
      <c r="I4475">
        <v>3.9212962962962958</v>
      </c>
      <c r="J4475">
        <v>4.2486111111111109</v>
      </c>
      <c r="K4475">
        <v>0.2104722222222222</v>
      </c>
      <c r="L4475">
        <v>7.7851851851851853E-2</v>
      </c>
      <c r="M4475">
        <v>2.3240740740740739E-2</v>
      </c>
      <c r="N4475">
        <v>0.50601851851851853</v>
      </c>
      <c r="O4475">
        <v>5.3240740740740741E-2</v>
      </c>
      <c r="P4475">
        <v>1.109814814814815</v>
      </c>
      <c r="Q4475">
        <v>1.688981481481481</v>
      </c>
    </row>
    <row r="4476" spans="1:17" x14ac:dyDescent="0.35">
      <c r="A4476" t="s">
        <v>8951</v>
      </c>
      <c r="B4476" t="s">
        <v>8952</v>
      </c>
      <c r="C4476">
        <v>78.940720588235294</v>
      </c>
      <c r="D4476">
        <v>72.779058823529411</v>
      </c>
      <c r="E4476">
        <v>-0.53633823529411773</v>
      </c>
      <c r="F4476">
        <v>48.718794117647057</v>
      </c>
      <c r="G4476">
        <v>3.2882352941176469</v>
      </c>
      <c r="H4476">
        <v>3.5279411764705881</v>
      </c>
      <c r="I4476">
        <v>4.7691176470588239</v>
      </c>
      <c r="J4476">
        <v>6.0897058823529413</v>
      </c>
      <c r="K4476">
        <v>0.23454411764705879</v>
      </c>
      <c r="L4476">
        <v>0.29594117647058832</v>
      </c>
      <c r="M4476">
        <v>0.02</v>
      </c>
      <c r="N4476">
        <v>0.53529411764705881</v>
      </c>
      <c r="O4476">
        <v>0.05</v>
      </c>
      <c r="P4476">
        <v>1.085882352941177</v>
      </c>
      <c r="Q4476">
        <v>1.6870588235294119</v>
      </c>
    </row>
    <row r="4477" spans="1:17" x14ac:dyDescent="0.35">
      <c r="A4477" t="s">
        <v>8953</v>
      </c>
      <c r="B4477" t="s">
        <v>8954</v>
      </c>
      <c r="C4477">
        <v>71.774557755775575</v>
      </c>
      <c r="D4477">
        <v>67.178231023102313</v>
      </c>
      <c r="E4477">
        <v>-0.3022343234323433</v>
      </c>
      <c r="F4477">
        <v>47.944511551155117</v>
      </c>
      <c r="G4477">
        <v>2.4801980198019802</v>
      </c>
      <c r="H4477">
        <v>2.7620462046204621</v>
      </c>
      <c r="I4477">
        <v>3.726072607260726</v>
      </c>
      <c r="J4477">
        <v>7.117491749174917</v>
      </c>
      <c r="K4477">
        <v>0.2257920792079208</v>
      </c>
      <c r="L4477">
        <v>0.20169306930693071</v>
      </c>
      <c r="M4477">
        <v>0.02</v>
      </c>
      <c r="N4477">
        <v>0.4902310231023102</v>
      </c>
      <c r="O4477">
        <v>4.7425742574257433E-2</v>
      </c>
      <c r="P4477">
        <v>1.084026402640264</v>
      </c>
      <c r="Q4477">
        <v>1.641683168316832</v>
      </c>
    </row>
    <row r="4478" spans="1:17" x14ac:dyDescent="0.35">
      <c r="A4478" t="s">
        <v>8955</v>
      </c>
      <c r="B4478" t="s">
        <v>8956</v>
      </c>
      <c r="C4478">
        <v>83.664331658291459</v>
      </c>
      <c r="D4478">
        <v>80.75149246231156</v>
      </c>
      <c r="E4478">
        <v>-0.23134422110552769</v>
      </c>
      <c r="F4478">
        <v>46.183271356783919</v>
      </c>
      <c r="G4478">
        <v>3.8685929648241211</v>
      </c>
      <c r="H4478">
        <v>4.8773869346733667</v>
      </c>
      <c r="I4478">
        <v>6.3022613065326638</v>
      </c>
      <c r="J4478">
        <v>5.1866834170854279</v>
      </c>
      <c r="K4478">
        <v>0.29693718592964818</v>
      </c>
      <c r="L4478">
        <v>0.15494974874371861</v>
      </c>
      <c r="M4478">
        <v>0.02</v>
      </c>
      <c r="N4478">
        <v>0.65266331658291454</v>
      </c>
      <c r="O4478">
        <v>5.2135678391959803E-2</v>
      </c>
      <c r="P4478">
        <v>1.1134170854271359</v>
      </c>
      <c r="Q4478">
        <v>1.8369095477386941</v>
      </c>
    </row>
    <row r="4479" spans="1:17" x14ac:dyDescent="0.35">
      <c r="A4479" t="s">
        <v>8957</v>
      </c>
      <c r="B4479" t="s">
        <v>8958</v>
      </c>
      <c r="C4479">
        <v>76.8846048951049</v>
      </c>
      <c r="D4479">
        <v>75.335835664335661</v>
      </c>
      <c r="E4479">
        <v>-0.52572727272727271</v>
      </c>
      <c r="F4479">
        <v>51.666339160839158</v>
      </c>
      <c r="G4479">
        <v>4.1744755244755254</v>
      </c>
      <c r="H4479">
        <v>4.9370629370629366</v>
      </c>
      <c r="I4479">
        <v>5.2153846153846164</v>
      </c>
      <c r="J4479">
        <v>8.8933566433566433</v>
      </c>
      <c r="K4479">
        <v>0.33439860139860139</v>
      </c>
      <c r="L4479">
        <v>0.67118181818181821</v>
      </c>
      <c r="M4479">
        <v>2.206293706293706E-2</v>
      </c>
      <c r="N4479">
        <v>0.51157342657342653</v>
      </c>
      <c r="O4479">
        <v>4.6118881118881121E-2</v>
      </c>
      <c r="P4479">
        <v>1.0660139860139859</v>
      </c>
      <c r="Q4479">
        <v>1.642027972027972</v>
      </c>
    </row>
    <row r="4480" spans="1:17" x14ac:dyDescent="0.35">
      <c r="A4480" t="s">
        <v>8959</v>
      </c>
      <c r="B4480" t="s">
        <v>8960</v>
      </c>
      <c r="C4480">
        <v>78.759634980988594</v>
      </c>
      <c r="D4480">
        <v>77.794155893536114</v>
      </c>
      <c r="E4480">
        <v>-0.31228136882129282</v>
      </c>
      <c r="F4480">
        <v>48.655642585551327</v>
      </c>
      <c r="G4480">
        <v>6.6676806083650186</v>
      </c>
      <c r="H4480">
        <v>6.0068441064638778</v>
      </c>
      <c r="I4480">
        <v>6.6365019011406847</v>
      </c>
      <c r="J4480">
        <v>6.4106463878327</v>
      </c>
      <c r="K4480">
        <v>0.32793155893536119</v>
      </c>
      <c r="L4480">
        <v>0.2336539923954373</v>
      </c>
      <c r="M4480">
        <v>1.7072243346007609E-2</v>
      </c>
      <c r="N4480">
        <v>0.50775665399239545</v>
      </c>
      <c r="O4480">
        <v>4.7072243346007597E-2</v>
      </c>
      <c r="P4480">
        <v>1.104524714828897</v>
      </c>
      <c r="Q4480">
        <v>1.6793536121673009</v>
      </c>
    </row>
    <row r="4481" spans="1:17" x14ac:dyDescent="0.35">
      <c r="A4481" t="s">
        <v>8961</v>
      </c>
      <c r="B4481" t="s">
        <v>8962</v>
      </c>
      <c r="C4481">
        <v>88.913934782608692</v>
      </c>
      <c r="D4481">
        <v>93.588746376811585</v>
      </c>
      <c r="E4481">
        <v>-4.3119565217391298E-2</v>
      </c>
      <c r="F4481">
        <v>56.79324275362319</v>
      </c>
      <c r="G4481">
        <v>6.0449275362318842</v>
      </c>
      <c r="H4481">
        <v>6.8742753623188406</v>
      </c>
      <c r="I4481">
        <v>7.1231884057971024</v>
      </c>
      <c r="J4481">
        <v>4.9684782608695652</v>
      </c>
      <c r="K4481">
        <v>0.21484420289855069</v>
      </c>
      <c r="L4481">
        <v>0.18384420289855069</v>
      </c>
      <c r="M4481">
        <v>2.3152173913043479E-2</v>
      </c>
      <c r="N4481">
        <v>0.61851449275362325</v>
      </c>
      <c r="O4481">
        <v>5.8188405797101453E-2</v>
      </c>
      <c r="P4481">
        <v>1.100688405797102</v>
      </c>
      <c r="Q4481">
        <v>1.7984057971014491</v>
      </c>
    </row>
    <row r="4482" spans="1:17" x14ac:dyDescent="0.35">
      <c r="A4482" t="s">
        <v>8963</v>
      </c>
      <c r="B4482" t="s">
        <v>8964</v>
      </c>
      <c r="C4482">
        <v>77.363702064896756</v>
      </c>
      <c r="D4482">
        <v>72.105333333333334</v>
      </c>
      <c r="E4482">
        <v>-0.6275486725663717</v>
      </c>
      <c r="F4482">
        <v>48.395696165191737</v>
      </c>
      <c r="G4482">
        <v>3.0277286135693222</v>
      </c>
      <c r="H4482">
        <v>3.0292035398230088</v>
      </c>
      <c r="I4482">
        <v>4.1345132743362827</v>
      </c>
      <c r="J4482">
        <v>6.1115044247787624</v>
      </c>
      <c r="K4482">
        <v>0.29005899705014748</v>
      </c>
      <c r="L4482">
        <v>0.31962536873156339</v>
      </c>
      <c r="M4482">
        <v>2.480825958702065E-2</v>
      </c>
      <c r="N4482">
        <v>0.53109144542772857</v>
      </c>
      <c r="O4482">
        <v>5.8141592920353993E-2</v>
      </c>
      <c r="P4482">
        <v>1.1217404129793509</v>
      </c>
      <c r="Q4482">
        <v>1.7278466076696171</v>
      </c>
    </row>
    <row r="4483" spans="1:17" x14ac:dyDescent="0.35">
      <c r="A4483" t="s">
        <v>8965</v>
      </c>
      <c r="B4483" t="s">
        <v>8966</v>
      </c>
      <c r="C4483">
        <v>80.711927592954993</v>
      </c>
      <c r="D4483">
        <v>75.537821917808216</v>
      </c>
      <c r="E4483">
        <v>-0.54439726027397262</v>
      </c>
      <c r="F4483">
        <v>48.42532876712329</v>
      </c>
      <c r="G4483">
        <v>3.6864970645792559</v>
      </c>
      <c r="H4483">
        <v>4.6340508806262228</v>
      </c>
      <c r="I4483">
        <v>4.9911937377690796</v>
      </c>
      <c r="J4483">
        <v>6.8587084148727984</v>
      </c>
      <c r="K4483">
        <v>0.24716829745596869</v>
      </c>
      <c r="L4483">
        <v>0.23359491193737769</v>
      </c>
      <c r="M4483">
        <v>3.4579256360078282E-2</v>
      </c>
      <c r="N4483">
        <v>0.97767123287671232</v>
      </c>
      <c r="O4483">
        <v>6.5772994129158519E-2</v>
      </c>
      <c r="P4483">
        <v>1.2262230919765169</v>
      </c>
      <c r="Q4483">
        <v>2.3094520547945212</v>
      </c>
    </row>
    <row r="4484" spans="1:17" x14ac:dyDescent="0.35">
      <c r="A4484" t="s">
        <v>8967</v>
      </c>
      <c r="B4484" t="s">
        <v>8968</v>
      </c>
      <c r="C4484">
        <v>91.701580168776374</v>
      </c>
      <c r="D4484">
        <v>96.449995780590726</v>
      </c>
      <c r="E4484">
        <v>-0.34578059071729961</v>
      </c>
      <c r="F4484">
        <v>53.951881856540084</v>
      </c>
      <c r="G4484">
        <v>7.7272151898734176</v>
      </c>
      <c r="H4484">
        <v>7.2371308016877638</v>
      </c>
      <c r="I4484">
        <v>8.2993670886075943</v>
      </c>
      <c r="J4484">
        <v>7.2883966244725746</v>
      </c>
      <c r="K4484">
        <v>0.27728270042194092</v>
      </c>
      <c r="L4484">
        <v>0.51778270042194097</v>
      </c>
      <c r="M4484">
        <v>2.3924050632911389E-2</v>
      </c>
      <c r="N4484">
        <v>0.63890295358649785</v>
      </c>
      <c r="O4484">
        <v>5.9746835443037973E-2</v>
      </c>
      <c r="P4484">
        <v>1.092552742616034</v>
      </c>
      <c r="Q4484">
        <v>1.8160759493670879</v>
      </c>
    </row>
    <row r="4485" spans="1:17" x14ac:dyDescent="0.35">
      <c r="A4485" t="s">
        <v>8969</v>
      </c>
      <c r="B4485" t="s">
        <v>8970</v>
      </c>
      <c r="C4485">
        <v>75.899005319148927</v>
      </c>
      <c r="D4485">
        <v>61.388739361702129</v>
      </c>
      <c r="E4485">
        <v>-0.87014893617021272</v>
      </c>
      <c r="F4485">
        <v>45.831023936170212</v>
      </c>
      <c r="G4485">
        <v>2.95</v>
      </c>
      <c r="H4485">
        <v>2.8367021276595739</v>
      </c>
      <c r="I4485">
        <v>4.2268617021276604</v>
      </c>
      <c r="J4485">
        <v>11.4</v>
      </c>
      <c r="K4485">
        <v>0.29508776595744679</v>
      </c>
      <c r="L4485">
        <v>0.34310904255319152</v>
      </c>
      <c r="M4485">
        <v>1.7686170212765959E-2</v>
      </c>
      <c r="N4485">
        <v>0.43795212765957442</v>
      </c>
      <c r="O4485">
        <v>4.3164893617021277E-2</v>
      </c>
      <c r="P4485">
        <v>1.108590425531915</v>
      </c>
      <c r="Q4485">
        <v>1.610079787234042</v>
      </c>
    </row>
    <row r="4486" spans="1:17" x14ac:dyDescent="0.35">
      <c r="A4486" t="s">
        <v>8971</v>
      </c>
      <c r="B4486" t="s">
        <v>8972</v>
      </c>
      <c r="C4486">
        <v>76.798106508875748</v>
      </c>
      <c r="D4486">
        <v>59.752517751479289</v>
      </c>
      <c r="E4486">
        <v>-0.66976923076923078</v>
      </c>
      <c r="F4486">
        <v>44.116431952662722</v>
      </c>
      <c r="G4486">
        <v>2.4946745562130181</v>
      </c>
      <c r="H4486">
        <v>2.6446745562130181</v>
      </c>
      <c r="I4486">
        <v>3.539644970414201</v>
      </c>
      <c r="J4486">
        <v>12.57159763313609</v>
      </c>
      <c r="K4486">
        <v>0.25748224852071011</v>
      </c>
      <c r="L4486">
        <v>0.65197633136094668</v>
      </c>
      <c r="M4486">
        <v>0.02</v>
      </c>
      <c r="N4486">
        <v>0.55911242603550293</v>
      </c>
      <c r="O4486">
        <v>5.000000000000001E-2</v>
      </c>
      <c r="P4486">
        <v>1.0904733727810649</v>
      </c>
      <c r="Q4486">
        <v>1.7195857988165679</v>
      </c>
    </row>
    <row r="4487" spans="1:17" x14ac:dyDescent="0.35">
      <c r="A4487" t="s">
        <v>8973</v>
      </c>
      <c r="B4487" t="s">
        <v>8974</v>
      </c>
      <c r="C4487">
        <v>81.866504983388708</v>
      </c>
      <c r="D4487">
        <v>77.41362458471761</v>
      </c>
      <c r="E4487">
        <v>-0.2474784053156146</v>
      </c>
      <c r="F4487">
        <v>47.943295681063127</v>
      </c>
      <c r="G4487">
        <v>4.7853820598006651</v>
      </c>
      <c r="H4487">
        <v>5.1631229235880394</v>
      </c>
      <c r="I4487">
        <v>7.426910299003322</v>
      </c>
      <c r="J4487">
        <v>6.9777408637873757</v>
      </c>
      <c r="K4487">
        <v>0.344046511627907</v>
      </c>
      <c r="L4487">
        <v>0.50184717607973428</v>
      </c>
      <c r="M4487">
        <v>2.312292358803987E-2</v>
      </c>
      <c r="N4487">
        <v>0.61574750830564784</v>
      </c>
      <c r="O4487">
        <v>5.3122923588039869E-2</v>
      </c>
      <c r="P4487">
        <v>1.0946511627906981</v>
      </c>
      <c r="Q4487">
        <v>1.7888039867109631</v>
      </c>
    </row>
    <row r="4488" spans="1:17" x14ac:dyDescent="0.35">
      <c r="A4488" t="s">
        <v>8975</v>
      </c>
      <c r="B4488" t="s">
        <v>8976</v>
      </c>
      <c r="C4488">
        <v>87.064460784313738</v>
      </c>
      <c r="D4488">
        <v>82.552507352941177</v>
      </c>
      <c r="E4488">
        <v>-0.53264215686274508</v>
      </c>
      <c r="F4488">
        <v>48.734995098039207</v>
      </c>
      <c r="G4488">
        <v>3.6372549019607838</v>
      </c>
      <c r="H4488">
        <v>4.0921568627450986</v>
      </c>
      <c r="I4488">
        <v>5.8504901960784306</v>
      </c>
      <c r="J4488">
        <v>8.5267156862745104</v>
      </c>
      <c r="K4488">
        <v>0.1945147058823529</v>
      </c>
      <c r="L4488">
        <v>0.4385245098039216</v>
      </c>
      <c r="M4488">
        <v>0.03</v>
      </c>
      <c r="N4488">
        <v>0.86257352941176468</v>
      </c>
      <c r="O4488">
        <v>6.7524509803921565E-2</v>
      </c>
      <c r="P4488">
        <v>1.190269607843137</v>
      </c>
      <c r="Q4488">
        <v>2.1491666666666669</v>
      </c>
    </row>
    <row r="4489" spans="1:17" x14ac:dyDescent="0.35">
      <c r="A4489" t="s">
        <v>8977</v>
      </c>
      <c r="B4489" t="s">
        <v>8978</v>
      </c>
      <c r="C4489">
        <v>94.454854054054053</v>
      </c>
      <c r="D4489">
        <v>79.720894594594597</v>
      </c>
      <c r="E4489">
        <v>-0.35132702702702712</v>
      </c>
      <c r="F4489">
        <v>45.799781081081079</v>
      </c>
      <c r="G4489">
        <v>4.5318918918918927</v>
      </c>
      <c r="H4489">
        <v>5.0340540540540539</v>
      </c>
      <c r="I4489">
        <v>6.06</v>
      </c>
      <c r="J4489">
        <v>10.248918918918919</v>
      </c>
      <c r="K4489">
        <v>0.27454594594594589</v>
      </c>
      <c r="L4489">
        <v>0.94198378378378378</v>
      </c>
      <c r="M4489">
        <v>2.6459459459459461E-2</v>
      </c>
      <c r="N4489">
        <v>0.70483783783783793</v>
      </c>
      <c r="O4489">
        <v>0.06</v>
      </c>
      <c r="P4489">
        <v>1.1426486486486489</v>
      </c>
      <c r="Q4489">
        <v>1.93045945945946</v>
      </c>
    </row>
    <row r="4490" spans="1:17" x14ac:dyDescent="0.35">
      <c r="A4490" t="s">
        <v>8979</v>
      </c>
      <c r="B4490" t="s">
        <v>8980</v>
      </c>
      <c r="C4490">
        <v>131.5005241635688</v>
      </c>
      <c r="D4490">
        <v>92.632252788104083</v>
      </c>
      <c r="E4490">
        <v>3.1152416356877281E-3</v>
      </c>
      <c r="F4490">
        <v>48.442169144981413</v>
      </c>
      <c r="G4490">
        <v>5.0710037174721183</v>
      </c>
      <c r="H4490">
        <v>5.5851301115241636</v>
      </c>
      <c r="I4490">
        <v>8.3033457249070626</v>
      </c>
      <c r="J4490">
        <v>6.5299256505576206</v>
      </c>
      <c r="K4490">
        <v>0.20942379182156129</v>
      </c>
      <c r="L4490">
        <v>0.52963754646840144</v>
      </c>
      <c r="M4490">
        <v>2.5762081784386621E-2</v>
      </c>
      <c r="N4490">
        <v>0.79055762081784386</v>
      </c>
      <c r="O4490">
        <v>5.8252788104089223E-2</v>
      </c>
      <c r="P4490">
        <v>1.161226765799257</v>
      </c>
      <c r="Q4490">
        <v>2.0359851301115239</v>
      </c>
    </row>
    <row r="4491" spans="1:17" x14ac:dyDescent="0.35">
      <c r="A4491" t="s">
        <v>8981</v>
      </c>
      <c r="B4491" t="s">
        <v>8982</v>
      </c>
      <c r="C4491">
        <v>116.8540907172996</v>
      </c>
      <c r="D4491">
        <v>69.314396624472565</v>
      </c>
      <c r="E4491">
        <v>-0.45836919831223633</v>
      </c>
      <c r="F4491">
        <v>45.757744725738398</v>
      </c>
      <c r="G4491">
        <v>5.3021097046413486</v>
      </c>
      <c r="H4491">
        <v>7.5181434599156116</v>
      </c>
      <c r="I4491">
        <v>6.2955696202531648</v>
      </c>
      <c r="J4491">
        <v>5.0048523206751057</v>
      </c>
      <c r="K4491">
        <v>0.18975105485232069</v>
      </c>
      <c r="L4491">
        <v>0.4461455696202532</v>
      </c>
      <c r="M4491">
        <v>2.5000000000000001E-2</v>
      </c>
      <c r="N4491">
        <v>0.66337552742616035</v>
      </c>
      <c r="O4491">
        <v>6.5000000000000002E-2</v>
      </c>
      <c r="P4491">
        <v>1.2682911392405061</v>
      </c>
      <c r="Q4491">
        <v>2.0283122362869199</v>
      </c>
    </row>
    <row r="4492" spans="1:17" x14ac:dyDescent="0.35">
      <c r="A4492" t="s">
        <v>8983</v>
      </c>
      <c r="B4492" t="s">
        <v>8984</v>
      </c>
      <c r="C4492">
        <v>99.135900212314226</v>
      </c>
      <c r="D4492">
        <v>57.386921443736718</v>
      </c>
      <c r="E4492">
        <v>-0.61323779193205941</v>
      </c>
      <c r="F4492">
        <v>46.891121019108283</v>
      </c>
      <c r="G4492">
        <v>4.2503184713375797</v>
      </c>
      <c r="H4492">
        <v>6.0101910828025478</v>
      </c>
      <c r="I4492">
        <v>5.071125265392781</v>
      </c>
      <c r="J4492">
        <v>6.3715498938428876</v>
      </c>
      <c r="K4492">
        <v>0.29494055201698521</v>
      </c>
      <c r="L4492">
        <v>0.39173885350318471</v>
      </c>
      <c r="M4492">
        <v>2.488322717622081E-2</v>
      </c>
      <c r="N4492">
        <v>0.66237791932059453</v>
      </c>
      <c r="O4492">
        <v>6.8556263269639067E-2</v>
      </c>
      <c r="P4492">
        <v>1.276709129511677</v>
      </c>
      <c r="Q4492">
        <v>2.0350106157112529</v>
      </c>
    </row>
    <row r="4493" spans="1:17" x14ac:dyDescent="0.35">
      <c r="A4493" t="s">
        <v>8985</v>
      </c>
      <c r="B4493" t="s">
        <v>8986</v>
      </c>
      <c r="C4493">
        <v>95.337011642949534</v>
      </c>
      <c r="D4493">
        <v>59.070337645536867</v>
      </c>
      <c r="E4493">
        <v>-0.661012936610608</v>
      </c>
      <c r="F4493">
        <v>42.931108667529109</v>
      </c>
      <c r="G4493">
        <v>3.3597671410090562</v>
      </c>
      <c r="H4493">
        <v>4.1624838292367397</v>
      </c>
      <c r="I4493">
        <v>3.0153945666235451</v>
      </c>
      <c r="J4493">
        <v>10.805692108667531</v>
      </c>
      <c r="K4493">
        <v>0.27110866752910739</v>
      </c>
      <c r="L4493">
        <v>0.30481630012936611</v>
      </c>
      <c r="M4493">
        <v>0.01</v>
      </c>
      <c r="N4493">
        <v>0.50602846054333772</v>
      </c>
      <c r="O4493">
        <v>5.000000000000001E-2</v>
      </c>
      <c r="P4493">
        <v>1.1779689521345409</v>
      </c>
      <c r="Q4493">
        <v>1.7435058214747741</v>
      </c>
    </row>
    <row r="4494" spans="1:17" x14ac:dyDescent="0.35">
      <c r="A4494" t="s">
        <v>8987</v>
      </c>
      <c r="B4494" t="s">
        <v>8988</v>
      </c>
      <c r="C4494">
        <v>89.200844054580898</v>
      </c>
      <c r="D4494">
        <v>58.57744639376218</v>
      </c>
      <c r="E4494">
        <v>-0.6626491228070176</v>
      </c>
      <c r="F4494">
        <v>42.787746588693963</v>
      </c>
      <c r="G4494">
        <v>3.7797270955165692</v>
      </c>
      <c r="H4494">
        <v>4.8783625730994151</v>
      </c>
      <c r="I4494">
        <v>4.5968810916179326</v>
      </c>
      <c r="J4494">
        <v>9.1563352826510709</v>
      </c>
      <c r="K4494">
        <v>0.39842495126705652</v>
      </c>
      <c r="L4494">
        <v>0.2314093567251462</v>
      </c>
      <c r="M4494">
        <v>1.4366471734892789E-2</v>
      </c>
      <c r="N4494">
        <v>0.53549707602339192</v>
      </c>
      <c r="O4494">
        <v>5.0584795321637427E-2</v>
      </c>
      <c r="P4494">
        <v>1.195341130604288</v>
      </c>
      <c r="Q4494">
        <v>1.8005068226120859</v>
      </c>
    </row>
    <row r="4495" spans="1:17" x14ac:dyDescent="0.35">
      <c r="A4495" t="s">
        <v>8989</v>
      </c>
      <c r="B4495" t="s">
        <v>8990</v>
      </c>
      <c r="C4495">
        <v>92.563142168674688</v>
      </c>
      <c r="D4495">
        <v>65.075298795180728</v>
      </c>
      <c r="E4495">
        <v>-0.38623855421686742</v>
      </c>
      <c r="F4495">
        <v>43.168151807228917</v>
      </c>
      <c r="G4495">
        <v>3.5804819277108431</v>
      </c>
      <c r="H4495">
        <v>4.6583132530120483</v>
      </c>
      <c r="I4495">
        <v>4.3575903614457836</v>
      </c>
      <c r="J4495">
        <v>10.01542168674699</v>
      </c>
      <c r="K4495">
        <v>0.31565301204819279</v>
      </c>
      <c r="L4495">
        <v>0.53024337349397588</v>
      </c>
      <c r="M4495">
        <v>2.1518072289156621E-2</v>
      </c>
      <c r="N4495">
        <v>0.6552048192771085</v>
      </c>
      <c r="O4495">
        <v>0.06</v>
      </c>
      <c r="P4495">
        <v>1.2570843373493981</v>
      </c>
      <c r="Q4495">
        <v>1.9946987951807229</v>
      </c>
    </row>
    <row r="4496" spans="1:17" x14ac:dyDescent="0.35">
      <c r="A4496" t="s">
        <v>8991</v>
      </c>
      <c r="B4496" t="s">
        <v>8992</v>
      </c>
      <c r="C4496">
        <v>109.0569945054945</v>
      </c>
      <c r="D4496">
        <v>61.728340659340667</v>
      </c>
      <c r="E4496">
        <v>-0.84298351648351655</v>
      </c>
      <c r="F4496">
        <v>44.150153846153842</v>
      </c>
      <c r="G4496">
        <v>3.2478021978021978</v>
      </c>
      <c r="H4496">
        <v>3.8994505494505498</v>
      </c>
      <c r="I4496">
        <v>4.1230769230769226</v>
      </c>
      <c r="J4496">
        <v>4.4412087912087914</v>
      </c>
      <c r="K4496">
        <v>0.25554945054945061</v>
      </c>
      <c r="L4496">
        <v>0.11428021978021979</v>
      </c>
      <c r="M4496">
        <v>3.8296703296703302E-2</v>
      </c>
      <c r="N4496">
        <v>0.83368131868131867</v>
      </c>
      <c r="O4496">
        <v>7.4395604395604401E-2</v>
      </c>
      <c r="P4496">
        <v>1.3204945054945061</v>
      </c>
      <c r="Q4496">
        <v>2.27076923076923</v>
      </c>
    </row>
    <row r="4497" spans="1:17" x14ac:dyDescent="0.35">
      <c r="A4497" t="s">
        <v>8993</v>
      </c>
      <c r="B4497" t="s">
        <v>8994</v>
      </c>
      <c r="C4497">
        <v>143.29959052132699</v>
      </c>
      <c r="D4497">
        <v>101.0323355450237</v>
      </c>
      <c r="E4497">
        <v>0.19256303317535539</v>
      </c>
      <c r="F4497">
        <v>52.59614312796208</v>
      </c>
      <c r="G4497">
        <v>8.0297630331753549</v>
      </c>
      <c r="H4497">
        <v>12.10284360189574</v>
      </c>
      <c r="I4497">
        <v>7.569383886255924</v>
      </c>
      <c r="J4497">
        <v>9.7729857819905206</v>
      </c>
      <c r="K4497">
        <v>0.37250236966824651</v>
      </c>
      <c r="L4497">
        <v>0.49327203791469199</v>
      </c>
      <c r="M4497">
        <v>3.1507109004739339E-2</v>
      </c>
      <c r="N4497">
        <v>1.026796208530806</v>
      </c>
      <c r="O4497">
        <v>0.08</v>
      </c>
      <c r="P4497">
        <v>1.3454502369668251</v>
      </c>
      <c r="Q4497">
        <v>2.483137440758294</v>
      </c>
    </row>
    <row r="4498" spans="1:17" x14ac:dyDescent="0.35">
      <c r="A4498" t="s">
        <v>8995</v>
      </c>
      <c r="B4498" t="s">
        <v>8996</v>
      </c>
      <c r="C4498">
        <v>105.18113721413719</v>
      </c>
      <c r="D4498">
        <v>92.000569646569645</v>
      </c>
      <c r="E4498">
        <v>-0.27445945945945938</v>
      </c>
      <c r="F4498">
        <v>50.286041580041577</v>
      </c>
      <c r="G4498">
        <v>5.5207900207900211</v>
      </c>
      <c r="H4498">
        <v>7.5353430353430353</v>
      </c>
      <c r="I4498">
        <v>4.5324324324324321</v>
      </c>
      <c r="J4498">
        <v>13.157588357588359</v>
      </c>
      <c r="K4498">
        <v>0.28828690228690229</v>
      </c>
      <c r="L4498">
        <v>0.33525155925155931</v>
      </c>
      <c r="M4498">
        <v>4.0831600831600832E-2</v>
      </c>
      <c r="N4498">
        <v>1.0462785862785859</v>
      </c>
      <c r="O4498">
        <v>8.5114345114345111E-2</v>
      </c>
      <c r="P4498">
        <v>1.3748440748440749</v>
      </c>
      <c r="Q4498">
        <v>2.554656964656965</v>
      </c>
    </row>
    <row r="4499" spans="1:17" x14ac:dyDescent="0.35">
      <c r="A4499" t="s">
        <v>8997</v>
      </c>
      <c r="B4499" t="s">
        <v>8998</v>
      </c>
      <c r="C4499">
        <v>136.49490780141841</v>
      </c>
      <c r="D4499">
        <v>98.725482269503544</v>
      </c>
      <c r="E4499">
        <v>3.5907801418439723E-2</v>
      </c>
      <c r="F4499">
        <v>51.091037825059097</v>
      </c>
      <c r="G4499">
        <v>9.0449172576832151</v>
      </c>
      <c r="H4499">
        <v>10.402364066193851</v>
      </c>
      <c r="I4499">
        <v>7.5101654846335704</v>
      </c>
      <c r="J4499">
        <v>13.11158392434988</v>
      </c>
      <c r="K4499">
        <v>0.32701418439716312</v>
      </c>
      <c r="L4499">
        <v>0.46027659574468088</v>
      </c>
      <c r="M4499">
        <v>3.5130023640661943E-2</v>
      </c>
      <c r="N4499">
        <v>1.024184397163121</v>
      </c>
      <c r="O4499">
        <v>8.1560283687943269E-2</v>
      </c>
      <c r="P4499">
        <v>1.3647990543735229</v>
      </c>
      <c r="Q4499">
        <v>2.5072340425531912</v>
      </c>
    </row>
    <row r="4500" spans="1:17" x14ac:dyDescent="0.35">
      <c r="A4500" t="s">
        <v>8999</v>
      </c>
      <c r="B4500" t="s">
        <v>9000</v>
      </c>
      <c r="C4500">
        <v>131.90227238805971</v>
      </c>
      <c r="D4500">
        <v>96.679373134328358</v>
      </c>
      <c r="E4500">
        <v>0.13201492537313431</v>
      </c>
      <c r="F4500">
        <v>50.720966417910446</v>
      </c>
      <c r="G4500">
        <v>7.5548507462686567</v>
      </c>
      <c r="H4500">
        <v>10.610820895522391</v>
      </c>
      <c r="I4500">
        <v>7.4149253731343281</v>
      </c>
      <c r="J4500">
        <v>8.1630597014925375</v>
      </c>
      <c r="K4500">
        <v>0.27505970149253728</v>
      </c>
      <c r="L4500">
        <v>0.23303358208955219</v>
      </c>
      <c r="M4500">
        <v>0.03</v>
      </c>
      <c r="N4500">
        <v>0.8049626865671643</v>
      </c>
      <c r="O4500">
        <v>7.4925373134328371E-2</v>
      </c>
      <c r="P4500">
        <v>1.3169776119402981</v>
      </c>
      <c r="Q4500">
        <v>2.231940298507463</v>
      </c>
    </row>
    <row r="4501" spans="1:17" x14ac:dyDescent="0.35">
      <c r="A4501" t="s">
        <v>9001</v>
      </c>
      <c r="B4501" t="s">
        <v>9002</v>
      </c>
      <c r="C4501">
        <v>128.79880246913581</v>
      </c>
      <c r="D4501">
        <v>112.0223607681756</v>
      </c>
      <c r="E4501">
        <v>0.16559945130315501</v>
      </c>
      <c r="F4501">
        <v>53.356271604938271</v>
      </c>
      <c r="G4501">
        <v>10.62441700960219</v>
      </c>
      <c r="H4501">
        <v>13.2079561042524</v>
      </c>
      <c r="I4501">
        <v>4.5677640603566534</v>
      </c>
      <c r="J4501">
        <v>11.470644718792871</v>
      </c>
      <c r="K4501">
        <v>0.56064609053497949</v>
      </c>
      <c r="L4501">
        <v>0.31733470507544581</v>
      </c>
      <c r="M4501">
        <v>4.0644718792866942E-2</v>
      </c>
      <c r="N4501">
        <v>1.0963786008230449</v>
      </c>
      <c r="O4501">
        <v>0.08</v>
      </c>
      <c r="P4501">
        <v>1.3524142661179701</v>
      </c>
      <c r="Q4501">
        <v>2.5776680384087789</v>
      </c>
    </row>
    <row r="4502" spans="1:17" x14ac:dyDescent="0.35">
      <c r="A4502" t="s">
        <v>9003</v>
      </c>
      <c r="B4502" t="s">
        <v>9004</v>
      </c>
      <c r="C4502">
        <v>103.025013215859</v>
      </c>
      <c r="D4502">
        <v>86.397533039647584</v>
      </c>
      <c r="E4502">
        <v>-7.6885462555066078E-2</v>
      </c>
      <c r="F4502">
        <v>49.99889207048458</v>
      </c>
      <c r="G4502">
        <v>16.722466960352421</v>
      </c>
      <c r="H4502">
        <v>18.945594713656391</v>
      </c>
      <c r="I4502">
        <v>6.336563876651983</v>
      </c>
      <c r="J4502">
        <v>12.486123348017619</v>
      </c>
      <c r="K4502">
        <v>0.39799779735682822</v>
      </c>
      <c r="L4502">
        <v>0.3767577092511013</v>
      </c>
      <c r="M4502">
        <v>3.8237885462555063E-2</v>
      </c>
      <c r="N4502">
        <v>0.94233480176211448</v>
      </c>
      <c r="O4502">
        <v>0.08</v>
      </c>
      <c r="P4502">
        <v>1.354823788546256</v>
      </c>
      <c r="Q4502">
        <v>2.4188105726872249</v>
      </c>
    </row>
    <row r="4503" spans="1:17" x14ac:dyDescent="0.35">
      <c r="A4503" t="s">
        <v>9005</v>
      </c>
      <c r="B4503" t="s">
        <v>9006</v>
      </c>
      <c r="C4503">
        <v>127.9057161290322</v>
      </c>
      <c r="D4503">
        <v>102.2080709677419</v>
      </c>
      <c r="E4503">
        <v>0.10008387096774191</v>
      </c>
      <c r="F4503">
        <v>51.581103225806451</v>
      </c>
      <c r="G4503">
        <v>10.110967741935481</v>
      </c>
      <c r="H4503">
        <v>14.583870967741939</v>
      </c>
      <c r="I4503">
        <v>10.575483870967741</v>
      </c>
      <c r="J4503">
        <v>10.01741935483871</v>
      </c>
      <c r="K4503">
        <v>0.29196774193548392</v>
      </c>
      <c r="L4503">
        <v>0.33850322580645159</v>
      </c>
      <c r="M4503">
        <v>2.819354838709677E-2</v>
      </c>
      <c r="N4503">
        <v>0.70567741935483863</v>
      </c>
      <c r="O4503">
        <v>6.8193548387096778E-2</v>
      </c>
      <c r="P4503">
        <v>1.285612903225807</v>
      </c>
      <c r="Q4503">
        <v>2.09316129032258</v>
      </c>
    </row>
    <row r="4504" spans="1:17" x14ac:dyDescent="0.35">
      <c r="A4504" t="s">
        <v>9007</v>
      </c>
      <c r="B4504" t="s">
        <v>9008</v>
      </c>
      <c r="C4504">
        <v>133.19749361702131</v>
      </c>
      <c r="D4504">
        <v>124.1722936170213</v>
      </c>
      <c r="E4504">
        <v>0.44003404255319151</v>
      </c>
      <c r="F4504">
        <v>54.432451063829788</v>
      </c>
      <c r="G4504">
        <v>12.149787234042551</v>
      </c>
      <c r="H4504">
        <v>15.11063829787234</v>
      </c>
      <c r="I4504">
        <v>12.31744680851064</v>
      </c>
      <c r="J4504">
        <v>14.37063829787234</v>
      </c>
      <c r="K4504">
        <v>0.16988510638297871</v>
      </c>
      <c r="L4504">
        <v>0.61183829787234045</v>
      </c>
      <c r="M4504">
        <v>0.04</v>
      </c>
      <c r="N4504">
        <v>0.80361702127659573</v>
      </c>
      <c r="O4504">
        <v>0.08</v>
      </c>
      <c r="P4504">
        <v>1.3396170212765961</v>
      </c>
      <c r="Q4504">
        <v>2.2628510638297872</v>
      </c>
    </row>
    <row r="4505" spans="1:17" x14ac:dyDescent="0.35">
      <c r="A4505" t="s">
        <v>9009</v>
      </c>
      <c r="B4505" t="s">
        <v>9010</v>
      </c>
      <c r="C4505">
        <v>98.424577669902916</v>
      </c>
      <c r="D4505">
        <v>66.558140776699034</v>
      </c>
      <c r="E4505">
        <v>-0.58751941747572811</v>
      </c>
      <c r="F4505">
        <v>43.068665048543693</v>
      </c>
      <c r="G4505">
        <v>3.6398058252427181</v>
      </c>
      <c r="H4505">
        <v>4.733009708737864</v>
      </c>
      <c r="I4505">
        <v>3.4067961165048541</v>
      </c>
      <c r="J4505">
        <v>6.9723300970873776</v>
      </c>
      <c r="K4505">
        <v>0.26517961165048543</v>
      </c>
      <c r="L4505">
        <v>0.29046601941747568</v>
      </c>
      <c r="M4505">
        <v>2.203883495145631E-2</v>
      </c>
      <c r="N4505">
        <v>0.58116504854368933</v>
      </c>
      <c r="O4505">
        <v>5.7087378640776697E-2</v>
      </c>
      <c r="P4505">
        <v>1.2233009708737861</v>
      </c>
      <c r="Q4505">
        <v>1.883592233009709</v>
      </c>
    </row>
    <row r="4506" spans="1:17" x14ac:dyDescent="0.35">
      <c r="A4506" t="s">
        <v>9011</v>
      </c>
      <c r="B4506" t="s">
        <v>9012</v>
      </c>
      <c r="C4506">
        <v>94.908208121827414</v>
      </c>
      <c r="D4506">
        <v>65.173451776649742</v>
      </c>
      <c r="E4506">
        <v>-0.31482741116751273</v>
      </c>
      <c r="F4506">
        <v>41.31995431472081</v>
      </c>
      <c r="G4506">
        <v>3.373096446700508</v>
      </c>
      <c r="H4506">
        <v>4.8340101522842636</v>
      </c>
      <c r="I4506">
        <v>3.1304568527918781</v>
      </c>
      <c r="J4506">
        <v>8.9020304568527919</v>
      </c>
      <c r="K4506">
        <v>0.26987309644670049</v>
      </c>
      <c r="L4506">
        <v>0.17527411167512691</v>
      </c>
      <c r="M4506">
        <v>0.04</v>
      </c>
      <c r="N4506">
        <v>0.98857868020304573</v>
      </c>
      <c r="O4506">
        <v>0.08</v>
      </c>
      <c r="P4506">
        <v>1.353451776649746</v>
      </c>
      <c r="Q4506">
        <v>2.4655837563451781</v>
      </c>
    </row>
    <row r="4507" spans="1:17" x14ac:dyDescent="0.35">
      <c r="A4507" t="s">
        <v>9013</v>
      </c>
      <c r="B4507" t="s">
        <v>9014</v>
      </c>
      <c r="C4507">
        <v>90.06043960396039</v>
      </c>
      <c r="D4507">
        <v>58.448419801980201</v>
      </c>
      <c r="E4507">
        <v>-0.79753663366336625</v>
      </c>
      <c r="F4507">
        <v>42.942421782178222</v>
      </c>
      <c r="G4507">
        <v>2.82</v>
      </c>
      <c r="H4507">
        <v>3.037425742574257</v>
      </c>
      <c r="I4507">
        <v>2.8144554455445538</v>
      </c>
      <c r="J4507">
        <v>15.72673267326733</v>
      </c>
      <c r="K4507">
        <v>0.42818217821782179</v>
      </c>
      <c r="L4507">
        <v>0.34885742574257428</v>
      </c>
      <c r="M4507">
        <v>2.1366336633663371E-2</v>
      </c>
      <c r="N4507">
        <v>0.66974257425742578</v>
      </c>
      <c r="O4507">
        <v>5.8811881188118809E-2</v>
      </c>
      <c r="P4507">
        <v>1.239445544554455</v>
      </c>
      <c r="Q4507">
        <v>1.992435643564356</v>
      </c>
    </row>
    <row r="4508" spans="1:17" x14ac:dyDescent="0.35">
      <c r="A4508" t="s">
        <v>9015</v>
      </c>
      <c r="B4508" t="s">
        <v>9016</v>
      </c>
      <c r="C4508">
        <v>96.53173933649289</v>
      </c>
      <c r="D4508">
        <v>58.109597156398102</v>
      </c>
      <c r="E4508">
        <v>-0.53333649289099527</v>
      </c>
      <c r="F4508">
        <v>44.715649289099531</v>
      </c>
      <c r="G4508">
        <v>3.5208530805687199</v>
      </c>
      <c r="H4508">
        <v>3.9530805687203792</v>
      </c>
      <c r="I4508">
        <v>2.3867298578199052</v>
      </c>
      <c r="J4508">
        <v>5.7905213270142184</v>
      </c>
      <c r="K4508">
        <v>0.16741232227488151</v>
      </c>
      <c r="L4508">
        <v>0.252957345971564</v>
      </c>
      <c r="M4508">
        <v>3.1848341232227489E-2</v>
      </c>
      <c r="N4508">
        <v>0.70620853080568713</v>
      </c>
      <c r="O4508">
        <v>7.1848341232227497E-2</v>
      </c>
      <c r="P4508">
        <v>1.286113744075829</v>
      </c>
      <c r="Q4508">
        <v>2.091800947867299</v>
      </c>
    </row>
    <row r="4509" spans="1:17" x14ac:dyDescent="0.35">
      <c r="A4509" t="s">
        <v>9017</v>
      </c>
      <c r="B4509" t="s">
        <v>9018</v>
      </c>
      <c r="C4509">
        <v>126.605623853211</v>
      </c>
      <c r="D4509">
        <v>99.206055045871551</v>
      </c>
      <c r="E4509">
        <v>-0.1058899082568807</v>
      </c>
      <c r="F4509">
        <v>49.907018348623851</v>
      </c>
      <c r="G4509">
        <v>9.0532110091743121</v>
      </c>
      <c r="H4509">
        <v>9.8064220183486253</v>
      </c>
      <c r="I4509">
        <v>8.5449541284403683</v>
      </c>
      <c r="J4509">
        <v>4.7449541284403676</v>
      </c>
      <c r="K4509">
        <v>0.25030275229357801</v>
      </c>
      <c r="L4509">
        <v>0.3048073394495413</v>
      </c>
      <c r="M4509">
        <v>3.7339449541284403E-2</v>
      </c>
      <c r="N4509">
        <v>0.77935779816513762</v>
      </c>
      <c r="O4509">
        <v>7.7339449541284397E-2</v>
      </c>
      <c r="P4509">
        <v>1.33</v>
      </c>
      <c r="Q4509">
        <v>2.2246788990825692</v>
      </c>
    </row>
    <row r="4510" spans="1:17" x14ac:dyDescent="0.35">
      <c r="A4510" t="s">
        <v>9019</v>
      </c>
      <c r="B4510" t="s">
        <v>9020</v>
      </c>
      <c r="C4510">
        <v>103.4292475</v>
      </c>
      <c r="D4510">
        <v>60.373150000000003</v>
      </c>
      <c r="E4510">
        <v>-0.63712999999999997</v>
      </c>
      <c r="F4510">
        <v>42.131189999999997</v>
      </c>
      <c r="G4510">
        <v>3.1105</v>
      </c>
      <c r="H4510">
        <v>3.7645</v>
      </c>
      <c r="I4510">
        <v>3.294</v>
      </c>
      <c r="J4510">
        <v>7.5047499999999996</v>
      </c>
      <c r="K4510">
        <v>0.4117075</v>
      </c>
      <c r="L4510">
        <v>0.38434000000000001</v>
      </c>
      <c r="M4510">
        <v>1.1599999999999999E-2</v>
      </c>
      <c r="N4510">
        <v>0.53612500000000007</v>
      </c>
      <c r="O4510">
        <v>5.16E-2</v>
      </c>
      <c r="P4510">
        <v>1.187425</v>
      </c>
      <c r="Q4510">
        <v>1.790475</v>
      </c>
    </row>
    <row r="4511" spans="1:17" x14ac:dyDescent="0.35">
      <c r="A4511" t="s">
        <v>9021</v>
      </c>
      <c r="B4511" t="s">
        <v>9022</v>
      </c>
      <c r="C4511">
        <v>94.875008196721311</v>
      </c>
      <c r="D4511">
        <v>67.224672131147543</v>
      </c>
      <c r="E4511">
        <v>-0.61413934426229511</v>
      </c>
      <c r="F4511">
        <v>45.425409836065569</v>
      </c>
      <c r="G4511">
        <v>2.955737704918032</v>
      </c>
      <c r="H4511">
        <v>4.9959016393442619</v>
      </c>
      <c r="I4511">
        <v>4.5155737704918044</v>
      </c>
      <c r="J4511">
        <v>2.6614754098360649</v>
      </c>
      <c r="K4511">
        <v>0.39687704918032779</v>
      </c>
      <c r="L4511">
        <v>0.18898360655737709</v>
      </c>
      <c r="M4511">
        <v>4.1639344262295083E-2</v>
      </c>
      <c r="N4511">
        <v>0.85852459016393434</v>
      </c>
      <c r="O4511">
        <v>6.6721311475409842E-2</v>
      </c>
      <c r="P4511">
        <v>1.311475409836065</v>
      </c>
      <c r="Q4511">
        <v>2.2765573770491798</v>
      </c>
    </row>
    <row r="4512" spans="1:17" x14ac:dyDescent="0.35">
      <c r="A4512" t="s">
        <v>9023</v>
      </c>
      <c r="B4512" t="s">
        <v>9024</v>
      </c>
      <c r="C4512">
        <v>89.812077586206897</v>
      </c>
      <c r="D4512">
        <v>65.096077586206889</v>
      </c>
      <c r="E4512">
        <v>-0.46245689655172412</v>
      </c>
      <c r="F4512">
        <v>39.638887931034482</v>
      </c>
      <c r="G4512">
        <v>4.6448275862068957</v>
      </c>
      <c r="H4512">
        <v>4.6948275862068964</v>
      </c>
      <c r="I4512">
        <v>4.7129310344827591</v>
      </c>
      <c r="J4512">
        <v>10.671551724137929</v>
      </c>
      <c r="K4512">
        <v>0.37175000000000002</v>
      </c>
      <c r="L4512">
        <v>0.21185344827586211</v>
      </c>
      <c r="M4512">
        <v>1.706896551724138E-2</v>
      </c>
      <c r="N4512">
        <v>0.59758620689655173</v>
      </c>
      <c r="O4512">
        <v>5.2844827586206899E-2</v>
      </c>
      <c r="P4512">
        <v>1.2082758620689651</v>
      </c>
      <c r="Q4512">
        <v>1.88</v>
      </c>
    </row>
    <row r="4513" spans="1:17" x14ac:dyDescent="0.35">
      <c r="A4513" t="s">
        <v>9025</v>
      </c>
      <c r="B4513" t="s">
        <v>9026</v>
      </c>
      <c r="C4513">
        <v>87.68655828220858</v>
      </c>
      <c r="D4513">
        <v>58.545358895705519</v>
      </c>
      <c r="E4513">
        <v>-0.7961472392638036</v>
      </c>
      <c r="F4513">
        <v>43.57146625766871</v>
      </c>
      <c r="G4513">
        <v>2.8319018404907972</v>
      </c>
      <c r="H4513">
        <v>3.1748466257668708</v>
      </c>
      <c r="I4513">
        <v>3.4092024539877301</v>
      </c>
      <c r="J4513">
        <v>12.666871165644171</v>
      </c>
      <c r="K4513">
        <v>0.37186196319018411</v>
      </c>
      <c r="L4513">
        <v>0.64282822085889579</v>
      </c>
      <c r="M4513">
        <v>0.02</v>
      </c>
      <c r="N4513">
        <v>0.58150306748466252</v>
      </c>
      <c r="O4513">
        <v>5.6809815950920238E-2</v>
      </c>
      <c r="P4513">
        <v>1.2257055214723931</v>
      </c>
      <c r="Q4513">
        <v>1.889141104294479</v>
      </c>
    </row>
    <row r="4514" spans="1:17" x14ac:dyDescent="0.35">
      <c r="A4514" t="s">
        <v>9027</v>
      </c>
      <c r="B4514" t="s">
        <v>9028</v>
      </c>
      <c r="C4514">
        <v>127.61716333333329</v>
      </c>
      <c r="D4514">
        <v>112.81310000000001</v>
      </c>
      <c r="E4514">
        <v>0.7672699999999999</v>
      </c>
      <c r="F4514">
        <v>51.158160000000002</v>
      </c>
      <c r="G4514">
        <v>12.77466666666667</v>
      </c>
      <c r="H4514">
        <v>13.69166666666667</v>
      </c>
      <c r="I4514">
        <v>8.1556666666666668</v>
      </c>
      <c r="J4514">
        <v>8.7166666666666668</v>
      </c>
      <c r="K4514">
        <v>0.3725033333333333</v>
      </c>
      <c r="L4514">
        <v>0.30558333333333332</v>
      </c>
      <c r="M4514">
        <v>3.1633333333333333E-2</v>
      </c>
      <c r="N4514">
        <v>0.72183333333333333</v>
      </c>
      <c r="O4514">
        <v>7.0000000000000007E-2</v>
      </c>
      <c r="P4514">
        <v>1.2779333333333329</v>
      </c>
      <c r="Q4514">
        <v>2.1097000000000001</v>
      </c>
    </row>
    <row r="4515" spans="1:17" x14ac:dyDescent="0.35">
      <c r="A4515" t="s">
        <v>9029</v>
      </c>
      <c r="B4515" t="s">
        <v>9030</v>
      </c>
      <c r="C4515">
        <v>91.610113821138199</v>
      </c>
      <c r="D4515">
        <v>57.170325203252027</v>
      </c>
      <c r="E4515">
        <v>-0.26793224932249321</v>
      </c>
      <c r="F4515">
        <v>41.281211382113817</v>
      </c>
      <c r="G4515">
        <v>4.2176151761517611</v>
      </c>
      <c r="H4515">
        <v>5.0588075880758812</v>
      </c>
      <c r="I4515">
        <v>4.2124661246612467</v>
      </c>
      <c r="J4515">
        <v>4.9620596205962064</v>
      </c>
      <c r="K4515">
        <v>0.29306233062330622</v>
      </c>
      <c r="L4515">
        <v>0.18933333333333341</v>
      </c>
      <c r="M4515">
        <v>2.872628726287263E-2</v>
      </c>
      <c r="N4515">
        <v>0.65604336043360434</v>
      </c>
      <c r="O4515">
        <v>6.3983739837398371E-2</v>
      </c>
      <c r="P4515">
        <v>1.2498644986449861</v>
      </c>
      <c r="Q4515">
        <v>1.999457994579946</v>
      </c>
    </row>
    <row r="4516" spans="1:17" x14ac:dyDescent="0.35">
      <c r="A4516" t="s">
        <v>9031</v>
      </c>
      <c r="B4516" t="s">
        <v>9032</v>
      </c>
      <c r="C4516">
        <v>102.3604054054054</v>
      </c>
      <c r="D4516">
        <v>86.780518918918915</v>
      </c>
      <c r="E4516">
        <v>-0.3034675675675676</v>
      </c>
      <c r="F4516">
        <v>44.681510810810813</v>
      </c>
      <c r="G4516">
        <v>7.3978378378378373</v>
      </c>
      <c r="H4516">
        <v>10.01081081081081</v>
      </c>
      <c r="I4516">
        <v>9.3332432432432419</v>
      </c>
      <c r="J4516">
        <v>7.9362162162162164</v>
      </c>
      <c r="K4516">
        <v>0.33856756756756762</v>
      </c>
      <c r="L4516">
        <v>0.16751351351351351</v>
      </c>
      <c r="M4516">
        <v>2.2081081081081078E-2</v>
      </c>
      <c r="N4516">
        <v>0.64132432432432429</v>
      </c>
      <c r="O4516">
        <v>6.2081081081081083E-2</v>
      </c>
      <c r="P4516">
        <v>1.231135135135135</v>
      </c>
      <c r="Q4516">
        <v>1.960945945945946</v>
      </c>
    </row>
    <row r="4517" spans="1:17" x14ac:dyDescent="0.35">
      <c r="A4517" t="s">
        <v>9033</v>
      </c>
      <c r="B4517" t="s">
        <v>9034</v>
      </c>
      <c r="C4517">
        <v>104.11366511627909</v>
      </c>
      <c r="D4517">
        <v>76.664037209302322</v>
      </c>
      <c r="E4517">
        <v>-0.20041860465116279</v>
      </c>
      <c r="F4517">
        <v>46.116446511627913</v>
      </c>
      <c r="G4517">
        <v>4.8037209302325579</v>
      </c>
      <c r="H4517">
        <v>6.5730232558139541</v>
      </c>
      <c r="I4517">
        <v>6.351162790697674</v>
      </c>
      <c r="J4517">
        <v>6.3665116279069762</v>
      </c>
      <c r="K4517">
        <v>0.21763720930232561</v>
      </c>
      <c r="L4517">
        <v>0.1891395348837209</v>
      </c>
      <c r="M4517">
        <v>0.03</v>
      </c>
      <c r="N4517">
        <v>0.67195348837209301</v>
      </c>
      <c r="O4517">
        <v>7.0000000000000007E-2</v>
      </c>
      <c r="P4517">
        <v>1.2602325581395351</v>
      </c>
      <c r="Q4517">
        <v>2.0273023255813949</v>
      </c>
    </row>
    <row r="4518" spans="1:17" x14ac:dyDescent="0.35">
      <c r="A4518" t="s">
        <v>9035</v>
      </c>
      <c r="B4518" t="s">
        <v>9036</v>
      </c>
      <c r="C4518">
        <v>88.426975103734449</v>
      </c>
      <c r="D4518">
        <v>53.695014522821573</v>
      </c>
      <c r="E4518">
        <v>-0.58182157676348545</v>
      </c>
      <c r="F4518">
        <v>38.136973029045642</v>
      </c>
      <c r="G4518">
        <v>3.9221991701244812</v>
      </c>
      <c r="H4518">
        <v>3.765145228215768</v>
      </c>
      <c r="I4518">
        <v>4.1748962655601662</v>
      </c>
      <c r="J4518">
        <v>9.4562240663900425</v>
      </c>
      <c r="K4518">
        <v>0.31571991701244811</v>
      </c>
      <c r="L4518">
        <v>0.54221369294605803</v>
      </c>
      <c r="M4518">
        <v>0.02</v>
      </c>
      <c r="N4518">
        <v>0.50701244813278012</v>
      </c>
      <c r="O4518">
        <v>5.2489626556016598E-2</v>
      </c>
      <c r="P4518">
        <v>1.1778423236514519</v>
      </c>
      <c r="Q4518">
        <v>1.756078838174274</v>
      </c>
    </row>
    <row r="4519" spans="1:17" x14ac:dyDescent="0.35">
      <c r="A4519" t="s">
        <v>9037</v>
      </c>
      <c r="B4519" t="s">
        <v>9038</v>
      </c>
      <c r="C4519">
        <v>88.243967164179097</v>
      </c>
      <c r="D4519">
        <v>69.275346268656705</v>
      </c>
      <c r="E4519">
        <v>-0.39456716417910448</v>
      </c>
      <c r="F4519">
        <v>41.282400000000003</v>
      </c>
      <c r="G4519">
        <v>3.2871641791044781</v>
      </c>
      <c r="H4519">
        <v>4.5504477611940297</v>
      </c>
      <c r="I4519">
        <v>4.2617910447761194</v>
      </c>
      <c r="J4519">
        <v>8.8785074626865672</v>
      </c>
      <c r="K4519">
        <v>0.34362985074626867</v>
      </c>
      <c r="L4519">
        <v>0.35016417910447761</v>
      </c>
      <c r="M4519">
        <v>2.098507462686567E-2</v>
      </c>
      <c r="N4519">
        <v>0.56397014925373135</v>
      </c>
      <c r="O4519">
        <v>5.5134328358208952E-2</v>
      </c>
      <c r="P4519">
        <v>1.2090149253731339</v>
      </c>
      <c r="Q4519">
        <v>1.8500895522388059</v>
      </c>
    </row>
    <row r="4520" spans="1:17" x14ac:dyDescent="0.35">
      <c r="A4520" t="s">
        <v>9039</v>
      </c>
      <c r="B4520" t="s">
        <v>9040</v>
      </c>
      <c r="C4520">
        <v>98.593009779951089</v>
      </c>
      <c r="D4520">
        <v>59.166863080684593</v>
      </c>
      <c r="E4520">
        <v>-0.57081418092909531</v>
      </c>
      <c r="F4520">
        <v>43.523618581907087</v>
      </c>
      <c r="G4520">
        <v>5.2305623471882647</v>
      </c>
      <c r="H4520">
        <v>5.6887530562347184</v>
      </c>
      <c r="I4520">
        <v>6.1457212713936427</v>
      </c>
      <c r="J4520">
        <v>10.40097799511002</v>
      </c>
      <c r="K4520">
        <v>0.37111491442542788</v>
      </c>
      <c r="L4520">
        <v>0.63183863080684599</v>
      </c>
      <c r="M4520">
        <v>2.2591687041564789E-2</v>
      </c>
      <c r="N4520">
        <v>0.60931540342298296</v>
      </c>
      <c r="O4520">
        <v>6.1295843520782399E-2</v>
      </c>
      <c r="P4520">
        <v>1.233496332518337</v>
      </c>
      <c r="Q4520">
        <v>1.9282640586797071</v>
      </c>
    </row>
    <row r="4521" spans="1:17" x14ac:dyDescent="0.35">
      <c r="A4521" t="s">
        <v>9041</v>
      </c>
      <c r="B4521" t="s">
        <v>9042</v>
      </c>
      <c r="C4521">
        <v>86.703569800569809</v>
      </c>
      <c r="D4521">
        <v>66.476652421652418</v>
      </c>
      <c r="E4521">
        <v>-0.46177492877492882</v>
      </c>
      <c r="F4521">
        <v>49.732680911680923</v>
      </c>
      <c r="G4521">
        <v>4.7216524216524212</v>
      </c>
      <c r="H4521">
        <v>5.9019943019943018</v>
      </c>
      <c r="I4521">
        <v>5.3837606837606842</v>
      </c>
      <c r="J4521">
        <v>10.754700854700859</v>
      </c>
      <c r="K4521">
        <v>0.37037321937321938</v>
      </c>
      <c r="L4521">
        <v>0.24782905982905981</v>
      </c>
      <c r="M4521">
        <v>0.02</v>
      </c>
      <c r="N4521">
        <v>0.56373219373219374</v>
      </c>
      <c r="O4521">
        <v>5.7606837606837602E-2</v>
      </c>
      <c r="P4521">
        <v>1.2032478632478629</v>
      </c>
      <c r="Q4521">
        <v>1.8413105413105411</v>
      </c>
    </row>
    <row r="4522" spans="1:17" x14ac:dyDescent="0.35">
      <c r="A4522" t="s">
        <v>9043</v>
      </c>
      <c r="B4522" t="s">
        <v>9044</v>
      </c>
      <c r="C4522">
        <v>76.395117647058825</v>
      </c>
      <c r="D4522">
        <v>49.452299465240642</v>
      </c>
      <c r="E4522">
        <v>-0.97964884135472363</v>
      </c>
      <c r="F4522">
        <v>37.700390374331548</v>
      </c>
      <c r="G4522">
        <v>3.0932263814616761</v>
      </c>
      <c r="H4522">
        <v>3.2267379679144388</v>
      </c>
      <c r="I4522">
        <v>3.2964349376114082</v>
      </c>
      <c r="J4522">
        <v>10.67023172905526</v>
      </c>
      <c r="K4522">
        <v>0.35420855614973262</v>
      </c>
      <c r="L4522">
        <v>0.64766488413547241</v>
      </c>
      <c r="M4522">
        <v>0.02</v>
      </c>
      <c r="N4522">
        <v>0.59196078431372545</v>
      </c>
      <c r="O4522">
        <v>5.4313725490196078E-2</v>
      </c>
      <c r="P4522">
        <v>1.1973975044563281</v>
      </c>
      <c r="Q4522">
        <v>1.865436720142603</v>
      </c>
    </row>
    <row r="4523" spans="1:17" x14ac:dyDescent="0.35">
      <c r="A4523" t="s">
        <v>9045</v>
      </c>
      <c r="B4523" t="s">
        <v>9046</v>
      </c>
      <c r="C4523">
        <v>108.6415061919505</v>
      </c>
      <c r="D4523">
        <v>79.849421052631584</v>
      </c>
      <c r="E4523">
        <v>0.1048606811145511</v>
      </c>
      <c r="F4523">
        <v>54.564068111455107</v>
      </c>
      <c r="G4523">
        <v>8.2634674922600624</v>
      </c>
      <c r="H4523">
        <v>9.0812693498452006</v>
      </c>
      <c r="I4523">
        <v>4.8383900928792567</v>
      </c>
      <c r="J4523">
        <v>7.8342105263157888</v>
      </c>
      <c r="K4523">
        <v>0.38859907120743031</v>
      </c>
      <c r="L4523">
        <v>0.76526625386996894</v>
      </c>
      <c r="M4523">
        <v>2.735294117647059E-2</v>
      </c>
      <c r="N4523">
        <v>0.7130495356037152</v>
      </c>
      <c r="O4523">
        <v>6.5386996904024774E-2</v>
      </c>
      <c r="P4523">
        <v>1.240402476780186</v>
      </c>
      <c r="Q4523">
        <v>2.0388390092879249</v>
      </c>
    </row>
    <row r="4524" spans="1:17" x14ac:dyDescent="0.35">
      <c r="A4524" t="s">
        <v>9047</v>
      </c>
      <c r="B4524" t="s">
        <v>9048</v>
      </c>
      <c r="C4524">
        <v>83.123543478260871</v>
      </c>
      <c r="D4524">
        <v>61.165782608695658</v>
      </c>
      <c r="E4524">
        <v>-0.45724782608695652</v>
      </c>
      <c r="F4524">
        <v>40.831217391304349</v>
      </c>
      <c r="G4524">
        <v>4.8156521739130431</v>
      </c>
      <c r="H4524">
        <v>5.8565217391304349</v>
      </c>
      <c r="I4524">
        <v>5.5947826086956516</v>
      </c>
      <c r="J4524">
        <v>4.3286956521739128</v>
      </c>
      <c r="K4524">
        <v>0.34452608695652182</v>
      </c>
      <c r="L4524">
        <v>9.5747826086956533E-2</v>
      </c>
      <c r="M4524">
        <v>2.5478260869565221E-2</v>
      </c>
      <c r="N4524">
        <v>0.68430434782608707</v>
      </c>
      <c r="O4524">
        <v>6.5478260869565222E-2</v>
      </c>
      <c r="P4524">
        <v>1.206478260869565</v>
      </c>
      <c r="Q4524">
        <v>1.981391304347826</v>
      </c>
    </row>
    <row r="4525" spans="1:17" x14ac:dyDescent="0.35">
      <c r="A4525" t="s">
        <v>9049</v>
      </c>
      <c r="B4525" t="s">
        <v>9050</v>
      </c>
      <c r="C4525">
        <v>87.769575000000003</v>
      </c>
      <c r="D4525">
        <v>67.888555000000011</v>
      </c>
      <c r="E4525">
        <v>-0.42199999999999999</v>
      </c>
      <c r="F4525">
        <v>38.645989999999998</v>
      </c>
      <c r="G4525">
        <v>4.72</v>
      </c>
      <c r="H4525">
        <v>6.1715</v>
      </c>
      <c r="I4525">
        <v>5.774</v>
      </c>
      <c r="J4525">
        <v>7.8010000000000002</v>
      </c>
      <c r="K4525">
        <v>0.27658500000000003</v>
      </c>
      <c r="L4525">
        <v>0.46048499999999998</v>
      </c>
      <c r="M4525">
        <v>3.3649999999999999E-2</v>
      </c>
      <c r="N4525">
        <v>0.72554999999999992</v>
      </c>
      <c r="O4525">
        <v>6.88E-2</v>
      </c>
      <c r="P4525">
        <v>1.2322</v>
      </c>
      <c r="Q4525">
        <v>2.06535</v>
      </c>
    </row>
    <row r="4526" spans="1:17" x14ac:dyDescent="0.35">
      <c r="A4526" t="s">
        <v>9051</v>
      </c>
      <c r="B4526" t="s">
        <v>9052</v>
      </c>
      <c r="C4526">
        <v>86.047775127768318</v>
      </c>
      <c r="D4526">
        <v>49.555972742759792</v>
      </c>
      <c r="E4526">
        <v>-0.72246678023850086</v>
      </c>
      <c r="F4526">
        <v>41.611982964224872</v>
      </c>
      <c r="G4526">
        <v>2.937137989778535</v>
      </c>
      <c r="H4526">
        <v>3.5555366269165249</v>
      </c>
      <c r="I4526">
        <v>2.479216354344123</v>
      </c>
      <c r="J4526">
        <v>9.0313458262350927</v>
      </c>
      <c r="K4526">
        <v>0.27069335604770017</v>
      </c>
      <c r="L4526">
        <v>0.1783321976149915</v>
      </c>
      <c r="M4526">
        <v>3.2112436115843267E-2</v>
      </c>
      <c r="N4526">
        <v>0.90860306643952304</v>
      </c>
      <c r="O4526">
        <v>8.2112436115843276E-2</v>
      </c>
      <c r="P4526">
        <v>1.3089437819420779</v>
      </c>
      <c r="Q4526">
        <v>2.3318228279386708</v>
      </c>
    </row>
    <row r="4527" spans="1:17" x14ac:dyDescent="0.35">
      <c r="A4527" t="s">
        <v>9053</v>
      </c>
      <c r="B4527" t="s">
        <v>9054</v>
      </c>
      <c r="C4527">
        <v>110.24937408568439</v>
      </c>
      <c r="D4527">
        <v>62.335219435736683</v>
      </c>
      <c r="E4527">
        <v>-0.49120585161964481</v>
      </c>
      <c r="F4527">
        <v>38.632529780564262</v>
      </c>
      <c r="G4527">
        <v>2.7043887147335419</v>
      </c>
      <c r="H4527">
        <v>3.012852664576803</v>
      </c>
      <c r="I4527">
        <v>2.7268547544409611</v>
      </c>
      <c r="J4527">
        <v>6.5175548589341696</v>
      </c>
      <c r="K4527">
        <v>0.56315151515151518</v>
      </c>
      <c r="L4527">
        <v>0.33920271682340652</v>
      </c>
      <c r="M4527">
        <v>0.04</v>
      </c>
      <c r="N4527">
        <v>1.267575757575758</v>
      </c>
      <c r="O4527">
        <v>8.9278996865203755E-2</v>
      </c>
      <c r="P4527">
        <v>1.40521421107628</v>
      </c>
      <c r="Q4527">
        <v>2.8018390804597701</v>
      </c>
    </row>
    <row r="4528" spans="1:17" x14ac:dyDescent="0.35">
      <c r="A4528" t="s">
        <v>9055</v>
      </c>
      <c r="B4528" t="s">
        <v>9056</v>
      </c>
      <c r="C4528">
        <v>100.4795141776938</v>
      </c>
      <c r="D4528">
        <v>60.972075614366737</v>
      </c>
      <c r="E4528">
        <v>-0.61844612476370509</v>
      </c>
      <c r="F4528">
        <v>41.629037807183359</v>
      </c>
      <c r="G4528">
        <v>3.017202268431002</v>
      </c>
      <c r="H4528">
        <v>4.2164461247637064</v>
      </c>
      <c r="I4528">
        <v>2.795652173913044</v>
      </c>
      <c r="J4528">
        <v>9.6916824196597346</v>
      </c>
      <c r="K4528">
        <v>0.34762948960302459</v>
      </c>
      <c r="L4528">
        <v>0.37305860113421552</v>
      </c>
      <c r="M4528">
        <v>4.5992438563327027E-2</v>
      </c>
      <c r="N4528">
        <v>1.1311720226843101</v>
      </c>
      <c r="O4528">
        <v>8.7504725897920604E-2</v>
      </c>
      <c r="P4528">
        <v>1.325085066162571</v>
      </c>
      <c r="Q4528">
        <v>2.5956521739130429</v>
      </c>
    </row>
    <row r="4529" spans="1:17" x14ac:dyDescent="0.35">
      <c r="A4529" t="s">
        <v>9057</v>
      </c>
      <c r="B4529" t="s">
        <v>9058</v>
      </c>
      <c r="C4529">
        <v>128.27618202247189</v>
      </c>
      <c r="D4529">
        <v>94.635222471910112</v>
      </c>
      <c r="E4529">
        <v>-5.9044943820224717E-2</v>
      </c>
      <c r="F4529">
        <v>43.080844943820217</v>
      </c>
      <c r="G4529">
        <v>8.167415730337078</v>
      </c>
      <c r="H4529">
        <v>9.908764044943819</v>
      </c>
      <c r="I4529">
        <v>6.9339325842696624</v>
      </c>
      <c r="J4529">
        <v>8.6743820224719101</v>
      </c>
      <c r="K4529">
        <v>0.3755370786516854</v>
      </c>
      <c r="L4529">
        <v>0.58078651685393257</v>
      </c>
      <c r="M4529">
        <v>4.2269662921348317E-2</v>
      </c>
      <c r="N4529">
        <v>1.2135505617977529</v>
      </c>
      <c r="O4529">
        <v>8.7752808988764044E-2</v>
      </c>
      <c r="P4529">
        <v>1.3431460674157309</v>
      </c>
      <c r="Q4529">
        <v>2.6877078651685391</v>
      </c>
    </row>
    <row r="4530" spans="1:17" x14ac:dyDescent="0.35">
      <c r="A4530" t="s">
        <v>9059</v>
      </c>
      <c r="B4530" t="s">
        <v>9060</v>
      </c>
      <c r="C4530">
        <v>109.6602119700748</v>
      </c>
      <c r="D4530">
        <v>82.299553615960093</v>
      </c>
      <c r="E4530">
        <v>9.2119700748129699E-3</v>
      </c>
      <c r="F4530">
        <v>41.982042394014961</v>
      </c>
      <c r="G4530">
        <v>6.4501246882793017</v>
      </c>
      <c r="H4530">
        <v>7.7112219451371571</v>
      </c>
      <c r="I4530">
        <v>7.3536159600997513</v>
      </c>
      <c r="J4530">
        <v>8.8077306733167084</v>
      </c>
      <c r="K4530">
        <v>0.22175062344139651</v>
      </c>
      <c r="L4530">
        <v>0.44552867830423942</v>
      </c>
      <c r="M4530">
        <v>3.7406483790523692E-2</v>
      </c>
      <c r="N4530">
        <v>0.92581047381546133</v>
      </c>
      <c r="O4530">
        <v>8.428927680798004E-2</v>
      </c>
      <c r="P4530">
        <v>1.2611720698254369</v>
      </c>
      <c r="Q4530">
        <v>2.3086783042394008</v>
      </c>
    </row>
    <row r="4531" spans="1:17" x14ac:dyDescent="0.35">
      <c r="A4531" t="s">
        <v>9061</v>
      </c>
      <c r="B4531" t="s">
        <v>9062</v>
      </c>
      <c r="C4531">
        <v>130.86599101796409</v>
      </c>
      <c r="D4531">
        <v>124.2375194610778</v>
      </c>
      <c r="E4531">
        <v>0.38614670658682632</v>
      </c>
      <c r="F4531">
        <v>47.720817365269461</v>
      </c>
      <c r="G4531">
        <v>8.7676646706586823</v>
      </c>
      <c r="H4531">
        <v>11.15583832335329</v>
      </c>
      <c r="I4531">
        <v>10.14161676646707</v>
      </c>
      <c r="J4531">
        <v>11.09056886227545</v>
      </c>
      <c r="K4531">
        <v>0.37425898203592811</v>
      </c>
      <c r="L4531">
        <v>0.68796257485029932</v>
      </c>
      <c r="M4531">
        <v>0.04</v>
      </c>
      <c r="N4531">
        <v>1.2621856287425151</v>
      </c>
      <c r="O4531">
        <v>0.09</v>
      </c>
      <c r="P4531">
        <v>1.341317365269461</v>
      </c>
      <c r="Q4531">
        <v>2.7312275449101788</v>
      </c>
    </row>
    <row r="4532" spans="1:17" x14ac:dyDescent="0.35">
      <c r="A4532" t="s">
        <v>9063</v>
      </c>
      <c r="B4532" t="s">
        <v>9064</v>
      </c>
      <c r="C4532">
        <v>121.8467209677419</v>
      </c>
      <c r="D4532">
        <v>117.76350483870969</v>
      </c>
      <c r="E4532">
        <v>0.21074516129032261</v>
      </c>
      <c r="F4532">
        <v>45.417287096774203</v>
      </c>
      <c r="G4532">
        <v>11.192580645161289</v>
      </c>
      <c r="H4532">
        <v>14.832419354838709</v>
      </c>
      <c r="I4532">
        <v>9.4664516129032261</v>
      </c>
      <c r="J4532">
        <v>12.43645161290323</v>
      </c>
      <c r="K4532">
        <v>0.44426935483870972</v>
      </c>
      <c r="L4532">
        <v>0.70832903225806454</v>
      </c>
      <c r="M4532">
        <v>0.05</v>
      </c>
      <c r="N4532">
        <v>1.239887096774194</v>
      </c>
      <c r="O4532">
        <v>9.2645161290322575E-2</v>
      </c>
      <c r="P4532">
        <v>1.326274193548387</v>
      </c>
      <c r="Q4532">
        <v>2.7122741935483869</v>
      </c>
    </row>
    <row r="4533" spans="1:17" x14ac:dyDescent="0.35">
      <c r="A4533" t="s">
        <v>9065</v>
      </c>
      <c r="B4533" t="s">
        <v>9066</v>
      </c>
      <c r="C4533">
        <v>98.834867446393773</v>
      </c>
      <c r="D4533">
        <v>70.286323586744629</v>
      </c>
      <c r="E4533">
        <v>-0.28588304093567263</v>
      </c>
      <c r="F4533">
        <v>40.21792787524366</v>
      </c>
      <c r="G4533">
        <v>3.7888888888888892</v>
      </c>
      <c r="H4533">
        <v>5.2824561403508774</v>
      </c>
      <c r="I4533">
        <v>5.4580896686159841</v>
      </c>
      <c r="J4533">
        <v>10.7150097465887</v>
      </c>
      <c r="K4533">
        <v>0.28896101364522409</v>
      </c>
      <c r="L4533">
        <v>0.35452631578947369</v>
      </c>
      <c r="M4533">
        <v>3.699805068226121E-2</v>
      </c>
      <c r="N4533">
        <v>0.89510721247563352</v>
      </c>
      <c r="O4533">
        <v>7.6998050682261204E-2</v>
      </c>
      <c r="P4533">
        <v>1.2367836257309941</v>
      </c>
      <c r="Q4533">
        <v>2.244346978557505</v>
      </c>
    </row>
    <row r="4534" spans="1:17" x14ac:dyDescent="0.35">
      <c r="A4534" t="s">
        <v>9067</v>
      </c>
      <c r="B4534" t="s">
        <v>9068</v>
      </c>
      <c r="C4534">
        <v>104.6450748663102</v>
      </c>
      <c r="D4534">
        <v>76.54444919786097</v>
      </c>
      <c r="E4534">
        <v>-0.2488449197860963</v>
      </c>
      <c r="F4534">
        <v>43.712666666666671</v>
      </c>
      <c r="G4534">
        <v>5.2217468805704099</v>
      </c>
      <c r="H4534">
        <v>6.8868092691622103</v>
      </c>
      <c r="I4534">
        <v>6.2367201426024952</v>
      </c>
      <c r="J4534">
        <v>11.0554367201426</v>
      </c>
      <c r="K4534">
        <v>0.53167557932263809</v>
      </c>
      <c r="L4534">
        <v>0.76368092691622103</v>
      </c>
      <c r="M4534">
        <v>4.9037433155080218E-2</v>
      </c>
      <c r="N4534">
        <v>1.184206773618538</v>
      </c>
      <c r="O4534">
        <v>9.7040998217468796E-2</v>
      </c>
      <c r="P4534">
        <v>1.328217468805704</v>
      </c>
      <c r="Q4534">
        <v>2.6585026737967912</v>
      </c>
    </row>
    <row r="4535" spans="1:17" x14ac:dyDescent="0.35">
      <c r="A4535" t="s">
        <v>9069</v>
      </c>
      <c r="B4535" t="s">
        <v>9070</v>
      </c>
      <c r="C4535">
        <v>112.0020298507463</v>
      </c>
      <c r="D4535">
        <v>71.522973134328353</v>
      </c>
      <c r="E4535">
        <v>-0.29488059701492542</v>
      </c>
      <c r="F4535">
        <v>41.308250746268662</v>
      </c>
      <c r="G4535">
        <v>4.5050746268656718</v>
      </c>
      <c r="H4535">
        <v>4.7340298507462686</v>
      </c>
      <c r="I4535">
        <v>5.0032835820895523</v>
      </c>
      <c r="J4535">
        <v>9.0474626865671652</v>
      </c>
      <c r="K4535">
        <v>0.35342089552238798</v>
      </c>
      <c r="L4535">
        <v>0.36713432835820897</v>
      </c>
      <c r="M4535">
        <v>4.7164179104477608E-2</v>
      </c>
      <c r="N4535">
        <v>1.028567164179105</v>
      </c>
      <c r="O4535">
        <v>9.346268656716418E-2</v>
      </c>
      <c r="P4535">
        <v>1.2882089552238809</v>
      </c>
      <c r="Q4535">
        <v>2.4584776119402991</v>
      </c>
    </row>
    <row r="4536" spans="1:17" x14ac:dyDescent="0.35">
      <c r="A4536" t="s">
        <v>9071</v>
      </c>
      <c r="B4536" t="s">
        <v>9072</v>
      </c>
      <c r="C4536">
        <v>111.47271708683471</v>
      </c>
      <c r="D4536">
        <v>91.251994397759105</v>
      </c>
      <c r="E4536">
        <v>-0.15601960784313729</v>
      </c>
      <c r="F4536">
        <v>46.561719887955178</v>
      </c>
      <c r="G4536">
        <v>4.447058823529412</v>
      </c>
      <c r="H4536">
        <v>6.2126050420168069</v>
      </c>
      <c r="I4536">
        <v>4.1689075630252104</v>
      </c>
      <c r="J4536">
        <v>9.4112044817927174</v>
      </c>
      <c r="K4536">
        <v>0.5346596638655462</v>
      </c>
      <c r="L4536">
        <v>0.36711904761904762</v>
      </c>
      <c r="M4536">
        <v>4.9033613445378162E-2</v>
      </c>
      <c r="N4536">
        <v>1.2689915966386549</v>
      </c>
      <c r="O4536">
        <v>9.9033613445378157E-2</v>
      </c>
      <c r="P4536">
        <v>1.3536274509803921</v>
      </c>
      <c r="Q4536">
        <v>2.7704481792717091</v>
      </c>
    </row>
    <row r="4537" spans="1:17" x14ac:dyDescent="0.35">
      <c r="A4537" t="s">
        <v>9073</v>
      </c>
      <c r="B4537" t="s">
        <v>9074</v>
      </c>
      <c r="C4537">
        <v>100.45832812499999</v>
      </c>
      <c r="D4537">
        <v>68.859613839285714</v>
      </c>
      <c r="E4537">
        <v>-0.39294642857142847</v>
      </c>
      <c r="F4537">
        <v>40.546886160714287</v>
      </c>
      <c r="G4537">
        <v>3.4819196428571431</v>
      </c>
      <c r="H4537">
        <v>4.7837053571428569</v>
      </c>
      <c r="I4537">
        <v>3.8573660714285709</v>
      </c>
      <c r="J4537">
        <v>6.4370535714285717</v>
      </c>
      <c r="K4537">
        <v>0.3473526785714286</v>
      </c>
      <c r="L4537">
        <v>0.21727008928571431</v>
      </c>
      <c r="M4537">
        <v>4.674107142857143E-2</v>
      </c>
      <c r="N4537">
        <v>1.159732142857143</v>
      </c>
      <c r="O4537">
        <v>9.7410714285714281E-2</v>
      </c>
      <c r="P4537">
        <v>1.3249107142857139</v>
      </c>
      <c r="Q4537">
        <v>2.630089285714285</v>
      </c>
    </row>
    <row r="4538" spans="1:17" x14ac:dyDescent="0.35">
      <c r="A4538" t="s">
        <v>9075</v>
      </c>
      <c r="B4538" t="s">
        <v>9076</v>
      </c>
      <c r="C4538">
        <v>111.40478227848099</v>
      </c>
      <c r="D4538">
        <v>88.309929113924042</v>
      </c>
      <c r="E4538">
        <v>0.1112455696202532</v>
      </c>
      <c r="F4538">
        <v>46.335455696202537</v>
      </c>
      <c r="G4538">
        <v>7.5610126582278481</v>
      </c>
      <c r="H4538">
        <v>9.4888607594936705</v>
      </c>
      <c r="I4538">
        <v>8.2022784810126588</v>
      </c>
      <c r="J4538">
        <v>11.514430379746839</v>
      </c>
      <c r="K4538">
        <v>0.38207848101265818</v>
      </c>
      <c r="L4538">
        <v>0.85306329113924062</v>
      </c>
      <c r="M4538">
        <v>5.1544303797468348E-2</v>
      </c>
      <c r="N4538">
        <v>1.0575949367088611</v>
      </c>
      <c r="O4538">
        <v>9.7316455696202522E-2</v>
      </c>
      <c r="P4538">
        <v>1.2926582278481009</v>
      </c>
      <c r="Q4538">
        <v>2.4991139240506328</v>
      </c>
    </row>
    <row r="4539" spans="1:17" x14ac:dyDescent="0.35">
      <c r="A4539" t="s">
        <v>9077</v>
      </c>
      <c r="B4539" t="s">
        <v>9078</v>
      </c>
      <c r="C4539">
        <v>106.8621565836299</v>
      </c>
      <c r="D4539">
        <v>97.229153024911028</v>
      </c>
      <c r="E4539">
        <v>0.187932384341637</v>
      </c>
      <c r="F4539">
        <v>45.920028469750889</v>
      </c>
      <c r="G4539">
        <v>7.5405693950177941</v>
      </c>
      <c r="H4539">
        <v>9.1879003558718875</v>
      </c>
      <c r="I4539">
        <v>8.5469750889679705</v>
      </c>
      <c r="J4539">
        <v>9.1306049822064068</v>
      </c>
      <c r="K4539">
        <v>0.2156868327402135</v>
      </c>
      <c r="L4539">
        <v>0.54968683274021346</v>
      </c>
      <c r="M4539">
        <v>7.0000000000000007E-2</v>
      </c>
      <c r="N4539">
        <v>0.87669039145907468</v>
      </c>
      <c r="O4539">
        <v>9.2526690391459068E-2</v>
      </c>
      <c r="P4539">
        <v>1.2425266903914589</v>
      </c>
      <c r="Q4539">
        <v>2.279217081850534</v>
      </c>
    </row>
    <row r="4540" spans="1:17" x14ac:dyDescent="0.35">
      <c r="A4540" t="s">
        <v>9079</v>
      </c>
      <c r="B4540" t="s">
        <v>9080</v>
      </c>
      <c r="C4540">
        <v>89.862025723472669</v>
      </c>
      <c r="D4540">
        <v>62.119823151125402</v>
      </c>
      <c r="E4540">
        <v>-0.47393890675241163</v>
      </c>
      <c r="F4540">
        <v>40.846215434083597</v>
      </c>
      <c r="G4540">
        <v>6.3032154340836009</v>
      </c>
      <c r="H4540">
        <v>6.7688102893890676</v>
      </c>
      <c r="I4540">
        <v>5.1241157556270096</v>
      </c>
      <c r="J4540">
        <v>9.325723472668809</v>
      </c>
      <c r="K4540">
        <v>0.2072508038585209</v>
      </c>
      <c r="L4540">
        <v>0.46877491961414791</v>
      </c>
      <c r="M4540">
        <v>7.0000000000000007E-2</v>
      </c>
      <c r="N4540">
        <v>1.0874919614147911</v>
      </c>
      <c r="O4540">
        <v>0.12353697749196139</v>
      </c>
      <c r="P4540">
        <v>1.261768488745981</v>
      </c>
      <c r="Q4540">
        <v>2.545112540192926</v>
      </c>
    </row>
    <row r="4541" spans="1:17" x14ac:dyDescent="0.35">
      <c r="A4541" t="s">
        <v>9081</v>
      </c>
      <c r="B4541" t="s">
        <v>9082</v>
      </c>
      <c r="C4541">
        <v>96.095205128205137</v>
      </c>
      <c r="D4541">
        <v>67.609139001349533</v>
      </c>
      <c r="E4541">
        <v>-0.39417678812415652</v>
      </c>
      <c r="F4541">
        <v>41.683349527665321</v>
      </c>
      <c r="G4541">
        <v>4.8966261808367069</v>
      </c>
      <c r="H4541">
        <v>5.452226720647773</v>
      </c>
      <c r="I4541">
        <v>4.2002699055330632</v>
      </c>
      <c r="J4541">
        <v>7.7098515519568149</v>
      </c>
      <c r="K4541">
        <v>0.3948623481781377</v>
      </c>
      <c r="L4541">
        <v>0.84050877192982454</v>
      </c>
      <c r="M4541">
        <v>5.7044534412955462E-2</v>
      </c>
      <c r="N4541">
        <v>1.2044669365722001</v>
      </c>
      <c r="O4541">
        <v>9.9271255060728744E-2</v>
      </c>
      <c r="P4541">
        <v>1.3075438596491229</v>
      </c>
      <c r="Q4541">
        <v>2.6756005398110658</v>
      </c>
    </row>
    <row r="4542" spans="1:17" x14ac:dyDescent="0.35">
      <c r="A4542" t="s">
        <v>9083</v>
      </c>
      <c r="B4542" t="s">
        <v>9084</v>
      </c>
      <c r="C4542">
        <v>101.218111662531</v>
      </c>
      <c r="D4542">
        <v>76.954275434243172</v>
      </c>
      <c r="E4542">
        <v>-0.18266004962779159</v>
      </c>
      <c r="F4542">
        <v>46.607660049627789</v>
      </c>
      <c r="G4542">
        <v>3.940198511166253</v>
      </c>
      <c r="H4542">
        <v>5.2362282878411914</v>
      </c>
      <c r="I4542">
        <v>4.2930521091811409</v>
      </c>
      <c r="J4542">
        <v>6.4263027295285369</v>
      </c>
      <c r="K4542">
        <v>0.37493300248138961</v>
      </c>
      <c r="L4542">
        <v>0.50297766749379658</v>
      </c>
      <c r="M4542">
        <v>5.8213399503722077E-2</v>
      </c>
      <c r="N4542">
        <v>1.1614392059553349</v>
      </c>
      <c r="O4542">
        <v>0.102605459057072</v>
      </c>
      <c r="P4542">
        <v>1.3132754342431761</v>
      </c>
      <c r="Q4542">
        <v>2.6410669975186112</v>
      </c>
    </row>
    <row r="4543" spans="1:17" x14ac:dyDescent="0.35">
      <c r="A4543" t="s">
        <v>9085</v>
      </c>
      <c r="B4543" t="s">
        <v>9086</v>
      </c>
      <c r="C4543">
        <v>103.70949268292679</v>
      </c>
      <c r="D4543">
        <v>106.2683902439024</v>
      </c>
      <c r="E4543">
        <v>0.15824390243902439</v>
      </c>
      <c r="F4543">
        <v>48.661395121951223</v>
      </c>
      <c r="G4543">
        <v>9.0224390243902448</v>
      </c>
      <c r="H4543">
        <v>10.94536585365854</v>
      </c>
      <c r="I4543">
        <v>11.05463414634146</v>
      </c>
      <c r="J4543">
        <v>6.8599999999999994</v>
      </c>
      <c r="K4543">
        <v>0.1764536585365854</v>
      </c>
      <c r="L4543">
        <v>0.54578048780487809</v>
      </c>
      <c r="M4543">
        <v>0.05</v>
      </c>
      <c r="N4543">
        <v>1.114975609756097</v>
      </c>
      <c r="O4543">
        <v>9.2390243902439037E-2</v>
      </c>
      <c r="P4543">
        <v>1.324634146341463</v>
      </c>
      <c r="Q4543">
        <v>2.5818048780487799</v>
      </c>
    </row>
    <row r="4544" spans="1:17" x14ac:dyDescent="0.35">
      <c r="A4544" t="s">
        <v>9087</v>
      </c>
      <c r="B4544" t="s">
        <v>9088</v>
      </c>
      <c r="C4544">
        <v>86.992172757475089</v>
      </c>
      <c r="D4544">
        <v>60.886657807308957</v>
      </c>
      <c r="E4544">
        <v>-0.54036212624584723</v>
      </c>
      <c r="F4544">
        <v>42.280401993355483</v>
      </c>
      <c r="G4544">
        <v>3.5126245847176079</v>
      </c>
      <c r="H4544">
        <v>4.3514950166112953</v>
      </c>
      <c r="I4544">
        <v>3.7863787375415279</v>
      </c>
      <c r="J4544">
        <v>6.0305647840531567</v>
      </c>
      <c r="K4544">
        <v>0.41690697674418609</v>
      </c>
      <c r="L4544">
        <v>0.45409634551495021</v>
      </c>
      <c r="M4544">
        <v>4.7906976744186043E-2</v>
      </c>
      <c r="N4544">
        <v>1.0295681063122919</v>
      </c>
      <c r="O4544">
        <v>8.9202657807308974E-2</v>
      </c>
      <c r="P4544">
        <v>1.304584717607973</v>
      </c>
      <c r="Q4544">
        <v>2.467475083056478</v>
      </c>
    </row>
    <row r="4545" spans="1:17" x14ac:dyDescent="0.35">
      <c r="A4545" t="s">
        <v>9089</v>
      </c>
      <c r="B4545" t="s">
        <v>9090</v>
      </c>
      <c r="C4545">
        <v>80.722590778097981</v>
      </c>
      <c r="D4545">
        <v>57.980567723342944</v>
      </c>
      <c r="E4545">
        <v>-0.67210086455331408</v>
      </c>
      <c r="F4545">
        <v>42.002463976945243</v>
      </c>
      <c r="G4545">
        <v>3.328242074927954</v>
      </c>
      <c r="H4545">
        <v>4.6662824207492797</v>
      </c>
      <c r="I4545">
        <v>3.009510086455331</v>
      </c>
      <c r="J4545">
        <v>3.285014409221902</v>
      </c>
      <c r="K4545">
        <v>0.24222478386167151</v>
      </c>
      <c r="L4545">
        <v>0.41741210374639759</v>
      </c>
      <c r="M4545">
        <v>5.7550432276657057E-2</v>
      </c>
      <c r="N4545">
        <v>0.94711815561959645</v>
      </c>
      <c r="O4545">
        <v>0.1018731988472623</v>
      </c>
      <c r="P4545">
        <v>1.2722190201729111</v>
      </c>
      <c r="Q4545">
        <v>2.3787608069164272</v>
      </c>
    </row>
    <row r="4546" spans="1:17" x14ac:dyDescent="0.35">
      <c r="A4546" t="s">
        <v>9091</v>
      </c>
      <c r="B4546" t="s">
        <v>9092</v>
      </c>
      <c r="C4546">
        <v>79.64588333333333</v>
      </c>
      <c r="D4546">
        <v>58.867424999999997</v>
      </c>
      <c r="E4546">
        <v>-0.73589166666666672</v>
      </c>
      <c r="F4546">
        <v>39.028512500000012</v>
      </c>
      <c r="G4546">
        <v>3.9122916666666669</v>
      </c>
      <c r="H4546">
        <v>4.6939583333333328</v>
      </c>
      <c r="I4546">
        <v>4.7989583333333332</v>
      </c>
      <c r="J4546">
        <v>5.8216666666666672</v>
      </c>
      <c r="K4546">
        <v>0.14454166666666671</v>
      </c>
      <c r="L4546">
        <v>0.59045833333333342</v>
      </c>
      <c r="M4546">
        <v>5.8874999999999997E-2</v>
      </c>
      <c r="N4546">
        <v>0.93237500000000006</v>
      </c>
      <c r="O4546">
        <v>0.10620833333333329</v>
      </c>
      <c r="P4546">
        <v>1.2472291666666671</v>
      </c>
      <c r="Q4546">
        <v>2.3401874999999999</v>
      </c>
    </row>
    <row r="4547" spans="1:17" x14ac:dyDescent="0.35">
      <c r="A4547" t="s">
        <v>9093</v>
      </c>
      <c r="B4547" t="s">
        <v>9094</v>
      </c>
      <c r="C4547">
        <v>80.92679861111111</v>
      </c>
      <c r="D4547">
        <v>74.502569444444447</v>
      </c>
      <c r="E4547">
        <v>-0.14492013888888891</v>
      </c>
      <c r="F4547">
        <v>42.942899305555557</v>
      </c>
      <c r="G4547">
        <v>5.125</v>
      </c>
      <c r="H4547">
        <v>7.3434027777777784</v>
      </c>
      <c r="I4547">
        <v>6.1010416666666663</v>
      </c>
      <c r="J4547">
        <v>6.828819444444445</v>
      </c>
      <c r="K4547">
        <v>0.26587499999999997</v>
      </c>
      <c r="L4547">
        <v>1.0277916666666671</v>
      </c>
      <c r="M4547">
        <v>5.2673611111111109E-2</v>
      </c>
      <c r="N4547">
        <v>0.92951388888888886</v>
      </c>
      <c r="O4547">
        <v>9.2673611111111109E-2</v>
      </c>
      <c r="P4547">
        <v>1.2580208333333329</v>
      </c>
      <c r="Q4547">
        <v>2.3300694444444439</v>
      </c>
    </row>
    <row r="4548" spans="1:17" x14ac:dyDescent="0.35">
      <c r="A4548" t="s">
        <v>9095</v>
      </c>
      <c r="B4548" t="s">
        <v>9096</v>
      </c>
      <c r="C4548">
        <v>92.614302658486707</v>
      </c>
      <c r="D4548">
        <v>79.738644171779143</v>
      </c>
      <c r="E4548">
        <v>0.17993660531697339</v>
      </c>
      <c r="F4548">
        <v>44.969081799591002</v>
      </c>
      <c r="G4548">
        <v>8.3535787321063388</v>
      </c>
      <c r="H4548">
        <v>10.79570552147239</v>
      </c>
      <c r="I4548">
        <v>5.9746421267893659</v>
      </c>
      <c r="J4548">
        <v>8.6795501022494896</v>
      </c>
      <c r="K4548">
        <v>0.4661758691206544</v>
      </c>
      <c r="L4548">
        <v>0.77585480572597132</v>
      </c>
      <c r="M4548">
        <v>4.7321063394683033E-2</v>
      </c>
      <c r="N4548">
        <v>1.093047034764826</v>
      </c>
      <c r="O4548">
        <v>9.5644171779141113E-2</v>
      </c>
      <c r="P4548">
        <v>1.326543967280164</v>
      </c>
      <c r="Q4548">
        <v>2.5597546012269938</v>
      </c>
    </row>
    <row r="4549" spans="1:17" x14ac:dyDescent="0.35">
      <c r="A4549" t="s">
        <v>9097</v>
      </c>
      <c r="B4549" t="s">
        <v>9098</v>
      </c>
      <c r="C4549">
        <v>84.782327272727272</v>
      </c>
      <c r="D4549">
        <v>61.812031818181822</v>
      </c>
      <c r="E4549">
        <v>-0.54414090909090906</v>
      </c>
      <c r="F4549">
        <v>44.161499999999997</v>
      </c>
      <c r="G4549">
        <v>3.435909090909091</v>
      </c>
      <c r="H4549">
        <v>3.9249999999999998</v>
      </c>
      <c r="I4549">
        <v>3.855</v>
      </c>
      <c r="J4549">
        <v>3.3186363636363638</v>
      </c>
      <c r="K4549">
        <v>0.2061045454545454</v>
      </c>
      <c r="L4549">
        <v>0.54536818181818181</v>
      </c>
      <c r="M4549">
        <v>0.05</v>
      </c>
      <c r="N4549">
        <v>0.92827272727272725</v>
      </c>
      <c r="O4549">
        <v>9.7136363636363646E-2</v>
      </c>
      <c r="P4549">
        <v>1.2961363636363641</v>
      </c>
      <c r="Q4549">
        <v>2.3615454545454542</v>
      </c>
    </row>
    <row r="4550" spans="1:17" x14ac:dyDescent="0.35">
      <c r="A4550" t="s">
        <v>9099</v>
      </c>
      <c r="B4550" t="s">
        <v>9100</v>
      </c>
      <c r="C4550">
        <v>88.750951754385966</v>
      </c>
      <c r="D4550">
        <v>66.844745614035091</v>
      </c>
      <c r="E4550">
        <v>-0.34720614035087721</v>
      </c>
      <c r="F4550">
        <v>42.05268859649123</v>
      </c>
      <c r="G4550">
        <v>4.7894736842105274</v>
      </c>
      <c r="H4550">
        <v>5.3228070175438589</v>
      </c>
      <c r="I4550">
        <v>5.4162280701754391</v>
      </c>
      <c r="J4550">
        <v>4.0250000000000004</v>
      </c>
      <c r="K4550">
        <v>0.26919298245614032</v>
      </c>
      <c r="L4550">
        <v>0.71947807017543863</v>
      </c>
      <c r="M4550">
        <v>4.4078947368421058E-2</v>
      </c>
      <c r="N4550">
        <v>1.07280701754386</v>
      </c>
      <c r="O4550">
        <v>9.2280701754385963E-2</v>
      </c>
      <c r="P4550">
        <v>1.327412280701755</v>
      </c>
      <c r="Q4550">
        <v>2.5406140350877191</v>
      </c>
    </row>
    <row r="4551" spans="1:17" x14ac:dyDescent="0.35">
      <c r="A4551" t="s">
        <v>9101</v>
      </c>
      <c r="B4551" t="s">
        <v>9102</v>
      </c>
      <c r="C4551">
        <v>128.94745059717701</v>
      </c>
      <c r="D4551">
        <v>150.71444842562431</v>
      </c>
      <c r="E4551">
        <v>0.77693051031487514</v>
      </c>
      <c r="F4551">
        <v>56.673299674267113</v>
      </c>
      <c r="G4551">
        <v>7.4342019543973947</v>
      </c>
      <c r="H4551">
        <v>7.7068403908794787</v>
      </c>
      <c r="I4551">
        <v>7.5942453854505976</v>
      </c>
      <c r="J4551">
        <v>9.7058631921824112</v>
      </c>
      <c r="K4551">
        <v>0.31973289902280128</v>
      </c>
      <c r="L4551">
        <v>0.8758555917480999</v>
      </c>
      <c r="M4551">
        <v>5.7795874049945697E-2</v>
      </c>
      <c r="N4551">
        <v>1.0952985884907711</v>
      </c>
      <c r="O4551">
        <v>9.2204125950054297E-2</v>
      </c>
      <c r="P4551">
        <v>1.2959717698154181</v>
      </c>
      <c r="Q4551">
        <v>2.5398479913137888</v>
      </c>
    </row>
    <row r="4552" spans="1:17" x14ac:dyDescent="0.35">
      <c r="A4552" t="s">
        <v>9103</v>
      </c>
      <c r="B4552" t="s">
        <v>9104</v>
      </c>
      <c r="C4552">
        <v>92.551978070175437</v>
      </c>
      <c r="D4552">
        <v>80.167925438596498</v>
      </c>
      <c r="E4552">
        <v>1.324561403508765E-3</v>
      </c>
      <c r="F4552">
        <v>45.228947368421053</v>
      </c>
      <c r="G4552">
        <v>5.5162280701754387</v>
      </c>
      <c r="H4552">
        <v>6.9951754385964913</v>
      </c>
      <c r="I4552">
        <v>5.5969298245614034</v>
      </c>
      <c r="J4552">
        <v>5.4267543859649123</v>
      </c>
      <c r="K4552">
        <v>0.29424122807017539</v>
      </c>
      <c r="L4552">
        <v>0.65551754385964911</v>
      </c>
      <c r="M4552">
        <v>4.6096491228070177E-2</v>
      </c>
      <c r="N4552">
        <v>0.99973684210526315</v>
      </c>
      <c r="O4552">
        <v>9.2807017543859643E-2</v>
      </c>
      <c r="P4552">
        <v>1.305087719298246</v>
      </c>
      <c r="Q4552">
        <v>2.443728070175438</v>
      </c>
    </row>
    <row r="4553" spans="1:17" x14ac:dyDescent="0.35">
      <c r="A4553" t="s">
        <v>9105</v>
      </c>
      <c r="B4553" t="s">
        <v>9106</v>
      </c>
      <c r="C4553">
        <v>90.063142335766415</v>
      </c>
      <c r="D4553">
        <v>71.392875912408769</v>
      </c>
      <c r="E4553">
        <v>-0.48897445255474459</v>
      </c>
      <c r="F4553">
        <v>43.176937956204377</v>
      </c>
      <c r="G4553">
        <v>3.5624087591240881</v>
      </c>
      <c r="H4553">
        <v>4.5335766423357668</v>
      </c>
      <c r="I4553">
        <v>3.7547445255474452</v>
      </c>
      <c r="J4553">
        <v>5.3540145985401457</v>
      </c>
      <c r="K4553">
        <v>0.23305839416058399</v>
      </c>
      <c r="L4553">
        <v>0.91448175182481761</v>
      </c>
      <c r="M4553">
        <v>0.04</v>
      </c>
      <c r="N4553">
        <v>0.83978102189781023</v>
      </c>
      <c r="O4553">
        <v>8.7883211678832104E-2</v>
      </c>
      <c r="P4553">
        <v>1.2615328467153291</v>
      </c>
      <c r="Q4553">
        <v>2.22543795620438</v>
      </c>
    </row>
    <row r="4554" spans="1:17" x14ac:dyDescent="0.35">
      <c r="A4554" t="s">
        <v>9107</v>
      </c>
      <c r="B4554" t="s">
        <v>9108</v>
      </c>
      <c r="C4554">
        <v>79.451592760181001</v>
      </c>
      <c r="D4554">
        <v>60.970995475113121</v>
      </c>
      <c r="E4554">
        <v>-0.37818552036199088</v>
      </c>
      <c r="F4554">
        <v>43.046841628959278</v>
      </c>
      <c r="G4554">
        <v>2.995475113122172</v>
      </c>
      <c r="H4554">
        <v>3.8891402714932131</v>
      </c>
      <c r="I4554">
        <v>2.5877828054298639</v>
      </c>
      <c r="J4554">
        <v>3.955203619909502</v>
      </c>
      <c r="K4554">
        <v>0.1543438914027149</v>
      </c>
      <c r="L4554">
        <v>0.31893665158371037</v>
      </c>
      <c r="M4554">
        <v>4.4072398190045249E-2</v>
      </c>
      <c r="N4554">
        <v>0.7861538461538462</v>
      </c>
      <c r="O4554">
        <v>8.2081447963800902E-2</v>
      </c>
      <c r="P4554">
        <v>1.2361538461538459</v>
      </c>
      <c r="Q4554">
        <v>2.1502262443438922</v>
      </c>
    </row>
    <row r="4555" spans="1:17" x14ac:dyDescent="0.35">
      <c r="A4555" t="s">
        <v>9109</v>
      </c>
      <c r="B4555" t="s">
        <v>9110</v>
      </c>
      <c r="C4555">
        <v>111.5212228571429</v>
      </c>
      <c r="D4555">
        <v>121.3001542857143</v>
      </c>
      <c r="E4555">
        <v>0.6959428571428572</v>
      </c>
      <c r="F4555">
        <v>61.240234285714287</v>
      </c>
      <c r="G4555">
        <v>8.2680000000000007</v>
      </c>
      <c r="H4555">
        <v>9.3514285714285723</v>
      </c>
      <c r="I4555">
        <v>8.8559999999999999</v>
      </c>
      <c r="J4555">
        <v>6.1559999999999997</v>
      </c>
      <c r="K4555">
        <v>0.22964000000000001</v>
      </c>
      <c r="L4555">
        <v>0.37674857142857138</v>
      </c>
      <c r="M4555">
        <v>4.5885714285714287E-2</v>
      </c>
      <c r="N4555">
        <v>0.96840000000000004</v>
      </c>
      <c r="O4555">
        <v>9.2114285714285718E-2</v>
      </c>
      <c r="P4555">
        <v>1.284285714285714</v>
      </c>
      <c r="Q4555">
        <v>2.390685714285715</v>
      </c>
    </row>
    <row r="4556" spans="1:17" x14ac:dyDescent="0.35">
      <c r="A4556" t="s">
        <v>9111</v>
      </c>
      <c r="B4556" t="s">
        <v>9112</v>
      </c>
      <c r="C4556">
        <v>115.8231111111111</v>
      </c>
      <c r="D4556">
        <v>136.8386049382716</v>
      </c>
      <c r="E4556">
        <v>0.91981481481481475</v>
      </c>
      <c r="F4556">
        <v>65.34458024691358</v>
      </c>
      <c r="G4556">
        <v>7.9987654320987653</v>
      </c>
      <c r="H4556">
        <v>10.472839506172839</v>
      </c>
      <c r="I4556">
        <v>9.3222222222222229</v>
      </c>
      <c r="J4556">
        <v>6.1333333333333337</v>
      </c>
      <c r="K4556">
        <v>0.2793827160493827</v>
      </c>
      <c r="L4556">
        <v>0.46640740740740738</v>
      </c>
      <c r="M4556">
        <v>4.5432098765432097E-2</v>
      </c>
      <c r="N4556">
        <v>0.89296296296296296</v>
      </c>
      <c r="O4556">
        <v>8.7407407407407406E-2</v>
      </c>
      <c r="P4556">
        <v>1.2811111111111111</v>
      </c>
      <c r="Q4556">
        <v>2.312345679012346</v>
      </c>
    </row>
    <row r="4557" spans="1:17" x14ac:dyDescent="0.35">
      <c r="A4557" t="s">
        <v>9113</v>
      </c>
      <c r="B4557" t="s">
        <v>9114</v>
      </c>
      <c r="C4557">
        <v>101.57892857142861</v>
      </c>
      <c r="D4557">
        <v>94.447344155844149</v>
      </c>
      <c r="E4557">
        <v>0.1187922077922078</v>
      </c>
      <c r="F4557">
        <v>55.810987012987013</v>
      </c>
      <c r="G4557">
        <v>6.4383116883116882</v>
      </c>
      <c r="H4557">
        <v>8.0285714285714285</v>
      </c>
      <c r="I4557">
        <v>7.0123376623376634</v>
      </c>
      <c r="J4557">
        <v>4.8350649350649348</v>
      </c>
      <c r="K4557">
        <v>0.1701298701298701</v>
      </c>
      <c r="L4557">
        <v>0.60885064935064936</v>
      </c>
      <c r="M4557">
        <v>5.3441558441558443E-2</v>
      </c>
      <c r="N4557">
        <v>0.94110389610389611</v>
      </c>
      <c r="O4557">
        <v>9.5649350649350651E-2</v>
      </c>
      <c r="P4557">
        <v>1.3216233766233769</v>
      </c>
      <c r="Q4557">
        <v>2.417467532467533</v>
      </c>
    </row>
    <row r="4558" spans="1:17" x14ac:dyDescent="0.35">
      <c r="A4558" t="s">
        <v>9115</v>
      </c>
      <c r="B4558" t="s">
        <v>9116</v>
      </c>
      <c r="C4558">
        <v>116.54619067796609</v>
      </c>
      <c r="D4558">
        <v>146.2471906779661</v>
      </c>
      <c r="E4558">
        <v>0.83813559322033904</v>
      </c>
      <c r="F4558">
        <v>66.439330508474569</v>
      </c>
      <c r="G4558">
        <v>13.300423728813559</v>
      </c>
      <c r="H4558">
        <v>17.850000000000001</v>
      </c>
      <c r="I4558">
        <v>16.850847457627118</v>
      </c>
      <c r="J4558">
        <v>7.6186440677966099</v>
      </c>
      <c r="K4558">
        <v>0.19815677966101691</v>
      </c>
      <c r="L4558">
        <v>0.66363135593220335</v>
      </c>
      <c r="M4558">
        <v>0.04</v>
      </c>
      <c r="N4558">
        <v>0.82838983050847459</v>
      </c>
      <c r="O4558">
        <v>8.5677966101694911E-2</v>
      </c>
      <c r="P4558">
        <v>1.2670338983050851</v>
      </c>
      <c r="Q4558">
        <v>2.225423728813559</v>
      </c>
    </row>
    <row r="4559" spans="1:17" x14ac:dyDescent="0.35">
      <c r="A4559" t="s">
        <v>9117</v>
      </c>
      <c r="B4559" t="s">
        <v>9118</v>
      </c>
      <c r="C4559">
        <v>113.65171875</v>
      </c>
      <c r="D4559">
        <v>123.3668415178571</v>
      </c>
      <c r="E4559">
        <v>0.55970312500000008</v>
      </c>
      <c r="F4559">
        <v>63.252957589285707</v>
      </c>
      <c r="G4559">
        <v>12.009375</v>
      </c>
      <c r="H4559">
        <v>15.079241071428569</v>
      </c>
      <c r="I4559">
        <v>12.86026785714286</v>
      </c>
      <c r="J4559">
        <v>5.6323660714285708</v>
      </c>
      <c r="K4559">
        <v>0.31111607142857139</v>
      </c>
      <c r="L4559">
        <v>0.83927008928571423</v>
      </c>
      <c r="M4559">
        <v>5.7366071428571433E-2</v>
      </c>
      <c r="N4559">
        <v>0.95053571428571426</v>
      </c>
      <c r="O4559">
        <v>9.8683035714285716E-2</v>
      </c>
      <c r="P4559">
        <v>1.3422321428571431</v>
      </c>
      <c r="Q4559">
        <v>2.456049107142857</v>
      </c>
    </row>
    <row r="4560" spans="1:17" x14ac:dyDescent="0.35">
      <c r="A4560" t="s">
        <v>9119</v>
      </c>
      <c r="B4560" t="s">
        <v>9120</v>
      </c>
      <c r="C4560">
        <v>89.663334494773522</v>
      </c>
      <c r="D4560">
        <v>80.898735191637627</v>
      </c>
      <c r="E4560">
        <v>0.1947386759581882</v>
      </c>
      <c r="F4560">
        <v>55.118944250871081</v>
      </c>
      <c r="G4560">
        <v>4.85574912891986</v>
      </c>
      <c r="H4560">
        <v>5.668292682926829</v>
      </c>
      <c r="I4560">
        <v>6.005226480836237</v>
      </c>
      <c r="J4560">
        <v>5.3982578397212544</v>
      </c>
      <c r="K4560">
        <v>0.30436585365853658</v>
      </c>
      <c r="L4560">
        <v>0.35952264808362372</v>
      </c>
      <c r="M4560">
        <v>3.8780487804878049E-2</v>
      </c>
      <c r="N4560">
        <v>0.78219512195121954</v>
      </c>
      <c r="O4560">
        <v>0.08</v>
      </c>
      <c r="P4560">
        <v>1.219372822299652</v>
      </c>
      <c r="Q4560">
        <v>2.113763066202091</v>
      </c>
    </row>
    <row r="4561" spans="1:17" x14ac:dyDescent="0.35">
      <c r="A4561" t="s">
        <v>9121</v>
      </c>
      <c r="B4561" t="s">
        <v>9122</v>
      </c>
      <c r="C4561">
        <v>107.05281879194629</v>
      </c>
      <c r="D4561">
        <v>104.57412080536911</v>
      </c>
      <c r="E4561">
        <v>0.40168456375838918</v>
      </c>
      <c r="F4561">
        <v>60.627644295302012</v>
      </c>
      <c r="G4561">
        <v>8.9751677852348983</v>
      </c>
      <c r="H4561">
        <v>9.0154362416107379</v>
      </c>
      <c r="I4561">
        <v>8.8778523489932883</v>
      </c>
      <c r="J4561">
        <v>8.8906040268456383</v>
      </c>
      <c r="K4561">
        <v>0.21242953020134231</v>
      </c>
      <c r="L4561">
        <v>0.85771140939597312</v>
      </c>
      <c r="M4561">
        <v>5.1879194630872483E-2</v>
      </c>
      <c r="N4561">
        <v>0.93973154362416111</v>
      </c>
      <c r="O4561">
        <v>9.1879194630872477E-2</v>
      </c>
      <c r="P4561">
        <v>1.2944966442953021</v>
      </c>
      <c r="Q4561">
        <v>2.3761073825503352</v>
      </c>
    </row>
    <row r="4562" spans="1:17" x14ac:dyDescent="0.35">
      <c r="A4562" t="s">
        <v>9123</v>
      </c>
      <c r="B4562" t="s">
        <v>9124</v>
      </c>
      <c r="C4562">
        <v>129.18145689655171</v>
      </c>
      <c r="D4562">
        <v>156.87058908045981</v>
      </c>
      <c r="E4562">
        <v>0.91908908045977011</v>
      </c>
      <c r="F4562">
        <v>75.659798850574717</v>
      </c>
      <c r="G4562">
        <v>17.52528735632184</v>
      </c>
      <c r="H4562">
        <v>21.71350574712644</v>
      </c>
      <c r="I4562">
        <v>14.261494252873559</v>
      </c>
      <c r="J4562">
        <v>13.13419540229885</v>
      </c>
      <c r="K4562">
        <v>0.36104022988505752</v>
      </c>
      <c r="L4562">
        <v>0.94255172413793098</v>
      </c>
      <c r="M4562">
        <v>5.2758620689655172E-2</v>
      </c>
      <c r="N4562">
        <v>0.99522988505747123</v>
      </c>
      <c r="O4562">
        <v>9.8850574712643677E-2</v>
      </c>
      <c r="P4562">
        <v>1.270344827586207</v>
      </c>
      <c r="Q4562">
        <v>2.4171839080459772</v>
      </c>
    </row>
    <row r="4563" spans="1:17" x14ac:dyDescent="0.35">
      <c r="A4563" t="s">
        <v>9125</v>
      </c>
      <c r="B4563" t="s">
        <v>9126</v>
      </c>
      <c r="C4563">
        <v>94.412949238578676</v>
      </c>
      <c r="D4563">
        <v>70.16562436548223</v>
      </c>
      <c r="E4563">
        <v>-0.36286802030456861</v>
      </c>
      <c r="F4563">
        <v>61.657395939086292</v>
      </c>
      <c r="G4563">
        <v>5.1659898477157364</v>
      </c>
      <c r="H4563">
        <v>5.694416243654822</v>
      </c>
      <c r="I4563">
        <v>3.705583756345177</v>
      </c>
      <c r="J4563">
        <v>6.4375634517766498</v>
      </c>
      <c r="K4563">
        <v>0.2327664974619289</v>
      </c>
      <c r="L4563">
        <v>1.1959796954314721</v>
      </c>
      <c r="M4563">
        <v>3.9137055837563453E-2</v>
      </c>
      <c r="N4563">
        <v>0.79431472081218268</v>
      </c>
      <c r="O4563">
        <v>8.6091370558375638E-2</v>
      </c>
      <c r="P4563">
        <v>1.1977664974619291</v>
      </c>
      <c r="Q4563">
        <v>2.1094416243654819</v>
      </c>
    </row>
    <row r="4564" spans="1:17" x14ac:dyDescent="0.35">
      <c r="A4564" t="s">
        <v>9127</v>
      </c>
      <c r="B4564" t="s">
        <v>9128</v>
      </c>
      <c r="C4564">
        <v>100.7307857142857</v>
      </c>
      <c r="D4564">
        <v>88.534974489795914</v>
      </c>
      <c r="E4564">
        <v>3.7025510204081638E-2</v>
      </c>
      <c r="F4564">
        <v>58.386198979591832</v>
      </c>
      <c r="G4564">
        <v>6.3219387755102039</v>
      </c>
      <c r="H4564">
        <v>7.0362244897959183</v>
      </c>
      <c r="I4564">
        <v>5.7663265306122451</v>
      </c>
      <c r="J4564">
        <v>6.253571428571429</v>
      </c>
      <c r="K4564">
        <v>0.22081632653061231</v>
      </c>
      <c r="L4564">
        <v>0.66203061224489801</v>
      </c>
      <c r="M4564">
        <v>4.3214285714285719E-2</v>
      </c>
      <c r="N4564">
        <v>0.85428571428571431</v>
      </c>
      <c r="O4564">
        <v>9.071428571428572E-2</v>
      </c>
      <c r="P4564">
        <v>1.2185714285714291</v>
      </c>
      <c r="Q4564">
        <v>2.2014285714285711</v>
      </c>
    </row>
    <row r="4565" spans="1:17" x14ac:dyDescent="0.35">
      <c r="A4565" t="s">
        <v>9129</v>
      </c>
      <c r="B4565" t="s">
        <v>9130</v>
      </c>
      <c r="C4565">
        <v>60.02104899777283</v>
      </c>
      <c r="D4565">
        <v>67.005610244988858</v>
      </c>
      <c r="E4565">
        <v>-0.74527616926503337</v>
      </c>
      <c r="F4565">
        <v>36.692267260579072</v>
      </c>
      <c r="G4565">
        <v>4.5899777282850778</v>
      </c>
      <c r="H4565">
        <v>5.9681514476614694</v>
      </c>
      <c r="I4565">
        <v>4.6236080178173724</v>
      </c>
      <c r="J4565">
        <v>5.3855233853006679</v>
      </c>
      <c r="K4565">
        <v>0.22384409799554569</v>
      </c>
      <c r="L4565">
        <v>0.37435634743875279</v>
      </c>
      <c r="M4565">
        <v>3.1959910913140308E-2</v>
      </c>
      <c r="N4565">
        <v>0.77953229398663693</v>
      </c>
      <c r="O4565">
        <v>7.4075723830734977E-2</v>
      </c>
      <c r="P4565">
        <v>1.338864142538976</v>
      </c>
      <c r="Q4565">
        <v>2.216815144766147</v>
      </c>
    </row>
    <row r="4566" spans="1:17" x14ac:dyDescent="0.35">
      <c r="A4566" t="s">
        <v>9131</v>
      </c>
      <c r="B4566" t="s">
        <v>9132</v>
      </c>
      <c r="C4566">
        <v>61.431305785123961</v>
      </c>
      <c r="D4566">
        <v>52.355325068870521</v>
      </c>
      <c r="E4566">
        <v>-1.186685950413223</v>
      </c>
      <c r="F4566">
        <v>36.920983471074379</v>
      </c>
      <c r="G4566">
        <v>2.6867768595041319</v>
      </c>
      <c r="H4566">
        <v>3.5889807162534439</v>
      </c>
      <c r="I4566">
        <v>3.1512396694214879</v>
      </c>
      <c r="J4566">
        <v>4.4570247933884302</v>
      </c>
      <c r="K4566">
        <v>0.2418402203856749</v>
      </c>
      <c r="L4566">
        <v>0.20982369146005511</v>
      </c>
      <c r="M4566">
        <v>0.03</v>
      </c>
      <c r="N4566">
        <v>0.74487603305785122</v>
      </c>
      <c r="O4566">
        <v>6.9862258953168055E-2</v>
      </c>
      <c r="P4566">
        <v>1.3193939393939389</v>
      </c>
      <c r="Q4566">
        <v>2.1595592286501382</v>
      </c>
    </row>
    <row r="4567" spans="1:17" x14ac:dyDescent="0.35">
      <c r="A4567" t="s">
        <v>9133</v>
      </c>
      <c r="B4567" t="s">
        <v>9134</v>
      </c>
      <c r="C4567">
        <v>55.059314285714279</v>
      </c>
      <c r="D4567">
        <v>58.324722857142852</v>
      </c>
      <c r="E4567">
        <v>-0.80206285714285708</v>
      </c>
      <c r="F4567">
        <v>35.38587714285714</v>
      </c>
      <c r="G4567">
        <v>3.882571428571429</v>
      </c>
      <c r="H4567">
        <v>4.887428571428571</v>
      </c>
      <c r="I4567">
        <v>4.2597142857142858</v>
      </c>
      <c r="J4567">
        <v>6.0822857142857147</v>
      </c>
      <c r="K4567">
        <v>0.36585428571428569</v>
      </c>
      <c r="L4567">
        <v>0.58119428571428577</v>
      </c>
      <c r="M4567">
        <v>3.3571428571428572E-2</v>
      </c>
      <c r="N4567">
        <v>0.86402857142857148</v>
      </c>
      <c r="O4567">
        <v>7.9342857142857146E-2</v>
      </c>
      <c r="P4567">
        <v>1.3586285714285711</v>
      </c>
      <c r="Q4567">
        <v>2.330942857142857</v>
      </c>
    </row>
    <row r="4568" spans="1:17" x14ac:dyDescent="0.35">
      <c r="A4568" t="s">
        <v>9135</v>
      </c>
      <c r="B4568" t="s">
        <v>9136</v>
      </c>
      <c r="C4568">
        <v>75.003628571428578</v>
      </c>
      <c r="D4568">
        <v>61.806008571428578</v>
      </c>
      <c r="E4568">
        <v>-0.60433714285714291</v>
      </c>
      <c r="F4568">
        <v>36.315674285714287</v>
      </c>
      <c r="G4568">
        <v>4.0437142857142856</v>
      </c>
      <c r="H4568">
        <v>4.5359999999999996</v>
      </c>
      <c r="I4568">
        <v>4.2</v>
      </c>
      <c r="J4568">
        <v>10.467142857142861</v>
      </c>
      <c r="K4568">
        <v>0.36733714285714292</v>
      </c>
      <c r="L4568">
        <v>0.68734285714285714</v>
      </c>
      <c r="M4568">
        <v>2.18E-2</v>
      </c>
      <c r="N4568">
        <v>0.72157142857142864</v>
      </c>
      <c r="O4568">
        <v>0.06</v>
      </c>
      <c r="P4568">
        <v>1.2770571428571429</v>
      </c>
      <c r="Q4568">
        <v>2.0865142857142862</v>
      </c>
    </row>
    <row r="4569" spans="1:17" x14ac:dyDescent="0.35">
      <c r="A4569" t="s">
        <v>9137</v>
      </c>
      <c r="B4569" t="s">
        <v>9138</v>
      </c>
      <c r="C4569">
        <v>60.487791044776117</v>
      </c>
      <c r="D4569">
        <v>55.214937810945273</v>
      </c>
      <c r="E4569">
        <v>-1.168309701492537</v>
      </c>
      <c r="F4569">
        <v>34.536697761194027</v>
      </c>
      <c r="G4569">
        <v>6.7845771144278606</v>
      </c>
      <c r="H4569">
        <v>7.4981343283582094</v>
      </c>
      <c r="I4569">
        <v>4.2097014925373131</v>
      </c>
      <c r="J4569">
        <v>7.1953980099502477</v>
      </c>
      <c r="K4569">
        <v>0.45055348258706468</v>
      </c>
      <c r="L4569">
        <v>0.72006840796019911</v>
      </c>
      <c r="M4569">
        <v>0.03</v>
      </c>
      <c r="N4569">
        <v>0.84273631840796026</v>
      </c>
      <c r="O4569">
        <v>7.0000000000000007E-2</v>
      </c>
      <c r="P4569">
        <v>1.328470149253731</v>
      </c>
      <c r="Q4569">
        <v>2.2698756218905469</v>
      </c>
    </row>
    <row r="4570" spans="1:17" x14ac:dyDescent="0.35">
      <c r="A4570" t="s">
        <v>9139</v>
      </c>
      <c r="B4570" t="s">
        <v>9140</v>
      </c>
      <c r="C4570">
        <v>81.561076923076925</v>
      </c>
      <c r="D4570">
        <v>59.512607371794871</v>
      </c>
      <c r="E4570">
        <v>-0.61383012820512828</v>
      </c>
      <c r="F4570">
        <v>35.278814102564112</v>
      </c>
      <c r="G4570">
        <v>3.248878205128205</v>
      </c>
      <c r="H4570">
        <v>4.2387820512820511</v>
      </c>
      <c r="I4570">
        <v>5.0665064102564106</v>
      </c>
      <c r="J4570">
        <v>8.4693910256410252</v>
      </c>
      <c r="K4570">
        <v>0.49401602564102559</v>
      </c>
      <c r="L4570">
        <v>0.45274038461538457</v>
      </c>
      <c r="M4570">
        <v>2.1618589743589739E-2</v>
      </c>
      <c r="N4570">
        <v>0.76711538461538464</v>
      </c>
      <c r="O4570">
        <v>6.1618589743589747E-2</v>
      </c>
      <c r="P4570">
        <v>1.281442307692308</v>
      </c>
      <c r="Q4570">
        <v>2.131794871794872</v>
      </c>
    </row>
    <row r="4571" spans="1:17" x14ac:dyDescent="0.35">
      <c r="A4571" t="s">
        <v>9141</v>
      </c>
      <c r="B4571" t="s">
        <v>9142</v>
      </c>
      <c r="C4571">
        <v>53.578315461346627</v>
      </c>
      <c r="D4571">
        <v>53.247756857855357</v>
      </c>
      <c r="E4571">
        <v>-1.249275561097257</v>
      </c>
      <c r="F4571">
        <v>37.334856608478802</v>
      </c>
      <c r="G4571">
        <v>2.3559850374064841</v>
      </c>
      <c r="H4571">
        <v>2.4599750623441401</v>
      </c>
      <c r="I4571">
        <v>2.4179551122194511</v>
      </c>
      <c r="J4571">
        <v>3.754239401496259</v>
      </c>
      <c r="K4571">
        <v>0.23999750623441399</v>
      </c>
      <c r="L4571">
        <v>0.1865536159600997</v>
      </c>
      <c r="M4571">
        <v>3.7793017456359101E-2</v>
      </c>
      <c r="N4571">
        <v>0.80073566084788017</v>
      </c>
      <c r="O4571">
        <v>7.7793017456359109E-2</v>
      </c>
      <c r="P4571">
        <v>1.3392768079800501</v>
      </c>
      <c r="Q4571">
        <v>2.2490648379052369</v>
      </c>
    </row>
    <row r="4572" spans="1:17" x14ac:dyDescent="0.35">
      <c r="A4572" t="s">
        <v>9143</v>
      </c>
      <c r="B4572" t="s">
        <v>9144</v>
      </c>
      <c r="C4572">
        <v>71.463459349593492</v>
      </c>
      <c r="D4572">
        <v>65.05412601626017</v>
      </c>
      <c r="E4572">
        <v>-0.64145731707317066</v>
      </c>
      <c r="F4572">
        <v>38.005392276422761</v>
      </c>
      <c r="G4572">
        <v>5.3093495934959343</v>
      </c>
      <c r="H4572">
        <v>5.7264227642276424</v>
      </c>
      <c r="I4572">
        <v>4.5686991869918696</v>
      </c>
      <c r="J4572">
        <v>8.3863821138211367</v>
      </c>
      <c r="K4572">
        <v>0.31455081300813009</v>
      </c>
      <c r="L4572">
        <v>0.42985772357723578</v>
      </c>
      <c r="M4572">
        <v>2.664634146341463E-2</v>
      </c>
      <c r="N4572">
        <v>0.74412601626016261</v>
      </c>
      <c r="O4572">
        <v>6.7845528455284562E-2</v>
      </c>
      <c r="P4572">
        <v>1.298231707317073</v>
      </c>
      <c r="Q4572">
        <v>2.1383333333333332</v>
      </c>
    </row>
    <row r="4573" spans="1:17" x14ac:dyDescent="0.35">
      <c r="A4573" t="s">
        <v>9145</v>
      </c>
      <c r="B4573" t="s">
        <v>9146</v>
      </c>
      <c r="C4573">
        <v>55.341614406779662</v>
      </c>
      <c r="D4573">
        <v>49.42730084745763</v>
      </c>
      <c r="E4573">
        <v>-1.205330508474576</v>
      </c>
      <c r="F4573">
        <v>35.059332627118643</v>
      </c>
      <c r="G4573">
        <v>3.7656779661016948</v>
      </c>
      <c r="H4573">
        <v>5.0021186440677967</v>
      </c>
      <c r="I4573">
        <v>4.6381355932203387</v>
      </c>
      <c r="J4573">
        <v>3.6514830508474581</v>
      </c>
      <c r="K4573">
        <v>0.21377754237288141</v>
      </c>
      <c r="L4573">
        <v>0.30194067796610169</v>
      </c>
      <c r="M4573">
        <v>3.1673728813559322E-2</v>
      </c>
      <c r="N4573">
        <v>0.73894067796610163</v>
      </c>
      <c r="O4573">
        <v>7.1673728813559337E-2</v>
      </c>
      <c r="P4573">
        <v>1.3189406779661019</v>
      </c>
      <c r="Q4573">
        <v>2.1623516949152539</v>
      </c>
    </row>
    <row r="4574" spans="1:17" x14ac:dyDescent="0.35">
      <c r="A4574" t="s">
        <v>9147</v>
      </c>
      <c r="B4574" t="s">
        <v>9148</v>
      </c>
      <c r="C4574">
        <v>55.164433808553973</v>
      </c>
      <c r="D4574">
        <v>62.564942973523422</v>
      </c>
      <c r="E4574">
        <v>-0.85668839103869654</v>
      </c>
      <c r="F4574">
        <v>37.268317718940942</v>
      </c>
      <c r="G4574">
        <v>3.837270875763747</v>
      </c>
      <c r="H4574">
        <v>4.8700610997963336</v>
      </c>
      <c r="I4574">
        <v>4.6313645621181259</v>
      </c>
      <c r="J4574">
        <v>8.8987780040733195</v>
      </c>
      <c r="K4574">
        <v>0.26398167006109979</v>
      </c>
      <c r="L4574">
        <v>0.52305295315682288</v>
      </c>
      <c r="M4574">
        <v>2.6109979633401219E-2</v>
      </c>
      <c r="N4574">
        <v>0.67804480651731169</v>
      </c>
      <c r="O4574">
        <v>6.610997963340122E-2</v>
      </c>
      <c r="P4574">
        <v>1.2851731160896129</v>
      </c>
      <c r="Q4574">
        <v>2.058329938900203</v>
      </c>
    </row>
    <row r="4575" spans="1:17" x14ac:dyDescent="0.35">
      <c r="A4575" t="s">
        <v>9149</v>
      </c>
      <c r="B4575" t="s">
        <v>9150</v>
      </c>
      <c r="C4575">
        <v>81.647766871165643</v>
      </c>
      <c r="D4575">
        <v>60.249889570552149</v>
      </c>
      <c r="E4575">
        <v>-0.87994887525562371</v>
      </c>
      <c r="F4575">
        <v>35.619932515337418</v>
      </c>
      <c r="G4575">
        <v>4.0044989775051123</v>
      </c>
      <c r="H4575">
        <v>5.6294478527607357</v>
      </c>
      <c r="I4575">
        <v>4.3053169734151329</v>
      </c>
      <c r="J4575">
        <v>8.704294478527606</v>
      </c>
      <c r="K4575">
        <v>0.29212065439672802</v>
      </c>
      <c r="L4575">
        <v>0.45073824130879347</v>
      </c>
      <c r="M4575">
        <v>0.02</v>
      </c>
      <c r="N4575">
        <v>0.61453987730061344</v>
      </c>
      <c r="O4575">
        <v>0.06</v>
      </c>
      <c r="P4575">
        <v>1.2352351738241309</v>
      </c>
      <c r="Q4575">
        <v>1.929550102249489</v>
      </c>
    </row>
    <row r="4576" spans="1:17" x14ac:dyDescent="0.35">
      <c r="A4576" t="s">
        <v>9151</v>
      </c>
      <c r="B4576" t="s">
        <v>9152</v>
      </c>
      <c r="C4576">
        <v>88.141649831649829</v>
      </c>
      <c r="D4576">
        <v>77.132739057239064</v>
      </c>
      <c r="E4576">
        <v>-6.808417508417508E-2</v>
      </c>
      <c r="F4576">
        <v>45.785787878787879</v>
      </c>
      <c r="G4576">
        <v>5.3360269360269346</v>
      </c>
      <c r="H4576">
        <v>6.046969696969696</v>
      </c>
      <c r="I4576">
        <v>4.7910774410774408</v>
      </c>
      <c r="J4576">
        <v>4.8208754208754208</v>
      </c>
      <c r="K4576">
        <v>0.2943114478114478</v>
      </c>
      <c r="L4576">
        <v>0.19241919191919191</v>
      </c>
      <c r="M4576">
        <v>0.04</v>
      </c>
      <c r="N4576">
        <v>0.8735353535353535</v>
      </c>
      <c r="O4576">
        <v>8.9461279461279464E-2</v>
      </c>
      <c r="P4576">
        <v>1.2797643097643101</v>
      </c>
      <c r="Q4576">
        <v>2.281683501683502</v>
      </c>
    </row>
    <row r="4577" spans="1:17" x14ac:dyDescent="0.35">
      <c r="A4577" t="s">
        <v>9153</v>
      </c>
      <c r="B4577" t="s">
        <v>9154</v>
      </c>
      <c r="C4577">
        <v>90.498190184049079</v>
      </c>
      <c r="D4577">
        <v>64.80049693251533</v>
      </c>
      <c r="E4577">
        <v>-0.20677300613496929</v>
      </c>
      <c r="F4577">
        <v>44.139447852760732</v>
      </c>
      <c r="G4577">
        <v>3.514110429447852</v>
      </c>
      <c r="H4577">
        <v>4.3638036809815954</v>
      </c>
      <c r="I4577">
        <v>4.9570552147239262</v>
      </c>
      <c r="J4577">
        <v>1.9785276073619631</v>
      </c>
      <c r="K4577">
        <v>0.2597361963190184</v>
      </c>
      <c r="L4577">
        <v>0.2569141104294479</v>
      </c>
      <c r="M4577">
        <v>4.2638036809815948E-2</v>
      </c>
      <c r="N4577">
        <v>0.9765644171779142</v>
      </c>
      <c r="O4577">
        <v>0.09</v>
      </c>
      <c r="P4577">
        <v>1.3144171779141109</v>
      </c>
      <c r="Q4577">
        <v>2.423619631901841</v>
      </c>
    </row>
    <row r="4578" spans="1:17" x14ac:dyDescent="0.35">
      <c r="A4578" t="s">
        <v>9155</v>
      </c>
      <c r="B4578" t="s">
        <v>9156</v>
      </c>
      <c r="C4578">
        <v>110.95194581280791</v>
      </c>
      <c r="D4578">
        <v>112.88089655172411</v>
      </c>
      <c r="E4578">
        <v>0.805743842364532</v>
      </c>
      <c r="F4578">
        <v>62.297704433497543</v>
      </c>
      <c r="G4578">
        <v>9.1512315270935964</v>
      </c>
      <c r="H4578">
        <v>12.904926108374379</v>
      </c>
      <c r="I4578">
        <v>9.757635467980295</v>
      </c>
      <c r="J4578">
        <v>8.7073891625615758</v>
      </c>
      <c r="K4578">
        <v>0.3374039408866995</v>
      </c>
      <c r="L4578">
        <v>0.80153694581280788</v>
      </c>
      <c r="M4578">
        <v>4.74384236453202E-2</v>
      </c>
      <c r="N4578">
        <v>0.98039408866995081</v>
      </c>
      <c r="O4578">
        <v>0.09</v>
      </c>
      <c r="P4578">
        <v>1.3147290640394089</v>
      </c>
      <c r="Q4578">
        <v>2.4325615763546802</v>
      </c>
    </row>
    <row r="4579" spans="1:17" x14ac:dyDescent="0.35">
      <c r="A4579" t="s">
        <v>9157</v>
      </c>
      <c r="B4579" t="s">
        <v>9158</v>
      </c>
      <c r="C4579">
        <v>125.7623492063492</v>
      </c>
      <c r="D4579">
        <v>165.90741269841271</v>
      </c>
      <c r="E4579">
        <v>0.92535714285714288</v>
      </c>
      <c r="F4579">
        <v>60.435484126984129</v>
      </c>
      <c r="G4579">
        <v>18.13571428571429</v>
      </c>
      <c r="H4579">
        <v>20.506349206349199</v>
      </c>
      <c r="I4579">
        <v>18.480158730158731</v>
      </c>
      <c r="J4579">
        <v>7.7873015873015872</v>
      </c>
      <c r="K4579">
        <v>0.15929365079365079</v>
      </c>
      <c r="L4579">
        <v>0.43184126984126991</v>
      </c>
      <c r="M4579">
        <v>4.2460317460317462E-2</v>
      </c>
      <c r="N4579">
        <v>0.94277777777777771</v>
      </c>
      <c r="O4579">
        <v>9.2460317460317465E-2</v>
      </c>
      <c r="P4579">
        <v>1.321507936507937</v>
      </c>
      <c r="Q4579">
        <v>2.4021428571428571</v>
      </c>
    </row>
    <row r="4580" spans="1:17" x14ac:dyDescent="0.35">
      <c r="A4580" t="s">
        <v>9159</v>
      </c>
      <c r="B4580" t="s">
        <v>9160</v>
      </c>
      <c r="C4580">
        <v>107.5532628571429</v>
      </c>
      <c r="D4580">
        <v>133.25678857142859</v>
      </c>
      <c r="E4580">
        <v>0.41417142857142852</v>
      </c>
      <c r="F4580">
        <v>55.883302857142851</v>
      </c>
      <c r="G4580">
        <v>8.0794285714285721</v>
      </c>
      <c r="H4580">
        <v>11.026285714285709</v>
      </c>
      <c r="I4580">
        <v>9.0948571428571441</v>
      </c>
      <c r="J4580">
        <v>3.4222857142857142</v>
      </c>
      <c r="K4580">
        <v>0.31437142857142858</v>
      </c>
      <c r="L4580">
        <v>0.70508571428571432</v>
      </c>
      <c r="M4580">
        <v>4.6228571428571417E-2</v>
      </c>
      <c r="N4580">
        <v>0.98874285714285715</v>
      </c>
      <c r="O4580">
        <v>0.09</v>
      </c>
      <c r="P4580">
        <v>1.324514285714286</v>
      </c>
      <c r="Q4580">
        <v>2.4494857142857138</v>
      </c>
    </row>
    <row r="4581" spans="1:17" x14ac:dyDescent="0.35">
      <c r="A4581" t="s">
        <v>9161</v>
      </c>
      <c r="B4581" t="s">
        <v>9162</v>
      </c>
      <c r="C4581">
        <v>125.200592</v>
      </c>
      <c r="D4581">
        <v>169.23449600000001</v>
      </c>
      <c r="E4581">
        <v>1.0278959999999999</v>
      </c>
      <c r="F4581">
        <v>61.675496000000003</v>
      </c>
      <c r="G4581">
        <v>18.115200000000002</v>
      </c>
      <c r="H4581">
        <v>21.864799999999999</v>
      </c>
      <c r="I4581">
        <v>17.040800000000001</v>
      </c>
      <c r="J4581">
        <v>7.8432000000000004</v>
      </c>
      <c r="K4581">
        <v>0.161528</v>
      </c>
      <c r="L4581">
        <v>0.59859200000000001</v>
      </c>
      <c r="M4581">
        <v>4.6640000000000001E-2</v>
      </c>
      <c r="N4581">
        <v>0.89944000000000002</v>
      </c>
      <c r="O4581">
        <v>9.0719999999999995E-2</v>
      </c>
      <c r="P4581">
        <v>1.3255999999999999</v>
      </c>
      <c r="Q4581">
        <v>2.3624000000000001</v>
      </c>
    </row>
    <row r="4582" spans="1:17" x14ac:dyDescent="0.35">
      <c r="A4582" t="s">
        <v>9163</v>
      </c>
      <c r="B4582" t="s">
        <v>9164</v>
      </c>
      <c r="C4582">
        <v>130.0393591160221</v>
      </c>
      <c r="D4582">
        <v>160.4005801104972</v>
      </c>
      <c r="E4582">
        <v>1.1721381215469611</v>
      </c>
      <c r="F4582">
        <v>63.664574585635357</v>
      </c>
      <c r="G4582">
        <v>13.959116022099449</v>
      </c>
      <c r="H4582">
        <v>15.86132596685083</v>
      </c>
      <c r="I4582">
        <v>16.08011049723757</v>
      </c>
      <c r="J4582">
        <v>9.5447513812154696</v>
      </c>
      <c r="K4582">
        <v>0.2408232044198895</v>
      </c>
      <c r="L4582">
        <v>0.53621546961325961</v>
      </c>
      <c r="M4582">
        <v>0.05</v>
      </c>
      <c r="N4582">
        <v>1.00353591160221</v>
      </c>
      <c r="O4582">
        <v>9.3977900552486199E-2</v>
      </c>
      <c r="P4582">
        <v>1.3319337016574591</v>
      </c>
      <c r="Q4582">
        <v>2.473425414364641</v>
      </c>
    </row>
    <row r="4583" spans="1:17" x14ac:dyDescent="0.35">
      <c r="A4583" t="s">
        <v>9165</v>
      </c>
      <c r="B4583" t="s">
        <v>9166</v>
      </c>
      <c r="C4583">
        <v>120.90465405405411</v>
      </c>
      <c r="D4583">
        <v>156.96495675675669</v>
      </c>
      <c r="E4583">
        <v>1.044518918918919</v>
      </c>
      <c r="F4583">
        <v>60.888902702702701</v>
      </c>
      <c r="G4583">
        <v>18.04216216216216</v>
      </c>
      <c r="H4583">
        <v>21.402702702702701</v>
      </c>
      <c r="I4583">
        <v>19.60432432432432</v>
      </c>
      <c r="J4583">
        <v>7.9935135135135136</v>
      </c>
      <c r="K4583">
        <v>0.24325945945945951</v>
      </c>
      <c r="L4583">
        <v>0.77558918918918929</v>
      </c>
      <c r="M4583">
        <v>5.3567567567567573E-2</v>
      </c>
      <c r="N4583">
        <v>1.007135135135135</v>
      </c>
      <c r="O4583">
        <v>0.1</v>
      </c>
      <c r="P4583">
        <v>1.3671351351351351</v>
      </c>
      <c r="Q4583">
        <v>2.5278378378378381</v>
      </c>
    </row>
    <row r="4584" spans="1:17" x14ac:dyDescent="0.35">
      <c r="A4584" t="s">
        <v>9167</v>
      </c>
      <c r="B4584" t="s">
        <v>9168</v>
      </c>
      <c r="C4584">
        <v>93.541179824561397</v>
      </c>
      <c r="D4584">
        <v>85.557596491228082</v>
      </c>
      <c r="E4584">
        <v>0.1156008771929824</v>
      </c>
      <c r="F4584">
        <v>49.955539473684198</v>
      </c>
      <c r="G4584">
        <v>6.0469298245614036</v>
      </c>
      <c r="H4584">
        <v>7.4385964912280702</v>
      </c>
      <c r="I4584">
        <v>7.1271929824561404</v>
      </c>
      <c r="J4584">
        <v>3.8964912280701749</v>
      </c>
      <c r="K4584">
        <v>0.2116491228070175</v>
      </c>
      <c r="L4584">
        <v>0.75943859649122802</v>
      </c>
      <c r="M4584">
        <v>0.05</v>
      </c>
      <c r="N4584">
        <v>1.0105263157894739</v>
      </c>
      <c r="O4584">
        <v>9.1359649122807016E-2</v>
      </c>
      <c r="P4584">
        <v>1.32469298245614</v>
      </c>
      <c r="Q4584">
        <v>2.4718859649122811</v>
      </c>
    </row>
    <row r="4585" spans="1:17" x14ac:dyDescent="0.35">
      <c r="A4585" t="s">
        <v>9169</v>
      </c>
      <c r="B4585" t="s">
        <v>9170</v>
      </c>
      <c r="C4585">
        <v>82.280211581291766</v>
      </c>
      <c r="D4585">
        <v>71.493109131403131</v>
      </c>
      <c r="E4585">
        <v>-0.27624944320712702</v>
      </c>
      <c r="F4585">
        <v>54.54470378619154</v>
      </c>
      <c r="G4585">
        <v>5.9334075723830733</v>
      </c>
      <c r="H4585">
        <v>6.86391982182628</v>
      </c>
      <c r="I4585">
        <v>4.8995545657015596</v>
      </c>
      <c r="J4585">
        <v>6.6719376391982177</v>
      </c>
      <c r="K4585">
        <v>0.40910690423162582</v>
      </c>
      <c r="L4585">
        <v>0.62371046770601335</v>
      </c>
      <c r="M4585">
        <v>3.173719376391982E-2</v>
      </c>
      <c r="N4585">
        <v>0.81374164810690419</v>
      </c>
      <c r="O4585">
        <v>7.1737193763919821E-2</v>
      </c>
      <c r="P4585">
        <v>1.237461024498886</v>
      </c>
      <c r="Q4585">
        <v>2.1539643652561251</v>
      </c>
    </row>
    <row r="4586" spans="1:17" x14ac:dyDescent="0.35">
      <c r="A4586" t="s">
        <v>9171</v>
      </c>
      <c r="B4586" t="s">
        <v>9172</v>
      </c>
      <c r="C4586">
        <v>109.9980412371134</v>
      </c>
      <c r="D4586">
        <v>115.2715655375552</v>
      </c>
      <c r="E4586">
        <v>0.69889101620029459</v>
      </c>
      <c r="F4586">
        <v>62.630104565537557</v>
      </c>
      <c r="G4586">
        <v>9.990279823269514</v>
      </c>
      <c r="H4586">
        <v>14.329013254786449</v>
      </c>
      <c r="I4586">
        <v>7.7945508100147274</v>
      </c>
      <c r="J4586">
        <v>12.92886597938144</v>
      </c>
      <c r="K4586">
        <v>0.53024153166421206</v>
      </c>
      <c r="L4586">
        <v>0.81724300441826214</v>
      </c>
      <c r="M4586">
        <v>4.7466863033873347E-2</v>
      </c>
      <c r="N4586">
        <v>1.1258468335787919</v>
      </c>
      <c r="O4586">
        <v>9.0044182621502211E-2</v>
      </c>
      <c r="P4586">
        <v>1.3308541973490431</v>
      </c>
      <c r="Q4586">
        <v>2.592371134020619</v>
      </c>
    </row>
    <row r="4587" spans="1:17" x14ac:dyDescent="0.35">
      <c r="A4587" t="s">
        <v>9173</v>
      </c>
      <c r="B4587" t="s">
        <v>9174</v>
      </c>
      <c r="C4587">
        <v>93.84059405940593</v>
      </c>
      <c r="D4587">
        <v>83.253500000000017</v>
      </c>
      <c r="E4587">
        <v>0.3294356435643564</v>
      </c>
      <c r="F4587">
        <v>54.250638613861391</v>
      </c>
      <c r="G4587">
        <v>7.3841584158415836</v>
      </c>
      <c r="H4587">
        <v>8.1099009900990104</v>
      </c>
      <c r="I4587">
        <v>5.7311881188118816</v>
      </c>
      <c r="J4587">
        <v>6.7975247524752467</v>
      </c>
      <c r="K4587">
        <v>0.30097524752475252</v>
      </c>
      <c r="L4587">
        <v>0.5529059405940594</v>
      </c>
      <c r="M4587">
        <v>2.623762376237624E-2</v>
      </c>
      <c r="N4587">
        <v>0.65712871287128716</v>
      </c>
      <c r="O4587">
        <v>6.7970297029702975E-2</v>
      </c>
      <c r="P4587">
        <v>1.182574257425743</v>
      </c>
      <c r="Q4587">
        <v>1.931732673267327</v>
      </c>
    </row>
    <row r="4588" spans="1:17" x14ac:dyDescent="0.35">
      <c r="A4588" t="s">
        <v>9175</v>
      </c>
      <c r="B4588" t="s">
        <v>9176</v>
      </c>
      <c r="C4588">
        <v>96.715213058419252</v>
      </c>
      <c r="D4588">
        <v>97.644109965635749</v>
      </c>
      <c r="E4588">
        <v>0.14651890034364259</v>
      </c>
      <c r="F4588">
        <v>55.884391752577322</v>
      </c>
      <c r="G4588">
        <v>8.8707903780068733</v>
      </c>
      <c r="H4588">
        <v>10.03161512027491</v>
      </c>
      <c r="I4588">
        <v>8.231615120274915</v>
      </c>
      <c r="J4588">
        <v>4.695876288659794</v>
      </c>
      <c r="K4588">
        <v>0.28847079037800682</v>
      </c>
      <c r="L4588">
        <v>0.51785910652920963</v>
      </c>
      <c r="M4588">
        <v>2.8453608247422681E-2</v>
      </c>
      <c r="N4588">
        <v>0.6426116838487973</v>
      </c>
      <c r="O4588">
        <v>6.6769759450171814E-2</v>
      </c>
      <c r="P4588">
        <v>1.1455326460481099</v>
      </c>
      <c r="Q4588">
        <v>1.874914089347079</v>
      </c>
    </row>
    <row r="4589" spans="1:17" x14ac:dyDescent="0.35">
      <c r="A4589" t="s">
        <v>9177</v>
      </c>
      <c r="B4589" t="s">
        <v>9178</v>
      </c>
      <c r="C4589">
        <v>106.4591857923497</v>
      </c>
      <c r="D4589">
        <v>95.721087431693988</v>
      </c>
      <c r="E4589">
        <v>0.2081584699453552</v>
      </c>
      <c r="F4589">
        <v>53.606360655737703</v>
      </c>
      <c r="G4589">
        <v>8.4677595628415308</v>
      </c>
      <c r="H4589">
        <v>8.8021857923497269</v>
      </c>
      <c r="I4589">
        <v>9.0683060109289624</v>
      </c>
      <c r="J4589">
        <v>4.9049180327868864</v>
      </c>
      <c r="K4589">
        <v>0.18773224043715839</v>
      </c>
      <c r="L4589">
        <v>0.46454098360655738</v>
      </c>
      <c r="M4589">
        <v>2.2568306010928959E-2</v>
      </c>
      <c r="N4589">
        <v>0.61650273224043717</v>
      </c>
      <c r="O4589">
        <v>6.2568306010928956E-2</v>
      </c>
      <c r="P4589">
        <v>1.12568306010929</v>
      </c>
      <c r="Q4589">
        <v>1.8247540983606561</v>
      </c>
    </row>
    <row r="4590" spans="1:17" x14ac:dyDescent="0.35">
      <c r="A4590" t="s">
        <v>9179</v>
      </c>
      <c r="B4590" t="s">
        <v>9180</v>
      </c>
      <c r="C4590">
        <v>97.528098529411764</v>
      </c>
      <c r="D4590">
        <v>75.180470588235295</v>
      </c>
      <c r="E4590">
        <v>-0.41332058823529411</v>
      </c>
      <c r="F4590">
        <v>42.225555882352943</v>
      </c>
      <c r="G4590">
        <v>4.5752941176470596</v>
      </c>
      <c r="H4590">
        <v>4.58</v>
      </c>
      <c r="I4590">
        <v>4.1944117647058823</v>
      </c>
      <c r="J4590">
        <v>15.204852941176471</v>
      </c>
      <c r="K4590">
        <v>0.28681029411764708</v>
      </c>
      <c r="L4590">
        <v>0.68545882352941179</v>
      </c>
      <c r="M4590">
        <v>1.101470588235294E-2</v>
      </c>
      <c r="N4590">
        <v>0.45716176470588238</v>
      </c>
      <c r="O4590">
        <v>0.05</v>
      </c>
      <c r="P4590">
        <v>1.114691176470588</v>
      </c>
      <c r="Q4590">
        <v>1.630132352941176</v>
      </c>
    </row>
    <row r="4591" spans="1:17" x14ac:dyDescent="0.35">
      <c r="A4591" t="s">
        <v>9181</v>
      </c>
      <c r="B4591" t="s">
        <v>9182</v>
      </c>
      <c r="C4591">
        <v>124.90858064516129</v>
      </c>
      <c r="D4591">
        <v>111.88058467741941</v>
      </c>
      <c r="E4591">
        <v>0.28051612903225798</v>
      </c>
      <c r="F4591">
        <v>51.257370967741927</v>
      </c>
      <c r="G4591">
        <v>7.532258064516129</v>
      </c>
      <c r="H4591">
        <v>9.1499999999999986</v>
      </c>
      <c r="I4591">
        <v>8.4665322580645146</v>
      </c>
      <c r="J4591">
        <v>11.88346774193548</v>
      </c>
      <c r="K4591">
        <v>0.1723709677419355</v>
      </c>
      <c r="L4591">
        <v>0.50805645161290325</v>
      </c>
      <c r="M4591">
        <v>3.5846774193548391E-2</v>
      </c>
      <c r="N4591">
        <v>0.87197580645161288</v>
      </c>
      <c r="O4591">
        <v>0.08</v>
      </c>
      <c r="P4591">
        <v>1.252782258064516</v>
      </c>
      <c r="Q4591">
        <v>2.2406048387096771</v>
      </c>
    </row>
    <row r="4592" spans="1:17" x14ac:dyDescent="0.35">
      <c r="A4592" t="s">
        <v>9183</v>
      </c>
      <c r="B4592" t="s">
        <v>9184</v>
      </c>
      <c r="C4592">
        <v>94.080079288025885</v>
      </c>
      <c r="D4592">
        <v>87.924509708737872</v>
      </c>
      <c r="E4592">
        <v>0.381705501618123</v>
      </c>
      <c r="F4592">
        <v>44.012896440129452</v>
      </c>
      <c r="G4592">
        <v>3.7635922330097089</v>
      </c>
      <c r="H4592">
        <v>4.7377022653721683</v>
      </c>
      <c r="I4592">
        <v>5.6860841423948223</v>
      </c>
      <c r="J4592">
        <v>16.79498381877023</v>
      </c>
      <c r="K4592">
        <v>0.29372977346278317</v>
      </c>
      <c r="L4592">
        <v>0.40933009708737872</v>
      </c>
      <c r="M4592">
        <v>2.88673139158576E-2</v>
      </c>
      <c r="N4592">
        <v>0.8318446601941748</v>
      </c>
      <c r="O4592">
        <v>7.7087378640776694E-2</v>
      </c>
      <c r="P4592">
        <v>1.2358899676375401</v>
      </c>
      <c r="Q4592">
        <v>2.1736893203883492</v>
      </c>
    </row>
    <row r="4593" spans="1:17" x14ac:dyDescent="0.35">
      <c r="A4593" t="s">
        <v>9185</v>
      </c>
      <c r="B4593" t="s">
        <v>9186</v>
      </c>
      <c r="C4593">
        <v>114.7728521400778</v>
      </c>
      <c r="D4593">
        <v>112.5817626459144</v>
      </c>
      <c r="E4593">
        <v>0.63287159533073933</v>
      </c>
      <c r="F4593">
        <v>51.645667315175103</v>
      </c>
      <c r="G4593">
        <v>7.7346303501945526</v>
      </c>
      <c r="H4593">
        <v>10.35194552529183</v>
      </c>
      <c r="I4593">
        <v>9.273929961089495</v>
      </c>
      <c r="J4593">
        <v>14.388910505836581</v>
      </c>
      <c r="K4593">
        <v>0.4806400778210117</v>
      </c>
      <c r="L4593">
        <v>0.85138326848249024</v>
      </c>
      <c r="M4593">
        <v>3.330739299610895E-2</v>
      </c>
      <c r="N4593">
        <v>0.95239299610894945</v>
      </c>
      <c r="O4593">
        <v>7.6556420233463041E-2</v>
      </c>
      <c r="P4593">
        <v>1.2429182879377429</v>
      </c>
      <c r="Q4593">
        <v>2.3002723735408561</v>
      </c>
    </row>
    <row r="4594" spans="1:17" x14ac:dyDescent="0.35">
      <c r="A4594" t="s">
        <v>9187</v>
      </c>
      <c r="B4594" t="s">
        <v>9188</v>
      </c>
      <c r="C4594">
        <v>103.7197882037534</v>
      </c>
      <c r="D4594">
        <v>85.799750670241295</v>
      </c>
      <c r="E4594">
        <v>8.0058981233243967E-2</v>
      </c>
      <c r="F4594">
        <v>41.491584450402136</v>
      </c>
      <c r="G4594">
        <v>4.1147453083109919</v>
      </c>
      <c r="H4594">
        <v>5.1171581769436996</v>
      </c>
      <c r="I4594">
        <v>5.7056300268096507</v>
      </c>
      <c r="J4594">
        <v>8.8029490616621988</v>
      </c>
      <c r="K4594">
        <v>0.4033163538873995</v>
      </c>
      <c r="L4594">
        <v>0.57985522788203758</v>
      </c>
      <c r="M4594">
        <v>4.5495978552278833E-2</v>
      </c>
      <c r="N4594">
        <v>1.014450402144772</v>
      </c>
      <c r="O4594">
        <v>7.8498659517426281E-2</v>
      </c>
      <c r="P4594">
        <v>1.2539946380697049</v>
      </c>
      <c r="Q4594">
        <v>2.3924396782841821</v>
      </c>
    </row>
    <row r="4595" spans="1:17" x14ac:dyDescent="0.35">
      <c r="A4595" t="s">
        <v>9189</v>
      </c>
      <c r="B4595" t="s">
        <v>9190</v>
      </c>
      <c r="C4595">
        <v>108.0154259259259</v>
      </c>
      <c r="D4595">
        <v>68.532808641975308</v>
      </c>
      <c r="E4595">
        <v>-7.34104938271605E-2</v>
      </c>
      <c r="F4595">
        <v>42.078675925925928</v>
      </c>
      <c r="G4595">
        <v>6.9299382716049376</v>
      </c>
      <c r="H4595">
        <v>6.6533950617283946</v>
      </c>
      <c r="I4595">
        <v>3.4722222222222219</v>
      </c>
      <c r="J4595">
        <v>18.62962962962963</v>
      </c>
      <c r="K4595">
        <v>0.4674135802469136</v>
      </c>
      <c r="L4595">
        <v>0.64679320987654321</v>
      </c>
      <c r="M4595">
        <v>1.7500000000000002E-2</v>
      </c>
      <c r="N4595">
        <v>0.69641975308641968</v>
      </c>
      <c r="O4595">
        <v>5.7500000000000002E-2</v>
      </c>
      <c r="P4595">
        <v>1.1486419753086421</v>
      </c>
      <c r="Q4595">
        <v>1.922561728395062</v>
      </c>
    </row>
    <row r="4596" spans="1:17" x14ac:dyDescent="0.35">
      <c r="A4596" t="s">
        <v>9191</v>
      </c>
      <c r="B4596" t="s">
        <v>9192</v>
      </c>
      <c r="C4596">
        <v>91.948981693363848</v>
      </c>
      <c r="D4596">
        <v>71.657627002288336</v>
      </c>
      <c r="E4596">
        <v>-0.34786956521739132</v>
      </c>
      <c r="F4596">
        <v>42.131780320366133</v>
      </c>
      <c r="G4596">
        <v>3.952860411899314</v>
      </c>
      <c r="H4596">
        <v>4.0759725400457656</v>
      </c>
      <c r="I4596">
        <v>3.6082379862700229</v>
      </c>
      <c r="J4596">
        <v>24.440732265446229</v>
      </c>
      <c r="K4596">
        <v>0.41248741418764301</v>
      </c>
      <c r="L4596">
        <v>0.77027002288329516</v>
      </c>
      <c r="M4596">
        <v>1.272311212814645E-2</v>
      </c>
      <c r="N4596">
        <v>0.58331807780320366</v>
      </c>
      <c r="O4596">
        <v>0.05</v>
      </c>
      <c r="P4596">
        <v>1.116407322654462</v>
      </c>
      <c r="Q4596">
        <v>1.767322654462242</v>
      </c>
    </row>
    <row r="4597" spans="1:17" x14ac:dyDescent="0.35">
      <c r="A4597" t="s">
        <v>9193</v>
      </c>
      <c r="B4597" t="s">
        <v>9194</v>
      </c>
      <c r="C4597">
        <v>101.86647965116281</v>
      </c>
      <c r="D4597">
        <v>86.49798255813954</v>
      </c>
      <c r="E4597">
        <v>-4.1151162790697679E-2</v>
      </c>
      <c r="F4597">
        <v>41.993796511627913</v>
      </c>
      <c r="G4597">
        <v>5.6895348837209303</v>
      </c>
      <c r="H4597">
        <v>6.6008720930232556</v>
      </c>
      <c r="I4597">
        <v>6.0813953488372086</v>
      </c>
      <c r="J4597">
        <v>10.30029069767442</v>
      </c>
      <c r="K4597">
        <v>0.19585465116279069</v>
      </c>
      <c r="L4597">
        <v>0.56062209302325572</v>
      </c>
      <c r="M4597">
        <v>3.6424418604651163E-2</v>
      </c>
      <c r="N4597">
        <v>0.86773255813953487</v>
      </c>
      <c r="O4597">
        <v>7.9011627906976745E-2</v>
      </c>
      <c r="P4597">
        <v>1.2086627906976739</v>
      </c>
      <c r="Q4597">
        <v>2.1909302325581388</v>
      </c>
    </row>
    <row r="4598" spans="1:17" x14ac:dyDescent="0.35">
      <c r="A4598" t="s">
        <v>9195</v>
      </c>
      <c r="B4598" t="s">
        <v>9196</v>
      </c>
      <c r="C4598">
        <v>99.610322537112012</v>
      </c>
      <c r="D4598">
        <v>85.610213225371112</v>
      </c>
      <c r="E4598">
        <v>4.5253711201079613E-2</v>
      </c>
      <c r="F4598">
        <v>44.330920377867749</v>
      </c>
      <c r="G4598">
        <v>5.6985155195681516</v>
      </c>
      <c r="H4598">
        <v>6.7658569500674766</v>
      </c>
      <c r="I4598">
        <v>4.6529014844804317</v>
      </c>
      <c r="J4598">
        <v>6.8638326585695024</v>
      </c>
      <c r="K4598">
        <v>0.2563549257759784</v>
      </c>
      <c r="L4598">
        <v>0.40347098515519558</v>
      </c>
      <c r="M4598">
        <v>3.385964912280702E-2</v>
      </c>
      <c r="N4598">
        <v>0.82217273954116066</v>
      </c>
      <c r="O4598">
        <v>8.3859649122807023E-2</v>
      </c>
      <c r="P4598">
        <v>1.2149527665317139</v>
      </c>
      <c r="Q4598">
        <v>2.1526180836707152</v>
      </c>
    </row>
    <row r="4599" spans="1:17" x14ac:dyDescent="0.35">
      <c r="A4599" t="s">
        <v>9197</v>
      </c>
      <c r="B4599" t="s">
        <v>9198</v>
      </c>
      <c r="C4599">
        <v>104.551475161987</v>
      </c>
      <c r="D4599">
        <v>65.224745140388777</v>
      </c>
      <c r="E4599">
        <v>7.3669546436285108E-2</v>
      </c>
      <c r="F4599">
        <v>43.156168466522679</v>
      </c>
      <c r="G4599">
        <v>4.9831533477321814</v>
      </c>
      <c r="H4599">
        <v>11.619438444924411</v>
      </c>
      <c r="I4599">
        <v>4.341684665226782</v>
      </c>
      <c r="J4599">
        <v>34.047732181425488</v>
      </c>
      <c r="K4599">
        <v>0.2415464362850972</v>
      </c>
      <c r="L4599">
        <v>0.46733909287257008</v>
      </c>
      <c r="M4599">
        <v>1.321814254859611E-2</v>
      </c>
      <c r="N4599">
        <v>0.62485961123110156</v>
      </c>
      <c r="O4599">
        <v>5.3218142548596123E-2</v>
      </c>
      <c r="P4599">
        <v>1.146177105831534</v>
      </c>
      <c r="Q4599">
        <v>1.8387904967602591</v>
      </c>
    </row>
    <row r="4600" spans="1:17" x14ac:dyDescent="0.35">
      <c r="A4600" t="s">
        <v>9199</v>
      </c>
      <c r="B4600" t="s">
        <v>9200</v>
      </c>
      <c r="C4600">
        <v>99.47787893081761</v>
      </c>
      <c r="D4600">
        <v>100.94391352201259</v>
      </c>
      <c r="E4600">
        <v>-3.9764150943396382E-3</v>
      </c>
      <c r="F4600">
        <v>44.227770440251568</v>
      </c>
      <c r="G4600">
        <v>6.97562893081761</v>
      </c>
      <c r="H4600">
        <v>8.5696540880503154</v>
      </c>
      <c r="I4600">
        <v>9.1102201257861637</v>
      </c>
      <c r="J4600">
        <v>5.5432389937106921</v>
      </c>
      <c r="K4600">
        <v>0.180374213836478</v>
      </c>
      <c r="L4600">
        <v>0.35070597484276728</v>
      </c>
      <c r="M4600">
        <v>3.748427672955975E-2</v>
      </c>
      <c r="N4600">
        <v>0.8258962264150943</v>
      </c>
      <c r="O4600">
        <v>0.09</v>
      </c>
      <c r="P4600">
        <v>1.2315880503144649</v>
      </c>
      <c r="Q4600">
        <v>2.1740094339622642</v>
      </c>
    </row>
    <row r="4601" spans="1:17" x14ac:dyDescent="0.35">
      <c r="A4601" t="s">
        <v>9201</v>
      </c>
      <c r="B4601" t="s">
        <v>9202</v>
      </c>
      <c r="C4601">
        <v>105.76080662983421</v>
      </c>
      <c r="D4601">
        <v>97.875511049723755</v>
      </c>
      <c r="E4601">
        <v>-6.8922651933701659E-2</v>
      </c>
      <c r="F4601">
        <v>42.959809392265193</v>
      </c>
      <c r="G4601">
        <v>5.6552486187845306</v>
      </c>
      <c r="H4601">
        <v>8.4889502762430933</v>
      </c>
      <c r="I4601">
        <v>5.9104972375690608</v>
      </c>
      <c r="J4601">
        <v>14.985082872928171</v>
      </c>
      <c r="K4601">
        <v>0.42222928176795582</v>
      </c>
      <c r="L4601">
        <v>0.59260773480662987</v>
      </c>
      <c r="M4601">
        <v>2.2430939226519332E-2</v>
      </c>
      <c r="N4601">
        <v>0.85828729281767957</v>
      </c>
      <c r="O4601">
        <v>5.9834254143646411E-2</v>
      </c>
      <c r="P4601">
        <v>1.224088397790055</v>
      </c>
      <c r="Q4601">
        <v>2.1663535911602212</v>
      </c>
    </row>
    <row r="4602" spans="1:17" x14ac:dyDescent="0.35">
      <c r="A4602" t="s">
        <v>9203</v>
      </c>
      <c r="B4602" t="s">
        <v>9204</v>
      </c>
      <c r="C4602">
        <v>118.9111578947368</v>
      </c>
      <c r="D4602">
        <v>124.43273279352231</v>
      </c>
      <c r="E4602">
        <v>0.42173279352226722</v>
      </c>
      <c r="F4602">
        <v>48.08628340080972</v>
      </c>
      <c r="G4602">
        <v>9.7546558704453439</v>
      </c>
      <c r="H4602">
        <v>12.56113360323887</v>
      </c>
      <c r="I4602">
        <v>11.175303643724691</v>
      </c>
      <c r="J4602">
        <v>5.1995951417004047</v>
      </c>
      <c r="K4602">
        <v>0.13582995951417001</v>
      </c>
      <c r="L4602">
        <v>0.16271255060728751</v>
      </c>
      <c r="M4602">
        <v>4.4736842105263158E-2</v>
      </c>
      <c r="N4602">
        <v>0.76076923076923075</v>
      </c>
      <c r="O4602">
        <v>9.2064777327935235E-2</v>
      </c>
      <c r="P4602">
        <v>1.198785425101214</v>
      </c>
      <c r="Q4602">
        <v>2.096356275303644</v>
      </c>
    </row>
    <row r="4603" spans="1:17" x14ac:dyDescent="0.35">
      <c r="A4603" t="s">
        <v>9205</v>
      </c>
      <c r="B4603" t="s">
        <v>9206</v>
      </c>
      <c r="C4603">
        <v>97.086131627056673</v>
      </c>
      <c r="D4603">
        <v>85.699347349177344</v>
      </c>
      <c r="E4603">
        <v>-7.6361974405850094E-3</v>
      </c>
      <c r="F4603">
        <v>43.601714808043873</v>
      </c>
      <c r="G4603">
        <v>5.1160877513711149</v>
      </c>
      <c r="H4603">
        <v>7.074223034734918</v>
      </c>
      <c r="I4603">
        <v>4.8627056672760514</v>
      </c>
      <c r="J4603">
        <v>6.1126142595978061</v>
      </c>
      <c r="K4603">
        <v>0.27191590493601459</v>
      </c>
      <c r="L4603">
        <v>0.24008592321755029</v>
      </c>
      <c r="M4603">
        <v>3.9926873857404017E-2</v>
      </c>
      <c r="N4603">
        <v>0.75252285191956125</v>
      </c>
      <c r="O4603">
        <v>9.6106032906764172E-2</v>
      </c>
      <c r="P4603">
        <v>1.182486288848263</v>
      </c>
      <c r="Q4603">
        <v>2.0695978062157221</v>
      </c>
    </row>
    <row r="4604" spans="1:17" x14ac:dyDescent="0.35">
      <c r="A4604" t="s">
        <v>9207</v>
      </c>
      <c r="B4604" t="s">
        <v>9208</v>
      </c>
      <c r="C4604">
        <v>81.896176605504593</v>
      </c>
      <c r="D4604">
        <v>61.156091743119269</v>
      </c>
      <c r="E4604">
        <v>-0.877</v>
      </c>
      <c r="F4604">
        <v>39.039041284403673</v>
      </c>
      <c r="G4604">
        <v>3.7403669724770641</v>
      </c>
      <c r="H4604">
        <v>5.4628440366972484</v>
      </c>
      <c r="I4604">
        <v>3.1442660550458719</v>
      </c>
      <c r="J4604">
        <v>15.70481651376147</v>
      </c>
      <c r="K4604">
        <v>0.35784633027522939</v>
      </c>
      <c r="L4604">
        <v>0.79453440366972472</v>
      </c>
      <c r="M4604">
        <v>1.717889908256881E-2</v>
      </c>
      <c r="N4604">
        <v>0.55084862385321109</v>
      </c>
      <c r="O4604">
        <v>5.2499999999999998E-2</v>
      </c>
      <c r="P4604">
        <v>1.102133027522936</v>
      </c>
      <c r="Q4604">
        <v>1.7174770642201831</v>
      </c>
    </row>
    <row r="4605" spans="1:17" x14ac:dyDescent="0.35">
      <c r="A4605" t="s">
        <v>9209</v>
      </c>
      <c r="B4605" t="s">
        <v>9210</v>
      </c>
      <c r="C4605">
        <v>87.062787671232869</v>
      </c>
      <c r="D4605">
        <v>70.751869863013695</v>
      </c>
      <c r="E4605">
        <v>-0.32588698630136992</v>
      </c>
      <c r="F4605">
        <v>41.339592465753427</v>
      </c>
      <c r="G4605">
        <v>4.6023972602739729</v>
      </c>
      <c r="H4605">
        <v>5.4945205479452062</v>
      </c>
      <c r="I4605">
        <v>4.9736301369863014</v>
      </c>
      <c r="J4605">
        <v>21.666095890410961</v>
      </c>
      <c r="K4605">
        <v>0.20047602739726031</v>
      </c>
      <c r="L4605">
        <v>0.4793424657534246</v>
      </c>
      <c r="M4605">
        <v>1.5171232876712329E-2</v>
      </c>
      <c r="N4605">
        <v>0.56369863013698629</v>
      </c>
      <c r="O4605">
        <v>5.1438356164383567E-2</v>
      </c>
      <c r="P4605">
        <v>1.1014726027397259</v>
      </c>
      <c r="Q4605">
        <v>1.7340410958904111</v>
      </c>
    </row>
    <row r="4606" spans="1:17" x14ac:dyDescent="0.35">
      <c r="A4606" t="s">
        <v>9211</v>
      </c>
      <c r="B4606" t="s">
        <v>9212</v>
      </c>
      <c r="C4606">
        <v>93.31616722408026</v>
      </c>
      <c r="D4606">
        <v>76.678846153846152</v>
      </c>
      <c r="E4606">
        <v>-0.25794983277591971</v>
      </c>
      <c r="F4606">
        <v>45.424294314381271</v>
      </c>
      <c r="G4606">
        <v>5.2650501672240804</v>
      </c>
      <c r="H4606">
        <v>7.0520066889632096</v>
      </c>
      <c r="I4606">
        <v>4.069230769230769</v>
      </c>
      <c r="J4606">
        <v>12.97926421404682</v>
      </c>
      <c r="K4606">
        <v>0.38878929765886289</v>
      </c>
      <c r="L4606">
        <v>0.9726872909698997</v>
      </c>
      <c r="M4606">
        <v>2.7441471571906351E-2</v>
      </c>
      <c r="N4606">
        <v>0.67130434782608694</v>
      </c>
      <c r="O4606">
        <v>6.7441471571906358E-2</v>
      </c>
      <c r="P4606">
        <v>1.123578595317726</v>
      </c>
      <c r="Q4606">
        <v>1.8885785953177261</v>
      </c>
    </row>
    <row r="4607" spans="1:17" x14ac:dyDescent="0.35">
      <c r="A4607" t="s">
        <v>9213</v>
      </c>
      <c r="B4607" t="s">
        <v>9214</v>
      </c>
      <c r="C4607">
        <v>84.691319672131144</v>
      </c>
      <c r="D4607">
        <v>71.100420765027323</v>
      </c>
      <c r="E4607">
        <v>-0.46088251366120209</v>
      </c>
      <c r="F4607">
        <v>41.998204918032791</v>
      </c>
      <c r="G4607">
        <v>3.444262295081967</v>
      </c>
      <c r="H4607">
        <v>3.723497267759563</v>
      </c>
      <c r="I4607">
        <v>4.0540983606557379</v>
      </c>
      <c r="J4607">
        <v>7.0601092896174862</v>
      </c>
      <c r="K4607">
        <v>0.28575136612021862</v>
      </c>
      <c r="L4607">
        <v>0.31956557377049177</v>
      </c>
      <c r="M4607">
        <v>0.02</v>
      </c>
      <c r="N4607">
        <v>0.55724043715846994</v>
      </c>
      <c r="O4607">
        <v>5.0573770491803283E-2</v>
      </c>
      <c r="P4607">
        <v>1.0966939890710381</v>
      </c>
      <c r="Q4607">
        <v>1.724043715846995</v>
      </c>
    </row>
    <row r="4608" spans="1:17" x14ac:dyDescent="0.35">
      <c r="A4608" t="s">
        <v>9215</v>
      </c>
      <c r="B4608" t="s">
        <v>9216</v>
      </c>
      <c r="C4608">
        <v>94.024427601809947</v>
      </c>
      <c r="D4608">
        <v>94.990497737556566</v>
      </c>
      <c r="E4608">
        <v>-0.2454592760180995</v>
      </c>
      <c r="F4608">
        <v>42.223212669683257</v>
      </c>
      <c r="G4608">
        <v>6.7357466063348408</v>
      </c>
      <c r="H4608">
        <v>8.2513574660633484</v>
      </c>
      <c r="I4608">
        <v>7.4395927601809948</v>
      </c>
      <c r="J4608">
        <v>7.5522624434389138</v>
      </c>
      <c r="K4608">
        <v>0.24637104072398189</v>
      </c>
      <c r="L4608">
        <v>0.36270361990950228</v>
      </c>
      <c r="M4608">
        <v>2.2194570135746609E-2</v>
      </c>
      <c r="N4608">
        <v>0.58730769230769242</v>
      </c>
      <c r="O4608">
        <v>6.0067873303167423E-2</v>
      </c>
      <c r="P4608">
        <v>1.1049547511312221</v>
      </c>
      <c r="Q4608">
        <v>1.7732805429864249</v>
      </c>
    </row>
    <row r="4609" spans="1:17" x14ac:dyDescent="0.35">
      <c r="A4609" t="s">
        <v>9217</v>
      </c>
      <c r="B4609" t="s">
        <v>9218</v>
      </c>
      <c r="C4609">
        <v>112.1712512077295</v>
      </c>
      <c r="D4609">
        <v>134.7884299516908</v>
      </c>
      <c r="E4609">
        <v>0.62025603864734302</v>
      </c>
      <c r="F4609">
        <v>47.488125603864731</v>
      </c>
      <c r="G4609">
        <v>9.0937198067632856</v>
      </c>
      <c r="H4609">
        <v>10.646859903381641</v>
      </c>
      <c r="I4609">
        <v>9.7492753623188406</v>
      </c>
      <c r="J4609">
        <v>11.732367149758449</v>
      </c>
      <c r="K4609">
        <v>0.2442367149758454</v>
      </c>
      <c r="L4609">
        <v>0.30271980676328503</v>
      </c>
      <c r="M4609">
        <v>0.02</v>
      </c>
      <c r="N4609">
        <v>0.69734299516908205</v>
      </c>
      <c r="O4609">
        <v>0.06</v>
      </c>
      <c r="P4609">
        <v>1.1373913043478261</v>
      </c>
      <c r="Q4609">
        <v>1.9194685990338161</v>
      </c>
    </row>
    <row r="4610" spans="1:17" x14ac:dyDescent="0.35">
      <c r="A4610" t="s">
        <v>9219</v>
      </c>
      <c r="B4610" t="s">
        <v>9220</v>
      </c>
      <c r="C4610">
        <v>99.990816742081449</v>
      </c>
      <c r="D4610">
        <v>94.066212669683267</v>
      </c>
      <c r="E4610">
        <v>-0.1005610859728507</v>
      </c>
      <c r="F4610">
        <v>42.235160633484163</v>
      </c>
      <c r="G4610">
        <v>7.6624434389140266</v>
      </c>
      <c r="H4610">
        <v>9.8264705882352938</v>
      </c>
      <c r="I4610">
        <v>7.1260180995475118</v>
      </c>
      <c r="J4610">
        <v>11.21945701357466</v>
      </c>
      <c r="K4610">
        <v>0.3732918552036199</v>
      </c>
      <c r="L4610">
        <v>0.9682375565610859</v>
      </c>
      <c r="M4610">
        <v>2.16289592760181E-2</v>
      </c>
      <c r="N4610">
        <v>0.71011312217194567</v>
      </c>
      <c r="O4610">
        <v>0.06</v>
      </c>
      <c r="P4610">
        <v>1.142828054298642</v>
      </c>
      <c r="Q4610">
        <v>1.937398190045249</v>
      </c>
    </row>
    <row r="4611" spans="1:17" x14ac:dyDescent="0.35">
      <c r="A4611" t="s">
        <v>9221</v>
      </c>
      <c r="B4611" t="s">
        <v>9222</v>
      </c>
      <c r="C4611">
        <v>91.749616613418539</v>
      </c>
      <c r="D4611">
        <v>67.357159744408946</v>
      </c>
      <c r="E4611">
        <v>-0.55102875399361029</v>
      </c>
      <c r="F4611">
        <v>41.419757188498401</v>
      </c>
      <c r="G4611">
        <v>3.141214057507987</v>
      </c>
      <c r="H4611">
        <v>4.307667731629393</v>
      </c>
      <c r="I4611">
        <v>3.2450479233226841</v>
      </c>
      <c r="J4611">
        <v>7.6591054313099054</v>
      </c>
      <c r="K4611">
        <v>0.23692971246006389</v>
      </c>
      <c r="L4611">
        <v>0.25212779552715647</v>
      </c>
      <c r="M4611">
        <v>0.02</v>
      </c>
      <c r="N4611">
        <v>0.60846645367412133</v>
      </c>
      <c r="O4611">
        <v>5.4920127795527157E-2</v>
      </c>
      <c r="P4611">
        <v>1.109840255591054</v>
      </c>
      <c r="Q4611">
        <v>1.7983067092651761</v>
      </c>
    </row>
    <row r="4612" spans="1:17" x14ac:dyDescent="0.35">
      <c r="A4612" t="s">
        <v>9223</v>
      </c>
      <c r="B4612" t="s">
        <v>9224</v>
      </c>
      <c r="C4612">
        <v>84.219483304042171</v>
      </c>
      <c r="D4612">
        <v>66.524736379613358</v>
      </c>
      <c r="E4612">
        <v>-0.65377328646748689</v>
      </c>
      <c r="F4612">
        <v>41.316666080843589</v>
      </c>
      <c r="G4612">
        <v>3.2478031634446398</v>
      </c>
      <c r="H4612">
        <v>3.6917398945518451</v>
      </c>
      <c r="I4612">
        <v>3.940246045694201</v>
      </c>
      <c r="J4612">
        <v>9.1768014059753966</v>
      </c>
      <c r="K4612">
        <v>0.30953778558875222</v>
      </c>
      <c r="L4612">
        <v>0.6534780316344464</v>
      </c>
      <c r="M4612">
        <v>0.02</v>
      </c>
      <c r="N4612">
        <v>0.49347978910369072</v>
      </c>
      <c r="O4612">
        <v>0.05</v>
      </c>
      <c r="P4612">
        <v>1.06933216168717</v>
      </c>
      <c r="Q4612">
        <v>1.6344288224956061</v>
      </c>
    </row>
    <row r="4613" spans="1:17" x14ac:dyDescent="0.35">
      <c r="A4613" t="s">
        <v>9225</v>
      </c>
      <c r="B4613" t="s">
        <v>9226</v>
      </c>
      <c r="C4613">
        <v>68.611048780487806</v>
      </c>
      <c r="D4613">
        <v>99.973920731707324</v>
      </c>
      <c r="E4613">
        <v>4.96280487804878E-2</v>
      </c>
      <c r="F4613">
        <v>55.8992012195122</v>
      </c>
      <c r="G4613">
        <v>9.1560975609756099</v>
      </c>
      <c r="H4613">
        <v>10.90426829268293</v>
      </c>
      <c r="I4613">
        <v>10.93353658536585</v>
      </c>
      <c r="J4613">
        <v>9.7878048780487816</v>
      </c>
      <c r="K4613">
        <v>0.55282926829268297</v>
      </c>
      <c r="L4613">
        <v>0.5205670731707317</v>
      </c>
      <c r="M4613">
        <v>3.7317073170731713E-2</v>
      </c>
      <c r="N4613">
        <v>1.0810975609756099</v>
      </c>
      <c r="O4613">
        <v>9.2256097560975608E-2</v>
      </c>
      <c r="P4613">
        <v>1.452865853658537</v>
      </c>
      <c r="Q4613">
        <v>2.6662195121951222</v>
      </c>
    </row>
    <row r="4614" spans="1:17" x14ac:dyDescent="0.35">
      <c r="A4614" t="s">
        <v>9227</v>
      </c>
      <c r="B4614" t="s">
        <v>9228</v>
      </c>
      <c r="C4614">
        <v>70.390087719298236</v>
      </c>
      <c r="D4614">
        <v>116.7790789473684</v>
      </c>
      <c r="E4614">
        <v>8.9535087719298231E-2</v>
      </c>
      <c r="F4614">
        <v>59.152535087719301</v>
      </c>
      <c r="G4614">
        <v>11.020175438596491</v>
      </c>
      <c r="H4614">
        <v>16.29561403508772</v>
      </c>
      <c r="I4614">
        <v>11.958771929824559</v>
      </c>
      <c r="J4614">
        <v>10.8219298245614</v>
      </c>
      <c r="K4614">
        <v>0.21712280701754391</v>
      </c>
      <c r="L4614">
        <v>0.20742105263157901</v>
      </c>
      <c r="M4614">
        <v>4.0000000000000008E-2</v>
      </c>
      <c r="N4614">
        <v>1.0684210526315789</v>
      </c>
      <c r="O4614">
        <v>9.4912280701754392E-2</v>
      </c>
      <c r="P4614">
        <v>1.4624561403508769</v>
      </c>
      <c r="Q4614">
        <v>2.6685964912280702</v>
      </c>
    </row>
    <row r="4615" spans="1:17" x14ac:dyDescent="0.35">
      <c r="A4615" t="s">
        <v>9229</v>
      </c>
      <c r="B4615" t="s">
        <v>9230</v>
      </c>
      <c r="C4615">
        <v>65.944619718309866</v>
      </c>
      <c r="D4615">
        <v>64.438267605633811</v>
      </c>
      <c r="E4615">
        <v>-0.75802816901408454</v>
      </c>
      <c r="F4615">
        <v>48.737507042253519</v>
      </c>
      <c r="G4615">
        <v>4.274647887323944</v>
      </c>
      <c r="H4615">
        <v>7.1619718309859151</v>
      </c>
      <c r="I4615">
        <v>6.1119718309859152</v>
      </c>
      <c r="J4615">
        <v>6.169014084507042</v>
      </c>
      <c r="K4615">
        <v>0.65911971830985916</v>
      </c>
      <c r="L4615">
        <v>0.1697887323943662</v>
      </c>
      <c r="M4615">
        <v>3.9154929577464789E-2</v>
      </c>
      <c r="N4615">
        <v>1.0647887323943661</v>
      </c>
      <c r="O4615">
        <v>8.9154929577464792E-2</v>
      </c>
      <c r="P4615">
        <v>1.453169014084507</v>
      </c>
      <c r="Q4615">
        <v>2.6430281690140851</v>
      </c>
    </row>
    <row r="4616" spans="1:17" x14ac:dyDescent="0.35">
      <c r="A4616" t="s">
        <v>9231</v>
      </c>
      <c r="B4616" t="s">
        <v>9232</v>
      </c>
      <c r="C4616">
        <v>52.772152892561977</v>
      </c>
      <c r="D4616">
        <v>54.675735537190093</v>
      </c>
      <c r="E4616">
        <v>-0.77286776859504125</v>
      </c>
      <c r="F4616">
        <v>46.192330578512397</v>
      </c>
      <c r="G4616">
        <v>5.4363636363636356</v>
      </c>
      <c r="H4616">
        <v>5.959090909090909</v>
      </c>
      <c r="I4616">
        <v>4.627272727272727</v>
      </c>
      <c r="J4616">
        <v>9.0148760330578508</v>
      </c>
      <c r="K4616">
        <v>0.54180991735537187</v>
      </c>
      <c r="L4616">
        <v>0.68932231404958677</v>
      </c>
      <c r="M4616">
        <v>0.04</v>
      </c>
      <c r="N4616">
        <v>1.083636363636364</v>
      </c>
      <c r="O4616">
        <v>0.09</v>
      </c>
      <c r="P4616">
        <v>1.440743801652892</v>
      </c>
      <c r="Q4616">
        <v>2.6616942148760332</v>
      </c>
    </row>
    <row r="4617" spans="1:17" x14ac:dyDescent="0.35">
      <c r="A4617" t="s">
        <v>9233</v>
      </c>
      <c r="B4617" t="s">
        <v>9234</v>
      </c>
      <c r="C4617">
        <v>59.383460093896723</v>
      </c>
      <c r="D4617">
        <v>65.320098591549296</v>
      </c>
      <c r="E4617">
        <v>-0.8357793427230048</v>
      </c>
      <c r="F4617">
        <v>47.305845070422542</v>
      </c>
      <c r="G4617">
        <v>5.2760563380281686</v>
      </c>
      <c r="H4617">
        <v>6.007042253521127</v>
      </c>
      <c r="I4617">
        <v>5.4723004694835691</v>
      </c>
      <c r="J4617">
        <v>6.4098591549295776</v>
      </c>
      <c r="K4617">
        <v>0.4361830985915493</v>
      </c>
      <c r="L4617">
        <v>0.60328169014084509</v>
      </c>
      <c r="M4617">
        <v>3.7652582159624408E-2</v>
      </c>
      <c r="N4617">
        <v>0.98793427230046948</v>
      </c>
      <c r="O4617">
        <v>8.5023474178403752E-2</v>
      </c>
      <c r="P4617">
        <v>1.4085446009389671</v>
      </c>
      <c r="Q4617">
        <v>2.522347417840376</v>
      </c>
    </row>
    <row r="4618" spans="1:17" x14ac:dyDescent="0.35">
      <c r="A4618" t="s">
        <v>9235</v>
      </c>
      <c r="B4618" t="s">
        <v>9236</v>
      </c>
      <c r="C4618">
        <v>69.313562874251502</v>
      </c>
      <c r="D4618">
        <v>84.810449101796408</v>
      </c>
      <c r="E4618">
        <v>-0.19997305389221559</v>
      </c>
      <c r="F4618">
        <v>52.815922155688632</v>
      </c>
      <c r="G4618">
        <v>7.72814371257485</v>
      </c>
      <c r="H4618">
        <v>10.981437125748499</v>
      </c>
      <c r="I4618">
        <v>6.591317365269461</v>
      </c>
      <c r="J4618">
        <v>13.354491017964071</v>
      </c>
      <c r="K4618">
        <v>0.47480538922155691</v>
      </c>
      <c r="L4618">
        <v>0.40214071856287431</v>
      </c>
      <c r="M4618">
        <v>0.04</v>
      </c>
      <c r="N4618">
        <v>1.05059880239521</v>
      </c>
      <c r="O4618">
        <v>0.09</v>
      </c>
      <c r="P4618">
        <v>1.4239520958083829</v>
      </c>
      <c r="Q4618">
        <v>2.610958083832335</v>
      </c>
    </row>
    <row r="4619" spans="1:17" x14ac:dyDescent="0.35">
      <c r="A4619" t="s">
        <v>9237</v>
      </c>
      <c r="B4619" t="s">
        <v>9238</v>
      </c>
      <c r="C4619">
        <v>79.407238386308066</v>
      </c>
      <c r="D4619">
        <v>96.315017114914411</v>
      </c>
      <c r="E4619">
        <v>0.22580440097799509</v>
      </c>
      <c r="F4619">
        <v>52.795033007334958</v>
      </c>
      <c r="G4619">
        <v>7.5585574572127134</v>
      </c>
      <c r="H4619">
        <v>9.7256723716381419</v>
      </c>
      <c r="I4619">
        <v>7.6971882640586804</v>
      </c>
      <c r="J4619">
        <v>6.3724938875305623</v>
      </c>
      <c r="K4619">
        <v>0.45321393643031782</v>
      </c>
      <c r="L4619">
        <v>0.48283496332518339</v>
      </c>
      <c r="M4619">
        <v>3.8557457212713933E-2</v>
      </c>
      <c r="N4619">
        <v>1.034180929095355</v>
      </c>
      <c r="O4619">
        <v>8.7114914425427875E-2</v>
      </c>
      <c r="P4619">
        <v>1.402053789731051</v>
      </c>
      <c r="Q4619">
        <v>2.5601711491442551</v>
      </c>
    </row>
    <row r="4620" spans="1:17" x14ac:dyDescent="0.35">
      <c r="A4620" t="s">
        <v>9239</v>
      </c>
      <c r="B4620" t="s">
        <v>9240</v>
      </c>
      <c r="C4620">
        <v>50.635681712962963</v>
      </c>
      <c r="D4620">
        <v>111.9144641203704</v>
      </c>
      <c r="E4620">
        <v>0.1018854166666667</v>
      </c>
      <c r="F4620">
        <v>62.574409722222221</v>
      </c>
      <c r="G4620">
        <v>21.575578703703702</v>
      </c>
      <c r="H4620">
        <v>18.922453703703699</v>
      </c>
      <c r="I4620">
        <v>9.0510416666666664</v>
      </c>
      <c r="J4620">
        <v>11.795370370370369</v>
      </c>
      <c r="K4620">
        <v>0.6793703703703704</v>
      </c>
      <c r="L4620">
        <v>0.79056944444444444</v>
      </c>
      <c r="M4620">
        <v>3.6377314814814807E-2</v>
      </c>
      <c r="N4620">
        <v>0.95329861111111114</v>
      </c>
      <c r="O4620">
        <v>8.4409722222222219E-2</v>
      </c>
      <c r="P4620">
        <v>1.380231481481482</v>
      </c>
      <c r="Q4620">
        <v>2.4551041666666671</v>
      </c>
    </row>
    <row r="4621" spans="1:17" x14ac:dyDescent="0.35">
      <c r="A4621" t="s">
        <v>9241</v>
      </c>
      <c r="B4621" t="s">
        <v>9242</v>
      </c>
      <c r="C4621">
        <v>71.181446927374296</v>
      </c>
      <c r="D4621">
        <v>95.627189944134074</v>
      </c>
      <c r="E4621">
        <v>-0.19376536312849171</v>
      </c>
      <c r="F4621">
        <v>53.633273743016758</v>
      </c>
      <c r="G4621">
        <v>8.580446927374302</v>
      </c>
      <c r="H4621">
        <v>9.4737430167597765</v>
      </c>
      <c r="I4621">
        <v>8.4893854748603363</v>
      </c>
      <c r="J4621">
        <v>8.8815642458100559</v>
      </c>
      <c r="K4621">
        <v>0.38341899441340788</v>
      </c>
      <c r="L4621">
        <v>0.2204245810055866</v>
      </c>
      <c r="M4621">
        <v>0.05</v>
      </c>
      <c r="N4621">
        <v>0.98960893854748599</v>
      </c>
      <c r="O4621">
        <v>9.5642458100558658E-2</v>
      </c>
      <c r="P4621">
        <v>1.4234636871508379</v>
      </c>
      <c r="Q4621">
        <v>2.553072625698324</v>
      </c>
    </row>
    <row r="4622" spans="1:17" x14ac:dyDescent="0.35">
      <c r="A4622" t="s">
        <v>9243</v>
      </c>
      <c r="B4622" t="s">
        <v>9244</v>
      </c>
      <c r="C4622">
        <v>67.441867256637167</v>
      </c>
      <c r="D4622">
        <v>88.096668141592914</v>
      </c>
      <c r="E4622">
        <v>-0.26578761061946898</v>
      </c>
      <c r="F4622">
        <v>54.379690265486722</v>
      </c>
      <c r="G4622">
        <v>12.00840707964602</v>
      </c>
      <c r="H4622">
        <v>14.080973451327431</v>
      </c>
      <c r="I4622">
        <v>10.46061946902655</v>
      </c>
      <c r="J4622">
        <v>8.2805309734513273</v>
      </c>
      <c r="K4622">
        <v>0.4091858407079646</v>
      </c>
      <c r="L4622">
        <v>0.408783185840708</v>
      </c>
      <c r="M4622">
        <v>3.86283185840708E-2</v>
      </c>
      <c r="N4622">
        <v>0.9301769911504425</v>
      </c>
      <c r="O4622">
        <v>8.4115044247787624E-2</v>
      </c>
      <c r="P4622">
        <v>1.3882300884955749</v>
      </c>
      <c r="Q4622">
        <v>2.4425221238938049</v>
      </c>
    </row>
    <row r="4623" spans="1:17" x14ac:dyDescent="0.35">
      <c r="A4623" t="s">
        <v>9245</v>
      </c>
      <c r="B4623" t="s">
        <v>9246</v>
      </c>
      <c r="C4623">
        <v>60.776006578947367</v>
      </c>
      <c r="D4623">
        <v>65.50257894736842</v>
      </c>
      <c r="E4623">
        <v>-0.52490131578947363</v>
      </c>
      <c r="F4623">
        <v>49.08834868421053</v>
      </c>
      <c r="G4623">
        <v>6.594736842105263</v>
      </c>
      <c r="H4623">
        <v>7.6717105263157892</v>
      </c>
      <c r="I4623">
        <v>6.0309210526315784</v>
      </c>
      <c r="J4623">
        <v>6.3434210526315793</v>
      </c>
      <c r="K4623">
        <v>0.34011842105263163</v>
      </c>
      <c r="L4623">
        <v>0.50757894736842102</v>
      </c>
      <c r="M4623">
        <v>0.04</v>
      </c>
      <c r="N4623">
        <v>0.91756578947368417</v>
      </c>
      <c r="O4623">
        <v>0.09</v>
      </c>
      <c r="P4623">
        <v>1.3955263157894739</v>
      </c>
      <c r="Q4623">
        <v>2.4430921052631578</v>
      </c>
    </row>
    <row r="4624" spans="1:17" x14ac:dyDescent="0.35">
      <c r="A4624" t="s">
        <v>9247</v>
      </c>
      <c r="B4624" t="s">
        <v>9248</v>
      </c>
      <c r="C4624">
        <v>81.221629921259847</v>
      </c>
      <c r="D4624">
        <v>109.0000551181102</v>
      </c>
      <c r="E4624">
        <v>3.4370078740157517E-2</v>
      </c>
      <c r="F4624">
        <v>56.022496062992133</v>
      </c>
      <c r="G4624">
        <v>9.0409448818897644</v>
      </c>
      <c r="H4624">
        <v>10.06850393700787</v>
      </c>
      <c r="I4624">
        <v>8.5551181102362204</v>
      </c>
      <c r="J4624">
        <v>8.5275590551181111</v>
      </c>
      <c r="K4624">
        <v>0.26851181102362198</v>
      </c>
      <c r="L4624">
        <v>0.60221259842519681</v>
      </c>
      <c r="M4624">
        <v>4.3385826771653542E-2</v>
      </c>
      <c r="N4624">
        <v>0.9501574803149605</v>
      </c>
      <c r="O4624">
        <v>9.3385826771653538E-2</v>
      </c>
      <c r="P4624">
        <v>1.423385826771653</v>
      </c>
      <c r="Q4624">
        <v>2.506929133858268</v>
      </c>
    </row>
    <row r="4625" spans="1:17" x14ac:dyDescent="0.35">
      <c r="A4625" t="s">
        <v>9249</v>
      </c>
      <c r="B4625" t="s">
        <v>9250</v>
      </c>
      <c r="C4625">
        <v>97.553494464944649</v>
      </c>
      <c r="D4625">
        <v>58.422372693726928</v>
      </c>
      <c r="E4625">
        <v>-0.68637638376383769</v>
      </c>
      <c r="F4625">
        <v>42.823335793357927</v>
      </c>
      <c r="G4625">
        <v>3.5243542435424349</v>
      </c>
      <c r="H4625">
        <v>3.970110701107012</v>
      </c>
      <c r="I4625">
        <v>4.209963099630996</v>
      </c>
      <c r="J4625">
        <v>6.6029520295202948</v>
      </c>
      <c r="K4625">
        <v>0.29785977859778601</v>
      </c>
      <c r="L4625">
        <v>0.40993357933579327</v>
      </c>
      <c r="M4625">
        <v>1.5276752767527669E-2</v>
      </c>
      <c r="N4625">
        <v>0.52254612546125456</v>
      </c>
      <c r="O4625">
        <v>5.5276752767527679E-2</v>
      </c>
      <c r="P4625">
        <v>1.1870110701107011</v>
      </c>
      <c r="Q4625">
        <v>1.7787453874538739</v>
      </c>
    </row>
    <row r="4626" spans="1:17" x14ac:dyDescent="0.35">
      <c r="A4626" t="s">
        <v>9251</v>
      </c>
      <c r="B4626" t="s">
        <v>9252</v>
      </c>
      <c r="C4626">
        <v>133.00997333333331</v>
      </c>
      <c r="D4626">
        <v>136.8655866666667</v>
      </c>
      <c r="E4626">
        <v>0.74806000000000006</v>
      </c>
      <c r="F4626">
        <v>55.994459999999997</v>
      </c>
      <c r="G4626">
        <v>17.04933333333333</v>
      </c>
      <c r="H4626">
        <v>22.402666666666669</v>
      </c>
      <c r="I4626">
        <v>14.981333333333341</v>
      </c>
      <c r="J4626">
        <v>7.5366666666666671</v>
      </c>
      <c r="K4626">
        <v>0.15183333333333329</v>
      </c>
      <c r="L4626">
        <v>0.2955066666666667</v>
      </c>
      <c r="M4626">
        <v>0.03</v>
      </c>
      <c r="N4626">
        <v>0.69400000000000006</v>
      </c>
      <c r="O4626">
        <v>7.0000000000000007E-2</v>
      </c>
      <c r="P4626">
        <v>1.2656666666666669</v>
      </c>
      <c r="Q4626">
        <v>2.0596666666666672</v>
      </c>
    </row>
    <row r="4627" spans="1:17" x14ac:dyDescent="0.35">
      <c r="A4627" t="s">
        <v>9253</v>
      </c>
      <c r="B4627" t="s">
        <v>9254</v>
      </c>
      <c r="C4627">
        <v>137.98552554744521</v>
      </c>
      <c r="D4627">
        <v>108.33933722627739</v>
      </c>
      <c r="E4627">
        <v>0.37282773722627738</v>
      </c>
      <c r="F4627">
        <v>52.781581021897807</v>
      </c>
      <c r="G4627">
        <v>11.39459854014599</v>
      </c>
      <c r="H4627">
        <v>15.404963503649631</v>
      </c>
      <c r="I4627">
        <v>8.9516788321167873</v>
      </c>
      <c r="J4627">
        <v>9.8941605839416056</v>
      </c>
      <c r="K4627">
        <v>0.55807445255474453</v>
      </c>
      <c r="L4627">
        <v>0.61499270072992696</v>
      </c>
      <c r="M4627">
        <v>0.03</v>
      </c>
      <c r="N4627">
        <v>0.77242335766423365</v>
      </c>
      <c r="O4627">
        <v>7.0000000000000007E-2</v>
      </c>
      <c r="P4627">
        <v>1.2788029197080291</v>
      </c>
      <c r="Q4627">
        <v>2.1512262773722628</v>
      </c>
    </row>
    <row r="4628" spans="1:17" x14ac:dyDescent="0.35">
      <c r="A4628" t="s">
        <v>9255</v>
      </c>
      <c r="B4628" t="s">
        <v>9256</v>
      </c>
      <c r="C4628">
        <v>103.56726648351651</v>
      </c>
      <c r="D4628">
        <v>66.738241758241756</v>
      </c>
      <c r="E4628">
        <v>-0.33917857142857138</v>
      </c>
      <c r="F4628">
        <v>42.879021978021967</v>
      </c>
      <c r="G4628">
        <v>3.2917582417582421</v>
      </c>
      <c r="H4628">
        <v>4.6255494505494514</v>
      </c>
      <c r="I4628">
        <v>3.6964285714285721</v>
      </c>
      <c r="J4628">
        <v>8.8370879120879113</v>
      </c>
      <c r="K4628">
        <v>0.33254945054945062</v>
      </c>
      <c r="L4628">
        <v>0.43506043956043949</v>
      </c>
      <c r="M4628">
        <v>1.9148351648351651E-2</v>
      </c>
      <c r="N4628">
        <v>0.63543956043956051</v>
      </c>
      <c r="O4628">
        <v>5.7664835164835171E-2</v>
      </c>
      <c r="P4628">
        <v>1.213214285714286</v>
      </c>
      <c r="Q4628">
        <v>1.924972527472528</v>
      </c>
    </row>
    <row r="4629" spans="1:17" x14ac:dyDescent="0.35">
      <c r="A4629" t="s">
        <v>9257</v>
      </c>
      <c r="B4629" t="s">
        <v>9258</v>
      </c>
      <c r="C4629">
        <v>110.5472109375</v>
      </c>
      <c r="D4629">
        <v>74.219554687499993</v>
      </c>
      <c r="E4629">
        <v>-1.0328125000000009E-2</v>
      </c>
      <c r="F4629">
        <v>48.071558593749998</v>
      </c>
      <c r="G4629">
        <v>10.73984375</v>
      </c>
      <c r="H4629">
        <v>11.268359374999999</v>
      </c>
      <c r="I4629">
        <v>5.7742187500000002</v>
      </c>
      <c r="J4629">
        <v>6.150390625</v>
      </c>
      <c r="K4629">
        <v>0.3593515625</v>
      </c>
      <c r="L4629">
        <v>0.31772656249999998</v>
      </c>
      <c r="M4629">
        <v>2.2695312499999998E-2</v>
      </c>
      <c r="N4629">
        <v>0.7373046875</v>
      </c>
      <c r="O4629">
        <v>7.0000000000000007E-2</v>
      </c>
      <c r="P4629">
        <v>1.26859375</v>
      </c>
      <c r="Q4629">
        <v>2.1017968749999998</v>
      </c>
    </row>
    <row r="4630" spans="1:17" x14ac:dyDescent="0.35">
      <c r="A4630" t="s">
        <v>9259</v>
      </c>
      <c r="B4630" t="s">
        <v>9260</v>
      </c>
      <c r="C4630">
        <v>93.30618292682928</v>
      </c>
      <c r="D4630">
        <v>64.201675609756109</v>
      </c>
      <c r="E4630">
        <v>-0.61109268292682928</v>
      </c>
      <c r="F4630">
        <v>43.433563414634143</v>
      </c>
      <c r="G4630">
        <v>3.1897560975609749</v>
      </c>
      <c r="H4630">
        <v>4.194390243902439</v>
      </c>
      <c r="I4630">
        <v>3.0029268292682931</v>
      </c>
      <c r="J4630">
        <v>12.25365853658537</v>
      </c>
      <c r="K4630">
        <v>0.29942682926829273</v>
      </c>
      <c r="L4630">
        <v>0.2870658536585366</v>
      </c>
      <c r="M4630">
        <v>9.9999999999999985E-3</v>
      </c>
      <c r="N4630">
        <v>0.47997560975609749</v>
      </c>
      <c r="O4630">
        <v>0.05</v>
      </c>
      <c r="P4630">
        <v>1.154536585365854</v>
      </c>
      <c r="Q4630">
        <v>1.6938048780487811</v>
      </c>
    </row>
    <row r="4631" spans="1:17" x14ac:dyDescent="0.35">
      <c r="A4631" t="s">
        <v>9261</v>
      </c>
      <c r="B4631" t="s">
        <v>9262</v>
      </c>
      <c r="C4631">
        <v>89.160960264900666</v>
      </c>
      <c r="D4631">
        <v>54.52407284768212</v>
      </c>
      <c r="E4631">
        <v>-0.9242251655629139</v>
      </c>
      <c r="F4631">
        <v>39.092370860927147</v>
      </c>
      <c r="G4631">
        <v>2.556291390728477</v>
      </c>
      <c r="H4631">
        <v>2.3695364238410601</v>
      </c>
      <c r="I4631">
        <v>2.996688741721854</v>
      </c>
      <c r="J4631">
        <v>14.928476821192049</v>
      </c>
      <c r="K4631">
        <v>0.36305960264900672</v>
      </c>
      <c r="L4631">
        <v>0.90380794701986755</v>
      </c>
      <c r="M4631">
        <v>0.01</v>
      </c>
      <c r="N4631">
        <v>0.5158940397350994</v>
      </c>
      <c r="O4631">
        <v>0.05</v>
      </c>
      <c r="P4631">
        <v>1.165496688741722</v>
      </c>
      <c r="Q4631">
        <v>1.7462913907284769</v>
      </c>
    </row>
    <row r="4632" spans="1:17" x14ac:dyDescent="0.35">
      <c r="A4632" t="s">
        <v>9263</v>
      </c>
      <c r="B4632" t="s">
        <v>9264</v>
      </c>
      <c r="C4632">
        <v>93.800991489361706</v>
      </c>
      <c r="D4632">
        <v>60.469425531914887</v>
      </c>
      <c r="E4632">
        <v>-0.71753617021276594</v>
      </c>
      <c r="F4632">
        <v>39.958468085106382</v>
      </c>
      <c r="G4632">
        <v>3.3691489361702129</v>
      </c>
      <c r="H4632">
        <v>4.4234042553191486</v>
      </c>
      <c r="I4632">
        <v>3.7682978723404248</v>
      </c>
      <c r="J4632">
        <v>22.412340425531909</v>
      </c>
      <c r="K4632">
        <v>0.36507659574468082</v>
      </c>
      <c r="L4632">
        <v>0.71389787234042545</v>
      </c>
      <c r="M4632">
        <v>0.01</v>
      </c>
      <c r="N4632">
        <v>0.47787234042553189</v>
      </c>
      <c r="O4632">
        <v>0.05</v>
      </c>
      <c r="P4632">
        <v>1.144170212765957</v>
      </c>
      <c r="Q4632">
        <v>1.687765957446808</v>
      </c>
    </row>
    <row r="4633" spans="1:17" x14ac:dyDescent="0.35">
      <c r="A4633" t="s">
        <v>9265</v>
      </c>
      <c r="B4633" t="s">
        <v>9266</v>
      </c>
      <c r="C4633">
        <v>96.721253886010373</v>
      </c>
      <c r="D4633">
        <v>62.428002590673572</v>
      </c>
      <c r="E4633">
        <v>-0.47504404145077722</v>
      </c>
      <c r="F4633">
        <v>42.950725388601043</v>
      </c>
      <c r="G4633">
        <v>2.327979274611399</v>
      </c>
      <c r="H4633">
        <v>3.3603626943005178</v>
      </c>
      <c r="I4633">
        <v>4.51321243523316</v>
      </c>
      <c r="J4633">
        <v>8.008549222797928</v>
      </c>
      <c r="K4633">
        <v>0.2464663212435233</v>
      </c>
      <c r="L4633">
        <v>0.31944300518134722</v>
      </c>
      <c r="M4633">
        <v>3.4455958549222801E-2</v>
      </c>
      <c r="N4633">
        <v>0.7937823834196891</v>
      </c>
      <c r="O4633">
        <v>7.4455958549222809E-2</v>
      </c>
      <c r="P4633">
        <v>1.2651036269430049</v>
      </c>
      <c r="Q4633">
        <v>2.170621761658031</v>
      </c>
    </row>
    <row r="4634" spans="1:17" x14ac:dyDescent="0.35">
      <c r="A4634" t="s">
        <v>9267</v>
      </c>
      <c r="B4634" t="s">
        <v>9268</v>
      </c>
      <c r="C4634">
        <v>103.98807989690719</v>
      </c>
      <c r="D4634">
        <v>73.471819587628858</v>
      </c>
      <c r="E4634">
        <v>-0.2444007731958763</v>
      </c>
      <c r="F4634">
        <v>48.912055412371132</v>
      </c>
      <c r="G4634">
        <v>4.9520618556701033</v>
      </c>
      <c r="H4634">
        <v>5.6836340206185563</v>
      </c>
      <c r="I4634">
        <v>4.6365979381443303</v>
      </c>
      <c r="J4634">
        <v>12.34935567010309</v>
      </c>
      <c r="K4634">
        <v>0.44160953608247427</v>
      </c>
      <c r="L4634">
        <v>0.32028994845360831</v>
      </c>
      <c r="M4634">
        <v>2.597938144329897E-2</v>
      </c>
      <c r="N4634">
        <v>0.72650773195876284</v>
      </c>
      <c r="O4634">
        <v>6.9407216494845367E-2</v>
      </c>
      <c r="P4634">
        <v>1.2283118556701029</v>
      </c>
      <c r="Q4634">
        <v>2.05020618556701</v>
      </c>
    </row>
    <row r="4635" spans="1:17" x14ac:dyDescent="0.35">
      <c r="A4635" t="s">
        <v>9269</v>
      </c>
      <c r="B4635" t="s">
        <v>9270</v>
      </c>
      <c r="C4635">
        <v>99.491369369369366</v>
      </c>
      <c r="D4635">
        <v>66.592839639639635</v>
      </c>
      <c r="E4635">
        <v>-0.51276576576576571</v>
      </c>
      <c r="F4635">
        <v>43.387315315315313</v>
      </c>
      <c r="G4635">
        <v>3.1760360360360358</v>
      </c>
      <c r="H4635">
        <v>4.9742342342342347</v>
      </c>
      <c r="I4635">
        <v>4.3868468468468462</v>
      </c>
      <c r="J4635">
        <v>11.138378378378381</v>
      </c>
      <c r="K4635">
        <v>0.25490810810810821</v>
      </c>
      <c r="L4635">
        <v>0.51434594594594596</v>
      </c>
      <c r="M4635">
        <v>2.742342342342342E-2</v>
      </c>
      <c r="N4635">
        <v>0.72742342342342348</v>
      </c>
      <c r="O4635">
        <v>6.7423423423423431E-2</v>
      </c>
      <c r="P4635">
        <v>1.2209369369369369</v>
      </c>
      <c r="Q4635">
        <v>2.044774774774774</v>
      </c>
    </row>
    <row r="4636" spans="1:17" x14ac:dyDescent="0.35">
      <c r="A4636" t="s">
        <v>9271</v>
      </c>
      <c r="B4636" t="s">
        <v>9272</v>
      </c>
      <c r="C4636">
        <v>97.432140495867756</v>
      </c>
      <c r="D4636">
        <v>60.981264462809918</v>
      </c>
      <c r="E4636">
        <v>-0.71905371900826442</v>
      </c>
      <c r="F4636">
        <v>45.848940082644617</v>
      </c>
      <c r="G4636">
        <v>3.7489669421487601</v>
      </c>
      <c r="H4636">
        <v>4.8954545454545464</v>
      </c>
      <c r="I4636">
        <v>4.5041322314049594</v>
      </c>
      <c r="J4636">
        <v>17.22128099173554</v>
      </c>
      <c r="K4636">
        <v>0.24984090909090911</v>
      </c>
      <c r="L4636">
        <v>0.32279752066115702</v>
      </c>
      <c r="M4636">
        <v>0.02</v>
      </c>
      <c r="N4636">
        <v>0.59619834710743802</v>
      </c>
      <c r="O4636">
        <v>5.4152892561983468E-2</v>
      </c>
      <c r="P4636">
        <v>1.163925619834711</v>
      </c>
      <c r="Q4636">
        <v>1.836012396694215</v>
      </c>
    </row>
    <row r="4637" spans="1:17" x14ac:dyDescent="0.35">
      <c r="A4637" t="s">
        <v>9273</v>
      </c>
      <c r="B4637" t="s">
        <v>9274</v>
      </c>
      <c r="C4637">
        <v>89.517018181818173</v>
      </c>
      <c r="D4637">
        <v>52.534027272727258</v>
      </c>
      <c r="E4637">
        <v>-1.0944499999999999</v>
      </c>
      <c r="F4637">
        <v>39.495577272727267</v>
      </c>
      <c r="G4637">
        <v>2.1777272727272732</v>
      </c>
      <c r="H4637">
        <v>2.8436363636363642</v>
      </c>
      <c r="I4637">
        <v>2.9772727272727271</v>
      </c>
      <c r="J4637">
        <v>4.6500000000000004</v>
      </c>
      <c r="K4637">
        <v>0.2491727272727273</v>
      </c>
      <c r="L4637">
        <v>9.7090909090909089E-2</v>
      </c>
      <c r="M4637">
        <v>3.5909090909090911E-2</v>
      </c>
      <c r="N4637">
        <v>0.94313636363636366</v>
      </c>
      <c r="O4637">
        <v>8.3772727272727276E-2</v>
      </c>
      <c r="P4637">
        <v>1.290681818181818</v>
      </c>
      <c r="Q4637">
        <v>2.359</v>
      </c>
    </row>
    <row r="4638" spans="1:17" x14ac:dyDescent="0.35">
      <c r="A4638" t="s">
        <v>9275</v>
      </c>
      <c r="B4638" t="s">
        <v>9276</v>
      </c>
      <c r="C4638">
        <v>109.4981065759637</v>
      </c>
      <c r="D4638">
        <v>56.197630385487528</v>
      </c>
      <c r="E4638">
        <v>-0.3963424036281179</v>
      </c>
      <c r="F4638">
        <v>44.83341950113379</v>
      </c>
      <c r="G4638">
        <v>3.3405895691609979</v>
      </c>
      <c r="H4638">
        <v>4.5512471655328799</v>
      </c>
      <c r="I4638">
        <v>3.3231292517006801</v>
      </c>
      <c r="J4638">
        <v>13.023129251700681</v>
      </c>
      <c r="K4638">
        <v>0.48271201814058962</v>
      </c>
      <c r="L4638">
        <v>0.56355328798185944</v>
      </c>
      <c r="M4638">
        <v>0.03</v>
      </c>
      <c r="N4638">
        <v>1.039569160997732</v>
      </c>
      <c r="O4638">
        <v>7.1360544217687075E-2</v>
      </c>
      <c r="P4638">
        <v>1.254784580498866</v>
      </c>
      <c r="Q4638">
        <v>2.3997052154195009</v>
      </c>
    </row>
    <row r="4639" spans="1:17" x14ac:dyDescent="0.35">
      <c r="A4639" t="s">
        <v>9277</v>
      </c>
      <c r="B4639" t="s">
        <v>9278</v>
      </c>
      <c r="C4639">
        <v>93.968239130434782</v>
      </c>
      <c r="D4639">
        <v>60.755804347826093</v>
      </c>
      <c r="E4639">
        <v>-0.81167391304347825</v>
      </c>
      <c r="F4639">
        <v>40.536043478260858</v>
      </c>
      <c r="G4639">
        <v>3.4086956521739129</v>
      </c>
      <c r="H4639">
        <v>5.0847826086956518</v>
      </c>
      <c r="I4639">
        <v>4.0956521739130434</v>
      </c>
      <c r="J4639">
        <v>6.4347826086956523</v>
      </c>
      <c r="K4639">
        <v>0.41336956521739132</v>
      </c>
      <c r="L4639">
        <v>0.43019565217391309</v>
      </c>
      <c r="M4639">
        <v>1.2826086956521741E-2</v>
      </c>
      <c r="N4639">
        <v>0.57173913043478264</v>
      </c>
      <c r="O4639">
        <v>0.05</v>
      </c>
      <c r="P4639">
        <v>1.1828260869565219</v>
      </c>
      <c r="Q4639">
        <v>1.8245652173913049</v>
      </c>
    </row>
    <row r="4640" spans="1:17" x14ac:dyDescent="0.35">
      <c r="A4640" t="s">
        <v>9279</v>
      </c>
      <c r="B4640" t="s">
        <v>9280</v>
      </c>
      <c r="C4640">
        <v>87.913789699570813</v>
      </c>
      <c r="D4640">
        <v>54.30877253218884</v>
      </c>
      <c r="E4640">
        <v>-0.86650643776824032</v>
      </c>
      <c r="F4640">
        <v>36.751386266094421</v>
      </c>
      <c r="G4640">
        <v>4.2012875536480676</v>
      </c>
      <c r="H4640">
        <v>5.6862660944206009</v>
      </c>
      <c r="I4640">
        <v>4.3283261802575108</v>
      </c>
      <c r="J4640">
        <v>10.211158798283259</v>
      </c>
      <c r="K4640">
        <v>0.36056223175965663</v>
      </c>
      <c r="L4640">
        <v>0.86010729613733905</v>
      </c>
      <c r="M4640">
        <v>0.02</v>
      </c>
      <c r="N4640">
        <v>0.64459227467811153</v>
      </c>
      <c r="O4640">
        <v>5.497854077253219E-2</v>
      </c>
      <c r="P4640">
        <v>1.193047210300429</v>
      </c>
      <c r="Q4640">
        <v>1.913905579399142</v>
      </c>
    </row>
    <row r="4641" spans="1:17" x14ac:dyDescent="0.35">
      <c r="A4641" t="s">
        <v>9281</v>
      </c>
      <c r="B4641" t="s">
        <v>9282</v>
      </c>
      <c r="C4641">
        <v>97.70778133333333</v>
      </c>
      <c r="D4641">
        <v>59.792053333333342</v>
      </c>
      <c r="E4641">
        <v>-0.45194933333333331</v>
      </c>
      <c r="F4641">
        <v>39.43353333333333</v>
      </c>
      <c r="G4641">
        <v>2.4805333333333328</v>
      </c>
      <c r="H4641">
        <v>3.6981333333333328</v>
      </c>
      <c r="I4641">
        <v>4.3629333333333333</v>
      </c>
      <c r="J4641">
        <v>9.5074666666666658</v>
      </c>
      <c r="K4641">
        <v>0.27091733333333329</v>
      </c>
      <c r="L4641">
        <v>0.63293866666666665</v>
      </c>
      <c r="M4641">
        <v>1.9626666666666671E-2</v>
      </c>
      <c r="N4641">
        <v>0.63581333333333334</v>
      </c>
      <c r="O4641">
        <v>5.8213333333333339E-2</v>
      </c>
      <c r="P4641">
        <v>1.198933333333333</v>
      </c>
      <c r="Q4641">
        <v>1.9156</v>
      </c>
    </row>
    <row r="4642" spans="1:17" x14ac:dyDescent="0.35">
      <c r="A4642" t="s">
        <v>9283</v>
      </c>
      <c r="B4642" t="s">
        <v>9284</v>
      </c>
      <c r="C4642">
        <v>98.257954990215268</v>
      </c>
      <c r="D4642">
        <v>64.014330724070447</v>
      </c>
      <c r="E4642">
        <v>-0.62260469667318985</v>
      </c>
      <c r="F4642">
        <v>42.396420743639922</v>
      </c>
      <c r="G4642">
        <v>2.8375733855185912</v>
      </c>
      <c r="H4642">
        <v>3.0600782778864968</v>
      </c>
      <c r="I4642">
        <v>3.021917808219178</v>
      </c>
      <c r="J4642">
        <v>6.4863013698630141</v>
      </c>
      <c r="K4642">
        <v>0.32918590998043051</v>
      </c>
      <c r="L4642">
        <v>0.39433463796477491</v>
      </c>
      <c r="M4642">
        <v>2.516634050880626E-2</v>
      </c>
      <c r="N4642">
        <v>0.58528375733855187</v>
      </c>
      <c r="O4642">
        <v>5.5968688845401182E-2</v>
      </c>
      <c r="P4642">
        <v>1.1863992172211351</v>
      </c>
      <c r="Q4642">
        <v>1.8476516634050879</v>
      </c>
    </row>
    <row r="4643" spans="1:17" x14ac:dyDescent="0.35">
      <c r="A4643" t="s">
        <v>9285</v>
      </c>
      <c r="B4643" t="s">
        <v>9286</v>
      </c>
      <c r="C4643">
        <v>100.61301992031871</v>
      </c>
      <c r="D4643">
        <v>79.826007968127499</v>
      </c>
      <c r="E4643">
        <v>-0.1208964143426295</v>
      </c>
      <c r="F4643">
        <v>39.949808764940236</v>
      </c>
      <c r="G4643">
        <v>5.3904382470119518</v>
      </c>
      <c r="H4643">
        <v>6.7175298804780894</v>
      </c>
      <c r="I4643">
        <v>4.7346613545816734</v>
      </c>
      <c r="J4643">
        <v>8.2071713147410357</v>
      </c>
      <c r="K4643">
        <v>0.2695258964143426</v>
      </c>
      <c r="L4643">
        <v>0.58166533864541825</v>
      </c>
      <c r="M4643">
        <v>2.6135458167330681E-2</v>
      </c>
      <c r="N4643">
        <v>0.78470119521912352</v>
      </c>
      <c r="O4643">
        <v>6.7649402390438249E-2</v>
      </c>
      <c r="P4643">
        <v>1.241593625498008</v>
      </c>
      <c r="Q4643">
        <v>2.1238247011952192</v>
      </c>
    </row>
    <row r="4644" spans="1:17" x14ac:dyDescent="0.35">
      <c r="A4644" t="s">
        <v>9287</v>
      </c>
      <c r="B4644" t="s">
        <v>9288</v>
      </c>
      <c r="C4644">
        <v>134.28753739612191</v>
      </c>
      <c r="D4644">
        <v>136.22010803324099</v>
      </c>
      <c r="E4644">
        <v>0.7090249307479225</v>
      </c>
      <c r="F4644">
        <v>54.639731301939058</v>
      </c>
      <c r="G4644">
        <v>8.9084949215143112</v>
      </c>
      <c r="H4644">
        <v>11.33324099722992</v>
      </c>
      <c r="I4644">
        <v>8.8782086795937207</v>
      </c>
      <c r="J4644">
        <v>9.0225300092336091</v>
      </c>
      <c r="K4644">
        <v>0.19701754385964909</v>
      </c>
      <c r="L4644">
        <v>0.1793250230840259</v>
      </c>
      <c r="M4644">
        <v>3.1763619575253921E-2</v>
      </c>
      <c r="N4644">
        <v>1.08533702677747</v>
      </c>
      <c r="O4644">
        <v>7.0904893813481071E-2</v>
      </c>
      <c r="P4644">
        <v>1.324681440443213</v>
      </c>
      <c r="Q4644">
        <v>2.5104893813481071</v>
      </c>
    </row>
    <row r="4645" spans="1:17" x14ac:dyDescent="0.35">
      <c r="A4645" t="s">
        <v>9289</v>
      </c>
      <c r="B4645" t="s">
        <v>9290</v>
      </c>
      <c r="C4645">
        <v>107.20964274322171</v>
      </c>
      <c r="D4645">
        <v>88.804800637958536</v>
      </c>
      <c r="E4645">
        <v>0.1324306220095694</v>
      </c>
      <c r="F4645">
        <v>45.150837320574162</v>
      </c>
      <c r="G4645">
        <v>8.477352472089315</v>
      </c>
      <c r="H4645">
        <v>10.96315789473684</v>
      </c>
      <c r="I4645">
        <v>4.7411483253588518</v>
      </c>
      <c r="J4645">
        <v>15.066985645933009</v>
      </c>
      <c r="K4645">
        <v>0.42576874003189791</v>
      </c>
      <c r="L4645">
        <v>0.58123285486443377</v>
      </c>
      <c r="M4645">
        <v>3.2025518341307811E-2</v>
      </c>
      <c r="N4645">
        <v>0.95196172248803823</v>
      </c>
      <c r="O4645">
        <v>7.4657097288676241E-2</v>
      </c>
      <c r="P4645">
        <v>1.275885167464115</v>
      </c>
      <c r="Q4645">
        <v>2.330893141945773</v>
      </c>
    </row>
    <row r="4646" spans="1:17" x14ac:dyDescent="0.35">
      <c r="A4646" t="s">
        <v>9291</v>
      </c>
      <c r="B4646" t="s">
        <v>9292</v>
      </c>
      <c r="C4646">
        <v>126.8498571428571</v>
      </c>
      <c r="D4646">
        <v>113.7640714285714</v>
      </c>
      <c r="E4646">
        <v>0.17883571428571429</v>
      </c>
      <c r="F4646">
        <v>47.545699999999997</v>
      </c>
      <c r="G4646">
        <v>9.132142857142858</v>
      </c>
      <c r="H4646">
        <v>11.168571428571431</v>
      </c>
      <c r="I4646">
        <v>10.54785714285714</v>
      </c>
      <c r="J4646">
        <v>7.8357142857142854</v>
      </c>
      <c r="K4646">
        <v>0.3309071428571429</v>
      </c>
      <c r="L4646">
        <v>0.23495714285714281</v>
      </c>
      <c r="M4646">
        <v>0.03</v>
      </c>
      <c r="N4646">
        <v>0.81814285714285717</v>
      </c>
      <c r="O4646">
        <v>7.0000000000000007E-2</v>
      </c>
      <c r="P4646">
        <v>1.27</v>
      </c>
      <c r="Q4646">
        <v>2.1881428571428572</v>
      </c>
    </row>
    <row r="4647" spans="1:17" x14ac:dyDescent="0.35">
      <c r="A4647" t="s">
        <v>9293</v>
      </c>
      <c r="B4647" t="s">
        <v>9294</v>
      </c>
      <c r="C4647">
        <v>89.739634453781505</v>
      </c>
      <c r="D4647">
        <v>53.343563025210081</v>
      </c>
      <c r="E4647">
        <v>-0.5869411764705883</v>
      </c>
      <c r="F4647">
        <v>42.288294117647062</v>
      </c>
      <c r="G4647">
        <v>3.3071428571428569</v>
      </c>
      <c r="H4647">
        <v>3.626890756302521</v>
      </c>
      <c r="I4647">
        <v>3.515126050420168</v>
      </c>
      <c r="J4647">
        <v>11.210084033613439</v>
      </c>
      <c r="K4647">
        <v>0.34533613445378147</v>
      </c>
      <c r="L4647">
        <v>0.7034285714285714</v>
      </c>
      <c r="M4647">
        <v>2.147058823529412E-2</v>
      </c>
      <c r="N4647">
        <v>0.68163865546218494</v>
      </c>
      <c r="O4647">
        <v>6.147058823529411E-2</v>
      </c>
      <c r="P4647">
        <v>1.220252100840336</v>
      </c>
      <c r="Q4647">
        <v>1.986260504201681</v>
      </c>
    </row>
    <row r="4648" spans="1:17" x14ac:dyDescent="0.35">
      <c r="A4648" t="s">
        <v>9295</v>
      </c>
      <c r="B4648" t="s">
        <v>9296</v>
      </c>
      <c r="C4648">
        <v>89.009836317135537</v>
      </c>
      <c r="D4648">
        <v>57.231043478260872</v>
      </c>
      <c r="E4648">
        <v>-0.85999488491048592</v>
      </c>
      <c r="F4648">
        <v>37.51757544757033</v>
      </c>
      <c r="G4648">
        <v>2.4388746803069048</v>
      </c>
      <c r="H4648">
        <v>2.8782608695652181</v>
      </c>
      <c r="I4648">
        <v>3.5603580562659838</v>
      </c>
      <c r="J4648">
        <v>11.854987212276219</v>
      </c>
      <c r="K4648">
        <v>0.35836572890025581</v>
      </c>
      <c r="L4648">
        <v>0.55988746803069056</v>
      </c>
      <c r="M4648">
        <v>2.544757033248082E-2</v>
      </c>
      <c r="N4648">
        <v>0.82902813299232747</v>
      </c>
      <c r="O4648">
        <v>6.9309462915601028E-2</v>
      </c>
      <c r="P4648">
        <v>1.252122762148338</v>
      </c>
      <c r="Q4648">
        <v>2.1780818414322249</v>
      </c>
    </row>
    <row r="4649" spans="1:17" x14ac:dyDescent="0.35">
      <c r="A4649" t="s">
        <v>9297</v>
      </c>
      <c r="B4649" t="s">
        <v>9298</v>
      </c>
      <c r="C4649">
        <v>81.53777562862669</v>
      </c>
      <c r="D4649">
        <v>55.023106382978717</v>
      </c>
      <c r="E4649">
        <v>-0.61107736943907165</v>
      </c>
      <c r="F4649">
        <v>36.663849129593807</v>
      </c>
      <c r="G4649">
        <v>4.2632495164410056</v>
      </c>
      <c r="H4649">
        <v>4.4048355899419729</v>
      </c>
      <c r="I4649">
        <v>4.4243713733075438</v>
      </c>
      <c r="J4649">
        <v>9.3019342359767894</v>
      </c>
      <c r="K4649">
        <v>0.39021663442940041</v>
      </c>
      <c r="L4649">
        <v>0.5033597678916828</v>
      </c>
      <c r="M4649">
        <v>2.5957446808510639E-2</v>
      </c>
      <c r="N4649">
        <v>0.63365570599613152</v>
      </c>
      <c r="O4649">
        <v>6.2185686653771763E-2</v>
      </c>
      <c r="P4649">
        <v>1.175957446808511</v>
      </c>
      <c r="Q4649">
        <v>1.8963056092843329</v>
      </c>
    </row>
    <row r="4650" spans="1:17" x14ac:dyDescent="0.35">
      <c r="A4650" t="s">
        <v>9299</v>
      </c>
      <c r="B4650" t="s">
        <v>9300</v>
      </c>
      <c r="C4650">
        <v>88.114145214521443</v>
      </c>
      <c r="D4650">
        <v>62.65363531353136</v>
      </c>
      <c r="E4650">
        <v>-0.48310561056105611</v>
      </c>
      <c r="F4650">
        <v>41.2275099009901</v>
      </c>
      <c r="G4650">
        <v>3.494719471947195</v>
      </c>
      <c r="H4650">
        <v>4.610891089108911</v>
      </c>
      <c r="I4650">
        <v>4.1222772277227717</v>
      </c>
      <c r="J4650">
        <v>7.157425742574258</v>
      </c>
      <c r="K4650">
        <v>0.32885313531353128</v>
      </c>
      <c r="L4650">
        <v>0.60412706270627059</v>
      </c>
      <c r="M4650">
        <v>3.117161716171617E-2</v>
      </c>
      <c r="N4650">
        <v>0.7395049504950495</v>
      </c>
      <c r="O4650">
        <v>6.7706270627062706E-2</v>
      </c>
      <c r="P4650">
        <v>1.193102310231023</v>
      </c>
      <c r="Q4650">
        <v>2.0363036303630362</v>
      </c>
    </row>
    <row r="4651" spans="1:17" x14ac:dyDescent="0.35">
      <c r="A4651" t="s">
        <v>9301</v>
      </c>
      <c r="B4651" t="s">
        <v>9302</v>
      </c>
      <c r="C4651">
        <v>103.57455092592591</v>
      </c>
      <c r="D4651">
        <v>76.094595679012343</v>
      </c>
      <c r="E4651">
        <v>0.22049228395061729</v>
      </c>
      <c r="F4651">
        <v>43.444216049382717</v>
      </c>
      <c r="G4651">
        <v>5.2456790123456791</v>
      </c>
      <c r="H4651">
        <v>6.6206790123456791</v>
      </c>
      <c r="I4651">
        <v>4.7746913580246906</v>
      </c>
      <c r="J4651">
        <v>10.570833333333329</v>
      </c>
      <c r="K4651">
        <v>0.34282407407407411</v>
      </c>
      <c r="L4651">
        <v>0.54424537037037035</v>
      </c>
      <c r="M4651">
        <v>4.029320987654321E-2</v>
      </c>
      <c r="N4651">
        <v>0.87373456790123449</v>
      </c>
      <c r="O4651">
        <v>8.0123456790123462E-2</v>
      </c>
      <c r="P4651">
        <v>1.2262500000000001</v>
      </c>
      <c r="Q4651">
        <v>2.2176388888888892</v>
      </c>
    </row>
    <row r="4652" spans="1:17" x14ac:dyDescent="0.35">
      <c r="A4652" t="s">
        <v>9303</v>
      </c>
      <c r="B4652" t="s">
        <v>9304</v>
      </c>
      <c r="C4652">
        <v>74.593902597402604</v>
      </c>
      <c r="D4652">
        <v>77.773417748917751</v>
      </c>
      <c r="E4652">
        <v>-0.19703896103896101</v>
      </c>
      <c r="F4652">
        <v>41.329348484848481</v>
      </c>
      <c r="G4652">
        <v>4.9142857142857146</v>
      </c>
      <c r="H4652">
        <v>5.7541125541125542</v>
      </c>
      <c r="I4652">
        <v>6.2976190476190466</v>
      </c>
      <c r="J4652">
        <v>6.7329004329004327</v>
      </c>
      <c r="K4652">
        <v>0.24753030303030299</v>
      </c>
      <c r="L4652">
        <v>0.49225108225108222</v>
      </c>
      <c r="M4652">
        <v>3.2402597402597398E-2</v>
      </c>
      <c r="N4652">
        <v>0.75911255411255407</v>
      </c>
      <c r="O4652">
        <v>7.0043290043290046E-2</v>
      </c>
      <c r="P4652">
        <v>1.223701298701299</v>
      </c>
      <c r="Q4652">
        <v>2.0852597402597399</v>
      </c>
    </row>
    <row r="4653" spans="1:17" x14ac:dyDescent="0.35">
      <c r="A4653" t="s">
        <v>9305</v>
      </c>
      <c r="B4653" t="s">
        <v>9306</v>
      </c>
      <c r="C4653">
        <v>66.211235955056182</v>
      </c>
      <c r="D4653">
        <v>71.143022471910115</v>
      </c>
      <c r="E4653">
        <v>-0.5303033707865169</v>
      </c>
      <c r="F4653">
        <v>46.428910112359553</v>
      </c>
      <c r="G4653">
        <v>3.4780898876404489</v>
      </c>
      <c r="H4653">
        <v>5.5387640449438198</v>
      </c>
      <c r="I4653">
        <v>3.547752808988764</v>
      </c>
      <c r="J4653">
        <v>5.084269662921348</v>
      </c>
      <c r="K4653">
        <v>0.2444887640449438</v>
      </c>
      <c r="L4653">
        <v>0.20187078651685389</v>
      </c>
      <c r="M4653">
        <v>0.03</v>
      </c>
      <c r="N4653">
        <v>1.056910112359551</v>
      </c>
      <c r="O4653">
        <v>8.7584269662921349E-2</v>
      </c>
      <c r="P4653">
        <v>1.447584269662922</v>
      </c>
      <c r="Q4653">
        <v>2.6244943820224722</v>
      </c>
    </row>
    <row r="4654" spans="1:17" x14ac:dyDescent="0.35">
      <c r="A4654" t="s">
        <v>9307</v>
      </c>
      <c r="B4654" t="s">
        <v>9308</v>
      </c>
      <c r="C4654">
        <v>74.978478632478627</v>
      </c>
      <c r="D4654">
        <v>110.441452991453</v>
      </c>
      <c r="E4654">
        <v>-5.1021367521367517E-2</v>
      </c>
      <c r="F4654">
        <v>55.39630341880342</v>
      </c>
      <c r="G4654">
        <v>4.833333333333333</v>
      </c>
      <c r="H4654">
        <v>6.686752136752137</v>
      </c>
      <c r="I4654">
        <v>5.1380341880341884</v>
      </c>
      <c r="J4654">
        <v>8.0158119658119666</v>
      </c>
      <c r="K4654">
        <v>0.33243589743589752</v>
      </c>
      <c r="L4654">
        <v>0.18963247863247859</v>
      </c>
      <c r="M4654">
        <v>3.8803418803418803E-2</v>
      </c>
      <c r="N4654">
        <v>1.0613675213675211</v>
      </c>
      <c r="O4654">
        <v>0.09</v>
      </c>
      <c r="P4654">
        <v>1.4449572649572651</v>
      </c>
      <c r="Q4654">
        <v>2.6263247863247861</v>
      </c>
    </row>
    <row r="4655" spans="1:17" x14ac:dyDescent="0.35">
      <c r="A4655" t="s">
        <v>9309</v>
      </c>
      <c r="B4655" t="s">
        <v>9310</v>
      </c>
      <c r="C4655">
        <v>65.023130381303815</v>
      </c>
      <c r="D4655">
        <v>79.24461500615007</v>
      </c>
      <c r="E4655">
        <v>-0.25713407134071342</v>
      </c>
      <c r="F4655">
        <v>47.356081180811813</v>
      </c>
      <c r="G4655">
        <v>4.2023370233702337</v>
      </c>
      <c r="H4655">
        <v>7.0667896678966793</v>
      </c>
      <c r="I4655">
        <v>3.2858548585485852</v>
      </c>
      <c r="J4655">
        <v>9.4864698646986465</v>
      </c>
      <c r="K4655">
        <v>0.49536531365313652</v>
      </c>
      <c r="L4655">
        <v>0.72486223862238619</v>
      </c>
      <c r="M4655">
        <v>3.9089790897908983E-2</v>
      </c>
      <c r="N4655">
        <v>1.088167281672817</v>
      </c>
      <c r="O4655">
        <v>8.9089790897908971E-2</v>
      </c>
      <c r="P4655">
        <v>1.436359163591636</v>
      </c>
      <c r="Q4655">
        <v>2.6436162361623619</v>
      </c>
    </row>
    <row r="4656" spans="1:17" x14ac:dyDescent="0.35">
      <c r="A4656" t="s">
        <v>9311</v>
      </c>
      <c r="B4656" t="s">
        <v>9312</v>
      </c>
      <c r="C4656">
        <v>61.890995614035091</v>
      </c>
      <c r="D4656">
        <v>53.504140350877186</v>
      </c>
      <c r="E4656">
        <v>-1.2105877192982459</v>
      </c>
      <c r="F4656">
        <v>48.63552192982457</v>
      </c>
      <c r="G4656">
        <v>3.5236842105263162</v>
      </c>
      <c r="H4656">
        <v>4.4491228070175426</v>
      </c>
      <c r="I4656">
        <v>2.808771929824561</v>
      </c>
      <c r="J4656">
        <v>9.0078947368421058</v>
      </c>
      <c r="K4656">
        <v>0.41232456140350882</v>
      </c>
      <c r="L4656">
        <v>0.1645833333333333</v>
      </c>
      <c r="M4656">
        <v>2.7587719298245619E-2</v>
      </c>
      <c r="N4656">
        <v>0.99219298245614029</v>
      </c>
      <c r="O4656">
        <v>8.3201754385964902E-2</v>
      </c>
      <c r="P4656">
        <v>1.4259649122807021</v>
      </c>
      <c r="Q4656">
        <v>2.535745614035088</v>
      </c>
    </row>
    <row r="4657" spans="1:17" x14ac:dyDescent="0.35">
      <c r="A4657" t="s">
        <v>9313</v>
      </c>
      <c r="B4657" t="s">
        <v>9314</v>
      </c>
      <c r="C4657">
        <v>77.688491071428558</v>
      </c>
      <c r="D4657">
        <v>110.3354821428571</v>
      </c>
      <c r="E4657">
        <v>1.297767857142856E-2</v>
      </c>
      <c r="F4657">
        <v>49.846602678571422</v>
      </c>
      <c r="G4657">
        <v>7.6901785714285706</v>
      </c>
      <c r="H4657">
        <v>10.82678571428572</v>
      </c>
      <c r="I4657">
        <v>6.3995535714285712</v>
      </c>
      <c r="J4657">
        <v>6.1732142857142858</v>
      </c>
      <c r="K4657">
        <v>0.49975892857142862</v>
      </c>
      <c r="L4657">
        <v>0.3205669642857143</v>
      </c>
      <c r="M4657">
        <v>3.2589285714285723E-2</v>
      </c>
      <c r="N4657">
        <v>1.0563392857142859</v>
      </c>
      <c r="O4657">
        <v>8.6875000000000008E-2</v>
      </c>
      <c r="P4657">
        <v>1.455267857142857</v>
      </c>
      <c r="Q4657">
        <v>2.624196428571429</v>
      </c>
    </row>
    <row r="4658" spans="1:17" x14ac:dyDescent="0.35">
      <c r="A4658" t="s">
        <v>9315</v>
      </c>
      <c r="B4658" t="s">
        <v>9316</v>
      </c>
      <c r="C4658">
        <v>73.859208860759495</v>
      </c>
      <c r="D4658">
        <v>80.500759493670884</v>
      </c>
      <c r="E4658">
        <v>-0.64200632911392408</v>
      </c>
      <c r="F4658">
        <v>45.138651898734182</v>
      </c>
      <c r="G4658">
        <v>4.2405063291139236</v>
      </c>
      <c r="H4658">
        <v>7.4860759493670894</v>
      </c>
      <c r="I4658">
        <v>4.8999999999999986</v>
      </c>
      <c r="J4658">
        <v>7.2348101265822784</v>
      </c>
      <c r="K4658">
        <v>0.2826835443037975</v>
      </c>
      <c r="L4658">
        <v>0.41987341772151898</v>
      </c>
      <c r="M4658">
        <v>0.03</v>
      </c>
      <c r="N4658">
        <v>0.97221518987341782</v>
      </c>
      <c r="O4658">
        <v>8.2278481012658222E-2</v>
      </c>
      <c r="P4658">
        <v>1.427721518987342</v>
      </c>
      <c r="Q4658">
        <v>2.5137974683544311</v>
      </c>
    </row>
    <row r="4659" spans="1:17" x14ac:dyDescent="0.35">
      <c r="A4659" t="s">
        <v>9317</v>
      </c>
      <c r="B4659" t="s">
        <v>9318</v>
      </c>
      <c r="C4659">
        <v>71.154493617021274</v>
      </c>
      <c r="D4659">
        <v>67.443421276595743</v>
      </c>
      <c r="E4659">
        <v>-0.74149787234042552</v>
      </c>
      <c r="F4659">
        <v>44.670472340425533</v>
      </c>
      <c r="G4659">
        <v>3.184255319148936</v>
      </c>
      <c r="H4659">
        <v>4.6876595744680847</v>
      </c>
      <c r="I4659">
        <v>2.9765957446808509</v>
      </c>
      <c r="J4659">
        <v>9.4012765957446813</v>
      </c>
      <c r="K4659">
        <v>0.29058723404255321</v>
      </c>
      <c r="L4659">
        <v>0.19097021276595741</v>
      </c>
      <c r="M4659">
        <v>0.03</v>
      </c>
      <c r="N4659">
        <v>0.97791489361702133</v>
      </c>
      <c r="O4659">
        <v>0.08</v>
      </c>
      <c r="P4659">
        <v>1.439914893617021</v>
      </c>
      <c r="Q4659">
        <v>2.5298723404255319</v>
      </c>
    </row>
    <row r="4660" spans="1:17" x14ac:dyDescent="0.35">
      <c r="A4660" t="s">
        <v>9319</v>
      </c>
      <c r="B4660" t="s">
        <v>9320</v>
      </c>
      <c r="C4660">
        <v>91.292548672566383</v>
      </c>
      <c r="D4660">
        <v>111.839110619469</v>
      </c>
      <c r="E4660">
        <v>-0.1235575221238938</v>
      </c>
      <c r="F4660">
        <v>51.645623893805308</v>
      </c>
      <c r="G4660">
        <v>7.0761061946902659</v>
      </c>
      <c r="H4660">
        <v>10.91150442477876</v>
      </c>
      <c r="I4660">
        <v>6.6433628318584077</v>
      </c>
      <c r="J4660">
        <v>11.455752212389379</v>
      </c>
      <c r="K4660">
        <v>0.48481858407079648</v>
      </c>
      <c r="L4660">
        <v>0.42671681415929202</v>
      </c>
      <c r="M4660">
        <v>0.04</v>
      </c>
      <c r="N4660">
        <v>1.172920353982301</v>
      </c>
      <c r="O4660">
        <v>0.1</v>
      </c>
      <c r="P4660">
        <v>1.492345132743363</v>
      </c>
      <c r="Q4660">
        <v>2.8011504424778759</v>
      </c>
    </row>
    <row r="4661" spans="1:17" x14ac:dyDescent="0.35">
      <c r="A4661" t="s">
        <v>9321</v>
      </c>
      <c r="B4661" t="s">
        <v>9322</v>
      </c>
      <c r="C4661">
        <v>94.714894736842098</v>
      </c>
      <c r="D4661">
        <v>117.7376315789474</v>
      </c>
      <c r="E4661">
        <v>-0.121719298245614</v>
      </c>
      <c r="F4661">
        <v>56.522219298245609</v>
      </c>
      <c r="G4661">
        <v>4.6508771929824562</v>
      </c>
      <c r="H4661">
        <v>7.4473684210526319</v>
      </c>
      <c r="I4661">
        <v>5.9973684210526317</v>
      </c>
      <c r="J4661">
        <v>7.3324561403508772</v>
      </c>
      <c r="K4661">
        <v>0.2023245614035088</v>
      </c>
      <c r="L4661">
        <v>0.26479824561403509</v>
      </c>
      <c r="M4661">
        <v>0.03</v>
      </c>
      <c r="N4661">
        <v>1.034649122807018</v>
      </c>
      <c r="O4661">
        <v>0.09</v>
      </c>
      <c r="P4661">
        <v>1.4491228070175439</v>
      </c>
      <c r="Q4661">
        <v>2.605614035087719</v>
      </c>
    </row>
    <row r="4662" spans="1:17" x14ac:dyDescent="0.35">
      <c r="A4662" t="s">
        <v>9323</v>
      </c>
      <c r="B4662" t="s">
        <v>9324</v>
      </c>
      <c r="C4662">
        <v>80.805788461538469</v>
      </c>
      <c r="D4662">
        <v>98.849753846153845</v>
      </c>
      <c r="E4662">
        <v>-0.22471538461538459</v>
      </c>
      <c r="F4662">
        <v>50.380192307692312</v>
      </c>
      <c r="G4662">
        <v>6.5130769230769232</v>
      </c>
      <c r="H4662">
        <v>9.5288461538461533</v>
      </c>
      <c r="I4662">
        <v>4.0761538461538462</v>
      </c>
      <c r="J4662">
        <v>10.935</v>
      </c>
      <c r="K4662">
        <v>0.38314999999999999</v>
      </c>
      <c r="L4662">
        <v>0.60296153846153855</v>
      </c>
      <c r="M4662">
        <v>0.04</v>
      </c>
      <c r="N4662">
        <v>1.2846538461538459</v>
      </c>
      <c r="O4662">
        <v>0.1</v>
      </c>
      <c r="P4662">
        <v>1.521653846153846</v>
      </c>
      <c r="Q4662">
        <v>2.9477307692307688</v>
      </c>
    </row>
    <row r="4663" spans="1:17" x14ac:dyDescent="0.35">
      <c r="A4663" t="s">
        <v>9325</v>
      </c>
      <c r="B4663" t="s">
        <v>9326</v>
      </c>
      <c r="C4663">
        <v>90.711540697674423</v>
      </c>
      <c r="D4663">
        <v>116.72510465116279</v>
      </c>
      <c r="E4663">
        <v>-5.5401162790697671E-2</v>
      </c>
      <c r="F4663">
        <v>54.828017441860467</v>
      </c>
      <c r="G4663">
        <v>8.1360465116279066</v>
      </c>
      <c r="H4663">
        <v>9.8029069767441861</v>
      </c>
      <c r="I4663">
        <v>6.3290697674418599</v>
      </c>
      <c r="J4663">
        <v>10.37441860465116</v>
      </c>
      <c r="K4663">
        <v>0.29800581395348841</v>
      </c>
      <c r="L4663">
        <v>0.42203488372093018</v>
      </c>
      <c r="M4663">
        <v>3.3372093023255812E-2</v>
      </c>
      <c r="N4663">
        <v>1.244302325581395</v>
      </c>
      <c r="O4663">
        <v>9.3372093023255803E-2</v>
      </c>
      <c r="P4663">
        <v>1.5141860465116279</v>
      </c>
      <c r="Q4663">
        <v>2.8890697674418599</v>
      </c>
    </row>
    <row r="4664" spans="1:17" x14ac:dyDescent="0.35">
      <c r="A4664" t="s">
        <v>9327</v>
      </c>
      <c r="B4664" t="s">
        <v>9328</v>
      </c>
      <c r="C4664">
        <v>76.671539906103291</v>
      </c>
      <c r="D4664">
        <v>94.788967136150234</v>
      </c>
      <c r="E4664">
        <v>-0.40259154929577462</v>
      </c>
      <c r="F4664">
        <v>52.237122065727696</v>
      </c>
      <c r="G4664">
        <v>6.0591549295774643</v>
      </c>
      <c r="H4664">
        <v>9.1356807511737088</v>
      </c>
      <c r="I4664">
        <v>3.7610328638497652</v>
      </c>
      <c r="J4664">
        <v>11.16338028169014</v>
      </c>
      <c r="K4664">
        <v>0.42051173708920192</v>
      </c>
      <c r="L4664">
        <v>0.55080281690140842</v>
      </c>
      <c r="M4664">
        <v>0.04</v>
      </c>
      <c r="N4664">
        <v>1.2908450704225349</v>
      </c>
      <c r="O4664">
        <v>0.1</v>
      </c>
      <c r="P4664">
        <v>1.536807511737089</v>
      </c>
      <c r="Q4664">
        <v>2.970845070422536</v>
      </c>
    </row>
    <row r="4665" spans="1:17" x14ac:dyDescent="0.35">
      <c r="A4665" t="s">
        <v>9329</v>
      </c>
      <c r="B4665" t="s">
        <v>9330</v>
      </c>
      <c r="C4665">
        <v>88.952251196172242</v>
      </c>
      <c r="D4665">
        <v>119.8860215311005</v>
      </c>
      <c r="E4665">
        <v>-0.21782535885167459</v>
      </c>
      <c r="F4665">
        <v>58.371879186602882</v>
      </c>
      <c r="G4665">
        <v>9.95897129186603</v>
      </c>
      <c r="H4665">
        <v>16.7377990430622</v>
      </c>
      <c r="I4665">
        <v>5.2302631578947372</v>
      </c>
      <c r="J4665">
        <v>17.73911483253589</v>
      </c>
      <c r="K4665">
        <v>0.56947009569377982</v>
      </c>
      <c r="L4665">
        <v>0.55489473684210522</v>
      </c>
      <c r="M4665">
        <v>4.0933014354066988E-2</v>
      </c>
      <c r="N4665">
        <v>1.5272368421052629</v>
      </c>
      <c r="O4665">
        <v>0.1086722488038277</v>
      </c>
      <c r="P4665">
        <v>1.5987440191387561</v>
      </c>
      <c r="Q4665">
        <v>3.285586124401914</v>
      </c>
    </row>
    <row r="4666" spans="1:17" x14ac:dyDescent="0.35">
      <c r="A4666" t="s">
        <v>9331</v>
      </c>
      <c r="B4666" t="s">
        <v>9332</v>
      </c>
      <c r="C4666">
        <v>91.286509090909092</v>
      </c>
      <c r="D4666">
        <v>70.09063272727272</v>
      </c>
      <c r="E4666">
        <v>-0.52616727272727271</v>
      </c>
      <c r="F4666">
        <v>44.275876363636357</v>
      </c>
      <c r="G4666">
        <v>4.1941818181818178</v>
      </c>
      <c r="H4666">
        <v>4.9538181818181819</v>
      </c>
      <c r="I4666">
        <v>2.1381818181818182</v>
      </c>
      <c r="J4666">
        <v>11.012</v>
      </c>
      <c r="K4666">
        <v>0.49751636363636359</v>
      </c>
      <c r="L4666">
        <v>0.54640727272727274</v>
      </c>
      <c r="M4666">
        <v>2.410909090909091E-2</v>
      </c>
      <c r="N4666">
        <v>0.82534545454545449</v>
      </c>
      <c r="O4666">
        <v>7.4109090909090916E-2</v>
      </c>
      <c r="P4666">
        <v>1.4176</v>
      </c>
      <c r="Q4666">
        <v>2.349890909090909</v>
      </c>
    </row>
    <row r="4667" spans="1:17" x14ac:dyDescent="0.35">
      <c r="A4667" t="s">
        <v>9333</v>
      </c>
      <c r="B4667" t="s">
        <v>9334</v>
      </c>
      <c r="C4667">
        <v>86.206797546012282</v>
      </c>
      <c r="D4667">
        <v>56.258850715746433</v>
      </c>
      <c r="E4667">
        <v>-0.91422290388548055</v>
      </c>
      <c r="F4667">
        <v>43.598593047034761</v>
      </c>
      <c r="G4667">
        <v>2.7210633946830272</v>
      </c>
      <c r="H4667">
        <v>3.862167689161554</v>
      </c>
      <c r="I4667">
        <v>1.769938650306748</v>
      </c>
      <c r="J4667">
        <v>5.9474437627811856</v>
      </c>
      <c r="K4667">
        <v>0.37187730061349689</v>
      </c>
      <c r="L4667">
        <v>0.24431901840490799</v>
      </c>
      <c r="M4667">
        <v>2.738241308793456E-2</v>
      </c>
      <c r="N4667">
        <v>0.75276073619631911</v>
      </c>
      <c r="O4667">
        <v>7.5889570552147234E-2</v>
      </c>
      <c r="P4667">
        <v>1.3858691206543969</v>
      </c>
      <c r="Q4667">
        <v>2.2427198364008181</v>
      </c>
    </row>
    <row r="4668" spans="1:17" x14ac:dyDescent="0.35">
      <c r="A4668" t="s">
        <v>9335</v>
      </c>
      <c r="B4668" t="s">
        <v>9336</v>
      </c>
      <c r="C4668">
        <v>83.198888111888124</v>
      </c>
      <c r="D4668">
        <v>69.6721118881119</v>
      </c>
      <c r="E4668">
        <v>-0.44428671328671332</v>
      </c>
      <c r="F4668">
        <v>43.343692307692308</v>
      </c>
      <c r="G4668">
        <v>4.9013986013986024</v>
      </c>
      <c r="H4668">
        <v>7.5293706293706304</v>
      </c>
      <c r="I4668">
        <v>3.0286713286713289</v>
      </c>
      <c r="J4668">
        <v>8.9965034965034967</v>
      </c>
      <c r="K4668">
        <v>0.2698881118881119</v>
      </c>
      <c r="L4668">
        <v>0.22806993006993001</v>
      </c>
      <c r="M4668">
        <v>2.601398601398601E-2</v>
      </c>
      <c r="N4668">
        <v>0.77615384615384608</v>
      </c>
      <c r="O4668">
        <v>7.6013986013986026E-2</v>
      </c>
      <c r="P4668">
        <v>1.3940559440559439</v>
      </c>
      <c r="Q4668">
        <v>2.278251748251749</v>
      </c>
    </row>
    <row r="4669" spans="1:17" x14ac:dyDescent="0.35">
      <c r="A4669" t="s">
        <v>9337</v>
      </c>
      <c r="B4669" t="s">
        <v>9338</v>
      </c>
      <c r="C4669">
        <v>75.284000000000006</v>
      </c>
      <c r="D4669">
        <v>46.769101265822783</v>
      </c>
      <c r="E4669">
        <v>-0.88902531645569616</v>
      </c>
      <c r="F4669">
        <v>38.852088607594943</v>
      </c>
      <c r="G4669">
        <v>2.4037974683544312</v>
      </c>
      <c r="H4669">
        <v>2.773417721518987</v>
      </c>
      <c r="I4669">
        <v>2.0430379746835441</v>
      </c>
      <c r="J4669">
        <v>11.03924050632912</v>
      </c>
      <c r="K4669">
        <v>0.2780632911392405</v>
      </c>
      <c r="L4669">
        <v>0.493126582278481</v>
      </c>
      <c r="M4669">
        <v>2.189873417721519E-2</v>
      </c>
      <c r="N4669">
        <v>0.68759493670886074</v>
      </c>
      <c r="O4669">
        <v>7.1898734177215207E-2</v>
      </c>
      <c r="P4669">
        <v>1.3594936708860761</v>
      </c>
      <c r="Q4669">
        <v>2.1389873417721521</v>
      </c>
    </row>
    <row r="4670" spans="1:17" x14ac:dyDescent="0.35">
      <c r="A4670" t="s">
        <v>9339</v>
      </c>
      <c r="B4670" t="s">
        <v>9340</v>
      </c>
      <c r="C4670">
        <v>108.1172142857143</v>
      </c>
      <c r="D4670">
        <v>107.7509365079365</v>
      </c>
      <c r="E4670">
        <v>-0.21644444444444441</v>
      </c>
      <c r="F4670">
        <v>47.742373015873007</v>
      </c>
      <c r="G4670">
        <v>6.2507936507936508</v>
      </c>
      <c r="H4670">
        <v>9.4047619047619051</v>
      </c>
      <c r="I4670">
        <v>5.7103174603174596</v>
      </c>
      <c r="J4670">
        <v>5.6880952380952383</v>
      </c>
      <c r="K4670">
        <v>0.25076984126984131</v>
      </c>
      <c r="L4670">
        <v>8.9238095238095241E-2</v>
      </c>
      <c r="M4670">
        <v>0.03</v>
      </c>
      <c r="N4670">
        <v>1.1310317460317461</v>
      </c>
      <c r="O4670">
        <v>8.3650793650793642E-2</v>
      </c>
      <c r="P4670">
        <v>1.448571428571428</v>
      </c>
      <c r="Q4670">
        <v>2.697142857142858</v>
      </c>
    </row>
    <row r="4671" spans="1:17" x14ac:dyDescent="0.35">
      <c r="A4671" t="s">
        <v>9341</v>
      </c>
      <c r="B4671" t="s">
        <v>9342</v>
      </c>
      <c r="C4671">
        <v>83.836444</v>
      </c>
      <c r="D4671">
        <v>55.862416000000003</v>
      </c>
      <c r="E4671">
        <v>-0.98229999999999995</v>
      </c>
      <c r="F4671">
        <v>41.740932000000001</v>
      </c>
      <c r="G4671">
        <v>2.3359999999999999</v>
      </c>
      <c r="H4671">
        <v>3.9319999999999999</v>
      </c>
      <c r="I4671">
        <v>1.8228</v>
      </c>
      <c r="J4671">
        <v>8.781600000000001</v>
      </c>
      <c r="K4671">
        <v>0.31821999999999989</v>
      </c>
      <c r="L4671">
        <v>0.30627199999999999</v>
      </c>
      <c r="M4671">
        <v>2.2159999999999999E-2</v>
      </c>
      <c r="N4671">
        <v>0.74436000000000002</v>
      </c>
      <c r="O4671">
        <v>7.2160000000000016E-2</v>
      </c>
      <c r="P4671">
        <v>1.3711599999999999</v>
      </c>
      <c r="Q4671">
        <v>2.2120000000000002</v>
      </c>
    </row>
    <row r="4672" spans="1:17" x14ac:dyDescent="0.35">
      <c r="A4672" t="s">
        <v>9343</v>
      </c>
      <c r="B4672" t="s">
        <v>9344</v>
      </c>
      <c r="C4672">
        <v>122.6458614457831</v>
      </c>
      <c r="D4672">
        <v>117.263234939759</v>
      </c>
      <c r="E4672">
        <v>0.13218072289156629</v>
      </c>
      <c r="F4672">
        <v>48.511451807228923</v>
      </c>
      <c r="G4672">
        <v>7.6831325301204823</v>
      </c>
      <c r="H4672">
        <v>10.61325301204819</v>
      </c>
      <c r="I4672">
        <v>4.9228915662650614</v>
      </c>
      <c r="J4672">
        <v>9.0367469879518083</v>
      </c>
      <c r="K4672">
        <v>0.19340361445783141</v>
      </c>
      <c r="L4672">
        <v>0.16031927710843369</v>
      </c>
      <c r="M4672">
        <v>0.03</v>
      </c>
      <c r="N4672">
        <v>1.0025301204819279</v>
      </c>
      <c r="O4672">
        <v>8.1746987951807237E-2</v>
      </c>
      <c r="P4672">
        <v>1.4322891566265059</v>
      </c>
      <c r="Q4672">
        <v>2.5465662650602412</v>
      </c>
    </row>
    <row r="4673" spans="1:17" x14ac:dyDescent="0.35">
      <c r="A4673" t="s">
        <v>9345</v>
      </c>
      <c r="B4673" t="s">
        <v>9346</v>
      </c>
      <c r="C4673">
        <v>129.74819786096259</v>
      </c>
      <c r="D4673">
        <v>134.76877005347589</v>
      </c>
      <c r="E4673">
        <v>0.48101604278074872</v>
      </c>
      <c r="F4673">
        <v>57.076700534759361</v>
      </c>
      <c r="G4673">
        <v>8.4363636363636356</v>
      </c>
      <c r="H4673">
        <v>13.13529411764706</v>
      </c>
      <c r="I4673">
        <v>6.6796791443850276</v>
      </c>
      <c r="J4673">
        <v>8.3802139037433161</v>
      </c>
      <c r="K4673">
        <v>0.218144385026738</v>
      </c>
      <c r="L4673">
        <v>0.44737967914438498</v>
      </c>
      <c r="M4673">
        <v>0.03</v>
      </c>
      <c r="N4673">
        <v>1.00903743315508</v>
      </c>
      <c r="O4673">
        <v>8.8663101604278066E-2</v>
      </c>
      <c r="P4673">
        <v>1.448395721925134</v>
      </c>
      <c r="Q4673">
        <v>2.5847593582887698</v>
      </c>
    </row>
    <row r="4674" spans="1:17" x14ac:dyDescent="0.35">
      <c r="A4674" t="s">
        <v>9347</v>
      </c>
      <c r="B4674" t="s">
        <v>9348</v>
      </c>
      <c r="C4674">
        <v>76.689666666666668</v>
      </c>
      <c r="D4674">
        <v>62.901045537340607</v>
      </c>
      <c r="E4674">
        <v>-0.89073588342440801</v>
      </c>
      <c r="F4674">
        <v>42.806925318761387</v>
      </c>
      <c r="G4674">
        <v>4.0750455373406194</v>
      </c>
      <c r="H4674">
        <v>4.6160291438979968</v>
      </c>
      <c r="I4674">
        <v>1.5513661202185789</v>
      </c>
      <c r="J4674">
        <v>9.0107468123861576</v>
      </c>
      <c r="K4674">
        <v>0.62014389799635705</v>
      </c>
      <c r="L4674">
        <v>0.38303825136612019</v>
      </c>
      <c r="M4674">
        <v>3.7067395264116579E-2</v>
      </c>
      <c r="N4674">
        <v>0.93846994535519135</v>
      </c>
      <c r="O4674">
        <v>8.7067395264116568E-2</v>
      </c>
      <c r="P4674">
        <v>1.44655737704918</v>
      </c>
      <c r="Q4674">
        <v>2.5034790528233151</v>
      </c>
    </row>
    <row r="4675" spans="1:17" x14ac:dyDescent="0.35">
      <c r="A4675" t="s">
        <v>9349</v>
      </c>
      <c r="B4675" t="s">
        <v>9350</v>
      </c>
      <c r="C4675">
        <v>105.92428</v>
      </c>
      <c r="D4675">
        <v>102.0767257142857</v>
      </c>
      <c r="E4675">
        <v>-0.11796</v>
      </c>
      <c r="F4675">
        <v>47.786794285714294</v>
      </c>
      <c r="G4675">
        <v>13.744</v>
      </c>
      <c r="H4675">
        <v>15.21828571428572</v>
      </c>
      <c r="I4675">
        <v>5.6617142857142859</v>
      </c>
      <c r="J4675">
        <v>7.6331428571428566</v>
      </c>
      <c r="K4675">
        <v>0.30041142857142861</v>
      </c>
      <c r="L4675">
        <v>0.78805142857142851</v>
      </c>
      <c r="M4675">
        <v>0.03</v>
      </c>
      <c r="N4675">
        <v>0.88737142857142848</v>
      </c>
      <c r="O4675">
        <v>0.08</v>
      </c>
      <c r="P4675">
        <v>1.419657142857143</v>
      </c>
      <c r="Q4675">
        <v>2.4170285714285722</v>
      </c>
    </row>
    <row r="4676" spans="1:17" x14ac:dyDescent="0.35">
      <c r="A4676" t="s">
        <v>9351</v>
      </c>
      <c r="B4676" t="s">
        <v>9352</v>
      </c>
      <c r="C4676">
        <v>111.1472142857143</v>
      </c>
      <c r="D4676">
        <v>109.56699999999999</v>
      </c>
      <c r="E4676">
        <v>2.0785714285714279E-2</v>
      </c>
      <c r="F4676">
        <v>49.746404761904763</v>
      </c>
      <c r="G4676">
        <v>5.6642857142857137</v>
      </c>
      <c r="H4676">
        <v>8.0833333333333339</v>
      </c>
      <c r="I4676">
        <v>5.5404761904761912</v>
      </c>
      <c r="J4676">
        <v>5.7357142857142858</v>
      </c>
      <c r="K4676">
        <v>0.17888095238095239</v>
      </c>
      <c r="L4676">
        <v>0.1206190476190476</v>
      </c>
      <c r="M4676">
        <v>0.03</v>
      </c>
      <c r="N4676">
        <v>0.81190476190476191</v>
      </c>
      <c r="O4676">
        <v>7.7857142857142861E-2</v>
      </c>
      <c r="P4676">
        <v>1.403095238095238</v>
      </c>
      <c r="Q4676">
        <v>2.3199999999999998</v>
      </c>
    </row>
    <row r="4677" spans="1:17" x14ac:dyDescent="0.35">
      <c r="A4677" t="s">
        <v>9353</v>
      </c>
      <c r="B4677" t="s">
        <v>9354</v>
      </c>
      <c r="C4677">
        <v>92.986165644171777</v>
      </c>
      <c r="D4677">
        <v>75.070539877300618</v>
      </c>
      <c r="E4677">
        <v>-0.73863190184049088</v>
      </c>
      <c r="F4677">
        <v>43.173067484662567</v>
      </c>
      <c r="G4677">
        <v>3.517791411042944</v>
      </c>
      <c r="H4677">
        <v>4.5478527607361956</v>
      </c>
      <c r="I4677">
        <v>3.1184049079754601</v>
      </c>
      <c r="J4677">
        <v>7.8668711656441719</v>
      </c>
      <c r="K4677">
        <v>0.36387730061349688</v>
      </c>
      <c r="L4677">
        <v>0.28006748466257669</v>
      </c>
      <c r="M4677">
        <v>0.03</v>
      </c>
      <c r="N4677">
        <v>0.88036809815950923</v>
      </c>
      <c r="O4677">
        <v>0.08</v>
      </c>
      <c r="P4677">
        <v>1.4231901840490799</v>
      </c>
      <c r="Q4677">
        <v>2.4192638036809822</v>
      </c>
    </row>
    <row r="4678" spans="1:17" x14ac:dyDescent="0.35">
      <c r="A4678" t="s">
        <v>9355</v>
      </c>
      <c r="B4678" t="s">
        <v>9356</v>
      </c>
      <c r="C4678">
        <v>101.8032532347505</v>
      </c>
      <c r="D4678">
        <v>109.0246691312385</v>
      </c>
      <c r="E4678">
        <v>0.1118576709796673</v>
      </c>
      <c r="F4678">
        <v>50.173458410351202</v>
      </c>
      <c r="G4678">
        <v>4.0763401109057309</v>
      </c>
      <c r="H4678">
        <v>5.8874306839186694</v>
      </c>
      <c r="I4678">
        <v>2.1634011090573009</v>
      </c>
      <c r="J4678">
        <v>13.35378927911276</v>
      </c>
      <c r="K4678">
        <v>0.31022735674676533</v>
      </c>
      <c r="L4678">
        <v>0.31286136783733831</v>
      </c>
      <c r="M4678">
        <v>3.9353049907578562E-2</v>
      </c>
      <c r="N4678">
        <v>1.1817929759704251</v>
      </c>
      <c r="O4678">
        <v>0.09</v>
      </c>
      <c r="P4678">
        <v>1.4678188539741219</v>
      </c>
      <c r="Q4678">
        <v>2.7730129390018479</v>
      </c>
    </row>
    <row r="4679" spans="1:17" x14ac:dyDescent="0.35">
      <c r="A4679" t="s">
        <v>9357</v>
      </c>
      <c r="B4679" t="s">
        <v>9358</v>
      </c>
      <c r="C4679">
        <v>86.065446808510643</v>
      </c>
      <c r="D4679">
        <v>70.3434840425532</v>
      </c>
      <c r="E4679">
        <v>-0.83962765957446817</v>
      </c>
      <c r="F4679">
        <v>44.093553191489363</v>
      </c>
      <c r="G4679">
        <v>3.630851063829788</v>
      </c>
      <c r="H4679">
        <v>3.6159574468085109</v>
      </c>
      <c r="I4679">
        <v>1.7936170212765961</v>
      </c>
      <c r="J4679">
        <v>5.4904255319148936</v>
      </c>
      <c r="K4679">
        <v>0.34511702127659583</v>
      </c>
      <c r="L4679">
        <v>0.19692021276595739</v>
      </c>
      <c r="M4679">
        <v>3.3085106382978721E-2</v>
      </c>
      <c r="N4679">
        <v>0.92159574468085104</v>
      </c>
      <c r="O4679">
        <v>8.3085106382978724E-2</v>
      </c>
      <c r="P4679">
        <v>1.4392553191489359</v>
      </c>
      <c r="Q4679">
        <v>2.4749468085106381</v>
      </c>
    </row>
    <row r="4680" spans="1:17" x14ac:dyDescent="0.35">
      <c r="A4680" t="s">
        <v>9359</v>
      </c>
      <c r="B4680" t="s">
        <v>9360</v>
      </c>
      <c r="C4680">
        <v>102.92847141316069</v>
      </c>
      <c r="D4680">
        <v>104.4758932038835</v>
      </c>
      <c r="E4680">
        <v>9.5598705501618128E-2</v>
      </c>
      <c r="F4680">
        <v>44.220688241639699</v>
      </c>
      <c r="G4680">
        <v>8.1392664509169368</v>
      </c>
      <c r="H4680">
        <v>14.35846817691478</v>
      </c>
      <c r="I4680">
        <v>4.4523193096008633</v>
      </c>
      <c r="J4680">
        <v>15.172707659115421</v>
      </c>
      <c r="K4680">
        <v>0.46376375404530751</v>
      </c>
      <c r="L4680">
        <v>0.47398813376483279</v>
      </c>
      <c r="M4680">
        <v>3.8122977346278321E-2</v>
      </c>
      <c r="N4680">
        <v>1.11252427184466</v>
      </c>
      <c r="O4680">
        <v>0.09</v>
      </c>
      <c r="P4680">
        <v>1.4768284789644011</v>
      </c>
      <c r="Q4680">
        <v>2.72655879180151</v>
      </c>
    </row>
    <row r="4681" spans="1:17" x14ac:dyDescent="0.35">
      <c r="A4681" t="s">
        <v>9361</v>
      </c>
      <c r="B4681" t="s">
        <v>9362</v>
      </c>
      <c r="C4681">
        <v>96.303234375000002</v>
      </c>
      <c r="D4681">
        <v>102.20023437499999</v>
      </c>
      <c r="E4681">
        <v>1.4E-2</v>
      </c>
      <c r="F4681">
        <v>43.552296875000003</v>
      </c>
      <c r="G4681">
        <v>4.8578124999999996</v>
      </c>
      <c r="H4681">
        <v>6.6343750000000004</v>
      </c>
      <c r="I4681">
        <v>3.8812500000000001</v>
      </c>
      <c r="J4681">
        <v>7.6640625</v>
      </c>
      <c r="K4681">
        <v>0.34295312500000003</v>
      </c>
      <c r="L4681">
        <v>0.26871875000000001</v>
      </c>
      <c r="M4681">
        <v>0.03</v>
      </c>
      <c r="N4681">
        <v>0.8565625</v>
      </c>
      <c r="O4681">
        <v>7.7031250000000009E-2</v>
      </c>
      <c r="P4681">
        <v>1.4096875</v>
      </c>
      <c r="Q4681">
        <v>2.3732812499999998</v>
      </c>
    </row>
    <row r="4682" spans="1:17" x14ac:dyDescent="0.35">
      <c r="A4682" t="s">
        <v>9363</v>
      </c>
      <c r="B4682" t="s">
        <v>9364</v>
      </c>
      <c r="C4682">
        <v>90.300970443349755</v>
      </c>
      <c r="D4682">
        <v>80.936088669950735</v>
      </c>
      <c r="E4682">
        <v>-0.33635467980295569</v>
      </c>
      <c r="F4682">
        <v>43.467669950738923</v>
      </c>
      <c r="G4682">
        <v>4.0300492610837439</v>
      </c>
      <c r="H4682">
        <v>5.7418719211822653</v>
      </c>
      <c r="I4682">
        <v>3.1133004926108381</v>
      </c>
      <c r="J4682">
        <v>7.742364532019705</v>
      </c>
      <c r="K4682">
        <v>0.30858128078817743</v>
      </c>
      <c r="L4682">
        <v>0.20586699507389161</v>
      </c>
      <c r="M4682">
        <v>3.7093596059113297E-2</v>
      </c>
      <c r="N4682">
        <v>1.072019704433498</v>
      </c>
      <c r="O4682">
        <v>0.09</v>
      </c>
      <c r="P4682">
        <v>1.4817733990147779</v>
      </c>
      <c r="Q4682">
        <v>2.676748768472907</v>
      </c>
    </row>
    <row r="4683" spans="1:17" x14ac:dyDescent="0.35">
      <c r="A4683" t="s">
        <v>9365</v>
      </c>
      <c r="B4683" t="s">
        <v>9366</v>
      </c>
      <c r="C4683">
        <v>94.37192211838007</v>
      </c>
      <c r="D4683">
        <v>77.492800623052972</v>
      </c>
      <c r="E4683">
        <v>-0.54368224299065415</v>
      </c>
      <c r="F4683">
        <v>42.783582554517139</v>
      </c>
      <c r="G4683">
        <v>4.5666666666666673</v>
      </c>
      <c r="H4683">
        <v>7.4137071651090336</v>
      </c>
      <c r="I4683">
        <v>3.3781931464174462</v>
      </c>
      <c r="J4683">
        <v>7.8451713395638638</v>
      </c>
      <c r="K4683">
        <v>0.39872585669781929</v>
      </c>
      <c r="L4683">
        <v>0.58524610591900317</v>
      </c>
      <c r="M4683">
        <v>3.0965732087227409E-2</v>
      </c>
      <c r="N4683">
        <v>1.0021806853582551</v>
      </c>
      <c r="O4683">
        <v>8.9376947040498436E-2</v>
      </c>
      <c r="P4683">
        <v>1.4642679127725859</v>
      </c>
      <c r="Q4683">
        <v>2.5877570093457938</v>
      </c>
    </row>
    <row r="4684" spans="1:17" x14ac:dyDescent="0.35">
      <c r="A4684" t="s">
        <v>9367</v>
      </c>
      <c r="B4684" t="s">
        <v>9368</v>
      </c>
      <c r="C4684">
        <v>111.5971043478261</v>
      </c>
      <c r="D4684">
        <v>99.61047826086957</v>
      </c>
      <c r="E4684">
        <v>-0.14779130434782611</v>
      </c>
      <c r="F4684">
        <v>48.417226086956518</v>
      </c>
      <c r="G4684">
        <v>5.2695652173913041</v>
      </c>
      <c r="H4684">
        <v>8.188695652173914</v>
      </c>
      <c r="I4684">
        <v>4.0782608695652174</v>
      </c>
      <c r="J4684">
        <v>8.0373913043478264</v>
      </c>
      <c r="K4684">
        <v>0.22233913043478259</v>
      </c>
      <c r="L4684">
        <v>0.5939913043478261</v>
      </c>
      <c r="M4684">
        <v>4.0000000000000008E-2</v>
      </c>
      <c r="N4684">
        <v>1.0726086956521741</v>
      </c>
      <c r="O4684">
        <v>0.09</v>
      </c>
      <c r="P4684">
        <v>1.489391304347826</v>
      </c>
      <c r="Q4684">
        <v>2.702</v>
      </c>
    </row>
    <row r="4685" spans="1:17" x14ac:dyDescent="0.35">
      <c r="A4685" t="s">
        <v>9369</v>
      </c>
      <c r="B4685" t="s">
        <v>9370</v>
      </c>
      <c r="C4685">
        <v>115.8071822222222</v>
      </c>
      <c r="D4685">
        <v>107.97772000000001</v>
      </c>
      <c r="E4685">
        <v>-5.5564444444444437E-2</v>
      </c>
      <c r="F4685">
        <v>45.692800000000013</v>
      </c>
      <c r="G4685">
        <v>5.3466666666666667</v>
      </c>
      <c r="H4685">
        <v>8.1199999999999992</v>
      </c>
      <c r="I4685">
        <v>5.1902222222222223</v>
      </c>
      <c r="J4685">
        <v>7.4364444444444446</v>
      </c>
      <c r="K4685">
        <v>0.22791111111111109</v>
      </c>
      <c r="L4685">
        <v>0.32919555555555557</v>
      </c>
      <c r="M4685">
        <v>3.6133333333333337E-2</v>
      </c>
      <c r="N4685">
        <v>0.99457777777777778</v>
      </c>
      <c r="O4685">
        <v>8.6133333333333326E-2</v>
      </c>
      <c r="P4685">
        <v>1.466622222222222</v>
      </c>
      <c r="Q4685">
        <v>2.5860888888888889</v>
      </c>
    </row>
    <row r="4686" spans="1:17" x14ac:dyDescent="0.35">
      <c r="A4686" t="s">
        <v>9371</v>
      </c>
      <c r="B4686" t="s">
        <v>9372</v>
      </c>
      <c r="C4686">
        <v>90.482806267806268</v>
      </c>
      <c r="D4686">
        <v>55.121977207977203</v>
      </c>
      <c r="E4686">
        <v>-0.79816524216524221</v>
      </c>
      <c r="F4686">
        <v>41.133413105413098</v>
      </c>
      <c r="G4686">
        <v>3.6709401709401712</v>
      </c>
      <c r="H4686">
        <v>4.9054131054131052</v>
      </c>
      <c r="I4686">
        <v>2.4034188034188029</v>
      </c>
      <c r="J4686">
        <v>9.5028490028490022</v>
      </c>
      <c r="K4686">
        <v>0.30905698005698012</v>
      </c>
      <c r="L4686">
        <v>0.35146723646723638</v>
      </c>
      <c r="M4686">
        <v>2.8490028490028491E-2</v>
      </c>
      <c r="N4686">
        <v>0.80165242165242168</v>
      </c>
      <c r="O4686">
        <v>7.5327635327635326E-2</v>
      </c>
      <c r="P4686">
        <v>1.4071794871794869</v>
      </c>
      <c r="Q4686">
        <v>2.313247863247863</v>
      </c>
    </row>
    <row r="4687" spans="1:17" x14ac:dyDescent="0.35">
      <c r="A4687" t="s">
        <v>9373</v>
      </c>
      <c r="B4687" t="s">
        <v>9374</v>
      </c>
      <c r="C4687">
        <v>97.254131652661059</v>
      </c>
      <c r="D4687">
        <v>68.945955182072836</v>
      </c>
      <c r="E4687">
        <v>-0.6928823529411765</v>
      </c>
      <c r="F4687">
        <v>40.113901960784318</v>
      </c>
      <c r="G4687">
        <v>2.704481792717087</v>
      </c>
      <c r="H4687">
        <v>4.1963585434173671</v>
      </c>
      <c r="I4687">
        <v>3.096638655462185</v>
      </c>
      <c r="J4687">
        <v>6.8913165266106438</v>
      </c>
      <c r="K4687">
        <v>0.5230756302521008</v>
      </c>
      <c r="L4687">
        <v>0.39305882352941179</v>
      </c>
      <c r="M4687">
        <v>0.03</v>
      </c>
      <c r="N4687">
        <v>1.0469187675070031</v>
      </c>
      <c r="O4687">
        <v>0.08</v>
      </c>
      <c r="P4687">
        <v>1.4470868347338941</v>
      </c>
      <c r="Q4687">
        <v>2.6011484593837531</v>
      </c>
    </row>
    <row r="4688" spans="1:17" x14ac:dyDescent="0.35">
      <c r="A4688" t="s">
        <v>9375</v>
      </c>
      <c r="B4688" t="s">
        <v>9376</v>
      </c>
      <c r="C4688">
        <v>79.936013888888894</v>
      </c>
      <c r="D4688">
        <v>69.087552777777773</v>
      </c>
      <c r="E4688">
        <v>-0.54136666666666666</v>
      </c>
      <c r="F4688">
        <v>37.110238888888887</v>
      </c>
      <c r="G4688">
        <v>4.0947222222222228</v>
      </c>
      <c r="H4688">
        <v>5.903888888888889</v>
      </c>
      <c r="I4688">
        <v>3.4827777777777782</v>
      </c>
      <c r="J4688">
        <v>7.3388888888888886</v>
      </c>
      <c r="K4688">
        <v>0.32306944444444452</v>
      </c>
      <c r="L4688">
        <v>0.2222416666666667</v>
      </c>
      <c r="M4688">
        <v>1.9861111111111111E-2</v>
      </c>
      <c r="N4688">
        <v>0.61033333333333328</v>
      </c>
      <c r="O4688">
        <v>6.7750000000000005E-2</v>
      </c>
      <c r="P4688">
        <v>1.3512500000000001</v>
      </c>
      <c r="Q4688">
        <v>2.0533888888888892</v>
      </c>
    </row>
    <row r="4689" spans="1:17" x14ac:dyDescent="0.35">
      <c r="A4689" t="s">
        <v>9377</v>
      </c>
      <c r="B4689" t="s">
        <v>9378</v>
      </c>
      <c r="C4689">
        <v>72.391594339622642</v>
      </c>
      <c r="D4689">
        <v>58.323391509433961</v>
      </c>
      <c r="E4689">
        <v>-0.87037500000000001</v>
      </c>
      <c r="F4689">
        <v>36.010700471698122</v>
      </c>
      <c r="G4689">
        <v>3.279245283018867</v>
      </c>
      <c r="H4689">
        <v>3.7702830188679242</v>
      </c>
      <c r="I4689">
        <v>2.6875</v>
      </c>
      <c r="J4689">
        <v>8.4832547169811328</v>
      </c>
      <c r="K4689">
        <v>0.30387500000000001</v>
      </c>
      <c r="L4689">
        <v>0.33209433962264151</v>
      </c>
      <c r="M4689">
        <v>2.337264150943396E-2</v>
      </c>
      <c r="N4689">
        <v>0.68042452830188682</v>
      </c>
      <c r="O4689">
        <v>7.0212264150943393E-2</v>
      </c>
      <c r="P4689">
        <v>1.353372641509434</v>
      </c>
      <c r="Q4689">
        <v>2.125707547169811</v>
      </c>
    </row>
    <row r="4690" spans="1:17" x14ac:dyDescent="0.35">
      <c r="A4690" t="s">
        <v>9379</v>
      </c>
      <c r="B4690" t="s">
        <v>9380</v>
      </c>
      <c r="C4690">
        <v>77.174279635258358</v>
      </c>
      <c r="D4690">
        <v>68.399063829787224</v>
      </c>
      <c r="E4690">
        <v>-0.7967629179331307</v>
      </c>
      <c r="F4690">
        <v>40.725653495440731</v>
      </c>
      <c r="G4690">
        <v>9.5276595744680854</v>
      </c>
      <c r="H4690">
        <v>10.69787234042553</v>
      </c>
      <c r="I4690">
        <v>3.5121580547112461</v>
      </c>
      <c r="J4690">
        <v>10.451367781155019</v>
      </c>
      <c r="K4690">
        <v>0.5508723404255319</v>
      </c>
      <c r="L4690">
        <v>0.67040121580547107</v>
      </c>
      <c r="M4690">
        <v>2.7629179331306989E-2</v>
      </c>
      <c r="N4690">
        <v>0.87346504559270521</v>
      </c>
      <c r="O4690">
        <v>8.3525835866261403E-2</v>
      </c>
      <c r="P4690">
        <v>1.397051671732523</v>
      </c>
      <c r="Q4690">
        <v>2.3840425531914891</v>
      </c>
    </row>
    <row r="4691" spans="1:17" x14ac:dyDescent="0.35">
      <c r="A4691" t="s">
        <v>9381</v>
      </c>
      <c r="B4691" t="s">
        <v>9382</v>
      </c>
      <c r="C4691">
        <v>74.633721461187207</v>
      </c>
      <c r="D4691">
        <v>58.783219178082192</v>
      </c>
      <c r="E4691">
        <v>-0.85946118721461195</v>
      </c>
      <c r="F4691">
        <v>40.355566210045673</v>
      </c>
      <c r="G4691">
        <v>3.3041095890410959</v>
      </c>
      <c r="H4691">
        <v>5.3036529680365296</v>
      </c>
      <c r="I4691">
        <v>2.7173515981735159</v>
      </c>
      <c r="J4691">
        <v>6.8013698630136989</v>
      </c>
      <c r="K4691">
        <v>0.44956164383561648</v>
      </c>
      <c r="L4691">
        <v>0.40983105022831051</v>
      </c>
      <c r="M4691">
        <v>3.6347031963470319E-2</v>
      </c>
      <c r="N4691">
        <v>0.94068493150684929</v>
      </c>
      <c r="O4691">
        <v>8.6347031963470322E-2</v>
      </c>
      <c r="P4691">
        <v>1.4155707762557079</v>
      </c>
      <c r="Q4691">
        <v>2.4725114155251142</v>
      </c>
    </row>
    <row r="4692" spans="1:17" x14ac:dyDescent="0.35">
      <c r="A4692" t="s">
        <v>9383</v>
      </c>
      <c r="B4692" t="s">
        <v>9384</v>
      </c>
      <c r="C4692">
        <v>68.354332155477039</v>
      </c>
      <c r="D4692">
        <v>66.52961484098941</v>
      </c>
      <c r="E4692">
        <v>-0.74587985865724382</v>
      </c>
      <c r="F4692">
        <v>44.272183745583042</v>
      </c>
      <c r="G4692">
        <v>3.835335689045936</v>
      </c>
      <c r="H4692">
        <v>4.1399293286219088</v>
      </c>
      <c r="I4692">
        <v>3.6678445229681982</v>
      </c>
      <c r="J4692">
        <v>6.9752650176678443</v>
      </c>
      <c r="K4692">
        <v>0.3876890459363958</v>
      </c>
      <c r="L4692">
        <v>0.27418021201413428</v>
      </c>
      <c r="M4692">
        <v>2.3321554770318019E-2</v>
      </c>
      <c r="N4692">
        <v>0.71519434628975265</v>
      </c>
      <c r="O4692">
        <v>7.3321554770318015E-2</v>
      </c>
      <c r="P4692">
        <v>1.3626501766784449</v>
      </c>
      <c r="Q4692">
        <v>2.1762544169611311</v>
      </c>
    </row>
    <row r="4693" spans="1:17" x14ac:dyDescent="0.35">
      <c r="A4693" t="s">
        <v>9385</v>
      </c>
      <c r="B4693" t="s">
        <v>9386</v>
      </c>
      <c r="C4693">
        <v>95.016201024327771</v>
      </c>
      <c r="D4693">
        <v>89.308710627400771</v>
      </c>
      <c r="E4693">
        <v>-0.55370294494238159</v>
      </c>
      <c r="F4693">
        <v>46.055355953905249</v>
      </c>
      <c r="G4693">
        <v>10.184250960307301</v>
      </c>
      <c r="H4693">
        <v>12.625480153649169</v>
      </c>
      <c r="I4693">
        <v>3.079129321382843</v>
      </c>
      <c r="J4693">
        <v>7.7327784891165168</v>
      </c>
      <c r="K4693">
        <v>0.52543661971830979</v>
      </c>
      <c r="L4693">
        <v>0.79365685019206145</v>
      </c>
      <c r="M4693">
        <v>3.9167733674775933E-2</v>
      </c>
      <c r="N4693">
        <v>0.86500640204865564</v>
      </c>
      <c r="O4693">
        <v>0.09</v>
      </c>
      <c r="P4693">
        <v>1.446670934699104</v>
      </c>
      <c r="Q4693">
        <v>2.4408450704225348</v>
      </c>
    </row>
    <row r="4694" spans="1:17" x14ac:dyDescent="0.35">
      <c r="A4694" t="s">
        <v>9387</v>
      </c>
      <c r="B4694" t="s">
        <v>9388</v>
      </c>
      <c r="C4694">
        <v>78.620988888888888</v>
      </c>
      <c r="D4694">
        <v>57.616288888888882</v>
      </c>
      <c r="E4694">
        <v>-1.0373722222222219</v>
      </c>
      <c r="F4694">
        <v>37.950433333333343</v>
      </c>
      <c r="G4694">
        <v>2.199444444444445</v>
      </c>
      <c r="H4694">
        <v>2.8955555555555561</v>
      </c>
      <c r="I4694">
        <v>1.9216666666666671</v>
      </c>
      <c r="J4694">
        <v>4.972777777777778</v>
      </c>
      <c r="K4694">
        <v>0.34986111111111112</v>
      </c>
      <c r="L4694">
        <v>0.53872777777777781</v>
      </c>
      <c r="M4694">
        <v>2.8388888888888891E-2</v>
      </c>
      <c r="N4694">
        <v>0.82427777777777778</v>
      </c>
      <c r="O4694">
        <v>7.9222222222222222E-2</v>
      </c>
      <c r="P4694">
        <v>1.4016666666666671</v>
      </c>
      <c r="Q4694">
        <v>2.3351666666666659</v>
      </c>
    </row>
    <row r="4695" spans="1:17" x14ac:dyDescent="0.35">
      <c r="A4695" t="s">
        <v>9389</v>
      </c>
      <c r="B4695" t="s">
        <v>9390</v>
      </c>
      <c r="C4695">
        <v>76.843910052910047</v>
      </c>
      <c r="D4695">
        <v>73.558859788359783</v>
      </c>
      <c r="E4695">
        <v>-0.63206878306878311</v>
      </c>
      <c r="F4695">
        <v>43.444399470899469</v>
      </c>
      <c r="G4695">
        <v>3.2082010582010581</v>
      </c>
      <c r="H4695">
        <v>3.806613756613757</v>
      </c>
      <c r="I4695">
        <v>1.967724867724868</v>
      </c>
      <c r="J4695">
        <v>11.58439153439153</v>
      </c>
      <c r="K4695">
        <v>0.37759259259259259</v>
      </c>
      <c r="L4695">
        <v>0.19105291005291011</v>
      </c>
      <c r="M4695">
        <v>0.02</v>
      </c>
      <c r="N4695">
        <v>0.73375661375661383</v>
      </c>
      <c r="O4695">
        <v>7.2883597883597884E-2</v>
      </c>
      <c r="P4695">
        <v>1.3732539682539679</v>
      </c>
      <c r="Q4695">
        <v>2.2052910052910049</v>
      </c>
    </row>
    <row r="4696" spans="1:17" x14ac:dyDescent="0.35">
      <c r="A4696" t="s">
        <v>9391</v>
      </c>
      <c r="B4696" t="s">
        <v>9392</v>
      </c>
      <c r="C4696">
        <v>74.410246200607901</v>
      </c>
      <c r="D4696">
        <v>62.781881458966559</v>
      </c>
      <c r="E4696">
        <v>-0.71090881458966559</v>
      </c>
      <c r="F4696">
        <v>38.123653495440728</v>
      </c>
      <c r="G4696">
        <v>3.00273556231003</v>
      </c>
      <c r="H4696">
        <v>3.5069908814589659</v>
      </c>
      <c r="I4696">
        <v>2.8358662613981762</v>
      </c>
      <c r="J4696">
        <v>8.113069908814591</v>
      </c>
      <c r="K4696">
        <v>0.2163647416413374</v>
      </c>
      <c r="L4696">
        <v>0.59181458966565348</v>
      </c>
      <c r="M4696">
        <v>2.4072948328267479E-2</v>
      </c>
      <c r="N4696">
        <v>0.76370820668693007</v>
      </c>
      <c r="O4696">
        <v>7.4072948328267482E-2</v>
      </c>
      <c r="P4696">
        <v>1.378145896656535</v>
      </c>
      <c r="Q4696">
        <v>2.2395136778115501</v>
      </c>
    </row>
    <row r="4697" spans="1:17" x14ac:dyDescent="0.35">
      <c r="A4697" t="s">
        <v>9393</v>
      </c>
      <c r="B4697" t="s">
        <v>9394</v>
      </c>
      <c r="C4697">
        <v>75.839016556291398</v>
      </c>
      <c r="D4697">
        <v>66.447566225165559</v>
      </c>
      <c r="E4697">
        <v>-0.71161258278145689</v>
      </c>
      <c r="F4697">
        <v>47.871486754966888</v>
      </c>
      <c r="G4697">
        <v>4.2552980132450324</v>
      </c>
      <c r="H4697">
        <v>5.5990066225165558</v>
      </c>
      <c r="I4697">
        <v>3.0344370860927148</v>
      </c>
      <c r="J4697">
        <v>8.5953642384105944</v>
      </c>
      <c r="K4697">
        <v>0.37288079470198682</v>
      </c>
      <c r="L4697">
        <v>0.23953311258278151</v>
      </c>
      <c r="M4697">
        <v>0.03</v>
      </c>
      <c r="N4697">
        <v>0.83188741721854298</v>
      </c>
      <c r="O4697">
        <v>8.4205298013245028E-2</v>
      </c>
      <c r="P4697">
        <v>1.414006622516556</v>
      </c>
      <c r="Q4697">
        <v>2.3600993377483439</v>
      </c>
    </row>
    <row r="4698" spans="1:17" x14ac:dyDescent="0.35">
      <c r="A4698" t="s">
        <v>9395</v>
      </c>
      <c r="B4698" t="s">
        <v>9396</v>
      </c>
      <c r="C4698">
        <v>82.884220125786172</v>
      </c>
      <c r="D4698">
        <v>79.65725786163523</v>
      </c>
      <c r="E4698">
        <v>-0.6162389937106918</v>
      </c>
      <c r="F4698">
        <v>43.071959119496853</v>
      </c>
      <c r="G4698">
        <v>6.0751572327044032</v>
      </c>
      <c r="H4698">
        <v>8.4128930817610073</v>
      </c>
      <c r="I4698">
        <v>4.3377358490566031</v>
      </c>
      <c r="J4698">
        <v>6.1361635220125788</v>
      </c>
      <c r="K4698">
        <v>0.2870031446540881</v>
      </c>
      <c r="L4698">
        <v>0.38833018867924529</v>
      </c>
      <c r="M4698">
        <v>3.6226415094339617E-2</v>
      </c>
      <c r="N4698">
        <v>1.0390566037735851</v>
      </c>
      <c r="O4698">
        <v>9.3616352201257858E-2</v>
      </c>
      <c r="P4698">
        <v>1.452327044025157</v>
      </c>
      <c r="Q4698">
        <v>2.6263522012578608</v>
      </c>
    </row>
    <row r="4699" spans="1:17" x14ac:dyDescent="0.35">
      <c r="A4699" t="s">
        <v>9397</v>
      </c>
      <c r="B4699" t="s">
        <v>9398</v>
      </c>
      <c r="C4699">
        <v>86.098941877794331</v>
      </c>
      <c r="D4699">
        <v>79.858125186289115</v>
      </c>
      <c r="E4699">
        <v>-0.94305663189269739</v>
      </c>
      <c r="F4699">
        <v>48.728146050670638</v>
      </c>
      <c r="G4699">
        <v>4.2374068554396418</v>
      </c>
      <c r="H4699">
        <v>5.8944858420268256</v>
      </c>
      <c r="I4699">
        <v>3.0317436661698962</v>
      </c>
      <c r="J4699">
        <v>4.7047690014903134</v>
      </c>
      <c r="K4699">
        <v>0.5126915052160953</v>
      </c>
      <c r="L4699">
        <v>0.50822652757078979</v>
      </c>
      <c r="M4699">
        <v>3.8047690014903129E-2</v>
      </c>
      <c r="N4699">
        <v>1.0869150521609541</v>
      </c>
      <c r="O4699">
        <v>8.2652757078986588E-2</v>
      </c>
      <c r="P4699">
        <v>1.4183755588673621</v>
      </c>
      <c r="Q4699">
        <v>2.6278390461997021</v>
      </c>
    </row>
    <row r="4700" spans="1:17" x14ac:dyDescent="0.35">
      <c r="A4700" t="s">
        <v>9399</v>
      </c>
      <c r="B4700" t="s">
        <v>9400</v>
      </c>
      <c r="C4700">
        <v>76.785314878892734</v>
      </c>
      <c r="D4700">
        <v>67.871560553633216</v>
      </c>
      <c r="E4700">
        <v>-0.88450519031141861</v>
      </c>
      <c r="F4700">
        <v>39.567083044982702</v>
      </c>
      <c r="G4700">
        <v>4.3498269896193777</v>
      </c>
      <c r="H4700">
        <v>5.7176470588235286</v>
      </c>
      <c r="I4700">
        <v>2.2460207612456751</v>
      </c>
      <c r="J4700">
        <v>8.0228373702422147</v>
      </c>
      <c r="K4700">
        <v>0.23505190311418681</v>
      </c>
      <c r="L4700">
        <v>0.29099307958477499</v>
      </c>
      <c r="M4700">
        <v>3.7370242214532882E-2</v>
      </c>
      <c r="N4700">
        <v>0.98124567474048441</v>
      </c>
      <c r="O4700">
        <v>8.5986159169550172E-2</v>
      </c>
      <c r="P4700">
        <v>1.438512110726643</v>
      </c>
      <c r="Q4700">
        <v>2.5455017301038061</v>
      </c>
    </row>
    <row r="4701" spans="1:17" x14ac:dyDescent="0.35">
      <c r="A4701" t="s">
        <v>9401</v>
      </c>
      <c r="B4701" t="s">
        <v>9402</v>
      </c>
      <c r="C4701">
        <v>99.035706896551716</v>
      </c>
      <c r="D4701">
        <v>92.958304597701144</v>
      </c>
      <c r="E4701">
        <v>-0.1162528735632184</v>
      </c>
      <c r="F4701">
        <v>44.409264367816093</v>
      </c>
      <c r="G4701">
        <v>7.2879310344827584</v>
      </c>
      <c r="H4701">
        <v>9.0408045977011486</v>
      </c>
      <c r="I4701">
        <v>6.3511494252873559</v>
      </c>
      <c r="J4701">
        <v>8.7574712643678154</v>
      </c>
      <c r="K4701">
        <v>0.24681034482758621</v>
      </c>
      <c r="L4701">
        <v>0.27516666666666673</v>
      </c>
      <c r="M4701">
        <v>0.03</v>
      </c>
      <c r="N4701">
        <v>0.8610344827586206</v>
      </c>
      <c r="O4701">
        <v>0.08</v>
      </c>
      <c r="P4701">
        <v>1.4120114942528741</v>
      </c>
      <c r="Q4701">
        <v>2.384655172413793</v>
      </c>
    </row>
    <row r="4702" spans="1:17" x14ac:dyDescent="0.35">
      <c r="A4702" t="s">
        <v>9403</v>
      </c>
      <c r="B4702" t="s">
        <v>9404</v>
      </c>
      <c r="C4702">
        <v>92.703054054054064</v>
      </c>
      <c r="D4702">
        <v>73.247540540540541</v>
      </c>
      <c r="E4702">
        <v>-1.1409054054054051</v>
      </c>
      <c r="F4702">
        <v>39.200783783783777</v>
      </c>
      <c r="G4702">
        <v>3.6581081081081082</v>
      </c>
      <c r="H4702">
        <v>4.9256756756756754</v>
      </c>
      <c r="I4702">
        <v>3.041891891891892</v>
      </c>
      <c r="J4702">
        <v>8.8500000000000014</v>
      </c>
      <c r="K4702">
        <v>0.4627297297297297</v>
      </c>
      <c r="L4702">
        <v>0.45566216216216221</v>
      </c>
      <c r="M4702">
        <v>3.7702702702702713E-2</v>
      </c>
      <c r="N4702">
        <v>0.97378378378378383</v>
      </c>
      <c r="O4702">
        <v>0.09</v>
      </c>
      <c r="P4702">
        <v>1.4445945945945939</v>
      </c>
      <c r="Q4702">
        <v>2.5458108108108108</v>
      </c>
    </row>
    <row r="4703" spans="1:17" x14ac:dyDescent="0.35">
      <c r="A4703" t="s">
        <v>9405</v>
      </c>
      <c r="B4703" t="s">
        <v>9406</v>
      </c>
      <c r="C4703">
        <v>93.3376796875</v>
      </c>
      <c r="D4703">
        <v>63.127563616071427</v>
      </c>
      <c r="E4703">
        <v>-0.92076227678571421</v>
      </c>
      <c r="F4703">
        <v>39.713297991071428</v>
      </c>
      <c r="G4703">
        <v>8.0782366071428573</v>
      </c>
      <c r="H4703">
        <v>8.5498883928571434</v>
      </c>
      <c r="I4703">
        <v>3.336272321428571</v>
      </c>
      <c r="J4703">
        <v>6.9940848214285714</v>
      </c>
      <c r="K4703">
        <v>0.42726562499999998</v>
      </c>
      <c r="L4703">
        <v>0.58897544642857136</v>
      </c>
      <c r="M4703">
        <v>4.3437499999999997E-2</v>
      </c>
      <c r="N4703">
        <v>1.091752232142857</v>
      </c>
      <c r="O4703">
        <v>8.6551339285714277E-2</v>
      </c>
      <c r="P4703">
        <v>1.506685267857143</v>
      </c>
      <c r="Q4703">
        <v>2.731741071428571</v>
      </c>
    </row>
    <row r="4704" spans="1:17" x14ac:dyDescent="0.35">
      <c r="A4704" t="s">
        <v>9407</v>
      </c>
      <c r="B4704" t="s">
        <v>9408</v>
      </c>
      <c r="C4704">
        <v>73.384062695924769</v>
      </c>
      <c r="D4704">
        <v>70.179498432601875</v>
      </c>
      <c r="E4704">
        <v>-0.71930721003134801</v>
      </c>
      <c r="F4704">
        <v>40.719432601880882</v>
      </c>
      <c r="G4704">
        <v>4.307210031347962</v>
      </c>
      <c r="H4704">
        <v>5.1169278996865204</v>
      </c>
      <c r="I4704">
        <v>3.0959247648902819</v>
      </c>
      <c r="J4704">
        <v>8.0382445141065819</v>
      </c>
      <c r="K4704">
        <v>0.42633542319749218</v>
      </c>
      <c r="L4704">
        <v>0.26973040752351102</v>
      </c>
      <c r="M4704">
        <v>0.03</v>
      </c>
      <c r="N4704">
        <v>0.919780564263323</v>
      </c>
      <c r="O4704">
        <v>0.08</v>
      </c>
      <c r="P4704">
        <v>1.418934169278997</v>
      </c>
      <c r="Q4704">
        <v>2.45257053291536</v>
      </c>
    </row>
    <row r="4705" spans="1:17" x14ac:dyDescent="0.35">
      <c r="A4705" t="s">
        <v>9409</v>
      </c>
      <c r="B4705" t="s">
        <v>9410</v>
      </c>
      <c r="C4705">
        <v>93.329318181818181</v>
      </c>
      <c r="D4705">
        <v>84.172989393939403</v>
      </c>
      <c r="E4705">
        <v>-0.33418484848484847</v>
      </c>
      <c r="F4705">
        <v>50.180940909090907</v>
      </c>
      <c r="G4705">
        <v>5.8778787878787879</v>
      </c>
      <c r="H4705">
        <v>7.3163636363636364</v>
      </c>
      <c r="I4705">
        <v>3.2166666666666668</v>
      </c>
      <c r="J4705">
        <v>8.3712121212121211</v>
      </c>
      <c r="K4705">
        <v>0.63154242424242435</v>
      </c>
      <c r="L4705">
        <v>0.56091818181818187</v>
      </c>
      <c r="M4705">
        <v>3.9181818181818179E-2</v>
      </c>
      <c r="N4705">
        <v>1.2769999999999999</v>
      </c>
      <c r="O4705">
        <v>9.8939393939393938E-2</v>
      </c>
      <c r="P4705">
        <v>1.5493636363636361</v>
      </c>
      <c r="Q4705">
        <v>2.9726060606060609</v>
      </c>
    </row>
    <row r="4706" spans="1:17" x14ac:dyDescent="0.35">
      <c r="A4706" t="s">
        <v>9411</v>
      </c>
      <c r="B4706" t="s">
        <v>9412</v>
      </c>
      <c r="C4706">
        <v>91.376049999999992</v>
      </c>
      <c r="D4706">
        <v>70.358539999999991</v>
      </c>
      <c r="E4706">
        <v>-0.64271</v>
      </c>
      <c r="F4706">
        <v>49.085275000000003</v>
      </c>
      <c r="G4706">
        <v>4.2959999999999994</v>
      </c>
      <c r="H4706">
        <v>6.6589999999999998</v>
      </c>
      <c r="I4706">
        <v>3.2389999999999999</v>
      </c>
      <c r="J4706">
        <v>9.7065000000000001</v>
      </c>
      <c r="K4706">
        <v>0.31527500000000003</v>
      </c>
      <c r="L4706">
        <v>0.37214000000000003</v>
      </c>
      <c r="M4706">
        <v>0.04</v>
      </c>
      <c r="N4706">
        <v>1.3061</v>
      </c>
      <c r="O4706">
        <v>9.3649999999999997E-2</v>
      </c>
      <c r="P4706">
        <v>1.53905</v>
      </c>
      <c r="Q4706">
        <v>2.9783499999999998</v>
      </c>
    </row>
    <row r="4707" spans="1:17" x14ac:dyDescent="0.35">
      <c r="A4707" t="s">
        <v>9413</v>
      </c>
      <c r="B4707" t="s">
        <v>9414</v>
      </c>
      <c r="C4707">
        <v>102.28217916666669</v>
      </c>
      <c r="D4707">
        <v>106.9080416666667</v>
      </c>
      <c r="E4707">
        <v>0.1968</v>
      </c>
      <c r="F4707">
        <v>51.296725000000002</v>
      </c>
      <c r="G4707">
        <v>10.827500000000001</v>
      </c>
      <c r="H4707">
        <v>14.40958333333333</v>
      </c>
      <c r="I4707">
        <v>5.4845833333333331</v>
      </c>
      <c r="J4707">
        <v>11.7225</v>
      </c>
      <c r="K4707">
        <v>0.54334166666666672</v>
      </c>
      <c r="L4707">
        <v>0.39866666666666661</v>
      </c>
      <c r="M4707">
        <v>3.7874999999999999E-2</v>
      </c>
      <c r="N4707">
        <v>1.360708333333333</v>
      </c>
      <c r="O4707">
        <v>9.7875000000000004E-2</v>
      </c>
      <c r="P4707">
        <v>1.5522916666666671</v>
      </c>
      <c r="Q4707">
        <v>3.0487500000000001</v>
      </c>
    </row>
    <row r="4708" spans="1:17" x14ac:dyDescent="0.35">
      <c r="A4708" t="s">
        <v>9415</v>
      </c>
      <c r="B4708" t="s">
        <v>9416</v>
      </c>
      <c r="C4708">
        <v>109.24350420168069</v>
      </c>
      <c r="D4708">
        <v>92.382768907563033</v>
      </c>
      <c r="E4708">
        <v>-3.8109243697478979E-3</v>
      </c>
      <c r="F4708">
        <v>52.434684873949578</v>
      </c>
      <c r="G4708">
        <v>5.079831932773109</v>
      </c>
      <c r="H4708">
        <v>7.3731092436974794</v>
      </c>
      <c r="I4708">
        <v>3.621428571428571</v>
      </c>
      <c r="J4708">
        <v>13.247899159663859</v>
      </c>
      <c r="K4708">
        <v>0.43095378151260499</v>
      </c>
      <c r="L4708">
        <v>0.83081092436974791</v>
      </c>
      <c r="M4708">
        <v>3.5252100840336142E-2</v>
      </c>
      <c r="N4708">
        <v>1.144495798319328</v>
      </c>
      <c r="O4708">
        <v>9.1554621848739498E-2</v>
      </c>
      <c r="P4708">
        <v>1.513529411764706</v>
      </c>
      <c r="Q4708">
        <v>2.7832773109243689</v>
      </c>
    </row>
    <row r="4709" spans="1:17" x14ac:dyDescent="0.35">
      <c r="A4709" t="s">
        <v>9417</v>
      </c>
      <c r="B4709" t="s">
        <v>9418</v>
      </c>
      <c r="C4709">
        <v>83.037875874125874</v>
      </c>
      <c r="D4709">
        <v>56.592777972027967</v>
      </c>
      <c r="E4709">
        <v>-0.86623251748251751</v>
      </c>
      <c r="F4709">
        <v>43.139155594405587</v>
      </c>
      <c r="G4709">
        <v>3.1828671328671332</v>
      </c>
      <c r="H4709">
        <v>5.2937062937062933</v>
      </c>
      <c r="I4709">
        <v>2.256643356643357</v>
      </c>
      <c r="J4709">
        <v>11.031993006993011</v>
      </c>
      <c r="K4709">
        <v>0.43630419580419583</v>
      </c>
      <c r="L4709">
        <v>0.6823111888111888</v>
      </c>
      <c r="M4709">
        <v>3.6713286713286712E-2</v>
      </c>
      <c r="N4709">
        <v>1.082325174825175</v>
      </c>
      <c r="O4709">
        <v>9.5402097902097902E-2</v>
      </c>
      <c r="P4709">
        <v>1.4947727272727269</v>
      </c>
      <c r="Q4709">
        <v>2.7047727272727271</v>
      </c>
    </row>
    <row r="4710" spans="1:17" x14ac:dyDescent="0.35">
      <c r="A4710" t="s">
        <v>9419</v>
      </c>
      <c r="B4710" t="s">
        <v>9420</v>
      </c>
      <c r="C4710">
        <v>117.6663219178082</v>
      </c>
      <c r="D4710">
        <v>126.1798869863014</v>
      </c>
      <c r="E4710">
        <v>0.2029383561643836</v>
      </c>
      <c r="F4710">
        <v>56.160955479452063</v>
      </c>
      <c r="G4710">
        <v>8.418150684931506</v>
      </c>
      <c r="H4710">
        <v>12.759246575342461</v>
      </c>
      <c r="I4710">
        <v>7.126027397260275</v>
      </c>
      <c r="J4710">
        <v>10.31472602739726</v>
      </c>
      <c r="K4710">
        <v>0.2749109589041096</v>
      </c>
      <c r="L4710">
        <v>0.50048287671232872</v>
      </c>
      <c r="M4710">
        <v>3.7054794520547947E-2</v>
      </c>
      <c r="N4710">
        <v>1.1647945205479451</v>
      </c>
      <c r="O4710">
        <v>0.102945205479452</v>
      </c>
      <c r="P4710">
        <v>1.5276712328767119</v>
      </c>
      <c r="Q4710">
        <v>2.8342465753424659</v>
      </c>
    </row>
    <row r="4711" spans="1:17" x14ac:dyDescent="0.35">
      <c r="A4711" t="s">
        <v>9421</v>
      </c>
      <c r="B4711" t="s">
        <v>9422</v>
      </c>
      <c r="C4711">
        <v>104.5500475504323</v>
      </c>
      <c r="D4711">
        <v>124.0881498559078</v>
      </c>
      <c r="E4711">
        <v>2.2170028818443811E-2</v>
      </c>
      <c r="F4711">
        <v>57.424796829971193</v>
      </c>
      <c r="G4711">
        <v>9.6919308357348708</v>
      </c>
      <c r="H4711">
        <v>15.40792507204611</v>
      </c>
      <c r="I4711">
        <v>5.2654178674351586</v>
      </c>
      <c r="J4711">
        <v>13.22420749279539</v>
      </c>
      <c r="K4711">
        <v>0.26259365994236311</v>
      </c>
      <c r="L4711">
        <v>0.93389048991354473</v>
      </c>
      <c r="M4711">
        <v>3.9452449567723341E-2</v>
      </c>
      <c r="N4711">
        <v>1.3215273775216141</v>
      </c>
      <c r="O4711">
        <v>0.1076801152737752</v>
      </c>
      <c r="P4711">
        <v>1.5524927953890491</v>
      </c>
      <c r="Q4711">
        <v>3.02992795389049</v>
      </c>
    </row>
    <row r="4712" spans="1:17" x14ac:dyDescent="0.35">
      <c r="A4712" t="s">
        <v>9423</v>
      </c>
      <c r="B4712" t="s">
        <v>9424</v>
      </c>
      <c r="C4712">
        <v>116.1760173913044</v>
      </c>
      <c r="D4712">
        <v>92.880600000000001</v>
      </c>
      <c r="E4712">
        <v>-0.2388347826086957</v>
      </c>
      <c r="F4712">
        <v>49.853999999999999</v>
      </c>
      <c r="G4712">
        <v>5.3034782608695652</v>
      </c>
      <c r="H4712">
        <v>8.7182608695652171</v>
      </c>
      <c r="I4712">
        <v>3.8886956521739129</v>
      </c>
      <c r="J4712">
        <v>12.406956521739129</v>
      </c>
      <c r="K4712">
        <v>0.48356521739130442</v>
      </c>
      <c r="L4712">
        <v>0.51014782608695652</v>
      </c>
      <c r="M4712">
        <v>3.6173913043478258E-2</v>
      </c>
      <c r="N4712">
        <v>1.308869565217391</v>
      </c>
      <c r="O4712">
        <v>9.8695652173913045E-2</v>
      </c>
      <c r="P4712">
        <v>1.547391304347826</v>
      </c>
      <c r="Q4712">
        <v>2.9909565217391298</v>
      </c>
    </row>
    <row r="4713" spans="1:17" x14ac:dyDescent="0.35">
      <c r="A4713" t="s">
        <v>9425</v>
      </c>
      <c r="B4713" t="s">
        <v>9426</v>
      </c>
      <c r="C4713">
        <v>106.0371961722488</v>
      </c>
      <c r="D4713">
        <v>106.7680765550239</v>
      </c>
      <c r="E4713">
        <v>-0.1069521531100479</v>
      </c>
      <c r="F4713">
        <v>54.206775119617227</v>
      </c>
      <c r="G4713">
        <v>4.9889952153110046</v>
      </c>
      <c r="H4713">
        <v>7.4588516746411484</v>
      </c>
      <c r="I4713">
        <v>4.1258373205741634</v>
      </c>
      <c r="J4713">
        <v>10.177511961722489</v>
      </c>
      <c r="K4713">
        <v>0.28410526315789469</v>
      </c>
      <c r="L4713">
        <v>0.1950191387559809</v>
      </c>
      <c r="M4713">
        <v>3.9999999999999987E-2</v>
      </c>
      <c r="N4713">
        <v>1.331052631578947</v>
      </c>
      <c r="O4713">
        <v>0.11</v>
      </c>
      <c r="P4713">
        <v>1.54</v>
      </c>
      <c r="Q4713">
        <v>3.021052631578947</v>
      </c>
    </row>
    <row r="4714" spans="1:17" x14ac:dyDescent="0.35">
      <c r="A4714" t="s">
        <v>9427</v>
      </c>
      <c r="B4714" t="s">
        <v>9428</v>
      </c>
      <c r="C4714">
        <v>89.907192105263164</v>
      </c>
      <c r="D4714">
        <v>64.399565789473698</v>
      </c>
      <c r="E4714">
        <v>-0.72145526315789466</v>
      </c>
      <c r="F4714">
        <v>45.207234210526323</v>
      </c>
      <c r="G4714">
        <v>2.63</v>
      </c>
      <c r="H4714">
        <v>4.4721052631578946</v>
      </c>
      <c r="I4714">
        <v>2.203157894736842</v>
      </c>
      <c r="J4714">
        <v>17.257894736842101</v>
      </c>
      <c r="K4714">
        <v>0.45853684210526308</v>
      </c>
      <c r="L4714">
        <v>0.36131578947368431</v>
      </c>
      <c r="M4714">
        <v>3.4500000000000003E-2</v>
      </c>
      <c r="N4714">
        <v>1.17671052631579</v>
      </c>
      <c r="O4714">
        <v>9.5657894736842108E-2</v>
      </c>
      <c r="P4714">
        <v>1.5067894736842109</v>
      </c>
      <c r="Q4714">
        <v>2.8159999999999998</v>
      </c>
    </row>
    <row r="4715" spans="1:17" x14ac:dyDescent="0.35">
      <c r="A4715" t="s">
        <v>9429</v>
      </c>
      <c r="B4715" t="s">
        <v>9430</v>
      </c>
      <c r="C4715">
        <v>104.43574570446739</v>
      </c>
      <c r="D4715">
        <v>102.32482130584189</v>
      </c>
      <c r="E4715">
        <v>-0.195213058419244</v>
      </c>
      <c r="F4715">
        <v>56.114061855670109</v>
      </c>
      <c r="G4715">
        <v>5.4048109965635733</v>
      </c>
      <c r="H4715">
        <v>9.0673539518900341</v>
      </c>
      <c r="I4715">
        <v>3.836769759450172</v>
      </c>
      <c r="J4715">
        <v>10.49656357388316</v>
      </c>
      <c r="K4715">
        <v>0.28870790378006872</v>
      </c>
      <c r="L4715">
        <v>0.43043642611683852</v>
      </c>
      <c r="M4715">
        <v>0.04</v>
      </c>
      <c r="N4715">
        <v>1.323230240549828</v>
      </c>
      <c r="O4715">
        <v>0.10515463917525771</v>
      </c>
      <c r="P4715">
        <v>1.5482474226804119</v>
      </c>
      <c r="Q4715">
        <v>3.019243986254295</v>
      </c>
    </row>
    <row r="4716" spans="1:17" x14ac:dyDescent="0.35">
      <c r="A4716" t="s">
        <v>9431</v>
      </c>
      <c r="B4716" t="s">
        <v>9432</v>
      </c>
      <c r="C4716">
        <v>93.117403947368416</v>
      </c>
      <c r="D4716">
        <v>68.599330263157896</v>
      </c>
      <c r="E4716">
        <v>-0.85830657894736839</v>
      </c>
      <c r="F4716">
        <v>45.294610526315793</v>
      </c>
      <c r="G4716">
        <v>3.7284210526315791</v>
      </c>
      <c r="H4716">
        <v>5.8822368421052644</v>
      </c>
      <c r="I4716">
        <v>3.3781578947368418</v>
      </c>
      <c r="J4716">
        <v>7.3139473684210534</v>
      </c>
      <c r="K4716">
        <v>0.30779473684210529</v>
      </c>
      <c r="L4716">
        <v>0.3672894736842105</v>
      </c>
      <c r="M4716">
        <v>4.0210526315789467E-2</v>
      </c>
      <c r="N4716">
        <v>1.1564078947368419</v>
      </c>
      <c r="O4716">
        <v>0.1011447368421053</v>
      </c>
      <c r="P4716">
        <v>1.5201578947368419</v>
      </c>
      <c r="Q4716">
        <v>2.8150921052631581</v>
      </c>
    </row>
    <row r="4717" spans="1:17" x14ac:dyDescent="0.35">
      <c r="A4717" t="s">
        <v>9433</v>
      </c>
      <c r="B4717" t="s">
        <v>9434</v>
      </c>
      <c r="C4717">
        <v>94.616909985935308</v>
      </c>
      <c r="D4717">
        <v>63.362191279887483</v>
      </c>
      <c r="E4717">
        <v>-0.80756540084388184</v>
      </c>
      <c r="F4717">
        <v>42.170244725738392</v>
      </c>
      <c r="G4717">
        <v>2.691561181434599</v>
      </c>
      <c r="H4717">
        <v>4.6673699015471168</v>
      </c>
      <c r="I4717">
        <v>2.2956399437412101</v>
      </c>
      <c r="J4717">
        <v>10.430098452883261</v>
      </c>
      <c r="K4717">
        <v>0.32111111111111112</v>
      </c>
      <c r="L4717">
        <v>0.41850351617440229</v>
      </c>
      <c r="M4717">
        <v>3.6315049226441631E-2</v>
      </c>
      <c r="N4717">
        <v>1.1865400843881859</v>
      </c>
      <c r="O4717">
        <v>9.6315049226441643E-2</v>
      </c>
      <c r="P4717">
        <v>1.521392405063291</v>
      </c>
      <c r="Q4717">
        <v>2.844247538677918</v>
      </c>
    </row>
    <row r="4718" spans="1:17" x14ac:dyDescent="0.35">
      <c r="A4718" t="s">
        <v>9435</v>
      </c>
      <c r="B4718" t="s">
        <v>9436</v>
      </c>
      <c r="C4718">
        <v>97.210012345679019</v>
      </c>
      <c r="D4718">
        <v>81.715901234567895</v>
      </c>
      <c r="E4718">
        <v>-0.34390123456790123</v>
      </c>
      <c r="F4718">
        <v>43.284481481481492</v>
      </c>
      <c r="G4718">
        <v>4.8481481481481481</v>
      </c>
      <c r="H4718">
        <v>6.7259259259259254</v>
      </c>
      <c r="I4718">
        <v>3.340740740740741</v>
      </c>
      <c r="J4718">
        <v>5.3617283950617276</v>
      </c>
      <c r="K4718">
        <v>0.50198765432098769</v>
      </c>
      <c r="L4718">
        <v>0.43608641975308637</v>
      </c>
      <c r="M4718">
        <v>3.8024691358024693E-2</v>
      </c>
      <c r="N4718">
        <v>0.82209876543209881</v>
      </c>
      <c r="O4718">
        <v>7.80246913580247E-2</v>
      </c>
      <c r="P4718">
        <v>1.414074074074074</v>
      </c>
      <c r="Q4718">
        <v>2.3522222222222222</v>
      </c>
    </row>
    <row r="4719" spans="1:17" x14ac:dyDescent="0.35">
      <c r="A4719" t="s">
        <v>9437</v>
      </c>
      <c r="B4719" t="s">
        <v>9438</v>
      </c>
      <c r="C4719">
        <v>85.346446202531638</v>
      </c>
      <c r="D4719">
        <v>73.855496835443034</v>
      </c>
      <c r="E4719">
        <v>-0.74715822784810126</v>
      </c>
      <c r="F4719">
        <v>40.261204113924052</v>
      </c>
      <c r="G4719">
        <v>2.4438291139240511</v>
      </c>
      <c r="H4719">
        <v>3.8289556962025322</v>
      </c>
      <c r="I4719">
        <v>1.675791139240506</v>
      </c>
      <c r="J4719">
        <v>4.0287974683544308</v>
      </c>
      <c r="K4719">
        <v>0.3061724683544304</v>
      </c>
      <c r="L4719">
        <v>0.21938449367088611</v>
      </c>
      <c r="M4719">
        <v>2.947784810126582E-2</v>
      </c>
      <c r="N4719">
        <v>0.75302215189873423</v>
      </c>
      <c r="O4719">
        <v>7.7357594936708865E-2</v>
      </c>
      <c r="P4719">
        <v>1.39620253164557</v>
      </c>
      <c r="Q4719">
        <v>2.2544778481012662</v>
      </c>
    </row>
    <row r="4720" spans="1:17" x14ac:dyDescent="0.35">
      <c r="A4720" t="s">
        <v>9439</v>
      </c>
      <c r="B4720" t="s">
        <v>9440</v>
      </c>
      <c r="C4720">
        <v>95.188548780487807</v>
      </c>
      <c r="D4720">
        <v>118.2613780487805</v>
      </c>
      <c r="E4720">
        <v>0.2745853658536585</v>
      </c>
      <c r="F4720">
        <v>45.39478048780488</v>
      </c>
      <c r="G4720">
        <v>5.9439024390243897</v>
      </c>
      <c r="H4720">
        <v>7.9512195121951219</v>
      </c>
      <c r="I4720">
        <v>5.4609756097560984</v>
      </c>
      <c r="J4720">
        <v>5.6304878048780482</v>
      </c>
      <c r="K4720">
        <v>8.123170731707316E-2</v>
      </c>
      <c r="L4720">
        <v>0.12692682926829271</v>
      </c>
      <c r="M4720">
        <v>0.03</v>
      </c>
      <c r="N4720">
        <v>0.75817073170731708</v>
      </c>
      <c r="O4720">
        <v>8.2195121951219516E-2</v>
      </c>
      <c r="P4720">
        <v>1.4047560975609761</v>
      </c>
      <c r="Q4720">
        <v>2.277682926829268</v>
      </c>
    </row>
    <row r="4721" spans="1:17" x14ac:dyDescent="0.35">
      <c r="A4721" t="s">
        <v>9441</v>
      </c>
      <c r="B4721" t="s">
        <v>9442</v>
      </c>
      <c r="C4721">
        <v>90.479441176470587</v>
      </c>
      <c r="D4721">
        <v>82.246803921568628</v>
      </c>
      <c r="E4721">
        <v>-0.30852287581699339</v>
      </c>
      <c r="F4721">
        <v>47.534545751633978</v>
      </c>
      <c r="G4721">
        <v>6.477777777777777</v>
      </c>
      <c r="H4721">
        <v>9.3225490196078429</v>
      </c>
      <c r="I4721">
        <v>3.7431372549019608</v>
      </c>
      <c r="J4721">
        <v>5.5686274509803919</v>
      </c>
      <c r="K4721">
        <v>0.40738888888888891</v>
      </c>
      <c r="L4721">
        <v>0.39266666666666672</v>
      </c>
      <c r="M4721">
        <v>3.9084967320261441E-2</v>
      </c>
      <c r="N4721">
        <v>0.92049019607843141</v>
      </c>
      <c r="O4721">
        <v>9.3562091503267969E-2</v>
      </c>
      <c r="P4721">
        <v>1.449477124183006</v>
      </c>
      <c r="Q4721">
        <v>2.5080065359477119</v>
      </c>
    </row>
    <row r="4722" spans="1:17" x14ac:dyDescent="0.35">
      <c r="A4722" t="s">
        <v>9443</v>
      </c>
      <c r="B4722" t="s">
        <v>9444</v>
      </c>
      <c r="C4722">
        <v>95.300438253012047</v>
      </c>
      <c r="D4722">
        <v>120.73563102409641</v>
      </c>
      <c r="E4722">
        <v>0.25114608433734942</v>
      </c>
      <c r="F4722">
        <v>47.417763554216869</v>
      </c>
      <c r="G4722">
        <v>4.8555722891566262</v>
      </c>
      <c r="H4722">
        <v>7.3412650602409641</v>
      </c>
      <c r="I4722">
        <v>3.1278614457831329</v>
      </c>
      <c r="J4722">
        <v>9.3198795180722893</v>
      </c>
      <c r="K4722">
        <v>0.32780271084337348</v>
      </c>
      <c r="L4722">
        <v>0.31637048192771078</v>
      </c>
      <c r="M4722">
        <v>4.9066265060240963E-2</v>
      </c>
      <c r="N4722">
        <v>0.97765060240963853</v>
      </c>
      <c r="O4722">
        <v>9.8117469879518082E-2</v>
      </c>
      <c r="P4722">
        <v>1.4784186746987951</v>
      </c>
      <c r="Q4722">
        <v>2.5971987951807232</v>
      </c>
    </row>
    <row r="4723" spans="1:17" x14ac:dyDescent="0.35">
      <c r="A4723" t="s">
        <v>9445</v>
      </c>
      <c r="B4723" t="s">
        <v>9446</v>
      </c>
      <c r="C4723">
        <v>102.8042204724409</v>
      </c>
      <c r="D4723">
        <v>117.83271653543309</v>
      </c>
      <c r="E4723">
        <v>7.1889763779527549E-2</v>
      </c>
      <c r="F4723">
        <v>49.711653543307087</v>
      </c>
      <c r="G4723">
        <v>7.5511811023622046</v>
      </c>
      <c r="H4723">
        <v>10.165354330708659</v>
      </c>
      <c r="I4723">
        <v>6.3283464566929144</v>
      </c>
      <c r="J4723">
        <v>5.435433070866142</v>
      </c>
      <c r="K4723">
        <v>0.20103937007874009</v>
      </c>
      <c r="L4723">
        <v>0.30733858267716541</v>
      </c>
      <c r="M4723">
        <v>3.283464566929134E-2</v>
      </c>
      <c r="N4723">
        <v>0.8062992125984253</v>
      </c>
      <c r="O4723">
        <v>8.8425196850393697E-2</v>
      </c>
      <c r="P4723">
        <v>1.4151968503937009</v>
      </c>
      <c r="Q4723">
        <v>2.337086614173228</v>
      </c>
    </row>
    <row r="4724" spans="1:17" x14ac:dyDescent="0.35">
      <c r="A4724" t="s">
        <v>9447</v>
      </c>
      <c r="B4724" t="s">
        <v>9448</v>
      </c>
      <c r="C4724">
        <v>84.606013157894736</v>
      </c>
      <c r="D4724">
        <v>75.891465789473685</v>
      </c>
      <c r="E4724">
        <v>-0.46000526315789469</v>
      </c>
      <c r="F4724">
        <v>38.447463157894738</v>
      </c>
      <c r="G4724">
        <v>6.6176315789473676</v>
      </c>
      <c r="H4724">
        <v>8.9281578947368434</v>
      </c>
      <c r="I4724">
        <v>2.772894736842106</v>
      </c>
      <c r="J4724">
        <v>10.00473684210526</v>
      </c>
      <c r="K4724">
        <v>0.2271342105263158</v>
      </c>
      <c r="L4724">
        <v>0.45816578947368419</v>
      </c>
      <c r="M4724">
        <v>3.7684210526315792E-2</v>
      </c>
      <c r="N4724">
        <v>0.878</v>
      </c>
      <c r="O4724">
        <v>9.4921052631578948E-2</v>
      </c>
      <c r="P4724">
        <v>1.4321578947368421</v>
      </c>
      <c r="Q4724">
        <v>2.4308684210526321</v>
      </c>
    </row>
    <row r="4725" spans="1:17" x14ac:dyDescent="0.35">
      <c r="A4725" t="s">
        <v>9449</v>
      </c>
      <c r="B4725" t="s">
        <v>9450</v>
      </c>
      <c r="C4725">
        <v>111.5990675675676</v>
      </c>
      <c r="D4725">
        <v>119.57857207207211</v>
      </c>
      <c r="E4725">
        <v>0.1891891891891892</v>
      </c>
      <c r="F4725">
        <v>47.411918918918921</v>
      </c>
      <c r="G4725">
        <v>7.8887387387387404</v>
      </c>
      <c r="H4725">
        <v>11.406306306306311</v>
      </c>
      <c r="I4725">
        <v>6.7225225225225227</v>
      </c>
      <c r="J4725">
        <v>7.7315315315315321</v>
      </c>
      <c r="K4725">
        <v>0.23311711711711711</v>
      </c>
      <c r="L4725">
        <v>0.23667567567567571</v>
      </c>
      <c r="M4725">
        <v>3.3333333333333333E-2</v>
      </c>
      <c r="N4725">
        <v>0.93990990990990986</v>
      </c>
      <c r="O4725">
        <v>8.8018018018018021E-2</v>
      </c>
      <c r="P4725">
        <v>1.4434234234234229</v>
      </c>
      <c r="Q4725">
        <v>2.5032432432432432</v>
      </c>
    </row>
    <row r="4726" spans="1:17" x14ac:dyDescent="0.35">
      <c r="A4726" t="s">
        <v>9451</v>
      </c>
      <c r="B4726" t="s">
        <v>9452</v>
      </c>
      <c r="C4726">
        <v>98.217574545454553</v>
      </c>
      <c r="D4726">
        <v>90.795716363636359</v>
      </c>
      <c r="E4726">
        <v>-0.46132363636363638</v>
      </c>
      <c r="F4726">
        <v>43.98717818181818</v>
      </c>
      <c r="G4726">
        <v>4.0894545454545446</v>
      </c>
      <c r="H4726">
        <v>6.4556363636363638</v>
      </c>
      <c r="I4726">
        <v>2.9058181818181819</v>
      </c>
      <c r="J4726">
        <v>7.7327272727272716</v>
      </c>
      <c r="K4726">
        <v>0.55084</v>
      </c>
      <c r="L4726">
        <v>0.43067272727272732</v>
      </c>
      <c r="M4726">
        <v>3.7018181818181818E-2</v>
      </c>
      <c r="N4726">
        <v>0.94618181818181812</v>
      </c>
      <c r="O4726">
        <v>0.09</v>
      </c>
      <c r="P4726">
        <v>1.4388727272727271</v>
      </c>
      <c r="Q4726">
        <v>2.5150545454545452</v>
      </c>
    </row>
    <row r="4727" spans="1:17" x14ac:dyDescent="0.35">
      <c r="A4727" t="s">
        <v>9453</v>
      </c>
      <c r="B4727" t="s">
        <v>9454</v>
      </c>
      <c r="C4727">
        <v>98.701012048192766</v>
      </c>
      <c r="D4727">
        <v>84.563024096385533</v>
      </c>
      <c r="E4727">
        <v>-0.29446385542168668</v>
      </c>
      <c r="F4727">
        <v>44.82060843373494</v>
      </c>
      <c r="G4727">
        <v>4.0560240963855421</v>
      </c>
      <c r="H4727">
        <v>7.1084337349397586</v>
      </c>
      <c r="I4727">
        <v>3.7638554216867468</v>
      </c>
      <c r="J4727">
        <v>5.1391566265060247</v>
      </c>
      <c r="K4727">
        <v>0.34321686746987962</v>
      </c>
      <c r="L4727">
        <v>0.38990361445783128</v>
      </c>
      <c r="M4727">
        <v>3.9759036144578312E-2</v>
      </c>
      <c r="N4727">
        <v>0.9178313253012047</v>
      </c>
      <c r="O4727">
        <v>0.10469879518072291</v>
      </c>
      <c r="P4727">
        <v>1.4810240963855421</v>
      </c>
      <c r="Q4727">
        <v>2.5454216867469879</v>
      </c>
    </row>
    <row r="4728" spans="1:17" x14ac:dyDescent="0.35">
      <c r="A4728" t="s">
        <v>9455</v>
      </c>
      <c r="B4728" t="s">
        <v>9456</v>
      </c>
      <c r="C4728">
        <v>91.949198100407045</v>
      </c>
      <c r="D4728">
        <v>75.379658073270008</v>
      </c>
      <c r="E4728">
        <v>-0.60152238805970148</v>
      </c>
      <c r="F4728">
        <v>43.644922659430122</v>
      </c>
      <c r="G4728">
        <v>7.7597014925373129</v>
      </c>
      <c r="H4728">
        <v>8.7481682496607878</v>
      </c>
      <c r="I4728">
        <v>2.6485753052917231</v>
      </c>
      <c r="J4728">
        <v>9.019267299864314</v>
      </c>
      <c r="K4728">
        <v>0.37485617367706919</v>
      </c>
      <c r="L4728">
        <v>0.39728629579375851</v>
      </c>
      <c r="M4728">
        <v>0.03</v>
      </c>
      <c r="N4728">
        <v>0.8883446404341927</v>
      </c>
      <c r="O4728">
        <v>8.7299864314789699E-2</v>
      </c>
      <c r="P4728">
        <v>1.4256173677069199</v>
      </c>
      <c r="Q4728">
        <v>2.4295522388059698</v>
      </c>
    </row>
    <row r="4729" spans="1:17" x14ac:dyDescent="0.35">
      <c r="A4729" t="s">
        <v>9457</v>
      </c>
      <c r="B4729" t="s">
        <v>9458</v>
      </c>
      <c r="C4729">
        <v>81.976884955752197</v>
      </c>
      <c r="D4729">
        <v>59.311535398230077</v>
      </c>
      <c r="E4729">
        <v>-0.77595575221238944</v>
      </c>
      <c r="F4729">
        <v>41.366907079646019</v>
      </c>
      <c r="G4729">
        <v>3.574778761061947</v>
      </c>
      <c r="H4729">
        <v>4.2026548672566371</v>
      </c>
      <c r="I4729">
        <v>2.316814159292035</v>
      </c>
      <c r="J4729">
        <v>5.232743362831858</v>
      </c>
      <c r="K4729">
        <v>0.40617256637168142</v>
      </c>
      <c r="L4729">
        <v>0.33639380530973462</v>
      </c>
      <c r="M4729">
        <v>3.3849557522123902E-2</v>
      </c>
      <c r="N4729">
        <v>0.94026548672566368</v>
      </c>
      <c r="O4729">
        <v>9.38495575221239E-2</v>
      </c>
      <c r="P4729">
        <v>1.4476106194690259</v>
      </c>
      <c r="Q4729">
        <v>2.5169469026548681</v>
      </c>
    </row>
    <row r="4730" spans="1:17" x14ac:dyDescent="0.35">
      <c r="A4730" t="s">
        <v>9459</v>
      </c>
      <c r="B4730" t="s">
        <v>9460</v>
      </c>
      <c r="C4730">
        <v>89.666678638941406</v>
      </c>
      <c r="D4730">
        <v>74.102706994328926</v>
      </c>
      <c r="E4730">
        <v>-0.50107750472589796</v>
      </c>
      <c r="F4730">
        <v>41.150750472589792</v>
      </c>
      <c r="G4730">
        <v>3.273345935727789</v>
      </c>
      <c r="H4730">
        <v>4.995085066162571</v>
      </c>
      <c r="I4730">
        <v>3.2879017013232512</v>
      </c>
      <c r="J4730">
        <v>9.2034026465028358</v>
      </c>
      <c r="K4730">
        <v>0.3283213610586011</v>
      </c>
      <c r="L4730">
        <v>0.36822117202268428</v>
      </c>
      <c r="M4730">
        <v>2.4139886578449909E-2</v>
      </c>
      <c r="N4730">
        <v>0.79221172022684305</v>
      </c>
      <c r="O4730">
        <v>7.5916824196597357E-2</v>
      </c>
      <c r="P4730">
        <v>1.391776937618147</v>
      </c>
      <c r="Q4730">
        <v>2.282325141776937</v>
      </c>
    </row>
    <row r="4731" spans="1:17" x14ac:dyDescent="0.35">
      <c r="A4731" t="s">
        <v>9461</v>
      </c>
      <c r="B4731" t="s">
        <v>9462</v>
      </c>
      <c r="C4731">
        <v>84.950176595744679</v>
      </c>
      <c r="D4731">
        <v>63.413319148936168</v>
      </c>
      <c r="E4731">
        <v>-0.74271489361702125</v>
      </c>
      <c r="F4731">
        <v>40.787768085106393</v>
      </c>
      <c r="G4731">
        <v>3.354893617021276</v>
      </c>
      <c r="H4731">
        <v>4.6727659574468081</v>
      </c>
      <c r="I4731">
        <v>3.1059574468085112</v>
      </c>
      <c r="J4731">
        <v>6.7140425531914891</v>
      </c>
      <c r="K4731">
        <v>0.50525106382978724</v>
      </c>
      <c r="L4731">
        <v>0.37573829787234042</v>
      </c>
      <c r="M4731">
        <v>2.4680851063829789E-2</v>
      </c>
      <c r="N4731">
        <v>0.83978723404255318</v>
      </c>
      <c r="O4731">
        <v>7.4680851063829795E-2</v>
      </c>
      <c r="P4731">
        <v>1.404212765957447</v>
      </c>
      <c r="Q4731">
        <v>2.3509574468085108</v>
      </c>
    </row>
    <row r="4732" spans="1:17" x14ac:dyDescent="0.35">
      <c r="A4732" t="s">
        <v>9463</v>
      </c>
      <c r="B4732" t="s">
        <v>9464</v>
      </c>
      <c r="C4732">
        <v>77.48029268292683</v>
      </c>
      <c r="D4732">
        <v>55.792934959349587</v>
      </c>
      <c r="E4732">
        <v>-1.0650243902439021</v>
      </c>
      <c r="F4732">
        <v>37.6944918699187</v>
      </c>
      <c r="G4732">
        <v>1.9829268292682929</v>
      </c>
      <c r="H4732">
        <v>3.6617886178861792</v>
      </c>
      <c r="I4732">
        <v>2.7207317073170731</v>
      </c>
      <c r="J4732">
        <v>5.8544715447154472</v>
      </c>
      <c r="K4732">
        <v>0.2471544715447154</v>
      </c>
      <c r="L4732">
        <v>0.1126463414634146</v>
      </c>
      <c r="M4732">
        <v>0.03</v>
      </c>
      <c r="N4732">
        <v>0.91971544715447151</v>
      </c>
      <c r="O4732">
        <v>0.08</v>
      </c>
      <c r="P4732">
        <v>1.4303658536585371</v>
      </c>
      <c r="Q4732">
        <v>2.460081300813008</v>
      </c>
    </row>
    <row r="4733" spans="1:17" x14ac:dyDescent="0.35">
      <c r="A4733" t="s">
        <v>9465</v>
      </c>
      <c r="B4733" t="s">
        <v>9466</v>
      </c>
      <c r="C4733">
        <v>87.762833922261493</v>
      </c>
      <c r="D4733">
        <v>71.248848056537099</v>
      </c>
      <c r="E4733">
        <v>-0.75606007067137815</v>
      </c>
      <c r="F4733">
        <v>39.265049469964673</v>
      </c>
      <c r="G4733">
        <v>2.537102473498233</v>
      </c>
      <c r="H4733">
        <v>5.042402826855124</v>
      </c>
      <c r="I4733">
        <v>2.6837455830388688</v>
      </c>
      <c r="J4733">
        <v>5.9837455830388686</v>
      </c>
      <c r="K4733">
        <v>0.21320494699646639</v>
      </c>
      <c r="L4733">
        <v>0.1078127208480565</v>
      </c>
      <c r="M4733">
        <v>3.65017667844523E-2</v>
      </c>
      <c r="N4733">
        <v>0.98908127208480578</v>
      </c>
      <c r="O4733">
        <v>0.09</v>
      </c>
      <c r="P4733">
        <v>1.450494699646643</v>
      </c>
      <c r="Q4733">
        <v>2.5595759717314488</v>
      </c>
    </row>
    <row r="4734" spans="1:17" x14ac:dyDescent="0.35">
      <c r="A4734" t="s">
        <v>9467</v>
      </c>
      <c r="B4734" t="s">
        <v>9468</v>
      </c>
      <c r="C4734">
        <v>70.90476957831325</v>
      </c>
      <c r="D4734">
        <v>57.08838855421687</v>
      </c>
      <c r="E4734">
        <v>-1.151475903614458</v>
      </c>
      <c r="F4734">
        <v>39.106971385542167</v>
      </c>
      <c r="G4734">
        <v>2.948493975903614</v>
      </c>
      <c r="H4734">
        <v>4.4257530120481929</v>
      </c>
      <c r="I4734">
        <v>1.714156626506024</v>
      </c>
      <c r="J4734">
        <v>10.42078313253012</v>
      </c>
      <c r="K4734">
        <v>0.51871686746987955</v>
      </c>
      <c r="L4734">
        <v>0.79504066265060247</v>
      </c>
      <c r="M4734">
        <v>3.2515060240963858E-2</v>
      </c>
      <c r="N4734">
        <v>0.99810240963855423</v>
      </c>
      <c r="O4734">
        <v>8.2515060240963847E-2</v>
      </c>
      <c r="P4734">
        <v>1.435512048192771</v>
      </c>
      <c r="Q4734">
        <v>2.5461295180722892</v>
      </c>
    </row>
    <row r="4735" spans="1:17" x14ac:dyDescent="0.35">
      <c r="A4735" t="s">
        <v>9469</v>
      </c>
      <c r="B4735" t="s">
        <v>9470</v>
      </c>
      <c r="C4735">
        <v>78.232475177304963</v>
      </c>
      <c r="D4735">
        <v>55.464617021276602</v>
      </c>
      <c r="E4735">
        <v>-0.62817021276595741</v>
      </c>
      <c r="F4735">
        <v>38.684141843971631</v>
      </c>
      <c r="G4735">
        <v>3.5567375886524819</v>
      </c>
      <c r="H4735">
        <v>5.3957446808510641</v>
      </c>
      <c r="I4735">
        <v>2.3765957446808512</v>
      </c>
      <c r="J4735">
        <v>5.937588652482269</v>
      </c>
      <c r="K4735">
        <v>0.25795744680851063</v>
      </c>
      <c r="L4735">
        <v>0.33514184397163121</v>
      </c>
      <c r="M4735">
        <v>0.03</v>
      </c>
      <c r="N4735">
        <v>0.84262411347517729</v>
      </c>
      <c r="O4735">
        <v>0.08</v>
      </c>
      <c r="P4735">
        <v>1.4188652482269499</v>
      </c>
      <c r="Q4735">
        <v>2.371702127659574</v>
      </c>
    </row>
    <row r="4736" spans="1:17" x14ac:dyDescent="0.35">
      <c r="A4736" t="s">
        <v>9471</v>
      </c>
      <c r="B4736" t="s">
        <v>9472</v>
      </c>
      <c r="C4736">
        <v>74.610781893004116</v>
      </c>
      <c r="D4736">
        <v>43.919181069958853</v>
      </c>
      <c r="E4736">
        <v>-1.3367818930041151</v>
      </c>
      <c r="F4736">
        <v>38.032732510288056</v>
      </c>
      <c r="G4736">
        <v>1.565432098765432</v>
      </c>
      <c r="H4736">
        <v>2.9876543209876538</v>
      </c>
      <c r="I4736">
        <v>2.7893004115226341</v>
      </c>
      <c r="J4736">
        <v>4.9024691358024688</v>
      </c>
      <c r="K4736">
        <v>0.31493827160493831</v>
      </c>
      <c r="L4736">
        <v>0.2364650205761317</v>
      </c>
      <c r="M4736">
        <v>3.4855967078189297E-2</v>
      </c>
      <c r="N4736">
        <v>0.95094650205761322</v>
      </c>
      <c r="O4736">
        <v>8.4855967078189307E-2</v>
      </c>
      <c r="P4736">
        <v>1.444567901234568</v>
      </c>
      <c r="Q4736">
        <v>2.507037037037037</v>
      </c>
    </row>
    <row r="4737" spans="1:17" x14ac:dyDescent="0.35">
      <c r="A4737" t="s">
        <v>9473</v>
      </c>
      <c r="B4737" t="s">
        <v>9474</v>
      </c>
      <c r="C4737">
        <v>94.006058823529415</v>
      </c>
      <c r="D4737">
        <v>63.625261437908513</v>
      </c>
      <c r="E4737">
        <v>-0.6086601307189542</v>
      </c>
      <c r="F4737">
        <v>36.266294117647057</v>
      </c>
      <c r="G4737">
        <v>5.3111111111111109</v>
      </c>
      <c r="H4737">
        <v>6.0777777777777784</v>
      </c>
      <c r="I4737">
        <v>2.6418300653594771</v>
      </c>
      <c r="J4737">
        <v>10.80326797385621</v>
      </c>
      <c r="K4737">
        <v>0.3561830065359477</v>
      </c>
      <c r="L4737">
        <v>1.2411111111111111</v>
      </c>
      <c r="M4737">
        <v>3.215686274509804E-2</v>
      </c>
      <c r="N4737">
        <v>1.1145098039215691</v>
      </c>
      <c r="O4737">
        <v>8.2156862745098036E-2</v>
      </c>
      <c r="P4737">
        <v>1.493137254901961</v>
      </c>
      <c r="Q4737">
        <v>2.7192810457516341</v>
      </c>
    </row>
    <row r="4738" spans="1:17" x14ac:dyDescent="0.35">
      <c r="A4738" t="s">
        <v>9475</v>
      </c>
      <c r="B4738" t="s">
        <v>9476</v>
      </c>
      <c r="C4738">
        <v>89.288728395061725</v>
      </c>
      <c r="D4738">
        <v>65.557390946502053</v>
      </c>
      <c r="E4738">
        <v>-0.65279835390946506</v>
      </c>
      <c r="F4738">
        <v>39.928567901234572</v>
      </c>
      <c r="G4738">
        <v>3.965843621399177</v>
      </c>
      <c r="H4738">
        <v>5.2345679012345681</v>
      </c>
      <c r="I4738">
        <v>3.2872427983539092</v>
      </c>
      <c r="J4738">
        <v>6.1222222222222227</v>
      </c>
      <c r="K4738">
        <v>0.38809053497942392</v>
      </c>
      <c r="L4738">
        <v>0.27502057613168718</v>
      </c>
      <c r="M4738">
        <v>3.3539094650205763E-2</v>
      </c>
      <c r="N4738">
        <v>0.98526748971193423</v>
      </c>
      <c r="O4738">
        <v>8.699588477366256E-2</v>
      </c>
      <c r="P4738">
        <v>1.456049382716049</v>
      </c>
      <c r="Q4738">
        <v>2.5597942386831281</v>
      </c>
    </row>
    <row r="4739" spans="1:17" x14ac:dyDescent="0.35">
      <c r="A4739" t="s">
        <v>9477</v>
      </c>
      <c r="B4739" t="s">
        <v>9478</v>
      </c>
      <c r="C4739">
        <v>86.317849999999993</v>
      </c>
      <c r="D4739">
        <v>67.450524999999999</v>
      </c>
      <c r="E4739">
        <v>-0.71480500000000002</v>
      </c>
      <c r="F4739">
        <v>40.503165000000003</v>
      </c>
      <c r="G4739">
        <v>2.4615</v>
      </c>
      <c r="H4739">
        <v>3.7054999999999998</v>
      </c>
      <c r="I4739">
        <v>2.7965</v>
      </c>
      <c r="J4739">
        <v>6.7070000000000007</v>
      </c>
      <c r="K4739">
        <v>0.13496</v>
      </c>
      <c r="L4739">
        <v>0.13799500000000001</v>
      </c>
      <c r="M4739">
        <v>3.465E-2</v>
      </c>
      <c r="N4739">
        <v>0.99924999999999997</v>
      </c>
      <c r="O4739">
        <v>0.09</v>
      </c>
      <c r="P4739">
        <v>1.47285</v>
      </c>
      <c r="Q4739">
        <v>2.5992500000000001</v>
      </c>
    </row>
    <row r="4740" spans="1:17" x14ac:dyDescent="0.35">
      <c r="A4740" t="s">
        <v>9479</v>
      </c>
      <c r="B4740" t="s">
        <v>9480</v>
      </c>
      <c r="C4740">
        <v>103.33355</v>
      </c>
      <c r="D4740">
        <v>95.879359999999991</v>
      </c>
      <c r="E4740">
        <v>0.11960999999999999</v>
      </c>
      <c r="F4740">
        <v>46.043374999999997</v>
      </c>
      <c r="G4740">
        <v>6.4494999999999996</v>
      </c>
      <c r="H4740">
        <v>8.7504999999999988</v>
      </c>
      <c r="I4740">
        <v>4.7504999999999997</v>
      </c>
      <c r="J4740">
        <v>6.3410000000000002</v>
      </c>
      <c r="K4740">
        <v>0.18684999999999999</v>
      </c>
      <c r="L4740">
        <v>0.30241499999999999</v>
      </c>
      <c r="M4740">
        <v>3.5549999999999998E-2</v>
      </c>
      <c r="N4740">
        <v>1.01705</v>
      </c>
      <c r="O4740">
        <v>8.5550000000000001E-2</v>
      </c>
      <c r="P4740">
        <v>1.45865</v>
      </c>
      <c r="Q4740">
        <v>2.5992500000000001</v>
      </c>
    </row>
    <row r="4741" spans="1:17" x14ac:dyDescent="0.35">
      <c r="A4741" t="s">
        <v>9481</v>
      </c>
      <c r="B4741" t="s">
        <v>9482</v>
      </c>
      <c r="C4741">
        <v>71.790232558139536</v>
      </c>
      <c r="D4741">
        <v>44.906500000000001</v>
      </c>
      <c r="E4741">
        <v>-1.072162790697675</v>
      </c>
      <c r="F4741">
        <v>35.61121511627907</v>
      </c>
      <c r="G4741">
        <v>2.279069767441861</v>
      </c>
      <c r="H4741">
        <v>3.3575581395348841</v>
      </c>
      <c r="I4741">
        <v>1.6465116279069769</v>
      </c>
      <c r="J4741">
        <v>5.2639534883720929</v>
      </c>
      <c r="K4741">
        <v>0.2496104651162791</v>
      </c>
      <c r="L4741">
        <v>0.54633139534883723</v>
      </c>
      <c r="M4741">
        <v>0.04</v>
      </c>
      <c r="N4741">
        <v>1.108430232558139</v>
      </c>
      <c r="O4741">
        <v>9.6918604651162796E-2</v>
      </c>
      <c r="P4741">
        <v>1.506162790697674</v>
      </c>
      <c r="Q4741">
        <v>2.749244186046512</v>
      </c>
    </row>
    <row r="4742" spans="1:17" x14ac:dyDescent="0.35">
      <c r="A4742" t="s">
        <v>9483</v>
      </c>
      <c r="B4742" t="s">
        <v>9484</v>
      </c>
      <c r="C4742">
        <v>88.397620462046206</v>
      </c>
      <c r="D4742">
        <v>72.122927392739271</v>
      </c>
      <c r="E4742">
        <v>-0.61625742574257425</v>
      </c>
      <c r="F4742">
        <v>40.70443234323433</v>
      </c>
      <c r="G4742">
        <v>4.4277227722772272</v>
      </c>
      <c r="H4742">
        <v>7.0240924092409243</v>
      </c>
      <c r="I4742">
        <v>3.4125412541254132</v>
      </c>
      <c r="J4742">
        <v>8.600330033003301</v>
      </c>
      <c r="K4742">
        <v>0.36204290429042901</v>
      </c>
      <c r="L4742">
        <v>0.76464026402640262</v>
      </c>
      <c r="M4742">
        <v>0.04</v>
      </c>
      <c r="N4742">
        <v>1.15973597359736</v>
      </c>
      <c r="O4742">
        <v>0.1</v>
      </c>
      <c r="P4742">
        <v>1.523597359735974</v>
      </c>
      <c r="Q4742">
        <v>2.8276567656765681</v>
      </c>
    </row>
    <row r="4743" spans="1:17" x14ac:dyDescent="0.35">
      <c r="A4743" t="s">
        <v>9485</v>
      </c>
      <c r="B4743" t="s">
        <v>9486</v>
      </c>
      <c r="C4743">
        <v>96.689937262357418</v>
      </c>
      <c r="D4743">
        <v>84.175418250950571</v>
      </c>
      <c r="E4743">
        <v>-0.56398669201520912</v>
      </c>
      <c r="F4743">
        <v>40.864051330798468</v>
      </c>
      <c r="G4743">
        <v>8.8777566539923942</v>
      </c>
      <c r="H4743">
        <v>12.369391634980991</v>
      </c>
      <c r="I4743">
        <v>2.780988593155894</v>
      </c>
      <c r="J4743">
        <v>9.1174904942965789</v>
      </c>
      <c r="K4743">
        <v>0.52991634980988589</v>
      </c>
      <c r="L4743">
        <v>0.77304182509505703</v>
      </c>
      <c r="M4743">
        <v>4.2110266159695819E-2</v>
      </c>
      <c r="N4743">
        <v>1.205760456273764</v>
      </c>
      <c r="O4743">
        <v>0.1</v>
      </c>
      <c r="P4743">
        <v>1.5321102661596959</v>
      </c>
      <c r="Q4743">
        <v>2.879980988593156</v>
      </c>
    </row>
    <row r="4744" spans="1:17" x14ac:dyDescent="0.35">
      <c r="A4744" t="s">
        <v>9487</v>
      </c>
      <c r="B4744" t="s">
        <v>9488</v>
      </c>
      <c r="C4744">
        <v>96.289495689655169</v>
      </c>
      <c r="D4744">
        <v>49.127606896551733</v>
      </c>
      <c r="E4744">
        <v>-1.135231034482759</v>
      </c>
      <c r="F4744">
        <v>35.962784482758622</v>
      </c>
      <c r="G4744">
        <v>1.4968965517241379</v>
      </c>
      <c r="H4744">
        <v>2.0412931034482762</v>
      </c>
      <c r="I4744">
        <v>1.357413793103448</v>
      </c>
      <c r="J4744">
        <v>7.4419827586206901</v>
      </c>
      <c r="K4744">
        <v>0.16403362068965521</v>
      </c>
      <c r="L4744">
        <v>0.39235603448275858</v>
      </c>
      <c r="M4744">
        <v>0.04</v>
      </c>
      <c r="N4744">
        <v>1.096068965517242</v>
      </c>
      <c r="O4744">
        <v>9.9017241379310339E-2</v>
      </c>
      <c r="P4744">
        <v>1.518034482758621</v>
      </c>
      <c r="Q4744">
        <v>2.753120689655173</v>
      </c>
    </row>
    <row r="4745" spans="1:17" x14ac:dyDescent="0.35">
      <c r="A4745" t="s">
        <v>9489</v>
      </c>
      <c r="B4745" t="s">
        <v>9490</v>
      </c>
      <c r="C4745">
        <v>78.811632107023414</v>
      </c>
      <c r="D4745">
        <v>46.614515050167221</v>
      </c>
      <c r="E4745">
        <v>-0.89436789297658859</v>
      </c>
      <c r="F4745">
        <v>38.840344481605349</v>
      </c>
      <c r="G4745">
        <v>3.6217391304347828</v>
      </c>
      <c r="H4745">
        <v>4.6578595317725764</v>
      </c>
      <c r="I4745">
        <v>1.6832775919732439</v>
      </c>
      <c r="J4745">
        <v>8.3973244147157189</v>
      </c>
      <c r="K4745">
        <v>0.29650167224080259</v>
      </c>
      <c r="L4745">
        <v>0.67230434782608695</v>
      </c>
      <c r="M4745">
        <v>0.03</v>
      </c>
      <c r="N4745">
        <v>1.020200668896321</v>
      </c>
      <c r="O4745">
        <v>0.08</v>
      </c>
      <c r="P4745">
        <v>1.4606354515050171</v>
      </c>
      <c r="Q4745">
        <v>2.5963545150501668</v>
      </c>
    </row>
    <row r="4746" spans="1:17" x14ac:dyDescent="0.35">
      <c r="A4746" t="s">
        <v>9491</v>
      </c>
      <c r="B4746" t="s">
        <v>9492</v>
      </c>
      <c r="C4746">
        <v>93.776404761904772</v>
      </c>
      <c r="D4746">
        <v>87.724457142857133</v>
      </c>
      <c r="E4746">
        <v>-0.1664238095238095</v>
      </c>
      <c r="F4746">
        <v>48.952042857142857</v>
      </c>
      <c r="G4746">
        <v>6.0361904761904759</v>
      </c>
      <c r="H4746">
        <v>8.5180952380952384</v>
      </c>
      <c r="I4746">
        <v>5.0228571428571422</v>
      </c>
      <c r="J4746">
        <v>11.047142857142861</v>
      </c>
      <c r="K4746">
        <v>0.40639523809523798</v>
      </c>
      <c r="L4746">
        <v>0.37485714285714278</v>
      </c>
      <c r="M4746">
        <v>0.04</v>
      </c>
      <c r="N4746">
        <v>1.1053333333333339</v>
      </c>
      <c r="O4746">
        <v>9.4666666666666663E-2</v>
      </c>
      <c r="P4746">
        <v>1.504</v>
      </c>
      <c r="Q4746">
        <v>2.7440000000000002</v>
      </c>
    </row>
    <row r="4747" spans="1:17" x14ac:dyDescent="0.35">
      <c r="A4747" t="s">
        <v>9493</v>
      </c>
      <c r="B4747" t="s">
        <v>9494</v>
      </c>
      <c r="C4747">
        <v>102.7605823754789</v>
      </c>
      <c r="D4747">
        <v>87.353459770114938</v>
      </c>
      <c r="E4747">
        <v>-0.5219616858237548</v>
      </c>
      <c r="F4747">
        <v>42.363605363984682</v>
      </c>
      <c r="G4747">
        <v>4.2819923371647519</v>
      </c>
      <c r="H4747">
        <v>7.4505747126436779</v>
      </c>
      <c r="I4747">
        <v>3.542528735632184</v>
      </c>
      <c r="J4747">
        <v>9.0264367816091955</v>
      </c>
      <c r="K4747">
        <v>0.25461302681992343</v>
      </c>
      <c r="L4747">
        <v>0.34114176245210731</v>
      </c>
      <c r="M4747">
        <v>3.8122605363984673E-2</v>
      </c>
      <c r="N4747">
        <v>1.108850574712644</v>
      </c>
      <c r="O4747">
        <v>0.09</v>
      </c>
      <c r="P4747">
        <v>1.5029885057471259</v>
      </c>
      <c r="Q4747">
        <v>2.738084291187739</v>
      </c>
    </row>
    <row r="4748" spans="1:17" x14ac:dyDescent="0.35">
      <c r="A4748" t="s">
        <v>9495</v>
      </c>
      <c r="B4748" t="s">
        <v>9496</v>
      </c>
      <c r="C4748">
        <v>101.2790416666667</v>
      </c>
      <c r="D4748">
        <v>89.333513888888888</v>
      </c>
      <c r="E4748">
        <v>-0.36989930555555561</v>
      </c>
      <c r="F4748">
        <v>41.718590277777778</v>
      </c>
      <c r="G4748">
        <v>4.568402777777778</v>
      </c>
      <c r="H4748">
        <v>7.3725694444444452</v>
      </c>
      <c r="I4748">
        <v>4.1559027777777784</v>
      </c>
      <c r="J4748">
        <v>7.1989583333333336</v>
      </c>
      <c r="K4748">
        <v>0.5012847222222222</v>
      </c>
      <c r="L4748">
        <v>0.4073923611111111</v>
      </c>
      <c r="M4748">
        <v>3.6493055555555563E-2</v>
      </c>
      <c r="N4748">
        <v>1.2322222222222221</v>
      </c>
      <c r="O4748">
        <v>8.8541666666666671E-2</v>
      </c>
      <c r="P4748">
        <v>1.525625</v>
      </c>
      <c r="Q4748">
        <v>2.8808333333333329</v>
      </c>
    </row>
    <row r="4749" spans="1:17" x14ac:dyDescent="0.35">
      <c r="A4749" t="s">
        <v>9497</v>
      </c>
      <c r="B4749" t="s">
        <v>9498</v>
      </c>
      <c r="C4749">
        <v>113.4342259259259</v>
      </c>
      <c r="D4749">
        <v>84.215040740740747</v>
      </c>
      <c r="E4749">
        <v>6.5551851851851861E-2</v>
      </c>
      <c r="F4749">
        <v>42.337299999999999</v>
      </c>
      <c r="G4749">
        <v>10.145925925925919</v>
      </c>
      <c r="H4749">
        <v>12.213333333333329</v>
      </c>
      <c r="I4749">
        <v>3.641481481481482</v>
      </c>
      <c r="J4749">
        <v>10.77777777777778</v>
      </c>
      <c r="K4749">
        <v>0.36733333333333329</v>
      </c>
      <c r="L4749">
        <v>0.44398888888888888</v>
      </c>
      <c r="M4749">
        <v>3.1444444444444448E-2</v>
      </c>
      <c r="N4749">
        <v>1.263074074074074</v>
      </c>
      <c r="O4749">
        <v>0.09</v>
      </c>
      <c r="P4749">
        <v>1.5268148148148151</v>
      </c>
      <c r="Q4749">
        <v>2.9153703703703702</v>
      </c>
    </row>
    <row r="4750" spans="1:17" x14ac:dyDescent="0.35">
      <c r="A4750" t="s">
        <v>9499</v>
      </c>
      <c r="B4750" t="s">
        <v>9500</v>
      </c>
      <c r="C4750">
        <v>94.718843843843842</v>
      </c>
      <c r="D4750">
        <v>66.069879879879878</v>
      </c>
      <c r="E4750">
        <v>-0.62721321321321322</v>
      </c>
      <c r="F4750">
        <v>39.112993993994003</v>
      </c>
      <c r="G4750">
        <v>3.842342342342342</v>
      </c>
      <c r="H4750">
        <v>5.9714714714714718</v>
      </c>
      <c r="I4750">
        <v>2.9708708708708711</v>
      </c>
      <c r="J4750">
        <v>10.65345345345345</v>
      </c>
      <c r="K4750">
        <v>0.53494294294294298</v>
      </c>
      <c r="L4750">
        <v>0.39733333333333343</v>
      </c>
      <c r="M4750">
        <v>3.4804804804804808E-2</v>
      </c>
      <c r="N4750">
        <v>1.2640240240240239</v>
      </c>
      <c r="O4750">
        <v>0.09</v>
      </c>
      <c r="P4750">
        <v>1.533213213213213</v>
      </c>
      <c r="Q4750">
        <v>2.921531531531532</v>
      </c>
    </row>
    <row r="4751" spans="1:17" x14ac:dyDescent="0.35">
      <c r="A4751" t="s">
        <v>9501</v>
      </c>
      <c r="B4751" t="s">
        <v>9502</v>
      </c>
      <c r="C4751">
        <v>93.872519607843131</v>
      </c>
      <c r="D4751">
        <v>109.9706764705882</v>
      </c>
      <c r="E4751">
        <v>0.14653921568627451</v>
      </c>
      <c r="F4751">
        <v>54.014083333333332</v>
      </c>
      <c r="G4751">
        <v>7.0269607843137258</v>
      </c>
      <c r="H4751">
        <v>10.14411764705882</v>
      </c>
      <c r="I4751">
        <v>6.5691176470588228</v>
      </c>
      <c r="J4751">
        <v>6.443137254901961</v>
      </c>
      <c r="K4751">
        <v>0.31013235294117653</v>
      </c>
      <c r="L4751">
        <v>0.24805882352941169</v>
      </c>
      <c r="M4751">
        <v>3.2745098039215693E-2</v>
      </c>
      <c r="N4751">
        <v>0.97156862745098038</v>
      </c>
      <c r="O4751">
        <v>8.5588235294117646E-2</v>
      </c>
      <c r="P4751">
        <v>1.4146078431372551</v>
      </c>
      <c r="Q4751">
        <v>2.504509803921569</v>
      </c>
    </row>
    <row r="4752" spans="1:17" x14ac:dyDescent="0.35">
      <c r="A4752" t="s">
        <v>9503</v>
      </c>
      <c r="B4752" t="s">
        <v>9504</v>
      </c>
      <c r="C4752">
        <v>103.7643921568627</v>
      </c>
      <c r="D4752">
        <v>93.713071895424832</v>
      </c>
      <c r="E4752">
        <v>0.1243300653594771</v>
      </c>
      <c r="F4752">
        <v>48.725767973856208</v>
      </c>
      <c r="G4752">
        <v>9.6928104575163392</v>
      </c>
      <c r="H4752">
        <v>12.93333333333333</v>
      </c>
      <c r="I4752">
        <v>4.8016339869281044</v>
      </c>
      <c r="J4752">
        <v>5.8310457516339884</v>
      </c>
      <c r="K4752">
        <v>0.42515359477124193</v>
      </c>
      <c r="L4752">
        <v>0.39949673202614377</v>
      </c>
      <c r="M4752">
        <v>0.03</v>
      </c>
      <c r="N4752">
        <v>1.0917973856209151</v>
      </c>
      <c r="O4752">
        <v>8.5294117647058826E-2</v>
      </c>
      <c r="P4752">
        <v>1.4294117647058819</v>
      </c>
      <c r="Q4752">
        <v>2.6417320261437909</v>
      </c>
    </row>
    <row r="4753" spans="1:17" x14ac:dyDescent="0.35">
      <c r="A4753" t="s">
        <v>9505</v>
      </c>
      <c r="B4753" t="s">
        <v>9506</v>
      </c>
      <c r="C4753">
        <v>117.90917796610169</v>
      </c>
      <c r="D4753">
        <v>116.3246271186441</v>
      </c>
      <c r="E4753">
        <v>0.18631355932203389</v>
      </c>
      <c r="F4753">
        <v>52.900093220338988</v>
      </c>
      <c r="G4753">
        <v>6.9355932203389834</v>
      </c>
      <c r="H4753">
        <v>10.15338983050847</v>
      </c>
      <c r="I4753">
        <v>6.4822033898305076</v>
      </c>
      <c r="J4753">
        <v>4.8118644067796614</v>
      </c>
      <c r="K4753">
        <v>0.21469491525423731</v>
      </c>
      <c r="L4753">
        <v>0.3316864406779661</v>
      </c>
      <c r="M4753">
        <v>0.03</v>
      </c>
      <c r="N4753">
        <v>1.015932203389831</v>
      </c>
      <c r="O4753">
        <v>0.09</v>
      </c>
      <c r="P4753">
        <v>1.4276271186440681</v>
      </c>
      <c r="Q4753">
        <v>2.5635593220338979</v>
      </c>
    </row>
    <row r="4754" spans="1:17" x14ac:dyDescent="0.35">
      <c r="A4754" t="s">
        <v>9507</v>
      </c>
      <c r="B4754" t="s">
        <v>9508</v>
      </c>
      <c r="C4754">
        <v>114.6669534883721</v>
      </c>
      <c r="D4754">
        <v>125.95051162790701</v>
      </c>
      <c r="E4754">
        <v>0.27960000000000002</v>
      </c>
      <c r="F4754">
        <v>52.003446511627907</v>
      </c>
      <c r="G4754">
        <v>3.802790697674419</v>
      </c>
      <c r="H4754">
        <v>5.9972093023255821</v>
      </c>
      <c r="I4754">
        <v>4.6734883720930229</v>
      </c>
      <c r="J4754">
        <v>4.5399999999999991</v>
      </c>
      <c r="K4754">
        <v>0.38744186046511631</v>
      </c>
      <c r="L4754">
        <v>0.22563720930232559</v>
      </c>
      <c r="M4754">
        <v>0.03</v>
      </c>
      <c r="N4754">
        <v>1.133813953488372</v>
      </c>
      <c r="O4754">
        <v>0.08</v>
      </c>
      <c r="P4754">
        <v>1.4356744186046511</v>
      </c>
      <c r="Q4754">
        <v>2.6776279069767441</v>
      </c>
    </row>
    <row r="4755" spans="1:17" x14ac:dyDescent="0.35">
      <c r="A4755" t="s">
        <v>9509</v>
      </c>
      <c r="B4755" t="s">
        <v>9510</v>
      </c>
      <c r="C4755">
        <v>109.5109852398524</v>
      </c>
      <c r="D4755">
        <v>115.77012546125459</v>
      </c>
      <c r="E4755">
        <v>0.31333210332103317</v>
      </c>
      <c r="F4755">
        <v>57.719907749077493</v>
      </c>
      <c r="G4755">
        <v>11.702952029520301</v>
      </c>
      <c r="H4755">
        <v>13.12066420664206</v>
      </c>
      <c r="I4755">
        <v>6.8125461254612549</v>
      </c>
      <c r="J4755">
        <v>7.1892988929889308</v>
      </c>
      <c r="K4755">
        <v>0.28079704797047972</v>
      </c>
      <c r="L4755">
        <v>0.34350184501845021</v>
      </c>
      <c r="M4755">
        <v>0.03</v>
      </c>
      <c r="N4755">
        <v>1.2004797047970479</v>
      </c>
      <c r="O4755">
        <v>9.3726937269372687E-2</v>
      </c>
      <c r="P4755">
        <v>1.4521033210332099</v>
      </c>
      <c r="Q4755">
        <v>2.778154981549815</v>
      </c>
    </row>
    <row r="4756" spans="1:17" x14ac:dyDescent="0.35">
      <c r="A4756" t="s">
        <v>9511</v>
      </c>
      <c r="B4756" t="s">
        <v>9512</v>
      </c>
      <c r="C4756">
        <v>110.96074666666669</v>
      </c>
      <c r="D4756">
        <v>108.80298000000001</v>
      </c>
      <c r="E4756">
        <v>0.2243</v>
      </c>
      <c r="F4756">
        <v>51.7639</v>
      </c>
      <c r="G4756">
        <v>6.889333333333334</v>
      </c>
      <c r="H4756">
        <v>11.02333333333333</v>
      </c>
      <c r="I4756">
        <v>7.2753333333333332</v>
      </c>
      <c r="J4756">
        <v>3.14</v>
      </c>
      <c r="K4756">
        <v>0.13904666666666671</v>
      </c>
      <c r="L4756">
        <v>0.23424</v>
      </c>
      <c r="M4756">
        <v>0.03</v>
      </c>
      <c r="N4756">
        <v>0.91600000000000004</v>
      </c>
      <c r="O4756">
        <v>8.4599999999999995E-2</v>
      </c>
      <c r="P4756">
        <v>1.4046000000000001</v>
      </c>
      <c r="Q4756">
        <v>2.4306000000000001</v>
      </c>
    </row>
    <row r="4757" spans="1:17" x14ac:dyDescent="0.35">
      <c r="A4757" t="s">
        <v>9513</v>
      </c>
      <c r="B4757" t="s">
        <v>9514</v>
      </c>
      <c r="C4757">
        <v>126.465835016835</v>
      </c>
      <c r="D4757">
        <v>148.5740303030303</v>
      </c>
      <c r="E4757">
        <v>0.5507070707070707</v>
      </c>
      <c r="F4757">
        <v>66.953612794612795</v>
      </c>
      <c r="G4757">
        <v>11.37979797979798</v>
      </c>
      <c r="H4757">
        <v>17.02794612794613</v>
      </c>
      <c r="I4757">
        <v>7.1653198653198649</v>
      </c>
      <c r="J4757">
        <v>13.910101010101011</v>
      </c>
      <c r="K4757">
        <v>0.59016161616161611</v>
      </c>
      <c r="L4757">
        <v>0.31886195286195279</v>
      </c>
      <c r="M4757">
        <v>0.03</v>
      </c>
      <c r="N4757">
        <v>1.22989898989899</v>
      </c>
      <c r="O4757">
        <v>9.2895622895622892E-2</v>
      </c>
      <c r="P4757">
        <v>1.4531313131313131</v>
      </c>
      <c r="Q4757">
        <v>2.8093602693602699</v>
      </c>
    </row>
    <row r="4758" spans="1:17" x14ac:dyDescent="0.35">
      <c r="A4758" t="s">
        <v>9515</v>
      </c>
      <c r="B4758" t="s">
        <v>9516</v>
      </c>
      <c r="C4758">
        <v>121.8294495412844</v>
      </c>
      <c r="D4758">
        <v>122.4929082568807</v>
      </c>
      <c r="E4758">
        <v>0.14550458715596329</v>
      </c>
      <c r="F4758">
        <v>55.688302752293573</v>
      </c>
      <c r="G4758">
        <v>5.3954128440366977</v>
      </c>
      <c r="H4758">
        <v>8.6321100917431188</v>
      </c>
      <c r="I4758">
        <v>5.4935779816513746</v>
      </c>
      <c r="J4758">
        <v>2.785321100917431</v>
      </c>
      <c r="K4758">
        <v>8.216513761467889E-2</v>
      </c>
      <c r="L4758">
        <v>0.17544036697247711</v>
      </c>
      <c r="M4758">
        <v>0.03</v>
      </c>
      <c r="N4758">
        <v>0.88082568807339456</v>
      </c>
      <c r="O4758">
        <v>0.08</v>
      </c>
      <c r="P4758">
        <v>1.396330275229358</v>
      </c>
      <c r="Q4758">
        <v>2.3871559633027521</v>
      </c>
    </row>
    <row r="4759" spans="1:17" x14ac:dyDescent="0.35">
      <c r="A4759" t="s">
        <v>9517</v>
      </c>
      <c r="B4759" t="s">
        <v>9518</v>
      </c>
      <c r="C4759">
        <v>114.8554156626506</v>
      </c>
      <c r="D4759">
        <v>121.4969578313253</v>
      </c>
      <c r="E4759">
        <v>0.2151024096385542</v>
      </c>
      <c r="F4759">
        <v>51.605542168674702</v>
      </c>
      <c r="G4759">
        <v>9.1060240963855428</v>
      </c>
      <c r="H4759">
        <v>11.79096385542169</v>
      </c>
      <c r="I4759">
        <v>7.5753012048192767</v>
      </c>
      <c r="J4759">
        <v>5.0765060240963864</v>
      </c>
      <c r="K4759">
        <v>0.27505421686746989</v>
      </c>
      <c r="L4759">
        <v>0.41874698795180731</v>
      </c>
      <c r="M4759">
        <v>0.03</v>
      </c>
      <c r="N4759">
        <v>0.91361445783132533</v>
      </c>
      <c r="O4759">
        <v>0.08</v>
      </c>
      <c r="P4759">
        <v>1.401084337349398</v>
      </c>
      <c r="Q4759">
        <v>2.4246987951807228</v>
      </c>
    </row>
    <row r="4760" spans="1:17" x14ac:dyDescent="0.35">
      <c r="A4760" t="s">
        <v>9519</v>
      </c>
      <c r="B4760" t="s">
        <v>9520</v>
      </c>
      <c r="C4760">
        <v>111.88051657754011</v>
      </c>
      <c r="D4760">
        <v>115.1824844919786</v>
      </c>
      <c r="E4760">
        <v>0.20796791443850271</v>
      </c>
      <c r="F4760">
        <v>53.002086631016041</v>
      </c>
      <c r="G4760">
        <v>4.1706951871657756</v>
      </c>
      <c r="H4760">
        <v>7.7513368983957216</v>
      </c>
      <c r="I4760">
        <v>2.971122994652406</v>
      </c>
      <c r="J4760">
        <v>11.06245989304813</v>
      </c>
      <c r="K4760">
        <v>0.63713048128342242</v>
      </c>
      <c r="L4760">
        <v>0.89535187165775398</v>
      </c>
      <c r="M4760">
        <v>0.03</v>
      </c>
      <c r="N4760">
        <v>1.25427807486631</v>
      </c>
      <c r="O4760">
        <v>0.08</v>
      </c>
      <c r="P4760">
        <v>1.434919786096257</v>
      </c>
      <c r="Q4760">
        <v>2.807689839572193</v>
      </c>
    </row>
    <row r="4761" spans="1:17" x14ac:dyDescent="0.35">
      <c r="A4761" t="s">
        <v>9521</v>
      </c>
      <c r="B4761" t="s">
        <v>9522</v>
      </c>
      <c r="C4761">
        <v>108.68879527559049</v>
      </c>
      <c r="D4761">
        <v>107.5165196850394</v>
      </c>
      <c r="E4761">
        <v>0.14807086614173229</v>
      </c>
      <c r="F4761">
        <v>52.814204724409443</v>
      </c>
      <c r="G4761">
        <v>5.294488188976378</v>
      </c>
      <c r="H4761">
        <v>8.9480314960629936</v>
      </c>
      <c r="I4761">
        <v>6.0370078740157487</v>
      </c>
      <c r="J4761">
        <v>2.6007874015748031</v>
      </c>
      <c r="K4761">
        <v>0.31307086614173218</v>
      </c>
      <c r="L4761">
        <v>0.15844094488188981</v>
      </c>
      <c r="M4761">
        <v>0.03</v>
      </c>
      <c r="N4761">
        <v>0.87070866141732284</v>
      </c>
      <c r="O4761">
        <v>0.08</v>
      </c>
      <c r="P4761">
        <v>1.386141732283465</v>
      </c>
      <c r="Q4761">
        <v>2.3668503937007879</v>
      </c>
    </row>
    <row r="4762" spans="1:17" x14ac:dyDescent="0.35">
      <c r="A4762" t="s">
        <v>9523</v>
      </c>
      <c r="B4762" t="s">
        <v>9524</v>
      </c>
      <c r="C4762">
        <v>88.499928571428569</v>
      </c>
      <c r="D4762">
        <v>76.49596992481203</v>
      </c>
      <c r="E4762">
        <v>-0.64292105263157895</v>
      </c>
      <c r="F4762">
        <v>43.350060150375938</v>
      </c>
      <c r="G4762">
        <v>4.5184210526315791</v>
      </c>
      <c r="H4762">
        <v>6.6778195488721801</v>
      </c>
      <c r="I4762">
        <v>3.346616541353383</v>
      </c>
      <c r="J4762">
        <v>7.1124060150375943</v>
      </c>
      <c r="K4762">
        <v>0.48906390977443609</v>
      </c>
      <c r="L4762">
        <v>0.40939097744360903</v>
      </c>
      <c r="M4762">
        <v>3.6992481203007521E-2</v>
      </c>
      <c r="N4762">
        <v>1.156127819548872</v>
      </c>
      <c r="O4762">
        <v>8.4060150375939849E-2</v>
      </c>
      <c r="P4762">
        <v>1.484323308270677</v>
      </c>
      <c r="Q4762">
        <v>2.7550375939849632</v>
      </c>
    </row>
    <row r="4763" spans="1:17" x14ac:dyDescent="0.35">
      <c r="A4763" t="s">
        <v>9525</v>
      </c>
      <c r="B4763" t="s">
        <v>9526</v>
      </c>
      <c r="C4763">
        <v>99.617387205387203</v>
      </c>
      <c r="D4763">
        <v>87.602754208754206</v>
      </c>
      <c r="E4763">
        <v>-0.1804208754208754</v>
      </c>
      <c r="F4763">
        <v>45.180043771043771</v>
      </c>
      <c r="G4763">
        <v>7.9222222222222216</v>
      </c>
      <c r="H4763">
        <v>9.1632996632996626</v>
      </c>
      <c r="I4763">
        <v>3.7562289562289561</v>
      </c>
      <c r="J4763">
        <v>6.4851851851851849</v>
      </c>
      <c r="K4763">
        <v>0.35828619528619532</v>
      </c>
      <c r="L4763">
        <v>0.20546464646464649</v>
      </c>
      <c r="M4763">
        <v>3.9730639730639727E-2</v>
      </c>
      <c r="N4763">
        <v>1.1719865319865319</v>
      </c>
      <c r="O4763">
        <v>0.09</v>
      </c>
      <c r="P4763">
        <v>1.5059595959595959</v>
      </c>
      <c r="Q4763">
        <v>2.8079461279461282</v>
      </c>
    </row>
    <row r="4764" spans="1:17" x14ac:dyDescent="0.35">
      <c r="A4764" t="s">
        <v>9527</v>
      </c>
      <c r="B4764" t="s">
        <v>9528</v>
      </c>
      <c r="C4764">
        <v>94.092748299319723</v>
      </c>
      <c r="D4764">
        <v>56.824108843537417</v>
      </c>
      <c r="E4764">
        <v>-0.75295238095238093</v>
      </c>
      <c r="F4764">
        <v>39.764598639455777</v>
      </c>
      <c r="G4764">
        <v>3.8908163265306119</v>
      </c>
      <c r="H4764">
        <v>5.2387755102040821</v>
      </c>
      <c r="I4764">
        <v>2.8578231292517011</v>
      </c>
      <c r="J4764">
        <v>11.69931972789116</v>
      </c>
      <c r="K4764">
        <v>0.3279795918367347</v>
      </c>
      <c r="L4764">
        <v>0.60360544217687073</v>
      </c>
      <c r="M4764">
        <v>3.1530612244897963E-2</v>
      </c>
      <c r="N4764">
        <v>1.037755102040816</v>
      </c>
      <c r="O4764">
        <v>8.3095238095238097E-2</v>
      </c>
      <c r="P4764">
        <v>1.4603741496598639</v>
      </c>
      <c r="Q4764">
        <v>2.6058503401360551</v>
      </c>
    </row>
    <row r="4765" spans="1:17" x14ac:dyDescent="0.35">
      <c r="A4765" t="s">
        <v>9529</v>
      </c>
      <c r="B4765" t="s">
        <v>9530</v>
      </c>
      <c r="C4765">
        <v>92.273635549872125</v>
      </c>
      <c r="D4765">
        <v>61.723413043478253</v>
      </c>
      <c r="E4765">
        <v>-1.4296342710997441</v>
      </c>
      <c r="F4765">
        <v>43.835608695652169</v>
      </c>
      <c r="G4765">
        <v>2.9263427109974431</v>
      </c>
      <c r="H4765">
        <v>3.756010230179029</v>
      </c>
      <c r="I4765">
        <v>1.5305626598465469</v>
      </c>
      <c r="J4765">
        <v>5.9682864450127866</v>
      </c>
      <c r="K4765">
        <v>0.55144245524296676</v>
      </c>
      <c r="L4765">
        <v>0.19848849104859331</v>
      </c>
      <c r="M4765">
        <v>0.03</v>
      </c>
      <c r="N4765">
        <v>1.0755370843989771</v>
      </c>
      <c r="O4765">
        <v>8.7851662404092076E-2</v>
      </c>
      <c r="P4765">
        <v>1.4666112531969311</v>
      </c>
      <c r="Q4765">
        <v>2.651445012787724</v>
      </c>
    </row>
    <row r="4766" spans="1:17" x14ac:dyDescent="0.35">
      <c r="A4766" t="s">
        <v>9531</v>
      </c>
      <c r="B4766" t="s">
        <v>9532</v>
      </c>
      <c r="C4766">
        <v>90.944578125000007</v>
      </c>
      <c r="D4766">
        <v>45.270234375000001</v>
      </c>
      <c r="E4766">
        <v>-1.4063020833333331</v>
      </c>
      <c r="F4766">
        <v>39.391203124999997</v>
      </c>
      <c r="G4766">
        <v>2.583333333333333</v>
      </c>
      <c r="H4766">
        <v>4.6203124999999998</v>
      </c>
      <c r="I4766">
        <v>1.990104166666667</v>
      </c>
      <c r="J4766">
        <v>10.47864583333333</v>
      </c>
      <c r="K4766">
        <v>0.43516145833333342</v>
      </c>
      <c r="L4766">
        <v>8.0296875000000004E-2</v>
      </c>
      <c r="M4766">
        <v>2.8333333333333328E-2</v>
      </c>
      <c r="N4766">
        <v>0.948125</v>
      </c>
      <c r="O4766">
        <v>0.08</v>
      </c>
      <c r="P4766">
        <v>1.42265625</v>
      </c>
      <c r="Q4766">
        <v>2.4789062500000001</v>
      </c>
    </row>
    <row r="4767" spans="1:17" x14ac:dyDescent="0.35">
      <c r="A4767" t="s">
        <v>9533</v>
      </c>
      <c r="B4767" t="s">
        <v>9534</v>
      </c>
      <c r="C4767">
        <v>102.4154811594203</v>
      </c>
      <c r="D4767">
        <v>52.918310144927531</v>
      </c>
      <c r="E4767">
        <v>-1.423142028985507</v>
      </c>
      <c r="F4767">
        <v>40.275524637681158</v>
      </c>
      <c r="G4767">
        <v>2.307536231884058</v>
      </c>
      <c r="H4767">
        <v>3.540289855072464</v>
      </c>
      <c r="I4767">
        <v>1.65072463768116</v>
      </c>
      <c r="J4767">
        <v>6.1542028985507251</v>
      </c>
      <c r="K4767">
        <v>0.27029565217391299</v>
      </c>
      <c r="L4767">
        <v>0.32278260869565217</v>
      </c>
      <c r="M4767">
        <v>4.2637681159420293E-2</v>
      </c>
      <c r="N4767">
        <v>1.149826086956522</v>
      </c>
      <c r="O4767">
        <v>9.5797101449275376E-2</v>
      </c>
      <c r="P4767">
        <v>1.5082318840579709</v>
      </c>
      <c r="Q4767">
        <v>2.798144927536232</v>
      </c>
    </row>
    <row r="4768" spans="1:17" x14ac:dyDescent="0.35">
      <c r="A4768" t="s">
        <v>9535</v>
      </c>
      <c r="B4768" t="s">
        <v>9536</v>
      </c>
      <c r="C4768">
        <v>108.31799560439561</v>
      </c>
      <c r="D4768">
        <v>72.354184615384625</v>
      </c>
      <c r="E4768">
        <v>-0.79839120879120873</v>
      </c>
      <c r="F4768">
        <v>44.102993406593413</v>
      </c>
      <c r="G4768">
        <v>5.8032967032967031</v>
      </c>
      <c r="H4768">
        <v>7.586153846153846</v>
      </c>
      <c r="I4768">
        <v>3.276043956043956</v>
      </c>
      <c r="J4768">
        <v>6.4934065934065934</v>
      </c>
      <c r="K4768">
        <v>0.39526153846153839</v>
      </c>
      <c r="L4768">
        <v>0.39164175824175818</v>
      </c>
      <c r="M4768">
        <v>0.04</v>
      </c>
      <c r="N4768">
        <v>1.1399999999999999</v>
      </c>
      <c r="O4768">
        <v>0.09</v>
      </c>
      <c r="P4768">
        <v>1.510461538461539</v>
      </c>
      <c r="Q4768">
        <v>2.7804615384615379</v>
      </c>
    </row>
    <row r="4769" spans="1:17" x14ac:dyDescent="0.35">
      <c r="A4769" t="s">
        <v>9537</v>
      </c>
      <c r="B4769" t="s">
        <v>9538</v>
      </c>
      <c r="C4769">
        <v>109.15431986531991</v>
      </c>
      <c r="D4769">
        <v>98.024612794612793</v>
      </c>
      <c r="E4769">
        <v>-0.47497306397306399</v>
      </c>
      <c r="F4769">
        <v>45.098898989898991</v>
      </c>
      <c r="G4769">
        <v>5.0454545454545459</v>
      </c>
      <c r="H4769">
        <v>7.8737373737373737</v>
      </c>
      <c r="I4769">
        <v>4.8609427609427609</v>
      </c>
      <c r="J4769">
        <v>5.7962962962962967</v>
      </c>
      <c r="K4769">
        <v>0.21734006734006731</v>
      </c>
      <c r="L4769">
        <v>0.2924107744107744</v>
      </c>
      <c r="M4769">
        <v>0.04</v>
      </c>
      <c r="N4769">
        <v>1.1436700336700341</v>
      </c>
      <c r="O4769">
        <v>0.1</v>
      </c>
      <c r="P4769">
        <v>1.517575757575758</v>
      </c>
      <c r="Q4769">
        <v>2.799158249158249</v>
      </c>
    </row>
    <row r="4770" spans="1:17" x14ac:dyDescent="0.35">
      <c r="A4770" t="s">
        <v>9539</v>
      </c>
      <c r="B4770" t="s">
        <v>9540</v>
      </c>
      <c r="C4770">
        <v>124.5425984042553</v>
      </c>
      <c r="D4770">
        <v>93.614739361702121</v>
      </c>
      <c r="E4770">
        <v>-0.40597606382978718</v>
      </c>
      <c r="F4770">
        <v>46.700547872340422</v>
      </c>
      <c r="G4770">
        <v>6.0124999999999993</v>
      </c>
      <c r="H4770">
        <v>8.9404255319148938</v>
      </c>
      <c r="I4770">
        <v>4.9135638297872344</v>
      </c>
      <c r="J4770">
        <v>10.643882978723401</v>
      </c>
      <c r="K4770">
        <v>0.37555585106382983</v>
      </c>
      <c r="L4770">
        <v>0.2197526595744681</v>
      </c>
      <c r="M4770">
        <v>3.6702127659574472E-2</v>
      </c>
      <c r="N4770">
        <v>1.209468085106383</v>
      </c>
      <c r="O4770">
        <v>8.8404255319148944E-2</v>
      </c>
      <c r="P4770">
        <v>1.516781914893617</v>
      </c>
      <c r="Q4770">
        <v>2.84311170212766</v>
      </c>
    </row>
    <row r="4771" spans="1:17" x14ac:dyDescent="0.35">
      <c r="A4771" t="s">
        <v>9541</v>
      </c>
      <c r="B4771" t="s">
        <v>9542</v>
      </c>
      <c r="C4771">
        <v>103.5035445859873</v>
      </c>
      <c r="D4771">
        <v>81.453277070063706</v>
      </c>
      <c r="E4771">
        <v>-0.78627707006369429</v>
      </c>
      <c r="F4771">
        <v>44.454652866242043</v>
      </c>
      <c r="G4771">
        <v>4.0929936305732486</v>
      </c>
      <c r="H4771">
        <v>7.0060509554140129</v>
      </c>
      <c r="I4771">
        <v>3.894904458598726</v>
      </c>
      <c r="J4771">
        <v>8.3232484076433124</v>
      </c>
      <c r="K4771">
        <v>0.37511783439490443</v>
      </c>
      <c r="L4771">
        <v>0.21734076433121019</v>
      </c>
      <c r="M4771">
        <v>4.2770700636942667E-2</v>
      </c>
      <c r="N4771">
        <v>1.177261146496815</v>
      </c>
      <c r="O4771">
        <v>0.1027707006369427</v>
      </c>
      <c r="P4771">
        <v>1.5342993630573249</v>
      </c>
      <c r="Q4771">
        <v>2.8548726114649678</v>
      </c>
    </row>
    <row r="4772" spans="1:17" x14ac:dyDescent="0.35">
      <c r="A4772" t="s">
        <v>9543</v>
      </c>
      <c r="B4772" t="s">
        <v>9544</v>
      </c>
      <c r="C4772">
        <v>89.235200000000006</v>
      </c>
      <c r="D4772">
        <v>43.155288095238099</v>
      </c>
      <c r="E4772">
        <v>-1.474376190476191</v>
      </c>
      <c r="F4772">
        <v>39.693214285714291</v>
      </c>
      <c r="G4772">
        <v>1.752142857142857</v>
      </c>
      <c r="H4772">
        <v>3.203809523809523</v>
      </c>
      <c r="I4772">
        <v>1.407142857142857</v>
      </c>
      <c r="J4772">
        <v>12.595000000000001</v>
      </c>
      <c r="K4772">
        <v>0.29912380952380951</v>
      </c>
      <c r="L4772">
        <v>0.26313809523809523</v>
      </c>
      <c r="M4772">
        <v>0.04</v>
      </c>
      <c r="N4772">
        <v>1.1133571428571429</v>
      </c>
      <c r="O4772">
        <v>9.4095238095238107E-2</v>
      </c>
      <c r="P4772">
        <v>1.480547619047619</v>
      </c>
      <c r="Q4772">
        <v>2.7239047619047621</v>
      </c>
    </row>
    <row r="4773" spans="1:17" x14ac:dyDescent="0.35">
      <c r="A4773" t="s">
        <v>9545</v>
      </c>
      <c r="B4773" t="s">
        <v>9546</v>
      </c>
      <c r="C4773">
        <v>128.00218749999999</v>
      </c>
      <c r="D4773">
        <v>133.4606853448276</v>
      </c>
      <c r="E4773">
        <v>-4.7790948275862069E-2</v>
      </c>
      <c r="F4773">
        <v>57.745711206896551</v>
      </c>
      <c r="G4773">
        <v>9.4329741379310335</v>
      </c>
      <c r="H4773">
        <v>12.52004310344828</v>
      </c>
      <c r="I4773">
        <v>6.845474137931034</v>
      </c>
      <c r="J4773">
        <v>7.6827586206896559</v>
      </c>
      <c r="K4773">
        <v>0.1857004310344828</v>
      </c>
      <c r="L4773">
        <v>0.2493556034482759</v>
      </c>
      <c r="M4773">
        <v>4.6659482758620703E-2</v>
      </c>
      <c r="N4773">
        <v>1.183254310344827</v>
      </c>
      <c r="O4773">
        <v>0.10665948275862069</v>
      </c>
      <c r="P4773">
        <v>1.5499568965517241</v>
      </c>
      <c r="Q4773">
        <v>2.8865301724137931</v>
      </c>
    </row>
    <row r="4774" spans="1:17" x14ac:dyDescent="0.35">
      <c r="A4774" t="s">
        <v>9547</v>
      </c>
      <c r="B4774" t="s">
        <v>9548</v>
      </c>
      <c r="C4774">
        <v>118.7997569832402</v>
      </c>
      <c r="D4774">
        <v>96.901128491620113</v>
      </c>
      <c r="E4774">
        <v>-0.21468994413407819</v>
      </c>
      <c r="F4774">
        <v>49.648474860335192</v>
      </c>
      <c r="G4774">
        <v>7.4673184357541906</v>
      </c>
      <c r="H4774">
        <v>10.869553072625701</v>
      </c>
      <c r="I4774">
        <v>5.0994413407821231</v>
      </c>
      <c r="J4774">
        <v>7.2011173184357542</v>
      </c>
      <c r="K4774">
        <v>0.38634636871508382</v>
      </c>
      <c r="L4774">
        <v>0.43741061452513957</v>
      </c>
      <c r="M4774">
        <v>3.717877094972067E-2</v>
      </c>
      <c r="N4774">
        <v>1.155558659217877</v>
      </c>
      <c r="O4774">
        <v>9.4357541899441344E-2</v>
      </c>
      <c r="P4774">
        <v>1.514189944134078</v>
      </c>
      <c r="Q4774">
        <v>2.8013407821229048</v>
      </c>
    </row>
    <row r="4775" spans="1:17" x14ac:dyDescent="0.35">
      <c r="A4775" t="s">
        <v>9549</v>
      </c>
      <c r="B4775" t="s">
        <v>9550</v>
      </c>
      <c r="C4775">
        <v>111.73580906148869</v>
      </c>
      <c r="D4775">
        <v>76.152009708737864</v>
      </c>
      <c r="E4775">
        <v>-0.79506796116504852</v>
      </c>
      <c r="F4775">
        <v>51.393841423948217</v>
      </c>
      <c r="G4775">
        <v>4.6291262135922331</v>
      </c>
      <c r="H4775">
        <v>7.1728155339805832</v>
      </c>
      <c r="I4775">
        <v>3.8132686084142389</v>
      </c>
      <c r="J4775">
        <v>7.3656957928802589</v>
      </c>
      <c r="K4775">
        <v>0.33471521035598711</v>
      </c>
      <c r="L4775">
        <v>0.38311326860841433</v>
      </c>
      <c r="M4775">
        <v>0.04</v>
      </c>
      <c r="N4775">
        <v>1.194595469255664</v>
      </c>
      <c r="O4775">
        <v>0.1</v>
      </c>
      <c r="P4775">
        <v>1.536731391585761</v>
      </c>
      <c r="Q4775">
        <v>2.8687055016181229</v>
      </c>
    </row>
    <row r="4776" spans="1:17" x14ac:dyDescent="0.35">
      <c r="A4776" t="s">
        <v>9551</v>
      </c>
      <c r="B4776" t="s">
        <v>9552</v>
      </c>
      <c r="C4776">
        <v>129.362308681672</v>
      </c>
      <c r="D4776">
        <v>111.6941800643087</v>
      </c>
      <c r="E4776">
        <v>-0.42196784565916401</v>
      </c>
      <c r="F4776">
        <v>55.567819935691318</v>
      </c>
      <c r="G4776">
        <v>6.1839228295819941</v>
      </c>
      <c r="H4776">
        <v>9.7051446945337627</v>
      </c>
      <c r="I4776">
        <v>4.7096463022508042</v>
      </c>
      <c r="J4776">
        <v>8.1160771704180057</v>
      </c>
      <c r="K4776">
        <v>0.47659163987138259</v>
      </c>
      <c r="L4776">
        <v>0.22238906752411569</v>
      </c>
      <c r="M4776">
        <v>4.3311897106109318E-2</v>
      </c>
      <c r="N4776">
        <v>1.337331189710611</v>
      </c>
      <c r="O4776">
        <v>0.1</v>
      </c>
      <c r="P4776">
        <v>1.67604501607717</v>
      </c>
      <c r="Q4776">
        <v>3.1527652733118972</v>
      </c>
    </row>
    <row r="4777" spans="1:17" x14ac:dyDescent="0.35">
      <c r="A4777" t="s">
        <v>9553</v>
      </c>
      <c r="B4777" t="s">
        <v>9554</v>
      </c>
      <c r="C4777">
        <v>123.75745623342171</v>
      </c>
      <c r="D4777">
        <v>93.152994694960199</v>
      </c>
      <c r="E4777">
        <v>-0.74071883289124674</v>
      </c>
      <c r="F4777">
        <v>53.309339522546423</v>
      </c>
      <c r="G4777">
        <v>4.9888594164456226</v>
      </c>
      <c r="H4777">
        <v>8.1198938992042429</v>
      </c>
      <c r="I4777">
        <v>4.7896551724137932</v>
      </c>
      <c r="J4777">
        <v>8.9607427055702917</v>
      </c>
      <c r="K4777">
        <v>0.26233156498673738</v>
      </c>
      <c r="L4777">
        <v>0.27759416445623342</v>
      </c>
      <c r="M4777">
        <v>3.6445623342175069E-2</v>
      </c>
      <c r="N4777">
        <v>1.1989655172413789</v>
      </c>
      <c r="O4777">
        <v>9.9124668435013261E-2</v>
      </c>
      <c r="P4777">
        <v>1.531140583554377</v>
      </c>
      <c r="Q4777">
        <v>2.865676392572944</v>
      </c>
    </row>
    <row r="4778" spans="1:17" x14ac:dyDescent="0.35">
      <c r="A4778" t="s">
        <v>9555</v>
      </c>
      <c r="B4778" t="s">
        <v>9556</v>
      </c>
      <c r="C4778">
        <v>100.4286420233463</v>
      </c>
      <c r="D4778">
        <v>56.412894941634242</v>
      </c>
      <c r="E4778">
        <v>-1.0379533073929961</v>
      </c>
      <c r="F4778">
        <v>43.219715953307393</v>
      </c>
      <c r="G4778">
        <v>2.4420233463035022</v>
      </c>
      <c r="H4778">
        <v>4.0992217898832681</v>
      </c>
      <c r="I4778">
        <v>1.4003891050583659</v>
      </c>
      <c r="J4778">
        <v>9.9669260700389106</v>
      </c>
      <c r="K4778">
        <v>0.34010505836575872</v>
      </c>
      <c r="L4778">
        <v>0.34026848249027242</v>
      </c>
      <c r="M4778">
        <v>0.04</v>
      </c>
      <c r="N4778">
        <v>1.383813229571984</v>
      </c>
      <c r="O4778">
        <v>0.11</v>
      </c>
      <c r="P4778">
        <v>1.562062256809339</v>
      </c>
      <c r="Q4778">
        <v>3.0998443579766541</v>
      </c>
    </row>
    <row r="4779" spans="1:17" x14ac:dyDescent="0.35">
      <c r="A4779" t="s">
        <v>9557</v>
      </c>
      <c r="B4779" t="s">
        <v>9558</v>
      </c>
      <c r="C4779">
        <v>115.18273529411761</v>
      </c>
      <c r="D4779">
        <v>93.925745989304815</v>
      </c>
      <c r="E4779">
        <v>-0.93983957219251335</v>
      </c>
      <c r="F4779">
        <v>46.690291443850271</v>
      </c>
      <c r="G4779">
        <v>6.2697860962566851</v>
      </c>
      <c r="H4779">
        <v>9.9237967914438503</v>
      </c>
      <c r="I4779">
        <v>3.814973262032086</v>
      </c>
      <c r="J4779">
        <v>6.2612299465240637</v>
      </c>
      <c r="K4779">
        <v>0.41552673796791451</v>
      </c>
      <c r="L4779">
        <v>0.76241176470588234</v>
      </c>
      <c r="M4779">
        <v>4.310160427807487E-2</v>
      </c>
      <c r="N4779">
        <v>1.3245989304812831</v>
      </c>
      <c r="O4779">
        <v>0.11</v>
      </c>
      <c r="P4779">
        <v>1.5659358288770051</v>
      </c>
      <c r="Q4779">
        <v>3.043636363636363</v>
      </c>
    </row>
    <row r="4780" spans="1:17" x14ac:dyDescent="0.35">
      <c r="A4780" t="s">
        <v>9559</v>
      </c>
      <c r="B4780" t="s">
        <v>9560</v>
      </c>
      <c r="C4780">
        <v>100.70628015564201</v>
      </c>
      <c r="D4780">
        <v>62.225538910505833</v>
      </c>
      <c r="E4780">
        <v>-1.0223929961089491</v>
      </c>
      <c r="F4780">
        <v>46.506058365758747</v>
      </c>
      <c r="G4780">
        <v>3.616147859922179</v>
      </c>
      <c r="H4780">
        <v>6.3285992217898839</v>
      </c>
      <c r="I4780">
        <v>2.9857976653696499</v>
      </c>
      <c r="J4780">
        <v>9.0381322957198442</v>
      </c>
      <c r="K4780">
        <v>0.35829377431906623</v>
      </c>
      <c r="L4780">
        <v>0.40001945525291832</v>
      </c>
      <c r="M4780">
        <v>4.2607003891050578E-2</v>
      </c>
      <c r="N4780">
        <v>1.2946692607003889</v>
      </c>
      <c r="O4780">
        <v>0.1026070038910506</v>
      </c>
      <c r="P4780">
        <v>1.541789883268482</v>
      </c>
      <c r="Q4780">
        <v>2.9816731517509729</v>
      </c>
    </row>
    <row r="4781" spans="1:17" x14ac:dyDescent="0.35">
      <c r="A4781" t="s">
        <v>9561</v>
      </c>
      <c r="B4781" t="s">
        <v>9562</v>
      </c>
      <c r="C4781">
        <v>97.392759162303662</v>
      </c>
      <c r="D4781">
        <v>56.553827225130902</v>
      </c>
      <c r="E4781">
        <v>-1.0006989528795811</v>
      </c>
      <c r="F4781">
        <v>39.33145287958115</v>
      </c>
      <c r="G4781">
        <v>4.3929319371727749</v>
      </c>
      <c r="H4781">
        <v>6.2227748691099478</v>
      </c>
      <c r="I4781">
        <v>2.6390052356020939</v>
      </c>
      <c r="J4781">
        <v>12.01806282722513</v>
      </c>
      <c r="K4781">
        <v>0.42674345549738218</v>
      </c>
      <c r="L4781">
        <v>0.3770628272251309</v>
      </c>
      <c r="M4781">
        <v>4.3900523560209417E-2</v>
      </c>
      <c r="N4781">
        <v>1.2048167539267021</v>
      </c>
      <c r="O4781">
        <v>9.8795811518324617E-2</v>
      </c>
      <c r="P4781">
        <v>1.5199738219895289</v>
      </c>
      <c r="Q4781">
        <v>2.8656806282722509</v>
      </c>
    </row>
    <row r="4782" spans="1:17" x14ac:dyDescent="0.35">
      <c r="A4782" t="s">
        <v>9563</v>
      </c>
      <c r="B4782" t="s">
        <v>9564</v>
      </c>
      <c r="C4782">
        <v>114.59170844444439</v>
      </c>
      <c r="D4782">
        <v>118.2310595555556</v>
      </c>
      <c r="E4782">
        <v>-0.37789777777777778</v>
      </c>
      <c r="F4782">
        <v>57.449219555555558</v>
      </c>
      <c r="G4782">
        <v>15.535022222222221</v>
      </c>
      <c r="H4782">
        <v>20.267377777777781</v>
      </c>
      <c r="I4782">
        <v>4.2804444444444441</v>
      </c>
      <c r="J4782">
        <v>13.19208888888889</v>
      </c>
      <c r="K4782">
        <v>0.69290311111111103</v>
      </c>
      <c r="L4782">
        <v>0.9005306666666667</v>
      </c>
      <c r="M4782">
        <v>4.4382222222222219E-2</v>
      </c>
      <c r="N4782">
        <v>1.415964444444445</v>
      </c>
      <c r="O4782">
        <v>0.11</v>
      </c>
      <c r="P4782">
        <v>1.581955555555556</v>
      </c>
      <c r="Q4782">
        <v>3.1541155555555558</v>
      </c>
    </row>
    <row r="4783" spans="1:17" x14ac:dyDescent="0.35">
      <c r="A4783" t="s">
        <v>9565</v>
      </c>
      <c r="B4783" t="s">
        <v>9566</v>
      </c>
      <c r="C4783">
        <v>124.2472319749216</v>
      </c>
      <c r="D4783">
        <v>95.179761755485899</v>
      </c>
      <c r="E4783">
        <v>-1.047025078369906</v>
      </c>
      <c r="F4783">
        <v>50.04742946708464</v>
      </c>
      <c r="G4783">
        <v>4.7178683385579934</v>
      </c>
      <c r="H4783">
        <v>8.5727272727272723</v>
      </c>
      <c r="I4783">
        <v>3.74576802507837</v>
      </c>
      <c r="J4783">
        <v>6.49717868338558</v>
      </c>
      <c r="K4783">
        <v>0.37495924764890282</v>
      </c>
      <c r="L4783">
        <v>0.44613166144200628</v>
      </c>
      <c r="M4783">
        <v>0.05</v>
      </c>
      <c r="N4783">
        <v>1.383636363636364</v>
      </c>
      <c r="O4783">
        <v>0.11</v>
      </c>
      <c r="P4783">
        <v>1.572727272727273</v>
      </c>
      <c r="Q4783">
        <v>3.1163636363636358</v>
      </c>
    </row>
    <row r="4784" spans="1:17" x14ac:dyDescent="0.35">
      <c r="A4784" t="s">
        <v>9567</v>
      </c>
      <c r="B4784" t="s">
        <v>9568</v>
      </c>
      <c r="C4784">
        <v>150.59000700431039</v>
      </c>
      <c r="D4784">
        <v>129.75985721982761</v>
      </c>
      <c r="E4784">
        <v>3.8958512931034493E-2</v>
      </c>
      <c r="F4784">
        <v>63.027104525862057</v>
      </c>
      <c r="G4784">
        <v>5.1332435344827578</v>
      </c>
      <c r="H4784">
        <v>9.3623383620689662</v>
      </c>
      <c r="I4784">
        <v>4.1121767241379308</v>
      </c>
      <c r="J4784">
        <v>9.6280172413793093</v>
      </c>
      <c r="K4784">
        <v>0.26175646551724141</v>
      </c>
      <c r="L4784">
        <v>0.27845528017241378</v>
      </c>
      <c r="M4784">
        <v>0.05</v>
      </c>
      <c r="N4784">
        <v>1.222801724137931</v>
      </c>
      <c r="O4784">
        <v>0.1002801724137931</v>
      </c>
      <c r="P4784">
        <v>1.530560344827586</v>
      </c>
      <c r="Q4784">
        <v>2.9036422413793099</v>
      </c>
    </row>
    <row r="4785" spans="1:17" x14ac:dyDescent="0.35">
      <c r="A4785" t="s">
        <v>9569</v>
      </c>
      <c r="B4785" t="s">
        <v>9570</v>
      </c>
      <c r="C4785">
        <v>102.4317433862434</v>
      </c>
      <c r="D4785">
        <v>68.366904761904763</v>
      </c>
      <c r="E4785">
        <v>-1.24544708994709</v>
      </c>
      <c r="F4785">
        <v>46.544121693121703</v>
      </c>
      <c r="G4785">
        <v>4.6338624338624337</v>
      </c>
      <c r="H4785">
        <v>7.1015873015873021</v>
      </c>
      <c r="I4785">
        <v>3.5251322751322749</v>
      </c>
      <c r="J4785">
        <v>7.3582010582010584</v>
      </c>
      <c r="K4785">
        <v>0.40629100529100531</v>
      </c>
      <c r="L4785">
        <v>0.39914550264550269</v>
      </c>
      <c r="M4785">
        <v>0.04</v>
      </c>
      <c r="N4785">
        <v>1.214285714285714</v>
      </c>
      <c r="O4785">
        <v>0.10182539682539681</v>
      </c>
      <c r="P4785">
        <v>1.5305291005291</v>
      </c>
      <c r="Q4785">
        <v>2.8826455026455031</v>
      </c>
    </row>
    <row r="4786" spans="1:17" x14ac:dyDescent="0.35">
      <c r="A4786" t="s">
        <v>9571</v>
      </c>
      <c r="B4786" t="s">
        <v>9572</v>
      </c>
      <c r="C4786">
        <v>75.182003412969294</v>
      </c>
      <c r="D4786">
        <v>54.45470648464164</v>
      </c>
      <c r="E4786">
        <v>-0.93478498293515355</v>
      </c>
      <c r="F4786">
        <v>41.805907849829353</v>
      </c>
      <c r="G4786">
        <v>2.675767918088737</v>
      </c>
      <c r="H4786">
        <v>4.6419795221843003</v>
      </c>
      <c r="I4786">
        <v>1.793174061433447</v>
      </c>
      <c r="J4786">
        <v>6.0716723549488059</v>
      </c>
      <c r="K4786">
        <v>0.504023890784983</v>
      </c>
      <c r="L4786">
        <v>0.25142320819112629</v>
      </c>
      <c r="M4786">
        <v>2.764505119453925E-2</v>
      </c>
      <c r="N4786">
        <v>0.90167235494880549</v>
      </c>
      <c r="O4786">
        <v>7.7645051194539252E-2</v>
      </c>
      <c r="P4786">
        <v>1.4069965870307171</v>
      </c>
      <c r="Q4786">
        <v>2.41419795221843</v>
      </c>
    </row>
    <row r="4787" spans="1:17" x14ac:dyDescent="0.35">
      <c r="A4787" t="s">
        <v>9573</v>
      </c>
      <c r="B4787" t="s">
        <v>9574</v>
      </c>
      <c r="C4787">
        <v>90.226649068322985</v>
      </c>
      <c r="D4787">
        <v>81.691667701863352</v>
      </c>
      <c r="E4787">
        <v>-0.19179192546583851</v>
      </c>
      <c r="F4787">
        <v>48.029046583850928</v>
      </c>
      <c r="G4787">
        <v>3.4726708074534161</v>
      </c>
      <c r="H4787">
        <v>5.0788819875776392</v>
      </c>
      <c r="I4787">
        <v>2.6239130434782609</v>
      </c>
      <c r="J4787">
        <v>6.3978260869565213</v>
      </c>
      <c r="K4787">
        <v>0.42890993788819881</v>
      </c>
      <c r="L4787">
        <v>0.54163664596273298</v>
      </c>
      <c r="M4787">
        <v>2.8819875776397511E-2</v>
      </c>
      <c r="N4787">
        <v>0.91378881987577643</v>
      </c>
      <c r="O4787">
        <v>7.3354037267080743E-2</v>
      </c>
      <c r="P4787">
        <v>1.409347826086957</v>
      </c>
      <c r="Q4787">
        <v>2.4233850931677021</v>
      </c>
    </row>
    <row r="4788" spans="1:17" x14ac:dyDescent="0.35">
      <c r="A4788" t="s">
        <v>9575</v>
      </c>
      <c r="B4788" t="s">
        <v>9576</v>
      </c>
      <c r="C4788">
        <v>81.759125683060105</v>
      </c>
      <c r="D4788">
        <v>75.725595628415292</v>
      </c>
      <c r="E4788">
        <v>-0.41653551912568298</v>
      </c>
      <c r="F4788">
        <v>42.144868852459012</v>
      </c>
      <c r="G4788">
        <v>4.5327868852459012</v>
      </c>
      <c r="H4788">
        <v>5.7743169398907108</v>
      </c>
      <c r="I4788">
        <v>3.8519125683060111</v>
      </c>
      <c r="J4788">
        <v>7.5688524590163926</v>
      </c>
      <c r="K4788">
        <v>0.32890163934426231</v>
      </c>
      <c r="L4788">
        <v>0.2901857923497268</v>
      </c>
      <c r="M4788">
        <v>3.1639344262295081E-2</v>
      </c>
      <c r="N4788">
        <v>1.0400546448087431</v>
      </c>
      <c r="O4788">
        <v>8.5136612021857919E-2</v>
      </c>
      <c r="P4788">
        <v>1.4483606557377049</v>
      </c>
      <c r="Q4788">
        <v>2.6051912568306008</v>
      </c>
    </row>
    <row r="4789" spans="1:17" x14ac:dyDescent="0.35">
      <c r="A4789" t="s">
        <v>9577</v>
      </c>
      <c r="B4789" t="s">
        <v>9578</v>
      </c>
      <c r="C4789">
        <v>93.559274678111578</v>
      </c>
      <c r="D4789">
        <v>106.54692703862661</v>
      </c>
      <c r="E4789">
        <v>0.10533476394849781</v>
      </c>
      <c r="F4789">
        <v>48.47984978540773</v>
      </c>
      <c r="G4789">
        <v>3.7939914163090132</v>
      </c>
      <c r="H4789">
        <v>5.0154506437768234</v>
      </c>
      <c r="I4789">
        <v>3.2364806866952791</v>
      </c>
      <c r="J4789">
        <v>7.2072961373390569</v>
      </c>
      <c r="K4789">
        <v>0.32932188841201709</v>
      </c>
      <c r="L4789">
        <v>0.18444206008583691</v>
      </c>
      <c r="M4789">
        <v>4.4291845493562243E-2</v>
      </c>
      <c r="N4789">
        <v>1.100557939914163</v>
      </c>
      <c r="O4789">
        <v>0.09</v>
      </c>
      <c r="P4789">
        <v>1.462618025751073</v>
      </c>
      <c r="Q4789">
        <v>2.7013304721030038</v>
      </c>
    </row>
    <row r="4790" spans="1:17" x14ac:dyDescent="0.35">
      <c r="A4790" t="s">
        <v>9579</v>
      </c>
      <c r="B4790" t="s">
        <v>9580</v>
      </c>
      <c r="C4790">
        <v>104.587303030303</v>
      </c>
      <c r="D4790">
        <v>105.9399696969697</v>
      </c>
      <c r="E4790">
        <v>0.33076969696969688</v>
      </c>
      <c r="F4790">
        <v>54.012478787878777</v>
      </c>
      <c r="G4790">
        <v>6.3175757575757583</v>
      </c>
      <c r="H4790">
        <v>8.2036363636363649</v>
      </c>
      <c r="I4790">
        <v>5.8157575757575746</v>
      </c>
      <c r="J4790">
        <v>4.1472727272727274</v>
      </c>
      <c r="K4790">
        <v>0.23665454545454551</v>
      </c>
      <c r="L4790">
        <v>0.1887757575757576</v>
      </c>
      <c r="M4790">
        <v>4.2424242424242427E-2</v>
      </c>
      <c r="N4790">
        <v>0.96763636363636363</v>
      </c>
      <c r="O4790">
        <v>0.09</v>
      </c>
      <c r="P4790">
        <v>1.4540606060606061</v>
      </c>
      <c r="Q4790">
        <v>2.551333333333333</v>
      </c>
    </row>
    <row r="4791" spans="1:17" x14ac:dyDescent="0.35">
      <c r="A4791" t="s">
        <v>9581</v>
      </c>
      <c r="B4791" t="s">
        <v>9582</v>
      </c>
      <c r="C4791">
        <v>92.177085043988271</v>
      </c>
      <c r="D4791">
        <v>78.07001173020528</v>
      </c>
      <c r="E4791">
        <v>2.458064516129032E-2</v>
      </c>
      <c r="F4791">
        <v>44.794442815249269</v>
      </c>
      <c r="G4791">
        <v>6.7354838709677409</v>
      </c>
      <c r="H4791">
        <v>9.7994134897360698</v>
      </c>
      <c r="I4791">
        <v>2.6357771260997072</v>
      </c>
      <c r="J4791">
        <v>11.98533724340176</v>
      </c>
      <c r="K4791">
        <v>0.36087683284457478</v>
      </c>
      <c r="L4791">
        <v>0.48850146627565982</v>
      </c>
      <c r="M4791">
        <v>3.8387096774193552E-2</v>
      </c>
      <c r="N4791">
        <v>1.1280351906158359</v>
      </c>
      <c r="O4791">
        <v>9.3782991202346039E-2</v>
      </c>
      <c r="P4791">
        <v>1.478944281524927</v>
      </c>
      <c r="Q4791">
        <v>2.7406451612903222</v>
      </c>
    </row>
    <row r="4792" spans="1:17" x14ac:dyDescent="0.35">
      <c r="A4792" t="s">
        <v>9583</v>
      </c>
      <c r="B4792" t="s">
        <v>9584</v>
      </c>
      <c r="C4792">
        <v>121.1791211340206</v>
      </c>
      <c r="D4792">
        <v>168.9259381443299</v>
      </c>
      <c r="E4792">
        <v>0.65028994845360821</v>
      </c>
      <c r="F4792">
        <v>55.32455025773195</v>
      </c>
      <c r="G4792">
        <v>7.4470360824742263</v>
      </c>
      <c r="H4792">
        <v>10.61134020618557</v>
      </c>
      <c r="I4792">
        <v>6.3117268041237118</v>
      </c>
      <c r="J4792">
        <v>11.7145618556701</v>
      </c>
      <c r="K4792">
        <v>0.35551546391752581</v>
      </c>
      <c r="L4792">
        <v>0.35928608247422678</v>
      </c>
      <c r="M4792">
        <v>6.9420103092783514E-2</v>
      </c>
      <c r="N4792">
        <v>1.2607216494845359</v>
      </c>
      <c r="O4792">
        <v>0.1</v>
      </c>
      <c r="P4792">
        <v>1.5465206185567011</v>
      </c>
      <c r="Q4792">
        <v>2.9672422680412369</v>
      </c>
    </row>
    <row r="4793" spans="1:17" x14ac:dyDescent="0.35">
      <c r="A4793" t="s">
        <v>9585</v>
      </c>
      <c r="B4793" t="s">
        <v>9586</v>
      </c>
      <c r="C4793">
        <v>96.826884816753918</v>
      </c>
      <c r="D4793">
        <v>92.766732984293199</v>
      </c>
      <c r="E4793">
        <v>-0.15329319371727751</v>
      </c>
      <c r="F4793">
        <v>46.195476439790568</v>
      </c>
      <c r="G4793">
        <v>5.3015706806282727</v>
      </c>
      <c r="H4793">
        <v>6.9246073298429316</v>
      </c>
      <c r="I4793">
        <v>4.5696335078534016</v>
      </c>
      <c r="J4793">
        <v>7.5664921465968593</v>
      </c>
      <c r="K4793">
        <v>0.18580104712041881</v>
      </c>
      <c r="L4793">
        <v>0.2475392670157068</v>
      </c>
      <c r="M4793">
        <v>4.37696335078534E-2</v>
      </c>
      <c r="N4793">
        <v>0.99602094240837702</v>
      </c>
      <c r="O4793">
        <v>9.0942408376963352E-2</v>
      </c>
      <c r="P4793">
        <v>1.4696335078534031</v>
      </c>
      <c r="Q4793">
        <v>2.600366492146597</v>
      </c>
    </row>
    <row r="4794" spans="1:17" x14ac:dyDescent="0.35">
      <c r="A4794" t="s">
        <v>9587</v>
      </c>
      <c r="B4794" t="s">
        <v>9588</v>
      </c>
      <c r="C4794">
        <v>105.3981237113402</v>
      </c>
      <c r="D4794">
        <v>108.5590979381443</v>
      </c>
      <c r="E4794">
        <v>8.0840206185567004E-2</v>
      </c>
      <c r="F4794">
        <v>51.91082989690721</v>
      </c>
      <c r="G4794">
        <v>8.1432989690721644</v>
      </c>
      <c r="H4794">
        <v>10.537113402061861</v>
      </c>
      <c r="I4794">
        <v>7.0505154639175256</v>
      </c>
      <c r="J4794">
        <v>8.2123711340206196</v>
      </c>
      <c r="K4794">
        <v>0.2355773195876289</v>
      </c>
      <c r="L4794">
        <v>0.2437783505154639</v>
      </c>
      <c r="M4794">
        <v>0.04</v>
      </c>
      <c r="N4794">
        <v>1.0667525773195881</v>
      </c>
      <c r="O4794">
        <v>9.8711340206185577E-2</v>
      </c>
      <c r="P4794">
        <v>1.5</v>
      </c>
      <c r="Q4794">
        <v>2.7041752577319591</v>
      </c>
    </row>
    <row r="4795" spans="1:17" x14ac:dyDescent="0.35">
      <c r="A4795" t="s">
        <v>9589</v>
      </c>
      <c r="B4795" t="s">
        <v>9590</v>
      </c>
      <c r="C4795">
        <v>106.9055506756757</v>
      </c>
      <c r="D4795">
        <v>107.2466959459459</v>
      </c>
      <c r="E4795">
        <v>-0.30728378378378379</v>
      </c>
      <c r="F4795">
        <v>56.407898648648647</v>
      </c>
      <c r="G4795">
        <v>6.2341216216216218</v>
      </c>
      <c r="H4795">
        <v>9.6601351351351354</v>
      </c>
      <c r="I4795">
        <v>3.8317567567567572</v>
      </c>
      <c r="J4795">
        <v>11.87533783783784</v>
      </c>
      <c r="K4795">
        <v>0.46390202702702699</v>
      </c>
      <c r="L4795">
        <v>0.46694594594594602</v>
      </c>
      <c r="M4795">
        <v>3.5777027027027029E-2</v>
      </c>
      <c r="N4795">
        <v>1.302837837837838</v>
      </c>
      <c r="O4795">
        <v>9.0608108108108112E-2</v>
      </c>
      <c r="P4795">
        <v>1.529763513513513</v>
      </c>
      <c r="Q4795">
        <v>2.959594594594595</v>
      </c>
    </row>
    <row r="4796" spans="1:17" x14ac:dyDescent="0.35">
      <c r="A4796" t="s">
        <v>9591</v>
      </c>
      <c r="B4796" t="s">
        <v>9592</v>
      </c>
      <c r="C4796">
        <v>88.786055727554185</v>
      </c>
      <c r="D4796">
        <v>83.31153250773994</v>
      </c>
      <c r="E4796">
        <v>-0.72318266253869967</v>
      </c>
      <c r="F4796">
        <v>48.283876160990722</v>
      </c>
      <c r="G4796">
        <v>5.2114551083591341</v>
      </c>
      <c r="H4796">
        <v>7.2297213622291006</v>
      </c>
      <c r="I4796">
        <v>3.5024767801857579</v>
      </c>
      <c r="J4796">
        <v>12.069969040247679</v>
      </c>
      <c r="K4796">
        <v>0.53001238390092886</v>
      </c>
      <c r="L4796">
        <v>0.72787306501547977</v>
      </c>
      <c r="M4796">
        <v>3.2755417956656353E-2</v>
      </c>
      <c r="N4796">
        <v>1.079721362229102</v>
      </c>
      <c r="O4796">
        <v>8.8668730650154806E-2</v>
      </c>
      <c r="P4796">
        <v>1.464272445820433</v>
      </c>
      <c r="Q4796">
        <v>2.659504643962848</v>
      </c>
    </row>
    <row r="4797" spans="1:17" x14ac:dyDescent="0.35">
      <c r="A4797" t="s">
        <v>9593</v>
      </c>
      <c r="B4797" t="s">
        <v>9594</v>
      </c>
      <c r="C4797">
        <v>113.3717099099099</v>
      </c>
      <c r="D4797">
        <v>142.2464882882883</v>
      </c>
      <c r="E4797">
        <v>0.36288828828828829</v>
      </c>
      <c r="F4797">
        <v>64.854583783783781</v>
      </c>
      <c r="G4797">
        <v>15.74990990990991</v>
      </c>
      <c r="H4797">
        <v>19.525225225225221</v>
      </c>
      <c r="I4797">
        <v>7.5205405405405417</v>
      </c>
      <c r="J4797">
        <v>17.185945945945949</v>
      </c>
      <c r="K4797">
        <v>0.29427747747747751</v>
      </c>
      <c r="L4797">
        <v>0.70571711711711715</v>
      </c>
      <c r="M4797">
        <v>0.04</v>
      </c>
      <c r="N4797">
        <v>1.3042522522522519</v>
      </c>
      <c r="O4797">
        <v>9.7639639639639647E-2</v>
      </c>
      <c r="P4797">
        <v>1.523045045045045</v>
      </c>
      <c r="Q4797">
        <v>2.9596576576576581</v>
      </c>
    </row>
    <row r="4798" spans="1:17" x14ac:dyDescent="0.35">
      <c r="A4798" t="s">
        <v>9595</v>
      </c>
      <c r="B4798" t="s">
        <v>9596</v>
      </c>
      <c r="C4798">
        <v>106.0745726495727</v>
      </c>
      <c r="D4798">
        <v>100.9193290598291</v>
      </c>
      <c r="E4798">
        <v>-0.45671794871794869</v>
      </c>
      <c r="F4798">
        <v>54.455585470085467</v>
      </c>
      <c r="G4798">
        <v>7.1538461538461542</v>
      </c>
      <c r="H4798">
        <v>11.1957264957265</v>
      </c>
      <c r="I4798">
        <v>6.1213675213675218</v>
      </c>
      <c r="J4798">
        <v>15.17264957264957</v>
      </c>
      <c r="K4798">
        <v>0.30881196581196579</v>
      </c>
      <c r="L4798">
        <v>0.1425641025641026</v>
      </c>
      <c r="M4798">
        <v>0.04</v>
      </c>
      <c r="N4798">
        <v>1.24948717948718</v>
      </c>
      <c r="O4798">
        <v>0.09</v>
      </c>
      <c r="P4798">
        <v>1.5213675213675211</v>
      </c>
      <c r="Q4798">
        <v>2.9006837606837612</v>
      </c>
    </row>
    <row r="4799" spans="1:17" x14ac:dyDescent="0.35">
      <c r="A4799" t="s">
        <v>9597</v>
      </c>
      <c r="B4799" t="s">
        <v>9598</v>
      </c>
      <c r="C4799">
        <v>74.074234042553186</v>
      </c>
      <c r="D4799">
        <v>50.775148936170211</v>
      </c>
      <c r="E4799">
        <v>-1.3475744680851069</v>
      </c>
      <c r="F4799">
        <v>44.425744680851061</v>
      </c>
      <c r="G4799">
        <v>3.3319148936170211</v>
      </c>
      <c r="H4799">
        <v>4.5255319148936168</v>
      </c>
      <c r="I4799">
        <v>2.5893617021276589</v>
      </c>
      <c r="J4799">
        <v>8.6510638297872333</v>
      </c>
      <c r="K4799">
        <v>0.35674468085106381</v>
      </c>
      <c r="L4799">
        <v>0.38634042553191489</v>
      </c>
      <c r="M4799">
        <v>3.2340425531914893E-2</v>
      </c>
      <c r="N4799">
        <v>1.013191489361702</v>
      </c>
      <c r="O4799">
        <v>8.6595744680851058E-2</v>
      </c>
      <c r="P4799">
        <v>1.450425531914894</v>
      </c>
      <c r="Q4799">
        <v>2.582553191489362</v>
      </c>
    </row>
    <row r="4800" spans="1:17" x14ac:dyDescent="0.35">
      <c r="A4800" t="s">
        <v>9599</v>
      </c>
      <c r="B4800" t="s">
        <v>9600</v>
      </c>
      <c r="C4800">
        <v>77.833732758620684</v>
      </c>
      <c r="D4800">
        <v>58.045982758620688</v>
      </c>
      <c r="E4800">
        <v>-1.1012112068965521</v>
      </c>
      <c r="F4800">
        <v>41.005163793103449</v>
      </c>
      <c r="G4800">
        <v>2.9806034482758621</v>
      </c>
      <c r="H4800">
        <v>3.516810344827586</v>
      </c>
      <c r="I4800">
        <v>2.5107758620689649</v>
      </c>
      <c r="J4800">
        <v>13.42413793103448</v>
      </c>
      <c r="K4800">
        <v>0.38116379310344822</v>
      </c>
      <c r="L4800">
        <v>0.44405172413793098</v>
      </c>
      <c r="M4800">
        <v>3.5387931034482761E-2</v>
      </c>
      <c r="N4800">
        <v>1.0447413793103451</v>
      </c>
      <c r="O4800">
        <v>9.1939655172413787E-2</v>
      </c>
      <c r="P4800">
        <v>1.4669827586206901</v>
      </c>
      <c r="Q4800">
        <v>2.636379310344827</v>
      </c>
    </row>
    <row r="4801" spans="1:17" x14ac:dyDescent="0.35">
      <c r="A4801" t="s">
        <v>9601</v>
      </c>
      <c r="B4801" t="s">
        <v>9602</v>
      </c>
      <c r="C4801">
        <v>77.555849726775946</v>
      </c>
      <c r="D4801">
        <v>89.428259562841532</v>
      </c>
      <c r="E4801">
        <v>-0.1943579234972678</v>
      </c>
      <c r="F4801">
        <v>53.237153005464478</v>
      </c>
      <c r="G4801">
        <v>3.4814207650273219</v>
      </c>
      <c r="H4801">
        <v>7.0942622950819674</v>
      </c>
      <c r="I4801">
        <v>7.7980874316939888</v>
      </c>
      <c r="J4801">
        <v>8.6248633879781416</v>
      </c>
      <c r="K4801">
        <v>0.4327021857923497</v>
      </c>
      <c r="L4801">
        <v>0.5644535519125683</v>
      </c>
      <c r="M4801">
        <v>1.6939890710382519E-2</v>
      </c>
      <c r="N4801">
        <v>0.62923497267759565</v>
      </c>
      <c r="O4801">
        <v>6.1038251366120219E-2</v>
      </c>
      <c r="P4801">
        <v>1.2639890710382511</v>
      </c>
      <c r="Q4801">
        <v>1.9683879781420759</v>
      </c>
    </row>
    <row r="4802" spans="1:17" x14ac:dyDescent="0.35">
      <c r="A4802" t="s">
        <v>9603</v>
      </c>
      <c r="B4802" t="s">
        <v>9604</v>
      </c>
      <c r="C4802">
        <v>85.39247129186603</v>
      </c>
      <c r="D4802">
        <v>94.199191387559821</v>
      </c>
      <c r="E4802">
        <v>-1.161244019138756E-2</v>
      </c>
      <c r="F4802">
        <v>51.063308612440188</v>
      </c>
      <c r="G4802">
        <v>4.8069377990430624</v>
      </c>
      <c r="H4802">
        <v>8.5413875598086122</v>
      </c>
      <c r="I4802">
        <v>6.9241626794258364</v>
      </c>
      <c r="J4802">
        <v>10.972727272727271</v>
      </c>
      <c r="K4802">
        <v>0.42933732057416268</v>
      </c>
      <c r="L4802">
        <v>0.22178468899521531</v>
      </c>
      <c r="M4802">
        <v>9.9999999999999985E-3</v>
      </c>
      <c r="N4802">
        <v>0.59248803827751195</v>
      </c>
      <c r="O4802">
        <v>0.06</v>
      </c>
      <c r="P4802">
        <v>1.275311004784689</v>
      </c>
      <c r="Q4802">
        <v>1.9365311004784691</v>
      </c>
    </row>
    <row r="4803" spans="1:17" x14ac:dyDescent="0.35">
      <c r="A4803" t="s">
        <v>9605</v>
      </c>
      <c r="B4803" t="s">
        <v>9606</v>
      </c>
      <c r="C4803">
        <v>81.386340909090919</v>
      </c>
      <c r="D4803">
        <v>78.945125000000004</v>
      </c>
      <c r="E4803">
        <v>-0.1404772727272727</v>
      </c>
      <c r="F4803">
        <v>48.440517045454548</v>
      </c>
      <c r="G4803">
        <v>5.2624999999999993</v>
      </c>
      <c r="H4803">
        <v>7.620454545454546</v>
      </c>
      <c r="I4803">
        <v>7.3147727272727279</v>
      </c>
      <c r="J4803">
        <v>8.1306818181818183</v>
      </c>
      <c r="K4803">
        <v>0.39534090909090908</v>
      </c>
      <c r="L4803">
        <v>0.54808522727272724</v>
      </c>
      <c r="M4803">
        <v>2.426136363636363E-2</v>
      </c>
      <c r="N4803">
        <v>0.87761363636363643</v>
      </c>
      <c r="O4803">
        <v>7.0000000000000007E-2</v>
      </c>
      <c r="P4803">
        <v>1.332159090909091</v>
      </c>
      <c r="Q4803">
        <v>2.2999999999999998</v>
      </c>
    </row>
    <row r="4804" spans="1:17" x14ac:dyDescent="0.35">
      <c r="A4804" t="s">
        <v>9607</v>
      </c>
      <c r="B4804" t="s">
        <v>9608</v>
      </c>
      <c r="C4804">
        <v>112.4927961647727</v>
      </c>
      <c r="D4804">
        <v>125.4421626420455</v>
      </c>
      <c r="E4804">
        <v>1.8775568181818181E-2</v>
      </c>
      <c r="F4804">
        <v>70.584870738636354</v>
      </c>
      <c r="G4804">
        <v>21.042116477272732</v>
      </c>
      <c r="H4804">
        <v>38.281960227272727</v>
      </c>
      <c r="I4804">
        <v>12.46271306818182</v>
      </c>
      <c r="J4804">
        <v>14.90127840909091</v>
      </c>
      <c r="K4804">
        <v>0.63309161931818181</v>
      </c>
      <c r="L4804">
        <v>1.032218039772727</v>
      </c>
      <c r="M4804">
        <v>2.9730113636363631E-2</v>
      </c>
      <c r="N4804">
        <v>1.001867897727273</v>
      </c>
      <c r="O4804">
        <v>7.9730113636363634E-2</v>
      </c>
      <c r="P4804">
        <v>1.346825284090909</v>
      </c>
      <c r="Q4804">
        <v>2.4499360795454548</v>
      </c>
    </row>
    <row r="4805" spans="1:17" x14ac:dyDescent="0.35">
      <c r="A4805" t="s">
        <v>9609</v>
      </c>
      <c r="B4805" t="s">
        <v>9610</v>
      </c>
      <c r="C4805">
        <v>89.635800000000003</v>
      </c>
      <c r="D4805">
        <v>88.195215686274508</v>
      </c>
      <c r="E4805">
        <v>-0.1044745098039216</v>
      </c>
      <c r="F4805">
        <v>53.593949019607841</v>
      </c>
      <c r="G4805">
        <v>5.0890196078431371</v>
      </c>
      <c r="H4805">
        <v>11.796862745098039</v>
      </c>
      <c r="I4805">
        <v>6.7592156862745094</v>
      </c>
      <c r="J4805">
        <v>7.8137254901960782</v>
      </c>
      <c r="K4805">
        <v>0.47267450980392162</v>
      </c>
      <c r="L4805">
        <v>0.3066862745098039</v>
      </c>
      <c r="M4805">
        <v>2.482352941176471E-2</v>
      </c>
      <c r="N4805">
        <v>0.88678431372549016</v>
      </c>
      <c r="O4805">
        <v>7.1568627450980388E-2</v>
      </c>
      <c r="P4805">
        <v>1.3519215686274511</v>
      </c>
      <c r="Q4805">
        <v>2.3374901960784311</v>
      </c>
    </row>
    <row r="4806" spans="1:17" x14ac:dyDescent="0.35">
      <c r="A4806" t="s">
        <v>9611</v>
      </c>
      <c r="B4806" t="s">
        <v>9612</v>
      </c>
      <c r="C4806">
        <v>89.298456852791873</v>
      </c>
      <c r="D4806">
        <v>121.8852106598985</v>
      </c>
      <c r="E4806">
        <v>0.1757208121827411</v>
      </c>
      <c r="F4806">
        <v>57.259352791878179</v>
      </c>
      <c r="G4806">
        <v>8.3324873096446694</v>
      </c>
      <c r="H4806">
        <v>15.313959390862941</v>
      </c>
      <c r="I4806">
        <v>14.190101522842641</v>
      </c>
      <c r="J4806">
        <v>8.0878172588832484</v>
      </c>
      <c r="K4806">
        <v>0.10792385786802031</v>
      </c>
      <c r="L4806">
        <v>0.15986040609137059</v>
      </c>
      <c r="M4806">
        <v>0.03</v>
      </c>
      <c r="N4806">
        <v>0.8378426395939087</v>
      </c>
      <c r="O4806">
        <v>7.8426395939086305E-2</v>
      </c>
      <c r="P4806">
        <v>1.3542385786802029</v>
      </c>
      <c r="Q4806">
        <v>2.296827411167512</v>
      </c>
    </row>
    <row r="4807" spans="1:17" x14ac:dyDescent="0.35">
      <c r="A4807" t="s">
        <v>9613</v>
      </c>
      <c r="B4807" t="s">
        <v>9614</v>
      </c>
      <c r="C4807">
        <v>104.0560838709677</v>
      </c>
      <c r="D4807">
        <v>149.45660000000001</v>
      </c>
      <c r="E4807">
        <v>0.40988387096774193</v>
      </c>
      <c r="F4807">
        <v>58.181899999999999</v>
      </c>
      <c r="G4807">
        <v>10.586129032258061</v>
      </c>
      <c r="H4807">
        <v>19.48</v>
      </c>
      <c r="I4807">
        <v>16.16645161290322</v>
      </c>
      <c r="J4807">
        <v>11.85064516129032</v>
      </c>
      <c r="K4807">
        <v>0.14223548387096771</v>
      </c>
      <c r="L4807">
        <v>0.25950967741935482</v>
      </c>
      <c r="M4807">
        <v>2.8225806451612899E-2</v>
      </c>
      <c r="N4807">
        <v>0.71596774193548385</v>
      </c>
      <c r="O4807">
        <v>7.1064516129032265E-2</v>
      </c>
      <c r="P4807">
        <v>1.3382903225806451</v>
      </c>
      <c r="Q4807">
        <v>2.160709677419355</v>
      </c>
    </row>
    <row r="4808" spans="1:17" x14ac:dyDescent="0.35">
      <c r="A4808" t="s">
        <v>9615</v>
      </c>
      <c r="B4808" t="s">
        <v>9616</v>
      </c>
      <c r="C4808">
        <v>92.900855967078186</v>
      </c>
      <c r="D4808">
        <v>126.89367078189299</v>
      </c>
      <c r="E4808">
        <v>0.1073539094650206</v>
      </c>
      <c r="F4808">
        <v>54.329629629629629</v>
      </c>
      <c r="G4808">
        <v>5.9625514403292188</v>
      </c>
      <c r="H4808">
        <v>11.70452674897119</v>
      </c>
      <c r="I4808">
        <v>8.1489711934156368</v>
      </c>
      <c r="J4808">
        <v>9.7514403292181058</v>
      </c>
      <c r="K4808">
        <v>0.31453497942386832</v>
      </c>
      <c r="L4808">
        <v>0.40620164609053488</v>
      </c>
      <c r="M4808">
        <v>0.02</v>
      </c>
      <c r="N4808">
        <v>0.79732510288065839</v>
      </c>
      <c r="O4808">
        <v>6.8806584362139933E-2</v>
      </c>
      <c r="P4808">
        <v>1.307325102880659</v>
      </c>
      <c r="Q4808">
        <v>2.1934567901234572</v>
      </c>
    </row>
    <row r="4809" spans="1:17" x14ac:dyDescent="0.35">
      <c r="A4809" t="s">
        <v>9617</v>
      </c>
      <c r="B4809" t="s">
        <v>9618</v>
      </c>
      <c r="C4809">
        <v>85.032979310344828</v>
      </c>
      <c r="D4809">
        <v>81.629195402298862</v>
      </c>
      <c r="E4809">
        <v>-0.27700689655172422</v>
      </c>
      <c r="F4809">
        <v>51.396967816091959</v>
      </c>
      <c r="G4809">
        <v>4.0802298850574719</v>
      </c>
      <c r="H4809">
        <v>6.7963218390804601</v>
      </c>
      <c r="I4809">
        <v>7.0622988505747122</v>
      </c>
      <c r="J4809">
        <v>8.48735632183908</v>
      </c>
      <c r="K4809">
        <v>0.32119540229885057</v>
      </c>
      <c r="L4809">
        <v>0.32117931034482761</v>
      </c>
      <c r="M4809">
        <v>0.01</v>
      </c>
      <c r="N4809">
        <v>0.59245977011494255</v>
      </c>
      <c r="O4809">
        <v>0.06</v>
      </c>
      <c r="P4809">
        <v>1.242436781609195</v>
      </c>
      <c r="Q4809">
        <v>1.905172413793103</v>
      </c>
    </row>
    <row r="4810" spans="1:17" x14ac:dyDescent="0.35">
      <c r="A4810" t="s">
        <v>9619</v>
      </c>
      <c r="B4810" t="s">
        <v>9620</v>
      </c>
      <c r="C4810">
        <v>76.927017605633807</v>
      </c>
      <c r="D4810">
        <v>78.352781690140844</v>
      </c>
      <c r="E4810">
        <v>-0.29545774647887318</v>
      </c>
      <c r="F4810">
        <v>50.563429577464788</v>
      </c>
      <c r="G4810">
        <v>2.9482394366197182</v>
      </c>
      <c r="H4810">
        <v>5.6000000000000014</v>
      </c>
      <c r="I4810">
        <v>5.6609154929577468</v>
      </c>
      <c r="J4810">
        <v>11.40880281690141</v>
      </c>
      <c r="K4810">
        <v>0.35863732394366199</v>
      </c>
      <c r="L4810">
        <v>0.63428169014084501</v>
      </c>
      <c r="M4810">
        <v>0.01</v>
      </c>
      <c r="N4810">
        <v>0.52809859154929584</v>
      </c>
      <c r="O4810">
        <v>5.1302816901408449E-2</v>
      </c>
      <c r="P4810">
        <v>1.229647887323944</v>
      </c>
      <c r="Q4810">
        <v>1.826267605633803</v>
      </c>
    </row>
    <row r="4811" spans="1:17" x14ac:dyDescent="0.35">
      <c r="A4811" t="s">
        <v>9621</v>
      </c>
      <c r="B4811" t="s">
        <v>9622</v>
      </c>
      <c r="C4811">
        <v>80.125117647058815</v>
      </c>
      <c r="D4811">
        <v>92.590245524296677</v>
      </c>
      <c r="E4811">
        <v>-9.8414322250639334E-3</v>
      </c>
      <c r="F4811">
        <v>50.952946291560103</v>
      </c>
      <c r="G4811">
        <v>4.8631713554987206</v>
      </c>
      <c r="H4811">
        <v>7.3053708439897704</v>
      </c>
      <c r="I4811">
        <v>6.8675191815856786</v>
      </c>
      <c r="J4811">
        <v>10.85780051150895</v>
      </c>
      <c r="K4811">
        <v>0.30273913043478262</v>
      </c>
      <c r="L4811">
        <v>0.15182608695652169</v>
      </c>
      <c r="M4811">
        <v>1.1636828644501281E-2</v>
      </c>
      <c r="N4811">
        <v>0.57099744245524298</v>
      </c>
      <c r="O4811">
        <v>5.6138107416879787E-2</v>
      </c>
      <c r="P4811">
        <v>1.2556010230179031</v>
      </c>
      <c r="Q4811">
        <v>1.8968030690537081</v>
      </c>
    </row>
    <row r="4812" spans="1:17" x14ac:dyDescent="0.35">
      <c r="A4812" t="s">
        <v>9623</v>
      </c>
      <c r="B4812" t="s">
        <v>9624</v>
      </c>
      <c r="C4812">
        <v>72.34364833005894</v>
      </c>
      <c r="D4812">
        <v>86.981255402750477</v>
      </c>
      <c r="E4812">
        <v>-9.4461689587426331E-2</v>
      </c>
      <c r="F4812">
        <v>53.482709233791752</v>
      </c>
      <c r="G4812">
        <v>4.2559921414538309</v>
      </c>
      <c r="H4812">
        <v>7.0125736738703344</v>
      </c>
      <c r="I4812">
        <v>6.1966601178781922</v>
      </c>
      <c r="J4812">
        <v>8.6715127701375252</v>
      </c>
      <c r="K4812">
        <v>0.39680943025540277</v>
      </c>
      <c r="L4812">
        <v>0.37719253438113948</v>
      </c>
      <c r="M4812">
        <v>1.5245579567779961E-2</v>
      </c>
      <c r="N4812">
        <v>0.5622200392927309</v>
      </c>
      <c r="O4812">
        <v>5.5854616895874259E-2</v>
      </c>
      <c r="P4812">
        <v>1.2315520628683689</v>
      </c>
      <c r="Q4812">
        <v>1.866836935166994</v>
      </c>
    </row>
    <row r="4813" spans="1:17" x14ac:dyDescent="0.35">
      <c r="A4813" t="s">
        <v>9625</v>
      </c>
      <c r="B4813" t="s">
        <v>9626</v>
      </c>
      <c r="C4813">
        <v>72.64008156028369</v>
      </c>
      <c r="D4813">
        <v>93.741645390070929</v>
      </c>
      <c r="E4813">
        <v>1.8705673758865251E-2</v>
      </c>
      <c r="F4813">
        <v>52.233095744680853</v>
      </c>
      <c r="G4813">
        <v>2.7790780141843969</v>
      </c>
      <c r="H4813">
        <v>7.6677304964539017</v>
      </c>
      <c r="I4813">
        <v>6.1638297872340431</v>
      </c>
      <c r="J4813">
        <v>10.114893617021281</v>
      </c>
      <c r="K4813">
        <v>0.40462411347517729</v>
      </c>
      <c r="L4813">
        <v>0.51334042553191495</v>
      </c>
      <c r="M4813">
        <v>0.01</v>
      </c>
      <c r="N4813">
        <v>0.50368794326241129</v>
      </c>
      <c r="O4813">
        <v>5.1737588652482271E-2</v>
      </c>
      <c r="P4813">
        <v>1.2181914893617021</v>
      </c>
      <c r="Q4813">
        <v>1.78709219858156</v>
      </c>
    </row>
    <row r="4814" spans="1:17" x14ac:dyDescent="0.35">
      <c r="A4814" t="s">
        <v>9627</v>
      </c>
      <c r="B4814" t="s">
        <v>9628</v>
      </c>
      <c r="C4814">
        <v>85.561024305555563</v>
      </c>
      <c r="D4814">
        <v>141.86587152777781</v>
      </c>
      <c r="E4814">
        <v>1.153673611111111</v>
      </c>
      <c r="F4814">
        <v>75.043041666666667</v>
      </c>
      <c r="G4814">
        <v>14.68402777777778</v>
      </c>
      <c r="H4814">
        <v>25.739236111111111</v>
      </c>
      <c r="I4814">
        <v>15.15555555555556</v>
      </c>
      <c r="J4814">
        <v>10.127430555555559</v>
      </c>
      <c r="K4814">
        <v>0.45195486111111122</v>
      </c>
      <c r="L4814">
        <v>0.81939583333333332</v>
      </c>
      <c r="M4814">
        <v>2.1145833333333329E-2</v>
      </c>
      <c r="N4814">
        <v>0.65243055555555562</v>
      </c>
      <c r="O4814">
        <v>7.1145833333333339E-2</v>
      </c>
      <c r="P4814">
        <v>1.2480208333333329</v>
      </c>
      <c r="Q4814">
        <v>1.994965277777778</v>
      </c>
    </row>
    <row r="4815" spans="1:17" x14ac:dyDescent="0.35">
      <c r="A4815" t="s">
        <v>9629</v>
      </c>
      <c r="B4815" t="s">
        <v>9630</v>
      </c>
      <c r="C4815">
        <v>72.477275555555551</v>
      </c>
      <c r="D4815">
        <v>94.589297777777787</v>
      </c>
      <c r="E4815">
        <v>0.42008888888888901</v>
      </c>
      <c r="F4815">
        <v>54.031502222222223</v>
      </c>
      <c r="G4815">
        <v>3.5004444444444451</v>
      </c>
      <c r="H4815">
        <v>7.0617777777777784</v>
      </c>
      <c r="I4815">
        <v>6.3022222222222224</v>
      </c>
      <c r="J4815">
        <v>2.5013333333333341</v>
      </c>
      <c r="K4815">
        <v>0.25233333333333341</v>
      </c>
      <c r="L4815">
        <v>0.40690222222222222</v>
      </c>
      <c r="M4815">
        <v>1.8355555555555559E-2</v>
      </c>
      <c r="N4815">
        <v>0.65817777777777775</v>
      </c>
      <c r="O4815">
        <v>6.8355555555555558E-2</v>
      </c>
      <c r="P4815">
        <v>1.2732888888888889</v>
      </c>
      <c r="Q4815">
        <v>2.019822222222222</v>
      </c>
    </row>
    <row r="4816" spans="1:17" x14ac:dyDescent="0.35">
      <c r="A4816" t="s">
        <v>9631</v>
      </c>
      <c r="B4816" t="s">
        <v>9632</v>
      </c>
      <c r="C4816">
        <v>71.386447368421045</v>
      </c>
      <c r="D4816">
        <v>103.7421868421053</v>
      </c>
      <c r="E4816">
        <v>0.70283157894736847</v>
      </c>
      <c r="F4816">
        <v>55.543226315789482</v>
      </c>
      <c r="G4816">
        <v>6.4368421052631577</v>
      </c>
      <c r="H4816">
        <v>11.24657894736842</v>
      </c>
      <c r="I4816">
        <v>8.7392105263157891</v>
      </c>
      <c r="J4816">
        <v>5.8960526315789474</v>
      </c>
      <c r="K4816">
        <v>0.42184473684210522</v>
      </c>
      <c r="L4816">
        <v>0.64192105263157884</v>
      </c>
      <c r="M4816">
        <v>2.323684210526316E-2</v>
      </c>
      <c r="N4816">
        <v>0.69892105263157889</v>
      </c>
      <c r="O4816">
        <v>7.1157894736842114E-2</v>
      </c>
      <c r="P4816">
        <v>1.2911578947368421</v>
      </c>
      <c r="Q4816">
        <v>2.0804473684210518</v>
      </c>
    </row>
    <row r="4817" spans="1:17" x14ac:dyDescent="0.35">
      <c r="A4817" t="s">
        <v>9633</v>
      </c>
      <c r="B4817" t="s">
        <v>9634</v>
      </c>
      <c r="C4817">
        <v>79.800544354838706</v>
      </c>
      <c r="D4817">
        <v>130.21065725806449</v>
      </c>
      <c r="E4817">
        <v>0.7689072580645161</v>
      </c>
      <c r="F4817">
        <v>61.341120967741936</v>
      </c>
      <c r="G4817">
        <v>7.9927419354838714</v>
      </c>
      <c r="H4817">
        <v>14.722177419354839</v>
      </c>
      <c r="I4817">
        <v>11.283064516129031</v>
      </c>
      <c r="J4817">
        <v>6.8391129032258062</v>
      </c>
      <c r="K4817">
        <v>0.30674596774193552</v>
      </c>
      <c r="L4817">
        <v>0.40066532258064508</v>
      </c>
      <c r="M4817">
        <v>1.9193548387096769E-2</v>
      </c>
      <c r="N4817">
        <v>0.62673387096774191</v>
      </c>
      <c r="O4817">
        <v>6.9193548387096779E-2</v>
      </c>
      <c r="P4817">
        <v>1.2556854838709679</v>
      </c>
      <c r="Q4817">
        <v>1.969072580645161</v>
      </c>
    </row>
    <row r="4818" spans="1:17" x14ac:dyDescent="0.35">
      <c r="A4818" t="s">
        <v>9635</v>
      </c>
      <c r="B4818" t="s">
        <v>9636</v>
      </c>
      <c r="C4818">
        <v>64.321509225092257</v>
      </c>
      <c r="D4818">
        <v>83.802597785977866</v>
      </c>
      <c r="E4818">
        <v>-2.7627306273062729E-2</v>
      </c>
      <c r="F4818">
        <v>55.704952029520292</v>
      </c>
      <c r="G4818">
        <v>2.4708487084870852</v>
      </c>
      <c r="H4818">
        <v>4.7273062730627311</v>
      </c>
      <c r="I4818">
        <v>3.4896678966789669</v>
      </c>
      <c r="J4818">
        <v>4.8667896678966791</v>
      </c>
      <c r="K4818">
        <v>0.31014760147601472</v>
      </c>
      <c r="L4818">
        <v>0.28136162361623612</v>
      </c>
      <c r="M4818">
        <v>2.3690036900368999E-2</v>
      </c>
      <c r="N4818">
        <v>0.69317343173431734</v>
      </c>
      <c r="O4818">
        <v>7.1180811808118083E-2</v>
      </c>
      <c r="P4818">
        <v>1.285719557195572</v>
      </c>
      <c r="Q4818">
        <v>2.0777859778597789</v>
      </c>
    </row>
    <row r="4819" spans="1:17" x14ac:dyDescent="0.35">
      <c r="A4819" t="s">
        <v>9637</v>
      </c>
      <c r="B4819" t="s">
        <v>9638</v>
      </c>
      <c r="C4819">
        <v>77.539037735849064</v>
      </c>
      <c r="D4819">
        <v>100.3896490566038</v>
      </c>
      <c r="E4819">
        <v>0.43461886792452831</v>
      </c>
      <c r="F4819">
        <v>53.354543396226411</v>
      </c>
      <c r="G4819">
        <v>4.1660377358490566</v>
      </c>
      <c r="H4819">
        <v>7.7524528301886786</v>
      </c>
      <c r="I4819">
        <v>8.0649056603773577</v>
      </c>
      <c r="J4819">
        <v>3.24</v>
      </c>
      <c r="K4819">
        <v>0.43736226415094343</v>
      </c>
      <c r="L4819">
        <v>0.30375094339622638</v>
      </c>
      <c r="M4819">
        <v>1.7924528301886788E-2</v>
      </c>
      <c r="N4819">
        <v>0.64366037735849058</v>
      </c>
      <c r="O4819">
        <v>6.7924528301886791E-2</v>
      </c>
      <c r="P4819">
        <v>1.2719622641509429</v>
      </c>
      <c r="Q4819">
        <v>2.007622641509434</v>
      </c>
    </row>
    <row r="4820" spans="1:17" x14ac:dyDescent="0.35">
      <c r="A4820" t="s">
        <v>9639</v>
      </c>
      <c r="B4820" t="s">
        <v>9640</v>
      </c>
      <c r="C4820">
        <v>69.202526086956524</v>
      </c>
      <c r="D4820">
        <v>103.0268652173913</v>
      </c>
      <c r="E4820">
        <v>0.16659565217391301</v>
      </c>
      <c r="F4820">
        <v>54.676291304347828</v>
      </c>
      <c r="G4820">
        <v>6.2208695652173924</v>
      </c>
      <c r="H4820">
        <v>10.783913043478259</v>
      </c>
      <c r="I4820">
        <v>9.3760869565217391</v>
      </c>
      <c r="J4820">
        <v>6.4030434782608694</v>
      </c>
      <c r="K4820">
        <v>0.33218695652173907</v>
      </c>
      <c r="L4820">
        <v>0.28386086956521739</v>
      </c>
      <c r="M4820">
        <v>2.1304347826086961E-2</v>
      </c>
      <c r="N4820">
        <v>0.68452173913043479</v>
      </c>
      <c r="O4820">
        <v>7.1304347826086967E-2</v>
      </c>
      <c r="P4820">
        <v>1.2919565217391309</v>
      </c>
      <c r="Q4820">
        <v>2.067608695652174</v>
      </c>
    </row>
    <row r="4821" spans="1:17" x14ac:dyDescent="0.35">
      <c r="A4821" t="s">
        <v>9641</v>
      </c>
      <c r="B4821" t="s">
        <v>9642</v>
      </c>
      <c r="C4821">
        <v>71.76904183266933</v>
      </c>
      <c r="D4821">
        <v>93.693290836653389</v>
      </c>
      <c r="E4821">
        <v>-1.5416334661354581E-2</v>
      </c>
      <c r="F4821">
        <v>52.02393426294821</v>
      </c>
      <c r="G4821">
        <v>6.4243027888446216</v>
      </c>
      <c r="H4821">
        <v>12.85756972111554</v>
      </c>
      <c r="I4821">
        <v>9.5896414342629477</v>
      </c>
      <c r="J4821">
        <v>5.750597609561753</v>
      </c>
      <c r="K4821">
        <v>0.32851792828685261</v>
      </c>
      <c r="L4821">
        <v>0.62238844621513945</v>
      </c>
      <c r="M4821">
        <v>0.03</v>
      </c>
      <c r="N4821">
        <v>0.69219123505976088</v>
      </c>
      <c r="O4821">
        <v>0.08</v>
      </c>
      <c r="P4821">
        <v>1.2921912350597611</v>
      </c>
      <c r="Q4821">
        <v>2.078764940239044</v>
      </c>
    </row>
    <row r="4822" spans="1:17" x14ac:dyDescent="0.35">
      <c r="A4822" t="s">
        <v>9643</v>
      </c>
      <c r="B4822" t="s">
        <v>9644</v>
      </c>
      <c r="C4822">
        <v>73.460312741312748</v>
      </c>
      <c r="D4822">
        <v>100.46294980694979</v>
      </c>
      <c r="E4822">
        <v>0.1671930501930502</v>
      </c>
      <c r="F4822">
        <v>56.656509652509648</v>
      </c>
      <c r="G4822">
        <v>6.0135135135135132</v>
      </c>
      <c r="H4822">
        <v>10.085714285714291</v>
      </c>
      <c r="I4822">
        <v>8.3316602316602317</v>
      </c>
      <c r="J4822">
        <v>5.705405405405406</v>
      </c>
      <c r="K4822">
        <v>0.37661389961389963</v>
      </c>
      <c r="L4822">
        <v>0.39078764478764477</v>
      </c>
      <c r="M4822">
        <v>1.6216216216216221E-2</v>
      </c>
      <c r="N4822">
        <v>0.66710424710424709</v>
      </c>
      <c r="O4822">
        <v>6.4671814671814667E-2</v>
      </c>
      <c r="P4822">
        <v>1.2743629343629339</v>
      </c>
      <c r="Q4822">
        <v>2.0205019305019301</v>
      </c>
    </row>
    <row r="4823" spans="1:17" x14ac:dyDescent="0.35">
      <c r="A4823" t="s">
        <v>9645</v>
      </c>
      <c r="B4823" t="s">
        <v>9646</v>
      </c>
      <c r="C4823">
        <v>70.744691803278698</v>
      </c>
      <c r="D4823">
        <v>100.7715868852459</v>
      </c>
      <c r="E4823">
        <v>0.20073442622950821</v>
      </c>
      <c r="F4823">
        <v>54.5946</v>
      </c>
      <c r="G4823">
        <v>5.4177049180327872</v>
      </c>
      <c r="H4823">
        <v>8.1032786885245898</v>
      </c>
      <c r="I4823">
        <v>5.9780327868852456</v>
      </c>
      <c r="J4823">
        <v>5.7816393442622944</v>
      </c>
      <c r="K4823">
        <v>0.48700655737704918</v>
      </c>
      <c r="L4823">
        <v>0.41631147540983598</v>
      </c>
      <c r="M4823">
        <v>0.01</v>
      </c>
      <c r="N4823">
        <v>0.57088524590163936</v>
      </c>
      <c r="O4823">
        <v>0.06</v>
      </c>
      <c r="P4823">
        <v>1.24</v>
      </c>
      <c r="Q4823">
        <v>1.88583606557377</v>
      </c>
    </row>
    <row r="4824" spans="1:17" x14ac:dyDescent="0.35">
      <c r="A4824" t="s">
        <v>9647</v>
      </c>
      <c r="B4824" t="s">
        <v>9648</v>
      </c>
      <c r="C4824">
        <v>77.826793774319071</v>
      </c>
      <c r="D4824">
        <v>110.6305564202335</v>
      </c>
      <c r="E4824">
        <v>0.1118132295719844</v>
      </c>
      <c r="F4824">
        <v>56.659898832684831</v>
      </c>
      <c r="G4824">
        <v>6.8338521400778207</v>
      </c>
      <c r="H4824">
        <v>13.03073929961089</v>
      </c>
      <c r="I4824">
        <v>9.7564202334630359</v>
      </c>
      <c r="J4824">
        <v>9.4264591439688719</v>
      </c>
      <c r="K4824">
        <v>0.38670428015564201</v>
      </c>
      <c r="L4824">
        <v>0.58956031128404662</v>
      </c>
      <c r="M4824">
        <v>1.6964980544747078E-2</v>
      </c>
      <c r="N4824">
        <v>0.62155642023346303</v>
      </c>
      <c r="O4824">
        <v>6.2645914396887159E-2</v>
      </c>
      <c r="P4824">
        <v>1.25124513618677</v>
      </c>
      <c r="Q4824">
        <v>1.955447470817121</v>
      </c>
    </row>
    <row r="4825" spans="1:17" x14ac:dyDescent="0.35">
      <c r="A4825" t="s">
        <v>9649</v>
      </c>
      <c r="B4825" t="s">
        <v>9650</v>
      </c>
      <c r="C4825">
        <v>75.447238596491232</v>
      </c>
      <c r="D4825">
        <v>77.115028070175441</v>
      </c>
      <c r="E4825">
        <v>-0.87304912280701763</v>
      </c>
      <c r="F4825">
        <v>50.586280701754383</v>
      </c>
      <c r="G4825">
        <v>2.4350877192982461</v>
      </c>
      <c r="H4825">
        <v>4.5722807017543854</v>
      </c>
      <c r="I4825">
        <v>3.6168421052631579</v>
      </c>
      <c r="J4825">
        <v>12.58280701754386</v>
      </c>
      <c r="K4825">
        <v>0.26732631578947369</v>
      </c>
      <c r="L4825">
        <v>0.47625614035087721</v>
      </c>
      <c r="M4825">
        <v>1.8350877192982461E-2</v>
      </c>
      <c r="N4825">
        <v>0.65014035087719291</v>
      </c>
      <c r="O4825">
        <v>6.1578947368421053E-2</v>
      </c>
      <c r="P4825">
        <v>1.2612982456140349</v>
      </c>
      <c r="Q4825">
        <v>1.989789473684211</v>
      </c>
    </row>
    <row r="4826" spans="1:17" x14ac:dyDescent="0.35">
      <c r="A4826" t="s">
        <v>9651</v>
      </c>
      <c r="B4826" t="s">
        <v>9652</v>
      </c>
      <c r="C4826">
        <v>77.514094999999998</v>
      </c>
      <c r="D4826">
        <v>123.6909</v>
      </c>
      <c r="E4826">
        <v>0.20203499999999999</v>
      </c>
      <c r="F4826">
        <v>55.803410000000007</v>
      </c>
      <c r="G4826">
        <v>8.0500000000000007</v>
      </c>
      <c r="H4826">
        <v>16.635000000000002</v>
      </c>
      <c r="I4826">
        <v>11.8775</v>
      </c>
      <c r="J4826">
        <v>16.378</v>
      </c>
      <c r="K4826">
        <v>0.24385499999999999</v>
      </c>
      <c r="L4826">
        <v>0.61506499999999997</v>
      </c>
      <c r="M4826">
        <v>2.4400000000000002E-2</v>
      </c>
      <c r="N4826">
        <v>0.74415000000000009</v>
      </c>
      <c r="O4826">
        <v>7.4400000000000008E-2</v>
      </c>
      <c r="P4826">
        <v>1.3045</v>
      </c>
      <c r="Q4826">
        <v>2.15185</v>
      </c>
    </row>
    <row r="4827" spans="1:17" x14ac:dyDescent="0.35">
      <c r="A4827" t="s">
        <v>9653</v>
      </c>
      <c r="B4827" t="s">
        <v>9654</v>
      </c>
      <c r="C4827">
        <v>96.341815294117637</v>
      </c>
      <c r="D4827">
        <v>211.19595529411771</v>
      </c>
      <c r="E4827">
        <v>0.95798470588235296</v>
      </c>
      <c r="F4827">
        <v>90.008481176470596</v>
      </c>
      <c r="G4827">
        <v>11.648823529411761</v>
      </c>
      <c r="H4827">
        <v>23.454117647058819</v>
      </c>
      <c r="I4827">
        <v>14.514470588235289</v>
      </c>
      <c r="J4827">
        <v>29.577529411764701</v>
      </c>
      <c r="K4827">
        <v>0.29778470588235301</v>
      </c>
      <c r="L4827">
        <v>0.75926705882352952</v>
      </c>
      <c r="M4827">
        <v>2.824705882352941E-2</v>
      </c>
      <c r="N4827">
        <v>0.84662352941176466</v>
      </c>
      <c r="O4827">
        <v>7.824705882352942E-2</v>
      </c>
      <c r="P4827">
        <v>1.3288588235294121</v>
      </c>
      <c r="Q4827">
        <v>2.274258823529411</v>
      </c>
    </row>
    <row r="4828" spans="1:17" x14ac:dyDescent="0.35">
      <c r="A4828" t="s">
        <v>9655</v>
      </c>
      <c r="B4828" t="s">
        <v>9656</v>
      </c>
      <c r="C4828">
        <v>73.021391752577316</v>
      </c>
      <c r="D4828">
        <v>84.138738831615115</v>
      </c>
      <c r="E4828">
        <v>-0.16079725085910651</v>
      </c>
      <c r="F4828">
        <v>54.533855670103087</v>
      </c>
      <c r="G4828">
        <v>5.6271477663230236</v>
      </c>
      <c r="H4828">
        <v>10.48694158075601</v>
      </c>
      <c r="I4828">
        <v>5.8859106529209617</v>
      </c>
      <c r="J4828">
        <v>11.553951890034361</v>
      </c>
      <c r="K4828">
        <v>0.43137113402061861</v>
      </c>
      <c r="L4828">
        <v>1.084223367697595</v>
      </c>
      <c r="M4828">
        <v>2.3230240549828179E-2</v>
      </c>
      <c r="N4828">
        <v>0.78120274914089338</v>
      </c>
      <c r="O4828">
        <v>7.3230240549828185E-2</v>
      </c>
      <c r="P4828">
        <v>1.3075945017182129</v>
      </c>
      <c r="Q4828">
        <v>2.186769759450172</v>
      </c>
    </row>
    <row r="4829" spans="1:17" x14ac:dyDescent="0.35">
      <c r="A4829" t="s">
        <v>9657</v>
      </c>
      <c r="B4829" t="s">
        <v>9658</v>
      </c>
      <c r="C4829">
        <v>70.234584569732945</v>
      </c>
      <c r="D4829">
        <v>91.076264094955491</v>
      </c>
      <c r="E4829">
        <v>5.2584569732937687E-2</v>
      </c>
      <c r="F4829">
        <v>48.9716943620178</v>
      </c>
      <c r="G4829">
        <v>4.4077151335311573</v>
      </c>
      <c r="H4829">
        <v>7.1780415430267066</v>
      </c>
      <c r="I4829">
        <v>7.6587537091988134</v>
      </c>
      <c r="J4829">
        <v>7.163501483679525</v>
      </c>
      <c r="K4829">
        <v>0.38561127596439171</v>
      </c>
      <c r="L4829">
        <v>0.55651928783382787</v>
      </c>
      <c r="M4829">
        <v>1.8664688427299701E-2</v>
      </c>
      <c r="N4829">
        <v>0.62848664688427303</v>
      </c>
      <c r="O4829">
        <v>0.06</v>
      </c>
      <c r="P4829">
        <v>1.256943620178042</v>
      </c>
      <c r="Q4829">
        <v>1.9640949554896141</v>
      </c>
    </row>
    <row r="4830" spans="1:17" x14ac:dyDescent="0.35">
      <c r="A4830" t="s">
        <v>9659</v>
      </c>
      <c r="B4830" t="s">
        <v>9660</v>
      </c>
      <c r="C4830">
        <v>69.800366782006918</v>
      </c>
      <c r="D4830">
        <v>99.060062283737025</v>
      </c>
      <c r="E4830">
        <v>0.1188961937716263</v>
      </c>
      <c r="F4830">
        <v>54.752055363321787</v>
      </c>
      <c r="G4830">
        <v>5.4636678200692046</v>
      </c>
      <c r="H4830">
        <v>11.36678200692042</v>
      </c>
      <c r="I4830">
        <v>5.3602076124567466</v>
      </c>
      <c r="J4830">
        <v>5.9442906574394456</v>
      </c>
      <c r="K4830">
        <v>0.34018685121107262</v>
      </c>
      <c r="L4830">
        <v>0.57880276816609</v>
      </c>
      <c r="M4830">
        <v>0.01</v>
      </c>
      <c r="N4830">
        <v>0.56013840830449824</v>
      </c>
      <c r="O4830">
        <v>0.06</v>
      </c>
      <c r="P4830">
        <v>1.2377508650519029</v>
      </c>
      <c r="Q4830">
        <v>1.8705536332179931</v>
      </c>
    </row>
    <row r="4831" spans="1:17" x14ac:dyDescent="0.35">
      <c r="A4831" t="s">
        <v>9661</v>
      </c>
      <c r="B4831" t="s">
        <v>9662</v>
      </c>
      <c r="C4831">
        <v>104.3765058365759</v>
      </c>
      <c r="D4831">
        <v>132.74605058365759</v>
      </c>
      <c r="E4831">
        <v>-0.17937743190661479</v>
      </c>
      <c r="F4831">
        <v>66.52743190661478</v>
      </c>
      <c r="G4831">
        <v>8.8844357976653701</v>
      </c>
      <c r="H4831">
        <v>16.191050583657589</v>
      </c>
      <c r="I4831">
        <v>11.834241245136189</v>
      </c>
      <c r="J4831">
        <v>11.01789883268482</v>
      </c>
      <c r="K4831">
        <v>0.41053307392996108</v>
      </c>
      <c r="L4831">
        <v>0.21812062256809339</v>
      </c>
      <c r="M4831">
        <v>4.96887159533074E-2</v>
      </c>
      <c r="N4831">
        <v>1.5041245136186769</v>
      </c>
      <c r="O4831">
        <v>0.113579766536965</v>
      </c>
      <c r="P4831">
        <v>1.583463035019455</v>
      </c>
      <c r="Q4831">
        <v>3.2488326848249032</v>
      </c>
    </row>
    <row r="4832" spans="1:17" x14ac:dyDescent="0.35">
      <c r="A4832" t="s">
        <v>9663</v>
      </c>
      <c r="B4832" t="s">
        <v>9664</v>
      </c>
      <c r="C4832">
        <v>97.590849223946776</v>
      </c>
      <c r="D4832">
        <v>90.347625277161868</v>
      </c>
      <c r="E4832">
        <v>-0.2329645232815965</v>
      </c>
      <c r="F4832">
        <v>58.73231042128603</v>
      </c>
      <c r="G4832">
        <v>6.9977827050997794</v>
      </c>
      <c r="H4832">
        <v>13.49046563192905</v>
      </c>
      <c r="I4832">
        <v>9.9246119733924605</v>
      </c>
      <c r="J4832">
        <v>10.31064301552107</v>
      </c>
      <c r="K4832">
        <v>0.45190909090909093</v>
      </c>
      <c r="L4832">
        <v>0.41973170731707321</v>
      </c>
      <c r="M4832">
        <v>4.6518847006651882E-2</v>
      </c>
      <c r="N4832">
        <v>1.270576496674058</v>
      </c>
      <c r="O4832">
        <v>0.10731707317073171</v>
      </c>
      <c r="P4832">
        <v>1.53609756097561</v>
      </c>
      <c r="Q4832">
        <v>2.9566075388026611</v>
      </c>
    </row>
    <row r="4833" spans="1:17" x14ac:dyDescent="0.35">
      <c r="A4833" t="s">
        <v>9665</v>
      </c>
      <c r="B4833" t="s">
        <v>9666</v>
      </c>
      <c r="C4833">
        <v>103.74694094869309</v>
      </c>
      <c r="D4833">
        <v>94.47316166505324</v>
      </c>
      <c r="E4833">
        <v>-0.20465634075508229</v>
      </c>
      <c r="F4833">
        <v>52.563985479186833</v>
      </c>
      <c r="G4833">
        <v>7.727783155856728</v>
      </c>
      <c r="H4833">
        <v>13.313552758954501</v>
      </c>
      <c r="I4833">
        <v>6.8896418199419172</v>
      </c>
      <c r="J4833">
        <v>12.33281703775411</v>
      </c>
      <c r="K4833">
        <v>0.39386447241045502</v>
      </c>
      <c r="L4833">
        <v>0.8388286544046466</v>
      </c>
      <c r="M4833">
        <v>4.9496611810261368E-2</v>
      </c>
      <c r="N4833">
        <v>1.3682284607938049</v>
      </c>
      <c r="O4833">
        <v>0.1126524685382381</v>
      </c>
      <c r="P4833">
        <v>1.557221684414327</v>
      </c>
      <c r="Q4833">
        <v>3.0807550822846079</v>
      </c>
    </row>
    <row r="4834" spans="1:17" x14ac:dyDescent="0.35">
      <c r="A4834" t="s">
        <v>9667</v>
      </c>
      <c r="B4834" t="s">
        <v>9668</v>
      </c>
      <c r="C4834">
        <v>108.0153863636364</v>
      </c>
      <c r="D4834">
        <v>133.4801136363636</v>
      </c>
      <c r="E4834">
        <v>0.25129545454545449</v>
      </c>
      <c r="F4834">
        <v>57.209659090909092</v>
      </c>
      <c r="G4834">
        <v>10.23522727272727</v>
      </c>
      <c r="H4834">
        <v>18.834090909090911</v>
      </c>
      <c r="I4834">
        <v>15.91477272727273</v>
      </c>
      <c r="J4834">
        <v>13.80681818181818</v>
      </c>
      <c r="K4834">
        <v>0.30313636363636359</v>
      </c>
      <c r="L4834">
        <v>0.22375</v>
      </c>
      <c r="M4834">
        <v>4.3522727272727282E-2</v>
      </c>
      <c r="N4834">
        <v>1.239090909090909</v>
      </c>
      <c r="O4834">
        <v>0.1053409090909091</v>
      </c>
      <c r="P4834">
        <v>1.542840909090909</v>
      </c>
      <c r="Q4834">
        <v>2.9311363636363641</v>
      </c>
    </row>
    <row r="4835" spans="1:17" x14ac:dyDescent="0.35">
      <c r="A4835" t="s">
        <v>9669</v>
      </c>
      <c r="B4835" t="s">
        <v>9670</v>
      </c>
      <c r="C4835">
        <v>123.45384491978611</v>
      </c>
      <c r="D4835">
        <v>101.29314973262029</v>
      </c>
      <c r="E4835">
        <v>-7.4032085561497318E-2</v>
      </c>
      <c r="F4835">
        <v>54.629181818181827</v>
      </c>
      <c r="G4835">
        <v>12.524598930481281</v>
      </c>
      <c r="H4835">
        <v>31.776470588235291</v>
      </c>
      <c r="I4835">
        <v>12.654545454545451</v>
      </c>
      <c r="J4835">
        <v>8.7850267379679146</v>
      </c>
      <c r="K4835">
        <v>0.51281283422459889</v>
      </c>
      <c r="L4835">
        <v>0.38822994652406417</v>
      </c>
      <c r="M4835">
        <v>5.6363636363636359E-2</v>
      </c>
      <c r="N4835">
        <v>1.7362566844919789</v>
      </c>
      <c r="O4835">
        <v>0.11780748663101601</v>
      </c>
      <c r="P4835">
        <v>1.674117647058823</v>
      </c>
      <c r="Q4835">
        <v>3.5781818181818181</v>
      </c>
    </row>
    <row r="4836" spans="1:17" x14ac:dyDescent="0.35">
      <c r="A4836" t="s">
        <v>9671</v>
      </c>
      <c r="B4836" t="s">
        <v>9672</v>
      </c>
      <c r="C4836">
        <v>110.5887155963303</v>
      </c>
      <c r="D4836">
        <v>115.6806605504587</v>
      </c>
      <c r="E4836">
        <v>-5.8077981651376127E-2</v>
      </c>
      <c r="F4836">
        <v>58.454110091743118</v>
      </c>
      <c r="G4836">
        <v>6.8220183486238533</v>
      </c>
      <c r="H4836">
        <v>13.681651376146791</v>
      </c>
      <c r="I4836">
        <v>8.887614678899082</v>
      </c>
      <c r="J4836">
        <v>13.60137614678899</v>
      </c>
      <c r="K4836">
        <v>0.39213761467889913</v>
      </c>
      <c r="L4836">
        <v>0.40497706422018348</v>
      </c>
      <c r="M4836">
        <v>5.6651376146788987E-2</v>
      </c>
      <c r="N4836">
        <v>1.572660550458715</v>
      </c>
      <c r="O4836">
        <v>0.1137155963302752</v>
      </c>
      <c r="P4836">
        <v>1.606376146788991</v>
      </c>
      <c r="Q4836">
        <v>3.344357798165138</v>
      </c>
    </row>
    <row r="4837" spans="1:17" x14ac:dyDescent="0.35">
      <c r="A4837" t="s">
        <v>9673</v>
      </c>
      <c r="B4837" t="s">
        <v>9674</v>
      </c>
      <c r="C4837">
        <v>97.135696969696966</v>
      </c>
      <c r="D4837">
        <v>61.835212121212123</v>
      </c>
      <c r="E4837">
        <v>-0.5928863636363636</v>
      </c>
      <c r="F4837">
        <v>50.05830303030303</v>
      </c>
      <c r="G4837">
        <v>3.4621212121212119</v>
      </c>
      <c r="H4837">
        <v>7.6522727272727273</v>
      </c>
      <c r="I4837">
        <v>5.2416666666666663</v>
      </c>
      <c r="J4837">
        <v>13.66212121212121</v>
      </c>
      <c r="K4837">
        <v>0.39839393939393941</v>
      </c>
      <c r="L4837">
        <v>0.4753787878787879</v>
      </c>
      <c r="M4837">
        <v>4.6136363636363642E-2</v>
      </c>
      <c r="N4837">
        <v>1.344924242424242</v>
      </c>
      <c r="O4837">
        <v>0.108030303030303</v>
      </c>
      <c r="P4837">
        <v>1.5361363636363641</v>
      </c>
      <c r="Q4837">
        <v>3.0393939393939391</v>
      </c>
    </row>
    <row r="4838" spans="1:17" x14ac:dyDescent="0.35">
      <c r="A4838" t="s">
        <v>9675</v>
      </c>
      <c r="B4838" t="s">
        <v>9676</v>
      </c>
      <c r="C4838">
        <v>105.5544393939394</v>
      </c>
      <c r="D4838">
        <v>81.976989898989899</v>
      </c>
      <c r="E4838">
        <v>-0.31615151515151507</v>
      </c>
      <c r="F4838">
        <v>56.529944444444453</v>
      </c>
      <c r="G4838">
        <v>5.8136363636363644</v>
      </c>
      <c r="H4838">
        <v>14.040909090909089</v>
      </c>
      <c r="I4838">
        <v>6.5747474747474746</v>
      </c>
      <c r="J4838">
        <v>11.88232323232323</v>
      </c>
      <c r="K4838">
        <v>0.40258080808080809</v>
      </c>
      <c r="L4838">
        <v>0.69302525252525249</v>
      </c>
      <c r="M4838">
        <v>4.8434343434343427E-2</v>
      </c>
      <c r="N4838">
        <v>1.551818181818182</v>
      </c>
      <c r="O4838">
        <v>0.1084343434343434</v>
      </c>
      <c r="P4838">
        <v>1.612070707070707</v>
      </c>
      <c r="Q4838">
        <v>3.3183333333333329</v>
      </c>
    </row>
    <row r="4839" spans="1:17" x14ac:dyDescent="0.35">
      <c r="A4839" t="s">
        <v>9677</v>
      </c>
      <c r="B4839" t="s">
        <v>9678</v>
      </c>
      <c r="C4839">
        <v>115.06808441558439</v>
      </c>
      <c r="D4839">
        <v>128.7343896103896</v>
      </c>
      <c r="E4839">
        <v>0.23829220779220781</v>
      </c>
      <c r="F4839">
        <v>62.577025974025972</v>
      </c>
      <c r="G4839">
        <v>9.3564935064935071</v>
      </c>
      <c r="H4839">
        <v>17.968181818181819</v>
      </c>
      <c r="I4839">
        <v>13.63636363636364</v>
      </c>
      <c r="J4839">
        <v>12.015584415584421</v>
      </c>
      <c r="K4839">
        <v>0.49374675324675332</v>
      </c>
      <c r="L4839">
        <v>0.67664935064935072</v>
      </c>
      <c r="M4839">
        <v>4.8571428571428571E-2</v>
      </c>
      <c r="N4839">
        <v>1.403636363636364</v>
      </c>
      <c r="O4839">
        <v>0.1085714285714286</v>
      </c>
      <c r="P4839">
        <v>1.56025974025974</v>
      </c>
      <c r="Q4839">
        <v>3.1138961038961042</v>
      </c>
    </row>
    <row r="4840" spans="1:17" x14ac:dyDescent="0.35">
      <c r="A4840" t="s">
        <v>9679</v>
      </c>
      <c r="B4840" t="s">
        <v>9680</v>
      </c>
      <c r="C4840">
        <v>86.355869565217375</v>
      </c>
      <c r="D4840">
        <v>79.195463768115943</v>
      </c>
      <c r="E4840">
        <v>-0.1502173913043478</v>
      </c>
      <c r="F4840">
        <v>48.79491304347826</v>
      </c>
      <c r="G4840">
        <v>5.515217391304347</v>
      </c>
      <c r="H4840">
        <v>10.24565217391304</v>
      </c>
      <c r="I4840">
        <v>5.5159420289855072</v>
      </c>
      <c r="J4840">
        <v>8.4637681159420293</v>
      </c>
      <c r="K4840">
        <v>0.2301086956521739</v>
      </c>
      <c r="L4840">
        <v>0.27632608695652178</v>
      </c>
      <c r="M4840">
        <v>3.7826086956521739E-2</v>
      </c>
      <c r="N4840">
        <v>1.1646376811594199</v>
      </c>
      <c r="O4840">
        <v>9.7826086956521743E-2</v>
      </c>
      <c r="P4840">
        <v>1.4908695652173909</v>
      </c>
      <c r="Q4840">
        <v>2.789347826086956</v>
      </c>
    </row>
    <row r="4841" spans="1:17" x14ac:dyDescent="0.35">
      <c r="A4841" t="s">
        <v>9681</v>
      </c>
      <c r="B4841" t="s">
        <v>9682</v>
      </c>
      <c r="C4841">
        <v>99.130174157303358</v>
      </c>
      <c r="D4841">
        <v>91.299365168539325</v>
      </c>
      <c r="E4841">
        <v>-0.35075842696629211</v>
      </c>
      <c r="F4841">
        <v>49.90110112359551</v>
      </c>
      <c r="G4841">
        <v>4.4949438202247194</v>
      </c>
      <c r="H4841">
        <v>9.5168539325842705</v>
      </c>
      <c r="I4841">
        <v>6.679213483146067</v>
      </c>
      <c r="J4841">
        <v>11.24438202247191</v>
      </c>
      <c r="K4841">
        <v>0.51683707865168538</v>
      </c>
      <c r="L4841">
        <v>0.61238202247191009</v>
      </c>
      <c r="M4841">
        <v>0.04</v>
      </c>
      <c r="N4841">
        <v>1.228202247191011</v>
      </c>
      <c r="O4841">
        <v>9.342696629213483E-2</v>
      </c>
      <c r="P4841">
        <v>1.514550561797753</v>
      </c>
      <c r="Q4841">
        <v>2.8776404494382022</v>
      </c>
    </row>
    <row r="4842" spans="1:17" x14ac:dyDescent="0.35">
      <c r="A4842" t="s">
        <v>9683</v>
      </c>
      <c r="B4842" t="s">
        <v>9684</v>
      </c>
      <c r="C4842">
        <v>115.4743265306122</v>
      </c>
      <c r="D4842">
        <v>101.48679591836731</v>
      </c>
      <c r="E4842">
        <v>1.6605442176870759E-2</v>
      </c>
      <c r="F4842">
        <v>69.884979591836725</v>
      </c>
      <c r="G4842">
        <v>6.6503401360544219</v>
      </c>
      <c r="H4842">
        <v>12.57074829931973</v>
      </c>
      <c r="I4842">
        <v>9.0210884353741498</v>
      </c>
      <c r="J4842">
        <v>12.195918367346939</v>
      </c>
      <c r="K4842">
        <v>0.43278911564625849</v>
      </c>
      <c r="L4842">
        <v>0.4168095238095238</v>
      </c>
      <c r="M4842">
        <v>3.387755102040816E-2</v>
      </c>
      <c r="N4842">
        <v>1.1856462585034011</v>
      </c>
      <c r="O4842">
        <v>0.09</v>
      </c>
      <c r="P4842">
        <v>1.496666666666667</v>
      </c>
      <c r="Q4842">
        <v>2.8061904761904759</v>
      </c>
    </row>
    <row r="4843" spans="1:17" x14ac:dyDescent="0.35">
      <c r="A4843" t="s">
        <v>9685</v>
      </c>
      <c r="B4843" t="s">
        <v>9686</v>
      </c>
      <c r="C4843">
        <v>93.893783505154644</v>
      </c>
      <c r="D4843">
        <v>74.828879725085898</v>
      </c>
      <c r="E4843">
        <v>-0.38060481099656363</v>
      </c>
      <c r="F4843">
        <v>48.922532646048111</v>
      </c>
      <c r="G4843">
        <v>3.8113402061855668</v>
      </c>
      <c r="H4843">
        <v>6.3467353951890031</v>
      </c>
      <c r="I4843">
        <v>4.972852233676976</v>
      </c>
      <c r="J4843">
        <v>12.249140893470789</v>
      </c>
      <c r="K4843">
        <v>0.39988659793814441</v>
      </c>
      <c r="L4843">
        <v>0.61004467353951886</v>
      </c>
      <c r="M4843">
        <v>3.127147766323024E-2</v>
      </c>
      <c r="N4843">
        <v>0.99542955326460492</v>
      </c>
      <c r="O4843">
        <v>0.09</v>
      </c>
      <c r="P4843">
        <v>1.433780068728522</v>
      </c>
      <c r="Q4843">
        <v>2.553024054982818</v>
      </c>
    </row>
    <row r="4844" spans="1:17" x14ac:dyDescent="0.35">
      <c r="A4844" t="s">
        <v>9687</v>
      </c>
      <c r="B4844" t="s">
        <v>9688</v>
      </c>
      <c r="C4844">
        <v>68.993397849462369</v>
      </c>
      <c r="D4844">
        <v>94.239884408602151</v>
      </c>
      <c r="E4844">
        <v>-6.4607526881720431E-2</v>
      </c>
      <c r="F4844">
        <v>51.466930107526878</v>
      </c>
      <c r="G4844">
        <v>4.4806451612903224</v>
      </c>
      <c r="H4844">
        <v>8.6311827956989244</v>
      </c>
      <c r="I4844">
        <v>6.7733870967741927</v>
      </c>
      <c r="J4844">
        <v>5.6782258064516133</v>
      </c>
      <c r="K4844">
        <v>0.38289516129032258</v>
      </c>
      <c r="L4844">
        <v>0.73254301075268813</v>
      </c>
      <c r="M4844">
        <v>1.2822580645161291E-2</v>
      </c>
      <c r="N4844">
        <v>0.57104838709677419</v>
      </c>
      <c r="O4844">
        <v>6.2822580645161288E-2</v>
      </c>
      <c r="P4844">
        <v>1.235161290322581</v>
      </c>
      <c r="Q4844">
        <v>1.8862096774193551</v>
      </c>
    </row>
    <row r="4845" spans="1:17" x14ac:dyDescent="0.35">
      <c r="A4845" t="s">
        <v>9689</v>
      </c>
      <c r="B4845" t="s">
        <v>9690</v>
      </c>
      <c r="C4845">
        <v>71.615179023508148</v>
      </c>
      <c r="D4845">
        <v>93.471160940325504</v>
      </c>
      <c r="E4845">
        <v>3.9108499095840868E-2</v>
      </c>
      <c r="F4845">
        <v>58.148949367088598</v>
      </c>
      <c r="G4845">
        <v>3.9428571428571431</v>
      </c>
      <c r="H4845">
        <v>7.1086799276672696</v>
      </c>
      <c r="I4845">
        <v>7.0783001808318264</v>
      </c>
      <c r="J4845">
        <v>6.8423146473779388</v>
      </c>
      <c r="K4845">
        <v>0.43176491862567817</v>
      </c>
      <c r="L4845">
        <v>0.34623869801084989</v>
      </c>
      <c r="M4845">
        <v>1.547920433996383E-2</v>
      </c>
      <c r="N4845">
        <v>0.60354430379746837</v>
      </c>
      <c r="O4845">
        <v>6.8444846292947559E-2</v>
      </c>
      <c r="P4845">
        <v>1.240506329113924</v>
      </c>
      <c r="Q4845">
        <v>1.923254972875226</v>
      </c>
    </row>
    <row r="4846" spans="1:17" x14ac:dyDescent="0.35">
      <c r="A4846" t="s">
        <v>9691</v>
      </c>
      <c r="B4846" t="s">
        <v>9692</v>
      </c>
      <c r="C4846">
        <v>79.091346666666666</v>
      </c>
      <c r="D4846">
        <v>116.5785244444445</v>
      </c>
      <c r="E4846">
        <v>0.41182666666666667</v>
      </c>
      <c r="F4846">
        <v>61.65703111111111</v>
      </c>
      <c r="G4846">
        <v>7.2204444444444444</v>
      </c>
      <c r="H4846">
        <v>12.85022222222222</v>
      </c>
      <c r="I4846">
        <v>8.4324444444444442</v>
      </c>
      <c r="J4846">
        <v>4.6920000000000002</v>
      </c>
      <c r="K4846">
        <v>0.3872888888888889</v>
      </c>
      <c r="L4846">
        <v>0.49243999999999999</v>
      </c>
      <c r="M4846">
        <v>2.3955555555555549E-2</v>
      </c>
      <c r="N4846">
        <v>0.59902222222222223</v>
      </c>
      <c r="O4846">
        <v>7.6000000000000012E-2</v>
      </c>
      <c r="P4846">
        <v>1.2553777777777779</v>
      </c>
      <c r="Q4846">
        <v>1.948044444444444</v>
      </c>
    </row>
    <row r="4847" spans="1:17" x14ac:dyDescent="0.35">
      <c r="A4847" t="s">
        <v>9693</v>
      </c>
      <c r="B4847" t="s">
        <v>9694</v>
      </c>
      <c r="C4847">
        <v>75.972187500000004</v>
      </c>
      <c r="D4847">
        <v>103.7459625</v>
      </c>
      <c r="E4847">
        <v>0.29609166666666659</v>
      </c>
      <c r="F4847">
        <v>62.903227083333327</v>
      </c>
      <c r="G4847">
        <v>11.620208333333331</v>
      </c>
      <c r="H4847">
        <v>17.27354166666667</v>
      </c>
      <c r="I4847">
        <v>9.180416666666666</v>
      </c>
      <c r="J4847">
        <v>6.1697916666666668</v>
      </c>
      <c r="K4847">
        <v>0.47826041666666669</v>
      </c>
      <c r="L4847">
        <v>0.83764583333333331</v>
      </c>
      <c r="M4847">
        <v>2.8458333333333329E-2</v>
      </c>
      <c r="N4847">
        <v>0.66995833333333332</v>
      </c>
      <c r="O4847">
        <v>0.08</v>
      </c>
      <c r="P4847">
        <v>1.2762500000000001</v>
      </c>
      <c r="Q4847">
        <v>2.0527916666666659</v>
      </c>
    </row>
    <row r="4848" spans="1:17" x14ac:dyDescent="0.35">
      <c r="A4848" t="s">
        <v>9695</v>
      </c>
      <c r="B4848" t="s">
        <v>9696</v>
      </c>
      <c r="C4848">
        <v>80.185540322580636</v>
      </c>
      <c r="D4848">
        <v>125.0886411290323</v>
      </c>
      <c r="E4848">
        <v>0.27077822580645161</v>
      </c>
      <c r="F4848">
        <v>60.737245967741927</v>
      </c>
      <c r="G4848">
        <v>6.6443548387096776</v>
      </c>
      <c r="H4848">
        <v>12.196370967741929</v>
      </c>
      <c r="I4848">
        <v>10.352016129032259</v>
      </c>
      <c r="J4848">
        <v>4.3088709677419352</v>
      </c>
      <c r="K4848">
        <v>0.28587499999999999</v>
      </c>
      <c r="L4848">
        <v>0.32089112903225808</v>
      </c>
      <c r="M4848">
        <v>1.7459677419354839E-2</v>
      </c>
      <c r="N4848">
        <v>0.60983870967741927</v>
      </c>
      <c r="O4848">
        <v>6.8709677419354839E-2</v>
      </c>
      <c r="P4848">
        <v>1.2591532258064519</v>
      </c>
      <c r="Q4848">
        <v>1.956048387096774</v>
      </c>
    </row>
    <row r="4849" spans="1:17" x14ac:dyDescent="0.35">
      <c r="A4849" t="s">
        <v>9697</v>
      </c>
      <c r="B4849" t="s">
        <v>9698</v>
      </c>
      <c r="C4849">
        <v>76.246425867507881</v>
      </c>
      <c r="D4849">
        <v>148.23936277602519</v>
      </c>
      <c r="E4849">
        <v>0.33375078864353308</v>
      </c>
      <c r="F4849">
        <v>60.132107255520509</v>
      </c>
      <c r="G4849">
        <v>5.8772870662460566</v>
      </c>
      <c r="H4849">
        <v>11.58296529968454</v>
      </c>
      <c r="I4849">
        <v>9.7952681388012621</v>
      </c>
      <c r="J4849">
        <v>5.3160883280757103</v>
      </c>
      <c r="K4849">
        <v>0.2156782334384858</v>
      </c>
      <c r="L4849">
        <v>0.27662460567823338</v>
      </c>
      <c r="M4849">
        <v>3.2271293375394333E-2</v>
      </c>
      <c r="N4849">
        <v>0.63618296529968454</v>
      </c>
      <c r="O4849">
        <v>7.2460567823343855E-2</v>
      </c>
      <c r="P4849">
        <v>1.3310725552050471</v>
      </c>
      <c r="Q4849">
        <v>2.0717350157728709</v>
      </c>
    </row>
    <row r="4850" spans="1:17" x14ac:dyDescent="0.35">
      <c r="A4850" t="s">
        <v>9699</v>
      </c>
      <c r="B4850" t="s">
        <v>9700</v>
      </c>
      <c r="C4850">
        <v>80.252084112149532</v>
      </c>
      <c r="D4850">
        <v>132.11349532710281</v>
      </c>
      <c r="E4850">
        <v>0.66535514018691588</v>
      </c>
      <c r="F4850">
        <v>68.432504672897196</v>
      </c>
      <c r="G4850">
        <v>9.5467289719626169</v>
      </c>
      <c r="H4850">
        <v>15.89626168224299</v>
      </c>
      <c r="I4850">
        <v>14.8588785046729</v>
      </c>
      <c r="J4850">
        <v>4.5009345794392521</v>
      </c>
      <c r="K4850">
        <v>0.3386728971962617</v>
      </c>
      <c r="L4850">
        <v>0.55317757009345803</v>
      </c>
      <c r="M4850">
        <v>2.2056074766355141E-2</v>
      </c>
      <c r="N4850">
        <v>0.66495327102803747</v>
      </c>
      <c r="O4850">
        <v>7.5420560747663554E-2</v>
      </c>
      <c r="P4850">
        <v>1.2752336448598129</v>
      </c>
      <c r="Q4850">
        <v>2.0379439252336451</v>
      </c>
    </row>
    <row r="4851" spans="1:17" x14ac:dyDescent="0.35">
      <c r="A4851" t="s">
        <v>9701</v>
      </c>
      <c r="B4851" t="s">
        <v>9702</v>
      </c>
      <c r="C4851">
        <v>72.921970099667774</v>
      </c>
      <c r="D4851">
        <v>98.103514950166115</v>
      </c>
      <c r="E4851">
        <v>9.7395348837209295E-2</v>
      </c>
      <c r="F4851">
        <v>58.649076411960131</v>
      </c>
      <c r="G4851">
        <v>3.7229235880398668</v>
      </c>
      <c r="H4851">
        <v>7.0780730897009967</v>
      </c>
      <c r="I4851">
        <v>6.1215946843853821</v>
      </c>
      <c r="J4851">
        <v>7.1325581395348836</v>
      </c>
      <c r="K4851">
        <v>0.31341196013289041</v>
      </c>
      <c r="L4851">
        <v>0.44750166112956807</v>
      </c>
      <c r="M4851">
        <v>0.01</v>
      </c>
      <c r="N4851">
        <v>0.59219269102990035</v>
      </c>
      <c r="O4851">
        <v>6.3455149501661132E-2</v>
      </c>
      <c r="P4851">
        <v>1.2391362126245851</v>
      </c>
      <c r="Q4851">
        <v>1.904784053156146</v>
      </c>
    </row>
    <row r="4852" spans="1:17" x14ac:dyDescent="0.35">
      <c r="A4852" t="s">
        <v>9703</v>
      </c>
      <c r="B4852" t="s">
        <v>9704</v>
      </c>
      <c r="C4852">
        <v>67.914463768115951</v>
      </c>
      <c r="D4852">
        <v>88.564611594202887</v>
      </c>
      <c r="E4852">
        <v>2.48231884057971E-2</v>
      </c>
      <c r="F4852">
        <v>55.381698550724643</v>
      </c>
      <c r="G4852">
        <v>4.2785507246376806</v>
      </c>
      <c r="H4852">
        <v>8.0431884057970997</v>
      </c>
      <c r="I4852">
        <v>6.7591304347826089</v>
      </c>
      <c r="J4852">
        <v>3.9040579710144918</v>
      </c>
      <c r="K4852">
        <v>0.2609014492753623</v>
      </c>
      <c r="L4852">
        <v>0.675463768115942</v>
      </c>
      <c r="M4852">
        <v>1.191304347826087E-2</v>
      </c>
      <c r="N4852">
        <v>0.59440579710144925</v>
      </c>
      <c r="O4852">
        <v>7.0000000000000007E-2</v>
      </c>
      <c r="P4852">
        <v>1.2277101449275361</v>
      </c>
      <c r="Q4852">
        <v>1.906927536231884</v>
      </c>
    </row>
    <row r="4853" spans="1:17" x14ac:dyDescent="0.35">
      <c r="A4853" t="s">
        <v>9705</v>
      </c>
      <c r="B4853" t="s">
        <v>9706</v>
      </c>
      <c r="C4853">
        <v>79.83259331476323</v>
      </c>
      <c r="D4853">
        <v>93.33837883008357</v>
      </c>
      <c r="E4853">
        <v>-0.1264011142061281</v>
      </c>
      <c r="F4853">
        <v>52.276052924791081</v>
      </c>
      <c r="G4853">
        <v>4.4813370473537599</v>
      </c>
      <c r="H4853">
        <v>8.9211699164345397</v>
      </c>
      <c r="I4853">
        <v>6.8752089136490246</v>
      </c>
      <c r="J4853">
        <v>5.4144846796657378</v>
      </c>
      <c r="K4853">
        <v>0.32072144846796657</v>
      </c>
      <c r="L4853">
        <v>0.34094428969359331</v>
      </c>
      <c r="M4853">
        <v>1.7214484679665739E-2</v>
      </c>
      <c r="N4853">
        <v>0.66623955431754867</v>
      </c>
      <c r="O4853">
        <v>6.7214484679665745E-2</v>
      </c>
      <c r="P4853">
        <v>1.2528412256267409</v>
      </c>
      <c r="Q4853">
        <v>2.008802228412256</v>
      </c>
    </row>
    <row r="4854" spans="1:17" x14ac:dyDescent="0.35">
      <c r="A4854" t="s">
        <v>9707</v>
      </c>
      <c r="B4854" t="s">
        <v>9708</v>
      </c>
      <c r="C4854">
        <v>102.9819938650307</v>
      </c>
      <c r="D4854">
        <v>172.56327914110429</v>
      </c>
      <c r="E4854">
        <v>0.88872699386503073</v>
      </c>
      <c r="F4854">
        <v>71.2746472392638</v>
      </c>
      <c r="G4854">
        <v>14.28773006134969</v>
      </c>
      <c r="H4854">
        <v>28.040184049079759</v>
      </c>
      <c r="I4854">
        <v>20.01411042944785</v>
      </c>
      <c r="J4854">
        <v>8.168711656441717</v>
      </c>
      <c r="K4854">
        <v>0.28709815950920242</v>
      </c>
      <c r="L4854">
        <v>0.40320552147239258</v>
      </c>
      <c r="M4854">
        <v>2.1963190184049079E-2</v>
      </c>
      <c r="N4854">
        <v>0.68036809815950916</v>
      </c>
      <c r="O4854">
        <v>7.7177914110429444E-2</v>
      </c>
      <c r="P4854">
        <v>1.2712269938650309</v>
      </c>
      <c r="Q4854">
        <v>2.04963190184049</v>
      </c>
    </row>
    <row r="4855" spans="1:17" x14ac:dyDescent="0.35">
      <c r="A4855" t="s">
        <v>9709</v>
      </c>
      <c r="B4855" t="s">
        <v>9710</v>
      </c>
      <c r="C4855">
        <v>93.496190108191641</v>
      </c>
      <c r="D4855">
        <v>155.72855332302939</v>
      </c>
      <c r="E4855">
        <v>0.99114064914992273</v>
      </c>
      <c r="F4855">
        <v>74.716624420401857</v>
      </c>
      <c r="G4855">
        <v>18.34853168469861</v>
      </c>
      <c r="H4855">
        <v>33.589180834621331</v>
      </c>
      <c r="I4855">
        <v>16.726584234930449</v>
      </c>
      <c r="J4855">
        <v>14.657496136012361</v>
      </c>
      <c r="K4855">
        <v>0.5400664605873261</v>
      </c>
      <c r="L4855">
        <v>0.89923029366306029</v>
      </c>
      <c r="M4855">
        <v>2.5595054095826891E-2</v>
      </c>
      <c r="N4855">
        <v>0.75106646058732607</v>
      </c>
      <c r="O4855">
        <v>7.8825347758887165E-2</v>
      </c>
      <c r="P4855">
        <v>1.2789644513137559</v>
      </c>
      <c r="Q4855">
        <v>2.143400309119011</v>
      </c>
    </row>
    <row r="4856" spans="1:17" x14ac:dyDescent="0.35">
      <c r="A4856" t="s">
        <v>9711</v>
      </c>
      <c r="B4856" t="s">
        <v>9712</v>
      </c>
      <c r="C4856">
        <v>103.95743567251461</v>
      </c>
      <c r="D4856">
        <v>170.76062865497079</v>
      </c>
      <c r="E4856">
        <v>0.99769298245614035</v>
      </c>
      <c r="F4856">
        <v>73.495099415204677</v>
      </c>
      <c r="G4856">
        <v>14.229532163742689</v>
      </c>
      <c r="H4856">
        <v>29.208479532163739</v>
      </c>
      <c r="I4856">
        <v>17.601461988304091</v>
      </c>
      <c r="J4856">
        <v>12.88625730994152</v>
      </c>
      <c r="K4856">
        <v>0.4528888888888889</v>
      </c>
      <c r="L4856">
        <v>0.8430730994152047</v>
      </c>
      <c r="M4856">
        <v>2.6081871345029241E-2</v>
      </c>
      <c r="N4856">
        <v>0.76608187134502925</v>
      </c>
      <c r="O4856">
        <v>7.9970760233918137E-2</v>
      </c>
      <c r="P4856">
        <v>1.272543859649123</v>
      </c>
      <c r="Q4856">
        <v>2.1407894736842099</v>
      </c>
    </row>
    <row r="4857" spans="1:17" x14ac:dyDescent="0.35">
      <c r="A4857" t="s">
        <v>9713</v>
      </c>
      <c r="B4857" t="s">
        <v>9714</v>
      </c>
      <c r="C4857">
        <v>78.247192825112108</v>
      </c>
      <c r="D4857">
        <v>102.00107623318389</v>
      </c>
      <c r="E4857">
        <v>-0.1428116591928251</v>
      </c>
      <c r="F4857">
        <v>55.866533632286988</v>
      </c>
      <c r="G4857">
        <v>4.7672645739910324</v>
      </c>
      <c r="H4857">
        <v>7.1852017937219728</v>
      </c>
      <c r="I4857">
        <v>5.5645739910313896</v>
      </c>
      <c r="J4857">
        <v>3.7255605381165919</v>
      </c>
      <c r="K4857">
        <v>0.27443946188340812</v>
      </c>
      <c r="L4857">
        <v>0.50318834080717489</v>
      </c>
      <c r="M4857">
        <v>1.273542600896861E-2</v>
      </c>
      <c r="N4857">
        <v>0.59170403587443943</v>
      </c>
      <c r="O4857">
        <v>6.2735426008968614E-2</v>
      </c>
      <c r="P4857">
        <v>1.2227354260089689</v>
      </c>
      <c r="Q4857">
        <v>1.893363228699551</v>
      </c>
    </row>
    <row r="4858" spans="1:17" x14ac:dyDescent="0.35">
      <c r="A4858" t="s">
        <v>9715</v>
      </c>
      <c r="B4858" t="s">
        <v>9716</v>
      </c>
      <c r="C4858">
        <v>122.5692534562212</v>
      </c>
      <c r="D4858">
        <v>139.94916129032259</v>
      </c>
      <c r="E4858">
        <v>0.27768202764976962</v>
      </c>
      <c r="F4858">
        <v>64.461626728110602</v>
      </c>
      <c r="G4858">
        <v>12.6889400921659</v>
      </c>
      <c r="H4858">
        <v>22.34147465437788</v>
      </c>
      <c r="I4858">
        <v>15.4852534562212</v>
      </c>
      <c r="J4858">
        <v>14.735944700460831</v>
      </c>
      <c r="K4858">
        <v>0.48311981566820278</v>
      </c>
      <c r="L4858">
        <v>0.50248847926267282</v>
      </c>
      <c r="M4858">
        <v>5.589861751152074E-2</v>
      </c>
      <c r="N4858">
        <v>1.387695852534562</v>
      </c>
      <c r="O4858">
        <v>0.11396313364055299</v>
      </c>
      <c r="P4858">
        <v>1.502258064516129</v>
      </c>
      <c r="Q4858">
        <v>3.0629032258064521</v>
      </c>
    </row>
    <row r="4859" spans="1:17" x14ac:dyDescent="0.35">
      <c r="A4859" t="s">
        <v>9717</v>
      </c>
      <c r="B4859" t="s">
        <v>9718</v>
      </c>
      <c r="C4859">
        <v>122.56665544041449</v>
      </c>
      <c r="D4859">
        <v>138.5042901554404</v>
      </c>
      <c r="E4859">
        <v>0.30617357512953369</v>
      </c>
      <c r="F4859">
        <v>71.288440414507775</v>
      </c>
      <c r="G4859">
        <v>18.226683937823839</v>
      </c>
      <c r="H4859">
        <v>33.034196891191712</v>
      </c>
      <c r="I4859">
        <v>15.836787564766841</v>
      </c>
      <c r="J4859">
        <v>15.539378238341969</v>
      </c>
      <c r="K4859">
        <v>0.47325647668393778</v>
      </c>
      <c r="L4859">
        <v>0.89706217616580319</v>
      </c>
      <c r="M4859">
        <v>5.531088082901555E-2</v>
      </c>
      <c r="N4859">
        <v>1.342720207253886</v>
      </c>
      <c r="O4859">
        <v>0.11818652849740929</v>
      </c>
      <c r="P4859">
        <v>1.498626943005182</v>
      </c>
      <c r="Q4859">
        <v>3.009533678756477</v>
      </c>
    </row>
    <row r="4860" spans="1:17" x14ac:dyDescent="0.35">
      <c r="A4860" t="s">
        <v>9719</v>
      </c>
      <c r="B4860" t="s">
        <v>9720</v>
      </c>
      <c r="C4860">
        <v>110.52778444747609</v>
      </c>
      <c r="D4860">
        <v>106.6796589358799</v>
      </c>
      <c r="E4860">
        <v>-7.0442019099590719E-2</v>
      </c>
      <c r="F4860">
        <v>54.701529331514323</v>
      </c>
      <c r="G4860">
        <v>11.05866302864939</v>
      </c>
      <c r="H4860">
        <v>22.42032742155525</v>
      </c>
      <c r="I4860">
        <v>12.16862210095498</v>
      </c>
      <c r="J4860">
        <v>14.801091405184181</v>
      </c>
      <c r="K4860">
        <v>0.35068622100954983</v>
      </c>
      <c r="L4860">
        <v>0.83891814461118697</v>
      </c>
      <c r="M4860">
        <v>4.9809004092769449E-2</v>
      </c>
      <c r="N4860">
        <v>1.180068212824011</v>
      </c>
      <c r="O4860">
        <v>0.108281036834925</v>
      </c>
      <c r="P4860">
        <v>1.486916780354707</v>
      </c>
      <c r="Q4860">
        <v>2.8235470668485672</v>
      </c>
    </row>
    <row r="4861" spans="1:17" x14ac:dyDescent="0.35">
      <c r="A4861" t="s">
        <v>9721</v>
      </c>
      <c r="B4861" t="s">
        <v>9722</v>
      </c>
      <c r="C4861">
        <v>119.0084794520548</v>
      </c>
      <c r="D4861">
        <v>128.96506164383561</v>
      </c>
      <c r="E4861">
        <v>5.1417808219178067E-2</v>
      </c>
      <c r="F4861">
        <v>60.038349315068487</v>
      </c>
      <c r="G4861">
        <v>9.5013698630136982</v>
      </c>
      <c r="H4861">
        <v>20.481506849315071</v>
      </c>
      <c r="I4861">
        <v>14.008904109589039</v>
      </c>
      <c r="J4861">
        <v>9.6335616438356162</v>
      </c>
      <c r="K4861">
        <v>0.23795205479452061</v>
      </c>
      <c r="L4861">
        <v>0.60315753424657526</v>
      </c>
      <c r="M4861">
        <v>4.4931506849315073E-2</v>
      </c>
      <c r="N4861">
        <v>1.259041095890411</v>
      </c>
      <c r="O4861">
        <v>0.11493150684931509</v>
      </c>
      <c r="P4861">
        <v>1.5397260273972599</v>
      </c>
      <c r="Q4861">
        <v>2.9586301369863008</v>
      </c>
    </row>
    <row r="4862" spans="1:17" x14ac:dyDescent="0.35">
      <c r="A4862" t="s">
        <v>9723</v>
      </c>
      <c r="B4862" t="s">
        <v>9724</v>
      </c>
      <c r="C4862">
        <v>95.248449494949497</v>
      </c>
      <c r="D4862">
        <v>83.380161616161615</v>
      </c>
      <c r="E4862">
        <v>-0.28092424242424241</v>
      </c>
      <c r="F4862">
        <v>51.839914141414141</v>
      </c>
      <c r="G4862">
        <v>5.9934343434343438</v>
      </c>
      <c r="H4862">
        <v>13.270202020202021</v>
      </c>
      <c r="I4862">
        <v>8.7570707070707083</v>
      </c>
      <c r="J4862">
        <v>10.944444444444439</v>
      </c>
      <c r="K4862">
        <v>0.38528282828282828</v>
      </c>
      <c r="L4862">
        <v>0.70626262626262626</v>
      </c>
      <c r="M4862">
        <v>4.7272727272727279E-2</v>
      </c>
      <c r="N4862">
        <v>1.190656565656566</v>
      </c>
      <c r="O4862">
        <v>0.1115656565656566</v>
      </c>
      <c r="P4862">
        <v>1.505858585858586</v>
      </c>
      <c r="Q4862">
        <v>2.8553535353535349</v>
      </c>
    </row>
    <row r="4863" spans="1:17" x14ac:dyDescent="0.35">
      <c r="A4863" t="s">
        <v>9725</v>
      </c>
      <c r="B4863" t="s">
        <v>9726</v>
      </c>
      <c r="C4863">
        <v>99.623860962566852</v>
      </c>
      <c r="D4863">
        <v>116.1642887700535</v>
      </c>
      <c r="E4863">
        <v>-3.9604278074866307E-2</v>
      </c>
      <c r="F4863">
        <v>61.152716577540112</v>
      </c>
      <c r="G4863">
        <v>6.6181818181818173</v>
      </c>
      <c r="H4863">
        <v>12.87914438502674</v>
      </c>
      <c r="I4863">
        <v>10.164705882352941</v>
      </c>
      <c r="J4863">
        <v>6.9983957219251343</v>
      </c>
      <c r="K4863">
        <v>0.49313903743315513</v>
      </c>
      <c r="L4863">
        <v>0.38050267379679142</v>
      </c>
      <c r="M4863">
        <v>4.5401069518716579E-2</v>
      </c>
      <c r="N4863">
        <v>1.326042780748663</v>
      </c>
      <c r="O4863">
        <v>0.10930481283422459</v>
      </c>
      <c r="P4863">
        <v>1.5258823529411769</v>
      </c>
      <c r="Q4863">
        <v>3.0066310160427809</v>
      </c>
    </row>
    <row r="4864" spans="1:17" x14ac:dyDescent="0.35">
      <c r="A4864" t="s">
        <v>9727</v>
      </c>
      <c r="B4864" t="s">
        <v>9728</v>
      </c>
      <c r="C4864">
        <v>125.2924692307692</v>
      </c>
      <c r="D4864">
        <v>145.02843846153851</v>
      </c>
      <c r="E4864">
        <v>0.36723076923076919</v>
      </c>
      <c r="F4864">
        <v>67.598500000000001</v>
      </c>
      <c r="G4864">
        <v>9.5484615384615381</v>
      </c>
      <c r="H4864">
        <v>22.14846153846154</v>
      </c>
      <c r="I4864">
        <v>17.863076923076921</v>
      </c>
      <c r="J4864">
        <v>16.45</v>
      </c>
      <c r="K4864">
        <v>0.15593076923076921</v>
      </c>
      <c r="L4864">
        <v>0.31355384615384618</v>
      </c>
      <c r="M4864">
        <v>0.05</v>
      </c>
      <c r="N4864">
        <v>1.115692307692308</v>
      </c>
      <c r="O4864">
        <v>0.11</v>
      </c>
      <c r="P4864">
        <v>1.5</v>
      </c>
      <c r="Q4864">
        <v>2.7696153846153848</v>
      </c>
    </row>
    <row r="4865" spans="1:17" x14ac:dyDescent="0.35">
      <c r="A4865" t="s">
        <v>9729</v>
      </c>
      <c r="B4865" t="s">
        <v>9730</v>
      </c>
      <c r="C4865">
        <v>95.060933962264158</v>
      </c>
      <c r="D4865">
        <v>93.220999999999989</v>
      </c>
      <c r="E4865">
        <v>-0.22505660377358491</v>
      </c>
      <c r="F4865">
        <v>58.299943396226411</v>
      </c>
      <c r="G4865">
        <v>6.3509433962264144</v>
      </c>
      <c r="H4865">
        <v>12.06509433962264</v>
      </c>
      <c r="I4865">
        <v>10.25</v>
      </c>
      <c r="J4865">
        <v>9.4650943396226417</v>
      </c>
      <c r="K4865">
        <v>0.20255660377358489</v>
      </c>
      <c r="L4865">
        <v>0.27589622641509443</v>
      </c>
      <c r="M4865">
        <v>3.9339622641509427E-2</v>
      </c>
      <c r="N4865">
        <v>1.0313207547169809</v>
      </c>
      <c r="O4865">
        <v>9.754716981132075E-2</v>
      </c>
      <c r="P4865">
        <v>1.469056603773585</v>
      </c>
      <c r="Q4865">
        <v>2.6356603773584899</v>
      </c>
    </row>
    <row r="4866" spans="1:17" x14ac:dyDescent="0.35">
      <c r="A4866" t="s">
        <v>9731</v>
      </c>
      <c r="B4866" t="s">
        <v>9732</v>
      </c>
      <c r="C4866">
        <v>104.9393631578947</v>
      </c>
      <c r="D4866">
        <v>97.349236842105256</v>
      </c>
      <c r="E4866">
        <v>-0.13050526315789471</v>
      </c>
      <c r="F4866">
        <v>48.811442105263147</v>
      </c>
      <c r="G4866">
        <v>6.1284210526315794</v>
      </c>
      <c r="H4866">
        <v>12.746315789473689</v>
      </c>
      <c r="I4866">
        <v>9.1142105263157891</v>
      </c>
      <c r="J4866">
        <v>8.1694736842105264</v>
      </c>
      <c r="K4866">
        <v>0.41394210526315789</v>
      </c>
      <c r="L4866">
        <v>0.45019473684210531</v>
      </c>
      <c r="M4866">
        <v>0.04</v>
      </c>
      <c r="N4866">
        <v>1.211263157894737</v>
      </c>
      <c r="O4866">
        <v>0.10331578947368419</v>
      </c>
      <c r="P4866">
        <v>1.52278947368421</v>
      </c>
      <c r="Q4866">
        <v>2.8724736842105258</v>
      </c>
    </row>
    <row r="4867" spans="1:17" x14ac:dyDescent="0.35">
      <c r="A4867" t="s">
        <v>9733</v>
      </c>
      <c r="B4867" t="s">
        <v>9734</v>
      </c>
      <c r="C4867">
        <v>92.876652173913044</v>
      </c>
      <c r="D4867">
        <v>77.492594202898559</v>
      </c>
      <c r="E4867">
        <v>-0.46348188405797103</v>
      </c>
      <c r="F4867">
        <v>51.608445652173913</v>
      </c>
      <c r="G4867">
        <v>4.1068840579710146</v>
      </c>
      <c r="H4867">
        <v>8.1018115942028981</v>
      </c>
      <c r="I4867">
        <v>6.1637681159420286</v>
      </c>
      <c r="J4867">
        <v>12.85217391304348</v>
      </c>
      <c r="K4867">
        <v>0.40855072463768122</v>
      </c>
      <c r="L4867">
        <v>0.75510144927536238</v>
      </c>
      <c r="M4867">
        <v>3.1268115942028982E-2</v>
      </c>
      <c r="N4867">
        <v>0.93039855072463773</v>
      </c>
      <c r="O4867">
        <v>8.3224637681159411E-2</v>
      </c>
      <c r="P4867">
        <v>1.416594202898551</v>
      </c>
      <c r="Q4867">
        <v>2.464673913043478</v>
      </c>
    </row>
    <row r="4868" spans="1:17" x14ac:dyDescent="0.35">
      <c r="A4868" t="s">
        <v>9735</v>
      </c>
      <c r="B4868" t="s">
        <v>9736</v>
      </c>
      <c r="C4868">
        <v>112.26099290780139</v>
      </c>
      <c r="D4868">
        <v>147.8080354609929</v>
      </c>
      <c r="E4868">
        <v>0.30663120567375879</v>
      </c>
      <c r="F4868">
        <v>67.729865248226957</v>
      </c>
      <c r="G4868">
        <v>9.6588652482269506</v>
      </c>
      <c r="H4868">
        <v>19.912056737588649</v>
      </c>
      <c r="I4868">
        <v>14.13191489361702</v>
      </c>
      <c r="J4868">
        <v>12.73829787234042</v>
      </c>
      <c r="K4868">
        <v>0.2455673758865248</v>
      </c>
      <c r="L4868">
        <v>0.28029787234042552</v>
      </c>
      <c r="M4868">
        <v>0.04</v>
      </c>
      <c r="N4868">
        <v>1.1757446808510641</v>
      </c>
      <c r="O4868">
        <v>9.6382978723404261E-2</v>
      </c>
      <c r="P4868">
        <v>1.5016312056737591</v>
      </c>
      <c r="Q4868">
        <v>2.8137588652482268</v>
      </c>
    </row>
    <row r="4869" spans="1:17" x14ac:dyDescent="0.35">
      <c r="A4869" t="s">
        <v>9737</v>
      </c>
      <c r="B4869" t="s">
        <v>9738</v>
      </c>
      <c r="C4869">
        <v>89.822524000000001</v>
      </c>
      <c r="D4869">
        <v>76.585607999999993</v>
      </c>
      <c r="E4869">
        <v>-0.64881600000000006</v>
      </c>
      <c r="F4869">
        <v>51.391232000000002</v>
      </c>
      <c r="G4869">
        <v>4.0460000000000003</v>
      </c>
      <c r="H4869">
        <v>6.5044000000000004</v>
      </c>
      <c r="I4869">
        <v>4.9755999999999991</v>
      </c>
      <c r="J4869">
        <v>10.318</v>
      </c>
      <c r="K4869">
        <v>0.27694800000000003</v>
      </c>
      <c r="L4869">
        <v>0.40662399999999999</v>
      </c>
      <c r="M4869">
        <v>3.2039999999999999E-2</v>
      </c>
      <c r="N4869">
        <v>0.91991999999999996</v>
      </c>
      <c r="O4869">
        <v>8.3479999999999999E-2</v>
      </c>
      <c r="P4869">
        <v>1.41364</v>
      </c>
      <c r="Q4869">
        <v>2.4485199999999998</v>
      </c>
    </row>
    <row r="4870" spans="1:17" x14ac:dyDescent="0.35">
      <c r="A4870" t="s">
        <v>9739</v>
      </c>
      <c r="B4870" t="s">
        <v>9740</v>
      </c>
      <c r="C4870">
        <v>86.741464052287583</v>
      </c>
      <c r="D4870">
        <v>69.93997385620915</v>
      </c>
      <c r="E4870">
        <v>-0.57496732026143793</v>
      </c>
      <c r="F4870">
        <v>48.170653594771252</v>
      </c>
      <c r="G4870">
        <v>4.303267973856209</v>
      </c>
      <c r="H4870">
        <v>8.1457516339869276</v>
      </c>
      <c r="I4870">
        <v>5.8908496732026139</v>
      </c>
      <c r="J4870">
        <v>10.97058823529412</v>
      </c>
      <c r="K4870">
        <v>0.1836535947712418</v>
      </c>
      <c r="L4870">
        <v>0.33017647058823529</v>
      </c>
      <c r="M4870">
        <v>0.03</v>
      </c>
      <c r="N4870">
        <v>0.78098039215686277</v>
      </c>
      <c r="O4870">
        <v>7.1176470588235299E-2</v>
      </c>
      <c r="P4870">
        <v>1.352352941176471</v>
      </c>
      <c r="Q4870">
        <v>2.2380392156862752</v>
      </c>
    </row>
    <row r="4871" spans="1:17" x14ac:dyDescent="0.35">
      <c r="A4871" t="s">
        <v>9741</v>
      </c>
      <c r="B4871" t="s">
        <v>9742</v>
      </c>
      <c r="C4871">
        <v>77.921751633986929</v>
      </c>
      <c r="D4871">
        <v>68.01967973856209</v>
      </c>
      <c r="E4871">
        <v>-0.70609803921568626</v>
      </c>
      <c r="F4871">
        <v>44.947408496732031</v>
      </c>
      <c r="G4871">
        <v>4.8356209150326803</v>
      </c>
      <c r="H4871">
        <v>7.9183006535947724</v>
      </c>
      <c r="I4871">
        <v>5.2578431372549019</v>
      </c>
      <c r="J4871">
        <v>11.94771241830065</v>
      </c>
      <c r="K4871">
        <v>0.57376470588235295</v>
      </c>
      <c r="L4871">
        <v>0.55989215686274507</v>
      </c>
      <c r="M4871">
        <v>3.2516339869281041E-2</v>
      </c>
      <c r="N4871">
        <v>0.98990196078431381</v>
      </c>
      <c r="O4871">
        <v>8.0882352941176475E-2</v>
      </c>
      <c r="P4871">
        <v>1.434477124183007</v>
      </c>
      <c r="Q4871">
        <v>2.5336274509803922</v>
      </c>
    </row>
    <row r="4872" spans="1:17" x14ac:dyDescent="0.35">
      <c r="A4872" t="s">
        <v>9743</v>
      </c>
      <c r="B4872" t="s">
        <v>9744</v>
      </c>
      <c r="C4872">
        <v>81.155087336244534</v>
      </c>
      <c r="D4872">
        <v>70.749925764192142</v>
      </c>
      <c r="E4872">
        <v>-0.30870305676855903</v>
      </c>
      <c r="F4872">
        <v>47.724471615720518</v>
      </c>
      <c r="G4872">
        <v>3.7484716157205238</v>
      </c>
      <c r="H4872">
        <v>7.6703056768558948</v>
      </c>
      <c r="I4872">
        <v>7.0013100436681217</v>
      </c>
      <c r="J4872">
        <v>7.283842794759825</v>
      </c>
      <c r="K4872">
        <v>0.3123187772925764</v>
      </c>
      <c r="L4872">
        <v>0.22345414847161571</v>
      </c>
      <c r="M4872">
        <v>4.2052401746724893E-2</v>
      </c>
      <c r="N4872">
        <v>1.121048034934498</v>
      </c>
      <c r="O4872">
        <v>9.2052401746724882E-2</v>
      </c>
      <c r="P4872">
        <v>1.500393013100437</v>
      </c>
      <c r="Q4872">
        <v>2.749082969432314</v>
      </c>
    </row>
    <row r="4873" spans="1:17" x14ac:dyDescent="0.35">
      <c r="A4873" t="s">
        <v>9745</v>
      </c>
      <c r="B4873" t="s">
        <v>9746</v>
      </c>
      <c r="C4873">
        <v>81.254384920634919</v>
      </c>
      <c r="D4873">
        <v>68.764170634920632</v>
      </c>
      <c r="E4873">
        <v>-0.44015873015873008</v>
      </c>
      <c r="F4873">
        <v>46.852158730158727</v>
      </c>
      <c r="G4873">
        <v>2.6301587301587301</v>
      </c>
      <c r="H4873">
        <v>5.7162698412698409</v>
      </c>
      <c r="I4873">
        <v>5.1003968253968246</v>
      </c>
      <c r="J4873">
        <v>3.1111111111111112</v>
      </c>
      <c r="K4873">
        <v>0.25913095238095241</v>
      </c>
      <c r="L4873">
        <v>0.14260714285714279</v>
      </c>
      <c r="M4873">
        <v>4.4126984126984133E-2</v>
      </c>
      <c r="N4873">
        <v>1.026746031746032</v>
      </c>
      <c r="O4873">
        <v>8.6746031746031738E-2</v>
      </c>
      <c r="P4873">
        <v>1.443730158730159</v>
      </c>
      <c r="Q4873">
        <v>2.6013492063492061</v>
      </c>
    </row>
    <row r="4874" spans="1:17" x14ac:dyDescent="0.35">
      <c r="A4874" t="s">
        <v>9747</v>
      </c>
      <c r="B4874" t="s">
        <v>9748</v>
      </c>
      <c r="C4874">
        <v>92.927254807692307</v>
      </c>
      <c r="D4874">
        <v>171.93565705128199</v>
      </c>
      <c r="E4874">
        <v>0.5599270833333333</v>
      </c>
      <c r="F4874">
        <v>61.333429487179487</v>
      </c>
      <c r="G4874">
        <v>13.621153846153851</v>
      </c>
      <c r="H4874">
        <v>22.03846153846154</v>
      </c>
      <c r="I4874">
        <v>10.18902243589744</v>
      </c>
      <c r="J4874">
        <v>9.5177083333333332</v>
      </c>
      <c r="K4874">
        <v>0.47671875000000002</v>
      </c>
      <c r="L4874">
        <v>0.67816586538461543</v>
      </c>
      <c r="M4874">
        <v>4.230769230769231E-2</v>
      </c>
      <c r="N4874">
        <v>1.1076842948717951</v>
      </c>
      <c r="O4874">
        <v>9.3621794871794881E-2</v>
      </c>
      <c r="P4874">
        <v>1.4762820512820509</v>
      </c>
      <c r="Q4874">
        <v>2.7260016025641032</v>
      </c>
    </row>
    <row r="4875" spans="1:17" x14ac:dyDescent="0.35">
      <c r="A4875" t="s">
        <v>9749</v>
      </c>
      <c r="B4875" t="s">
        <v>9750</v>
      </c>
      <c r="C4875">
        <v>79.937158798283264</v>
      </c>
      <c r="D4875">
        <v>67.848360515021469</v>
      </c>
      <c r="E4875">
        <v>-0.382519313304721</v>
      </c>
      <c r="F4875">
        <v>46.070609442060082</v>
      </c>
      <c r="G4875">
        <v>5.5072961373390559</v>
      </c>
      <c r="H4875">
        <v>12.89785407725322</v>
      </c>
      <c r="I4875">
        <v>3.6712446351931329</v>
      </c>
      <c r="J4875">
        <v>4.7206008583690986</v>
      </c>
      <c r="K4875">
        <v>0.2215236051502146</v>
      </c>
      <c r="L4875">
        <v>0.32619742489270392</v>
      </c>
      <c r="M4875">
        <v>3.7167381974248931E-2</v>
      </c>
      <c r="N4875">
        <v>0.97952789699570819</v>
      </c>
      <c r="O4875">
        <v>8.6223175965665241E-2</v>
      </c>
      <c r="P4875">
        <v>1.4464377682403431</v>
      </c>
      <c r="Q4875">
        <v>2.5460944206008582</v>
      </c>
    </row>
    <row r="4876" spans="1:17" x14ac:dyDescent="0.35">
      <c r="A4876" t="s">
        <v>9751</v>
      </c>
      <c r="B4876" t="s">
        <v>9752</v>
      </c>
      <c r="C4876">
        <v>99.476556270096467</v>
      </c>
      <c r="D4876">
        <v>109.42698392282961</v>
      </c>
      <c r="E4876">
        <v>0.2977459807073955</v>
      </c>
      <c r="F4876">
        <v>59.327479099678463</v>
      </c>
      <c r="G4876">
        <v>10.80385852090032</v>
      </c>
      <c r="H4876">
        <v>20.509967845659169</v>
      </c>
      <c r="I4876">
        <v>13.175884244372989</v>
      </c>
      <c r="J4876">
        <v>8.7102893890675244</v>
      </c>
      <c r="K4876">
        <v>0.41996784565916401</v>
      </c>
      <c r="L4876">
        <v>0.87968810289389054</v>
      </c>
      <c r="M4876">
        <v>0.04</v>
      </c>
      <c r="N4876">
        <v>1.106109324758842</v>
      </c>
      <c r="O4876">
        <v>9.6495176848874598E-2</v>
      </c>
      <c r="P4876">
        <v>1.483215434083601</v>
      </c>
      <c r="Q4876">
        <v>2.7279421221864948</v>
      </c>
    </row>
    <row r="4877" spans="1:17" x14ac:dyDescent="0.35">
      <c r="A4877" t="s">
        <v>9753</v>
      </c>
      <c r="B4877" t="s">
        <v>9754</v>
      </c>
      <c r="C4877">
        <v>83.236257009345806</v>
      </c>
      <c r="D4877">
        <v>69.140668224299063</v>
      </c>
      <c r="E4877">
        <v>-0.58218691588785043</v>
      </c>
      <c r="F4877">
        <v>50.615654205607477</v>
      </c>
      <c r="G4877">
        <v>2.0032710280373829</v>
      </c>
      <c r="H4877">
        <v>6.3570093457943928</v>
      </c>
      <c r="I4877">
        <v>3.7817757009345798</v>
      </c>
      <c r="J4877">
        <v>3.9028037383177572</v>
      </c>
      <c r="K4877">
        <v>0.26325700934579438</v>
      </c>
      <c r="L4877">
        <v>0.3745</v>
      </c>
      <c r="M4877">
        <v>3.6448598130841121E-2</v>
      </c>
      <c r="N4877">
        <v>0.8376635514018691</v>
      </c>
      <c r="O4877">
        <v>8.4112149532710276E-2</v>
      </c>
      <c r="P4877">
        <v>1.4063551401869161</v>
      </c>
      <c r="Q4877">
        <v>2.3528037383177569</v>
      </c>
    </row>
    <row r="4878" spans="1:17" x14ac:dyDescent="0.35">
      <c r="A4878" t="s">
        <v>9755</v>
      </c>
      <c r="B4878" t="s">
        <v>9756</v>
      </c>
      <c r="C4878">
        <v>93.69139325842697</v>
      </c>
      <c r="D4878">
        <v>95.947625468164787</v>
      </c>
      <c r="E4878">
        <v>0.14538951310861431</v>
      </c>
      <c r="F4878">
        <v>52.96349812734082</v>
      </c>
      <c r="G4878">
        <v>7.3524344569288376</v>
      </c>
      <c r="H4878">
        <v>17.254681647940071</v>
      </c>
      <c r="I4878">
        <v>9.8501872659176026</v>
      </c>
      <c r="J4878">
        <v>7.8052434456928843</v>
      </c>
      <c r="K4878">
        <v>0.32738576779026213</v>
      </c>
      <c r="L4878">
        <v>0.26494007490636712</v>
      </c>
      <c r="M4878">
        <v>0.04</v>
      </c>
      <c r="N4878">
        <v>0.90288389513108613</v>
      </c>
      <c r="O4878">
        <v>0.09</v>
      </c>
      <c r="P4878">
        <v>1.41625468164794</v>
      </c>
      <c r="Q4878">
        <v>2.4456928838951311</v>
      </c>
    </row>
    <row r="4879" spans="1:17" x14ac:dyDescent="0.35">
      <c r="A4879" t="s">
        <v>9757</v>
      </c>
      <c r="B4879" t="s">
        <v>9758</v>
      </c>
      <c r="C4879">
        <v>104.15831221719461</v>
      </c>
      <c r="D4879">
        <v>110.6138597285068</v>
      </c>
      <c r="E4879">
        <v>-3.2081447963800899E-3</v>
      </c>
      <c r="F4879">
        <v>59.284556561085978</v>
      </c>
      <c r="G4879">
        <v>9.1099547511312213</v>
      </c>
      <c r="H4879">
        <v>16.930769230769229</v>
      </c>
      <c r="I4879">
        <v>13.06651583710407</v>
      </c>
      <c r="J4879">
        <v>6.6511312217194574</v>
      </c>
      <c r="K4879">
        <v>0.33575113122171951</v>
      </c>
      <c r="L4879">
        <v>0.48098642533936647</v>
      </c>
      <c r="M4879">
        <v>4.4208144796380092E-2</v>
      </c>
      <c r="N4879">
        <v>0.92221719457013573</v>
      </c>
      <c r="O4879">
        <v>9.4208144796380094E-2</v>
      </c>
      <c r="P4879">
        <v>1.4523076923076921</v>
      </c>
      <c r="Q4879">
        <v>2.5110859728506791</v>
      </c>
    </row>
    <row r="4880" spans="1:17" x14ac:dyDescent="0.35">
      <c r="A4880" t="s">
        <v>9759</v>
      </c>
      <c r="B4880" t="s">
        <v>9760</v>
      </c>
      <c r="C4880">
        <v>98.704619289340101</v>
      </c>
      <c r="D4880">
        <v>110.1592944162437</v>
      </c>
      <c r="E4880">
        <v>0.26580710659898482</v>
      </c>
      <c r="F4880">
        <v>56.765365482233513</v>
      </c>
      <c r="G4880">
        <v>9.7954314720812192</v>
      </c>
      <c r="H4880">
        <v>16.6507614213198</v>
      </c>
      <c r="I4880">
        <v>10.7756345177665</v>
      </c>
      <c r="J4880">
        <v>8.0984771573604046</v>
      </c>
      <c r="K4880">
        <v>0.18206598984771569</v>
      </c>
      <c r="L4880">
        <v>0.28942131979695429</v>
      </c>
      <c r="M4880">
        <v>4.1776649746192898E-2</v>
      </c>
      <c r="N4880">
        <v>0.92918781725888333</v>
      </c>
      <c r="O4880">
        <v>9.1776649746192887E-2</v>
      </c>
      <c r="P4880">
        <v>1.445786802030457</v>
      </c>
      <c r="Q4880">
        <v>2.5041624365482229</v>
      </c>
    </row>
    <row r="4881" spans="1:17" x14ac:dyDescent="0.35">
      <c r="A4881" t="s">
        <v>9761</v>
      </c>
      <c r="B4881" t="s">
        <v>9762</v>
      </c>
      <c r="C4881">
        <v>86.783978846153843</v>
      </c>
      <c r="D4881">
        <v>82.772273076923085</v>
      </c>
      <c r="E4881">
        <v>-4.1596153846153762E-3</v>
      </c>
      <c r="F4881">
        <v>46.924834615384619</v>
      </c>
      <c r="G4881">
        <v>5.2632692307692306</v>
      </c>
      <c r="H4881">
        <v>8.8323076923076904</v>
      </c>
      <c r="I4881">
        <v>6.7153846153846164</v>
      </c>
      <c r="J4881">
        <v>10.39307692307692</v>
      </c>
      <c r="K4881">
        <v>0.43754615384615392</v>
      </c>
      <c r="L4881">
        <v>0.63544999999999996</v>
      </c>
      <c r="M4881">
        <v>2.1307692307692309E-2</v>
      </c>
      <c r="N4881">
        <v>0.70019230769230767</v>
      </c>
      <c r="O4881">
        <v>6.392307692307693E-2</v>
      </c>
      <c r="P4881">
        <v>1.3316730769230769</v>
      </c>
      <c r="Q4881">
        <v>2.1209230769230771</v>
      </c>
    </row>
    <row r="4882" spans="1:17" x14ac:dyDescent="0.35">
      <c r="A4882" t="s">
        <v>9763</v>
      </c>
      <c r="B4882" t="s">
        <v>9764</v>
      </c>
      <c r="C4882">
        <v>78.21332575757576</v>
      </c>
      <c r="D4882">
        <v>72.729420454545448</v>
      </c>
      <c r="E4882">
        <v>-0.21684848484848479</v>
      </c>
      <c r="F4882">
        <v>47.140587121212121</v>
      </c>
      <c r="G4882">
        <v>3.1375000000000002</v>
      </c>
      <c r="H4882">
        <v>7.3659090909090903</v>
      </c>
      <c r="I4882">
        <v>5.9553030303030301</v>
      </c>
      <c r="J4882">
        <v>5.8443181818181813</v>
      </c>
      <c r="K4882">
        <v>0.3118636363636364</v>
      </c>
      <c r="L4882">
        <v>0.48622727272727267</v>
      </c>
      <c r="M4882">
        <v>3.4772727272727268E-2</v>
      </c>
      <c r="N4882">
        <v>0.8091666666666667</v>
      </c>
      <c r="O4882">
        <v>8.170454545454546E-2</v>
      </c>
      <c r="P4882">
        <v>1.3894696969696969</v>
      </c>
      <c r="Q4882">
        <v>2.310984848484849</v>
      </c>
    </row>
    <row r="4883" spans="1:17" x14ac:dyDescent="0.35">
      <c r="A4883" t="s">
        <v>9765</v>
      </c>
      <c r="B4883" t="s">
        <v>9766</v>
      </c>
      <c r="C4883">
        <v>116.38641935483869</v>
      </c>
      <c r="D4883">
        <v>157.47210215053761</v>
      </c>
      <c r="E4883">
        <v>0.66599193548387092</v>
      </c>
      <c r="F4883">
        <v>68.712690860215048</v>
      </c>
      <c r="G4883">
        <v>11.451075268817201</v>
      </c>
      <c r="H4883">
        <v>23.651344086021499</v>
      </c>
      <c r="I4883">
        <v>19.896505376344091</v>
      </c>
      <c r="J4883">
        <v>10.56989247311828</v>
      </c>
      <c r="K4883">
        <v>0.19536559139784951</v>
      </c>
      <c r="L4883">
        <v>0.40239784946236562</v>
      </c>
      <c r="M4883">
        <v>0.04</v>
      </c>
      <c r="N4883">
        <v>0.87161290322580642</v>
      </c>
      <c r="O4883">
        <v>0.09</v>
      </c>
      <c r="P4883">
        <v>1.4322580645161289</v>
      </c>
      <c r="Q4883">
        <v>2.4338709677419348</v>
      </c>
    </row>
    <row r="4884" spans="1:17" x14ac:dyDescent="0.35">
      <c r="A4884" t="s">
        <v>9767</v>
      </c>
      <c r="B4884" t="s">
        <v>9768</v>
      </c>
      <c r="C4884">
        <v>84.837969696969694</v>
      </c>
      <c r="D4884">
        <v>82.364324242424246</v>
      </c>
      <c r="E4884">
        <v>-6.7224242424242409E-2</v>
      </c>
      <c r="F4884">
        <v>50.850560606060611</v>
      </c>
      <c r="G4884">
        <v>3.793636363636363</v>
      </c>
      <c r="H4884">
        <v>6.7972727272727269</v>
      </c>
      <c r="I4884">
        <v>6.3009090909090899</v>
      </c>
      <c r="J4884">
        <v>7.8263636363636371</v>
      </c>
      <c r="K4884">
        <v>0.39175151515151507</v>
      </c>
      <c r="L4884">
        <v>0.55602424242424242</v>
      </c>
      <c r="M4884">
        <v>2.4878787878787879E-2</v>
      </c>
      <c r="N4884">
        <v>0.69715151515151519</v>
      </c>
      <c r="O4884">
        <v>7.0000000000000007E-2</v>
      </c>
      <c r="P4884">
        <v>1.322757575757576</v>
      </c>
      <c r="Q4884">
        <v>2.1147878787878791</v>
      </c>
    </row>
    <row r="4885" spans="1:17" x14ac:dyDescent="0.35">
      <c r="A4885" t="s">
        <v>9769</v>
      </c>
      <c r="B4885" t="s">
        <v>9770</v>
      </c>
      <c r="C4885">
        <v>99.831171717171713</v>
      </c>
      <c r="D4885">
        <v>96.528954545454553</v>
      </c>
      <c r="E4885">
        <v>9.7449494949494921E-3</v>
      </c>
      <c r="F4885">
        <v>50.007273989898991</v>
      </c>
      <c r="G4885">
        <v>4.2953282828282831</v>
      </c>
      <c r="H4885">
        <v>8.5648989898989907</v>
      </c>
      <c r="I4885">
        <v>6.6020202020202019</v>
      </c>
      <c r="J4885">
        <v>9.7459595959595955</v>
      </c>
      <c r="K4885">
        <v>0.29455303030303032</v>
      </c>
      <c r="L4885">
        <v>0.30426767676767669</v>
      </c>
      <c r="M4885">
        <v>2.650252525252525E-2</v>
      </c>
      <c r="N4885">
        <v>0.78186868686868694</v>
      </c>
      <c r="O4885">
        <v>7.1022727272727279E-2</v>
      </c>
      <c r="P4885">
        <v>1.3587878787878791</v>
      </c>
      <c r="Q4885">
        <v>2.240340909090909</v>
      </c>
    </row>
    <row r="4886" spans="1:17" x14ac:dyDescent="0.35">
      <c r="A4886" t="s">
        <v>9771</v>
      </c>
      <c r="B4886" t="s">
        <v>9772</v>
      </c>
      <c r="C4886">
        <v>82.499036630036628</v>
      </c>
      <c r="D4886">
        <v>82.649252747252746</v>
      </c>
      <c r="E4886">
        <v>-0.10023443223443219</v>
      </c>
      <c r="F4886">
        <v>50.814263736263733</v>
      </c>
      <c r="G4886">
        <v>4.2652014652014651</v>
      </c>
      <c r="H4886">
        <v>7.2571428571428571</v>
      </c>
      <c r="I4886">
        <v>6.658608058608058</v>
      </c>
      <c r="J4886">
        <v>7.6743589743589737</v>
      </c>
      <c r="K4886">
        <v>0.28435897435897428</v>
      </c>
      <c r="L4886">
        <v>0.2594285714285714</v>
      </c>
      <c r="M4886">
        <v>0.03</v>
      </c>
      <c r="N4886">
        <v>0.89421245421245421</v>
      </c>
      <c r="O4886">
        <v>7.2087912087912098E-2</v>
      </c>
      <c r="P4886">
        <v>1.386007326007326</v>
      </c>
      <c r="Q4886">
        <v>2.3873626373626369</v>
      </c>
    </row>
    <row r="4887" spans="1:17" x14ac:dyDescent="0.35">
      <c r="A4887" t="s">
        <v>9773</v>
      </c>
      <c r="B4887" t="s">
        <v>9774</v>
      </c>
      <c r="C4887">
        <v>77.597825316455697</v>
      </c>
      <c r="D4887">
        <v>82.178207594936708</v>
      </c>
      <c r="E4887">
        <v>-7.1891139240506316E-2</v>
      </c>
      <c r="F4887">
        <v>50.172896202531653</v>
      </c>
      <c r="G4887">
        <v>5.42</v>
      </c>
      <c r="H4887">
        <v>10.848354430379739</v>
      </c>
      <c r="I4887">
        <v>8.1197468354430384</v>
      </c>
      <c r="J4887">
        <v>8.7063291139240508</v>
      </c>
      <c r="K4887">
        <v>0.37814430379746827</v>
      </c>
      <c r="L4887">
        <v>0.56818227848101266</v>
      </c>
      <c r="M4887">
        <v>1.7063291139240509E-2</v>
      </c>
      <c r="N4887">
        <v>0.60589873417721518</v>
      </c>
      <c r="O4887">
        <v>6.2405063291139228E-2</v>
      </c>
      <c r="P4887">
        <v>1.283594936708861</v>
      </c>
      <c r="Q4887">
        <v>1.971898734177215</v>
      </c>
    </row>
    <row r="4888" spans="1:17" x14ac:dyDescent="0.35">
      <c r="A4888" t="s">
        <v>9775</v>
      </c>
      <c r="B4888" t="s">
        <v>9776</v>
      </c>
      <c r="C4888">
        <v>81.142840277777765</v>
      </c>
      <c r="D4888">
        <v>79.652506944444454</v>
      </c>
      <c r="E4888">
        <v>-0.13945833333333341</v>
      </c>
      <c r="F4888">
        <v>47.960731481481481</v>
      </c>
      <c r="G4888">
        <v>4.8270833333333334</v>
      </c>
      <c r="H4888">
        <v>8.1101851851851858</v>
      </c>
      <c r="I4888">
        <v>7.8324074074074073</v>
      </c>
      <c r="J4888">
        <v>11.447685185185181</v>
      </c>
      <c r="K4888">
        <v>0.39770833333333327</v>
      </c>
      <c r="L4888">
        <v>0.4843101851851852</v>
      </c>
      <c r="M4888">
        <v>2.1712962962962969E-2</v>
      </c>
      <c r="N4888">
        <v>0.62648148148148142</v>
      </c>
      <c r="O4888">
        <v>6.1712962962962963E-2</v>
      </c>
      <c r="P4888">
        <v>1.294351851851852</v>
      </c>
      <c r="Q4888">
        <v>2.001365740740741</v>
      </c>
    </row>
    <row r="4889" spans="1:17" x14ac:dyDescent="0.35">
      <c r="A4889" t="s">
        <v>9777</v>
      </c>
      <c r="B4889" t="s">
        <v>9778</v>
      </c>
      <c r="C4889">
        <v>84.439599326599335</v>
      </c>
      <c r="D4889">
        <v>77.954599326599322</v>
      </c>
      <c r="E4889">
        <v>1.874410774410773E-2</v>
      </c>
      <c r="F4889">
        <v>52.659511784511793</v>
      </c>
      <c r="G4889">
        <v>4.5</v>
      </c>
      <c r="H4889">
        <v>9.7060606060606052</v>
      </c>
      <c r="I4889">
        <v>6.0023569023569028</v>
      </c>
      <c r="J4889">
        <v>9.6087542087542097</v>
      </c>
      <c r="K4889">
        <v>0.28045117845117851</v>
      </c>
      <c r="L4889">
        <v>0.16036700336700341</v>
      </c>
      <c r="M4889">
        <v>1.498316498316498E-2</v>
      </c>
      <c r="N4889">
        <v>0.57057239057239062</v>
      </c>
      <c r="O4889">
        <v>0.06</v>
      </c>
      <c r="P4889">
        <v>1.2789562289562291</v>
      </c>
      <c r="Q4889">
        <v>1.9245117845117841</v>
      </c>
    </row>
    <row r="4890" spans="1:17" x14ac:dyDescent="0.35">
      <c r="A4890" t="s">
        <v>9779</v>
      </c>
      <c r="B4890" t="s">
        <v>9780</v>
      </c>
      <c r="C4890">
        <v>91.509317567567578</v>
      </c>
      <c r="D4890">
        <v>78.961824324324326</v>
      </c>
      <c r="E4890">
        <v>-0.3056486486486486</v>
      </c>
      <c r="F4890">
        <v>47.314202702702701</v>
      </c>
      <c r="G4890">
        <v>5.0777027027027026</v>
      </c>
      <c r="H4890">
        <v>9.7249999999999996</v>
      </c>
      <c r="I4890">
        <v>6.5858108108108109</v>
      </c>
      <c r="J4890">
        <v>7.9216216216216226</v>
      </c>
      <c r="K4890">
        <v>0.35545270270270268</v>
      </c>
      <c r="L4890">
        <v>0.3420878378378378</v>
      </c>
      <c r="M4890">
        <v>0.04</v>
      </c>
      <c r="N4890">
        <v>1.1338513513513511</v>
      </c>
      <c r="O4890">
        <v>9.5202702702702702E-2</v>
      </c>
      <c r="P4890">
        <v>1.49222972972973</v>
      </c>
      <c r="Q4890">
        <v>2.75777027027027</v>
      </c>
    </row>
    <row r="4891" spans="1:17" x14ac:dyDescent="0.35">
      <c r="A4891" t="s">
        <v>9781</v>
      </c>
      <c r="B4891" t="s">
        <v>9782</v>
      </c>
      <c r="C4891">
        <v>110.1451323943662</v>
      </c>
      <c r="D4891">
        <v>159.87740281690139</v>
      </c>
      <c r="E4891">
        <v>0.67021408450704234</v>
      </c>
      <c r="F4891">
        <v>55.720749295774652</v>
      </c>
      <c r="G4891">
        <v>12.03859154929577</v>
      </c>
      <c r="H4891">
        <v>21.201408450704221</v>
      </c>
      <c r="I4891">
        <v>16.077746478873241</v>
      </c>
      <c r="J4891">
        <v>11.854366197183101</v>
      </c>
      <c r="K4891">
        <v>0.22680845070422531</v>
      </c>
      <c r="L4891">
        <v>0.56247605633802822</v>
      </c>
      <c r="M4891">
        <v>4.1239436619718309E-2</v>
      </c>
      <c r="N4891">
        <v>1.145183098591549</v>
      </c>
      <c r="O4891">
        <v>0.1</v>
      </c>
      <c r="P4891">
        <v>1.505774647887324</v>
      </c>
      <c r="Q4891">
        <v>2.786478873239437</v>
      </c>
    </row>
    <row r="4892" spans="1:17" x14ac:dyDescent="0.35">
      <c r="A4892" t="s">
        <v>9783</v>
      </c>
      <c r="B4892" t="s">
        <v>9784</v>
      </c>
      <c r="C4892">
        <v>81.839303664921474</v>
      </c>
      <c r="D4892">
        <v>80.173235602094238</v>
      </c>
      <c r="E4892">
        <v>-0.49830366492146599</v>
      </c>
      <c r="F4892">
        <v>41.13917277486911</v>
      </c>
      <c r="G4892">
        <v>4.1382198952879579</v>
      </c>
      <c r="H4892">
        <v>7.999476439790576</v>
      </c>
      <c r="I4892">
        <v>6.1769633507853401</v>
      </c>
      <c r="J4892">
        <v>10.18115183246073</v>
      </c>
      <c r="K4892">
        <v>0.53493193717277487</v>
      </c>
      <c r="L4892">
        <v>0.30472774869109948</v>
      </c>
      <c r="M4892">
        <v>3.8376963350785338E-2</v>
      </c>
      <c r="N4892">
        <v>1.2501047120418849</v>
      </c>
      <c r="O4892">
        <v>9.0471204188481688E-2</v>
      </c>
      <c r="P4892">
        <v>1.496073298429319</v>
      </c>
      <c r="Q4892">
        <v>2.880837696335079</v>
      </c>
    </row>
    <row r="4893" spans="1:17" x14ac:dyDescent="0.35">
      <c r="A4893" t="s">
        <v>9785</v>
      </c>
      <c r="B4893" t="s">
        <v>9786</v>
      </c>
      <c r="C4893">
        <v>88.918439393939394</v>
      </c>
      <c r="D4893">
        <v>67.56574242424243</v>
      </c>
      <c r="E4893">
        <v>-0.60739898989898988</v>
      </c>
      <c r="F4893">
        <v>44.088686868686857</v>
      </c>
      <c r="G4893">
        <v>3.531313131313131</v>
      </c>
      <c r="H4893">
        <v>7.1353535353535351</v>
      </c>
      <c r="I4893">
        <v>4.2919191919191917</v>
      </c>
      <c r="J4893">
        <v>9.5843434343434346</v>
      </c>
      <c r="K4893">
        <v>0.24262626262626261</v>
      </c>
      <c r="L4893">
        <v>0.27102020202020199</v>
      </c>
      <c r="M4893">
        <v>3.5707070707070708E-2</v>
      </c>
      <c r="N4893">
        <v>0.87404040404040406</v>
      </c>
      <c r="O4893">
        <v>8.5707070707070704E-2</v>
      </c>
      <c r="P4893">
        <v>1.3949494949494949</v>
      </c>
      <c r="Q4893">
        <v>2.383131313131313</v>
      </c>
    </row>
    <row r="4894" spans="1:17" x14ac:dyDescent="0.35">
      <c r="A4894" t="s">
        <v>9787</v>
      </c>
      <c r="B4894" t="s">
        <v>9788</v>
      </c>
      <c r="C4894">
        <v>88.944951219512191</v>
      </c>
      <c r="D4894">
        <v>80.827760162601621</v>
      </c>
      <c r="E4894">
        <v>-0.59769512195121943</v>
      </c>
      <c r="F4894">
        <v>43.976971544715447</v>
      </c>
      <c r="G4894">
        <v>4.3439024390243901</v>
      </c>
      <c r="H4894">
        <v>8.5845528455284565</v>
      </c>
      <c r="I4894">
        <v>6.8239837398373986</v>
      </c>
      <c r="J4894">
        <v>12.36829268292683</v>
      </c>
      <c r="K4894">
        <v>0.39010975609756099</v>
      </c>
      <c r="L4894">
        <v>0.73298780487804882</v>
      </c>
      <c r="M4894">
        <v>2.707317073170732E-2</v>
      </c>
      <c r="N4894">
        <v>0.98739837398373986</v>
      </c>
      <c r="O4894">
        <v>0.08</v>
      </c>
      <c r="P4894">
        <v>1.4263414634146341</v>
      </c>
      <c r="Q4894">
        <v>2.52089430894309</v>
      </c>
    </row>
    <row r="4895" spans="1:17" x14ac:dyDescent="0.35">
      <c r="A4895" t="s">
        <v>9789</v>
      </c>
      <c r="B4895" t="s">
        <v>9790</v>
      </c>
      <c r="C4895">
        <v>95.615971830985927</v>
      </c>
      <c r="D4895">
        <v>82.470140845070418</v>
      </c>
      <c r="E4895">
        <v>-0.39498591549295781</v>
      </c>
      <c r="F4895">
        <v>45.556478873239428</v>
      </c>
      <c r="G4895">
        <v>4.535211267605634</v>
      </c>
      <c r="H4895">
        <v>7.5478873239436624</v>
      </c>
      <c r="I4895">
        <v>6.1882629107981231</v>
      </c>
      <c r="J4895">
        <v>12.111267605633801</v>
      </c>
      <c r="K4895">
        <v>0.30406103286384978</v>
      </c>
      <c r="L4895">
        <v>0.57786854460093906</v>
      </c>
      <c r="M4895">
        <v>2.4600938967136152E-2</v>
      </c>
      <c r="N4895">
        <v>0.83089201877934282</v>
      </c>
      <c r="O4895">
        <v>7.4600938967136154E-2</v>
      </c>
      <c r="P4895">
        <v>1.3720657276995309</v>
      </c>
      <c r="Q4895">
        <v>2.3021596244131461</v>
      </c>
    </row>
    <row r="4896" spans="1:17" x14ac:dyDescent="0.35">
      <c r="A4896" t="s">
        <v>9791</v>
      </c>
      <c r="B4896" t="s">
        <v>9792</v>
      </c>
      <c r="C4896">
        <v>82.099181384248212</v>
      </c>
      <c r="D4896">
        <v>74.864090692124108</v>
      </c>
      <c r="E4896">
        <v>-0.72151312649164678</v>
      </c>
      <c r="F4896">
        <v>43.973699284009548</v>
      </c>
      <c r="G4896">
        <v>3.2100238663484491</v>
      </c>
      <c r="H4896">
        <v>6.0692124105011933</v>
      </c>
      <c r="I4896">
        <v>4.8467780429594267</v>
      </c>
      <c r="J4896">
        <v>10.977088305489261</v>
      </c>
      <c r="K4896">
        <v>0.50938186157517906</v>
      </c>
      <c r="L4896">
        <v>0.993236276849642</v>
      </c>
      <c r="M4896">
        <v>2.2792362768496419E-2</v>
      </c>
      <c r="N4896">
        <v>0.87140811455847256</v>
      </c>
      <c r="O4896">
        <v>6.8687350835322195E-2</v>
      </c>
      <c r="P4896">
        <v>1.3741766109785201</v>
      </c>
      <c r="Q4896">
        <v>2.3382816229116949</v>
      </c>
    </row>
    <row r="4897" spans="1:17" x14ac:dyDescent="0.35">
      <c r="A4897" t="s">
        <v>9793</v>
      </c>
      <c r="B4897" t="s">
        <v>9794</v>
      </c>
      <c r="C4897">
        <v>76.475298387096771</v>
      </c>
      <c r="D4897">
        <v>64.701879032258063</v>
      </c>
      <c r="E4897">
        <v>-0.81018951612903234</v>
      </c>
      <c r="F4897">
        <v>42.999653225806448</v>
      </c>
      <c r="G4897">
        <v>3.080645161290323</v>
      </c>
      <c r="H4897">
        <v>6.0810483870967742</v>
      </c>
      <c r="I4897">
        <v>5.2092741935483877</v>
      </c>
      <c r="J4897">
        <v>14.662903225806449</v>
      </c>
      <c r="K4897">
        <v>0.32029435483870972</v>
      </c>
      <c r="L4897">
        <v>0.55756451612903235</v>
      </c>
      <c r="M4897">
        <v>2.2822580645161291E-2</v>
      </c>
      <c r="N4897">
        <v>0.84822580645161294</v>
      </c>
      <c r="O4897">
        <v>7.0000000000000007E-2</v>
      </c>
      <c r="P4897">
        <v>1.385241935483871</v>
      </c>
      <c r="Q4897">
        <v>2.3208064516129041</v>
      </c>
    </row>
    <row r="4898" spans="1:17" x14ac:dyDescent="0.35">
      <c r="A4898" t="s">
        <v>9795</v>
      </c>
      <c r="B4898" t="s">
        <v>9796</v>
      </c>
      <c r="C4898">
        <v>100.0921268115942</v>
      </c>
      <c r="D4898">
        <v>87.568025362318849</v>
      </c>
      <c r="E4898">
        <v>-0.30913768115942031</v>
      </c>
      <c r="F4898">
        <v>45.221278985507247</v>
      </c>
      <c r="G4898">
        <v>4.3119565217391296</v>
      </c>
      <c r="H4898">
        <v>10.38260869565217</v>
      </c>
      <c r="I4898">
        <v>7.6887681159420289</v>
      </c>
      <c r="J4898">
        <v>9.9721014492753621</v>
      </c>
      <c r="K4898">
        <v>0.3442391304347826</v>
      </c>
      <c r="L4898">
        <v>0.43926811594202902</v>
      </c>
      <c r="M4898">
        <v>3.3768115942028977E-2</v>
      </c>
      <c r="N4898">
        <v>0.87021739130434783</v>
      </c>
      <c r="O4898">
        <v>7.1376811594202907E-2</v>
      </c>
      <c r="P4898">
        <v>1.374746376811594</v>
      </c>
      <c r="Q4898">
        <v>2.3484782608695651</v>
      </c>
    </row>
    <row r="4899" spans="1:17" x14ac:dyDescent="0.35">
      <c r="A4899" t="s">
        <v>9797</v>
      </c>
      <c r="B4899" t="s">
        <v>9798</v>
      </c>
      <c r="C4899">
        <v>78.77425723472669</v>
      </c>
      <c r="D4899">
        <v>52.074948553054661</v>
      </c>
      <c r="E4899">
        <v>-1.296852090032155</v>
      </c>
      <c r="F4899">
        <v>39.975823151125397</v>
      </c>
      <c r="G4899">
        <v>2.627009646302251</v>
      </c>
      <c r="H4899">
        <v>5.0700964630225078</v>
      </c>
      <c r="I4899">
        <v>3.3270096463022512</v>
      </c>
      <c r="J4899">
        <v>13.03408360128617</v>
      </c>
      <c r="K4899">
        <v>0.40079099678456592</v>
      </c>
      <c r="L4899">
        <v>0.41691318327974269</v>
      </c>
      <c r="M4899">
        <v>2.163987138263666E-2</v>
      </c>
      <c r="N4899">
        <v>0.77540192926045015</v>
      </c>
      <c r="O4899">
        <v>6.4212218649517677E-2</v>
      </c>
      <c r="P4899">
        <v>1.337266881028939</v>
      </c>
      <c r="Q4899">
        <v>2.1977813504823152</v>
      </c>
    </row>
    <row r="4900" spans="1:17" x14ac:dyDescent="0.35">
      <c r="A4900" t="s">
        <v>9799</v>
      </c>
      <c r="B4900" t="s">
        <v>9800</v>
      </c>
      <c r="C4900">
        <v>80.636691553544495</v>
      </c>
      <c r="D4900">
        <v>72.538029411764697</v>
      </c>
      <c r="E4900">
        <v>-1.052453996983409</v>
      </c>
      <c r="F4900">
        <v>45.499815987933637</v>
      </c>
      <c r="G4900">
        <v>3.7614630467571639</v>
      </c>
      <c r="H4900">
        <v>9.3534690799396678</v>
      </c>
      <c r="I4900">
        <v>2.880995475113123</v>
      </c>
      <c r="J4900">
        <v>13.81184012066365</v>
      </c>
      <c r="K4900">
        <v>0.3368876319758673</v>
      </c>
      <c r="L4900">
        <v>0.63245399698340876</v>
      </c>
      <c r="M4900">
        <v>2.134238310708899E-2</v>
      </c>
      <c r="N4900">
        <v>0.7044268476621417</v>
      </c>
      <c r="O4900">
        <v>6.1764705882352937E-2</v>
      </c>
      <c r="P4900">
        <v>1.3084766214177981</v>
      </c>
      <c r="Q4900">
        <v>2.0946681749622931</v>
      </c>
    </row>
    <row r="4901" spans="1:17" x14ac:dyDescent="0.35">
      <c r="A4901" t="s">
        <v>9801</v>
      </c>
      <c r="B4901" t="s">
        <v>9802</v>
      </c>
      <c r="C4901">
        <v>81.220117370892012</v>
      </c>
      <c r="D4901">
        <v>69.047298122065726</v>
      </c>
      <c r="E4901">
        <v>-0.80540140845070418</v>
      </c>
      <c r="F4901">
        <v>41.147185446009402</v>
      </c>
      <c r="G4901">
        <v>3.9654929577464788</v>
      </c>
      <c r="H4901">
        <v>6.5126760563380284</v>
      </c>
      <c r="I4901">
        <v>5.536384976525822</v>
      </c>
      <c r="J4901">
        <v>14.63215962441315</v>
      </c>
      <c r="K4901">
        <v>0.44948356807511741</v>
      </c>
      <c r="L4901">
        <v>0.8785093896713615</v>
      </c>
      <c r="M4901">
        <v>0.02</v>
      </c>
      <c r="N4901">
        <v>0.78854460093896717</v>
      </c>
      <c r="O4901">
        <v>6.4131455399061038E-2</v>
      </c>
      <c r="P4901">
        <v>1.3353521126760559</v>
      </c>
      <c r="Q4901">
        <v>2.2038967136150229</v>
      </c>
    </row>
    <row r="4902" spans="1:17" x14ac:dyDescent="0.35">
      <c r="A4902" t="s">
        <v>9803</v>
      </c>
      <c r="B4902" t="s">
        <v>9804</v>
      </c>
      <c r="C4902">
        <v>96.923315018315009</v>
      </c>
      <c r="D4902">
        <v>99.622961538461539</v>
      </c>
      <c r="E4902">
        <v>9.1721611721611654E-3</v>
      </c>
      <c r="F4902">
        <v>47.552384615384611</v>
      </c>
      <c r="G4902">
        <v>7.5457875457875456</v>
      </c>
      <c r="H4902">
        <v>14.97930402930403</v>
      </c>
      <c r="I4902">
        <v>11.68205128205128</v>
      </c>
      <c r="J4902">
        <v>11.57875457875458</v>
      </c>
      <c r="K4902">
        <v>0.37717582417582418</v>
      </c>
      <c r="L4902">
        <v>0.48667032967032958</v>
      </c>
      <c r="M4902">
        <v>0.02</v>
      </c>
      <c r="N4902">
        <v>0.64948717948717949</v>
      </c>
      <c r="O4902">
        <v>6.6465201465201462E-2</v>
      </c>
      <c r="P4902">
        <v>1.3056043956043959</v>
      </c>
      <c r="Q4902">
        <v>2.0466117216117219</v>
      </c>
    </row>
    <row r="4903" spans="1:17" x14ac:dyDescent="0.35">
      <c r="A4903" t="s">
        <v>9805</v>
      </c>
      <c r="B4903" t="s">
        <v>9806</v>
      </c>
      <c r="C4903">
        <v>81.670633410672849</v>
      </c>
      <c r="D4903">
        <v>67.235958236658931</v>
      </c>
      <c r="E4903">
        <v>-0.38186310904872389</v>
      </c>
      <c r="F4903">
        <v>39.004837587006961</v>
      </c>
      <c r="G4903">
        <v>3.1596287703016239</v>
      </c>
      <c r="H4903">
        <v>5.2909512761020876</v>
      </c>
      <c r="I4903">
        <v>4.7438515081206498</v>
      </c>
      <c r="J4903">
        <v>13.21067285382831</v>
      </c>
      <c r="K4903">
        <v>0.38343387470997681</v>
      </c>
      <c r="L4903">
        <v>0.74583526682134571</v>
      </c>
      <c r="M4903">
        <v>0.01</v>
      </c>
      <c r="N4903">
        <v>0.55232018561484919</v>
      </c>
      <c r="O4903">
        <v>0.06</v>
      </c>
      <c r="P4903">
        <v>1.261322505800464</v>
      </c>
      <c r="Q4903">
        <v>1.883642691415313</v>
      </c>
    </row>
    <row r="4904" spans="1:17" x14ac:dyDescent="0.35">
      <c r="A4904" t="s">
        <v>9807</v>
      </c>
      <c r="B4904" t="s">
        <v>9808</v>
      </c>
      <c r="C4904">
        <v>75.148064327485386</v>
      </c>
      <c r="D4904">
        <v>86.630192982456151</v>
      </c>
      <c r="E4904">
        <v>-0.44950000000000012</v>
      </c>
      <c r="F4904">
        <v>56.511137426900589</v>
      </c>
      <c r="G4904">
        <v>2.9918128654970761</v>
      </c>
      <c r="H4904">
        <v>4.3058479532163743</v>
      </c>
      <c r="I4904">
        <v>3.9573099415204669</v>
      </c>
      <c r="J4904">
        <v>4.9979532163742686</v>
      </c>
      <c r="K4904">
        <v>0.34382748538011698</v>
      </c>
      <c r="L4904">
        <v>0.44795029239766088</v>
      </c>
      <c r="M4904">
        <v>0.01</v>
      </c>
      <c r="N4904">
        <v>0.55438596491228076</v>
      </c>
      <c r="O4904">
        <v>0.06</v>
      </c>
      <c r="P4904">
        <v>1.2309356725146201</v>
      </c>
      <c r="Q4904">
        <v>1.8526608187134499</v>
      </c>
    </row>
    <row r="4905" spans="1:17" x14ac:dyDescent="0.35">
      <c r="A4905" t="s">
        <v>9809</v>
      </c>
      <c r="B4905" t="s">
        <v>9810</v>
      </c>
      <c r="C4905">
        <v>90.897708333333341</v>
      </c>
      <c r="D4905">
        <v>116.5073041666667</v>
      </c>
      <c r="E4905">
        <v>0.25207499999999999</v>
      </c>
      <c r="F4905">
        <v>61.459304166666669</v>
      </c>
      <c r="G4905">
        <v>7.56</v>
      </c>
      <c r="H4905">
        <v>14.303333333333329</v>
      </c>
      <c r="I4905">
        <v>10.452083333333331</v>
      </c>
      <c r="J4905">
        <v>5.5720833333333326</v>
      </c>
      <c r="K4905">
        <v>0.27444166666666658</v>
      </c>
      <c r="L4905">
        <v>0.22709166666666669</v>
      </c>
      <c r="M4905">
        <v>0.02</v>
      </c>
      <c r="N4905">
        <v>0.667875</v>
      </c>
      <c r="O4905">
        <v>6.8041666666666681E-2</v>
      </c>
      <c r="P4905">
        <v>1.2610416666666671</v>
      </c>
      <c r="Q4905">
        <v>2.0125000000000002</v>
      </c>
    </row>
    <row r="4906" spans="1:17" x14ac:dyDescent="0.35">
      <c r="A4906" t="s">
        <v>9811</v>
      </c>
      <c r="B4906" t="s">
        <v>9812</v>
      </c>
      <c r="C4906">
        <v>91.54270731707318</v>
      </c>
      <c r="D4906">
        <v>155.8836097560976</v>
      </c>
      <c r="E4906">
        <v>0.7979463414634147</v>
      </c>
      <c r="F4906">
        <v>69.92841951219512</v>
      </c>
      <c r="G4906">
        <v>9.7068292682926831</v>
      </c>
      <c r="H4906">
        <v>16.109756097560979</v>
      </c>
      <c r="I4906">
        <v>12.832195121951219</v>
      </c>
      <c r="J4906">
        <v>6.7263414634146343</v>
      </c>
      <c r="K4906">
        <v>0.29858536585365852</v>
      </c>
      <c r="L4906">
        <v>0.41754146341463422</v>
      </c>
      <c r="M4906">
        <v>2.6195121951219511E-2</v>
      </c>
      <c r="N4906">
        <v>0.70843902439024387</v>
      </c>
      <c r="O4906">
        <v>7.619512195121951E-2</v>
      </c>
      <c r="P4906">
        <v>1.271121951219512</v>
      </c>
      <c r="Q4906">
        <v>2.0771707317073171</v>
      </c>
    </row>
    <row r="4907" spans="1:17" x14ac:dyDescent="0.35">
      <c r="A4907" t="s">
        <v>9813</v>
      </c>
      <c r="B4907" t="s">
        <v>9814</v>
      </c>
      <c r="C4907">
        <v>99.147822115384614</v>
      </c>
      <c r="D4907">
        <v>164.19958173076921</v>
      </c>
      <c r="E4907">
        <v>0.73393749999999991</v>
      </c>
      <c r="F4907">
        <v>76.354668269230757</v>
      </c>
      <c r="G4907">
        <v>12.88846153846154</v>
      </c>
      <c r="H4907">
        <v>24.938461538461539</v>
      </c>
      <c r="I4907">
        <v>17.97115384615385</v>
      </c>
      <c r="J4907">
        <v>8.1201923076923084</v>
      </c>
      <c r="K4907">
        <v>0.46444230769230771</v>
      </c>
      <c r="L4907">
        <v>0.59571153846153846</v>
      </c>
      <c r="M4907">
        <v>3.4519230769230767E-2</v>
      </c>
      <c r="N4907">
        <v>0.7621634615384616</v>
      </c>
      <c r="O4907">
        <v>8.3317307692307691E-2</v>
      </c>
      <c r="P4907">
        <v>1.3032692307692311</v>
      </c>
      <c r="Q4907">
        <v>2.183269230769231</v>
      </c>
    </row>
    <row r="4908" spans="1:17" x14ac:dyDescent="0.35">
      <c r="A4908" t="s">
        <v>9815</v>
      </c>
      <c r="B4908" t="s">
        <v>9816</v>
      </c>
      <c r="C4908">
        <v>86.078215139442236</v>
      </c>
      <c r="D4908">
        <v>140.77199601593631</v>
      </c>
      <c r="E4908">
        <v>0.31419521912350601</v>
      </c>
      <c r="F4908">
        <v>64.553007968127488</v>
      </c>
      <c r="G4908">
        <v>5.988446215139442</v>
      </c>
      <c r="H4908">
        <v>13.15338645418327</v>
      </c>
      <c r="I4908">
        <v>9.4199203187251008</v>
      </c>
      <c r="J4908">
        <v>4.2856573705179288</v>
      </c>
      <c r="K4908">
        <v>0.35699203187251</v>
      </c>
      <c r="L4908">
        <v>0.57126693227091641</v>
      </c>
      <c r="M4908">
        <v>2.1314741035856569E-2</v>
      </c>
      <c r="N4908">
        <v>0.71302788844621512</v>
      </c>
      <c r="O4908">
        <v>6.9960159362549804E-2</v>
      </c>
      <c r="P4908">
        <v>1.281314741035857</v>
      </c>
      <c r="Q4908">
        <v>2.0875298804780882</v>
      </c>
    </row>
    <row r="4909" spans="1:17" x14ac:dyDescent="0.35">
      <c r="A4909" t="s">
        <v>9817</v>
      </c>
      <c r="B4909" t="s">
        <v>9818</v>
      </c>
      <c r="C4909">
        <v>81.414896296296305</v>
      </c>
      <c r="D4909">
        <v>100.9997537037037</v>
      </c>
      <c r="E4909">
        <v>0.1890407407407407</v>
      </c>
      <c r="F4909">
        <v>61.091370370370377</v>
      </c>
      <c r="G4909">
        <v>5.298703703703703</v>
      </c>
      <c r="H4909">
        <v>9.5301851851851858</v>
      </c>
      <c r="I4909">
        <v>6.3701851851851856</v>
      </c>
      <c r="J4909">
        <v>8.0740740740740744</v>
      </c>
      <c r="K4909">
        <v>0.38520925925925931</v>
      </c>
      <c r="L4909">
        <v>0.49251851851851852</v>
      </c>
      <c r="M4909">
        <v>2.1740740740740741E-2</v>
      </c>
      <c r="N4909">
        <v>0.7301481481481481</v>
      </c>
      <c r="O4909">
        <v>7.2833333333333347E-2</v>
      </c>
      <c r="P4909">
        <v>1.268685185185185</v>
      </c>
      <c r="Q4909">
        <v>2.0903333333333332</v>
      </c>
    </row>
    <row r="4910" spans="1:17" x14ac:dyDescent="0.35">
      <c r="A4910" t="s">
        <v>9819</v>
      </c>
      <c r="B4910" t="s">
        <v>9820</v>
      </c>
      <c r="C4910">
        <v>66.875059880239519</v>
      </c>
      <c r="D4910">
        <v>80.839787425149709</v>
      </c>
      <c r="E4910">
        <v>-0.17111077844311379</v>
      </c>
      <c r="F4910">
        <v>60.112661676646709</v>
      </c>
      <c r="G4910">
        <v>4.1488023952095814</v>
      </c>
      <c r="H4910">
        <v>7.42934131736527</v>
      </c>
      <c r="I4910">
        <v>5.3458083832335328</v>
      </c>
      <c r="J4910">
        <v>4.0383233532934133</v>
      </c>
      <c r="K4910">
        <v>0.3165449101796407</v>
      </c>
      <c r="L4910">
        <v>0.41523652694610769</v>
      </c>
      <c r="M4910">
        <v>1.3892215568862269E-2</v>
      </c>
      <c r="N4910">
        <v>0.62059880239520959</v>
      </c>
      <c r="O4910">
        <v>6.3892215568862279E-2</v>
      </c>
      <c r="P4910">
        <v>1.22559880239521</v>
      </c>
      <c r="Q4910">
        <v>1.922365269461078</v>
      </c>
    </row>
    <row r="4911" spans="1:17" x14ac:dyDescent="0.35">
      <c r="A4911" t="s">
        <v>9821</v>
      </c>
      <c r="B4911" t="s">
        <v>9822</v>
      </c>
      <c r="C4911">
        <v>81.738525773195875</v>
      </c>
      <c r="D4911">
        <v>106.5680171821306</v>
      </c>
      <c r="E4911">
        <v>0.17482817869415809</v>
      </c>
      <c r="F4911">
        <v>59.338419243986252</v>
      </c>
      <c r="G4911">
        <v>4.4405498281786944</v>
      </c>
      <c r="H4911">
        <v>7.2707903780068737</v>
      </c>
      <c r="I4911">
        <v>6.8292096219931278</v>
      </c>
      <c r="J4911">
        <v>5.4003436426116842</v>
      </c>
      <c r="K4911">
        <v>0.37482130584192441</v>
      </c>
      <c r="L4911">
        <v>0.2248350515463918</v>
      </c>
      <c r="M4911">
        <v>1.2508591065292099E-2</v>
      </c>
      <c r="N4911">
        <v>0.57934707903780069</v>
      </c>
      <c r="O4911">
        <v>0.06</v>
      </c>
      <c r="P4911">
        <v>1.227491408934708</v>
      </c>
      <c r="Q4911">
        <v>1.8793470790378011</v>
      </c>
    </row>
    <row r="4912" spans="1:17" x14ac:dyDescent="0.35">
      <c r="A4912" t="s">
        <v>9823</v>
      </c>
      <c r="B4912" t="s">
        <v>9824</v>
      </c>
      <c r="C4912">
        <v>78.168420454545455</v>
      </c>
      <c r="D4912">
        <v>132.2867159090909</v>
      </c>
      <c r="E4912">
        <v>0.7243409090909092</v>
      </c>
      <c r="F4912">
        <v>72.079318181818181</v>
      </c>
      <c r="G4912">
        <v>6.0677272727272724</v>
      </c>
      <c r="H4912">
        <v>11.33363636363636</v>
      </c>
      <c r="I4912">
        <v>7.9059090909090903</v>
      </c>
      <c r="J4912">
        <v>6.0311363636363646</v>
      </c>
      <c r="K4912">
        <v>0.4066909090909091</v>
      </c>
      <c r="L4912">
        <v>0.64344545454545454</v>
      </c>
      <c r="M4912">
        <v>0.02</v>
      </c>
      <c r="N4912">
        <v>0.64674999999999994</v>
      </c>
      <c r="O4912">
        <v>6.7704545454545462E-2</v>
      </c>
      <c r="P4912">
        <v>1.2392727272727271</v>
      </c>
      <c r="Q4912">
        <v>1.9712499999999999</v>
      </c>
    </row>
    <row r="4913" spans="1:17" x14ac:dyDescent="0.35">
      <c r="A4913" t="s">
        <v>9825</v>
      </c>
      <c r="B4913" t="s">
        <v>9826</v>
      </c>
      <c r="C4913">
        <v>91.615275675675676</v>
      </c>
      <c r="D4913">
        <v>133.3483756756757</v>
      </c>
      <c r="E4913">
        <v>0.38856486486486491</v>
      </c>
      <c r="F4913">
        <v>66.586108108108107</v>
      </c>
      <c r="G4913">
        <v>6.8210810810810818</v>
      </c>
      <c r="H4913">
        <v>13.157027027027031</v>
      </c>
      <c r="I4913">
        <v>10.04972972972973</v>
      </c>
      <c r="J4913">
        <v>11.50756756756757</v>
      </c>
      <c r="K4913">
        <v>0.34002432432432428</v>
      </c>
      <c r="L4913">
        <v>0.58214594594594593</v>
      </c>
      <c r="M4913">
        <v>1.2351351351351351E-2</v>
      </c>
      <c r="N4913">
        <v>0.50516216216216214</v>
      </c>
      <c r="O4913">
        <v>5.4270270270270267E-2</v>
      </c>
      <c r="P4913">
        <v>1.218972972972973</v>
      </c>
      <c r="Q4913">
        <v>1.7907567567567571</v>
      </c>
    </row>
    <row r="4914" spans="1:17" x14ac:dyDescent="0.35">
      <c r="A4914" t="s">
        <v>9827</v>
      </c>
      <c r="B4914" t="s">
        <v>9828</v>
      </c>
      <c r="C4914">
        <v>87.589485148514854</v>
      </c>
      <c r="D4914">
        <v>142.3945792079208</v>
      </c>
      <c r="E4914">
        <v>0.87528217821782173</v>
      </c>
      <c r="F4914">
        <v>64.079180693069304</v>
      </c>
      <c r="G4914">
        <v>6.3844059405940587</v>
      </c>
      <c r="H4914">
        <v>12.408663366336629</v>
      </c>
      <c r="I4914">
        <v>8.7368811881188115</v>
      </c>
      <c r="J4914">
        <v>5.1457920792079213</v>
      </c>
      <c r="K4914">
        <v>0.34585148514851483</v>
      </c>
      <c r="L4914">
        <v>0.58369306930693077</v>
      </c>
      <c r="M4914">
        <v>1.368811881188119E-2</v>
      </c>
      <c r="N4914">
        <v>0.54155940594059415</v>
      </c>
      <c r="O4914">
        <v>0.06</v>
      </c>
      <c r="P4914">
        <v>1.212747524752475</v>
      </c>
      <c r="Q4914">
        <v>1.826806930693069</v>
      </c>
    </row>
    <row r="4915" spans="1:17" x14ac:dyDescent="0.35">
      <c r="A4915" t="s">
        <v>9829</v>
      </c>
      <c r="B4915" t="s">
        <v>9830</v>
      </c>
      <c r="C4915">
        <v>94.164618025751068</v>
      </c>
      <c r="D4915">
        <v>140.34038626609441</v>
      </c>
      <c r="E4915">
        <v>0.6791931330472103</v>
      </c>
      <c r="F4915">
        <v>66.315154506437764</v>
      </c>
      <c r="G4915">
        <v>5.9502145922746781</v>
      </c>
      <c r="H4915">
        <v>10.71845493562232</v>
      </c>
      <c r="I4915">
        <v>9.7927038626609431</v>
      </c>
      <c r="J4915">
        <v>5.4141630901287554</v>
      </c>
      <c r="K4915">
        <v>0.33945064377682399</v>
      </c>
      <c r="L4915">
        <v>0.38399141630901279</v>
      </c>
      <c r="M4915">
        <v>0.01</v>
      </c>
      <c r="N4915">
        <v>0.46476394849785407</v>
      </c>
      <c r="O4915">
        <v>5.2103004291845487E-2</v>
      </c>
      <c r="P4915">
        <v>1.17</v>
      </c>
      <c r="Q4915">
        <v>1.703218884120171</v>
      </c>
    </row>
    <row r="4916" spans="1:17" x14ac:dyDescent="0.35">
      <c r="A4916" t="s">
        <v>9831</v>
      </c>
      <c r="B4916" t="s">
        <v>9832</v>
      </c>
      <c r="C4916">
        <v>120.2627916666667</v>
      </c>
      <c r="D4916">
        <v>192.87081818181821</v>
      </c>
      <c r="E4916">
        <v>1.068159090909091</v>
      </c>
      <c r="F4916">
        <v>83.78548106060606</v>
      </c>
      <c r="G4916">
        <v>26.30833333333333</v>
      </c>
      <c r="H4916">
        <v>42.987878787878778</v>
      </c>
      <c r="I4916">
        <v>22.1064393939394</v>
      </c>
      <c r="J4916">
        <v>17.793181818181822</v>
      </c>
      <c r="K4916">
        <v>0.29819696969696968</v>
      </c>
      <c r="L4916">
        <v>0.48489393939393938</v>
      </c>
      <c r="M4916">
        <v>3.893939393939394E-2</v>
      </c>
      <c r="N4916">
        <v>0.81409090909090909</v>
      </c>
      <c r="O4916">
        <v>8.7878787878787876E-2</v>
      </c>
      <c r="P4916">
        <v>1.398333333333333</v>
      </c>
      <c r="Q4916">
        <v>2.3481818181818181</v>
      </c>
    </row>
    <row r="4917" spans="1:17" x14ac:dyDescent="0.35">
      <c r="A4917" t="s">
        <v>9833</v>
      </c>
      <c r="B4917" t="s">
        <v>9834</v>
      </c>
      <c r="C4917">
        <v>122.9611422594142</v>
      </c>
      <c r="D4917">
        <v>210.9882426778243</v>
      </c>
      <c r="E4917">
        <v>1.144083682008368</v>
      </c>
      <c r="F4917">
        <v>76.411665271966527</v>
      </c>
      <c r="G4917">
        <v>13.03389121338912</v>
      </c>
      <c r="H4917">
        <v>25.943933054393302</v>
      </c>
      <c r="I4917">
        <v>20.275313807531379</v>
      </c>
      <c r="J4917">
        <v>14.09832635983264</v>
      </c>
      <c r="K4917">
        <v>0.26828033472803348</v>
      </c>
      <c r="L4917">
        <v>0.59898326359832643</v>
      </c>
      <c r="M4917">
        <v>3.5397489539748958E-2</v>
      </c>
      <c r="N4917">
        <v>0.88811715481171549</v>
      </c>
      <c r="O4917">
        <v>8.5397489539748961E-2</v>
      </c>
      <c r="P4917">
        <v>1.326652719665272</v>
      </c>
      <c r="Q4917">
        <v>2.3355648535564861</v>
      </c>
    </row>
    <row r="4918" spans="1:17" x14ac:dyDescent="0.35">
      <c r="A4918" t="s">
        <v>9835</v>
      </c>
      <c r="B4918" t="s">
        <v>9836</v>
      </c>
      <c r="C4918">
        <v>96.304723270440249</v>
      </c>
      <c r="D4918">
        <v>117.3593333333333</v>
      </c>
      <c r="E4918">
        <v>0.21925157232704401</v>
      </c>
      <c r="F4918">
        <v>63.500622641509437</v>
      </c>
      <c r="G4918">
        <v>6.3264150943396222</v>
      </c>
      <c r="H4918">
        <v>12.781132075471699</v>
      </c>
      <c r="I4918">
        <v>8.9465408805031448</v>
      </c>
      <c r="J4918">
        <v>5.7786163522012579</v>
      </c>
      <c r="K4918">
        <v>0.21681132075471701</v>
      </c>
      <c r="L4918">
        <v>0.46698113207547171</v>
      </c>
      <c r="M4918">
        <v>0.03</v>
      </c>
      <c r="N4918">
        <v>0.68125786163522017</v>
      </c>
      <c r="O4918">
        <v>7.3207547169811329E-2</v>
      </c>
      <c r="P4918">
        <v>1.3163522012578619</v>
      </c>
      <c r="Q4918">
        <v>2.1021383647798739</v>
      </c>
    </row>
    <row r="4919" spans="1:17" x14ac:dyDescent="0.35">
      <c r="A4919" t="s">
        <v>9837</v>
      </c>
      <c r="B4919" t="s">
        <v>9838</v>
      </c>
      <c r="C4919">
        <v>89.311544642857143</v>
      </c>
      <c r="D4919">
        <v>127.5645535714286</v>
      </c>
      <c r="E4919">
        <v>0.43677232142857142</v>
      </c>
      <c r="F4919">
        <v>60.296517857142859</v>
      </c>
      <c r="G4919">
        <v>7.2281249999999986</v>
      </c>
      <c r="H4919">
        <v>13.509375</v>
      </c>
      <c r="I4919">
        <v>11.49017857142857</v>
      </c>
      <c r="J4919">
        <v>5.6991071428571436</v>
      </c>
      <c r="K4919">
        <v>0.2407410714285714</v>
      </c>
      <c r="L4919">
        <v>0.40788392857142858</v>
      </c>
      <c r="M4919">
        <v>3.0312499999999999E-2</v>
      </c>
      <c r="N4919">
        <v>0.74366071428571434</v>
      </c>
      <c r="O4919">
        <v>7.4241071428571434E-2</v>
      </c>
      <c r="P4919">
        <v>1.3574999999999999</v>
      </c>
      <c r="Q4919">
        <v>2.207366071428571</v>
      </c>
    </row>
    <row r="4920" spans="1:17" x14ac:dyDescent="0.35">
      <c r="A4920" t="s">
        <v>9839</v>
      </c>
      <c r="B4920" t="s">
        <v>9840</v>
      </c>
      <c r="C4920">
        <v>97.67431718061674</v>
      </c>
      <c r="D4920">
        <v>150.42889427312781</v>
      </c>
      <c r="E4920">
        <v>0.63427753303964751</v>
      </c>
      <c r="F4920">
        <v>65.486466960352416</v>
      </c>
      <c r="G4920">
        <v>8.3643171806167409</v>
      </c>
      <c r="H4920">
        <v>13.7215859030837</v>
      </c>
      <c r="I4920">
        <v>12.28854625550661</v>
      </c>
      <c r="J4920">
        <v>9.2264317180616739</v>
      </c>
      <c r="K4920">
        <v>0.22751982378854621</v>
      </c>
      <c r="L4920">
        <v>0.52588105726872247</v>
      </c>
      <c r="M4920">
        <v>2.4405286343612331E-2</v>
      </c>
      <c r="N4920">
        <v>0.71339207048458153</v>
      </c>
      <c r="O4920">
        <v>6.9647577092511015E-2</v>
      </c>
      <c r="P4920">
        <v>1.3036563876651981</v>
      </c>
      <c r="Q4920">
        <v>2.1133480176211452</v>
      </c>
    </row>
    <row r="4921" spans="1:17" x14ac:dyDescent="0.35">
      <c r="A4921" t="s">
        <v>9841</v>
      </c>
      <c r="B4921" t="s">
        <v>9842</v>
      </c>
      <c r="C4921">
        <v>123.1998353413655</v>
      </c>
      <c r="D4921">
        <v>169.72662248995979</v>
      </c>
      <c r="E4921">
        <v>0.89446184738955825</v>
      </c>
      <c r="F4921">
        <v>69.626582329317273</v>
      </c>
      <c r="G4921">
        <v>19.59518072289157</v>
      </c>
      <c r="H4921">
        <v>28.223293172690759</v>
      </c>
      <c r="I4921">
        <v>17.185943775100402</v>
      </c>
      <c r="J4921">
        <v>6.9413654618473899</v>
      </c>
      <c r="K4921">
        <v>0.18204417670682729</v>
      </c>
      <c r="L4921">
        <v>0.67051807228915661</v>
      </c>
      <c r="M4921">
        <v>1.646586345381526E-2</v>
      </c>
      <c r="N4921">
        <v>0.57562248995983945</v>
      </c>
      <c r="O4921">
        <v>0.06</v>
      </c>
      <c r="P4921">
        <v>1.2646184738955819</v>
      </c>
      <c r="Q4921">
        <v>1.913132530120482</v>
      </c>
    </row>
    <row r="4922" spans="1:17" x14ac:dyDescent="0.35">
      <c r="A4922" t="s">
        <v>9843</v>
      </c>
      <c r="B4922" t="s">
        <v>9844</v>
      </c>
      <c r="C4922">
        <v>89.857842911877398</v>
      </c>
      <c r="D4922">
        <v>115.8617624521073</v>
      </c>
      <c r="E4922">
        <v>0.1120229885057471</v>
      </c>
      <c r="F4922">
        <v>56.087789272030648</v>
      </c>
      <c r="G4922">
        <v>5.4363984674329506</v>
      </c>
      <c r="H4922">
        <v>11.23448275862069</v>
      </c>
      <c r="I4922">
        <v>9.6180076628352502</v>
      </c>
      <c r="J4922">
        <v>5.6846743295019158</v>
      </c>
      <c r="K4922">
        <v>0.24399233716475091</v>
      </c>
      <c r="L4922">
        <v>0.19330268199233719</v>
      </c>
      <c r="M4922">
        <v>3.0881226053639851E-2</v>
      </c>
      <c r="N4922">
        <v>0.80919540229885056</v>
      </c>
      <c r="O4922">
        <v>7.8659003831417634E-2</v>
      </c>
      <c r="P4922">
        <v>1.381800766283525</v>
      </c>
      <c r="Q4922">
        <v>2.3003448275862071</v>
      </c>
    </row>
    <row r="4923" spans="1:17" x14ac:dyDescent="0.35">
      <c r="A4923" t="s">
        <v>9845</v>
      </c>
      <c r="B4923" t="s">
        <v>9846</v>
      </c>
      <c r="C4923">
        <v>83.477584615384615</v>
      </c>
      <c r="D4923">
        <v>95.041419230769236</v>
      </c>
      <c r="E4923">
        <v>-3.8423076923076961E-3</v>
      </c>
      <c r="F4923">
        <v>56.866623076923076</v>
      </c>
      <c r="G4923">
        <v>6.0346153846153836</v>
      </c>
      <c r="H4923">
        <v>9.9546153846153835</v>
      </c>
      <c r="I4923">
        <v>8.5988461538461536</v>
      </c>
      <c r="J4923">
        <v>7.2061538461538461</v>
      </c>
      <c r="K4923">
        <v>0.34675384615384619</v>
      </c>
      <c r="L4923">
        <v>0.28126538461538458</v>
      </c>
      <c r="M4923">
        <v>2.8346153846153851E-2</v>
      </c>
      <c r="N4923">
        <v>0.76557692307692304</v>
      </c>
      <c r="O4923">
        <v>7.1115384615384622E-2</v>
      </c>
      <c r="P4923">
        <v>1.339538461538462</v>
      </c>
      <c r="Q4923">
        <v>2.1984230769230768</v>
      </c>
    </row>
    <row r="4924" spans="1:17" x14ac:dyDescent="0.35">
      <c r="A4924" t="s">
        <v>9847</v>
      </c>
      <c r="B4924" t="s">
        <v>9848</v>
      </c>
      <c r="C4924">
        <v>85.604395287958113</v>
      </c>
      <c r="D4924">
        <v>105.4041884816754</v>
      </c>
      <c r="E4924">
        <v>0.18726701570680629</v>
      </c>
      <c r="F4924">
        <v>57.166678010471202</v>
      </c>
      <c r="G4924">
        <v>7.6363874345549734</v>
      </c>
      <c r="H4924">
        <v>15.59659685863874</v>
      </c>
      <c r="I4924">
        <v>10.42434554973822</v>
      </c>
      <c r="J4924">
        <v>11.591623036649221</v>
      </c>
      <c r="K4924">
        <v>0.44363350785340311</v>
      </c>
      <c r="L4924">
        <v>0.83537434554973822</v>
      </c>
      <c r="M4924">
        <v>3.4869109947643979E-2</v>
      </c>
      <c r="N4924">
        <v>0.87981675392670156</v>
      </c>
      <c r="O4924">
        <v>8.0314136125654453E-2</v>
      </c>
      <c r="P4924">
        <v>1.4045549738219889</v>
      </c>
      <c r="Q4924">
        <v>2.399554973821989</v>
      </c>
    </row>
    <row r="4925" spans="1:17" x14ac:dyDescent="0.35">
      <c r="A4925" t="s">
        <v>9849</v>
      </c>
      <c r="B4925" t="s">
        <v>9850</v>
      </c>
      <c r="C4925">
        <v>104.5940611183355</v>
      </c>
      <c r="D4925">
        <v>151.62992197659301</v>
      </c>
      <c r="E4925">
        <v>0.71069310793237972</v>
      </c>
      <c r="F4925">
        <v>73.212417425227571</v>
      </c>
      <c r="G4925">
        <v>17.527828348504549</v>
      </c>
      <c r="H4925">
        <v>32.348764629388818</v>
      </c>
      <c r="I4925">
        <v>13.4553966189857</v>
      </c>
      <c r="J4925">
        <v>18.09427828348505</v>
      </c>
      <c r="K4925">
        <v>0.42944473342002598</v>
      </c>
      <c r="L4925">
        <v>0.77219375812743829</v>
      </c>
      <c r="M4925">
        <v>4.2483745123537073E-2</v>
      </c>
      <c r="N4925">
        <v>0.98656697009102723</v>
      </c>
      <c r="O4925">
        <v>9.7997399219765927E-2</v>
      </c>
      <c r="P4925">
        <v>1.432691807542263</v>
      </c>
      <c r="Q4925">
        <v>2.5607932379713909</v>
      </c>
    </row>
    <row r="4926" spans="1:17" x14ac:dyDescent="0.35">
      <c r="A4926" t="s">
        <v>9851</v>
      </c>
      <c r="B4926" t="s">
        <v>9852</v>
      </c>
      <c r="C4926">
        <v>89.575010869565219</v>
      </c>
      <c r="D4926">
        <v>137.92606521739131</v>
      </c>
      <c r="E4926">
        <v>0.46788586956521738</v>
      </c>
      <c r="F4926">
        <v>61.417581521739123</v>
      </c>
      <c r="G4926">
        <v>7.7722826086956518</v>
      </c>
      <c r="H4926">
        <v>14.665217391304351</v>
      </c>
      <c r="I4926">
        <v>13.327173913043479</v>
      </c>
      <c r="J4926">
        <v>11.600543478260869</v>
      </c>
      <c r="K4926">
        <v>0.21320108695652171</v>
      </c>
      <c r="L4926">
        <v>0.30500543478260872</v>
      </c>
      <c r="M4926">
        <v>4.4402173913043477E-2</v>
      </c>
      <c r="N4926">
        <v>0.83434782608695657</v>
      </c>
      <c r="O4926">
        <v>8.0978260869565222E-2</v>
      </c>
      <c r="P4926">
        <v>1.411902173913044</v>
      </c>
      <c r="Q4926">
        <v>2.3774456521739129</v>
      </c>
    </row>
    <row r="4927" spans="1:17" x14ac:dyDescent="0.35">
      <c r="A4927" t="s">
        <v>9853</v>
      </c>
      <c r="B4927" t="s">
        <v>9854</v>
      </c>
      <c r="C4927">
        <v>83.40787634408602</v>
      </c>
      <c r="D4927">
        <v>102.1566935483871</v>
      </c>
      <c r="E4927">
        <v>0.1070806451612903</v>
      </c>
      <c r="F4927">
        <v>59.623424731182787</v>
      </c>
      <c r="G4927">
        <v>5.220430107526882</v>
      </c>
      <c r="H4927">
        <v>9.6650537634408611</v>
      </c>
      <c r="I4927">
        <v>7.9053763440860223</v>
      </c>
      <c r="J4927">
        <v>8.0086021505376337</v>
      </c>
      <c r="K4927">
        <v>0.36039784946236558</v>
      </c>
      <c r="L4927">
        <v>0.40377419354838712</v>
      </c>
      <c r="M4927">
        <v>3.7795698924731183E-2</v>
      </c>
      <c r="N4927">
        <v>0.81795698924731175</v>
      </c>
      <c r="O4927">
        <v>8.7795698924731172E-2</v>
      </c>
      <c r="P4927">
        <v>1.3989784946236561</v>
      </c>
      <c r="Q4927">
        <v>2.3447311827956989</v>
      </c>
    </row>
    <row r="4928" spans="1:17" x14ac:dyDescent="0.35">
      <c r="A4928" t="s">
        <v>9855</v>
      </c>
      <c r="B4928" t="s">
        <v>9856</v>
      </c>
      <c r="C4928">
        <v>77.966605263157902</v>
      </c>
      <c r="D4928">
        <v>87.102299342105255</v>
      </c>
      <c r="E4928">
        <v>-0.1150427631578948</v>
      </c>
      <c r="F4928">
        <v>55.394125000000003</v>
      </c>
      <c r="G4928">
        <v>4.0667763157894736</v>
      </c>
      <c r="H4928">
        <v>8.2233552631578952</v>
      </c>
      <c r="I4928">
        <v>6.2644736842105262</v>
      </c>
      <c r="J4928">
        <v>10.987171052631579</v>
      </c>
      <c r="K4928">
        <v>0.35651315789473681</v>
      </c>
      <c r="L4928">
        <v>0.40927302631578949</v>
      </c>
      <c r="M4928">
        <v>2.8486842105263161E-2</v>
      </c>
      <c r="N4928">
        <v>0.77575657894736838</v>
      </c>
      <c r="O4928">
        <v>7.786184210526316E-2</v>
      </c>
      <c r="P4928">
        <v>1.362697368421053</v>
      </c>
      <c r="Q4928">
        <v>2.2433881578947368</v>
      </c>
    </row>
    <row r="4929" spans="1:17" x14ac:dyDescent="0.35">
      <c r="A4929" t="s">
        <v>9857</v>
      </c>
      <c r="B4929" t="s">
        <v>9858</v>
      </c>
      <c r="C4929">
        <v>81.288159722222233</v>
      </c>
      <c r="D4929">
        <v>109.89134722222219</v>
      </c>
      <c r="E4929">
        <v>0.25648611111111108</v>
      </c>
      <c r="F4929">
        <v>59.976239583333331</v>
      </c>
      <c r="G4929">
        <v>5.291666666666667</v>
      </c>
      <c r="H4929">
        <v>10.471180555555559</v>
      </c>
      <c r="I4929">
        <v>9.1961805555555554</v>
      </c>
      <c r="J4929">
        <v>8.1875</v>
      </c>
      <c r="K4929">
        <v>0.35025000000000001</v>
      </c>
      <c r="L4929">
        <v>0.36405902777777782</v>
      </c>
      <c r="M4929">
        <v>2.5451388888888891E-2</v>
      </c>
      <c r="N4929">
        <v>0.73024305555555558</v>
      </c>
      <c r="O4929">
        <v>7.5451388888888887E-2</v>
      </c>
      <c r="P4929">
        <v>1.330138888888889</v>
      </c>
      <c r="Q4929">
        <v>2.1622222222222218</v>
      </c>
    </row>
    <row r="4930" spans="1:17" x14ac:dyDescent="0.35">
      <c r="A4930" t="s">
        <v>9859</v>
      </c>
      <c r="B4930" t="s">
        <v>9860</v>
      </c>
      <c r="C4930">
        <v>76.566874762808339</v>
      </c>
      <c r="D4930">
        <v>99.859698292220116</v>
      </c>
      <c r="E4930">
        <v>0.13901707779886149</v>
      </c>
      <c r="F4930">
        <v>57.595163187855789</v>
      </c>
      <c r="G4930">
        <v>7.7341555977229604</v>
      </c>
      <c r="H4930">
        <v>13.38273244781784</v>
      </c>
      <c r="I4930">
        <v>8.4956356736242888</v>
      </c>
      <c r="J4930">
        <v>10.54098671726755</v>
      </c>
      <c r="K4930">
        <v>0.38005882352941178</v>
      </c>
      <c r="L4930">
        <v>0.70381214421252369</v>
      </c>
      <c r="M4930">
        <v>3.6110056925996198E-2</v>
      </c>
      <c r="N4930">
        <v>0.80267552182163182</v>
      </c>
      <c r="O4930">
        <v>8.318785578747627E-2</v>
      </c>
      <c r="P4930">
        <v>1.3663567362428839</v>
      </c>
      <c r="Q4930">
        <v>2.2803605313092978</v>
      </c>
    </row>
    <row r="4931" spans="1:17" x14ac:dyDescent="0.35">
      <c r="A4931" t="s">
        <v>9861</v>
      </c>
      <c r="B4931" t="s">
        <v>9862</v>
      </c>
      <c r="C4931">
        <v>73.884027139874746</v>
      </c>
      <c r="D4931">
        <v>98.85891022964509</v>
      </c>
      <c r="E4931">
        <v>0.12179958246346551</v>
      </c>
      <c r="F4931">
        <v>57.913981210855937</v>
      </c>
      <c r="G4931">
        <v>4.7933194154488517</v>
      </c>
      <c r="H4931">
        <v>8.4617954070981209</v>
      </c>
      <c r="I4931">
        <v>8.0929018789144056</v>
      </c>
      <c r="J4931">
        <v>10.95970772442589</v>
      </c>
      <c r="K4931">
        <v>0.43801878914405012</v>
      </c>
      <c r="L4931">
        <v>0.71333194154488522</v>
      </c>
      <c r="M4931">
        <v>1.6931106471816278E-2</v>
      </c>
      <c r="N4931">
        <v>0.61824634655532351</v>
      </c>
      <c r="O4931">
        <v>6.3549060542797492E-2</v>
      </c>
      <c r="P4931">
        <v>1.287891440501044</v>
      </c>
      <c r="Q4931">
        <v>1.98446764091858</v>
      </c>
    </row>
    <row r="4932" spans="1:17" x14ac:dyDescent="0.35">
      <c r="A4932" t="s">
        <v>9863</v>
      </c>
      <c r="B4932" t="s">
        <v>9864</v>
      </c>
      <c r="C4932">
        <v>70.555447852760736</v>
      </c>
      <c r="D4932">
        <v>87.917260736196326</v>
      </c>
      <c r="E4932">
        <v>-6.3944785276073626E-2</v>
      </c>
      <c r="F4932">
        <v>54.872104294478532</v>
      </c>
      <c r="G4932">
        <v>4.9254601226993868</v>
      </c>
      <c r="H4932">
        <v>8.9714723926380362</v>
      </c>
      <c r="I4932">
        <v>6.6506134969325146</v>
      </c>
      <c r="J4932">
        <v>9.0748466257668721</v>
      </c>
      <c r="K4932">
        <v>0.50835889570552151</v>
      </c>
      <c r="L4932">
        <v>0.64234662576687118</v>
      </c>
      <c r="M4932">
        <v>1.153374233128834E-2</v>
      </c>
      <c r="N4932">
        <v>0.65690184049079758</v>
      </c>
      <c r="O4932">
        <v>0.06</v>
      </c>
      <c r="P4932">
        <v>1.267822085889571</v>
      </c>
      <c r="Q4932">
        <v>1.996257668711656</v>
      </c>
    </row>
    <row r="4933" spans="1:17" x14ac:dyDescent="0.35">
      <c r="A4933" t="s">
        <v>9865</v>
      </c>
      <c r="B4933" t="s">
        <v>9866</v>
      </c>
      <c r="C4933">
        <v>109.0946197916667</v>
      </c>
      <c r="D4933">
        <v>189.94154166666669</v>
      </c>
      <c r="E4933">
        <v>1.1953463541666669</v>
      </c>
      <c r="F4933">
        <v>87.972994791666665</v>
      </c>
      <c r="G4933">
        <v>23.313281249999999</v>
      </c>
      <c r="H4933">
        <v>43.677604166666669</v>
      </c>
      <c r="I4933">
        <v>23.85</v>
      </c>
      <c r="J4933">
        <v>14.637239583333329</v>
      </c>
      <c r="K4933">
        <v>0.46660416666666671</v>
      </c>
      <c r="L4933">
        <v>0.72095052083333344</v>
      </c>
      <c r="M4933">
        <v>2.375E-2</v>
      </c>
      <c r="N4933">
        <v>0.71757812500000007</v>
      </c>
      <c r="O4933">
        <v>7.7499999999999999E-2</v>
      </c>
      <c r="P4933">
        <v>1.2644010416666669</v>
      </c>
      <c r="Q4933">
        <v>2.083229166666666</v>
      </c>
    </row>
    <row r="4934" spans="1:17" x14ac:dyDescent="0.35">
      <c r="A4934" t="s">
        <v>9867</v>
      </c>
      <c r="B4934" t="s">
        <v>9868</v>
      </c>
      <c r="C4934">
        <v>76.636519480519482</v>
      </c>
      <c r="D4934">
        <v>97.745733766233755</v>
      </c>
      <c r="E4934">
        <v>0.1781038961038961</v>
      </c>
      <c r="F4934">
        <v>56.618597402597388</v>
      </c>
      <c r="G4934">
        <v>5.116883116883117</v>
      </c>
      <c r="H4934">
        <v>10.860064935064941</v>
      </c>
      <c r="I4934">
        <v>6.4737012987012994</v>
      </c>
      <c r="J4934">
        <v>6.4477272727272723</v>
      </c>
      <c r="K4934">
        <v>0.22537012987012989</v>
      </c>
      <c r="L4934">
        <v>0.40739610389610392</v>
      </c>
      <c r="M4934">
        <v>2.344155844155844E-2</v>
      </c>
      <c r="N4934">
        <v>0.68016233766233769</v>
      </c>
      <c r="O4934">
        <v>7.6396103896103906E-2</v>
      </c>
      <c r="P4934">
        <v>1.256558441558441</v>
      </c>
      <c r="Q4934">
        <v>2.0348051948051951</v>
      </c>
    </row>
    <row r="4935" spans="1:17" x14ac:dyDescent="0.35">
      <c r="A4935" t="s">
        <v>9869</v>
      </c>
      <c r="B4935" t="s">
        <v>9870</v>
      </c>
      <c r="C4935">
        <v>115.7339694656489</v>
      </c>
      <c r="D4935">
        <v>198.373679389313</v>
      </c>
      <c r="E4935">
        <v>1.344977099236641</v>
      </c>
      <c r="F4935">
        <v>83.42420610687023</v>
      </c>
      <c r="G4935">
        <v>25.033206106870232</v>
      </c>
      <c r="H4935">
        <v>44.040839694656491</v>
      </c>
      <c r="I4935">
        <v>23.0351145038168</v>
      </c>
      <c r="J4935">
        <v>13.927099236641221</v>
      </c>
      <c r="K4935">
        <v>0.5599465648854961</v>
      </c>
      <c r="L4935">
        <v>1.643080152671756</v>
      </c>
      <c r="M4935">
        <v>2.790076335877862E-2</v>
      </c>
      <c r="N4935">
        <v>0.77912213740458014</v>
      </c>
      <c r="O4935">
        <v>8.6793893129770983E-2</v>
      </c>
      <c r="P4935">
        <v>1.2972900763358779</v>
      </c>
      <c r="Q4935">
        <v>2.192213740458016</v>
      </c>
    </row>
    <row r="4936" spans="1:17" x14ac:dyDescent="0.35">
      <c r="A4936" t="s">
        <v>9871</v>
      </c>
      <c r="B4936" t="s">
        <v>9872</v>
      </c>
      <c r="C4936">
        <v>95.327972555746143</v>
      </c>
      <c r="D4936">
        <v>149.00844082332759</v>
      </c>
      <c r="E4936">
        <v>0.56122813036020591</v>
      </c>
      <c r="F4936">
        <v>69.187891938250431</v>
      </c>
      <c r="G4936">
        <v>14.273413379073761</v>
      </c>
      <c r="H4936">
        <v>23.76295025728988</v>
      </c>
      <c r="I4936">
        <v>18.461406518010289</v>
      </c>
      <c r="J4936">
        <v>12.476672384219549</v>
      </c>
      <c r="K4936">
        <v>0.34075643224699831</v>
      </c>
      <c r="L4936">
        <v>0.78053001715265857</v>
      </c>
      <c r="M4936">
        <v>0.03</v>
      </c>
      <c r="N4936">
        <v>0.80804459691252151</v>
      </c>
      <c r="O4936">
        <v>8.7907375643224706E-2</v>
      </c>
      <c r="P4936">
        <v>1.30581475128645</v>
      </c>
      <c r="Q4936">
        <v>2.2330531732418519</v>
      </c>
    </row>
    <row r="4937" spans="1:17" x14ac:dyDescent="0.35">
      <c r="A4937" t="s">
        <v>9873</v>
      </c>
      <c r="B4937" t="s">
        <v>9874</v>
      </c>
      <c r="C4937">
        <v>92.623582089552244</v>
      </c>
      <c r="D4937">
        <v>122.1756368159204</v>
      </c>
      <c r="E4937">
        <v>0.51102985074626861</v>
      </c>
      <c r="F4937">
        <v>63.837079601990062</v>
      </c>
      <c r="G4937">
        <v>8.053731343283582</v>
      </c>
      <c r="H4937">
        <v>16.672139303482592</v>
      </c>
      <c r="I4937">
        <v>12.00497512437811</v>
      </c>
      <c r="J4937">
        <v>7.4467661691542286</v>
      </c>
      <c r="K4937">
        <v>0.3802089552238806</v>
      </c>
      <c r="L4937">
        <v>0.6923830845771145</v>
      </c>
      <c r="M4937">
        <v>0.02</v>
      </c>
      <c r="N4937">
        <v>0.66278606965174125</v>
      </c>
      <c r="O4937">
        <v>7.4776119402985078E-2</v>
      </c>
      <c r="P4937">
        <v>1.262238805970149</v>
      </c>
      <c r="Q4937">
        <v>2.0198009950248759</v>
      </c>
    </row>
    <row r="4938" spans="1:17" x14ac:dyDescent="0.35">
      <c r="A4938" t="s">
        <v>9875</v>
      </c>
      <c r="B4938" t="s">
        <v>9876</v>
      </c>
      <c r="C4938">
        <v>95.725310344827591</v>
      </c>
      <c r="D4938">
        <v>196.8528</v>
      </c>
      <c r="E4938">
        <v>1.1289862068965519</v>
      </c>
      <c r="F4938">
        <v>82.203972413793096</v>
      </c>
      <c r="G4938">
        <v>16.31379310344828</v>
      </c>
      <c r="H4938">
        <v>33.420689655172417</v>
      </c>
      <c r="I4938">
        <v>28.16689655172414</v>
      </c>
      <c r="J4938">
        <v>13.95310344827586</v>
      </c>
      <c r="K4938">
        <v>0.20915862068965521</v>
      </c>
      <c r="L4938">
        <v>0.36726896551724142</v>
      </c>
      <c r="M4938">
        <v>0.03</v>
      </c>
      <c r="N4938">
        <v>0.74220689655172412</v>
      </c>
      <c r="O4938">
        <v>8.3517241379310339E-2</v>
      </c>
      <c r="P4938">
        <v>1.3033793103448279</v>
      </c>
      <c r="Q4938">
        <v>2.1568275862068971</v>
      </c>
    </row>
    <row r="4939" spans="1:17" x14ac:dyDescent="0.35">
      <c r="A4939" t="s">
        <v>9877</v>
      </c>
      <c r="B4939" t="s">
        <v>9878</v>
      </c>
      <c r="C4939">
        <v>84.771716723549488</v>
      </c>
      <c r="D4939">
        <v>142.3716416382253</v>
      </c>
      <c r="E4939">
        <v>0.75558361774744021</v>
      </c>
      <c r="F4939">
        <v>66.768866894197956</v>
      </c>
      <c r="G4939">
        <v>7.7406143344709886</v>
      </c>
      <c r="H4939">
        <v>15.27303754266212</v>
      </c>
      <c r="I4939">
        <v>10.859385665529009</v>
      </c>
      <c r="J4939">
        <v>7.0034129692832767</v>
      </c>
      <c r="K4939">
        <v>0.30020819112627978</v>
      </c>
      <c r="L4939">
        <v>0.58204095563139924</v>
      </c>
      <c r="M4939">
        <v>0.02</v>
      </c>
      <c r="N4939">
        <v>0.64136518771331064</v>
      </c>
      <c r="O4939">
        <v>7.0000000000000007E-2</v>
      </c>
      <c r="P4939">
        <v>1.2549488054607509</v>
      </c>
      <c r="Q4939">
        <v>1.986313993174061</v>
      </c>
    </row>
    <row r="4940" spans="1:17" x14ac:dyDescent="0.35">
      <c r="A4940" t="s">
        <v>9879</v>
      </c>
      <c r="B4940" t="s">
        <v>9880</v>
      </c>
      <c r="C4940">
        <v>78.051792517006803</v>
      </c>
      <c r="D4940">
        <v>108.9020680272109</v>
      </c>
      <c r="E4940">
        <v>0.49680272108843537</v>
      </c>
      <c r="F4940">
        <v>60.824010204081617</v>
      </c>
      <c r="G4940">
        <v>4.777551020408163</v>
      </c>
      <c r="H4940">
        <v>9.2928571428571427</v>
      </c>
      <c r="I4940">
        <v>7.6384353741496591</v>
      </c>
      <c r="J4940">
        <v>5.2438775510204083</v>
      </c>
      <c r="K4940">
        <v>0.34868707482993189</v>
      </c>
      <c r="L4940">
        <v>0.52726870748299315</v>
      </c>
      <c r="M4940">
        <v>1.8095238095238091E-2</v>
      </c>
      <c r="N4940">
        <v>0.60411564625850345</v>
      </c>
      <c r="O4940">
        <v>6.8095238095238111E-2</v>
      </c>
      <c r="P4940">
        <v>1.2404081632653059</v>
      </c>
      <c r="Q4940">
        <v>1.9402380952380951</v>
      </c>
    </row>
    <row r="4941" spans="1:17" x14ac:dyDescent="0.35">
      <c r="A4941" t="s">
        <v>9881</v>
      </c>
      <c r="B4941" t="s">
        <v>9882</v>
      </c>
      <c r="C4941">
        <v>74.002339055793996</v>
      </c>
      <c r="D4941">
        <v>99.428626609442063</v>
      </c>
      <c r="E4941">
        <v>5.2596566523605157E-2</v>
      </c>
      <c r="F4941">
        <v>59.361987124463518</v>
      </c>
      <c r="G4941">
        <v>4.039055793991416</v>
      </c>
      <c r="H4941">
        <v>7.6660944206008583</v>
      </c>
      <c r="I4941">
        <v>6.5768240343347637</v>
      </c>
      <c r="J4941">
        <v>5.7819742489270389</v>
      </c>
      <c r="K4941">
        <v>0.32401716738197422</v>
      </c>
      <c r="L4941">
        <v>0.52684978540772531</v>
      </c>
      <c r="M4941">
        <v>0.03</v>
      </c>
      <c r="N4941">
        <v>0.73708154506437773</v>
      </c>
      <c r="O4941">
        <v>8.648068669527896E-2</v>
      </c>
      <c r="P4941">
        <v>1.3135622317596569</v>
      </c>
      <c r="Q4941">
        <v>2.167124463519313</v>
      </c>
    </row>
    <row r="4942" spans="1:17" x14ac:dyDescent="0.35">
      <c r="A4942" t="s">
        <v>9883</v>
      </c>
      <c r="B4942" t="s">
        <v>9884</v>
      </c>
      <c r="C4942">
        <v>80.234627002288335</v>
      </c>
      <c r="D4942">
        <v>102.87926773455381</v>
      </c>
      <c r="E4942">
        <v>0.19547826086956521</v>
      </c>
      <c r="F4942">
        <v>58.363123569794048</v>
      </c>
      <c r="G4942">
        <v>8.4418764302059497</v>
      </c>
      <c r="H4942">
        <v>15.291990846681919</v>
      </c>
      <c r="I4942">
        <v>7.3748283752860413</v>
      </c>
      <c r="J4942">
        <v>7.0855835240274603</v>
      </c>
      <c r="K4942">
        <v>0.41333409610983979</v>
      </c>
      <c r="L4942">
        <v>0.77287185354691079</v>
      </c>
      <c r="M4942">
        <v>2.8649885583524031E-2</v>
      </c>
      <c r="N4942">
        <v>0.73382151029748288</v>
      </c>
      <c r="O4942">
        <v>8.6773455377574374E-2</v>
      </c>
      <c r="P4942">
        <v>1.3012356979405031</v>
      </c>
      <c r="Q4942">
        <v>2.1504805491990848</v>
      </c>
    </row>
    <row r="4943" spans="1:17" x14ac:dyDescent="0.35">
      <c r="A4943" t="s">
        <v>9885</v>
      </c>
      <c r="B4943" t="s">
        <v>9886</v>
      </c>
      <c r="C4943">
        <v>89.547891156462597</v>
      </c>
      <c r="D4943">
        <v>128.48217346938779</v>
      </c>
      <c r="E4943">
        <v>0.77427551020408159</v>
      </c>
      <c r="F4943">
        <v>63.136962585034013</v>
      </c>
      <c r="G4943">
        <v>7.3329931972789124</v>
      </c>
      <c r="H4943">
        <v>15.119387755102039</v>
      </c>
      <c r="I4943">
        <v>8.2554421768707478</v>
      </c>
      <c r="J4943">
        <v>10.19387755102041</v>
      </c>
      <c r="K4943">
        <v>0.37950680272108839</v>
      </c>
      <c r="L4943">
        <v>1.154275510204082</v>
      </c>
      <c r="M4943">
        <v>3.1122448979591839E-2</v>
      </c>
      <c r="N4943">
        <v>0.78544217687074835</v>
      </c>
      <c r="O4943">
        <v>8.4489795918367347E-2</v>
      </c>
      <c r="P4943">
        <v>1.333707482993197</v>
      </c>
      <c r="Q4943">
        <v>2.2376530612244898</v>
      </c>
    </row>
    <row r="4944" spans="1:17" x14ac:dyDescent="0.35">
      <c r="A4944" t="s">
        <v>9887</v>
      </c>
      <c r="B4944" t="s">
        <v>9888</v>
      </c>
      <c r="C4944">
        <v>82.558039408866989</v>
      </c>
      <c r="D4944">
        <v>135.69766502463051</v>
      </c>
      <c r="E4944">
        <v>0.67399014778325117</v>
      </c>
      <c r="F4944">
        <v>62.701344827586198</v>
      </c>
      <c r="G4944">
        <v>10.078817733990149</v>
      </c>
      <c r="H4944">
        <v>17.782266009852219</v>
      </c>
      <c r="I4944">
        <v>14.697536945812811</v>
      </c>
      <c r="J4944">
        <v>7.0807881773399011</v>
      </c>
      <c r="K4944">
        <v>0.34052216748768482</v>
      </c>
      <c r="L4944">
        <v>0.48393103448275859</v>
      </c>
      <c r="M4944">
        <v>3.4334975369458128E-2</v>
      </c>
      <c r="N4944">
        <v>0.77467980295566496</v>
      </c>
      <c r="O4944">
        <v>9.4334975369458118E-2</v>
      </c>
      <c r="P4944">
        <v>1.333004926108375</v>
      </c>
      <c r="Q4944">
        <v>2.23768472906404</v>
      </c>
    </row>
    <row r="4945" spans="1:17" x14ac:dyDescent="0.35">
      <c r="A4945" t="s">
        <v>9889</v>
      </c>
      <c r="B4945" t="s">
        <v>9890</v>
      </c>
      <c r="C4945">
        <v>103.80173786407769</v>
      </c>
      <c r="D4945">
        <v>200.04996116504859</v>
      </c>
      <c r="E4945">
        <v>1.2538252427184471</v>
      </c>
      <c r="F4945">
        <v>76.699155339805827</v>
      </c>
      <c r="G4945">
        <v>14.4378640776699</v>
      </c>
      <c r="H4945">
        <v>30.819417475728159</v>
      </c>
      <c r="I4945">
        <v>23.505825242718441</v>
      </c>
      <c r="J4945">
        <v>10.65339805825243</v>
      </c>
      <c r="K4945">
        <v>0.25231067961165049</v>
      </c>
      <c r="L4945">
        <v>0.54398058252427184</v>
      </c>
      <c r="M4945">
        <v>3.8252427184466017E-2</v>
      </c>
      <c r="N4945">
        <v>0.76980582524271846</v>
      </c>
      <c r="O4945">
        <v>8.5048543689320383E-2</v>
      </c>
      <c r="P4945">
        <v>1.3216504854368929</v>
      </c>
      <c r="Q4945">
        <v>2.214757281553398</v>
      </c>
    </row>
    <row r="4946" spans="1:17" x14ac:dyDescent="0.35">
      <c r="A4946" t="s">
        <v>9891</v>
      </c>
      <c r="B4946" t="s">
        <v>9892</v>
      </c>
      <c r="C4946">
        <v>88.062643192488267</v>
      </c>
      <c r="D4946">
        <v>117.7980469483568</v>
      </c>
      <c r="E4946">
        <v>0.34362441314553988</v>
      </c>
      <c r="F4946">
        <v>57.94630985915493</v>
      </c>
      <c r="G4946">
        <v>5.9774647887323944</v>
      </c>
      <c r="H4946">
        <v>11.391784037558679</v>
      </c>
      <c r="I4946">
        <v>9.419014084507042</v>
      </c>
      <c r="J4946">
        <v>8.9964788732394361</v>
      </c>
      <c r="K4946">
        <v>0.40209624413145539</v>
      </c>
      <c r="L4946">
        <v>0.90866197183098596</v>
      </c>
      <c r="M4946">
        <v>1.213615023474178E-2</v>
      </c>
      <c r="N4946">
        <v>0.62274647887323953</v>
      </c>
      <c r="O4946">
        <v>6.7089201877934282E-2</v>
      </c>
      <c r="P4946">
        <v>1.2521361502347419</v>
      </c>
      <c r="Q4946">
        <v>1.9586854460093901</v>
      </c>
    </row>
    <row r="4947" spans="1:17" x14ac:dyDescent="0.35">
      <c r="A4947" t="s">
        <v>9893</v>
      </c>
      <c r="B4947" t="s">
        <v>9894</v>
      </c>
      <c r="C4947">
        <v>91.504860619469028</v>
      </c>
      <c r="D4947">
        <v>143.0360265486726</v>
      </c>
      <c r="E4947">
        <v>0.737933628318584</v>
      </c>
      <c r="F4947">
        <v>65.368185840707966</v>
      </c>
      <c r="G4947">
        <v>14.655530973451331</v>
      </c>
      <c r="H4947">
        <v>25.274999999999999</v>
      </c>
      <c r="I4947">
        <v>16.380309734513279</v>
      </c>
      <c r="J4947">
        <v>8.6442477876106203</v>
      </c>
      <c r="K4947">
        <v>0.60859734513274344</v>
      </c>
      <c r="L4947">
        <v>0.93074336283185832</v>
      </c>
      <c r="M4947">
        <v>3.8871681415929213E-2</v>
      </c>
      <c r="N4947">
        <v>0.77539823008849562</v>
      </c>
      <c r="O4947">
        <v>9.1106194690265485E-2</v>
      </c>
      <c r="P4947">
        <v>1.3365929203539819</v>
      </c>
      <c r="Q4947">
        <v>2.2486283185840712</v>
      </c>
    </row>
    <row r="4948" spans="1:17" x14ac:dyDescent="0.35">
      <c r="A4948" t="s">
        <v>9895</v>
      </c>
      <c r="B4948" t="s">
        <v>9896</v>
      </c>
      <c r="C4948">
        <v>98.180349168646089</v>
      </c>
      <c r="D4948">
        <v>172.8418836104513</v>
      </c>
      <c r="E4948">
        <v>1.251427553444181</v>
      </c>
      <c r="F4948">
        <v>76.584097387173401</v>
      </c>
      <c r="G4948">
        <v>24.644655581947742</v>
      </c>
      <c r="H4948">
        <v>41.610451306413303</v>
      </c>
      <c r="I4948">
        <v>22.455581947743461</v>
      </c>
      <c r="J4948">
        <v>13.757007125890739</v>
      </c>
      <c r="K4948">
        <v>0.42195961995249409</v>
      </c>
      <c r="L4948">
        <v>1.1618194774346791</v>
      </c>
      <c r="M4948">
        <v>3.472684085510689E-2</v>
      </c>
      <c r="N4948">
        <v>0.77475059382422806</v>
      </c>
      <c r="O4948">
        <v>9.0285035629453683E-2</v>
      </c>
      <c r="P4948">
        <v>1.3029216152019001</v>
      </c>
      <c r="Q4948">
        <v>2.200332541567696</v>
      </c>
    </row>
    <row r="4949" spans="1:17" x14ac:dyDescent="0.35">
      <c r="A4949" t="s">
        <v>9897</v>
      </c>
      <c r="B4949" t="s">
        <v>9898</v>
      </c>
      <c r="C4949">
        <v>76.657470085470095</v>
      </c>
      <c r="D4949">
        <v>104.7114444444444</v>
      </c>
      <c r="E4949">
        <v>0.34925641025641019</v>
      </c>
      <c r="F4949">
        <v>59.363042735042733</v>
      </c>
      <c r="G4949">
        <v>6.1974358974358976</v>
      </c>
      <c r="H4949">
        <v>11.25470085470085</v>
      </c>
      <c r="I4949">
        <v>9.1743589743589755</v>
      </c>
      <c r="J4949">
        <v>5.72991452991453</v>
      </c>
      <c r="K4949">
        <v>0.30022222222222222</v>
      </c>
      <c r="L4949">
        <v>0.38014529914529921</v>
      </c>
      <c r="M4949">
        <v>2.5128205128205131E-2</v>
      </c>
      <c r="N4949">
        <v>0.68982905982905984</v>
      </c>
      <c r="O4949">
        <v>7.7350427350427353E-2</v>
      </c>
      <c r="P4949">
        <v>1.274444444444444</v>
      </c>
      <c r="Q4949">
        <v>2.0641025641025639</v>
      </c>
    </row>
    <row r="4950" spans="1:17" x14ac:dyDescent="0.35">
      <c r="A4950" t="s">
        <v>9899</v>
      </c>
      <c r="B4950" t="s">
        <v>9900</v>
      </c>
      <c r="C4950">
        <v>84.631412621359217</v>
      </c>
      <c r="D4950">
        <v>84.251048543689322</v>
      </c>
      <c r="E4950">
        <v>-0.20211165048543689</v>
      </c>
      <c r="F4950">
        <v>51.878128640776701</v>
      </c>
      <c r="G4950">
        <v>4.7266990291262134</v>
      </c>
      <c r="H4950">
        <v>9.3682038834951467</v>
      </c>
      <c r="I4950">
        <v>6.6298543689320386</v>
      </c>
      <c r="J4950">
        <v>6.3419902912621362</v>
      </c>
      <c r="K4950">
        <v>0.46250970873786412</v>
      </c>
      <c r="L4950">
        <v>0.35678640776699028</v>
      </c>
      <c r="M4950">
        <v>3.6868932038834949E-2</v>
      </c>
      <c r="N4950">
        <v>0.98582524271844663</v>
      </c>
      <c r="O4950">
        <v>8.385922330097087E-2</v>
      </c>
      <c r="P4950">
        <v>1.452427184466019</v>
      </c>
      <c r="Q4950">
        <v>2.5593203883495148</v>
      </c>
    </row>
    <row r="4951" spans="1:17" x14ac:dyDescent="0.35">
      <c r="A4951" t="s">
        <v>9901</v>
      </c>
      <c r="B4951" t="s">
        <v>9902</v>
      </c>
      <c r="C4951">
        <v>115.79031358381501</v>
      </c>
      <c r="D4951">
        <v>136.73269219653179</v>
      </c>
      <c r="E4951">
        <v>0.33379335260115611</v>
      </c>
      <c r="F4951">
        <v>54.130968208092483</v>
      </c>
      <c r="G4951">
        <v>7.0865606936416183</v>
      </c>
      <c r="H4951">
        <v>14.4614161849711</v>
      </c>
      <c r="I4951">
        <v>12.839450867052021</v>
      </c>
      <c r="J4951">
        <v>7.8507225433526022</v>
      </c>
      <c r="K4951">
        <v>0.36327312138728318</v>
      </c>
      <c r="L4951">
        <v>0.44050867052023118</v>
      </c>
      <c r="M4951">
        <v>5.2095375722543351E-2</v>
      </c>
      <c r="N4951">
        <v>1.0879768786127171</v>
      </c>
      <c r="O4951">
        <v>8.7413294797687863E-2</v>
      </c>
      <c r="P4951">
        <v>1.495317919075144</v>
      </c>
      <c r="Q4951">
        <v>2.7279624277456649</v>
      </c>
    </row>
    <row r="4952" spans="1:17" x14ac:dyDescent="0.35">
      <c r="A4952" t="s">
        <v>9903</v>
      </c>
      <c r="B4952" t="s">
        <v>9904</v>
      </c>
      <c r="C4952">
        <v>87.155507886435331</v>
      </c>
      <c r="D4952">
        <v>89.17036908517349</v>
      </c>
      <c r="E4952">
        <v>-0.14360567823343851</v>
      </c>
      <c r="F4952">
        <v>46.208312302839119</v>
      </c>
      <c r="G4952">
        <v>4.9315457413249213</v>
      </c>
      <c r="H4952">
        <v>9.8845425867507881</v>
      </c>
      <c r="I4952">
        <v>8.141640378548896</v>
      </c>
      <c r="J4952">
        <v>7.138801261829653</v>
      </c>
      <c r="K4952">
        <v>0.333211356466877</v>
      </c>
      <c r="L4952">
        <v>0.28603470031545741</v>
      </c>
      <c r="M4952">
        <v>4.242902208201893E-2</v>
      </c>
      <c r="N4952">
        <v>1.084637223974763</v>
      </c>
      <c r="O4952">
        <v>8.8359621451104098E-2</v>
      </c>
      <c r="P4952">
        <v>1.482965299684543</v>
      </c>
      <c r="Q4952">
        <v>2.7000315457413251</v>
      </c>
    </row>
    <row r="4953" spans="1:17" x14ac:dyDescent="0.35">
      <c r="A4953" t="s">
        <v>9905</v>
      </c>
      <c r="B4953" t="s">
        <v>9906</v>
      </c>
      <c r="C4953">
        <v>90.938021505376341</v>
      </c>
      <c r="D4953">
        <v>108.89277777777779</v>
      </c>
      <c r="E4953">
        <v>-1.162007168458782E-2</v>
      </c>
      <c r="F4953">
        <v>53.159078853046587</v>
      </c>
      <c r="G4953">
        <v>3.4752688172043009</v>
      </c>
      <c r="H4953">
        <v>7.8376344086021499</v>
      </c>
      <c r="I4953">
        <v>5.7670250896057347</v>
      </c>
      <c r="J4953">
        <v>8.0318996415770609</v>
      </c>
      <c r="K4953">
        <v>0.47293548387096779</v>
      </c>
      <c r="L4953">
        <v>0.35470967741935477</v>
      </c>
      <c r="M4953">
        <v>3.9892473118279571E-2</v>
      </c>
      <c r="N4953">
        <v>1.0106451612903229</v>
      </c>
      <c r="O4953">
        <v>7.9964157706093192E-2</v>
      </c>
      <c r="P4953">
        <v>1.4535842293906811</v>
      </c>
      <c r="Q4953">
        <v>2.5770609318996409</v>
      </c>
    </row>
    <row r="4954" spans="1:17" x14ac:dyDescent="0.35">
      <c r="A4954" t="s">
        <v>9907</v>
      </c>
      <c r="B4954" t="s">
        <v>9908</v>
      </c>
      <c r="C4954">
        <v>76.845525394045538</v>
      </c>
      <c r="D4954">
        <v>66.986788091068291</v>
      </c>
      <c r="E4954">
        <v>-0.53628546409807354</v>
      </c>
      <c r="F4954">
        <v>43.31279509632224</v>
      </c>
      <c r="G4954">
        <v>3.5681260945709279</v>
      </c>
      <c r="H4954">
        <v>6.5791593695271446</v>
      </c>
      <c r="I4954">
        <v>5.4087565674255691</v>
      </c>
      <c r="J4954">
        <v>10.053239929947461</v>
      </c>
      <c r="K4954">
        <v>0.41846935201401048</v>
      </c>
      <c r="L4954">
        <v>0.33316462346760067</v>
      </c>
      <c r="M4954">
        <v>2.4448336252189139E-2</v>
      </c>
      <c r="N4954">
        <v>0.76367775831873907</v>
      </c>
      <c r="O4954">
        <v>6.7565674255691766E-2</v>
      </c>
      <c r="P4954">
        <v>1.352977232924693</v>
      </c>
      <c r="Q4954">
        <v>2.2086690017513142</v>
      </c>
    </row>
    <row r="4955" spans="1:17" x14ac:dyDescent="0.35">
      <c r="A4955" t="s">
        <v>9909</v>
      </c>
      <c r="B4955" t="s">
        <v>9910</v>
      </c>
      <c r="C4955">
        <v>82.259231329690351</v>
      </c>
      <c r="D4955">
        <v>71.747194899817856</v>
      </c>
      <c r="E4955">
        <v>-0.51775045537340625</v>
      </c>
      <c r="F4955">
        <v>44.016061930783238</v>
      </c>
      <c r="G4955">
        <v>2.7398907103825141</v>
      </c>
      <c r="H4955">
        <v>5.6273224043715846</v>
      </c>
      <c r="I4955">
        <v>5.1896174863387978</v>
      </c>
      <c r="J4955">
        <v>5.5027322404371581</v>
      </c>
      <c r="K4955">
        <v>0.37020400728597452</v>
      </c>
      <c r="L4955">
        <v>0.35709471766848822</v>
      </c>
      <c r="M4955">
        <v>2.526411657559198E-2</v>
      </c>
      <c r="N4955">
        <v>0.77096539162112931</v>
      </c>
      <c r="O4955">
        <v>7.3497267759562848E-2</v>
      </c>
      <c r="P4955">
        <v>1.350928961748634</v>
      </c>
      <c r="Q4955">
        <v>2.2187067395264122</v>
      </c>
    </row>
    <row r="4956" spans="1:17" x14ac:dyDescent="0.35">
      <c r="A4956" t="s">
        <v>9911</v>
      </c>
      <c r="B4956" t="s">
        <v>9912</v>
      </c>
      <c r="C4956">
        <v>81.40463109756098</v>
      </c>
      <c r="D4956">
        <v>76.58620426829269</v>
      </c>
      <c r="E4956">
        <v>-0.34637804878048778</v>
      </c>
      <c r="F4956">
        <v>43.67307012195122</v>
      </c>
      <c r="G4956">
        <v>3.2887195121951218</v>
      </c>
      <c r="H4956">
        <v>7.2054878048780493</v>
      </c>
      <c r="I4956">
        <v>5.7786585365853664</v>
      </c>
      <c r="J4956">
        <v>8.3585365853658526</v>
      </c>
      <c r="K4956">
        <v>0.28592987804878051</v>
      </c>
      <c r="L4956">
        <v>0.39733231707317068</v>
      </c>
      <c r="M4956">
        <v>0.02</v>
      </c>
      <c r="N4956">
        <v>0.65329268292682929</v>
      </c>
      <c r="O4956">
        <v>6.3597560975609757E-2</v>
      </c>
      <c r="P4956">
        <v>1.3106402439024389</v>
      </c>
      <c r="Q4956">
        <v>2.046890243902439</v>
      </c>
    </row>
    <row r="4957" spans="1:17" x14ac:dyDescent="0.35">
      <c r="A4957" t="s">
        <v>9913</v>
      </c>
      <c r="B4957" t="s">
        <v>9914</v>
      </c>
      <c r="C4957">
        <v>93.286026315789485</v>
      </c>
      <c r="D4957">
        <v>117.01628421052629</v>
      </c>
      <c r="E4957">
        <v>0.26543157894736841</v>
      </c>
      <c r="F4957">
        <v>50.856531578947369</v>
      </c>
      <c r="G4957">
        <v>8.513684210526316</v>
      </c>
      <c r="H4957">
        <v>16.59105263157895</v>
      </c>
      <c r="I4957">
        <v>14.551052631578949</v>
      </c>
      <c r="J4957">
        <v>8.0184210526315791</v>
      </c>
      <c r="K4957">
        <v>0.1577105263157895</v>
      </c>
      <c r="L4957">
        <v>0.35560000000000003</v>
      </c>
      <c r="M4957">
        <v>2.352631578947368E-2</v>
      </c>
      <c r="N4957">
        <v>0.66694736842105262</v>
      </c>
      <c r="O4957">
        <v>7.352631578947369E-2</v>
      </c>
      <c r="P4957">
        <v>1.3246842105263159</v>
      </c>
      <c r="Q4957">
        <v>2.0886842105263161</v>
      </c>
    </row>
    <row r="4958" spans="1:17" x14ac:dyDescent="0.35">
      <c r="A4958" t="s">
        <v>9915</v>
      </c>
      <c r="B4958" t="s">
        <v>9916</v>
      </c>
      <c r="C4958">
        <v>77.111828703703694</v>
      </c>
      <c r="D4958">
        <v>60.095814814814823</v>
      </c>
      <c r="E4958">
        <v>-0.6412175925925927</v>
      </c>
      <c r="F4958">
        <v>42.896671296296297</v>
      </c>
      <c r="G4958">
        <v>3.5249999999999999</v>
      </c>
      <c r="H4958">
        <v>5.4898148148148147</v>
      </c>
      <c r="I4958">
        <v>4.8439814814814817</v>
      </c>
      <c r="J4958">
        <v>9.1462962962962955</v>
      </c>
      <c r="K4958">
        <v>0.37903703703703712</v>
      </c>
      <c r="L4958">
        <v>0.1215601851851852</v>
      </c>
      <c r="M4958">
        <v>1.5833333333333331E-2</v>
      </c>
      <c r="N4958">
        <v>0.62138888888888888</v>
      </c>
      <c r="O4958">
        <v>6.1898148148148147E-2</v>
      </c>
      <c r="P4958">
        <v>1.2896296296296299</v>
      </c>
      <c r="Q4958">
        <v>1.994814814814815</v>
      </c>
    </row>
    <row r="4959" spans="1:17" x14ac:dyDescent="0.35">
      <c r="A4959" t="s">
        <v>9917</v>
      </c>
      <c r="B4959" t="s">
        <v>9918</v>
      </c>
      <c r="C4959">
        <v>84.01493264248704</v>
      </c>
      <c r="D4959">
        <v>86.419834196891188</v>
      </c>
      <c r="E4959">
        <v>-0.2924455958549223</v>
      </c>
      <c r="F4959">
        <v>48.342761658031087</v>
      </c>
      <c r="G4959">
        <v>3.7585492227979271</v>
      </c>
      <c r="H4959">
        <v>7.739896373056995</v>
      </c>
      <c r="I4959">
        <v>7.3497409326424874</v>
      </c>
      <c r="J4959">
        <v>6.1968911917098444</v>
      </c>
      <c r="K4959">
        <v>0.1720829015544042</v>
      </c>
      <c r="L4959">
        <v>0.42578756476683938</v>
      </c>
      <c r="M4959">
        <v>2.7357512953367882E-2</v>
      </c>
      <c r="N4959">
        <v>0.73155440414507766</v>
      </c>
      <c r="O4959">
        <v>7.7357512953367874E-2</v>
      </c>
      <c r="P4959">
        <v>1.3487564766839379</v>
      </c>
      <c r="Q4959">
        <v>2.1812435233160619</v>
      </c>
    </row>
    <row r="4960" spans="1:17" x14ac:dyDescent="0.35">
      <c r="A4960" t="s">
        <v>9919</v>
      </c>
      <c r="B4960" t="s">
        <v>9920</v>
      </c>
      <c r="C4960">
        <v>97.998631578947368</v>
      </c>
      <c r="D4960">
        <v>103.56932471008029</v>
      </c>
      <c r="E4960">
        <v>0.1065227475468332</v>
      </c>
      <c r="F4960">
        <v>57.248682426404997</v>
      </c>
      <c r="G4960">
        <v>7.322479928635147</v>
      </c>
      <c r="H4960">
        <v>14.84995539696699</v>
      </c>
      <c r="I4960">
        <v>11.47814451382694</v>
      </c>
      <c r="J4960">
        <v>7.2628010704727934</v>
      </c>
      <c r="K4960">
        <v>0.42012221231043712</v>
      </c>
      <c r="L4960">
        <v>0.52028010704727923</v>
      </c>
      <c r="M4960">
        <v>2.9125780553077608E-2</v>
      </c>
      <c r="N4960">
        <v>0.79031222123104372</v>
      </c>
      <c r="O4960">
        <v>7.9125780553077618E-2</v>
      </c>
      <c r="P4960">
        <v>1.369054415700268</v>
      </c>
      <c r="Q4960">
        <v>2.2599018733273861</v>
      </c>
    </row>
    <row r="4961" spans="1:17" x14ac:dyDescent="0.35">
      <c r="A4961" t="s">
        <v>9921</v>
      </c>
      <c r="B4961" t="s">
        <v>9922</v>
      </c>
      <c r="C4961">
        <v>89.196550387596901</v>
      </c>
      <c r="D4961">
        <v>83.511810077519371</v>
      </c>
      <c r="E4961">
        <v>-0.47472093023255812</v>
      </c>
      <c r="F4961">
        <v>49.425085271317833</v>
      </c>
      <c r="G4961">
        <v>5.2666666666666666</v>
      </c>
      <c r="H4961">
        <v>9.8596899224806211</v>
      </c>
      <c r="I4961">
        <v>6.1104651162790704</v>
      </c>
      <c r="J4961">
        <v>5.8542635658914728</v>
      </c>
      <c r="K4961">
        <v>0.45672480620155043</v>
      </c>
      <c r="L4961">
        <v>0.53740697674418614</v>
      </c>
      <c r="M4961">
        <v>2.7984496124031009E-2</v>
      </c>
      <c r="N4961">
        <v>0.77984496124031011</v>
      </c>
      <c r="O4961">
        <v>7.5968992248062014E-2</v>
      </c>
      <c r="P4961">
        <v>1.3765891472868219</v>
      </c>
      <c r="Q4961">
        <v>2.2657364341085269</v>
      </c>
    </row>
    <row r="4962" spans="1:17" x14ac:dyDescent="0.35">
      <c r="A4962" t="s">
        <v>9923</v>
      </c>
      <c r="B4962" t="s">
        <v>9924</v>
      </c>
      <c r="C4962">
        <v>95.769670951156812</v>
      </c>
      <c r="D4962">
        <v>81.290200514138817</v>
      </c>
      <c r="E4962">
        <v>-0.24701799485861181</v>
      </c>
      <c r="F4962">
        <v>49.55708740359897</v>
      </c>
      <c r="G4962">
        <v>4.477377892030848</v>
      </c>
      <c r="H4962">
        <v>8.9388174807197931</v>
      </c>
      <c r="I4962">
        <v>6.6776349614395887</v>
      </c>
      <c r="J4962">
        <v>7.3341902313624683</v>
      </c>
      <c r="K4962">
        <v>0.34422622107969147</v>
      </c>
      <c r="L4962">
        <v>0.55938303341902307</v>
      </c>
      <c r="M4962">
        <v>2.269922879177378E-2</v>
      </c>
      <c r="N4962">
        <v>0.66922879177377892</v>
      </c>
      <c r="O4962">
        <v>6.8277634961439598E-2</v>
      </c>
      <c r="P4962">
        <v>1.312365038560412</v>
      </c>
      <c r="Q4962">
        <v>2.0701028277634959</v>
      </c>
    </row>
    <row r="4963" spans="1:17" x14ac:dyDescent="0.35">
      <c r="A4963" t="s">
        <v>9925</v>
      </c>
      <c r="B4963" t="s">
        <v>9926</v>
      </c>
      <c r="C4963">
        <v>91.611038461538456</v>
      </c>
      <c r="D4963">
        <v>75.340365384615382</v>
      </c>
      <c r="E4963">
        <v>-0.33867692307692299</v>
      </c>
      <c r="F4963">
        <v>48.519169230769229</v>
      </c>
      <c r="G4963">
        <v>4.8265384615384619</v>
      </c>
      <c r="H4963">
        <v>9.8719230769230766</v>
      </c>
      <c r="I4963">
        <v>6.7242307692307692</v>
      </c>
      <c r="J4963">
        <v>6.5765384615384619</v>
      </c>
      <c r="K4963">
        <v>0.25274230769230771</v>
      </c>
      <c r="L4963">
        <v>0.52553076923076925</v>
      </c>
      <c r="M4963">
        <v>0.02</v>
      </c>
      <c r="N4963">
        <v>0.64703846153846156</v>
      </c>
      <c r="O4963">
        <v>7.0000000000000007E-2</v>
      </c>
      <c r="P4963">
        <v>1.3105769230769231</v>
      </c>
      <c r="Q4963">
        <v>2.0513461538461542</v>
      </c>
    </row>
    <row r="4964" spans="1:17" x14ac:dyDescent="0.35">
      <c r="A4964" t="s">
        <v>9927</v>
      </c>
      <c r="B4964" t="s">
        <v>9928</v>
      </c>
      <c r="C4964">
        <v>95.725236693091745</v>
      </c>
      <c r="D4964">
        <v>69.798294450736122</v>
      </c>
      <c r="E4964">
        <v>-0.57644507361268404</v>
      </c>
      <c r="F4964">
        <v>48.297801812004543</v>
      </c>
      <c r="G4964">
        <v>4.8833522083805212</v>
      </c>
      <c r="H4964">
        <v>9.413816534541338</v>
      </c>
      <c r="I4964">
        <v>6.0720271800679502</v>
      </c>
      <c r="J4964">
        <v>9.4459796149490369</v>
      </c>
      <c r="K4964">
        <v>0.19331710079275199</v>
      </c>
      <c r="L4964">
        <v>0.43178822197055489</v>
      </c>
      <c r="M4964">
        <v>2.1279728199320499E-2</v>
      </c>
      <c r="N4964">
        <v>0.75961494903737259</v>
      </c>
      <c r="O4964">
        <v>7.0849377123442817E-2</v>
      </c>
      <c r="P4964">
        <v>1.3246772366930919</v>
      </c>
      <c r="Q4964">
        <v>2.1768403171007931</v>
      </c>
    </row>
    <row r="4965" spans="1:17" x14ac:dyDescent="0.35">
      <c r="A4965" t="s">
        <v>9929</v>
      </c>
      <c r="B4965" t="s">
        <v>9930</v>
      </c>
      <c r="C4965">
        <v>98.83423611111111</v>
      </c>
      <c r="D4965">
        <v>74.883173611111104</v>
      </c>
      <c r="E4965">
        <v>-0.34326388888888892</v>
      </c>
      <c r="F4965">
        <v>53.781628472222224</v>
      </c>
      <c r="G4965">
        <v>4.3218750000000004</v>
      </c>
      <c r="H4965">
        <v>9.9295138888888896</v>
      </c>
      <c r="I4965">
        <v>4.3204861111111112</v>
      </c>
      <c r="J4965">
        <v>10.25659722222222</v>
      </c>
      <c r="K4965">
        <v>0.32831597222222231</v>
      </c>
      <c r="L4965">
        <v>0.50827777777777783</v>
      </c>
      <c r="M4965">
        <v>2.1527777777777781E-2</v>
      </c>
      <c r="N4965">
        <v>0.65197916666666667</v>
      </c>
      <c r="O4965">
        <v>6.2430555555555559E-2</v>
      </c>
      <c r="P4965">
        <v>1.2783680555555561</v>
      </c>
      <c r="Q4965">
        <v>2.014305555555556</v>
      </c>
    </row>
    <row r="4966" spans="1:17" x14ac:dyDescent="0.35">
      <c r="A4966" t="s">
        <v>9931</v>
      </c>
      <c r="B4966" t="s">
        <v>9932</v>
      </c>
      <c r="C4966">
        <v>120.6114666666667</v>
      </c>
      <c r="D4966">
        <v>128.01298974358971</v>
      </c>
      <c r="E4966">
        <v>0.60996410256410261</v>
      </c>
      <c r="F4966">
        <v>62.274179487179488</v>
      </c>
      <c r="G4966">
        <v>10.444102564102559</v>
      </c>
      <c r="H4966">
        <v>17.377948717948719</v>
      </c>
      <c r="I4966">
        <v>16.756410256410259</v>
      </c>
      <c r="J4966">
        <v>7.7938461538461539</v>
      </c>
      <c r="K4966">
        <v>0.24138461538461539</v>
      </c>
      <c r="L4966">
        <v>0.46006666666666662</v>
      </c>
      <c r="M4966">
        <v>3.1435897435897427E-2</v>
      </c>
      <c r="N4966">
        <v>0.75707692307692309</v>
      </c>
      <c r="O4966">
        <v>8.4461538461538449E-2</v>
      </c>
      <c r="P4966">
        <v>1.3806153846153839</v>
      </c>
      <c r="Q4966">
        <v>2.252153846153846</v>
      </c>
    </row>
    <row r="4967" spans="1:17" x14ac:dyDescent="0.35">
      <c r="A4967" t="s">
        <v>9933</v>
      </c>
      <c r="B4967" t="s">
        <v>9934</v>
      </c>
      <c r="C4967">
        <v>83.677339506172842</v>
      </c>
      <c r="D4967">
        <v>58.323462962962957</v>
      </c>
      <c r="E4967">
        <v>-0.83925617283950615</v>
      </c>
      <c r="F4967">
        <v>47.312151234567906</v>
      </c>
      <c r="G4967">
        <v>2.2327160493827161</v>
      </c>
      <c r="H4967">
        <v>3.801234567901234</v>
      </c>
      <c r="I4967">
        <v>3.062654320987654</v>
      </c>
      <c r="J4967">
        <v>8.2256172839506174</v>
      </c>
      <c r="K4967">
        <v>0.30066975308641969</v>
      </c>
      <c r="L4967">
        <v>0.30075617283950618</v>
      </c>
      <c r="M4967">
        <v>1.5030864197530859E-2</v>
      </c>
      <c r="N4967">
        <v>0.56132716049382714</v>
      </c>
      <c r="O4967">
        <v>5.9999999999999991E-2</v>
      </c>
      <c r="P4967">
        <v>1.2576543209876541</v>
      </c>
      <c r="Q4967">
        <v>1.8940123456790121</v>
      </c>
    </row>
    <row r="4968" spans="1:17" x14ac:dyDescent="0.35">
      <c r="A4968" t="s">
        <v>9935</v>
      </c>
      <c r="B4968" t="s">
        <v>9936</v>
      </c>
      <c r="C4968">
        <v>90.140861904761891</v>
      </c>
      <c r="D4968">
        <v>65.995495238095245</v>
      </c>
      <c r="E4968">
        <v>-0.63247142857142846</v>
      </c>
      <c r="F4968">
        <v>47.365595238095239</v>
      </c>
      <c r="G4968">
        <v>3.5385714285714291</v>
      </c>
      <c r="H4968">
        <v>7.583333333333333</v>
      </c>
      <c r="I4968">
        <v>4.96</v>
      </c>
      <c r="J4968">
        <v>5.4790476190476198</v>
      </c>
      <c r="K4968">
        <v>0.27280476190476188</v>
      </c>
      <c r="L4968">
        <v>0.75369047619047624</v>
      </c>
      <c r="M4968">
        <v>2.1666666666666671E-2</v>
      </c>
      <c r="N4968">
        <v>0.71347619047619038</v>
      </c>
      <c r="O4968">
        <v>7.3333333333333334E-2</v>
      </c>
      <c r="P4968">
        <v>1.3149523809523811</v>
      </c>
      <c r="Q4968">
        <v>2.129285714285714</v>
      </c>
    </row>
    <row r="4969" spans="1:17" x14ac:dyDescent="0.35">
      <c r="A4969" t="s">
        <v>9937</v>
      </c>
      <c r="B4969" t="s">
        <v>9938</v>
      </c>
      <c r="C4969">
        <v>82.146267399267401</v>
      </c>
      <c r="D4969">
        <v>80.435042124542136</v>
      </c>
      <c r="E4969">
        <v>-0.28039010989010987</v>
      </c>
      <c r="F4969">
        <v>49.452835164835157</v>
      </c>
      <c r="G4969">
        <v>9.2968864468864467</v>
      </c>
      <c r="H4969">
        <v>14.307509157509161</v>
      </c>
      <c r="I4969">
        <v>8.0450549450549449</v>
      </c>
      <c r="J4969">
        <v>9.8239926739926755</v>
      </c>
      <c r="K4969">
        <v>0.44496153846153852</v>
      </c>
      <c r="L4969">
        <v>0.75686630036630032</v>
      </c>
      <c r="M4969">
        <v>3.7124542124542123E-2</v>
      </c>
      <c r="N4969">
        <v>0.9054945054945055</v>
      </c>
      <c r="O4969">
        <v>8.2875457875457872E-2</v>
      </c>
      <c r="P4969">
        <v>1.374377289377289</v>
      </c>
      <c r="Q4969">
        <v>2.3998717948717951</v>
      </c>
    </row>
    <row r="4970" spans="1:17" x14ac:dyDescent="0.35">
      <c r="A4970" t="s">
        <v>9939</v>
      </c>
      <c r="B4970" t="s">
        <v>9940</v>
      </c>
      <c r="C4970">
        <v>97.238185810810819</v>
      </c>
      <c r="D4970">
        <v>67.957638513513515</v>
      </c>
      <c r="E4970">
        <v>-0.50561148648648646</v>
      </c>
      <c r="F4970">
        <v>49.65233108108108</v>
      </c>
      <c r="G4970">
        <v>3.917905405405405</v>
      </c>
      <c r="H4970">
        <v>7.4479729729729716</v>
      </c>
      <c r="I4970">
        <v>5.6577702702702704</v>
      </c>
      <c r="J4970">
        <v>4.6733108108108103</v>
      </c>
      <c r="K4970">
        <v>0.2665033783783784</v>
      </c>
      <c r="L4970">
        <v>0.44937837837837841</v>
      </c>
      <c r="M4970">
        <v>1.9560810810810809E-2</v>
      </c>
      <c r="N4970">
        <v>0.68939189189189187</v>
      </c>
      <c r="O4970">
        <v>7.2162162162162161E-2</v>
      </c>
      <c r="P4970">
        <v>1.305236486486486</v>
      </c>
      <c r="Q4970">
        <v>2.0920270270270271</v>
      </c>
    </row>
    <row r="4971" spans="1:17" x14ac:dyDescent="0.35">
      <c r="A4971" t="s">
        <v>9941</v>
      </c>
      <c r="B4971" t="s">
        <v>9942</v>
      </c>
      <c r="C4971">
        <v>105.4992453703704</v>
      </c>
      <c r="D4971">
        <v>110.5418055555556</v>
      </c>
      <c r="E4971">
        <v>0.2016064814814815</v>
      </c>
      <c r="F4971">
        <v>55.4935324074074</v>
      </c>
      <c r="G4971">
        <v>10.110648148148149</v>
      </c>
      <c r="H4971">
        <v>18.169444444444441</v>
      </c>
      <c r="I4971">
        <v>15.862500000000001</v>
      </c>
      <c r="J4971">
        <v>9.1962962962962962</v>
      </c>
      <c r="K4971">
        <v>0.18291203703703701</v>
      </c>
      <c r="L4971">
        <v>0.86440277777777774</v>
      </c>
      <c r="M4971">
        <v>0.02</v>
      </c>
      <c r="N4971">
        <v>0.64523148148148146</v>
      </c>
      <c r="O4971">
        <v>6.6759259259259268E-2</v>
      </c>
      <c r="P4971">
        <v>1.2757407407407411</v>
      </c>
      <c r="Q4971">
        <v>2.0056481481481478</v>
      </c>
    </row>
    <row r="4972" spans="1:17" x14ac:dyDescent="0.35">
      <c r="A4972" t="s">
        <v>9943</v>
      </c>
      <c r="B4972" t="s">
        <v>9944</v>
      </c>
      <c r="C4972">
        <v>81.020164750957846</v>
      </c>
      <c r="D4972">
        <v>61.356578544061307</v>
      </c>
      <c r="E4972">
        <v>-0.7827854406130268</v>
      </c>
      <c r="F4972">
        <v>45.632555555555562</v>
      </c>
      <c r="G4972">
        <v>2.5222222222222221</v>
      </c>
      <c r="H4972">
        <v>4.9570881226053638</v>
      </c>
      <c r="I4972">
        <v>4.6839080459770113</v>
      </c>
      <c r="J4972">
        <v>9.9229885057471261</v>
      </c>
      <c r="K4972">
        <v>0.41492720306513409</v>
      </c>
      <c r="L4972">
        <v>0.44412260536398468</v>
      </c>
      <c r="M4972">
        <v>0.01</v>
      </c>
      <c r="N4972">
        <v>0.54865900383141764</v>
      </c>
      <c r="O4972">
        <v>5.4099616858237547E-2</v>
      </c>
      <c r="P4972">
        <v>1.227088122605364</v>
      </c>
      <c r="Q4972">
        <v>1.843754789272031</v>
      </c>
    </row>
    <row r="4973" spans="1:17" x14ac:dyDescent="0.35">
      <c r="A4973" t="s">
        <v>9945</v>
      </c>
      <c r="B4973" t="s">
        <v>9946</v>
      </c>
      <c r="C4973">
        <v>86.9380350877193</v>
      </c>
      <c r="D4973">
        <v>58.964903508771933</v>
      </c>
      <c r="E4973">
        <v>-0.96334502923976606</v>
      </c>
      <c r="F4973">
        <v>46.813792397660819</v>
      </c>
      <c r="G4973">
        <v>4.950877192982456</v>
      </c>
      <c r="H4973">
        <v>7.5353801169590637</v>
      </c>
      <c r="I4973">
        <v>4.2201754385964909</v>
      </c>
      <c r="J4973">
        <v>5.7190058479532162</v>
      </c>
      <c r="K4973">
        <v>0.34101461988304088</v>
      </c>
      <c r="L4973">
        <v>0.33367836257309952</v>
      </c>
      <c r="M4973">
        <v>0.02</v>
      </c>
      <c r="N4973">
        <v>0.69964912280701752</v>
      </c>
      <c r="O4973">
        <v>6.725146198830409E-2</v>
      </c>
      <c r="P4973">
        <v>1.2818713450292401</v>
      </c>
      <c r="Q4973">
        <v>2.0743274853801168</v>
      </c>
    </row>
    <row r="4974" spans="1:17" x14ac:dyDescent="0.35">
      <c r="A4974" t="s">
        <v>9947</v>
      </c>
      <c r="B4974" t="s">
        <v>9948</v>
      </c>
      <c r="C4974">
        <v>101.0289144295302</v>
      </c>
      <c r="D4974">
        <v>98.072065436241616</v>
      </c>
      <c r="E4974">
        <v>-5.3243288590604038E-2</v>
      </c>
      <c r="F4974">
        <v>53.389050335570467</v>
      </c>
      <c r="G4974">
        <v>5.4399328859060398</v>
      </c>
      <c r="H4974">
        <v>9.4275167785234899</v>
      </c>
      <c r="I4974">
        <v>6.9840604026845634</v>
      </c>
      <c r="J4974">
        <v>10.558389261744971</v>
      </c>
      <c r="K4974">
        <v>0.39522315436241612</v>
      </c>
      <c r="L4974">
        <v>0.34538926174496642</v>
      </c>
      <c r="M4974">
        <v>1.4697986577181211E-2</v>
      </c>
      <c r="N4974">
        <v>0.56989932885906047</v>
      </c>
      <c r="O4974">
        <v>5.6627516778523491E-2</v>
      </c>
      <c r="P4974">
        <v>1.2542953020134231</v>
      </c>
      <c r="Q4974">
        <v>1.896862416107383</v>
      </c>
    </row>
    <row r="4975" spans="1:17" x14ac:dyDescent="0.35">
      <c r="A4975" t="s">
        <v>9949</v>
      </c>
      <c r="B4975" t="s">
        <v>9950</v>
      </c>
      <c r="C4975">
        <v>89.081566878980894</v>
      </c>
      <c r="D4975">
        <v>71.481825902335459</v>
      </c>
      <c r="E4975">
        <v>-0.60693630573248414</v>
      </c>
      <c r="F4975">
        <v>49.623681528662424</v>
      </c>
      <c r="G4975">
        <v>4.0719745222929937</v>
      </c>
      <c r="H4975">
        <v>7.6995753715498942</v>
      </c>
      <c r="I4975">
        <v>6.3377919320594476</v>
      </c>
      <c r="J4975">
        <v>10.926326963906581</v>
      </c>
      <c r="K4975">
        <v>0.46782377919320589</v>
      </c>
      <c r="L4975">
        <v>0.48043949044585987</v>
      </c>
      <c r="M4975">
        <v>0.01</v>
      </c>
      <c r="N4975">
        <v>0.52326963906581747</v>
      </c>
      <c r="O4975">
        <v>5.4076433121019098E-2</v>
      </c>
      <c r="P4975">
        <v>1.210297239915074</v>
      </c>
      <c r="Q4975">
        <v>1.8005307855626329</v>
      </c>
    </row>
    <row r="4976" spans="1:17" x14ac:dyDescent="0.35">
      <c r="A4976" t="s">
        <v>9951</v>
      </c>
      <c r="B4976" t="s">
        <v>9952</v>
      </c>
      <c r="C4976">
        <v>113.79206310679611</v>
      </c>
      <c r="D4976">
        <v>128.83427184466021</v>
      </c>
      <c r="E4976">
        <v>0.1122184466019417</v>
      </c>
      <c r="F4976">
        <v>70.779315533980579</v>
      </c>
      <c r="G4976">
        <v>5.3140776699029129</v>
      </c>
      <c r="H4976">
        <v>7.3480582524271849</v>
      </c>
      <c r="I4976">
        <v>7.8533980582524272</v>
      </c>
      <c r="J4976">
        <v>9.3713592233009706</v>
      </c>
      <c r="K4976">
        <v>0.33799029126213592</v>
      </c>
      <c r="L4976">
        <v>0.2765873786407767</v>
      </c>
      <c r="M4976">
        <v>4.2087378640776697E-2</v>
      </c>
      <c r="N4976">
        <v>0.80718446601941751</v>
      </c>
      <c r="O4976">
        <v>7.2087378640776703E-2</v>
      </c>
      <c r="P4976">
        <v>1.2411165048543691</v>
      </c>
      <c r="Q4976">
        <v>2.160970873786408</v>
      </c>
    </row>
    <row r="4977" spans="1:17" x14ac:dyDescent="0.35">
      <c r="A4977" t="s">
        <v>9953</v>
      </c>
      <c r="B4977" t="s">
        <v>9954</v>
      </c>
      <c r="C4977">
        <v>132.7291956521739</v>
      </c>
      <c r="D4977">
        <v>145.69099275362319</v>
      </c>
      <c r="E4977">
        <v>0.21049999999999999</v>
      </c>
      <c r="F4977">
        <v>81.811405797101457</v>
      </c>
      <c r="G4977">
        <v>8.6478260869565204</v>
      </c>
      <c r="H4977">
        <v>12.407246376811591</v>
      </c>
      <c r="I4977">
        <v>9.6079710144927546</v>
      </c>
      <c r="J4977">
        <v>19.53043478260869</v>
      </c>
      <c r="K4977">
        <v>0.55623188405797108</v>
      </c>
      <c r="L4977">
        <v>0.62794202898550733</v>
      </c>
      <c r="M4977">
        <v>5.3043478260869567E-2</v>
      </c>
      <c r="N4977">
        <v>1.092173913043478</v>
      </c>
      <c r="O4977">
        <v>8.6956521739130432E-2</v>
      </c>
      <c r="P4977">
        <v>1.294782608695652</v>
      </c>
      <c r="Q4977">
        <v>2.5269565217391312</v>
      </c>
    </row>
    <row r="4978" spans="1:17" x14ac:dyDescent="0.35">
      <c r="A4978" t="s">
        <v>9955</v>
      </c>
      <c r="B4978" t="s">
        <v>9956</v>
      </c>
      <c r="C4978">
        <v>159.97607553191489</v>
      </c>
      <c r="D4978">
        <v>209.4100765957447</v>
      </c>
      <c r="E4978">
        <v>0.60692021276595742</v>
      </c>
      <c r="F4978">
        <v>92.618269148936164</v>
      </c>
      <c r="G4978">
        <v>17.764787234042551</v>
      </c>
      <c r="H4978">
        <v>20.186808510638301</v>
      </c>
      <c r="I4978">
        <v>7.4998936170212769</v>
      </c>
      <c r="J4978">
        <v>34.991382978723408</v>
      </c>
      <c r="K4978">
        <v>0.70049574468085107</v>
      </c>
      <c r="L4978">
        <v>1.0683840425531921</v>
      </c>
      <c r="M4978">
        <v>5.0457446808510643E-2</v>
      </c>
      <c r="N4978">
        <v>1.0033829787234041</v>
      </c>
      <c r="O4978">
        <v>8.9351063829787233E-2</v>
      </c>
      <c r="P4978">
        <v>1.3146276595744679</v>
      </c>
      <c r="Q4978">
        <v>2.4505957446808511</v>
      </c>
    </row>
    <row r="4979" spans="1:17" x14ac:dyDescent="0.35">
      <c r="A4979" t="s">
        <v>9957</v>
      </c>
      <c r="B4979" t="s">
        <v>9958</v>
      </c>
      <c r="C4979">
        <v>133.44750641025641</v>
      </c>
      <c r="D4979">
        <v>178.5523365384615</v>
      </c>
      <c r="E4979">
        <v>0.87960897435897434</v>
      </c>
      <c r="F4979">
        <v>81.742147435897436</v>
      </c>
      <c r="G4979">
        <v>11.63974358974359</v>
      </c>
      <c r="H4979">
        <v>14.015384615384621</v>
      </c>
      <c r="I4979">
        <v>14.50993589743589</v>
      </c>
      <c r="J4979">
        <v>17.172115384615381</v>
      </c>
      <c r="K4979">
        <v>0.507301282051282</v>
      </c>
      <c r="L4979">
        <v>0.86503525641025647</v>
      </c>
      <c r="M4979">
        <v>4.7532051282051277E-2</v>
      </c>
      <c r="N4979">
        <v>0.77009615384615393</v>
      </c>
      <c r="O4979">
        <v>7.5448717948717964E-2</v>
      </c>
      <c r="P4979">
        <v>1.2337499999999999</v>
      </c>
      <c r="Q4979">
        <v>2.1228525641025642</v>
      </c>
    </row>
    <row r="4980" spans="1:17" x14ac:dyDescent="0.35">
      <c r="A4980" t="s">
        <v>9959</v>
      </c>
      <c r="B4980" t="s">
        <v>9960</v>
      </c>
      <c r="C4980">
        <v>111.89791428571429</v>
      </c>
      <c r="D4980">
        <v>110.3104228571429</v>
      </c>
      <c r="E4980">
        <v>8.4325714285714282E-2</v>
      </c>
      <c r="F4980">
        <v>75.015062857142865</v>
      </c>
      <c r="G4980">
        <v>3.9045714285714279</v>
      </c>
      <c r="H4980">
        <v>6.3519999999999994</v>
      </c>
      <c r="I4980">
        <v>7.0365714285714294</v>
      </c>
      <c r="J4980">
        <v>11.01542857142857</v>
      </c>
      <c r="K4980">
        <v>0.31784000000000001</v>
      </c>
      <c r="L4980">
        <v>0.31451428571428569</v>
      </c>
      <c r="M4980">
        <v>4.1714285714285711E-2</v>
      </c>
      <c r="N4980">
        <v>0.75628571428571423</v>
      </c>
      <c r="O4980">
        <v>7.3657142857142865E-2</v>
      </c>
      <c r="P4980">
        <v>1.244342857142857</v>
      </c>
      <c r="Q4980">
        <v>2.1179428571428569</v>
      </c>
    </row>
    <row r="4981" spans="1:17" x14ac:dyDescent="0.35">
      <c r="A4981" t="s">
        <v>9961</v>
      </c>
      <c r="B4981" t="s">
        <v>9962</v>
      </c>
      <c r="C4981">
        <v>136.27329411764711</v>
      </c>
      <c r="D4981">
        <v>159.70240686274511</v>
      </c>
      <c r="E4981">
        <v>0.88034313725490199</v>
      </c>
      <c r="F4981">
        <v>82.427514705882345</v>
      </c>
      <c r="G4981">
        <v>11.948039215686279</v>
      </c>
      <c r="H4981">
        <v>15.68921568627451</v>
      </c>
      <c r="I4981">
        <v>16.607352941176469</v>
      </c>
      <c r="J4981">
        <v>21.553431372549021</v>
      </c>
      <c r="K4981">
        <v>0.62325490196078426</v>
      </c>
      <c r="L4981">
        <v>0.43612745098039207</v>
      </c>
      <c r="M4981">
        <v>5.5392156862745102E-2</v>
      </c>
      <c r="N4981">
        <v>0.96250000000000002</v>
      </c>
      <c r="O4981">
        <v>8.5392156862745094E-2</v>
      </c>
      <c r="P4981">
        <v>1.313088235294118</v>
      </c>
      <c r="Q4981">
        <v>2.4186764705882351</v>
      </c>
    </row>
    <row r="4982" spans="1:17" x14ac:dyDescent="0.35">
      <c r="A4982" t="s">
        <v>9963</v>
      </c>
      <c r="B4982" t="s">
        <v>9964</v>
      </c>
      <c r="C4982">
        <v>160.12402873563221</v>
      </c>
      <c r="D4982">
        <v>202.02801149425289</v>
      </c>
      <c r="E4982">
        <v>1.026057471264368</v>
      </c>
      <c r="F4982">
        <v>92.726212643678153</v>
      </c>
      <c r="G4982">
        <v>20.51896551724138</v>
      </c>
      <c r="H4982">
        <v>27.418965517241379</v>
      </c>
      <c r="I4982">
        <v>17.494252873563219</v>
      </c>
      <c r="J4982">
        <v>25.281034482758621</v>
      </c>
      <c r="K4982">
        <v>0.61537356321839076</v>
      </c>
      <c r="L4982">
        <v>1.2025172413793099</v>
      </c>
      <c r="M4982">
        <v>5.4080459770114941E-2</v>
      </c>
      <c r="N4982">
        <v>0.9791954022988506</v>
      </c>
      <c r="O4982">
        <v>8.827586206896551E-2</v>
      </c>
      <c r="P4982">
        <v>1.3090229885057469</v>
      </c>
      <c r="Q4982">
        <v>2.424655172413793</v>
      </c>
    </row>
    <row r="4983" spans="1:17" x14ac:dyDescent="0.35">
      <c r="A4983" t="s">
        <v>9965</v>
      </c>
      <c r="B4983" t="s">
        <v>9966</v>
      </c>
      <c r="C4983">
        <v>120.673768</v>
      </c>
      <c r="D4983">
        <v>156.55716000000001</v>
      </c>
      <c r="E4983">
        <v>0.75597599999999998</v>
      </c>
      <c r="F4983">
        <v>86.341384000000005</v>
      </c>
      <c r="G4983">
        <v>7.0216000000000003</v>
      </c>
      <c r="H4983">
        <v>9.3927999999999994</v>
      </c>
      <c r="I4983">
        <v>11.0928</v>
      </c>
      <c r="J4983">
        <v>11.8848</v>
      </c>
      <c r="K4983">
        <v>0.25909599999999999</v>
      </c>
      <c r="L4983">
        <v>0.230048</v>
      </c>
      <c r="M4983">
        <v>4.7039999999999998E-2</v>
      </c>
      <c r="N4983">
        <v>0.66295999999999999</v>
      </c>
      <c r="O4983">
        <v>6.7039999999999988E-2</v>
      </c>
      <c r="P4983">
        <v>1.2212799999999999</v>
      </c>
      <c r="Q4983">
        <v>1.9949600000000001</v>
      </c>
    </row>
    <row r="4984" spans="1:17" x14ac:dyDescent="0.35">
      <c r="A4984" t="s">
        <v>9967</v>
      </c>
      <c r="B4984" t="s">
        <v>9968</v>
      </c>
      <c r="C4984">
        <v>98.590378995433781</v>
      </c>
      <c r="D4984">
        <v>93.8031095890411</v>
      </c>
      <c r="E4984">
        <v>-8.8726027397260265E-2</v>
      </c>
      <c r="F4984">
        <v>70.606342465753414</v>
      </c>
      <c r="G4984">
        <v>2.8662100456621</v>
      </c>
      <c r="H4984">
        <v>4.0867579908675804</v>
      </c>
      <c r="I4984">
        <v>5.1726027397260266</v>
      </c>
      <c r="J4984">
        <v>8.5917808219178085</v>
      </c>
      <c r="K4984">
        <v>0.363648401826484</v>
      </c>
      <c r="L4984">
        <v>0.28921461187214609</v>
      </c>
      <c r="M4984">
        <v>2.7625570776255711E-2</v>
      </c>
      <c r="N4984">
        <v>0.48136986301369872</v>
      </c>
      <c r="O4984">
        <v>0.05</v>
      </c>
      <c r="P4984">
        <v>1.129452054794521</v>
      </c>
      <c r="Q4984">
        <v>1.68958904109589</v>
      </c>
    </row>
    <row r="4985" spans="1:17" x14ac:dyDescent="0.35">
      <c r="A4985" t="s">
        <v>9969</v>
      </c>
      <c r="B4985" t="s">
        <v>9970</v>
      </c>
      <c r="C4985">
        <v>160.52573255813951</v>
      </c>
      <c r="D4985">
        <v>209.01516046511631</v>
      </c>
      <c r="E4985">
        <v>1.384848837209302</v>
      </c>
      <c r="F4985">
        <v>90.777946511627903</v>
      </c>
      <c r="G4985">
        <v>22.553720930232561</v>
      </c>
      <c r="H4985">
        <v>26.631162790697669</v>
      </c>
      <c r="I4985">
        <v>22.494186046511629</v>
      </c>
      <c r="J4985">
        <v>31.798837209302331</v>
      </c>
      <c r="K4985">
        <v>0.65645813953488374</v>
      </c>
      <c r="L4985">
        <v>1.402925581395349</v>
      </c>
      <c r="M4985">
        <v>5.4953488372093032E-2</v>
      </c>
      <c r="N4985">
        <v>1.009604651162791</v>
      </c>
      <c r="O4985">
        <v>8.5627906976744189E-2</v>
      </c>
      <c r="P4985">
        <v>1.328116279069768</v>
      </c>
      <c r="Q4985">
        <v>2.4744418604651162</v>
      </c>
    </row>
    <row r="4986" spans="1:17" x14ac:dyDescent="0.35">
      <c r="A4986" t="s">
        <v>9971</v>
      </c>
      <c r="B4986" t="s">
        <v>9972</v>
      </c>
      <c r="C4986">
        <v>112.29300427350429</v>
      </c>
      <c r="D4986">
        <v>104.0885085470085</v>
      </c>
      <c r="E4986">
        <v>4.7662393162393173E-2</v>
      </c>
      <c r="F4986">
        <v>65.829782051282052</v>
      </c>
      <c r="G4986">
        <v>3.8978632478632478</v>
      </c>
      <c r="H4986">
        <v>4.933760683760684</v>
      </c>
      <c r="I4986">
        <v>5.5081196581196572</v>
      </c>
      <c r="J4986">
        <v>19.99102564102564</v>
      </c>
      <c r="K4986">
        <v>0.41837606837606839</v>
      </c>
      <c r="L4986">
        <v>0.28662393162393163</v>
      </c>
      <c r="M4986">
        <v>0.04</v>
      </c>
      <c r="N4986">
        <v>0.71329059829059827</v>
      </c>
      <c r="O4986">
        <v>6.9188034188034195E-2</v>
      </c>
      <c r="P4986">
        <v>1.2180341880341881</v>
      </c>
      <c r="Q4986">
        <v>2.0362393162393162</v>
      </c>
    </row>
    <row r="4987" spans="1:17" x14ac:dyDescent="0.35">
      <c r="A4987" t="s">
        <v>9973</v>
      </c>
      <c r="B4987" t="s">
        <v>9974</v>
      </c>
      <c r="C4987">
        <v>125.7730256410257</v>
      </c>
      <c r="D4987">
        <v>161.86327350427351</v>
      </c>
      <c r="E4987">
        <v>1.2320341880341881</v>
      </c>
      <c r="F4987">
        <v>75.007692307692309</v>
      </c>
      <c r="G4987">
        <v>12.539316239316239</v>
      </c>
      <c r="H4987">
        <v>14.723076923076921</v>
      </c>
      <c r="I4987">
        <v>13.689743589743591</v>
      </c>
      <c r="J4987">
        <v>7.7393162393162394</v>
      </c>
      <c r="K4987">
        <v>0.54327350427350429</v>
      </c>
      <c r="L4987">
        <v>9.5264957264957276E-2</v>
      </c>
      <c r="M4987">
        <v>4.435897435897436E-2</v>
      </c>
      <c r="N4987">
        <v>1.1588888888888891</v>
      </c>
      <c r="O4987">
        <v>6.7777777777777784E-2</v>
      </c>
      <c r="P4987">
        <v>1.3</v>
      </c>
      <c r="Q4987">
        <v>2.5710256410256411</v>
      </c>
    </row>
    <row r="4988" spans="1:17" x14ac:dyDescent="0.35">
      <c r="A4988" t="s">
        <v>9975</v>
      </c>
      <c r="B4988" t="s">
        <v>9976</v>
      </c>
      <c r="C4988">
        <v>88.537591078066924</v>
      </c>
      <c r="D4988">
        <v>76.708405204460973</v>
      </c>
      <c r="E4988">
        <v>-0.82948698884758365</v>
      </c>
      <c r="F4988">
        <v>54.355252788104089</v>
      </c>
      <c r="G4988">
        <v>3.943494423791821</v>
      </c>
      <c r="H4988">
        <v>3.7553903345724908</v>
      </c>
      <c r="I4988">
        <v>5.0802973977695167</v>
      </c>
      <c r="J4988">
        <v>6.1669144981412636</v>
      </c>
      <c r="K4988">
        <v>0.55688475836431228</v>
      </c>
      <c r="L4988">
        <v>0.49596282527881042</v>
      </c>
      <c r="M4988">
        <v>3.6133828996282528E-2</v>
      </c>
      <c r="N4988">
        <v>0.75126394052044609</v>
      </c>
      <c r="O4988">
        <v>0.06</v>
      </c>
      <c r="P4988">
        <v>1.2022676579925651</v>
      </c>
      <c r="Q4988">
        <v>2.0535315985130111</v>
      </c>
    </row>
    <row r="4989" spans="1:17" x14ac:dyDescent="0.35">
      <c r="A4989" t="s">
        <v>9977</v>
      </c>
      <c r="B4989" t="s">
        <v>9978</v>
      </c>
      <c r="C4989">
        <v>100.9055321428571</v>
      </c>
      <c r="D4989">
        <v>90.930567857142861</v>
      </c>
      <c r="E4989">
        <v>-6.6360714285714287E-2</v>
      </c>
      <c r="F4989">
        <v>53.397460714285707</v>
      </c>
      <c r="G4989">
        <v>4.465357142857143</v>
      </c>
      <c r="H4989">
        <v>6.121428571428571</v>
      </c>
      <c r="I4989">
        <v>7.1825000000000001</v>
      </c>
      <c r="J4989">
        <v>6.2582142857142857</v>
      </c>
      <c r="K4989">
        <v>0.38657857142857138</v>
      </c>
      <c r="L4989">
        <v>0.19025</v>
      </c>
      <c r="M4989">
        <v>4.6714285714285722E-2</v>
      </c>
      <c r="N4989">
        <v>1.0743214285714291</v>
      </c>
      <c r="O4989">
        <v>7.571428571428572E-2</v>
      </c>
      <c r="P4989">
        <v>1.319464285714286</v>
      </c>
      <c r="Q4989">
        <v>2.5182500000000001</v>
      </c>
    </row>
    <row r="4990" spans="1:17" x14ac:dyDescent="0.35">
      <c r="A4990" t="s">
        <v>9979</v>
      </c>
      <c r="B4990" t="s">
        <v>9980</v>
      </c>
      <c r="C4990">
        <v>94.428613475177301</v>
      </c>
      <c r="D4990">
        <v>86.717716312056723</v>
      </c>
      <c r="E4990">
        <v>-0.43268794326241128</v>
      </c>
      <c r="F4990">
        <v>50.243758865248218</v>
      </c>
      <c r="G4990">
        <v>3.2333333333333329</v>
      </c>
      <c r="H4990">
        <v>4.7319148936170219</v>
      </c>
      <c r="I4990">
        <v>5.1613475177304968</v>
      </c>
      <c r="J4990">
        <v>6.5375886524822704</v>
      </c>
      <c r="K4990">
        <v>0.47798936170212769</v>
      </c>
      <c r="L4990">
        <v>0.27024468085106379</v>
      </c>
      <c r="M4990">
        <v>4.6524822695035467E-2</v>
      </c>
      <c r="N4990">
        <v>0.89205673758865245</v>
      </c>
      <c r="O4990">
        <v>7.1312056737588669E-2</v>
      </c>
      <c r="P4990">
        <v>1.2658865248226949</v>
      </c>
      <c r="Q4990">
        <v>2.2774468085106379</v>
      </c>
    </row>
    <row r="4991" spans="1:17" x14ac:dyDescent="0.35">
      <c r="A4991" t="s">
        <v>9981</v>
      </c>
      <c r="B4991" t="s">
        <v>9982</v>
      </c>
      <c r="C4991">
        <v>99.049175675675684</v>
      </c>
      <c r="D4991">
        <v>81.921639639639636</v>
      </c>
      <c r="E4991">
        <v>-0.1730045045045045</v>
      </c>
      <c r="F4991">
        <v>53.832229729729733</v>
      </c>
      <c r="G4991">
        <v>2.8216216216216221</v>
      </c>
      <c r="H4991">
        <v>4.5414414414414406</v>
      </c>
      <c r="I4991">
        <v>4.5238738738738737</v>
      </c>
      <c r="J4991">
        <v>4.7509009009009011</v>
      </c>
      <c r="K4991">
        <v>0.4589459459459459</v>
      </c>
      <c r="L4991">
        <v>0.23452252252252251</v>
      </c>
      <c r="M4991">
        <v>5.1711711711711711E-2</v>
      </c>
      <c r="N4991">
        <v>0.92653153153153156</v>
      </c>
      <c r="O4991">
        <v>7.6846846846846839E-2</v>
      </c>
      <c r="P4991">
        <v>1.303108108108108</v>
      </c>
      <c r="Q4991">
        <v>2.360315315315316</v>
      </c>
    </row>
    <row r="4992" spans="1:17" x14ac:dyDescent="0.35">
      <c r="A4992" t="s">
        <v>9983</v>
      </c>
      <c r="B4992" t="s">
        <v>9984</v>
      </c>
      <c r="C4992">
        <v>122.0630239043825</v>
      </c>
      <c r="D4992">
        <v>119.21458565737051</v>
      </c>
      <c r="E4992">
        <v>0.55138645418326693</v>
      </c>
      <c r="F4992">
        <v>61.475442231075696</v>
      </c>
      <c r="G4992">
        <v>7.8083665338645423</v>
      </c>
      <c r="H4992">
        <v>10.06135458167331</v>
      </c>
      <c r="I4992">
        <v>8.8386454183266938</v>
      </c>
      <c r="J4992">
        <v>7.2880478087649401</v>
      </c>
      <c r="K4992">
        <v>0.44158964143426288</v>
      </c>
      <c r="L4992">
        <v>0.62940239043824708</v>
      </c>
      <c r="M4992">
        <v>7.3904382470119531E-2</v>
      </c>
      <c r="N4992">
        <v>1.115537848605578</v>
      </c>
      <c r="O4992">
        <v>0.100597609561753</v>
      </c>
      <c r="P4992">
        <v>1.4294422310756969</v>
      </c>
      <c r="Q4992">
        <v>2.713306772908366</v>
      </c>
    </row>
    <row r="4993" spans="1:17" x14ac:dyDescent="0.35">
      <c r="A4993" t="s">
        <v>9985</v>
      </c>
      <c r="B4993" t="s">
        <v>9986</v>
      </c>
      <c r="C4993">
        <v>124.2804195804196</v>
      </c>
      <c r="D4993">
        <v>79.656839160839155</v>
      </c>
      <c r="E4993">
        <v>-0.59142307692307694</v>
      </c>
      <c r="F4993">
        <v>58.648832167832161</v>
      </c>
      <c r="G4993">
        <v>5.1003496503496502</v>
      </c>
      <c r="H4993">
        <v>4.732867132867133</v>
      </c>
      <c r="I4993">
        <v>4.441258741258741</v>
      </c>
      <c r="J4993">
        <v>6.3328671328671327</v>
      </c>
      <c r="K4993">
        <v>0.49092307692307691</v>
      </c>
      <c r="L4993">
        <v>0.52584615384615385</v>
      </c>
      <c r="M4993">
        <v>0.03</v>
      </c>
      <c r="N4993">
        <v>0.58930069930069928</v>
      </c>
      <c r="O4993">
        <v>5.4580419580419579E-2</v>
      </c>
      <c r="P4993">
        <v>1.160174825174825</v>
      </c>
      <c r="Q4993">
        <v>1.8362237762237761</v>
      </c>
    </row>
    <row r="4994" spans="1:17" x14ac:dyDescent="0.35">
      <c r="A4994" t="s">
        <v>9987</v>
      </c>
      <c r="B4994" t="s">
        <v>9988</v>
      </c>
      <c r="C4994">
        <v>118.64783103448271</v>
      </c>
      <c r="D4994">
        <v>98.609406896551718</v>
      </c>
      <c r="E4994">
        <v>0.31189310344827592</v>
      </c>
      <c r="F4994">
        <v>58.444537931034489</v>
      </c>
      <c r="G4994">
        <v>5.1044827586206898</v>
      </c>
      <c r="H4994">
        <v>6.6327586206896552</v>
      </c>
      <c r="I4994">
        <v>6.3665517241379312</v>
      </c>
      <c r="J4994">
        <v>5.8593103448275867</v>
      </c>
      <c r="K4994">
        <v>0.28159655172413789</v>
      </c>
      <c r="L4994">
        <v>0.31823103448275858</v>
      </c>
      <c r="M4994">
        <v>5.651724137931035E-2</v>
      </c>
      <c r="N4994">
        <v>0.91765517241379313</v>
      </c>
      <c r="O4994">
        <v>8.2517241379310338E-2</v>
      </c>
      <c r="P4994">
        <v>1.3186551724137929</v>
      </c>
      <c r="Q4994">
        <v>2.3752758620689649</v>
      </c>
    </row>
    <row r="4995" spans="1:17" x14ac:dyDescent="0.35">
      <c r="A4995" t="s">
        <v>9989</v>
      </c>
      <c r="B4995" t="s">
        <v>9990</v>
      </c>
      <c r="C4995">
        <v>137.49918348623851</v>
      </c>
      <c r="D4995">
        <v>174.83809567496721</v>
      </c>
      <c r="E4995">
        <v>1.406349934469201</v>
      </c>
      <c r="F4995">
        <v>83.418023591087803</v>
      </c>
      <c r="G4995">
        <v>11.65491480996068</v>
      </c>
      <c r="H4995">
        <v>14.01939711664483</v>
      </c>
      <c r="I4995">
        <v>12.398296199213631</v>
      </c>
      <c r="J4995">
        <v>10.16631716906946</v>
      </c>
      <c r="K4995">
        <v>0.35329226736566188</v>
      </c>
      <c r="L4995">
        <v>0.83909567496723458</v>
      </c>
      <c r="M4995">
        <v>8.4442988204456088E-2</v>
      </c>
      <c r="N4995">
        <v>1.124469200524246</v>
      </c>
      <c r="O4995">
        <v>0.1079947575360419</v>
      </c>
      <c r="P4995">
        <v>1.4888335517693321</v>
      </c>
      <c r="Q4995">
        <v>2.8042857142857138</v>
      </c>
    </row>
    <row r="4996" spans="1:17" x14ac:dyDescent="0.35">
      <c r="A4996" t="s">
        <v>9991</v>
      </c>
      <c r="B4996" t="s">
        <v>9992</v>
      </c>
      <c r="C4996">
        <v>128.8267411444142</v>
      </c>
      <c r="D4996">
        <v>136.53011716621251</v>
      </c>
      <c r="E4996">
        <v>0.76242506811989097</v>
      </c>
      <c r="F4996">
        <v>75.629479564032692</v>
      </c>
      <c r="G4996">
        <v>14.3850136239782</v>
      </c>
      <c r="H4996">
        <v>16.701362397820169</v>
      </c>
      <c r="I4996">
        <v>9.8991825613079012</v>
      </c>
      <c r="J4996">
        <v>11.65204359673025</v>
      </c>
      <c r="K4996">
        <v>0.46590463215258848</v>
      </c>
      <c r="L4996">
        <v>0.83570027247956402</v>
      </c>
      <c r="M4996">
        <v>8.4332425068119887E-2</v>
      </c>
      <c r="N4996">
        <v>1.066730245231607</v>
      </c>
      <c r="O4996">
        <v>0.1057493188010899</v>
      </c>
      <c r="P4996">
        <v>1.4802179836512259</v>
      </c>
      <c r="Q4996">
        <v>2.7384468664850141</v>
      </c>
    </row>
    <row r="4997" spans="1:17" x14ac:dyDescent="0.35">
      <c r="A4997" t="s">
        <v>9993</v>
      </c>
      <c r="B4997" t="s">
        <v>9994</v>
      </c>
      <c r="C4997">
        <v>106.57774074074069</v>
      </c>
      <c r="D4997">
        <v>77.951759259259248</v>
      </c>
      <c r="E4997">
        <v>-0.41864074074074081</v>
      </c>
      <c r="F4997">
        <v>58.315674074074067</v>
      </c>
      <c r="G4997">
        <v>3.2855555555555558</v>
      </c>
      <c r="H4997">
        <v>4.0522222222222224</v>
      </c>
      <c r="I4997">
        <v>3.7744444444444452</v>
      </c>
      <c r="J4997">
        <v>8.4392592592592592</v>
      </c>
      <c r="K4997">
        <v>0.47935925925925921</v>
      </c>
      <c r="L4997">
        <v>1.1208444444444441</v>
      </c>
      <c r="M4997">
        <v>3.8111111111111123E-2</v>
      </c>
      <c r="N4997">
        <v>0.73751851851851846</v>
      </c>
      <c r="O4997">
        <v>6.2481481481481492E-2</v>
      </c>
      <c r="P4997">
        <v>1.2105185185185181</v>
      </c>
      <c r="Q4997">
        <v>2.0481851851851851</v>
      </c>
    </row>
    <row r="4998" spans="1:17" x14ac:dyDescent="0.35">
      <c r="A4998" t="s">
        <v>9995</v>
      </c>
      <c r="B4998" t="s">
        <v>9996</v>
      </c>
      <c r="C4998">
        <v>128.2513369565217</v>
      </c>
      <c r="D4998">
        <v>133.50276086956521</v>
      </c>
      <c r="E4998">
        <v>0.55818478260869564</v>
      </c>
      <c r="F4998">
        <v>63.998804347826088</v>
      </c>
      <c r="G4998">
        <v>9.952717391304347</v>
      </c>
      <c r="H4998">
        <v>13.028260869565219</v>
      </c>
      <c r="I4998">
        <v>12.533695652173909</v>
      </c>
      <c r="J4998">
        <v>8.3141304347826086</v>
      </c>
      <c r="K4998">
        <v>0.27144021739130442</v>
      </c>
      <c r="L4998">
        <v>0.55619565217391309</v>
      </c>
      <c r="M4998">
        <v>7.3804347826086955E-2</v>
      </c>
      <c r="N4998">
        <v>0.89141304347826089</v>
      </c>
      <c r="O4998">
        <v>9.5869565217391303E-2</v>
      </c>
      <c r="P4998">
        <v>1.4090217391304349</v>
      </c>
      <c r="Q4998">
        <v>2.4721739130434779</v>
      </c>
    </row>
    <row r="4999" spans="1:17" x14ac:dyDescent="0.35">
      <c r="A4999" t="s">
        <v>9997</v>
      </c>
      <c r="B4999" t="s">
        <v>9998</v>
      </c>
      <c r="C4999">
        <v>121.3194696132597</v>
      </c>
      <c r="D4999">
        <v>111.45654143646409</v>
      </c>
      <c r="E4999">
        <v>0.35441988950276249</v>
      </c>
      <c r="F4999">
        <v>64.82017679558011</v>
      </c>
      <c r="G4999">
        <v>5.7662983425414369</v>
      </c>
      <c r="H4999">
        <v>7.903314917127072</v>
      </c>
      <c r="I4999">
        <v>8.193370165745856</v>
      </c>
      <c r="J4999">
        <v>6.5801104972375688</v>
      </c>
      <c r="K4999">
        <v>0.441</v>
      </c>
      <c r="L4999">
        <v>0.63857458563535907</v>
      </c>
      <c r="M4999">
        <v>5.6795580110497242E-2</v>
      </c>
      <c r="N4999">
        <v>0.86093922651933708</v>
      </c>
      <c r="O4999">
        <v>8.4364640883977909E-2</v>
      </c>
      <c r="P4999">
        <v>1.308232044198895</v>
      </c>
      <c r="Q4999">
        <v>2.3064088397790061</v>
      </c>
    </row>
    <row r="5000" spans="1:17" x14ac:dyDescent="0.35">
      <c r="A5000" t="s">
        <v>9999</v>
      </c>
      <c r="B5000" t="s">
        <v>10000</v>
      </c>
      <c r="C5000">
        <v>112.4108078078078</v>
      </c>
      <c r="D5000">
        <v>85.913687687687698</v>
      </c>
      <c r="E5000">
        <v>-0.32924324324324328</v>
      </c>
      <c r="F5000">
        <v>54.135258258258261</v>
      </c>
      <c r="G5000">
        <v>5.4054054054054053</v>
      </c>
      <c r="H5000">
        <v>6.764564564564564</v>
      </c>
      <c r="I5000">
        <v>6.5543543543543539</v>
      </c>
      <c r="J5000">
        <v>9.4105105105105107</v>
      </c>
      <c r="K5000">
        <v>0.47725225225225232</v>
      </c>
      <c r="L5000">
        <v>0.89988888888888896</v>
      </c>
      <c r="M5000">
        <v>5.8318318318318317E-2</v>
      </c>
      <c r="N5000">
        <v>0.97783783783783784</v>
      </c>
      <c r="O5000">
        <v>8.207207207207208E-2</v>
      </c>
      <c r="P5000">
        <v>1.327477477477478</v>
      </c>
      <c r="Q5000">
        <v>2.4457357357357359</v>
      </c>
    </row>
    <row r="5001" spans="1:17" x14ac:dyDescent="0.35">
      <c r="A5001" t="s">
        <v>10001</v>
      </c>
      <c r="B5001" t="s">
        <v>10002</v>
      </c>
      <c r="C5001">
        <v>117.3019495548961</v>
      </c>
      <c r="D5001">
        <v>95.141765578635017</v>
      </c>
      <c r="E5001">
        <v>0.28499999999999998</v>
      </c>
      <c r="F5001">
        <v>58.265614243323441</v>
      </c>
      <c r="G5001">
        <v>6.0961424332344221</v>
      </c>
      <c r="H5001">
        <v>7.8842729970326406</v>
      </c>
      <c r="I5001">
        <v>6.5893175074183974</v>
      </c>
      <c r="J5001">
        <v>7.8602373887240358</v>
      </c>
      <c r="K5001">
        <v>0.42437982195845703</v>
      </c>
      <c r="L5001">
        <v>0.73691988130563801</v>
      </c>
      <c r="M5001">
        <v>2.922848664688427E-2</v>
      </c>
      <c r="N5001">
        <v>0.55566765578635013</v>
      </c>
      <c r="O5001">
        <v>4.922848664688427E-2</v>
      </c>
      <c r="P5001">
        <v>1.0877744807121661</v>
      </c>
      <c r="Q5001">
        <v>1.715281899109792</v>
      </c>
    </row>
    <row r="5002" spans="1:17" x14ac:dyDescent="0.35">
      <c r="A5002" t="s">
        <v>10003</v>
      </c>
      <c r="B5002" t="s">
        <v>10004</v>
      </c>
      <c r="C5002">
        <v>109.2715316804408</v>
      </c>
      <c r="D5002">
        <v>106.5628760330578</v>
      </c>
      <c r="E5002">
        <v>6.5823691460055095E-2</v>
      </c>
      <c r="F5002">
        <v>60.253022038567487</v>
      </c>
      <c r="G5002">
        <v>5.4250688705234156</v>
      </c>
      <c r="H5002">
        <v>7.4184573002754828</v>
      </c>
      <c r="I5002">
        <v>7.1809917355371899</v>
      </c>
      <c r="J5002">
        <v>5.3804407713498623</v>
      </c>
      <c r="K5002">
        <v>0.38307438016528927</v>
      </c>
      <c r="L5002">
        <v>0.48901928374655651</v>
      </c>
      <c r="M5002">
        <v>3.5867768595041323E-2</v>
      </c>
      <c r="N5002">
        <v>0.702534435261708</v>
      </c>
      <c r="O5002">
        <v>5.8870523415977961E-2</v>
      </c>
      <c r="P5002">
        <v>1.172837465564738</v>
      </c>
      <c r="Q5002">
        <v>1.966501377410468</v>
      </c>
    </row>
    <row r="5003" spans="1:17" x14ac:dyDescent="0.35">
      <c r="A5003" t="s">
        <v>10005</v>
      </c>
      <c r="B5003" t="s">
        <v>10006</v>
      </c>
      <c r="C5003">
        <v>97.502915451895049</v>
      </c>
      <c r="D5003">
        <v>79.098688046647226</v>
      </c>
      <c r="E5003">
        <v>-0.2354139941690962</v>
      </c>
      <c r="F5003">
        <v>53.32452186588921</v>
      </c>
      <c r="G5003">
        <v>3.481924198250729</v>
      </c>
      <c r="H5003">
        <v>5.389504373177842</v>
      </c>
      <c r="I5003">
        <v>5.6658892128279881</v>
      </c>
      <c r="J5003">
        <v>4.8049562682215754</v>
      </c>
      <c r="K5003">
        <v>0.45115743440233241</v>
      </c>
      <c r="L5003">
        <v>0.4978338192419825</v>
      </c>
      <c r="M5003">
        <v>3.4839650145772602E-2</v>
      </c>
      <c r="N5003">
        <v>0.69446064139941688</v>
      </c>
      <c r="O5003">
        <v>5.4839650145772592E-2</v>
      </c>
      <c r="P5003">
        <v>1.156034985422741</v>
      </c>
      <c r="Q5003">
        <v>1.9316034985422741</v>
      </c>
    </row>
    <row r="5004" spans="1:17" x14ac:dyDescent="0.35">
      <c r="A5004" t="s">
        <v>10007</v>
      </c>
      <c r="B5004" t="s">
        <v>10008</v>
      </c>
      <c r="C5004">
        <v>110.5379698275862</v>
      </c>
      <c r="D5004">
        <v>134.59302155172409</v>
      </c>
      <c r="E5004">
        <v>0.53901724137931029</v>
      </c>
      <c r="F5004">
        <v>63.394142241379313</v>
      </c>
      <c r="G5004">
        <v>5.4724137931034491</v>
      </c>
      <c r="H5004">
        <v>6.7961206896551722</v>
      </c>
      <c r="I5004">
        <v>7.8560344827586199</v>
      </c>
      <c r="J5004">
        <v>5.9387931034482753</v>
      </c>
      <c r="K5004">
        <v>0.27212068965517239</v>
      </c>
      <c r="L5004">
        <v>0.46818965517241379</v>
      </c>
      <c r="M5004">
        <v>5.2068965517241383E-2</v>
      </c>
      <c r="N5004">
        <v>0.60491379310344828</v>
      </c>
      <c r="O5004">
        <v>7.0172413793103447E-2</v>
      </c>
      <c r="P5004">
        <v>1.111379310344828</v>
      </c>
      <c r="Q5004">
        <v>1.8382758620689661</v>
      </c>
    </row>
    <row r="5005" spans="1:17" x14ac:dyDescent="0.35">
      <c r="A5005" t="s">
        <v>10009</v>
      </c>
      <c r="B5005" t="s">
        <v>10010</v>
      </c>
      <c r="C5005">
        <v>96.774182142857143</v>
      </c>
      <c r="D5005">
        <v>90.268946428571425</v>
      </c>
      <c r="E5005">
        <v>6.2660714285714278E-2</v>
      </c>
      <c r="F5005">
        <v>55.773267857142862</v>
      </c>
      <c r="G5005">
        <v>3.1178571428571429</v>
      </c>
      <c r="H5005">
        <v>4.6425000000000001</v>
      </c>
      <c r="I5005">
        <v>4.9449999999999994</v>
      </c>
      <c r="J5005">
        <v>6.5975000000000001</v>
      </c>
      <c r="K5005">
        <v>0.28701071428571429</v>
      </c>
      <c r="L5005">
        <v>0.35521428571428582</v>
      </c>
      <c r="M5005">
        <v>4.2071428571428572E-2</v>
      </c>
      <c r="N5005">
        <v>0.55449999999999999</v>
      </c>
      <c r="O5005">
        <v>6.2071428571428569E-2</v>
      </c>
      <c r="P5005">
        <v>1.1346071428571429</v>
      </c>
      <c r="Q5005">
        <v>1.80325</v>
      </c>
    </row>
    <row r="5006" spans="1:17" x14ac:dyDescent="0.35">
      <c r="A5006" t="s">
        <v>10011</v>
      </c>
      <c r="B5006" t="s">
        <v>10012</v>
      </c>
      <c r="C5006">
        <v>125.13170547945209</v>
      </c>
      <c r="D5006">
        <v>142.17320410958911</v>
      </c>
      <c r="E5006">
        <v>0.87524931506849313</v>
      </c>
      <c r="F5006">
        <v>69.66508356164384</v>
      </c>
      <c r="G5006">
        <v>8.7045205479452061</v>
      </c>
      <c r="H5006">
        <v>10.82123287671233</v>
      </c>
      <c r="I5006">
        <v>7.7543835616438352</v>
      </c>
      <c r="J5006">
        <v>9.64</v>
      </c>
      <c r="K5006">
        <v>0.52596849315068495</v>
      </c>
      <c r="L5006">
        <v>0.62419863013698629</v>
      </c>
      <c r="M5006">
        <v>4.2246575342465752E-2</v>
      </c>
      <c r="N5006">
        <v>0.59287671232876715</v>
      </c>
      <c r="O5006">
        <v>6.2246575342465749E-2</v>
      </c>
      <c r="P5006">
        <v>1.1201095890410959</v>
      </c>
      <c r="Q5006">
        <v>1.816356164383562</v>
      </c>
    </row>
    <row r="5007" spans="1:17" x14ac:dyDescent="0.35">
      <c r="A5007" t="s">
        <v>10013</v>
      </c>
      <c r="B5007" t="s">
        <v>10014</v>
      </c>
      <c r="C5007">
        <v>108.5085344129555</v>
      </c>
      <c r="D5007">
        <v>103.7185587044534</v>
      </c>
      <c r="E5007">
        <v>-4.3846153846153847E-2</v>
      </c>
      <c r="F5007">
        <v>57.809441295546563</v>
      </c>
      <c r="G5007">
        <v>3.3676113360323878</v>
      </c>
      <c r="H5007">
        <v>5.1404858299595144</v>
      </c>
      <c r="I5007">
        <v>4.4663967611336037</v>
      </c>
      <c r="J5007">
        <v>5.6647773279352229</v>
      </c>
      <c r="K5007">
        <v>0.2985263157894737</v>
      </c>
      <c r="L5007">
        <v>0.38301619433198381</v>
      </c>
      <c r="M5007">
        <v>2.518218623481781E-2</v>
      </c>
      <c r="N5007">
        <v>0.65008097165991896</v>
      </c>
      <c r="O5007">
        <v>5.8137651821862348E-2</v>
      </c>
      <c r="P5007">
        <v>1.108906882591093</v>
      </c>
      <c r="Q5007">
        <v>1.841457489878543</v>
      </c>
    </row>
    <row r="5008" spans="1:17" x14ac:dyDescent="0.35">
      <c r="A5008" t="s">
        <v>10015</v>
      </c>
      <c r="B5008" t="s">
        <v>10016</v>
      </c>
      <c r="C5008">
        <v>97.72467482517483</v>
      </c>
      <c r="D5008">
        <v>89.750898601398603</v>
      </c>
      <c r="E5008">
        <v>-0.18151748251748251</v>
      </c>
      <c r="F5008">
        <v>63.3202972027972</v>
      </c>
      <c r="G5008">
        <v>2.9555944055944048</v>
      </c>
      <c r="H5008">
        <v>4.7940559440559438</v>
      </c>
      <c r="I5008">
        <v>4.5720279720279713</v>
      </c>
      <c r="J5008">
        <v>6.9006993006993014</v>
      </c>
      <c r="K5008">
        <v>0.40174825174825179</v>
      </c>
      <c r="L5008">
        <v>0.46813286713286711</v>
      </c>
      <c r="M5008">
        <v>3.5314685314685311E-2</v>
      </c>
      <c r="N5008">
        <v>0.52017482517482516</v>
      </c>
      <c r="O5008">
        <v>5.8916083916083918E-2</v>
      </c>
      <c r="P5008">
        <v>1.09555944055944</v>
      </c>
      <c r="Q5008">
        <v>1.71</v>
      </c>
    </row>
    <row r="5009" spans="1:17" x14ac:dyDescent="0.35">
      <c r="A5009" t="s">
        <v>10017</v>
      </c>
      <c r="B5009" t="s">
        <v>10018</v>
      </c>
      <c r="C5009">
        <v>96.695257790368274</v>
      </c>
      <c r="D5009">
        <v>84.819025495750708</v>
      </c>
      <c r="E5009">
        <v>-0.35861473087818702</v>
      </c>
      <c r="F5009">
        <v>57.473373937677053</v>
      </c>
      <c r="G5009">
        <v>4.5560906515580726</v>
      </c>
      <c r="H5009">
        <v>4.9620396600566572</v>
      </c>
      <c r="I5009">
        <v>4.0490084985835697</v>
      </c>
      <c r="J5009">
        <v>7.5671388101982986</v>
      </c>
      <c r="K5009">
        <v>0.42775070821529748</v>
      </c>
      <c r="L5009">
        <v>0.5419915014164306</v>
      </c>
      <c r="M5009">
        <v>3.7762039660056659E-2</v>
      </c>
      <c r="N5009">
        <v>0.57331444759206796</v>
      </c>
      <c r="O5009">
        <v>5.917847025495751E-2</v>
      </c>
      <c r="P5009">
        <v>1.1146175637393769</v>
      </c>
      <c r="Q5009">
        <v>1.781898016997167</v>
      </c>
    </row>
    <row r="5010" spans="1:17" x14ac:dyDescent="0.35">
      <c r="A5010" t="s">
        <v>10019</v>
      </c>
      <c r="B5010" t="s">
        <v>10020</v>
      </c>
      <c r="C5010">
        <v>123.1541651376147</v>
      </c>
      <c r="D5010">
        <v>133.9521529051988</v>
      </c>
      <c r="E5010">
        <v>0.51588685015290514</v>
      </c>
      <c r="F5010">
        <v>75.642559633027531</v>
      </c>
      <c r="G5010">
        <v>8.3862385321100916</v>
      </c>
      <c r="H5010">
        <v>10.582568807339451</v>
      </c>
      <c r="I5010">
        <v>11.005810397553519</v>
      </c>
      <c r="J5010">
        <v>10.564525993883789</v>
      </c>
      <c r="K5010">
        <v>0.42012538226299689</v>
      </c>
      <c r="L5010">
        <v>0.41474006116207951</v>
      </c>
      <c r="M5010">
        <v>4.681957186544343E-2</v>
      </c>
      <c r="N5010">
        <v>0.78629969418960244</v>
      </c>
      <c r="O5010">
        <v>7.2660550458715598E-2</v>
      </c>
      <c r="P5010">
        <v>1.2222935779816511</v>
      </c>
      <c r="Q5010">
        <v>2.1239143730886849</v>
      </c>
    </row>
    <row r="5011" spans="1:17" x14ac:dyDescent="0.35">
      <c r="A5011" t="s">
        <v>10021</v>
      </c>
      <c r="B5011" t="s">
        <v>10022</v>
      </c>
      <c r="C5011">
        <v>127.3752947658402</v>
      </c>
      <c r="D5011">
        <v>134.3664820936639</v>
      </c>
      <c r="E5011">
        <v>0.4994683195592286</v>
      </c>
      <c r="F5011">
        <v>71.217457300275484</v>
      </c>
      <c r="G5011">
        <v>8.1344352617079903</v>
      </c>
      <c r="H5011">
        <v>10.25509641873278</v>
      </c>
      <c r="I5011">
        <v>10.88154269972452</v>
      </c>
      <c r="J5011">
        <v>15.51349862258953</v>
      </c>
      <c r="K5011">
        <v>0.41626170798898082</v>
      </c>
      <c r="L5011">
        <v>0.30317906336088152</v>
      </c>
      <c r="M5011">
        <v>4.8760330578512402E-2</v>
      </c>
      <c r="N5011">
        <v>0.93016528925619824</v>
      </c>
      <c r="O5011">
        <v>7.7575757575757576E-2</v>
      </c>
      <c r="P5011">
        <v>1.293719008264463</v>
      </c>
      <c r="Q5011">
        <v>2.350110192837465</v>
      </c>
    </row>
    <row r="5012" spans="1:17" x14ac:dyDescent="0.35">
      <c r="A5012" t="s">
        <v>10023</v>
      </c>
      <c r="B5012" t="s">
        <v>10024</v>
      </c>
      <c r="C5012">
        <v>119.47241954022989</v>
      </c>
      <c r="D5012">
        <v>137.0492126436782</v>
      </c>
      <c r="E5012">
        <v>0.65818390804597704</v>
      </c>
      <c r="F5012">
        <v>75.090270114942527</v>
      </c>
      <c r="G5012">
        <v>8.0971264367816094</v>
      </c>
      <c r="H5012">
        <v>10.48103448275862</v>
      </c>
      <c r="I5012">
        <v>11.591379310344831</v>
      </c>
      <c r="J5012">
        <v>10.97298850574713</v>
      </c>
      <c r="K5012">
        <v>0.46492528735632188</v>
      </c>
      <c r="L5012">
        <v>0.65098275862068966</v>
      </c>
      <c r="M5012">
        <v>5.6839080459770118E-2</v>
      </c>
      <c r="N5012">
        <v>0.84241379310344833</v>
      </c>
      <c r="O5012">
        <v>8.2988505747126448E-2</v>
      </c>
      <c r="P5012">
        <v>1.3034482758620689</v>
      </c>
      <c r="Q5012">
        <v>2.2856896551724142</v>
      </c>
    </row>
    <row r="5013" spans="1:17" x14ac:dyDescent="0.35">
      <c r="A5013" t="s">
        <v>10025</v>
      </c>
      <c r="B5013" t="s">
        <v>10026</v>
      </c>
      <c r="C5013">
        <v>130.89773734177211</v>
      </c>
      <c r="D5013">
        <v>159.24303797468349</v>
      </c>
      <c r="E5013">
        <v>0.76169936708860764</v>
      </c>
      <c r="F5013">
        <v>80.887249999999995</v>
      </c>
      <c r="G5013">
        <v>10.989873417721521</v>
      </c>
      <c r="H5013">
        <v>14.99272151898734</v>
      </c>
      <c r="I5013">
        <v>14.778481012658229</v>
      </c>
      <c r="J5013">
        <v>20.285759493670891</v>
      </c>
      <c r="K5013">
        <v>0.43291139240506332</v>
      </c>
      <c r="L5013">
        <v>0.72005696202531644</v>
      </c>
      <c r="M5013">
        <v>5.0981012658227853E-2</v>
      </c>
      <c r="N5013">
        <v>0.92636075949367092</v>
      </c>
      <c r="O5013">
        <v>8.7088607594936709E-2</v>
      </c>
      <c r="P5013">
        <v>1.3086075949367091</v>
      </c>
      <c r="Q5013">
        <v>2.3730379746835442</v>
      </c>
    </row>
    <row r="5014" spans="1:17" x14ac:dyDescent="0.35">
      <c r="A5014" t="s">
        <v>10027</v>
      </c>
      <c r="B5014" t="s">
        <v>10028</v>
      </c>
      <c r="C5014">
        <v>135.27758108108111</v>
      </c>
      <c r="D5014">
        <v>178.81348648648651</v>
      </c>
      <c r="E5014">
        <v>0.84712162162162163</v>
      </c>
      <c r="F5014">
        <v>79.028108108108114</v>
      </c>
      <c r="G5014">
        <v>9.2662162162162165</v>
      </c>
      <c r="H5014">
        <v>14.247297297297299</v>
      </c>
      <c r="I5014">
        <v>13.621621621621619</v>
      </c>
      <c r="J5014">
        <v>16.367567567567569</v>
      </c>
      <c r="K5014">
        <v>0.48689189189189191</v>
      </c>
      <c r="L5014">
        <v>0.47808108108108111</v>
      </c>
      <c r="M5014">
        <v>4.7702702702702708E-2</v>
      </c>
      <c r="N5014">
        <v>0.91797297297297309</v>
      </c>
      <c r="O5014">
        <v>8.7702702702702709E-2</v>
      </c>
      <c r="P5014">
        <v>1.312162162162162</v>
      </c>
      <c r="Q5014">
        <v>2.3618918918918919</v>
      </c>
    </row>
    <row r="5015" spans="1:17" x14ac:dyDescent="0.35">
      <c r="A5015" t="s">
        <v>10029</v>
      </c>
      <c r="B5015" t="s">
        <v>10030</v>
      </c>
      <c r="C5015">
        <v>148.21317403314919</v>
      </c>
      <c r="D5015">
        <v>207.93799723756899</v>
      </c>
      <c r="E5015">
        <v>0.73976795580110499</v>
      </c>
      <c r="F5015">
        <v>86.792395027624309</v>
      </c>
      <c r="G5015">
        <v>11.401104972375689</v>
      </c>
      <c r="H5015">
        <v>16.020994475138121</v>
      </c>
      <c r="I5015">
        <v>14.1621546961326</v>
      </c>
      <c r="J5015">
        <v>19.56823204419889</v>
      </c>
      <c r="K5015">
        <v>0.54033425414364644</v>
      </c>
      <c r="L5015">
        <v>0.98211602209944759</v>
      </c>
      <c r="M5015">
        <v>5.4779005524861882E-2</v>
      </c>
      <c r="N5015">
        <v>0.93690607734806641</v>
      </c>
      <c r="O5015">
        <v>8.6574585635359122E-2</v>
      </c>
      <c r="P5015">
        <v>1.3689502762430941</v>
      </c>
      <c r="Q5015">
        <v>2.4418784530386741</v>
      </c>
    </row>
    <row r="5016" spans="1:17" x14ac:dyDescent="0.35">
      <c r="A5016" t="s">
        <v>10031</v>
      </c>
      <c r="B5016" t="s">
        <v>10032</v>
      </c>
      <c r="C5016">
        <v>149.71398550724641</v>
      </c>
      <c r="D5016">
        <v>156.6414927536232</v>
      </c>
      <c r="E5016">
        <v>0.72499033816425129</v>
      </c>
      <c r="F5016">
        <v>82.034932367149764</v>
      </c>
      <c r="G5016">
        <v>12.17053140096619</v>
      </c>
      <c r="H5016">
        <v>15.087922705314011</v>
      </c>
      <c r="I5016">
        <v>13.877294685990339</v>
      </c>
      <c r="J5016">
        <v>12.58019323671498</v>
      </c>
      <c r="K5016">
        <v>0.42040096618357492</v>
      </c>
      <c r="L5016">
        <v>0.54791304347826086</v>
      </c>
      <c r="M5016">
        <v>4.8840579710144931E-2</v>
      </c>
      <c r="N5016">
        <v>0.87927536231884051</v>
      </c>
      <c r="O5016">
        <v>8.2898550724637685E-2</v>
      </c>
      <c r="P5016">
        <v>1.3004347826086959</v>
      </c>
      <c r="Q5016">
        <v>2.3143478260869559</v>
      </c>
    </row>
    <row r="5017" spans="1:17" x14ac:dyDescent="0.35">
      <c r="A5017" t="s">
        <v>10033</v>
      </c>
      <c r="B5017" t="s">
        <v>10034</v>
      </c>
      <c r="C5017">
        <v>160.00070683453239</v>
      </c>
      <c r="D5017">
        <v>188.14204316546761</v>
      </c>
      <c r="E5017">
        <v>1.2347032374100719</v>
      </c>
      <c r="F5017">
        <v>81.832073741007193</v>
      </c>
      <c r="G5017">
        <v>24.686151079136689</v>
      </c>
      <c r="H5017">
        <v>23.671762589928061</v>
      </c>
      <c r="I5017">
        <v>13.39262589928058</v>
      </c>
      <c r="J5017">
        <v>30.213309352517989</v>
      </c>
      <c r="K5017">
        <v>0.41632913669064753</v>
      </c>
      <c r="L5017">
        <v>1.049102517985611</v>
      </c>
      <c r="M5017">
        <v>5.4928057553956827E-2</v>
      </c>
      <c r="N5017">
        <v>0.85232014388489219</v>
      </c>
      <c r="O5017">
        <v>8.0845323741007183E-2</v>
      </c>
      <c r="P5017">
        <v>1.292895683453237</v>
      </c>
      <c r="Q5017">
        <v>2.2806294964028782</v>
      </c>
    </row>
    <row r="5018" spans="1:17" x14ac:dyDescent="0.35">
      <c r="A5018" t="s">
        <v>10035</v>
      </c>
      <c r="B5018" t="s">
        <v>10036</v>
      </c>
      <c r="C5018">
        <v>112.4374131736527</v>
      </c>
      <c r="D5018">
        <v>116.86067664670659</v>
      </c>
      <c r="E5018">
        <v>3.6958083832335328E-2</v>
      </c>
      <c r="F5018">
        <v>66.395514970059878</v>
      </c>
      <c r="G5018">
        <v>5.3814371257485032</v>
      </c>
      <c r="H5018">
        <v>7.7455089820359282</v>
      </c>
      <c r="I5018">
        <v>8.6353293413173642</v>
      </c>
      <c r="J5018">
        <v>9.8149700598802401</v>
      </c>
      <c r="K5018">
        <v>0.39383832335329338</v>
      </c>
      <c r="L5018">
        <v>0.47579640718562871</v>
      </c>
      <c r="M5018">
        <v>4.6407185628742513E-2</v>
      </c>
      <c r="N5018">
        <v>0.76526946107784433</v>
      </c>
      <c r="O5018">
        <v>6.9401197604790424E-2</v>
      </c>
      <c r="P5018">
        <v>1.2500598802395211</v>
      </c>
      <c r="Q5018">
        <v>2.1311377245508978</v>
      </c>
    </row>
    <row r="5019" spans="1:17" x14ac:dyDescent="0.35">
      <c r="A5019" t="s">
        <v>10037</v>
      </c>
      <c r="B5019" t="s">
        <v>10038</v>
      </c>
      <c r="C5019">
        <v>85.314808139534875</v>
      </c>
      <c r="D5019">
        <v>95.388075581395356</v>
      </c>
      <c r="E5019">
        <v>-0.10792054263565889</v>
      </c>
      <c r="F5019">
        <v>64.57240697674419</v>
      </c>
      <c r="G5019">
        <v>4.3608527131782946</v>
      </c>
      <c r="H5019">
        <v>4.6168604651162797</v>
      </c>
      <c r="I5019">
        <v>5.0193798449612403</v>
      </c>
      <c r="J5019">
        <v>8.6207364341085277</v>
      </c>
      <c r="K5019">
        <v>0.52729263565891471</v>
      </c>
      <c r="L5019">
        <v>0.37489728682170542</v>
      </c>
      <c r="M5019">
        <v>2.003875968992248E-2</v>
      </c>
      <c r="N5019">
        <v>0.44968992248062012</v>
      </c>
      <c r="O5019">
        <v>3.6007751937984493E-2</v>
      </c>
      <c r="P5019">
        <v>1.026201550387597</v>
      </c>
      <c r="Q5019">
        <v>1.535930232558139</v>
      </c>
    </row>
    <row r="5020" spans="1:17" x14ac:dyDescent="0.35">
      <c r="A5020" t="s">
        <v>10039</v>
      </c>
      <c r="B5020" t="s">
        <v>10040</v>
      </c>
      <c r="C5020">
        <v>80.7343286908078</v>
      </c>
      <c r="D5020">
        <v>74.770256267409479</v>
      </c>
      <c r="E5020">
        <v>-0.5616323119777159</v>
      </c>
      <c r="F5020">
        <v>56.705000000000013</v>
      </c>
      <c r="G5020">
        <v>2.506963788300836</v>
      </c>
      <c r="H5020">
        <v>3.0623955431754881</v>
      </c>
      <c r="I5020">
        <v>3.3523676880222841</v>
      </c>
      <c r="J5020">
        <v>9.4562674094707528</v>
      </c>
      <c r="K5020">
        <v>0.39875766016713088</v>
      </c>
      <c r="L5020">
        <v>0.25494150417827299</v>
      </c>
      <c r="M5020">
        <v>1.337047353760446E-2</v>
      </c>
      <c r="N5020">
        <v>0.29518105849582171</v>
      </c>
      <c r="O5020">
        <v>2.5013927576601671E-2</v>
      </c>
      <c r="P5020">
        <v>0.98011142061281342</v>
      </c>
      <c r="Q5020">
        <v>1.315515320334262</v>
      </c>
    </row>
    <row r="5021" spans="1:17" x14ac:dyDescent="0.35">
      <c r="A5021" t="s">
        <v>10041</v>
      </c>
      <c r="B5021" t="s">
        <v>10042</v>
      </c>
      <c r="C5021">
        <v>84.044726277372263</v>
      </c>
      <c r="D5021">
        <v>85.857894160583939</v>
      </c>
      <c r="E5021">
        <v>-0.12147445255474459</v>
      </c>
      <c r="F5021">
        <v>64.049434306569339</v>
      </c>
      <c r="G5021">
        <v>3.171532846715329</v>
      </c>
      <c r="H5021">
        <v>4.2678832116788321</v>
      </c>
      <c r="I5021">
        <v>3.5211678832116791</v>
      </c>
      <c r="J5021">
        <v>7.5817518248175189</v>
      </c>
      <c r="K5021">
        <v>0.45510583941605842</v>
      </c>
      <c r="L5021">
        <v>0.2953978102189781</v>
      </c>
      <c r="M5021">
        <v>2.3248175182481751E-2</v>
      </c>
      <c r="N5021">
        <v>0.51653284671532851</v>
      </c>
      <c r="O5021">
        <v>4.3248175182481752E-2</v>
      </c>
      <c r="P5021">
        <v>1.0582846715328471</v>
      </c>
      <c r="Q5021">
        <v>1.637846715328467</v>
      </c>
    </row>
    <row r="5022" spans="1:17" x14ac:dyDescent="0.35">
      <c r="A5022" t="s">
        <v>10043</v>
      </c>
      <c r="B5022" t="s">
        <v>10044</v>
      </c>
      <c r="C5022">
        <v>104.1944534883721</v>
      </c>
      <c r="D5022">
        <v>107.8743779069767</v>
      </c>
      <c r="E5022">
        <v>0.58687790697674413</v>
      </c>
      <c r="F5022">
        <v>71.099203488372098</v>
      </c>
      <c r="G5022">
        <v>5.0947674418604647</v>
      </c>
      <c r="H5022">
        <v>5.8901162790697672</v>
      </c>
      <c r="I5022">
        <v>4.0372093023255813</v>
      </c>
      <c r="J5022">
        <v>6.6674418604651162</v>
      </c>
      <c r="K5022">
        <v>0.3570988372093023</v>
      </c>
      <c r="L5022">
        <v>0.43641279069767441</v>
      </c>
      <c r="M5022">
        <v>4.4302325581395352E-2</v>
      </c>
      <c r="N5022">
        <v>0.57511627906976748</v>
      </c>
      <c r="O5022">
        <v>6.1627906976744203E-2</v>
      </c>
      <c r="P5022">
        <v>1.1589534883720931</v>
      </c>
      <c r="Q5022">
        <v>1.837906976744186</v>
      </c>
    </row>
    <row r="5023" spans="1:17" x14ac:dyDescent="0.35">
      <c r="A5023" t="s">
        <v>10045</v>
      </c>
      <c r="B5023" t="s">
        <v>10046</v>
      </c>
      <c r="C5023">
        <v>77.162610619469021</v>
      </c>
      <c r="D5023">
        <v>86.034783185840709</v>
      </c>
      <c r="E5023">
        <v>-0.1779778761061947</v>
      </c>
      <c r="F5023">
        <v>60.150553097345131</v>
      </c>
      <c r="G5023">
        <v>3.1491150442477869</v>
      </c>
      <c r="H5023">
        <v>3.808849557522124</v>
      </c>
      <c r="I5023">
        <v>3.2761061946902652</v>
      </c>
      <c r="J5023">
        <v>8.0212389380530968</v>
      </c>
      <c r="K5023">
        <v>0.39511061946902648</v>
      </c>
      <c r="L5023">
        <v>0.51453097345132748</v>
      </c>
      <c r="M5023">
        <v>0.02</v>
      </c>
      <c r="N5023">
        <v>0.43743362831858412</v>
      </c>
      <c r="O5023">
        <v>3.2345132743362828E-2</v>
      </c>
      <c r="P5023">
        <v>1.016814159292035</v>
      </c>
      <c r="Q5023">
        <v>1.5089380530973451</v>
      </c>
    </row>
    <row r="5024" spans="1:17" x14ac:dyDescent="0.35">
      <c r="A5024" t="s">
        <v>10047</v>
      </c>
      <c r="B5024" t="s">
        <v>10048</v>
      </c>
      <c r="C5024">
        <v>124.17693482688389</v>
      </c>
      <c r="D5024">
        <v>216.54152545824849</v>
      </c>
      <c r="E5024">
        <v>1.7208146639511199</v>
      </c>
      <c r="F5024">
        <v>93.956920570264757</v>
      </c>
      <c r="G5024">
        <v>29.66109979633401</v>
      </c>
      <c r="H5024">
        <v>32.728513238289203</v>
      </c>
      <c r="I5024">
        <v>14.53380855397149</v>
      </c>
      <c r="J5024">
        <v>20.380651731160899</v>
      </c>
      <c r="K5024">
        <v>0.58474134419551937</v>
      </c>
      <c r="L5024">
        <v>1.010723014256619</v>
      </c>
      <c r="M5024">
        <v>5.1832993890020357E-2</v>
      </c>
      <c r="N5024">
        <v>0.68584521384928721</v>
      </c>
      <c r="O5024">
        <v>7.0977596741344198E-2</v>
      </c>
      <c r="P5024">
        <v>1.1844195519348271</v>
      </c>
      <c r="Q5024">
        <v>1.99295315682281</v>
      </c>
    </row>
    <row r="5025" spans="1:17" x14ac:dyDescent="0.35">
      <c r="A5025" t="s">
        <v>10049</v>
      </c>
      <c r="B5025" t="s">
        <v>10050</v>
      </c>
      <c r="C5025">
        <v>101.78154838709681</v>
      </c>
      <c r="D5025">
        <v>137.28066666666669</v>
      </c>
      <c r="E5025">
        <v>0.74039784946236553</v>
      </c>
      <c r="F5025">
        <v>70.299301075268815</v>
      </c>
      <c r="G5025">
        <v>8.1376344086021497</v>
      </c>
      <c r="H5025">
        <v>11.77956989247312</v>
      </c>
      <c r="I5025">
        <v>11.39247311827957</v>
      </c>
      <c r="J5025">
        <v>9.6817204301075268</v>
      </c>
      <c r="K5025">
        <v>0.17581720430107531</v>
      </c>
      <c r="L5025">
        <v>0.77737634408602152</v>
      </c>
      <c r="M5025">
        <v>4.7311827956989252E-2</v>
      </c>
      <c r="N5025">
        <v>0.58161290322580639</v>
      </c>
      <c r="O5025">
        <v>6.7311827956989256E-2</v>
      </c>
      <c r="P5025">
        <v>1.189247311827957</v>
      </c>
      <c r="Q5025">
        <v>1.8854838709677419</v>
      </c>
    </row>
    <row r="5026" spans="1:17" x14ac:dyDescent="0.35">
      <c r="A5026" t="s">
        <v>10051</v>
      </c>
      <c r="B5026" t="s">
        <v>10052</v>
      </c>
      <c r="C5026">
        <v>127.3277607655502</v>
      </c>
      <c r="D5026">
        <v>200.19291866028709</v>
      </c>
      <c r="E5026">
        <v>1.5152727272727271</v>
      </c>
      <c r="F5026">
        <v>97.041641148325368</v>
      </c>
      <c r="G5026">
        <v>22.544019138755981</v>
      </c>
      <c r="H5026">
        <v>28.368899521531102</v>
      </c>
      <c r="I5026">
        <v>20.98612440191388</v>
      </c>
      <c r="J5026">
        <v>16.530143540669851</v>
      </c>
      <c r="K5026">
        <v>0.57808133971291864</v>
      </c>
      <c r="L5026">
        <v>0.67864593301435405</v>
      </c>
      <c r="M5026">
        <v>4.7942583732057432E-2</v>
      </c>
      <c r="N5026">
        <v>0.60531100478468902</v>
      </c>
      <c r="O5026">
        <v>6.7942583732057416E-2</v>
      </c>
      <c r="P5026">
        <v>1.1773684210526321</v>
      </c>
      <c r="Q5026">
        <v>1.8965071770334929</v>
      </c>
    </row>
    <row r="5027" spans="1:17" x14ac:dyDescent="0.35">
      <c r="A5027" t="s">
        <v>10053</v>
      </c>
      <c r="B5027" t="s">
        <v>10054</v>
      </c>
      <c r="C5027">
        <v>116.450380952381</v>
      </c>
      <c r="D5027">
        <v>175.235670995671</v>
      </c>
      <c r="E5027">
        <v>1.1431774891774891</v>
      </c>
      <c r="F5027">
        <v>78.527852813852817</v>
      </c>
      <c r="G5027">
        <v>9.2415584415584426</v>
      </c>
      <c r="H5027">
        <v>12.38095238095238</v>
      </c>
      <c r="I5027">
        <v>11.244588744588739</v>
      </c>
      <c r="J5027">
        <v>11.927705627705629</v>
      </c>
      <c r="K5027">
        <v>0.20428571428571429</v>
      </c>
      <c r="L5027">
        <v>0.93103463203463199</v>
      </c>
      <c r="M5027">
        <v>4.5411255411255409E-2</v>
      </c>
      <c r="N5027">
        <v>0.66493506493506493</v>
      </c>
      <c r="O5027">
        <v>5.796536796536797E-2</v>
      </c>
      <c r="P5027">
        <v>1.154329004329004</v>
      </c>
      <c r="Q5027">
        <v>1.9291774891774891</v>
      </c>
    </row>
    <row r="5028" spans="1:17" x14ac:dyDescent="0.35">
      <c r="A5028" t="s">
        <v>10055</v>
      </c>
      <c r="B5028" t="s">
        <v>10056</v>
      </c>
      <c r="C5028">
        <v>115.8926486486486</v>
      </c>
      <c r="D5028">
        <v>161.66630270270269</v>
      </c>
      <c r="E5028">
        <v>0.74151351351351358</v>
      </c>
      <c r="F5028">
        <v>74.748475675675678</v>
      </c>
      <c r="G5028">
        <v>14.168108108108109</v>
      </c>
      <c r="H5028">
        <v>16.457297297297298</v>
      </c>
      <c r="I5028">
        <v>15.865405405405401</v>
      </c>
      <c r="J5028">
        <v>17.035135135135139</v>
      </c>
      <c r="K5028">
        <v>0.40071891891891892</v>
      </c>
      <c r="L5028">
        <v>0.75357837837837838</v>
      </c>
      <c r="M5028">
        <v>5.2108108108108113E-2</v>
      </c>
      <c r="N5028">
        <v>0.81837837837837846</v>
      </c>
      <c r="O5028">
        <v>7.210810810810811E-2</v>
      </c>
      <c r="P5028">
        <v>1.215567567567567</v>
      </c>
      <c r="Q5028">
        <v>2.1557837837837841</v>
      </c>
    </row>
    <row r="5029" spans="1:17" x14ac:dyDescent="0.35">
      <c r="A5029" t="s">
        <v>10057</v>
      </c>
      <c r="B5029" t="s">
        <v>10058</v>
      </c>
      <c r="C5029">
        <v>102.27556976744189</v>
      </c>
      <c r="D5029">
        <v>116.7971162790698</v>
      </c>
      <c r="E5029">
        <v>0.30286627906976737</v>
      </c>
      <c r="F5029">
        <v>65.338813953488369</v>
      </c>
      <c r="G5029">
        <v>7.208720930232559</v>
      </c>
      <c r="H5029">
        <v>7.1087209302325576</v>
      </c>
      <c r="I5029">
        <v>8.0796511627906984</v>
      </c>
      <c r="J5029">
        <v>13.44418604651163</v>
      </c>
      <c r="K5029">
        <v>0.26683720930232557</v>
      </c>
      <c r="L5029">
        <v>0.32255232558139529</v>
      </c>
      <c r="M5029">
        <v>3.0348837209302329E-2</v>
      </c>
      <c r="N5029">
        <v>0.74430232558139542</v>
      </c>
      <c r="O5029">
        <v>5.0348837209302333E-2</v>
      </c>
      <c r="P5029">
        <v>1.1336046511627911</v>
      </c>
      <c r="Q5029">
        <v>1.9619767441860461</v>
      </c>
    </row>
    <row r="5030" spans="1:17" x14ac:dyDescent="0.35">
      <c r="A5030" t="s">
        <v>10059</v>
      </c>
      <c r="B5030" t="s">
        <v>10060</v>
      </c>
      <c r="C5030">
        <v>117.2047150900901</v>
      </c>
      <c r="D5030">
        <v>162.39873761261259</v>
      </c>
      <c r="E5030">
        <v>-0.19004054054054051</v>
      </c>
      <c r="F5030">
        <v>92.074475225225228</v>
      </c>
      <c r="G5030">
        <v>13.196171171171169</v>
      </c>
      <c r="H5030">
        <v>15.88096846846847</v>
      </c>
      <c r="I5030">
        <v>3.7584459459459461</v>
      </c>
      <c r="J5030">
        <v>34.545157657657661</v>
      </c>
      <c r="K5030">
        <v>0.78111711711711718</v>
      </c>
      <c r="L5030">
        <v>1.225477477477477</v>
      </c>
      <c r="M5030">
        <v>4.0855855855855848E-2</v>
      </c>
      <c r="N5030">
        <v>0.96807432432432428</v>
      </c>
      <c r="O5030">
        <v>6.9560810810810808E-2</v>
      </c>
      <c r="P5030">
        <v>1.162984234234234</v>
      </c>
      <c r="Q5030">
        <v>2.2327702702702701</v>
      </c>
    </row>
    <row r="5031" spans="1:17" x14ac:dyDescent="0.35">
      <c r="A5031" t="s">
        <v>10061</v>
      </c>
      <c r="B5031" t="s">
        <v>10062</v>
      </c>
      <c r="C5031">
        <v>96.93</v>
      </c>
      <c r="D5031">
        <v>113.26613999999999</v>
      </c>
      <c r="E5031">
        <v>-0.37434000000000012</v>
      </c>
      <c r="F5031">
        <v>60.869300000000003</v>
      </c>
      <c r="G5031">
        <v>3.1419999999999999</v>
      </c>
      <c r="H5031">
        <v>4.1459999999999999</v>
      </c>
      <c r="I5031">
        <v>4.3959999999999999</v>
      </c>
      <c r="J5031">
        <v>11.26</v>
      </c>
      <c r="K5031">
        <v>0.48674000000000001</v>
      </c>
      <c r="L5031">
        <v>0.91517999999999999</v>
      </c>
      <c r="M5031">
        <v>4.5199999999999997E-2</v>
      </c>
      <c r="N5031">
        <v>0.66820000000000013</v>
      </c>
      <c r="O5031">
        <v>6.5199999999999994E-2</v>
      </c>
      <c r="P5031">
        <v>1.1908000000000001</v>
      </c>
      <c r="Q5031">
        <v>1.9694</v>
      </c>
    </row>
    <row r="5032" spans="1:17" x14ac:dyDescent="0.35">
      <c r="A5032" t="s">
        <v>10063</v>
      </c>
      <c r="B5032" t="s">
        <v>10064</v>
      </c>
      <c r="C5032">
        <v>100.3761570438799</v>
      </c>
      <c r="D5032">
        <v>134.96686374133949</v>
      </c>
      <c r="E5032">
        <v>0.82068129330254047</v>
      </c>
      <c r="F5032">
        <v>65.080020785219389</v>
      </c>
      <c r="G5032">
        <v>6.6387990762124707</v>
      </c>
      <c r="H5032">
        <v>10.37043879907621</v>
      </c>
      <c r="I5032">
        <v>8.8323325635103931</v>
      </c>
      <c r="J5032">
        <v>6.693995381062356</v>
      </c>
      <c r="K5032">
        <v>0.30166050808314088</v>
      </c>
      <c r="L5032">
        <v>0.3072933025404157</v>
      </c>
      <c r="M5032">
        <v>3.4757505773672058E-2</v>
      </c>
      <c r="N5032">
        <v>0.51263279445727483</v>
      </c>
      <c r="O5032">
        <v>5.4757505773672048E-2</v>
      </c>
      <c r="P5032">
        <v>1.0841108545034639</v>
      </c>
      <c r="Q5032">
        <v>1.6886605080831409</v>
      </c>
    </row>
    <row r="5033" spans="1:17" x14ac:dyDescent="0.35">
      <c r="A5033" t="s">
        <v>10065</v>
      </c>
      <c r="B5033" t="s">
        <v>10066</v>
      </c>
      <c r="C5033">
        <v>95.706448916408675</v>
      </c>
      <c r="D5033">
        <v>105.46011764705879</v>
      </c>
      <c r="E5033">
        <v>3.828482972136224E-2</v>
      </c>
      <c r="F5033">
        <v>66.976705882352931</v>
      </c>
      <c r="G5033">
        <v>5.8414860681114549</v>
      </c>
      <c r="H5033">
        <v>7.4829721362229096</v>
      </c>
      <c r="I5033">
        <v>6.5442724458204342</v>
      </c>
      <c r="J5033">
        <v>14.389783281733751</v>
      </c>
      <c r="K5033">
        <v>0.37416099071207432</v>
      </c>
      <c r="L5033">
        <v>0.35591331269349852</v>
      </c>
      <c r="M5033">
        <v>2.6873065015479879E-2</v>
      </c>
      <c r="N5033">
        <v>0.60851393188854497</v>
      </c>
      <c r="O5033">
        <v>4.7585139318885451E-2</v>
      </c>
      <c r="P5033">
        <v>1.063839009287926</v>
      </c>
      <c r="Q5033">
        <v>1.745882352941176</v>
      </c>
    </row>
    <row r="5034" spans="1:17" x14ac:dyDescent="0.35">
      <c r="A5034" t="s">
        <v>10067</v>
      </c>
      <c r="B5034" t="s">
        <v>10068</v>
      </c>
      <c r="C5034">
        <v>97.105963768115942</v>
      </c>
      <c r="D5034">
        <v>99.411289855072468</v>
      </c>
      <c r="E5034">
        <v>8.7065217391304336E-2</v>
      </c>
      <c r="F5034">
        <v>72.819202898550714</v>
      </c>
      <c r="G5034">
        <v>4.9036231884057973</v>
      </c>
      <c r="H5034">
        <v>6.8413043478260871</v>
      </c>
      <c r="I5034">
        <v>5.9101449275362317</v>
      </c>
      <c r="J5034">
        <v>9.3710144927536234</v>
      </c>
      <c r="K5034">
        <v>0.35398550724637678</v>
      </c>
      <c r="L5034">
        <v>0.59863043478260869</v>
      </c>
      <c r="M5034">
        <v>2.7391304347826089E-2</v>
      </c>
      <c r="N5034">
        <v>0.65630434782608704</v>
      </c>
      <c r="O5034">
        <v>5.3695652173913047E-2</v>
      </c>
      <c r="P5034">
        <v>1.132173913043478</v>
      </c>
      <c r="Q5034">
        <v>1.8758695652173909</v>
      </c>
    </row>
    <row r="5035" spans="1:17" x14ac:dyDescent="0.35">
      <c r="A5035" t="s">
        <v>10069</v>
      </c>
      <c r="B5035" t="s">
        <v>10070</v>
      </c>
      <c r="C5035">
        <v>90.047757309941531</v>
      </c>
      <c r="D5035">
        <v>71.674488304093572</v>
      </c>
      <c r="E5035">
        <v>-0.73876023391812862</v>
      </c>
      <c r="F5035">
        <v>62.441874269005837</v>
      </c>
      <c r="G5035">
        <v>2.8804093567251461</v>
      </c>
      <c r="H5035">
        <v>3.8195906432748541</v>
      </c>
      <c r="I5035">
        <v>3.723391812865497</v>
      </c>
      <c r="J5035">
        <v>11.69736842105263</v>
      </c>
      <c r="K5035">
        <v>0.44519590643274848</v>
      </c>
      <c r="L5035">
        <v>1.045377192982456</v>
      </c>
      <c r="M5035">
        <v>1.6140350877192979E-2</v>
      </c>
      <c r="N5035">
        <v>0.47722222222222233</v>
      </c>
      <c r="O5035">
        <v>3.7426900584795322E-2</v>
      </c>
      <c r="P5035">
        <v>1.0425146198830411</v>
      </c>
      <c r="Q5035">
        <v>1.574239766081871</v>
      </c>
    </row>
    <row r="5036" spans="1:17" x14ac:dyDescent="0.35">
      <c r="A5036" t="s">
        <v>10071</v>
      </c>
      <c r="B5036" t="s">
        <v>10072</v>
      </c>
      <c r="C5036">
        <v>132.47550943396229</v>
      </c>
      <c r="D5036">
        <v>128.9598221024259</v>
      </c>
      <c r="E5036">
        <v>-2.2590296495956869E-2</v>
      </c>
      <c r="F5036">
        <v>66.427223719676547</v>
      </c>
      <c r="G5036">
        <v>4.1474393530997302</v>
      </c>
      <c r="H5036">
        <v>5.895956873315364</v>
      </c>
      <c r="I5036">
        <v>7.1776280323450141</v>
      </c>
      <c r="J5036">
        <v>6.4099730458221016</v>
      </c>
      <c r="K5036">
        <v>0.46431266846361191</v>
      </c>
      <c r="L5036">
        <v>0.28022102425876011</v>
      </c>
      <c r="M5036">
        <v>3.4609164420485172E-2</v>
      </c>
      <c r="N5036">
        <v>0.6894878706199461</v>
      </c>
      <c r="O5036">
        <v>5.628032345013477E-2</v>
      </c>
      <c r="P5036">
        <v>1.135876010781671</v>
      </c>
      <c r="Q5036">
        <v>1.915363881401617</v>
      </c>
    </row>
    <row r="5037" spans="1:17" x14ac:dyDescent="0.35">
      <c r="A5037" t="s">
        <v>10073</v>
      </c>
      <c r="B5037" t="s">
        <v>10074</v>
      </c>
      <c r="C5037">
        <v>112.7994035532995</v>
      </c>
      <c r="D5037">
        <v>111.6391472081218</v>
      </c>
      <c r="E5037">
        <v>2.8190355329949249E-2</v>
      </c>
      <c r="F5037">
        <v>69.498687817258883</v>
      </c>
      <c r="G5037">
        <v>6.2946700507614208</v>
      </c>
      <c r="H5037">
        <v>7.6708121827411171</v>
      </c>
      <c r="I5037">
        <v>6.7812182741116764</v>
      </c>
      <c r="J5037">
        <v>5.2342639593908622</v>
      </c>
      <c r="K5037">
        <v>0.45288832487309649</v>
      </c>
      <c r="L5037">
        <v>0.44662690355329948</v>
      </c>
      <c r="M5037">
        <v>2.5609137055837561E-2</v>
      </c>
      <c r="N5037">
        <v>0.5206345177664975</v>
      </c>
      <c r="O5037">
        <v>5.3578680203045681E-2</v>
      </c>
      <c r="P5037">
        <v>1.126472081218274</v>
      </c>
      <c r="Q5037">
        <v>1.7225380710659901</v>
      </c>
    </row>
    <row r="5038" spans="1:17" x14ac:dyDescent="0.35">
      <c r="A5038" t="s">
        <v>10075</v>
      </c>
      <c r="B5038" t="s">
        <v>10076</v>
      </c>
      <c r="C5038">
        <v>110.7960826771653</v>
      </c>
      <c r="D5038">
        <v>90.122478346456688</v>
      </c>
      <c r="E5038">
        <v>5.1822834645669287E-2</v>
      </c>
      <c r="F5038">
        <v>61.510561023622053</v>
      </c>
      <c r="G5038">
        <v>3.899606299212599</v>
      </c>
      <c r="H5038">
        <v>4.8748031496062998</v>
      </c>
      <c r="I5038">
        <v>6.5271653543307089</v>
      </c>
      <c r="J5038">
        <v>5.4862204724409436</v>
      </c>
      <c r="K5038">
        <v>0.49185236220472439</v>
      </c>
      <c r="L5038">
        <v>0.25343503937007877</v>
      </c>
      <c r="M5038">
        <v>3.1476377952755909E-2</v>
      </c>
      <c r="N5038">
        <v>0.49198818897637792</v>
      </c>
      <c r="O5038">
        <v>5.3346456692913387E-2</v>
      </c>
      <c r="P5038">
        <v>1.1356692913385831</v>
      </c>
      <c r="Q5038">
        <v>1.71248031496063</v>
      </c>
    </row>
    <row r="5039" spans="1:17" x14ac:dyDescent="0.35">
      <c r="A5039" t="s">
        <v>10077</v>
      </c>
      <c r="B5039" t="s">
        <v>10078</v>
      </c>
      <c r="C5039">
        <v>101.9134507042253</v>
      </c>
      <c r="D5039">
        <v>78.206267605633812</v>
      </c>
      <c r="E5039">
        <v>-0.32267605633802809</v>
      </c>
      <c r="F5039">
        <v>58.145746478873242</v>
      </c>
      <c r="G5039">
        <v>3.409859154929578</v>
      </c>
      <c r="H5039">
        <v>3.450704225352113</v>
      </c>
      <c r="I5039">
        <v>4.9112676056338023</v>
      </c>
      <c r="J5039">
        <v>8.887323943661972</v>
      </c>
      <c r="K5039">
        <v>0.53228169014084514</v>
      </c>
      <c r="L5039">
        <v>0.17030985915492949</v>
      </c>
      <c r="M5039">
        <v>2.5352112676056339E-2</v>
      </c>
      <c r="N5039">
        <v>0.4802816901408451</v>
      </c>
      <c r="O5039">
        <v>4.5352112676056343E-2</v>
      </c>
      <c r="P5039">
        <v>1.1118309859154929</v>
      </c>
      <c r="Q5039">
        <v>1.663661971830986</v>
      </c>
    </row>
    <row r="5040" spans="1:17" x14ac:dyDescent="0.35">
      <c r="A5040" t="s">
        <v>10079</v>
      </c>
      <c r="B5040" t="s">
        <v>10080</v>
      </c>
      <c r="C5040">
        <v>128.29571985815599</v>
      </c>
      <c r="D5040">
        <v>169.56940780141849</v>
      </c>
      <c r="E5040">
        <v>0.90829078014184383</v>
      </c>
      <c r="F5040">
        <v>73.570801418439714</v>
      </c>
      <c r="G5040">
        <v>12.35425531914894</v>
      </c>
      <c r="H5040">
        <v>14.46382978723404</v>
      </c>
      <c r="I5040">
        <v>11.14751773049645</v>
      </c>
      <c r="J5040">
        <v>17.39397163120568</v>
      </c>
      <c r="K5040">
        <v>0.56797163120567373</v>
      </c>
      <c r="L5040">
        <v>0.74041489361702129</v>
      </c>
      <c r="M5040">
        <v>5.0496453900709219E-2</v>
      </c>
      <c r="N5040">
        <v>0.75705673758865255</v>
      </c>
      <c r="O5040">
        <v>6.712765957446809E-2</v>
      </c>
      <c r="P5040">
        <v>1.199007092198582</v>
      </c>
      <c r="Q5040">
        <v>2.07418439716312</v>
      </c>
    </row>
    <row r="5041" spans="1:17" x14ac:dyDescent="0.35">
      <c r="A5041" t="s">
        <v>10081</v>
      </c>
      <c r="B5041" t="s">
        <v>10082</v>
      </c>
      <c r="C5041">
        <v>93.735591304347835</v>
      </c>
      <c r="D5041">
        <v>86.055782608695651</v>
      </c>
      <c r="E5041">
        <v>-0.36983478260869562</v>
      </c>
      <c r="F5041">
        <v>56.834926086956521</v>
      </c>
      <c r="G5041">
        <v>3.5632608695652168</v>
      </c>
      <c r="H5041">
        <v>4.8271739130434783</v>
      </c>
      <c r="I5041">
        <v>6.0104347826086961</v>
      </c>
      <c r="J5041">
        <v>10.59413043478261</v>
      </c>
      <c r="K5041">
        <v>0.57946304347826083</v>
      </c>
      <c r="L5041">
        <v>0.34439347826086952</v>
      </c>
      <c r="M5041">
        <v>3.3478260869565221E-2</v>
      </c>
      <c r="N5041">
        <v>0.62343478260869556</v>
      </c>
      <c r="O5041">
        <v>5.8086956521739133E-2</v>
      </c>
      <c r="P5041">
        <v>1.1590652173913041</v>
      </c>
      <c r="Q5041">
        <v>1.8718043478260871</v>
      </c>
    </row>
    <row r="5042" spans="1:17" x14ac:dyDescent="0.35">
      <c r="A5042" t="s">
        <v>10083</v>
      </c>
      <c r="B5042" t="s">
        <v>10084</v>
      </c>
      <c r="C5042">
        <v>137.11084558823529</v>
      </c>
      <c r="D5042">
        <v>174.63123529411769</v>
      </c>
      <c r="E5042">
        <v>5.7022058823529412E-2</v>
      </c>
      <c r="F5042">
        <v>71.566492647058823</v>
      </c>
      <c r="G5042">
        <v>9.0029411764705891</v>
      </c>
      <c r="H5042">
        <v>11.570588235294119</v>
      </c>
      <c r="I5042">
        <v>9.4595588235294112</v>
      </c>
      <c r="J5042">
        <v>18.941911764705878</v>
      </c>
      <c r="K5042">
        <v>0.74551470588235291</v>
      </c>
      <c r="L5042">
        <v>0.52504411764705883</v>
      </c>
      <c r="M5042">
        <v>5.1764705882352942E-2</v>
      </c>
      <c r="N5042">
        <v>1.1205882352941181</v>
      </c>
      <c r="O5042">
        <v>8.5882352941176465E-2</v>
      </c>
      <c r="P5042">
        <v>1.2876470588235289</v>
      </c>
      <c r="Q5042">
        <v>2.5499999999999998</v>
      </c>
    </row>
    <row r="5043" spans="1:17" x14ac:dyDescent="0.35">
      <c r="A5043" t="s">
        <v>10085</v>
      </c>
      <c r="B5043" t="s">
        <v>10086</v>
      </c>
      <c r="C5043">
        <v>137.2984210526316</v>
      </c>
      <c r="D5043">
        <v>168.2316578947368</v>
      </c>
      <c r="E5043">
        <v>0.2022067669172932</v>
      </c>
      <c r="F5043">
        <v>80.366109022556387</v>
      </c>
      <c r="G5043">
        <v>10.75112781954887</v>
      </c>
      <c r="H5043">
        <v>14.762030075187971</v>
      </c>
      <c r="I5043">
        <v>14.29736842105263</v>
      </c>
      <c r="J5043">
        <v>17.83533834586466</v>
      </c>
      <c r="K5043">
        <v>0.48203007518796992</v>
      </c>
      <c r="L5043">
        <v>0.61122932330827062</v>
      </c>
      <c r="M5043">
        <v>6.5300751879699248E-2</v>
      </c>
      <c r="N5043">
        <v>0.97172932330827078</v>
      </c>
      <c r="O5043">
        <v>8.8195488721804521E-2</v>
      </c>
      <c r="P5043">
        <v>1.372631578947368</v>
      </c>
      <c r="Q5043">
        <v>2.4889473684210528</v>
      </c>
    </row>
    <row r="5044" spans="1:17" x14ac:dyDescent="0.35">
      <c r="A5044" t="s">
        <v>10087</v>
      </c>
      <c r="B5044" t="s">
        <v>10088</v>
      </c>
      <c r="C5044">
        <v>126.52200483091789</v>
      </c>
      <c r="D5044">
        <v>164.50258454106279</v>
      </c>
      <c r="E5044">
        <v>-0.24629468599033821</v>
      </c>
      <c r="F5044">
        <v>67.930305958132053</v>
      </c>
      <c r="G5044">
        <v>9.5380032206119161</v>
      </c>
      <c r="H5044">
        <v>11.222866344605469</v>
      </c>
      <c r="I5044">
        <v>9.8500805152979058</v>
      </c>
      <c r="J5044">
        <v>15.88599033816425</v>
      </c>
      <c r="K5044">
        <v>0.67794524959742342</v>
      </c>
      <c r="L5044">
        <v>0.67535265700483083</v>
      </c>
      <c r="M5044">
        <v>0.06</v>
      </c>
      <c r="N5044">
        <v>1.05</v>
      </c>
      <c r="O5044">
        <v>0.09</v>
      </c>
      <c r="P5044">
        <v>1.3</v>
      </c>
      <c r="Q5044">
        <v>2.5</v>
      </c>
    </row>
    <row r="5045" spans="1:17" x14ac:dyDescent="0.35">
      <c r="A5045" t="s">
        <v>10089</v>
      </c>
      <c r="B5045" t="s">
        <v>10090</v>
      </c>
      <c r="C5045">
        <v>115.4585737704918</v>
      </c>
      <c r="D5045">
        <v>137.18096721311471</v>
      </c>
      <c r="E5045">
        <v>0.128672131147541</v>
      </c>
      <c r="F5045">
        <v>67.732524590163933</v>
      </c>
      <c r="G5045">
        <v>6.4852459016393436</v>
      </c>
      <c r="H5045">
        <v>9.6508196721311474</v>
      </c>
      <c r="I5045">
        <v>11.12131147540984</v>
      </c>
      <c r="J5045">
        <v>10.44918032786885</v>
      </c>
      <c r="K5045">
        <v>0.31114754098360659</v>
      </c>
      <c r="L5045">
        <v>0.1769180327868852</v>
      </c>
      <c r="M5045">
        <v>3.4262295081967209E-2</v>
      </c>
      <c r="N5045">
        <v>0.61065573770491799</v>
      </c>
      <c r="O5045">
        <v>6.2786885245901647E-2</v>
      </c>
      <c r="P5045">
        <v>1.181147540983607</v>
      </c>
      <c r="Q5045">
        <v>1.891803278688525</v>
      </c>
    </row>
    <row r="5046" spans="1:17" x14ac:dyDescent="0.35">
      <c r="A5046" t="s">
        <v>10091</v>
      </c>
      <c r="B5046" t="s">
        <v>10092</v>
      </c>
      <c r="C5046">
        <v>117.31184451219509</v>
      </c>
      <c r="D5046">
        <v>147.7641158536585</v>
      </c>
      <c r="E5046">
        <v>4.964634146341463E-2</v>
      </c>
      <c r="F5046">
        <v>64.99276524390244</v>
      </c>
      <c r="G5046">
        <v>6.5317073170731712</v>
      </c>
      <c r="H5046">
        <v>9.9173780487804883</v>
      </c>
      <c r="I5046">
        <v>9.2640243902439021</v>
      </c>
      <c r="J5046">
        <v>14.554573170731709</v>
      </c>
      <c r="K5046">
        <v>0.57688414634146346</v>
      </c>
      <c r="L5046">
        <v>0.66396341463414632</v>
      </c>
      <c r="M5046">
        <v>4.2500000000000003E-2</v>
      </c>
      <c r="N5046">
        <v>0.8499085365853658</v>
      </c>
      <c r="O5046">
        <v>7.4817073170731704E-2</v>
      </c>
      <c r="P5046">
        <v>1.2437195121951219</v>
      </c>
      <c r="Q5046">
        <v>2.213414634146341</v>
      </c>
    </row>
    <row r="5047" spans="1:17" x14ac:dyDescent="0.35">
      <c r="A5047" t="s">
        <v>10093</v>
      </c>
      <c r="B5047" t="s">
        <v>10094</v>
      </c>
      <c r="C5047">
        <v>92.317363247863241</v>
      </c>
      <c r="D5047">
        <v>77.594068376068364</v>
      </c>
      <c r="E5047">
        <v>6.0256410256409598E-4</v>
      </c>
      <c r="F5047">
        <v>62.206226495726497</v>
      </c>
      <c r="G5047">
        <v>5.0414529914529913</v>
      </c>
      <c r="H5047">
        <v>6.1448717948717952</v>
      </c>
      <c r="I5047">
        <v>4.6136752136752133</v>
      </c>
      <c r="J5047">
        <v>10.66367521367521</v>
      </c>
      <c r="K5047">
        <v>0.45697863247863252</v>
      </c>
      <c r="L5047">
        <v>0.3529871794871795</v>
      </c>
      <c r="M5047">
        <v>2.555555555555555E-2</v>
      </c>
      <c r="N5047">
        <v>0.63581196581196586</v>
      </c>
      <c r="O5047">
        <v>4.9188034188034177E-2</v>
      </c>
      <c r="P5047">
        <v>1.1103846153846151</v>
      </c>
      <c r="Q5047">
        <v>1.8153846153846149</v>
      </c>
    </row>
    <row r="5048" spans="1:17" x14ac:dyDescent="0.35">
      <c r="A5048" t="s">
        <v>10095</v>
      </c>
      <c r="B5048" t="s">
        <v>10096</v>
      </c>
      <c r="C5048">
        <v>117.661748502994</v>
      </c>
      <c r="D5048">
        <v>73.832461077844314</v>
      </c>
      <c r="E5048">
        <v>-0.27404790419161668</v>
      </c>
      <c r="F5048">
        <v>64.800497005988021</v>
      </c>
      <c r="G5048">
        <v>4.2904191616766463</v>
      </c>
      <c r="H5048">
        <v>5.7407185628742514</v>
      </c>
      <c r="I5048">
        <v>5.2754491017964069</v>
      </c>
      <c r="J5048">
        <v>10.28203592814371</v>
      </c>
      <c r="K5048">
        <v>0.49859281437125752</v>
      </c>
      <c r="L5048">
        <v>0.72416766467065863</v>
      </c>
      <c r="M5048">
        <v>2.640718562874252E-2</v>
      </c>
      <c r="N5048">
        <v>0.82556886227544912</v>
      </c>
      <c r="O5048">
        <v>5.3353293413173651E-2</v>
      </c>
      <c r="P5048">
        <v>1.150958083832335</v>
      </c>
      <c r="Q5048">
        <v>2.057544910179641</v>
      </c>
    </row>
    <row r="5049" spans="1:17" x14ac:dyDescent="0.35">
      <c r="A5049" t="s">
        <v>10097</v>
      </c>
      <c r="B5049" t="s">
        <v>10098</v>
      </c>
      <c r="C5049">
        <v>100.26475718849839</v>
      </c>
      <c r="D5049">
        <v>77.605156549520771</v>
      </c>
      <c r="E5049">
        <v>-0.28957507987220449</v>
      </c>
      <c r="F5049">
        <v>63.434348242811502</v>
      </c>
      <c r="G5049">
        <v>3.4009584664536741</v>
      </c>
      <c r="H5049">
        <v>5.8808306709265166</v>
      </c>
      <c r="I5049">
        <v>5.2102236421725241</v>
      </c>
      <c r="J5049">
        <v>9.6632587859424923</v>
      </c>
      <c r="K5049">
        <v>0.27201277955271558</v>
      </c>
      <c r="L5049">
        <v>0.85692971246006389</v>
      </c>
      <c r="M5049">
        <v>3.236421725239616E-2</v>
      </c>
      <c r="N5049">
        <v>0.97038338658146972</v>
      </c>
      <c r="O5049">
        <v>6.3897763578274758E-2</v>
      </c>
      <c r="P5049">
        <v>1.18405750798722</v>
      </c>
      <c r="Q5049">
        <v>2.250702875399361</v>
      </c>
    </row>
    <row r="5050" spans="1:17" x14ac:dyDescent="0.35">
      <c r="A5050" t="s">
        <v>10099</v>
      </c>
      <c r="B5050" t="s">
        <v>10100</v>
      </c>
      <c r="C5050">
        <v>116.4910163043478</v>
      </c>
      <c r="D5050">
        <v>90.424271739130432</v>
      </c>
      <c r="E5050">
        <v>-0.15846739130434781</v>
      </c>
      <c r="F5050">
        <v>67.033752717391295</v>
      </c>
      <c r="G5050">
        <v>1.769565217391305</v>
      </c>
      <c r="H5050">
        <v>2.8336956521739132</v>
      </c>
      <c r="I5050">
        <v>3.047282608695653</v>
      </c>
      <c r="J5050">
        <v>11.08369565217391</v>
      </c>
      <c r="K5050">
        <v>0.31016847826086957</v>
      </c>
      <c r="L5050">
        <v>0.34862771739130433</v>
      </c>
      <c r="M5050">
        <v>3.6847826086956532E-2</v>
      </c>
      <c r="N5050">
        <v>1.100706521739131</v>
      </c>
      <c r="O5050">
        <v>6.8288043478260882E-2</v>
      </c>
      <c r="P5050">
        <v>1.224402173913044</v>
      </c>
      <c r="Q5050">
        <v>2.4317663043478261</v>
      </c>
    </row>
    <row r="5051" spans="1:17" x14ac:dyDescent="0.35">
      <c r="A5051" t="s">
        <v>10101</v>
      </c>
      <c r="B5051" t="s">
        <v>10102</v>
      </c>
      <c r="C5051">
        <v>163.51812949640291</v>
      </c>
      <c r="D5051">
        <v>180.18033093525179</v>
      </c>
      <c r="E5051">
        <v>1.219726618705036</v>
      </c>
      <c r="F5051">
        <v>85.847985611510779</v>
      </c>
      <c r="G5051">
        <v>14.646762589928059</v>
      </c>
      <c r="H5051">
        <v>17.99496402877698</v>
      </c>
      <c r="I5051">
        <v>17.478417266187051</v>
      </c>
      <c r="J5051">
        <v>14.245323741007191</v>
      </c>
      <c r="K5051">
        <v>0.25395683453237411</v>
      </c>
      <c r="L5051">
        <v>0.2093165467625899</v>
      </c>
      <c r="M5051">
        <v>3.4100719424460427E-2</v>
      </c>
      <c r="N5051">
        <v>0.80812949640287768</v>
      </c>
      <c r="O5051">
        <v>6.6906474820143891E-2</v>
      </c>
      <c r="P5051">
        <v>1.1933093525179861</v>
      </c>
      <c r="Q5051">
        <v>2.105539568345324</v>
      </c>
    </row>
    <row r="5052" spans="1:17" x14ac:dyDescent="0.35">
      <c r="A5052" t="s">
        <v>10103</v>
      </c>
      <c r="B5052" t="s">
        <v>10104</v>
      </c>
      <c r="C5052">
        <v>107.8147548076923</v>
      </c>
      <c r="D5052">
        <v>92.795889423076915</v>
      </c>
      <c r="E5052">
        <v>-4.6100961538461563E-2</v>
      </c>
      <c r="F5052">
        <v>71.550798076923087</v>
      </c>
      <c r="G5052">
        <v>4.243269230769231</v>
      </c>
      <c r="H5052">
        <v>6.0418269230769237</v>
      </c>
      <c r="I5052">
        <v>5.3516826923076923</v>
      </c>
      <c r="J5052">
        <v>16.241826923076921</v>
      </c>
      <c r="K5052">
        <v>0.34974038461538459</v>
      </c>
      <c r="L5052">
        <v>0.81040144230769229</v>
      </c>
      <c r="M5052">
        <v>3.7980769230769228E-2</v>
      </c>
      <c r="N5052">
        <v>0.97899038461538457</v>
      </c>
      <c r="O5052">
        <v>7.3076923076923081E-2</v>
      </c>
      <c r="P5052">
        <v>1.208581730769231</v>
      </c>
      <c r="Q5052">
        <v>2.2992548076923081</v>
      </c>
    </row>
    <row r="5053" spans="1:17" x14ac:dyDescent="0.35">
      <c r="A5053" t="s">
        <v>10105</v>
      </c>
      <c r="B5053" t="s">
        <v>10106</v>
      </c>
      <c r="C5053">
        <v>134.12355833333331</v>
      </c>
      <c r="D5053">
        <v>146.88762500000001</v>
      </c>
      <c r="E5053">
        <v>0.60053333333333336</v>
      </c>
      <c r="F5053">
        <v>83.621841666666668</v>
      </c>
      <c r="G5053">
        <v>8.2616666666666667</v>
      </c>
      <c r="H5053">
        <v>12.610416666666669</v>
      </c>
      <c r="I5053">
        <v>10.6675</v>
      </c>
      <c r="J5053">
        <v>20.089166666666671</v>
      </c>
      <c r="K5053">
        <v>0.34263749999999998</v>
      </c>
      <c r="L5053">
        <v>0.5237708333333333</v>
      </c>
      <c r="M5053">
        <v>4.9583333333333333E-2</v>
      </c>
      <c r="N5053">
        <v>1.0421666666666669</v>
      </c>
      <c r="O5053">
        <v>7.6874999999999999E-2</v>
      </c>
      <c r="P5053">
        <v>1.27075</v>
      </c>
      <c r="Q5053">
        <v>2.4332916666666669</v>
      </c>
    </row>
    <row r="5054" spans="1:17" x14ac:dyDescent="0.35">
      <c r="A5054" t="s">
        <v>10107</v>
      </c>
      <c r="B5054" t="s">
        <v>10108</v>
      </c>
      <c r="C5054">
        <v>109.2516338028169</v>
      </c>
      <c r="D5054">
        <v>88.973887323943657</v>
      </c>
      <c r="E5054">
        <v>-1.1126760563380279E-2</v>
      </c>
      <c r="F5054">
        <v>69.562169014084503</v>
      </c>
      <c r="G5054">
        <v>6.4633802816901413</v>
      </c>
      <c r="H5054">
        <v>7.9669014084507026</v>
      </c>
      <c r="I5054">
        <v>6.4169014084507037</v>
      </c>
      <c r="J5054">
        <v>13.263380281690139</v>
      </c>
      <c r="K5054">
        <v>0.34679577464788741</v>
      </c>
      <c r="L5054">
        <v>0.65686619718309858</v>
      </c>
      <c r="M5054">
        <v>3.4718309859154931E-2</v>
      </c>
      <c r="N5054">
        <v>0.91253521126760551</v>
      </c>
      <c r="O5054">
        <v>7.0000000000000007E-2</v>
      </c>
      <c r="P5054">
        <v>1.2052112676056339</v>
      </c>
      <c r="Q5054">
        <v>2.2271830985915488</v>
      </c>
    </row>
    <row r="5055" spans="1:17" x14ac:dyDescent="0.35">
      <c r="A5055" t="s">
        <v>10109</v>
      </c>
      <c r="B5055" t="s">
        <v>10110</v>
      </c>
      <c r="C5055">
        <v>146.65647222222219</v>
      </c>
      <c r="D5055">
        <v>191.07126190476191</v>
      </c>
      <c r="E5055">
        <v>0.91682142857142856</v>
      </c>
      <c r="F5055">
        <v>92.954285714285717</v>
      </c>
      <c r="G5055">
        <v>12.888888888888889</v>
      </c>
      <c r="H5055">
        <v>17.94960317460318</v>
      </c>
      <c r="I5055">
        <v>14.51865079365079</v>
      </c>
      <c r="J5055">
        <v>20.838888888888889</v>
      </c>
      <c r="K5055">
        <v>0.32586904761904761</v>
      </c>
      <c r="L5055">
        <v>0.7254126984126984</v>
      </c>
      <c r="M5055">
        <v>4.4722222222222219E-2</v>
      </c>
      <c r="N5055">
        <v>1.0532539682539681</v>
      </c>
      <c r="O5055">
        <v>7.3571428571428565E-2</v>
      </c>
      <c r="P5055">
        <v>1.25031746031746</v>
      </c>
      <c r="Q5055">
        <v>2.4229761904761911</v>
      </c>
    </row>
    <row r="5056" spans="1:17" x14ac:dyDescent="0.35">
      <c r="A5056" t="s">
        <v>10111</v>
      </c>
      <c r="B5056" t="s">
        <v>10112</v>
      </c>
      <c r="C5056">
        <v>115.71954716981131</v>
      </c>
      <c r="D5056">
        <v>104.74935094339619</v>
      </c>
      <c r="E5056">
        <v>0.22646037735849059</v>
      </c>
      <c r="F5056">
        <v>66.081709433962274</v>
      </c>
      <c r="G5056">
        <v>5.5067924528301884</v>
      </c>
      <c r="H5056">
        <v>8.3177358490566036</v>
      </c>
      <c r="I5056">
        <v>7.6962264150943396</v>
      </c>
      <c r="J5056">
        <v>19.259245283018871</v>
      </c>
      <c r="K5056">
        <v>0.38503018867924521</v>
      </c>
      <c r="L5056">
        <v>0.48247547169811322</v>
      </c>
      <c r="M5056">
        <v>3.083018867924528E-2</v>
      </c>
      <c r="N5056">
        <v>0.79954716981132079</v>
      </c>
      <c r="O5056">
        <v>5.9056603773584897E-2</v>
      </c>
      <c r="P5056">
        <v>1.168264150943396</v>
      </c>
      <c r="Q5056">
        <v>2.056528301886793</v>
      </c>
    </row>
    <row r="5057" spans="1:17" x14ac:dyDescent="0.35">
      <c r="A5057" t="s">
        <v>10113</v>
      </c>
      <c r="B5057" t="s">
        <v>10114</v>
      </c>
      <c r="C5057">
        <v>146.65571428571431</v>
      </c>
      <c r="D5057">
        <v>168.86323502304151</v>
      </c>
      <c r="E5057">
        <v>0.57396774193548383</v>
      </c>
      <c r="F5057">
        <v>87.736599078341015</v>
      </c>
      <c r="G5057">
        <v>15.361290322580651</v>
      </c>
      <c r="H5057">
        <v>21.35806451612903</v>
      </c>
      <c r="I5057">
        <v>13.35576036866359</v>
      </c>
      <c r="J5057">
        <v>30.953917050691249</v>
      </c>
      <c r="K5057">
        <v>0.24327188940092159</v>
      </c>
      <c r="L5057">
        <v>1.1397096774193549</v>
      </c>
      <c r="M5057">
        <v>5.7557603686635948E-2</v>
      </c>
      <c r="N5057">
        <v>1.152672811059908</v>
      </c>
      <c r="O5057">
        <v>0.08</v>
      </c>
      <c r="P5057">
        <v>1.296451612903226</v>
      </c>
      <c r="Q5057">
        <v>2.5766820276497699</v>
      </c>
    </row>
    <row r="5058" spans="1:17" x14ac:dyDescent="0.35">
      <c r="A5058" t="s">
        <v>10115</v>
      </c>
      <c r="B5058" t="s">
        <v>10116</v>
      </c>
      <c r="C5058">
        <v>144.3026288888889</v>
      </c>
      <c r="D5058">
        <v>176.68565555555551</v>
      </c>
      <c r="E5058">
        <v>0.49683555555555547</v>
      </c>
      <c r="F5058">
        <v>88.44640444444444</v>
      </c>
      <c r="G5058">
        <v>10.753777777777779</v>
      </c>
      <c r="H5058">
        <v>14.09555555555556</v>
      </c>
      <c r="I5058">
        <v>12.193555555555561</v>
      </c>
      <c r="J5058">
        <v>30.79355555555556</v>
      </c>
      <c r="K5058">
        <v>0.61581111111111109</v>
      </c>
      <c r="L5058">
        <v>0.7686466666666667</v>
      </c>
      <c r="M5058">
        <v>4.8800000000000003E-2</v>
      </c>
      <c r="N5058">
        <v>1.1807777777777779</v>
      </c>
      <c r="O5058">
        <v>7.9177777777777777E-2</v>
      </c>
      <c r="P5058">
        <v>1.2699777777777781</v>
      </c>
      <c r="Q5058">
        <v>2.577466666666667</v>
      </c>
    </row>
    <row r="5059" spans="1:17" x14ac:dyDescent="0.35">
      <c r="A5059" t="s">
        <v>10117</v>
      </c>
      <c r="B5059" t="s">
        <v>10118</v>
      </c>
      <c r="C5059">
        <v>122.3512897959184</v>
      </c>
      <c r="D5059">
        <v>149.74142448979589</v>
      </c>
      <c r="E5059">
        <v>0.57342040816326534</v>
      </c>
      <c r="F5059">
        <v>76.463085714285725</v>
      </c>
      <c r="G5059">
        <v>10.73020408163265</v>
      </c>
      <c r="H5059">
        <v>14.138775510204081</v>
      </c>
      <c r="I5059">
        <v>14.552244897959181</v>
      </c>
      <c r="J5059">
        <v>21.20448979591837</v>
      </c>
      <c r="K5059">
        <v>0.35435510204081633</v>
      </c>
      <c r="L5059">
        <v>0.67173469387755103</v>
      </c>
      <c r="M5059">
        <v>3.6040816326530611E-2</v>
      </c>
      <c r="N5059">
        <v>0.88122448979591839</v>
      </c>
      <c r="O5059">
        <v>6.5918367346938775E-2</v>
      </c>
      <c r="P5059">
        <v>1.2006530612244899</v>
      </c>
      <c r="Q5059">
        <v>2.1815102040816332</v>
      </c>
    </row>
    <row r="5060" spans="1:17" x14ac:dyDescent="0.35">
      <c r="A5060" t="s">
        <v>10119</v>
      </c>
      <c r="B5060" t="s">
        <v>10120</v>
      </c>
      <c r="C5060">
        <v>152.53324137931031</v>
      </c>
      <c r="D5060">
        <v>214.3318429118774</v>
      </c>
      <c r="E5060">
        <v>1.0453295019157089</v>
      </c>
      <c r="F5060">
        <v>89.762237547892724</v>
      </c>
      <c r="G5060">
        <v>18.126053639846749</v>
      </c>
      <c r="H5060">
        <v>23.208812260536401</v>
      </c>
      <c r="I5060">
        <v>20.91647509578544</v>
      </c>
      <c r="J5060">
        <v>24.3264367816092</v>
      </c>
      <c r="K5060">
        <v>0.43873180076628349</v>
      </c>
      <c r="L5060">
        <v>1.4097241379310339</v>
      </c>
      <c r="M5060">
        <v>0.05</v>
      </c>
      <c r="N5060">
        <v>1.1373180076628351</v>
      </c>
      <c r="O5060">
        <v>7.6360153256704977E-2</v>
      </c>
      <c r="P5060">
        <v>1.2827203065134101</v>
      </c>
      <c r="Q5060">
        <v>2.5627586206896549</v>
      </c>
    </row>
    <row r="5061" spans="1:17" x14ac:dyDescent="0.35">
      <c r="A5061" t="s">
        <v>10121</v>
      </c>
      <c r="B5061" t="s">
        <v>10122</v>
      </c>
      <c r="C5061">
        <v>180.05636363636361</v>
      </c>
      <c r="D5061">
        <v>215.7471515151515</v>
      </c>
      <c r="E5061">
        <v>0.48115151515151522</v>
      </c>
      <c r="F5061">
        <v>111.4255757575758</v>
      </c>
      <c r="G5061">
        <v>13.530303030303029</v>
      </c>
      <c r="H5061">
        <v>18.424242424242429</v>
      </c>
      <c r="I5061">
        <v>13.83939393939394</v>
      </c>
      <c r="J5061">
        <v>29.381818181818179</v>
      </c>
      <c r="K5061">
        <v>0.74209090909090902</v>
      </c>
      <c r="L5061">
        <v>1.3130909090909091</v>
      </c>
      <c r="M5061">
        <v>6.030303030303031E-2</v>
      </c>
      <c r="N5061">
        <v>1.1609090909090909</v>
      </c>
      <c r="O5061">
        <v>0.08</v>
      </c>
      <c r="P5061">
        <v>1.3060606060606059</v>
      </c>
      <c r="Q5061">
        <v>2.5972727272727272</v>
      </c>
    </row>
    <row r="5062" spans="1:17" x14ac:dyDescent="0.35">
      <c r="A5062" t="s">
        <v>10123</v>
      </c>
      <c r="B5062" t="s">
        <v>10124</v>
      </c>
      <c r="C5062">
        <v>127.3324858757062</v>
      </c>
      <c r="D5062">
        <v>157.68164406779661</v>
      </c>
      <c r="E5062">
        <v>0.37840960451977401</v>
      </c>
      <c r="F5062">
        <v>77.135319209039537</v>
      </c>
      <c r="G5062">
        <v>12.22627118644068</v>
      </c>
      <c r="H5062">
        <v>17.791242937853109</v>
      </c>
      <c r="I5062">
        <v>14.68220338983051</v>
      </c>
      <c r="J5062">
        <v>14.685310734463281</v>
      </c>
      <c r="K5062">
        <v>0.36010734463276839</v>
      </c>
      <c r="L5062">
        <v>1.36378813559322</v>
      </c>
      <c r="M5062">
        <v>4.6525423728813568E-2</v>
      </c>
      <c r="N5062">
        <v>1.103841807909604</v>
      </c>
      <c r="O5062">
        <v>7.1186440677966104E-2</v>
      </c>
      <c r="P5062">
        <v>1.248361581920904</v>
      </c>
      <c r="Q5062">
        <v>2.4710451977401129</v>
      </c>
    </row>
    <row r="5063" spans="1:17" x14ac:dyDescent="0.35">
      <c r="A5063" t="s">
        <v>10125</v>
      </c>
      <c r="B5063" t="s">
        <v>10126</v>
      </c>
      <c r="C5063">
        <v>155.7558686217009</v>
      </c>
      <c r="D5063">
        <v>212.3076797653959</v>
      </c>
      <c r="E5063">
        <v>0.91382815249266858</v>
      </c>
      <c r="F5063">
        <v>86.91395014662757</v>
      </c>
      <c r="G5063">
        <v>15.46428152492668</v>
      </c>
      <c r="H5063">
        <v>18.498357771260999</v>
      </c>
      <c r="I5063">
        <v>10.031143695014659</v>
      </c>
      <c r="J5063">
        <v>26.32651026392962</v>
      </c>
      <c r="K5063">
        <v>0.43018240469208208</v>
      </c>
      <c r="L5063">
        <v>1.0570340175953079</v>
      </c>
      <c r="M5063">
        <v>4.2445747800586513E-2</v>
      </c>
      <c r="N5063">
        <v>1.077853372434018</v>
      </c>
      <c r="O5063">
        <v>7.0000000000000007E-2</v>
      </c>
      <c r="P5063">
        <v>1.225366568914956</v>
      </c>
      <c r="Q5063">
        <v>2.410903225806452</v>
      </c>
    </row>
    <row r="5064" spans="1:17" x14ac:dyDescent="0.35">
      <c r="A5064" t="s">
        <v>10127</v>
      </c>
      <c r="B5064" t="s">
        <v>10128</v>
      </c>
      <c r="C5064">
        <v>78.866822751322744</v>
      </c>
      <c r="D5064">
        <v>62.865071428571433</v>
      </c>
      <c r="E5064">
        <v>-1.005571428571429</v>
      </c>
      <c r="F5064">
        <v>45.022960317460317</v>
      </c>
      <c r="G5064">
        <v>2.4550264550264549</v>
      </c>
      <c r="H5064">
        <v>2.897619047619048</v>
      </c>
      <c r="I5064">
        <v>2.661375661375661</v>
      </c>
      <c r="J5064">
        <v>8.78068783068783</v>
      </c>
      <c r="K5064">
        <v>0.40431481481481479</v>
      </c>
      <c r="L5064">
        <v>0.54344179894179889</v>
      </c>
      <c r="M5064">
        <v>1.5740740740740739E-2</v>
      </c>
      <c r="N5064">
        <v>0.33399470899470901</v>
      </c>
      <c r="O5064">
        <v>3.3730158730158728E-2</v>
      </c>
      <c r="P5064">
        <v>1.0403703703703699</v>
      </c>
      <c r="Q5064">
        <v>1.4273015873015871</v>
      </c>
    </row>
    <row r="5065" spans="1:17" x14ac:dyDescent="0.35">
      <c r="A5065" t="s">
        <v>10129</v>
      </c>
      <c r="B5065" t="s">
        <v>10130</v>
      </c>
      <c r="C5065">
        <v>101.3969188034188</v>
      </c>
      <c r="D5065">
        <v>82.653655982905988</v>
      </c>
      <c r="E5065">
        <v>-0.42553205128205129</v>
      </c>
      <c r="F5065">
        <v>55.412643162393159</v>
      </c>
      <c r="G5065">
        <v>4.7935897435897434</v>
      </c>
      <c r="H5065">
        <v>4.0264957264957264</v>
      </c>
      <c r="I5065">
        <v>5.2760683760683769</v>
      </c>
      <c r="J5065">
        <v>7.8254273504273506</v>
      </c>
      <c r="K5065">
        <v>0.42005555555555563</v>
      </c>
      <c r="L5065">
        <v>0.36108333333333331</v>
      </c>
      <c r="M5065">
        <v>4.2735042735042743E-2</v>
      </c>
      <c r="N5065">
        <v>0.54004273504273503</v>
      </c>
      <c r="O5065">
        <v>0.06</v>
      </c>
      <c r="P5065">
        <v>1.1717948717948721</v>
      </c>
      <c r="Q5065">
        <v>1.8075213675213671</v>
      </c>
    </row>
    <row r="5066" spans="1:17" x14ac:dyDescent="0.35">
      <c r="A5066" t="s">
        <v>10131</v>
      </c>
      <c r="B5066" t="s">
        <v>10132</v>
      </c>
      <c r="C5066">
        <v>102.2812333333333</v>
      </c>
      <c r="D5066">
        <v>100.4043125</v>
      </c>
      <c r="E5066">
        <v>6.4287500000000011E-2</v>
      </c>
      <c r="F5066">
        <v>53.347799999999999</v>
      </c>
      <c r="G5066">
        <v>5.7545833333333327</v>
      </c>
      <c r="H5066">
        <v>6.0262500000000001</v>
      </c>
      <c r="I5066">
        <v>6.7087500000000002</v>
      </c>
      <c r="J5066">
        <v>6.9466666666666672</v>
      </c>
      <c r="K5066">
        <v>0.40972916666666659</v>
      </c>
      <c r="L5066">
        <v>0.49457499999999999</v>
      </c>
      <c r="M5066">
        <v>5.529166666666667E-2</v>
      </c>
      <c r="N5066">
        <v>0.60695833333333327</v>
      </c>
      <c r="O5066">
        <v>7.5291666666666673E-2</v>
      </c>
      <c r="P5066">
        <v>1.2580416666666669</v>
      </c>
      <c r="Q5066">
        <v>1.9936666666666669</v>
      </c>
    </row>
    <row r="5067" spans="1:17" x14ac:dyDescent="0.35">
      <c r="A5067" t="s">
        <v>10133</v>
      </c>
      <c r="B5067" t="s">
        <v>10134</v>
      </c>
      <c r="C5067">
        <v>81.986865573770501</v>
      </c>
      <c r="D5067">
        <v>71.356311475409839</v>
      </c>
      <c r="E5067">
        <v>-0.60259016393442622</v>
      </c>
      <c r="F5067">
        <v>47.68865573770492</v>
      </c>
      <c r="G5067">
        <v>3.8757377049180328</v>
      </c>
      <c r="H5067">
        <v>4.1970491803278689</v>
      </c>
      <c r="I5067">
        <v>4.496393442622951</v>
      </c>
      <c r="J5067">
        <v>6.8173770491803269</v>
      </c>
      <c r="K5067">
        <v>0.34820000000000001</v>
      </c>
      <c r="L5067">
        <v>0.65197704918032784</v>
      </c>
      <c r="M5067">
        <v>2.1508196721311469E-2</v>
      </c>
      <c r="N5067">
        <v>0.42239344262295092</v>
      </c>
      <c r="O5067">
        <v>4.1508196721311473E-2</v>
      </c>
      <c r="P5067">
        <v>1.0726885245901641</v>
      </c>
      <c r="Q5067">
        <v>1.555114754098361</v>
      </c>
    </row>
    <row r="5068" spans="1:17" x14ac:dyDescent="0.35">
      <c r="A5068" t="s">
        <v>10135</v>
      </c>
      <c r="B5068" t="s">
        <v>10136</v>
      </c>
      <c r="C5068">
        <v>80.176660804020102</v>
      </c>
      <c r="D5068">
        <v>72.688339195979893</v>
      </c>
      <c r="E5068">
        <v>-0.78816080402010047</v>
      </c>
      <c r="F5068">
        <v>46.901716080401997</v>
      </c>
      <c r="G5068">
        <v>2.5655778894472361</v>
      </c>
      <c r="H5068">
        <v>3.4080402010050248</v>
      </c>
      <c r="I5068">
        <v>5.0115577889447236</v>
      </c>
      <c r="J5068">
        <v>8.6721105527638187</v>
      </c>
      <c r="K5068">
        <v>0.4504246231155779</v>
      </c>
      <c r="L5068">
        <v>0.47247236180904523</v>
      </c>
      <c r="M5068">
        <v>3.010050251256282E-2</v>
      </c>
      <c r="N5068">
        <v>0.50366834170854269</v>
      </c>
      <c r="O5068">
        <v>5.1206030150753763E-2</v>
      </c>
      <c r="P5068">
        <v>1.1235427135678391</v>
      </c>
      <c r="Q5068">
        <v>1.7066080402010051</v>
      </c>
    </row>
    <row r="5069" spans="1:17" x14ac:dyDescent="0.35">
      <c r="A5069" t="s">
        <v>10137</v>
      </c>
      <c r="B5069" t="s">
        <v>10138</v>
      </c>
      <c r="C5069">
        <v>106.7814495412844</v>
      </c>
      <c r="D5069">
        <v>92.56612385321101</v>
      </c>
      <c r="E5069">
        <v>-0.25376605504587157</v>
      </c>
      <c r="F5069">
        <v>57.987463302752303</v>
      </c>
      <c r="G5069">
        <v>5.0467889908256884</v>
      </c>
      <c r="H5069">
        <v>7.4151376146788994</v>
      </c>
      <c r="I5069">
        <v>5.2931192660550463</v>
      </c>
      <c r="J5069">
        <v>8.8399082568807348</v>
      </c>
      <c r="K5069">
        <v>0.44788990825688069</v>
      </c>
      <c r="L5069">
        <v>0.61474770642201826</v>
      </c>
      <c r="M5069">
        <v>4.6651376146788992E-2</v>
      </c>
      <c r="N5069">
        <v>0.59655963302752302</v>
      </c>
      <c r="O5069">
        <v>6.6651376146788996E-2</v>
      </c>
      <c r="P5069">
        <v>1.196605504587156</v>
      </c>
      <c r="Q5069">
        <v>1.903165137614679</v>
      </c>
    </row>
    <row r="5070" spans="1:17" x14ac:dyDescent="0.35">
      <c r="A5070" t="s">
        <v>10139</v>
      </c>
      <c r="B5070" t="s">
        <v>10140</v>
      </c>
      <c r="C5070">
        <v>85.126963553530757</v>
      </c>
      <c r="D5070">
        <v>73.224726651480637</v>
      </c>
      <c r="E5070">
        <v>-0.54860136674259685</v>
      </c>
      <c r="F5070">
        <v>48.436933940774487</v>
      </c>
      <c r="G5070">
        <v>4.4708428246013661</v>
      </c>
      <c r="H5070">
        <v>6.719362186788155</v>
      </c>
      <c r="I5070">
        <v>4.1712984054669704</v>
      </c>
      <c r="J5070">
        <v>7.2423690205011404</v>
      </c>
      <c r="K5070">
        <v>0.37084738041002269</v>
      </c>
      <c r="L5070">
        <v>0.75105922551252857</v>
      </c>
      <c r="M5070">
        <v>3.1389521640091123E-2</v>
      </c>
      <c r="N5070">
        <v>0.53870159453302968</v>
      </c>
      <c r="O5070">
        <v>5.3826879271070611E-2</v>
      </c>
      <c r="P5070">
        <v>1.147813211845103</v>
      </c>
      <c r="Q5070">
        <v>1.7687243735763101</v>
      </c>
    </row>
    <row r="5071" spans="1:17" x14ac:dyDescent="0.35">
      <c r="A5071" t="s">
        <v>10141</v>
      </c>
      <c r="B5071" t="s">
        <v>10142</v>
      </c>
      <c r="C5071">
        <v>82.86688888888888</v>
      </c>
      <c r="D5071">
        <v>66.744041152263378</v>
      </c>
      <c r="E5071">
        <v>-0.71121810699588472</v>
      </c>
      <c r="F5071">
        <v>46.373757201646093</v>
      </c>
      <c r="G5071">
        <v>2.4456790123456789</v>
      </c>
      <c r="H5071">
        <v>3.3740740740740738</v>
      </c>
      <c r="I5071">
        <v>3.5913580246913579</v>
      </c>
      <c r="J5071">
        <v>7.1045267489711934</v>
      </c>
      <c r="K5071">
        <v>0.4211111111111111</v>
      </c>
      <c r="L5071">
        <v>0.43423868312757202</v>
      </c>
      <c r="M5071">
        <v>3.3456790123456787E-2</v>
      </c>
      <c r="N5071">
        <v>0.63493827160493821</v>
      </c>
      <c r="O5071">
        <v>5.8312757201646089E-2</v>
      </c>
      <c r="P5071">
        <v>1.1675720164609049</v>
      </c>
      <c r="Q5071">
        <v>1.888436213991769</v>
      </c>
    </row>
    <row r="5072" spans="1:17" x14ac:dyDescent="0.35">
      <c r="A5072" t="s">
        <v>10143</v>
      </c>
      <c r="B5072" t="s">
        <v>10144</v>
      </c>
      <c r="C5072">
        <v>103.95024358974359</v>
      </c>
      <c r="D5072">
        <v>86.620346153846157</v>
      </c>
      <c r="E5072">
        <v>-0.31873076923076932</v>
      </c>
      <c r="F5072">
        <v>58.689538461538469</v>
      </c>
      <c r="G5072">
        <v>4.4128205128205122</v>
      </c>
      <c r="H5072">
        <v>5.0397435897435896</v>
      </c>
      <c r="I5072">
        <v>7.0205128205128204</v>
      </c>
      <c r="J5072">
        <v>6.75</v>
      </c>
      <c r="K5072">
        <v>0.48749999999999999</v>
      </c>
      <c r="L5072">
        <v>0.31496153846153851</v>
      </c>
      <c r="M5072">
        <v>3.5256410256410263E-2</v>
      </c>
      <c r="N5072">
        <v>0.63538461538461533</v>
      </c>
      <c r="O5072">
        <v>6.2564102564102567E-2</v>
      </c>
      <c r="P5072">
        <v>1.1901282051282049</v>
      </c>
      <c r="Q5072">
        <v>1.920641025641026</v>
      </c>
    </row>
    <row r="5073" spans="1:17" x14ac:dyDescent="0.35">
      <c r="A5073" t="s">
        <v>10145</v>
      </c>
      <c r="B5073" t="s">
        <v>10146</v>
      </c>
      <c r="C5073">
        <v>115.0030263157895</v>
      </c>
      <c r="D5073">
        <v>133.18441052631579</v>
      </c>
      <c r="E5073">
        <v>0.45634210526315788</v>
      </c>
      <c r="F5073">
        <v>74.593484210526313</v>
      </c>
      <c r="G5073">
        <v>8.8794736842105255</v>
      </c>
      <c r="H5073">
        <v>9.7234210526315792</v>
      </c>
      <c r="I5073">
        <v>10.10184210526316</v>
      </c>
      <c r="J5073">
        <v>15.233947368421051</v>
      </c>
      <c r="K5073">
        <v>0.66520526315789474</v>
      </c>
      <c r="L5073">
        <v>0.43900263157894742</v>
      </c>
      <c r="M5073">
        <v>4.4631578947368418E-2</v>
      </c>
      <c r="N5073">
        <v>0.84155263157894744</v>
      </c>
      <c r="O5073">
        <v>7.0473684210526313E-2</v>
      </c>
      <c r="P5073">
        <v>1.2601052631578951</v>
      </c>
      <c r="Q5073">
        <v>2.2149473684210532</v>
      </c>
    </row>
    <row r="5074" spans="1:17" x14ac:dyDescent="0.35">
      <c r="A5074" t="s">
        <v>10147</v>
      </c>
      <c r="B5074" t="s">
        <v>10148</v>
      </c>
      <c r="C5074">
        <v>124.6762864963504</v>
      </c>
      <c r="D5074">
        <v>142.47605291970811</v>
      </c>
      <c r="E5074">
        <v>0.77449087591240873</v>
      </c>
      <c r="F5074">
        <v>76.202965328467144</v>
      </c>
      <c r="G5074">
        <v>12.46204379562044</v>
      </c>
      <c r="H5074">
        <v>15.08740875912409</v>
      </c>
      <c r="I5074">
        <v>12.914963503649631</v>
      </c>
      <c r="J5074">
        <v>14.764963503649639</v>
      </c>
      <c r="K5074">
        <v>0.5060912408759124</v>
      </c>
      <c r="L5074">
        <v>0.85669160583941606</v>
      </c>
      <c r="M5074">
        <v>3.6259124087591237E-2</v>
      </c>
      <c r="N5074">
        <v>0.65416058394160592</v>
      </c>
      <c r="O5074">
        <v>5.85036496350365E-2</v>
      </c>
      <c r="P5074">
        <v>1.20698905109489</v>
      </c>
      <c r="Q5074">
        <v>1.9543430656934311</v>
      </c>
    </row>
    <row r="5075" spans="1:17" x14ac:dyDescent="0.35">
      <c r="A5075" t="s">
        <v>10149</v>
      </c>
      <c r="B5075" t="s">
        <v>10150</v>
      </c>
      <c r="C5075">
        <v>97.341258119658121</v>
      </c>
      <c r="D5075">
        <v>113.76985470085469</v>
      </c>
      <c r="E5075">
        <v>0.37350940170940172</v>
      </c>
      <c r="F5075">
        <v>67.230051282051292</v>
      </c>
      <c r="G5075">
        <v>8.3343589743589757</v>
      </c>
      <c r="H5075">
        <v>9.529059829059829</v>
      </c>
      <c r="I5075">
        <v>6.9280341880341876</v>
      </c>
      <c r="J5075">
        <v>14.67623931623932</v>
      </c>
      <c r="K5075">
        <v>0.53193162393162396</v>
      </c>
      <c r="L5075">
        <v>0.79022564102564097</v>
      </c>
      <c r="M5075">
        <v>4.0632478632478632E-2</v>
      </c>
      <c r="N5075">
        <v>0.74015384615384616</v>
      </c>
      <c r="O5075">
        <v>6.4752136752136757E-2</v>
      </c>
      <c r="P5075">
        <v>1.228581196581197</v>
      </c>
      <c r="Q5075">
        <v>2.073487179487179</v>
      </c>
    </row>
    <row r="5076" spans="1:17" x14ac:dyDescent="0.35">
      <c r="A5076" t="s">
        <v>10151</v>
      </c>
      <c r="B5076" t="s">
        <v>10152</v>
      </c>
      <c r="C5076">
        <v>102.48645454545451</v>
      </c>
      <c r="D5076">
        <v>101.1358579545455</v>
      </c>
      <c r="E5076">
        <v>-0.30383522727272733</v>
      </c>
      <c r="F5076">
        <v>64.877164772727269</v>
      </c>
      <c r="G5076">
        <v>3.5465909090909089</v>
      </c>
      <c r="H5076">
        <v>4.2676136363636363</v>
      </c>
      <c r="I5076">
        <v>5.6142045454545464</v>
      </c>
      <c r="J5076">
        <v>6.706818181818182</v>
      </c>
      <c r="K5076">
        <v>0.34654545454545449</v>
      </c>
      <c r="L5076">
        <v>0.32152272727272729</v>
      </c>
      <c r="M5076">
        <v>4.1022727272727273E-2</v>
      </c>
      <c r="N5076">
        <v>0.755</v>
      </c>
      <c r="O5076">
        <v>6.4204545454545459E-2</v>
      </c>
      <c r="P5076">
        <v>1.228863636363636</v>
      </c>
      <c r="Q5076">
        <v>2.093295454545455</v>
      </c>
    </row>
    <row r="5077" spans="1:17" x14ac:dyDescent="0.35">
      <c r="A5077" t="s">
        <v>10153</v>
      </c>
      <c r="B5077" t="s">
        <v>10154</v>
      </c>
      <c r="C5077">
        <v>95.843704861111121</v>
      </c>
      <c r="D5077">
        <v>87.399673611111112</v>
      </c>
      <c r="E5077">
        <v>2.477430555555556E-2</v>
      </c>
      <c r="F5077">
        <v>61.455763888888882</v>
      </c>
      <c r="G5077">
        <v>4.0173611111111107</v>
      </c>
      <c r="H5077">
        <v>5.084027777777778</v>
      </c>
      <c r="I5077">
        <v>4.6475694444444446</v>
      </c>
      <c r="J5077">
        <v>11.83993055555556</v>
      </c>
      <c r="K5077">
        <v>0.58010416666666664</v>
      </c>
      <c r="L5077">
        <v>0.42153472222222221</v>
      </c>
      <c r="M5077">
        <v>5.3993055555555558E-2</v>
      </c>
      <c r="N5077">
        <v>0.93916666666666671</v>
      </c>
      <c r="O5077">
        <v>7.0000000000000007E-2</v>
      </c>
      <c r="P5077">
        <v>1.3395138888888889</v>
      </c>
      <c r="Q5077">
        <v>2.404930555555556</v>
      </c>
    </row>
    <row r="5078" spans="1:17" x14ac:dyDescent="0.35">
      <c r="A5078" t="s">
        <v>10155</v>
      </c>
      <c r="B5078" t="s">
        <v>10156</v>
      </c>
      <c r="C5078">
        <v>112.8873031358885</v>
      </c>
      <c r="D5078">
        <v>133.1965505226481</v>
      </c>
      <c r="E5078">
        <v>0.38665156794425087</v>
      </c>
      <c r="F5078">
        <v>63.355341463414632</v>
      </c>
      <c r="G5078">
        <v>6.6846689895470384</v>
      </c>
      <c r="H5078">
        <v>8.4891986062717777</v>
      </c>
      <c r="I5078">
        <v>8.2665505226480835</v>
      </c>
      <c r="J5078">
        <v>9.1808362369337981</v>
      </c>
      <c r="K5078">
        <v>0.45477003484320561</v>
      </c>
      <c r="L5078">
        <v>0.55405923344947738</v>
      </c>
      <c r="M5078">
        <v>3.5226480836236931E-2</v>
      </c>
      <c r="N5078">
        <v>0.7244947735191638</v>
      </c>
      <c r="O5078">
        <v>6.1916376306620211E-2</v>
      </c>
      <c r="P5078">
        <v>1.2276655052264811</v>
      </c>
      <c r="Q5078">
        <v>2.0436933797909411</v>
      </c>
    </row>
    <row r="5079" spans="1:17" x14ac:dyDescent="0.35">
      <c r="A5079" t="s">
        <v>10157</v>
      </c>
      <c r="B5079" t="s">
        <v>10158</v>
      </c>
      <c r="C5079">
        <v>91.729879310344828</v>
      </c>
      <c r="D5079">
        <v>72.826931034482755</v>
      </c>
      <c r="E5079">
        <v>-0.70310344827586213</v>
      </c>
      <c r="F5079">
        <v>44.883362068965518</v>
      </c>
      <c r="G5079">
        <v>3.249137931034483</v>
      </c>
      <c r="H5079">
        <v>3.7655172413793099</v>
      </c>
      <c r="I5079">
        <v>3.566379310344828</v>
      </c>
      <c r="J5079">
        <v>11.82155172413793</v>
      </c>
      <c r="K5079">
        <v>0.16252586206896549</v>
      </c>
      <c r="L5079">
        <v>0.44200862068965519</v>
      </c>
      <c r="M5079">
        <v>2.7844827586206902E-2</v>
      </c>
      <c r="N5079">
        <v>0.77508620689655172</v>
      </c>
      <c r="O5079">
        <v>5.7844827586206897E-2</v>
      </c>
      <c r="P5079">
        <v>1.1696551724137929</v>
      </c>
      <c r="Q5079">
        <v>2.030431034482759</v>
      </c>
    </row>
    <row r="5080" spans="1:17" x14ac:dyDescent="0.35">
      <c r="A5080" t="s">
        <v>10159</v>
      </c>
      <c r="B5080" t="s">
        <v>10160</v>
      </c>
      <c r="C5080">
        <v>100.74127624309391</v>
      </c>
      <c r="D5080">
        <v>90.668917127071822</v>
      </c>
      <c r="E5080">
        <v>-0.18414917127071831</v>
      </c>
      <c r="F5080">
        <v>52.788933701657463</v>
      </c>
      <c r="G5080">
        <v>3.743093922651934</v>
      </c>
      <c r="H5080">
        <v>4.0049723756906079</v>
      </c>
      <c r="I5080">
        <v>4.6767955801104977</v>
      </c>
      <c r="J5080">
        <v>9.2364640883977902</v>
      </c>
      <c r="K5080">
        <v>0.51944198895027627</v>
      </c>
      <c r="L5080">
        <v>0.34992817679558008</v>
      </c>
      <c r="M5080">
        <v>3.7071823204419888E-2</v>
      </c>
      <c r="N5080">
        <v>0.8967955801104972</v>
      </c>
      <c r="O5080">
        <v>5.9171270718232048E-2</v>
      </c>
      <c r="P5080">
        <v>1.210497237569061</v>
      </c>
      <c r="Q5080">
        <v>2.1988950276243089</v>
      </c>
    </row>
    <row r="5081" spans="1:17" x14ac:dyDescent="0.35">
      <c r="A5081" t="s">
        <v>10161</v>
      </c>
      <c r="B5081" t="s">
        <v>10162</v>
      </c>
      <c r="C5081">
        <v>91.603304964538992</v>
      </c>
      <c r="D5081">
        <v>75.139354609929072</v>
      </c>
      <c r="E5081">
        <v>-0.50134042553191482</v>
      </c>
      <c r="F5081">
        <v>51.128602836879431</v>
      </c>
      <c r="G5081">
        <v>3.166666666666667</v>
      </c>
      <c r="H5081">
        <v>4.2539007092198577</v>
      </c>
      <c r="I5081">
        <v>3.9368794326241141</v>
      </c>
      <c r="J5081">
        <v>9.209929078014186</v>
      </c>
      <c r="K5081">
        <v>0.25174468085106377</v>
      </c>
      <c r="L5081">
        <v>0.48053191489361702</v>
      </c>
      <c r="M5081">
        <v>0.03</v>
      </c>
      <c r="N5081">
        <v>0.78978723404255313</v>
      </c>
      <c r="O5081">
        <v>5.9999999999999991E-2</v>
      </c>
      <c r="P5081">
        <v>1.182978723404255</v>
      </c>
      <c r="Q5081">
        <v>2.065744680851064</v>
      </c>
    </row>
    <row r="5082" spans="1:17" x14ac:dyDescent="0.35">
      <c r="A5082" t="s">
        <v>10163</v>
      </c>
      <c r="B5082" t="s">
        <v>10164</v>
      </c>
      <c r="C5082">
        <v>99.158796703296716</v>
      </c>
      <c r="D5082">
        <v>84.041060439560439</v>
      </c>
      <c r="E5082">
        <v>-0.2579285714285714</v>
      </c>
      <c r="F5082">
        <v>49.808445054945047</v>
      </c>
      <c r="G5082">
        <v>4.1719780219780214</v>
      </c>
      <c r="H5082">
        <v>5.2214285714285724</v>
      </c>
      <c r="I5082">
        <v>5.7065934065934059</v>
      </c>
      <c r="J5082">
        <v>13.55439560439561</v>
      </c>
      <c r="K5082">
        <v>0.44985164835164843</v>
      </c>
      <c r="L5082">
        <v>0.57677472527472529</v>
      </c>
      <c r="M5082">
        <v>3.8791208791208787E-2</v>
      </c>
      <c r="N5082">
        <v>1.052747252747253</v>
      </c>
      <c r="O5082">
        <v>6.5769230769230774E-2</v>
      </c>
      <c r="P5082">
        <v>1.2395054945054951</v>
      </c>
      <c r="Q5082">
        <v>2.401153846153846</v>
      </c>
    </row>
    <row r="5083" spans="1:17" x14ac:dyDescent="0.35">
      <c r="A5083" t="s">
        <v>10165</v>
      </c>
      <c r="B5083" t="s">
        <v>10166</v>
      </c>
      <c r="C5083">
        <v>102.5420844155844</v>
      </c>
      <c r="D5083">
        <v>109.7501103896104</v>
      </c>
      <c r="E5083">
        <v>0.1848831168831169</v>
      </c>
      <c r="F5083">
        <v>49.944454545454548</v>
      </c>
      <c r="G5083">
        <v>5.0948051948051951</v>
      </c>
      <c r="H5083">
        <v>8.1077922077922064</v>
      </c>
      <c r="I5083">
        <v>6.8863636363636367</v>
      </c>
      <c r="J5083">
        <v>9.6519480519480521</v>
      </c>
      <c r="K5083">
        <v>0.52861688311688304</v>
      </c>
      <c r="L5083">
        <v>0.40124675324675318</v>
      </c>
      <c r="M5083">
        <v>3.5649350649350653E-2</v>
      </c>
      <c r="N5083">
        <v>0.89993506493506492</v>
      </c>
      <c r="O5083">
        <v>6.5649350649350652E-2</v>
      </c>
      <c r="P5083">
        <v>1.202532467532468</v>
      </c>
      <c r="Q5083">
        <v>2.1981168831168829</v>
      </c>
    </row>
    <row r="5084" spans="1:17" x14ac:dyDescent="0.35">
      <c r="A5084" t="s">
        <v>10167</v>
      </c>
      <c r="B5084" t="s">
        <v>10168</v>
      </c>
      <c r="C5084">
        <v>115.1336204379562</v>
      </c>
      <c r="D5084">
        <v>151.1730291970803</v>
      </c>
      <c r="E5084">
        <v>0.53249635036496346</v>
      </c>
      <c r="F5084">
        <v>57.233248175182482</v>
      </c>
      <c r="G5084">
        <v>9.1591240875912412</v>
      </c>
      <c r="H5084">
        <v>14.297080291970801</v>
      </c>
      <c r="I5084">
        <v>15.41824817518248</v>
      </c>
      <c r="J5084">
        <v>8.151094890510949</v>
      </c>
      <c r="K5084">
        <v>0.29702919708029202</v>
      </c>
      <c r="L5084">
        <v>0.76418978102189783</v>
      </c>
      <c r="M5084">
        <v>3.2700729927007302E-2</v>
      </c>
      <c r="N5084">
        <v>0.8248905109489052</v>
      </c>
      <c r="O5084">
        <v>6.2700729927007301E-2</v>
      </c>
      <c r="P5084">
        <v>1.188248175182482</v>
      </c>
      <c r="Q5084">
        <v>2.105839416058394</v>
      </c>
    </row>
    <row r="5085" spans="1:17" x14ac:dyDescent="0.35">
      <c r="A5085" t="s">
        <v>10169</v>
      </c>
      <c r="B5085" t="s">
        <v>10170</v>
      </c>
      <c r="C5085">
        <v>120.3627631578947</v>
      </c>
      <c r="D5085">
        <v>131.26143421052629</v>
      </c>
      <c r="E5085">
        <v>0.57775657894736843</v>
      </c>
      <c r="F5085">
        <v>57.940598684210521</v>
      </c>
      <c r="G5085">
        <v>7.9078947368421053</v>
      </c>
      <c r="H5085">
        <v>11.157894736842101</v>
      </c>
      <c r="I5085">
        <v>10.876315789473679</v>
      </c>
      <c r="J5085">
        <v>10.80197368421053</v>
      </c>
      <c r="K5085">
        <v>0.45077631578947369</v>
      </c>
      <c r="L5085">
        <v>0.63569078947368418</v>
      </c>
      <c r="M5085">
        <v>5.5197368421052627E-2</v>
      </c>
      <c r="N5085">
        <v>1.133947368421053</v>
      </c>
      <c r="O5085">
        <v>7.6710526315789479E-2</v>
      </c>
      <c r="P5085">
        <v>1.281447368421053</v>
      </c>
      <c r="Q5085">
        <v>2.5505921052631582</v>
      </c>
    </row>
    <row r="5086" spans="1:17" x14ac:dyDescent="0.35">
      <c r="A5086" t="s">
        <v>10171</v>
      </c>
      <c r="B5086" t="s">
        <v>10172</v>
      </c>
      <c r="C5086">
        <v>121.2782319587629</v>
      </c>
      <c r="D5086">
        <v>130.2326494845361</v>
      </c>
      <c r="E5086">
        <v>0.30540721649484542</v>
      </c>
      <c r="F5086">
        <v>55.088115979381442</v>
      </c>
      <c r="G5086">
        <v>9.4435567010309285</v>
      </c>
      <c r="H5086">
        <v>14.72345360824742</v>
      </c>
      <c r="I5086">
        <v>10.87396907216495</v>
      </c>
      <c r="J5086">
        <v>13.38737113402062</v>
      </c>
      <c r="K5086">
        <v>0.63153865979381441</v>
      </c>
      <c r="L5086">
        <v>0.57388659793814434</v>
      </c>
      <c r="M5086">
        <v>5.5489690721649478E-2</v>
      </c>
      <c r="N5086">
        <v>1.1700515463917529</v>
      </c>
      <c r="O5086">
        <v>7.8376288659793819E-2</v>
      </c>
      <c r="P5086">
        <v>1.2889432989690719</v>
      </c>
      <c r="Q5086">
        <v>2.5928608247422682</v>
      </c>
    </row>
    <row r="5087" spans="1:17" x14ac:dyDescent="0.35">
      <c r="A5087" t="s">
        <v>10173</v>
      </c>
      <c r="B5087" t="s">
        <v>10174</v>
      </c>
      <c r="C5087">
        <v>112.89052525252529</v>
      </c>
      <c r="D5087">
        <v>97.986494949494954</v>
      </c>
      <c r="E5087">
        <v>1.5272727272727269E-2</v>
      </c>
      <c r="F5087">
        <v>52.719833333333327</v>
      </c>
      <c r="G5087">
        <v>5.4833333333333334</v>
      </c>
      <c r="H5087">
        <v>6.845959595959596</v>
      </c>
      <c r="I5087">
        <v>8.0666666666666664</v>
      </c>
      <c r="J5087">
        <v>8.237373737373737</v>
      </c>
      <c r="K5087">
        <v>0.4282727272727273</v>
      </c>
      <c r="L5087">
        <v>0.60308080808080811</v>
      </c>
      <c r="M5087">
        <v>4.1666666666666657E-2</v>
      </c>
      <c r="N5087">
        <v>1.0166666666666671</v>
      </c>
      <c r="O5087">
        <v>7.0000000000000007E-2</v>
      </c>
      <c r="P5087">
        <v>1.249848484848485</v>
      </c>
      <c r="Q5087">
        <v>2.3802020202020202</v>
      </c>
    </row>
    <row r="5088" spans="1:17" x14ac:dyDescent="0.35">
      <c r="A5088" t="s">
        <v>10175</v>
      </c>
      <c r="B5088" t="s">
        <v>10176</v>
      </c>
      <c r="C5088">
        <v>90.727281385281387</v>
      </c>
      <c r="D5088">
        <v>76.00361904761904</v>
      </c>
      <c r="E5088">
        <v>-0.65663203463203457</v>
      </c>
      <c r="F5088">
        <v>48.137402597402598</v>
      </c>
      <c r="G5088">
        <v>2.3722943722943719</v>
      </c>
      <c r="H5088">
        <v>3.41948051948052</v>
      </c>
      <c r="I5088">
        <v>4.3367965367965366</v>
      </c>
      <c r="J5088">
        <v>5.6774891774891776</v>
      </c>
      <c r="K5088">
        <v>0.43523809523809531</v>
      </c>
      <c r="L5088">
        <v>0.25422510822510819</v>
      </c>
      <c r="M5088">
        <v>0.03</v>
      </c>
      <c r="N5088">
        <v>0.65212121212121221</v>
      </c>
      <c r="O5088">
        <v>0.05</v>
      </c>
      <c r="P5088">
        <v>1.137792207792208</v>
      </c>
      <c r="Q5088">
        <v>1.86991341991342</v>
      </c>
    </row>
    <row r="5089" spans="1:17" x14ac:dyDescent="0.35">
      <c r="A5089" t="s">
        <v>10177</v>
      </c>
      <c r="B5089" t="s">
        <v>10178</v>
      </c>
      <c r="C5089">
        <v>96.530842519685038</v>
      </c>
      <c r="D5089">
        <v>74.214263779527556</v>
      </c>
      <c r="E5089">
        <v>-0.63652755905511815</v>
      </c>
      <c r="F5089">
        <v>47.574452755905511</v>
      </c>
      <c r="G5089">
        <v>2.6582677165354331</v>
      </c>
      <c r="H5089">
        <v>3.361417322834646</v>
      </c>
      <c r="I5089">
        <v>5.1748031496062996</v>
      </c>
      <c r="J5089">
        <v>5.7846456692913382</v>
      </c>
      <c r="K5089">
        <v>0.37650393700787399</v>
      </c>
      <c r="L5089">
        <v>0.49676771653543311</v>
      </c>
      <c r="M5089">
        <v>2.7283464566929129E-2</v>
      </c>
      <c r="N5089">
        <v>0.57673228346456695</v>
      </c>
      <c r="O5089">
        <v>0.05</v>
      </c>
      <c r="P5089">
        <v>1.113267716535433</v>
      </c>
      <c r="Q5089">
        <v>1.764842519685039</v>
      </c>
    </row>
    <row r="5090" spans="1:17" x14ac:dyDescent="0.35">
      <c r="A5090" t="s">
        <v>10179</v>
      </c>
      <c r="B5090" t="s">
        <v>10180</v>
      </c>
      <c r="C5090">
        <v>122.0364559270517</v>
      </c>
      <c r="D5090">
        <v>94.990480243161102</v>
      </c>
      <c r="E5090">
        <v>-5.4863221884498522E-3</v>
      </c>
      <c r="F5090">
        <v>57.639537993920968</v>
      </c>
      <c r="G5090">
        <v>3.5610942249240121</v>
      </c>
      <c r="H5090">
        <v>4.9428571428571431</v>
      </c>
      <c r="I5090">
        <v>5.3598784194528877</v>
      </c>
      <c r="J5090">
        <v>9.1933130699088146</v>
      </c>
      <c r="K5090">
        <v>0.5500091185410334</v>
      </c>
      <c r="L5090">
        <v>0.3824042553191489</v>
      </c>
      <c r="M5090">
        <v>0.04</v>
      </c>
      <c r="N5090">
        <v>0.93501519756838902</v>
      </c>
      <c r="O5090">
        <v>6.6352583586626143E-2</v>
      </c>
      <c r="P5090">
        <v>1.221337386018237</v>
      </c>
      <c r="Q5090">
        <v>2.258571428571428</v>
      </c>
    </row>
    <row r="5091" spans="1:17" x14ac:dyDescent="0.35">
      <c r="A5091" t="s">
        <v>10181</v>
      </c>
      <c r="B5091" t="s">
        <v>10182</v>
      </c>
      <c r="C5091">
        <v>111.9597741407529</v>
      </c>
      <c r="D5091">
        <v>119.0723747954174</v>
      </c>
      <c r="E5091">
        <v>0.17273486088379711</v>
      </c>
      <c r="F5091">
        <v>60.774464811783957</v>
      </c>
      <c r="G5091">
        <v>8.0320785597381352</v>
      </c>
      <c r="H5091">
        <v>9.2880523731587559</v>
      </c>
      <c r="I5091">
        <v>9.267266775777415</v>
      </c>
      <c r="J5091">
        <v>9.4060556464811782</v>
      </c>
      <c r="K5091">
        <v>0.4845859247135843</v>
      </c>
      <c r="L5091">
        <v>0.71366775777414071</v>
      </c>
      <c r="M5091">
        <v>4.546644844517185E-2</v>
      </c>
      <c r="N5091">
        <v>1.0499345335515551</v>
      </c>
      <c r="O5091">
        <v>7.1800327332242231E-2</v>
      </c>
      <c r="P5091">
        <v>1.313862520458265</v>
      </c>
      <c r="Q5091">
        <v>2.4892635024549921</v>
      </c>
    </row>
    <row r="5092" spans="1:17" x14ac:dyDescent="0.35">
      <c r="A5092" t="s">
        <v>10183</v>
      </c>
      <c r="B5092" t="s">
        <v>10184</v>
      </c>
      <c r="C5092">
        <v>109.271111969112</v>
      </c>
      <c r="D5092">
        <v>106.9964864864865</v>
      </c>
      <c r="E5092">
        <v>0.16932432432432429</v>
      </c>
      <c r="F5092">
        <v>51.842451737451739</v>
      </c>
      <c r="G5092">
        <v>5.2212355212355206</v>
      </c>
      <c r="H5092">
        <v>6.0918918918918914</v>
      </c>
      <c r="I5092">
        <v>5.83976833976834</v>
      </c>
      <c r="J5092">
        <v>9.4930501930501929</v>
      </c>
      <c r="K5092">
        <v>0.25581853281853278</v>
      </c>
      <c r="L5092">
        <v>0.27325482625482622</v>
      </c>
      <c r="M5092">
        <v>3.8494208494208502E-2</v>
      </c>
      <c r="N5092">
        <v>0.80081081081081085</v>
      </c>
      <c r="O5092">
        <v>5.4247104247104251E-2</v>
      </c>
      <c r="P5092">
        <v>1.1997683397683401</v>
      </c>
      <c r="Q5092">
        <v>2.0963706563706559</v>
      </c>
    </row>
    <row r="5093" spans="1:17" x14ac:dyDescent="0.35">
      <c r="A5093" t="s">
        <v>10185</v>
      </c>
      <c r="B5093" t="s">
        <v>10186</v>
      </c>
      <c r="C5093">
        <v>128.51511351351351</v>
      </c>
      <c r="D5093">
        <v>147.54602702702701</v>
      </c>
      <c r="E5093">
        <v>0.614527027027027</v>
      </c>
      <c r="F5093">
        <v>57.871921621621617</v>
      </c>
      <c r="G5093">
        <v>11.533243243243239</v>
      </c>
      <c r="H5093">
        <v>14.612972972972971</v>
      </c>
      <c r="I5093">
        <v>12.96189189189189</v>
      </c>
      <c r="J5093">
        <v>12.68</v>
      </c>
      <c r="K5093">
        <v>0.3478648648648649</v>
      </c>
      <c r="L5093">
        <v>0.69931081081081081</v>
      </c>
      <c r="M5093">
        <v>0.04</v>
      </c>
      <c r="N5093">
        <v>0.92032432432432432</v>
      </c>
      <c r="O5093">
        <v>6.6000000000000003E-2</v>
      </c>
      <c r="P5093">
        <v>1.2236486486486491</v>
      </c>
      <c r="Q5093">
        <v>2.253783783783784</v>
      </c>
    </row>
    <row r="5094" spans="1:17" x14ac:dyDescent="0.35">
      <c r="A5094" t="s">
        <v>10187</v>
      </c>
      <c r="B5094" t="s">
        <v>10188</v>
      </c>
      <c r="C5094">
        <v>98.765185185185175</v>
      </c>
      <c r="D5094">
        <v>83.695050505050503</v>
      </c>
      <c r="E5094">
        <v>-0.33323569023569027</v>
      </c>
      <c r="F5094">
        <v>52.722393939393939</v>
      </c>
      <c r="G5094">
        <v>3.736700336700336</v>
      </c>
      <c r="H5094">
        <v>5.5734006734006734</v>
      </c>
      <c r="I5094">
        <v>5.7505050505050503</v>
      </c>
      <c r="J5094">
        <v>6.308754208754209</v>
      </c>
      <c r="K5094">
        <v>0.53092929292929292</v>
      </c>
      <c r="L5094">
        <v>0.44121548821548823</v>
      </c>
      <c r="M5094">
        <v>4.2154882154882153E-2</v>
      </c>
      <c r="N5094">
        <v>1.005690235690236</v>
      </c>
      <c r="O5094">
        <v>7.0000000000000007E-2</v>
      </c>
      <c r="P5094">
        <v>1.2508417508417511</v>
      </c>
      <c r="Q5094">
        <v>2.3758249158249161</v>
      </c>
    </row>
    <row r="5095" spans="1:17" x14ac:dyDescent="0.35">
      <c r="A5095" t="s">
        <v>10189</v>
      </c>
      <c r="B5095" t="s">
        <v>10190</v>
      </c>
      <c r="C5095">
        <v>132.63593501805059</v>
      </c>
      <c r="D5095">
        <v>156.2009097472924</v>
      </c>
      <c r="E5095">
        <v>0.67883032490974726</v>
      </c>
      <c r="F5095">
        <v>60.729750902527073</v>
      </c>
      <c r="G5095">
        <v>14.69025270758123</v>
      </c>
      <c r="H5095">
        <v>19.107581227436821</v>
      </c>
      <c r="I5095">
        <v>17.601444043321301</v>
      </c>
      <c r="J5095">
        <v>10.2971119133574</v>
      </c>
      <c r="K5095">
        <v>0.29107942238267148</v>
      </c>
      <c r="L5095">
        <v>0.59137184115523467</v>
      </c>
      <c r="M5095">
        <v>0.03</v>
      </c>
      <c r="N5095">
        <v>0.74703971119133572</v>
      </c>
      <c r="O5095">
        <v>5.7075812274368233E-2</v>
      </c>
      <c r="P5095">
        <v>1.178736462093863</v>
      </c>
      <c r="Q5095">
        <v>2.0178700361010828</v>
      </c>
    </row>
    <row r="5096" spans="1:17" x14ac:dyDescent="0.35">
      <c r="A5096" t="s">
        <v>10191</v>
      </c>
      <c r="B5096" t="s">
        <v>10192</v>
      </c>
      <c r="C5096">
        <v>94.915126245847176</v>
      </c>
      <c r="D5096">
        <v>85.829531561461806</v>
      </c>
      <c r="E5096">
        <v>-0.51630564784053157</v>
      </c>
      <c r="F5096">
        <v>52.089740863787377</v>
      </c>
      <c r="G5096">
        <v>3.6388704318936882</v>
      </c>
      <c r="H5096">
        <v>4.1322259136212622</v>
      </c>
      <c r="I5096">
        <v>4.1106312292358806</v>
      </c>
      <c r="J5096">
        <v>4.2704318936877081</v>
      </c>
      <c r="K5096">
        <v>0.35762126245847181</v>
      </c>
      <c r="L5096">
        <v>0.35882059800664451</v>
      </c>
      <c r="M5096">
        <v>2.8006644518272429E-2</v>
      </c>
      <c r="N5096">
        <v>0.55029900332225923</v>
      </c>
      <c r="O5096">
        <v>4.8803986710963462E-2</v>
      </c>
      <c r="P5096">
        <v>1.1210299003322259</v>
      </c>
      <c r="Q5096">
        <v>1.7501328903654481</v>
      </c>
    </row>
    <row r="5097" spans="1:17" x14ac:dyDescent="0.35">
      <c r="A5097" t="s">
        <v>10193</v>
      </c>
      <c r="B5097" t="s">
        <v>10194</v>
      </c>
      <c r="C5097">
        <v>106.91548</v>
      </c>
      <c r="D5097">
        <v>103.705928</v>
      </c>
      <c r="E5097">
        <v>-1.9772000000000008E-2</v>
      </c>
      <c r="F5097">
        <v>59.608387999999998</v>
      </c>
      <c r="G5097">
        <v>4.0923999999999996</v>
      </c>
      <c r="H5097">
        <v>4.652400000000001</v>
      </c>
      <c r="I5097">
        <v>5.1836000000000002</v>
      </c>
      <c r="J5097">
        <v>5.8171999999999997</v>
      </c>
      <c r="K5097">
        <v>0.440332</v>
      </c>
      <c r="L5097">
        <v>0.30721599999999999</v>
      </c>
      <c r="M5097">
        <v>2.64E-2</v>
      </c>
      <c r="N5097">
        <v>0.49872000000000011</v>
      </c>
      <c r="O5097">
        <v>4.836E-2</v>
      </c>
      <c r="P5097">
        <v>1.1122000000000001</v>
      </c>
      <c r="Q5097">
        <v>1.68384</v>
      </c>
    </row>
    <row r="5098" spans="1:17" x14ac:dyDescent="0.35">
      <c r="A5098" t="s">
        <v>10195</v>
      </c>
      <c r="B5098" t="s">
        <v>10196</v>
      </c>
      <c r="C5098">
        <v>94.128205673758856</v>
      </c>
      <c r="D5098">
        <v>93.8309255319149</v>
      </c>
      <c r="E5098">
        <v>-0.17312056737588649</v>
      </c>
      <c r="F5098">
        <v>54.177453900709217</v>
      </c>
      <c r="G5098">
        <v>3.0546099290780142</v>
      </c>
      <c r="H5098">
        <v>4.0407801418439719</v>
      </c>
      <c r="I5098">
        <v>4.0631205673758863</v>
      </c>
      <c r="J5098">
        <v>8.2198581560283692</v>
      </c>
      <c r="K5098">
        <v>0.58613120567375887</v>
      </c>
      <c r="L5098">
        <v>0.82169858156028364</v>
      </c>
      <c r="M5098">
        <v>0.03</v>
      </c>
      <c r="N5098">
        <v>0.50570921985815609</v>
      </c>
      <c r="O5098">
        <v>5.4007092198581561E-2</v>
      </c>
      <c r="P5098">
        <v>1.127730496453901</v>
      </c>
      <c r="Q5098">
        <v>1.717446808510638</v>
      </c>
    </row>
    <row r="5099" spans="1:17" x14ac:dyDescent="0.35">
      <c r="A5099" t="s">
        <v>10197</v>
      </c>
      <c r="B5099" t="s">
        <v>10198</v>
      </c>
      <c r="C5099">
        <v>95.673263157894738</v>
      </c>
      <c r="D5099">
        <v>99.888550877192984</v>
      </c>
      <c r="E5099">
        <v>-2.0722807017543862E-2</v>
      </c>
      <c r="F5099">
        <v>58.485519298245613</v>
      </c>
      <c r="G5099">
        <v>3.4368421052631581</v>
      </c>
      <c r="H5099">
        <v>4.6908771929824562</v>
      </c>
      <c r="I5099">
        <v>5.1052631578947372</v>
      </c>
      <c r="J5099">
        <v>7.3536842105263167</v>
      </c>
      <c r="K5099">
        <v>0.39165263157894742</v>
      </c>
      <c r="L5099">
        <v>0.33515438596491232</v>
      </c>
      <c r="M5099">
        <v>3.9543859649122798E-2</v>
      </c>
      <c r="N5099">
        <v>0.65178947368421047</v>
      </c>
      <c r="O5099">
        <v>6.4561403508771931E-2</v>
      </c>
      <c r="P5099">
        <v>1.206877192982456</v>
      </c>
      <c r="Q5099">
        <v>1.963543859649123</v>
      </c>
    </row>
    <row r="5100" spans="1:17" x14ac:dyDescent="0.35">
      <c r="A5100" t="s">
        <v>10199</v>
      </c>
      <c r="B5100" t="s">
        <v>10200</v>
      </c>
      <c r="C5100">
        <v>98.696916996047435</v>
      </c>
      <c r="D5100">
        <v>75.682106719367596</v>
      </c>
      <c r="E5100">
        <v>-0.55126086956521736</v>
      </c>
      <c r="F5100">
        <v>51.176169960474311</v>
      </c>
      <c r="G5100">
        <v>2.3924901185770748</v>
      </c>
      <c r="H5100">
        <v>3.9051383399209492</v>
      </c>
      <c r="I5100">
        <v>2.5956521739130438</v>
      </c>
      <c r="J5100">
        <v>10.546640316205529</v>
      </c>
      <c r="K5100">
        <v>0.53660869565217395</v>
      </c>
      <c r="L5100">
        <v>0.53970750988142291</v>
      </c>
      <c r="M5100">
        <v>4.2450592885375497E-2</v>
      </c>
      <c r="N5100">
        <v>0.77371541501976282</v>
      </c>
      <c r="O5100">
        <v>6.7667984189723321E-2</v>
      </c>
      <c r="P5100">
        <v>1.2294861660079051</v>
      </c>
      <c r="Q5100">
        <v>2.108537549407115</v>
      </c>
    </row>
    <row r="5101" spans="1:17" x14ac:dyDescent="0.35">
      <c r="A5101" t="s">
        <v>10201</v>
      </c>
      <c r="B5101" t="s">
        <v>10202</v>
      </c>
      <c r="C5101">
        <v>104.8436891566265</v>
      </c>
      <c r="D5101">
        <v>106.7473855421687</v>
      </c>
      <c r="E5101">
        <v>3.8272289156626511E-2</v>
      </c>
      <c r="F5101">
        <v>56.979759036144593</v>
      </c>
      <c r="G5101">
        <v>4.3327710843373488</v>
      </c>
      <c r="H5101">
        <v>5.2028915662650599</v>
      </c>
      <c r="I5101">
        <v>7.2115662650602399</v>
      </c>
      <c r="J5101">
        <v>7.7062650602409626</v>
      </c>
      <c r="K5101">
        <v>0.30792289156626512</v>
      </c>
      <c r="L5101">
        <v>0.41569397590361451</v>
      </c>
      <c r="M5101">
        <v>4.3686746987951802E-2</v>
      </c>
      <c r="N5101">
        <v>0.68298795180722893</v>
      </c>
      <c r="O5101">
        <v>7.1638554216867475E-2</v>
      </c>
      <c r="P5101">
        <v>1.258024096385542</v>
      </c>
      <c r="Q5101">
        <v>2.0500240963855418</v>
      </c>
    </row>
    <row r="5102" spans="1:17" x14ac:dyDescent="0.35">
      <c r="A5102" t="s">
        <v>10203</v>
      </c>
      <c r="B5102" t="s">
        <v>10204</v>
      </c>
      <c r="C5102">
        <v>106.4344926108374</v>
      </c>
      <c r="D5102">
        <v>120.63581773399019</v>
      </c>
      <c r="E5102">
        <v>-0.277871921182266</v>
      </c>
      <c r="F5102">
        <v>68.897953201970438</v>
      </c>
      <c r="G5102">
        <v>8.4007389162561577</v>
      </c>
      <c r="H5102">
        <v>7.5879310344827591</v>
      </c>
      <c r="I5102">
        <v>4.9637931034482756</v>
      </c>
      <c r="J5102">
        <v>10.37093596059113</v>
      </c>
      <c r="K5102">
        <v>0.55817733990147789</v>
      </c>
      <c r="L5102">
        <v>0.80008866995073891</v>
      </c>
      <c r="M5102">
        <v>5.1798029556650249E-2</v>
      </c>
      <c r="N5102">
        <v>0.81197044334975366</v>
      </c>
      <c r="O5102">
        <v>8.1798029556650248E-2</v>
      </c>
      <c r="P5102">
        <v>1.292266009852217</v>
      </c>
      <c r="Q5102">
        <v>2.2464532019704428</v>
      </c>
    </row>
    <row r="5103" spans="1:17" x14ac:dyDescent="0.35">
      <c r="A5103" t="s">
        <v>10205</v>
      </c>
      <c r="B5103" t="s">
        <v>10206</v>
      </c>
      <c r="C5103">
        <v>89.46795817490495</v>
      </c>
      <c r="D5103">
        <v>76.318638783269961</v>
      </c>
      <c r="E5103">
        <v>-0.60444486692015209</v>
      </c>
      <c r="F5103">
        <v>50.521422053231937</v>
      </c>
      <c r="G5103">
        <v>1.8813688212927759</v>
      </c>
      <c r="H5103">
        <v>2.2703422053231939</v>
      </c>
      <c r="I5103">
        <v>2.5197718631178709</v>
      </c>
      <c r="J5103">
        <v>11.25475285171103</v>
      </c>
      <c r="K5103">
        <v>0.5595589353612167</v>
      </c>
      <c r="L5103">
        <v>0.84507604562737637</v>
      </c>
      <c r="M5103">
        <v>0.04</v>
      </c>
      <c r="N5103">
        <v>0.76326996197718633</v>
      </c>
      <c r="O5103">
        <v>7.4638783269961984E-2</v>
      </c>
      <c r="P5103">
        <v>1.2376045627376431</v>
      </c>
      <c r="Q5103">
        <v>2.1192015209125481</v>
      </c>
    </row>
    <row r="5104" spans="1:17" x14ac:dyDescent="0.35">
      <c r="A5104" t="s">
        <v>10207</v>
      </c>
      <c r="B5104" t="s">
        <v>10208</v>
      </c>
      <c r="C5104">
        <v>111.2241679389313</v>
      </c>
      <c r="D5104">
        <v>115.1847022900763</v>
      </c>
      <c r="E5104">
        <v>6.5885496183206091E-2</v>
      </c>
      <c r="F5104">
        <v>56.374725190839698</v>
      </c>
      <c r="G5104">
        <v>3.878625954198474</v>
      </c>
      <c r="H5104">
        <v>5.8259541984732834</v>
      </c>
      <c r="I5104">
        <v>4.5679389312977099</v>
      </c>
      <c r="J5104">
        <v>8.5793893129770993</v>
      </c>
      <c r="K5104">
        <v>0.26473282442748092</v>
      </c>
      <c r="L5104">
        <v>0.2128854961832061</v>
      </c>
      <c r="M5104">
        <v>4.2519083969465653E-2</v>
      </c>
      <c r="N5104">
        <v>0.89511450381679392</v>
      </c>
      <c r="O5104">
        <v>7.465648854961833E-2</v>
      </c>
      <c r="P5104">
        <v>1.256335877862595</v>
      </c>
      <c r="Q5104">
        <v>2.2761068702290079</v>
      </c>
    </row>
    <row r="5105" spans="1:17" x14ac:dyDescent="0.35">
      <c r="A5105" t="s">
        <v>10209</v>
      </c>
      <c r="B5105" t="s">
        <v>10210</v>
      </c>
      <c r="C5105">
        <v>115.93767466666669</v>
      </c>
      <c r="D5105">
        <v>192.258928</v>
      </c>
      <c r="E5105">
        <v>0.60442133333333337</v>
      </c>
      <c r="F5105">
        <v>65.272650666666664</v>
      </c>
      <c r="G5105">
        <v>5.9592000000000009</v>
      </c>
      <c r="H5105">
        <v>7.9834666666666658</v>
      </c>
      <c r="I5105">
        <v>7.8626666666666667</v>
      </c>
      <c r="J5105">
        <v>16.056533333333331</v>
      </c>
      <c r="K5105">
        <v>0.21437866666666669</v>
      </c>
      <c r="L5105">
        <v>0.74280800000000002</v>
      </c>
      <c r="M5105">
        <v>5.5840000000000001E-2</v>
      </c>
      <c r="N5105">
        <v>1.025093333333333</v>
      </c>
      <c r="O5105">
        <v>0.08</v>
      </c>
      <c r="P5105">
        <v>1.3011200000000001</v>
      </c>
      <c r="Q5105">
        <v>2.4572266666666671</v>
      </c>
    </row>
    <row r="5106" spans="1:17" x14ac:dyDescent="0.35">
      <c r="A5106" t="s">
        <v>10211</v>
      </c>
      <c r="B5106" t="s">
        <v>10212</v>
      </c>
      <c r="C5106">
        <v>112.05838311688311</v>
      </c>
      <c r="D5106">
        <v>159.08512337662339</v>
      </c>
      <c r="E5106">
        <v>0.69348701298701299</v>
      </c>
      <c r="F5106">
        <v>74.081071428571434</v>
      </c>
      <c r="G5106">
        <v>6.9149350649350652</v>
      </c>
      <c r="H5106">
        <v>7.1941558441558451</v>
      </c>
      <c r="I5106">
        <v>8.3311688311688314</v>
      </c>
      <c r="J5106">
        <v>9.295454545454545</v>
      </c>
      <c r="K5106">
        <v>0.38848701298701299</v>
      </c>
      <c r="L5106">
        <v>0.14765584415584421</v>
      </c>
      <c r="M5106">
        <v>0.05</v>
      </c>
      <c r="N5106">
        <v>0.96792207792207796</v>
      </c>
      <c r="O5106">
        <v>0.08</v>
      </c>
      <c r="P5106">
        <v>1.274285714285714</v>
      </c>
      <c r="Q5106">
        <v>2.3660389610389609</v>
      </c>
    </row>
    <row r="5107" spans="1:17" x14ac:dyDescent="0.35">
      <c r="A5107" t="s">
        <v>10213</v>
      </c>
      <c r="B5107" t="s">
        <v>10214</v>
      </c>
      <c r="C5107">
        <v>90.074214559386974</v>
      </c>
      <c r="D5107">
        <v>78.712214559386965</v>
      </c>
      <c r="E5107">
        <v>-0.50706513409961684</v>
      </c>
      <c r="F5107">
        <v>52.27254022988506</v>
      </c>
      <c r="G5107">
        <v>1.94176245210728</v>
      </c>
      <c r="H5107">
        <v>3.0053639846743301</v>
      </c>
      <c r="I5107">
        <v>3.2697318007662828</v>
      </c>
      <c r="J5107">
        <v>8.2329501915708825</v>
      </c>
      <c r="K5107">
        <v>0.43896551724137928</v>
      </c>
      <c r="L5107">
        <v>0.52801532567049803</v>
      </c>
      <c r="M5107">
        <v>4.8390804597701148E-2</v>
      </c>
      <c r="N5107">
        <v>0.73858237547892724</v>
      </c>
      <c r="O5107">
        <v>7.6781609195402292E-2</v>
      </c>
      <c r="P5107">
        <v>1.2411494252873561</v>
      </c>
      <c r="Q5107">
        <v>2.1050957854406129</v>
      </c>
    </row>
    <row r="5108" spans="1:17" x14ac:dyDescent="0.35">
      <c r="A5108" t="s">
        <v>10215</v>
      </c>
      <c r="B5108" t="s">
        <v>10216</v>
      </c>
      <c r="C5108">
        <v>120.09627450980391</v>
      </c>
      <c r="D5108">
        <v>168.5099019607843</v>
      </c>
      <c r="E5108">
        <v>0.66786274509803922</v>
      </c>
      <c r="F5108">
        <v>71.764627450980399</v>
      </c>
      <c r="G5108">
        <v>9.9117647058823533</v>
      </c>
      <c r="H5108">
        <v>12.43333333333333</v>
      </c>
      <c r="I5108">
        <v>13.254901960784309</v>
      </c>
      <c r="J5108">
        <v>10.24117647058824</v>
      </c>
      <c r="K5108">
        <v>0.2140588235294118</v>
      </c>
      <c r="L5108">
        <v>0.48423529411764699</v>
      </c>
      <c r="M5108">
        <v>0.05</v>
      </c>
      <c r="N5108">
        <v>1.0421568627450979</v>
      </c>
      <c r="O5108">
        <v>8.745098039215686E-2</v>
      </c>
      <c r="P5108">
        <v>1.304901960784314</v>
      </c>
      <c r="Q5108">
        <v>2.4845098039215689</v>
      </c>
    </row>
    <row r="5109" spans="1:17" x14ac:dyDescent="0.35">
      <c r="A5109" t="s">
        <v>10217</v>
      </c>
      <c r="B5109" t="s">
        <v>10218</v>
      </c>
      <c r="C5109">
        <v>133.43482644628099</v>
      </c>
      <c r="D5109">
        <v>194.75289256198349</v>
      </c>
      <c r="E5109">
        <v>0.87854545454545452</v>
      </c>
      <c r="F5109">
        <v>67.689338842975204</v>
      </c>
      <c r="G5109">
        <v>15.755371900826439</v>
      </c>
      <c r="H5109">
        <v>17.00330578512397</v>
      </c>
      <c r="I5109">
        <v>15.73636363636364</v>
      </c>
      <c r="J5109">
        <v>10.78264462809917</v>
      </c>
      <c r="K5109">
        <v>0.29697520661157017</v>
      </c>
      <c r="L5109">
        <v>0.50695041322314049</v>
      </c>
      <c r="M5109">
        <v>5.9752066115702482E-2</v>
      </c>
      <c r="N5109">
        <v>1.2515702479338839</v>
      </c>
      <c r="O5109">
        <v>0.09</v>
      </c>
      <c r="P5109">
        <v>1.3513223140495869</v>
      </c>
      <c r="Q5109">
        <v>2.7514876033057849</v>
      </c>
    </row>
    <row r="5110" spans="1:17" x14ac:dyDescent="0.35">
      <c r="A5110" t="s">
        <v>10219</v>
      </c>
      <c r="B5110" t="s">
        <v>10220</v>
      </c>
      <c r="C5110">
        <v>98.737000000000009</v>
      </c>
      <c r="D5110">
        <v>99.566440758293837</v>
      </c>
      <c r="E5110">
        <v>-5.0454976303317529E-2</v>
      </c>
      <c r="F5110">
        <v>57.065127962085313</v>
      </c>
      <c r="G5110">
        <v>3.413744075829384</v>
      </c>
      <c r="H5110">
        <v>4.1672985781990519</v>
      </c>
      <c r="I5110">
        <v>4.6578199052132696</v>
      </c>
      <c r="J5110">
        <v>11.950710900473929</v>
      </c>
      <c r="K5110">
        <v>0.50303317535545022</v>
      </c>
      <c r="L5110">
        <v>0.24618009478672981</v>
      </c>
      <c r="M5110">
        <v>4.8436018957345978E-2</v>
      </c>
      <c r="N5110">
        <v>1.004123222748815</v>
      </c>
      <c r="O5110">
        <v>0.08</v>
      </c>
      <c r="P5110">
        <v>1.317014218009479</v>
      </c>
      <c r="Q5110">
        <v>2.448009478672986</v>
      </c>
    </row>
    <row r="5111" spans="1:17" x14ac:dyDescent="0.35">
      <c r="A5111" t="s">
        <v>10221</v>
      </c>
      <c r="B5111" t="s">
        <v>10222</v>
      </c>
      <c r="C5111">
        <v>137.17293749999999</v>
      </c>
      <c r="D5111">
        <v>228.09164182692311</v>
      </c>
      <c r="E5111">
        <v>1.8720216346153851</v>
      </c>
      <c r="F5111">
        <v>107.92799278846149</v>
      </c>
      <c r="G5111">
        <v>19.828365384615381</v>
      </c>
      <c r="H5111">
        <v>24.644471153846151</v>
      </c>
      <c r="I5111">
        <v>19.048557692307689</v>
      </c>
      <c r="J5111">
        <v>23.093509615384619</v>
      </c>
      <c r="K5111">
        <v>0.50071394230769228</v>
      </c>
      <c r="L5111">
        <v>1.349317307692308</v>
      </c>
      <c r="M5111">
        <v>6.2836538461538458E-2</v>
      </c>
      <c r="N5111">
        <v>0.63036057692307701</v>
      </c>
      <c r="O5111">
        <v>6.838942307692307E-2</v>
      </c>
      <c r="P5111">
        <v>1.173677884615385</v>
      </c>
      <c r="Q5111">
        <v>1.9388461538461541</v>
      </c>
    </row>
    <row r="5112" spans="1:17" x14ac:dyDescent="0.35">
      <c r="A5112" t="s">
        <v>10223</v>
      </c>
      <c r="B5112" t="s">
        <v>10224</v>
      </c>
      <c r="C5112">
        <v>119.72299159663859</v>
      </c>
      <c r="D5112">
        <v>130.72309243697481</v>
      </c>
      <c r="E5112">
        <v>0.8886554621848739</v>
      </c>
      <c r="F5112">
        <v>74.640747899159663</v>
      </c>
      <c r="G5112">
        <v>6.2974789915966376</v>
      </c>
      <c r="H5112">
        <v>8.5974789915966383</v>
      </c>
      <c r="I5112">
        <v>9.2033613445378162</v>
      </c>
      <c r="J5112">
        <v>8.6848739495798313</v>
      </c>
      <c r="K5112">
        <v>0.27543697478991602</v>
      </c>
      <c r="L5112">
        <v>0.72346218487394953</v>
      </c>
      <c r="M5112">
        <v>6.2689075630252111E-2</v>
      </c>
      <c r="N5112">
        <v>0.56613445378151261</v>
      </c>
      <c r="O5112">
        <v>8.2689075630252101E-2</v>
      </c>
      <c r="P5112">
        <v>1.2161344537815131</v>
      </c>
      <c r="Q5112">
        <v>1.927647058823529</v>
      </c>
    </row>
    <row r="5113" spans="1:17" x14ac:dyDescent="0.35">
      <c r="A5113" t="s">
        <v>10225</v>
      </c>
      <c r="B5113" t="s">
        <v>10226</v>
      </c>
      <c r="C5113">
        <v>118.4240227272727</v>
      </c>
      <c r="D5113">
        <v>157.38013636363641</v>
      </c>
      <c r="E5113">
        <v>0.947465909090909</v>
      </c>
      <c r="F5113">
        <v>84.654863636363629</v>
      </c>
      <c r="G5113">
        <v>7.2215909090909092</v>
      </c>
      <c r="H5113">
        <v>11.915909090909089</v>
      </c>
      <c r="I5113">
        <v>10.970454545454549</v>
      </c>
      <c r="J5113">
        <v>6.9119318181818183</v>
      </c>
      <c r="K5113">
        <v>0.24115909090909091</v>
      </c>
      <c r="L5113">
        <v>0.43128409090909092</v>
      </c>
      <c r="M5113">
        <v>4.7784090909090908E-2</v>
      </c>
      <c r="N5113">
        <v>0.51</v>
      </c>
      <c r="O5113">
        <v>6.7784090909090919E-2</v>
      </c>
      <c r="P5113">
        <v>1.1489204545454541</v>
      </c>
      <c r="Q5113">
        <v>1.7744886363636361</v>
      </c>
    </row>
    <row r="5114" spans="1:17" x14ac:dyDescent="0.35">
      <c r="A5114" t="s">
        <v>10227</v>
      </c>
      <c r="B5114" t="s">
        <v>10228</v>
      </c>
      <c r="C5114">
        <v>104.3816627565982</v>
      </c>
      <c r="D5114">
        <v>113.9740058651026</v>
      </c>
      <c r="E5114">
        <v>0.47049266862170092</v>
      </c>
      <c r="F5114">
        <v>70.650627565982404</v>
      </c>
      <c r="G5114">
        <v>4.8161290322580648</v>
      </c>
      <c r="H5114">
        <v>6.6741935483870973</v>
      </c>
      <c r="I5114">
        <v>6.773020527859237</v>
      </c>
      <c r="J5114">
        <v>3.760997067448681</v>
      </c>
      <c r="K5114">
        <v>0.34205278592375371</v>
      </c>
      <c r="L5114">
        <v>0.40070967741935481</v>
      </c>
      <c r="M5114">
        <v>0.03</v>
      </c>
      <c r="N5114">
        <v>0.47448680351906158</v>
      </c>
      <c r="O5114">
        <v>4.8885630498533728E-2</v>
      </c>
      <c r="P5114">
        <v>1.054721407624633</v>
      </c>
      <c r="Q5114">
        <v>1.6059824046920821</v>
      </c>
    </row>
    <row r="5115" spans="1:17" x14ac:dyDescent="0.35">
      <c r="A5115" t="s">
        <v>10229</v>
      </c>
      <c r="B5115" t="s">
        <v>10230</v>
      </c>
      <c r="C5115">
        <v>110.7964786729858</v>
      </c>
      <c r="D5115">
        <v>165.54818009478669</v>
      </c>
      <c r="E5115">
        <v>0.9734691943127961</v>
      </c>
      <c r="F5115">
        <v>78.824758293838869</v>
      </c>
      <c r="G5115">
        <v>9.7469194312796201</v>
      </c>
      <c r="H5115">
        <v>12.244549763033181</v>
      </c>
      <c r="I5115">
        <v>13</v>
      </c>
      <c r="J5115">
        <v>11.28672985781991</v>
      </c>
      <c r="K5115">
        <v>0.2630236966824645</v>
      </c>
      <c r="L5115">
        <v>0.69166824644549763</v>
      </c>
      <c r="M5115">
        <v>5.5118483412322269E-2</v>
      </c>
      <c r="N5115">
        <v>0.64090047393364924</v>
      </c>
      <c r="O5115">
        <v>6.7156398104265408E-2</v>
      </c>
      <c r="P5115">
        <v>1.1462085308056871</v>
      </c>
      <c r="Q5115">
        <v>1.9100947867298581</v>
      </c>
    </row>
    <row r="5116" spans="1:17" x14ac:dyDescent="0.35">
      <c r="A5116" t="s">
        <v>10231</v>
      </c>
      <c r="B5116" t="s">
        <v>10232</v>
      </c>
      <c r="C5116">
        <v>91.558633663366336</v>
      </c>
      <c r="D5116">
        <v>83.761993399339943</v>
      </c>
      <c r="E5116">
        <v>-0.36882838283828379</v>
      </c>
      <c r="F5116">
        <v>62.149907590759071</v>
      </c>
      <c r="G5116">
        <v>3.9135313531353129</v>
      </c>
      <c r="H5116">
        <v>4.7854785478547859</v>
      </c>
      <c r="I5116">
        <v>4.2957095709570963</v>
      </c>
      <c r="J5116">
        <v>8.3633663366336624</v>
      </c>
      <c r="K5116">
        <v>0.51256435643564358</v>
      </c>
      <c r="L5116">
        <v>0.58794389438943895</v>
      </c>
      <c r="M5116">
        <v>1.643564356435644E-2</v>
      </c>
      <c r="N5116">
        <v>0.46528052805280518</v>
      </c>
      <c r="O5116">
        <v>3.643564356435644E-2</v>
      </c>
      <c r="P5116">
        <v>1.034455445544554</v>
      </c>
      <c r="Q5116">
        <v>1.549075907590759</v>
      </c>
    </row>
    <row r="5117" spans="1:17" x14ac:dyDescent="0.35">
      <c r="A5117" t="s">
        <v>10233</v>
      </c>
      <c r="B5117" t="s">
        <v>10234</v>
      </c>
      <c r="C5117">
        <v>89.034488943488938</v>
      </c>
      <c r="D5117">
        <v>99.309262899262905</v>
      </c>
      <c r="E5117">
        <v>-8.8159705159705157E-2</v>
      </c>
      <c r="F5117">
        <v>60.269656019656018</v>
      </c>
      <c r="G5117">
        <v>4.5658476658476674</v>
      </c>
      <c r="H5117">
        <v>4.6746928746928749</v>
      </c>
      <c r="I5117">
        <v>4.140786240786241</v>
      </c>
      <c r="J5117">
        <v>4.5371007371007366</v>
      </c>
      <c r="K5117">
        <v>0.41692874692874687</v>
      </c>
      <c r="L5117">
        <v>0.41665847665847672</v>
      </c>
      <c r="M5117">
        <v>2.0859950859950859E-2</v>
      </c>
      <c r="N5117">
        <v>0.49749385749385749</v>
      </c>
      <c r="O5117">
        <v>4.1719901719901718E-2</v>
      </c>
      <c r="P5117">
        <v>1.0687960687960689</v>
      </c>
      <c r="Q5117">
        <v>1.63022113022113</v>
      </c>
    </row>
    <row r="5118" spans="1:17" x14ac:dyDescent="0.35">
      <c r="A5118" t="s">
        <v>10235</v>
      </c>
      <c r="B5118" t="s">
        <v>10236</v>
      </c>
      <c r="C5118">
        <v>123.4108073654391</v>
      </c>
      <c r="D5118">
        <v>183.1079178470255</v>
      </c>
      <c r="E5118">
        <v>1.4613144475920681</v>
      </c>
      <c r="F5118">
        <v>94.353634560906514</v>
      </c>
      <c r="G5118">
        <v>9.4623229461756377</v>
      </c>
      <c r="H5118">
        <v>11.662606232294619</v>
      </c>
      <c r="I5118">
        <v>10.17308781869688</v>
      </c>
      <c r="J5118">
        <v>12.36345609065156</v>
      </c>
      <c r="K5118">
        <v>0.39756940509915017</v>
      </c>
      <c r="L5118">
        <v>1.060365439093484</v>
      </c>
      <c r="M5118">
        <v>5.8696883852691208E-2</v>
      </c>
      <c r="N5118">
        <v>0.59645892351274787</v>
      </c>
      <c r="O5118">
        <v>7.8696883852691218E-2</v>
      </c>
      <c r="P5118">
        <v>1.192662889518413</v>
      </c>
      <c r="Q5118">
        <v>1.9197450424929181</v>
      </c>
    </row>
    <row r="5119" spans="1:17" x14ac:dyDescent="0.35">
      <c r="A5119" t="s">
        <v>10237</v>
      </c>
      <c r="B5119" t="s">
        <v>10238</v>
      </c>
      <c r="C5119">
        <v>98.592662745098039</v>
      </c>
      <c r="D5119">
        <v>90.83487058823529</v>
      </c>
      <c r="E5119">
        <v>-0.27682745098039208</v>
      </c>
      <c r="F5119">
        <v>58.408396078431373</v>
      </c>
      <c r="G5119">
        <v>3.2960784313725489</v>
      </c>
      <c r="H5119">
        <v>4.4239215686274509</v>
      </c>
      <c r="I5119">
        <v>5.1294117647058828</v>
      </c>
      <c r="J5119">
        <v>6.1274509803921573</v>
      </c>
      <c r="K5119">
        <v>0.50189411764705882</v>
      </c>
      <c r="L5119">
        <v>0.56689019607843127</v>
      </c>
      <c r="M5119">
        <v>0.02</v>
      </c>
      <c r="N5119">
        <v>0.46690196078431367</v>
      </c>
      <c r="O5119">
        <v>0.04</v>
      </c>
      <c r="P5119">
        <v>1.058039215686275</v>
      </c>
      <c r="Q5119">
        <v>1.583960784313726</v>
      </c>
    </row>
    <row r="5120" spans="1:17" x14ac:dyDescent="0.35">
      <c r="A5120" t="s">
        <v>10239</v>
      </c>
      <c r="B5120" t="s">
        <v>10240</v>
      </c>
      <c r="C5120">
        <v>106.4340620155039</v>
      </c>
      <c r="D5120">
        <v>108.63559302325579</v>
      </c>
      <c r="E5120">
        <v>0.20706976744186051</v>
      </c>
      <c r="F5120">
        <v>64.962996124031008</v>
      </c>
      <c r="G5120">
        <v>3.0027131782945742</v>
      </c>
      <c r="H5120">
        <v>4.5856589147286817</v>
      </c>
      <c r="I5120">
        <v>4.6899224806201554</v>
      </c>
      <c r="J5120">
        <v>3.6864341085271319</v>
      </c>
      <c r="K5120">
        <v>0.34938759689922477</v>
      </c>
      <c r="L5120">
        <v>0.45811627906976737</v>
      </c>
      <c r="M5120">
        <v>6.6666666666666666E-2</v>
      </c>
      <c r="N5120">
        <v>0.69488372093023254</v>
      </c>
      <c r="O5120">
        <v>8.666666666666667E-2</v>
      </c>
      <c r="P5120">
        <v>1.2615891472868219</v>
      </c>
      <c r="Q5120">
        <v>2.1113953488372088</v>
      </c>
    </row>
    <row r="5121" spans="1:17" x14ac:dyDescent="0.35">
      <c r="A5121" t="s">
        <v>10241</v>
      </c>
      <c r="B5121" t="s">
        <v>10242</v>
      </c>
      <c r="C5121">
        <v>112.4649407407407</v>
      </c>
      <c r="D5121">
        <v>124.1878333333333</v>
      </c>
      <c r="E5121">
        <v>0.51917037037037039</v>
      </c>
      <c r="F5121">
        <v>70.723440740740728</v>
      </c>
      <c r="G5121">
        <v>6.1274074074074081</v>
      </c>
      <c r="H5121">
        <v>9.1159259259259251</v>
      </c>
      <c r="I5121">
        <v>9.1359259259259247</v>
      </c>
      <c r="J5121">
        <v>5.1181481481481486</v>
      </c>
      <c r="K5121">
        <v>0.27610370370370368</v>
      </c>
      <c r="L5121">
        <v>0.43377777777777782</v>
      </c>
      <c r="M5121">
        <v>6.614814814814815E-2</v>
      </c>
      <c r="N5121">
        <v>0.77977777777777779</v>
      </c>
      <c r="O5121">
        <v>8.2777777777777783E-2</v>
      </c>
      <c r="P5121">
        <v>1.2230370370370369</v>
      </c>
      <c r="Q5121">
        <v>2.145185185185186</v>
      </c>
    </row>
    <row r="5122" spans="1:17" x14ac:dyDescent="0.35">
      <c r="A5122" t="s">
        <v>10243</v>
      </c>
      <c r="B5122" t="s">
        <v>10244</v>
      </c>
      <c r="C5122">
        <v>98.248084291187737</v>
      </c>
      <c r="D5122">
        <v>97.817544061302684</v>
      </c>
      <c r="E5122">
        <v>2.543295019157088E-2</v>
      </c>
      <c r="F5122">
        <v>63.486509578544059</v>
      </c>
      <c r="G5122">
        <v>3.49272030651341</v>
      </c>
      <c r="H5122">
        <v>5.1885057471264373</v>
      </c>
      <c r="I5122">
        <v>5.5662835249042146</v>
      </c>
      <c r="J5122">
        <v>5.0137931034482746</v>
      </c>
      <c r="K5122">
        <v>0.28074329501915712</v>
      </c>
      <c r="L5122">
        <v>0.25680842911877388</v>
      </c>
      <c r="M5122">
        <v>4.9080459770114937E-2</v>
      </c>
      <c r="N5122">
        <v>0.62735632183908052</v>
      </c>
      <c r="O5122">
        <v>7.0076628352490414E-2</v>
      </c>
      <c r="P5122">
        <v>1.152107279693487</v>
      </c>
      <c r="Q5122">
        <v>1.897739463601533</v>
      </c>
    </row>
    <row r="5123" spans="1:17" x14ac:dyDescent="0.35">
      <c r="A5123" t="s">
        <v>10245</v>
      </c>
      <c r="B5123" t="s">
        <v>10246</v>
      </c>
      <c r="C5123">
        <v>98.430582959641256</v>
      </c>
      <c r="D5123">
        <v>100.3630605381166</v>
      </c>
      <c r="E5123">
        <v>8.4455156950672655E-2</v>
      </c>
      <c r="F5123">
        <v>63.236089686098659</v>
      </c>
      <c r="G5123">
        <v>6.9022421524663677</v>
      </c>
      <c r="H5123">
        <v>7.7520179372197324</v>
      </c>
      <c r="I5123">
        <v>6.8248878923766823</v>
      </c>
      <c r="J5123">
        <v>6.9143497757847534</v>
      </c>
      <c r="K5123">
        <v>0.42071524663677129</v>
      </c>
      <c r="L5123">
        <v>0.40442825112107622</v>
      </c>
      <c r="M5123">
        <v>4.6883408071748879E-2</v>
      </c>
      <c r="N5123">
        <v>0.70150224215246637</v>
      </c>
      <c r="O5123">
        <v>6.5829596412556049E-2</v>
      </c>
      <c r="P5123">
        <v>1.1564125560538121</v>
      </c>
      <c r="Q5123">
        <v>1.971143497757847</v>
      </c>
    </row>
    <row r="5124" spans="1:17" x14ac:dyDescent="0.35">
      <c r="A5124" t="s">
        <v>10247</v>
      </c>
      <c r="B5124" t="s">
        <v>10248</v>
      </c>
      <c r="C5124">
        <v>95.447278260869567</v>
      </c>
      <c r="D5124">
        <v>86.603626086956524</v>
      </c>
      <c r="E5124">
        <v>-0.24824347826086959</v>
      </c>
      <c r="F5124">
        <v>59.861186956521742</v>
      </c>
      <c r="G5124">
        <v>3.3943478260869568</v>
      </c>
      <c r="H5124">
        <v>4.580869565217391</v>
      </c>
      <c r="I5124">
        <v>5.447826086956522</v>
      </c>
      <c r="J5124">
        <v>5.6134782608695648</v>
      </c>
      <c r="K5124">
        <v>0.31611304347826091</v>
      </c>
      <c r="L5124">
        <v>0.32382173913043483</v>
      </c>
      <c r="M5124">
        <v>5.2434782608695663E-2</v>
      </c>
      <c r="N5124">
        <v>0.67330434782608706</v>
      </c>
      <c r="O5124">
        <v>7.4347826086956531E-2</v>
      </c>
      <c r="P5124">
        <v>1.153086956521739</v>
      </c>
      <c r="Q5124">
        <v>1.951086956521739</v>
      </c>
    </row>
    <row r="5125" spans="1:17" x14ac:dyDescent="0.35">
      <c r="A5125" t="s">
        <v>10249</v>
      </c>
      <c r="B5125" t="s">
        <v>10250</v>
      </c>
      <c r="C5125">
        <v>84.501614035087727</v>
      </c>
      <c r="D5125">
        <v>78.075333333333333</v>
      </c>
      <c r="E5125">
        <v>-0.31788596491228072</v>
      </c>
      <c r="F5125">
        <v>44.405666666666669</v>
      </c>
      <c r="G5125">
        <v>5.0157894736842099</v>
      </c>
      <c r="H5125">
        <v>5.4982456140350884</v>
      </c>
      <c r="I5125">
        <v>6.1201754385964913</v>
      </c>
      <c r="J5125">
        <v>10.55964912280702</v>
      </c>
      <c r="K5125">
        <v>0.37154385964912279</v>
      </c>
      <c r="L5125">
        <v>0.39706140350877189</v>
      </c>
      <c r="M5125">
        <v>4.5350877192982447E-2</v>
      </c>
      <c r="N5125">
        <v>1.3508771929824559</v>
      </c>
      <c r="O5125">
        <v>8.5350877192982455E-2</v>
      </c>
      <c r="P5125">
        <v>1.601228070175438</v>
      </c>
      <c r="Q5125">
        <v>3.0754385964912281</v>
      </c>
    </row>
    <row r="5126" spans="1:17" x14ac:dyDescent="0.35">
      <c r="A5126" t="s">
        <v>10251</v>
      </c>
      <c r="B5126" t="s">
        <v>10252</v>
      </c>
      <c r="C5126">
        <v>87.891635483870971</v>
      </c>
      <c r="D5126">
        <v>75.160877419354833</v>
      </c>
      <c r="E5126">
        <v>-0.43660322580645161</v>
      </c>
      <c r="F5126">
        <v>42.496477419354839</v>
      </c>
      <c r="G5126">
        <v>4.09</v>
      </c>
      <c r="H5126">
        <v>3.4774193548387098</v>
      </c>
      <c r="I5126">
        <v>5.0225806451612902</v>
      </c>
      <c r="J5126">
        <v>11.359354838709679</v>
      </c>
      <c r="K5126">
        <v>0.31749677419354838</v>
      </c>
      <c r="L5126">
        <v>6.3274193548387092E-2</v>
      </c>
      <c r="M5126">
        <v>3.183870967741935E-2</v>
      </c>
      <c r="N5126">
        <v>0.875</v>
      </c>
      <c r="O5126">
        <v>7.0000000000000007E-2</v>
      </c>
      <c r="P5126">
        <v>1.4844838709677419</v>
      </c>
      <c r="Q5126">
        <v>2.4650967741935479</v>
      </c>
    </row>
    <row r="5127" spans="1:17" x14ac:dyDescent="0.35">
      <c r="A5127" t="s">
        <v>10253</v>
      </c>
      <c r="B5127" t="s">
        <v>10254</v>
      </c>
      <c r="C5127">
        <v>89.851717367853297</v>
      </c>
      <c r="D5127">
        <v>80.120557713052861</v>
      </c>
      <c r="E5127">
        <v>-0.82119525350593314</v>
      </c>
      <c r="F5127">
        <v>42.358540453074433</v>
      </c>
      <c r="G5127">
        <v>2.7364617044228692</v>
      </c>
      <c r="H5127">
        <v>3.5289104638619202</v>
      </c>
      <c r="I5127">
        <v>4.242610571736785</v>
      </c>
      <c r="J5127">
        <v>14.005393743257819</v>
      </c>
      <c r="K5127">
        <v>0.48184466019417482</v>
      </c>
      <c r="L5127">
        <v>9.7996763754045313E-2</v>
      </c>
      <c r="M5127">
        <v>5.9169363538295577E-2</v>
      </c>
      <c r="N5127">
        <v>1.529838187702266</v>
      </c>
      <c r="O5127">
        <v>8.1067961165048552E-2</v>
      </c>
      <c r="P5127">
        <v>1.6955771305285869</v>
      </c>
      <c r="Q5127">
        <v>3.3748220064724919</v>
      </c>
    </row>
    <row r="5128" spans="1:17" x14ac:dyDescent="0.35">
      <c r="A5128" t="s">
        <v>10255</v>
      </c>
      <c r="B5128" t="s">
        <v>10256</v>
      </c>
      <c r="C5128">
        <v>89.291666666666671</v>
      </c>
      <c r="D5128">
        <v>86.745903225806444</v>
      </c>
      <c r="E5128">
        <v>-0.355994623655914</v>
      </c>
      <c r="F5128">
        <v>47.84251075268817</v>
      </c>
      <c r="G5128">
        <v>5.4747311827956988</v>
      </c>
      <c r="H5128">
        <v>7.290322580645161</v>
      </c>
      <c r="I5128">
        <v>8.0849462365591389</v>
      </c>
      <c r="J5128">
        <v>14.45806451612903</v>
      </c>
      <c r="K5128">
        <v>0.29200537634408602</v>
      </c>
      <c r="L5128">
        <v>0.27100000000000002</v>
      </c>
      <c r="M5128">
        <v>4.8387096774193547E-2</v>
      </c>
      <c r="N5128">
        <v>1.26494623655914</v>
      </c>
      <c r="O5128">
        <v>9.1720430107526868E-2</v>
      </c>
      <c r="P5128">
        <v>1.5959677419354841</v>
      </c>
      <c r="Q5128">
        <v>2.996989247311828</v>
      </c>
    </row>
    <row r="5129" spans="1:17" x14ac:dyDescent="0.35">
      <c r="A5129" t="s">
        <v>10257</v>
      </c>
      <c r="B5129" t="s">
        <v>10258</v>
      </c>
      <c r="C5129">
        <v>86.547061946902659</v>
      </c>
      <c r="D5129">
        <v>92.217365044247785</v>
      </c>
      <c r="E5129">
        <v>-0.16511283185840711</v>
      </c>
      <c r="F5129">
        <v>44.1845221238938</v>
      </c>
      <c r="G5129">
        <v>4.3303097345132739</v>
      </c>
      <c r="H5129">
        <v>4.4637168141592918</v>
      </c>
      <c r="I5129">
        <v>5.7039823008849551</v>
      </c>
      <c r="J5129">
        <v>11.522787610619471</v>
      </c>
      <c r="K5129">
        <v>0.36829867256637172</v>
      </c>
      <c r="L5129">
        <v>0.18528097345132741</v>
      </c>
      <c r="M5129">
        <v>0.04</v>
      </c>
      <c r="N5129">
        <v>1.1090929203539821</v>
      </c>
      <c r="O5129">
        <v>8.0597345132743359E-2</v>
      </c>
      <c r="P5129">
        <v>1.541769911504425</v>
      </c>
      <c r="Q5129">
        <v>2.7734513274336279</v>
      </c>
    </row>
    <row r="5130" spans="1:17" x14ac:dyDescent="0.35">
      <c r="A5130" t="s">
        <v>10259</v>
      </c>
      <c r="B5130" t="s">
        <v>10260</v>
      </c>
      <c r="C5130">
        <v>82.63483448275862</v>
      </c>
      <c r="D5130">
        <v>76.309305747126444</v>
      </c>
      <c r="E5130">
        <v>-3.9441379310344818E-2</v>
      </c>
      <c r="F5130">
        <v>46.620071264367823</v>
      </c>
      <c r="G5130">
        <v>3.5650574712643679</v>
      </c>
      <c r="H5130">
        <v>3.3772413793103451</v>
      </c>
      <c r="I5130">
        <v>5.8547126436781616</v>
      </c>
      <c r="J5130">
        <v>6.9744827586206899</v>
      </c>
      <c r="K5130">
        <v>0.36697471264367809</v>
      </c>
      <c r="L5130">
        <v>0.3043080459770115</v>
      </c>
      <c r="M5130">
        <v>4.1632183908045968E-2</v>
      </c>
      <c r="N5130">
        <v>1.051977011494253</v>
      </c>
      <c r="O5130">
        <v>7.8643678160919536E-2</v>
      </c>
      <c r="P5130">
        <v>1.529310344827586</v>
      </c>
      <c r="Q5130">
        <v>2.694850574712643</v>
      </c>
    </row>
    <row r="5131" spans="1:17" x14ac:dyDescent="0.35">
      <c r="A5131" t="s">
        <v>10261</v>
      </c>
      <c r="B5131" t="s">
        <v>10262</v>
      </c>
      <c r="C5131">
        <v>85.843223602484471</v>
      </c>
      <c r="D5131">
        <v>91.788683229813657</v>
      </c>
      <c r="E5131">
        <v>0.13843167701863349</v>
      </c>
      <c r="F5131">
        <v>42.993509316770187</v>
      </c>
      <c r="G5131">
        <v>6.4596273291925463</v>
      </c>
      <c r="H5131">
        <v>5.960248447204969</v>
      </c>
      <c r="I5131">
        <v>7.982608695652174</v>
      </c>
      <c r="J5131">
        <v>9.2453416149068328</v>
      </c>
      <c r="K5131">
        <v>0.27419254658385089</v>
      </c>
      <c r="L5131">
        <v>0.4369782608695652</v>
      </c>
      <c r="M5131">
        <v>4.2608695652173907E-2</v>
      </c>
      <c r="N5131">
        <v>0.9850000000000001</v>
      </c>
      <c r="O5131">
        <v>8.5621118012422365E-2</v>
      </c>
      <c r="P5131">
        <v>1.5127639751552791</v>
      </c>
      <c r="Q5131">
        <v>2.6257763975155282</v>
      </c>
    </row>
    <row r="5132" spans="1:17" x14ac:dyDescent="0.35">
      <c r="A5132" t="s">
        <v>10263</v>
      </c>
      <c r="B5132" t="s">
        <v>10264</v>
      </c>
      <c r="C5132">
        <v>83.358112852664576</v>
      </c>
      <c r="D5132">
        <v>80.947899686520373</v>
      </c>
      <c r="E5132">
        <v>-3.8620689655172402E-2</v>
      </c>
      <c r="F5132">
        <v>39.986485893416933</v>
      </c>
      <c r="G5132">
        <v>3.7567398119122259</v>
      </c>
      <c r="H5132">
        <v>4.8617554858934184</v>
      </c>
      <c r="I5132">
        <v>5.9868338557993734</v>
      </c>
      <c r="J5132">
        <v>8.2905956112852657</v>
      </c>
      <c r="K5132">
        <v>0.41381191222570529</v>
      </c>
      <c r="L5132">
        <v>0.17416614420062701</v>
      </c>
      <c r="M5132">
        <v>3.6739811912225709E-2</v>
      </c>
      <c r="N5132">
        <v>0.98391849529780562</v>
      </c>
      <c r="O5132">
        <v>7.6739811912225703E-2</v>
      </c>
      <c r="P5132">
        <v>1.505611285266458</v>
      </c>
      <c r="Q5132">
        <v>2.6030094043887151</v>
      </c>
    </row>
    <row r="5133" spans="1:17" x14ac:dyDescent="0.35">
      <c r="A5133" t="s">
        <v>10265</v>
      </c>
      <c r="B5133" t="s">
        <v>10266</v>
      </c>
      <c r="C5133">
        <v>77.439497991967883</v>
      </c>
      <c r="D5133">
        <v>86.525586345381527</v>
      </c>
      <c r="E5133">
        <v>6.4084337349397585E-2</v>
      </c>
      <c r="F5133">
        <v>43.845208835341367</v>
      </c>
      <c r="G5133">
        <v>4.1742971887550206</v>
      </c>
      <c r="H5133">
        <v>3.575502008032128</v>
      </c>
      <c r="I5133">
        <v>6.2200803212851401</v>
      </c>
      <c r="J5133">
        <v>8.1803212851405611</v>
      </c>
      <c r="K5133">
        <v>0.31202811244979922</v>
      </c>
      <c r="L5133">
        <v>0.26629317269076308</v>
      </c>
      <c r="M5133">
        <v>0.04</v>
      </c>
      <c r="N5133">
        <v>0.85658634538152612</v>
      </c>
      <c r="O5133">
        <v>7.5180722891566271E-2</v>
      </c>
      <c r="P5133">
        <v>1.4900401606425699</v>
      </c>
      <c r="Q5133">
        <v>2.4569879518072288</v>
      </c>
    </row>
    <row r="5134" spans="1:17" x14ac:dyDescent="0.35">
      <c r="A5134" t="s">
        <v>10267</v>
      </c>
      <c r="B5134" t="s">
        <v>10268</v>
      </c>
      <c r="C5134">
        <v>76.796986577181215</v>
      </c>
      <c r="D5134">
        <v>76.123530201342277</v>
      </c>
      <c r="E5134">
        <v>-0.12456711409395969</v>
      </c>
      <c r="F5134">
        <v>40.714570469798659</v>
      </c>
      <c r="G5134">
        <v>3.7983221476510072</v>
      </c>
      <c r="H5134">
        <v>4.185570469798658</v>
      </c>
      <c r="I5134">
        <v>6.6077181208053686</v>
      </c>
      <c r="J5134">
        <v>7.3580536912751668</v>
      </c>
      <c r="K5134">
        <v>0.1765436241610738</v>
      </c>
      <c r="L5134">
        <v>0.21556040268456381</v>
      </c>
      <c r="M5134">
        <v>3.7550335570469787E-2</v>
      </c>
      <c r="N5134">
        <v>0.74204697986577184</v>
      </c>
      <c r="O5134">
        <v>7.2416107382550332E-2</v>
      </c>
      <c r="P5134">
        <v>1.4664093959731539</v>
      </c>
      <c r="Q5134">
        <v>2.3184228187919458</v>
      </c>
    </row>
    <row r="5135" spans="1:17" x14ac:dyDescent="0.35">
      <c r="A5135" t="s">
        <v>10269</v>
      </c>
      <c r="B5135" t="s">
        <v>10270</v>
      </c>
      <c r="C5135">
        <v>88.027887608069165</v>
      </c>
      <c r="D5135">
        <v>91.925899135446684</v>
      </c>
      <c r="E5135">
        <v>7.3821325648414968E-2</v>
      </c>
      <c r="F5135">
        <v>43.556536023054747</v>
      </c>
      <c r="G5135">
        <v>5.0682997118155617</v>
      </c>
      <c r="H5135">
        <v>4.9109510086455339</v>
      </c>
      <c r="I5135">
        <v>7.6740634005763688</v>
      </c>
      <c r="J5135">
        <v>7.2201729106628241</v>
      </c>
      <c r="K5135">
        <v>0.31916426512968299</v>
      </c>
      <c r="L5135">
        <v>0.25490201729106632</v>
      </c>
      <c r="M5135">
        <v>3.4149855907780982E-2</v>
      </c>
      <c r="N5135">
        <v>0.79818443804034589</v>
      </c>
      <c r="O5135">
        <v>7.2276657060518737E-2</v>
      </c>
      <c r="P5135">
        <v>1.460662824207493</v>
      </c>
      <c r="Q5135">
        <v>2.3617867435158502</v>
      </c>
    </row>
    <row r="5136" spans="1:17" x14ac:dyDescent="0.35">
      <c r="A5136" t="s">
        <v>10271</v>
      </c>
      <c r="B5136" t="s">
        <v>10272</v>
      </c>
      <c r="C5136">
        <v>80.16311981566821</v>
      </c>
      <c r="D5136">
        <v>90.826912442396306</v>
      </c>
      <c r="E5136">
        <v>5.6359447004608269E-3</v>
      </c>
      <c r="F5136">
        <v>48.19930875576037</v>
      </c>
      <c r="G5136">
        <v>6.4004608294930883</v>
      </c>
      <c r="H5136">
        <v>7.0755760368663596</v>
      </c>
      <c r="I5136">
        <v>9.4239631336405534</v>
      </c>
      <c r="J5136">
        <v>11.21290322580645</v>
      </c>
      <c r="K5136">
        <v>0.25417511520737329</v>
      </c>
      <c r="L5136">
        <v>0.17876497695852539</v>
      </c>
      <c r="M5136">
        <v>5.1105990783410139E-2</v>
      </c>
      <c r="N5136">
        <v>0.90774193548387094</v>
      </c>
      <c r="O5136">
        <v>8.8617511520737324E-2</v>
      </c>
      <c r="P5136">
        <v>1.576958525345622</v>
      </c>
      <c r="Q5136">
        <v>2.624423963133641</v>
      </c>
    </row>
    <row r="5137" spans="1:17" x14ac:dyDescent="0.35">
      <c r="A5137" t="s">
        <v>10273</v>
      </c>
      <c r="B5137" t="s">
        <v>10274</v>
      </c>
      <c r="C5137">
        <v>117.0243094944513</v>
      </c>
      <c r="D5137">
        <v>162.33201726263869</v>
      </c>
      <c r="E5137">
        <v>0.60170653514180028</v>
      </c>
      <c r="F5137">
        <v>70.295231812577072</v>
      </c>
      <c r="G5137">
        <v>21.891985203452531</v>
      </c>
      <c r="H5137">
        <v>21.786436498150429</v>
      </c>
      <c r="I5137">
        <v>13.514919852034531</v>
      </c>
      <c r="J5137">
        <v>17.85314426633785</v>
      </c>
      <c r="K5137">
        <v>0.45462392108508021</v>
      </c>
      <c r="L5137">
        <v>0.63903205918618988</v>
      </c>
      <c r="M5137">
        <v>6.0937114673242913E-2</v>
      </c>
      <c r="N5137">
        <v>1.195955610357583</v>
      </c>
      <c r="O5137">
        <v>0.10553637484586929</v>
      </c>
      <c r="P5137">
        <v>1.6103945745992601</v>
      </c>
      <c r="Q5137">
        <v>2.9716522811344022</v>
      </c>
    </row>
    <row r="5138" spans="1:17" x14ac:dyDescent="0.35">
      <c r="A5138" t="s">
        <v>10275</v>
      </c>
      <c r="B5138" t="s">
        <v>10276</v>
      </c>
      <c r="C5138">
        <v>110.9005765472313</v>
      </c>
      <c r="D5138">
        <v>153.40195114006519</v>
      </c>
      <c r="E5138">
        <v>-0.36767752442996737</v>
      </c>
      <c r="F5138">
        <v>66.855188925081436</v>
      </c>
      <c r="G5138">
        <v>9.3589576547231257</v>
      </c>
      <c r="H5138">
        <v>10.39804560260586</v>
      </c>
      <c r="I5138">
        <v>8.7534201954397393</v>
      </c>
      <c r="J5138">
        <v>29.108469055374592</v>
      </c>
      <c r="K5138">
        <v>0.35321498371335502</v>
      </c>
      <c r="L5138">
        <v>0.63630293159609119</v>
      </c>
      <c r="M5138">
        <v>5.9999999999999991E-2</v>
      </c>
      <c r="N5138">
        <v>1.1868078175895771</v>
      </c>
      <c r="O5138">
        <v>9.7394136807817597E-2</v>
      </c>
      <c r="P5138">
        <v>1.639315960912052</v>
      </c>
      <c r="Q5138">
        <v>2.98185667752443</v>
      </c>
    </row>
    <row r="5139" spans="1:17" x14ac:dyDescent="0.35">
      <c r="A5139" t="s">
        <v>10277</v>
      </c>
      <c r="B5139" t="s">
        <v>10278</v>
      </c>
      <c r="C5139">
        <v>88.90372448979592</v>
      </c>
      <c r="D5139">
        <v>82.246663265306125</v>
      </c>
      <c r="E5139">
        <v>-0.35155102040816327</v>
      </c>
      <c r="F5139">
        <v>55.920607142857143</v>
      </c>
      <c r="G5139">
        <v>3.8719387755102042</v>
      </c>
      <c r="H5139">
        <v>3.87295918367347</v>
      </c>
      <c r="I5139">
        <v>5.0316326530612248</v>
      </c>
      <c r="J5139">
        <v>8.3250000000000011</v>
      </c>
      <c r="K5139">
        <v>0.17805612244897959</v>
      </c>
      <c r="L5139">
        <v>0.24302040816326531</v>
      </c>
      <c r="M5139">
        <v>0.05</v>
      </c>
      <c r="N5139">
        <v>0.94785714285714284</v>
      </c>
      <c r="O5139">
        <v>8.4336734693877563E-2</v>
      </c>
      <c r="P5139">
        <v>1.59295918367347</v>
      </c>
      <c r="Q5139">
        <v>2.6751530612244898</v>
      </c>
    </row>
    <row r="5140" spans="1:17" x14ac:dyDescent="0.35">
      <c r="A5140" t="s">
        <v>10279</v>
      </c>
      <c r="B5140" t="s">
        <v>10280</v>
      </c>
      <c r="C5140">
        <v>83.938941780821906</v>
      </c>
      <c r="D5140">
        <v>84.313267123287673</v>
      </c>
      <c r="E5140">
        <v>0.39910616438356161</v>
      </c>
      <c r="F5140">
        <v>51.86930136986301</v>
      </c>
      <c r="G5140">
        <v>5.5308219178082192</v>
      </c>
      <c r="H5140">
        <v>6.7047945205479449</v>
      </c>
      <c r="I5140">
        <v>8.4414383561643831</v>
      </c>
      <c r="J5140">
        <v>6.7773972602739727</v>
      </c>
      <c r="K5140">
        <v>0.20061643835616441</v>
      </c>
      <c r="L5140">
        <v>9.4397260273972605E-2</v>
      </c>
      <c r="M5140">
        <v>3.9246575342465763E-2</v>
      </c>
      <c r="N5140">
        <v>0.81767123287671228</v>
      </c>
      <c r="O5140">
        <v>7.2123287671232883E-2</v>
      </c>
      <c r="P5140">
        <v>1.5183904109589039</v>
      </c>
      <c r="Q5140">
        <v>2.4473287671232882</v>
      </c>
    </row>
    <row r="5141" spans="1:17" x14ac:dyDescent="0.35">
      <c r="A5141" t="s">
        <v>10281</v>
      </c>
      <c r="B5141" t="s">
        <v>10282</v>
      </c>
      <c r="C5141">
        <v>108.1294827586207</v>
      </c>
      <c r="D5141">
        <v>94.078786206896552</v>
      </c>
      <c r="E5141">
        <v>0.54489655172413798</v>
      </c>
      <c r="F5141">
        <v>55.143737931034487</v>
      </c>
      <c r="G5141">
        <v>6.3517241379310354</v>
      </c>
      <c r="H5141">
        <v>6.2462068965517243</v>
      </c>
      <c r="I5141">
        <v>6.7551724137931037</v>
      </c>
      <c r="J5141">
        <v>6.490344827586207</v>
      </c>
      <c r="K5141">
        <v>0.36422758620689649</v>
      </c>
      <c r="L5141">
        <v>0.1144896551724138</v>
      </c>
      <c r="M5141">
        <v>4.3379310344827587E-2</v>
      </c>
      <c r="N5141">
        <v>0.9505517241379311</v>
      </c>
      <c r="O5141">
        <v>7.8758620689655168E-2</v>
      </c>
      <c r="P5141">
        <v>1.5840000000000001</v>
      </c>
      <c r="Q5141">
        <v>2.6518620689655181</v>
      </c>
    </row>
    <row r="5142" spans="1:17" x14ac:dyDescent="0.35">
      <c r="A5142" t="s">
        <v>10283</v>
      </c>
      <c r="B5142" t="s">
        <v>10284</v>
      </c>
      <c r="C5142">
        <v>99.469339506172844</v>
      </c>
      <c r="D5142">
        <v>104.8045617283951</v>
      </c>
      <c r="E5142">
        <v>-1.021043209876543</v>
      </c>
      <c r="F5142">
        <v>57.88371604938272</v>
      </c>
      <c r="G5142">
        <v>4.8327160493827162</v>
      </c>
      <c r="H5142">
        <v>4.7666666666666666</v>
      </c>
      <c r="I5142">
        <v>5.8253086419753091</v>
      </c>
      <c r="J5142">
        <v>23.427160493827159</v>
      </c>
      <c r="K5142">
        <v>0.21438271604938269</v>
      </c>
      <c r="L5142">
        <v>0.24170987654320991</v>
      </c>
      <c r="M5142">
        <v>5.3395061728395067E-2</v>
      </c>
      <c r="N5142">
        <v>0.97043209876543213</v>
      </c>
      <c r="O5142">
        <v>8.5679012345679012E-2</v>
      </c>
      <c r="P5142">
        <v>1.602469135802469</v>
      </c>
      <c r="Q5142">
        <v>2.7119753086419749</v>
      </c>
    </row>
    <row r="5143" spans="1:17" x14ac:dyDescent="0.35">
      <c r="A5143" t="s">
        <v>10285</v>
      </c>
      <c r="B5143" t="s">
        <v>10286</v>
      </c>
      <c r="C5143">
        <v>77.369584229390668</v>
      </c>
      <c r="D5143">
        <v>57.289910394265227</v>
      </c>
      <c r="E5143">
        <v>-0.92252329749103945</v>
      </c>
      <c r="F5143">
        <v>50.575939068100361</v>
      </c>
      <c r="G5143">
        <v>3.0394265232974909</v>
      </c>
      <c r="H5143">
        <v>3.33010752688172</v>
      </c>
      <c r="I5143">
        <v>3.66415770609319</v>
      </c>
      <c r="J5143">
        <v>8.8935483870967733</v>
      </c>
      <c r="K5143">
        <v>0.35762724014336922</v>
      </c>
      <c r="L5143">
        <v>0.44821146953405022</v>
      </c>
      <c r="M5143">
        <v>3.0573476702508959E-2</v>
      </c>
      <c r="N5143">
        <v>0.79243727598566305</v>
      </c>
      <c r="O5143">
        <v>7.0573476702508964E-2</v>
      </c>
      <c r="P5143">
        <v>1.480752688172043</v>
      </c>
      <c r="Q5143">
        <v>2.36899641577061</v>
      </c>
    </row>
    <row r="5144" spans="1:17" x14ac:dyDescent="0.35">
      <c r="A5144" t="s">
        <v>10287</v>
      </c>
      <c r="B5144" t="s">
        <v>10288</v>
      </c>
      <c r="C5144">
        <v>97.974043478260867</v>
      </c>
      <c r="D5144">
        <v>135.8632371541502</v>
      </c>
      <c r="E5144">
        <v>0.17281818181818179</v>
      </c>
      <c r="F5144">
        <v>59.88326086956522</v>
      </c>
      <c r="G5144">
        <v>9.2750988142292492</v>
      </c>
      <c r="H5144">
        <v>10.33201581027668</v>
      </c>
      <c r="I5144">
        <v>9.7138339920948606</v>
      </c>
      <c r="J5144">
        <v>19.800790513833991</v>
      </c>
      <c r="K5144">
        <v>0.35729644268774702</v>
      </c>
      <c r="L5144">
        <v>0.60521343873517786</v>
      </c>
      <c r="M5144">
        <v>5.7470355731225303E-2</v>
      </c>
      <c r="N5144">
        <v>1.063399209486166</v>
      </c>
      <c r="O5144">
        <v>9.4031620553359674E-2</v>
      </c>
      <c r="P5144">
        <v>1.625296442687747</v>
      </c>
      <c r="Q5144">
        <v>2.8371146245059289</v>
      </c>
    </row>
    <row r="5145" spans="1:17" x14ac:dyDescent="0.35">
      <c r="A5145" t="s">
        <v>10289</v>
      </c>
      <c r="B5145" t="s">
        <v>10290</v>
      </c>
      <c r="C5145">
        <v>80.26528888888889</v>
      </c>
      <c r="D5145">
        <v>66.084111111111113</v>
      </c>
      <c r="E5145">
        <v>-0.49041777777777779</v>
      </c>
      <c r="F5145">
        <v>50.817324444444452</v>
      </c>
      <c r="G5145">
        <v>2.9084444444444442</v>
      </c>
      <c r="H5145">
        <v>3.090666666666666</v>
      </c>
      <c r="I5145">
        <v>2.9124444444444442</v>
      </c>
      <c r="J5145">
        <v>10.58577777777778</v>
      </c>
      <c r="K5145">
        <v>0.18934222222222219</v>
      </c>
      <c r="L5145">
        <v>0.18323999999999999</v>
      </c>
      <c r="M5145">
        <v>4.2755555555555561E-2</v>
      </c>
      <c r="N5145">
        <v>0.88008888888888892</v>
      </c>
      <c r="O5145">
        <v>7.7288888888888893E-2</v>
      </c>
      <c r="P5145">
        <v>1.5405333333333331</v>
      </c>
      <c r="Q5145">
        <v>2.54</v>
      </c>
    </row>
    <row r="5146" spans="1:17" x14ac:dyDescent="0.35">
      <c r="A5146" t="s">
        <v>10291</v>
      </c>
      <c r="B5146" t="s">
        <v>10292</v>
      </c>
      <c r="C5146">
        <v>87.324135802469144</v>
      </c>
      <c r="D5146">
        <v>82.036320987654321</v>
      </c>
      <c r="E5146">
        <v>-8.9462962962962952E-2</v>
      </c>
      <c r="F5146">
        <v>54.181740740740743</v>
      </c>
      <c r="G5146">
        <v>6.4172839506172847</v>
      </c>
      <c r="H5146">
        <v>6.5543209876543207</v>
      </c>
      <c r="I5146">
        <v>8.9049382716049372</v>
      </c>
      <c r="J5146">
        <v>7.5</v>
      </c>
      <c r="K5146">
        <v>0.34958024691358031</v>
      </c>
      <c r="L5146">
        <v>0.22870370370370369</v>
      </c>
      <c r="M5146">
        <v>4.4691358024691361E-2</v>
      </c>
      <c r="N5146">
        <v>0.92475308641975307</v>
      </c>
      <c r="O5146">
        <v>8.4691358024691368E-2</v>
      </c>
      <c r="P5146">
        <v>1.54</v>
      </c>
      <c r="Q5146">
        <v>2.592222222222222</v>
      </c>
    </row>
    <row r="5147" spans="1:17" x14ac:dyDescent="0.35">
      <c r="A5147" t="s">
        <v>10293</v>
      </c>
      <c r="B5147" t="s">
        <v>10294</v>
      </c>
      <c r="C5147">
        <v>87.303779904306225</v>
      </c>
      <c r="D5147">
        <v>72.71862679425837</v>
      </c>
      <c r="E5147">
        <v>-0.532555023923445</v>
      </c>
      <c r="F5147">
        <v>50.177459330143542</v>
      </c>
      <c r="G5147">
        <v>5.4540669856459338</v>
      </c>
      <c r="H5147">
        <v>5.7043062200956944</v>
      </c>
      <c r="I5147">
        <v>6.3775119617224876</v>
      </c>
      <c r="J5147">
        <v>11.65933014354067</v>
      </c>
      <c r="K5147">
        <v>0.3799904306220096</v>
      </c>
      <c r="L5147">
        <v>0.38834449760765549</v>
      </c>
      <c r="M5147">
        <v>4.5598086124401922E-2</v>
      </c>
      <c r="N5147">
        <v>0.95631578947368423</v>
      </c>
      <c r="O5147">
        <v>7.9999999999999988E-2</v>
      </c>
      <c r="P5147">
        <v>1.556842105263158</v>
      </c>
      <c r="Q5147">
        <v>2.6370334928229671</v>
      </c>
    </row>
    <row r="5148" spans="1:17" x14ac:dyDescent="0.35">
      <c r="A5148" t="s">
        <v>10295</v>
      </c>
      <c r="B5148" t="s">
        <v>10296</v>
      </c>
      <c r="C5148">
        <v>88.138024999999999</v>
      </c>
      <c r="D5148">
        <v>94.17819999999999</v>
      </c>
      <c r="E5148">
        <v>-9.3012500000000012E-2</v>
      </c>
      <c r="F5148">
        <v>51.796000000000006</v>
      </c>
      <c r="G5148">
        <v>7.9043749999999999</v>
      </c>
      <c r="H5148">
        <v>7.0106250000000001</v>
      </c>
      <c r="I5148">
        <v>10.42375</v>
      </c>
      <c r="J5148">
        <v>7.8962500000000002</v>
      </c>
      <c r="K5148">
        <v>0.28194374999999999</v>
      </c>
      <c r="L5148">
        <v>0.13073750000000001</v>
      </c>
      <c r="M5148">
        <v>4.2812500000000003E-2</v>
      </c>
      <c r="N5148">
        <v>0.96506249999999993</v>
      </c>
      <c r="O5148">
        <v>8.2812499999999997E-2</v>
      </c>
      <c r="P5148">
        <v>1.5481875</v>
      </c>
      <c r="Q5148">
        <v>2.6460625000000002</v>
      </c>
    </row>
    <row r="5149" spans="1:17" x14ac:dyDescent="0.35">
      <c r="A5149" t="s">
        <v>10297</v>
      </c>
      <c r="B5149" t="s">
        <v>10298</v>
      </c>
      <c r="C5149">
        <v>91.337169741697409</v>
      </c>
      <c r="D5149">
        <v>81.937686346863472</v>
      </c>
      <c r="E5149">
        <v>-0.17121771217712181</v>
      </c>
      <c r="F5149">
        <v>50.181191881918807</v>
      </c>
      <c r="G5149">
        <v>5.140959409594096</v>
      </c>
      <c r="H5149">
        <v>5.8523985239852401</v>
      </c>
      <c r="I5149">
        <v>8.584870848708487</v>
      </c>
      <c r="J5149">
        <v>7.9409594095940959</v>
      </c>
      <c r="K5149">
        <v>0.29247970479704799</v>
      </c>
      <c r="L5149">
        <v>0.13635793357933579</v>
      </c>
      <c r="M5149">
        <v>5.2472324723247227E-2</v>
      </c>
      <c r="N5149">
        <v>1.0542804428044279</v>
      </c>
      <c r="O5149">
        <v>9.2472324723247235E-2</v>
      </c>
      <c r="P5149">
        <v>1.5908118081180811</v>
      </c>
      <c r="Q5149">
        <v>2.791660516605166</v>
      </c>
    </row>
    <row r="5150" spans="1:17" x14ac:dyDescent="0.35">
      <c r="A5150" t="s">
        <v>10299</v>
      </c>
      <c r="B5150" t="s">
        <v>10300</v>
      </c>
      <c r="C5150">
        <v>79.856162011173183</v>
      </c>
      <c r="D5150">
        <v>72.621363128491623</v>
      </c>
      <c r="E5150">
        <v>-0.35918156424580999</v>
      </c>
      <c r="F5150">
        <v>45.493452513966481</v>
      </c>
      <c r="G5150">
        <v>4.7175977653631289</v>
      </c>
      <c r="H5150">
        <v>4.8743016759776534</v>
      </c>
      <c r="I5150">
        <v>7.8337988826815641</v>
      </c>
      <c r="J5150">
        <v>8.3667597765363126</v>
      </c>
      <c r="K5150">
        <v>0.20396927374301679</v>
      </c>
      <c r="L5150">
        <v>0.1971173184357542</v>
      </c>
      <c r="M5150">
        <v>0.04</v>
      </c>
      <c r="N5150">
        <v>0.93159217877094969</v>
      </c>
      <c r="O5150">
        <v>8.6117318435754181E-2</v>
      </c>
      <c r="P5150">
        <v>1.5347206703910621</v>
      </c>
      <c r="Q5150">
        <v>2.5946648044692742</v>
      </c>
    </row>
    <row r="5151" spans="1:17" x14ac:dyDescent="0.35">
      <c r="A5151" t="s">
        <v>10301</v>
      </c>
      <c r="B5151" t="s">
        <v>10302</v>
      </c>
      <c r="C5151">
        <v>75.865560000000002</v>
      </c>
      <c r="D5151">
        <v>60.906108571428568</v>
      </c>
      <c r="E5151">
        <v>-0.60863999999999996</v>
      </c>
      <c r="F5151">
        <v>51.788182857142857</v>
      </c>
      <c r="G5151">
        <v>4.5565714285714281</v>
      </c>
      <c r="H5151">
        <v>4.6314285714285717</v>
      </c>
      <c r="I5151">
        <v>5.4142857142857146</v>
      </c>
      <c r="J5151">
        <v>14.25828571428571</v>
      </c>
      <c r="K5151">
        <v>0.31882285714285707</v>
      </c>
      <c r="L5151">
        <v>0.75758285714285711</v>
      </c>
      <c r="M5151">
        <v>0.04</v>
      </c>
      <c r="N5151">
        <v>0.87760000000000005</v>
      </c>
      <c r="O5151">
        <v>7.3657142857142865E-2</v>
      </c>
      <c r="P5151">
        <v>1.5009142857142861</v>
      </c>
      <c r="Q5151">
        <v>2.4914857142857141</v>
      </c>
    </row>
    <row r="5152" spans="1:17" x14ac:dyDescent="0.35">
      <c r="A5152" t="s">
        <v>10303</v>
      </c>
      <c r="B5152" t="s">
        <v>10304</v>
      </c>
      <c r="C5152">
        <v>90.949584656084653</v>
      </c>
      <c r="D5152">
        <v>94.967693121693117</v>
      </c>
      <c r="E5152">
        <v>-0.22001058201058199</v>
      </c>
      <c r="F5152">
        <v>56.557248677248673</v>
      </c>
      <c r="G5152">
        <v>6.7148148148148143</v>
      </c>
      <c r="H5152">
        <v>7.3830687830687838</v>
      </c>
      <c r="I5152">
        <v>9.1563492063492067</v>
      </c>
      <c r="J5152">
        <v>10.12804232804233</v>
      </c>
      <c r="K5152">
        <v>0.34169312169312172</v>
      </c>
      <c r="L5152">
        <v>0.14358201058201059</v>
      </c>
      <c r="M5152">
        <v>6.7116402116402116E-2</v>
      </c>
      <c r="N5152">
        <v>1.286428571428571</v>
      </c>
      <c r="O5152">
        <v>0.10179894179894181</v>
      </c>
      <c r="P5152">
        <v>1.675582010582011</v>
      </c>
      <c r="Q5152">
        <v>3.1309259259259261</v>
      </c>
    </row>
    <row r="5153" spans="1:17" x14ac:dyDescent="0.35">
      <c r="A5153" t="s">
        <v>10305</v>
      </c>
      <c r="B5153" t="s">
        <v>10306</v>
      </c>
      <c r="C5153">
        <v>99.939828571428578</v>
      </c>
      <c r="D5153">
        <v>91.511219047619051</v>
      </c>
      <c r="E5153">
        <v>-9.2980952380952386E-2</v>
      </c>
      <c r="F5153">
        <v>56.607657142857143</v>
      </c>
      <c r="G5153">
        <v>6.5347619047619041</v>
      </c>
      <c r="H5153">
        <v>6.7938095238095242</v>
      </c>
      <c r="I5153">
        <v>10.666190476190479</v>
      </c>
      <c r="J5153">
        <v>5.1247619047619049</v>
      </c>
      <c r="K5153">
        <v>0.15020952380952379</v>
      </c>
      <c r="L5153">
        <v>0.14633809523809521</v>
      </c>
      <c r="M5153">
        <v>7.3238095238095241E-2</v>
      </c>
      <c r="N5153">
        <v>1.2453333333333341</v>
      </c>
      <c r="O5153">
        <v>0.1066190476190476</v>
      </c>
      <c r="P5153">
        <v>1.6895714285714289</v>
      </c>
      <c r="Q5153">
        <v>3.1181428571428569</v>
      </c>
    </row>
    <row r="5154" spans="1:17" x14ac:dyDescent="0.35">
      <c r="A5154" t="s">
        <v>10307</v>
      </c>
      <c r="B5154" t="s">
        <v>10308</v>
      </c>
      <c r="C5154">
        <v>73.924256</v>
      </c>
      <c r="D5154">
        <v>75.224224000000007</v>
      </c>
      <c r="E5154">
        <v>-0.33501599999999998</v>
      </c>
      <c r="F5154">
        <v>48.591071999999997</v>
      </c>
      <c r="G5154">
        <v>5.0568</v>
      </c>
      <c r="H5154">
        <v>5.5431999999999997</v>
      </c>
      <c r="I5154">
        <v>7.3520000000000003</v>
      </c>
      <c r="J5154">
        <v>5.8167999999999997</v>
      </c>
      <c r="K5154">
        <v>0.23957600000000001</v>
      </c>
      <c r="L5154">
        <v>0.365896</v>
      </c>
      <c r="M5154">
        <v>6.3920000000000005E-2</v>
      </c>
      <c r="N5154">
        <v>1.34568</v>
      </c>
      <c r="O5154">
        <v>0.10896</v>
      </c>
      <c r="P5154">
        <v>1.6716800000000001</v>
      </c>
      <c r="Q5154">
        <v>3.1884000000000001</v>
      </c>
    </row>
    <row r="5155" spans="1:17" x14ac:dyDescent="0.35">
      <c r="A5155" t="s">
        <v>10309</v>
      </c>
      <c r="B5155" t="s">
        <v>10310</v>
      </c>
      <c r="C5155">
        <v>91.192864</v>
      </c>
      <c r="D5155">
        <v>76.567983999999996</v>
      </c>
      <c r="E5155">
        <v>-0.47120800000000002</v>
      </c>
      <c r="F5155">
        <v>50.701327999999997</v>
      </c>
      <c r="G5155">
        <v>2.9752000000000001</v>
      </c>
      <c r="H5155">
        <v>2.5032000000000001</v>
      </c>
      <c r="I5155">
        <v>5.3688000000000002</v>
      </c>
      <c r="J5155">
        <v>8.0968</v>
      </c>
      <c r="K5155">
        <v>0.18881600000000001</v>
      </c>
      <c r="L5155">
        <v>0.17032</v>
      </c>
      <c r="M5155">
        <v>6.6720000000000002E-2</v>
      </c>
      <c r="N5155">
        <v>1.35328</v>
      </c>
      <c r="O5155">
        <v>0.11672</v>
      </c>
      <c r="P5155">
        <v>1.70048</v>
      </c>
      <c r="Q5155">
        <v>3.2372000000000001</v>
      </c>
    </row>
    <row r="5156" spans="1:17" x14ac:dyDescent="0.35">
      <c r="A5156" t="s">
        <v>10311</v>
      </c>
      <c r="B5156" t="s">
        <v>10312</v>
      </c>
      <c r="C5156">
        <v>101.8967008928571</v>
      </c>
      <c r="D5156">
        <v>100.2751607142857</v>
      </c>
      <c r="E5156">
        <v>-0.23624553571428569</v>
      </c>
      <c r="F5156">
        <v>61.969892857142852</v>
      </c>
      <c r="G5156">
        <v>5.5638392857142858</v>
      </c>
      <c r="H5156">
        <v>6.1700892857142851</v>
      </c>
      <c r="I5156">
        <v>8.1678571428571427</v>
      </c>
      <c r="J5156">
        <v>9.7526785714285715</v>
      </c>
      <c r="K5156">
        <v>0.35973214285714278</v>
      </c>
      <c r="L5156">
        <v>0.23134374999999999</v>
      </c>
      <c r="M5156">
        <v>6.3258928571428577E-2</v>
      </c>
      <c r="N5156">
        <v>1.3639285714285709</v>
      </c>
      <c r="O5156">
        <v>0.1163392857142857</v>
      </c>
      <c r="P5156">
        <v>1.6680357142857141</v>
      </c>
      <c r="Q5156">
        <v>3.2133035714285709</v>
      </c>
    </row>
    <row r="5157" spans="1:17" x14ac:dyDescent="0.35">
      <c r="A5157" t="s">
        <v>10313</v>
      </c>
      <c r="B5157" t="s">
        <v>10314</v>
      </c>
      <c r="C5157">
        <v>88.71998709677419</v>
      </c>
      <c r="D5157">
        <v>81.598748387096776</v>
      </c>
      <c r="E5157">
        <v>-0.21487096774193551</v>
      </c>
      <c r="F5157">
        <v>54.102096774193562</v>
      </c>
      <c r="G5157">
        <v>5.8838709677419354</v>
      </c>
      <c r="H5157">
        <v>5.6406451612903226</v>
      </c>
      <c r="I5157">
        <v>9.509032258064515</v>
      </c>
      <c r="J5157">
        <v>7.9987096774193542</v>
      </c>
      <c r="K5157">
        <v>0.23993548387096769</v>
      </c>
      <c r="L5157">
        <v>0.45769677419354837</v>
      </c>
      <c r="M5157">
        <v>4.5741935483870969E-2</v>
      </c>
      <c r="N5157">
        <v>1.121548387096774</v>
      </c>
      <c r="O5157">
        <v>8.8967741935483874E-2</v>
      </c>
      <c r="P5157">
        <v>1.600516129032258</v>
      </c>
      <c r="Q5157">
        <v>2.8596774193548389</v>
      </c>
    </row>
    <row r="5158" spans="1:17" x14ac:dyDescent="0.35">
      <c r="A5158" t="s">
        <v>10315</v>
      </c>
      <c r="B5158" t="s">
        <v>10316</v>
      </c>
      <c r="C5158">
        <v>71.206104089219323</v>
      </c>
      <c r="D5158">
        <v>53.666215613382903</v>
      </c>
      <c r="E5158">
        <v>-0.79073605947955394</v>
      </c>
      <c r="F5158">
        <v>47.070609665427511</v>
      </c>
      <c r="G5158">
        <v>3.6070631970260219</v>
      </c>
      <c r="H5158">
        <v>3.8323420074349448</v>
      </c>
      <c r="I5158">
        <v>4.8713754646840153</v>
      </c>
      <c r="J5158">
        <v>11.713754646840149</v>
      </c>
      <c r="K5158">
        <v>0.36815985130111523</v>
      </c>
      <c r="L5158">
        <v>0.4000260223048327</v>
      </c>
      <c r="M5158">
        <v>0.02</v>
      </c>
      <c r="N5158">
        <v>0.52925650557620818</v>
      </c>
      <c r="O5158">
        <v>0.06</v>
      </c>
      <c r="P5158">
        <v>1.3429368029739781</v>
      </c>
      <c r="Q5158">
        <v>1.948661710037175</v>
      </c>
    </row>
    <row r="5159" spans="1:17" x14ac:dyDescent="0.35">
      <c r="A5159" t="s">
        <v>10317</v>
      </c>
      <c r="B5159" t="s">
        <v>10318</v>
      </c>
      <c r="C5159">
        <v>82.509885514018691</v>
      </c>
      <c r="D5159">
        <v>70.343806074766363</v>
      </c>
      <c r="E5159">
        <v>-0.46361214953271029</v>
      </c>
      <c r="F5159">
        <v>44.899483644859806</v>
      </c>
      <c r="G5159">
        <v>4.3126168224299066</v>
      </c>
      <c r="H5159">
        <v>4.1878504672897199</v>
      </c>
      <c r="I5159">
        <v>6.200700934579439</v>
      </c>
      <c r="J5159">
        <v>7.2357476635514022</v>
      </c>
      <c r="K5159">
        <v>0.25384112149532712</v>
      </c>
      <c r="L5159">
        <v>0.29789485981308411</v>
      </c>
      <c r="M5159">
        <v>2.595794392523364E-2</v>
      </c>
      <c r="N5159">
        <v>0.66981308411214957</v>
      </c>
      <c r="O5159">
        <v>6.504672897196262E-2</v>
      </c>
      <c r="P5159">
        <v>1.4090887850467291</v>
      </c>
      <c r="Q5159">
        <v>2.176028037383178</v>
      </c>
    </row>
    <row r="5160" spans="1:17" x14ac:dyDescent="0.35">
      <c r="A5160" t="s">
        <v>10319</v>
      </c>
      <c r="B5160" t="s">
        <v>10320</v>
      </c>
      <c r="C5160">
        <v>88.048669421487602</v>
      </c>
      <c r="D5160">
        <v>65.571925619834715</v>
      </c>
      <c r="E5160">
        <v>-0.85095041322314058</v>
      </c>
      <c r="F5160">
        <v>45.070582644628097</v>
      </c>
      <c r="G5160">
        <v>4.5925619834710751</v>
      </c>
      <c r="H5160">
        <v>3.825206611570247</v>
      </c>
      <c r="I5160">
        <v>6.1950413223140499</v>
      </c>
      <c r="J5160">
        <v>6.7297520661157018</v>
      </c>
      <c r="K5160">
        <v>0.24647933884297521</v>
      </c>
      <c r="L5160">
        <v>0.25456198347107439</v>
      </c>
      <c r="M5160">
        <v>3.3553719008264461E-2</v>
      </c>
      <c r="N5160">
        <v>0.72421487603305779</v>
      </c>
      <c r="O5160">
        <v>7.0000000000000007E-2</v>
      </c>
      <c r="P5160">
        <v>1.445537190082645</v>
      </c>
      <c r="Q5160">
        <v>2.2743801652892559</v>
      </c>
    </row>
    <row r="5161" spans="1:17" x14ac:dyDescent="0.35">
      <c r="A5161" t="s">
        <v>10321</v>
      </c>
      <c r="B5161" t="s">
        <v>10322</v>
      </c>
      <c r="C5161">
        <v>87.196064876957507</v>
      </c>
      <c r="D5161">
        <v>65.032156599552579</v>
      </c>
      <c r="E5161">
        <v>-0.49297762863534672</v>
      </c>
      <c r="F5161">
        <v>46.259903803131991</v>
      </c>
      <c r="G5161">
        <v>3.6190156599552572</v>
      </c>
      <c r="H5161">
        <v>3.68165548098434</v>
      </c>
      <c r="I5161">
        <v>4.2344519015659952</v>
      </c>
      <c r="J5161">
        <v>8.9109619686800894</v>
      </c>
      <c r="K5161">
        <v>0.37597986577181208</v>
      </c>
      <c r="L5161">
        <v>9.6787472035794186E-2</v>
      </c>
      <c r="M5161">
        <v>2.6107382550335571E-2</v>
      </c>
      <c r="N5161">
        <v>0.59393736017897092</v>
      </c>
      <c r="O5161">
        <v>5.8165548098434001E-2</v>
      </c>
      <c r="P5161">
        <v>1.3748545861297541</v>
      </c>
      <c r="Q5161">
        <v>2.0531991051454139</v>
      </c>
    </row>
    <row r="5162" spans="1:17" x14ac:dyDescent="0.35">
      <c r="A5162" t="s">
        <v>10323</v>
      </c>
      <c r="B5162" t="s">
        <v>10324</v>
      </c>
      <c r="C5162">
        <v>81.50704231625835</v>
      </c>
      <c r="D5162">
        <v>59.822999999999993</v>
      </c>
      <c r="E5162">
        <v>-0.81009354120267252</v>
      </c>
      <c r="F5162">
        <v>42.129498886414247</v>
      </c>
      <c r="G5162">
        <v>2.6619153674832958</v>
      </c>
      <c r="H5162">
        <v>2.4714922048997772</v>
      </c>
      <c r="I5162">
        <v>3.560356347438753</v>
      </c>
      <c r="J5162">
        <v>9.5449888641425389</v>
      </c>
      <c r="K5162">
        <v>0.41287973273942102</v>
      </c>
      <c r="L5162">
        <v>0.24373942093541201</v>
      </c>
      <c r="M5162">
        <v>2.2383073496659241E-2</v>
      </c>
      <c r="N5162">
        <v>0.69158129175946548</v>
      </c>
      <c r="O5162">
        <v>0.06</v>
      </c>
      <c r="P5162">
        <v>1.3942761692650329</v>
      </c>
      <c r="Q5162">
        <v>2.1685968819599108</v>
      </c>
    </row>
    <row r="5163" spans="1:17" x14ac:dyDescent="0.35">
      <c r="A5163" t="s">
        <v>10325</v>
      </c>
      <c r="B5163" t="s">
        <v>10326</v>
      </c>
      <c r="C5163">
        <v>87.817020905923343</v>
      </c>
      <c r="D5163">
        <v>65.713641114982579</v>
      </c>
      <c r="E5163">
        <v>-0.38501742160278751</v>
      </c>
      <c r="F5163">
        <v>46.791972125435542</v>
      </c>
      <c r="G5163">
        <v>6.611149825783972</v>
      </c>
      <c r="H5163">
        <v>6.9397212543554012</v>
      </c>
      <c r="I5163">
        <v>4.5540069686411151</v>
      </c>
      <c r="J5163">
        <v>7.0979094076655036</v>
      </c>
      <c r="K5163">
        <v>0.1634425087108014</v>
      </c>
      <c r="L5163">
        <v>0.14824390243902441</v>
      </c>
      <c r="M5163">
        <v>2.7700348432055748E-2</v>
      </c>
      <c r="N5163">
        <v>0.64080139372822298</v>
      </c>
      <c r="O5163">
        <v>6.4912891986062732E-2</v>
      </c>
      <c r="P5163">
        <v>1.4016724738675961</v>
      </c>
      <c r="Q5163">
        <v>2.131045296167247</v>
      </c>
    </row>
    <row r="5164" spans="1:17" x14ac:dyDescent="0.35">
      <c r="A5164" t="s">
        <v>10327</v>
      </c>
      <c r="B5164" t="s">
        <v>10328</v>
      </c>
      <c r="C5164">
        <v>93.644481409001955</v>
      </c>
      <c r="D5164">
        <v>103.61657338551861</v>
      </c>
      <c r="E5164">
        <v>0.23025244618395299</v>
      </c>
      <c r="F5164">
        <v>57.666757338551861</v>
      </c>
      <c r="G5164">
        <v>5.6976516634050878</v>
      </c>
      <c r="H5164">
        <v>6.395107632093934</v>
      </c>
      <c r="I5164">
        <v>5.9782778864970636</v>
      </c>
      <c r="J5164">
        <v>8.6988258317025426</v>
      </c>
      <c r="K5164">
        <v>0.1735322896281801</v>
      </c>
      <c r="L5164">
        <v>0.26997260273972601</v>
      </c>
      <c r="M5164">
        <v>4.9608610567514679E-2</v>
      </c>
      <c r="N5164">
        <v>0.9321526418786692</v>
      </c>
      <c r="O5164">
        <v>8.2602739726027399E-2</v>
      </c>
      <c r="P5164">
        <v>1.5022113502935419</v>
      </c>
      <c r="Q5164">
        <v>2.5665753424657529</v>
      </c>
    </row>
    <row r="5165" spans="1:17" x14ac:dyDescent="0.35">
      <c r="A5165" t="s">
        <v>10329</v>
      </c>
      <c r="B5165" t="s">
        <v>10330</v>
      </c>
      <c r="C5165">
        <v>88.035218085106379</v>
      </c>
      <c r="D5165">
        <v>68.709819148936177</v>
      </c>
      <c r="E5165">
        <v>-0.31579255319148941</v>
      </c>
      <c r="F5165">
        <v>47.437803191489373</v>
      </c>
      <c r="G5165">
        <v>3.4010638297872342</v>
      </c>
      <c r="H5165">
        <v>3.7324468085106379</v>
      </c>
      <c r="I5165">
        <v>3.3484042553191489</v>
      </c>
      <c r="J5165">
        <v>5.4952127659574463</v>
      </c>
      <c r="K5165">
        <v>0.41960638297872338</v>
      </c>
      <c r="L5165">
        <v>6.3191489361702116E-2</v>
      </c>
      <c r="M5165">
        <v>3.6648936170212768E-2</v>
      </c>
      <c r="N5165">
        <v>0.75111702127659574</v>
      </c>
      <c r="O5165">
        <v>7.4840425531914889E-2</v>
      </c>
      <c r="P5165">
        <v>1.4485638297872341</v>
      </c>
      <c r="Q5165">
        <v>2.307978723404255</v>
      </c>
    </row>
    <row r="5166" spans="1:17" x14ac:dyDescent="0.35">
      <c r="A5166" t="s">
        <v>10331</v>
      </c>
      <c r="B5166" t="s">
        <v>10332</v>
      </c>
      <c r="C5166">
        <v>91.554279914529914</v>
      </c>
      <c r="D5166">
        <v>68.717893162393167</v>
      </c>
      <c r="E5166">
        <v>-0.31231623931623942</v>
      </c>
      <c r="F5166">
        <v>47.164576923076922</v>
      </c>
      <c r="G5166">
        <v>4.2489316239316226</v>
      </c>
      <c r="H5166">
        <v>4.7876068376068366</v>
      </c>
      <c r="I5166">
        <v>5.3386752136752138</v>
      </c>
      <c r="J5166">
        <v>7.7837606837606854</v>
      </c>
      <c r="K5166">
        <v>0.33774358974358981</v>
      </c>
      <c r="L5166">
        <v>0.114008547008547</v>
      </c>
      <c r="M5166">
        <v>3.5256410256410263E-2</v>
      </c>
      <c r="N5166">
        <v>0.90882478632478625</v>
      </c>
      <c r="O5166">
        <v>6.7692307692307691E-2</v>
      </c>
      <c r="P5166">
        <v>1.472735042735043</v>
      </c>
      <c r="Q5166">
        <v>2.483739316239316</v>
      </c>
    </row>
    <row r="5167" spans="1:17" x14ac:dyDescent="0.35">
      <c r="A5167" t="s">
        <v>10333</v>
      </c>
      <c r="B5167" t="s">
        <v>10334</v>
      </c>
      <c r="C5167">
        <v>83.222780281690135</v>
      </c>
      <c r="D5167">
        <v>90.20924788732394</v>
      </c>
      <c r="E5167">
        <v>-9.186478873239437E-2</v>
      </c>
      <c r="F5167">
        <v>50.327628169014091</v>
      </c>
      <c r="G5167">
        <v>5.7326760563380281</v>
      </c>
      <c r="H5167">
        <v>5.0245070422535214</v>
      </c>
      <c r="I5167">
        <v>7.732394366197183</v>
      </c>
      <c r="J5167">
        <v>7.6850704225352109</v>
      </c>
      <c r="K5167">
        <v>0.41128169014084498</v>
      </c>
      <c r="L5167">
        <v>0.13251549295774651</v>
      </c>
      <c r="M5167">
        <v>3.9014084507042253E-2</v>
      </c>
      <c r="N5167">
        <v>0.83690140845070427</v>
      </c>
      <c r="O5167">
        <v>6.7436619718309859E-2</v>
      </c>
      <c r="P5167">
        <v>1.50912676056338</v>
      </c>
      <c r="Q5167">
        <v>2.45425352112676</v>
      </c>
    </row>
    <row r="5168" spans="1:17" x14ac:dyDescent="0.35">
      <c r="A5168" t="s">
        <v>10335</v>
      </c>
      <c r="B5168" t="s">
        <v>10336</v>
      </c>
      <c r="C5168">
        <v>73.786449541284398</v>
      </c>
      <c r="D5168">
        <v>76.192183486238534</v>
      </c>
      <c r="E5168">
        <v>-0.68744954128440372</v>
      </c>
      <c r="F5168">
        <v>43.456266055045873</v>
      </c>
      <c r="G5168">
        <v>3.4862385321100922</v>
      </c>
      <c r="H5168">
        <v>3.355963302752293</v>
      </c>
      <c r="I5168">
        <v>5.5816513761467892</v>
      </c>
      <c r="J5168">
        <v>8.7697247706422008</v>
      </c>
      <c r="K5168">
        <v>0.36686238532110088</v>
      </c>
      <c r="L5168">
        <v>0.31111926605504592</v>
      </c>
      <c r="M5168">
        <v>4.6972477064220183E-2</v>
      </c>
      <c r="N5168">
        <v>1.0684403669724769</v>
      </c>
      <c r="O5168">
        <v>8.3944954128440372E-2</v>
      </c>
      <c r="P5168">
        <v>1.5844954128440369</v>
      </c>
      <c r="Q5168">
        <v>2.7790825688073402</v>
      </c>
    </row>
    <row r="5169" spans="1:17" x14ac:dyDescent="0.35">
      <c r="A5169" t="s">
        <v>10337</v>
      </c>
      <c r="B5169" t="s">
        <v>10338</v>
      </c>
      <c r="C5169">
        <v>92.815674033149165</v>
      </c>
      <c r="D5169">
        <v>91.605486187845301</v>
      </c>
      <c r="E5169">
        <v>3.7657458563535931E-2</v>
      </c>
      <c r="F5169">
        <v>55.129458563535913</v>
      </c>
      <c r="G5169">
        <v>5.1513812154696126</v>
      </c>
      <c r="H5169">
        <v>5.8248618784530386</v>
      </c>
      <c r="I5169">
        <v>9.3767955801104979</v>
      </c>
      <c r="J5169">
        <v>7.6000000000000014</v>
      </c>
      <c r="K5169">
        <v>0.34653038674033149</v>
      </c>
      <c r="L5169">
        <v>0.13993922651933699</v>
      </c>
      <c r="M5169">
        <v>4.5966850828729283E-2</v>
      </c>
      <c r="N5169">
        <v>0.9979558011049724</v>
      </c>
      <c r="O5169">
        <v>7.9723756906077345E-2</v>
      </c>
      <c r="P5169">
        <v>1.553812154696133</v>
      </c>
      <c r="Q5169">
        <v>2.6790607734806628</v>
      </c>
    </row>
    <row r="5170" spans="1:17" x14ac:dyDescent="0.35">
      <c r="A5170" t="s">
        <v>10339</v>
      </c>
      <c r="B5170" t="s">
        <v>10340</v>
      </c>
      <c r="C5170">
        <v>88.202466876971613</v>
      </c>
      <c r="D5170">
        <v>80.338504731861207</v>
      </c>
      <c r="E5170">
        <v>-0.33461829652996838</v>
      </c>
      <c r="F5170">
        <v>45.061397476340687</v>
      </c>
      <c r="G5170">
        <v>3.5820189274447949</v>
      </c>
      <c r="H5170">
        <v>3.46372239747634</v>
      </c>
      <c r="I5170">
        <v>4.8328075709779181</v>
      </c>
      <c r="J5170">
        <v>11.1006309148265</v>
      </c>
      <c r="K5170">
        <v>0.3692239747634069</v>
      </c>
      <c r="L5170">
        <v>0.22765930599369091</v>
      </c>
      <c r="M5170">
        <v>2.482649842271293E-2</v>
      </c>
      <c r="N5170">
        <v>0.59801261829652996</v>
      </c>
      <c r="O5170">
        <v>5.8422712933753937E-2</v>
      </c>
      <c r="P5170">
        <v>1.3995583596214509</v>
      </c>
      <c r="Q5170">
        <v>2.0844164037854891</v>
      </c>
    </row>
    <row r="5171" spans="1:17" x14ac:dyDescent="0.35">
      <c r="A5171" t="s">
        <v>10341</v>
      </c>
      <c r="B5171" t="s">
        <v>10342</v>
      </c>
      <c r="C5171">
        <v>93.610467248908307</v>
      </c>
      <c r="D5171">
        <v>89.382458515283858</v>
      </c>
      <c r="E5171">
        <v>0.13866812227074229</v>
      </c>
      <c r="F5171">
        <v>49.676227074235797</v>
      </c>
      <c r="G5171">
        <v>4.216157205240175</v>
      </c>
      <c r="H5171">
        <v>4.4751091703056769</v>
      </c>
      <c r="I5171">
        <v>5.4589519650655021</v>
      </c>
      <c r="J5171">
        <v>7.5611353711790397</v>
      </c>
      <c r="K5171">
        <v>0.35944541484716158</v>
      </c>
      <c r="L5171">
        <v>0.22375109170305679</v>
      </c>
      <c r="M5171">
        <v>3.122270742358078E-2</v>
      </c>
      <c r="N5171">
        <v>0.71703056768558948</v>
      </c>
      <c r="O5171">
        <v>7.1921397379912669E-2</v>
      </c>
      <c r="P5171">
        <v>1.451353711790393</v>
      </c>
      <c r="Q5171">
        <v>2.2658951965065501</v>
      </c>
    </row>
    <row r="5172" spans="1:17" x14ac:dyDescent="0.35">
      <c r="A5172" t="s">
        <v>10343</v>
      </c>
      <c r="B5172" t="s">
        <v>10344</v>
      </c>
      <c r="C5172">
        <v>93.473326470588233</v>
      </c>
      <c r="D5172">
        <v>108.63526470588231</v>
      </c>
      <c r="E5172">
        <v>0.25483529411764699</v>
      </c>
      <c r="F5172">
        <v>51.956655882352941</v>
      </c>
      <c r="G5172">
        <v>7.4952941176470587</v>
      </c>
      <c r="H5172">
        <v>7.4305882352941177</v>
      </c>
      <c r="I5172">
        <v>9.6676470588235297</v>
      </c>
      <c r="J5172">
        <v>6.126176470588236</v>
      </c>
      <c r="K5172">
        <v>0.2055411764705882</v>
      </c>
      <c r="L5172">
        <v>0.13817647058823529</v>
      </c>
      <c r="M5172">
        <v>4.6264705882352937E-2</v>
      </c>
      <c r="N5172">
        <v>0.87297058823529416</v>
      </c>
      <c r="O5172">
        <v>8.4147058823529408E-2</v>
      </c>
      <c r="P5172">
        <v>1.530470588235294</v>
      </c>
      <c r="Q5172">
        <v>2.5327647058823528</v>
      </c>
    </row>
    <row r="5173" spans="1:17" x14ac:dyDescent="0.35">
      <c r="A5173" t="s">
        <v>10345</v>
      </c>
      <c r="B5173" t="s">
        <v>10346</v>
      </c>
      <c r="C5173">
        <v>105.57599999999999</v>
      </c>
      <c r="D5173">
        <v>114.41019680851061</v>
      </c>
      <c r="E5173">
        <v>0.39261170212765961</v>
      </c>
      <c r="F5173">
        <v>54.568069148936168</v>
      </c>
      <c r="G5173">
        <v>9.0680851063829788</v>
      </c>
      <c r="H5173">
        <v>8.7920212765957455</v>
      </c>
      <c r="I5173">
        <v>10.80744680851064</v>
      </c>
      <c r="J5173">
        <v>6.7755319148936168</v>
      </c>
      <c r="K5173">
        <v>0.25554787234042547</v>
      </c>
      <c r="L5173">
        <v>0.23278723404255319</v>
      </c>
      <c r="M5173">
        <v>4.5531914893617027E-2</v>
      </c>
      <c r="N5173">
        <v>0.85978723404255331</v>
      </c>
      <c r="O5173">
        <v>8.4255319148936164E-2</v>
      </c>
      <c r="P5173">
        <v>1.5223404255319151</v>
      </c>
      <c r="Q5173">
        <v>2.511702127659575</v>
      </c>
    </row>
    <row r="5174" spans="1:17" x14ac:dyDescent="0.35">
      <c r="A5174" t="s">
        <v>10347</v>
      </c>
      <c r="B5174" t="s">
        <v>10348</v>
      </c>
      <c r="C5174">
        <v>87.988360169491528</v>
      </c>
      <c r="D5174">
        <v>79.724686440677957</v>
      </c>
      <c r="E5174">
        <v>-0.16729661016949149</v>
      </c>
      <c r="F5174">
        <v>44.731326271186447</v>
      </c>
      <c r="G5174">
        <v>3.6406779661016948</v>
      </c>
      <c r="H5174">
        <v>3.5750000000000002</v>
      </c>
      <c r="I5174">
        <v>4.511016949152542</v>
      </c>
      <c r="J5174">
        <v>11.25508474576271</v>
      </c>
      <c r="K5174">
        <v>0.35947033898305081</v>
      </c>
      <c r="L5174">
        <v>0.36950847457627117</v>
      </c>
      <c r="M5174">
        <v>2.4830508474576268E-2</v>
      </c>
      <c r="N5174">
        <v>0.70631355932203388</v>
      </c>
      <c r="O5174">
        <v>6.6949152542372881E-2</v>
      </c>
      <c r="P5174">
        <v>1.412923728813559</v>
      </c>
      <c r="Q5174">
        <v>2.2161864406779661</v>
      </c>
    </row>
    <row r="5175" spans="1:17" x14ac:dyDescent="0.35">
      <c r="A5175" t="s">
        <v>10349</v>
      </c>
      <c r="B5175" t="s">
        <v>10350</v>
      </c>
      <c r="C5175">
        <v>88.719061538461546</v>
      </c>
      <c r="D5175">
        <v>76.213292307692299</v>
      </c>
      <c r="E5175">
        <v>-0.29796153846153839</v>
      </c>
      <c r="F5175">
        <v>48.957630769230768</v>
      </c>
      <c r="G5175">
        <v>3.4015384615384621</v>
      </c>
      <c r="H5175">
        <v>3.7423076923076919</v>
      </c>
      <c r="I5175">
        <v>4.4115384615384619</v>
      </c>
      <c r="J5175">
        <v>6.7592307692307676</v>
      </c>
      <c r="K5175">
        <v>0.25851538461538459</v>
      </c>
      <c r="L5175">
        <v>8.1192307692307689E-2</v>
      </c>
      <c r="M5175">
        <v>4.6999999999999993E-2</v>
      </c>
      <c r="N5175">
        <v>0.92346153846153844</v>
      </c>
      <c r="O5175">
        <v>8.9538461538461539E-2</v>
      </c>
      <c r="P5175">
        <v>1.5223076923076919</v>
      </c>
      <c r="Q5175">
        <v>2.5823076923076922</v>
      </c>
    </row>
    <row r="5176" spans="1:17" x14ac:dyDescent="0.35">
      <c r="A5176" t="s">
        <v>10351</v>
      </c>
      <c r="B5176" t="s">
        <v>10352</v>
      </c>
      <c r="C5176">
        <v>115.9806711656442</v>
      </c>
      <c r="D5176">
        <v>121.791717791411</v>
      </c>
      <c r="E5176">
        <v>0.27969693251533739</v>
      </c>
      <c r="F5176">
        <v>57.475056441717797</v>
      </c>
      <c r="G5176">
        <v>17.944907975460119</v>
      </c>
      <c r="H5176">
        <v>16.319631901840491</v>
      </c>
      <c r="I5176">
        <v>9.8455214723926385</v>
      </c>
      <c r="J5176">
        <v>14.36871165644172</v>
      </c>
      <c r="K5176">
        <v>0.31731656441717793</v>
      </c>
      <c r="L5176">
        <v>0.61495828220858895</v>
      </c>
      <c r="M5176">
        <v>6.1546012269938638E-2</v>
      </c>
      <c r="N5176">
        <v>1.241852760736196</v>
      </c>
      <c r="O5176">
        <v>0.11</v>
      </c>
      <c r="P5176">
        <v>1.598012269938651</v>
      </c>
      <c r="Q5176">
        <v>3.0032392638036809</v>
      </c>
    </row>
    <row r="5177" spans="1:17" x14ac:dyDescent="0.35">
      <c r="A5177" t="s">
        <v>10353</v>
      </c>
      <c r="B5177" t="s">
        <v>10354</v>
      </c>
      <c r="C5177">
        <v>94.049296482412061</v>
      </c>
      <c r="D5177">
        <v>103.2853618090452</v>
      </c>
      <c r="E5177">
        <v>0.2187889447236181</v>
      </c>
      <c r="F5177">
        <v>48.92333165829146</v>
      </c>
      <c r="G5177">
        <v>4.461809045226131</v>
      </c>
      <c r="H5177">
        <v>5.0582914572864324</v>
      </c>
      <c r="I5177">
        <v>7.4778894472361808</v>
      </c>
      <c r="J5177">
        <v>10.00854271356784</v>
      </c>
      <c r="K5177">
        <v>0.29356281407035167</v>
      </c>
      <c r="L5177">
        <v>0.15697487437185931</v>
      </c>
      <c r="M5177">
        <v>5.3567839195979898E-2</v>
      </c>
      <c r="N5177">
        <v>1.068643216080402</v>
      </c>
      <c r="O5177">
        <v>9.5477386934673364E-2</v>
      </c>
      <c r="P5177">
        <v>1.548090452261307</v>
      </c>
      <c r="Q5177">
        <v>2.7615075376884421</v>
      </c>
    </row>
    <row r="5178" spans="1:17" x14ac:dyDescent="0.35">
      <c r="A5178" t="s">
        <v>10355</v>
      </c>
      <c r="B5178" t="s">
        <v>10356</v>
      </c>
      <c r="C5178">
        <v>96.940142857142845</v>
      </c>
      <c r="D5178">
        <v>113.9174928571429</v>
      </c>
      <c r="E5178">
        <v>0.31155714285714292</v>
      </c>
      <c r="F5178">
        <v>54.856699999999996</v>
      </c>
      <c r="G5178">
        <v>8.4721428571428561</v>
      </c>
      <c r="H5178">
        <v>7.6657142857142864</v>
      </c>
      <c r="I5178">
        <v>9.9721428571428561</v>
      </c>
      <c r="J5178">
        <v>9.83</v>
      </c>
      <c r="K5178">
        <v>0.40467857142857139</v>
      </c>
      <c r="L5178">
        <v>0.54670714285714284</v>
      </c>
      <c r="M5178">
        <v>6.1571428571428569E-2</v>
      </c>
      <c r="N5178">
        <v>1.1905714285714291</v>
      </c>
      <c r="O5178">
        <v>0.1069285714285714</v>
      </c>
      <c r="P5178">
        <v>1.594785714285714</v>
      </c>
      <c r="Q5178">
        <v>2.9485000000000001</v>
      </c>
    </row>
    <row r="5179" spans="1:17" x14ac:dyDescent="0.35">
      <c r="A5179" t="s">
        <v>10357</v>
      </c>
      <c r="B5179" t="s">
        <v>10358</v>
      </c>
      <c r="C5179">
        <v>104.7382672413793</v>
      </c>
      <c r="D5179">
        <v>103.8492586206897</v>
      </c>
      <c r="E5179">
        <v>0.21631896551724139</v>
      </c>
      <c r="F5179">
        <v>52.007327586206898</v>
      </c>
      <c r="G5179">
        <v>6.0198275862068984</v>
      </c>
      <c r="H5179">
        <v>6.5362068965517244</v>
      </c>
      <c r="I5179">
        <v>8.74051724137931</v>
      </c>
      <c r="J5179">
        <v>13.225862068965521</v>
      </c>
      <c r="K5179">
        <v>0.38537931034482759</v>
      </c>
      <c r="L5179">
        <v>0.24811206896551721</v>
      </c>
      <c r="M5179">
        <v>4.9741379310344828E-2</v>
      </c>
      <c r="N5179">
        <v>1.0010344827586211</v>
      </c>
      <c r="O5179">
        <v>9.4655172413793107E-2</v>
      </c>
      <c r="P5179">
        <v>1.534741379310345</v>
      </c>
      <c r="Q5179">
        <v>2.67698275862069</v>
      </c>
    </row>
    <row r="5180" spans="1:17" x14ac:dyDescent="0.35">
      <c r="A5180" t="s">
        <v>10359</v>
      </c>
      <c r="B5180" t="s">
        <v>10360</v>
      </c>
      <c r="C5180">
        <v>87.061176470588236</v>
      </c>
      <c r="D5180">
        <v>68.240798319327723</v>
      </c>
      <c r="E5180">
        <v>-0.49961344537815128</v>
      </c>
      <c r="F5180">
        <v>45.306785714285709</v>
      </c>
      <c r="G5180">
        <v>4.1705882352941179</v>
      </c>
      <c r="H5180">
        <v>4.3306722689075636</v>
      </c>
      <c r="I5180">
        <v>4.5588235294117636</v>
      </c>
      <c r="J5180">
        <v>9.6827731092436977</v>
      </c>
      <c r="K5180">
        <v>0.2819789915966387</v>
      </c>
      <c r="L5180">
        <v>6.6466386554621851E-2</v>
      </c>
      <c r="M5180">
        <v>4.1218487394957988E-2</v>
      </c>
      <c r="N5180">
        <v>0.99323529411764711</v>
      </c>
      <c r="O5180">
        <v>8.3865546218487394E-2</v>
      </c>
      <c r="P5180">
        <v>1.5152941176470589</v>
      </c>
      <c r="Q5180">
        <v>2.6338235294117651</v>
      </c>
    </row>
    <row r="5181" spans="1:17" x14ac:dyDescent="0.35">
      <c r="A5181" t="s">
        <v>10361</v>
      </c>
      <c r="B5181" t="s">
        <v>10362</v>
      </c>
      <c r="C5181">
        <v>83.118097938144331</v>
      </c>
      <c r="D5181">
        <v>71.891182989690719</v>
      </c>
      <c r="E5181">
        <v>-0.67753865979381445</v>
      </c>
      <c r="F5181">
        <v>50.207257731958762</v>
      </c>
      <c r="G5181">
        <v>4.7744845360824746</v>
      </c>
      <c r="H5181">
        <v>4.09020618556701</v>
      </c>
      <c r="I5181">
        <v>4.838917525773196</v>
      </c>
      <c r="J5181">
        <v>7.2958762886597928</v>
      </c>
      <c r="K5181">
        <v>0.3551056701030928</v>
      </c>
      <c r="L5181">
        <v>0.14341237113402061</v>
      </c>
      <c r="M5181">
        <v>1.680412371134021E-2</v>
      </c>
      <c r="N5181">
        <v>0.4529639175257732</v>
      </c>
      <c r="O5181">
        <v>0.05</v>
      </c>
      <c r="P5181">
        <v>1.362577319587629</v>
      </c>
      <c r="Q5181">
        <v>1.8785051546391749</v>
      </c>
    </row>
    <row r="5182" spans="1:17" x14ac:dyDescent="0.35">
      <c r="A5182" t="s">
        <v>10363</v>
      </c>
      <c r="B5182" t="s">
        <v>10364</v>
      </c>
      <c r="C5182">
        <v>86.329495708154496</v>
      </c>
      <c r="D5182">
        <v>87.855894849785415</v>
      </c>
      <c r="E5182">
        <v>5.824463519313304E-2</v>
      </c>
      <c r="F5182">
        <v>56.004995708154503</v>
      </c>
      <c r="G5182">
        <v>5.5557939914163086</v>
      </c>
      <c r="H5182">
        <v>5.820815450643777</v>
      </c>
      <c r="I5182">
        <v>7.9062231759656649</v>
      </c>
      <c r="J5182">
        <v>7.6351931330472107</v>
      </c>
      <c r="K5182">
        <v>0.31169527896995708</v>
      </c>
      <c r="L5182">
        <v>0.2244935622317597</v>
      </c>
      <c r="M5182">
        <v>3.0665236051502141E-2</v>
      </c>
      <c r="N5182">
        <v>0.65030042918454944</v>
      </c>
      <c r="O5182">
        <v>6.4592274678111586E-2</v>
      </c>
      <c r="P5182">
        <v>1.4072746781115879</v>
      </c>
      <c r="Q5182">
        <v>2.1540772532188841</v>
      </c>
    </row>
    <row r="5183" spans="1:17" x14ac:dyDescent="0.35">
      <c r="A5183" t="s">
        <v>10365</v>
      </c>
      <c r="B5183" t="s">
        <v>10366</v>
      </c>
      <c r="C5183">
        <v>89.787889273356399</v>
      </c>
      <c r="D5183">
        <v>73.801570934256048</v>
      </c>
      <c r="E5183">
        <v>-0.33091003460207608</v>
      </c>
      <c r="F5183">
        <v>52.931934256055357</v>
      </c>
      <c r="G5183">
        <v>4.1152249134948091</v>
      </c>
      <c r="H5183">
        <v>4.2027681660899647</v>
      </c>
      <c r="I5183">
        <v>5.1840830449826996</v>
      </c>
      <c r="J5183">
        <v>9.3062283737024227</v>
      </c>
      <c r="K5183">
        <v>0.33959861591695512</v>
      </c>
      <c r="L5183">
        <v>0.26827335640138411</v>
      </c>
      <c r="M5183">
        <v>2.166089965397924E-2</v>
      </c>
      <c r="N5183">
        <v>0.59062283737024224</v>
      </c>
      <c r="O5183">
        <v>5.6747404844290653E-2</v>
      </c>
      <c r="P5183">
        <v>1.405328719723183</v>
      </c>
      <c r="Q5183">
        <v>2.0794117647058821</v>
      </c>
    </row>
    <row r="5184" spans="1:17" x14ac:dyDescent="0.35">
      <c r="A5184" t="s">
        <v>10367</v>
      </c>
      <c r="B5184" t="s">
        <v>10368</v>
      </c>
      <c r="C5184">
        <v>91.536428571428573</v>
      </c>
      <c r="D5184">
        <v>108.9498285714286</v>
      </c>
      <c r="E5184">
        <v>0.26986530612244902</v>
      </c>
      <c r="F5184">
        <v>58.429983673469387</v>
      </c>
      <c r="G5184">
        <v>7.2179591836734698</v>
      </c>
      <c r="H5184">
        <v>8.0175510204081633</v>
      </c>
      <c r="I5184">
        <v>8.6036734693877559</v>
      </c>
      <c r="J5184">
        <v>9.7636734693877543</v>
      </c>
      <c r="K5184">
        <v>0.3365183673469388</v>
      </c>
      <c r="L5184">
        <v>0.30857142857142861</v>
      </c>
      <c r="M5184">
        <v>3.3061224489795919E-2</v>
      </c>
      <c r="N5184">
        <v>0.72971428571428576</v>
      </c>
      <c r="O5184">
        <v>7.5387755102040807E-2</v>
      </c>
      <c r="P5184">
        <v>1.4655918367346941</v>
      </c>
      <c r="Q5184">
        <v>2.3071020408163272</v>
      </c>
    </row>
    <row r="5185" spans="1:17" x14ac:dyDescent="0.35">
      <c r="A5185" t="s">
        <v>10369</v>
      </c>
      <c r="B5185" t="s">
        <v>10370</v>
      </c>
      <c r="C5185">
        <v>89.371991341991347</v>
      </c>
      <c r="D5185">
        <v>99.559722943722932</v>
      </c>
      <c r="E5185">
        <v>2.82683982683981E-3</v>
      </c>
      <c r="F5185">
        <v>54.676974025974033</v>
      </c>
      <c r="G5185">
        <v>12.096969696969699</v>
      </c>
      <c r="H5185">
        <v>12.02337662337662</v>
      </c>
      <c r="I5185">
        <v>7.8584415584415579</v>
      </c>
      <c r="J5185">
        <v>10.916017316017321</v>
      </c>
      <c r="K5185">
        <v>0.35203463203463198</v>
      </c>
      <c r="L5185">
        <v>0.51053246753246762</v>
      </c>
      <c r="M5185">
        <v>2.584415584415584E-2</v>
      </c>
      <c r="N5185">
        <v>0.62484848484848488</v>
      </c>
      <c r="O5185">
        <v>6.5844155844155844E-2</v>
      </c>
      <c r="P5185">
        <v>1.417142857142857</v>
      </c>
      <c r="Q5185">
        <v>2.1287012987012992</v>
      </c>
    </row>
    <row r="5186" spans="1:17" x14ac:dyDescent="0.35">
      <c r="A5186" t="s">
        <v>10371</v>
      </c>
      <c r="B5186" t="s">
        <v>10372</v>
      </c>
      <c r="C5186">
        <v>80.0636875</v>
      </c>
      <c r="D5186">
        <v>67.120304347826092</v>
      </c>
      <c r="E5186">
        <v>-0.44635054347826092</v>
      </c>
      <c r="F5186">
        <v>50.559432065217393</v>
      </c>
      <c r="G5186">
        <v>3.748369565217391</v>
      </c>
      <c r="H5186">
        <v>3.2948369565217388</v>
      </c>
      <c r="I5186">
        <v>3.7779891304347819</v>
      </c>
      <c r="J5186">
        <v>9.1114130434782616</v>
      </c>
      <c r="K5186">
        <v>0.39756521739130429</v>
      </c>
      <c r="L5186">
        <v>0.1426603260869565</v>
      </c>
      <c r="M5186">
        <v>1.72554347826087E-2</v>
      </c>
      <c r="N5186">
        <v>0.50345108695652174</v>
      </c>
      <c r="O5186">
        <v>5.2826086956521752E-2</v>
      </c>
      <c r="P5186">
        <v>1.3613043478260869</v>
      </c>
      <c r="Q5186">
        <v>1.932880434782609</v>
      </c>
    </row>
    <row r="5187" spans="1:17" x14ac:dyDescent="0.35">
      <c r="A5187" t="s">
        <v>10373</v>
      </c>
      <c r="B5187" t="s">
        <v>10374</v>
      </c>
      <c r="C5187">
        <v>86.816670565302132</v>
      </c>
      <c r="D5187">
        <v>92.594237816764135</v>
      </c>
      <c r="E5187">
        <v>-0.20526510721247559</v>
      </c>
      <c r="F5187">
        <v>51.592270955165688</v>
      </c>
      <c r="G5187">
        <v>3.2506822612085768</v>
      </c>
      <c r="H5187">
        <v>3.6091617933723201</v>
      </c>
      <c r="I5187">
        <v>4.1428849902534104</v>
      </c>
      <c r="J5187">
        <v>7.4142300194931776</v>
      </c>
      <c r="K5187">
        <v>0.69422417153996097</v>
      </c>
      <c r="L5187">
        <v>0.25154775828460041</v>
      </c>
      <c r="M5187">
        <v>3.6042884990253411E-2</v>
      </c>
      <c r="N5187">
        <v>0.95089668615984402</v>
      </c>
      <c r="O5187">
        <v>7.2553606237816759E-2</v>
      </c>
      <c r="P5187">
        <v>1.507056530214425</v>
      </c>
      <c r="Q5187">
        <v>2.56654970760234</v>
      </c>
    </row>
    <row r="5188" spans="1:17" x14ac:dyDescent="0.35">
      <c r="A5188" t="s">
        <v>10375</v>
      </c>
      <c r="B5188" t="s">
        <v>10376</v>
      </c>
      <c r="C5188">
        <v>83.155170068027203</v>
      </c>
      <c r="D5188">
        <v>82.864170068027207</v>
      </c>
      <c r="E5188">
        <v>-0.43513605442176873</v>
      </c>
      <c r="F5188">
        <v>49.982408163265298</v>
      </c>
      <c r="G5188">
        <v>3.7482993197278911</v>
      </c>
      <c r="H5188">
        <v>3.729251700680273</v>
      </c>
      <c r="I5188">
        <v>4.368707482993198</v>
      </c>
      <c r="J5188">
        <v>7.5843537414965994</v>
      </c>
      <c r="K5188">
        <v>0.78105442176870743</v>
      </c>
      <c r="L5188">
        <v>0.15738775510204081</v>
      </c>
      <c r="M5188">
        <v>3.5034013605442178E-2</v>
      </c>
      <c r="N5188">
        <v>0.98585034013605455</v>
      </c>
      <c r="O5188">
        <v>7.0068027210884357E-2</v>
      </c>
      <c r="P5188">
        <v>1.525918367346939</v>
      </c>
      <c r="Q5188">
        <v>2.619115646258503</v>
      </c>
    </row>
    <row r="5189" spans="1:17" x14ac:dyDescent="0.35">
      <c r="A5189" t="s">
        <v>10377</v>
      </c>
      <c r="B5189" t="s">
        <v>10378</v>
      </c>
      <c r="C5189">
        <v>93.960367249602555</v>
      </c>
      <c r="D5189">
        <v>81.177389507154217</v>
      </c>
      <c r="E5189">
        <v>-0.21016216216216221</v>
      </c>
      <c r="F5189">
        <v>53.819265500794913</v>
      </c>
      <c r="G5189">
        <v>10.691255961844201</v>
      </c>
      <c r="H5189">
        <v>8.0351351351351354</v>
      </c>
      <c r="I5189">
        <v>5.3941176470588239</v>
      </c>
      <c r="J5189">
        <v>9.5047694753577101</v>
      </c>
      <c r="K5189">
        <v>0.27303179650238468</v>
      </c>
      <c r="L5189">
        <v>0.38205087440381558</v>
      </c>
      <c r="M5189">
        <v>3.8775834658187597E-2</v>
      </c>
      <c r="N5189">
        <v>0.8248966613672496</v>
      </c>
      <c r="O5189">
        <v>7.2559618441971382E-2</v>
      </c>
      <c r="P5189">
        <v>1.511001589825119</v>
      </c>
      <c r="Q5189">
        <v>2.4441971383147849</v>
      </c>
    </row>
    <row r="5190" spans="1:17" x14ac:dyDescent="0.35">
      <c r="A5190" t="s">
        <v>10379</v>
      </c>
      <c r="B5190" t="s">
        <v>10380</v>
      </c>
      <c r="C5190">
        <v>94.326974683544293</v>
      </c>
      <c r="D5190">
        <v>107.7324261603376</v>
      </c>
      <c r="E5190">
        <v>7.6206751054852306E-2</v>
      </c>
      <c r="F5190">
        <v>59.797907172995778</v>
      </c>
      <c r="G5190">
        <v>5.2877637130801691</v>
      </c>
      <c r="H5190">
        <v>5.3839662447257384</v>
      </c>
      <c r="I5190">
        <v>7.8970464135021086</v>
      </c>
      <c r="J5190">
        <v>7.3907172995780597</v>
      </c>
      <c r="K5190">
        <v>0.4148354430379747</v>
      </c>
      <c r="L5190">
        <v>0.27828270042194092</v>
      </c>
      <c r="M5190">
        <v>3.6793248945147683E-2</v>
      </c>
      <c r="N5190">
        <v>0.69818565400843879</v>
      </c>
      <c r="O5190">
        <v>6.6793248945147682E-2</v>
      </c>
      <c r="P5190">
        <v>1.4859915611814349</v>
      </c>
      <c r="Q5190">
        <v>2.2877637130801691</v>
      </c>
    </row>
    <row r="5191" spans="1:17" x14ac:dyDescent="0.35">
      <c r="A5191" t="s">
        <v>10381</v>
      </c>
      <c r="B5191" t="s">
        <v>10382</v>
      </c>
      <c r="C5191">
        <v>80.573059322033899</v>
      </c>
      <c r="D5191">
        <v>82.552220338983048</v>
      </c>
      <c r="E5191">
        <v>-0.55088135593220344</v>
      </c>
      <c r="F5191">
        <v>49.152031073446317</v>
      </c>
      <c r="G5191">
        <v>3.5144067796610172</v>
      </c>
      <c r="H5191">
        <v>4.4827683615819209</v>
      </c>
      <c r="I5191">
        <v>5.743785310734463</v>
      </c>
      <c r="J5191">
        <v>8.1830508474576273</v>
      </c>
      <c r="K5191">
        <v>0.4587514124293785</v>
      </c>
      <c r="L5191">
        <v>0.34588418079096039</v>
      </c>
      <c r="M5191">
        <v>0.03</v>
      </c>
      <c r="N5191">
        <v>0.65254237288135597</v>
      </c>
      <c r="O5191">
        <v>0.06</v>
      </c>
      <c r="P5191">
        <v>1.437768361581921</v>
      </c>
      <c r="Q5191">
        <v>2.1674576271186439</v>
      </c>
    </row>
    <row r="5192" spans="1:17" x14ac:dyDescent="0.35">
      <c r="A5192" t="s">
        <v>10383</v>
      </c>
      <c r="B5192" t="s">
        <v>10384</v>
      </c>
      <c r="C5192">
        <v>100.3889264705882</v>
      </c>
      <c r="D5192">
        <v>89.427437500000011</v>
      </c>
      <c r="E5192">
        <v>1.35110294117647E-2</v>
      </c>
      <c r="F5192">
        <v>52.170963235294117</v>
      </c>
      <c r="G5192">
        <v>6.4257352941176471</v>
      </c>
      <c r="H5192">
        <v>6.8731617647058822</v>
      </c>
      <c r="I5192">
        <v>6.6352941176470583</v>
      </c>
      <c r="J5192">
        <v>10.65551470588235</v>
      </c>
      <c r="K5192">
        <v>0.27009191176470593</v>
      </c>
      <c r="L5192">
        <v>0.35622794117647061</v>
      </c>
      <c r="M5192">
        <v>3.3051470588235293E-2</v>
      </c>
      <c r="N5192">
        <v>0.7327573529411765</v>
      </c>
      <c r="O5192">
        <v>6.3051470588235292E-2</v>
      </c>
      <c r="P5192">
        <v>1.4675</v>
      </c>
      <c r="Q5192">
        <v>2.2910661764705882</v>
      </c>
    </row>
    <row r="5193" spans="1:17" x14ac:dyDescent="0.35">
      <c r="A5193" t="s">
        <v>10385</v>
      </c>
      <c r="B5193" t="s">
        <v>10386</v>
      </c>
      <c r="C5193">
        <v>88.726098290598287</v>
      </c>
      <c r="D5193">
        <v>101.1592735042735</v>
      </c>
      <c r="E5193">
        <v>0.2241239316239316</v>
      </c>
      <c r="F5193">
        <v>53.993452991452997</v>
      </c>
      <c r="G5193">
        <v>5.5286324786324794</v>
      </c>
      <c r="H5193">
        <v>5.93974358974359</v>
      </c>
      <c r="I5193">
        <v>9.3495726495726483</v>
      </c>
      <c r="J5193">
        <v>7.066239316239316</v>
      </c>
      <c r="K5193">
        <v>0.33259401709401709</v>
      </c>
      <c r="L5193">
        <v>0.15152136752136749</v>
      </c>
      <c r="M5193">
        <v>4.786324786324786E-2</v>
      </c>
      <c r="N5193">
        <v>0.7960683760683761</v>
      </c>
      <c r="O5193">
        <v>7.756410256410258E-2</v>
      </c>
      <c r="P5193">
        <v>1.5208547008547011</v>
      </c>
      <c r="Q5193">
        <v>2.4403418803418799</v>
      </c>
    </row>
    <row r="5194" spans="1:17" x14ac:dyDescent="0.35">
      <c r="A5194" t="s">
        <v>10387</v>
      </c>
      <c r="B5194" t="s">
        <v>10388</v>
      </c>
      <c r="C5194">
        <v>91.786983193277308</v>
      </c>
      <c r="D5194">
        <v>100.64014285714281</v>
      </c>
      <c r="E5194">
        <v>-4.6424369747899159E-2</v>
      </c>
      <c r="F5194">
        <v>55.488819327731093</v>
      </c>
      <c r="G5194">
        <v>5.4672268907563026</v>
      </c>
      <c r="H5194">
        <v>6.1613445378151264</v>
      </c>
      <c r="I5194">
        <v>8.3441176470588232</v>
      </c>
      <c r="J5194">
        <v>7.7949579831932772</v>
      </c>
      <c r="K5194">
        <v>0.32287815126050418</v>
      </c>
      <c r="L5194">
        <v>0.13422689075630251</v>
      </c>
      <c r="M5194">
        <v>3.1806722689075632E-2</v>
      </c>
      <c r="N5194">
        <v>0.62642857142857145</v>
      </c>
      <c r="O5194">
        <v>5.7815126050420169E-2</v>
      </c>
      <c r="P5194">
        <v>1.43046218487395</v>
      </c>
      <c r="Q5194">
        <v>2.1472689075630251</v>
      </c>
    </row>
    <row r="5195" spans="1:17" x14ac:dyDescent="0.35">
      <c r="A5195" t="s">
        <v>10389</v>
      </c>
      <c r="B5195" t="s">
        <v>10390</v>
      </c>
      <c r="C5195">
        <v>102.7159083969466</v>
      </c>
      <c r="D5195">
        <v>142.09884732824429</v>
      </c>
      <c r="E5195">
        <v>0.85818320610687016</v>
      </c>
      <c r="F5195">
        <v>61.299389312977098</v>
      </c>
      <c r="G5195">
        <v>12.15038167938931</v>
      </c>
      <c r="H5195">
        <v>13.206106870229011</v>
      </c>
      <c r="I5195">
        <v>17.040458015267181</v>
      </c>
      <c r="J5195">
        <v>11.232824427480921</v>
      </c>
      <c r="K5195">
        <v>0.18127480916030531</v>
      </c>
      <c r="L5195">
        <v>0.30789312977099242</v>
      </c>
      <c r="M5195">
        <v>4.5267175572519087E-2</v>
      </c>
      <c r="N5195">
        <v>0.83618320610687014</v>
      </c>
      <c r="O5195">
        <v>7.7328244274809166E-2</v>
      </c>
      <c r="P5195">
        <v>1.5577099236641221</v>
      </c>
      <c r="Q5195">
        <v>2.5152671755725189</v>
      </c>
    </row>
    <row r="5196" spans="1:17" x14ac:dyDescent="0.35">
      <c r="A5196" t="s">
        <v>10391</v>
      </c>
      <c r="B5196" t="s">
        <v>10392</v>
      </c>
      <c r="C5196">
        <v>117.686388969521</v>
      </c>
      <c r="D5196">
        <v>135.5475399129173</v>
      </c>
      <c r="E5196">
        <v>0.7521422351233672</v>
      </c>
      <c r="F5196">
        <v>64.695622641509431</v>
      </c>
      <c r="G5196">
        <v>11.263715529753259</v>
      </c>
      <c r="H5196">
        <v>14.06865021770682</v>
      </c>
      <c r="I5196">
        <v>10.47721335268505</v>
      </c>
      <c r="J5196">
        <v>12.241364296081279</v>
      </c>
      <c r="K5196">
        <v>0.42013788098693761</v>
      </c>
      <c r="L5196">
        <v>0.37153555878084182</v>
      </c>
      <c r="M5196">
        <v>5.7213352685050803E-2</v>
      </c>
      <c r="N5196">
        <v>0.83696661828737307</v>
      </c>
      <c r="O5196">
        <v>8.6269956458635694E-2</v>
      </c>
      <c r="P5196">
        <v>1.57577648766328</v>
      </c>
      <c r="Q5196">
        <v>2.5624963715529749</v>
      </c>
    </row>
    <row r="5197" spans="1:17" x14ac:dyDescent="0.35">
      <c r="A5197" t="s">
        <v>10393</v>
      </c>
      <c r="B5197" t="s">
        <v>10394</v>
      </c>
      <c r="C5197">
        <v>95.680861538461542</v>
      </c>
      <c r="D5197">
        <v>95.841805128205138</v>
      </c>
      <c r="E5197">
        <v>-0.20282564102564099</v>
      </c>
      <c r="F5197">
        <v>49.825502564102557</v>
      </c>
      <c r="G5197">
        <v>5.8056410256410249</v>
      </c>
      <c r="H5197">
        <v>5.8512820512820509</v>
      </c>
      <c r="I5197">
        <v>8.0184615384615388</v>
      </c>
      <c r="J5197">
        <v>8.3492307692307683</v>
      </c>
      <c r="K5197">
        <v>0.38030256410256408</v>
      </c>
      <c r="L5197">
        <v>0.21051794871794871</v>
      </c>
      <c r="M5197">
        <v>4.5282051282051282E-2</v>
      </c>
      <c r="N5197">
        <v>0.77533333333333332</v>
      </c>
      <c r="O5197">
        <v>7.5333333333333335E-2</v>
      </c>
      <c r="P5197">
        <v>1.5121025641025641</v>
      </c>
      <c r="Q5197">
        <v>2.4026666666666672</v>
      </c>
    </row>
    <row r="5198" spans="1:17" x14ac:dyDescent="0.35">
      <c r="A5198" t="s">
        <v>10395</v>
      </c>
      <c r="B5198" t="s">
        <v>10396</v>
      </c>
      <c r="C5198">
        <v>85.089190871369297</v>
      </c>
      <c r="D5198">
        <v>93.800954356846475</v>
      </c>
      <c r="E5198">
        <v>-3.5954356846473023E-2</v>
      </c>
      <c r="F5198">
        <v>55.073087136929459</v>
      </c>
      <c r="G5198">
        <v>5.5502074688796688</v>
      </c>
      <c r="H5198">
        <v>4.7468879668049793</v>
      </c>
      <c r="I5198">
        <v>6.4087136929460584</v>
      </c>
      <c r="J5198">
        <v>10.629460580912861</v>
      </c>
      <c r="K5198">
        <v>0.35727800829875522</v>
      </c>
      <c r="L5198">
        <v>0.14669709543568471</v>
      </c>
      <c r="M5198">
        <v>2.572614107883818E-2</v>
      </c>
      <c r="N5198">
        <v>0.62759336099585061</v>
      </c>
      <c r="O5198">
        <v>5.5726141078838172E-2</v>
      </c>
      <c r="P5198">
        <v>1.4045228215767629</v>
      </c>
      <c r="Q5198">
        <v>2.1178423236514519</v>
      </c>
    </row>
    <row r="5199" spans="1:17" x14ac:dyDescent="0.35">
      <c r="A5199" t="s">
        <v>10397</v>
      </c>
      <c r="B5199" t="s">
        <v>10398</v>
      </c>
      <c r="C5199">
        <v>95.624369477911657</v>
      </c>
      <c r="D5199">
        <v>101.1204257028112</v>
      </c>
      <c r="E5199">
        <v>-3.509236947791166E-2</v>
      </c>
      <c r="F5199">
        <v>54.718674698795184</v>
      </c>
      <c r="G5199">
        <v>4.7945783132530124</v>
      </c>
      <c r="H5199">
        <v>5.6821285140562248</v>
      </c>
      <c r="I5199">
        <v>7.6602409638554221</v>
      </c>
      <c r="J5199">
        <v>8.1869477911646591</v>
      </c>
      <c r="K5199">
        <v>0.34268875502008028</v>
      </c>
      <c r="L5199">
        <v>0.1992309236947791</v>
      </c>
      <c r="M5199">
        <v>4.3092369477911653E-2</v>
      </c>
      <c r="N5199">
        <v>0.73423694779116466</v>
      </c>
      <c r="O5199">
        <v>7.150602409638554E-2</v>
      </c>
      <c r="P5199">
        <v>1.4949598393574299</v>
      </c>
      <c r="Q5199">
        <v>2.3421485943775102</v>
      </c>
    </row>
    <row r="5200" spans="1:17" x14ac:dyDescent="0.35">
      <c r="A5200" t="s">
        <v>10399</v>
      </c>
      <c r="B5200" t="s">
        <v>10400</v>
      </c>
      <c r="C5200">
        <v>99.584233201581029</v>
      </c>
      <c r="D5200">
        <v>96.99737549407115</v>
      </c>
      <c r="E5200">
        <v>-0.12983794466403159</v>
      </c>
      <c r="F5200">
        <v>50.868422924901182</v>
      </c>
      <c r="G5200">
        <v>6.4098814229249017</v>
      </c>
      <c r="H5200">
        <v>7.3581027667984191</v>
      </c>
      <c r="I5200">
        <v>8.2798418972332026</v>
      </c>
      <c r="J5200">
        <v>13.2197628458498</v>
      </c>
      <c r="K5200">
        <v>0.31713438735177868</v>
      </c>
      <c r="L5200">
        <v>0.26197233201581033</v>
      </c>
      <c r="M5200">
        <v>5.0316205533596843E-2</v>
      </c>
      <c r="N5200">
        <v>1.053517786561265</v>
      </c>
      <c r="O5200">
        <v>9.4466403162055346E-2</v>
      </c>
      <c r="P5200">
        <v>1.561581027667984</v>
      </c>
      <c r="Q5200">
        <v>2.7598814229249009</v>
      </c>
    </row>
    <row r="5201" spans="1:17" x14ac:dyDescent="0.35">
      <c r="A5201" t="s">
        <v>10401</v>
      </c>
      <c r="B5201" t="s">
        <v>10402</v>
      </c>
      <c r="C5201">
        <v>122.29842045454549</v>
      </c>
      <c r="D5201">
        <v>142.3927435064935</v>
      </c>
      <c r="E5201">
        <v>0.69296753246753251</v>
      </c>
      <c r="F5201">
        <v>63.844711038961037</v>
      </c>
      <c r="G5201">
        <v>10.730357142857139</v>
      </c>
      <c r="H5201">
        <v>13.42402597402597</v>
      </c>
      <c r="I5201">
        <v>9.7228896103896112</v>
      </c>
      <c r="J5201">
        <v>14.219155844155839</v>
      </c>
      <c r="K5201">
        <v>0.39457142857142857</v>
      </c>
      <c r="L5201">
        <v>0.72028084415584415</v>
      </c>
      <c r="M5201">
        <v>6.2175324675324668E-2</v>
      </c>
      <c r="N5201">
        <v>1.13711038961039</v>
      </c>
      <c r="O5201">
        <v>0.1090909090909091</v>
      </c>
      <c r="P5201">
        <v>1.625308441558442</v>
      </c>
      <c r="Q5201">
        <v>2.933685064935065</v>
      </c>
    </row>
    <row r="5202" spans="1:17" x14ac:dyDescent="0.35">
      <c r="A5202" t="s">
        <v>10403</v>
      </c>
      <c r="B5202" t="s">
        <v>10404</v>
      </c>
      <c r="C5202">
        <v>111.16878857142861</v>
      </c>
      <c r="D5202">
        <v>131.31079714285721</v>
      </c>
      <c r="E5202">
        <v>0.69677999999999995</v>
      </c>
      <c r="F5202">
        <v>57.022742857142852</v>
      </c>
      <c r="G5202">
        <v>8.2282857142857146</v>
      </c>
      <c r="H5202">
        <v>9.7337142857142869</v>
      </c>
      <c r="I5202">
        <v>11.04085714285714</v>
      </c>
      <c r="J5202">
        <v>11.51257142857143</v>
      </c>
      <c r="K5202">
        <v>0.26550571428571429</v>
      </c>
      <c r="L5202">
        <v>0.36971142857142858</v>
      </c>
      <c r="M5202">
        <v>5.5771428571428569E-2</v>
      </c>
      <c r="N5202">
        <v>1.1419999999999999</v>
      </c>
      <c r="O5202">
        <v>9.8371428571428568E-2</v>
      </c>
      <c r="P5202">
        <v>1.5730285714285721</v>
      </c>
      <c r="Q5202">
        <v>2.8712</v>
      </c>
    </row>
    <row r="5203" spans="1:17" x14ac:dyDescent="0.35">
      <c r="A5203" t="s">
        <v>10405</v>
      </c>
      <c r="B5203" t="s">
        <v>10406</v>
      </c>
      <c r="C5203">
        <v>88.147304020100506</v>
      </c>
      <c r="D5203">
        <v>75.410027638190954</v>
      </c>
      <c r="E5203">
        <v>-1.04321608040201E-2</v>
      </c>
      <c r="F5203">
        <v>47.10156783919598</v>
      </c>
      <c r="G5203">
        <v>4.275125628140704</v>
      </c>
      <c r="H5203">
        <v>4.9110552763819104</v>
      </c>
      <c r="I5203">
        <v>6.0733668341708542</v>
      </c>
      <c r="J5203">
        <v>5.6180904522613062</v>
      </c>
      <c r="K5203">
        <v>0.27258793969849249</v>
      </c>
      <c r="L5203">
        <v>0.1623266331658291</v>
      </c>
      <c r="M5203">
        <v>4.8618090452261307E-2</v>
      </c>
      <c r="N5203">
        <v>0.94143216080402015</v>
      </c>
      <c r="O5203">
        <v>9.6180904522613062E-2</v>
      </c>
      <c r="P5203">
        <v>1.555804020100503</v>
      </c>
      <c r="Q5203">
        <v>2.6379899497487438</v>
      </c>
    </row>
    <row r="5204" spans="1:17" x14ac:dyDescent="0.35">
      <c r="A5204" t="s">
        <v>10407</v>
      </c>
      <c r="B5204" t="s">
        <v>10408</v>
      </c>
      <c r="C5204">
        <v>102.78607792207789</v>
      </c>
      <c r="D5204">
        <v>114.38193506493511</v>
      </c>
      <c r="E5204">
        <v>-0.25428311688311689</v>
      </c>
      <c r="F5204">
        <v>70.386805194805191</v>
      </c>
      <c r="G5204">
        <v>3.6909090909090909</v>
      </c>
      <c r="H5204">
        <v>4.7425974025974016</v>
      </c>
      <c r="I5204">
        <v>4.2057142857142864</v>
      </c>
      <c r="J5204">
        <v>3.811168831168831</v>
      </c>
      <c r="K5204">
        <v>0.40710649350649353</v>
      </c>
      <c r="L5204">
        <v>0.21519480519480519</v>
      </c>
      <c r="M5204">
        <v>1.776623376623377E-2</v>
      </c>
      <c r="N5204">
        <v>0.47399999999999998</v>
      </c>
      <c r="O5204">
        <v>5.7766233766233757E-2</v>
      </c>
      <c r="P5204">
        <v>1.3386493506493511</v>
      </c>
      <c r="Q5204">
        <v>1.888675324675325</v>
      </c>
    </row>
    <row r="5205" spans="1:17" x14ac:dyDescent="0.35">
      <c r="A5205" t="s">
        <v>10409</v>
      </c>
      <c r="B5205" t="s">
        <v>10410</v>
      </c>
      <c r="C5205">
        <v>115.88391943127959</v>
      </c>
      <c r="D5205">
        <v>141.5454075829384</v>
      </c>
      <c r="E5205">
        <v>-9.6180094786729856E-2</v>
      </c>
      <c r="F5205">
        <v>91.896421800947863</v>
      </c>
      <c r="G5205">
        <v>12.801421800947869</v>
      </c>
      <c r="H5205">
        <v>15.345023696682469</v>
      </c>
      <c r="I5205">
        <v>9.2118483412322263</v>
      </c>
      <c r="J5205">
        <v>10.986729857819901</v>
      </c>
      <c r="K5205">
        <v>0.30495734597156399</v>
      </c>
      <c r="L5205">
        <v>1.031350710900474</v>
      </c>
      <c r="M5205">
        <v>4.0710900473933651E-2</v>
      </c>
      <c r="N5205">
        <v>0.73492890995260662</v>
      </c>
      <c r="O5205">
        <v>8.3838862559241709E-2</v>
      </c>
      <c r="P5205">
        <v>1.459857819905213</v>
      </c>
      <c r="Q5205">
        <v>2.3211848341232231</v>
      </c>
    </row>
    <row r="5206" spans="1:17" x14ac:dyDescent="0.35">
      <c r="A5206" t="s">
        <v>10411</v>
      </c>
      <c r="B5206" t="s">
        <v>10412</v>
      </c>
      <c r="C5206">
        <v>105.0600727272727</v>
      </c>
      <c r="D5206">
        <v>127.9548727272727</v>
      </c>
      <c r="E5206">
        <v>3.9234965034965062E-2</v>
      </c>
      <c r="F5206">
        <v>78.394247552447553</v>
      </c>
      <c r="G5206">
        <v>14.411048951048951</v>
      </c>
      <c r="H5206">
        <v>18.904055944055941</v>
      </c>
      <c r="I5206">
        <v>8.3476923076923075</v>
      </c>
      <c r="J5206">
        <v>17.64517482517482</v>
      </c>
      <c r="K5206">
        <v>0.51588951048951048</v>
      </c>
      <c r="L5206">
        <v>1.9227356643356639</v>
      </c>
      <c r="M5206">
        <v>5.5902097902097901E-2</v>
      </c>
      <c r="N5206">
        <v>0.89198601398601396</v>
      </c>
      <c r="O5206">
        <v>8.9300699300699296E-2</v>
      </c>
      <c r="P5206">
        <v>1.4877062937062939</v>
      </c>
      <c r="Q5206">
        <v>2.532</v>
      </c>
    </row>
    <row r="5207" spans="1:17" x14ac:dyDescent="0.35">
      <c r="A5207" t="s">
        <v>10413</v>
      </c>
      <c r="B5207" t="s">
        <v>10414</v>
      </c>
      <c r="C5207">
        <v>112.1076309523809</v>
      </c>
      <c r="D5207">
        <v>129.2102142857143</v>
      </c>
      <c r="E5207">
        <v>3.4702380952381009E-3</v>
      </c>
      <c r="F5207">
        <v>74.126261904761904</v>
      </c>
      <c r="G5207">
        <v>6.2273809523809529</v>
      </c>
      <c r="H5207">
        <v>10.18690476190476</v>
      </c>
      <c r="I5207">
        <v>9.3648809523809522</v>
      </c>
      <c r="J5207">
        <v>4.8476190476190473</v>
      </c>
      <c r="K5207">
        <v>0.23436904761904759</v>
      </c>
      <c r="L5207">
        <v>0.51022619047619044</v>
      </c>
      <c r="M5207">
        <v>5.244047619047619E-2</v>
      </c>
      <c r="N5207">
        <v>0.83345238095238106</v>
      </c>
      <c r="O5207">
        <v>8.9642857142857149E-2</v>
      </c>
      <c r="P5207">
        <v>1.4972619047619049</v>
      </c>
      <c r="Q5207">
        <v>2.4768452380952382</v>
      </c>
    </row>
    <row r="5208" spans="1:17" x14ac:dyDescent="0.35">
      <c r="A5208" t="s">
        <v>10415</v>
      </c>
      <c r="B5208" t="s">
        <v>10416</v>
      </c>
      <c r="C5208">
        <v>88.214265671641783</v>
      </c>
      <c r="D5208">
        <v>104.2295343283582</v>
      </c>
      <c r="E5208">
        <v>1.6635820895522398E-2</v>
      </c>
      <c r="F5208">
        <v>62.229199999999999</v>
      </c>
      <c r="G5208">
        <v>3.3934328358208949</v>
      </c>
      <c r="H5208">
        <v>5.3674626865671637</v>
      </c>
      <c r="I5208">
        <v>5.0883582089552242</v>
      </c>
      <c r="J5208">
        <v>7.5146268656716417</v>
      </c>
      <c r="K5208">
        <v>0.47025373134328358</v>
      </c>
      <c r="L5208">
        <v>0.32980298507462691</v>
      </c>
      <c r="M5208">
        <v>1.6477611940298509E-2</v>
      </c>
      <c r="N5208">
        <v>0.49170149253731338</v>
      </c>
      <c r="O5208">
        <v>5.6477611940298503E-2</v>
      </c>
      <c r="P5208">
        <v>1.3552238805970149</v>
      </c>
      <c r="Q5208">
        <v>1.921134328358209</v>
      </c>
    </row>
    <row r="5209" spans="1:17" x14ac:dyDescent="0.35">
      <c r="A5209" t="s">
        <v>10417</v>
      </c>
      <c r="B5209" t="s">
        <v>10418</v>
      </c>
      <c r="C5209">
        <v>98.584698492462309</v>
      </c>
      <c r="D5209">
        <v>119.4518115577889</v>
      </c>
      <c r="E5209">
        <v>-7.7839195979899495E-2</v>
      </c>
      <c r="F5209">
        <v>69.491577889447242</v>
      </c>
      <c r="G5209">
        <v>4.8291457286432156</v>
      </c>
      <c r="H5209">
        <v>7.7515075376884424</v>
      </c>
      <c r="I5209">
        <v>6.537185929648242</v>
      </c>
      <c r="J5209">
        <v>7.2344221105527646</v>
      </c>
      <c r="K5209">
        <v>0.49244221105527641</v>
      </c>
      <c r="L5209">
        <v>0.58959547738693463</v>
      </c>
      <c r="M5209">
        <v>0.02</v>
      </c>
      <c r="N5209">
        <v>0.52022613065326639</v>
      </c>
      <c r="O5209">
        <v>0.06</v>
      </c>
      <c r="P5209">
        <v>1.3688190954773869</v>
      </c>
      <c r="Q5209">
        <v>1.966683417085427</v>
      </c>
    </row>
    <row r="5210" spans="1:17" x14ac:dyDescent="0.35">
      <c r="A5210" t="s">
        <v>10419</v>
      </c>
      <c r="B5210" t="s">
        <v>10420</v>
      </c>
      <c r="C5210">
        <v>89.271037383177571</v>
      </c>
      <c r="D5210">
        <v>106.9894299065421</v>
      </c>
      <c r="E5210">
        <v>0.15373364485981311</v>
      </c>
      <c r="F5210">
        <v>62.641929906542053</v>
      </c>
      <c r="G5210">
        <v>2.9941588785046731</v>
      </c>
      <c r="H5210">
        <v>4.1827102803738319</v>
      </c>
      <c r="I5210">
        <v>4.0137850467289722</v>
      </c>
      <c r="J5210">
        <v>8.9207943925233639</v>
      </c>
      <c r="K5210">
        <v>0.325231308411215</v>
      </c>
      <c r="L5210">
        <v>0.63421261682242991</v>
      </c>
      <c r="M5210">
        <v>1.918224299065421E-2</v>
      </c>
      <c r="N5210">
        <v>0.49245327102803738</v>
      </c>
      <c r="O5210">
        <v>5.7453271028037392E-2</v>
      </c>
      <c r="P5210">
        <v>1.324813084112149</v>
      </c>
      <c r="Q5210">
        <v>1.8964252336448599</v>
      </c>
    </row>
    <row r="5211" spans="1:17" x14ac:dyDescent="0.35">
      <c r="A5211" t="s">
        <v>10421</v>
      </c>
      <c r="B5211" t="s">
        <v>10422</v>
      </c>
      <c r="C5211">
        <v>86.344993730407523</v>
      </c>
      <c r="D5211">
        <v>110.6500376175549</v>
      </c>
      <c r="E5211">
        <v>0.19032915360501571</v>
      </c>
      <c r="F5211">
        <v>62.320103448275873</v>
      </c>
      <c r="G5211">
        <v>3.571473354231975</v>
      </c>
      <c r="H5211">
        <v>4.8865203761755476</v>
      </c>
      <c r="I5211">
        <v>4.6078369905956116</v>
      </c>
      <c r="J5211">
        <v>7.7335423197492164</v>
      </c>
      <c r="K5211">
        <v>0.37164263322884011</v>
      </c>
      <c r="L5211">
        <v>0.35231347962382448</v>
      </c>
      <c r="M5211">
        <v>0.01</v>
      </c>
      <c r="N5211">
        <v>0.44040752351097179</v>
      </c>
      <c r="O5211">
        <v>0.05</v>
      </c>
      <c r="P5211">
        <v>1.289467084639498</v>
      </c>
      <c r="Q5211">
        <v>1.79987460815047</v>
      </c>
    </row>
    <row r="5212" spans="1:17" x14ac:dyDescent="0.35">
      <c r="A5212" t="s">
        <v>10423</v>
      </c>
      <c r="B5212" t="s">
        <v>10424</v>
      </c>
      <c r="C5212">
        <v>111.7943060606061</v>
      </c>
      <c r="D5212">
        <v>160.6609545454545</v>
      </c>
      <c r="E5212">
        <v>0.89901515151515154</v>
      </c>
      <c r="F5212">
        <v>72.242493939393938</v>
      </c>
      <c r="G5212">
        <v>6.583333333333333</v>
      </c>
      <c r="H5212">
        <v>10.09242424242424</v>
      </c>
      <c r="I5212">
        <v>8.6106060606060613</v>
      </c>
      <c r="J5212">
        <v>7.2190909090909097</v>
      </c>
      <c r="K5212">
        <v>0.26304848484848492</v>
      </c>
      <c r="L5212">
        <v>0.28768787878787883</v>
      </c>
      <c r="M5212">
        <v>2.7030303030303029E-2</v>
      </c>
      <c r="N5212">
        <v>0.57839393939393946</v>
      </c>
      <c r="O5212">
        <v>6.7030303030303037E-2</v>
      </c>
      <c r="P5212">
        <v>1.3709393939393939</v>
      </c>
      <c r="Q5212">
        <v>2.0413333333333332</v>
      </c>
    </row>
    <row r="5213" spans="1:17" x14ac:dyDescent="0.35">
      <c r="A5213" t="s">
        <v>10425</v>
      </c>
      <c r="B5213" t="s">
        <v>10426</v>
      </c>
      <c r="C5213">
        <v>92.168898584905676</v>
      </c>
      <c r="D5213">
        <v>130.88717688679239</v>
      </c>
      <c r="E5213">
        <v>0.60437264150943404</v>
      </c>
      <c r="F5213">
        <v>64.178365566037741</v>
      </c>
      <c r="G5213">
        <v>8.0495283018867916</v>
      </c>
      <c r="H5213">
        <v>9.3207547169811313</v>
      </c>
      <c r="I5213">
        <v>7.0523584905660384</v>
      </c>
      <c r="J5213">
        <v>6.2139150943396233</v>
      </c>
      <c r="K5213">
        <v>0.35734433962264162</v>
      </c>
      <c r="L5213">
        <v>1.072268867924528</v>
      </c>
      <c r="M5213">
        <v>3.1580188679245287E-2</v>
      </c>
      <c r="N5213">
        <v>0.62757075471698121</v>
      </c>
      <c r="O5213">
        <v>7.1580188679245288E-2</v>
      </c>
      <c r="P5213">
        <v>1.3903066037735849</v>
      </c>
      <c r="Q5213">
        <v>2.1210377358490571</v>
      </c>
    </row>
    <row r="5214" spans="1:17" x14ac:dyDescent="0.35">
      <c r="A5214" t="s">
        <v>10427</v>
      </c>
      <c r="B5214" t="s">
        <v>10428</v>
      </c>
      <c r="C5214">
        <v>108.2016754385965</v>
      </c>
      <c r="D5214">
        <v>194.71554970760229</v>
      </c>
      <c r="E5214">
        <v>1.4809064327485379</v>
      </c>
      <c r="F5214">
        <v>77.684926900584799</v>
      </c>
      <c r="G5214">
        <v>9.8114035087719298</v>
      </c>
      <c r="H5214">
        <v>12.53888888888889</v>
      </c>
      <c r="I5214">
        <v>8.1350877192982445</v>
      </c>
      <c r="J5214">
        <v>5.6067251461988308</v>
      </c>
      <c r="K5214">
        <v>0.29760526315789482</v>
      </c>
      <c r="L5214">
        <v>0.50898830409356732</v>
      </c>
      <c r="M5214">
        <v>1.619883040935673E-2</v>
      </c>
      <c r="N5214">
        <v>0.46912280701754377</v>
      </c>
      <c r="O5214">
        <v>5.3099415204678362E-2</v>
      </c>
      <c r="P5214">
        <v>1.3038011695906431</v>
      </c>
      <c r="Q5214">
        <v>1.839385964912281</v>
      </c>
    </row>
    <row r="5215" spans="1:17" x14ac:dyDescent="0.35">
      <c r="A5215" t="s">
        <v>10429</v>
      </c>
      <c r="B5215" t="s">
        <v>10430</v>
      </c>
      <c r="C5215">
        <v>97.140918699186997</v>
      </c>
      <c r="D5215">
        <v>176.05321951219511</v>
      </c>
      <c r="E5215">
        <v>1.3580731707317071</v>
      </c>
      <c r="F5215">
        <v>80.217593495934963</v>
      </c>
      <c r="G5215">
        <v>5.4097560975609751</v>
      </c>
      <c r="H5215">
        <v>7.0390243902439016</v>
      </c>
      <c r="I5215">
        <v>5.975609756097561</v>
      </c>
      <c r="J5215">
        <v>6.666666666666667</v>
      </c>
      <c r="K5215">
        <v>0.24495121951219509</v>
      </c>
      <c r="L5215">
        <v>0.1978048780487805</v>
      </c>
      <c r="M5215">
        <v>1.6422764227642279E-2</v>
      </c>
      <c r="N5215">
        <v>0.45642276422764227</v>
      </c>
      <c r="O5215">
        <v>5.3170731707317072E-2</v>
      </c>
      <c r="P5215">
        <v>1.2831707317073171</v>
      </c>
      <c r="Q5215">
        <v>1.806016260162602</v>
      </c>
    </row>
    <row r="5216" spans="1:17" x14ac:dyDescent="0.35">
      <c r="A5216" t="s">
        <v>10431</v>
      </c>
      <c r="B5216" t="s">
        <v>10432</v>
      </c>
      <c r="C5216">
        <v>80.35761914460285</v>
      </c>
      <c r="D5216">
        <v>105.354350305499</v>
      </c>
      <c r="E5216">
        <v>0.1335967413441955</v>
      </c>
      <c r="F5216">
        <v>57.778134419551932</v>
      </c>
      <c r="G5216">
        <v>3.078207739307536</v>
      </c>
      <c r="H5216">
        <v>3.871486761710794</v>
      </c>
      <c r="I5216">
        <v>4.3305498981670061</v>
      </c>
      <c r="J5216">
        <v>15.09205702647658</v>
      </c>
      <c r="K5216">
        <v>0.41485743380855389</v>
      </c>
      <c r="L5216">
        <v>0.1158044806517312</v>
      </c>
      <c r="M5216">
        <v>0.01</v>
      </c>
      <c r="N5216">
        <v>0.44959266802443992</v>
      </c>
      <c r="O5216">
        <v>0.05</v>
      </c>
      <c r="P5216">
        <v>1.335824847250509</v>
      </c>
      <c r="Q5216">
        <v>1.8487780040733199</v>
      </c>
    </row>
    <row r="5217" spans="1:17" x14ac:dyDescent="0.35">
      <c r="A5217" t="s">
        <v>10433</v>
      </c>
      <c r="B5217" t="s">
        <v>10434</v>
      </c>
      <c r="C5217">
        <v>96.506229545454545</v>
      </c>
      <c r="D5217">
        <v>146.11751818181821</v>
      </c>
      <c r="E5217">
        <v>0.61908181818181818</v>
      </c>
      <c r="F5217">
        <v>68.267904545454542</v>
      </c>
      <c r="G5217">
        <v>4.9377272727272734</v>
      </c>
      <c r="H5217">
        <v>5.9288636363636362</v>
      </c>
      <c r="I5217">
        <v>6.4079545454545457</v>
      </c>
      <c r="J5217">
        <v>9.3377272727272729</v>
      </c>
      <c r="K5217">
        <v>0.47078863636363633</v>
      </c>
      <c r="L5217">
        <v>0.54785227272727277</v>
      </c>
      <c r="M5217">
        <v>1.202272727272727E-2</v>
      </c>
      <c r="N5217">
        <v>0.45486363636363641</v>
      </c>
      <c r="O5217">
        <v>5.2022727272727283E-2</v>
      </c>
      <c r="P5217">
        <v>1.2997727272727271</v>
      </c>
      <c r="Q5217">
        <v>1.8186818181818181</v>
      </c>
    </row>
    <row r="5218" spans="1:17" x14ac:dyDescent="0.35">
      <c r="A5218" t="s">
        <v>10435</v>
      </c>
      <c r="B5218" t="s">
        <v>10436</v>
      </c>
      <c r="C5218">
        <v>79.681472803347276</v>
      </c>
      <c r="D5218">
        <v>104.2998179916318</v>
      </c>
      <c r="E5218">
        <v>0.17205439330543931</v>
      </c>
      <c r="F5218">
        <v>61.684807531380763</v>
      </c>
      <c r="G5218">
        <v>2.9774058577405862</v>
      </c>
      <c r="H5218">
        <v>4.4671548117154813</v>
      </c>
      <c r="I5218">
        <v>3.9506276150627611</v>
      </c>
      <c r="J5218">
        <v>15.350627615062759</v>
      </c>
      <c r="K5218">
        <v>0.50411715481171548</v>
      </c>
      <c r="L5218">
        <v>0.49853138075313808</v>
      </c>
      <c r="M5218">
        <v>0.01</v>
      </c>
      <c r="N5218">
        <v>0.44123430962343102</v>
      </c>
      <c r="O5218">
        <v>0.05</v>
      </c>
      <c r="P5218">
        <v>1.3179079497907951</v>
      </c>
      <c r="Q5218">
        <v>1.825188284518829</v>
      </c>
    </row>
    <row r="5219" spans="1:17" x14ac:dyDescent="0.35">
      <c r="A5219" t="s">
        <v>10437</v>
      </c>
      <c r="B5219" t="s">
        <v>10438</v>
      </c>
      <c r="C5219">
        <v>126.2156655629139</v>
      </c>
      <c r="D5219">
        <v>187.81220529801331</v>
      </c>
      <c r="E5219">
        <v>0.97705298013245034</v>
      </c>
      <c r="F5219">
        <v>90.288218543046355</v>
      </c>
      <c r="G5219">
        <v>22.83311258278146</v>
      </c>
      <c r="H5219">
        <v>24.81225165562914</v>
      </c>
      <c r="I5219">
        <v>10.65331125827815</v>
      </c>
      <c r="J5219">
        <v>7.9645695364238414</v>
      </c>
      <c r="K5219">
        <v>0.1971854304635762</v>
      </c>
      <c r="L5219">
        <v>0.92934105960264901</v>
      </c>
      <c r="M5219">
        <v>1.1556291390728481E-2</v>
      </c>
      <c r="N5219">
        <v>0.45956953642384102</v>
      </c>
      <c r="O5219">
        <v>5.1556291390728468E-2</v>
      </c>
      <c r="P5219">
        <v>1.290264900662252</v>
      </c>
      <c r="Q5219">
        <v>1.8213907284768209</v>
      </c>
    </row>
    <row r="5220" spans="1:17" x14ac:dyDescent="0.35">
      <c r="A5220" t="s">
        <v>10439</v>
      </c>
      <c r="B5220" t="s">
        <v>10440</v>
      </c>
      <c r="C5220">
        <v>100.445789017341</v>
      </c>
      <c r="D5220">
        <v>133.83131213872841</v>
      </c>
      <c r="E5220">
        <v>0.49866763005780351</v>
      </c>
      <c r="F5220">
        <v>71.328158959537575</v>
      </c>
      <c r="G5220">
        <v>5.8502890173410398</v>
      </c>
      <c r="H5220">
        <v>6.7855491329479758</v>
      </c>
      <c r="I5220">
        <v>5.3349710982658953</v>
      </c>
      <c r="J5220">
        <v>8.2144508670520242</v>
      </c>
      <c r="K5220">
        <v>0.3368728323699422</v>
      </c>
      <c r="L5220">
        <v>0.78830057803468212</v>
      </c>
      <c r="M5220">
        <v>2.7109826589595369E-2</v>
      </c>
      <c r="N5220">
        <v>0.51959537572254333</v>
      </c>
      <c r="O5220">
        <v>6.3988439306358377E-2</v>
      </c>
      <c r="P5220">
        <v>1.3907514450867049</v>
      </c>
      <c r="Q5220">
        <v>2.0036705202312142</v>
      </c>
    </row>
    <row r="5221" spans="1:17" x14ac:dyDescent="0.35">
      <c r="A5221" t="s">
        <v>10441</v>
      </c>
      <c r="B5221" t="s">
        <v>10442</v>
      </c>
      <c r="C5221">
        <v>136.06880851063829</v>
      </c>
      <c r="D5221">
        <v>160.99767234042551</v>
      </c>
      <c r="E5221">
        <v>0.83776595744680848</v>
      </c>
      <c r="F5221">
        <v>81.748497872340423</v>
      </c>
      <c r="G5221">
        <v>9.6042553191489368</v>
      </c>
      <c r="H5221">
        <v>12.71148936170213</v>
      </c>
      <c r="I5221">
        <v>9.8706382978723397</v>
      </c>
      <c r="J5221">
        <v>8.9242553191489371</v>
      </c>
      <c r="K5221">
        <v>0.22095319148936171</v>
      </c>
      <c r="L5221">
        <v>0.63280425531914897</v>
      </c>
      <c r="M5221">
        <v>2.6425531914893621E-2</v>
      </c>
      <c r="N5221">
        <v>0.57540425531914896</v>
      </c>
      <c r="O5221">
        <v>6.6425531914893629E-2</v>
      </c>
      <c r="P5221">
        <v>1.3378723404255319</v>
      </c>
      <c r="Q5221">
        <v>2.0061276595744681</v>
      </c>
    </row>
    <row r="5222" spans="1:17" x14ac:dyDescent="0.35">
      <c r="A5222" t="s">
        <v>10443</v>
      </c>
      <c r="B5222" t="s">
        <v>10444</v>
      </c>
      <c r="C5222">
        <v>100.8050243902439</v>
      </c>
      <c r="D5222">
        <v>139.4221544715447</v>
      </c>
      <c r="E5222">
        <v>0.72472628726287258</v>
      </c>
      <c r="F5222">
        <v>73.777579945799459</v>
      </c>
      <c r="G5222">
        <v>5.7970189701897006</v>
      </c>
      <c r="H5222">
        <v>7.0867208672086717</v>
      </c>
      <c r="I5222">
        <v>6.9276422764227643</v>
      </c>
      <c r="J5222">
        <v>7.6509485094850946</v>
      </c>
      <c r="K5222">
        <v>0.32779132791327908</v>
      </c>
      <c r="L5222">
        <v>0.37214363143631429</v>
      </c>
      <c r="M5222">
        <v>1.509485094850949E-2</v>
      </c>
      <c r="N5222">
        <v>0.47227642276422771</v>
      </c>
      <c r="O5222">
        <v>5.5094850948509487E-2</v>
      </c>
      <c r="P5222">
        <v>1.316341463414634</v>
      </c>
      <c r="Q5222">
        <v>1.8606233062330619</v>
      </c>
    </row>
    <row r="5223" spans="1:17" x14ac:dyDescent="0.35">
      <c r="A5223" t="s">
        <v>10445</v>
      </c>
      <c r="B5223" t="s">
        <v>10446</v>
      </c>
      <c r="C5223">
        <v>129.23378717948719</v>
      </c>
      <c r="D5223">
        <v>193.4502974358974</v>
      </c>
      <c r="E5223">
        <v>1.448448717948718</v>
      </c>
      <c r="F5223">
        <v>91.175897435897426</v>
      </c>
      <c r="G5223">
        <v>30.266153846153841</v>
      </c>
      <c r="H5223">
        <v>36.806923076923077</v>
      </c>
      <c r="I5223">
        <v>15.167435897435899</v>
      </c>
      <c r="J5223">
        <v>20.19384615384616</v>
      </c>
      <c r="K5223">
        <v>0.43272564102564098</v>
      </c>
      <c r="L5223">
        <v>2.077141025641025</v>
      </c>
      <c r="M5223">
        <v>0.03</v>
      </c>
      <c r="N5223">
        <v>0.66671794871794865</v>
      </c>
      <c r="O5223">
        <v>7.0000000000000007E-2</v>
      </c>
      <c r="P5223">
        <v>1.3481025641025639</v>
      </c>
      <c r="Q5223">
        <v>2.11325641025641</v>
      </c>
    </row>
    <row r="5224" spans="1:17" x14ac:dyDescent="0.35">
      <c r="A5224" t="s">
        <v>10447</v>
      </c>
      <c r="B5224" t="s">
        <v>10448</v>
      </c>
      <c r="C5224">
        <v>126.8730892857143</v>
      </c>
      <c r="D5224">
        <v>190.45524107142859</v>
      </c>
      <c r="E5224">
        <v>1.037883928571429</v>
      </c>
      <c r="F5224">
        <v>80.771035714285716</v>
      </c>
      <c r="G5224">
        <v>13.112500000000001</v>
      </c>
      <c r="H5224">
        <v>19.550892857142859</v>
      </c>
      <c r="I5224">
        <v>13.207142857142861</v>
      </c>
      <c r="J5224">
        <v>12.265178571428571</v>
      </c>
      <c r="K5224">
        <v>0.24964285714285711</v>
      </c>
      <c r="L5224">
        <v>1.043392857142857</v>
      </c>
      <c r="M5224">
        <v>2.0535714285714289E-2</v>
      </c>
      <c r="N5224">
        <v>0.53383928571428574</v>
      </c>
      <c r="O5224">
        <v>6.053571428571429E-2</v>
      </c>
      <c r="P5224">
        <v>1.3261607142857139</v>
      </c>
      <c r="Q5224">
        <v>1.9456249999999999</v>
      </c>
    </row>
    <row r="5225" spans="1:17" x14ac:dyDescent="0.35">
      <c r="A5225" t="s">
        <v>10449</v>
      </c>
      <c r="B5225" t="s">
        <v>10450</v>
      </c>
      <c r="C5225">
        <v>99.277002564102574</v>
      </c>
      <c r="D5225">
        <v>113.05693846153849</v>
      </c>
      <c r="E5225">
        <v>6.1971794871794862E-2</v>
      </c>
      <c r="F5225">
        <v>64.451520512820508</v>
      </c>
      <c r="G5225">
        <v>4.2328205128205134</v>
      </c>
      <c r="H5225">
        <v>5.4425641025641021</v>
      </c>
      <c r="I5225">
        <v>4.1130769230769237</v>
      </c>
      <c r="J5225">
        <v>6.6741025641025642</v>
      </c>
      <c r="K5225">
        <v>0.2854871794871795</v>
      </c>
      <c r="L5225">
        <v>0.34168461538461542</v>
      </c>
      <c r="M5225">
        <v>1.5256410256410261E-2</v>
      </c>
      <c r="N5225">
        <v>0.4882564102564102</v>
      </c>
      <c r="O5225">
        <v>5.8923076923076932E-2</v>
      </c>
      <c r="P5225">
        <v>1.3574358974358971</v>
      </c>
      <c r="Q5225">
        <v>1.919025641025641</v>
      </c>
    </row>
    <row r="5226" spans="1:17" x14ac:dyDescent="0.35">
      <c r="A5226" t="s">
        <v>10451</v>
      </c>
      <c r="B5226" t="s">
        <v>10452</v>
      </c>
      <c r="C5226">
        <v>105.81719935691321</v>
      </c>
      <c r="D5226">
        <v>167.9608006430868</v>
      </c>
      <c r="E5226">
        <v>0.78399035369774916</v>
      </c>
      <c r="F5226">
        <v>70.520823151125413</v>
      </c>
      <c r="G5226">
        <v>6.6440514469453369</v>
      </c>
      <c r="H5226">
        <v>8.693569131832799</v>
      </c>
      <c r="I5226">
        <v>7.3453376205787784</v>
      </c>
      <c r="J5226">
        <v>5.347266881028939</v>
      </c>
      <c r="K5226">
        <v>0.43170096463022511</v>
      </c>
      <c r="L5226">
        <v>0.13136012861736329</v>
      </c>
      <c r="M5226">
        <v>0.01</v>
      </c>
      <c r="N5226">
        <v>0.43045016077170423</v>
      </c>
      <c r="O5226">
        <v>0.05</v>
      </c>
      <c r="P5226">
        <v>1.2940836012861741</v>
      </c>
      <c r="Q5226">
        <v>1.790096463022508</v>
      </c>
    </row>
    <row r="5227" spans="1:17" x14ac:dyDescent="0.35">
      <c r="A5227" t="s">
        <v>10453</v>
      </c>
      <c r="B5227" t="s">
        <v>10454</v>
      </c>
      <c r="C5227">
        <v>91.258405339805833</v>
      </c>
      <c r="D5227">
        <v>122.137359223301</v>
      </c>
      <c r="E5227">
        <v>0.2934271844660194</v>
      </c>
      <c r="F5227">
        <v>61.729747572815533</v>
      </c>
      <c r="G5227">
        <v>4.1046116504854373</v>
      </c>
      <c r="H5227">
        <v>6.3364077669902912</v>
      </c>
      <c r="I5227">
        <v>5.3587378640776704</v>
      </c>
      <c r="J5227">
        <v>7.0548543689320384</v>
      </c>
      <c r="K5227">
        <v>0.52661893203883503</v>
      </c>
      <c r="L5227">
        <v>0.27340776699029129</v>
      </c>
      <c r="M5227">
        <v>1.1771844660194181E-2</v>
      </c>
      <c r="N5227">
        <v>0.45798543689320392</v>
      </c>
      <c r="O5227">
        <v>5.4441747572815537E-2</v>
      </c>
      <c r="P5227">
        <v>1.337985436893204</v>
      </c>
      <c r="Q5227">
        <v>1.865970873786408</v>
      </c>
    </row>
    <row r="5228" spans="1:17" x14ac:dyDescent="0.35">
      <c r="A5228" t="s">
        <v>10455</v>
      </c>
      <c r="B5228" t="s">
        <v>10456</v>
      </c>
      <c r="C5228">
        <v>104.2254242424242</v>
      </c>
      <c r="D5228">
        <v>203.38368484848479</v>
      </c>
      <c r="E5228">
        <v>1.491872727272727</v>
      </c>
      <c r="F5228">
        <v>90.229727272727274</v>
      </c>
      <c r="G5228">
        <v>13.01030303030303</v>
      </c>
      <c r="H5228">
        <v>19.644848484848481</v>
      </c>
      <c r="I5228">
        <v>20.995151515151509</v>
      </c>
      <c r="J5228">
        <v>13.61090909090909</v>
      </c>
      <c r="K5228">
        <v>0.23319999999999999</v>
      </c>
      <c r="L5228">
        <v>0.31191515151515148</v>
      </c>
      <c r="M5228">
        <v>0.03</v>
      </c>
      <c r="N5228">
        <v>0.79739393939393932</v>
      </c>
      <c r="O5228">
        <v>7.6848484848484847E-2</v>
      </c>
      <c r="P5228">
        <v>1.47</v>
      </c>
      <c r="Q5228">
        <v>2.374242424242424</v>
      </c>
    </row>
    <row r="5229" spans="1:17" x14ac:dyDescent="0.35">
      <c r="A5229" t="s">
        <v>10457</v>
      </c>
      <c r="B5229" t="s">
        <v>10458</v>
      </c>
      <c r="C5229">
        <v>106.6493024691358</v>
      </c>
      <c r="D5229">
        <v>136.40524691358021</v>
      </c>
      <c r="E5229">
        <v>0.88418518518518519</v>
      </c>
      <c r="F5229">
        <v>83.145783950617286</v>
      </c>
      <c r="G5229">
        <v>7.1987654320987664</v>
      </c>
      <c r="H5229">
        <v>11.217901234567901</v>
      </c>
      <c r="I5229">
        <v>10.542592592592589</v>
      </c>
      <c r="J5229">
        <v>8.174074074074074</v>
      </c>
      <c r="K5229">
        <v>0.24995679012345681</v>
      </c>
      <c r="L5229">
        <v>0.51186419753086421</v>
      </c>
      <c r="M5229">
        <v>3.4814814814814812E-2</v>
      </c>
      <c r="N5229">
        <v>0.80234567901234566</v>
      </c>
      <c r="O5229">
        <v>0.08</v>
      </c>
      <c r="P5229">
        <v>1.4824691358024691</v>
      </c>
      <c r="Q5229">
        <v>2.394814814814815</v>
      </c>
    </row>
    <row r="5230" spans="1:17" x14ac:dyDescent="0.35">
      <c r="A5230" t="s">
        <v>10459</v>
      </c>
      <c r="B5230" t="s">
        <v>10460</v>
      </c>
      <c r="C5230">
        <v>84.620177033492809</v>
      </c>
      <c r="D5230">
        <v>102.53678947368419</v>
      </c>
      <c r="E5230">
        <v>0.47363875598086119</v>
      </c>
      <c r="F5230">
        <v>69.87235406698565</v>
      </c>
      <c r="G5230">
        <v>6.4392344497607654</v>
      </c>
      <c r="H5230">
        <v>10.990669856459331</v>
      </c>
      <c r="I5230">
        <v>6.6607655502392342</v>
      </c>
      <c r="J5230">
        <v>11.96531100478469</v>
      </c>
      <c r="K5230">
        <v>0.34883014354066988</v>
      </c>
      <c r="L5230">
        <v>0.78923684210526324</v>
      </c>
      <c r="M5230">
        <v>4.0669856459330141E-2</v>
      </c>
      <c r="N5230">
        <v>0.91954545454545455</v>
      </c>
      <c r="O5230">
        <v>8.3253588516746399E-2</v>
      </c>
      <c r="P5230">
        <v>1.499354066985646</v>
      </c>
      <c r="Q5230">
        <v>2.539545454545455</v>
      </c>
    </row>
    <row r="5231" spans="1:17" x14ac:dyDescent="0.35">
      <c r="A5231" t="s">
        <v>10461</v>
      </c>
      <c r="B5231" t="s">
        <v>10462</v>
      </c>
      <c r="C5231">
        <v>106.9970733197556</v>
      </c>
      <c r="D5231">
        <v>159.96045621181261</v>
      </c>
      <c r="E5231">
        <v>0.85453564154786155</v>
      </c>
      <c r="F5231">
        <v>87.424892057026483</v>
      </c>
      <c r="G5231">
        <v>16.13421588594705</v>
      </c>
      <c r="H5231">
        <v>20.96008146639511</v>
      </c>
      <c r="I5231">
        <v>11.94480651731161</v>
      </c>
      <c r="J5231">
        <v>15.83014256619145</v>
      </c>
      <c r="K5231">
        <v>0.37685947046843182</v>
      </c>
      <c r="L5231">
        <v>1.110352342158859</v>
      </c>
      <c r="M5231">
        <v>6.0427698574338093E-2</v>
      </c>
      <c r="N5231">
        <v>1.092077393075356</v>
      </c>
      <c r="O5231">
        <v>8.6374745417515261E-2</v>
      </c>
      <c r="P5231">
        <v>1.5697963340122201</v>
      </c>
      <c r="Q5231">
        <v>2.807372708757637</v>
      </c>
    </row>
    <row r="5232" spans="1:17" x14ac:dyDescent="0.35">
      <c r="A5232" t="s">
        <v>10463</v>
      </c>
      <c r="B5232" t="s">
        <v>10464</v>
      </c>
      <c r="C5232">
        <v>105.6087048</v>
      </c>
      <c r="D5232">
        <v>160.06011280000001</v>
      </c>
      <c r="E5232">
        <v>-0.41037119999999999</v>
      </c>
      <c r="F5232">
        <v>101.9151968</v>
      </c>
      <c r="G5232">
        <v>10.00136</v>
      </c>
      <c r="H5232">
        <v>12.394399999999999</v>
      </c>
      <c r="I5232">
        <v>5.4564000000000004</v>
      </c>
      <c r="J5232">
        <v>25.26688</v>
      </c>
      <c r="K5232">
        <v>0.55978720000000004</v>
      </c>
      <c r="L5232">
        <v>1.1211272000000001</v>
      </c>
      <c r="M5232">
        <v>3.4680000000000002E-2</v>
      </c>
      <c r="N5232">
        <v>0.82646399999999998</v>
      </c>
      <c r="O5232">
        <v>7.7216000000000007E-2</v>
      </c>
      <c r="P5232">
        <v>1.47404</v>
      </c>
      <c r="Q5232">
        <v>2.4049360000000002</v>
      </c>
    </row>
    <row r="5233" spans="1:17" x14ac:dyDescent="0.35">
      <c r="A5233" t="s">
        <v>10465</v>
      </c>
      <c r="B5233" t="s">
        <v>10466</v>
      </c>
      <c r="C5233">
        <v>120.95905607476639</v>
      </c>
      <c r="D5233">
        <v>154.96583800623051</v>
      </c>
      <c r="E5233">
        <v>0.29857009345794389</v>
      </c>
      <c r="F5233">
        <v>101.35271651090341</v>
      </c>
      <c r="G5233">
        <v>11.401869158878499</v>
      </c>
      <c r="H5233">
        <v>17.604049844236759</v>
      </c>
      <c r="I5233">
        <v>8.837694704049845</v>
      </c>
      <c r="J5233">
        <v>19.819937694704048</v>
      </c>
      <c r="K5233">
        <v>0.3264392523364486</v>
      </c>
      <c r="L5233">
        <v>0.91612149532710274</v>
      </c>
      <c r="M5233">
        <v>3.7009345794392523E-2</v>
      </c>
      <c r="N5233">
        <v>0.84239875389408103</v>
      </c>
      <c r="O5233">
        <v>8.1651090342679131E-2</v>
      </c>
      <c r="P5233">
        <v>1.4796884735202489</v>
      </c>
      <c r="Q5233">
        <v>2.4433333333333329</v>
      </c>
    </row>
    <row r="5234" spans="1:17" x14ac:dyDescent="0.35">
      <c r="A5234" t="s">
        <v>10467</v>
      </c>
      <c r="B5234" t="s">
        <v>10468</v>
      </c>
      <c r="C5234">
        <v>102.5861388888889</v>
      </c>
      <c r="D5234">
        <v>156.82305555555561</v>
      </c>
      <c r="E5234">
        <v>0.96612500000000012</v>
      </c>
      <c r="F5234">
        <v>82.986861111111111</v>
      </c>
      <c r="G5234">
        <v>8.7479166666666668</v>
      </c>
      <c r="H5234">
        <v>12.888194444444441</v>
      </c>
      <c r="I5234">
        <v>12.46458333333333</v>
      </c>
      <c r="J5234">
        <v>6.1756944444444448</v>
      </c>
      <c r="K5234">
        <v>0.22469444444444439</v>
      </c>
      <c r="L5234">
        <v>0.39024999999999999</v>
      </c>
      <c r="M5234">
        <v>3.2291666666666663E-2</v>
      </c>
      <c r="N5234">
        <v>0.77777777777777779</v>
      </c>
      <c r="O5234">
        <v>7.0833333333333345E-2</v>
      </c>
      <c r="P5234">
        <v>1.470694444444445</v>
      </c>
      <c r="Q5234">
        <v>2.3535416666666671</v>
      </c>
    </row>
    <row r="5235" spans="1:17" x14ac:dyDescent="0.35">
      <c r="A5235" t="s">
        <v>10469</v>
      </c>
      <c r="B5235" t="s">
        <v>10470</v>
      </c>
      <c r="C5235">
        <v>115.1926933333333</v>
      </c>
      <c r="D5235">
        <v>115.69168000000001</v>
      </c>
      <c r="E5235">
        <v>0.10962666666666671</v>
      </c>
      <c r="F5235">
        <v>75.854013333333342</v>
      </c>
      <c r="G5235">
        <v>9.1204444444444448</v>
      </c>
      <c r="H5235">
        <v>12.734666666666669</v>
      </c>
      <c r="I5235">
        <v>8.3031111111111109</v>
      </c>
      <c r="J5235">
        <v>13.944444444444439</v>
      </c>
      <c r="K5235">
        <v>0.41833777777777781</v>
      </c>
      <c r="L5235">
        <v>1.271355555555556</v>
      </c>
      <c r="M5235">
        <v>4.5111111111111123E-2</v>
      </c>
      <c r="N5235">
        <v>0.88435555555555556</v>
      </c>
      <c r="O5235">
        <v>7.1777777777777788E-2</v>
      </c>
      <c r="P5235">
        <v>1.546844444444444</v>
      </c>
      <c r="Q5235">
        <v>2.5525333333333329</v>
      </c>
    </row>
    <row r="5236" spans="1:17" x14ac:dyDescent="0.35">
      <c r="A5236" t="s">
        <v>10471</v>
      </c>
      <c r="B5236" t="s">
        <v>10472</v>
      </c>
      <c r="C5236">
        <v>77.883980916030538</v>
      </c>
      <c r="D5236">
        <v>103.7230152671756</v>
      </c>
      <c r="E5236">
        <v>0.42740839694656491</v>
      </c>
      <c r="F5236">
        <v>68.81020610687024</v>
      </c>
      <c r="G5236">
        <v>3.5977099236641221</v>
      </c>
      <c r="H5236">
        <v>4.6213740458015264</v>
      </c>
      <c r="I5236">
        <v>5.3064885496183214</v>
      </c>
      <c r="J5236">
        <v>5.313358778625954</v>
      </c>
      <c r="K5236">
        <v>0.18914503816793901</v>
      </c>
      <c r="L5236">
        <v>0.30111068702290078</v>
      </c>
      <c r="M5236">
        <v>3.946564885496183E-2</v>
      </c>
      <c r="N5236">
        <v>0.85541984732824428</v>
      </c>
      <c r="O5236">
        <v>7.5496183206106876E-2</v>
      </c>
      <c r="P5236">
        <v>1.4642366412213741</v>
      </c>
      <c r="Q5236">
        <v>2.4336259541984728</v>
      </c>
    </row>
    <row r="5237" spans="1:17" x14ac:dyDescent="0.35">
      <c r="A5237" t="s">
        <v>10473</v>
      </c>
      <c r="B5237" t="s">
        <v>10474</v>
      </c>
      <c r="C5237">
        <v>109.7448958333333</v>
      </c>
      <c r="D5237">
        <v>191.51077083333331</v>
      </c>
      <c r="E5237">
        <v>1.271588541666667</v>
      </c>
      <c r="F5237">
        <v>82.991416666666666</v>
      </c>
      <c r="G5237">
        <v>12.9375</v>
      </c>
      <c r="H5237">
        <v>20.648958333333329</v>
      </c>
      <c r="I5237">
        <v>19.487500000000001</v>
      </c>
      <c r="J5237">
        <v>13.0375</v>
      </c>
      <c r="K5237">
        <v>0.25461979166666671</v>
      </c>
      <c r="L5237">
        <v>0.89035937500000006</v>
      </c>
      <c r="M5237">
        <v>3.7916666666666668E-2</v>
      </c>
      <c r="N5237">
        <v>0.828125</v>
      </c>
      <c r="O5237">
        <v>7.630208333333334E-2</v>
      </c>
      <c r="P5237">
        <v>1.47046875</v>
      </c>
      <c r="Q5237">
        <v>2.4116145833333329</v>
      </c>
    </row>
    <row r="5238" spans="1:17" x14ac:dyDescent="0.35">
      <c r="A5238" t="s">
        <v>10475</v>
      </c>
      <c r="B5238" t="s">
        <v>10476</v>
      </c>
      <c r="C5238">
        <v>84.51226720647773</v>
      </c>
      <c r="D5238">
        <v>116.4671700404858</v>
      </c>
      <c r="E5238">
        <v>0.42213765182186241</v>
      </c>
      <c r="F5238">
        <v>70.707886639676104</v>
      </c>
      <c r="G5238">
        <v>5.5753036437246957</v>
      </c>
      <c r="H5238">
        <v>8.4748987854251023</v>
      </c>
      <c r="I5238">
        <v>7.2384615384615376</v>
      </c>
      <c r="J5238">
        <v>7.2080971659919024</v>
      </c>
      <c r="K5238">
        <v>0.19696356275303639</v>
      </c>
      <c r="L5238">
        <v>0.68893927125506071</v>
      </c>
      <c r="M5238">
        <v>3.4655870445344128E-2</v>
      </c>
      <c r="N5238">
        <v>0.7513765182186235</v>
      </c>
      <c r="O5238">
        <v>7.1700404858299593E-2</v>
      </c>
      <c r="P5238">
        <v>1.4746558704453441</v>
      </c>
      <c r="Q5238">
        <v>2.3389878542510121</v>
      </c>
    </row>
    <row r="5239" spans="1:17" x14ac:dyDescent="0.35">
      <c r="A5239" t="s">
        <v>10477</v>
      </c>
      <c r="B5239" t="s">
        <v>10478</v>
      </c>
      <c r="C5239">
        <v>73.389378548895905</v>
      </c>
      <c r="D5239">
        <v>77.466949526813877</v>
      </c>
      <c r="E5239">
        <v>-0.39430599369085167</v>
      </c>
      <c r="F5239">
        <v>47.691501577287063</v>
      </c>
      <c r="G5239">
        <v>2.0731861198738168</v>
      </c>
      <c r="H5239">
        <v>3.6186119873817031</v>
      </c>
      <c r="I5239">
        <v>3.413249211356467</v>
      </c>
      <c r="J5239">
        <v>4.8470031545741321</v>
      </c>
      <c r="K5239">
        <v>0.28654574132492111</v>
      </c>
      <c r="L5239">
        <v>0.44098738170347013</v>
      </c>
      <c r="M5239">
        <v>3.0946372239747631E-2</v>
      </c>
      <c r="N5239">
        <v>0.62987381703470025</v>
      </c>
      <c r="O5239">
        <v>7.0946372239747646E-2</v>
      </c>
      <c r="P5239">
        <v>1.460567823343849</v>
      </c>
      <c r="Q5239">
        <v>2.1917034700315461</v>
      </c>
    </row>
    <row r="5240" spans="1:17" x14ac:dyDescent="0.35">
      <c r="A5240" t="s">
        <v>10479</v>
      </c>
      <c r="B5240" t="s">
        <v>10480</v>
      </c>
      <c r="C5240">
        <v>82.223172043010763</v>
      </c>
      <c r="D5240">
        <v>83.655873118279573</v>
      </c>
      <c r="E5240">
        <v>1.2384946236559139E-2</v>
      </c>
      <c r="F5240">
        <v>49.712182795698929</v>
      </c>
      <c r="G5240">
        <v>4.1883870967741936</v>
      </c>
      <c r="H5240">
        <v>6.4503225806451612</v>
      </c>
      <c r="I5240">
        <v>4.4664516129032261</v>
      </c>
      <c r="J5240">
        <v>5.846451612903226</v>
      </c>
      <c r="K5240">
        <v>0.29323440860215061</v>
      </c>
      <c r="L5240">
        <v>0.217741935483871</v>
      </c>
      <c r="M5240">
        <v>2.139784946236559E-2</v>
      </c>
      <c r="N5240">
        <v>0.58286021505376351</v>
      </c>
      <c r="O5240">
        <v>5.5698924731182792E-2</v>
      </c>
      <c r="P5240">
        <v>1.4179999999999999</v>
      </c>
      <c r="Q5240">
        <v>2.0789677419354842</v>
      </c>
    </row>
    <row r="5241" spans="1:17" x14ac:dyDescent="0.35">
      <c r="A5241" t="s">
        <v>10481</v>
      </c>
      <c r="B5241" t="s">
        <v>10482</v>
      </c>
      <c r="C5241">
        <v>84.396878881987575</v>
      </c>
      <c r="D5241">
        <v>102.9044161490683</v>
      </c>
      <c r="E5241">
        <v>6.4310559006211174E-2</v>
      </c>
      <c r="F5241">
        <v>54.134316770186338</v>
      </c>
      <c r="G5241">
        <v>3.5462732919254658</v>
      </c>
      <c r="H5241">
        <v>4.5052795031055899</v>
      </c>
      <c r="I5241">
        <v>5.9316770186335406</v>
      </c>
      <c r="J5241">
        <v>3.0236024844720499</v>
      </c>
      <c r="K5241">
        <v>0.19968012422360251</v>
      </c>
      <c r="L5241">
        <v>0.32945652173913043</v>
      </c>
      <c r="M5241">
        <v>2.627329192546584E-2</v>
      </c>
      <c r="N5241">
        <v>0.5806832298136646</v>
      </c>
      <c r="O5241">
        <v>6.2577639751552797E-2</v>
      </c>
      <c r="P5241">
        <v>1.430062111801242</v>
      </c>
      <c r="Q5241">
        <v>2.0998136645962728</v>
      </c>
    </row>
    <row r="5242" spans="1:17" x14ac:dyDescent="0.35">
      <c r="A5242" t="s">
        <v>10483</v>
      </c>
      <c r="B5242" t="s">
        <v>10484</v>
      </c>
      <c r="C5242">
        <v>81.382573717948716</v>
      </c>
      <c r="D5242">
        <v>99.413205128205135</v>
      </c>
      <c r="E5242">
        <v>-8.997115384615384E-2</v>
      </c>
      <c r="F5242">
        <v>51.116262820512823</v>
      </c>
      <c r="G5242">
        <v>3.8134615384615378</v>
      </c>
      <c r="H5242">
        <v>5.4201923076923082</v>
      </c>
      <c r="I5242">
        <v>5.6647435897435896</v>
      </c>
      <c r="J5242">
        <v>4.4259615384615394</v>
      </c>
      <c r="K5242">
        <v>0.35917948717948722</v>
      </c>
      <c r="L5242">
        <v>0.30597115384615392</v>
      </c>
      <c r="M5242">
        <v>2.185897435897436E-2</v>
      </c>
      <c r="N5242">
        <v>0.5047756410256411</v>
      </c>
      <c r="O5242">
        <v>6.03525641025641E-2</v>
      </c>
      <c r="P5242">
        <v>1.3879807692307691</v>
      </c>
      <c r="Q5242">
        <v>1.972019230769231</v>
      </c>
    </row>
    <row r="5243" spans="1:17" x14ac:dyDescent="0.35">
      <c r="A5243" t="s">
        <v>10485</v>
      </c>
      <c r="B5243" t="s">
        <v>10486</v>
      </c>
      <c r="C5243">
        <v>74.877284671532848</v>
      </c>
      <c r="D5243">
        <v>82.937529197080281</v>
      </c>
      <c r="E5243">
        <v>-0.40897445255474452</v>
      </c>
      <c r="F5243">
        <v>45.477784671532852</v>
      </c>
      <c r="G5243">
        <v>2.855474452554744</v>
      </c>
      <c r="H5243">
        <v>3.698540145985401</v>
      </c>
      <c r="I5243">
        <v>4.2240875912408766</v>
      </c>
      <c r="J5243">
        <v>8.0569343065693424</v>
      </c>
      <c r="K5243">
        <v>0.35525182481751832</v>
      </c>
      <c r="L5243">
        <v>0.44593065693430661</v>
      </c>
      <c r="M5243">
        <v>0.02</v>
      </c>
      <c r="N5243">
        <v>0.48963503649635037</v>
      </c>
      <c r="O5243">
        <v>0.05</v>
      </c>
      <c r="P5243">
        <v>1.376678832116788</v>
      </c>
      <c r="Q5243">
        <v>1.932664233576642</v>
      </c>
    </row>
    <row r="5244" spans="1:17" x14ac:dyDescent="0.35">
      <c r="A5244" t="s">
        <v>10487</v>
      </c>
      <c r="B5244" t="s">
        <v>10488</v>
      </c>
      <c r="C5244">
        <v>86.792541666666665</v>
      </c>
      <c r="D5244">
        <v>121.52933712121209</v>
      </c>
      <c r="E5244">
        <v>0.44009848484848479</v>
      </c>
      <c r="F5244">
        <v>54.075193181818193</v>
      </c>
      <c r="G5244">
        <v>3.3810606060606059</v>
      </c>
      <c r="H5244">
        <v>5.0155303030303031</v>
      </c>
      <c r="I5244">
        <v>5.7977272727272728</v>
      </c>
      <c r="J5244">
        <v>5.6106060606060604</v>
      </c>
      <c r="K5244">
        <v>0.37523484848484839</v>
      </c>
      <c r="L5244">
        <v>0.15910606060606061</v>
      </c>
      <c r="M5244">
        <v>1.34469696969697E-2</v>
      </c>
      <c r="N5244">
        <v>0.47321969696969701</v>
      </c>
      <c r="O5244">
        <v>5.4886363636363643E-2</v>
      </c>
      <c r="P5244">
        <v>1.3583333333333329</v>
      </c>
      <c r="Q5244">
        <v>1.9031060606060599</v>
      </c>
    </row>
    <row r="5245" spans="1:17" x14ac:dyDescent="0.35">
      <c r="A5245" t="s">
        <v>10489</v>
      </c>
      <c r="B5245" t="s">
        <v>10490</v>
      </c>
      <c r="C5245">
        <v>86.634040609137045</v>
      </c>
      <c r="D5245">
        <v>86.009918781725901</v>
      </c>
      <c r="E5245">
        <v>-0.1026243654822335</v>
      </c>
      <c r="F5245">
        <v>47.72435025380711</v>
      </c>
      <c r="G5245">
        <v>1.5527918781725889</v>
      </c>
      <c r="H5245">
        <v>2.1675126903553301</v>
      </c>
      <c r="I5245">
        <v>2.7766497461928941</v>
      </c>
      <c r="J5245">
        <v>3.1802030456852788</v>
      </c>
      <c r="K5245">
        <v>0.28674619289340098</v>
      </c>
      <c r="L5245">
        <v>8.098477157360405E-2</v>
      </c>
      <c r="M5245">
        <v>0.02</v>
      </c>
      <c r="N5245">
        <v>0.48431472081218269</v>
      </c>
      <c r="O5245">
        <v>5.2436548223350248E-2</v>
      </c>
      <c r="P5245">
        <v>1.367309644670051</v>
      </c>
      <c r="Q5245">
        <v>1.924060913705584</v>
      </c>
    </row>
    <row r="5246" spans="1:17" x14ac:dyDescent="0.35">
      <c r="A5246" t="s">
        <v>10491</v>
      </c>
      <c r="B5246" t="s">
        <v>10492</v>
      </c>
      <c r="C5246">
        <v>80.39303424657534</v>
      </c>
      <c r="D5246">
        <v>86.730253424657533</v>
      </c>
      <c r="E5246">
        <v>-0.32058219178082192</v>
      </c>
      <c r="F5246">
        <v>44.148561643835613</v>
      </c>
      <c r="G5246">
        <v>2.4174657534246569</v>
      </c>
      <c r="H5246">
        <v>3.7582191780821921</v>
      </c>
      <c r="I5246">
        <v>4.0688356164383546</v>
      </c>
      <c r="J5246">
        <v>6.2273972602739729</v>
      </c>
      <c r="K5246">
        <v>0.37257191780821919</v>
      </c>
      <c r="L5246">
        <v>0.17831506849315071</v>
      </c>
      <c r="M5246">
        <v>1.4897260273972601E-2</v>
      </c>
      <c r="N5246">
        <v>0.48517123287671238</v>
      </c>
      <c r="O5246">
        <v>5.174657534246576E-2</v>
      </c>
      <c r="P5246">
        <v>1.3601369863013699</v>
      </c>
      <c r="Q5246">
        <v>1.9202054794520551</v>
      </c>
    </row>
    <row r="5247" spans="1:17" x14ac:dyDescent="0.35">
      <c r="A5247" t="s">
        <v>10493</v>
      </c>
      <c r="B5247" t="s">
        <v>10494</v>
      </c>
      <c r="C5247">
        <v>97.194785447761191</v>
      </c>
      <c r="D5247">
        <v>134.5054850746269</v>
      </c>
      <c r="E5247">
        <v>0.51508768656716419</v>
      </c>
      <c r="F5247">
        <v>54.789207089552242</v>
      </c>
      <c r="G5247">
        <v>9.5751865671641792</v>
      </c>
      <c r="H5247">
        <v>11.953731343283581</v>
      </c>
      <c r="I5247">
        <v>9.5076492537313442</v>
      </c>
      <c r="J5247">
        <v>8.4091417910447763</v>
      </c>
      <c r="K5247">
        <v>0.27088059701492539</v>
      </c>
      <c r="L5247">
        <v>0.80354104477611932</v>
      </c>
      <c r="M5247">
        <v>3.4179104477611938E-2</v>
      </c>
      <c r="N5247">
        <v>0.63699626865671644</v>
      </c>
      <c r="O5247">
        <v>7.3227611940298504E-2</v>
      </c>
      <c r="P5247">
        <v>1.4605037313432829</v>
      </c>
      <c r="Q5247">
        <v>2.2082835820895519</v>
      </c>
    </row>
    <row r="5248" spans="1:17" x14ac:dyDescent="0.35">
      <c r="A5248" t="s">
        <v>10495</v>
      </c>
      <c r="B5248" t="s">
        <v>10496</v>
      </c>
      <c r="C5248">
        <v>81.504232673267325</v>
      </c>
      <c r="D5248">
        <v>84.558569306930679</v>
      </c>
      <c r="E5248">
        <v>-6.7029702970297098E-3</v>
      </c>
      <c r="F5248">
        <v>46.654272277227733</v>
      </c>
      <c r="G5248">
        <v>3.714851485148515</v>
      </c>
      <c r="H5248">
        <v>5.3707920792079209</v>
      </c>
      <c r="I5248">
        <v>5.2400990099009901</v>
      </c>
      <c r="J5248">
        <v>3.0123762376237622</v>
      </c>
      <c r="K5248">
        <v>0.20772772277227719</v>
      </c>
      <c r="L5248">
        <v>0.41412871287128711</v>
      </c>
      <c r="M5248">
        <v>2.3019801980198019E-2</v>
      </c>
      <c r="N5248">
        <v>0.56499999999999995</v>
      </c>
      <c r="O5248">
        <v>6.301980198019802E-2</v>
      </c>
      <c r="P5248">
        <v>1.4184158415841579</v>
      </c>
      <c r="Q5248">
        <v>2.069851485148515</v>
      </c>
    </row>
    <row r="5249" spans="1:17" x14ac:dyDescent="0.35">
      <c r="A5249" t="s">
        <v>10497</v>
      </c>
      <c r="B5249" t="s">
        <v>10498</v>
      </c>
      <c r="C5249">
        <v>82.581210526315786</v>
      </c>
      <c r="D5249">
        <v>98.873185964912281</v>
      </c>
      <c r="E5249">
        <v>0.1099754385964912</v>
      </c>
      <c r="F5249">
        <v>51.54729824561403</v>
      </c>
      <c r="G5249">
        <v>2.8957894736842098</v>
      </c>
      <c r="H5249">
        <v>4.3350877192982464</v>
      </c>
      <c r="I5249">
        <v>3.8989473684210529</v>
      </c>
      <c r="J5249">
        <v>5.8743859649122809</v>
      </c>
      <c r="K5249">
        <v>0.41950175438596488</v>
      </c>
      <c r="L5249">
        <v>0.38245263157894738</v>
      </c>
      <c r="M5249">
        <v>1.3614035087719301E-2</v>
      </c>
      <c r="N5249">
        <v>0.48343859649122811</v>
      </c>
      <c r="O5249">
        <v>5.1754385964912282E-2</v>
      </c>
      <c r="P5249">
        <v>1.3643157894736839</v>
      </c>
      <c r="Q5249">
        <v>1.9148421052631579</v>
      </c>
    </row>
    <row r="5250" spans="1:17" x14ac:dyDescent="0.35">
      <c r="A5250" t="s">
        <v>10499</v>
      </c>
      <c r="B5250" t="s">
        <v>10500</v>
      </c>
      <c r="C5250">
        <v>90.978039156626508</v>
      </c>
      <c r="D5250">
        <v>98.081331325301207</v>
      </c>
      <c r="E5250">
        <v>1.4084337349397579E-2</v>
      </c>
      <c r="F5250">
        <v>55.53718072289157</v>
      </c>
      <c r="G5250">
        <v>3.9933734939759029</v>
      </c>
      <c r="H5250">
        <v>7.2382530120481929</v>
      </c>
      <c r="I5250">
        <v>7.581325301204819</v>
      </c>
      <c r="J5250">
        <v>6.1012048192771076</v>
      </c>
      <c r="K5250">
        <v>0.48880421686746978</v>
      </c>
      <c r="L5250">
        <v>0.1391807228915663</v>
      </c>
      <c r="M5250">
        <v>0.02</v>
      </c>
      <c r="N5250">
        <v>0.49876506024096379</v>
      </c>
      <c r="O5250">
        <v>0.06</v>
      </c>
      <c r="P5250">
        <v>1.3619578313253009</v>
      </c>
      <c r="Q5250">
        <v>1.933825301204819</v>
      </c>
    </row>
    <row r="5251" spans="1:17" x14ac:dyDescent="0.35">
      <c r="A5251" t="s">
        <v>10501</v>
      </c>
      <c r="B5251" t="s">
        <v>10502</v>
      </c>
      <c r="C5251">
        <v>95.497381147540992</v>
      </c>
      <c r="D5251">
        <v>101.07821311475411</v>
      </c>
      <c r="E5251">
        <v>0.10217213114754101</v>
      </c>
      <c r="F5251">
        <v>52.238786885245901</v>
      </c>
      <c r="G5251">
        <v>4.4217213114754097</v>
      </c>
      <c r="H5251">
        <v>5.5561475409836074</v>
      </c>
      <c r="I5251">
        <v>5.1848360655737702</v>
      </c>
      <c r="J5251">
        <v>5.4577868852459019</v>
      </c>
      <c r="K5251">
        <v>0.48327049180327869</v>
      </c>
      <c r="L5251">
        <v>0.19894672131147539</v>
      </c>
      <c r="M5251">
        <v>0.02</v>
      </c>
      <c r="N5251">
        <v>0.48413934426229499</v>
      </c>
      <c r="O5251">
        <v>0.06</v>
      </c>
      <c r="P5251">
        <v>1.3501229508196719</v>
      </c>
      <c r="Q5251">
        <v>1.9041803278688521</v>
      </c>
    </row>
    <row r="5252" spans="1:17" x14ac:dyDescent="0.35">
      <c r="A5252" t="s">
        <v>10503</v>
      </c>
      <c r="B5252" t="s">
        <v>10504</v>
      </c>
      <c r="C5252">
        <v>96.648679487179493</v>
      </c>
      <c r="D5252">
        <v>110.4627008547009</v>
      </c>
      <c r="E5252">
        <v>9.2905982905982912E-2</v>
      </c>
      <c r="F5252">
        <v>57.508482905982909</v>
      </c>
      <c r="G5252">
        <v>6.252991452991453</v>
      </c>
      <c r="H5252">
        <v>8.1982905982905976</v>
      </c>
      <c r="I5252">
        <v>7.502991452991453</v>
      </c>
      <c r="J5252">
        <v>6.7927350427350426</v>
      </c>
      <c r="K5252">
        <v>0.35674786324786317</v>
      </c>
      <c r="L5252">
        <v>0.34905982905982902</v>
      </c>
      <c r="M5252">
        <v>3.2051282051282048E-2</v>
      </c>
      <c r="N5252">
        <v>0.56863247863247868</v>
      </c>
      <c r="O5252">
        <v>7.0000000000000007E-2</v>
      </c>
      <c r="P5252">
        <v>1.4287179487179491</v>
      </c>
      <c r="Q5252">
        <v>2.092649572649572</v>
      </c>
    </row>
    <row r="5253" spans="1:17" x14ac:dyDescent="0.35">
      <c r="A5253" t="s">
        <v>10505</v>
      </c>
      <c r="B5253" t="s">
        <v>10506</v>
      </c>
      <c r="C5253">
        <v>97.777202797202804</v>
      </c>
      <c r="D5253">
        <v>96.770041958041958</v>
      </c>
      <c r="E5253">
        <v>-0.1362797202797203</v>
      </c>
      <c r="F5253">
        <v>55.881552447552437</v>
      </c>
      <c r="G5253">
        <v>4.3807692307692303</v>
      </c>
      <c r="H5253">
        <v>6.0069930069930066</v>
      </c>
      <c r="I5253">
        <v>5.8734265734265731</v>
      </c>
      <c r="J5253">
        <v>6.1538461538461542</v>
      </c>
      <c r="K5253">
        <v>0.52322727272727276</v>
      </c>
      <c r="L5253">
        <v>0.40201398601398602</v>
      </c>
      <c r="M5253">
        <v>0.02</v>
      </c>
      <c r="N5253">
        <v>0.51979020979020973</v>
      </c>
      <c r="O5253">
        <v>0.06</v>
      </c>
      <c r="P5253">
        <v>1.375909090909091</v>
      </c>
      <c r="Q5253">
        <v>1.9709090909090909</v>
      </c>
    </row>
    <row r="5254" spans="1:17" x14ac:dyDescent="0.35">
      <c r="A5254" t="s">
        <v>10507</v>
      </c>
      <c r="B5254" t="s">
        <v>10508</v>
      </c>
      <c r="C5254">
        <v>86.566092250922509</v>
      </c>
      <c r="D5254">
        <v>93.430278597785986</v>
      </c>
      <c r="E5254">
        <v>-1.5784132841328419E-2</v>
      </c>
      <c r="F5254">
        <v>49.441948339483403</v>
      </c>
      <c r="G5254">
        <v>2.8560885608856088</v>
      </c>
      <c r="H5254">
        <v>5.0494464944649451</v>
      </c>
      <c r="I5254">
        <v>3.9559040590405901</v>
      </c>
      <c r="J5254">
        <v>10.65977859778598</v>
      </c>
      <c r="K5254">
        <v>0.44174723247232478</v>
      </c>
      <c r="L5254">
        <v>0.42453505535055353</v>
      </c>
      <c r="M5254">
        <v>2.686346863468635E-2</v>
      </c>
      <c r="N5254">
        <v>0.61907749077490781</v>
      </c>
      <c r="O5254">
        <v>6.6863468634686354E-2</v>
      </c>
      <c r="P5254">
        <v>1.393837638376384</v>
      </c>
      <c r="Q5254">
        <v>2.0987269372693729</v>
      </c>
    </row>
    <row r="5255" spans="1:17" x14ac:dyDescent="0.35">
      <c r="A5255" t="s">
        <v>10509</v>
      </c>
      <c r="B5255" t="s">
        <v>10510</v>
      </c>
      <c r="C5255">
        <v>96.095020044543418</v>
      </c>
      <c r="D5255">
        <v>89.578625835189314</v>
      </c>
      <c r="E5255">
        <v>-0.47293095768374172</v>
      </c>
      <c r="F5255">
        <v>58.572200445434312</v>
      </c>
      <c r="G5255">
        <v>10.20467706013363</v>
      </c>
      <c r="H5255">
        <v>12.384409799554559</v>
      </c>
      <c r="I5255">
        <v>6.8893095768374168</v>
      </c>
      <c r="J5255">
        <v>12.714031180400889</v>
      </c>
      <c r="K5255">
        <v>0.42404231625835193</v>
      </c>
      <c r="L5255">
        <v>0.80304231625835198</v>
      </c>
      <c r="M5255">
        <v>4.8574610244988867E-2</v>
      </c>
      <c r="N5255">
        <v>0.77904231625835196</v>
      </c>
      <c r="O5255">
        <v>8.8396436525612465E-2</v>
      </c>
      <c r="P5255">
        <v>1.4791091314031179</v>
      </c>
      <c r="Q5255">
        <v>2.3885077951002232</v>
      </c>
    </row>
    <row r="5256" spans="1:17" x14ac:dyDescent="0.35">
      <c r="A5256" t="s">
        <v>10511</v>
      </c>
      <c r="B5256" t="s">
        <v>10512</v>
      </c>
      <c r="C5256">
        <v>93.960874100719423</v>
      </c>
      <c r="D5256">
        <v>104.92008633093521</v>
      </c>
      <c r="E5256">
        <v>-8.8615107913669056E-2</v>
      </c>
      <c r="F5256">
        <v>60.609690647482012</v>
      </c>
      <c r="G5256">
        <v>8.3125899280575535</v>
      </c>
      <c r="H5256">
        <v>10.419064748201439</v>
      </c>
      <c r="I5256">
        <v>8.152517985611512</v>
      </c>
      <c r="J5256">
        <v>10.60611510791367</v>
      </c>
      <c r="K5256">
        <v>0.34539928057553959</v>
      </c>
      <c r="L5256">
        <v>0.9232877697841726</v>
      </c>
      <c r="M5256">
        <v>3.5467625899280583E-2</v>
      </c>
      <c r="N5256">
        <v>0.68176258992805761</v>
      </c>
      <c r="O5256">
        <v>7.5611510791366909E-2</v>
      </c>
      <c r="P5256">
        <v>1.443345323741007</v>
      </c>
      <c r="Q5256">
        <v>2.2344244604316539</v>
      </c>
    </row>
    <row r="5257" spans="1:17" x14ac:dyDescent="0.35">
      <c r="A5257" t="s">
        <v>10513</v>
      </c>
      <c r="B5257" t="s">
        <v>10514</v>
      </c>
      <c r="C5257">
        <v>114.2277389937107</v>
      </c>
      <c r="D5257">
        <v>117.9571037735849</v>
      </c>
      <c r="E5257">
        <v>0.39094654088050312</v>
      </c>
      <c r="F5257">
        <v>61.49988364779874</v>
      </c>
      <c r="G5257">
        <v>4.9364779874213838</v>
      </c>
      <c r="H5257">
        <v>8.3018867924528301</v>
      </c>
      <c r="I5257">
        <v>6.077672955974843</v>
      </c>
      <c r="J5257">
        <v>7.2974842767295591</v>
      </c>
      <c r="K5257">
        <v>0.44350314465408808</v>
      </c>
      <c r="L5257">
        <v>0.41457232704402519</v>
      </c>
      <c r="M5257">
        <v>2.311320754716981E-2</v>
      </c>
      <c r="N5257">
        <v>0.51814465408805033</v>
      </c>
      <c r="O5257">
        <v>6.3113207547169814E-2</v>
      </c>
      <c r="P5257">
        <v>1.367893081761006</v>
      </c>
      <c r="Q5257">
        <v>1.9676415094339621</v>
      </c>
    </row>
    <row r="5258" spans="1:17" x14ac:dyDescent="0.35">
      <c r="A5258" t="s">
        <v>10515</v>
      </c>
      <c r="B5258" t="s">
        <v>10516</v>
      </c>
      <c r="C5258">
        <v>87.594846808510638</v>
      </c>
      <c r="D5258">
        <v>86.269578723404251</v>
      </c>
      <c r="E5258">
        <v>-0.27760000000000001</v>
      </c>
      <c r="F5258">
        <v>55.884761702127662</v>
      </c>
      <c r="G5258">
        <v>4.8531914893617021</v>
      </c>
      <c r="H5258">
        <v>8.1255319148936174</v>
      </c>
      <c r="I5258">
        <v>6.8765957446808512</v>
      </c>
      <c r="J5258">
        <v>4.8761702127659579</v>
      </c>
      <c r="K5258">
        <v>0.39957021276595739</v>
      </c>
      <c r="L5258">
        <v>0.50583404255319142</v>
      </c>
      <c r="M5258">
        <v>3.5574468085106378E-2</v>
      </c>
      <c r="N5258">
        <v>0.62187234042553197</v>
      </c>
      <c r="O5258">
        <v>7.387234042553191E-2</v>
      </c>
      <c r="P5258">
        <v>1.4353191489361701</v>
      </c>
      <c r="Q5258">
        <v>2.169872340425532</v>
      </c>
    </row>
    <row r="5259" spans="1:17" x14ac:dyDescent="0.35">
      <c r="A5259" t="s">
        <v>10517</v>
      </c>
      <c r="B5259" t="s">
        <v>10518</v>
      </c>
      <c r="C5259">
        <v>96.332799999999992</v>
      </c>
      <c r="D5259">
        <v>98.569335593220345</v>
      </c>
      <c r="E5259">
        <v>0.1577050847457627</v>
      </c>
      <c r="F5259">
        <v>53.715254237288143</v>
      </c>
      <c r="G5259">
        <v>4.3610169491525426</v>
      </c>
      <c r="H5259">
        <v>7.4908474576271189</v>
      </c>
      <c r="I5259">
        <v>6.1</v>
      </c>
      <c r="J5259">
        <v>7.9352542372881363</v>
      </c>
      <c r="K5259">
        <v>0.56433559322033899</v>
      </c>
      <c r="L5259">
        <v>0.18511525423728811</v>
      </c>
      <c r="M5259">
        <v>0.02</v>
      </c>
      <c r="N5259">
        <v>0.49942372881355929</v>
      </c>
      <c r="O5259">
        <v>0.06</v>
      </c>
      <c r="P5259">
        <v>1.37</v>
      </c>
      <c r="Q5259">
        <v>1.949423728813559</v>
      </c>
    </row>
    <row r="5260" spans="1:17" x14ac:dyDescent="0.35">
      <c r="A5260" t="s">
        <v>10519</v>
      </c>
      <c r="B5260" t="s">
        <v>10520</v>
      </c>
      <c r="C5260">
        <v>87.319403292181079</v>
      </c>
      <c r="D5260">
        <v>95.888448559670778</v>
      </c>
      <c r="E5260">
        <v>-0.48965432098765432</v>
      </c>
      <c r="F5260">
        <v>52.135757201646094</v>
      </c>
      <c r="G5260">
        <v>5.2674897119341564</v>
      </c>
      <c r="H5260">
        <v>7.4197530864197532</v>
      </c>
      <c r="I5260">
        <v>6.916872427983539</v>
      </c>
      <c r="J5260">
        <v>6.6794238683127567</v>
      </c>
      <c r="K5260">
        <v>0.35498353909465019</v>
      </c>
      <c r="L5260">
        <v>0.16518106995884771</v>
      </c>
      <c r="M5260">
        <v>2.736625514403292E-2</v>
      </c>
      <c r="N5260">
        <v>0.60012345679012347</v>
      </c>
      <c r="O5260">
        <v>6.3703703703703707E-2</v>
      </c>
      <c r="P5260">
        <v>1.404814814814815</v>
      </c>
      <c r="Q5260">
        <v>2.096008230452675</v>
      </c>
    </row>
    <row r="5261" spans="1:17" x14ac:dyDescent="0.35">
      <c r="A5261" t="s">
        <v>10521</v>
      </c>
      <c r="B5261" t="s">
        <v>10522</v>
      </c>
      <c r="C5261">
        <v>83.775278287461774</v>
      </c>
      <c r="D5261">
        <v>76.349226299694195</v>
      </c>
      <c r="E5261">
        <v>-0.35604281345565753</v>
      </c>
      <c r="F5261">
        <v>44.841987767584101</v>
      </c>
      <c r="G5261">
        <v>2.7415902140672781</v>
      </c>
      <c r="H5261">
        <v>3.33302752293578</v>
      </c>
      <c r="I5261">
        <v>2.7743119266055052</v>
      </c>
      <c r="J5261">
        <v>9.2458715596330272</v>
      </c>
      <c r="K5261">
        <v>0.38376758409785933</v>
      </c>
      <c r="L5261">
        <v>0.39093272171253818</v>
      </c>
      <c r="M5261">
        <v>0.02</v>
      </c>
      <c r="N5261">
        <v>0.49920489296636089</v>
      </c>
      <c r="O5261">
        <v>5.1223241590214068E-2</v>
      </c>
      <c r="P5261">
        <v>1.3712232415902139</v>
      </c>
      <c r="Q5261">
        <v>1.9352599388379199</v>
      </c>
    </row>
    <row r="5262" spans="1:17" x14ac:dyDescent="0.35">
      <c r="A5262" t="s">
        <v>10523</v>
      </c>
      <c r="B5262" t="s">
        <v>10524</v>
      </c>
      <c r="C5262">
        <v>80.42557014925373</v>
      </c>
      <c r="D5262">
        <v>80.385746268656717</v>
      </c>
      <c r="E5262">
        <v>-0.57364179104477608</v>
      </c>
      <c r="F5262">
        <v>43.662376119402992</v>
      </c>
      <c r="G5262">
        <v>2.317014925373134</v>
      </c>
      <c r="H5262">
        <v>3.212238805970149</v>
      </c>
      <c r="I5262">
        <v>3.5913432835820891</v>
      </c>
      <c r="J5262">
        <v>8.7826865671641787</v>
      </c>
      <c r="K5262">
        <v>0.32881791044776121</v>
      </c>
      <c r="L5262">
        <v>0.3202089552238806</v>
      </c>
      <c r="M5262">
        <v>0.02</v>
      </c>
      <c r="N5262">
        <v>0.50602985074626872</v>
      </c>
      <c r="O5262">
        <v>0.05</v>
      </c>
      <c r="P5262">
        <v>1.393402985074627</v>
      </c>
      <c r="Q5262">
        <v>1.969432835820895</v>
      </c>
    </row>
    <row r="5263" spans="1:17" x14ac:dyDescent="0.35">
      <c r="A5263" t="s">
        <v>10525</v>
      </c>
      <c r="B5263" t="s">
        <v>10526</v>
      </c>
      <c r="C5263">
        <v>100.7415807860262</v>
      </c>
      <c r="D5263">
        <v>128.34949344978159</v>
      </c>
      <c r="E5263">
        <v>0.28144104803493453</v>
      </c>
      <c r="F5263">
        <v>59.059362445414841</v>
      </c>
      <c r="G5263">
        <v>6.5004366812227072</v>
      </c>
      <c r="H5263">
        <v>9.8585152838427952</v>
      </c>
      <c r="I5263">
        <v>8.232314410480349</v>
      </c>
      <c r="J5263">
        <v>10.77947598253275</v>
      </c>
      <c r="K5263">
        <v>0.23757205240174681</v>
      </c>
      <c r="L5263">
        <v>0.47817467248908302</v>
      </c>
      <c r="M5263">
        <v>2.7248908296943229E-2</v>
      </c>
      <c r="N5263">
        <v>0.71733624454148481</v>
      </c>
      <c r="O5263">
        <v>6.5327510917030568E-2</v>
      </c>
      <c r="P5263">
        <v>1.409563318777292</v>
      </c>
      <c r="Q5263">
        <v>2.2180786026200869</v>
      </c>
    </row>
    <row r="5264" spans="1:17" x14ac:dyDescent="0.35">
      <c r="A5264" t="s">
        <v>10527</v>
      </c>
      <c r="B5264" t="s">
        <v>10528</v>
      </c>
      <c r="C5264">
        <v>114.2150111111111</v>
      </c>
      <c r="D5264">
        <v>113.79431388888889</v>
      </c>
      <c r="E5264">
        <v>0.44108888888888892</v>
      </c>
      <c r="F5264">
        <v>66.554086111111104</v>
      </c>
      <c r="G5264">
        <v>11.97222222222222</v>
      </c>
      <c r="H5264">
        <v>13.712777777777781</v>
      </c>
      <c r="I5264">
        <v>5.9</v>
      </c>
      <c r="J5264">
        <v>16.38944444444444</v>
      </c>
      <c r="K5264">
        <v>0.42558888888888902</v>
      </c>
      <c r="L5264">
        <v>1.040269444444444</v>
      </c>
      <c r="M5264">
        <v>3.061111111111111E-2</v>
      </c>
      <c r="N5264">
        <v>0.80555555555555558</v>
      </c>
      <c r="O5264">
        <v>6.8444444444444447E-2</v>
      </c>
      <c r="P5264">
        <v>1.421555555555555</v>
      </c>
      <c r="Q5264">
        <v>2.326888888888889</v>
      </c>
    </row>
    <row r="5265" spans="1:17" x14ac:dyDescent="0.35">
      <c r="A5265" t="s">
        <v>10529</v>
      </c>
      <c r="B5265" t="s">
        <v>10530</v>
      </c>
      <c r="C5265">
        <v>109.2606492537313</v>
      </c>
      <c r="D5265">
        <v>178.88890298507459</v>
      </c>
      <c r="E5265">
        <v>0.71583582089552245</v>
      </c>
      <c r="F5265">
        <v>55.414440298507458</v>
      </c>
      <c r="G5265">
        <v>8.6626865671641795</v>
      </c>
      <c r="H5265">
        <v>12.771641791044781</v>
      </c>
      <c r="I5265">
        <v>10.16044776119403</v>
      </c>
      <c r="J5265">
        <v>11.440298507462691</v>
      </c>
      <c r="K5265">
        <v>0.1923208955223881</v>
      </c>
      <c r="L5265">
        <v>0.82329850746268662</v>
      </c>
      <c r="M5265">
        <v>2.5074626865671641E-2</v>
      </c>
      <c r="N5265">
        <v>0.72402985074626858</v>
      </c>
      <c r="O5265">
        <v>6.3059701492537326E-2</v>
      </c>
      <c r="P5265">
        <v>1.428358208955224</v>
      </c>
      <c r="Q5265">
        <v>2.2440298507462679</v>
      </c>
    </row>
    <row r="5266" spans="1:17" x14ac:dyDescent="0.35">
      <c r="A5266" t="s">
        <v>10531</v>
      </c>
      <c r="B5266" t="s">
        <v>10532</v>
      </c>
      <c r="C5266">
        <v>102.00775975975979</v>
      </c>
      <c r="D5266">
        <v>116.3311651651652</v>
      </c>
      <c r="E5266">
        <v>0.23493693693693701</v>
      </c>
      <c r="F5266">
        <v>54.85651051051051</v>
      </c>
      <c r="G5266">
        <v>7.9909909909909906</v>
      </c>
      <c r="H5266">
        <v>11.724924924924929</v>
      </c>
      <c r="I5266">
        <v>8.2222222222222214</v>
      </c>
      <c r="J5266">
        <v>16.454354354354351</v>
      </c>
      <c r="K5266">
        <v>0.37452552552552548</v>
      </c>
      <c r="L5266">
        <v>0.84672072072072058</v>
      </c>
      <c r="M5266">
        <v>2.4084084084084079E-2</v>
      </c>
      <c r="N5266">
        <v>0.74744744744744751</v>
      </c>
      <c r="O5266">
        <v>6.4084084084084086E-2</v>
      </c>
      <c r="P5266">
        <v>1.417717717717718</v>
      </c>
      <c r="Q5266">
        <v>2.2515315315315321</v>
      </c>
    </row>
    <row r="5267" spans="1:17" x14ac:dyDescent="0.35">
      <c r="A5267" t="s">
        <v>10533</v>
      </c>
      <c r="B5267" t="s">
        <v>10534</v>
      </c>
      <c r="C5267">
        <v>82.580492105263161</v>
      </c>
      <c r="D5267">
        <v>76.801089473684215</v>
      </c>
      <c r="E5267">
        <v>-0.42208157894736842</v>
      </c>
      <c r="F5267">
        <v>44.170460526315793</v>
      </c>
      <c r="G5267">
        <v>2.0802631578947368</v>
      </c>
      <c r="H5267">
        <v>3.1097368421052631</v>
      </c>
      <c r="I5267">
        <v>3.5413157894736842</v>
      </c>
      <c r="J5267">
        <v>8.3834210526315793</v>
      </c>
      <c r="K5267">
        <v>0.32604473684210522</v>
      </c>
      <c r="L5267">
        <v>0.1825289473684211</v>
      </c>
      <c r="M5267">
        <v>1.4526315789473689E-2</v>
      </c>
      <c r="N5267">
        <v>0.52881578947368413</v>
      </c>
      <c r="O5267">
        <v>5.2342105263157898E-2</v>
      </c>
      <c r="P5267">
        <v>1.358421052631579</v>
      </c>
      <c r="Q5267">
        <v>1.95628947368421</v>
      </c>
    </row>
    <row r="5268" spans="1:17" x14ac:dyDescent="0.35">
      <c r="A5268" t="s">
        <v>10535</v>
      </c>
      <c r="B5268" t="s">
        <v>10536</v>
      </c>
      <c r="C5268">
        <v>84.250902343749999</v>
      </c>
      <c r="D5268">
        <v>89.991753906249997</v>
      </c>
      <c r="E5268">
        <v>9.9953125000000004E-2</v>
      </c>
      <c r="F5268">
        <v>46.261078124999997</v>
      </c>
      <c r="G5268">
        <v>3.3890625000000001</v>
      </c>
      <c r="H5268">
        <v>4.9789062499999996</v>
      </c>
      <c r="I5268">
        <v>5.6390624999999996</v>
      </c>
      <c r="J5268">
        <v>5.7160156249999998</v>
      </c>
      <c r="K5268">
        <v>0.35148828124999998</v>
      </c>
      <c r="L5268">
        <v>0.25394531250000002</v>
      </c>
      <c r="M5268">
        <v>1.2890624999999999E-2</v>
      </c>
      <c r="N5268">
        <v>0.46378906250000002</v>
      </c>
      <c r="O5268">
        <v>5.2890624999999997E-2</v>
      </c>
      <c r="P5268">
        <v>1.3483203125000001</v>
      </c>
      <c r="Q5268">
        <v>1.8837109375000001</v>
      </c>
    </row>
    <row r="5269" spans="1:17" x14ac:dyDescent="0.35">
      <c r="A5269" t="s">
        <v>10537</v>
      </c>
      <c r="B5269" t="s">
        <v>10538</v>
      </c>
      <c r="C5269">
        <v>85.113790960451979</v>
      </c>
      <c r="D5269">
        <v>90.203511299435036</v>
      </c>
      <c r="E5269">
        <v>-0.36293785310734461</v>
      </c>
      <c r="F5269">
        <v>45.240415254237291</v>
      </c>
      <c r="G5269">
        <v>3.304519774011299</v>
      </c>
      <c r="H5269">
        <v>5.2152542372881356</v>
      </c>
      <c r="I5269">
        <v>5.4980225988700564</v>
      </c>
      <c r="J5269">
        <v>9.0138418079096052</v>
      </c>
      <c r="K5269">
        <v>0.36882203389830509</v>
      </c>
      <c r="L5269">
        <v>0.33020903954802261</v>
      </c>
      <c r="M5269">
        <v>0.01</v>
      </c>
      <c r="N5269">
        <v>0.49601694915254241</v>
      </c>
      <c r="O5269">
        <v>0.05</v>
      </c>
      <c r="P5269">
        <v>1.36</v>
      </c>
      <c r="Q5269">
        <v>1.92135593220339</v>
      </c>
    </row>
    <row r="5270" spans="1:17" x14ac:dyDescent="0.35">
      <c r="A5270" t="s">
        <v>10539</v>
      </c>
      <c r="B5270" t="s">
        <v>10540</v>
      </c>
      <c r="C5270">
        <v>74.790381313131306</v>
      </c>
      <c r="D5270">
        <v>76.451282828282828</v>
      </c>
      <c r="E5270">
        <v>-0.35563636363636358</v>
      </c>
      <c r="F5270">
        <v>52.346628787878792</v>
      </c>
      <c r="G5270">
        <v>4.6547979797979799</v>
      </c>
      <c r="H5270">
        <v>5.0707070707070709</v>
      </c>
      <c r="I5270">
        <v>5.1810606060606057</v>
      </c>
      <c r="J5270">
        <v>6.8530303030303026</v>
      </c>
      <c r="K5270">
        <v>0.27533585858585857</v>
      </c>
      <c r="L5270">
        <v>0.43895707070707068</v>
      </c>
      <c r="M5270">
        <v>2.4646464646464649E-2</v>
      </c>
      <c r="N5270">
        <v>0.62310606060606055</v>
      </c>
      <c r="O5270">
        <v>6.7020202020202022E-2</v>
      </c>
      <c r="P5270">
        <v>1.4202272727272729</v>
      </c>
      <c r="Q5270">
        <v>2.134267676767676</v>
      </c>
    </row>
    <row r="5271" spans="1:17" x14ac:dyDescent="0.35">
      <c r="A5271" t="s">
        <v>10541</v>
      </c>
      <c r="B5271" t="s">
        <v>10542</v>
      </c>
      <c r="C5271">
        <v>99.712014981273413</v>
      </c>
      <c r="D5271">
        <v>101.3921610486891</v>
      </c>
      <c r="E5271">
        <v>-4.1797752808988752E-2</v>
      </c>
      <c r="F5271">
        <v>53.632786516853933</v>
      </c>
      <c r="G5271">
        <v>5.129588014981274</v>
      </c>
      <c r="H5271">
        <v>5.5689138576779031</v>
      </c>
      <c r="I5271">
        <v>5.225468164794008</v>
      </c>
      <c r="J5271">
        <v>4.9662921348314608</v>
      </c>
      <c r="K5271">
        <v>0.29076779026217231</v>
      </c>
      <c r="L5271">
        <v>0.40529588014981272</v>
      </c>
      <c r="M5271">
        <v>3.0374531835205991E-2</v>
      </c>
      <c r="N5271">
        <v>0.66898876404494378</v>
      </c>
      <c r="O5271">
        <v>7.2659176029962552E-2</v>
      </c>
      <c r="P5271">
        <v>1.435243445692884</v>
      </c>
      <c r="Q5271">
        <v>2.203632958801498</v>
      </c>
    </row>
    <row r="5272" spans="1:17" x14ac:dyDescent="0.35">
      <c r="A5272" t="s">
        <v>10543</v>
      </c>
      <c r="B5272" t="s">
        <v>10544</v>
      </c>
      <c r="C5272">
        <v>76.736515151515164</v>
      </c>
      <c r="D5272">
        <v>72.497986531986541</v>
      </c>
      <c r="E5272">
        <v>-0.73935016835016831</v>
      </c>
      <c r="F5272">
        <v>44.301555555555552</v>
      </c>
      <c r="G5272">
        <v>2.0121212121212122</v>
      </c>
      <c r="H5272">
        <v>3.063636363636363</v>
      </c>
      <c r="I5272">
        <v>2.9377104377104382</v>
      </c>
      <c r="J5272">
        <v>6.7148148148148143</v>
      </c>
      <c r="K5272">
        <v>0.34215151515151521</v>
      </c>
      <c r="L5272">
        <v>0.36043097643097638</v>
      </c>
      <c r="M5272">
        <v>1.8417508417508419E-2</v>
      </c>
      <c r="N5272">
        <v>0.5728282828282828</v>
      </c>
      <c r="O5272">
        <v>0.06</v>
      </c>
      <c r="P5272">
        <v>1.375151515151515</v>
      </c>
      <c r="Q5272">
        <v>2.0228282828282831</v>
      </c>
    </row>
    <row r="5273" spans="1:17" x14ac:dyDescent="0.35">
      <c r="A5273" t="s">
        <v>10545</v>
      </c>
      <c r="B5273" t="s">
        <v>10546</v>
      </c>
      <c r="C5273">
        <v>85.909728888888878</v>
      </c>
      <c r="D5273">
        <v>97.022168888888899</v>
      </c>
      <c r="E5273">
        <v>-0.21993777777777779</v>
      </c>
      <c r="F5273">
        <v>46.825804444444437</v>
      </c>
      <c r="G5273">
        <v>4.6857777777777772</v>
      </c>
      <c r="H5273">
        <v>5.862222222222222</v>
      </c>
      <c r="I5273">
        <v>5.2159999999999993</v>
      </c>
      <c r="J5273">
        <v>4.2208888888888882</v>
      </c>
      <c r="K5273">
        <v>0.30170666666666668</v>
      </c>
      <c r="L5273">
        <v>0.36825777777777779</v>
      </c>
      <c r="M5273">
        <v>3.373333333333333E-2</v>
      </c>
      <c r="N5273">
        <v>0.74062222222222229</v>
      </c>
      <c r="O5273">
        <v>7.3733333333333331E-2</v>
      </c>
      <c r="P5273">
        <v>1.461511111111111</v>
      </c>
      <c r="Q5273">
        <v>2.311377777777778</v>
      </c>
    </row>
    <row r="5274" spans="1:17" x14ac:dyDescent="0.35">
      <c r="A5274" t="s">
        <v>10547</v>
      </c>
      <c r="B5274" t="s">
        <v>10548</v>
      </c>
      <c r="C5274">
        <v>83.13283018867925</v>
      </c>
      <c r="D5274">
        <v>79.389113207547169</v>
      </c>
      <c r="E5274">
        <v>-0.44003773584905659</v>
      </c>
      <c r="F5274">
        <v>45.023327044025159</v>
      </c>
      <c r="G5274">
        <v>3.3811320754716978</v>
      </c>
      <c r="H5274">
        <v>4.0471698113207548</v>
      </c>
      <c r="I5274">
        <v>4.1635220125786168</v>
      </c>
      <c r="J5274">
        <v>4.3886792452830186</v>
      </c>
      <c r="K5274">
        <v>0.34183018867924531</v>
      </c>
      <c r="L5274">
        <v>0.28481761006289308</v>
      </c>
      <c r="M5274">
        <v>3.232704402515723E-2</v>
      </c>
      <c r="N5274">
        <v>0.72490566037735849</v>
      </c>
      <c r="O5274">
        <v>7.5031446540880509E-2</v>
      </c>
      <c r="P5274">
        <v>1.4483647798742141</v>
      </c>
      <c r="Q5274">
        <v>2.2788050314465411</v>
      </c>
    </row>
    <row r="5275" spans="1:17" x14ac:dyDescent="0.35">
      <c r="A5275" t="s">
        <v>10549</v>
      </c>
      <c r="B5275" t="s">
        <v>10550</v>
      </c>
      <c r="C5275">
        <v>93.30453363228699</v>
      </c>
      <c r="D5275">
        <v>109.0207488789238</v>
      </c>
      <c r="E5275">
        <v>1.5874439461883421E-3</v>
      </c>
      <c r="F5275">
        <v>54.341986547085213</v>
      </c>
      <c r="G5275">
        <v>4.6049327354260097</v>
      </c>
      <c r="H5275">
        <v>6.9582959641255604</v>
      </c>
      <c r="I5275">
        <v>7.0699551569506722</v>
      </c>
      <c r="J5275">
        <v>3.776233183856502</v>
      </c>
      <c r="K5275">
        <v>0.27544394618834078</v>
      </c>
      <c r="L5275">
        <v>0.26636322869955159</v>
      </c>
      <c r="M5275">
        <v>3.6412556053811662E-2</v>
      </c>
      <c r="N5275">
        <v>0.79704035874439461</v>
      </c>
      <c r="O5275">
        <v>8.4170403587443945E-2</v>
      </c>
      <c r="P5275">
        <v>1.4769955156950669</v>
      </c>
      <c r="Q5275">
        <v>2.3986098654708519</v>
      </c>
    </row>
    <row r="5276" spans="1:17" x14ac:dyDescent="0.35">
      <c r="A5276" t="s">
        <v>10551</v>
      </c>
      <c r="B5276" t="s">
        <v>10552</v>
      </c>
      <c r="C5276">
        <v>82.252975570032575</v>
      </c>
      <c r="D5276">
        <v>79.026657980456037</v>
      </c>
      <c r="E5276">
        <v>-0.1752557003257329</v>
      </c>
      <c r="F5276">
        <v>48.184640065146581</v>
      </c>
      <c r="G5276">
        <v>8.4076547231270347</v>
      </c>
      <c r="H5276">
        <v>7.8887622149837133</v>
      </c>
      <c r="I5276">
        <v>4.9581433224755704</v>
      </c>
      <c r="J5276">
        <v>8.0526058631921824</v>
      </c>
      <c r="K5276">
        <v>0.4776351791530945</v>
      </c>
      <c r="L5276">
        <v>0.6378045602605863</v>
      </c>
      <c r="M5276">
        <v>3.3811074918566768E-2</v>
      </c>
      <c r="N5276">
        <v>0.79773615635179151</v>
      </c>
      <c r="O5276">
        <v>8.1498371335504888E-2</v>
      </c>
      <c r="P5276">
        <v>1.478892508143322</v>
      </c>
      <c r="Q5276">
        <v>2.3964983713355048</v>
      </c>
    </row>
    <row r="5277" spans="1:17" x14ac:dyDescent="0.35">
      <c r="A5277" t="s">
        <v>10553</v>
      </c>
      <c r="B5277" t="s">
        <v>10554</v>
      </c>
      <c r="C5277">
        <v>89.170985046728973</v>
      </c>
      <c r="D5277">
        <v>97.424185046728965</v>
      </c>
      <c r="E5277">
        <v>-9.7461682242990663E-2</v>
      </c>
      <c r="F5277">
        <v>50.914115887850457</v>
      </c>
      <c r="G5277">
        <v>3.502616822429907</v>
      </c>
      <c r="H5277">
        <v>4.7472897196261687</v>
      </c>
      <c r="I5277">
        <v>5.0414953271028038</v>
      </c>
      <c r="J5277">
        <v>10.68971962616823</v>
      </c>
      <c r="K5277">
        <v>0.38907850467289717</v>
      </c>
      <c r="L5277">
        <v>0.33192710280373833</v>
      </c>
      <c r="M5277">
        <v>2.1252336448598131E-2</v>
      </c>
      <c r="N5277">
        <v>0.51233644859813088</v>
      </c>
      <c r="O5277">
        <v>5.9495327102803738E-2</v>
      </c>
      <c r="P5277">
        <v>1.334149532710281</v>
      </c>
      <c r="Q5277">
        <v>1.930280373831776</v>
      </c>
    </row>
    <row r="5278" spans="1:17" x14ac:dyDescent="0.35">
      <c r="A5278" t="s">
        <v>10555</v>
      </c>
      <c r="B5278" t="s">
        <v>10556</v>
      </c>
      <c r="C5278">
        <v>92.712723646723646</v>
      </c>
      <c r="D5278">
        <v>101.8625584045584</v>
      </c>
      <c r="E5278">
        <v>0.1131054131054131</v>
      </c>
      <c r="F5278">
        <v>54.645754985754976</v>
      </c>
      <c r="G5278">
        <v>4.1159544159544161</v>
      </c>
      <c r="H5278">
        <v>4.7293447293447297</v>
      </c>
      <c r="I5278">
        <v>4.8786324786324782</v>
      </c>
      <c r="J5278">
        <v>9.4871794871794872</v>
      </c>
      <c r="K5278">
        <v>0.35706552706552708</v>
      </c>
      <c r="L5278">
        <v>0.25392307692307692</v>
      </c>
      <c r="M5278">
        <v>2.3418803418803421E-2</v>
      </c>
      <c r="N5278">
        <v>0.49301994301994312</v>
      </c>
      <c r="O5278">
        <v>5.3418803418803423E-2</v>
      </c>
      <c r="P5278">
        <v>1.3784615384615391</v>
      </c>
      <c r="Q5278">
        <v>1.9462393162393159</v>
      </c>
    </row>
    <row r="5279" spans="1:17" x14ac:dyDescent="0.35">
      <c r="A5279" t="s">
        <v>10557</v>
      </c>
      <c r="B5279" t="s">
        <v>10558</v>
      </c>
      <c r="C5279">
        <v>85.500483455882346</v>
      </c>
      <c r="D5279">
        <v>127.11684926470591</v>
      </c>
      <c r="E5279">
        <v>0.40437316176470589</v>
      </c>
      <c r="F5279">
        <v>54.091727941176472</v>
      </c>
      <c r="G5279">
        <v>5.5898897058823529</v>
      </c>
      <c r="H5279">
        <v>6.4650735294117636</v>
      </c>
      <c r="I5279">
        <v>7.5520220588235301</v>
      </c>
      <c r="J5279">
        <v>9.8191176470588246</v>
      </c>
      <c r="K5279">
        <v>0.30755330882352938</v>
      </c>
      <c r="L5279">
        <v>0.46733272058823527</v>
      </c>
      <c r="M5279">
        <v>1.786764705882353E-2</v>
      </c>
      <c r="N5279">
        <v>0.47806985294117638</v>
      </c>
      <c r="O5279">
        <v>5.1121323529411768E-2</v>
      </c>
      <c r="P5279">
        <v>1.359375</v>
      </c>
      <c r="Q5279">
        <v>1.909595588235294</v>
      </c>
    </row>
    <row r="5280" spans="1:17" x14ac:dyDescent="0.35">
      <c r="A5280" t="s">
        <v>10559</v>
      </c>
      <c r="B5280" t="s">
        <v>10560</v>
      </c>
      <c r="C5280">
        <v>101.30967433628319</v>
      </c>
      <c r="D5280">
        <v>181.2657522123894</v>
      </c>
      <c r="E5280">
        <v>1.357063716814159</v>
      </c>
      <c r="F5280">
        <v>64.460242477876093</v>
      </c>
      <c r="G5280">
        <v>14.84159292035398</v>
      </c>
      <c r="H5280">
        <v>18.537699115044251</v>
      </c>
      <c r="I5280">
        <v>14.20761061946903</v>
      </c>
      <c r="J5280">
        <v>23.371681415929199</v>
      </c>
      <c r="K5280">
        <v>0.41434513274336282</v>
      </c>
      <c r="L5280">
        <v>1.058070796460177</v>
      </c>
      <c r="M5280">
        <v>4.0955752212389382E-2</v>
      </c>
      <c r="N5280">
        <v>0.65031858407079646</v>
      </c>
      <c r="O5280">
        <v>7.0955752212389381E-2</v>
      </c>
      <c r="P5280">
        <v>1.453469026548672</v>
      </c>
      <c r="Q5280">
        <v>2.2141415929203538</v>
      </c>
    </row>
    <row r="5281" spans="1:17" x14ac:dyDescent="0.35">
      <c r="A5281" t="s">
        <v>10561</v>
      </c>
      <c r="B5281" t="s">
        <v>10562</v>
      </c>
      <c r="C5281">
        <v>86.060972286374124</v>
      </c>
      <c r="D5281">
        <v>101.0214041570439</v>
      </c>
      <c r="E5281">
        <v>-0.10176905311778291</v>
      </c>
      <c r="F5281">
        <v>54.660445727482681</v>
      </c>
      <c r="G5281">
        <v>3.271131639722864</v>
      </c>
      <c r="H5281">
        <v>3.602078521939954</v>
      </c>
      <c r="I5281">
        <v>4.8323325635103931</v>
      </c>
      <c r="J5281">
        <v>13.554503464203229</v>
      </c>
      <c r="K5281">
        <v>0.37633718244803699</v>
      </c>
      <c r="L5281">
        <v>0.17570669745958431</v>
      </c>
      <c r="M5281">
        <v>1.5080831408775979E-2</v>
      </c>
      <c r="N5281">
        <v>0.45157043879907621</v>
      </c>
      <c r="O5281">
        <v>0.05</v>
      </c>
      <c r="P5281">
        <v>1.3550808314087761</v>
      </c>
      <c r="Q5281">
        <v>1.8731408775981531</v>
      </c>
    </row>
    <row r="5282" spans="1:17" x14ac:dyDescent="0.35">
      <c r="A5282" t="s">
        <v>10563</v>
      </c>
      <c r="B5282" t="s">
        <v>10564</v>
      </c>
      <c r="C5282">
        <v>112.5719481865285</v>
      </c>
      <c r="D5282">
        <v>183.39300518134709</v>
      </c>
      <c r="E5282">
        <v>1.327663212435233</v>
      </c>
      <c r="F5282">
        <v>71.084414507772024</v>
      </c>
      <c r="G5282">
        <v>10.193782383419689</v>
      </c>
      <c r="H5282">
        <v>12.83264248704663</v>
      </c>
      <c r="I5282">
        <v>10.63834196891192</v>
      </c>
      <c r="J5282">
        <v>18.839378238341968</v>
      </c>
      <c r="K5282">
        <v>0.14291191709844561</v>
      </c>
      <c r="L5282">
        <v>0.31721243523316062</v>
      </c>
      <c r="M5282">
        <v>3.5699481865284967E-2</v>
      </c>
      <c r="N5282">
        <v>0.63849740932642485</v>
      </c>
      <c r="O5282">
        <v>6.5699481865284973E-2</v>
      </c>
      <c r="P5282">
        <v>1.451036269430052</v>
      </c>
      <c r="Q5282">
        <v>2.1923316062176168</v>
      </c>
    </row>
    <row r="5283" spans="1:17" x14ac:dyDescent="0.35">
      <c r="A5283" t="s">
        <v>10565</v>
      </c>
      <c r="B5283" t="s">
        <v>10566</v>
      </c>
      <c r="C5283">
        <v>78.599185430463564</v>
      </c>
      <c r="D5283">
        <v>94.964817880794698</v>
      </c>
      <c r="E5283">
        <v>5.3135761589403967E-2</v>
      </c>
      <c r="F5283">
        <v>57.070274834437079</v>
      </c>
      <c r="G5283">
        <v>3.1867549668874169</v>
      </c>
      <c r="H5283">
        <v>3.5854304635761589</v>
      </c>
      <c r="I5283">
        <v>4.4566225165562914</v>
      </c>
      <c r="J5283">
        <v>7.3463576158940391</v>
      </c>
      <c r="K5283">
        <v>0.42563245033112579</v>
      </c>
      <c r="L5283">
        <v>0.1102582781456954</v>
      </c>
      <c r="M5283">
        <v>0.02</v>
      </c>
      <c r="N5283">
        <v>0.48099337748344367</v>
      </c>
      <c r="O5283">
        <v>0.05</v>
      </c>
      <c r="P5283">
        <v>1.3684105960264901</v>
      </c>
      <c r="Q5283">
        <v>1.919403973509934</v>
      </c>
    </row>
    <row r="5284" spans="1:17" x14ac:dyDescent="0.35">
      <c r="A5284" t="s">
        <v>10567</v>
      </c>
      <c r="B5284" t="s">
        <v>10568</v>
      </c>
      <c r="C5284">
        <v>76.424478260869577</v>
      </c>
      <c r="D5284">
        <v>93.260073578595311</v>
      </c>
      <c r="E5284">
        <v>0.24374247491638801</v>
      </c>
      <c r="F5284">
        <v>49.620538461538459</v>
      </c>
      <c r="G5284">
        <v>4.2491638795986626</v>
      </c>
      <c r="H5284">
        <v>5.6779264214046821</v>
      </c>
      <c r="I5284">
        <v>4.5267558528428093</v>
      </c>
      <c r="J5284">
        <v>6.2040133779264206</v>
      </c>
      <c r="K5284">
        <v>0.27494314381270901</v>
      </c>
      <c r="L5284">
        <v>0.1906789297658863</v>
      </c>
      <c r="M5284">
        <v>2.367892976588629E-2</v>
      </c>
      <c r="N5284">
        <v>0.54999999999999993</v>
      </c>
      <c r="O5284">
        <v>5.9163879598662213E-2</v>
      </c>
      <c r="P5284">
        <v>1.403311036789298</v>
      </c>
      <c r="Q5284">
        <v>2.0364548494983281</v>
      </c>
    </row>
    <row r="5285" spans="1:17" x14ac:dyDescent="0.35">
      <c r="A5285" t="s">
        <v>10569</v>
      </c>
      <c r="B5285" t="s">
        <v>10570</v>
      </c>
      <c r="C5285">
        <v>82.089545454545444</v>
      </c>
      <c r="D5285">
        <v>87.596607438016534</v>
      </c>
      <c r="E5285">
        <v>-0.25346694214876031</v>
      </c>
      <c r="F5285">
        <v>53.803446280991743</v>
      </c>
      <c r="G5285">
        <v>2.6644628099173548</v>
      </c>
      <c r="H5285">
        <v>3.4727272727272731</v>
      </c>
      <c r="I5285">
        <v>4.3367768595041323</v>
      </c>
      <c r="J5285">
        <v>5.6946280991735536</v>
      </c>
      <c r="K5285">
        <v>0.29733471074380158</v>
      </c>
      <c r="L5285">
        <v>0.30184710743801652</v>
      </c>
      <c r="M5285">
        <v>2.1322314049586781E-2</v>
      </c>
      <c r="N5285">
        <v>0.54524793388429749</v>
      </c>
      <c r="O5285">
        <v>5.6818181818181823E-2</v>
      </c>
      <c r="P5285">
        <v>1.4045041322314049</v>
      </c>
      <c r="Q5285">
        <v>2.0269008264462811</v>
      </c>
    </row>
    <row r="5286" spans="1:17" x14ac:dyDescent="0.35">
      <c r="A5286" t="s">
        <v>10571</v>
      </c>
      <c r="B5286" t="s">
        <v>10572</v>
      </c>
      <c r="C5286">
        <v>79.662830985915491</v>
      </c>
      <c r="D5286">
        <v>77.37025352112677</v>
      </c>
      <c r="E5286">
        <v>-0.183887323943662</v>
      </c>
      <c r="F5286">
        <v>51.231197183098587</v>
      </c>
      <c r="G5286">
        <v>1.9228873239436619</v>
      </c>
      <c r="H5286">
        <v>2.8992957746478871</v>
      </c>
      <c r="I5286">
        <v>3.5028169014084511</v>
      </c>
      <c r="J5286">
        <v>5.0207746478873254</v>
      </c>
      <c r="K5286">
        <v>0.27184154929577459</v>
      </c>
      <c r="L5286">
        <v>0.43322183098591549</v>
      </c>
      <c r="M5286">
        <v>2.7922535211267609E-2</v>
      </c>
      <c r="N5286">
        <v>0.62126760563380279</v>
      </c>
      <c r="O5286">
        <v>6.7922535211267621E-2</v>
      </c>
      <c r="P5286">
        <v>1.4526760563380281</v>
      </c>
      <c r="Q5286">
        <v>2.1721126760563378</v>
      </c>
    </row>
    <row r="5287" spans="1:17" x14ac:dyDescent="0.35">
      <c r="A5287" t="s">
        <v>10573</v>
      </c>
      <c r="B5287" t="s">
        <v>10574</v>
      </c>
      <c r="C5287">
        <v>91.945421383647798</v>
      </c>
      <c r="D5287">
        <v>101.5055408805031</v>
      </c>
      <c r="E5287">
        <v>-7.85E-2</v>
      </c>
      <c r="F5287">
        <v>53.117657232704403</v>
      </c>
      <c r="G5287">
        <v>3.0896226415094339</v>
      </c>
      <c r="H5287">
        <v>4.5531446540880509</v>
      </c>
      <c r="I5287">
        <v>4.7147798742138356</v>
      </c>
      <c r="J5287">
        <v>6.412264150943396</v>
      </c>
      <c r="K5287">
        <v>0.31294968553459118</v>
      </c>
      <c r="L5287">
        <v>0.31857232704402522</v>
      </c>
      <c r="M5287">
        <v>2.3270440251572329E-2</v>
      </c>
      <c r="N5287">
        <v>0.53462264150943395</v>
      </c>
      <c r="O5287">
        <v>6.327044025157233E-2</v>
      </c>
      <c r="P5287">
        <v>1.404339622641509</v>
      </c>
      <c r="Q5287">
        <v>2.0176415094339619</v>
      </c>
    </row>
    <row r="5288" spans="1:17" x14ac:dyDescent="0.35">
      <c r="A5288" t="s">
        <v>10575</v>
      </c>
      <c r="B5288" t="s">
        <v>10576</v>
      </c>
      <c r="C5288">
        <v>76.08825806451614</v>
      </c>
      <c r="D5288">
        <v>86.472780058651026</v>
      </c>
      <c r="E5288">
        <v>9.1463343108504402E-2</v>
      </c>
      <c r="F5288">
        <v>47.086448680351907</v>
      </c>
      <c r="G5288">
        <v>3.6753665689149559</v>
      </c>
      <c r="H5288">
        <v>5.0630498533724344</v>
      </c>
      <c r="I5288">
        <v>4.0120234604105578</v>
      </c>
      <c r="J5288">
        <v>4.2803519061583577</v>
      </c>
      <c r="K5288">
        <v>0.32596187683284461</v>
      </c>
      <c r="L5288">
        <v>8.0976539589442814E-2</v>
      </c>
      <c r="M5288">
        <v>1.55425219941349E-2</v>
      </c>
      <c r="N5288">
        <v>0.51196480938416422</v>
      </c>
      <c r="O5288">
        <v>0.06</v>
      </c>
      <c r="P5288">
        <v>1.3407038123167161</v>
      </c>
      <c r="Q5288">
        <v>1.9257184750733141</v>
      </c>
    </row>
    <row r="5289" spans="1:17" x14ac:dyDescent="0.35">
      <c r="A5289" t="s">
        <v>10577</v>
      </c>
      <c r="B5289" t="s">
        <v>10578</v>
      </c>
      <c r="C5289">
        <v>80.565831683168327</v>
      </c>
      <c r="D5289">
        <v>88.627326732673268</v>
      </c>
      <c r="E5289">
        <v>0.17439108910891091</v>
      </c>
      <c r="F5289">
        <v>45.747158415841582</v>
      </c>
      <c r="G5289">
        <v>3.8990099009900989</v>
      </c>
      <c r="H5289">
        <v>5.3504950495049499</v>
      </c>
      <c r="I5289">
        <v>4.0420792079207919</v>
      </c>
      <c r="J5289">
        <v>4.2668316831683164</v>
      </c>
      <c r="K5289">
        <v>0.30462871287128712</v>
      </c>
      <c r="L5289">
        <v>0.12703960396039601</v>
      </c>
      <c r="M5289">
        <v>0.01</v>
      </c>
      <c r="N5289">
        <v>0.4837128712871287</v>
      </c>
      <c r="O5289">
        <v>0.06</v>
      </c>
      <c r="P5289">
        <v>1.3360891089108911</v>
      </c>
      <c r="Q5289">
        <v>1.8898019801980199</v>
      </c>
    </row>
    <row r="5290" spans="1:17" x14ac:dyDescent="0.35">
      <c r="A5290" t="s">
        <v>10579</v>
      </c>
      <c r="B5290" t="s">
        <v>10580</v>
      </c>
      <c r="C5290">
        <v>86.379227272727277</v>
      </c>
      <c r="D5290">
        <v>100.1799141414141</v>
      </c>
      <c r="E5290">
        <v>0.3330909090909091</v>
      </c>
      <c r="F5290">
        <v>43.991964646464638</v>
      </c>
      <c r="G5290">
        <v>7.0303030303030303</v>
      </c>
      <c r="H5290">
        <v>10.9020202020202</v>
      </c>
      <c r="I5290">
        <v>7.3156565656565657</v>
      </c>
      <c r="J5290">
        <v>4.098989898989899</v>
      </c>
      <c r="K5290">
        <v>0.27512121212121221</v>
      </c>
      <c r="L5290">
        <v>0.55451515151515152</v>
      </c>
      <c r="M5290">
        <v>2.161616161616162E-2</v>
      </c>
      <c r="N5290">
        <v>0.59929292929292932</v>
      </c>
      <c r="O5290">
        <v>6.7727272727272733E-2</v>
      </c>
      <c r="P5290">
        <v>1.3794949494949491</v>
      </c>
      <c r="Q5290">
        <v>2.0581313131313128</v>
      </c>
    </row>
    <row r="5291" spans="1:17" x14ac:dyDescent="0.35">
      <c r="A5291" t="s">
        <v>10581</v>
      </c>
      <c r="B5291" t="s">
        <v>10582</v>
      </c>
      <c r="C5291">
        <v>85.375364661654132</v>
      </c>
      <c r="D5291">
        <v>85.405048872180444</v>
      </c>
      <c r="E5291">
        <v>5.1124060150375947E-2</v>
      </c>
      <c r="F5291">
        <v>49.797338345864667</v>
      </c>
      <c r="G5291">
        <v>3.8718045112781958</v>
      </c>
      <c r="H5291">
        <v>6.3390977443609016</v>
      </c>
      <c r="I5291">
        <v>5.1259398496240598</v>
      </c>
      <c r="J5291">
        <v>4.1951127819548866</v>
      </c>
      <c r="K5291">
        <v>0.28327443609022562</v>
      </c>
      <c r="L5291">
        <v>5.7398496240601497E-2</v>
      </c>
      <c r="M5291">
        <v>1.518796992481203E-2</v>
      </c>
      <c r="N5291">
        <v>0.52939849624060142</v>
      </c>
      <c r="O5291">
        <v>6.2030075187969921E-2</v>
      </c>
      <c r="P5291">
        <v>1.352932330827068</v>
      </c>
      <c r="Q5291">
        <v>1.959548872180451</v>
      </c>
    </row>
    <row r="5292" spans="1:17" x14ac:dyDescent="0.35">
      <c r="A5292" t="s">
        <v>10583</v>
      </c>
      <c r="B5292" t="s">
        <v>10584</v>
      </c>
      <c r="C5292">
        <v>91.18600912408759</v>
      </c>
      <c r="D5292">
        <v>126.5345364963504</v>
      </c>
      <c r="E5292">
        <v>0.82823540145985397</v>
      </c>
      <c r="F5292">
        <v>53.396702554744529</v>
      </c>
      <c r="G5292">
        <v>9.0560218978102185</v>
      </c>
      <c r="H5292">
        <v>13.56003649635036</v>
      </c>
      <c r="I5292">
        <v>6.7020072992700728</v>
      </c>
      <c r="J5292">
        <v>7.2200729927007314</v>
      </c>
      <c r="K5292">
        <v>0.30681751824817521</v>
      </c>
      <c r="L5292">
        <v>0.6512262773722628</v>
      </c>
      <c r="M5292">
        <v>2.6879562043795619E-2</v>
      </c>
      <c r="N5292">
        <v>0.694543795620438</v>
      </c>
      <c r="O5292">
        <v>7.2135036496350363E-2</v>
      </c>
      <c r="P5292">
        <v>1.4061861313868611</v>
      </c>
      <c r="Q5292">
        <v>2.201058394160583</v>
      </c>
    </row>
    <row r="5293" spans="1:17" x14ac:dyDescent="0.35">
      <c r="A5293" t="s">
        <v>10585</v>
      </c>
      <c r="B5293" t="s">
        <v>10586</v>
      </c>
      <c r="C5293">
        <v>79.507036474164124</v>
      </c>
      <c r="D5293">
        <v>84.036258358662607</v>
      </c>
      <c r="E5293">
        <v>-0.12425227963525839</v>
      </c>
      <c r="F5293">
        <v>49.709592705167182</v>
      </c>
      <c r="G5293">
        <v>3.4151975683890581</v>
      </c>
      <c r="H5293">
        <v>6.3519756838905783</v>
      </c>
      <c r="I5293">
        <v>2.7638297872340432</v>
      </c>
      <c r="J5293">
        <v>4.9711246200607899</v>
      </c>
      <c r="K5293">
        <v>0.30510942249240119</v>
      </c>
      <c r="L5293">
        <v>0.29536778115501522</v>
      </c>
      <c r="M5293">
        <v>1.5805471124620059E-2</v>
      </c>
      <c r="N5293">
        <v>0.53984802431610945</v>
      </c>
      <c r="O5293">
        <v>0.06</v>
      </c>
      <c r="P5293">
        <v>1.3537993920972651</v>
      </c>
      <c r="Q5293">
        <v>1.9710030395136779</v>
      </c>
    </row>
    <row r="5294" spans="1:17" x14ac:dyDescent="0.35">
      <c r="A5294" t="s">
        <v>10587</v>
      </c>
      <c r="B5294" t="s">
        <v>10588</v>
      </c>
      <c r="C5294">
        <v>105.55989757412399</v>
      </c>
      <c r="D5294">
        <v>118.9984339622642</v>
      </c>
      <c r="E5294">
        <v>0.59150134770889484</v>
      </c>
      <c r="F5294">
        <v>57.239539083557951</v>
      </c>
      <c r="G5294">
        <v>6.8504043126684637</v>
      </c>
      <c r="H5294">
        <v>11.20943396226415</v>
      </c>
      <c r="I5294">
        <v>6.2064690026954166</v>
      </c>
      <c r="J5294">
        <v>5.2067385444743932</v>
      </c>
      <c r="K5294">
        <v>0.29651212938005389</v>
      </c>
      <c r="L5294">
        <v>0.3303396226415094</v>
      </c>
      <c r="M5294">
        <v>1.9838274932614551E-2</v>
      </c>
      <c r="N5294">
        <v>0.53374663072776285</v>
      </c>
      <c r="O5294">
        <v>6.3045822102425875E-2</v>
      </c>
      <c r="P5294">
        <v>1.3630188679245281</v>
      </c>
      <c r="Q5294">
        <v>1.9768733153638809</v>
      </c>
    </row>
    <row r="5295" spans="1:17" x14ac:dyDescent="0.35">
      <c r="A5295" t="s">
        <v>10589</v>
      </c>
      <c r="B5295" t="s">
        <v>10590</v>
      </c>
      <c r="C5295">
        <v>84.84235135135134</v>
      </c>
      <c r="D5295">
        <v>95.947177606177604</v>
      </c>
      <c r="E5295">
        <v>0.2222277992277992</v>
      </c>
      <c r="F5295">
        <v>50.301108108108103</v>
      </c>
      <c r="G5295">
        <v>3.1907335907335912</v>
      </c>
      <c r="H5295">
        <v>5.288803088803089</v>
      </c>
      <c r="I5295">
        <v>5.4409266409266408</v>
      </c>
      <c r="J5295">
        <v>4.3061776061776058</v>
      </c>
      <c r="K5295">
        <v>0.29784169884169881</v>
      </c>
      <c r="L5295">
        <v>7.6764478764478769E-2</v>
      </c>
      <c r="M5295">
        <v>1.1969111969111971E-2</v>
      </c>
      <c r="N5295">
        <v>0.49687258687258679</v>
      </c>
      <c r="O5295">
        <v>0.06</v>
      </c>
      <c r="P5295">
        <v>1.3427799227799231</v>
      </c>
      <c r="Q5295">
        <v>1.9144015444015441</v>
      </c>
    </row>
    <row r="5296" spans="1:17" x14ac:dyDescent="0.35">
      <c r="A5296" t="s">
        <v>10591</v>
      </c>
      <c r="B5296" t="s">
        <v>10592</v>
      </c>
      <c r="C5296">
        <v>87.579277310924368</v>
      </c>
      <c r="D5296">
        <v>100.4831848739496</v>
      </c>
      <c r="E5296">
        <v>0.32030252100840328</v>
      </c>
      <c r="F5296">
        <v>56.32508403361345</v>
      </c>
      <c r="G5296">
        <v>5.7978991596638663</v>
      </c>
      <c r="H5296">
        <v>8.6596638655462179</v>
      </c>
      <c r="I5296">
        <v>5.1718487394957986</v>
      </c>
      <c r="J5296">
        <v>4.2403361344537824</v>
      </c>
      <c r="K5296">
        <v>0.28677310924369748</v>
      </c>
      <c r="L5296">
        <v>0.36376890756302521</v>
      </c>
      <c r="M5296">
        <v>2.34453781512605E-2</v>
      </c>
      <c r="N5296">
        <v>0.57151260504201684</v>
      </c>
      <c r="O5296">
        <v>6.3445378151260501E-2</v>
      </c>
      <c r="P5296">
        <v>1.361008403361345</v>
      </c>
      <c r="Q5296">
        <v>2.0222268907563019</v>
      </c>
    </row>
    <row r="5297" spans="1:17" x14ac:dyDescent="0.35">
      <c r="A5297" t="s">
        <v>10593</v>
      </c>
      <c r="B5297" t="s">
        <v>10594</v>
      </c>
      <c r="C5297">
        <v>79.979798488664983</v>
      </c>
      <c r="D5297">
        <v>91.010909319899241</v>
      </c>
      <c r="E5297">
        <v>-0.12793198992443319</v>
      </c>
      <c r="F5297">
        <v>51.699481108312341</v>
      </c>
      <c r="G5297">
        <v>4.363476070528967</v>
      </c>
      <c r="H5297">
        <v>6.6906801007556673</v>
      </c>
      <c r="I5297">
        <v>4.3627204030226698</v>
      </c>
      <c r="J5297">
        <v>3.6395465994962222</v>
      </c>
      <c r="K5297">
        <v>0.29587153652392939</v>
      </c>
      <c r="L5297">
        <v>0.17554911838790929</v>
      </c>
      <c r="M5297">
        <v>1.2090680100755671E-2</v>
      </c>
      <c r="N5297">
        <v>0.52629722921914357</v>
      </c>
      <c r="O5297">
        <v>0.06</v>
      </c>
      <c r="P5297">
        <v>1.3518891687657431</v>
      </c>
      <c r="Q5297">
        <v>1.9515365239294711</v>
      </c>
    </row>
    <row r="5298" spans="1:17" x14ac:dyDescent="0.35">
      <c r="A5298" t="s">
        <v>10595</v>
      </c>
      <c r="B5298" t="s">
        <v>10596</v>
      </c>
      <c r="C5298">
        <v>90.105796019900495</v>
      </c>
      <c r="D5298">
        <v>94.621054726368158</v>
      </c>
      <c r="E5298">
        <v>0.14328358208955219</v>
      </c>
      <c r="F5298">
        <v>51.044711442786067</v>
      </c>
      <c r="G5298">
        <v>6.5900497512437806</v>
      </c>
      <c r="H5298">
        <v>9.7962686567164177</v>
      </c>
      <c r="I5298">
        <v>5.4286069651741302</v>
      </c>
      <c r="J5298">
        <v>4.935572139303483</v>
      </c>
      <c r="K5298">
        <v>0.36786069651741288</v>
      </c>
      <c r="L5298">
        <v>0.24133830845771151</v>
      </c>
      <c r="M5298">
        <v>0.02</v>
      </c>
      <c r="N5298">
        <v>0.64203980099502478</v>
      </c>
      <c r="O5298">
        <v>6.4328358208955216E-2</v>
      </c>
      <c r="P5298">
        <v>1.387636815920398</v>
      </c>
      <c r="Q5298">
        <v>2.1148756218905471</v>
      </c>
    </row>
    <row r="5299" spans="1:17" x14ac:dyDescent="0.35">
      <c r="A5299" t="s">
        <v>10597</v>
      </c>
      <c r="B5299" t="s">
        <v>10598</v>
      </c>
      <c r="C5299">
        <v>93.236230031948878</v>
      </c>
      <c r="D5299">
        <v>93.528817891373805</v>
      </c>
      <c r="E5299">
        <v>0.23401916932907349</v>
      </c>
      <c r="F5299">
        <v>49.662750798722037</v>
      </c>
      <c r="G5299">
        <v>3.8022364217252398</v>
      </c>
      <c r="H5299">
        <v>5.7236421725239612</v>
      </c>
      <c r="I5299">
        <v>4.7728434504792334</v>
      </c>
      <c r="J5299">
        <v>6.3782747603833858</v>
      </c>
      <c r="K5299">
        <v>0.30273801916932902</v>
      </c>
      <c r="L5299">
        <v>0.17752715654952081</v>
      </c>
      <c r="M5299">
        <v>1.3929712460063901E-2</v>
      </c>
      <c r="N5299">
        <v>0.49888178913738018</v>
      </c>
      <c r="O5299">
        <v>5.9999999999999991E-2</v>
      </c>
      <c r="P5299">
        <v>1.32964856230032</v>
      </c>
      <c r="Q5299">
        <v>1.902460063897764</v>
      </c>
    </row>
    <row r="5300" spans="1:17" x14ac:dyDescent="0.35">
      <c r="A5300" t="s">
        <v>10599</v>
      </c>
      <c r="B5300" t="s">
        <v>10600</v>
      </c>
      <c r="C5300">
        <v>80.730115537848604</v>
      </c>
      <c r="D5300">
        <v>76.142828685258962</v>
      </c>
      <c r="E5300">
        <v>-0.1308645418326693</v>
      </c>
      <c r="F5300">
        <v>44.472553784860558</v>
      </c>
      <c r="G5300">
        <v>3.41593625498008</v>
      </c>
      <c r="H5300">
        <v>5.612350597609562</v>
      </c>
      <c r="I5300">
        <v>3.1573705179282872</v>
      </c>
      <c r="J5300">
        <v>4.6262948207171313</v>
      </c>
      <c r="K5300">
        <v>0.41134661354581681</v>
      </c>
      <c r="L5300">
        <v>0.14270916334661349</v>
      </c>
      <c r="M5300">
        <v>1.569721115537849E-2</v>
      </c>
      <c r="N5300">
        <v>0.57501992031872518</v>
      </c>
      <c r="O5300">
        <v>6.2589641434262946E-2</v>
      </c>
      <c r="P5300">
        <v>1.3551792828685261</v>
      </c>
      <c r="Q5300">
        <v>2.005896414342629</v>
      </c>
    </row>
    <row r="5301" spans="1:17" x14ac:dyDescent="0.35">
      <c r="A5301" t="s">
        <v>10601</v>
      </c>
      <c r="B5301" t="s">
        <v>10602</v>
      </c>
      <c r="C5301">
        <v>86.720077170418008</v>
      </c>
      <c r="D5301">
        <v>76.85393247588425</v>
      </c>
      <c r="E5301">
        <v>-0.53181672025723481</v>
      </c>
      <c r="F5301">
        <v>50.212228295819941</v>
      </c>
      <c r="G5301">
        <v>3.043408360128617</v>
      </c>
      <c r="H5301">
        <v>4.4176848874598074</v>
      </c>
      <c r="I5301">
        <v>3.4237942122186489</v>
      </c>
      <c r="J5301">
        <v>5.0749196141479098</v>
      </c>
      <c r="K5301">
        <v>0.31886816720257227</v>
      </c>
      <c r="L5301">
        <v>0.47291318327974269</v>
      </c>
      <c r="M5301">
        <v>1.186495176848875E-2</v>
      </c>
      <c r="N5301">
        <v>0.54430868167202573</v>
      </c>
      <c r="O5301">
        <v>0.06</v>
      </c>
      <c r="P5301">
        <v>1.345112540192926</v>
      </c>
      <c r="Q5301">
        <v>1.961286173633441</v>
      </c>
    </row>
    <row r="5302" spans="1:17" x14ac:dyDescent="0.35">
      <c r="A5302" t="s">
        <v>10603</v>
      </c>
      <c r="B5302" t="s">
        <v>10604</v>
      </c>
      <c r="C5302">
        <v>109.31623387096769</v>
      </c>
      <c r="D5302">
        <v>139.0949758064516</v>
      </c>
      <c r="E5302">
        <v>0.53911290322580641</v>
      </c>
      <c r="F5302">
        <v>60.159370967741943</v>
      </c>
      <c r="G5302">
        <v>10.97822580645161</v>
      </c>
      <c r="H5302">
        <v>14.316935483870971</v>
      </c>
      <c r="I5302">
        <v>9.3000000000000007</v>
      </c>
      <c r="J5302">
        <v>9.195161290322579</v>
      </c>
      <c r="K5302">
        <v>0.17681451612903229</v>
      </c>
      <c r="L5302">
        <v>0.31014516129032249</v>
      </c>
      <c r="M5302">
        <v>3.5000000000000003E-2</v>
      </c>
      <c r="N5302">
        <v>0.85387096774193549</v>
      </c>
      <c r="O5302">
        <v>7.7741935483870969E-2</v>
      </c>
      <c r="P5302">
        <v>1.439274193548387</v>
      </c>
      <c r="Q5302">
        <v>2.4036290322580651</v>
      </c>
    </row>
    <row r="5303" spans="1:17" x14ac:dyDescent="0.35">
      <c r="A5303" t="s">
        <v>10605</v>
      </c>
      <c r="B5303" t="s">
        <v>10606</v>
      </c>
      <c r="C5303">
        <v>107.4146268292683</v>
      </c>
      <c r="D5303">
        <v>104.94901219512199</v>
      </c>
      <c r="E5303">
        <v>0.27801707317073171</v>
      </c>
      <c r="F5303">
        <v>54.577480487804877</v>
      </c>
      <c r="G5303">
        <v>12.862195121951221</v>
      </c>
      <c r="H5303">
        <v>18.176097560975609</v>
      </c>
      <c r="I5303">
        <v>5.9139024390243904</v>
      </c>
      <c r="J5303">
        <v>10.192439024390239</v>
      </c>
      <c r="K5303">
        <v>0.33889512195121951</v>
      </c>
      <c r="L5303">
        <v>0.44320731707317068</v>
      </c>
      <c r="M5303">
        <v>3.2048780487804879E-2</v>
      </c>
      <c r="N5303">
        <v>0.72004878048780485</v>
      </c>
      <c r="O5303">
        <v>8.2048780487804882E-2</v>
      </c>
      <c r="P5303">
        <v>1.4189268292682931</v>
      </c>
      <c r="Q5303">
        <v>2.245609756097561</v>
      </c>
    </row>
    <row r="5304" spans="1:17" x14ac:dyDescent="0.35">
      <c r="A5304" t="s">
        <v>10607</v>
      </c>
      <c r="B5304" t="s">
        <v>10608</v>
      </c>
      <c r="C5304">
        <v>111.1430909090909</v>
      </c>
      <c r="D5304">
        <v>134.52111688311689</v>
      </c>
      <c r="E5304">
        <v>0.39802597402597389</v>
      </c>
      <c r="F5304">
        <v>57.29487445887446</v>
      </c>
      <c r="G5304">
        <v>10.010389610389611</v>
      </c>
      <c r="H5304">
        <v>15.46233766233766</v>
      </c>
      <c r="I5304">
        <v>9.3155844155844161</v>
      </c>
      <c r="J5304">
        <v>8.7116883116883113</v>
      </c>
      <c r="K5304">
        <v>0.25898701298701299</v>
      </c>
      <c r="L5304">
        <v>0.8577402597402598</v>
      </c>
      <c r="M5304">
        <v>3.2294372294372292E-2</v>
      </c>
      <c r="N5304">
        <v>0.69008658008658008</v>
      </c>
      <c r="O5304">
        <v>7.3809523809523811E-2</v>
      </c>
      <c r="P5304">
        <v>1.389004329004329</v>
      </c>
      <c r="Q5304">
        <v>2.1859740259740259</v>
      </c>
    </row>
    <row r="5305" spans="1:17" x14ac:dyDescent="0.35">
      <c r="A5305" t="s">
        <v>10609</v>
      </c>
      <c r="B5305" t="s">
        <v>10610</v>
      </c>
      <c r="C5305">
        <v>76.092760869565211</v>
      </c>
      <c r="D5305">
        <v>92.2369099378882</v>
      </c>
      <c r="E5305">
        <v>0.20804658385093169</v>
      </c>
      <c r="F5305">
        <v>43.120944099378882</v>
      </c>
      <c r="G5305">
        <v>4.2270186335403723</v>
      </c>
      <c r="H5305">
        <v>7.3248447204968938</v>
      </c>
      <c r="I5305">
        <v>4.9372670807453414</v>
      </c>
      <c r="J5305">
        <v>2.6559006211180129</v>
      </c>
      <c r="K5305">
        <v>0.2677173913043478</v>
      </c>
      <c r="L5305">
        <v>0.1792639751552795</v>
      </c>
      <c r="M5305">
        <v>2.4006211180124221E-2</v>
      </c>
      <c r="N5305">
        <v>0.57049689440993789</v>
      </c>
      <c r="O5305">
        <v>7.0279503105590072E-2</v>
      </c>
      <c r="P5305">
        <v>1.356428571428572</v>
      </c>
      <c r="Q5305">
        <v>2.0146583850931679</v>
      </c>
    </row>
    <row r="5306" spans="1:17" x14ac:dyDescent="0.35">
      <c r="A5306" t="s">
        <v>10611</v>
      </c>
      <c r="B5306" t="s">
        <v>10612</v>
      </c>
      <c r="C5306">
        <v>75.855987679671458</v>
      </c>
      <c r="D5306">
        <v>84.427831622176583</v>
      </c>
      <c r="E5306">
        <v>0.10295277207392201</v>
      </c>
      <c r="F5306">
        <v>46.62894455852156</v>
      </c>
      <c r="G5306">
        <v>4.786447638603696</v>
      </c>
      <c r="H5306">
        <v>5.8002053388090342</v>
      </c>
      <c r="I5306">
        <v>4.2209445585215608</v>
      </c>
      <c r="J5306">
        <v>4.8361396303901447</v>
      </c>
      <c r="K5306">
        <v>0.3363901437371663</v>
      </c>
      <c r="L5306">
        <v>0.45705133470225873</v>
      </c>
      <c r="M5306">
        <v>1.6529774127310059E-2</v>
      </c>
      <c r="N5306">
        <v>0.53620123203285419</v>
      </c>
      <c r="O5306">
        <v>0.06</v>
      </c>
      <c r="P5306">
        <v>1.34123203285421</v>
      </c>
      <c r="Q5306">
        <v>1.95570841889117</v>
      </c>
    </row>
    <row r="5307" spans="1:17" x14ac:dyDescent="0.35">
      <c r="A5307" t="s">
        <v>10613</v>
      </c>
      <c r="B5307" t="s">
        <v>10614</v>
      </c>
      <c r="C5307">
        <v>85.707446721311484</v>
      </c>
      <c r="D5307">
        <v>82.328930327868846</v>
      </c>
      <c r="E5307">
        <v>0.21338114754098361</v>
      </c>
      <c r="F5307">
        <v>43.16297950819672</v>
      </c>
      <c r="G5307">
        <v>3.693852459016393</v>
      </c>
      <c r="H5307">
        <v>6.4979508196721314</v>
      </c>
      <c r="I5307">
        <v>3.445081967213115</v>
      </c>
      <c r="J5307">
        <v>3.707377049180328</v>
      </c>
      <c r="K5307">
        <v>0.3055983606557377</v>
      </c>
      <c r="L5307">
        <v>0.23375409836065569</v>
      </c>
      <c r="M5307">
        <v>0.02</v>
      </c>
      <c r="N5307">
        <v>0.66426229508196721</v>
      </c>
      <c r="O5307">
        <v>7.7418032786885249E-2</v>
      </c>
      <c r="P5307">
        <v>1.3708196721311481</v>
      </c>
      <c r="Q5307">
        <v>2.1384836065573771</v>
      </c>
    </row>
    <row r="5308" spans="1:17" x14ac:dyDescent="0.35">
      <c r="A5308" t="s">
        <v>10615</v>
      </c>
      <c r="B5308" t="s">
        <v>10616</v>
      </c>
      <c r="C5308">
        <v>78.44626996197718</v>
      </c>
      <c r="D5308">
        <v>87.209022813688208</v>
      </c>
      <c r="E5308">
        <v>0.14529657794676809</v>
      </c>
      <c r="F5308">
        <v>47.262197718631178</v>
      </c>
      <c r="G5308">
        <v>4.8102661596958169</v>
      </c>
      <c r="H5308">
        <v>7.8403041825095059</v>
      </c>
      <c r="I5308">
        <v>5.6771863117870716</v>
      </c>
      <c r="J5308">
        <v>4.2041825095057037</v>
      </c>
      <c r="K5308">
        <v>0.27488212927756661</v>
      </c>
      <c r="L5308">
        <v>0.27216730038022813</v>
      </c>
      <c r="M5308">
        <v>2.3954372623574149E-2</v>
      </c>
      <c r="N5308">
        <v>0.65703422053231941</v>
      </c>
      <c r="O5308">
        <v>7.3954372623574155E-2</v>
      </c>
      <c r="P5308">
        <v>1.382813688212928</v>
      </c>
      <c r="Q5308">
        <v>2.132661596958175</v>
      </c>
    </row>
    <row r="5309" spans="1:17" x14ac:dyDescent="0.35">
      <c r="A5309" t="s">
        <v>10617</v>
      </c>
      <c r="B5309" t="s">
        <v>10618</v>
      </c>
      <c r="C5309">
        <v>87.114565789473673</v>
      </c>
      <c r="D5309">
        <v>84.791078947368419</v>
      </c>
      <c r="E5309">
        <v>6.0460526315789477E-3</v>
      </c>
      <c r="F5309">
        <v>45.033421052631581</v>
      </c>
      <c r="G5309">
        <v>4.1756578947368412</v>
      </c>
      <c r="H5309">
        <v>5.9710526315789476</v>
      </c>
      <c r="I5309">
        <v>5.7625000000000002</v>
      </c>
      <c r="J5309">
        <v>2.302631578947369</v>
      </c>
      <c r="K5309">
        <v>0.17107894736842111</v>
      </c>
      <c r="L5309">
        <v>0.43678947368421051</v>
      </c>
      <c r="M5309">
        <v>3.3223684210526308E-2</v>
      </c>
      <c r="N5309">
        <v>0.81164473684210525</v>
      </c>
      <c r="O5309">
        <v>8.7368421052631581E-2</v>
      </c>
      <c r="P5309">
        <v>1.447434210526316</v>
      </c>
      <c r="Q5309">
        <v>2.3752631578947372</v>
      </c>
    </row>
    <row r="5310" spans="1:17" x14ac:dyDescent="0.35">
      <c r="A5310" t="s">
        <v>10619</v>
      </c>
      <c r="B5310" t="s">
        <v>10620</v>
      </c>
      <c r="C5310">
        <v>78.257254901960778</v>
      </c>
      <c r="D5310">
        <v>78.382647058823522</v>
      </c>
      <c r="E5310">
        <v>-0.1268676470588235</v>
      </c>
      <c r="F5310">
        <v>45.724647058823528</v>
      </c>
      <c r="G5310">
        <v>3.3681372549019608</v>
      </c>
      <c r="H5310">
        <v>5.030392156862745</v>
      </c>
      <c r="I5310">
        <v>4.2882352941176469</v>
      </c>
      <c r="J5310">
        <v>2.6558823529411759</v>
      </c>
      <c r="K5310">
        <v>0.21261274509803921</v>
      </c>
      <c r="L5310">
        <v>7.5897058823529415E-2</v>
      </c>
      <c r="M5310">
        <v>2.6813725490196082E-2</v>
      </c>
      <c r="N5310">
        <v>0.70392156862745092</v>
      </c>
      <c r="O5310">
        <v>7.7254901960784314E-2</v>
      </c>
      <c r="P5310">
        <v>1.405588235294118</v>
      </c>
      <c r="Q5310">
        <v>2.2085294117647059</v>
      </c>
    </row>
    <row r="5311" spans="1:17" x14ac:dyDescent="0.35">
      <c r="A5311" t="s">
        <v>10621</v>
      </c>
      <c r="B5311" t="s">
        <v>10622</v>
      </c>
      <c r="C5311">
        <v>82.439026881720423</v>
      </c>
      <c r="D5311">
        <v>81.819521505376343</v>
      </c>
      <c r="E5311">
        <v>-4.134408602150536E-3</v>
      </c>
      <c r="F5311">
        <v>45.404112903225801</v>
      </c>
      <c r="G5311">
        <v>2.8424731182795702</v>
      </c>
      <c r="H5311">
        <v>6.6623655913978501</v>
      </c>
      <c r="I5311">
        <v>3.2483870967741941</v>
      </c>
      <c r="J5311">
        <v>4.099462365591398</v>
      </c>
      <c r="K5311">
        <v>0.26400000000000001</v>
      </c>
      <c r="L5311">
        <v>0.47826344086021499</v>
      </c>
      <c r="M5311">
        <v>2.9193548387096771E-2</v>
      </c>
      <c r="N5311">
        <v>0.71951612903225803</v>
      </c>
      <c r="O5311">
        <v>7.9193548387096774E-2</v>
      </c>
      <c r="P5311">
        <v>1.4121505376344079</v>
      </c>
      <c r="Q5311">
        <v>2.235913978494624</v>
      </c>
    </row>
    <row r="5312" spans="1:17" x14ac:dyDescent="0.35">
      <c r="A5312" t="s">
        <v>10623</v>
      </c>
      <c r="B5312" t="s">
        <v>10624</v>
      </c>
      <c r="C5312">
        <v>77.837756756756761</v>
      </c>
      <c r="D5312">
        <v>89.302645270270276</v>
      </c>
      <c r="E5312">
        <v>0.26536824324324321</v>
      </c>
      <c r="F5312">
        <v>42.887395270270268</v>
      </c>
      <c r="G5312">
        <v>4.0206081081081084</v>
      </c>
      <c r="H5312">
        <v>7.9834459459459453</v>
      </c>
      <c r="I5312">
        <v>4.4341216216216219</v>
      </c>
      <c r="J5312">
        <v>3.4672297297297301</v>
      </c>
      <c r="K5312">
        <v>0.26036148648648638</v>
      </c>
      <c r="L5312">
        <v>0.39195945945945943</v>
      </c>
      <c r="M5312">
        <v>2.4797297297297301E-2</v>
      </c>
      <c r="N5312">
        <v>0.79834459459459461</v>
      </c>
      <c r="O5312">
        <v>0.09</v>
      </c>
      <c r="P5312">
        <v>1.426351351351351</v>
      </c>
      <c r="Q5312">
        <v>2.3361486486486491</v>
      </c>
    </row>
    <row r="5313" spans="1:17" x14ac:dyDescent="0.35">
      <c r="A5313" t="s">
        <v>10625</v>
      </c>
      <c r="B5313" t="s">
        <v>10626</v>
      </c>
      <c r="C5313">
        <v>71.889030456852794</v>
      </c>
      <c r="D5313">
        <v>82.116857868020304</v>
      </c>
      <c r="E5313">
        <v>-0.13116751269035529</v>
      </c>
      <c r="F5313">
        <v>39.346954314720811</v>
      </c>
      <c r="G5313">
        <v>3.386294416243655</v>
      </c>
      <c r="H5313">
        <v>5.6913705583756347</v>
      </c>
      <c r="I5313">
        <v>5.1710659898477163</v>
      </c>
      <c r="J5313">
        <v>2.845177664974619</v>
      </c>
      <c r="K5313">
        <v>0.2088527918781726</v>
      </c>
      <c r="L5313">
        <v>0.32762944162436552</v>
      </c>
      <c r="M5313">
        <v>4.8020304568527933E-2</v>
      </c>
      <c r="N5313">
        <v>0.92416243654822339</v>
      </c>
      <c r="O5313">
        <v>0.1039593908629442</v>
      </c>
      <c r="P5313">
        <v>1.509340101522842</v>
      </c>
      <c r="Q5313">
        <v>2.5868527918781732</v>
      </c>
    </row>
    <row r="5314" spans="1:17" x14ac:dyDescent="0.35">
      <c r="A5314" t="s">
        <v>10627</v>
      </c>
      <c r="B5314" t="s">
        <v>10628</v>
      </c>
      <c r="C5314">
        <v>86.855659574468078</v>
      </c>
      <c r="D5314">
        <v>100.84987234042551</v>
      </c>
      <c r="E5314">
        <v>0.52507092198581562</v>
      </c>
      <c r="F5314">
        <v>45.5062695035461</v>
      </c>
      <c r="G5314">
        <v>6.7304964539007086</v>
      </c>
      <c r="H5314">
        <v>16.902127659574472</v>
      </c>
      <c r="I5314">
        <v>4.7397163120567374</v>
      </c>
      <c r="J5314">
        <v>5.3914893617021269</v>
      </c>
      <c r="K5314">
        <v>0.19261702127659569</v>
      </c>
      <c r="L5314">
        <v>0.39394326241134747</v>
      </c>
      <c r="M5314">
        <v>3.4468085106382981E-2</v>
      </c>
      <c r="N5314">
        <v>0.83312056737588647</v>
      </c>
      <c r="O5314">
        <v>8.4468085106382984E-2</v>
      </c>
      <c r="P5314">
        <v>1.434184397163121</v>
      </c>
      <c r="Q5314">
        <v>2.385460992907801</v>
      </c>
    </row>
    <row r="5315" spans="1:17" x14ac:dyDescent="0.35">
      <c r="A5315" t="s">
        <v>10629</v>
      </c>
      <c r="B5315" t="s">
        <v>10630</v>
      </c>
      <c r="C5315">
        <v>81.480463276836161</v>
      </c>
      <c r="D5315">
        <v>79.117214689265538</v>
      </c>
      <c r="E5315">
        <v>1.7672316384180799E-2</v>
      </c>
      <c r="F5315">
        <v>43.9759604519774</v>
      </c>
      <c r="G5315">
        <v>4.7016949152542384</v>
      </c>
      <c r="H5315">
        <v>7.4977401129943502</v>
      </c>
      <c r="I5315">
        <v>4.9327683615819211</v>
      </c>
      <c r="J5315">
        <v>4.0073446327683611</v>
      </c>
      <c r="K5315">
        <v>0.31397740112994349</v>
      </c>
      <c r="L5315">
        <v>0.43972881355932197</v>
      </c>
      <c r="M5315">
        <v>4.0734463276836157E-2</v>
      </c>
      <c r="N5315">
        <v>0.95785310734463269</v>
      </c>
      <c r="O5315">
        <v>9.4011299435028256E-2</v>
      </c>
      <c r="P5315">
        <v>1.4735028248587569</v>
      </c>
      <c r="Q5315">
        <v>2.5633898305084748</v>
      </c>
    </row>
    <row r="5316" spans="1:17" x14ac:dyDescent="0.35">
      <c r="A5316" t="s">
        <v>10631</v>
      </c>
      <c r="B5316" t="s">
        <v>10632</v>
      </c>
      <c r="C5316">
        <v>79.421983999999995</v>
      </c>
      <c r="D5316">
        <v>95.622416000000001</v>
      </c>
      <c r="E5316">
        <v>0.35949599999999998</v>
      </c>
      <c r="F5316">
        <v>46.770935999999999</v>
      </c>
      <c r="G5316">
        <v>4.3280000000000003</v>
      </c>
      <c r="H5316">
        <v>6.1896000000000004</v>
      </c>
      <c r="I5316">
        <v>6.008</v>
      </c>
      <c r="J5316">
        <v>3.468</v>
      </c>
      <c r="K5316">
        <v>0.248528</v>
      </c>
      <c r="L5316">
        <v>0.35980000000000001</v>
      </c>
      <c r="M5316">
        <v>4.7759999999999997E-2</v>
      </c>
      <c r="N5316">
        <v>0.96623999999999999</v>
      </c>
      <c r="O5316">
        <v>0.10775999999999999</v>
      </c>
      <c r="P5316">
        <v>1.52464</v>
      </c>
      <c r="Q5316">
        <v>2.6463999999999999</v>
      </c>
    </row>
    <row r="5317" spans="1:17" x14ac:dyDescent="0.35">
      <c r="A5317" t="s">
        <v>10633</v>
      </c>
      <c r="B5317" t="s">
        <v>10634</v>
      </c>
      <c r="C5317">
        <v>78.747996635262439</v>
      </c>
      <c r="D5317">
        <v>76.266946164199197</v>
      </c>
      <c r="E5317">
        <v>2.2084791386271861E-2</v>
      </c>
      <c r="F5317">
        <v>46.478349259757742</v>
      </c>
      <c r="G5317">
        <v>2.2301480484522211</v>
      </c>
      <c r="H5317">
        <v>4.6217362045760426</v>
      </c>
      <c r="I5317">
        <v>4.0602960969044419</v>
      </c>
      <c r="J5317">
        <v>2.9617092866756392</v>
      </c>
      <c r="K5317">
        <v>0.15368842530282639</v>
      </c>
      <c r="L5317">
        <v>0.38107806191117088</v>
      </c>
      <c r="M5317">
        <v>5.5067294751009417E-2</v>
      </c>
      <c r="N5317">
        <v>1.0128061911170929</v>
      </c>
      <c r="O5317">
        <v>0.1090915208613728</v>
      </c>
      <c r="P5317">
        <v>1.5454643337819649</v>
      </c>
      <c r="Q5317">
        <v>2.7156056527590851</v>
      </c>
    </row>
    <row r="5318" spans="1:17" x14ac:dyDescent="0.35">
      <c r="A5318" t="s">
        <v>10635</v>
      </c>
      <c r="B5318" t="s">
        <v>10636</v>
      </c>
      <c r="C5318">
        <v>82.795048843187658</v>
      </c>
      <c r="D5318">
        <v>82.409455012853471</v>
      </c>
      <c r="E5318">
        <v>7.2650385604113105E-2</v>
      </c>
      <c r="F5318">
        <v>43.737784061696658</v>
      </c>
      <c r="G5318">
        <v>3.004884318766067</v>
      </c>
      <c r="H5318">
        <v>5.8169665809768638</v>
      </c>
      <c r="I5318">
        <v>4.8951156812339329</v>
      </c>
      <c r="J5318">
        <v>3.2544987146529558</v>
      </c>
      <c r="K5318">
        <v>0.24357069408740359</v>
      </c>
      <c r="L5318">
        <v>0.30820565552699231</v>
      </c>
      <c r="M5318">
        <v>2.2802056555269921E-2</v>
      </c>
      <c r="N5318">
        <v>0.71943444730077122</v>
      </c>
      <c r="O5318">
        <v>8.1850899742930597E-2</v>
      </c>
      <c r="P5318">
        <v>1.3849871465295629</v>
      </c>
      <c r="Q5318">
        <v>2.2131105398457578</v>
      </c>
    </row>
    <row r="5319" spans="1:17" x14ac:dyDescent="0.35">
      <c r="A5319" t="s">
        <v>10637</v>
      </c>
      <c r="B5319" t="s">
        <v>10638</v>
      </c>
      <c r="C5319">
        <v>79.327219512195128</v>
      </c>
      <c r="D5319">
        <v>90.170957317073174</v>
      </c>
      <c r="E5319">
        <v>-3.4829268292682923E-2</v>
      </c>
      <c r="F5319">
        <v>47.657158536585357</v>
      </c>
      <c r="G5319">
        <v>3.8792682926829269</v>
      </c>
      <c r="H5319">
        <v>6.3060975609756103</v>
      </c>
      <c r="I5319">
        <v>5.6804878048780489</v>
      </c>
      <c r="J5319">
        <v>4.5182926829268304</v>
      </c>
      <c r="K5319">
        <v>0.2468963414634146</v>
      </c>
      <c r="L5319">
        <v>0.1605121951219512</v>
      </c>
      <c r="M5319">
        <v>4.3475609756097558E-2</v>
      </c>
      <c r="N5319">
        <v>0.96701219512195125</v>
      </c>
      <c r="O5319">
        <v>0.11347560975609761</v>
      </c>
      <c r="P5319">
        <v>1.4928048780487799</v>
      </c>
      <c r="Q5319">
        <v>2.615365853658536</v>
      </c>
    </row>
    <row r="5320" spans="1:17" x14ac:dyDescent="0.35">
      <c r="A5320" t="s">
        <v>10639</v>
      </c>
      <c r="B5320" t="s">
        <v>10640</v>
      </c>
      <c r="C5320">
        <v>89.200682027649762</v>
      </c>
      <c r="D5320">
        <v>80.301603686635943</v>
      </c>
      <c r="E5320">
        <v>0.25968202764976961</v>
      </c>
      <c r="F5320">
        <v>44.698506912442397</v>
      </c>
      <c r="G5320">
        <v>6.0460829493087553</v>
      </c>
      <c r="H5320">
        <v>14.85990783410138</v>
      </c>
      <c r="I5320">
        <v>5.0092165898617509</v>
      </c>
      <c r="J5320">
        <v>5.6824884792626724</v>
      </c>
      <c r="K5320">
        <v>0.4241705069124424</v>
      </c>
      <c r="L5320">
        <v>0.38781566820276492</v>
      </c>
      <c r="M5320">
        <v>3.124423963133641E-2</v>
      </c>
      <c r="N5320">
        <v>0.97359447004608302</v>
      </c>
      <c r="O5320">
        <v>0.1045622119815668</v>
      </c>
      <c r="P5320">
        <v>1.4523041474654379</v>
      </c>
      <c r="Q5320">
        <v>2.5632718894009221</v>
      </c>
    </row>
    <row r="5321" spans="1:17" x14ac:dyDescent="0.35">
      <c r="A5321" t="s">
        <v>10641</v>
      </c>
      <c r="B5321" t="s">
        <v>10642</v>
      </c>
      <c r="C5321">
        <v>87.351003289473695</v>
      </c>
      <c r="D5321">
        <v>77.29997697368421</v>
      </c>
      <c r="E5321">
        <v>3.486842105263158E-3</v>
      </c>
      <c r="F5321">
        <v>43.526664473684207</v>
      </c>
      <c r="G5321">
        <v>3.550657894736843</v>
      </c>
      <c r="H5321">
        <v>6.0894736842105264</v>
      </c>
      <c r="I5321">
        <v>4.1845394736842101</v>
      </c>
      <c r="J5321">
        <v>4.2276315789473689</v>
      </c>
      <c r="K5321">
        <v>0.25920065789473679</v>
      </c>
      <c r="L5321">
        <v>0.45995065789473683</v>
      </c>
      <c r="M5321">
        <v>2.1973684210526319E-2</v>
      </c>
      <c r="N5321">
        <v>0.76532894736842105</v>
      </c>
      <c r="O5321">
        <v>8.5164473684210526E-2</v>
      </c>
      <c r="P5321">
        <v>1.379671052631579</v>
      </c>
      <c r="Q5321">
        <v>2.2601644736842101</v>
      </c>
    </row>
    <row r="5322" spans="1:17" x14ac:dyDescent="0.35">
      <c r="A5322" t="s">
        <v>10643</v>
      </c>
      <c r="B5322" t="s">
        <v>10644</v>
      </c>
      <c r="C5322">
        <v>77.231835051546398</v>
      </c>
      <c r="D5322">
        <v>95.667508591065285</v>
      </c>
      <c r="E5322">
        <v>0.32066323024054982</v>
      </c>
      <c r="F5322">
        <v>45.356666666666669</v>
      </c>
      <c r="G5322">
        <v>4.5560137457044672</v>
      </c>
      <c r="H5322">
        <v>6.4962199312714768</v>
      </c>
      <c r="I5322">
        <v>5.4237113402061858</v>
      </c>
      <c r="J5322">
        <v>3.4865979381443299</v>
      </c>
      <c r="K5322">
        <v>0.31883161512027491</v>
      </c>
      <c r="L5322">
        <v>0.2524123711340206</v>
      </c>
      <c r="M5322">
        <v>0.02</v>
      </c>
      <c r="N5322">
        <v>0.71226804123711329</v>
      </c>
      <c r="O5322">
        <v>8.247422680412371E-2</v>
      </c>
      <c r="P5322">
        <v>1.3383505154639179</v>
      </c>
      <c r="Q5322">
        <v>2.153092783505155</v>
      </c>
    </row>
    <row r="5323" spans="1:17" x14ac:dyDescent="0.35">
      <c r="A5323" t="s">
        <v>10645</v>
      </c>
      <c r="B5323" t="s">
        <v>10646</v>
      </c>
      <c r="C5323">
        <v>92.774745928338774</v>
      </c>
      <c r="D5323">
        <v>111.8501205211726</v>
      </c>
      <c r="E5323">
        <v>0.27864495114006521</v>
      </c>
      <c r="F5323">
        <v>61.560114006514667</v>
      </c>
      <c r="G5323">
        <v>5.718566775244299</v>
      </c>
      <c r="H5323">
        <v>8.5742671009771989</v>
      </c>
      <c r="I5323">
        <v>5.2136807817589572</v>
      </c>
      <c r="J5323">
        <v>2.8205211726384358</v>
      </c>
      <c r="K5323">
        <v>0.19128990228013029</v>
      </c>
      <c r="L5323">
        <v>0.17837459283387619</v>
      </c>
      <c r="M5323">
        <v>1.7947882736156349E-2</v>
      </c>
      <c r="N5323">
        <v>0.58348534201954394</v>
      </c>
      <c r="O5323">
        <v>7.1465798045602616E-2</v>
      </c>
      <c r="P5323">
        <v>1.3154071661237789</v>
      </c>
      <c r="Q5323">
        <v>1.988208469055375</v>
      </c>
    </row>
    <row r="5324" spans="1:17" x14ac:dyDescent="0.35">
      <c r="A5324" t="s">
        <v>10647</v>
      </c>
      <c r="B5324" t="s">
        <v>10648</v>
      </c>
      <c r="C5324">
        <v>86.851872549019618</v>
      </c>
      <c r="D5324">
        <v>104.7194281045752</v>
      </c>
      <c r="E5324">
        <v>0.22483660130718949</v>
      </c>
      <c r="F5324">
        <v>57.647777777777783</v>
      </c>
      <c r="G5324">
        <v>3.8022875816993462</v>
      </c>
      <c r="H5324">
        <v>6.7294117647058824</v>
      </c>
      <c r="I5324">
        <v>5.7604575163398692</v>
      </c>
      <c r="J5324">
        <v>3.183986928104575</v>
      </c>
      <c r="K5324">
        <v>0.31574509803921569</v>
      </c>
      <c r="L5324">
        <v>0.33442483660130717</v>
      </c>
      <c r="M5324">
        <v>1.7483660130718951E-2</v>
      </c>
      <c r="N5324">
        <v>0.62921568627450974</v>
      </c>
      <c r="O5324">
        <v>7.6993464052287588E-2</v>
      </c>
      <c r="P5324">
        <v>1.3238235294117651</v>
      </c>
      <c r="Q5324">
        <v>2.043039215686274</v>
      </c>
    </row>
    <row r="5325" spans="1:17" x14ac:dyDescent="0.35">
      <c r="A5325" t="s">
        <v>10649</v>
      </c>
      <c r="B5325" t="s">
        <v>10650</v>
      </c>
      <c r="C5325">
        <v>97.703525925925931</v>
      </c>
      <c r="D5325">
        <v>123.67450370370371</v>
      </c>
      <c r="E5325">
        <v>0.46567407407407407</v>
      </c>
      <c r="F5325">
        <v>61.387044444444449</v>
      </c>
      <c r="G5325">
        <v>4.9485185185185179</v>
      </c>
      <c r="H5325">
        <v>9.2544444444444434</v>
      </c>
      <c r="I5325">
        <v>6.6140740740740744</v>
      </c>
      <c r="J5325">
        <v>2.8322222222222222</v>
      </c>
      <c r="K5325">
        <v>0.19803333333333331</v>
      </c>
      <c r="L5325">
        <v>0.23985555555555549</v>
      </c>
      <c r="M5325">
        <v>2.318518518518518E-2</v>
      </c>
      <c r="N5325">
        <v>0.69977777777777772</v>
      </c>
      <c r="O5325">
        <v>8.5074074074074066E-2</v>
      </c>
      <c r="P5325">
        <v>1.357037037037037</v>
      </c>
      <c r="Q5325">
        <v>2.17</v>
      </c>
    </row>
    <row r="5326" spans="1:17" x14ac:dyDescent="0.35">
      <c r="A5326" t="s">
        <v>10651</v>
      </c>
      <c r="B5326" t="s">
        <v>10652</v>
      </c>
      <c r="C5326">
        <v>107.5455846153846</v>
      </c>
      <c r="D5326">
        <v>165.38158461538461</v>
      </c>
      <c r="E5326">
        <v>1.0393846153846149</v>
      </c>
      <c r="F5326">
        <v>65.337815384615382</v>
      </c>
      <c r="G5326">
        <v>9.4046153846153846</v>
      </c>
      <c r="H5326">
        <v>17.401538461538461</v>
      </c>
      <c r="I5326">
        <v>12.196923076923079</v>
      </c>
      <c r="J5326">
        <v>9.3692307692307697</v>
      </c>
      <c r="K5326">
        <v>0.40779999999999988</v>
      </c>
      <c r="L5326">
        <v>0.66484615384615375</v>
      </c>
      <c r="M5326">
        <v>2.9384615384615381E-2</v>
      </c>
      <c r="N5326">
        <v>1.0427692307692309</v>
      </c>
      <c r="O5326">
        <v>0.11553846153846151</v>
      </c>
      <c r="P5326">
        <v>1.4029230769230769</v>
      </c>
      <c r="Q5326">
        <v>2.5920000000000001</v>
      </c>
    </row>
    <row r="5327" spans="1:17" x14ac:dyDescent="0.35">
      <c r="A5327" t="s">
        <v>10653</v>
      </c>
      <c r="B5327" t="s">
        <v>10654</v>
      </c>
      <c r="C5327">
        <v>114.0755909822866</v>
      </c>
      <c r="D5327">
        <v>190.89769082125599</v>
      </c>
      <c r="E5327">
        <v>1.182433172302737</v>
      </c>
      <c r="F5327">
        <v>70.205371980676333</v>
      </c>
      <c r="G5327">
        <v>17.760064412238329</v>
      </c>
      <c r="H5327">
        <v>27.4438003220612</v>
      </c>
      <c r="I5327">
        <v>13.75088566827697</v>
      </c>
      <c r="J5327">
        <v>13.00950080515298</v>
      </c>
      <c r="K5327">
        <v>0.36856682769726251</v>
      </c>
      <c r="L5327">
        <v>1.1417455716586149</v>
      </c>
      <c r="M5327">
        <v>3.3156199677938807E-2</v>
      </c>
      <c r="N5327">
        <v>0.96763285024154588</v>
      </c>
      <c r="O5327">
        <v>0.1107890499194847</v>
      </c>
      <c r="P5327">
        <v>1.3943317230273751</v>
      </c>
      <c r="Q5327">
        <v>2.496763285024155</v>
      </c>
    </row>
    <row r="5328" spans="1:17" x14ac:dyDescent="0.35">
      <c r="A5328" t="s">
        <v>10655</v>
      </c>
      <c r="B5328" t="s">
        <v>10656</v>
      </c>
      <c r="C5328">
        <v>121.01932134292571</v>
      </c>
      <c r="D5328">
        <v>215.68023980815349</v>
      </c>
      <c r="E5328">
        <v>1.595410071942446</v>
      </c>
      <c r="F5328">
        <v>80.743350119904079</v>
      </c>
      <c r="G5328">
        <v>29.963309352517982</v>
      </c>
      <c r="H5328">
        <v>41.764508393285368</v>
      </c>
      <c r="I5328">
        <v>20.028297362110312</v>
      </c>
      <c r="J5328">
        <v>15.79856115107914</v>
      </c>
      <c r="K5328">
        <v>0.3730407673860911</v>
      </c>
      <c r="L5328">
        <v>0.90490647482014386</v>
      </c>
      <c r="M5328">
        <v>6.1270983213429261E-2</v>
      </c>
      <c r="N5328">
        <v>1.3389208633093519</v>
      </c>
      <c r="O5328">
        <v>0.14052757793764989</v>
      </c>
      <c r="P5328">
        <v>1.513932853717026</v>
      </c>
      <c r="Q5328">
        <v>3.0488729016786569</v>
      </c>
    </row>
    <row r="5329" spans="1:17" x14ac:dyDescent="0.35">
      <c r="A5329" t="s">
        <v>10657</v>
      </c>
      <c r="B5329" t="s">
        <v>10658</v>
      </c>
      <c r="C5329">
        <v>117.49968041237111</v>
      </c>
      <c r="D5329">
        <v>186.75121649484541</v>
      </c>
      <c r="E5329">
        <v>1.013309278350516</v>
      </c>
      <c r="F5329">
        <v>69.913298969072173</v>
      </c>
      <c r="G5329">
        <v>10.18041237113402</v>
      </c>
      <c r="H5329">
        <v>17.272164948453611</v>
      </c>
      <c r="I5329">
        <v>10.62680412371134</v>
      </c>
      <c r="J5329">
        <v>7.6896907216494839</v>
      </c>
      <c r="K5329">
        <v>0.36781958762886602</v>
      </c>
      <c r="L5329">
        <v>0.72225257731958759</v>
      </c>
      <c r="M5329">
        <v>3.7216494845360833E-2</v>
      </c>
      <c r="N5329">
        <v>1.2207216494845361</v>
      </c>
      <c r="O5329">
        <v>0.11</v>
      </c>
      <c r="P5329">
        <v>1.422628865979382</v>
      </c>
      <c r="Q5329">
        <v>2.790567010309279</v>
      </c>
    </row>
    <row r="5330" spans="1:17" x14ac:dyDescent="0.35">
      <c r="A5330" t="s">
        <v>10659</v>
      </c>
      <c r="B5330" t="s">
        <v>10660</v>
      </c>
      <c r="C5330">
        <v>84.812391891891892</v>
      </c>
      <c r="D5330">
        <v>104.0751824324324</v>
      </c>
      <c r="E5330">
        <v>0.187</v>
      </c>
      <c r="F5330">
        <v>55.827864864864857</v>
      </c>
      <c r="G5330">
        <v>2.6013513513513509</v>
      </c>
      <c r="H5330">
        <v>4.9418918918918919</v>
      </c>
      <c r="I5330">
        <v>4.3770270270270268</v>
      </c>
      <c r="J5330">
        <v>2.775675675675676</v>
      </c>
      <c r="K5330">
        <v>0.1864797297297297</v>
      </c>
      <c r="L5330">
        <v>0.2211756756756757</v>
      </c>
      <c r="M5330">
        <v>2.945945945945946E-2</v>
      </c>
      <c r="N5330">
        <v>0.96716216216216222</v>
      </c>
      <c r="O5330">
        <v>0.10270270270270269</v>
      </c>
      <c r="P5330">
        <v>1.393108108108108</v>
      </c>
      <c r="Q5330">
        <v>2.4980405405405399</v>
      </c>
    </row>
    <row r="5331" spans="1:17" x14ac:dyDescent="0.35">
      <c r="A5331" t="s">
        <v>10661</v>
      </c>
      <c r="B5331" t="s">
        <v>10662</v>
      </c>
      <c r="C5331">
        <v>104.1165185185185</v>
      </c>
      <c r="D5331">
        <v>174.58896825396829</v>
      </c>
      <c r="E5331">
        <v>0.94882539682539679</v>
      </c>
      <c r="F5331">
        <v>69.560465608465606</v>
      </c>
      <c r="G5331">
        <v>9.6576719576719583</v>
      </c>
      <c r="H5331">
        <v>16.05925925925926</v>
      </c>
      <c r="I5331">
        <v>13.65449735449735</v>
      </c>
      <c r="J5331">
        <v>7.5058201058201064</v>
      </c>
      <c r="K5331">
        <v>0.34400529100529098</v>
      </c>
      <c r="L5331">
        <v>0.64840740740740732</v>
      </c>
      <c r="M5331">
        <v>5.3386243386243377E-2</v>
      </c>
      <c r="N5331">
        <v>1.252804232804233</v>
      </c>
      <c r="O5331">
        <v>0.11</v>
      </c>
      <c r="P5331">
        <v>1.4518518518518519</v>
      </c>
      <c r="Q5331">
        <v>2.8680423280423279</v>
      </c>
    </row>
    <row r="5332" spans="1:17" x14ac:dyDescent="0.35">
      <c r="A5332" t="s">
        <v>10663</v>
      </c>
      <c r="B5332" t="s">
        <v>10664</v>
      </c>
      <c r="C5332">
        <v>86.957623931623928</v>
      </c>
      <c r="D5332">
        <v>106.1648675213675</v>
      </c>
      <c r="E5332">
        <v>0.27951282051282061</v>
      </c>
      <c r="F5332">
        <v>60.459871794871788</v>
      </c>
      <c r="G5332">
        <v>8.586324786324786</v>
      </c>
      <c r="H5332">
        <v>12.086752136752141</v>
      </c>
      <c r="I5332">
        <v>7.8675213675213671</v>
      </c>
      <c r="J5332">
        <v>4.9038461538461542</v>
      </c>
      <c r="K5332">
        <v>0.27612820512820507</v>
      </c>
      <c r="L5332">
        <v>0.53544871794871796</v>
      </c>
      <c r="M5332">
        <v>3.6025641025641021E-2</v>
      </c>
      <c r="N5332">
        <v>1.01974358974359</v>
      </c>
      <c r="O5332">
        <v>0.1027777777777778</v>
      </c>
      <c r="P5332">
        <v>1.437649572649573</v>
      </c>
      <c r="Q5332">
        <v>2.5990598290598288</v>
      </c>
    </row>
    <row r="5333" spans="1:17" x14ac:dyDescent="0.35">
      <c r="A5333" t="s">
        <v>10665</v>
      </c>
      <c r="B5333" t="s">
        <v>10666</v>
      </c>
      <c r="C5333">
        <v>108.3484689655172</v>
      </c>
      <c r="D5333">
        <v>168.733524137931</v>
      </c>
      <c r="E5333">
        <v>0.84971724137931026</v>
      </c>
      <c r="F5333">
        <v>68.717151724137935</v>
      </c>
      <c r="G5333">
        <v>7.54</v>
      </c>
      <c r="H5333">
        <v>11.975862068965521</v>
      </c>
      <c r="I5333">
        <v>10.402068965517239</v>
      </c>
      <c r="J5333">
        <v>5.6427586206896558</v>
      </c>
      <c r="K5333">
        <v>0.247</v>
      </c>
      <c r="L5333">
        <v>0.4161034482758621</v>
      </c>
      <c r="M5333">
        <v>3.6137931034482762E-2</v>
      </c>
      <c r="N5333">
        <v>0.96062068965517233</v>
      </c>
      <c r="O5333">
        <v>0.1061379310344828</v>
      </c>
      <c r="P5333">
        <v>1.440344827586207</v>
      </c>
      <c r="Q5333">
        <v>2.5451724137931029</v>
      </c>
    </row>
    <row r="5334" spans="1:17" x14ac:dyDescent="0.35">
      <c r="A5334" t="s">
        <v>10667</v>
      </c>
      <c r="B5334" t="s">
        <v>10668</v>
      </c>
      <c r="C5334">
        <v>87.569000000000003</v>
      </c>
      <c r="D5334">
        <v>116.74966013071899</v>
      </c>
      <c r="E5334">
        <v>0.31413071895424838</v>
      </c>
      <c r="F5334">
        <v>61.749594771241831</v>
      </c>
      <c r="G5334">
        <v>6.7169934640522877</v>
      </c>
      <c r="H5334">
        <v>8.7130718954248358</v>
      </c>
      <c r="I5334">
        <v>6.101960784313726</v>
      </c>
      <c r="J5334">
        <v>5.8098039215686281</v>
      </c>
      <c r="K5334">
        <v>0.20150980392156859</v>
      </c>
      <c r="L5334">
        <v>0.32734640522875819</v>
      </c>
      <c r="M5334">
        <v>0.02</v>
      </c>
      <c r="N5334">
        <v>0.75581699346405229</v>
      </c>
      <c r="O5334">
        <v>8.7647058823529411E-2</v>
      </c>
      <c r="P5334">
        <v>1.325359477124183</v>
      </c>
      <c r="Q5334">
        <v>2.1911764705882359</v>
      </c>
    </row>
    <row r="5335" spans="1:17" x14ac:dyDescent="0.35">
      <c r="A5335" t="s">
        <v>10669</v>
      </c>
      <c r="B5335" t="s">
        <v>10670</v>
      </c>
      <c r="C5335">
        <v>85.802648068669527</v>
      </c>
      <c r="D5335">
        <v>109.3248712446352</v>
      </c>
      <c r="E5335">
        <v>0.2032274678111588</v>
      </c>
      <c r="F5335">
        <v>54.867515021459234</v>
      </c>
      <c r="G5335">
        <v>5.0995708154506438</v>
      </c>
      <c r="H5335">
        <v>6.7133047210300427</v>
      </c>
      <c r="I5335">
        <v>5.7442060085836912</v>
      </c>
      <c r="J5335">
        <v>4.2841201716738198</v>
      </c>
      <c r="K5335">
        <v>0.24214592274678109</v>
      </c>
      <c r="L5335">
        <v>0.46276394849785413</v>
      </c>
      <c r="M5335">
        <v>2.4206008583690989E-2</v>
      </c>
      <c r="N5335">
        <v>0.8192703862660945</v>
      </c>
      <c r="O5335">
        <v>9.021459227467811E-2</v>
      </c>
      <c r="P5335">
        <v>1.374721030042918</v>
      </c>
      <c r="Q5335">
        <v>2.312317596566523</v>
      </c>
    </row>
    <row r="5336" spans="1:17" x14ac:dyDescent="0.35">
      <c r="A5336" t="s">
        <v>10671</v>
      </c>
      <c r="B5336" t="s">
        <v>10672</v>
      </c>
      <c r="C5336">
        <v>123.5680028409091</v>
      </c>
      <c r="D5336">
        <v>115.2152414772727</v>
      </c>
      <c r="E5336">
        <v>0.42642045454545452</v>
      </c>
      <c r="F5336">
        <v>69.402627840909091</v>
      </c>
      <c r="G5336">
        <v>6.3866477272727273</v>
      </c>
      <c r="H5336">
        <v>8.1386363636363637</v>
      </c>
      <c r="I5336">
        <v>4.9630681818181817</v>
      </c>
      <c r="J5336">
        <v>3.4781249999999999</v>
      </c>
      <c r="K5336">
        <v>0.36113352272727273</v>
      </c>
      <c r="L5336">
        <v>0.32404829545454539</v>
      </c>
      <c r="M5336">
        <v>1.7272727272727269E-2</v>
      </c>
      <c r="N5336">
        <v>0.46119318181818181</v>
      </c>
      <c r="O5336">
        <v>5.7272727272727267E-2</v>
      </c>
      <c r="P5336">
        <v>1.2857386363636361</v>
      </c>
      <c r="Q5336">
        <v>1.824204545454545</v>
      </c>
    </row>
    <row r="5337" spans="1:17" x14ac:dyDescent="0.35">
      <c r="A5337" t="s">
        <v>10673</v>
      </c>
      <c r="B5337" t="s">
        <v>10674</v>
      </c>
      <c r="C5337">
        <v>100.83431477516061</v>
      </c>
      <c r="D5337">
        <v>97.851047109207713</v>
      </c>
      <c r="E5337">
        <v>0.24047323340471091</v>
      </c>
      <c r="F5337">
        <v>62.080282655246258</v>
      </c>
      <c r="G5337">
        <v>3.6361884368308348</v>
      </c>
      <c r="H5337">
        <v>5.1164882226980728</v>
      </c>
      <c r="I5337">
        <v>3.95610278372591</v>
      </c>
      <c r="J5337">
        <v>3.5839400428265531</v>
      </c>
      <c r="K5337">
        <v>0.45994432548179881</v>
      </c>
      <c r="L5337">
        <v>0.3116659528907923</v>
      </c>
      <c r="M5337">
        <v>0.01</v>
      </c>
      <c r="N5337">
        <v>0.44376873661670241</v>
      </c>
      <c r="O5337">
        <v>0.05</v>
      </c>
      <c r="P5337">
        <v>1.2990578158458239</v>
      </c>
      <c r="Q5337">
        <v>1.8081156316916489</v>
      </c>
    </row>
    <row r="5338" spans="1:17" x14ac:dyDescent="0.35">
      <c r="A5338" t="s">
        <v>10675</v>
      </c>
      <c r="B5338" t="s">
        <v>10676</v>
      </c>
      <c r="C5338">
        <v>114.3140957446808</v>
      </c>
      <c r="D5338">
        <v>103.168710106383</v>
      </c>
      <c r="E5338">
        <v>0.38749468085106392</v>
      </c>
      <c r="F5338">
        <v>61.54673138297872</v>
      </c>
      <c r="G5338">
        <v>3.7202127659574469</v>
      </c>
      <c r="H5338">
        <v>5.6965425531914899</v>
      </c>
      <c r="I5338">
        <v>4.799734042553192</v>
      </c>
      <c r="J5338">
        <v>2.5867021276595752</v>
      </c>
      <c r="K5338">
        <v>0.28191223404255322</v>
      </c>
      <c r="L5338">
        <v>0.18690691489361699</v>
      </c>
      <c r="M5338">
        <v>2.1143617021276599E-2</v>
      </c>
      <c r="N5338">
        <v>0.47279255319148938</v>
      </c>
      <c r="O5338">
        <v>5.4627659574468093E-2</v>
      </c>
      <c r="P5338">
        <v>1.3258510638297869</v>
      </c>
      <c r="Q5338">
        <v>1.870771276595744</v>
      </c>
    </row>
    <row r="5339" spans="1:17" x14ac:dyDescent="0.35">
      <c r="A5339" t="s">
        <v>10677</v>
      </c>
      <c r="B5339" t="s">
        <v>10678</v>
      </c>
      <c r="C5339">
        <v>97.481366666666659</v>
      </c>
      <c r="D5339">
        <v>96.897677777777773</v>
      </c>
      <c r="E5339">
        <v>8.1007407407407403E-2</v>
      </c>
      <c r="F5339">
        <v>59.467011111111113</v>
      </c>
      <c r="G5339">
        <v>2.9607407407407411</v>
      </c>
      <c r="H5339">
        <v>3.3251851851851848</v>
      </c>
      <c r="I5339">
        <v>3.4196296296296298</v>
      </c>
      <c r="J5339">
        <v>2.9829629629629628</v>
      </c>
      <c r="K5339">
        <v>0.31314444444444439</v>
      </c>
      <c r="L5339">
        <v>0.138562962962963</v>
      </c>
      <c r="M5339">
        <v>2.159259259259259E-2</v>
      </c>
      <c r="N5339">
        <v>0.50148148148148153</v>
      </c>
      <c r="O5339">
        <v>6.1592592592592588E-2</v>
      </c>
      <c r="P5339">
        <v>1.333407407407408</v>
      </c>
      <c r="Q5339">
        <v>1.917740740740741</v>
      </c>
    </row>
    <row r="5340" spans="1:17" x14ac:dyDescent="0.35">
      <c r="A5340" t="s">
        <v>10679</v>
      </c>
      <c r="B5340" t="s">
        <v>10680</v>
      </c>
      <c r="C5340">
        <v>103.83934803921569</v>
      </c>
      <c r="D5340">
        <v>76.210573529411761</v>
      </c>
      <c r="E5340">
        <v>-0.34243627450980391</v>
      </c>
      <c r="F5340">
        <v>55.806671568627451</v>
      </c>
      <c r="G5340">
        <v>2.4210784313725489</v>
      </c>
      <c r="H5340">
        <v>4.1833333333333336</v>
      </c>
      <c r="I5340">
        <v>2.945588235294117</v>
      </c>
      <c r="J5340">
        <v>4.1318627450980392</v>
      </c>
      <c r="K5340">
        <v>0.23097549019607841</v>
      </c>
      <c r="L5340">
        <v>0.14286764705882349</v>
      </c>
      <c r="M5340">
        <v>2.6617647058823531E-2</v>
      </c>
      <c r="N5340">
        <v>0.62588235294117656</v>
      </c>
      <c r="O5340">
        <v>7.196078431372549E-2</v>
      </c>
      <c r="P5340">
        <v>1.3819117647058821</v>
      </c>
      <c r="Q5340">
        <v>2.1098039215686279</v>
      </c>
    </row>
    <row r="5341" spans="1:17" x14ac:dyDescent="0.35">
      <c r="A5341" t="s">
        <v>10681</v>
      </c>
      <c r="B5341" t="s">
        <v>10682</v>
      </c>
      <c r="C5341">
        <v>125.827431372549</v>
      </c>
      <c r="D5341">
        <v>103.2384248366013</v>
      </c>
      <c r="E5341">
        <v>-2.845098039215687E-2</v>
      </c>
      <c r="F5341">
        <v>61.99190849673203</v>
      </c>
      <c r="G5341">
        <v>4.052941176470588</v>
      </c>
      <c r="H5341">
        <v>5.9954248366013072</v>
      </c>
      <c r="I5341">
        <v>5.636601307189542</v>
      </c>
      <c r="J5341">
        <v>2.71764705882353</v>
      </c>
      <c r="K5341">
        <v>0.2169477124183006</v>
      </c>
      <c r="L5341">
        <v>0.22634640522875821</v>
      </c>
      <c r="M5341">
        <v>4.3529411764705893E-2</v>
      </c>
      <c r="N5341">
        <v>0.78274509803921566</v>
      </c>
      <c r="O5341">
        <v>8.352941176470588E-2</v>
      </c>
      <c r="P5341">
        <v>1.440522875816993</v>
      </c>
      <c r="Q5341">
        <v>2.350326797385621</v>
      </c>
    </row>
    <row r="5342" spans="1:17" x14ac:dyDescent="0.35">
      <c r="A5342" t="s">
        <v>10683</v>
      </c>
      <c r="B5342" t="s">
        <v>10684</v>
      </c>
      <c r="C5342">
        <v>147.1921373626374</v>
      </c>
      <c r="D5342">
        <v>171.46868131868129</v>
      </c>
      <c r="E5342">
        <v>0.48638461538461542</v>
      </c>
      <c r="F5342">
        <v>78.665923076923079</v>
      </c>
      <c r="G5342">
        <v>12.91373626373626</v>
      </c>
      <c r="H5342">
        <v>17.988461538461539</v>
      </c>
      <c r="I5342">
        <v>11.90714285714286</v>
      </c>
      <c r="J5342">
        <v>6.2642857142857133</v>
      </c>
      <c r="K5342">
        <v>0.17827472527472529</v>
      </c>
      <c r="L5342">
        <v>0.31719780219780219</v>
      </c>
      <c r="M5342">
        <v>5.5824175824175822E-2</v>
      </c>
      <c r="N5342">
        <v>0.88307692307692309</v>
      </c>
      <c r="O5342">
        <v>9.291208791208791E-2</v>
      </c>
      <c r="P5342">
        <v>1.4771978021978021</v>
      </c>
      <c r="Q5342">
        <v>2.5105494505494508</v>
      </c>
    </row>
    <row r="5343" spans="1:17" x14ac:dyDescent="0.35">
      <c r="A5343" t="s">
        <v>10685</v>
      </c>
      <c r="B5343" t="s">
        <v>10686</v>
      </c>
      <c r="C5343">
        <v>113.6463422222222</v>
      </c>
      <c r="D5343">
        <v>106.28088</v>
      </c>
      <c r="E5343">
        <v>0.1083466666666667</v>
      </c>
      <c r="F5343">
        <v>59.179333333333332</v>
      </c>
      <c r="G5343">
        <v>4.0737777777777779</v>
      </c>
      <c r="H5343">
        <v>5.841333333333333</v>
      </c>
      <c r="I5343">
        <v>5.7528888888888892</v>
      </c>
      <c r="J5343">
        <v>3.9857777777777779</v>
      </c>
      <c r="K5343">
        <v>0.29161777777777781</v>
      </c>
      <c r="L5343">
        <v>0.17502222222222219</v>
      </c>
      <c r="M5343">
        <v>0.02</v>
      </c>
      <c r="N5343">
        <v>0.54644444444444451</v>
      </c>
      <c r="O5343">
        <v>0.06</v>
      </c>
      <c r="P5343">
        <v>1.366355555555556</v>
      </c>
      <c r="Q5343">
        <v>1.9942666666666671</v>
      </c>
    </row>
    <row r="5344" spans="1:17" x14ac:dyDescent="0.35">
      <c r="A5344" t="s">
        <v>10687</v>
      </c>
      <c r="B5344" t="s">
        <v>10688</v>
      </c>
      <c r="C5344">
        <v>133.27121468926549</v>
      </c>
      <c r="D5344">
        <v>126.2450451977401</v>
      </c>
      <c r="E5344">
        <v>0.5532316384180791</v>
      </c>
      <c r="F5344">
        <v>69.211361581920897</v>
      </c>
      <c r="G5344">
        <v>10.992090395480229</v>
      </c>
      <c r="H5344">
        <v>14.2819209039548</v>
      </c>
      <c r="I5344">
        <v>7.687570621468927</v>
      </c>
      <c r="J5344">
        <v>5.7141242937853107</v>
      </c>
      <c r="K5344">
        <v>0.36548587570621471</v>
      </c>
      <c r="L5344">
        <v>0.93407344632768352</v>
      </c>
      <c r="M5344">
        <v>4.1864406779661023E-2</v>
      </c>
      <c r="N5344">
        <v>0.91203389830508474</v>
      </c>
      <c r="O5344">
        <v>8.7627118644067789E-2</v>
      </c>
      <c r="P5344">
        <v>1.452090395480226</v>
      </c>
      <c r="Q5344">
        <v>2.4954802259886999</v>
      </c>
    </row>
    <row r="5345" spans="1:17" x14ac:dyDescent="0.35">
      <c r="A5345" t="s">
        <v>10689</v>
      </c>
      <c r="B5345" t="s">
        <v>10690</v>
      </c>
      <c r="C5345">
        <v>124.51979375000001</v>
      </c>
      <c r="D5345">
        <v>128.73397499999999</v>
      </c>
      <c r="E5345">
        <v>0.3243625</v>
      </c>
      <c r="F5345">
        <v>64.223718750000003</v>
      </c>
      <c r="G5345">
        <v>9.6656250000000004</v>
      </c>
      <c r="H5345">
        <v>14.717499999999999</v>
      </c>
      <c r="I5345">
        <v>9.2906250000000004</v>
      </c>
      <c r="J5345">
        <v>4.4587500000000002</v>
      </c>
      <c r="K5345">
        <v>0.25389374999999997</v>
      </c>
      <c r="L5345">
        <v>0.25979374999999999</v>
      </c>
      <c r="M5345">
        <v>3.3000000000000002E-2</v>
      </c>
      <c r="N5345">
        <v>0.78400000000000003</v>
      </c>
      <c r="O5345">
        <v>0.08</v>
      </c>
      <c r="P5345">
        <v>1.4277500000000001</v>
      </c>
      <c r="Q5345">
        <v>2.3273125000000001</v>
      </c>
    </row>
    <row r="5346" spans="1:17" x14ac:dyDescent="0.35">
      <c r="A5346" t="s">
        <v>10691</v>
      </c>
      <c r="B5346" t="s">
        <v>10692</v>
      </c>
      <c r="C5346">
        <v>139.17332606635071</v>
      </c>
      <c r="D5346">
        <v>156.44062464454981</v>
      </c>
      <c r="E5346">
        <v>0.80048246445497628</v>
      </c>
      <c r="F5346">
        <v>75.495361137440753</v>
      </c>
      <c r="G5346">
        <v>14.135829383886261</v>
      </c>
      <c r="H5346">
        <v>19.854028436018961</v>
      </c>
      <c r="I5346">
        <v>7.8236018957345967</v>
      </c>
      <c r="J5346">
        <v>9.6840758293838878</v>
      </c>
      <c r="K5346">
        <v>0.58124454976303319</v>
      </c>
      <c r="L5346">
        <v>0.90110142180094788</v>
      </c>
      <c r="M5346">
        <v>4.4815165876777252E-2</v>
      </c>
      <c r="N5346">
        <v>0.86013270142180087</v>
      </c>
      <c r="O5346">
        <v>8.099526066350711E-2</v>
      </c>
      <c r="P5346">
        <v>1.4182843601895729</v>
      </c>
      <c r="Q5346">
        <v>2.405412322274882</v>
      </c>
    </row>
    <row r="5347" spans="1:17" x14ac:dyDescent="0.35">
      <c r="A5347" t="s">
        <v>10693</v>
      </c>
      <c r="B5347" t="s">
        <v>10694</v>
      </c>
      <c r="C5347">
        <v>95.806134482758623</v>
      </c>
      <c r="D5347">
        <v>96.325344827586207</v>
      </c>
      <c r="E5347">
        <v>0.19067241379310351</v>
      </c>
      <c r="F5347">
        <v>54.008599999999987</v>
      </c>
      <c r="G5347">
        <v>3.5172413793103452</v>
      </c>
      <c r="H5347">
        <v>5.5437931034482757</v>
      </c>
      <c r="I5347">
        <v>4.6693103448275863</v>
      </c>
      <c r="J5347">
        <v>5.3303448275862069</v>
      </c>
      <c r="K5347">
        <v>0.31735517241379307</v>
      </c>
      <c r="L5347">
        <v>0.24592068965517239</v>
      </c>
      <c r="M5347">
        <v>0.02</v>
      </c>
      <c r="N5347">
        <v>0.52024137931034486</v>
      </c>
      <c r="O5347">
        <v>0.06</v>
      </c>
      <c r="P5347">
        <v>1.3511379310344831</v>
      </c>
      <c r="Q5347">
        <v>1.946655172413793</v>
      </c>
    </row>
    <row r="5348" spans="1:17" x14ac:dyDescent="0.35">
      <c r="A5348" t="s">
        <v>10695</v>
      </c>
      <c r="B5348" t="s">
        <v>10696</v>
      </c>
      <c r="C5348">
        <v>118.15067578125</v>
      </c>
      <c r="D5348">
        <v>108.79421875</v>
      </c>
      <c r="E5348">
        <v>0.20614453125000001</v>
      </c>
      <c r="F5348">
        <v>63.957816406249997</v>
      </c>
      <c r="G5348">
        <v>6.0246093749999998</v>
      </c>
      <c r="H5348">
        <v>8.2867187500000004</v>
      </c>
      <c r="I5348">
        <v>5.55078125</v>
      </c>
      <c r="J5348">
        <v>6.4933593749999998</v>
      </c>
      <c r="K5348">
        <v>0.30692578124999997</v>
      </c>
      <c r="L5348">
        <v>0.173828125</v>
      </c>
      <c r="M5348">
        <v>0.02</v>
      </c>
      <c r="N5348">
        <v>0.55015625000000001</v>
      </c>
      <c r="O5348">
        <v>0.06</v>
      </c>
      <c r="P5348">
        <v>1.3751171874999999</v>
      </c>
      <c r="Q5348">
        <v>2.0053515625</v>
      </c>
    </row>
    <row r="5349" spans="1:17" x14ac:dyDescent="0.35">
      <c r="A5349" t="s">
        <v>10697</v>
      </c>
      <c r="B5349" t="s">
        <v>10698</v>
      </c>
      <c r="C5349">
        <v>110.4885787965616</v>
      </c>
      <c r="D5349">
        <v>97.129808022922631</v>
      </c>
      <c r="E5349">
        <v>9.4369627507163309E-2</v>
      </c>
      <c r="F5349">
        <v>56.103071633237818</v>
      </c>
      <c r="G5349">
        <v>3.0432664756446992</v>
      </c>
      <c r="H5349">
        <v>4.0375358166189113</v>
      </c>
      <c r="I5349">
        <v>4.0816618911174789</v>
      </c>
      <c r="J5349">
        <v>3.8994269340974208</v>
      </c>
      <c r="K5349">
        <v>0.31332378223495699</v>
      </c>
      <c r="L5349">
        <v>0.27934670487106023</v>
      </c>
      <c r="M5349">
        <v>2.2177650429799429E-2</v>
      </c>
      <c r="N5349">
        <v>0.56893982808022925</v>
      </c>
      <c r="O5349">
        <v>6.2177650429799433E-2</v>
      </c>
      <c r="P5349">
        <v>1.3733237822349571</v>
      </c>
      <c r="Q5349">
        <v>2.0271633237822351</v>
      </c>
    </row>
    <row r="5350" spans="1:17" x14ac:dyDescent="0.35">
      <c r="A5350" t="s">
        <v>10699</v>
      </c>
      <c r="B5350" t="s">
        <v>10700</v>
      </c>
      <c r="C5350">
        <v>110.06540350877189</v>
      </c>
      <c r="D5350">
        <v>106.1655964912281</v>
      </c>
      <c r="E5350">
        <v>6.0982456140350867E-2</v>
      </c>
      <c r="F5350">
        <v>58.29745175438596</v>
      </c>
      <c r="G5350">
        <v>4.1635964912280699</v>
      </c>
      <c r="H5350">
        <v>5.7714912280701762</v>
      </c>
      <c r="I5350">
        <v>5.098245614035088</v>
      </c>
      <c r="J5350">
        <v>3.7364035087719301</v>
      </c>
      <c r="K5350">
        <v>0.29874122807017539</v>
      </c>
      <c r="L5350">
        <v>0.28374122807017538</v>
      </c>
      <c r="M5350">
        <v>0.02</v>
      </c>
      <c r="N5350">
        <v>0.53728070175438603</v>
      </c>
      <c r="O5350">
        <v>6.276315789473684E-2</v>
      </c>
      <c r="P5350">
        <v>1.37</v>
      </c>
      <c r="Q5350">
        <v>1.992105263157895</v>
      </c>
    </row>
    <row r="5351" spans="1:17" x14ac:dyDescent="0.35">
      <c r="A5351" t="s">
        <v>10701</v>
      </c>
      <c r="B5351" t="s">
        <v>10702</v>
      </c>
      <c r="C5351">
        <v>126.3734736842105</v>
      </c>
      <c r="D5351">
        <v>107.0430969529086</v>
      </c>
      <c r="E5351">
        <v>0.23403878116343491</v>
      </c>
      <c r="F5351">
        <v>58.682382271468143</v>
      </c>
      <c r="G5351">
        <v>4.9759002770083098</v>
      </c>
      <c r="H5351">
        <v>7.6819944598337946</v>
      </c>
      <c r="I5351">
        <v>5.9531855955678674</v>
      </c>
      <c r="J5351">
        <v>9.0235457063711912</v>
      </c>
      <c r="K5351">
        <v>0.50804155124653738</v>
      </c>
      <c r="L5351">
        <v>0.35413573407202209</v>
      </c>
      <c r="M5351">
        <v>2.0997229916897509E-2</v>
      </c>
      <c r="N5351">
        <v>0.53620498614958456</v>
      </c>
      <c r="O5351">
        <v>6.0997229916897502E-2</v>
      </c>
      <c r="P5351">
        <v>1.369473684210526</v>
      </c>
      <c r="Q5351">
        <v>1.989307479224377</v>
      </c>
    </row>
    <row r="5352" spans="1:17" x14ac:dyDescent="0.35">
      <c r="A5352" t="s">
        <v>10703</v>
      </c>
      <c r="B5352" t="s">
        <v>10704</v>
      </c>
      <c r="C5352">
        <v>112.2954628712871</v>
      </c>
      <c r="D5352">
        <v>109.6301311881188</v>
      </c>
      <c r="E5352">
        <v>0.30459158415841581</v>
      </c>
      <c r="F5352">
        <v>63.307844059405937</v>
      </c>
      <c r="G5352">
        <v>5.9554455445544559</v>
      </c>
      <c r="H5352">
        <v>8.9596534653465341</v>
      </c>
      <c r="I5352">
        <v>6.0856435643564346</v>
      </c>
      <c r="J5352">
        <v>5.4383663366336634</v>
      </c>
      <c r="K5352">
        <v>0.30583910891089111</v>
      </c>
      <c r="L5352">
        <v>0.4502475247524752</v>
      </c>
      <c r="M5352">
        <v>2.1955445544554451E-2</v>
      </c>
      <c r="N5352">
        <v>0.61806930693069306</v>
      </c>
      <c r="O5352">
        <v>7.0000000000000007E-2</v>
      </c>
      <c r="P5352">
        <v>1.382747524752475</v>
      </c>
      <c r="Q5352">
        <v>2.0968564356435642</v>
      </c>
    </row>
    <row r="5353" spans="1:17" x14ac:dyDescent="0.35">
      <c r="A5353" t="s">
        <v>10705</v>
      </c>
      <c r="B5353" t="s">
        <v>10706</v>
      </c>
      <c r="C5353">
        <v>98.906209003215423</v>
      </c>
      <c r="D5353">
        <v>92.196697749196133</v>
      </c>
      <c r="E5353">
        <v>-0.12676848874598071</v>
      </c>
      <c r="F5353">
        <v>59.428311897106113</v>
      </c>
      <c r="G5353">
        <v>2.9932475884244369</v>
      </c>
      <c r="H5353">
        <v>5.5633440514469452</v>
      </c>
      <c r="I5353">
        <v>5.0138263665594858</v>
      </c>
      <c r="J5353">
        <v>5.07395498392283</v>
      </c>
      <c r="K5353">
        <v>0.36439871382636663</v>
      </c>
      <c r="L5353">
        <v>0.27039871382636649</v>
      </c>
      <c r="M5353">
        <v>0.02</v>
      </c>
      <c r="N5353">
        <v>0.50048231511254027</v>
      </c>
      <c r="O5353">
        <v>0.06</v>
      </c>
      <c r="P5353">
        <v>1.3632154340836009</v>
      </c>
      <c r="Q5353">
        <v>1.937749196141479</v>
      </c>
    </row>
    <row r="5354" spans="1:17" x14ac:dyDescent="0.35">
      <c r="A5354" t="s">
        <v>10707</v>
      </c>
      <c r="B5354" t="s">
        <v>10708</v>
      </c>
      <c r="C5354">
        <v>105.75820249221179</v>
      </c>
      <c r="D5354">
        <v>95.035439252336445</v>
      </c>
      <c r="E5354">
        <v>-0.27634579439252338</v>
      </c>
      <c r="F5354">
        <v>57.180676012461063</v>
      </c>
      <c r="G5354">
        <v>4.0498442367601246</v>
      </c>
      <c r="H5354">
        <v>6.5956386292834894</v>
      </c>
      <c r="I5354">
        <v>4.2152647975077882</v>
      </c>
      <c r="J5354">
        <v>6.9074766355140182</v>
      </c>
      <c r="K5354">
        <v>0.37472274143302181</v>
      </c>
      <c r="L5354">
        <v>0.25873208722741431</v>
      </c>
      <c r="M5354">
        <v>0.02</v>
      </c>
      <c r="N5354">
        <v>0.50077881619937692</v>
      </c>
      <c r="O5354">
        <v>5.9999999999999991E-2</v>
      </c>
      <c r="P5354">
        <v>1.367538940809969</v>
      </c>
      <c r="Q5354">
        <v>1.9429283489096569</v>
      </c>
    </row>
    <row r="5355" spans="1:17" x14ac:dyDescent="0.35">
      <c r="A5355" t="s">
        <v>10709</v>
      </c>
      <c r="B5355" t="s">
        <v>10710</v>
      </c>
      <c r="C5355">
        <v>75.116950657894733</v>
      </c>
      <c r="D5355">
        <v>99.179523026315792</v>
      </c>
      <c r="E5355">
        <v>0.56801315789473683</v>
      </c>
      <c r="F5355">
        <v>59.527141447368422</v>
      </c>
      <c r="G5355">
        <v>5.2605263157894742</v>
      </c>
      <c r="H5355">
        <v>8.8236842105263165</v>
      </c>
      <c r="I5355">
        <v>4.7309210526315786</v>
      </c>
      <c r="J5355">
        <v>2.0621710526315788</v>
      </c>
      <c r="K5355">
        <v>0.32393749999999999</v>
      </c>
      <c r="L5355">
        <v>0.57843750000000005</v>
      </c>
      <c r="M5355">
        <v>2.345394736842105E-2</v>
      </c>
      <c r="N5355">
        <v>0.52473684210526317</v>
      </c>
      <c r="O5355">
        <v>6.5460526315789483E-2</v>
      </c>
      <c r="P5355">
        <v>1.2987500000000001</v>
      </c>
      <c r="Q5355">
        <v>1.9178618421052629</v>
      </c>
    </row>
    <row r="5356" spans="1:17" x14ac:dyDescent="0.35">
      <c r="A5356" t="s">
        <v>10711</v>
      </c>
      <c r="B5356" t="s">
        <v>10712</v>
      </c>
      <c r="C5356">
        <v>80.27292489270387</v>
      </c>
      <c r="D5356">
        <v>95.9005643776824</v>
      </c>
      <c r="E5356">
        <v>0.38622961373390557</v>
      </c>
      <c r="F5356">
        <v>52.34114377682404</v>
      </c>
      <c r="G5356">
        <v>3.74892703862661</v>
      </c>
      <c r="H5356">
        <v>5.342274678111588</v>
      </c>
      <c r="I5356">
        <v>3.799570815450644</v>
      </c>
      <c r="J5356">
        <v>2.888197424892704</v>
      </c>
      <c r="K5356">
        <v>0.33089055793991418</v>
      </c>
      <c r="L5356">
        <v>0.72455793991416306</v>
      </c>
      <c r="M5356">
        <v>1.28755364806867E-2</v>
      </c>
      <c r="N5356">
        <v>0.46060085836909881</v>
      </c>
      <c r="O5356">
        <v>5.6545064377682412E-2</v>
      </c>
      <c r="P5356">
        <v>1.2920386266094419</v>
      </c>
      <c r="Q5356">
        <v>1.8209442060085841</v>
      </c>
    </row>
    <row r="5357" spans="1:17" x14ac:dyDescent="0.35">
      <c r="A5357" t="s">
        <v>10713</v>
      </c>
      <c r="B5357" t="s">
        <v>10714</v>
      </c>
      <c r="C5357">
        <v>94.753130303030304</v>
      </c>
      <c r="D5357">
        <v>121.3932939393939</v>
      </c>
      <c r="E5357">
        <v>0.97737878787878796</v>
      </c>
      <c r="F5357">
        <v>61.0092303030303</v>
      </c>
      <c r="G5357">
        <v>6.8278787878787872</v>
      </c>
      <c r="H5357">
        <v>11.14727272727273</v>
      </c>
      <c r="I5357">
        <v>5.5681818181818183</v>
      </c>
      <c r="J5357">
        <v>2.65</v>
      </c>
      <c r="K5357">
        <v>0.43865757575757569</v>
      </c>
      <c r="L5357">
        <v>0.62433030303030301</v>
      </c>
      <c r="M5357">
        <v>2.348484848484848E-2</v>
      </c>
      <c r="N5357">
        <v>0.56445454545454543</v>
      </c>
      <c r="O5357">
        <v>6.8090909090909105E-2</v>
      </c>
      <c r="P5357">
        <v>1.314121212121212</v>
      </c>
      <c r="Q5357">
        <v>1.9715151515151521</v>
      </c>
    </row>
    <row r="5358" spans="1:17" x14ac:dyDescent="0.35">
      <c r="A5358" t="s">
        <v>10715</v>
      </c>
      <c r="B5358" t="s">
        <v>10716</v>
      </c>
      <c r="C5358">
        <v>79.707466666666676</v>
      </c>
      <c r="D5358">
        <v>99.91802222222222</v>
      </c>
      <c r="E5358">
        <v>1.811111111111119E-3</v>
      </c>
      <c r="F5358">
        <v>53.256161111111112</v>
      </c>
      <c r="G5358">
        <v>3.2561111111111112</v>
      </c>
      <c r="H5358">
        <v>5.04</v>
      </c>
      <c r="I5358">
        <v>5.31</v>
      </c>
      <c r="J5358">
        <v>3.2088888888888891</v>
      </c>
      <c r="K5358">
        <v>0.31205555555555559</v>
      </c>
      <c r="L5358">
        <v>0.38567777777777779</v>
      </c>
      <c r="M5358">
        <v>1.6222222222222221E-2</v>
      </c>
      <c r="N5358">
        <v>0.48094444444444451</v>
      </c>
      <c r="O5358">
        <v>5.6222222222222222E-2</v>
      </c>
      <c r="P5358">
        <v>1.298833333333334</v>
      </c>
      <c r="Q5358">
        <v>1.853722222222222</v>
      </c>
    </row>
    <row r="5359" spans="1:17" x14ac:dyDescent="0.35">
      <c r="A5359" t="s">
        <v>10717</v>
      </c>
      <c r="B5359" t="s">
        <v>10718</v>
      </c>
      <c r="C5359">
        <v>76.602705263157901</v>
      </c>
      <c r="D5359">
        <v>99.184740350877192</v>
      </c>
      <c r="E5359">
        <v>0.29637894736842108</v>
      </c>
      <c r="F5359">
        <v>50.989122807017537</v>
      </c>
      <c r="G5359">
        <v>4.4863157894736849</v>
      </c>
      <c r="H5359">
        <v>7.6182456140350867</v>
      </c>
      <c r="I5359">
        <v>5.1091228070175436</v>
      </c>
      <c r="J5359">
        <v>1.7680701754385959</v>
      </c>
      <c r="K5359">
        <v>0.39099298245614028</v>
      </c>
      <c r="L5359">
        <v>0.35133333333333328</v>
      </c>
      <c r="M5359">
        <v>1.43859649122807E-2</v>
      </c>
      <c r="N5359">
        <v>0.4925263157894737</v>
      </c>
      <c r="O5359">
        <v>5.9999999999999991E-2</v>
      </c>
      <c r="P5359">
        <v>1.293719298245614</v>
      </c>
      <c r="Q5359">
        <v>1.8636842105263161</v>
      </c>
    </row>
    <row r="5360" spans="1:17" x14ac:dyDescent="0.35">
      <c r="A5360" t="s">
        <v>10719</v>
      </c>
      <c r="B5360" t="s">
        <v>10720</v>
      </c>
      <c r="C5360">
        <v>70.148696202531653</v>
      </c>
      <c r="D5360">
        <v>82.709787341772142</v>
      </c>
      <c r="E5360">
        <v>2.9605063291139249E-2</v>
      </c>
      <c r="F5360">
        <v>52.199141772151897</v>
      </c>
      <c r="G5360">
        <v>2.7658227848101271</v>
      </c>
      <c r="H5360">
        <v>4.3245569620253166</v>
      </c>
      <c r="I5360">
        <v>5.0754430379746838</v>
      </c>
      <c r="J5360">
        <v>3.245569620253165</v>
      </c>
      <c r="K5360">
        <v>0.30293164556962032</v>
      </c>
      <c r="L5360">
        <v>0.24256455696202531</v>
      </c>
      <c r="M5360">
        <v>0.01</v>
      </c>
      <c r="N5360">
        <v>0.48329113924050632</v>
      </c>
      <c r="O5360">
        <v>0.06</v>
      </c>
      <c r="P5360">
        <v>1.3110126582278481</v>
      </c>
      <c r="Q5360">
        <v>1.860354430379747</v>
      </c>
    </row>
    <row r="5361" spans="1:17" x14ac:dyDescent="0.35">
      <c r="A5361" t="s">
        <v>10721</v>
      </c>
      <c r="B5361" t="s">
        <v>10722</v>
      </c>
      <c r="C5361">
        <v>83.339170568561869</v>
      </c>
      <c r="D5361">
        <v>110.05973578595319</v>
      </c>
      <c r="E5361">
        <v>0.81037123745819395</v>
      </c>
      <c r="F5361">
        <v>58.438996655518388</v>
      </c>
      <c r="G5361">
        <v>5.7575250836120402</v>
      </c>
      <c r="H5361">
        <v>10.55752508361204</v>
      </c>
      <c r="I5361">
        <v>6.1187290969899664</v>
      </c>
      <c r="J5361">
        <v>1.0705685618729099</v>
      </c>
      <c r="K5361">
        <v>0.30845819397993313</v>
      </c>
      <c r="L5361">
        <v>0.31285953177257531</v>
      </c>
      <c r="M5361">
        <v>1.6287625418060201E-2</v>
      </c>
      <c r="N5361">
        <v>0.55297658862876253</v>
      </c>
      <c r="O5361">
        <v>6.1772575250836119E-2</v>
      </c>
      <c r="P5361">
        <v>1.312943143812709</v>
      </c>
      <c r="Q5361">
        <v>1.9476923076923081</v>
      </c>
    </row>
    <row r="5362" spans="1:17" x14ac:dyDescent="0.35">
      <c r="A5362" t="s">
        <v>10723</v>
      </c>
      <c r="B5362" t="s">
        <v>10724</v>
      </c>
      <c r="C5362">
        <v>86.520813664596275</v>
      </c>
      <c r="D5362">
        <v>89.919891304347814</v>
      </c>
      <c r="E5362">
        <v>0.18311490683229811</v>
      </c>
      <c r="F5362">
        <v>54.245468944099379</v>
      </c>
      <c r="G5362">
        <v>3.33167701863354</v>
      </c>
      <c r="H5362">
        <v>6.7850931677018638</v>
      </c>
      <c r="I5362">
        <v>5.6378881987577634</v>
      </c>
      <c r="J5362">
        <v>3.2062111801242241</v>
      </c>
      <c r="K5362">
        <v>0.33840993788819879</v>
      </c>
      <c r="L5362">
        <v>0.21055900621118009</v>
      </c>
      <c r="M5362">
        <v>0.01</v>
      </c>
      <c r="N5362">
        <v>0.48310559006211179</v>
      </c>
      <c r="O5362">
        <v>0.06</v>
      </c>
      <c r="P5362">
        <v>1.325931677018634</v>
      </c>
      <c r="Q5362">
        <v>1.8790372670807449</v>
      </c>
    </row>
    <row r="5363" spans="1:17" x14ac:dyDescent="0.35">
      <c r="A5363" t="s">
        <v>10725</v>
      </c>
      <c r="B5363" t="s">
        <v>10726</v>
      </c>
      <c r="C5363">
        <v>90.489272727272734</v>
      </c>
      <c r="D5363">
        <v>90.61372727272726</v>
      </c>
      <c r="E5363">
        <v>6.3955844155844155E-2</v>
      </c>
      <c r="F5363">
        <v>50.372768831168827</v>
      </c>
      <c r="G5363">
        <v>3.7496103896103889</v>
      </c>
      <c r="H5363">
        <v>6.2059740259740268</v>
      </c>
      <c r="I5363">
        <v>4.6758441558441559</v>
      </c>
      <c r="J5363">
        <v>3.6659740259740259</v>
      </c>
      <c r="K5363">
        <v>0.32234285714285721</v>
      </c>
      <c r="L5363">
        <v>0.155212987012987</v>
      </c>
      <c r="M5363">
        <v>1.124675324675325E-2</v>
      </c>
      <c r="N5363">
        <v>0.46953246753246758</v>
      </c>
      <c r="O5363">
        <v>0.06</v>
      </c>
      <c r="P5363">
        <v>1.325454545454545</v>
      </c>
      <c r="Q5363">
        <v>1.866571428571429</v>
      </c>
    </row>
    <row r="5364" spans="1:17" x14ac:dyDescent="0.35">
      <c r="A5364" t="s">
        <v>10727</v>
      </c>
      <c r="B5364" t="s">
        <v>10728</v>
      </c>
      <c r="C5364">
        <v>105.3157647058824</v>
      </c>
      <c r="D5364">
        <v>113.0369264705882</v>
      </c>
      <c r="E5364">
        <v>0.54495098039215684</v>
      </c>
      <c r="F5364">
        <v>59.595671568627452</v>
      </c>
      <c r="G5364">
        <v>5.6769607843137253</v>
      </c>
      <c r="H5364">
        <v>8.2578431372549019</v>
      </c>
      <c r="I5364">
        <v>5.3</v>
      </c>
      <c r="J5364">
        <v>4.1446078431372548</v>
      </c>
      <c r="K5364">
        <v>0.27316176470588238</v>
      </c>
      <c r="L5364">
        <v>0.3330588235294118</v>
      </c>
      <c r="M5364">
        <v>2.8186274509803919E-2</v>
      </c>
      <c r="N5364">
        <v>0.58357843137254906</v>
      </c>
      <c r="O5364">
        <v>6.9803921568627456E-2</v>
      </c>
      <c r="P5364">
        <v>1.3812254901960781</v>
      </c>
      <c r="Q5364">
        <v>2.063333333333333</v>
      </c>
    </row>
    <row r="5365" spans="1:17" x14ac:dyDescent="0.35">
      <c r="A5365" t="s">
        <v>10729</v>
      </c>
      <c r="B5365" t="s">
        <v>10730</v>
      </c>
      <c r="C5365">
        <v>84.968551630434789</v>
      </c>
      <c r="D5365">
        <v>89.705078804347821</v>
      </c>
      <c r="E5365">
        <v>0.20920108695652179</v>
      </c>
      <c r="F5365">
        <v>53.356877717391313</v>
      </c>
      <c r="G5365">
        <v>3.5766304347826088</v>
      </c>
      <c r="H5365">
        <v>4.9461956521739134</v>
      </c>
      <c r="I5365">
        <v>3.9173913043478259</v>
      </c>
      <c r="J5365">
        <v>2.0627717391304352</v>
      </c>
      <c r="K5365">
        <v>0.31622282608695651</v>
      </c>
      <c r="L5365">
        <v>0.41303532608695648</v>
      </c>
      <c r="M5365">
        <v>1.6168478260869569E-2</v>
      </c>
      <c r="N5365">
        <v>0.57788043478260864</v>
      </c>
      <c r="O5365">
        <v>6.9592391304347828E-2</v>
      </c>
      <c r="P5365">
        <v>1.326820652173913</v>
      </c>
      <c r="Q5365">
        <v>1.9911684782608701</v>
      </c>
    </row>
    <row r="5366" spans="1:17" x14ac:dyDescent="0.35">
      <c r="A5366" t="s">
        <v>10731</v>
      </c>
      <c r="B5366" t="s">
        <v>10732</v>
      </c>
      <c r="C5366">
        <v>82.316018766756031</v>
      </c>
      <c r="D5366">
        <v>100.1586407506702</v>
      </c>
      <c r="E5366">
        <v>0.36055495978552282</v>
      </c>
      <c r="F5366">
        <v>54.39597855227882</v>
      </c>
      <c r="G5366">
        <v>5.1289544235924938</v>
      </c>
      <c r="H5366">
        <v>8.3592493297587129</v>
      </c>
      <c r="I5366">
        <v>5.0284182305630027</v>
      </c>
      <c r="J5366">
        <v>2.897319034852547</v>
      </c>
      <c r="K5366">
        <v>0.30229222520107241</v>
      </c>
      <c r="L5366">
        <v>0.30549865951742627</v>
      </c>
      <c r="M5366">
        <v>1.6032171581769439E-2</v>
      </c>
      <c r="N5366">
        <v>0.60817694369973196</v>
      </c>
      <c r="O5366">
        <v>7.5361930294906176E-2</v>
      </c>
      <c r="P5366">
        <v>1.317050938337802</v>
      </c>
      <c r="Q5366">
        <v>2.0090616621983912</v>
      </c>
    </row>
    <row r="5367" spans="1:17" x14ac:dyDescent="0.35">
      <c r="A5367" t="s">
        <v>10733</v>
      </c>
      <c r="B5367" t="s">
        <v>10734</v>
      </c>
      <c r="C5367">
        <v>77.784085585585586</v>
      </c>
      <c r="D5367">
        <v>104.8875630630631</v>
      </c>
      <c r="E5367">
        <v>0.45384909909909921</v>
      </c>
      <c r="F5367">
        <v>53.753324324324318</v>
      </c>
      <c r="G5367">
        <v>3.6691441441441439</v>
      </c>
      <c r="H5367">
        <v>5.5227477477477471</v>
      </c>
      <c r="I5367">
        <v>5.2047297297297304</v>
      </c>
      <c r="J5367">
        <v>3.3565315315315321</v>
      </c>
      <c r="K5367">
        <v>0.29398648648648651</v>
      </c>
      <c r="L5367">
        <v>0.45749774774774771</v>
      </c>
      <c r="M5367">
        <v>1.6779279279279281E-2</v>
      </c>
      <c r="N5367">
        <v>0.68279279279279281</v>
      </c>
      <c r="O5367">
        <v>8.4009009009008997E-2</v>
      </c>
      <c r="P5367">
        <v>1.33786036036036</v>
      </c>
      <c r="Q5367">
        <v>2.1230405405405399</v>
      </c>
    </row>
    <row r="5368" spans="1:17" x14ac:dyDescent="0.35">
      <c r="A5368" t="s">
        <v>10735</v>
      </c>
      <c r="B5368" t="s">
        <v>10736</v>
      </c>
      <c r="C5368">
        <v>92.59164797507789</v>
      </c>
      <c r="D5368">
        <v>123.0500529595016</v>
      </c>
      <c r="E5368">
        <v>0.56914641744548289</v>
      </c>
      <c r="F5368">
        <v>65.042476635514021</v>
      </c>
      <c r="G5368">
        <v>7.2841121495327101</v>
      </c>
      <c r="H5368">
        <v>11.23956386292835</v>
      </c>
      <c r="I5368">
        <v>8.0610591900311519</v>
      </c>
      <c r="J5368">
        <v>8.1928348909657327</v>
      </c>
      <c r="K5368">
        <v>0.27531152647975082</v>
      </c>
      <c r="L5368">
        <v>0.45820249221183801</v>
      </c>
      <c r="M5368">
        <v>4.8878504672897199E-2</v>
      </c>
      <c r="N5368">
        <v>1.020373831775701</v>
      </c>
      <c r="O5368">
        <v>0.1005295950155763</v>
      </c>
      <c r="P5368">
        <v>1.51803738317757</v>
      </c>
      <c r="Q5368">
        <v>2.6860436137071648</v>
      </c>
    </row>
    <row r="5369" spans="1:17" x14ac:dyDescent="0.35">
      <c r="A5369" t="s">
        <v>10737</v>
      </c>
      <c r="B5369" t="s">
        <v>10738</v>
      </c>
      <c r="C5369">
        <v>111.1288654545455</v>
      </c>
      <c r="D5369">
        <v>164.66330545454551</v>
      </c>
      <c r="E5369">
        <v>1.129203636363636</v>
      </c>
      <c r="F5369">
        <v>73.50439999999999</v>
      </c>
      <c r="G5369">
        <v>12.86618181818182</v>
      </c>
      <c r="H5369">
        <v>20.261454545454551</v>
      </c>
      <c r="I5369">
        <v>14.605454545454551</v>
      </c>
      <c r="J5369">
        <v>8.6923636363636358</v>
      </c>
      <c r="K5369">
        <v>0.3167527272727273</v>
      </c>
      <c r="L5369">
        <v>0.85828727272727268</v>
      </c>
      <c r="M5369">
        <v>0.05</v>
      </c>
      <c r="N5369">
        <v>1.054909090909091</v>
      </c>
      <c r="O5369">
        <v>0.1096727272727273</v>
      </c>
      <c r="P5369">
        <v>1.5317090909090909</v>
      </c>
      <c r="Q5369">
        <v>2.742509090909091</v>
      </c>
    </row>
    <row r="5370" spans="1:17" x14ac:dyDescent="0.35">
      <c r="A5370" t="s">
        <v>10739</v>
      </c>
      <c r="B5370" t="s">
        <v>10740</v>
      </c>
      <c r="C5370">
        <v>94.390225296442679</v>
      </c>
      <c r="D5370">
        <v>131.14727272727271</v>
      </c>
      <c r="E5370">
        <v>0.6993636363636363</v>
      </c>
      <c r="F5370">
        <v>64.906438735177858</v>
      </c>
      <c r="G5370">
        <v>8.9774703557312243</v>
      </c>
      <c r="H5370">
        <v>14.73833992094862</v>
      </c>
      <c r="I5370">
        <v>10.68339920948617</v>
      </c>
      <c r="J5370">
        <v>8.3517786561264824</v>
      </c>
      <c r="K5370">
        <v>0.29596837944664028</v>
      </c>
      <c r="L5370">
        <v>0.55571936758893281</v>
      </c>
      <c r="M5370">
        <v>5.7588932806324107E-2</v>
      </c>
      <c r="N5370">
        <v>1.1132806324110669</v>
      </c>
      <c r="O5370">
        <v>0.123201581027668</v>
      </c>
      <c r="P5370">
        <v>1.5735968379446641</v>
      </c>
      <c r="Q5370">
        <v>2.8672727272727272</v>
      </c>
    </row>
    <row r="5371" spans="1:17" x14ac:dyDescent="0.35">
      <c r="A5371" t="s">
        <v>10741</v>
      </c>
      <c r="B5371" t="s">
        <v>10742</v>
      </c>
      <c r="C5371">
        <v>102.6437981220657</v>
      </c>
      <c r="D5371">
        <v>154.26652582159619</v>
      </c>
      <c r="E5371">
        <v>1.03181220657277</v>
      </c>
      <c r="F5371">
        <v>73.205408450704226</v>
      </c>
      <c r="G5371">
        <v>11.515023474178401</v>
      </c>
      <c r="H5371">
        <v>19.208920187793431</v>
      </c>
      <c r="I5371">
        <v>14.936150234741779</v>
      </c>
      <c r="J5371">
        <v>4.6248826291079812</v>
      </c>
      <c r="K5371">
        <v>0.16276995305164321</v>
      </c>
      <c r="L5371">
        <v>0.37894366197183099</v>
      </c>
      <c r="M5371">
        <v>5.5117370892018777E-2</v>
      </c>
      <c r="N5371">
        <v>1.066854460093897</v>
      </c>
      <c r="O5371">
        <v>0.12</v>
      </c>
      <c r="P5371">
        <v>1.5203755868544599</v>
      </c>
      <c r="Q5371">
        <v>2.7574647887323951</v>
      </c>
    </row>
    <row r="5372" spans="1:17" x14ac:dyDescent="0.35">
      <c r="A5372" t="s">
        <v>10743</v>
      </c>
      <c r="B5372" t="s">
        <v>10744</v>
      </c>
      <c r="C5372">
        <v>116.68421653543309</v>
      </c>
      <c r="D5372">
        <v>152.76310629921261</v>
      </c>
      <c r="E5372">
        <v>0.52677559055118117</v>
      </c>
      <c r="F5372">
        <v>71.237401574803144</v>
      </c>
      <c r="G5372">
        <v>7.650787401574803</v>
      </c>
      <c r="H5372">
        <v>12.964566929133859</v>
      </c>
      <c r="I5372">
        <v>9.9893700787401585</v>
      </c>
      <c r="J5372">
        <v>5.8885826771653544</v>
      </c>
      <c r="K5372">
        <v>0.19234645669291339</v>
      </c>
      <c r="L5372">
        <v>0.43672047244094492</v>
      </c>
      <c r="M5372">
        <v>2.9094488188976381E-2</v>
      </c>
      <c r="N5372">
        <v>0.88893700787401575</v>
      </c>
      <c r="O5372">
        <v>8.9094488188976376E-2</v>
      </c>
      <c r="P5372">
        <v>1.425511811023622</v>
      </c>
      <c r="Q5372">
        <v>2.433070866141732</v>
      </c>
    </row>
    <row r="5373" spans="1:17" x14ac:dyDescent="0.35">
      <c r="A5373" t="s">
        <v>10745</v>
      </c>
      <c r="B5373" t="s">
        <v>10746</v>
      </c>
      <c r="C5373">
        <v>101.56775390625</v>
      </c>
      <c r="D5373">
        <v>148.4722578125</v>
      </c>
      <c r="E5373">
        <v>1.01346484375</v>
      </c>
      <c r="F5373">
        <v>65.1037265625</v>
      </c>
      <c r="G5373">
        <v>10.562109375</v>
      </c>
      <c r="H5373">
        <v>16.791015625</v>
      </c>
      <c r="I5373">
        <v>11.35</v>
      </c>
      <c r="J5373">
        <v>9.7699218749999996</v>
      </c>
      <c r="K5373">
        <v>0.30135937499999998</v>
      </c>
      <c r="L5373">
        <v>0.87839062499999998</v>
      </c>
      <c r="M5373">
        <v>3.9023437500000001E-2</v>
      </c>
      <c r="N5373">
        <v>0.97871093750000004</v>
      </c>
      <c r="O5373">
        <v>9.7500000000000003E-2</v>
      </c>
      <c r="P5373">
        <v>1.4800390624999999</v>
      </c>
      <c r="Q5373">
        <v>2.59328125</v>
      </c>
    </row>
    <row r="5374" spans="1:17" x14ac:dyDescent="0.35">
      <c r="A5374" t="s">
        <v>10747</v>
      </c>
      <c r="B5374" t="s">
        <v>10748</v>
      </c>
      <c r="C5374">
        <v>78.969882926829257</v>
      </c>
      <c r="D5374">
        <v>84.662809756097559</v>
      </c>
      <c r="E5374">
        <v>-0.32127317073170741</v>
      </c>
      <c r="F5374">
        <v>56.847224390243902</v>
      </c>
      <c r="G5374">
        <v>3.3336585365853662</v>
      </c>
      <c r="H5374">
        <v>6.0014634146341459</v>
      </c>
      <c r="I5374">
        <v>4.5039024390243902</v>
      </c>
      <c r="J5374">
        <v>6.4785365853658536</v>
      </c>
      <c r="K5374">
        <v>0.23157560975609759</v>
      </c>
      <c r="L5374">
        <v>0.81640975609756095</v>
      </c>
      <c r="M5374">
        <v>4.7414634146341457E-2</v>
      </c>
      <c r="N5374">
        <v>0.99</v>
      </c>
      <c r="O5374">
        <v>0.1074146341463415</v>
      </c>
      <c r="P5374">
        <v>1.534829268292683</v>
      </c>
      <c r="Q5374">
        <v>2.689658536585366</v>
      </c>
    </row>
    <row r="5375" spans="1:17" x14ac:dyDescent="0.35">
      <c r="A5375" t="s">
        <v>10749</v>
      </c>
      <c r="B5375" t="s">
        <v>10750</v>
      </c>
      <c r="C5375">
        <v>87.781231884057974</v>
      </c>
      <c r="D5375">
        <v>146.41647826086961</v>
      </c>
      <c r="E5375">
        <v>0.34766666666666668</v>
      </c>
      <c r="F5375">
        <v>68.561347826086958</v>
      </c>
      <c r="G5375">
        <v>7.0565217391304342</v>
      </c>
      <c r="H5375">
        <v>12.01739130434783</v>
      </c>
      <c r="I5375">
        <v>8.3130434782608695</v>
      </c>
      <c r="J5375">
        <v>8.5753623188405808</v>
      </c>
      <c r="K5375">
        <v>0.2283623188405797</v>
      </c>
      <c r="L5375">
        <v>0.95765217391304347</v>
      </c>
      <c r="M5375">
        <v>3.1594202898550729E-2</v>
      </c>
      <c r="N5375">
        <v>0.90565217391304353</v>
      </c>
      <c r="O5375">
        <v>8.9855072463768115E-2</v>
      </c>
      <c r="P5375">
        <v>1.4460869565217389</v>
      </c>
      <c r="Q5375">
        <v>2.473478260869566</v>
      </c>
    </row>
    <row r="5376" spans="1:17" x14ac:dyDescent="0.35">
      <c r="A5376" t="s">
        <v>10751</v>
      </c>
      <c r="B5376" t="s">
        <v>10752</v>
      </c>
      <c r="C5376">
        <v>86.336827586206894</v>
      </c>
      <c r="D5376">
        <v>113.0909034482759</v>
      </c>
      <c r="E5376">
        <v>0.27787586206896547</v>
      </c>
      <c r="F5376">
        <v>66.113482758620691</v>
      </c>
      <c r="G5376">
        <v>6.203448275862069</v>
      </c>
      <c r="H5376">
        <v>9.7089655172413796</v>
      </c>
      <c r="I5376">
        <v>6.641034482758621</v>
      </c>
      <c r="J5376">
        <v>7.1368965517241376</v>
      </c>
      <c r="K5376">
        <v>0.31459655172413792</v>
      </c>
      <c r="L5376">
        <v>1.012131034482759</v>
      </c>
      <c r="M5376">
        <v>4.1379310344827593E-2</v>
      </c>
      <c r="N5376">
        <v>1.089793103448276</v>
      </c>
      <c r="O5376">
        <v>0.11137931034482761</v>
      </c>
      <c r="P5376">
        <v>1.5297931034482759</v>
      </c>
      <c r="Q5376">
        <v>2.7725517241379309</v>
      </c>
    </row>
    <row r="5377" spans="1:17" x14ac:dyDescent="0.35">
      <c r="A5377" t="s">
        <v>10753</v>
      </c>
      <c r="B5377" t="s">
        <v>10754</v>
      </c>
      <c r="C5377">
        <v>69.39690234375</v>
      </c>
      <c r="D5377">
        <v>69.394695312500005</v>
      </c>
      <c r="E5377">
        <v>-0.38714453124999998</v>
      </c>
      <c r="F5377">
        <v>55.079710937500003</v>
      </c>
      <c r="G5377">
        <v>3.9164062500000001</v>
      </c>
      <c r="H5377">
        <v>7.0277343749999996</v>
      </c>
      <c r="I5377">
        <v>4.0890624999999998</v>
      </c>
      <c r="J5377">
        <v>4.8109374999999996</v>
      </c>
      <c r="K5377">
        <v>0.23244921874999999</v>
      </c>
      <c r="L5377">
        <v>0.88666796874999998</v>
      </c>
      <c r="M5377">
        <v>2.98046875E-2</v>
      </c>
      <c r="N5377">
        <v>0.85515624999999995</v>
      </c>
      <c r="O5377">
        <v>8.7890625E-2</v>
      </c>
      <c r="P5377">
        <v>1.4402734374999999</v>
      </c>
      <c r="Q5377">
        <v>2.4191015624999999</v>
      </c>
    </row>
    <row r="5378" spans="1:17" x14ac:dyDescent="0.35">
      <c r="A5378" t="s">
        <v>10755</v>
      </c>
      <c r="B5378" t="s">
        <v>10756</v>
      </c>
      <c r="C5378">
        <v>98.220092465753424</v>
      </c>
      <c r="D5378">
        <v>149.33123630136981</v>
      </c>
      <c r="E5378">
        <v>1.10175</v>
      </c>
      <c r="F5378">
        <v>65.816979452054795</v>
      </c>
      <c r="G5378">
        <v>9.0938356164383567</v>
      </c>
      <c r="H5378">
        <v>14.59657534246575</v>
      </c>
      <c r="I5378">
        <v>9.6058219178082194</v>
      </c>
      <c r="J5378">
        <v>8.9311643835616437</v>
      </c>
      <c r="K5378">
        <v>0.38552739726027402</v>
      </c>
      <c r="L5378">
        <v>0.70284589041095891</v>
      </c>
      <c r="M5378">
        <v>3.7397260273972603E-2</v>
      </c>
      <c r="N5378">
        <v>0.95013698630136989</v>
      </c>
      <c r="O5378">
        <v>9.8424657534246576E-2</v>
      </c>
      <c r="P5378">
        <v>1.4670547945205481</v>
      </c>
      <c r="Q5378">
        <v>2.5488356164383559</v>
      </c>
    </row>
    <row r="5379" spans="1:17" x14ac:dyDescent="0.35">
      <c r="A5379" t="s">
        <v>10757</v>
      </c>
      <c r="B5379" t="s">
        <v>10758</v>
      </c>
      <c r="C5379">
        <v>85.22530325814536</v>
      </c>
      <c r="D5379">
        <v>78.105736842105259</v>
      </c>
      <c r="E5379">
        <v>-0.21188972431077691</v>
      </c>
      <c r="F5379">
        <v>47.834456140350881</v>
      </c>
      <c r="G5379">
        <v>3.1373433583959902</v>
      </c>
      <c r="H5379">
        <v>5.4598997493734336</v>
      </c>
      <c r="I5379">
        <v>3.8646616541353378</v>
      </c>
      <c r="J5379">
        <v>5.8378446115288227</v>
      </c>
      <c r="K5379">
        <v>0.29353884711779449</v>
      </c>
      <c r="L5379">
        <v>0.37634335839598998</v>
      </c>
      <c r="M5379">
        <v>0.02</v>
      </c>
      <c r="N5379">
        <v>0.75087719298245614</v>
      </c>
      <c r="O5379">
        <v>7.2606516290726827E-2</v>
      </c>
      <c r="P5379">
        <v>1.397619047619048</v>
      </c>
      <c r="Q5379">
        <v>2.2437343358395991</v>
      </c>
    </row>
    <row r="5380" spans="1:17" x14ac:dyDescent="0.35">
      <c r="A5380" t="s">
        <v>10759</v>
      </c>
      <c r="B5380" t="s">
        <v>10760</v>
      </c>
      <c r="C5380">
        <v>79.646191919191921</v>
      </c>
      <c r="D5380">
        <v>79.524484848484846</v>
      </c>
      <c r="E5380">
        <v>-0.3367878787878788</v>
      </c>
      <c r="F5380">
        <v>43.978580808080807</v>
      </c>
      <c r="G5380">
        <v>4.095959595959596</v>
      </c>
      <c r="H5380">
        <v>5.995454545454546</v>
      </c>
      <c r="I5380">
        <v>4.8737373737373737</v>
      </c>
      <c r="J5380">
        <v>3.296464646464647</v>
      </c>
      <c r="K5380">
        <v>0.20649999999999999</v>
      </c>
      <c r="L5380">
        <v>0.60413131313131307</v>
      </c>
      <c r="M5380">
        <v>2.4040404040404039E-2</v>
      </c>
      <c r="N5380">
        <v>0.69414141414141417</v>
      </c>
      <c r="O5380">
        <v>7.4040404040404045E-2</v>
      </c>
      <c r="P5380">
        <v>1.4</v>
      </c>
      <c r="Q5380">
        <v>2.1909090909090909</v>
      </c>
    </row>
    <row r="5381" spans="1:17" x14ac:dyDescent="0.35">
      <c r="A5381" t="s">
        <v>10761</v>
      </c>
      <c r="B5381" t="s">
        <v>10762</v>
      </c>
      <c r="C5381">
        <v>69.871655319148942</v>
      </c>
      <c r="D5381">
        <v>75.527131914893616</v>
      </c>
      <c r="E5381">
        <v>-0.28175319148936168</v>
      </c>
      <c r="F5381">
        <v>47.522876595744677</v>
      </c>
      <c r="G5381">
        <v>2.952340425531915</v>
      </c>
      <c r="H5381">
        <v>4.7221276595744683</v>
      </c>
      <c r="I5381">
        <v>3.9140425531914902</v>
      </c>
      <c r="J5381">
        <v>3.2714893617021281</v>
      </c>
      <c r="K5381">
        <v>0.27154893617021281</v>
      </c>
      <c r="L5381">
        <v>0.43690638297872342</v>
      </c>
      <c r="M5381">
        <v>1.4638297872340431E-2</v>
      </c>
      <c r="N5381">
        <v>0.54914893617021276</v>
      </c>
      <c r="O5381">
        <v>6.1702127659574467E-2</v>
      </c>
      <c r="P5381">
        <v>1.3503404255319149</v>
      </c>
      <c r="Q5381">
        <v>1.9794893617021281</v>
      </c>
    </row>
    <row r="5382" spans="1:17" x14ac:dyDescent="0.35">
      <c r="A5382" t="s">
        <v>10763</v>
      </c>
      <c r="B5382" t="s">
        <v>10764</v>
      </c>
      <c r="C5382">
        <v>79.968906336088153</v>
      </c>
      <c r="D5382">
        <v>105.6044269972452</v>
      </c>
      <c r="E5382">
        <v>0.30577685950413219</v>
      </c>
      <c r="F5382">
        <v>53.768165289256203</v>
      </c>
      <c r="G5382">
        <v>6.0005509641873269</v>
      </c>
      <c r="H5382">
        <v>9.4264462809917369</v>
      </c>
      <c r="I5382">
        <v>6.6688705234159773</v>
      </c>
      <c r="J5382">
        <v>3.3776859504132242</v>
      </c>
      <c r="K5382">
        <v>0.31190909090909091</v>
      </c>
      <c r="L5382">
        <v>0.6392865013774105</v>
      </c>
      <c r="M5382">
        <v>0.02</v>
      </c>
      <c r="N5382">
        <v>0.63735537190082647</v>
      </c>
      <c r="O5382">
        <v>7.0000000000000007E-2</v>
      </c>
      <c r="P5382">
        <v>1.3760881542699721</v>
      </c>
      <c r="Q5382">
        <v>2.1025344352617079</v>
      </c>
    </row>
    <row r="5383" spans="1:17" x14ac:dyDescent="0.35">
      <c r="A5383" t="s">
        <v>10765</v>
      </c>
      <c r="B5383" t="s">
        <v>10766</v>
      </c>
      <c r="C5383">
        <v>74.839932900432899</v>
      </c>
      <c r="D5383">
        <v>78.816132034632034</v>
      </c>
      <c r="E5383">
        <v>-0.37147835497835502</v>
      </c>
      <c r="F5383">
        <v>47.554924242424242</v>
      </c>
      <c r="G5383">
        <v>3.2253246753246749</v>
      </c>
      <c r="H5383">
        <v>5.2588744588744589</v>
      </c>
      <c r="I5383">
        <v>4.4019480519480521</v>
      </c>
      <c r="J5383">
        <v>3.5294372294372298</v>
      </c>
      <c r="K5383">
        <v>0.27314285714285708</v>
      </c>
      <c r="L5383">
        <v>0.35377922077922069</v>
      </c>
      <c r="M5383">
        <v>2.183982683982684E-2</v>
      </c>
      <c r="N5383">
        <v>0.66675324675324676</v>
      </c>
      <c r="O5383">
        <v>7.4999999999999997E-2</v>
      </c>
      <c r="P5383">
        <v>1.371277056277056</v>
      </c>
      <c r="Q5383">
        <v>2.1368831168831171</v>
      </c>
    </row>
    <row r="5384" spans="1:17" x14ac:dyDescent="0.35">
      <c r="A5384" t="s">
        <v>10767</v>
      </c>
      <c r="B5384" t="s">
        <v>10768</v>
      </c>
      <c r="C5384">
        <v>69.022617079889798</v>
      </c>
      <c r="D5384">
        <v>86.170641873278228</v>
      </c>
      <c r="E5384">
        <v>-9.8980716253443526E-2</v>
      </c>
      <c r="F5384">
        <v>45.17253719008265</v>
      </c>
      <c r="G5384">
        <v>4.0559228650137742</v>
      </c>
      <c r="H5384">
        <v>6.2071625344352608</v>
      </c>
      <c r="I5384">
        <v>5.4829201101928371</v>
      </c>
      <c r="J5384">
        <v>3.942148760330578</v>
      </c>
      <c r="K5384">
        <v>0.34375757575757582</v>
      </c>
      <c r="L5384">
        <v>0.3494077134986226</v>
      </c>
      <c r="M5384">
        <v>2.3278236914600549E-2</v>
      </c>
      <c r="N5384">
        <v>0.71652892561983472</v>
      </c>
      <c r="O5384">
        <v>7.1432506887052355E-2</v>
      </c>
      <c r="P5384">
        <v>1.392947658402204</v>
      </c>
      <c r="Q5384">
        <v>2.1989807162534429</v>
      </c>
    </row>
    <row r="5385" spans="1:17" x14ac:dyDescent="0.35">
      <c r="A5385" t="s">
        <v>10769</v>
      </c>
      <c r="B5385" t="s">
        <v>10770</v>
      </c>
      <c r="C5385">
        <v>77.969775910364149</v>
      </c>
      <c r="D5385">
        <v>90.05074789915966</v>
      </c>
      <c r="E5385">
        <v>-0.15857983193277311</v>
      </c>
      <c r="F5385">
        <v>49.096274509803919</v>
      </c>
      <c r="G5385">
        <v>3.943137254901961</v>
      </c>
      <c r="H5385">
        <v>4.6117647058823534</v>
      </c>
      <c r="I5385">
        <v>4.4378151260504204</v>
      </c>
      <c r="J5385">
        <v>3.5067226890756311</v>
      </c>
      <c r="K5385">
        <v>0.25879271708683471</v>
      </c>
      <c r="L5385">
        <v>0.28180392156862738</v>
      </c>
      <c r="M5385">
        <v>2.1204481792717091E-2</v>
      </c>
      <c r="N5385">
        <v>0.66478991596638659</v>
      </c>
      <c r="O5385">
        <v>7.6470588235294124E-2</v>
      </c>
      <c r="P5385">
        <v>1.3591316526610651</v>
      </c>
      <c r="Q5385">
        <v>2.1232773109243701</v>
      </c>
    </row>
    <row r="5386" spans="1:17" x14ac:dyDescent="0.35">
      <c r="A5386" t="s">
        <v>10771</v>
      </c>
      <c r="B5386" t="s">
        <v>10772</v>
      </c>
      <c r="C5386">
        <v>78.776725352112678</v>
      </c>
      <c r="D5386">
        <v>80.191499999999991</v>
      </c>
      <c r="E5386">
        <v>-0.29791549295774639</v>
      </c>
      <c r="F5386">
        <v>45.636286384976529</v>
      </c>
      <c r="G5386">
        <v>2.1661971830985909</v>
      </c>
      <c r="H5386">
        <v>3.73943661971831</v>
      </c>
      <c r="I5386">
        <v>3.4676056338028172</v>
      </c>
      <c r="J5386">
        <v>4.7708920187793424</v>
      </c>
      <c r="K5386">
        <v>0.27025352112676049</v>
      </c>
      <c r="L5386">
        <v>0.27859154929577462</v>
      </c>
      <c r="M5386">
        <v>2.1126760563380281E-2</v>
      </c>
      <c r="N5386">
        <v>0.63582159624413148</v>
      </c>
      <c r="O5386">
        <v>7.1126760563380298E-2</v>
      </c>
      <c r="P5386">
        <v>1.366150234741784</v>
      </c>
      <c r="Q5386">
        <v>2.0976995305164321</v>
      </c>
    </row>
    <row r="5387" spans="1:17" x14ac:dyDescent="0.35">
      <c r="A5387" t="s">
        <v>10773</v>
      </c>
      <c r="B5387" t="s">
        <v>10774</v>
      </c>
      <c r="C5387">
        <v>77.810896296296292</v>
      </c>
      <c r="D5387">
        <v>80.550044444444438</v>
      </c>
      <c r="E5387">
        <v>-0.2053925925925926</v>
      </c>
      <c r="F5387">
        <v>49.440859259259263</v>
      </c>
      <c r="G5387">
        <v>4.3096296296296286</v>
      </c>
      <c r="H5387">
        <v>6.6511111111111108</v>
      </c>
      <c r="I5387">
        <v>4.3325925925925928</v>
      </c>
      <c r="J5387">
        <v>4.9062962962962962</v>
      </c>
      <c r="K5387">
        <v>0.36074074074074081</v>
      </c>
      <c r="L5387">
        <v>0.28248518518518517</v>
      </c>
      <c r="M5387">
        <v>0.02</v>
      </c>
      <c r="N5387">
        <v>0.67059259259259263</v>
      </c>
      <c r="O5387">
        <v>7.7111111111111116E-2</v>
      </c>
      <c r="P5387">
        <v>1.3344814814814809</v>
      </c>
      <c r="Q5387">
        <v>2.1028888888888888</v>
      </c>
    </row>
    <row r="5388" spans="1:17" x14ac:dyDescent="0.35">
      <c r="A5388" t="s">
        <v>10775</v>
      </c>
      <c r="B5388" t="s">
        <v>10776</v>
      </c>
      <c r="C5388">
        <v>78.256528066528062</v>
      </c>
      <c r="D5388">
        <v>82.38905613305613</v>
      </c>
      <c r="E5388">
        <v>-0.32879625779625782</v>
      </c>
      <c r="F5388">
        <v>43.626367983367977</v>
      </c>
      <c r="G5388">
        <v>3.7540540540540541</v>
      </c>
      <c r="H5388">
        <v>4.7160083160083159</v>
      </c>
      <c r="I5388">
        <v>4.1588357588357594</v>
      </c>
      <c r="J5388">
        <v>4.7311850311850314</v>
      </c>
      <c r="K5388">
        <v>0.32169022869022867</v>
      </c>
      <c r="L5388">
        <v>0.21941580041580039</v>
      </c>
      <c r="M5388">
        <v>2.0997920997920999E-2</v>
      </c>
      <c r="N5388">
        <v>0.58060291060291058</v>
      </c>
      <c r="O5388">
        <v>6.810810810810812E-2</v>
      </c>
      <c r="P5388">
        <v>1.3600207900207899</v>
      </c>
      <c r="Q5388">
        <v>2.0284823284823279</v>
      </c>
    </row>
    <row r="5389" spans="1:17" x14ac:dyDescent="0.35">
      <c r="A5389" t="s">
        <v>10777</v>
      </c>
      <c r="B5389" t="s">
        <v>10778</v>
      </c>
      <c r="C5389">
        <v>77.451297222222223</v>
      </c>
      <c r="D5389">
        <v>87.31031944444446</v>
      </c>
      <c r="E5389">
        <v>0.15740833333333329</v>
      </c>
      <c r="F5389">
        <v>47.805777777777777</v>
      </c>
      <c r="G5389">
        <v>2.8505555555555562</v>
      </c>
      <c r="H5389">
        <v>4.9533333333333331</v>
      </c>
      <c r="I5389">
        <v>5.083333333333333</v>
      </c>
      <c r="J5389">
        <v>4.4577777777777774</v>
      </c>
      <c r="K5389">
        <v>0.32520555555555553</v>
      </c>
      <c r="L5389">
        <v>0.30811388888888891</v>
      </c>
      <c r="M5389">
        <v>0.02</v>
      </c>
      <c r="N5389">
        <v>0.57077777777777783</v>
      </c>
      <c r="O5389">
        <v>6.4722222222222223E-2</v>
      </c>
      <c r="P5389">
        <v>1.3280000000000001</v>
      </c>
      <c r="Q5389">
        <v>1.981611111111111</v>
      </c>
    </row>
    <row r="5390" spans="1:17" x14ac:dyDescent="0.35">
      <c r="A5390" t="s">
        <v>10779</v>
      </c>
      <c r="B5390" t="s">
        <v>10780</v>
      </c>
      <c r="C5390">
        <v>78.956960122699385</v>
      </c>
      <c r="D5390">
        <v>89.836935582822093</v>
      </c>
      <c r="E5390">
        <v>-6.5073619631901836E-2</v>
      </c>
      <c r="F5390">
        <v>48.899975460122697</v>
      </c>
      <c r="G5390">
        <v>5.345398773006135</v>
      </c>
      <c r="H5390">
        <v>6.838650306748467</v>
      </c>
      <c r="I5390">
        <v>5.5628834355828234</v>
      </c>
      <c r="J5390">
        <v>2.8720858895705521</v>
      </c>
      <c r="K5390">
        <v>0.24052147239263799</v>
      </c>
      <c r="L5390">
        <v>0.32318404907975462</v>
      </c>
      <c r="M5390">
        <v>1.4907975460122701E-2</v>
      </c>
      <c r="N5390">
        <v>0.58766871165644174</v>
      </c>
      <c r="O5390">
        <v>6.4907975460122697E-2</v>
      </c>
      <c r="P5390">
        <v>1.3487116564417181</v>
      </c>
      <c r="Q5390">
        <v>2.0247546012269941</v>
      </c>
    </row>
    <row r="5391" spans="1:17" x14ac:dyDescent="0.35">
      <c r="A5391" t="s">
        <v>10781</v>
      </c>
      <c r="B5391" t="s">
        <v>10782</v>
      </c>
      <c r="C5391">
        <v>73.282638095238099</v>
      </c>
      <c r="D5391">
        <v>87.543490476190485</v>
      </c>
      <c r="E5391">
        <v>-4.3047619047619206E-3</v>
      </c>
      <c r="F5391">
        <v>48.351338095238098</v>
      </c>
      <c r="G5391">
        <v>5.1347619047619046</v>
      </c>
      <c r="H5391">
        <v>7.0302380952380954</v>
      </c>
      <c r="I5391">
        <v>4.6235714285714291</v>
      </c>
      <c r="J5391">
        <v>4.399285714285714</v>
      </c>
      <c r="K5391">
        <v>0.36105476190476188</v>
      </c>
      <c r="L5391">
        <v>0.47293333333333343</v>
      </c>
      <c r="M5391">
        <v>1.842857142857143E-2</v>
      </c>
      <c r="N5391">
        <v>0.56526190476190474</v>
      </c>
      <c r="O5391">
        <v>6.2261904761904761E-2</v>
      </c>
      <c r="P5391">
        <v>1.346595238095238</v>
      </c>
      <c r="Q5391">
        <v>1.992547619047619</v>
      </c>
    </row>
    <row r="5392" spans="1:17" x14ac:dyDescent="0.35">
      <c r="A5392" t="s">
        <v>10783</v>
      </c>
      <c r="B5392" t="s">
        <v>10784</v>
      </c>
      <c r="C5392">
        <v>80.375634593356253</v>
      </c>
      <c r="D5392">
        <v>99.690375715922116</v>
      </c>
      <c r="E5392">
        <v>8.7810996563573912E-2</v>
      </c>
      <c r="F5392">
        <v>58.22324284077893</v>
      </c>
      <c r="G5392">
        <v>6.7526918671248568</v>
      </c>
      <c r="H5392">
        <v>8.5253150057273768</v>
      </c>
      <c r="I5392">
        <v>6.6957617411225652</v>
      </c>
      <c r="J5392">
        <v>5.9139747995418093</v>
      </c>
      <c r="K5392">
        <v>0.30239175257731959</v>
      </c>
      <c r="L5392">
        <v>0.51950630011454757</v>
      </c>
      <c r="M5392">
        <v>2.119129438717068E-2</v>
      </c>
      <c r="N5392">
        <v>0.62230240549828175</v>
      </c>
      <c r="O5392">
        <v>7.2210767468499429E-2</v>
      </c>
      <c r="P5392">
        <v>1.364948453608247</v>
      </c>
      <c r="Q5392">
        <v>2.0788888888888888</v>
      </c>
    </row>
    <row r="5393" spans="1:17" x14ac:dyDescent="0.35">
      <c r="A5393" t="s">
        <v>10785</v>
      </c>
      <c r="B5393" t="s">
        <v>10786</v>
      </c>
      <c r="C5393">
        <v>105.2231179039301</v>
      </c>
      <c r="D5393">
        <v>109.7984061135371</v>
      </c>
      <c r="E5393">
        <v>7.242358078602619E-2</v>
      </c>
      <c r="F5393">
        <v>56.975187772925771</v>
      </c>
      <c r="G5393">
        <v>4.5659388646288201</v>
      </c>
      <c r="H5393">
        <v>5.6266375545851526</v>
      </c>
      <c r="I5393">
        <v>4.347598253275109</v>
      </c>
      <c r="J5393">
        <v>12.6938864628821</v>
      </c>
      <c r="K5393">
        <v>0.2849868995633188</v>
      </c>
      <c r="L5393">
        <v>0.30174235807860261</v>
      </c>
      <c r="M5393">
        <v>4.938864628820961E-2</v>
      </c>
      <c r="N5393">
        <v>0.86969432314410478</v>
      </c>
      <c r="O5393">
        <v>8.1222707423580787E-2</v>
      </c>
      <c r="P5393">
        <v>1.464454148471616</v>
      </c>
      <c r="Q5393">
        <v>2.4667685589519648</v>
      </c>
    </row>
    <row r="5394" spans="1:17" x14ac:dyDescent="0.35">
      <c r="A5394" t="s">
        <v>10787</v>
      </c>
      <c r="B5394" t="s">
        <v>10788</v>
      </c>
      <c r="C5394">
        <v>118.4323409090909</v>
      </c>
      <c r="D5394">
        <v>134.65443181818179</v>
      </c>
      <c r="E5394">
        <v>0.35178409090909091</v>
      </c>
      <c r="F5394">
        <v>62.909761363636363</v>
      </c>
      <c r="G5394">
        <v>7.7795454545454552</v>
      </c>
      <c r="H5394">
        <v>11.103977272727271</v>
      </c>
      <c r="I5394">
        <v>9.6647727272727266</v>
      </c>
      <c r="J5394">
        <v>6.6102272727272728</v>
      </c>
      <c r="K5394">
        <v>0.1294659090909091</v>
      </c>
      <c r="L5394">
        <v>0.29572727272727273</v>
      </c>
      <c r="M5394">
        <v>4.3238636363636368E-2</v>
      </c>
      <c r="N5394">
        <v>0.84301136363636364</v>
      </c>
      <c r="O5394">
        <v>8.6477272727272736E-2</v>
      </c>
      <c r="P5394">
        <v>1.45625</v>
      </c>
      <c r="Q5394">
        <v>2.4289772727272729</v>
      </c>
    </row>
    <row r="5395" spans="1:17" x14ac:dyDescent="0.35">
      <c r="A5395" t="s">
        <v>10789</v>
      </c>
      <c r="B5395" t="s">
        <v>10790</v>
      </c>
      <c r="C5395">
        <v>130.57068057366359</v>
      </c>
      <c r="D5395">
        <v>135.56815775749669</v>
      </c>
      <c r="E5395">
        <v>0.33403129074315507</v>
      </c>
      <c r="F5395">
        <v>63.943882659713168</v>
      </c>
      <c r="G5395">
        <v>8.2469361147327245</v>
      </c>
      <c r="H5395">
        <v>9.8082138200782278</v>
      </c>
      <c r="I5395">
        <v>5.5276401564537156</v>
      </c>
      <c r="J5395">
        <v>13.88891786179922</v>
      </c>
      <c r="K5395">
        <v>0.399503259452412</v>
      </c>
      <c r="L5395">
        <v>0.5706584093872229</v>
      </c>
      <c r="M5395">
        <v>3.8970013037809649E-2</v>
      </c>
      <c r="N5395">
        <v>0.88290743155149942</v>
      </c>
      <c r="O5395">
        <v>7.9374185136897007E-2</v>
      </c>
      <c r="P5395">
        <v>1.4304432855280309</v>
      </c>
      <c r="Q5395">
        <v>2.4250717079530641</v>
      </c>
    </row>
    <row r="5396" spans="1:17" x14ac:dyDescent="0.35">
      <c r="A5396" t="s">
        <v>10791</v>
      </c>
      <c r="B5396" t="s">
        <v>10792</v>
      </c>
      <c r="C5396">
        <v>110.2495087719298</v>
      </c>
      <c r="D5396">
        <v>128.86253070175439</v>
      </c>
      <c r="E5396">
        <v>0.38764473684210532</v>
      </c>
      <c r="F5396">
        <v>64.716543859649121</v>
      </c>
      <c r="G5396">
        <v>10.67456140350877</v>
      </c>
      <c r="H5396">
        <v>11.23991228070175</v>
      </c>
      <c r="I5396">
        <v>9.9499999999999993</v>
      </c>
      <c r="J5396">
        <v>7.9995614035087721</v>
      </c>
      <c r="K5396">
        <v>0.28642105263157902</v>
      </c>
      <c r="L5396">
        <v>0.28758333333333341</v>
      </c>
      <c r="M5396">
        <v>3.1710526315789467E-2</v>
      </c>
      <c r="N5396">
        <v>0.7941228070175439</v>
      </c>
      <c r="O5396">
        <v>8.0000000000000016E-2</v>
      </c>
      <c r="P5396">
        <v>1.411491228070175</v>
      </c>
      <c r="Q5396">
        <v>2.3173245614035092</v>
      </c>
    </row>
    <row r="5397" spans="1:17" x14ac:dyDescent="0.35">
      <c r="A5397" t="s">
        <v>10793</v>
      </c>
      <c r="B5397" t="s">
        <v>10794</v>
      </c>
      <c r="C5397">
        <v>117.31507929515421</v>
      </c>
      <c r="D5397">
        <v>153.66291189427309</v>
      </c>
      <c r="E5397">
        <v>0.46844052863436131</v>
      </c>
      <c r="F5397">
        <v>67.870916299559468</v>
      </c>
      <c r="G5397">
        <v>17.932158590308369</v>
      </c>
      <c r="H5397">
        <v>20.605726872246699</v>
      </c>
      <c r="I5397">
        <v>10.732158590308369</v>
      </c>
      <c r="J5397">
        <v>14.879735682819391</v>
      </c>
      <c r="K5397">
        <v>0.23581057268722469</v>
      </c>
      <c r="L5397">
        <v>1.157995594713656</v>
      </c>
      <c r="M5397">
        <v>4.2026431718061683E-2</v>
      </c>
      <c r="N5397">
        <v>0.92511013215859028</v>
      </c>
      <c r="O5397">
        <v>9.2026431718061671E-2</v>
      </c>
      <c r="P5397">
        <v>1.4941409691629961</v>
      </c>
      <c r="Q5397">
        <v>2.5603083700440532</v>
      </c>
    </row>
    <row r="5398" spans="1:17" x14ac:dyDescent="0.35">
      <c r="A5398" t="s">
        <v>10795</v>
      </c>
      <c r="B5398" t="s">
        <v>10796</v>
      </c>
      <c r="C5398">
        <v>125.7488104265403</v>
      </c>
      <c r="D5398">
        <v>155.08213744075829</v>
      </c>
      <c r="E5398">
        <v>0.70634597156398093</v>
      </c>
      <c r="F5398">
        <v>70.976905213270143</v>
      </c>
      <c r="G5398">
        <v>14.166824644549759</v>
      </c>
      <c r="H5398">
        <v>20.15497630331754</v>
      </c>
      <c r="I5398">
        <v>14.09099526066351</v>
      </c>
      <c r="J5398">
        <v>11.166824644549759</v>
      </c>
      <c r="K5398">
        <v>0.176563981042654</v>
      </c>
      <c r="L5398">
        <v>0.45674881516587668</v>
      </c>
      <c r="M5398">
        <v>3.6303317535545027E-2</v>
      </c>
      <c r="N5398">
        <v>0.82388625592417064</v>
      </c>
      <c r="O5398">
        <v>0.08</v>
      </c>
      <c r="P5398">
        <v>1.4245497630331749</v>
      </c>
      <c r="Q5398">
        <v>2.3673459715639811</v>
      </c>
    </row>
    <row r="5399" spans="1:17" x14ac:dyDescent="0.35">
      <c r="A5399" t="s">
        <v>10797</v>
      </c>
      <c r="B5399" t="s">
        <v>10798</v>
      </c>
      <c r="C5399">
        <v>76.021071651090338</v>
      </c>
      <c r="D5399">
        <v>55.973031152647977</v>
      </c>
      <c r="E5399">
        <v>-0.72095638629283487</v>
      </c>
      <c r="F5399">
        <v>45.457286604361371</v>
      </c>
      <c r="G5399">
        <v>3.1984423676012459</v>
      </c>
      <c r="H5399">
        <v>4.5364485981308409</v>
      </c>
      <c r="I5399">
        <v>4.1056074766355142</v>
      </c>
      <c r="J5399">
        <v>12.222118380062311</v>
      </c>
      <c r="K5399">
        <v>0.41819314641744548</v>
      </c>
      <c r="L5399">
        <v>0.33429595015576319</v>
      </c>
      <c r="M5399">
        <v>0.02</v>
      </c>
      <c r="N5399">
        <v>0.5773831775700935</v>
      </c>
      <c r="O5399">
        <v>0.05</v>
      </c>
      <c r="P5399">
        <v>1.3451090342679131</v>
      </c>
      <c r="Q5399">
        <v>1.992492211838006</v>
      </c>
    </row>
    <row r="5400" spans="1:17" x14ac:dyDescent="0.35">
      <c r="A5400" t="s">
        <v>10799</v>
      </c>
      <c r="B5400" t="s">
        <v>10800</v>
      </c>
      <c r="C5400">
        <v>75.570634538152603</v>
      </c>
      <c r="D5400">
        <v>62.775361445783133</v>
      </c>
      <c r="E5400">
        <v>-0.46178714859437747</v>
      </c>
      <c r="F5400">
        <v>46.311096385542157</v>
      </c>
      <c r="G5400">
        <v>5.2124497991967873</v>
      </c>
      <c r="H5400">
        <v>8.1634538152610432</v>
      </c>
      <c r="I5400">
        <v>4.0787148594377509</v>
      </c>
      <c r="J5400">
        <v>10.753012048192771</v>
      </c>
      <c r="K5400">
        <v>0.30773092369477911</v>
      </c>
      <c r="L5400">
        <v>0.20433734939759041</v>
      </c>
      <c r="M5400">
        <v>2.437751004016064E-2</v>
      </c>
      <c r="N5400">
        <v>0.60795180722891562</v>
      </c>
      <c r="O5400">
        <v>6.4377510040160651E-2</v>
      </c>
      <c r="P5400">
        <v>1.3748594377510039</v>
      </c>
      <c r="Q5400">
        <v>2.065220883534137</v>
      </c>
    </row>
    <row r="5401" spans="1:17" x14ac:dyDescent="0.35">
      <c r="A5401" t="s">
        <v>10801</v>
      </c>
      <c r="B5401" t="s">
        <v>10802</v>
      </c>
      <c r="C5401">
        <v>84.525306501548002</v>
      </c>
      <c r="D5401">
        <v>66.889260061919501</v>
      </c>
      <c r="E5401">
        <v>-0.3120990712074303</v>
      </c>
      <c r="F5401">
        <v>50.14775851393189</v>
      </c>
      <c r="G5401">
        <v>5.8907120743034058</v>
      </c>
      <c r="H5401">
        <v>5.5687306501547988</v>
      </c>
      <c r="I5401">
        <v>2.8953560371517031</v>
      </c>
      <c r="J5401">
        <v>9.3077399380804948</v>
      </c>
      <c r="K5401">
        <v>0.37932507739938082</v>
      </c>
      <c r="L5401">
        <v>0.2262105263157895</v>
      </c>
      <c r="M5401">
        <v>0.02</v>
      </c>
      <c r="N5401">
        <v>0.60684210526315796</v>
      </c>
      <c r="O5401">
        <v>5.000000000000001E-2</v>
      </c>
      <c r="P5401">
        <v>1.328823529411765</v>
      </c>
      <c r="Q5401">
        <v>2.0084520123839011</v>
      </c>
    </row>
    <row r="5402" spans="1:17" x14ac:dyDescent="0.35">
      <c r="A5402" t="s">
        <v>10803</v>
      </c>
      <c r="B5402" t="s">
        <v>10804</v>
      </c>
      <c r="C5402">
        <v>74.566657303370789</v>
      </c>
      <c r="D5402">
        <v>59.717671348314603</v>
      </c>
      <c r="E5402">
        <v>-0.7095674157303371</v>
      </c>
      <c r="F5402">
        <v>44.989455056179771</v>
      </c>
      <c r="G5402">
        <v>4.0443820224719103</v>
      </c>
      <c r="H5402">
        <v>5.470505617977528</v>
      </c>
      <c r="I5402">
        <v>4.9351123595505619</v>
      </c>
      <c r="J5402">
        <v>8.9435393258426963</v>
      </c>
      <c r="K5402">
        <v>0.37553932584269673</v>
      </c>
      <c r="L5402">
        <v>0.22105056179775279</v>
      </c>
      <c r="M5402">
        <v>2.0898876404494379E-2</v>
      </c>
      <c r="N5402">
        <v>0.59154494382022471</v>
      </c>
      <c r="O5402">
        <v>5.5730337078651687E-2</v>
      </c>
      <c r="P5402">
        <v>1.3411797752808989</v>
      </c>
      <c r="Q5402">
        <v>2.0136235955056181</v>
      </c>
    </row>
    <row r="5403" spans="1:17" x14ac:dyDescent="0.35">
      <c r="A5403" t="s">
        <v>10805</v>
      </c>
      <c r="B5403" t="s">
        <v>10806</v>
      </c>
      <c r="C5403">
        <v>84.350317647058816</v>
      </c>
      <c r="D5403">
        <v>67.795668627450979</v>
      </c>
      <c r="E5403">
        <v>-0.42326470588235288</v>
      </c>
      <c r="F5403">
        <v>46.371105882352943</v>
      </c>
      <c r="G5403">
        <v>4.2449019607843139</v>
      </c>
      <c r="H5403">
        <v>5.6319607843137263</v>
      </c>
      <c r="I5403">
        <v>5.1211764705882352</v>
      </c>
      <c r="J5403">
        <v>10.287254901960781</v>
      </c>
      <c r="K5403">
        <v>0.31997647058823531</v>
      </c>
      <c r="L5403">
        <v>0.45024901960784308</v>
      </c>
      <c r="M5403">
        <v>3.3941176470588232E-2</v>
      </c>
      <c r="N5403">
        <v>0.7742941176470588</v>
      </c>
      <c r="O5403">
        <v>7.6588235294117651E-2</v>
      </c>
      <c r="P5403">
        <v>1.4303921568627449</v>
      </c>
      <c r="Q5403">
        <v>2.3099411764705882</v>
      </c>
    </row>
    <row r="5404" spans="1:17" x14ac:dyDescent="0.35">
      <c r="A5404" t="s">
        <v>10807</v>
      </c>
      <c r="B5404" t="s">
        <v>10808</v>
      </c>
      <c r="C5404">
        <v>98.195355769230773</v>
      </c>
      <c r="D5404">
        <v>87.213254807692309</v>
      </c>
      <c r="E5404">
        <v>-7.3620192307692303E-2</v>
      </c>
      <c r="F5404">
        <v>50.891706730769229</v>
      </c>
      <c r="G5404">
        <v>5.5896634615384624</v>
      </c>
      <c r="H5404">
        <v>7.5923076923076929</v>
      </c>
      <c r="I5404">
        <v>7.116105769230769</v>
      </c>
      <c r="J5404">
        <v>5.614663461538461</v>
      </c>
      <c r="K5404">
        <v>0.26728365384615382</v>
      </c>
      <c r="L5404">
        <v>0.18306490384615379</v>
      </c>
      <c r="M5404">
        <v>3.1971153846153851E-2</v>
      </c>
      <c r="N5404">
        <v>0.68889423076923073</v>
      </c>
      <c r="O5404">
        <v>7.2740384615384623E-2</v>
      </c>
      <c r="P5404">
        <v>1.3803846153846151</v>
      </c>
      <c r="Q5404">
        <v>2.1812980769230772</v>
      </c>
    </row>
    <row r="5405" spans="1:17" x14ac:dyDescent="0.35">
      <c r="A5405" t="s">
        <v>10809</v>
      </c>
      <c r="B5405" t="s">
        <v>10810</v>
      </c>
      <c r="C5405">
        <v>87.198819178082189</v>
      </c>
      <c r="D5405">
        <v>95.974342465753423</v>
      </c>
      <c r="E5405">
        <v>0.29401369863013699</v>
      </c>
      <c r="F5405">
        <v>57.258252054794518</v>
      </c>
      <c r="G5405">
        <v>10.364520547945199</v>
      </c>
      <c r="H5405">
        <v>11.745068493150679</v>
      </c>
      <c r="I5405">
        <v>6.4061643835616442</v>
      </c>
      <c r="J5405">
        <v>8.1647945205479449</v>
      </c>
      <c r="K5405">
        <v>0.35935753424657529</v>
      </c>
      <c r="L5405">
        <v>0.40328219178082192</v>
      </c>
      <c r="M5405">
        <v>4.4575342465753433E-2</v>
      </c>
      <c r="N5405">
        <v>0.84372602739726021</v>
      </c>
      <c r="O5405">
        <v>8.3027397260273972E-2</v>
      </c>
      <c r="P5405">
        <v>1.4336575342465749</v>
      </c>
      <c r="Q5405">
        <v>2.4119589041095888</v>
      </c>
    </row>
    <row r="5406" spans="1:17" x14ac:dyDescent="0.35">
      <c r="A5406" t="s">
        <v>10811</v>
      </c>
      <c r="B5406" t="s">
        <v>10812</v>
      </c>
      <c r="C5406">
        <v>111.1553618090452</v>
      </c>
      <c r="D5406">
        <v>126.7044522613065</v>
      </c>
      <c r="E5406">
        <v>0.46221105527638201</v>
      </c>
      <c r="F5406">
        <v>68.755412060301509</v>
      </c>
      <c r="G5406">
        <v>7.2472361809045216</v>
      </c>
      <c r="H5406">
        <v>10.20100502512563</v>
      </c>
      <c r="I5406">
        <v>8.3658291457286431</v>
      </c>
      <c r="J5406">
        <v>10.75326633165829</v>
      </c>
      <c r="K5406">
        <v>0.2147185929648241</v>
      </c>
      <c r="L5406">
        <v>0.126964824120603</v>
      </c>
      <c r="M5406">
        <v>3.4974874371859303E-2</v>
      </c>
      <c r="N5406">
        <v>0.70447236180904527</v>
      </c>
      <c r="O5406">
        <v>6.8090452261306542E-2</v>
      </c>
      <c r="P5406">
        <v>1.3505025125628141</v>
      </c>
      <c r="Q5406">
        <v>2.1521105527638191</v>
      </c>
    </row>
    <row r="5407" spans="1:17" x14ac:dyDescent="0.35">
      <c r="A5407" t="s">
        <v>10813</v>
      </c>
      <c r="B5407" t="s">
        <v>10814</v>
      </c>
      <c r="C5407">
        <v>80.489079245283023</v>
      </c>
      <c r="D5407">
        <v>69.67361509433961</v>
      </c>
      <c r="E5407">
        <v>-0.11908301886792449</v>
      </c>
      <c r="F5407">
        <v>52.309015094339621</v>
      </c>
      <c r="G5407">
        <v>5.0969811320754719</v>
      </c>
      <c r="H5407">
        <v>6.4928301886792452</v>
      </c>
      <c r="I5407">
        <v>6.0467924528301893</v>
      </c>
      <c r="J5407">
        <v>8.6581132075471707</v>
      </c>
      <c r="K5407">
        <v>0.43586037735849059</v>
      </c>
      <c r="L5407">
        <v>0.27900000000000003</v>
      </c>
      <c r="M5407">
        <v>0.02</v>
      </c>
      <c r="N5407">
        <v>0.62173584905660384</v>
      </c>
      <c r="O5407">
        <v>5.7584905660377363E-2</v>
      </c>
      <c r="P5407">
        <v>1.3316981132075469</v>
      </c>
      <c r="Q5407">
        <v>2.024377358490566</v>
      </c>
    </row>
    <row r="5408" spans="1:17" x14ac:dyDescent="0.35">
      <c r="A5408" t="s">
        <v>10815</v>
      </c>
      <c r="B5408" t="s">
        <v>10816</v>
      </c>
      <c r="C5408">
        <v>78.387394736842111</v>
      </c>
      <c r="D5408">
        <v>67.745296052631574</v>
      </c>
      <c r="E5408">
        <v>-0.295375</v>
      </c>
      <c r="F5408">
        <v>52.32817982456141</v>
      </c>
      <c r="G5408">
        <v>3.8640350877192979</v>
      </c>
      <c r="H5408">
        <v>4.1839912280701759</v>
      </c>
      <c r="I5408">
        <v>4.5559210526315788</v>
      </c>
      <c r="J5408">
        <v>7.5085526315789473</v>
      </c>
      <c r="K5408">
        <v>0.32226315789473692</v>
      </c>
      <c r="L5408">
        <v>0.1872609649122807</v>
      </c>
      <c r="M5408">
        <v>1.7960526315789468E-2</v>
      </c>
      <c r="N5408">
        <v>0.46482456140350881</v>
      </c>
      <c r="O5408">
        <v>0.05</v>
      </c>
      <c r="P5408">
        <v>1.2716228070175439</v>
      </c>
      <c r="Q5408">
        <v>1.804407894736842</v>
      </c>
    </row>
    <row r="5409" spans="1:17" x14ac:dyDescent="0.35">
      <c r="A5409" t="s">
        <v>10817</v>
      </c>
      <c r="B5409" t="s">
        <v>10818</v>
      </c>
      <c r="C5409">
        <v>77.475825757575748</v>
      </c>
      <c r="D5409">
        <v>76.518492424242424</v>
      </c>
      <c r="E5409">
        <v>-0.30875757575757579</v>
      </c>
      <c r="F5409">
        <v>48.289446969696982</v>
      </c>
      <c r="G5409">
        <v>2.3863636363636358</v>
      </c>
      <c r="H5409">
        <v>3.2318181818181819</v>
      </c>
      <c r="I5409">
        <v>3.6590909090909092</v>
      </c>
      <c r="J5409">
        <v>8.9598484848484858</v>
      </c>
      <c r="K5409">
        <v>0.37444696969696972</v>
      </c>
      <c r="L5409">
        <v>0.50331060606060607</v>
      </c>
      <c r="M5409">
        <v>0.02</v>
      </c>
      <c r="N5409">
        <v>0.55977272727272731</v>
      </c>
      <c r="O5409">
        <v>0.06</v>
      </c>
      <c r="P5409">
        <v>1.3464393939393939</v>
      </c>
      <c r="Q5409">
        <v>1.9862121212121211</v>
      </c>
    </row>
    <row r="5410" spans="1:17" x14ac:dyDescent="0.35">
      <c r="A5410" t="s">
        <v>10819</v>
      </c>
      <c r="B5410" t="s">
        <v>10820</v>
      </c>
      <c r="C5410">
        <v>76.340080188679238</v>
      </c>
      <c r="D5410">
        <v>65.943563679245287</v>
      </c>
      <c r="E5410">
        <v>-0.69996226415094343</v>
      </c>
      <c r="F5410">
        <v>49.414441037735841</v>
      </c>
      <c r="G5410">
        <v>2.3066037735849059</v>
      </c>
      <c r="H5410">
        <v>3.239150943396226</v>
      </c>
      <c r="I5410">
        <v>3.2825471698113211</v>
      </c>
      <c r="J5410">
        <v>8.9577830188679251</v>
      </c>
      <c r="K5410">
        <v>0.33520047169811318</v>
      </c>
      <c r="L5410">
        <v>0.29391509433962271</v>
      </c>
      <c r="M5410">
        <v>2.0801886792452831E-2</v>
      </c>
      <c r="N5410">
        <v>0.62653301886792445</v>
      </c>
      <c r="O5410">
        <v>6.7240566037735858E-2</v>
      </c>
      <c r="P5410">
        <v>1.377028301886793</v>
      </c>
      <c r="Q5410">
        <v>2.0885613207547169</v>
      </c>
    </row>
    <row r="5411" spans="1:17" x14ac:dyDescent="0.35">
      <c r="A5411" t="s">
        <v>10821</v>
      </c>
      <c r="B5411" t="s">
        <v>10822</v>
      </c>
      <c r="C5411">
        <v>89.901887453874551</v>
      </c>
      <c r="D5411">
        <v>77.815234317343183</v>
      </c>
      <c r="E5411">
        <v>-8.9994464944649452E-2</v>
      </c>
      <c r="F5411">
        <v>53.012005535055351</v>
      </c>
      <c r="G5411">
        <v>3.868634686346863</v>
      </c>
      <c r="H5411">
        <v>5.4180811808118081</v>
      </c>
      <c r="I5411">
        <v>5.2898523985239851</v>
      </c>
      <c r="J5411">
        <v>8.8031365313653147</v>
      </c>
      <c r="K5411">
        <v>0.35166420664206638</v>
      </c>
      <c r="L5411">
        <v>0.3108542435424354</v>
      </c>
      <c r="M5411">
        <v>2.734317343173432E-2</v>
      </c>
      <c r="N5411">
        <v>0.71411439114391151</v>
      </c>
      <c r="O5411">
        <v>7.7859778597785978E-2</v>
      </c>
      <c r="P5411">
        <v>1.416605166051661</v>
      </c>
      <c r="Q5411">
        <v>2.2433210332103322</v>
      </c>
    </row>
    <row r="5412" spans="1:17" x14ac:dyDescent="0.35">
      <c r="A5412" t="s">
        <v>10823</v>
      </c>
      <c r="B5412" t="s">
        <v>10824</v>
      </c>
      <c r="C5412">
        <v>94.786862944162436</v>
      </c>
      <c r="D5412">
        <v>80.213243654822335</v>
      </c>
      <c r="E5412">
        <v>0.13907614213197969</v>
      </c>
      <c r="F5412">
        <v>55.32542639593909</v>
      </c>
      <c r="G5412">
        <v>3.648730964467005</v>
      </c>
      <c r="H5412">
        <v>5.4395939086294414</v>
      </c>
      <c r="I5412">
        <v>5.4192893401015221</v>
      </c>
      <c r="J5412">
        <v>8.9081218274111666</v>
      </c>
      <c r="K5412">
        <v>0.30681218274111682</v>
      </c>
      <c r="L5412">
        <v>0.23551776649746189</v>
      </c>
      <c r="M5412">
        <v>0.03</v>
      </c>
      <c r="N5412">
        <v>0.68111675126903559</v>
      </c>
      <c r="O5412">
        <v>7.0000000000000007E-2</v>
      </c>
      <c r="P5412">
        <v>1.417157360406091</v>
      </c>
      <c r="Q5412">
        <v>2.1983248730964471</v>
      </c>
    </row>
    <row r="5413" spans="1:17" x14ac:dyDescent="0.35">
      <c r="A5413" t="s">
        <v>10825</v>
      </c>
      <c r="B5413" t="s">
        <v>10826</v>
      </c>
      <c r="C5413">
        <v>98.899633744855976</v>
      </c>
      <c r="D5413">
        <v>86.363740740740738</v>
      </c>
      <c r="E5413">
        <v>0.1723991769547325</v>
      </c>
      <c r="F5413">
        <v>51.74117283950617</v>
      </c>
      <c r="G5413">
        <v>5.8703703703703702</v>
      </c>
      <c r="H5413">
        <v>8.3090534979423865</v>
      </c>
      <c r="I5413">
        <v>7.6901234567901238</v>
      </c>
      <c r="J5413">
        <v>5.4477366255144029</v>
      </c>
      <c r="K5413">
        <v>0.25927160493827162</v>
      </c>
      <c r="L5413">
        <v>0.15672427983539089</v>
      </c>
      <c r="M5413">
        <v>3.6584362139917698E-2</v>
      </c>
      <c r="N5413">
        <v>0.69345679012345673</v>
      </c>
      <c r="O5413">
        <v>8.2798353909465022E-2</v>
      </c>
      <c r="P5413">
        <v>1.462345679012345</v>
      </c>
      <c r="Q5413">
        <v>2.27917695473251</v>
      </c>
    </row>
    <row r="5414" spans="1:17" x14ac:dyDescent="0.35">
      <c r="A5414" t="s">
        <v>10827</v>
      </c>
      <c r="B5414" t="s">
        <v>10828</v>
      </c>
      <c r="C5414">
        <v>113.6300050761421</v>
      </c>
      <c r="D5414">
        <v>103.17566497461929</v>
      </c>
      <c r="E5414">
        <v>0.44034010152284259</v>
      </c>
      <c r="F5414">
        <v>57.830345177664967</v>
      </c>
      <c r="G5414">
        <v>7.2177664974619304</v>
      </c>
      <c r="H5414">
        <v>9.0908629441624367</v>
      </c>
      <c r="I5414">
        <v>8.7340101522842648</v>
      </c>
      <c r="J5414">
        <v>7.5390862944162436</v>
      </c>
      <c r="K5414">
        <v>0.26799492385786811</v>
      </c>
      <c r="L5414">
        <v>0.31092893401015231</v>
      </c>
      <c r="M5414">
        <v>4.1979695431472078E-2</v>
      </c>
      <c r="N5414">
        <v>0.78289340101522842</v>
      </c>
      <c r="O5414">
        <v>8.7309644670050757E-2</v>
      </c>
      <c r="P5414">
        <v>1.468426395939086</v>
      </c>
      <c r="Q5414">
        <v>2.382588832487309</v>
      </c>
    </row>
    <row r="5415" spans="1:17" x14ac:dyDescent="0.35">
      <c r="A5415" t="s">
        <v>10829</v>
      </c>
      <c r="B5415" t="s">
        <v>10830</v>
      </c>
      <c r="C5415">
        <v>105.352</v>
      </c>
      <c r="D5415">
        <v>84.606043103448286</v>
      </c>
      <c r="E5415">
        <v>-3.3801724137931033E-2</v>
      </c>
      <c r="F5415">
        <v>53.590109195402299</v>
      </c>
      <c r="G5415">
        <v>5.6896551724137927</v>
      </c>
      <c r="H5415">
        <v>7.6933908045977004</v>
      </c>
      <c r="I5415">
        <v>6.9643678160919533</v>
      </c>
      <c r="J5415">
        <v>7.7146551724137922</v>
      </c>
      <c r="K5415">
        <v>0.28069252873563222</v>
      </c>
      <c r="L5415">
        <v>0.37707758620689652</v>
      </c>
      <c r="M5415">
        <v>5.1005747126436782E-2</v>
      </c>
      <c r="N5415">
        <v>0.89925287356321837</v>
      </c>
      <c r="O5415">
        <v>9.4224137931034485E-2</v>
      </c>
      <c r="P5415">
        <v>1.528103448275862</v>
      </c>
      <c r="Q5415">
        <v>2.5757758620689661</v>
      </c>
    </row>
    <row r="5416" spans="1:17" x14ac:dyDescent="0.35">
      <c r="A5416" t="s">
        <v>10831</v>
      </c>
      <c r="B5416" t="s">
        <v>10832</v>
      </c>
      <c r="C5416">
        <v>93.948195121951215</v>
      </c>
      <c r="D5416">
        <v>89.470506775067747</v>
      </c>
      <c r="E5416">
        <v>0.1548265582655827</v>
      </c>
      <c r="F5416">
        <v>51.953186991869913</v>
      </c>
      <c r="G5416">
        <v>5.7747967479674802</v>
      </c>
      <c r="H5416">
        <v>9.0224932249322496</v>
      </c>
      <c r="I5416">
        <v>6.7073170731707306</v>
      </c>
      <c r="J5416">
        <v>7.9067750677506776</v>
      </c>
      <c r="K5416">
        <v>0.24198102981029809</v>
      </c>
      <c r="L5416">
        <v>0.27904336043360428</v>
      </c>
      <c r="M5416">
        <v>4.9024390243902441E-2</v>
      </c>
      <c r="N5416">
        <v>0.94653116531165304</v>
      </c>
      <c r="O5416">
        <v>9.7479674796747962E-2</v>
      </c>
      <c r="P5416">
        <v>1.518130081300813</v>
      </c>
      <c r="Q5416">
        <v>2.6040108401084008</v>
      </c>
    </row>
    <row r="5417" spans="1:17" x14ac:dyDescent="0.35">
      <c r="A5417" t="s">
        <v>10833</v>
      </c>
      <c r="B5417" t="s">
        <v>10834</v>
      </c>
      <c r="C5417">
        <v>114.5558313539192</v>
      </c>
      <c r="D5417">
        <v>124.03743230403801</v>
      </c>
      <c r="E5417">
        <v>0.58624703087885988</v>
      </c>
      <c r="F5417">
        <v>66.364494061757725</v>
      </c>
      <c r="G5417">
        <v>11.582185273159149</v>
      </c>
      <c r="H5417">
        <v>15.92399049881235</v>
      </c>
      <c r="I5417">
        <v>12.121852731591449</v>
      </c>
      <c r="J5417">
        <v>13.762707838479811</v>
      </c>
      <c r="K5417">
        <v>0.4051543942992874</v>
      </c>
      <c r="L5417">
        <v>0.53361282660332543</v>
      </c>
      <c r="M5417">
        <v>5.8076009501187638E-2</v>
      </c>
      <c r="N5417">
        <v>0.94698337292161516</v>
      </c>
      <c r="O5417">
        <v>0.1074346793349169</v>
      </c>
      <c r="P5417">
        <v>1.5590973871733971</v>
      </c>
      <c r="Q5417">
        <v>2.6659857482185272</v>
      </c>
    </row>
    <row r="5418" spans="1:17" x14ac:dyDescent="0.35">
      <c r="A5418" t="s">
        <v>10835</v>
      </c>
      <c r="B5418" t="s">
        <v>10836</v>
      </c>
      <c r="C5418">
        <v>89.279967741935494</v>
      </c>
      <c r="D5418">
        <v>71.588779569892466</v>
      </c>
      <c r="E5418">
        <v>-0.2335376344086022</v>
      </c>
      <c r="F5418">
        <v>53.576456989247312</v>
      </c>
      <c r="G5418">
        <v>3.608064516129033</v>
      </c>
      <c r="H5418">
        <v>5.3553763440860216</v>
      </c>
      <c r="I5418">
        <v>5.4795698924731182</v>
      </c>
      <c r="J5418">
        <v>5.3247311827956976</v>
      </c>
      <c r="K5418">
        <v>0.30462903225806448</v>
      </c>
      <c r="L5418">
        <v>0.1100483870967742</v>
      </c>
      <c r="M5418">
        <v>4.4408602150537643E-2</v>
      </c>
      <c r="N5418">
        <v>0.83360215053763442</v>
      </c>
      <c r="O5418">
        <v>8.9462365591397849E-2</v>
      </c>
      <c r="P5418">
        <v>1.489838709677419</v>
      </c>
      <c r="Q5418">
        <v>2.453817204301076</v>
      </c>
    </row>
    <row r="5419" spans="1:17" x14ac:dyDescent="0.35">
      <c r="A5419" t="s">
        <v>10837</v>
      </c>
      <c r="B5419" t="s">
        <v>10838</v>
      </c>
      <c r="C5419">
        <v>81.173755274261609</v>
      </c>
      <c r="D5419">
        <v>77.488485232067518</v>
      </c>
      <c r="E5419">
        <v>-7.4037974683544325E-2</v>
      </c>
      <c r="F5419">
        <v>52.182527426160341</v>
      </c>
      <c r="G5419">
        <v>4.4265822784810123</v>
      </c>
      <c r="H5419">
        <v>9.1172995780590718</v>
      </c>
      <c r="I5419">
        <v>3.6459915611814351</v>
      </c>
      <c r="J5419">
        <v>12.49071729957806</v>
      </c>
      <c r="K5419">
        <v>0.39048945147679331</v>
      </c>
      <c r="L5419">
        <v>0.54678902953586495</v>
      </c>
      <c r="M5419">
        <v>2.5949367088607591E-2</v>
      </c>
      <c r="N5419">
        <v>0.6675527426160337</v>
      </c>
      <c r="O5419">
        <v>6.5949367088607602E-2</v>
      </c>
      <c r="P5419">
        <v>1.388270042194093</v>
      </c>
      <c r="Q5419">
        <v>2.1436708860759488</v>
      </c>
    </row>
    <row r="5420" spans="1:17" x14ac:dyDescent="0.35">
      <c r="A5420" t="s">
        <v>10839</v>
      </c>
      <c r="B5420" t="s">
        <v>10840</v>
      </c>
      <c r="C5420">
        <v>98.685221343873522</v>
      </c>
      <c r="D5420">
        <v>89.874996047430827</v>
      </c>
      <c r="E5420">
        <v>0.30273517786561271</v>
      </c>
      <c r="F5420">
        <v>56.663533596837937</v>
      </c>
      <c r="G5420">
        <v>5.4679841897233192</v>
      </c>
      <c r="H5420">
        <v>6.8407114624505931</v>
      </c>
      <c r="I5420">
        <v>8.0513833992094863</v>
      </c>
      <c r="J5420">
        <v>7.6822134387351788</v>
      </c>
      <c r="K5420">
        <v>0.2630592885375494</v>
      </c>
      <c r="L5420">
        <v>0.20022134387351781</v>
      </c>
      <c r="M5420">
        <v>3.241106719367589E-2</v>
      </c>
      <c r="N5420">
        <v>0.69841897233201577</v>
      </c>
      <c r="O5420">
        <v>7.0869565217391309E-2</v>
      </c>
      <c r="P5420">
        <v>1.4064822134387349</v>
      </c>
      <c r="Q5420">
        <v>2.207233201581027</v>
      </c>
    </row>
    <row r="5421" spans="1:17" x14ac:dyDescent="0.35">
      <c r="A5421" t="s">
        <v>10841</v>
      </c>
      <c r="B5421" t="s">
        <v>10842</v>
      </c>
      <c r="C5421">
        <v>88.317386581469648</v>
      </c>
      <c r="D5421">
        <v>95.50619808306709</v>
      </c>
      <c r="E5421">
        <v>0.26714057507987221</v>
      </c>
      <c r="F5421">
        <v>56.315894568690098</v>
      </c>
      <c r="G5421">
        <v>7.5485623003194879</v>
      </c>
      <c r="H5421">
        <v>9.7610223642172524</v>
      </c>
      <c r="I5421">
        <v>9.5674121405750796</v>
      </c>
      <c r="J5421">
        <v>6.4619808306709263</v>
      </c>
      <c r="K5421">
        <v>0.31634824281150159</v>
      </c>
      <c r="L5421">
        <v>0.40088178913738021</v>
      </c>
      <c r="M5421">
        <v>3.1629392971246013E-2</v>
      </c>
      <c r="N5421">
        <v>0.71015974440894569</v>
      </c>
      <c r="O5421">
        <v>6.9616613418530357E-2</v>
      </c>
      <c r="P5421">
        <v>1.415207667731629</v>
      </c>
      <c r="Q5421">
        <v>2.2305750798722039</v>
      </c>
    </row>
    <row r="5422" spans="1:17" x14ac:dyDescent="0.35">
      <c r="A5422" t="s">
        <v>10843</v>
      </c>
      <c r="B5422" t="s">
        <v>10844</v>
      </c>
      <c r="C5422">
        <v>106.9574858757062</v>
      </c>
      <c r="D5422">
        <v>87.290553672316378</v>
      </c>
      <c r="E5422">
        <v>8.4796610169491513E-2</v>
      </c>
      <c r="F5422">
        <v>49.83538418079096</v>
      </c>
      <c r="G5422">
        <v>4.8531073446327682</v>
      </c>
      <c r="H5422">
        <v>7.7497175141242938</v>
      </c>
      <c r="I5422">
        <v>6.2949152542372886</v>
      </c>
      <c r="J5422">
        <v>6.9570621468926559</v>
      </c>
      <c r="K5422">
        <v>0.27701129943502822</v>
      </c>
      <c r="L5422">
        <v>0.15823163841807911</v>
      </c>
      <c r="M5422">
        <v>5.2824858757062138E-2</v>
      </c>
      <c r="N5422">
        <v>1.084802259887006</v>
      </c>
      <c r="O5422">
        <v>0.1114689265536723</v>
      </c>
      <c r="P5422">
        <v>1.5957627118644071</v>
      </c>
      <c r="Q5422">
        <v>2.8448587570621471</v>
      </c>
    </row>
    <row r="5423" spans="1:17" x14ac:dyDescent="0.35">
      <c r="A5423" t="s">
        <v>10845</v>
      </c>
      <c r="B5423" t="s">
        <v>10846</v>
      </c>
      <c r="C5423">
        <v>129.581171875</v>
      </c>
      <c r="D5423">
        <v>166.752078125</v>
      </c>
      <c r="E5423">
        <v>0.94289062499999998</v>
      </c>
      <c r="F5423">
        <v>66.234223958333331</v>
      </c>
      <c r="G5423">
        <v>14.59583333333333</v>
      </c>
      <c r="H5423">
        <v>20.869791666666671</v>
      </c>
      <c r="I5423">
        <v>20.692187499999999</v>
      </c>
      <c r="J5423">
        <v>11.867708333333329</v>
      </c>
      <c r="K5423">
        <v>0.25661458333333342</v>
      </c>
      <c r="L5423">
        <v>0.6233802083333333</v>
      </c>
      <c r="M5423">
        <v>5.890625E-2</v>
      </c>
      <c r="N5423">
        <v>0.99109375</v>
      </c>
      <c r="O5423">
        <v>0.10890625</v>
      </c>
      <c r="P5423">
        <v>1.5852083333333331</v>
      </c>
      <c r="Q5423">
        <v>2.746822916666666</v>
      </c>
    </row>
    <row r="5424" spans="1:17" x14ac:dyDescent="0.35">
      <c r="A5424" t="s">
        <v>10847</v>
      </c>
      <c r="B5424" t="s">
        <v>10848</v>
      </c>
      <c r="C5424">
        <v>121.51108759124089</v>
      </c>
      <c r="D5424">
        <v>130.6022846715328</v>
      </c>
      <c r="E5424">
        <v>0.75789781021897806</v>
      </c>
      <c r="F5424">
        <v>69.194459854014596</v>
      </c>
      <c r="G5424">
        <v>11.73722627737226</v>
      </c>
      <c r="H5424">
        <v>18.557664233576642</v>
      </c>
      <c r="I5424">
        <v>12.914598540145979</v>
      </c>
      <c r="J5424">
        <v>13.694890510948911</v>
      </c>
      <c r="K5424">
        <v>0.21486131386861321</v>
      </c>
      <c r="L5424">
        <v>0.59062043795620434</v>
      </c>
      <c r="M5424">
        <v>7.3868613138686132E-2</v>
      </c>
      <c r="N5424">
        <v>1.151167883211679</v>
      </c>
      <c r="O5424">
        <v>0.1211678832116788</v>
      </c>
      <c r="P5424">
        <v>1.6454744525547449</v>
      </c>
      <c r="Q5424">
        <v>2.99051094890511</v>
      </c>
    </row>
    <row r="5425" spans="1:17" x14ac:dyDescent="0.35">
      <c r="A5425" t="s">
        <v>10849</v>
      </c>
      <c r="B5425" t="s">
        <v>10850</v>
      </c>
      <c r="C5425">
        <v>156.531398200225</v>
      </c>
      <c r="D5425">
        <v>157.83970528683909</v>
      </c>
      <c r="E5425">
        <v>0.90063779527559062</v>
      </c>
      <c r="F5425">
        <v>68.831550056242975</v>
      </c>
      <c r="G5425">
        <v>21.014848143982</v>
      </c>
      <c r="H5425">
        <v>27.998537682789649</v>
      </c>
      <c r="I5425">
        <v>10.74904386951631</v>
      </c>
      <c r="J5425">
        <v>18.39246344206974</v>
      </c>
      <c r="K5425">
        <v>0.50875590551181105</v>
      </c>
      <c r="L5425">
        <v>0.61707086614173234</v>
      </c>
      <c r="M5425">
        <v>4.9707536557930261E-2</v>
      </c>
      <c r="N5425">
        <v>1.1739370078740159</v>
      </c>
      <c r="O5425">
        <v>9.969628796400451E-2</v>
      </c>
      <c r="P5425">
        <v>1.5710573678290209</v>
      </c>
      <c r="Q5425">
        <v>2.892463442069741</v>
      </c>
    </row>
    <row r="5426" spans="1:17" x14ac:dyDescent="0.35">
      <c r="A5426" t="s">
        <v>10851</v>
      </c>
      <c r="B5426" t="s">
        <v>10852</v>
      </c>
      <c r="C5426">
        <v>93.504212598425198</v>
      </c>
      <c r="D5426">
        <v>78.557275590551185</v>
      </c>
      <c r="E5426">
        <v>1.488188976377953E-2</v>
      </c>
      <c r="F5426">
        <v>51.699425196850399</v>
      </c>
      <c r="G5426">
        <v>3.9480314960629919</v>
      </c>
      <c r="H5426">
        <v>5.8826771653543313</v>
      </c>
      <c r="I5426">
        <v>4.5944881889763778</v>
      </c>
      <c r="J5426">
        <v>6.0629921259842519</v>
      </c>
      <c r="K5426">
        <v>0.15811023622047249</v>
      </c>
      <c r="L5426">
        <v>0.43141732283464568</v>
      </c>
      <c r="M5426">
        <v>5.3070866141732287E-2</v>
      </c>
      <c r="N5426">
        <v>0.95149606299212597</v>
      </c>
      <c r="O5426">
        <v>9.8188976377952764E-2</v>
      </c>
      <c r="P5426">
        <v>1.5432283464566929</v>
      </c>
      <c r="Q5426">
        <v>2.6492913385826768</v>
      </c>
    </row>
    <row r="5427" spans="1:17" x14ac:dyDescent="0.35">
      <c r="A5427" t="s">
        <v>10853</v>
      </c>
      <c r="B5427" t="s">
        <v>10854</v>
      </c>
      <c r="C5427">
        <v>108.4561343283582</v>
      </c>
      <c r="D5427">
        <v>127.87275621890549</v>
      </c>
      <c r="E5427">
        <v>0.7026865671641791</v>
      </c>
      <c r="F5427">
        <v>64.921860696517413</v>
      </c>
      <c r="G5427">
        <v>7.8985074626865668</v>
      </c>
      <c r="H5427">
        <v>12.265671641791039</v>
      </c>
      <c r="I5427">
        <v>8.1223880597014926</v>
      </c>
      <c r="J5427">
        <v>10.223383084577121</v>
      </c>
      <c r="K5427">
        <v>0.37891542288557217</v>
      </c>
      <c r="L5427">
        <v>0.37831343283582092</v>
      </c>
      <c r="M5427">
        <v>5.6567164179104477E-2</v>
      </c>
      <c r="N5427">
        <v>1.1334328358208949</v>
      </c>
      <c r="O5427">
        <v>0.1043781094527363</v>
      </c>
      <c r="P5427">
        <v>1.5704975124378111</v>
      </c>
      <c r="Q5427">
        <v>2.8670149253731338</v>
      </c>
    </row>
    <row r="5428" spans="1:17" x14ac:dyDescent="0.35">
      <c r="A5428" t="s">
        <v>10855</v>
      </c>
      <c r="B5428" t="s">
        <v>10856</v>
      </c>
      <c r="C5428">
        <v>91.589736607142854</v>
      </c>
      <c r="D5428">
        <v>71.514593750000003</v>
      </c>
      <c r="E5428">
        <v>-0.1174910714285714</v>
      </c>
      <c r="F5428">
        <v>48.978892857142853</v>
      </c>
      <c r="G5428">
        <v>3.5584821428571431</v>
      </c>
      <c r="H5428">
        <v>5.5633928571428566</v>
      </c>
      <c r="I5428">
        <v>6.2258928571428571</v>
      </c>
      <c r="J5428">
        <v>6.3133928571428566</v>
      </c>
      <c r="K5428">
        <v>0.22212946428571431</v>
      </c>
      <c r="L5428">
        <v>0.1776696428571429</v>
      </c>
      <c r="M5428">
        <v>5.3437500000000013E-2</v>
      </c>
      <c r="N5428">
        <v>0.97495535714285719</v>
      </c>
      <c r="O5428">
        <v>9.4553571428571431E-2</v>
      </c>
      <c r="P5428">
        <v>1.537901785714286</v>
      </c>
      <c r="Q5428">
        <v>2.6619642857142858</v>
      </c>
    </row>
    <row r="5429" spans="1:17" x14ac:dyDescent="0.35">
      <c r="A5429" t="s">
        <v>10857</v>
      </c>
      <c r="B5429" t="s">
        <v>10858</v>
      </c>
      <c r="C5429">
        <v>86.302380952380958</v>
      </c>
      <c r="D5429">
        <v>85.406126984126985</v>
      </c>
      <c r="E5429">
        <v>-0.12857142857142859</v>
      </c>
      <c r="F5429">
        <v>56.217904761904762</v>
      </c>
      <c r="G5429">
        <v>6.303174603174603</v>
      </c>
      <c r="H5429">
        <v>8.6444444444444439</v>
      </c>
      <c r="I5429">
        <v>8.2444444444444436</v>
      </c>
      <c r="J5429">
        <v>11.426984126984131</v>
      </c>
      <c r="K5429">
        <v>0.2497619047619048</v>
      </c>
      <c r="L5429">
        <v>0.23044444444444451</v>
      </c>
      <c r="M5429">
        <v>5.4285714285714277E-2</v>
      </c>
      <c r="N5429">
        <v>1.031428571428572</v>
      </c>
      <c r="O5429">
        <v>0.1</v>
      </c>
      <c r="P5429">
        <v>1.5128571428571429</v>
      </c>
      <c r="Q5429">
        <v>2.7</v>
      </c>
    </row>
    <row r="5430" spans="1:17" x14ac:dyDescent="0.35">
      <c r="A5430" t="s">
        <v>10859</v>
      </c>
      <c r="B5430" t="s">
        <v>10860</v>
      </c>
      <c r="C5430">
        <v>85.2153595505618</v>
      </c>
      <c r="D5430">
        <v>75.709084269662924</v>
      </c>
      <c r="E5430">
        <v>-0.21570505617977531</v>
      </c>
      <c r="F5430">
        <v>51.428556179775278</v>
      </c>
      <c r="G5430">
        <v>3.4665730337078648</v>
      </c>
      <c r="H5430">
        <v>4.6452247191011233</v>
      </c>
      <c r="I5430">
        <v>3.179775280898876</v>
      </c>
      <c r="J5430">
        <v>13.17921348314607</v>
      </c>
      <c r="K5430">
        <v>0.25669101123595511</v>
      </c>
      <c r="L5430">
        <v>0.3952808988764045</v>
      </c>
      <c r="M5430">
        <v>5.1207865168539327E-2</v>
      </c>
      <c r="N5430">
        <v>1.0780056179775279</v>
      </c>
      <c r="O5430">
        <v>0.10780898876404491</v>
      </c>
      <c r="P5430">
        <v>1.5458707865168539</v>
      </c>
      <c r="Q5430">
        <v>2.7839887640449441</v>
      </c>
    </row>
    <row r="5431" spans="1:17" x14ac:dyDescent="0.35">
      <c r="A5431" t="s">
        <v>10861</v>
      </c>
      <c r="B5431" t="s">
        <v>10862</v>
      </c>
      <c r="C5431">
        <v>98.772535714285723</v>
      </c>
      <c r="D5431">
        <v>91.959264285714283</v>
      </c>
      <c r="E5431">
        <v>0.26080714285714279</v>
      </c>
      <c r="F5431">
        <v>57.197571428571429</v>
      </c>
      <c r="G5431">
        <v>6.1207142857142864</v>
      </c>
      <c r="H5431">
        <v>9.3428571428571434</v>
      </c>
      <c r="I5431">
        <v>6.4171428571428573</v>
      </c>
      <c r="J5431">
        <v>11.914999999999999</v>
      </c>
      <c r="K5431">
        <v>0.27260714285714283</v>
      </c>
      <c r="L5431">
        <v>0.60312142857142859</v>
      </c>
      <c r="M5431">
        <v>4.9642857142857141E-2</v>
      </c>
      <c r="N5431">
        <v>0.97142857142857142</v>
      </c>
      <c r="O5431">
        <v>9.9642857142857144E-2</v>
      </c>
      <c r="P5431">
        <v>1.511071428571428</v>
      </c>
      <c r="Q5431">
        <v>2.625</v>
      </c>
    </row>
    <row r="5432" spans="1:17" x14ac:dyDescent="0.35">
      <c r="A5432" t="s">
        <v>10863</v>
      </c>
      <c r="B5432" t="s">
        <v>10864</v>
      </c>
      <c r="C5432">
        <v>106.827</v>
      </c>
      <c r="D5432">
        <v>124.4476390977444</v>
      </c>
      <c r="E5432">
        <v>0.23013533834586469</v>
      </c>
      <c r="F5432">
        <v>62.87877067669173</v>
      </c>
      <c r="G5432">
        <v>9.78796992481203</v>
      </c>
      <c r="H5432">
        <v>15.555639097744359</v>
      </c>
      <c r="I5432">
        <v>11.14436090225564</v>
      </c>
      <c r="J5432">
        <v>15.66879699248121</v>
      </c>
      <c r="K5432">
        <v>0.28103007518796991</v>
      </c>
      <c r="L5432">
        <v>0.24401503759398499</v>
      </c>
      <c r="M5432">
        <v>4.9398496240601497E-2</v>
      </c>
      <c r="N5432">
        <v>1.0453007518796991</v>
      </c>
      <c r="O5432">
        <v>9.8157894736842097E-2</v>
      </c>
      <c r="P5432">
        <v>1.532067669172932</v>
      </c>
      <c r="Q5432">
        <v>2.7173684210526319</v>
      </c>
    </row>
    <row r="5433" spans="1:17" x14ac:dyDescent="0.35">
      <c r="A5433" t="s">
        <v>10865</v>
      </c>
      <c r="B5433" t="s">
        <v>10866</v>
      </c>
      <c r="C5433">
        <v>105.60329213483141</v>
      </c>
      <c r="D5433">
        <v>124.4867247191011</v>
      </c>
      <c r="E5433">
        <v>4.5662921348314608E-2</v>
      </c>
      <c r="F5433">
        <v>60.802758426966292</v>
      </c>
      <c r="G5433">
        <v>9.6769662921348321</v>
      </c>
      <c r="H5433">
        <v>15.066853932584269</v>
      </c>
      <c r="I5433">
        <v>10.885393258426969</v>
      </c>
      <c r="J5433">
        <v>12.424157303370791</v>
      </c>
      <c r="K5433">
        <v>0.26595505617977527</v>
      </c>
      <c r="L5433">
        <v>0.43285393258426968</v>
      </c>
      <c r="M5433">
        <v>0.04</v>
      </c>
      <c r="N5433">
        <v>1.0039887640449441</v>
      </c>
      <c r="O5433">
        <v>9.4438202247191003E-2</v>
      </c>
      <c r="P5433">
        <v>1.4988764044943821</v>
      </c>
      <c r="Q5433">
        <v>2.6373033707865172</v>
      </c>
    </row>
    <row r="5434" spans="1:17" x14ac:dyDescent="0.35">
      <c r="A5434" t="s">
        <v>10867</v>
      </c>
      <c r="B5434" t="s">
        <v>10868</v>
      </c>
      <c r="C5434">
        <v>93.576034482758629</v>
      </c>
      <c r="D5434">
        <v>102.0717487684729</v>
      </c>
      <c r="E5434">
        <v>0.13539901477832511</v>
      </c>
      <c r="F5434">
        <v>55.307684729064043</v>
      </c>
      <c r="G5434">
        <v>7.5123152709359609</v>
      </c>
      <c r="H5434">
        <v>9.77832512315271</v>
      </c>
      <c r="I5434">
        <v>9.0635467980295576</v>
      </c>
      <c r="J5434">
        <v>13.01773399014778</v>
      </c>
      <c r="K5434">
        <v>0.33011822660098522</v>
      </c>
      <c r="L5434">
        <v>0.67249753694581282</v>
      </c>
      <c r="M5434">
        <v>5.1674876847290642E-2</v>
      </c>
      <c r="N5434">
        <v>1.095467980295566</v>
      </c>
      <c r="O5434">
        <v>0.1072906403940887</v>
      </c>
      <c r="P5434">
        <v>1.5896059113300489</v>
      </c>
      <c r="Q5434">
        <v>2.8440394088669949</v>
      </c>
    </row>
    <row r="5435" spans="1:17" x14ac:dyDescent="0.35">
      <c r="A5435" t="s">
        <v>10869</v>
      </c>
      <c r="B5435" t="s">
        <v>10870</v>
      </c>
      <c r="C5435">
        <v>104.19773979591839</v>
      </c>
      <c r="D5435">
        <v>137.06672448979589</v>
      </c>
      <c r="E5435">
        <v>0.39428061224489802</v>
      </c>
      <c r="F5435">
        <v>60.64959693877551</v>
      </c>
      <c r="G5435">
        <v>11.35357142857143</v>
      </c>
      <c r="H5435">
        <v>16.527551020408161</v>
      </c>
      <c r="I5435">
        <v>10.239795918367349</v>
      </c>
      <c r="J5435">
        <v>13.80612244897959</v>
      </c>
      <c r="K5435">
        <v>0.25399489795918367</v>
      </c>
      <c r="L5435">
        <v>0.6141428571428571</v>
      </c>
      <c r="M5435">
        <v>0.04</v>
      </c>
      <c r="N5435">
        <v>1.0463265306122449</v>
      </c>
      <c r="O5435">
        <v>0.1</v>
      </c>
      <c r="P5435">
        <v>1.5163265306122451</v>
      </c>
      <c r="Q5435">
        <v>2.7026530612244901</v>
      </c>
    </row>
    <row r="5436" spans="1:17" x14ac:dyDescent="0.35">
      <c r="A5436" t="s">
        <v>10871</v>
      </c>
      <c r="B5436" t="s">
        <v>10872</v>
      </c>
      <c r="C5436">
        <v>99.168418750000001</v>
      </c>
      <c r="D5436">
        <v>90.555281249999993</v>
      </c>
      <c r="E5436">
        <v>-3.2718749999999998E-2</v>
      </c>
      <c r="F5436">
        <v>54.911993750000001</v>
      </c>
      <c r="G5436">
        <v>6.1793750000000003</v>
      </c>
      <c r="H5436">
        <v>9.4599999999999991</v>
      </c>
      <c r="I5436">
        <v>6.7487499999999994</v>
      </c>
      <c r="J5436">
        <v>15.513125</v>
      </c>
      <c r="K5436">
        <v>0.30199375000000001</v>
      </c>
      <c r="L5436">
        <v>0.72900624999999997</v>
      </c>
      <c r="M5436">
        <v>4.5999999999999999E-2</v>
      </c>
      <c r="N5436">
        <v>0.94743750000000004</v>
      </c>
      <c r="O5436">
        <v>9.6000000000000002E-2</v>
      </c>
      <c r="P5436">
        <v>1.4833125</v>
      </c>
      <c r="Q5436">
        <v>2.5660625000000001</v>
      </c>
    </row>
    <row r="5437" spans="1:17" x14ac:dyDescent="0.35">
      <c r="A5437" t="s">
        <v>10873</v>
      </c>
      <c r="B5437" t="s">
        <v>10874</v>
      </c>
      <c r="C5437">
        <v>106.7105268817204</v>
      </c>
      <c r="D5437">
        <v>144.1715053763441</v>
      </c>
      <c r="E5437">
        <v>0.51735483870967736</v>
      </c>
      <c r="F5437">
        <v>59.752999999999993</v>
      </c>
      <c r="G5437">
        <v>11.86021505376344</v>
      </c>
      <c r="H5437">
        <v>19.41397849462366</v>
      </c>
      <c r="I5437">
        <v>14.915053763440859</v>
      </c>
      <c r="J5437">
        <v>14.386021505376339</v>
      </c>
      <c r="K5437">
        <v>0.1553655913978495</v>
      </c>
      <c r="L5437">
        <v>0.77115053763440855</v>
      </c>
      <c r="M5437">
        <v>6.849462365591398E-2</v>
      </c>
      <c r="N5437">
        <v>1.089032258064516</v>
      </c>
      <c r="O5437">
        <v>0.118494623655914</v>
      </c>
      <c r="P5437">
        <v>1.6384946236559139</v>
      </c>
      <c r="Q5437">
        <v>2.9160215053763441</v>
      </c>
    </row>
    <row r="5438" spans="1:17" x14ac:dyDescent="0.35">
      <c r="A5438" t="s">
        <v>10875</v>
      </c>
      <c r="B5438" t="s">
        <v>10876</v>
      </c>
      <c r="C5438">
        <v>99.541989795918369</v>
      </c>
      <c r="D5438">
        <v>99.073285714285717</v>
      </c>
      <c r="E5438">
        <v>0.33571428571428569</v>
      </c>
      <c r="F5438">
        <v>60.737438775510213</v>
      </c>
      <c r="G5438">
        <v>5.1153061224489793</v>
      </c>
      <c r="H5438">
        <v>9.277551020408163</v>
      </c>
      <c r="I5438">
        <v>7.5346938775510202</v>
      </c>
      <c r="J5438">
        <v>12.09897959183674</v>
      </c>
      <c r="K5438">
        <v>0.1770408163265306</v>
      </c>
      <c r="L5438">
        <v>0.27075510204081632</v>
      </c>
      <c r="M5438">
        <v>5.6530612244897957E-2</v>
      </c>
      <c r="N5438">
        <v>1.141224489795919</v>
      </c>
      <c r="O5438">
        <v>0.106530612244898</v>
      </c>
      <c r="P5438">
        <v>1.6057142857142861</v>
      </c>
      <c r="Q5438">
        <v>2.9065306122448979</v>
      </c>
    </row>
    <row r="5439" spans="1:17" x14ac:dyDescent="0.35">
      <c r="A5439" t="s">
        <v>10877</v>
      </c>
      <c r="B5439" t="s">
        <v>10878</v>
      </c>
      <c r="C5439">
        <v>149.65953711790391</v>
      </c>
      <c r="D5439">
        <v>221.74412518195049</v>
      </c>
      <c r="E5439">
        <v>0.73235953420669575</v>
      </c>
      <c r="F5439">
        <v>99.08032751091703</v>
      </c>
      <c r="G5439">
        <v>13.31382823871907</v>
      </c>
      <c r="H5439">
        <v>22.453129548762739</v>
      </c>
      <c r="I5439">
        <v>12.40349344978166</v>
      </c>
      <c r="J5439">
        <v>34.834352256186321</v>
      </c>
      <c r="K5439">
        <v>0.39384716157205241</v>
      </c>
      <c r="L5439">
        <v>0.27554002911208147</v>
      </c>
      <c r="M5439">
        <v>3.1426491994177581E-2</v>
      </c>
      <c r="N5439">
        <v>0.96735080058224154</v>
      </c>
      <c r="O5439">
        <v>8.1426491994177577E-2</v>
      </c>
      <c r="P5439">
        <v>1.460247452692867</v>
      </c>
      <c r="Q5439">
        <v>2.5490247452692869</v>
      </c>
    </row>
    <row r="5440" spans="1:17" x14ac:dyDescent="0.35">
      <c r="A5440" t="s">
        <v>10879</v>
      </c>
      <c r="B5440" t="s">
        <v>10880</v>
      </c>
      <c r="C5440">
        <v>113.648017699115</v>
      </c>
      <c r="D5440">
        <v>132.0953451327434</v>
      </c>
      <c r="E5440">
        <v>0.51018584070796458</v>
      </c>
      <c r="F5440">
        <v>60.362185840707959</v>
      </c>
      <c r="G5440">
        <v>12.21238938053097</v>
      </c>
      <c r="H5440">
        <v>19.677876106194692</v>
      </c>
      <c r="I5440">
        <v>15.03362831858407</v>
      </c>
      <c r="J5440">
        <v>14.54513274336283</v>
      </c>
      <c r="K5440">
        <v>0.21780530973451331</v>
      </c>
      <c r="L5440">
        <v>0.52339823008849551</v>
      </c>
      <c r="M5440">
        <v>7.1769911504424772E-2</v>
      </c>
      <c r="N5440">
        <v>1.1470796460176991</v>
      </c>
      <c r="O5440">
        <v>0.1245132743362832</v>
      </c>
      <c r="P5440">
        <v>1.669823008849558</v>
      </c>
      <c r="Q5440">
        <v>3.013185840707965</v>
      </c>
    </row>
    <row r="5441" spans="1:17" x14ac:dyDescent="0.35">
      <c r="A5441" t="s">
        <v>10881</v>
      </c>
      <c r="B5441" t="s">
        <v>10882</v>
      </c>
      <c r="C5441">
        <v>101.4862949640288</v>
      </c>
      <c r="D5441">
        <v>100.03916546762591</v>
      </c>
      <c r="E5441">
        <v>-0.11602158273381299</v>
      </c>
      <c r="F5441">
        <v>60.945323741007194</v>
      </c>
      <c r="G5441">
        <v>6.6611510791366904</v>
      </c>
      <c r="H5441">
        <v>10.96043165467626</v>
      </c>
      <c r="I5441">
        <v>7.5697841726618709</v>
      </c>
      <c r="J5441">
        <v>14.244604316546759</v>
      </c>
      <c r="K5441">
        <v>0.27998561151079138</v>
      </c>
      <c r="L5441">
        <v>0.55312949640287778</v>
      </c>
      <c r="M5441">
        <v>6.8776978417266196E-2</v>
      </c>
      <c r="N5441">
        <v>1.1470503597122299</v>
      </c>
      <c r="O5441">
        <v>0.1187769784172662</v>
      </c>
      <c r="P5441">
        <v>1.64</v>
      </c>
      <c r="Q5441">
        <v>2.9694964028776978</v>
      </c>
    </row>
    <row r="5442" spans="1:17" x14ac:dyDescent="0.35">
      <c r="A5442" t="s">
        <v>10883</v>
      </c>
      <c r="B5442" t="s">
        <v>10884</v>
      </c>
      <c r="C5442">
        <v>89.024719101123594</v>
      </c>
      <c r="D5442">
        <v>67.179123595505615</v>
      </c>
      <c r="E5442">
        <v>-0.67364044943820223</v>
      </c>
      <c r="F5442">
        <v>51.327528089887643</v>
      </c>
      <c r="G5442">
        <v>2.921348314606742</v>
      </c>
      <c r="H5442">
        <v>4.4337078651685404</v>
      </c>
      <c r="I5442">
        <v>4.9910112359550558</v>
      </c>
      <c r="J5442">
        <v>4.7</v>
      </c>
      <c r="K5442">
        <v>0.18511235955056179</v>
      </c>
      <c r="L5442">
        <v>0.24895505617977531</v>
      </c>
      <c r="M5442">
        <v>3.3707865168539318E-2</v>
      </c>
      <c r="N5442">
        <v>0.88539325842696626</v>
      </c>
      <c r="O5442">
        <v>8.1235955056179782E-2</v>
      </c>
      <c r="P5442">
        <v>1.4111235955056181</v>
      </c>
      <c r="Q5442">
        <v>2.4052808988764038</v>
      </c>
    </row>
    <row r="5443" spans="1:17" x14ac:dyDescent="0.35">
      <c r="A5443" t="s">
        <v>10885</v>
      </c>
      <c r="B5443" t="s">
        <v>10886</v>
      </c>
      <c r="C5443">
        <v>125.321796875</v>
      </c>
      <c r="D5443">
        <v>120.7819296875</v>
      </c>
      <c r="E5443">
        <v>0.54786718749999996</v>
      </c>
      <c r="F5443">
        <v>67.060843750000004</v>
      </c>
      <c r="G5443">
        <v>11.675000000000001</v>
      </c>
      <c r="H5443">
        <v>15.9703125</v>
      </c>
      <c r="I5443">
        <v>8.3328124999999993</v>
      </c>
      <c r="J5443">
        <v>17.388281249999999</v>
      </c>
      <c r="K5443">
        <v>0.38957031250000002</v>
      </c>
      <c r="L5443">
        <v>0.97450000000000003</v>
      </c>
      <c r="M5443">
        <v>7.2265625E-2</v>
      </c>
      <c r="N5443">
        <v>1.19359375</v>
      </c>
      <c r="O5443">
        <v>0.122265625</v>
      </c>
      <c r="P5443">
        <v>1.6692968749999999</v>
      </c>
      <c r="Q5443">
        <v>3.057578125</v>
      </c>
    </row>
    <row r="5444" spans="1:17" x14ac:dyDescent="0.35">
      <c r="A5444" t="s">
        <v>10887</v>
      </c>
      <c r="B5444" t="s">
        <v>10888</v>
      </c>
      <c r="C5444">
        <v>95.099364000000008</v>
      </c>
      <c r="D5444">
        <v>86.221403999999993</v>
      </c>
      <c r="E5444">
        <v>-0.26246399999999998</v>
      </c>
      <c r="F5444">
        <v>48.595440000000004</v>
      </c>
      <c r="G5444">
        <v>6.6432000000000002</v>
      </c>
      <c r="H5444">
        <v>10.207599999999999</v>
      </c>
      <c r="I5444">
        <v>8.1920000000000002</v>
      </c>
      <c r="J5444">
        <v>10.4236</v>
      </c>
      <c r="K5444">
        <v>0.49940000000000001</v>
      </c>
      <c r="L5444">
        <v>0.462644</v>
      </c>
      <c r="M5444">
        <v>3.9880000000000013E-2</v>
      </c>
      <c r="N5444">
        <v>1.1264000000000001</v>
      </c>
      <c r="O5444">
        <v>9.1480000000000006E-2</v>
      </c>
      <c r="P5444">
        <v>1.5182</v>
      </c>
      <c r="Q5444">
        <v>2.77908</v>
      </c>
    </row>
    <row r="5445" spans="1:17" x14ac:dyDescent="0.35">
      <c r="A5445" t="s">
        <v>10889</v>
      </c>
      <c r="B5445" t="s">
        <v>10890</v>
      </c>
      <c r="C5445">
        <v>115.6443496932515</v>
      </c>
      <c r="D5445">
        <v>154.052773006135</v>
      </c>
      <c r="E5445">
        <v>0.42519631901840488</v>
      </c>
      <c r="F5445">
        <v>68.749766871165647</v>
      </c>
      <c r="G5445">
        <v>10.74969325153374</v>
      </c>
      <c r="H5445">
        <v>16.45644171779141</v>
      </c>
      <c r="I5445">
        <v>14.095705521472389</v>
      </c>
      <c r="J5445">
        <v>13.83496932515337</v>
      </c>
      <c r="K5445">
        <v>0.18281595092024541</v>
      </c>
      <c r="L5445">
        <v>0.36555214723926382</v>
      </c>
      <c r="M5445">
        <v>5.4969325153374229E-2</v>
      </c>
      <c r="N5445">
        <v>1.015828220858896</v>
      </c>
      <c r="O5445">
        <v>0.1049693251533742</v>
      </c>
      <c r="P5445">
        <v>1.546871165644172</v>
      </c>
      <c r="Q5445">
        <v>2.7141104294478531</v>
      </c>
    </row>
    <row r="5446" spans="1:17" x14ac:dyDescent="0.35">
      <c r="A5446" t="s">
        <v>10891</v>
      </c>
      <c r="B5446" t="s">
        <v>10892</v>
      </c>
      <c r="C5446">
        <v>119.238512195122</v>
      </c>
      <c r="D5446">
        <v>117.0665670731707</v>
      </c>
      <c r="E5446">
        <v>0.57521341463414644</v>
      </c>
      <c r="F5446">
        <v>62.332804878048783</v>
      </c>
      <c r="G5446">
        <v>6.873170731707317</v>
      </c>
      <c r="H5446">
        <v>9.9689024390243901</v>
      </c>
      <c r="I5446">
        <v>9.0841463414634145</v>
      </c>
      <c r="J5446">
        <v>14.648170731707321</v>
      </c>
      <c r="K5446">
        <v>0.16353048780487811</v>
      </c>
      <c r="L5446">
        <v>0.40230487804878051</v>
      </c>
      <c r="M5446">
        <v>4.469512195121951E-2</v>
      </c>
      <c r="N5446">
        <v>0.88853658536585367</v>
      </c>
      <c r="O5446">
        <v>8.6707317073170725E-2</v>
      </c>
      <c r="P5446">
        <v>1.4658536585365849</v>
      </c>
      <c r="Q5446">
        <v>2.48780487804878</v>
      </c>
    </row>
    <row r="5447" spans="1:17" x14ac:dyDescent="0.35">
      <c r="A5447" t="s">
        <v>10893</v>
      </c>
      <c r="B5447" t="s">
        <v>10894</v>
      </c>
      <c r="C5447">
        <v>97.616483606557367</v>
      </c>
      <c r="D5447">
        <v>81.694385245901643</v>
      </c>
      <c r="E5447">
        <v>-6.2639344262295088E-2</v>
      </c>
      <c r="F5447">
        <v>50.687762295081967</v>
      </c>
      <c r="G5447">
        <v>5.7418032786885247</v>
      </c>
      <c r="H5447">
        <v>7.5852459016393441</v>
      </c>
      <c r="I5447">
        <v>6.752459016393443</v>
      </c>
      <c r="J5447">
        <v>11.5155737704918</v>
      </c>
      <c r="K5447">
        <v>0.15553278688524591</v>
      </c>
      <c r="L5447">
        <v>0.2270819672131148</v>
      </c>
      <c r="M5447">
        <v>3.3688524590163943E-2</v>
      </c>
      <c r="N5447">
        <v>0.94663934426229501</v>
      </c>
      <c r="O5447">
        <v>8.3688524590163946E-2</v>
      </c>
      <c r="P5447">
        <v>1.4344262295081971</v>
      </c>
      <c r="Q5447">
        <v>2.490491803278688</v>
      </c>
    </row>
    <row r="5448" spans="1:17" x14ac:dyDescent="0.35">
      <c r="A5448" t="s">
        <v>10895</v>
      </c>
      <c r="B5448" t="s">
        <v>10896</v>
      </c>
      <c r="C5448">
        <v>71.847330645161307</v>
      </c>
      <c r="D5448">
        <v>56.906999999999996</v>
      </c>
      <c r="E5448">
        <v>-0.73157258064516129</v>
      </c>
      <c r="F5448">
        <v>48.651169354838707</v>
      </c>
      <c r="G5448">
        <v>5.4846774193548393</v>
      </c>
      <c r="H5448">
        <v>7.5024193548387093</v>
      </c>
      <c r="I5448">
        <v>5.2951612903225804</v>
      </c>
      <c r="J5448">
        <v>14.00806451612903</v>
      </c>
      <c r="K5448">
        <v>0.54369354838709683</v>
      </c>
      <c r="L5448">
        <v>0.42545161290322581</v>
      </c>
      <c r="M5448">
        <v>4.5483870967741938E-2</v>
      </c>
      <c r="N5448">
        <v>1.148709677419355</v>
      </c>
      <c r="O5448">
        <v>9.5483870967741941E-2</v>
      </c>
      <c r="P5448">
        <v>1.534838709677419</v>
      </c>
      <c r="Q5448">
        <v>2.8245161290322578</v>
      </c>
    </row>
    <row r="5449" spans="1:17" x14ac:dyDescent="0.35">
      <c r="A5449" t="s">
        <v>10897</v>
      </c>
      <c r="B5449" t="s">
        <v>10898</v>
      </c>
      <c r="C5449">
        <v>145.11521558954121</v>
      </c>
      <c r="D5449">
        <v>183.8047074494327</v>
      </c>
      <c r="E5449">
        <v>1.219974346324618</v>
      </c>
      <c r="F5449">
        <v>87.550008386778487</v>
      </c>
      <c r="G5449">
        <v>21.053083374444991</v>
      </c>
      <c r="H5449">
        <v>27.912284163788851</v>
      </c>
      <c r="I5449">
        <v>15.528564380858411</v>
      </c>
      <c r="J5449">
        <v>20.446817957572769</v>
      </c>
      <c r="K5449">
        <v>0.51221657622101624</v>
      </c>
      <c r="L5449">
        <v>1.608010360138135</v>
      </c>
      <c r="M5449">
        <v>6.5407005426739023E-2</v>
      </c>
      <c r="N5449">
        <v>1.2824568327577699</v>
      </c>
      <c r="O5449">
        <v>0.115407005426739</v>
      </c>
      <c r="P5449">
        <v>1.626122348297977</v>
      </c>
      <c r="Q5449">
        <v>3.096329551060681</v>
      </c>
    </row>
    <row r="5450" spans="1:17" x14ac:dyDescent="0.35">
      <c r="A5450" t="s">
        <v>10899</v>
      </c>
      <c r="B5450" t="s">
        <v>10900</v>
      </c>
      <c r="C5450">
        <v>98.424490566037733</v>
      </c>
      <c r="D5450">
        <v>98.672452830188675</v>
      </c>
      <c r="E5450">
        <v>-5.1679245283018857E-2</v>
      </c>
      <c r="F5450">
        <v>56.52201886792453</v>
      </c>
      <c r="G5450">
        <v>8.609433962264152</v>
      </c>
      <c r="H5450">
        <v>12.369811320754719</v>
      </c>
      <c r="I5450">
        <v>8.6113207547169814</v>
      </c>
      <c r="J5450">
        <v>15.09433962264151</v>
      </c>
      <c r="K5450">
        <v>0.16971698113207551</v>
      </c>
      <c r="L5450">
        <v>0.61105660377358495</v>
      </c>
      <c r="M5450">
        <v>6.981132075471698E-2</v>
      </c>
      <c r="N5450">
        <v>1.2788679245283019</v>
      </c>
      <c r="O5450">
        <v>0.119811320754717</v>
      </c>
      <c r="P5450">
        <v>1.669056603773585</v>
      </c>
      <c r="Q5450">
        <v>3.1424528301886792</v>
      </c>
    </row>
    <row r="5451" spans="1:17" x14ac:dyDescent="0.35">
      <c r="A5451" t="s">
        <v>10901</v>
      </c>
      <c r="B5451" t="s">
        <v>10902</v>
      </c>
      <c r="C5451">
        <v>108.7219086294416</v>
      </c>
      <c r="D5451">
        <v>127.02825380710659</v>
      </c>
      <c r="E5451">
        <v>-3.7741116751269031E-2</v>
      </c>
      <c r="F5451">
        <v>69.959472081218266</v>
      </c>
      <c r="G5451">
        <v>13.977664974619289</v>
      </c>
      <c r="H5451">
        <v>18.852791878172589</v>
      </c>
      <c r="I5451">
        <v>9.9035532994923852</v>
      </c>
      <c r="J5451">
        <v>12.7751269035533</v>
      </c>
      <c r="K5451">
        <v>0.23001015228426391</v>
      </c>
      <c r="L5451">
        <v>0.89862436548223346</v>
      </c>
      <c r="M5451">
        <v>6.482233502538072E-2</v>
      </c>
      <c r="N5451">
        <v>1.337055837563452</v>
      </c>
      <c r="O5451">
        <v>0.1179695431472081</v>
      </c>
      <c r="P5451">
        <v>1.6357868020304569</v>
      </c>
      <c r="Q5451">
        <v>3.16248730964467</v>
      </c>
    </row>
    <row r="5452" spans="1:17" x14ac:dyDescent="0.35">
      <c r="A5452" t="s">
        <v>10903</v>
      </c>
      <c r="B5452" t="s">
        <v>10904</v>
      </c>
      <c r="C5452">
        <v>101.5572625698324</v>
      </c>
      <c r="D5452">
        <v>97.873653631284924</v>
      </c>
      <c r="E5452">
        <v>9.1027932960893856E-2</v>
      </c>
      <c r="F5452">
        <v>60.462385474860334</v>
      </c>
      <c r="G5452">
        <v>8.6044692737430175</v>
      </c>
      <c r="H5452">
        <v>12.64972067039106</v>
      </c>
      <c r="I5452">
        <v>8.0089385474860322</v>
      </c>
      <c r="J5452">
        <v>21.208938547486039</v>
      </c>
      <c r="K5452">
        <v>0.40731843575418991</v>
      </c>
      <c r="L5452">
        <v>0.86401117318435749</v>
      </c>
      <c r="M5452">
        <v>4.6424581005586593E-2</v>
      </c>
      <c r="N5452">
        <v>1.1183240223463691</v>
      </c>
      <c r="O5452">
        <v>9.6424581005586596E-2</v>
      </c>
      <c r="P5452">
        <v>1.525474860335196</v>
      </c>
      <c r="Q5452">
        <v>2.7818994413407818</v>
      </c>
    </row>
    <row r="5453" spans="1:17" x14ac:dyDescent="0.35">
      <c r="A5453" t="s">
        <v>10905</v>
      </c>
      <c r="B5453" t="s">
        <v>10906</v>
      </c>
      <c r="C5453">
        <v>116.2922408602151</v>
      </c>
      <c r="D5453">
        <v>147.37105591397849</v>
      </c>
      <c r="E5453">
        <v>0.50949462365591403</v>
      </c>
      <c r="F5453">
        <v>79.903238709677424</v>
      </c>
      <c r="G5453">
        <v>19.807526881720431</v>
      </c>
      <c r="H5453">
        <v>21.577634408602151</v>
      </c>
      <c r="I5453">
        <v>7.083010752688172</v>
      </c>
      <c r="J5453">
        <v>23.162580645161292</v>
      </c>
      <c r="K5453">
        <v>0.53607311827956994</v>
      </c>
      <c r="L5453">
        <v>0.84736129032258067</v>
      </c>
      <c r="M5453">
        <v>5.3032258064516127E-2</v>
      </c>
      <c r="N5453">
        <v>1.431612903225806</v>
      </c>
      <c r="O5453">
        <v>0.1111612903225806</v>
      </c>
      <c r="P5453">
        <v>1.5885591397849459</v>
      </c>
      <c r="Q5453">
        <v>3.1862365591397852</v>
      </c>
    </row>
    <row r="5454" spans="1:17" x14ac:dyDescent="0.35">
      <c r="A5454" t="s">
        <v>10907</v>
      </c>
      <c r="B5454" t="s">
        <v>10908</v>
      </c>
      <c r="C5454">
        <v>109.69750909090909</v>
      </c>
      <c r="D5454">
        <v>125.7164484848485</v>
      </c>
      <c r="E5454">
        <v>0.12727272727272729</v>
      </c>
      <c r="F5454">
        <v>68.944212121212118</v>
      </c>
      <c r="G5454">
        <v>11.153939393939391</v>
      </c>
      <c r="H5454">
        <v>18.802424242424241</v>
      </c>
      <c r="I5454">
        <v>14.91939393939394</v>
      </c>
      <c r="J5454">
        <v>11.516969696969699</v>
      </c>
      <c r="K5454">
        <v>0.32879999999999998</v>
      </c>
      <c r="L5454">
        <v>0.24503030303030299</v>
      </c>
      <c r="M5454">
        <v>3.2969696969696968E-2</v>
      </c>
      <c r="N5454">
        <v>1.0142424242424239</v>
      </c>
      <c r="O5454">
        <v>8.2969696969696971E-2</v>
      </c>
      <c r="P5454">
        <v>1.4678181818181819</v>
      </c>
      <c r="Q5454">
        <v>2.5992121212121209</v>
      </c>
    </row>
    <row r="5455" spans="1:17" x14ac:dyDescent="0.35">
      <c r="A5455" t="s">
        <v>10909</v>
      </c>
      <c r="B5455" t="s">
        <v>10910</v>
      </c>
      <c r="C5455">
        <v>105.9919119496855</v>
      </c>
      <c r="D5455">
        <v>109.9300691823899</v>
      </c>
      <c r="E5455">
        <v>-1.342138364779874E-2</v>
      </c>
      <c r="F5455">
        <v>59.747062893081747</v>
      </c>
      <c r="G5455">
        <v>7.8628930817610074</v>
      </c>
      <c r="H5455">
        <v>13.068553459119499</v>
      </c>
      <c r="I5455">
        <v>10.199371069182391</v>
      </c>
      <c r="J5455">
        <v>18.76289308176101</v>
      </c>
      <c r="K5455">
        <v>0.28269811320754717</v>
      </c>
      <c r="L5455">
        <v>0.68361006289308179</v>
      </c>
      <c r="M5455">
        <v>0.04</v>
      </c>
      <c r="N5455">
        <v>1.1098113207547169</v>
      </c>
      <c r="O5455">
        <v>0.09</v>
      </c>
      <c r="P5455">
        <v>1.527924528301887</v>
      </c>
      <c r="Q5455">
        <v>2.7616981132075469</v>
      </c>
    </row>
    <row r="5456" spans="1:17" x14ac:dyDescent="0.35">
      <c r="A5456" t="s">
        <v>10911</v>
      </c>
      <c r="B5456" t="s">
        <v>10912</v>
      </c>
      <c r="C5456">
        <v>90.658205011389512</v>
      </c>
      <c r="D5456">
        <v>94.066414578587711</v>
      </c>
      <c r="E5456">
        <v>-0.16849202733485191</v>
      </c>
      <c r="F5456">
        <v>56.530635535307518</v>
      </c>
      <c r="G5456">
        <v>4.3214123006833711</v>
      </c>
      <c r="H5456">
        <v>6.8006833712984056</v>
      </c>
      <c r="I5456">
        <v>4.0123006833712989</v>
      </c>
      <c r="J5456">
        <v>18.136902050113889</v>
      </c>
      <c r="K5456">
        <v>0.34703644646924819</v>
      </c>
      <c r="L5456">
        <v>0.31090205011389521</v>
      </c>
      <c r="M5456">
        <v>3.439635535307517E-2</v>
      </c>
      <c r="N5456">
        <v>1.088656036446469</v>
      </c>
      <c r="O5456">
        <v>8.6605922551252851E-2</v>
      </c>
      <c r="P5456">
        <v>1.4714806378132119</v>
      </c>
      <c r="Q5456">
        <v>2.6837129840546692</v>
      </c>
    </row>
    <row r="5457" spans="1:17" x14ac:dyDescent="0.35">
      <c r="A5457" t="s">
        <v>10913</v>
      </c>
      <c r="B5457" t="s">
        <v>10914</v>
      </c>
      <c r="C5457">
        <v>86.860316129032256</v>
      </c>
      <c r="D5457">
        <v>72.635716129032261</v>
      </c>
      <c r="E5457">
        <v>-0.8082838709677419</v>
      </c>
      <c r="F5457">
        <v>48.518083870967743</v>
      </c>
      <c r="G5457">
        <v>2.82258064516129</v>
      </c>
      <c r="H5457">
        <v>4.3335483870967737</v>
      </c>
      <c r="I5457">
        <v>3.78</v>
      </c>
      <c r="J5457">
        <v>7.6974193548387086</v>
      </c>
      <c r="K5457">
        <v>0.34359354838709683</v>
      </c>
      <c r="L5457">
        <v>0.2278322580645161</v>
      </c>
      <c r="M5457">
        <v>0.03</v>
      </c>
      <c r="N5457">
        <v>1.0311612903225811</v>
      </c>
      <c r="O5457">
        <v>8.0193548387096775E-2</v>
      </c>
      <c r="P5457">
        <v>1.464903225806452</v>
      </c>
      <c r="Q5457">
        <v>2.6037419354838711</v>
      </c>
    </row>
    <row r="5458" spans="1:17" x14ac:dyDescent="0.35">
      <c r="A5458" t="s">
        <v>10915</v>
      </c>
      <c r="B5458" t="s">
        <v>10916</v>
      </c>
      <c r="C5458">
        <v>93.535098958333336</v>
      </c>
      <c r="D5458">
        <v>70.496703124999996</v>
      </c>
      <c r="E5458">
        <v>-0.53325</v>
      </c>
      <c r="F5458">
        <v>47.691890625000013</v>
      </c>
      <c r="G5458">
        <v>4.0067708333333334</v>
      </c>
      <c r="H5458">
        <v>6.3885416666666659</v>
      </c>
      <c r="I5458">
        <v>4.9526041666666663</v>
      </c>
      <c r="J5458">
        <v>8.2927083333333336</v>
      </c>
      <c r="K5458">
        <v>0.36497916666666658</v>
      </c>
      <c r="L5458">
        <v>0.197625</v>
      </c>
      <c r="M5458">
        <v>0.03</v>
      </c>
      <c r="N5458">
        <v>1.01046875</v>
      </c>
      <c r="O5458">
        <v>0.08</v>
      </c>
      <c r="P5458">
        <v>1.44234375</v>
      </c>
      <c r="Q5458">
        <v>2.5668229166666672</v>
      </c>
    </row>
    <row r="5459" spans="1:17" x14ac:dyDescent="0.35">
      <c r="A5459" t="s">
        <v>10917</v>
      </c>
      <c r="B5459" t="s">
        <v>10918</v>
      </c>
      <c r="C5459">
        <v>85.656527472527472</v>
      </c>
      <c r="D5459">
        <v>67.806040293040283</v>
      </c>
      <c r="E5459">
        <v>-0.10479487179487181</v>
      </c>
      <c r="F5459">
        <v>50.698967032967033</v>
      </c>
      <c r="G5459">
        <v>3.5750915750915748</v>
      </c>
      <c r="H5459">
        <v>4.2435897435897436</v>
      </c>
      <c r="I5459">
        <v>4.495970695970696</v>
      </c>
      <c r="J5459">
        <v>8.0802197802197799</v>
      </c>
      <c r="K5459">
        <v>0.3536007326007326</v>
      </c>
      <c r="L5459">
        <v>0.3717875457875458</v>
      </c>
      <c r="M5459">
        <v>2.1135531135531141E-2</v>
      </c>
      <c r="N5459">
        <v>0.7218315018315018</v>
      </c>
      <c r="O5459">
        <v>6.2564102564102553E-2</v>
      </c>
      <c r="P5459">
        <v>1.358021978021978</v>
      </c>
      <c r="Q5459">
        <v>2.168424908424909</v>
      </c>
    </row>
    <row r="5460" spans="1:17" x14ac:dyDescent="0.35">
      <c r="A5460" t="s">
        <v>10919</v>
      </c>
      <c r="B5460" t="s">
        <v>10920</v>
      </c>
      <c r="C5460">
        <v>76.888347826086957</v>
      </c>
      <c r="D5460">
        <v>64.464808695652167</v>
      </c>
      <c r="E5460">
        <v>-0.47684782608695653</v>
      </c>
      <c r="F5460">
        <v>45.161995652173907</v>
      </c>
      <c r="G5460">
        <v>2.7921739130434782</v>
      </c>
      <c r="H5460">
        <v>4.0869565217391308</v>
      </c>
      <c r="I5460">
        <v>4.6113043478260867</v>
      </c>
      <c r="J5460">
        <v>8.7730434782608686</v>
      </c>
      <c r="K5460">
        <v>0.30759565217391299</v>
      </c>
      <c r="L5460">
        <v>0.33546086956521742</v>
      </c>
      <c r="M5460">
        <v>2.4130434782608699E-2</v>
      </c>
      <c r="N5460">
        <v>0.71860869565217389</v>
      </c>
      <c r="O5460">
        <v>7.1695652173913049E-2</v>
      </c>
      <c r="P5460">
        <v>1.366260869565217</v>
      </c>
      <c r="Q5460">
        <v>2.1789999999999998</v>
      </c>
    </row>
    <row r="5461" spans="1:17" x14ac:dyDescent="0.35">
      <c r="A5461" t="s">
        <v>10921</v>
      </c>
      <c r="B5461" t="s">
        <v>10922</v>
      </c>
      <c r="C5461">
        <v>87.995396551724141</v>
      </c>
      <c r="D5461">
        <v>73.983994252873558</v>
      </c>
      <c r="E5461">
        <v>-0.66458620689655179</v>
      </c>
      <c r="F5461">
        <v>49.674813218390803</v>
      </c>
      <c r="G5461">
        <v>3.92212643678161</v>
      </c>
      <c r="H5461">
        <v>5.9083333333333332</v>
      </c>
      <c r="I5461">
        <v>4.7347701149425294</v>
      </c>
      <c r="J5461">
        <v>7.1991379310344819</v>
      </c>
      <c r="K5461">
        <v>0.38022413793103449</v>
      </c>
      <c r="L5461">
        <v>0.15738218390804601</v>
      </c>
      <c r="M5461">
        <v>2.5258620689655179E-2</v>
      </c>
      <c r="N5461">
        <v>0.79988505747126437</v>
      </c>
      <c r="O5461">
        <v>7.0660919540229891E-2</v>
      </c>
      <c r="P5461">
        <v>1.3849425287356321</v>
      </c>
      <c r="Q5461">
        <v>2.2848563218390798</v>
      </c>
    </row>
    <row r="5462" spans="1:17" x14ac:dyDescent="0.35">
      <c r="A5462" t="s">
        <v>10923</v>
      </c>
      <c r="B5462" t="s">
        <v>10924</v>
      </c>
      <c r="C5462">
        <v>74.205833333333331</v>
      </c>
      <c r="D5462">
        <v>61.087945355191259</v>
      </c>
      <c r="E5462">
        <v>-0.61793989071038247</v>
      </c>
      <c r="F5462">
        <v>44.674797814207643</v>
      </c>
      <c r="G5462">
        <v>3.5183060109289621</v>
      </c>
      <c r="H5462">
        <v>3.916120218579235</v>
      </c>
      <c r="I5462">
        <v>3.721584699453552</v>
      </c>
      <c r="J5462">
        <v>7.3199453551912574</v>
      </c>
      <c r="K5462">
        <v>0.32474043715847001</v>
      </c>
      <c r="L5462">
        <v>0.2234016393442623</v>
      </c>
      <c r="M5462">
        <v>2.2185792349726771E-2</v>
      </c>
      <c r="N5462">
        <v>0.60207650273224045</v>
      </c>
      <c r="O5462">
        <v>5.9699453551912571E-2</v>
      </c>
      <c r="P5462">
        <v>1.323469945355191</v>
      </c>
      <c r="Q5462">
        <v>2.005956284153005</v>
      </c>
    </row>
    <row r="5463" spans="1:17" x14ac:dyDescent="0.35">
      <c r="A5463" t="s">
        <v>10925</v>
      </c>
      <c r="B5463" t="s">
        <v>10926</v>
      </c>
      <c r="C5463">
        <v>79.385343173431735</v>
      </c>
      <c r="D5463">
        <v>69.426660516605168</v>
      </c>
      <c r="E5463">
        <v>-0.51547970479704797</v>
      </c>
      <c r="F5463">
        <v>50.503372693726931</v>
      </c>
      <c r="G5463">
        <v>4.9221402214022136</v>
      </c>
      <c r="H5463">
        <v>6.4915129151291513</v>
      </c>
      <c r="I5463">
        <v>4.7826568265682656</v>
      </c>
      <c r="J5463">
        <v>7.2719557195571953</v>
      </c>
      <c r="K5463">
        <v>0.30773062730627299</v>
      </c>
      <c r="L5463">
        <v>0.22047232472324721</v>
      </c>
      <c r="M5463">
        <v>2.678966789667897E-2</v>
      </c>
      <c r="N5463">
        <v>0.68468634686346863</v>
      </c>
      <c r="O5463">
        <v>6.6789667896678978E-2</v>
      </c>
      <c r="P5463">
        <v>1.3759778597785981</v>
      </c>
      <c r="Q5463">
        <v>2.1623247232472331</v>
      </c>
    </row>
    <row r="5464" spans="1:17" x14ac:dyDescent="0.35">
      <c r="A5464" t="s">
        <v>10927</v>
      </c>
      <c r="B5464" t="s">
        <v>10928</v>
      </c>
      <c r="C5464">
        <v>77.607294670846386</v>
      </c>
      <c r="D5464">
        <v>61.328855799373038</v>
      </c>
      <c r="E5464">
        <v>-0.38444200626959252</v>
      </c>
      <c r="F5464">
        <v>49.724862068965507</v>
      </c>
      <c r="G5464">
        <v>3.2009404388714739</v>
      </c>
      <c r="H5464">
        <v>3.8576802507836989</v>
      </c>
      <c r="I5464">
        <v>3.7567398119122259</v>
      </c>
      <c r="J5464">
        <v>7.3137931034482753</v>
      </c>
      <c r="K5464">
        <v>0.28958620689655168</v>
      </c>
      <c r="L5464">
        <v>0.19463636363636361</v>
      </c>
      <c r="M5464">
        <v>1.6959247648902821E-2</v>
      </c>
      <c r="N5464">
        <v>0.52771159874608153</v>
      </c>
      <c r="O5464">
        <v>5.3949843260188091E-2</v>
      </c>
      <c r="P5464">
        <v>1.2789341692789971</v>
      </c>
      <c r="Q5464">
        <v>1.875862068965517</v>
      </c>
    </row>
    <row r="5465" spans="1:17" x14ac:dyDescent="0.35">
      <c r="A5465" t="s">
        <v>10929</v>
      </c>
      <c r="B5465" t="s">
        <v>10930</v>
      </c>
      <c r="C5465">
        <v>70.239186666666669</v>
      </c>
      <c r="D5465">
        <v>52.833671111111109</v>
      </c>
      <c r="E5465">
        <v>-0.52443555555555554</v>
      </c>
      <c r="F5465">
        <v>47.29092</v>
      </c>
      <c r="G5465">
        <v>2.8546666666666671</v>
      </c>
      <c r="H5465">
        <v>4.1195555555555554</v>
      </c>
      <c r="I5465">
        <v>3.590666666666666</v>
      </c>
      <c r="J5465">
        <v>7.1395555555555559</v>
      </c>
      <c r="K5465">
        <v>0.38595555555555561</v>
      </c>
      <c r="L5465">
        <v>0.21132000000000001</v>
      </c>
      <c r="M5465">
        <v>1.546666666666667E-2</v>
      </c>
      <c r="N5465">
        <v>0.54186666666666672</v>
      </c>
      <c r="O5465">
        <v>5.2622222222222223E-2</v>
      </c>
      <c r="P5465">
        <v>1.2787999999999999</v>
      </c>
      <c r="Q5465">
        <v>1.8906666666666661</v>
      </c>
    </row>
    <row r="5466" spans="1:17" x14ac:dyDescent="0.35">
      <c r="A5466" t="s">
        <v>10931</v>
      </c>
      <c r="B5466" t="s">
        <v>10932</v>
      </c>
      <c r="C5466">
        <v>87.391274305555555</v>
      </c>
      <c r="D5466">
        <v>66.743954861111106</v>
      </c>
      <c r="E5466">
        <v>-0.47698611111111122</v>
      </c>
      <c r="F5466">
        <v>47.449180555555557</v>
      </c>
      <c r="G5466">
        <v>4.3166666666666664</v>
      </c>
      <c r="H5466">
        <v>6.1944444444444446</v>
      </c>
      <c r="I5466">
        <v>5.6684027777777777</v>
      </c>
      <c r="J5466">
        <v>6.3347222222222221</v>
      </c>
      <c r="K5466">
        <v>0.27205902777777768</v>
      </c>
      <c r="L5466">
        <v>0.22925694444444439</v>
      </c>
      <c r="M5466">
        <v>0.02</v>
      </c>
      <c r="N5466">
        <v>0.62031250000000004</v>
      </c>
      <c r="O5466">
        <v>6.295138888888889E-2</v>
      </c>
      <c r="P5466">
        <v>1.3064930555555561</v>
      </c>
      <c r="Q5466">
        <v>2.0112152777777781</v>
      </c>
    </row>
    <row r="5467" spans="1:17" x14ac:dyDescent="0.35">
      <c r="A5467" t="s">
        <v>10933</v>
      </c>
      <c r="B5467" t="s">
        <v>10934</v>
      </c>
      <c r="C5467">
        <v>82.343628676470587</v>
      </c>
      <c r="D5467">
        <v>60.776474264705882</v>
      </c>
      <c r="E5467">
        <v>-0.60487867647058824</v>
      </c>
      <c r="F5467">
        <v>46.324209558823533</v>
      </c>
      <c r="G5467">
        <v>2.5433823529411761</v>
      </c>
      <c r="H5467">
        <v>3.7136029411764708</v>
      </c>
      <c r="I5467">
        <v>3.8102941176470591</v>
      </c>
      <c r="J5467">
        <v>3.7841911764705878</v>
      </c>
      <c r="K5467">
        <v>0.2108088235294118</v>
      </c>
      <c r="L5467">
        <v>0.2085882352941176</v>
      </c>
      <c r="M5467">
        <v>2.8602941176470591E-2</v>
      </c>
      <c r="N5467">
        <v>0.67827205882352948</v>
      </c>
      <c r="O5467">
        <v>6.7022058823529407E-2</v>
      </c>
      <c r="P5467">
        <v>1.360330882352941</v>
      </c>
      <c r="Q5467">
        <v>2.135735294117648</v>
      </c>
    </row>
    <row r="5468" spans="1:17" x14ac:dyDescent="0.35">
      <c r="A5468" t="s">
        <v>10935</v>
      </c>
      <c r="B5468" t="s">
        <v>10936</v>
      </c>
      <c r="C5468">
        <v>91.305363408521288</v>
      </c>
      <c r="D5468">
        <v>88.757919799498737</v>
      </c>
      <c r="E5468">
        <v>-0.20740852130325821</v>
      </c>
      <c r="F5468">
        <v>56.679546365914788</v>
      </c>
      <c r="G5468">
        <v>3.9651629072681711</v>
      </c>
      <c r="H5468">
        <v>4.4641604010025064</v>
      </c>
      <c r="I5468">
        <v>3.3250626566416042</v>
      </c>
      <c r="J5468">
        <v>6.9298245614035094</v>
      </c>
      <c r="K5468">
        <v>0.21851378446115291</v>
      </c>
      <c r="L5468">
        <v>0.14332581453634091</v>
      </c>
      <c r="M5468">
        <v>3.0776942355889719E-2</v>
      </c>
      <c r="N5468">
        <v>0.76298245614035087</v>
      </c>
      <c r="O5468">
        <v>7.077694235588973E-2</v>
      </c>
      <c r="P5468">
        <v>1.3824060150375941</v>
      </c>
      <c r="Q5468">
        <v>2.2384210526315789</v>
      </c>
    </row>
    <row r="5469" spans="1:17" x14ac:dyDescent="0.35">
      <c r="A5469" t="s">
        <v>10937</v>
      </c>
      <c r="B5469" t="s">
        <v>10938</v>
      </c>
      <c r="C5469">
        <v>75.774833948339477</v>
      </c>
      <c r="D5469">
        <v>61.18883025830258</v>
      </c>
      <c r="E5469">
        <v>-0.83699999999999997</v>
      </c>
      <c r="F5469">
        <v>44.887693726937258</v>
      </c>
      <c r="G5469">
        <v>2.7022140221402209</v>
      </c>
      <c r="H5469">
        <v>3.067527675276752</v>
      </c>
      <c r="I5469">
        <v>3.9811808118081178</v>
      </c>
      <c r="J5469">
        <v>5.9612546125461252</v>
      </c>
      <c r="K5469">
        <v>0.31406273062730627</v>
      </c>
      <c r="L5469">
        <v>0.2967749077490775</v>
      </c>
      <c r="M5469">
        <v>0.02</v>
      </c>
      <c r="N5469">
        <v>0.54564575645756463</v>
      </c>
      <c r="O5469">
        <v>0.05</v>
      </c>
      <c r="P5469">
        <v>1.276974169741697</v>
      </c>
      <c r="Q5469">
        <v>1.8894464944649449</v>
      </c>
    </row>
    <row r="5470" spans="1:17" x14ac:dyDescent="0.35">
      <c r="A5470" t="s">
        <v>10939</v>
      </c>
      <c r="B5470" t="s">
        <v>10940</v>
      </c>
      <c r="C5470">
        <v>92.568162698412692</v>
      </c>
      <c r="D5470">
        <v>93.993218253968251</v>
      </c>
      <c r="E5470">
        <v>8.8817460317460309E-2</v>
      </c>
      <c r="F5470">
        <v>51.420626984126983</v>
      </c>
      <c r="G5470">
        <v>5.0972222222222223</v>
      </c>
      <c r="H5470">
        <v>7.6714285714285717</v>
      </c>
      <c r="I5470">
        <v>7.6523809523809527</v>
      </c>
      <c r="J5470">
        <v>11.78253968253968</v>
      </c>
      <c r="K5470">
        <v>0.39264682539682538</v>
      </c>
      <c r="L5470">
        <v>0.60688492063492061</v>
      </c>
      <c r="M5470">
        <v>3.5396825396825399E-2</v>
      </c>
      <c r="N5470">
        <v>0.78908730158730156</v>
      </c>
      <c r="O5470">
        <v>8.384920634920634E-2</v>
      </c>
      <c r="P5470">
        <v>1.457896825396825</v>
      </c>
      <c r="Q5470">
        <v>2.3608333333333329</v>
      </c>
    </row>
    <row r="5471" spans="1:17" x14ac:dyDescent="0.35">
      <c r="A5471" t="s">
        <v>10941</v>
      </c>
      <c r="B5471" t="s">
        <v>10942</v>
      </c>
      <c r="C5471">
        <v>106.3484787878788</v>
      </c>
      <c r="D5471">
        <v>119.7992484848485</v>
      </c>
      <c r="E5471">
        <v>0.23416363636363641</v>
      </c>
      <c r="F5471">
        <v>59.984575757575747</v>
      </c>
      <c r="G5471">
        <v>7.3484848484848486</v>
      </c>
      <c r="H5471">
        <v>10.50909090909091</v>
      </c>
      <c r="I5471">
        <v>7.8909090909090907</v>
      </c>
      <c r="J5471">
        <v>12.902424242424241</v>
      </c>
      <c r="K5471">
        <v>0.2080121212121212</v>
      </c>
      <c r="L5471">
        <v>0.29702424242424241</v>
      </c>
      <c r="M5471">
        <v>6.3090909090909086E-2</v>
      </c>
      <c r="N5471">
        <v>1.057939393939394</v>
      </c>
      <c r="O5471">
        <v>0.10327272727272729</v>
      </c>
      <c r="P5471">
        <v>1.592545454545454</v>
      </c>
      <c r="Q5471">
        <v>2.8165454545454551</v>
      </c>
    </row>
    <row r="5472" spans="1:17" x14ac:dyDescent="0.35">
      <c r="A5472" t="s">
        <v>10943</v>
      </c>
      <c r="B5472" t="s">
        <v>10944</v>
      </c>
      <c r="C5472">
        <v>94.265741697416971</v>
      </c>
      <c r="D5472">
        <v>72.984859778597794</v>
      </c>
      <c r="E5472">
        <v>-0.31675276752767528</v>
      </c>
      <c r="F5472">
        <v>49.173398523985242</v>
      </c>
      <c r="G5472">
        <v>3.5749077490774912</v>
      </c>
      <c r="H5472">
        <v>4.8332103321033211</v>
      </c>
      <c r="I5472">
        <v>4.1298892988929889</v>
      </c>
      <c r="J5472">
        <v>8.40369003690037</v>
      </c>
      <c r="K5472">
        <v>0.27940590405904059</v>
      </c>
      <c r="L5472">
        <v>0.55752029520295199</v>
      </c>
      <c r="M5472">
        <v>5.4391143911439108E-2</v>
      </c>
      <c r="N5472">
        <v>0.95376383763837624</v>
      </c>
      <c r="O5472">
        <v>0.1043911439114391</v>
      </c>
      <c r="P5472">
        <v>1.577675276752768</v>
      </c>
      <c r="Q5472">
        <v>2.6957564575645749</v>
      </c>
    </row>
    <row r="5473" spans="1:17" x14ac:dyDescent="0.35">
      <c r="A5473" t="s">
        <v>10945</v>
      </c>
      <c r="B5473" t="s">
        <v>10946</v>
      </c>
      <c r="C5473">
        <v>87.897039716312051</v>
      </c>
      <c r="D5473">
        <v>107.6908794326241</v>
      </c>
      <c r="E5473">
        <v>0.2333375886524823</v>
      </c>
      <c r="F5473">
        <v>61.724795744680847</v>
      </c>
      <c r="G5473">
        <v>8.7563120567375883</v>
      </c>
      <c r="H5473">
        <v>11.17063829787234</v>
      </c>
      <c r="I5473">
        <v>9.9201418439716313</v>
      </c>
      <c r="J5473">
        <v>10.143404255319149</v>
      </c>
      <c r="K5473">
        <v>0.4819078014184397</v>
      </c>
      <c r="L5473">
        <v>0.24067659574468089</v>
      </c>
      <c r="M5473">
        <v>3.6368794326241127E-2</v>
      </c>
      <c r="N5473">
        <v>0.88849645390070919</v>
      </c>
      <c r="O5473">
        <v>9.3205673758865237E-2</v>
      </c>
      <c r="P5473">
        <v>1.486099290780142</v>
      </c>
      <c r="Q5473">
        <v>2.5036453900709219</v>
      </c>
    </row>
    <row r="5474" spans="1:17" x14ac:dyDescent="0.35">
      <c r="A5474" t="s">
        <v>10947</v>
      </c>
      <c r="B5474" t="s">
        <v>10948</v>
      </c>
      <c r="C5474">
        <v>117.3073732394366</v>
      </c>
      <c r="D5474">
        <v>162.71140140845071</v>
      </c>
      <c r="E5474">
        <v>0.76404929577464786</v>
      </c>
      <c r="F5474">
        <v>65.116253521126765</v>
      </c>
      <c r="G5474">
        <v>7.676056338028169</v>
      </c>
      <c r="H5474">
        <v>12.054225352112679</v>
      </c>
      <c r="I5474">
        <v>10.74577464788733</v>
      </c>
      <c r="J5474">
        <v>11.979577464788729</v>
      </c>
      <c r="K5474">
        <v>0.1770985915492958</v>
      </c>
      <c r="L5474">
        <v>0.40849295774647892</v>
      </c>
      <c r="M5474">
        <v>4.6056338028169011E-2</v>
      </c>
      <c r="N5474">
        <v>0.93161971830985912</v>
      </c>
      <c r="O5474">
        <v>9.4154929577464783E-2</v>
      </c>
      <c r="P5474">
        <v>1.5230985915492961</v>
      </c>
      <c r="Q5474">
        <v>2.600845070422535</v>
      </c>
    </row>
    <row r="5475" spans="1:17" x14ac:dyDescent="0.35">
      <c r="A5475" t="s">
        <v>10949</v>
      </c>
      <c r="B5475" t="s">
        <v>10950</v>
      </c>
      <c r="C5475">
        <v>134.05965584415591</v>
      </c>
      <c r="D5475">
        <v>145.0691266233766</v>
      </c>
      <c r="E5475">
        <v>0.67476298701298698</v>
      </c>
      <c r="F5475">
        <v>74.74499999999999</v>
      </c>
      <c r="G5475">
        <v>19.732142857142861</v>
      </c>
      <c r="H5475">
        <v>24.15487012987013</v>
      </c>
      <c r="I5475">
        <v>12.843831168831169</v>
      </c>
      <c r="J5475">
        <v>22.68246753246753</v>
      </c>
      <c r="K5475">
        <v>0.53958441558441561</v>
      </c>
      <c r="L5475">
        <v>0.94917207792207781</v>
      </c>
      <c r="M5475">
        <v>6.1168831168831171E-2</v>
      </c>
      <c r="N5475">
        <v>1.051266233766234</v>
      </c>
      <c r="O5475">
        <v>0.1078246753246753</v>
      </c>
      <c r="P5475">
        <v>1.5888311688311689</v>
      </c>
      <c r="Q5475">
        <v>2.8119155844155839</v>
      </c>
    </row>
    <row r="5476" spans="1:17" x14ac:dyDescent="0.35">
      <c r="A5476" t="s">
        <v>10951</v>
      </c>
      <c r="B5476" t="s">
        <v>10952</v>
      </c>
      <c r="C5476">
        <v>100.49929464285719</v>
      </c>
      <c r="D5476">
        <v>112.8987232142857</v>
      </c>
      <c r="E5476">
        <v>0.18945535714285711</v>
      </c>
      <c r="F5476">
        <v>55.361517857142857</v>
      </c>
      <c r="G5476">
        <v>9.3250000000000011</v>
      </c>
      <c r="H5476">
        <v>11.68125</v>
      </c>
      <c r="I5476">
        <v>10.018750000000001</v>
      </c>
      <c r="J5476">
        <v>8.7339285714285708</v>
      </c>
      <c r="K5476">
        <v>0.2521160714285714</v>
      </c>
      <c r="L5476">
        <v>0.51929464285714289</v>
      </c>
      <c r="M5476">
        <v>0.06</v>
      </c>
      <c r="N5476">
        <v>0.97232142857142845</v>
      </c>
      <c r="O5476">
        <v>0.11</v>
      </c>
      <c r="P5476">
        <v>1.608928571428571</v>
      </c>
      <c r="Q5476">
        <v>2.7539285714285708</v>
      </c>
    </row>
    <row r="5477" spans="1:17" x14ac:dyDescent="0.35">
      <c r="A5477" t="s">
        <v>10953</v>
      </c>
      <c r="B5477" t="s">
        <v>10954</v>
      </c>
      <c r="C5477">
        <v>109.9343701298701</v>
      </c>
      <c r="D5477">
        <v>131.99455844155841</v>
      </c>
      <c r="E5477">
        <v>0.45431168831168828</v>
      </c>
      <c r="F5477">
        <v>58.277688311688308</v>
      </c>
      <c r="G5477">
        <v>8.261688311688312</v>
      </c>
      <c r="H5477">
        <v>11.6538961038961</v>
      </c>
      <c r="I5477">
        <v>11.8012987012987</v>
      </c>
      <c r="J5477">
        <v>11.59090909090909</v>
      </c>
      <c r="K5477">
        <v>0.21167532467532471</v>
      </c>
      <c r="L5477">
        <v>0.47816233766233768</v>
      </c>
      <c r="M5477">
        <v>5.2142857142857137E-2</v>
      </c>
      <c r="N5477">
        <v>1.010649350649351</v>
      </c>
      <c r="O5477">
        <v>0.1021428571428571</v>
      </c>
      <c r="P5477">
        <v>1.562272727272727</v>
      </c>
      <c r="Q5477">
        <v>2.72974025974026</v>
      </c>
    </row>
    <row r="5478" spans="1:17" x14ac:dyDescent="0.35">
      <c r="A5478" t="s">
        <v>10955</v>
      </c>
      <c r="B5478" t="s">
        <v>10956</v>
      </c>
      <c r="C5478">
        <v>87.797742765273313</v>
      </c>
      <c r="D5478">
        <v>80.908565916398715</v>
      </c>
      <c r="E5478">
        <v>-0.1834501607717042</v>
      </c>
      <c r="F5478">
        <v>49.490231511254017</v>
      </c>
      <c r="G5478">
        <v>4.3749196141479096</v>
      </c>
      <c r="H5478">
        <v>5.4102893890675237</v>
      </c>
      <c r="I5478">
        <v>6.038585209003215</v>
      </c>
      <c r="J5478">
        <v>11.27331189710611</v>
      </c>
      <c r="K5478">
        <v>0.36838585209003222</v>
      </c>
      <c r="L5478">
        <v>0.49434083601286177</v>
      </c>
      <c r="M5478">
        <v>3.2604501607717037E-2</v>
      </c>
      <c r="N5478">
        <v>0.85379421221864948</v>
      </c>
      <c r="O5478">
        <v>8.639871382636656E-2</v>
      </c>
      <c r="P5478">
        <v>1.4590996784565911</v>
      </c>
      <c r="Q5478">
        <v>2.431189710610933</v>
      </c>
    </row>
    <row r="5479" spans="1:17" x14ac:dyDescent="0.35">
      <c r="A5479" t="s">
        <v>10957</v>
      </c>
      <c r="B5479" t="s">
        <v>10958</v>
      </c>
      <c r="C5479">
        <v>95.041385869565204</v>
      </c>
      <c r="D5479">
        <v>90.90204483695652</v>
      </c>
      <c r="E5479">
        <v>-7.7432065217391322E-2</v>
      </c>
      <c r="F5479">
        <v>50.651709239130433</v>
      </c>
      <c r="G5479">
        <v>4.0830163043478258</v>
      </c>
      <c r="H5479">
        <v>4.7861413043478258</v>
      </c>
      <c r="I5479">
        <v>5.4940217391304342</v>
      </c>
      <c r="J5479">
        <v>9.7328804347826079</v>
      </c>
      <c r="K5479">
        <v>0.3358790760869565</v>
      </c>
      <c r="L5479">
        <v>0.2489809782608696</v>
      </c>
      <c r="M5479">
        <v>3.3695652173913043E-2</v>
      </c>
      <c r="N5479">
        <v>0.74425271739130427</v>
      </c>
      <c r="O5479">
        <v>7.6888586956521746E-2</v>
      </c>
      <c r="P5479">
        <v>1.41820652173913</v>
      </c>
      <c r="Q5479">
        <v>2.275203804347826</v>
      </c>
    </row>
    <row r="5480" spans="1:17" x14ac:dyDescent="0.35">
      <c r="A5480" t="s">
        <v>10959</v>
      </c>
      <c r="B5480" t="s">
        <v>10960</v>
      </c>
      <c r="C5480">
        <v>85.503148068669518</v>
      </c>
      <c r="D5480">
        <v>76.686909871244637</v>
      </c>
      <c r="E5480">
        <v>-0.41169957081545072</v>
      </c>
      <c r="F5480">
        <v>53.084051502145932</v>
      </c>
      <c r="G5480">
        <v>2.3435622317596558</v>
      </c>
      <c r="H5480">
        <v>2.866952789699571</v>
      </c>
      <c r="I5480">
        <v>2.8961373390557941</v>
      </c>
      <c r="J5480">
        <v>3.0083690987124472</v>
      </c>
      <c r="K5480">
        <v>0.38698068669527902</v>
      </c>
      <c r="L5480">
        <v>0.38592274678111588</v>
      </c>
      <c r="M5480">
        <v>1.128755364806867E-2</v>
      </c>
      <c r="N5480">
        <v>0.22577253218884119</v>
      </c>
      <c r="O5480">
        <v>2.1287553648068669E-2</v>
      </c>
      <c r="P5480">
        <v>0.81798283261802573</v>
      </c>
      <c r="Q5480">
        <v>1.076330472103004</v>
      </c>
    </row>
    <row r="5481" spans="1:17" x14ac:dyDescent="0.35">
      <c r="A5481" t="s">
        <v>10961</v>
      </c>
      <c r="B5481" t="s">
        <v>10962</v>
      </c>
      <c r="C5481">
        <v>110.2485691609977</v>
      </c>
      <c r="D5481">
        <v>124.9708458049887</v>
      </c>
      <c r="E5481">
        <v>0.37776190476190469</v>
      </c>
      <c r="F5481">
        <v>64.849052154195007</v>
      </c>
      <c r="G5481">
        <v>5.3188208616780042</v>
      </c>
      <c r="H5481">
        <v>6.5863945578231293</v>
      </c>
      <c r="I5481">
        <v>6.7308390022675741</v>
      </c>
      <c r="J5481">
        <v>4.3526077097505667</v>
      </c>
      <c r="K5481">
        <v>0.35178458049886618</v>
      </c>
      <c r="L5481">
        <v>0.49288662131519267</v>
      </c>
      <c r="M5481">
        <v>1.979591836734694E-2</v>
      </c>
      <c r="N5481">
        <v>0.25655328798185939</v>
      </c>
      <c r="O5481">
        <v>2.9795918367346939E-2</v>
      </c>
      <c r="P5481">
        <v>0.84428571428571442</v>
      </c>
      <c r="Q5481">
        <v>1.147324263038549</v>
      </c>
    </row>
    <row r="5482" spans="1:17" x14ac:dyDescent="0.35">
      <c r="A5482" t="s">
        <v>10963</v>
      </c>
      <c r="B5482" t="s">
        <v>10964</v>
      </c>
      <c r="C5482">
        <v>100.04222152886111</v>
      </c>
      <c r="D5482">
        <v>109.07136193447739</v>
      </c>
      <c r="E5482">
        <v>-2.9009360374414969E-2</v>
      </c>
      <c r="F5482">
        <v>58.238068642745709</v>
      </c>
      <c r="G5482">
        <v>4.0622464898595947</v>
      </c>
      <c r="H5482">
        <v>4.5948517940717633</v>
      </c>
      <c r="I5482">
        <v>5.7825273010920437</v>
      </c>
      <c r="J5482">
        <v>3.912168486739469</v>
      </c>
      <c r="K5482">
        <v>0.33550546021840871</v>
      </c>
      <c r="L5482">
        <v>0.2458736349453978</v>
      </c>
      <c r="M5482">
        <v>1.544461778471139E-2</v>
      </c>
      <c r="N5482">
        <v>0.24101404056162251</v>
      </c>
      <c r="O5482">
        <v>2.572542901716068E-2</v>
      </c>
      <c r="P5482">
        <v>0.87550702028081129</v>
      </c>
      <c r="Q5482">
        <v>1.1563962558502341</v>
      </c>
    </row>
    <row r="5483" spans="1:17" x14ac:dyDescent="0.35">
      <c r="A5483" t="s">
        <v>10965</v>
      </c>
      <c r="B5483" t="s">
        <v>10966</v>
      </c>
      <c r="C5483">
        <v>84.73119970845481</v>
      </c>
      <c r="D5483">
        <v>81.493625364431495</v>
      </c>
      <c r="E5483">
        <v>-0.25773323615160348</v>
      </c>
      <c r="F5483">
        <v>53.235288629737603</v>
      </c>
      <c r="G5483">
        <v>2.8185131195335278</v>
      </c>
      <c r="H5483">
        <v>4.0679300291545184</v>
      </c>
      <c r="I5483">
        <v>3.6638483965014581</v>
      </c>
      <c r="J5483">
        <v>3.796501457725947</v>
      </c>
      <c r="K5483">
        <v>0.41222303206997091</v>
      </c>
      <c r="L5483">
        <v>0.20962536443148691</v>
      </c>
      <c r="M5483">
        <v>0.01</v>
      </c>
      <c r="N5483">
        <v>0.17572886297376089</v>
      </c>
      <c r="O5483">
        <v>0.02</v>
      </c>
      <c r="P5483">
        <v>0.80244897959183681</v>
      </c>
      <c r="Q5483">
        <v>1.0081778425655981</v>
      </c>
    </row>
    <row r="5484" spans="1:17" x14ac:dyDescent="0.35">
      <c r="A5484" t="s">
        <v>10967</v>
      </c>
      <c r="B5484" t="s">
        <v>10968</v>
      </c>
      <c r="C5484">
        <v>105.3208395061728</v>
      </c>
      <c r="D5484">
        <v>124.8151802469136</v>
      </c>
      <c r="E5484">
        <v>0.42419506172839511</v>
      </c>
      <c r="F5484">
        <v>64.385111111111101</v>
      </c>
      <c r="G5484">
        <v>9.2958024691358023</v>
      </c>
      <c r="H5484">
        <v>8.6004938271604949</v>
      </c>
      <c r="I5484">
        <v>6.5365432098765428</v>
      </c>
      <c r="J5484">
        <v>5.3148148148148149</v>
      </c>
      <c r="K5484">
        <v>0.48123950617283939</v>
      </c>
      <c r="L5484">
        <v>0.24215555555555551</v>
      </c>
      <c r="M5484">
        <v>2.464197530864198E-2</v>
      </c>
      <c r="N5484">
        <v>0.39318518518518519</v>
      </c>
      <c r="O5484">
        <v>3.3580246913580247E-2</v>
      </c>
      <c r="P5484">
        <v>0.80839506172839504</v>
      </c>
      <c r="Q5484">
        <v>1.2588641975308641</v>
      </c>
    </row>
    <row r="5485" spans="1:17" x14ac:dyDescent="0.35">
      <c r="A5485" t="s">
        <v>10969</v>
      </c>
      <c r="B5485" t="s">
        <v>10970</v>
      </c>
      <c r="C5485">
        <v>95.971952054794528</v>
      </c>
      <c r="D5485">
        <v>91.534065068493149</v>
      </c>
      <c r="E5485">
        <v>4.1993150684931521E-2</v>
      </c>
      <c r="F5485">
        <v>58.295893835616447</v>
      </c>
      <c r="G5485">
        <v>5.1739726027397257</v>
      </c>
      <c r="H5485">
        <v>5.4876712328767114</v>
      </c>
      <c r="I5485">
        <v>4.2253424657534246</v>
      </c>
      <c r="J5485">
        <v>2.9825342465753431</v>
      </c>
      <c r="K5485">
        <v>0.39538013698630142</v>
      </c>
      <c r="L5485">
        <v>0.33592808219178077</v>
      </c>
      <c r="M5485">
        <v>1.1267123287671229E-2</v>
      </c>
      <c r="N5485">
        <v>0.23931506849315071</v>
      </c>
      <c r="O5485">
        <v>2.479452054794521E-2</v>
      </c>
      <c r="P5485">
        <v>0.79640410958904118</v>
      </c>
      <c r="Q5485">
        <v>1.071780821917808</v>
      </c>
    </row>
    <row r="5486" spans="1:17" x14ac:dyDescent="0.35">
      <c r="A5486" t="s">
        <v>10971</v>
      </c>
      <c r="B5486" t="s">
        <v>10972</v>
      </c>
      <c r="C5486">
        <v>81.473328800988867</v>
      </c>
      <c r="D5486">
        <v>92.142440049443749</v>
      </c>
      <c r="E5486">
        <v>-0.29487639060568599</v>
      </c>
      <c r="F5486">
        <v>56.597746600741651</v>
      </c>
      <c r="G5486">
        <v>3.035352286773795</v>
      </c>
      <c r="H5486">
        <v>3.4323856613102599</v>
      </c>
      <c r="I5486">
        <v>3.9227441285537701</v>
      </c>
      <c r="J5486">
        <v>2.5913473423980218</v>
      </c>
      <c r="K5486">
        <v>0.41145364647713217</v>
      </c>
      <c r="L5486">
        <v>0.45148578491965391</v>
      </c>
      <c r="M5486">
        <v>0.01</v>
      </c>
      <c r="N5486">
        <v>0.19577255871446231</v>
      </c>
      <c r="O5486">
        <v>0.02</v>
      </c>
      <c r="P5486">
        <v>0.77593325092707044</v>
      </c>
      <c r="Q5486">
        <v>1.0046353522867739</v>
      </c>
    </row>
    <row r="5487" spans="1:17" x14ac:dyDescent="0.35">
      <c r="A5487" t="s">
        <v>10973</v>
      </c>
      <c r="B5487" t="s">
        <v>10974</v>
      </c>
      <c r="C5487">
        <v>186.0581935483871</v>
      </c>
      <c r="D5487">
        <v>230.27097695852541</v>
      </c>
      <c r="E5487">
        <v>1.7972534562211979</v>
      </c>
      <c r="F5487">
        <v>102.44725806451611</v>
      </c>
      <c r="G5487">
        <v>15.27557603686636</v>
      </c>
      <c r="H5487">
        <v>22.058986175115209</v>
      </c>
      <c r="I5487">
        <v>16.331797235023039</v>
      </c>
      <c r="J5487">
        <v>15.688018433179719</v>
      </c>
      <c r="K5487">
        <v>0.41799539170506911</v>
      </c>
      <c r="L5487">
        <v>0.62627649769585247</v>
      </c>
      <c r="M5487">
        <v>6.2580645161290319E-2</v>
      </c>
      <c r="N5487">
        <v>0.80755760368663598</v>
      </c>
      <c r="O5487">
        <v>7.658986175115208E-2</v>
      </c>
      <c r="P5487">
        <v>1.137142857142857</v>
      </c>
      <c r="Q5487">
        <v>2.076912442396313</v>
      </c>
    </row>
    <row r="5488" spans="1:17" x14ac:dyDescent="0.35">
      <c r="A5488" t="s">
        <v>10975</v>
      </c>
      <c r="B5488" t="s">
        <v>10976</v>
      </c>
      <c r="C5488">
        <v>155.47979040852579</v>
      </c>
      <c r="D5488">
        <v>173.016163410302</v>
      </c>
      <c r="E5488">
        <v>1.4429111900532861</v>
      </c>
      <c r="F5488">
        <v>77.817092362344582</v>
      </c>
      <c r="G5488">
        <v>17.23730017761989</v>
      </c>
      <c r="H5488">
        <v>17.821669626998229</v>
      </c>
      <c r="I5488">
        <v>13.306394316163409</v>
      </c>
      <c r="J5488">
        <v>16.581527531083481</v>
      </c>
      <c r="K5488">
        <v>0.52752397868561274</v>
      </c>
      <c r="L5488">
        <v>0.58522380106571936</v>
      </c>
      <c r="M5488">
        <v>6.8792184724689176E-2</v>
      </c>
      <c r="N5488">
        <v>0.82087033747779747</v>
      </c>
      <c r="O5488">
        <v>8.1492007104795747E-2</v>
      </c>
      <c r="P5488">
        <v>1.1310834813499111</v>
      </c>
      <c r="Q5488">
        <v>2.1007460035523979</v>
      </c>
    </row>
    <row r="5489" spans="1:17" x14ac:dyDescent="0.35">
      <c r="A5489" t="s">
        <v>10977</v>
      </c>
      <c r="B5489" t="s">
        <v>10978</v>
      </c>
      <c r="C5489">
        <v>134.50980952380951</v>
      </c>
      <c r="D5489">
        <v>185.67087301587301</v>
      </c>
      <c r="E5489">
        <v>1.0677830687830689</v>
      </c>
      <c r="F5489">
        <v>70.596862433862427</v>
      </c>
      <c r="G5489">
        <v>9.3735449735449734</v>
      </c>
      <c r="H5489">
        <v>11.74126984126984</v>
      </c>
      <c r="I5489">
        <v>14.88042328042328</v>
      </c>
      <c r="J5489">
        <v>10.815873015873009</v>
      </c>
      <c r="K5489">
        <v>0.23380423280423279</v>
      </c>
      <c r="L5489">
        <v>0.45470899470899467</v>
      </c>
      <c r="M5489">
        <v>6.3597883597883598E-2</v>
      </c>
      <c r="N5489">
        <v>0.72158730158730156</v>
      </c>
      <c r="O5489">
        <v>8.3597883597883602E-2</v>
      </c>
      <c r="P5489">
        <v>1.17</v>
      </c>
      <c r="Q5489">
        <v>2.0415873015873021</v>
      </c>
    </row>
    <row r="5490" spans="1:17" x14ac:dyDescent="0.35">
      <c r="A5490" t="s">
        <v>10979</v>
      </c>
      <c r="B5490" t="s">
        <v>10980</v>
      </c>
      <c r="C5490">
        <v>135.6670298507463</v>
      </c>
      <c r="D5490">
        <v>142.30365671641789</v>
      </c>
      <c r="E5490">
        <v>0.8188694029850746</v>
      </c>
      <c r="F5490">
        <v>63.792477611940292</v>
      </c>
      <c r="G5490">
        <v>11.1365671641791</v>
      </c>
      <c r="H5490">
        <v>13.342164179104479</v>
      </c>
      <c r="I5490">
        <v>14.296268656716419</v>
      </c>
      <c r="J5490">
        <v>11.338805970149251</v>
      </c>
      <c r="K5490">
        <v>0.33999626865671639</v>
      </c>
      <c r="L5490">
        <v>1.0849701492537309</v>
      </c>
      <c r="M5490">
        <v>4.417910447761194E-2</v>
      </c>
      <c r="N5490">
        <v>0.71697761194029852</v>
      </c>
      <c r="O5490">
        <v>6.9179104477611955E-2</v>
      </c>
      <c r="P5490">
        <v>1.122537313432836</v>
      </c>
      <c r="Q5490">
        <v>1.9501865671641789</v>
      </c>
    </row>
    <row r="5491" spans="1:17" x14ac:dyDescent="0.35">
      <c r="A5491" t="s">
        <v>10981</v>
      </c>
      <c r="B5491" t="s">
        <v>10982</v>
      </c>
      <c r="C5491">
        <v>94.058418604651166</v>
      </c>
      <c r="D5491">
        <v>84.631116279069758</v>
      </c>
      <c r="E5491">
        <v>-0.21825581395348839</v>
      </c>
      <c r="F5491">
        <v>51.787488372093023</v>
      </c>
      <c r="G5491">
        <v>2.6317829457364339</v>
      </c>
      <c r="H5491">
        <v>3.036434108527132</v>
      </c>
      <c r="I5491">
        <v>4.134108527131783</v>
      </c>
      <c r="J5491">
        <v>3.9883720930232558</v>
      </c>
      <c r="K5491">
        <v>0.19293798449612401</v>
      </c>
      <c r="L5491">
        <v>0.20220155038759691</v>
      </c>
      <c r="M5491">
        <v>5.806201550387597E-2</v>
      </c>
      <c r="N5491">
        <v>0.69844961240310077</v>
      </c>
      <c r="O5491">
        <v>7.8062015503875967E-2</v>
      </c>
      <c r="P5491">
        <v>1.149147286821705</v>
      </c>
      <c r="Q5491">
        <v>1.983720930232558</v>
      </c>
    </row>
    <row r="5492" spans="1:17" x14ac:dyDescent="0.35">
      <c r="A5492" t="s">
        <v>10983</v>
      </c>
      <c r="B5492" t="s">
        <v>10984</v>
      </c>
      <c r="C5492">
        <v>119.34615640599</v>
      </c>
      <c r="D5492">
        <v>154.4364675540765</v>
      </c>
      <c r="E5492">
        <v>0.88773544093178036</v>
      </c>
      <c r="F5492">
        <v>59.900806988352748</v>
      </c>
      <c r="G5492">
        <v>6.2891846921796999</v>
      </c>
      <c r="H5492">
        <v>9.7267886855241272</v>
      </c>
      <c r="I5492">
        <v>8.0816971713810304</v>
      </c>
      <c r="J5492">
        <v>6.0602329450915136</v>
      </c>
      <c r="K5492">
        <v>0.30284359400998329</v>
      </c>
      <c r="L5492">
        <v>0.37946422628951748</v>
      </c>
      <c r="M5492">
        <v>5.0449251247920143E-2</v>
      </c>
      <c r="N5492">
        <v>0.77475873544093177</v>
      </c>
      <c r="O5492">
        <v>7.2113144758735453E-2</v>
      </c>
      <c r="P5492">
        <v>1.149334442595674</v>
      </c>
      <c r="Q5492">
        <v>2.0501996672212979</v>
      </c>
    </row>
    <row r="5493" spans="1:17" x14ac:dyDescent="0.35">
      <c r="A5493" t="s">
        <v>10985</v>
      </c>
      <c r="B5493" t="s">
        <v>10986</v>
      </c>
      <c r="C5493">
        <v>106.7195291666667</v>
      </c>
      <c r="D5493">
        <v>111.36</v>
      </c>
      <c r="E5493">
        <v>0.3167625</v>
      </c>
      <c r="F5493">
        <v>63.279354166666657</v>
      </c>
      <c r="G5493">
        <v>5.1683333333333339</v>
      </c>
      <c r="H5493">
        <v>5.3449999999999998</v>
      </c>
      <c r="I5493">
        <v>7.5770833333333334</v>
      </c>
      <c r="J5493">
        <v>5.1829166666666673</v>
      </c>
      <c r="K5493">
        <v>0.35948750000000002</v>
      </c>
      <c r="L5493">
        <v>0.61511249999999995</v>
      </c>
      <c r="M5493">
        <v>5.8083333333333341E-2</v>
      </c>
      <c r="N5493">
        <v>0.76754166666666668</v>
      </c>
      <c r="O5493">
        <v>7.5708333333333336E-2</v>
      </c>
      <c r="P5493">
        <v>1.18625</v>
      </c>
      <c r="Q5493">
        <v>2.0931666666666668</v>
      </c>
    </row>
    <row r="5494" spans="1:17" x14ac:dyDescent="0.35">
      <c r="A5494" t="s">
        <v>10987</v>
      </c>
      <c r="B5494" t="s">
        <v>10988</v>
      </c>
      <c r="C5494">
        <v>106.1389068627451</v>
      </c>
      <c r="D5494">
        <v>103.7049166666667</v>
      </c>
      <c r="E5494">
        <v>0.2277794117647059</v>
      </c>
      <c r="F5494">
        <v>59.943034313725477</v>
      </c>
      <c r="G5494">
        <v>4.496078431372549</v>
      </c>
      <c r="H5494">
        <v>5.8637254901960789</v>
      </c>
      <c r="I5494">
        <v>5.4563725490196084</v>
      </c>
      <c r="J5494">
        <v>2.8818627450980392</v>
      </c>
      <c r="K5494">
        <v>0.28952450980392158</v>
      </c>
      <c r="L5494">
        <v>0.27947058823529408</v>
      </c>
      <c r="M5494">
        <v>5.8823529411764712E-2</v>
      </c>
      <c r="N5494">
        <v>0.9136764705882352</v>
      </c>
      <c r="O5494">
        <v>0.08</v>
      </c>
      <c r="P5494">
        <v>1.1955882352941181</v>
      </c>
      <c r="Q5494">
        <v>2.2414705882352939</v>
      </c>
    </row>
    <row r="5495" spans="1:17" x14ac:dyDescent="0.35">
      <c r="A5495" t="s">
        <v>10989</v>
      </c>
      <c r="B5495" t="s">
        <v>10990</v>
      </c>
      <c r="C5495">
        <v>122.0415511111111</v>
      </c>
      <c r="D5495">
        <v>138.23864444444439</v>
      </c>
      <c r="E5495">
        <v>0.64452888888888893</v>
      </c>
      <c r="F5495">
        <v>61.114302222222207</v>
      </c>
      <c r="G5495">
        <v>7.9435555555555553</v>
      </c>
      <c r="H5495">
        <v>9.5813333333333333</v>
      </c>
      <c r="I5495">
        <v>12.51333333333333</v>
      </c>
      <c r="J5495">
        <v>6.62</v>
      </c>
      <c r="K5495">
        <v>0.37387555555555563</v>
      </c>
      <c r="L5495">
        <v>0.53124444444444441</v>
      </c>
      <c r="M5495">
        <v>6.2577777777777774E-2</v>
      </c>
      <c r="N5495">
        <v>0.87884444444444454</v>
      </c>
      <c r="O5495">
        <v>8.0266666666666667E-2</v>
      </c>
      <c r="P5495">
        <v>1.216444444444444</v>
      </c>
      <c r="Q5495">
        <v>2.2383999999999999</v>
      </c>
    </row>
    <row r="5496" spans="1:17" x14ac:dyDescent="0.35">
      <c r="A5496" t="s">
        <v>10991</v>
      </c>
      <c r="B5496" t="s">
        <v>10992</v>
      </c>
      <c r="C5496">
        <v>123.5233632183908</v>
      </c>
      <c r="D5496">
        <v>146.41635402298849</v>
      </c>
      <c r="E5496">
        <v>0.67780919540229878</v>
      </c>
      <c r="F5496">
        <v>61.196422988505738</v>
      </c>
      <c r="G5496">
        <v>7.1694252873563213</v>
      </c>
      <c r="H5496">
        <v>7.7673563218390802</v>
      </c>
      <c r="I5496">
        <v>11.1248275862069</v>
      </c>
      <c r="J5496">
        <v>7.6147126436781614</v>
      </c>
      <c r="K5496">
        <v>0.37217011494252877</v>
      </c>
      <c r="L5496">
        <v>0.39783908045977012</v>
      </c>
      <c r="M5496">
        <v>1.8804597701149429E-2</v>
      </c>
      <c r="N5496">
        <v>0.27491954022988507</v>
      </c>
      <c r="O5496">
        <v>3.3402298850574712E-2</v>
      </c>
      <c r="P5496">
        <v>0.90786206896551724</v>
      </c>
      <c r="Q5496">
        <v>1.233609195402299</v>
      </c>
    </row>
    <row r="5497" spans="1:17" x14ac:dyDescent="0.35">
      <c r="A5497" t="s">
        <v>10993</v>
      </c>
      <c r="B5497" t="s">
        <v>10994</v>
      </c>
      <c r="C5497">
        <v>114.05895528455289</v>
      </c>
      <c r="D5497">
        <v>112.6145975609756</v>
      </c>
      <c r="E5497">
        <v>0.45049593495934959</v>
      </c>
      <c r="F5497">
        <v>57.331402439024387</v>
      </c>
      <c r="G5497">
        <v>10.77479674796748</v>
      </c>
      <c r="H5497">
        <v>20.493902439024389</v>
      </c>
      <c r="I5497">
        <v>7.135365853658536</v>
      </c>
      <c r="J5497">
        <v>7.0459349593495926</v>
      </c>
      <c r="K5497">
        <v>0.31068699186991872</v>
      </c>
      <c r="L5497">
        <v>0.45758943089430898</v>
      </c>
      <c r="M5497">
        <v>2.5284552845528451E-2</v>
      </c>
      <c r="N5497">
        <v>0.3878048780487805</v>
      </c>
      <c r="O5497">
        <v>3.9065040650406502E-2</v>
      </c>
      <c r="P5497">
        <v>0.96247967479674801</v>
      </c>
      <c r="Q5497">
        <v>1.4146341463414629</v>
      </c>
    </row>
    <row r="5498" spans="1:17" x14ac:dyDescent="0.35">
      <c r="A5498" t="s">
        <v>10995</v>
      </c>
      <c r="B5498" t="s">
        <v>10996</v>
      </c>
      <c r="C5498">
        <v>91.242251908396952</v>
      </c>
      <c r="D5498">
        <v>72.379070229007624</v>
      </c>
      <c r="E5498">
        <v>-0.45337404580152679</v>
      </c>
      <c r="F5498">
        <v>50.737465648854958</v>
      </c>
      <c r="G5498">
        <v>5.4633587786259543</v>
      </c>
      <c r="H5498">
        <v>5.0835114503816792</v>
      </c>
      <c r="I5498">
        <v>3.4516030534351141</v>
      </c>
      <c r="J5498">
        <v>5.3534351145038164</v>
      </c>
      <c r="K5498">
        <v>0.37922595419847333</v>
      </c>
      <c r="L5498">
        <v>0.60287022900763354</v>
      </c>
      <c r="M5498">
        <v>1.3893129770992369E-2</v>
      </c>
      <c r="N5498">
        <v>0.31003053435114503</v>
      </c>
      <c r="O5498">
        <v>2.9251908396946569E-2</v>
      </c>
      <c r="P5498">
        <v>0.91974045801526705</v>
      </c>
      <c r="Q5498">
        <v>1.27581679389313</v>
      </c>
    </row>
    <row r="5499" spans="1:17" x14ac:dyDescent="0.35">
      <c r="A5499" t="s">
        <v>10997</v>
      </c>
      <c r="B5499" t="s">
        <v>10998</v>
      </c>
      <c r="C5499">
        <v>105.1899791666667</v>
      </c>
      <c r="D5499">
        <v>149.43040972222221</v>
      </c>
      <c r="E5499">
        <v>0.88170312500000003</v>
      </c>
      <c r="F5499">
        <v>68.470317708333326</v>
      </c>
      <c r="G5499">
        <v>8.9453125</v>
      </c>
      <c r="H5499">
        <v>11.087673611111111</v>
      </c>
      <c r="I5499">
        <v>5.9145833333333337</v>
      </c>
      <c r="J5499">
        <v>11.538715277777779</v>
      </c>
      <c r="K5499">
        <v>0.39698090277777781</v>
      </c>
      <c r="L5499">
        <v>0.60207812500000002</v>
      </c>
      <c r="M5499">
        <v>3.1944444444444442E-2</v>
      </c>
      <c r="N5499">
        <v>0.48166666666666669</v>
      </c>
      <c r="O5499">
        <v>0.05</v>
      </c>
      <c r="P5499">
        <v>1.01</v>
      </c>
      <c r="Q5499">
        <v>1.5736111111111111</v>
      </c>
    </row>
    <row r="5500" spans="1:17" x14ac:dyDescent="0.35">
      <c r="A5500" t="s">
        <v>10999</v>
      </c>
      <c r="B5500" t="s">
        <v>11000</v>
      </c>
      <c r="C5500">
        <v>85.16155374592833</v>
      </c>
      <c r="D5500">
        <v>88.931990228013021</v>
      </c>
      <c r="E5500">
        <v>0.2377752442996742</v>
      </c>
      <c r="F5500">
        <v>48.512276872964172</v>
      </c>
      <c r="G5500">
        <v>1.5228013029315961</v>
      </c>
      <c r="H5500">
        <v>2.0429967426710101</v>
      </c>
      <c r="I5500">
        <v>2.5996742671009772</v>
      </c>
      <c r="J5500">
        <v>4.3364820846905534</v>
      </c>
      <c r="K5500">
        <v>0.2763941368078176</v>
      </c>
      <c r="L5500">
        <v>0.14380781758957659</v>
      </c>
      <c r="M5500">
        <v>2.8273615635179151E-2</v>
      </c>
      <c r="N5500">
        <v>0.43560260586319222</v>
      </c>
      <c r="O5500">
        <v>4.1498371335504887E-2</v>
      </c>
      <c r="P5500">
        <v>0.97442996742671006</v>
      </c>
      <c r="Q5500">
        <v>1.473029315960912</v>
      </c>
    </row>
    <row r="5501" spans="1:17" x14ac:dyDescent="0.35">
      <c r="A5501" t="s">
        <v>11001</v>
      </c>
      <c r="B5501" t="s">
        <v>11002</v>
      </c>
      <c r="C5501">
        <v>106.3371508951407</v>
      </c>
      <c r="D5501">
        <v>97.295480818414333</v>
      </c>
      <c r="E5501">
        <v>-0.37068030690537079</v>
      </c>
      <c r="F5501">
        <v>57.38649360613811</v>
      </c>
      <c r="G5501">
        <v>3.0332480818414318</v>
      </c>
      <c r="H5501">
        <v>4.1506393861892583</v>
      </c>
      <c r="I5501">
        <v>5.2217391304347824</v>
      </c>
      <c r="J5501">
        <v>4.9506393861892581</v>
      </c>
      <c r="K5501">
        <v>0.28319948849104859</v>
      </c>
      <c r="L5501">
        <v>0.41375959079283892</v>
      </c>
      <c r="M5501">
        <v>3.2710997442455238E-2</v>
      </c>
      <c r="N5501">
        <v>0.49319693094629158</v>
      </c>
      <c r="O5501">
        <v>4.8030690537084399E-2</v>
      </c>
      <c r="P5501">
        <v>1.027109974424552</v>
      </c>
      <c r="Q5501">
        <v>1.602813299232736</v>
      </c>
    </row>
    <row r="5502" spans="1:17" x14ac:dyDescent="0.35">
      <c r="A5502" t="s">
        <v>11003</v>
      </c>
      <c r="B5502" t="s">
        <v>11004</v>
      </c>
      <c r="C5502">
        <v>86.919990384615389</v>
      </c>
      <c r="D5502">
        <v>65.182618589743583</v>
      </c>
      <c r="E5502">
        <v>-0.81959294871794874</v>
      </c>
      <c r="F5502">
        <v>51.134368589743588</v>
      </c>
      <c r="G5502">
        <v>1.8134615384615389</v>
      </c>
      <c r="H5502">
        <v>1.62275641025641</v>
      </c>
      <c r="I5502">
        <v>3.481089743589743</v>
      </c>
      <c r="J5502">
        <v>5.3310897435897431</v>
      </c>
      <c r="K5502">
        <v>0.3214679487179487</v>
      </c>
      <c r="L5502">
        <v>0.48858012820512831</v>
      </c>
      <c r="M5502">
        <v>2.179487179487179E-2</v>
      </c>
      <c r="N5502">
        <v>0.39624999999999999</v>
      </c>
      <c r="O5502">
        <v>3.875E-2</v>
      </c>
      <c r="P5502">
        <v>0.97974358974358977</v>
      </c>
      <c r="Q5502">
        <v>1.436538461538462</v>
      </c>
    </row>
    <row r="5503" spans="1:17" x14ac:dyDescent="0.35">
      <c r="A5503" t="s">
        <v>11005</v>
      </c>
      <c r="B5503" t="s">
        <v>11006</v>
      </c>
      <c r="C5503">
        <v>84.50185979971387</v>
      </c>
      <c r="D5503">
        <v>92.488434907010017</v>
      </c>
      <c r="E5503">
        <v>-0.1449570815450644</v>
      </c>
      <c r="F5503">
        <v>53.639384835479262</v>
      </c>
      <c r="G5503">
        <v>2.631902718168813</v>
      </c>
      <c r="H5503">
        <v>2.7693848354792561</v>
      </c>
      <c r="I5503">
        <v>4.3546494992846929</v>
      </c>
      <c r="J5503">
        <v>4.7296137339055786</v>
      </c>
      <c r="K5503">
        <v>0.41300286123032909</v>
      </c>
      <c r="L5503">
        <v>0.2780758226037196</v>
      </c>
      <c r="M5503">
        <v>0.01</v>
      </c>
      <c r="N5503">
        <v>0.1738197424892704</v>
      </c>
      <c r="O5503">
        <v>0.02</v>
      </c>
      <c r="P5503">
        <v>0.84077253218884129</v>
      </c>
      <c r="Q5503">
        <v>1.0362517882689559</v>
      </c>
    </row>
    <row r="5504" spans="1:17" x14ac:dyDescent="0.35">
      <c r="A5504" t="s">
        <v>11007</v>
      </c>
      <c r="B5504" t="s">
        <v>11008</v>
      </c>
      <c r="C5504">
        <v>94.364270149253727</v>
      </c>
      <c r="D5504">
        <v>104.0721089552239</v>
      </c>
      <c r="E5504">
        <v>0.34893432835820898</v>
      </c>
      <c r="F5504">
        <v>56.338277611940299</v>
      </c>
      <c r="G5504">
        <v>3.589402985074627</v>
      </c>
      <c r="H5504">
        <v>4.3670149253731347</v>
      </c>
      <c r="I5504">
        <v>4.5213432835820893</v>
      </c>
      <c r="J5504">
        <v>3.3747761194029851</v>
      </c>
      <c r="K5504">
        <v>0.42315970149253729</v>
      </c>
      <c r="L5504">
        <v>0.14295223880597011</v>
      </c>
      <c r="M5504">
        <v>1.235820895522388E-2</v>
      </c>
      <c r="N5504">
        <v>0.1913582089552239</v>
      </c>
      <c r="O5504">
        <v>2.117910447761194E-2</v>
      </c>
      <c r="P5504">
        <v>0.8570149253731344</v>
      </c>
      <c r="Q5504">
        <v>1.080701492537314</v>
      </c>
    </row>
    <row r="5505" spans="1:17" x14ac:dyDescent="0.35">
      <c r="A5505" t="s">
        <v>11009</v>
      </c>
      <c r="B5505" t="s">
        <v>11010</v>
      </c>
      <c r="C5505">
        <v>91.893935374149663</v>
      </c>
      <c r="D5505">
        <v>85.272904761904769</v>
      </c>
      <c r="E5505">
        <v>-0.39418027210884349</v>
      </c>
      <c r="F5505">
        <v>56.403170068027208</v>
      </c>
      <c r="G5505">
        <v>2.5806122448979592</v>
      </c>
      <c r="H5505">
        <v>4.0993197278911566</v>
      </c>
      <c r="I5505">
        <v>4.3061224489795924</v>
      </c>
      <c r="J5505">
        <v>7.8595238095238091</v>
      </c>
      <c r="K5505">
        <v>0.38928571428571418</v>
      </c>
      <c r="L5505">
        <v>0.45616666666666672</v>
      </c>
      <c r="M5505">
        <v>2.4523809523809521E-2</v>
      </c>
      <c r="N5505">
        <v>0.4012244897959184</v>
      </c>
      <c r="O5505">
        <v>3.4523809523809533E-2</v>
      </c>
      <c r="P5505">
        <v>0.98585034013605433</v>
      </c>
      <c r="Q5505">
        <v>1.4535034013605439</v>
      </c>
    </row>
    <row r="5506" spans="1:17" x14ac:dyDescent="0.35">
      <c r="A5506" t="s">
        <v>11011</v>
      </c>
      <c r="B5506" t="s">
        <v>11012</v>
      </c>
      <c r="C5506">
        <v>93.635474034620501</v>
      </c>
      <c r="D5506">
        <v>97.119697736351526</v>
      </c>
      <c r="E5506">
        <v>3.5410119840213063E-2</v>
      </c>
      <c r="F5506">
        <v>56.216348868175771</v>
      </c>
      <c r="G5506">
        <v>4.0954727030625833</v>
      </c>
      <c r="H5506">
        <v>4.3873501997336888</v>
      </c>
      <c r="I5506">
        <v>4.9877496671105197</v>
      </c>
      <c r="J5506">
        <v>7.4065246338215713</v>
      </c>
      <c r="K5506">
        <v>0.33846205059920109</v>
      </c>
      <c r="L5506">
        <v>0.42222503328894812</v>
      </c>
      <c r="M5506">
        <v>2.2476697736351529E-2</v>
      </c>
      <c r="N5506">
        <v>0.3051398135818908</v>
      </c>
      <c r="O5506">
        <v>3.1185086551264979E-2</v>
      </c>
      <c r="P5506">
        <v>0.9796404793608523</v>
      </c>
      <c r="Q5506">
        <v>1.332183754993342</v>
      </c>
    </row>
    <row r="5507" spans="1:17" x14ac:dyDescent="0.35">
      <c r="A5507" t="s">
        <v>11013</v>
      </c>
      <c r="B5507" t="s">
        <v>11014</v>
      </c>
      <c r="C5507">
        <v>99.759113207547173</v>
      </c>
      <c r="D5507">
        <v>110.5049929245283</v>
      </c>
      <c r="E5507">
        <v>8.5327830188679232E-2</v>
      </c>
      <c r="F5507">
        <v>54.967153301886803</v>
      </c>
      <c r="G5507">
        <v>5.4257075471698117</v>
      </c>
      <c r="H5507">
        <v>6.8212264150943396</v>
      </c>
      <c r="I5507">
        <v>5.9537735849056608</v>
      </c>
      <c r="J5507">
        <v>6.0544811320754706</v>
      </c>
      <c r="K5507">
        <v>0.25251886792452832</v>
      </c>
      <c r="L5507">
        <v>0.30416509433962269</v>
      </c>
      <c r="M5507">
        <v>4.8561320754716981E-2</v>
      </c>
      <c r="N5507">
        <v>0.55516509433962269</v>
      </c>
      <c r="O5507">
        <v>5.0047169811320763E-2</v>
      </c>
      <c r="P5507">
        <v>1.04127358490566</v>
      </c>
      <c r="Q5507">
        <v>1.6973584905660379</v>
      </c>
    </row>
    <row r="5508" spans="1:17" x14ac:dyDescent="0.35">
      <c r="A5508" t="s">
        <v>11015</v>
      </c>
      <c r="B5508" t="s">
        <v>11016</v>
      </c>
      <c r="C5508">
        <v>88.995054252199409</v>
      </c>
      <c r="D5508">
        <v>82.001212609970665</v>
      </c>
      <c r="E5508">
        <v>-0.26859677419354838</v>
      </c>
      <c r="F5508">
        <v>54.757307917888568</v>
      </c>
      <c r="G5508">
        <v>2.3875366568914962</v>
      </c>
      <c r="H5508">
        <v>3.0661290322580639</v>
      </c>
      <c r="I5508">
        <v>3.5517595307917889</v>
      </c>
      <c r="J5508">
        <v>3.1513196480938408</v>
      </c>
      <c r="K5508">
        <v>0.44116422287390028</v>
      </c>
      <c r="L5508">
        <v>0.25745454545454538</v>
      </c>
      <c r="M5508">
        <v>0.01</v>
      </c>
      <c r="N5508">
        <v>0.18620234604105571</v>
      </c>
      <c r="O5508">
        <v>0.02</v>
      </c>
      <c r="P5508">
        <v>0.87214076246334304</v>
      </c>
      <c r="Q5508">
        <v>1.08508797653959</v>
      </c>
    </row>
    <row r="5509" spans="1:17" x14ac:dyDescent="0.35">
      <c r="A5509" t="s">
        <v>11017</v>
      </c>
      <c r="B5509" t="s">
        <v>11018</v>
      </c>
      <c r="C5509">
        <v>128.19522272727269</v>
      </c>
      <c r="D5509">
        <v>192.4528863636364</v>
      </c>
      <c r="E5509">
        <v>1.1916772727272731</v>
      </c>
      <c r="F5509">
        <v>73.312313636363626</v>
      </c>
      <c r="G5509">
        <v>11.22636363636364</v>
      </c>
      <c r="H5509">
        <v>14.17136363636364</v>
      </c>
      <c r="I5509">
        <v>12.359090909090909</v>
      </c>
      <c r="J5509">
        <v>7.4259090909090908</v>
      </c>
      <c r="K5509">
        <v>0.2886545454545455</v>
      </c>
      <c r="L5509">
        <v>0.38229090909090913</v>
      </c>
      <c r="M5509">
        <v>4.5227272727272727E-2</v>
      </c>
      <c r="N5509">
        <v>0.42677272727272719</v>
      </c>
      <c r="O5509">
        <v>5.3272727272727277E-2</v>
      </c>
      <c r="P5509">
        <v>1.0076363636363641</v>
      </c>
      <c r="Q5509">
        <v>1.5389999999999999</v>
      </c>
    </row>
    <row r="5510" spans="1:17" x14ac:dyDescent="0.35">
      <c r="A5510" t="s">
        <v>11019</v>
      </c>
      <c r="B5510" t="s">
        <v>11020</v>
      </c>
      <c r="C5510">
        <v>130.5163197026022</v>
      </c>
      <c r="D5510">
        <v>195.5993940520446</v>
      </c>
      <c r="E5510">
        <v>1.3291598513011149</v>
      </c>
      <c r="F5510">
        <v>76.688375464684015</v>
      </c>
      <c r="G5510">
        <v>18.95092936802974</v>
      </c>
      <c r="H5510">
        <v>20.915985130111519</v>
      </c>
      <c r="I5510">
        <v>16.74349442379182</v>
      </c>
      <c r="J5510">
        <v>19.501486988847581</v>
      </c>
      <c r="K5510">
        <v>0.49928996282527882</v>
      </c>
      <c r="L5510">
        <v>0.68563197026022304</v>
      </c>
      <c r="M5510">
        <v>0.05</v>
      </c>
      <c r="N5510">
        <v>0.59706319702602229</v>
      </c>
      <c r="O5510">
        <v>7.0000000000000007E-2</v>
      </c>
      <c r="P5510">
        <v>1.0900000000000001</v>
      </c>
      <c r="Q5510">
        <v>1.807063197026022</v>
      </c>
    </row>
    <row r="5511" spans="1:17" x14ac:dyDescent="0.35">
      <c r="A5511" t="s">
        <v>11021</v>
      </c>
      <c r="B5511" t="s">
        <v>11022</v>
      </c>
      <c r="C5511">
        <v>145.6254160305343</v>
      </c>
      <c r="D5511">
        <v>192.15175954198469</v>
      </c>
      <c r="E5511">
        <v>1.1322328244274811</v>
      </c>
      <c r="F5511">
        <v>68.935324427480921</v>
      </c>
      <c r="G5511">
        <v>10.449618320610689</v>
      </c>
      <c r="H5511">
        <v>13.824427480916031</v>
      </c>
      <c r="I5511">
        <v>14.309541984732819</v>
      </c>
      <c r="J5511">
        <v>13.34809160305343</v>
      </c>
      <c r="K5511">
        <v>0.29680534351145038</v>
      </c>
      <c r="L5511">
        <v>0.61883969465648858</v>
      </c>
      <c r="M5511">
        <v>4.0648854961832057E-2</v>
      </c>
      <c r="N5511">
        <v>0.52358778625954205</v>
      </c>
      <c r="O5511">
        <v>5.8435114503816797E-2</v>
      </c>
      <c r="P5511">
        <v>1.0438931297709919</v>
      </c>
      <c r="Q5511">
        <v>1.664503816793893</v>
      </c>
    </row>
    <row r="5512" spans="1:17" x14ac:dyDescent="0.35">
      <c r="A5512" t="s">
        <v>11023</v>
      </c>
      <c r="B5512" t="s">
        <v>11024</v>
      </c>
      <c r="C5512">
        <v>118.67607619047619</v>
      </c>
      <c r="D5512">
        <v>152.66832698412699</v>
      </c>
      <c r="E5512">
        <v>0.93053015873015876</v>
      </c>
      <c r="F5512">
        <v>63.211177777777777</v>
      </c>
      <c r="G5512">
        <v>6.9946031746031734</v>
      </c>
      <c r="H5512">
        <v>8.7704761904761899</v>
      </c>
      <c r="I5512">
        <v>10.068888888888891</v>
      </c>
      <c r="J5512">
        <v>7.0968253968253956</v>
      </c>
      <c r="K5512">
        <v>0.35920952380952381</v>
      </c>
      <c r="L5512">
        <v>0.27361269841269842</v>
      </c>
      <c r="M5512">
        <v>4.1841269841269839E-2</v>
      </c>
      <c r="N5512">
        <v>0.46244444444444438</v>
      </c>
      <c r="O5512">
        <v>5.0761904761904772E-2</v>
      </c>
      <c r="P5512">
        <v>1.029492063492063</v>
      </c>
      <c r="Q5512">
        <v>1.581047619047619</v>
      </c>
    </row>
    <row r="5513" spans="1:17" x14ac:dyDescent="0.35">
      <c r="A5513" t="s">
        <v>11025</v>
      </c>
      <c r="B5513" t="s">
        <v>11026</v>
      </c>
      <c r="C5513">
        <v>124.4815775862069</v>
      </c>
      <c r="D5513">
        <v>175.36726436781609</v>
      </c>
      <c r="E5513">
        <v>1.043408045977011</v>
      </c>
      <c r="F5513">
        <v>72.137290229885053</v>
      </c>
      <c r="G5513">
        <v>9.9137931034482758</v>
      </c>
      <c r="H5513">
        <v>12.94626436781609</v>
      </c>
      <c r="I5513">
        <v>14.458045977011491</v>
      </c>
      <c r="J5513">
        <v>8.8281609195402293</v>
      </c>
      <c r="K5513">
        <v>0.46294252873563219</v>
      </c>
      <c r="L5513">
        <v>0.36520689655172411</v>
      </c>
      <c r="M5513">
        <v>4.4022988505747131E-2</v>
      </c>
      <c r="N5513">
        <v>0.60597701149425287</v>
      </c>
      <c r="O5513">
        <v>6.2528735632183918E-2</v>
      </c>
      <c r="P5513">
        <v>1.0603448275862071</v>
      </c>
      <c r="Q5513">
        <v>1.772873563218391</v>
      </c>
    </row>
    <row r="5514" spans="1:17" x14ac:dyDescent="0.35">
      <c r="A5514" t="s">
        <v>11027</v>
      </c>
      <c r="B5514" t="s">
        <v>11028</v>
      </c>
      <c r="C5514">
        <v>106.1237567567568</v>
      </c>
      <c r="D5514">
        <v>118.46267181467179</v>
      </c>
      <c r="E5514">
        <v>0.38345945945945947</v>
      </c>
      <c r="F5514">
        <v>62.164579150579151</v>
      </c>
      <c r="G5514">
        <v>7.8196911196911199</v>
      </c>
      <c r="H5514">
        <v>9.981853281853283</v>
      </c>
      <c r="I5514">
        <v>8.8640926640926647</v>
      </c>
      <c r="J5514">
        <v>7.2440154440154441</v>
      </c>
      <c r="K5514">
        <v>0.27376833976833981</v>
      </c>
      <c r="L5514">
        <v>0.5</v>
      </c>
      <c r="M5514">
        <v>3.6795366795366803E-2</v>
      </c>
      <c r="N5514">
        <v>0.54069498069498068</v>
      </c>
      <c r="O5514">
        <v>5.3281853281853288E-2</v>
      </c>
      <c r="P5514">
        <v>1.0329729729729731</v>
      </c>
      <c r="Q5514">
        <v>1.6601158301158301</v>
      </c>
    </row>
    <row r="5515" spans="1:17" x14ac:dyDescent="0.35">
      <c r="A5515" t="s">
        <v>11029</v>
      </c>
      <c r="B5515" t="s">
        <v>11030</v>
      </c>
      <c r="C5515">
        <v>72.972847736625525</v>
      </c>
      <c r="D5515">
        <v>73.738987654320994</v>
      </c>
      <c r="E5515">
        <v>-0.54451851851851851</v>
      </c>
      <c r="F5515">
        <v>44.932734567901242</v>
      </c>
      <c r="G5515">
        <v>3.4403292181069962</v>
      </c>
      <c r="H5515">
        <v>3.1683127572016461</v>
      </c>
      <c r="I5515">
        <v>2.9216049382716052</v>
      </c>
      <c r="J5515">
        <v>6.9458847736625522</v>
      </c>
      <c r="K5515">
        <v>0.43651440329218111</v>
      </c>
      <c r="L5515">
        <v>0.28914197530864189</v>
      </c>
      <c r="M5515">
        <v>1.378600823045267E-2</v>
      </c>
      <c r="N5515">
        <v>0.23825102880658439</v>
      </c>
      <c r="O5515">
        <v>2.189300411522634E-2</v>
      </c>
      <c r="P5515">
        <v>0.9918930041152263</v>
      </c>
      <c r="Q5515">
        <v>1.268004115226337</v>
      </c>
    </row>
    <row r="5516" spans="1:17" x14ac:dyDescent="0.35">
      <c r="A5516" t="s">
        <v>11031</v>
      </c>
      <c r="B5516" t="s">
        <v>11032</v>
      </c>
      <c r="C5516">
        <v>82.714718918918919</v>
      </c>
      <c r="D5516">
        <v>72.943007207207202</v>
      </c>
      <c r="E5516">
        <v>-0.60042702702702699</v>
      </c>
      <c r="F5516">
        <v>45.519956756756763</v>
      </c>
      <c r="G5516">
        <v>3.3091891891891891</v>
      </c>
      <c r="H5516">
        <v>3.004864864864865</v>
      </c>
      <c r="I5516">
        <v>2.8902702702702698</v>
      </c>
      <c r="J5516">
        <v>6.4879279279279283</v>
      </c>
      <c r="K5516">
        <v>0.47141621621621621</v>
      </c>
      <c r="L5516">
        <v>0.47385225225225219</v>
      </c>
      <c r="M5516">
        <v>0.01</v>
      </c>
      <c r="N5516">
        <v>0.23762162162162159</v>
      </c>
      <c r="O5516">
        <v>2.5045045045045049E-2</v>
      </c>
      <c r="P5516">
        <v>1.0000540540540539</v>
      </c>
      <c r="Q5516">
        <v>1.275261261261261</v>
      </c>
    </row>
    <row r="5517" spans="1:17" x14ac:dyDescent="0.35">
      <c r="A5517" t="s">
        <v>11033</v>
      </c>
      <c r="B5517" t="s">
        <v>11034</v>
      </c>
      <c r="C5517">
        <v>100.900780141844</v>
      </c>
      <c r="D5517">
        <v>85.277269503546094</v>
      </c>
      <c r="E5517">
        <v>-9.2393617021276589E-2</v>
      </c>
      <c r="F5517">
        <v>48.896854609929079</v>
      </c>
      <c r="G5517">
        <v>4.1734042553191486</v>
      </c>
      <c r="H5517">
        <v>4.7755319148936159</v>
      </c>
      <c r="I5517">
        <v>2.8698581560283691</v>
      </c>
      <c r="J5517">
        <v>8.4028368794326234</v>
      </c>
      <c r="K5517">
        <v>0.33641843971631208</v>
      </c>
      <c r="L5517">
        <v>0.89843262411347513</v>
      </c>
      <c r="M5517">
        <v>2.8156028368794321E-2</v>
      </c>
      <c r="N5517">
        <v>0.70613475177304963</v>
      </c>
      <c r="O5517">
        <v>5.6312056737588649E-2</v>
      </c>
      <c r="P5517">
        <v>1.1270921985815601</v>
      </c>
      <c r="Q5517">
        <v>1.9118439716312059</v>
      </c>
    </row>
    <row r="5518" spans="1:17" x14ac:dyDescent="0.35">
      <c r="A5518" t="s">
        <v>11035</v>
      </c>
      <c r="B5518" t="s">
        <v>11036</v>
      </c>
      <c r="C5518">
        <v>109.6534758220503</v>
      </c>
      <c r="D5518">
        <v>101.3465415860735</v>
      </c>
      <c r="E5518">
        <v>0.49203288201160539</v>
      </c>
      <c r="F5518">
        <v>54.656264990328822</v>
      </c>
      <c r="G5518">
        <v>9.3417794970986456</v>
      </c>
      <c r="H5518">
        <v>9.2735009671179878</v>
      </c>
      <c r="I5518">
        <v>6.251644100580271</v>
      </c>
      <c r="J5518">
        <v>8.8911025145067697</v>
      </c>
      <c r="K5518">
        <v>0.56668278529980665</v>
      </c>
      <c r="L5518">
        <v>1.1765512572533849</v>
      </c>
      <c r="M5518">
        <v>2.220502901353965E-2</v>
      </c>
      <c r="N5518">
        <v>0.64117988394584136</v>
      </c>
      <c r="O5518">
        <v>5.0464216634429397E-2</v>
      </c>
      <c r="P5518">
        <v>1.112185686653772</v>
      </c>
      <c r="Q5518">
        <v>1.826479690522244</v>
      </c>
    </row>
    <row r="5519" spans="1:17" x14ac:dyDescent="0.35">
      <c r="A5519" t="s">
        <v>11037</v>
      </c>
      <c r="B5519" t="s">
        <v>11038</v>
      </c>
      <c r="C5519">
        <v>99.229956730769217</v>
      </c>
      <c r="D5519">
        <v>69.520901442307689</v>
      </c>
      <c r="E5519">
        <v>-0.25273317307692311</v>
      </c>
      <c r="F5519">
        <v>44.100653846153847</v>
      </c>
      <c r="G5519">
        <v>2.8875000000000002</v>
      </c>
      <c r="H5519">
        <v>3.346634615384616</v>
      </c>
      <c r="I5519">
        <v>3.1975961538461539</v>
      </c>
      <c r="J5519">
        <v>8.7370192307692314</v>
      </c>
      <c r="K5519">
        <v>0.50161778846153848</v>
      </c>
      <c r="L5519">
        <v>0.48026201923076928</v>
      </c>
      <c r="M5519">
        <v>0.02</v>
      </c>
      <c r="N5519">
        <v>0.39382211538461542</v>
      </c>
      <c r="O5519">
        <v>3.8317307692307692E-2</v>
      </c>
      <c r="P5519">
        <v>1.0662499999999999</v>
      </c>
      <c r="Q5519">
        <v>1.5165625</v>
      </c>
    </row>
    <row r="5520" spans="1:17" x14ac:dyDescent="0.35">
      <c r="A5520" t="s">
        <v>11039</v>
      </c>
      <c r="B5520" t="s">
        <v>11040</v>
      </c>
      <c r="C5520">
        <v>100.41173376623379</v>
      </c>
      <c r="D5520">
        <v>85.721818181818193</v>
      </c>
      <c r="E5520">
        <v>8.3450216450216455E-2</v>
      </c>
      <c r="F5520">
        <v>49.520811688311689</v>
      </c>
      <c r="G5520">
        <v>3.3718614718614721</v>
      </c>
      <c r="H5520">
        <v>4.0147186147186149</v>
      </c>
      <c r="I5520">
        <v>2.9417748917748918</v>
      </c>
      <c r="J5520">
        <v>8.2400432900432907</v>
      </c>
      <c r="K5520">
        <v>0.40830086580086578</v>
      </c>
      <c r="L5520">
        <v>0.45354112554112552</v>
      </c>
      <c r="M5520">
        <v>2.413419913419914E-2</v>
      </c>
      <c r="N5520">
        <v>0.53965367965367961</v>
      </c>
      <c r="O5520">
        <v>4.6515151515151523E-2</v>
      </c>
      <c r="P5520">
        <v>1.1122727272727271</v>
      </c>
      <c r="Q5520">
        <v>1.7225757575757581</v>
      </c>
    </row>
    <row r="5521" spans="1:17" x14ac:dyDescent="0.35">
      <c r="A5521" t="s">
        <v>11041</v>
      </c>
      <c r="B5521" t="s">
        <v>11042</v>
      </c>
      <c r="C5521">
        <v>74.412991825613076</v>
      </c>
      <c r="D5521">
        <v>94.771250681198907</v>
      </c>
      <c r="E5521">
        <v>-0.2067574931880109</v>
      </c>
      <c r="F5521">
        <v>45.775773841961851</v>
      </c>
      <c r="G5521">
        <v>3.5621253405994548</v>
      </c>
      <c r="H5521">
        <v>4.0136239782016352</v>
      </c>
      <c r="I5521">
        <v>3.4899182561307902</v>
      </c>
      <c r="J5521">
        <v>6.2525885558583099</v>
      </c>
      <c r="K5521">
        <v>0.34074386920980931</v>
      </c>
      <c r="L5521">
        <v>0.52392370572207081</v>
      </c>
      <c r="M5521">
        <v>2.2152588555858312E-2</v>
      </c>
      <c r="N5521">
        <v>0.45994550408719348</v>
      </c>
      <c r="O5521">
        <v>4.9809264305177112E-2</v>
      </c>
      <c r="P5521">
        <v>0.99479564032697543</v>
      </c>
      <c r="Q5521">
        <v>1.5328610354223431</v>
      </c>
    </row>
    <row r="5522" spans="1:17" x14ac:dyDescent="0.35">
      <c r="A5522" t="s">
        <v>11043</v>
      </c>
      <c r="B5522" t="s">
        <v>11044</v>
      </c>
      <c r="C5522">
        <v>63.258235426008973</v>
      </c>
      <c r="D5522">
        <v>63.399538116591927</v>
      </c>
      <c r="E5522">
        <v>-0.47007174887892378</v>
      </c>
      <c r="F5522">
        <v>46.614522421524669</v>
      </c>
      <c r="G5522">
        <v>2.20829596412556</v>
      </c>
      <c r="H5522">
        <v>2.333183856502242</v>
      </c>
      <c r="I5522">
        <v>2.344170403587444</v>
      </c>
      <c r="J5522">
        <v>7.1132286995515699</v>
      </c>
      <c r="K5522">
        <v>0.35395739910313911</v>
      </c>
      <c r="L5522">
        <v>0.58098878923766817</v>
      </c>
      <c r="M5522">
        <v>2.0852017937219729E-2</v>
      </c>
      <c r="N5522">
        <v>0.46708520179372198</v>
      </c>
      <c r="O5522">
        <v>4.6726457399103138E-2</v>
      </c>
      <c r="P5522">
        <v>1.0120179372197311</v>
      </c>
      <c r="Q5522">
        <v>1.5458968609865471</v>
      </c>
    </row>
    <row r="5523" spans="1:17" x14ac:dyDescent="0.35">
      <c r="A5523" t="s">
        <v>11045</v>
      </c>
      <c r="B5523" t="s">
        <v>11046</v>
      </c>
      <c r="C5523">
        <v>71.053262790697673</v>
      </c>
      <c r="D5523">
        <v>70.13593255813953</v>
      </c>
      <c r="E5523">
        <v>-0.37110930232558142</v>
      </c>
      <c r="F5523">
        <v>47.369434883720928</v>
      </c>
      <c r="G5523">
        <v>4.2662790697674424</v>
      </c>
      <c r="H5523">
        <v>5.1962790697674421</v>
      </c>
      <c r="I5523">
        <v>3.8069767441860471</v>
      </c>
      <c r="J5523">
        <v>8.0879069767441862</v>
      </c>
      <c r="K5523">
        <v>0.41471627906976738</v>
      </c>
      <c r="L5523">
        <v>0.42176976744186051</v>
      </c>
      <c r="M5523">
        <v>1.6813953488372089E-2</v>
      </c>
      <c r="N5523">
        <v>0.45386046511627909</v>
      </c>
      <c r="O5523">
        <v>0.04</v>
      </c>
      <c r="P5523">
        <v>1.0227441860465121</v>
      </c>
      <c r="Q5523">
        <v>1.5359302325581401</v>
      </c>
    </row>
    <row r="5524" spans="1:17" x14ac:dyDescent="0.35">
      <c r="A5524" t="s">
        <v>11047</v>
      </c>
      <c r="B5524" t="s">
        <v>11048</v>
      </c>
      <c r="C5524">
        <v>71.838999999999999</v>
      </c>
      <c r="D5524">
        <v>75.039850746268655</v>
      </c>
      <c r="E5524">
        <v>-0.36706965174129352</v>
      </c>
      <c r="F5524">
        <v>46.404427860696522</v>
      </c>
      <c r="G5524">
        <v>2.2144278606965169</v>
      </c>
      <c r="H5524">
        <v>2.608457711442786</v>
      </c>
      <c r="I5524">
        <v>2.3358208955223878</v>
      </c>
      <c r="J5524">
        <v>4.8039800995024873</v>
      </c>
      <c r="K5524">
        <v>0.44357711442786069</v>
      </c>
      <c r="L5524">
        <v>0.39670646766169149</v>
      </c>
      <c r="M5524">
        <v>1.6169154228855721E-2</v>
      </c>
      <c r="N5524">
        <v>0.4664676616915423</v>
      </c>
      <c r="O5524">
        <v>4.0000000000000008E-2</v>
      </c>
      <c r="P5524">
        <v>1.051990049751244</v>
      </c>
      <c r="Q5524">
        <v>1.567014925373134</v>
      </c>
    </row>
    <row r="5525" spans="1:17" x14ac:dyDescent="0.35">
      <c r="A5525" t="s">
        <v>11049</v>
      </c>
      <c r="B5525" t="s">
        <v>11050</v>
      </c>
      <c r="C5525">
        <v>69.132790450928383</v>
      </c>
      <c r="D5525">
        <v>77.43544297082228</v>
      </c>
      <c r="E5525">
        <v>-0.39745358090185678</v>
      </c>
      <c r="F5525">
        <v>44.710718832891253</v>
      </c>
      <c r="G5525">
        <v>4.2692307692307692</v>
      </c>
      <c r="H5525">
        <v>5.251458885941644</v>
      </c>
      <c r="I5525">
        <v>3.8320954907161799</v>
      </c>
      <c r="J5525">
        <v>4.1843501326259949</v>
      </c>
      <c r="K5525">
        <v>0.37955437665782488</v>
      </c>
      <c r="L5525">
        <v>0.5565305039787799</v>
      </c>
      <c r="M5525">
        <v>1.6923076923076919E-2</v>
      </c>
      <c r="N5525">
        <v>0.40299734748010613</v>
      </c>
      <c r="O5525">
        <v>3.583554376657825E-2</v>
      </c>
      <c r="P5525">
        <v>1.0528912466843501</v>
      </c>
      <c r="Q5525">
        <v>1.511856763925729</v>
      </c>
    </row>
    <row r="5526" spans="1:17" x14ac:dyDescent="0.35">
      <c r="A5526" t="s">
        <v>11051</v>
      </c>
      <c r="B5526" t="s">
        <v>11052</v>
      </c>
      <c r="C5526">
        <v>68.8027086419753</v>
      </c>
      <c r="D5526">
        <v>66.782338271604942</v>
      </c>
      <c r="E5526">
        <v>-0.53830617283950621</v>
      </c>
      <c r="F5526">
        <v>42.242274074074068</v>
      </c>
      <c r="G5526">
        <v>1.532345679012346</v>
      </c>
      <c r="H5526">
        <v>1.5227160493827161</v>
      </c>
      <c r="I5526">
        <v>1.7661728395061731</v>
      </c>
      <c r="J5526">
        <v>2.5111111111111111</v>
      </c>
      <c r="K5526">
        <v>0.43957777777777779</v>
      </c>
      <c r="L5526">
        <v>0.1709456790123457</v>
      </c>
      <c r="M5526">
        <v>0.01</v>
      </c>
      <c r="N5526">
        <v>0.43</v>
      </c>
      <c r="O5526">
        <v>0.04</v>
      </c>
      <c r="P5526">
        <v>1.046543209876543</v>
      </c>
      <c r="Q5526">
        <v>1.5332345679012349</v>
      </c>
    </row>
    <row r="5527" spans="1:17" x14ac:dyDescent="0.35">
      <c r="A5527" t="s">
        <v>11053</v>
      </c>
      <c r="B5527" t="s">
        <v>11054</v>
      </c>
      <c r="C5527">
        <v>69.883492924528298</v>
      </c>
      <c r="D5527">
        <v>80.478365566037724</v>
      </c>
      <c r="E5527">
        <v>-0.206125</v>
      </c>
      <c r="F5527">
        <v>44.117709905660377</v>
      </c>
      <c r="G5527">
        <v>5.4372641509433963</v>
      </c>
      <c r="H5527">
        <v>6.7410377358490559</v>
      </c>
      <c r="I5527">
        <v>3.1615566037735849</v>
      </c>
      <c r="J5527">
        <v>4.4014150943396224</v>
      </c>
      <c r="K5527">
        <v>0.47606367924528298</v>
      </c>
      <c r="L5527">
        <v>0.55651179245283011</v>
      </c>
      <c r="M5527">
        <v>2.332547169811321E-2</v>
      </c>
      <c r="N5527">
        <v>0.51724056603773583</v>
      </c>
      <c r="O5527">
        <v>4.679245283018868E-2</v>
      </c>
      <c r="P5527">
        <v>1.0799764150943401</v>
      </c>
      <c r="Q5527">
        <v>1.6716509433962261</v>
      </c>
    </row>
    <row r="5528" spans="1:17" x14ac:dyDescent="0.35">
      <c r="A5528" t="s">
        <v>11055</v>
      </c>
      <c r="B5528" t="s">
        <v>11056</v>
      </c>
      <c r="C5528">
        <v>77.518926100628931</v>
      </c>
      <c r="D5528">
        <v>70.360081761006299</v>
      </c>
      <c r="E5528">
        <v>-0.47996226415094351</v>
      </c>
      <c r="F5528">
        <v>42.731539308176103</v>
      </c>
      <c r="G5528">
        <v>2.8836477987421389</v>
      </c>
      <c r="H5528">
        <v>2.729874213836478</v>
      </c>
      <c r="I5528">
        <v>3.049528301886792</v>
      </c>
      <c r="J5528">
        <v>3.0506289308176102</v>
      </c>
      <c r="K5528">
        <v>0.4166367924528302</v>
      </c>
      <c r="L5528">
        <v>0.20202201257861641</v>
      </c>
      <c r="M5528">
        <v>1.327044025157233E-2</v>
      </c>
      <c r="N5528">
        <v>0.4485534591194969</v>
      </c>
      <c r="O5528">
        <v>4.1745283018867922E-2</v>
      </c>
      <c r="P5528">
        <v>1.0697484276729561</v>
      </c>
      <c r="Q5528">
        <v>1.5827358490566039</v>
      </c>
    </row>
    <row r="5529" spans="1:17" x14ac:dyDescent="0.35">
      <c r="A5529" t="s">
        <v>11057</v>
      </c>
      <c r="B5529" t="s">
        <v>11058</v>
      </c>
      <c r="C5529">
        <v>87.16143103448276</v>
      </c>
      <c r="D5529">
        <v>68.637040229885059</v>
      </c>
      <c r="E5529">
        <v>-0.68189885057471256</v>
      </c>
      <c r="F5529">
        <v>46.887310344827583</v>
      </c>
      <c r="G5529">
        <v>2.7704597701149432</v>
      </c>
      <c r="H5529">
        <v>3.2768965517241382</v>
      </c>
      <c r="I5529">
        <v>3.146436781609196</v>
      </c>
      <c r="J5529">
        <v>3.4955172413793099</v>
      </c>
      <c r="K5529">
        <v>0.43103908045977007</v>
      </c>
      <c r="L5529">
        <v>0.18127931034482761</v>
      </c>
      <c r="M5529">
        <v>1.463218390804598E-2</v>
      </c>
      <c r="N5529">
        <v>0.41687356321839081</v>
      </c>
      <c r="O5529">
        <v>4.3367816091954017E-2</v>
      </c>
      <c r="P5529">
        <v>1.074505747126437</v>
      </c>
      <c r="Q5529">
        <v>1.5493793103448279</v>
      </c>
    </row>
    <row r="5530" spans="1:17" x14ac:dyDescent="0.35">
      <c r="A5530" t="s">
        <v>11059</v>
      </c>
      <c r="B5530" t="s">
        <v>11060</v>
      </c>
      <c r="C5530">
        <v>94.01641408934708</v>
      </c>
      <c r="D5530">
        <v>60.987599656357403</v>
      </c>
      <c r="E5530">
        <v>-0.8748213058419243</v>
      </c>
      <c r="F5530">
        <v>44.65894673539519</v>
      </c>
      <c r="G5530">
        <v>1.914604810996563</v>
      </c>
      <c r="H5530">
        <v>2.976116838487973</v>
      </c>
      <c r="I5530">
        <v>2.6761168384879719</v>
      </c>
      <c r="J5530">
        <v>4.3625429553264601</v>
      </c>
      <c r="K5530">
        <v>0.41057731958762878</v>
      </c>
      <c r="L5530">
        <v>0.29161855670103087</v>
      </c>
      <c r="M5530">
        <v>0.01</v>
      </c>
      <c r="N5530">
        <v>0.45752577319587617</v>
      </c>
      <c r="O5530">
        <v>0.04</v>
      </c>
      <c r="P5530">
        <v>1.0867525773195881</v>
      </c>
      <c r="Q5530">
        <v>1.601288659793815</v>
      </c>
    </row>
    <row r="5531" spans="1:17" x14ac:dyDescent="0.35">
      <c r="A5531" t="s">
        <v>11061</v>
      </c>
      <c r="B5531" t="s">
        <v>11062</v>
      </c>
      <c r="C5531">
        <v>83.302160120845926</v>
      </c>
      <c r="D5531">
        <v>67.119256797583077</v>
      </c>
      <c r="E5531">
        <v>-0.66825679758308154</v>
      </c>
      <c r="F5531">
        <v>43.729238670694869</v>
      </c>
      <c r="G5531">
        <v>2.6851963746223571</v>
      </c>
      <c r="H5531">
        <v>3.4293051359516609</v>
      </c>
      <c r="I5531">
        <v>2.1685800604229608</v>
      </c>
      <c r="J5531">
        <v>3.764954682779456</v>
      </c>
      <c r="K5531">
        <v>0.41286706948640478</v>
      </c>
      <c r="L5531">
        <v>0.6066012084592145</v>
      </c>
      <c r="M5531">
        <v>0.01</v>
      </c>
      <c r="N5531">
        <v>0.30546827794561932</v>
      </c>
      <c r="O5531">
        <v>0.03</v>
      </c>
      <c r="P5531">
        <v>1.0013595166163141</v>
      </c>
      <c r="Q5531">
        <v>1.348851963746224</v>
      </c>
    </row>
    <row r="5532" spans="1:17" x14ac:dyDescent="0.35">
      <c r="A5532" t="s">
        <v>11063</v>
      </c>
      <c r="B5532" t="s">
        <v>11064</v>
      </c>
      <c r="C5532">
        <v>87.803878260869567</v>
      </c>
      <c r="D5532">
        <v>76.33629130434781</v>
      </c>
      <c r="E5532">
        <v>-0.2348913043478261</v>
      </c>
      <c r="F5532">
        <v>45.694821739130433</v>
      </c>
      <c r="G5532">
        <v>5.1113043478260867</v>
      </c>
      <c r="H5532">
        <v>5.0434782608695654</v>
      </c>
      <c r="I5532">
        <v>2.8065217391304351</v>
      </c>
      <c r="J5532">
        <v>4.8891304347826088</v>
      </c>
      <c r="K5532">
        <v>0.4186086956521739</v>
      </c>
      <c r="L5532">
        <v>0.27690434782608692</v>
      </c>
      <c r="M5532">
        <v>2.5260869565217389E-2</v>
      </c>
      <c r="N5532">
        <v>0.44021739130434778</v>
      </c>
      <c r="O5532">
        <v>4.5260869565217389E-2</v>
      </c>
      <c r="P5532">
        <v>1.0757826086956519</v>
      </c>
      <c r="Q5532">
        <v>1.5865217391304349</v>
      </c>
    </row>
    <row r="5533" spans="1:17" x14ac:dyDescent="0.35">
      <c r="A5533" t="s">
        <v>11065</v>
      </c>
      <c r="B5533" t="s">
        <v>11066</v>
      </c>
      <c r="C5533">
        <v>84.811009900990101</v>
      </c>
      <c r="D5533">
        <v>65.855722772277232</v>
      </c>
      <c r="E5533">
        <v>-0.34936881188118812</v>
      </c>
      <c r="F5533">
        <v>44.229965346534648</v>
      </c>
      <c r="G5533">
        <v>2.377970297029703</v>
      </c>
      <c r="H5533">
        <v>2.9702970297029698</v>
      </c>
      <c r="I5533">
        <v>2.531188118811881</v>
      </c>
      <c r="J5533">
        <v>6.3579207920792076</v>
      </c>
      <c r="K5533">
        <v>0.4509851485148515</v>
      </c>
      <c r="L5533">
        <v>0.54767326732673272</v>
      </c>
      <c r="M5533">
        <v>0.01</v>
      </c>
      <c r="N5533">
        <v>0.44467821782178218</v>
      </c>
      <c r="O5533">
        <v>0.04</v>
      </c>
      <c r="P5533">
        <v>1.0884158415841581</v>
      </c>
      <c r="Q5533">
        <v>1.57990099009901</v>
      </c>
    </row>
    <row r="5534" spans="1:17" x14ac:dyDescent="0.35">
      <c r="A5534" t="s">
        <v>11067</v>
      </c>
      <c r="B5534" t="s">
        <v>11068</v>
      </c>
      <c r="C5534">
        <v>98.281352941176465</v>
      </c>
      <c r="D5534">
        <v>98.466630252100842</v>
      </c>
      <c r="E5534">
        <v>7.5275210084033622E-2</v>
      </c>
      <c r="F5534">
        <v>45.584285714285713</v>
      </c>
      <c r="G5534">
        <v>7.7060924369747896</v>
      </c>
      <c r="H5534">
        <v>9.1046218487394963</v>
      </c>
      <c r="I5534">
        <v>5.78781512605042</v>
      </c>
      <c r="J5534">
        <v>7.2172268907563026</v>
      </c>
      <c r="K5534">
        <v>0.38668067226890762</v>
      </c>
      <c r="L5534">
        <v>0.47541596638655459</v>
      </c>
      <c r="M5534">
        <v>3.3739495798319322E-2</v>
      </c>
      <c r="N5534">
        <v>0.56804621848739489</v>
      </c>
      <c r="O5534">
        <v>5.7016806722689078E-2</v>
      </c>
      <c r="P5534">
        <v>1.1245588235294119</v>
      </c>
      <c r="Q5534">
        <v>1.778865546218487</v>
      </c>
    </row>
    <row r="5535" spans="1:17" x14ac:dyDescent="0.35">
      <c r="A5535" t="s">
        <v>11069</v>
      </c>
      <c r="B5535" t="s">
        <v>11070</v>
      </c>
      <c r="C5535">
        <v>85.582134715025916</v>
      </c>
      <c r="D5535">
        <v>73.81958203799654</v>
      </c>
      <c r="E5535">
        <v>-0.31850777202072539</v>
      </c>
      <c r="F5535">
        <v>44.207734024179622</v>
      </c>
      <c r="G5535">
        <v>4.420034542314335</v>
      </c>
      <c r="H5535">
        <v>5.4067357512953356</v>
      </c>
      <c r="I5535">
        <v>3.437823834196891</v>
      </c>
      <c r="J5535">
        <v>9.5835924006908471</v>
      </c>
      <c r="K5535">
        <v>0.45778065630397241</v>
      </c>
      <c r="L5535">
        <v>0.37447668393782391</v>
      </c>
      <c r="M5535">
        <v>2.3316062176165799E-2</v>
      </c>
      <c r="N5535">
        <v>0.57922279792746112</v>
      </c>
      <c r="O5535">
        <v>4.6632124352331612E-2</v>
      </c>
      <c r="P5535">
        <v>1.140846286701209</v>
      </c>
      <c r="Q5535">
        <v>1.7867012089810019</v>
      </c>
    </row>
    <row r="5536" spans="1:17" x14ac:dyDescent="0.35">
      <c r="A5536" t="s">
        <v>11071</v>
      </c>
      <c r="B5536" t="s">
        <v>11072</v>
      </c>
      <c r="C5536">
        <v>80.852245575221232</v>
      </c>
      <c r="D5536">
        <v>67.087796460176989</v>
      </c>
      <c r="E5536">
        <v>-0.59967035398230084</v>
      </c>
      <c r="F5536">
        <v>43.551230088495572</v>
      </c>
      <c r="G5536">
        <v>2.6205752212389379</v>
      </c>
      <c r="H5536">
        <v>4.071902654867257</v>
      </c>
      <c r="I5536">
        <v>3.173893805309735</v>
      </c>
      <c r="J5536">
        <v>3.305309734513274</v>
      </c>
      <c r="K5536">
        <v>0.32552433628318578</v>
      </c>
      <c r="L5536">
        <v>0.55059955752212386</v>
      </c>
      <c r="M5536">
        <v>1.183628318584071E-2</v>
      </c>
      <c r="N5536">
        <v>0.28858407079646009</v>
      </c>
      <c r="O5536">
        <v>2.7190265486725661E-2</v>
      </c>
      <c r="P5536">
        <v>1.006349557522124</v>
      </c>
      <c r="Q5536">
        <v>1.3367699115044249</v>
      </c>
    </row>
    <row r="5537" spans="1:17" x14ac:dyDescent="0.35">
      <c r="A5537" t="s">
        <v>11073</v>
      </c>
      <c r="B5537" t="s">
        <v>11074</v>
      </c>
      <c r="C5537">
        <v>78.878324758842439</v>
      </c>
      <c r="D5537">
        <v>59.599311897106112</v>
      </c>
      <c r="E5537">
        <v>-0.64224115755627009</v>
      </c>
      <c r="F5537">
        <v>40.232090032154339</v>
      </c>
      <c r="G5537">
        <v>2.0199356913183282</v>
      </c>
      <c r="H5537">
        <v>2.6356913183279742</v>
      </c>
      <c r="I5537">
        <v>2.398392282958199</v>
      </c>
      <c r="J5537">
        <v>5.1482315112540187</v>
      </c>
      <c r="K5537">
        <v>0.37225080385852088</v>
      </c>
      <c r="L5537">
        <v>0.61097427652733116</v>
      </c>
      <c r="M5537">
        <v>1.8327974276527329E-2</v>
      </c>
      <c r="N5537">
        <v>0.44421221864951771</v>
      </c>
      <c r="O5537">
        <v>4.4244372990353699E-2</v>
      </c>
      <c r="P5537">
        <v>1.1039871382636659</v>
      </c>
      <c r="Q5537">
        <v>1.610771704180064</v>
      </c>
    </row>
    <row r="5538" spans="1:17" x14ac:dyDescent="0.35">
      <c r="A5538" t="s">
        <v>11075</v>
      </c>
      <c r="B5538" t="s">
        <v>11076</v>
      </c>
      <c r="C5538">
        <v>97.604169811320745</v>
      </c>
      <c r="D5538">
        <v>71.066009433962265</v>
      </c>
      <c r="E5538">
        <v>-0.6780094339622641</v>
      </c>
      <c r="F5538">
        <v>42.951056603773587</v>
      </c>
      <c r="G5538">
        <v>2.7075471698113209</v>
      </c>
      <c r="H5538">
        <v>2.8443396226415101</v>
      </c>
      <c r="I5538">
        <v>2.554716981132076</v>
      </c>
      <c r="J5538">
        <v>6.2806603773584904</v>
      </c>
      <c r="K5538">
        <v>0.35161792452830187</v>
      </c>
      <c r="L5538">
        <v>0.20985849056603781</v>
      </c>
      <c r="M5538">
        <v>2.0849056603773581E-2</v>
      </c>
      <c r="N5538">
        <v>0.44297169811320752</v>
      </c>
      <c r="O5538">
        <v>4.0849056603773588E-2</v>
      </c>
      <c r="P5538">
        <v>1.072311320754717</v>
      </c>
      <c r="Q5538">
        <v>1.5785377358490571</v>
      </c>
    </row>
    <row r="5539" spans="1:17" x14ac:dyDescent="0.35">
      <c r="A5539" t="s">
        <v>11077</v>
      </c>
      <c r="B5539" t="s">
        <v>11078</v>
      </c>
      <c r="C5539">
        <v>106.42826484018261</v>
      </c>
      <c r="D5539">
        <v>95.25669178082191</v>
      </c>
      <c r="E5539">
        <v>0.28163470319634698</v>
      </c>
      <c r="F5539">
        <v>50.168865296803652</v>
      </c>
      <c r="G5539">
        <v>6.4454337899543379</v>
      </c>
      <c r="H5539">
        <v>7.4636986301369861</v>
      </c>
      <c r="I5539">
        <v>4.6979452054794519</v>
      </c>
      <c r="J5539">
        <v>5.811415525114155</v>
      </c>
      <c r="K5539">
        <v>0.34608447488584482</v>
      </c>
      <c r="L5539">
        <v>0.57336301369863019</v>
      </c>
      <c r="M5539">
        <v>3.762557077625571E-2</v>
      </c>
      <c r="N5539">
        <v>0.58812785388127864</v>
      </c>
      <c r="O5539">
        <v>6.5251141552511424E-2</v>
      </c>
      <c r="P5539">
        <v>1.1833789954337901</v>
      </c>
      <c r="Q5539">
        <v>1.874383561643836</v>
      </c>
    </row>
    <row r="5540" spans="1:17" x14ac:dyDescent="0.35">
      <c r="A5540" t="s">
        <v>11079</v>
      </c>
      <c r="B5540" t="s">
        <v>11080</v>
      </c>
      <c r="C5540">
        <v>93.57190710382514</v>
      </c>
      <c r="D5540">
        <v>80.824289617486329</v>
      </c>
      <c r="E5540">
        <v>-0.2295628415300546</v>
      </c>
      <c r="F5540">
        <v>48.826551912568313</v>
      </c>
      <c r="G5540">
        <v>3.5054644808743172</v>
      </c>
      <c r="H5540">
        <v>5.2688524590163937</v>
      </c>
      <c r="I5540">
        <v>3.7010928961748628</v>
      </c>
      <c r="J5540">
        <v>5.0240437158469948</v>
      </c>
      <c r="K5540">
        <v>0.19341530054644809</v>
      </c>
      <c r="L5540">
        <v>0.21456830601092891</v>
      </c>
      <c r="M5540">
        <v>2.655737704918033E-2</v>
      </c>
      <c r="N5540">
        <v>0.56803278688524594</v>
      </c>
      <c r="O5540">
        <v>5.0983606557377048E-2</v>
      </c>
      <c r="P5540">
        <v>1.1213114754098359</v>
      </c>
      <c r="Q5540">
        <v>1.7654098360655739</v>
      </c>
    </row>
    <row r="5541" spans="1:17" x14ac:dyDescent="0.35">
      <c r="A5541" t="s">
        <v>11081</v>
      </c>
      <c r="B5541" t="s">
        <v>11082</v>
      </c>
      <c r="C5541">
        <v>96.39929605263157</v>
      </c>
      <c r="D5541">
        <v>93.239309210526315</v>
      </c>
      <c r="E5541">
        <v>-5.8782894736842117E-2</v>
      </c>
      <c r="F5541">
        <v>48.102486842105257</v>
      </c>
      <c r="G5541">
        <v>6.4789473684210526</v>
      </c>
      <c r="H5541">
        <v>8.185526315789474</v>
      </c>
      <c r="I5541">
        <v>5.2572368421052644</v>
      </c>
      <c r="J5541">
        <v>6.8651315789473681</v>
      </c>
      <c r="K5541">
        <v>0.25303947368421048</v>
      </c>
      <c r="L5541">
        <v>0.33818421052631581</v>
      </c>
      <c r="M5541">
        <v>0.02</v>
      </c>
      <c r="N5541">
        <v>0.59940789473684208</v>
      </c>
      <c r="O5541">
        <v>0.05</v>
      </c>
      <c r="P5541">
        <v>1.1226973684210531</v>
      </c>
      <c r="Q5541">
        <v>1.798815789473684</v>
      </c>
    </row>
    <row r="5542" spans="1:17" x14ac:dyDescent="0.35">
      <c r="A5542" t="s">
        <v>11083</v>
      </c>
      <c r="B5542" t="s">
        <v>11084</v>
      </c>
      <c r="C5542">
        <v>92.134117117117128</v>
      </c>
      <c r="D5542">
        <v>63.38715765765766</v>
      </c>
      <c r="E5542">
        <v>-0.57313963963963965</v>
      </c>
      <c r="F5542">
        <v>47.668049549549544</v>
      </c>
      <c r="G5542">
        <v>2.3472972972972972</v>
      </c>
      <c r="H5542">
        <v>2.8</v>
      </c>
      <c r="I5542">
        <v>2.134234234234234</v>
      </c>
      <c r="J5542">
        <v>7.0135135135135132</v>
      </c>
      <c r="K5542">
        <v>0.30271171171171168</v>
      </c>
      <c r="L5542">
        <v>0.29409459459459458</v>
      </c>
      <c r="M5542">
        <v>2.3963963963963969E-2</v>
      </c>
      <c r="N5542">
        <v>0.53225225225225226</v>
      </c>
      <c r="O5542">
        <v>4.6981981981981981E-2</v>
      </c>
      <c r="P5542">
        <v>1.139189189189189</v>
      </c>
      <c r="Q5542">
        <v>1.745405405405406</v>
      </c>
    </row>
    <row r="5543" spans="1:17" x14ac:dyDescent="0.35">
      <c r="A5543" t="s">
        <v>11085</v>
      </c>
      <c r="B5543" t="s">
        <v>11086</v>
      </c>
      <c r="C5543">
        <v>107.8375633663366</v>
      </c>
      <c r="D5543">
        <v>104.8470742574257</v>
      </c>
      <c r="E5543">
        <v>0.40196336633663371</v>
      </c>
      <c r="F5543">
        <v>51.65968118811881</v>
      </c>
      <c r="G5543">
        <v>5.9825742574257426</v>
      </c>
      <c r="H5543">
        <v>7.7336633663366339</v>
      </c>
      <c r="I5543">
        <v>4.3879207920792078</v>
      </c>
      <c r="J5543">
        <v>9.5809900990099024</v>
      </c>
      <c r="K5543">
        <v>0.28674752475247528</v>
      </c>
      <c r="L5543">
        <v>0.246090099009901</v>
      </c>
      <c r="M5543">
        <v>3.092079207920792E-2</v>
      </c>
      <c r="N5543">
        <v>0.78518811881188122</v>
      </c>
      <c r="O5543">
        <v>6.0297029702970302E-2</v>
      </c>
      <c r="P5543">
        <v>1.1814554455445549</v>
      </c>
      <c r="Q5543">
        <v>2.0578910891089111</v>
      </c>
    </row>
    <row r="5544" spans="1:17" x14ac:dyDescent="0.35">
      <c r="A5544" t="s">
        <v>11087</v>
      </c>
      <c r="B5544" t="s">
        <v>11088</v>
      </c>
      <c r="C5544">
        <v>106.1946698564593</v>
      </c>
      <c r="D5544">
        <v>99.109200956937798</v>
      </c>
      <c r="E5544">
        <v>0.31875598086124401</v>
      </c>
      <c r="F5544">
        <v>53.219090909090923</v>
      </c>
      <c r="G5544">
        <v>7.4952153110047854</v>
      </c>
      <c r="H5544">
        <v>10.16602870813397</v>
      </c>
      <c r="I5544">
        <v>6.297607655502393</v>
      </c>
      <c r="J5544">
        <v>8.133971291866029</v>
      </c>
      <c r="K5544">
        <v>0.21670813397129191</v>
      </c>
      <c r="L5544">
        <v>0.4714354066985646</v>
      </c>
      <c r="M5544">
        <v>4.4497607655502397E-2</v>
      </c>
      <c r="N5544">
        <v>0.66971291866028704</v>
      </c>
      <c r="O5544">
        <v>6.4497607655502401E-2</v>
      </c>
      <c r="P5544">
        <v>1.2118181818181819</v>
      </c>
      <c r="Q5544">
        <v>1.992200956937799</v>
      </c>
    </row>
    <row r="5545" spans="1:17" x14ac:dyDescent="0.35">
      <c r="A5545" t="s">
        <v>11089</v>
      </c>
      <c r="B5545" t="s">
        <v>11090</v>
      </c>
      <c r="C5545">
        <v>100.0773321917808</v>
      </c>
      <c r="D5545">
        <v>98.20117636986302</v>
      </c>
      <c r="E5545">
        <v>0.20114383561643831</v>
      </c>
      <c r="F5545">
        <v>54.753321917808208</v>
      </c>
      <c r="G5545">
        <v>13.12654109589041</v>
      </c>
      <c r="H5545">
        <v>14.33390410958904</v>
      </c>
      <c r="I5545">
        <v>4.0941780821917808</v>
      </c>
      <c r="J5545">
        <v>10.662671232876709</v>
      </c>
      <c r="K5545">
        <v>0.48770376712328772</v>
      </c>
      <c r="L5545">
        <v>0.65686815068493154</v>
      </c>
      <c r="M5545">
        <v>2.7243150684931512E-2</v>
      </c>
      <c r="N5545">
        <v>0.83126712328767116</v>
      </c>
      <c r="O5545">
        <v>5.813356164383561E-2</v>
      </c>
      <c r="P5545">
        <v>1.1507534246575339</v>
      </c>
      <c r="Q5545">
        <v>2.0711301369863011</v>
      </c>
    </row>
    <row r="5546" spans="1:17" x14ac:dyDescent="0.35">
      <c r="A5546" t="s">
        <v>11091</v>
      </c>
      <c r="B5546" t="s">
        <v>11092</v>
      </c>
      <c r="C5546">
        <v>83.452918276374447</v>
      </c>
      <c r="D5546">
        <v>68.597084695393761</v>
      </c>
      <c r="E5546">
        <v>-0.74988558692421992</v>
      </c>
      <c r="F5546">
        <v>44.144505200594352</v>
      </c>
      <c r="G5546">
        <v>2.407875185735513</v>
      </c>
      <c r="H5546">
        <v>3.117384843982169</v>
      </c>
      <c r="I5546">
        <v>2.9112927191679052</v>
      </c>
      <c r="J5546">
        <v>9.8089153046062414</v>
      </c>
      <c r="K5546">
        <v>0.39585735512630021</v>
      </c>
      <c r="L5546">
        <v>0.45947399702823177</v>
      </c>
      <c r="M5546">
        <v>1.7934621099554231E-2</v>
      </c>
      <c r="N5546">
        <v>0.48603268945022288</v>
      </c>
      <c r="O5546">
        <v>0.04</v>
      </c>
      <c r="P5546">
        <v>1.130460624071322</v>
      </c>
      <c r="Q5546">
        <v>1.6785586924219911</v>
      </c>
    </row>
    <row r="5547" spans="1:17" x14ac:dyDescent="0.35">
      <c r="A5547" t="s">
        <v>11093</v>
      </c>
      <c r="B5547" t="s">
        <v>11094</v>
      </c>
      <c r="C5547">
        <v>83.18186175115207</v>
      </c>
      <c r="D5547">
        <v>65.993626728110598</v>
      </c>
      <c r="E5547">
        <v>-0.42353917050691242</v>
      </c>
      <c r="F5547">
        <v>48.045331797235022</v>
      </c>
      <c r="G5547">
        <v>2.6152073732718888</v>
      </c>
      <c r="H5547">
        <v>3.4317972350230419</v>
      </c>
      <c r="I5547">
        <v>2.4373271889400918</v>
      </c>
      <c r="J5547">
        <v>9.0917050691244246</v>
      </c>
      <c r="K5547">
        <v>0.1802488479262673</v>
      </c>
      <c r="L5547">
        <v>0.38810138248847931</v>
      </c>
      <c r="M5547">
        <v>3.1843317972350231E-2</v>
      </c>
      <c r="N5547">
        <v>0.61718894009216596</v>
      </c>
      <c r="O5547">
        <v>5.8156682027649773E-2</v>
      </c>
      <c r="P5547">
        <v>1.171336405529954</v>
      </c>
      <c r="Q5547">
        <v>1.879907834101382</v>
      </c>
    </row>
    <row r="5548" spans="1:17" x14ac:dyDescent="0.35">
      <c r="A5548" t="s">
        <v>11095</v>
      </c>
      <c r="B5548" t="s">
        <v>11096</v>
      </c>
      <c r="C5548">
        <v>80.517891647855535</v>
      </c>
      <c r="D5548">
        <v>57.054494356659141</v>
      </c>
      <c r="E5548">
        <v>-0.69908352144469532</v>
      </c>
      <c r="F5548">
        <v>40.510462753950343</v>
      </c>
      <c r="G5548">
        <v>2.7575620767494349</v>
      </c>
      <c r="H5548">
        <v>2.7783295711060951</v>
      </c>
      <c r="I5548">
        <v>2.3963882618510151</v>
      </c>
      <c r="J5548">
        <v>7.6537246049661407</v>
      </c>
      <c r="K5548">
        <v>0.35477652370203161</v>
      </c>
      <c r="L5548">
        <v>1.547611738148984</v>
      </c>
      <c r="M5548">
        <v>1.6659142212189611E-2</v>
      </c>
      <c r="N5548">
        <v>0.42343115124153502</v>
      </c>
      <c r="O5548">
        <v>3.8961625282167053E-2</v>
      </c>
      <c r="P5548">
        <v>1.0745372460496609</v>
      </c>
      <c r="Q5548">
        <v>1.555665914221219</v>
      </c>
    </row>
    <row r="5549" spans="1:17" x14ac:dyDescent="0.35">
      <c r="A5549" t="s">
        <v>11097</v>
      </c>
      <c r="B5549" t="s">
        <v>11098</v>
      </c>
      <c r="C5549">
        <v>80.063528428093647</v>
      </c>
      <c r="D5549">
        <v>70.532448160535125</v>
      </c>
      <c r="E5549">
        <v>-0.50343143812709024</v>
      </c>
      <c r="F5549">
        <v>47.326622073578598</v>
      </c>
      <c r="G5549">
        <v>4.9742474916387964</v>
      </c>
      <c r="H5549">
        <v>5.9050167224080274</v>
      </c>
      <c r="I5549">
        <v>2.692307692307693</v>
      </c>
      <c r="J5549">
        <v>6.080602006688963</v>
      </c>
      <c r="K5549">
        <v>0.42133110367892979</v>
      </c>
      <c r="L5549">
        <v>0.856989966555184</v>
      </c>
      <c r="M5549">
        <v>0.03</v>
      </c>
      <c r="N5549">
        <v>0.78528428093645486</v>
      </c>
      <c r="O5549">
        <v>5.9999999999999991E-2</v>
      </c>
      <c r="P5549">
        <v>1.1632107023411371</v>
      </c>
      <c r="Q5549">
        <v>2.0392976588628762</v>
      </c>
    </row>
    <row r="5550" spans="1:17" x14ac:dyDescent="0.35">
      <c r="A5550" t="s">
        <v>11099</v>
      </c>
      <c r="B5550" t="s">
        <v>11100</v>
      </c>
      <c r="C5550">
        <v>78.202845549738228</v>
      </c>
      <c r="D5550">
        <v>62.081717277486909</v>
      </c>
      <c r="E5550">
        <v>-0.60356544502617804</v>
      </c>
      <c r="F5550">
        <v>43.523641361256537</v>
      </c>
      <c r="G5550">
        <v>2.424607329842932</v>
      </c>
      <c r="H5550">
        <v>3.5442408376963348</v>
      </c>
      <c r="I5550">
        <v>2.521204188481676</v>
      </c>
      <c r="J5550">
        <v>6.4743455497382199</v>
      </c>
      <c r="K5550">
        <v>0.25800000000000001</v>
      </c>
      <c r="L5550">
        <v>0.34506806282722507</v>
      </c>
      <c r="M5550">
        <v>2.175392670157068E-2</v>
      </c>
      <c r="N5550">
        <v>0.6418586387434555</v>
      </c>
      <c r="O5550">
        <v>5.4921465968586387E-2</v>
      </c>
      <c r="P5550">
        <v>1.1262827225130889</v>
      </c>
      <c r="Q5550">
        <v>1.84696335078534</v>
      </c>
    </row>
    <row r="5551" spans="1:17" x14ac:dyDescent="0.35">
      <c r="A5551" t="s">
        <v>11101</v>
      </c>
      <c r="B5551" t="s">
        <v>11102</v>
      </c>
      <c r="C5551">
        <v>77.809761245674736</v>
      </c>
      <c r="D5551">
        <v>58.172961937716273</v>
      </c>
      <c r="E5551">
        <v>-0.50353979238754321</v>
      </c>
      <c r="F5551">
        <v>46.98615916955017</v>
      </c>
      <c r="G5551">
        <v>2.1141868512110729</v>
      </c>
      <c r="H5551">
        <v>2.2256055363321798</v>
      </c>
      <c r="I5551">
        <v>1.948442906574394</v>
      </c>
      <c r="J5551">
        <v>11.805882352941181</v>
      </c>
      <c r="K5551">
        <v>0.38987889273356402</v>
      </c>
      <c r="L5551">
        <v>0.39406228373702418</v>
      </c>
      <c r="M5551">
        <v>0.02</v>
      </c>
      <c r="N5551">
        <v>0.53058823529411769</v>
      </c>
      <c r="O5551">
        <v>0.05</v>
      </c>
      <c r="P5551">
        <v>1.141868512110727</v>
      </c>
      <c r="Q5551">
        <v>1.739100346020761</v>
      </c>
    </row>
    <row r="5552" spans="1:17" x14ac:dyDescent="0.35">
      <c r="A5552" t="s">
        <v>11103</v>
      </c>
      <c r="B5552" t="s">
        <v>11104</v>
      </c>
      <c r="C5552">
        <v>85.172240464344938</v>
      </c>
      <c r="D5552">
        <v>71.822006633499171</v>
      </c>
      <c r="E5552">
        <v>-0.32613598673300159</v>
      </c>
      <c r="F5552">
        <v>54.774951907131012</v>
      </c>
      <c r="G5552">
        <v>2.7</v>
      </c>
      <c r="H5552">
        <v>2.8603648424543948</v>
      </c>
      <c r="I5552">
        <v>2.2888888888888892</v>
      </c>
      <c r="J5552">
        <v>6.5407960199004984</v>
      </c>
      <c r="K5552">
        <v>0.40833665008291881</v>
      </c>
      <c r="L5552">
        <v>0.29638308457711438</v>
      </c>
      <c r="M5552">
        <v>1.467661691542289E-2</v>
      </c>
      <c r="N5552">
        <v>0.38077943615257048</v>
      </c>
      <c r="O5552">
        <v>3.30514096185738E-2</v>
      </c>
      <c r="P5552">
        <v>1.0205638474295191</v>
      </c>
      <c r="Q5552">
        <v>1.449270315091211</v>
      </c>
    </row>
    <row r="5553" spans="1:17" x14ac:dyDescent="0.35">
      <c r="A5553" t="s">
        <v>11105</v>
      </c>
      <c r="B5553" t="s">
        <v>11106</v>
      </c>
      <c r="C5553">
        <v>73.388411371237467</v>
      </c>
      <c r="D5553">
        <v>89.011759197324409</v>
      </c>
      <c r="E5553">
        <v>-2.1986622073578588E-2</v>
      </c>
      <c r="F5553">
        <v>57.643866220735788</v>
      </c>
      <c r="G5553">
        <v>11.03277591973244</v>
      </c>
      <c r="H5553">
        <v>8.9043478260869566</v>
      </c>
      <c r="I5553">
        <v>5.6003344481605346</v>
      </c>
      <c r="J5553">
        <v>4.5770903010033441</v>
      </c>
      <c r="K5553">
        <v>0.32278762541806022</v>
      </c>
      <c r="L5553">
        <v>0.46996989966555192</v>
      </c>
      <c r="M5553">
        <v>3.053511705685618E-2</v>
      </c>
      <c r="N5553">
        <v>0.39543478260869558</v>
      </c>
      <c r="O5553">
        <v>4.292642140468228E-2</v>
      </c>
      <c r="P5553">
        <v>1.08190635451505</v>
      </c>
      <c r="Q5553">
        <v>1.550802675585284</v>
      </c>
    </row>
    <row r="5554" spans="1:17" x14ac:dyDescent="0.35">
      <c r="A5554" t="s">
        <v>11107</v>
      </c>
      <c r="B5554" t="s">
        <v>11108</v>
      </c>
      <c r="C5554">
        <v>86.822500000000005</v>
      </c>
      <c r="D5554">
        <v>82.770453703703708</v>
      </c>
      <c r="E5554">
        <v>4.9800925925925922E-2</v>
      </c>
      <c r="F5554">
        <v>53.483439814814822</v>
      </c>
      <c r="G5554">
        <v>3.4796296296296299</v>
      </c>
      <c r="H5554">
        <v>3.6407407407407408</v>
      </c>
      <c r="I5554">
        <v>3.6300925925925931</v>
      </c>
      <c r="J5554">
        <v>5.7370370370370374</v>
      </c>
      <c r="K5554">
        <v>0.46094444444444438</v>
      </c>
      <c r="L5554">
        <v>0.25567592592592592</v>
      </c>
      <c r="M5554">
        <v>2.2361111111111109E-2</v>
      </c>
      <c r="N5554">
        <v>0.47203703703703698</v>
      </c>
      <c r="O5554">
        <v>3.8101851851851852E-2</v>
      </c>
      <c r="P5554">
        <v>1.063333333333333</v>
      </c>
      <c r="Q5554">
        <v>1.593333333333333</v>
      </c>
    </row>
    <row r="5555" spans="1:17" x14ac:dyDescent="0.35">
      <c r="A5555" t="s">
        <v>11109</v>
      </c>
      <c r="B5555" t="s">
        <v>11110</v>
      </c>
      <c r="C5555">
        <v>123.01633333333329</v>
      </c>
      <c r="D5555">
        <v>109.0306666666667</v>
      </c>
      <c r="E5555">
        <v>0.17210699588477371</v>
      </c>
      <c r="F5555">
        <v>61.512444444444441</v>
      </c>
      <c r="G5555">
        <v>6.439300411522634</v>
      </c>
      <c r="H5555">
        <v>6.4076131687242794</v>
      </c>
      <c r="I5555">
        <v>5.0010288065843618</v>
      </c>
      <c r="J5555">
        <v>3.9423868312757202</v>
      </c>
      <c r="K5555">
        <v>0.21256378600823039</v>
      </c>
      <c r="L5555">
        <v>0.24118930041152259</v>
      </c>
      <c r="M5555">
        <v>2.0493827160493829E-2</v>
      </c>
      <c r="N5555">
        <v>0.39353909465020581</v>
      </c>
      <c r="O5555">
        <v>3.7736625514403287E-2</v>
      </c>
      <c r="P5555">
        <v>1.045123456790124</v>
      </c>
      <c r="Q5555">
        <v>1.49761316872428</v>
      </c>
    </row>
    <row r="5556" spans="1:17" x14ac:dyDescent="0.35">
      <c r="A5556" t="s">
        <v>11111</v>
      </c>
      <c r="B5556" t="s">
        <v>11112</v>
      </c>
      <c r="C5556">
        <v>72.327144404332131</v>
      </c>
      <c r="D5556">
        <v>67.989779783393502</v>
      </c>
      <c r="E5556">
        <v>-0.72570397111913354</v>
      </c>
      <c r="F5556">
        <v>51.234895306859208</v>
      </c>
      <c r="G5556">
        <v>3.557581227436823</v>
      </c>
      <c r="H5556">
        <v>2.570397111913358</v>
      </c>
      <c r="I5556">
        <v>2.023285198555957</v>
      </c>
      <c r="J5556">
        <v>4.4045126353790609</v>
      </c>
      <c r="K5556">
        <v>0.47405234657039708</v>
      </c>
      <c r="L5556">
        <v>0.86809927797833941</v>
      </c>
      <c r="M5556">
        <v>0.01</v>
      </c>
      <c r="N5556">
        <v>0.18579422382671479</v>
      </c>
      <c r="O5556">
        <v>0.02</v>
      </c>
      <c r="P5556">
        <v>0.95332129963898915</v>
      </c>
      <c r="Q5556">
        <v>1.1670758122743681</v>
      </c>
    </row>
    <row r="5557" spans="1:17" x14ac:dyDescent="0.35">
      <c r="A5557" t="s">
        <v>11113</v>
      </c>
      <c r="B5557" t="s">
        <v>11114</v>
      </c>
      <c r="C5557">
        <v>75.840480456026057</v>
      </c>
      <c r="D5557">
        <v>71.637369706840389</v>
      </c>
      <c r="E5557">
        <v>-0.42157328990228021</v>
      </c>
      <c r="F5557">
        <v>53.815959283387627</v>
      </c>
      <c r="G5557">
        <v>3.3700325732899019</v>
      </c>
      <c r="H5557">
        <v>3.1058631921824098</v>
      </c>
      <c r="I5557">
        <v>2.7571661237785019</v>
      </c>
      <c r="J5557">
        <v>3.061237785016286</v>
      </c>
      <c r="K5557">
        <v>0.39281107491856682</v>
      </c>
      <c r="L5557">
        <v>0.38449348534201949</v>
      </c>
      <c r="M5557">
        <v>1.3175895765472311E-2</v>
      </c>
      <c r="N5557">
        <v>0.28063517915309449</v>
      </c>
      <c r="O5557">
        <v>2.693811074918567E-2</v>
      </c>
      <c r="P5557">
        <v>1.008534201954397</v>
      </c>
      <c r="Q5557">
        <v>1.326107491856678</v>
      </c>
    </row>
    <row r="5558" spans="1:17" x14ac:dyDescent="0.35">
      <c r="A5558" t="s">
        <v>11115</v>
      </c>
      <c r="B5558" t="s">
        <v>11116</v>
      </c>
      <c r="C5558">
        <v>85.979017123287676</v>
      </c>
      <c r="D5558">
        <v>75.320765410958899</v>
      </c>
      <c r="E5558">
        <v>-0.36173287671232868</v>
      </c>
      <c r="F5558">
        <v>48.524554794520547</v>
      </c>
      <c r="G5558">
        <v>2.8589041095890408</v>
      </c>
      <c r="H5558">
        <v>3.348972602739726</v>
      </c>
      <c r="I5558">
        <v>2.3732876712328772</v>
      </c>
      <c r="J5558">
        <v>2.305479452054795</v>
      </c>
      <c r="K5558">
        <v>0.46511643835616429</v>
      </c>
      <c r="L5558">
        <v>0.55345034246575342</v>
      </c>
      <c r="M5558">
        <v>1.5136986301369859E-2</v>
      </c>
      <c r="N5558">
        <v>0.34092465753424661</v>
      </c>
      <c r="O5558">
        <v>3.9092465753424663E-2</v>
      </c>
      <c r="P5558">
        <v>0.94083904109589045</v>
      </c>
      <c r="Q5558">
        <v>1.340325342465754</v>
      </c>
    </row>
    <row r="5559" spans="1:17" x14ac:dyDescent="0.35">
      <c r="A5559" t="s">
        <v>11117</v>
      </c>
      <c r="B5559" t="s">
        <v>11118</v>
      </c>
      <c r="C5559">
        <v>87.138466269841274</v>
      </c>
      <c r="D5559">
        <v>89.438339285714292</v>
      </c>
      <c r="E5559">
        <v>-0.47040674603174598</v>
      </c>
      <c r="F5559">
        <v>51.651736111111113</v>
      </c>
      <c r="G5559">
        <v>3.927777777777778</v>
      </c>
      <c r="H5559">
        <v>4.3105158730158726</v>
      </c>
      <c r="I5559">
        <v>3.6488095238095242</v>
      </c>
      <c r="J5559">
        <v>2.6206349206349211</v>
      </c>
      <c r="K5559">
        <v>0.40655555555555561</v>
      </c>
      <c r="L5559">
        <v>0.21031746031746029</v>
      </c>
      <c r="M5559">
        <v>1.5952380952380951E-2</v>
      </c>
      <c r="N5559">
        <v>0.37267857142857153</v>
      </c>
      <c r="O5559">
        <v>4.0932539682539681E-2</v>
      </c>
      <c r="P5559">
        <v>0.95976190476190471</v>
      </c>
      <c r="Q5559">
        <v>1.389980158730159</v>
      </c>
    </row>
    <row r="5560" spans="1:17" x14ac:dyDescent="0.35">
      <c r="A5560" t="s">
        <v>11119</v>
      </c>
      <c r="B5560" t="s">
        <v>11120</v>
      </c>
      <c r="C5560">
        <v>88.107649484536068</v>
      </c>
      <c r="D5560">
        <v>69.723099226804123</v>
      </c>
      <c r="E5560">
        <v>-1.019817010309279</v>
      </c>
      <c r="F5560">
        <v>48.107847938144332</v>
      </c>
      <c r="G5560">
        <v>3.006701030927835</v>
      </c>
      <c r="H5560">
        <v>3.2171391752577319</v>
      </c>
      <c r="I5560">
        <v>2.0130154639175259</v>
      </c>
      <c r="J5560">
        <v>3.49639175257732</v>
      </c>
      <c r="K5560">
        <v>0.427944587628866</v>
      </c>
      <c r="L5560">
        <v>0.42150902061855672</v>
      </c>
      <c r="M5560">
        <v>0.01</v>
      </c>
      <c r="N5560">
        <v>0.33404639175257728</v>
      </c>
      <c r="O5560">
        <v>3.652061855670103E-2</v>
      </c>
      <c r="P5560">
        <v>0.96023195876288658</v>
      </c>
      <c r="Q5560">
        <v>1.3442783505154641</v>
      </c>
    </row>
    <row r="5561" spans="1:17" x14ac:dyDescent="0.35">
      <c r="A5561" t="s">
        <v>11121</v>
      </c>
      <c r="B5561" t="s">
        <v>11122</v>
      </c>
      <c r="C5561">
        <v>95.02881142857143</v>
      </c>
      <c r="D5561">
        <v>88.538060000000002</v>
      </c>
      <c r="E5561">
        <v>-0.2211085714285714</v>
      </c>
      <c r="F5561">
        <v>46.679951428571428</v>
      </c>
      <c r="G5561">
        <v>2.887142857142857</v>
      </c>
      <c r="H5561">
        <v>3.636285714285715</v>
      </c>
      <c r="I5561">
        <v>3.5720000000000001</v>
      </c>
      <c r="J5561">
        <v>5.8268571428571434</v>
      </c>
      <c r="K5561">
        <v>0.40055142857142861</v>
      </c>
      <c r="L5561">
        <v>0.20911142857142859</v>
      </c>
      <c r="M5561">
        <v>0.01</v>
      </c>
      <c r="N5561">
        <v>0.35548571428571429</v>
      </c>
      <c r="O5561">
        <v>4.2657142857142859E-2</v>
      </c>
      <c r="P5561">
        <v>1.0118857142857141</v>
      </c>
      <c r="Q5561">
        <v>1.422085714285714</v>
      </c>
    </row>
    <row r="5562" spans="1:17" x14ac:dyDescent="0.35">
      <c r="A5562" t="s">
        <v>11123</v>
      </c>
      <c r="B5562" t="s">
        <v>11124</v>
      </c>
      <c r="C5562">
        <v>83.952800800800802</v>
      </c>
      <c r="D5562">
        <v>67.564560560560565</v>
      </c>
      <c r="E5562">
        <v>-0.64109809809809815</v>
      </c>
      <c r="F5562">
        <v>46.425162162162167</v>
      </c>
      <c r="G5562">
        <v>2.8079079079079081</v>
      </c>
      <c r="H5562">
        <v>2.8492492492492492</v>
      </c>
      <c r="I5562">
        <v>2.2713713713713708</v>
      </c>
      <c r="J5562">
        <v>4.9928928928928924</v>
      </c>
      <c r="K5562">
        <v>0.39567867867867867</v>
      </c>
      <c r="L5562">
        <v>0.49289289289289301</v>
      </c>
      <c r="M5562">
        <v>0.01</v>
      </c>
      <c r="N5562">
        <v>0.37680680680680678</v>
      </c>
      <c r="O5562">
        <v>0.04</v>
      </c>
      <c r="P5562">
        <v>1.026916916916917</v>
      </c>
      <c r="Q5562">
        <v>1.4540840840840841</v>
      </c>
    </row>
    <row r="5563" spans="1:17" x14ac:dyDescent="0.35">
      <c r="A5563" t="s">
        <v>11125</v>
      </c>
      <c r="B5563" t="s">
        <v>11126</v>
      </c>
      <c r="C5563">
        <v>104.96892086330941</v>
      </c>
      <c r="D5563">
        <v>143.65000719424461</v>
      </c>
      <c r="E5563">
        <v>0.95706954436450842</v>
      </c>
      <c r="F5563">
        <v>81.460755395683464</v>
      </c>
      <c r="G5563">
        <v>12.491606714628301</v>
      </c>
      <c r="H5563">
        <v>13.17649880095923</v>
      </c>
      <c r="I5563">
        <v>5.7019184652278172</v>
      </c>
      <c r="J5563">
        <v>3.5434052757793761</v>
      </c>
      <c r="K5563">
        <v>0.49445083932853717</v>
      </c>
      <c r="L5563">
        <v>0.4628920863309352</v>
      </c>
      <c r="M5563">
        <v>2.6402877697841731E-2</v>
      </c>
      <c r="N5563">
        <v>0.53633093525179854</v>
      </c>
      <c r="O5563">
        <v>0.05</v>
      </c>
      <c r="P5563">
        <v>0.97371702637889679</v>
      </c>
      <c r="Q5563">
        <v>1.58863309352518</v>
      </c>
    </row>
    <row r="5564" spans="1:17" x14ac:dyDescent="0.35">
      <c r="A5564" t="s">
        <v>11127</v>
      </c>
      <c r="B5564" t="s">
        <v>11128</v>
      </c>
      <c r="C5564">
        <v>85.320292951541845</v>
      </c>
      <c r="D5564">
        <v>94.142273127753299</v>
      </c>
      <c r="E5564">
        <v>0.17599118942731279</v>
      </c>
      <c r="F5564">
        <v>63.796187224669588</v>
      </c>
      <c r="G5564">
        <v>3.610132158590309</v>
      </c>
      <c r="H5564">
        <v>3.7744493392070479</v>
      </c>
      <c r="I5564">
        <v>3.2528634361233482</v>
      </c>
      <c r="J5564">
        <v>6.8599118942731279</v>
      </c>
      <c r="K5564">
        <v>0.42065638766519831</v>
      </c>
      <c r="L5564">
        <v>0.49645814977973568</v>
      </c>
      <c r="M5564">
        <v>0.01</v>
      </c>
      <c r="N5564">
        <v>0.33497797356828202</v>
      </c>
      <c r="O5564">
        <v>3.7621145374449341E-2</v>
      </c>
      <c r="P5564">
        <v>0.89975770925110132</v>
      </c>
      <c r="Q5564">
        <v>1.2773127753303961</v>
      </c>
    </row>
    <row r="5565" spans="1:17" x14ac:dyDescent="0.35">
      <c r="A5565" t="s">
        <v>11129</v>
      </c>
      <c r="B5565" t="s">
        <v>11130</v>
      </c>
      <c r="C5565">
        <v>104.29926459143969</v>
      </c>
      <c r="D5565">
        <v>114.9872645914397</v>
      </c>
      <c r="E5565">
        <v>0.44786381322957203</v>
      </c>
      <c r="F5565">
        <v>67.780564202334631</v>
      </c>
      <c r="G5565">
        <v>10.371206225680931</v>
      </c>
      <c r="H5565">
        <v>10.9556420233463</v>
      </c>
      <c r="I5565">
        <v>6.1354085603112836</v>
      </c>
      <c r="J5565">
        <v>2.8046692607003889</v>
      </c>
      <c r="K5565">
        <v>0.37005447470817121</v>
      </c>
      <c r="L5565">
        <v>1.014727626459144</v>
      </c>
      <c r="M5565">
        <v>2.568093385214008E-2</v>
      </c>
      <c r="N5565">
        <v>0.48824902723735408</v>
      </c>
      <c r="O5565">
        <v>4.785992217898833E-2</v>
      </c>
      <c r="P5565">
        <v>0.9670428015564202</v>
      </c>
      <c r="Q5565">
        <v>1.523151750972763</v>
      </c>
    </row>
    <row r="5566" spans="1:17" x14ac:dyDescent="0.35">
      <c r="A5566" t="s">
        <v>11131</v>
      </c>
      <c r="B5566" t="s">
        <v>11132</v>
      </c>
      <c r="C5566">
        <v>87.956248908296942</v>
      </c>
      <c r="D5566">
        <v>78.538526200873349</v>
      </c>
      <c r="E5566">
        <v>-0.14306550218340611</v>
      </c>
      <c r="F5566">
        <v>63.440375545851523</v>
      </c>
      <c r="G5566">
        <v>3.5382096069869</v>
      </c>
      <c r="H5566">
        <v>3.8914847161572048</v>
      </c>
      <c r="I5566">
        <v>2.4713973799126641</v>
      </c>
      <c r="J5566">
        <v>3.8102620087336239</v>
      </c>
      <c r="K5566">
        <v>0.38458296943231451</v>
      </c>
      <c r="L5566">
        <v>0.38115502183406108</v>
      </c>
      <c r="M5566">
        <v>1.093886462882096E-2</v>
      </c>
      <c r="N5566">
        <v>0.33884279475982532</v>
      </c>
      <c r="O5566">
        <v>0.04</v>
      </c>
      <c r="P5566">
        <v>0.9099781659388646</v>
      </c>
      <c r="Q5566">
        <v>1.300698689956332</v>
      </c>
    </row>
    <row r="5567" spans="1:17" x14ac:dyDescent="0.35">
      <c r="A5567" t="s">
        <v>11133</v>
      </c>
      <c r="B5567" t="s">
        <v>11134</v>
      </c>
      <c r="C5567">
        <v>93.637084033613448</v>
      </c>
      <c r="D5567">
        <v>85.03018487394958</v>
      </c>
      <c r="E5567">
        <v>5.9672268907563018E-2</v>
      </c>
      <c r="F5567">
        <v>67.038348739495802</v>
      </c>
      <c r="G5567">
        <v>4.0537815126050418</v>
      </c>
      <c r="H5567">
        <v>5.9289915966386557</v>
      </c>
      <c r="I5567">
        <v>4.2680672268907562</v>
      </c>
      <c r="J5567">
        <v>4.4042016806722692</v>
      </c>
      <c r="K5567">
        <v>0.26671848739495801</v>
      </c>
      <c r="L5567">
        <v>0.25353781512605039</v>
      </c>
      <c r="M5567">
        <v>2.46218487394958E-2</v>
      </c>
      <c r="N5567">
        <v>0.44243697478991589</v>
      </c>
      <c r="O5567">
        <v>4.8361344537815133E-2</v>
      </c>
      <c r="P5567">
        <v>1.010252100840336</v>
      </c>
      <c r="Q5567">
        <v>1.5273949579831929</v>
      </c>
    </row>
    <row r="5568" spans="1:17" x14ac:dyDescent="0.35">
      <c r="A5568" t="s">
        <v>11135</v>
      </c>
      <c r="B5568" t="s">
        <v>11136</v>
      </c>
      <c r="C5568">
        <v>129.82769385026739</v>
      </c>
      <c r="D5568">
        <v>207.880044117647</v>
      </c>
      <c r="E5568">
        <v>1.508360962566845</v>
      </c>
      <c r="F5568">
        <v>105.52868181818179</v>
      </c>
      <c r="G5568">
        <v>37.103877005347591</v>
      </c>
      <c r="H5568">
        <v>38.885828877005338</v>
      </c>
      <c r="I5568">
        <v>16.320187165775401</v>
      </c>
      <c r="J5568">
        <v>15.762299465240639</v>
      </c>
      <c r="K5568">
        <v>0.56846657754010699</v>
      </c>
      <c r="L5568">
        <v>0.68460561497326211</v>
      </c>
      <c r="M5568">
        <v>4.3823529411764713E-2</v>
      </c>
      <c r="N5568">
        <v>0.6628475935828877</v>
      </c>
      <c r="O5568">
        <v>6.6403743315508024E-2</v>
      </c>
      <c r="P5568">
        <v>1.046631016042781</v>
      </c>
      <c r="Q5568">
        <v>1.8133021390374331</v>
      </c>
    </row>
    <row r="5569" spans="1:17" x14ac:dyDescent="0.35">
      <c r="A5569" t="s">
        <v>11137</v>
      </c>
      <c r="B5569" t="s">
        <v>11138</v>
      </c>
      <c r="C5569">
        <v>128.3652956521739</v>
      </c>
      <c r="D5569">
        <v>148.73778260869571</v>
      </c>
      <c r="E5569">
        <v>0.8283304347826087</v>
      </c>
      <c r="F5569">
        <v>76.975669565217387</v>
      </c>
      <c r="G5569">
        <v>13.514782608695651</v>
      </c>
      <c r="H5569">
        <v>14.74608695652174</v>
      </c>
      <c r="I5569">
        <v>10.151304347826089</v>
      </c>
      <c r="J5569">
        <v>9.7452173913043474</v>
      </c>
      <c r="K5569">
        <v>0.16346956521739131</v>
      </c>
      <c r="L5569">
        <v>0.49616521739130443</v>
      </c>
      <c r="M5569">
        <v>3.852173913043478E-2</v>
      </c>
      <c r="N5569">
        <v>0.5645217391304348</v>
      </c>
      <c r="O5569">
        <v>6.4086956521739125E-2</v>
      </c>
      <c r="P5569">
        <v>1.064086956521739</v>
      </c>
      <c r="Q5569">
        <v>1.731217391304348</v>
      </c>
    </row>
    <row r="5570" spans="1:17" x14ac:dyDescent="0.35">
      <c r="A5570" t="s">
        <v>11139</v>
      </c>
      <c r="B5570" t="s">
        <v>11140</v>
      </c>
      <c r="C5570">
        <v>112.60056122448979</v>
      </c>
      <c r="D5570">
        <v>119.6271734693878</v>
      </c>
      <c r="E5570">
        <v>0.56912755102040824</v>
      </c>
      <c r="F5570">
        <v>72.152147959183679</v>
      </c>
      <c r="G5570">
        <v>10.81428571428571</v>
      </c>
      <c r="H5570">
        <v>13.89489795918367</v>
      </c>
      <c r="I5570">
        <v>9.7265306122448987</v>
      </c>
      <c r="J5570">
        <v>7.9214285714285708</v>
      </c>
      <c r="K5570">
        <v>0.31239285714285708</v>
      </c>
      <c r="L5570">
        <v>0.65255612244897954</v>
      </c>
      <c r="M5570">
        <v>0.06</v>
      </c>
      <c r="N5570">
        <v>0.71</v>
      </c>
      <c r="O5570">
        <v>0.08</v>
      </c>
      <c r="P5570">
        <v>1.1599999999999999</v>
      </c>
      <c r="Q5570">
        <v>2.0099999999999998</v>
      </c>
    </row>
    <row r="5571" spans="1:17" x14ac:dyDescent="0.35">
      <c r="A5571" t="s">
        <v>11141</v>
      </c>
      <c r="B5571" t="s">
        <v>11142</v>
      </c>
      <c r="C5571">
        <v>127.1146064257028</v>
      </c>
      <c r="D5571">
        <v>133.73017670682731</v>
      </c>
      <c r="E5571">
        <v>0.51224096385542173</v>
      </c>
      <c r="F5571">
        <v>73.778554216867477</v>
      </c>
      <c r="G5571">
        <v>9.0771084337349404</v>
      </c>
      <c r="H5571">
        <v>11.263855421686751</v>
      </c>
      <c r="I5571">
        <v>7.9212851405622491</v>
      </c>
      <c r="J5571">
        <v>7.3004016064257016</v>
      </c>
      <c r="K5571">
        <v>0.36260240963855422</v>
      </c>
      <c r="L5571">
        <v>0.647582329317269</v>
      </c>
      <c r="M5571">
        <v>2.6465863453815259E-2</v>
      </c>
      <c r="N5571">
        <v>0.51120481927710837</v>
      </c>
      <c r="O5571">
        <v>5.4779116465863448E-2</v>
      </c>
      <c r="P5571">
        <v>1.031807228915663</v>
      </c>
      <c r="Q5571">
        <v>1.6187550200803209</v>
      </c>
    </row>
    <row r="5572" spans="1:17" x14ac:dyDescent="0.35">
      <c r="A5572" t="s">
        <v>11143</v>
      </c>
      <c r="B5572" t="s">
        <v>11144</v>
      </c>
      <c r="C5572">
        <v>126.49358092485549</v>
      </c>
      <c r="D5572">
        <v>163.58010404624281</v>
      </c>
      <c r="E5572">
        <v>0.97578612716763014</v>
      </c>
      <c r="F5572">
        <v>88.000002890173405</v>
      </c>
      <c r="G5572">
        <v>18.576589595375719</v>
      </c>
      <c r="H5572">
        <v>21.457514450867048</v>
      </c>
      <c r="I5572">
        <v>11.70693641618497</v>
      </c>
      <c r="J5572">
        <v>11.321387283236991</v>
      </c>
      <c r="K5572">
        <v>0.55491329479768781</v>
      </c>
      <c r="L5572">
        <v>0.84938439306358382</v>
      </c>
      <c r="M5572">
        <v>4.5346820809248553E-2</v>
      </c>
      <c r="N5572">
        <v>0.64962427745664741</v>
      </c>
      <c r="O5572">
        <v>6.7716763005780348E-2</v>
      </c>
      <c r="P5572">
        <v>1.0916184971098271</v>
      </c>
      <c r="Q5572">
        <v>1.8507514450867051</v>
      </c>
    </row>
    <row r="5573" spans="1:17" x14ac:dyDescent="0.35">
      <c r="A5573" t="s">
        <v>11145</v>
      </c>
      <c r="B5573" t="s">
        <v>11146</v>
      </c>
      <c r="C5573">
        <v>107.0727030567686</v>
      </c>
      <c r="D5573">
        <v>105.4671659388646</v>
      </c>
      <c r="E5573">
        <v>0.1141528384279476</v>
      </c>
      <c r="F5573">
        <v>67.94611353711791</v>
      </c>
      <c r="G5573">
        <v>5.7039301310043671</v>
      </c>
      <c r="H5573">
        <v>7.0327510917030569</v>
      </c>
      <c r="I5573">
        <v>4.4301310043668121</v>
      </c>
      <c r="J5573">
        <v>4.3689956331877733</v>
      </c>
      <c r="K5573">
        <v>0.25325764192139738</v>
      </c>
      <c r="L5573">
        <v>0.35666375545851531</v>
      </c>
      <c r="M5573">
        <v>2.3537117903930128E-2</v>
      </c>
      <c r="N5573">
        <v>0.47746724890829689</v>
      </c>
      <c r="O5573">
        <v>5.0480349344978158E-2</v>
      </c>
      <c r="P5573">
        <v>1.0481659388646289</v>
      </c>
      <c r="Q5573">
        <v>1.5996506550218339</v>
      </c>
    </row>
    <row r="5574" spans="1:17" x14ac:dyDescent="0.35">
      <c r="A5574" t="s">
        <v>11147</v>
      </c>
      <c r="B5574" t="s">
        <v>11148</v>
      </c>
      <c r="C5574">
        <v>113.60061538461539</v>
      </c>
      <c r="D5574">
        <v>146.7468736263736</v>
      </c>
      <c r="E5574">
        <v>0.48602747252747253</v>
      </c>
      <c r="F5574">
        <v>79.42841758241758</v>
      </c>
      <c r="G5574">
        <v>10.32692307692308</v>
      </c>
      <c r="H5574">
        <v>12.530769230769231</v>
      </c>
      <c r="I5574">
        <v>11.471978021978019</v>
      </c>
      <c r="J5574">
        <v>3.452747252747252</v>
      </c>
      <c r="K5574">
        <v>0.25684065934065942</v>
      </c>
      <c r="L5574">
        <v>0.42625824175824178</v>
      </c>
      <c r="M5574">
        <v>2.6868131868131861E-2</v>
      </c>
      <c r="N5574">
        <v>0.54670329670329665</v>
      </c>
      <c r="O5574">
        <v>5.6868131868131867E-2</v>
      </c>
      <c r="P5574">
        <v>1.0542307692307691</v>
      </c>
      <c r="Q5574">
        <v>1.6830769230769229</v>
      </c>
    </row>
    <row r="5575" spans="1:17" x14ac:dyDescent="0.35">
      <c r="A5575" t="s">
        <v>11149</v>
      </c>
      <c r="B5575" t="s">
        <v>11150</v>
      </c>
      <c r="C5575">
        <v>100.9118577235772</v>
      </c>
      <c r="D5575">
        <v>87.283825203252036</v>
      </c>
      <c r="E5575">
        <v>-3.1727642276422781E-2</v>
      </c>
      <c r="F5575">
        <v>62.771434959349591</v>
      </c>
      <c r="G5575">
        <v>4.3589430894308938</v>
      </c>
      <c r="H5575">
        <v>5.133739837398374</v>
      </c>
      <c r="I5575">
        <v>3.4369918699186992</v>
      </c>
      <c r="J5575">
        <v>3.8743902439024391</v>
      </c>
      <c r="K5575">
        <v>0.40004065040650411</v>
      </c>
      <c r="L5575">
        <v>0.34178861788617892</v>
      </c>
      <c r="M5575">
        <v>1.329268292682927E-2</v>
      </c>
      <c r="N5575">
        <v>0.37186991869918701</v>
      </c>
      <c r="O5575">
        <v>4.3292682926829272E-2</v>
      </c>
      <c r="P5575">
        <v>0.99349593495934962</v>
      </c>
      <c r="Q5575">
        <v>1.4234146341463421</v>
      </c>
    </row>
    <row r="5576" spans="1:17" x14ac:dyDescent="0.35">
      <c r="A5576" t="s">
        <v>11151</v>
      </c>
      <c r="B5576" t="s">
        <v>11152</v>
      </c>
      <c r="C5576">
        <v>108.6666064257028</v>
      </c>
      <c r="D5576">
        <v>119.9466807228916</v>
      </c>
      <c r="E5576">
        <v>0.29019678714859443</v>
      </c>
      <c r="F5576">
        <v>78.180473895582324</v>
      </c>
      <c r="G5576">
        <v>7.0248995983935743</v>
      </c>
      <c r="H5576">
        <v>8.1676706827309236</v>
      </c>
      <c r="I5576">
        <v>5.0528112449799201</v>
      </c>
      <c r="J5576">
        <v>3.0391566265060241</v>
      </c>
      <c r="K5576">
        <v>0.32477309236947788</v>
      </c>
      <c r="L5576">
        <v>0.28299397590361453</v>
      </c>
      <c r="M5576">
        <v>1.8694779116465859E-2</v>
      </c>
      <c r="N5576">
        <v>0.37102409638554212</v>
      </c>
      <c r="O5576">
        <v>4.3634538152610453E-2</v>
      </c>
      <c r="P5576">
        <v>1.037751004016064</v>
      </c>
      <c r="Q5576">
        <v>1.470301204819277</v>
      </c>
    </row>
    <row r="5577" spans="1:17" x14ac:dyDescent="0.35">
      <c r="A5577" t="s">
        <v>11153</v>
      </c>
      <c r="B5577" t="s">
        <v>11154</v>
      </c>
      <c r="C5577">
        <v>98.895350993377491</v>
      </c>
      <c r="D5577">
        <v>73.98639072847682</v>
      </c>
      <c r="E5577">
        <v>-0.51768211920529805</v>
      </c>
      <c r="F5577">
        <v>52.555486754966893</v>
      </c>
      <c r="G5577">
        <v>3.749006622516557</v>
      </c>
      <c r="H5577">
        <v>4.3496688741721847</v>
      </c>
      <c r="I5577">
        <v>3.4731788079470198</v>
      </c>
      <c r="J5577">
        <v>6.8341059602649006</v>
      </c>
      <c r="K5577">
        <v>0.41121854304635758</v>
      </c>
      <c r="L5577">
        <v>0.38159271523178812</v>
      </c>
      <c r="M5577">
        <v>3.5430463576158942E-2</v>
      </c>
      <c r="N5577">
        <v>0.82970198675496687</v>
      </c>
      <c r="O5577">
        <v>6.1258278145695358E-2</v>
      </c>
      <c r="P5577">
        <v>1.2696357615894041</v>
      </c>
      <c r="Q5577">
        <v>2.197847682119205</v>
      </c>
    </row>
    <row r="5578" spans="1:17" x14ac:dyDescent="0.35">
      <c r="A5578" t="s">
        <v>11155</v>
      </c>
      <c r="B5578" t="s">
        <v>11156</v>
      </c>
      <c r="C5578">
        <v>84.710192109777012</v>
      </c>
      <c r="D5578">
        <v>59.733027444253857</v>
      </c>
      <c r="E5578">
        <v>-0.85823670668953689</v>
      </c>
      <c r="F5578">
        <v>44.963042881646658</v>
      </c>
      <c r="G5578">
        <v>2.410977701543739</v>
      </c>
      <c r="H5578">
        <v>3.423670668953688</v>
      </c>
      <c r="I5578">
        <v>2.365866209262435</v>
      </c>
      <c r="J5578">
        <v>6.4397941680960553</v>
      </c>
      <c r="K5578">
        <v>0.3929811320754717</v>
      </c>
      <c r="L5578">
        <v>0.3463653516295026</v>
      </c>
      <c r="M5578">
        <v>0.02</v>
      </c>
      <c r="N5578">
        <v>0.57046312178387659</v>
      </c>
      <c r="O5578">
        <v>4.638078902229846E-2</v>
      </c>
      <c r="P5578">
        <v>1.226603773584906</v>
      </c>
      <c r="Q5578">
        <v>1.8622469982847341</v>
      </c>
    </row>
    <row r="5579" spans="1:17" x14ac:dyDescent="0.35">
      <c r="A5579" t="s">
        <v>11157</v>
      </c>
      <c r="B5579" t="s">
        <v>11158</v>
      </c>
      <c r="C5579">
        <v>97.28217821782178</v>
      </c>
      <c r="D5579">
        <v>69.834797029702969</v>
      </c>
      <c r="E5579">
        <v>-0.66803135313531348</v>
      </c>
      <c r="F5579">
        <v>46.972797029702967</v>
      </c>
      <c r="G5579">
        <v>2.630858085808581</v>
      </c>
      <c r="H5579">
        <v>3.2891089108910889</v>
      </c>
      <c r="I5579">
        <v>3.6240924092409239</v>
      </c>
      <c r="J5579">
        <v>5.864191419141914</v>
      </c>
      <c r="K5579">
        <v>0.4043448844884488</v>
      </c>
      <c r="L5579">
        <v>0.37523102310231032</v>
      </c>
      <c r="M5579">
        <v>2.1105610561056112E-2</v>
      </c>
      <c r="N5579">
        <v>0.50318481848184815</v>
      </c>
      <c r="O5579">
        <v>4.8877887788778877E-2</v>
      </c>
      <c r="P5579">
        <v>1.2181188118811881</v>
      </c>
      <c r="Q5579">
        <v>1.7897689768976901</v>
      </c>
    </row>
    <row r="5580" spans="1:17" x14ac:dyDescent="0.35">
      <c r="A5580" t="s">
        <v>11159</v>
      </c>
      <c r="B5580" t="s">
        <v>11160</v>
      </c>
      <c r="C5580">
        <v>108.82041920374709</v>
      </c>
      <c r="D5580">
        <v>82.025096018735368</v>
      </c>
      <c r="E5580">
        <v>-0.7164004683840749</v>
      </c>
      <c r="F5580">
        <v>49.369850117096007</v>
      </c>
      <c r="G5580">
        <v>3.492974238875878</v>
      </c>
      <c r="H5580">
        <v>4.4948477751756437</v>
      </c>
      <c r="I5580">
        <v>3.4269320843091329</v>
      </c>
      <c r="J5580">
        <v>6.0238875878220144</v>
      </c>
      <c r="K5580">
        <v>0.27898829039812639</v>
      </c>
      <c r="L5580">
        <v>0.29441451990632322</v>
      </c>
      <c r="M5580">
        <v>3.2248243559718968E-2</v>
      </c>
      <c r="N5580">
        <v>0.71756440281030442</v>
      </c>
      <c r="O5580">
        <v>5.7704918032786892E-2</v>
      </c>
      <c r="P5580">
        <v>1.323114754098361</v>
      </c>
      <c r="Q5580">
        <v>2.1318266978922722</v>
      </c>
    </row>
    <row r="5581" spans="1:17" x14ac:dyDescent="0.35">
      <c r="A5581" t="s">
        <v>11161</v>
      </c>
      <c r="B5581" t="s">
        <v>11162</v>
      </c>
      <c r="C5581">
        <v>121.501192124105</v>
      </c>
      <c r="D5581">
        <v>138.6739785202864</v>
      </c>
      <c r="E5581">
        <v>0.32712410501193318</v>
      </c>
      <c r="F5581">
        <v>64.165700477326979</v>
      </c>
      <c r="G5581">
        <v>15.46252983293556</v>
      </c>
      <c r="H5581">
        <v>15.90226730310262</v>
      </c>
      <c r="I5581">
        <v>8.7078758949880672</v>
      </c>
      <c r="J5581">
        <v>9.6451073985680189</v>
      </c>
      <c r="K5581">
        <v>0.42165035799522682</v>
      </c>
      <c r="L5581">
        <v>0.66407517899761337</v>
      </c>
      <c r="M5581">
        <v>2.7875894988066821E-2</v>
      </c>
      <c r="N5581">
        <v>0.73082338902147981</v>
      </c>
      <c r="O5581">
        <v>5.8735083532219567E-2</v>
      </c>
      <c r="P5581">
        <v>1.292315035799523</v>
      </c>
      <c r="Q5581">
        <v>2.10400954653938</v>
      </c>
    </row>
    <row r="5582" spans="1:17" x14ac:dyDescent="0.35">
      <c r="A5582" t="s">
        <v>11163</v>
      </c>
      <c r="B5582" t="s">
        <v>11164</v>
      </c>
      <c r="C5582">
        <v>102.46234722222221</v>
      </c>
      <c r="D5582">
        <v>104.4014861111111</v>
      </c>
      <c r="E5582">
        <v>-0.1279305555555556</v>
      </c>
      <c r="F5582">
        <v>49.927027777777766</v>
      </c>
      <c r="G5582">
        <v>5.3069444444444436</v>
      </c>
      <c r="H5582">
        <v>6.6902777777777773</v>
      </c>
      <c r="I5582">
        <v>4.8486111111111114</v>
      </c>
      <c r="J5582">
        <v>4.1180555555555554</v>
      </c>
      <c r="K5582">
        <v>0.31591666666666668</v>
      </c>
      <c r="L5582">
        <v>0.28748611111111111</v>
      </c>
      <c r="M5582">
        <v>0.02</v>
      </c>
      <c r="N5582">
        <v>0.60763888888888884</v>
      </c>
      <c r="O5582">
        <v>5.2499999999999998E-2</v>
      </c>
      <c r="P5582">
        <v>1.2666666666666671</v>
      </c>
      <c r="Q5582">
        <v>1.93875</v>
      </c>
    </row>
    <row r="5583" spans="1:17" x14ac:dyDescent="0.35">
      <c r="A5583" t="s">
        <v>11165</v>
      </c>
      <c r="B5583" t="s">
        <v>11166</v>
      </c>
      <c r="C5583">
        <v>87.652759336099592</v>
      </c>
      <c r="D5583">
        <v>73.349261410788387</v>
      </c>
      <c r="E5583">
        <v>-0.52910788381742735</v>
      </c>
      <c r="F5583">
        <v>46.353340248962652</v>
      </c>
      <c r="G5583">
        <v>3.361825726141078</v>
      </c>
      <c r="H5583">
        <v>4.4410788381742741</v>
      </c>
      <c r="I5583">
        <v>3.1580912863070538</v>
      </c>
      <c r="J5583">
        <v>5.0933609958506221</v>
      </c>
      <c r="K5583">
        <v>0.27004979253112038</v>
      </c>
      <c r="L5583">
        <v>0.37643568464730293</v>
      </c>
      <c r="M5583">
        <v>2.244813278008299E-2</v>
      </c>
      <c r="N5583">
        <v>0.60107883817427388</v>
      </c>
      <c r="O5583">
        <v>5.0995850622406642E-2</v>
      </c>
      <c r="P5583">
        <v>1.285809128630705</v>
      </c>
      <c r="Q5583">
        <v>1.960331950207469</v>
      </c>
    </row>
    <row r="5584" spans="1:17" x14ac:dyDescent="0.35">
      <c r="A5584" t="s">
        <v>11167</v>
      </c>
      <c r="B5584" t="s">
        <v>11168</v>
      </c>
      <c r="C5584">
        <v>88.604235431235438</v>
      </c>
      <c r="D5584">
        <v>82.07679953379953</v>
      </c>
      <c r="E5584">
        <v>-0.35615617715617709</v>
      </c>
      <c r="F5584">
        <v>48.692902097902099</v>
      </c>
      <c r="G5584">
        <v>2.882051282051282</v>
      </c>
      <c r="H5584">
        <v>3.9221445221445221</v>
      </c>
      <c r="I5584">
        <v>3.52051282051282</v>
      </c>
      <c r="J5584">
        <v>8.6564102564102559</v>
      </c>
      <c r="K5584">
        <v>0.45174825174825167</v>
      </c>
      <c r="L5584">
        <v>0.56494638694638688</v>
      </c>
      <c r="M5584">
        <v>0.02</v>
      </c>
      <c r="N5584">
        <v>0.51785547785547781</v>
      </c>
      <c r="O5584">
        <v>5.000000000000001E-2</v>
      </c>
      <c r="P5584">
        <v>1.2669463869463871</v>
      </c>
      <c r="Q5584">
        <v>1.856993006993007</v>
      </c>
    </row>
    <row r="5585" spans="1:17" x14ac:dyDescent="0.35">
      <c r="A5585" t="s">
        <v>11169</v>
      </c>
      <c r="B5585" t="s">
        <v>11170</v>
      </c>
      <c r="C5585">
        <v>92.202112582781453</v>
      </c>
      <c r="D5585">
        <v>89.158960264900671</v>
      </c>
      <c r="E5585">
        <v>-0.57893377483443709</v>
      </c>
      <c r="F5585">
        <v>46.994761589403971</v>
      </c>
      <c r="G5585">
        <v>4.8509933774834444</v>
      </c>
      <c r="H5585">
        <v>5.6963576158940397</v>
      </c>
      <c r="I5585">
        <v>4.7605960264900666</v>
      </c>
      <c r="J5585">
        <v>7.1609271523178801</v>
      </c>
      <c r="K5585">
        <v>0.3490430463576159</v>
      </c>
      <c r="L5585">
        <v>0.39815231788079469</v>
      </c>
      <c r="M5585">
        <v>2.5066225165562919E-2</v>
      </c>
      <c r="N5585">
        <v>0.73506622516556297</v>
      </c>
      <c r="O5585">
        <v>5.7317880794701993E-2</v>
      </c>
      <c r="P5585">
        <v>1.336523178807947</v>
      </c>
      <c r="Q5585">
        <v>2.1555960264900662</v>
      </c>
    </row>
    <row r="5586" spans="1:17" x14ac:dyDescent="0.35">
      <c r="A5586" t="s">
        <v>11171</v>
      </c>
      <c r="B5586" t="s">
        <v>11172</v>
      </c>
      <c r="C5586">
        <v>83.445445026178007</v>
      </c>
      <c r="D5586">
        <v>86.878863874345555</v>
      </c>
      <c r="E5586">
        <v>-0.46600523560209423</v>
      </c>
      <c r="F5586">
        <v>43.935065445026183</v>
      </c>
      <c r="G5586">
        <v>4.2112565445026178</v>
      </c>
      <c r="H5586">
        <v>4.6714659685863884</v>
      </c>
      <c r="I5586">
        <v>3.5651832460732988</v>
      </c>
      <c r="J5586">
        <v>12.32670157068063</v>
      </c>
      <c r="K5586">
        <v>0.49288743455497391</v>
      </c>
      <c r="L5586">
        <v>0.15613874345549739</v>
      </c>
      <c r="M5586">
        <v>2.6937172774869109E-2</v>
      </c>
      <c r="N5586">
        <v>0.68528795811518317</v>
      </c>
      <c r="O5586">
        <v>5.1675392670157083E-2</v>
      </c>
      <c r="P5586">
        <v>1.344162303664922</v>
      </c>
      <c r="Q5586">
        <v>2.109450261780105</v>
      </c>
    </row>
    <row r="5587" spans="1:17" x14ac:dyDescent="0.35">
      <c r="A5587" t="s">
        <v>11173</v>
      </c>
      <c r="B5587" t="s">
        <v>11174</v>
      </c>
      <c r="C5587">
        <v>93.635170886075954</v>
      </c>
      <c r="D5587">
        <v>148.9130253164557</v>
      </c>
      <c r="E5587">
        <v>0.25893037974683553</v>
      </c>
      <c r="F5587">
        <v>61.667759493670893</v>
      </c>
      <c r="G5587">
        <v>8.1949367088607588</v>
      </c>
      <c r="H5587">
        <v>7.8221518987341776</v>
      </c>
      <c r="I5587">
        <v>9.5683544303797472</v>
      </c>
      <c r="J5587">
        <v>14.636708860759491</v>
      </c>
      <c r="K5587">
        <v>0.3451582278481013</v>
      </c>
      <c r="L5587">
        <v>0.77310126582278471</v>
      </c>
      <c r="M5587">
        <v>4.2341772151898743E-2</v>
      </c>
      <c r="N5587">
        <v>0.86170886075949371</v>
      </c>
      <c r="O5587">
        <v>7.6772151898734181E-2</v>
      </c>
      <c r="P5587">
        <v>1.4929746835443041</v>
      </c>
      <c r="Q5587">
        <v>2.4714556962025318</v>
      </c>
    </row>
    <row r="5588" spans="1:17" x14ac:dyDescent="0.35">
      <c r="A5588" t="s">
        <v>11175</v>
      </c>
      <c r="B5588" t="s">
        <v>11176</v>
      </c>
      <c r="C5588">
        <v>108.06776190476189</v>
      </c>
      <c r="D5588">
        <v>127.3743619047619</v>
      </c>
      <c r="E5588">
        <v>0.27546666666666658</v>
      </c>
      <c r="F5588">
        <v>61.432780952380952</v>
      </c>
      <c r="G5588">
        <v>6.4828571428571431</v>
      </c>
      <c r="H5588">
        <v>6.5638095238095246</v>
      </c>
      <c r="I5588">
        <v>7.116190476190476</v>
      </c>
      <c r="J5588">
        <v>8.9009523809523809</v>
      </c>
      <c r="K5588">
        <v>0.23269523809523809</v>
      </c>
      <c r="L5588">
        <v>0.42752380952380947</v>
      </c>
      <c r="M5588">
        <v>5.2571428571428568E-2</v>
      </c>
      <c r="N5588">
        <v>1.0328571428571429</v>
      </c>
      <c r="O5588">
        <v>0.09</v>
      </c>
      <c r="P5588">
        <v>1.532285714285714</v>
      </c>
      <c r="Q5588">
        <v>2.705142857142858</v>
      </c>
    </row>
    <row r="5589" spans="1:17" x14ac:dyDescent="0.35">
      <c r="A5589" t="s">
        <v>11177</v>
      </c>
      <c r="B5589" t="s">
        <v>11178</v>
      </c>
      <c r="C5589">
        <v>114.108835443038</v>
      </c>
      <c r="D5589">
        <v>151.38424050632909</v>
      </c>
      <c r="E5589">
        <v>0.25275949367088613</v>
      </c>
      <c r="F5589">
        <v>64.768316455696208</v>
      </c>
      <c r="G5589">
        <v>7.5772151898734181</v>
      </c>
      <c r="H5589">
        <v>8.4544303797468352</v>
      </c>
      <c r="I5589">
        <v>9.6810126582278482</v>
      </c>
      <c r="J5589">
        <v>11.06962025316456</v>
      </c>
      <c r="K5589">
        <v>0.26970886075949357</v>
      </c>
      <c r="L5589">
        <v>0.2529746835443038</v>
      </c>
      <c r="M5589">
        <v>7.1265822784810126E-2</v>
      </c>
      <c r="N5589">
        <v>1.176708860759494</v>
      </c>
      <c r="O5589">
        <v>9.4556962025316466E-2</v>
      </c>
      <c r="P5589">
        <v>1.626329113924051</v>
      </c>
      <c r="Q5589">
        <v>2.964303797468355</v>
      </c>
    </row>
    <row r="5590" spans="1:17" x14ac:dyDescent="0.35">
      <c r="A5590" t="s">
        <v>11179</v>
      </c>
      <c r="B5590" t="s">
        <v>11180</v>
      </c>
      <c r="C5590">
        <v>132.21548430493269</v>
      </c>
      <c r="D5590">
        <v>162.3607085201794</v>
      </c>
      <c r="E5590">
        <v>0.81476681614349777</v>
      </c>
      <c r="F5590">
        <v>69.074354260089692</v>
      </c>
      <c r="G5590">
        <v>10.865470852017941</v>
      </c>
      <c r="H5590">
        <v>10.88968609865471</v>
      </c>
      <c r="I5590">
        <v>10.45919282511211</v>
      </c>
      <c r="J5590">
        <v>13.72242152466368</v>
      </c>
      <c r="K5590">
        <v>0.32518385650224219</v>
      </c>
      <c r="L5590">
        <v>0.73918385650224216</v>
      </c>
      <c r="M5590">
        <v>0.06</v>
      </c>
      <c r="N5590">
        <v>1.193991031390135</v>
      </c>
      <c r="O5590">
        <v>9.5739910313901347E-2</v>
      </c>
      <c r="P5590">
        <v>1.5760986547085201</v>
      </c>
      <c r="Q5590">
        <v>2.9228251121076232</v>
      </c>
    </row>
    <row r="5591" spans="1:17" x14ac:dyDescent="0.35">
      <c r="A5591" t="s">
        <v>11181</v>
      </c>
      <c r="B5591" t="s">
        <v>11182</v>
      </c>
      <c r="C5591">
        <v>135.03668882175231</v>
      </c>
      <c r="D5591">
        <v>195.67114803625381</v>
      </c>
      <c r="E5591">
        <v>1.2821661631419941</v>
      </c>
      <c r="F5591">
        <v>95.350734138972797</v>
      </c>
      <c r="G5591">
        <v>13.858912386706949</v>
      </c>
      <c r="H5591">
        <v>14.478549848942601</v>
      </c>
      <c r="I5591">
        <v>10.631722054380671</v>
      </c>
      <c r="J5591">
        <v>18.18761329305136</v>
      </c>
      <c r="K5591">
        <v>0.19620241691842899</v>
      </c>
      <c r="L5591">
        <v>0.69919033232628391</v>
      </c>
      <c r="M5591">
        <v>5.8640483383685799E-2</v>
      </c>
      <c r="N5591">
        <v>1.1258308157099699</v>
      </c>
      <c r="O5591">
        <v>8.9456193353474323E-2</v>
      </c>
      <c r="P5591">
        <v>1.539184290030212</v>
      </c>
      <c r="Q5591">
        <v>2.8133836858006038</v>
      </c>
    </row>
    <row r="5592" spans="1:17" x14ac:dyDescent="0.35">
      <c r="A5592" t="s">
        <v>11183</v>
      </c>
      <c r="B5592" t="s">
        <v>11184</v>
      </c>
      <c r="C5592">
        <v>104.10221951219511</v>
      </c>
      <c r="D5592">
        <v>122.5334146341463</v>
      </c>
      <c r="E5592">
        <v>0.25211219512195121</v>
      </c>
      <c r="F5592">
        <v>59.239873170731713</v>
      </c>
      <c r="G5592">
        <v>5.9209756097560966</v>
      </c>
      <c r="H5592">
        <v>6.4829268292682931</v>
      </c>
      <c r="I5592">
        <v>7.0570731707317078</v>
      </c>
      <c r="J5592">
        <v>10.31219512195122</v>
      </c>
      <c r="K5592">
        <v>0.3164780487804878</v>
      </c>
      <c r="L5592">
        <v>0.3534146341463415</v>
      </c>
      <c r="M5592">
        <v>5.8292682926829258E-2</v>
      </c>
      <c r="N5592">
        <v>1.091463414634146</v>
      </c>
      <c r="O5592">
        <v>9.1073170731707315E-2</v>
      </c>
      <c r="P5592">
        <v>1.5399024390243901</v>
      </c>
      <c r="Q5592">
        <v>2.7768780487804881</v>
      </c>
    </row>
    <row r="5593" spans="1:17" x14ac:dyDescent="0.35">
      <c r="A5593" t="s">
        <v>11185</v>
      </c>
      <c r="B5593" t="s">
        <v>11186</v>
      </c>
      <c r="C5593">
        <v>111.505223880597</v>
      </c>
      <c r="D5593">
        <v>155.1354527363184</v>
      </c>
      <c r="E5593">
        <v>0.67330348258706474</v>
      </c>
      <c r="F5593">
        <v>61.841223880597013</v>
      </c>
      <c r="G5593">
        <v>6.4786069651741292</v>
      </c>
      <c r="H5593">
        <v>6.6044776119402986</v>
      </c>
      <c r="I5593">
        <v>5.9791044776119397</v>
      </c>
      <c r="J5593">
        <v>11.04278606965174</v>
      </c>
      <c r="K5593">
        <v>0.1958507462686567</v>
      </c>
      <c r="L5593">
        <v>0.44472636815920402</v>
      </c>
      <c r="M5593">
        <v>5.4129353233830849E-2</v>
      </c>
      <c r="N5593">
        <v>0.97900497512437812</v>
      </c>
      <c r="O5593">
        <v>7.706467661691542E-2</v>
      </c>
      <c r="P5593">
        <v>1.527661691542288</v>
      </c>
      <c r="Q5593">
        <v>2.6403980099502489</v>
      </c>
    </row>
    <row r="5594" spans="1:17" x14ac:dyDescent="0.35">
      <c r="A5594" t="s">
        <v>11187</v>
      </c>
      <c r="B5594" t="s">
        <v>11188</v>
      </c>
      <c r="C5594">
        <v>129.2271917808219</v>
      </c>
      <c r="D5594">
        <v>198.41421461187221</v>
      </c>
      <c r="E5594">
        <v>1.029776255707763</v>
      </c>
      <c r="F5594">
        <v>68.157639269406388</v>
      </c>
      <c r="G5594">
        <v>11.492237442922381</v>
      </c>
      <c r="H5594">
        <v>12.02511415525114</v>
      </c>
      <c r="I5594">
        <v>11.68264840182648</v>
      </c>
      <c r="J5594">
        <v>16.3634703196347</v>
      </c>
      <c r="K5594">
        <v>0.18256164383561641</v>
      </c>
      <c r="L5594">
        <v>0.64387214611872146</v>
      </c>
      <c r="M5594">
        <v>6.8493150684931503E-2</v>
      </c>
      <c r="N5594">
        <v>1.1817808219178081</v>
      </c>
      <c r="O5594">
        <v>9.0000000000000011E-2</v>
      </c>
      <c r="P5594">
        <v>1.5261643835616441</v>
      </c>
      <c r="Q5594">
        <v>2.8702739726027402</v>
      </c>
    </row>
    <row r="5595" spans="1:17" x14ac:dyDescent="0.35">
      <c r="A5595" t="s">
        <v>11189</v>
      </c>
      <c r="B5595" t="s">
        <v>11190</v>
      </c>
      <c r="C5595">
        <v>96.402306034482748</v>
      </c>
      <c r="D5595">
        <v>128.373599137931</v>
      </c>
      <c r="E5595">
        <v>0.34253017241379308</v>
      </c>
      <c r="F5595">
        <v>57.646293103448279</v>
      </c>
      <c r="G5595">
        <v>4.7775862068965518</v>
      </c>
      <c r="H5595">
        <v>5.698706896551724</v>
      </c>
      <c r="I5595">
        <v>6.1318965517241377</v>
      </c>
      <c r="J5595">
        <v>8.0112068965517231</v>
      </c>
      <c r="K5595">
        <v>0.2724956896551724</v>
      </c>
      <c r="L5595">
        <v>0.51159482758620689</v>
      </c>
      <c r="M5595">
        <v>4.8017241379310349E-2</v>
      </c>
      <c r="N5595">
        <v>0.96504310344827593</v>
      </c>
      <c r="O5595">
        <v>7.9784482758620698E-2</v>
      </c>
      <c r="P5595">
        <v>1.5140948275862069</v>
      </c>
      <c r="Q5595">
        <v>2.6078448275862072</v>
      </c>
    </row>
    <row r="5596" spans="1:17" x14ac:dyDescent="0.35">
      <c r="A5596" t="s">
        <v>11191</v>
      </c>
      <c r="B5596" t="s">
        <v>11192</v>
      </c>
      <c r="C5596">
        <v>103.4713505154639</v>
      </c>
      <c r="D5596">
        <v>122.790969072165</v>
      </c>
      <c r="E5596">
        <v>0.31031958762886602</v>
      </c>
      <c r="F5596">
        <v>60.716886597938142</v>
      </c>
      <c r="G5596">
        <v>5.2701030927835051</v>
      </c>
      <c r="H5596">
        <v>4.9773195876288661</v>
      </c>
      <c r="I5596">
        <v>5.4690721649484537</v>
      </c>
      <c r="J5596">
        <v>7.7134020618556702</v>
      </c>
      <c r="K5596">
        <v>0.25277319587628871</v>
      </c>
      <c r="L5596">
        <v>0.48549484536082482</v>
      </c>
      <c r="M5596">
        <v>0.04</v>
      </c>
      <c r="N5596">
        <v>1.0228865979381441</v>
      </c>
      <c r="O5596">
        <v>8.216494845360825E-2</v>
      </c>
      <c r="P5596">
        <v>1.5106185567010311</v>
      </c>
      <c r="Q5596">
        <v>2.6535051546391748</v>
      </c>
    </row>
    <row r="5597" spans="1:17" x14ac:dyDescent="0.35">
      <c r="A5597" t="s">
        <v>11193</v>
      </c>
      <c r="B5597" t="s">
        <v>11194</v>
      </c>
      <c r="C5597">
        <v>102.1621888111888</v>
      </c>
      <c r="D5597">
        <v>132.32868531468529</v>
      </c>
      <c r="E5597">
        <v>0.1208881118881119</v>
      </c>
      <c r="F5597">
        <v>65.399895104895094</v>
      </c>
      <c r="G5597">
        <v>5.931468531468532</v>
      </c>
      <c r="H5597">
        <v>6.2853146853146864</v>
      </c>
      <c r="I5597">
        <v>8.9461538461538463</v>
      </c>
      <c r="J5597">
        <v>7.2888111888111888</v>
      </c>
      <c r="K5597">
        <v>0.40179720279720282</v>
      </c>
      <c r="L5597">
        <v>0.56212587412587411</v>
      </c>
      <c r="M5597">
        <v>4.4685314685314691E-2</v>
      </c>
      <c r="N5597">
        <v>1.011188811188811</v>
      </c>
      <c r="O5597">
        <v>0.08</v>
      </c>
      <c r="P5597">
        <v>1.522377622377622</v>
      </c>
      <c r="Q5597">
        <v>2.6615384615384619</v>
      </c>
    </row>
    <row r="5598" spans="1:17" x14ac:dyDescent="0.35">
      <c r="A5598" t="s">
        <v>11195</v>
      </c>
      <c r="B5598" t="s">
        <v>11196</v>
      </c>
      <c r="C5598">
        <v>93.210425196850395</v>
      </c>
      <c r="D5598">
        <v>120.7715118110236</v>
      </c>
      <c r="E5598">
        <v>5.7480314960631175E-4</v>
      </c>
      <c r="F5598">
        <v>61.320377952755898</v>
      </c>
      <c r="G5598">
        <v>4.3881889763779522</v>
      </c>
      <c r="H5598">
        <v>5.1937007874015748</v>
      </c>
      <c r="I5598">
        <v>6.1125984251968504</v>
      </c>
      <c r="J5598">
        <v>6.7496062992125987</v>
      </c>
      <c r="K5598">
        <v>0.39448031496062991</v>
      </c>
      <c r="L5598">
        <v>0.34048818897637789</v>
      </c>
      <c r="M5598">
        <v>4.4803149606299213E-2</v>
      </c>
      <c r="N5598">
        <v>0.96181102362204729</v>
      </c>
      <c r="O5598">
        <v>0.08</v>
      </c>
      <c r="P5598">
        <v>1.4927559055118109</v>
      </c>
      <c r="Q5598">
        <v>2.576692913385827</v>
      </c>
    </row>
    <row r="5599" spans="1:17" x14ac:dyDescent="0.35">
      <c r="A5599" t="s">
        <v>11197</v>
      </c>
      <c r="B5599" t="s">
        <v>11198</v>
      </c>
      <c r="C5599">
        <v>100.75831775700929</v>
      </c>
      <c r="D5599">
        <v>126.8891308411215</v>
      </c>
      <c r="E5599">
        <v>0.18769626168224299</v>
      </c>
      <c r="F5599">
        <v>63.175686915887852</v>
      </c>
      <c r="G5599">
        <v>5.7121495327102796</v>
      </c>
      <c r="H5599">
        <v>6.0658878504672904</v>
      </c>
      <c r="I5599">
        <v>7.0565420560747656</v>
      </c>
      <c r="J5599">
        <v>7.8999999999999986</v>
      </c>
      <c r="K5599">
        <v>0.26991121495327097</v>
      </c>
      <c r="L5599">
        <v>0.27650467289719632</v>
      </c>
      <c r="M5599">
        <v>4.1168224299065422E-2</v>
      </c>
      <c r="N5599">
        <v>0.97355140186915889</v>
      </c>
      <c r="O5599">
        <v>0.08</v>
      </c>
      <c r="P5599">
        <v>1.513364485981308</v>
      </c>
      <c r="Q5599">
        <v>2.6036448598130839</v>
      </c>
    </row>
    <row r="5600" spans="1:17" x14ac:dyDescent="0.35">
      <c r="A5600" t="s">
        <v>11199</v>
      </c>
      <c r="B5600" t="s">
        <v>11200</v>
      </c>
      <c r="C5600">
        <v>113.3256834170854</v>
      </c>
      <c r="D5600">
        <v>148.66940201005019</v>
      </c>
      <c r="E5600">
        <v>0.38613065326633172</v>
      </c>
      <c r="F5600">
        <v>60.243952261306532</v>
      </c>
      <c r="G5600">
        <v>11.443467336683421</v>
      </c>
      <c r="H5600">
        <v>11.08492462311558</v>
      </c>
      <c r="I5600">
        <v>8.1427135678391966</v>
      </c>
      <c r="J5600">
        <v>12.761306532663321</v>
      </c>
      <c r="K5600">
        <v>0.35272110552763819</v>
      </c>
      <c r="L5600">
        <v>0.61187185929648247</v>
      </c>
      <c r="M5600">
        <v>0.05</v>
      </c>
      <c r="N5600">
        <v>1.077537688442211</v>
      </c>
      <c r="O5600">
        <v>0.09</v>
      </c>
      <c r="P5600">
        <v>1.5425125628140699</v>
      </c>
      <c r="Q5600">
        <v>2.7575376884422109</v>
      </c>
    </row>
    <row r="5601" spans="1:17" x14ac:dyDescent="0.35">
      <c r="A5601" t="s">
        <v>11201</v>
      </c>
      <c r="B5601" t="s">
        <v>11202</v>
      </c>
      <c r="C5601">
        <v>96.739116883116893</v>
      </c>
      <c r="D5601">
        <v>108.0491883116883</v>
      </c>
      <c r="E5601">
        <v>-0.1002077922077922</v>
      </c>
      <c r="F5601">
        <v>56.665240259740258</v>
      </c>
      <c r="G5601">
        <v>5.4519480519480519</v>
      </c>
      <c r="H5601">
        <v>4.9837662337662341</v>
      </c>
      <c r="I5601">
        <v>6.3694805194805193</v>
      </c>
      <c r="J5601">
        <v>6.7935064935064942</v>
      </c>
      <c r="K5601">
        <v>0.1815844155844156</v>
      </c>
      <c r="L5601">
        <v>0.57628571428571418</v>
      </c>
      <c r="M5601">
        <v>4.2467532467532473E-2</v>
      </c>
      <c r="N5601">
        <v>1.0559090909090909</v>
      </c>
      <c r="O5601">
        <v>8.2467532467532467E-2</v>
      </c>
      <c r="P5601">
        <v>1.540909090909091</v>
      </c>
      <c r="Q5601">
        <v>2.7177922077922081</v>
      </c>
    </row>
    <row r="5602" spans="1:17" x14ac:dyDescent="0.35">
      <c r="A5602" t="s">
        <v>11203</v>
      </c>
      <c r="B5602" t="s">
        <v>11204</v>
      </c>
      <c r="C5602">
        <v>132.14085353535361</v>
      </c>
      <c r="D5602">
        <v>168.18544949494949</v>
      </c>
      <c r="E5602">
        <v>0.65294444444444433</v>
      </c>
      <c r="F5602">
        <v>74.500166666666658</v>
      </c>
      <c r="G5602">
        <v>8.0792929292929294</v>
      </c>
      <c r="H5602">
        <v>8.5</v>
      </c>
      <c r="I5602">
        <v>8.5181818181818176</v>
      </c>
      <c r="J5602">
        <v>9.4151515151515159</v>
      </c>
      <c r="K5602">
        <v>0.15465656565656569</v>
      </c>
      <c r="L5602">
        <v>0.47427777777777769</v>
      </c>
      <c r="M5602">
        <v>4.8686868686868688E-2</v>
      </c>
      <c r="N5602">
        <v>1.1045454545454549</v>
      </c>
      <c r="O5602">
        <v>8.8686868686868675E-2</v>
      </c>
      <c r="P5602">
        <v>1.539343434343434</v>
      </c>
      <c r="Q5602">
        <v>2.7725757575757579</v>
      </c>
    </row>
    <row r="5603" spans="1:17" x14ac:dyDescent="0.35">
      <c r="A5603" t="s">
        <v>11205</v>
      </c>
      <c r="B5603" t="s">
        <v>11206</v>
      </c>
      <c r="C5603">
        <v>97.02194362745098</v>
      </c>
      <c r="D5603">
        <v>131.94391176470589</v>
      </c>
      <c r="E5603">
        <v>0.23647794117647061</v>
      </c>
      <c r="F5603">
        <v>61.296617647058817</v>
      </c>
      <c r="G5603">
        <v>7.6330882352941174</v>
      </c>
      <c r="H5603">
        <v>7.2617647058823538</v>
      </c>
      <c r="I5603">
        <v>6.5446078431372543</v>
      </c>
      <c r="J5603">
        <v>19.13186274509804</v>
      </c>
      <c r="K5603">
        <v>0.3340808823529412</v>
      </c>
      <c r="L5603">
        <v>0.53433333333333333</v>
      </c>
      <c r="M5603">
        <v>3.6887254901960792E-2</v>
      </c>
      <c r="N5603">
        <v>0.67156862745098034</v>
      </c>
      <c r="O5603">
        <v>6.3406862745098047E-2</v>
      </c>
      <c r="P5603">
        <v>1.439779411764706</v>
      </c>
      <c r="Q5603">
        <v>2.2137745098039221</v>
      </c>
    </row>
    <row r="5604" spans="1:17" x14ac:dyDescent="0.35">
      <c r="A5604" t="s">
        <v>11207</v>
      </c>
      <c r="B5604" t="s">
        <v>11208</v>
      </c>
      <c r="C5604">
        <v>81.809386813186819</v>
      </c>
      <c r="D5604">
        <v>90.661547252747255</v>
      </c>
      <c r="E5604">
        <v>6.7848351648351651E-2</v>
      </c>
      <c r="F5604">
        <v>54.78005054945055</v>
      </c>
      <c r="G5604">
        <v>3.56967032967033</v>
      </c>
      <c r="H5604">
        <v>3.2806593406593412</v>
      </c>
      <c r="I5604">
        <v>3.688131868131868</v>
      </c>
      <c r="J5604">
        <v>7.6305494505494504</v>
      </c>
      <c r="K5604">
        <v>0.41378021978021978</v>
      </c>
      <c r="L5604">
        <v>0.52037362637362639</v>
      </c>
      <c r="M5604">
        <v>0.02</v>
      </c>
      <c r="N5604">
        <v>0.47564835164835162</v>
      </c>
      <c r="O5604">
        <v>0.05</v>
      </c>
      <c r="P5604">
        <v>1.367978021978022</v>
      </c>
      <c r="Q5604">
        <v>1.91756043956044</v>
      </c>
    </row>
    <row r="5605" spans="1:17" x14ac:dyDescent="0.35">
      <c r="A5605" t="s">
        <v>11209</v>
      </c>
      <c r="B5605" t="s">
        <v>11210</v>
      </c>
      <c r="C5605">
        <v>72.481678100263849</v>
      </c>
      <c r="D5605">
        <v>96.258807387862802</v>
      </c>
      <c r="E5605">
        <v>3.3226912928759893E-2</v>
      </c>
      <c r="F5605">
        <v>52.684641160949873</v>
      </c>
      <c r="G5605">
        <v>6.5683377308707129</v>
      </c>
      <c r="H5605">
        <v>4.8902374670184701</v>
      </c>
      <c r="I5605">
        <v>6.6343007915567282</v>
      </c>
      <c r="J5605">
        <v>9.4754617414248017</v>
      </c>
      <c r="K5605">
        <v>0.39947229551451191</v>
      </c>
      <c r="L5605">
        <v>0.3687598944591029</v>
      </c>
      <c r="M5605">
        <v>2.2902374670184699E-2</v>
      </c>
      <c r="N5605">
        <v>0.53844327176781004</v>
      </c>
      <c r="O5605">
        <v>0.05</v>
      </c>
      <c r="P5605">
        <v>1.382902374670185</v>
      </c>
      <c r="Q5605">
        <v>1.9977308707124011</v>
      </c>
    </row>
    <row r="5606" spans="1:17" x14ac:dyDescent="0.35">
      <c r="A5606" t="s">
        <v>11211</v>
      </c>
      <c r="B5606" t="s">
        <v>11212</v>
      </c>
      <c r="C5606">
        <v>98.300006060606066</v>
      </c>
      <c r="D5606">
        <v>148.56419696969701</v>
      </c>
      <c r="E5606">
        <v>0.53529696969696972</v>
      </c>
      <c r="F5606">
        <v>59.667090909090909</v>
      </c>
      <c r="G5606">
        <v>6.8090909090909104</v>
      </c>
      <c r="H5606">
        <v>6.373030303030303</v>
      </c>
      <c r="I5606">
        <v>7.8663636363636362</v>
      </c>
      <c r="J5606">
        <v>12.39878787878788</v>
      </c>
      <c r="K5606">
        <v>0.24949696969696969</v>
      </c>
      <c r="L5606">
        <v>0.46687575757575761</v>
      </c>
      <c r="M5606">
        <v>3.3878787878787883E-2</v>
      </c>
      <c r="N5606">
        <v>0.61748484848484853</v>
      </c>
      <c r="O5606">
        <v>6.3878787878787882E-2</v>
      </c>
      <c r="P5606">
        <v>1.4148787878787881</v>
      </c>
      <c r="Q5606">
        <v>2.1271515151515148</v>
      </c>
    </row>
    <row r="5607" spans="1:17" x14ac:dyDescent="0.35">
      <c r="A5607" t="s">
        <v>11213</v>
      </c>
      <c r="B5607" t="s">
        <v>11214</v>
      </c>
      <c r="C5607">
        <v>100.8981407185629</v>
      </c>
      <c r="D5607">
        <v>154.6116826347305</v>
      </c>
      <c r="E5607">
        <v>0.4072275449101796</v>
      </c>
      <c r="F5607">
        <v>71.006095808383236</v>
      </c>
      <c r="G5607">
        <v>5.1865269461077848</v>
      </c>
      <c r="H5607">
        <v>4.955688622754491</v>
      </c>
      <c r="I5607">
        <v>7.2589820359281436</v>
      </c>
      <c r="J5607">
        <v>6.5553892215568874</v>
      </c>
      <c r="K5607">
        <v>0.21696407185628741</v>
      </c>
      <c r="L5607">
        <v>0.1224820359281437</v>
      </c>
      <c r="M5607">
        <v>3.4760479041916169E-2</v>
      </c>
      <c r="N5607">
        <v>0.68257485029940113</v>
      </c>
      <c r="O5607">
        <v>5.8592814371257483E-2</v>
      </c>
      <c r="P5607">
        <v>1.3838323353293409</v>
      </c>
      <c r="Q5607">
        <v>2.146107784431138</v>
      </c>
    </row>
    <row r="5608" spans="1:17" x14ac:dyDescent="0.35">
      <c r="A5608" t="s">
        <v>11215</v>
      </c>
      <c r="B5608" t="s">
        <v>11216</v>
      </c>
      <c r="C5608">
        <v>88.818616740088103</v>
      </c>
      <c r="D5608">
        <v>109.7427621145374</v>
      </c>
      <c r="E5608">
        <v>-0.21999559471365629</v>
      </c>
      <c r="F5608">
        <v>60.157215859030828</v>
      </c>
      <c r="G5608">
        <v>6.0740088105726873</v>
      </c>
      <c r="H5608">
        <v>5.6519823788546253</v>
      </c>
      <c r="I5608">
        <v>6.4616740088105722</v>
      </c>
      <c r="J5608">
        <v>7.5295154185022026</v>
      </c>
      <c r="K5608">
        <v>0.21834361233480179</v>
      </c>
      <c r="L5608">
        <v>0.5593700440528635</v>
      </c>
      <c r="M5608">
        <v>3.8766519823788551E-2</v>
      </c>
      <c r="N5608">
        <v>0.80770925110132152</v>
      </c>
      <c r="O5608">
        <v>7.5154185022026448E-2</v>
      </c>
      <c r="P5608">
        <v>1.4290748898678409</v>
      </c>
      <c r="Q5608">
        <v>2.3455506607929522</v>
      </c>
    </row>
    <row r="5609" spans="1:17" x14ac:dyDescent="0.35">
      <c r="A5609" t="s">
        <v>11217</v>
      </c>
      <c r="B5609" t="s">
        <v>11218</v>
      </c>
      <c r="C5609">
        <v>90.331297029702981</v>
      </c>
      <c r="D5609">
        <v>133.7184389438944</v>
      </c>
      <c r="E5609">
        <v>0.45667986798679872</v>
      </c>
      <c r="F5609">
        <v>62.813438943894397</v>
      </c>
      <c r="G5609">
        <v>8.6122112211221129</v>
      </c>
      <c r="H5609">
        <v>6.7148514851485146</v>
      </c>
      <c r="I5609">
        <v>8.1759075907590741</v>
      </c>
      <c r="J5609">
        <v>8.885148514851485</v>
      </c>
      <c r="K5609">
        <v>0.35520792079207919</v>
      </c>
      <c r="L5609">
        <v>0.58868646864686469</v>
      </c>
      <c r="M5609">
        <v>2.653465346534653E-2</v>
      </c>
      <c r="N5609">
        <v>0.70174917491749178</v>
      </c>
      <c r="O5609">
        <v>5.8052805280528051E-2</v>
      </c>
      <c r="P5609">
        <v>1.3970957095709571</v>
      </c>
      <c r="Q5609">
        <v>2.1817821782178211</v>
      </c>
    </row>
    <row r="5610" spans="1:17" x14ac:dyDescent="0.35">
      <c r="A5610" t="s">
        <v>11219</v>
      </c>
      <c r="B5610" t="s">
        <v>11220</v>
      </c>
      <c r="C5610">
        <v>92.894777358490558</v>
      </c>
      <c r="D5610">
        <v>128.7222679245283</v>
      </c>
      <c r="E5610">
        <v>0.2568905660377358</v>
      </c>
      <c r="F5610">
        <v>62.125237735849062</v>
      </c>
      <c r="G5610">
        <v>5.6449056603773586</v>
      </c>
      <c r="H5610">
        <v>5.1528301886792454</v>
      </c>
      <c r="I5610">
        <v>5.8230188679245281</v>
      </c>
      <c r="J5610">
        <v>11.513207547169809</v>
      </c>
      <c r="K5610">
        <v>0.30680377358490563</v>
      </c>
      <c r="L5610">
        <v>0.43446037735849058</v>
      </c>
      <c r="M5610">
        <v>3.7547169811320752E-2</v>
      </c>
      <c r="N5610">
        <v>0.79701886792452836</v>
      </c>
      <c r="O5610">
        <v>6.8943396226415099E-2</v>
      </c>
      <c r="P5610">
        <v>1.4361509433962261</v>
      </c>
      <c r="Q5610">
        <v>2.3406037735849061</v>
      </c>
    </row>
    <row r="5611" spans="1:17" x14ac:dyDescent="0.35">
      <c r="A5611" t="s">
        <v>11221</v>
      </c>
      <c r="B5611" t="s">
        <v>11222</v>
      </c>
      <c r="C5611">
        <v>91.983412451361872</v>
      </c>
      <c r="D5611">
        <v>133.12515953307391</v>
      </c>
      <c r="E5611">
        <v>0.33350972762645908</v>
      </c>
      <c r="F5611">
        <v>65.261984435797658</v>
      </c>
      <c r="G5611">
        <v>9.3428015564202322</v>
      </c>
      <c r="H5611">
        <v>7.8241245136186768</v>
      </c>
      <c r="I5611">
        <v>8.514396887159533</v>
      </c>
      <c r="J5611">
        <v>8.2863813229571974</v>
      </c>
      <c r="K5611">
        <v>0.36363035019455248</v>
      </c>
      <c r="L5611">
        <v>0.59537354085603111</v>
      </c>
      <c r="M5611">
        <v>2.6381322957198441E-2</v>
      </c>
      <c r="N5611">
        <v>0.710544747081712</v>
      </c>
      <c r="O5611">
        <v>6.0272373540856031E-2</v>
      </c>
      <c r="P5611">
        <v>1.3960311284046689</v>
      </c>
      <c r="Q5611">
        <v>2.193852140077821</v>
      </c>
    </row>
    <row r="5612" spans="1:17" x14ac:dyDescent="0.35">
      <c r="A5612" t="s">
        <v>11223</v>
      </c>
      <c r="B5612" t="s">
        <v>11224</v>
      </c>
      <c r="C5612">
        <v>133.5431867219917</v>
      </c>
      <c r="D5612">
        <v>190.75137759336101</v>
      </c>
      <c r="E5612">
        <v>0.88423651452282159</v>
      </c>
      <c r="F5612">
        <v>86.969593360995844</v>
      </c>
      <c r="G5612">
        <v>20.258506224066391</v>
      </c>
      <c r="H5612">
        <v>17.04896265560166</v>
      </c>
      <c r="I5612">
        <v>13.83900414937759</v>
      </c>
      <c r="J5612">
        <v>19.490456431535272</v>
      </c>
      <c r="K5612">
        <v>0.34278008298755192</v>
      </c>
      <c r="L5612">
        <v>1.042622406639004</v>
      </c>
      <c r="M5612">
        <v>3.2697095435684637E-2</v>
      </c>
      <c r="N5612">
        <v>0.83709543568464739</v>
      </c>
      <c r="O5612">
        <v>6.5975103734439836E-2</v>
      </c>
      <c r="P5612">
        <v>1.4246473029045641</v>
      </c>
      <c r="Q5612">
        <v>2.3644398340248962</v>
      </c>
    </row>
    <row r="5613" spans="1:17" x14ac:dyDescent="0.35">
      <c r="A5613" t="s">
        <v>11225</v>
      </c>
      <c r="B5613" t="s">
        <v>11226</v>
      </c>
      <c r="C5613">
        <v>96.563023339317766</v>
      </c>
      <c r="D5613">
        <v>153.4407989228007</v>
      </c>
      <c r="E5613">
        <v>0.82661400359066428</v>
      </c>
      <c r="F5613">
        <v>63.602357271095151</v>
      </c>
      <c r="G5613">
        <v>14.721543985637339</v>
      </c>
      <c r="H5613">
        <v>12.75008976660682</v>
      </c>
      <c r="I5613">
        <v>9.7921005385996409</v>
      </c>
      <c r="J5613">
        <v>20.334470377019748</v>
      </c>
      <c r="K5613">
        <v>0.34878096947935372</v>
      </c>
      <c r="L5613">
        <v>0.81830341113105931</v>
      </c>
      <c r="M5613">
        <v>3.059245960502693E-2</v>
      </c>
      <c r="N5613">
        <v>0.76707360861759422</v>
      </c>
      <c r="O5613">
        <v>6.7540394973070031E-2</v>
      </c>
      <c r="P5613">
        <v>1.405314183123878</v>
      </c>
      <c r="Q5613">
        <v>2.270269299820467</v>
      </c>
    </row>
    <row r="5614" spans="1:17" x14ac:dyDescent="0.35">
      <c r="A5614" t="s">
        <v>11227</v>
      </c>
      <c r="B5614" t="s">
        <v>11228</v>
      </c>
      <c r="C5614">
        <v>82.485135483870963</v>
      </c>
      <c r="D5614">
        <v>121.3444451612903</v>
      </c>
      <c r="E5614">
        <v>0.28633870967741942</v>
      </c>
      <c r="F5614">
        <v>54.328316129032267</v>
      </c>
      <c r="G5614">
        <v>5.0151612903225811</v>
      </c>
      <c r="H5614">
        <v>3.8245161290322578</v>
      </c>
      <c r="I5614">
        <v>4.7035483870967738</v>
      </c>
      <c r="J5614">
        <v>9.0799999999999983</v>
      </c>
      <c r="K5614">
        <v>0.3105</v>
      </c>
      <c r="L5614">
        <v>0.79812903225806453</v>
      </c>
      <c r="M5614">
        <v>2.216129032258065E-2</v>
      </c>
      <c r="N5614">
        <v>0.58012903225806456</v>
      </c>
      <c r="O5614">
        <v>5.2161290322580649E-2</v>
      </c>
      <c r="P5614">
        <v>1.387322580645161</v>
      </c>
      <c r="Q5614">
        <v>2.0496129032258059</v>
      </c>
    </row>
    <row r="5615" spans="1:17" x14ac:dyDescent="0.35">
      <c r="A5615" t="s">
        <v>11229</v>
      </c>
      <c r="B5615" t="s">
        <v>11230</v>
      </c>
      <c r="C5615">
        <v>90.042979729729723</v>
      </c>
      <c r="D5615">
        <v>107.24524099099099</v>
      </c>
      <c r="E5615">
        <v>1.3804054054054059E-2</v>
      </c>
      <c r="F5615">
        <v>54.094547297297296</v>
      </c>
      <c r="G5615">
        <v>8.1837837837837828</v>
      </c>
      <c r="H5615">
        <v>5.7166666666666659</v>
      </c>
      <c r="I5615">
        <v>3.8051801801801801</v>
      </c>
      <c r="J5615">
        <v>6.5810810810810807</v>
      </c>
      <c r="K5615">
        <v>0.43617792792792792</v>
      </c>
      <c r="L5615">
        <v>0.25572072072072072</v>
      </c>
      <c r="M5615">
        <v>0.02</v>
      </c>
      <c r="N5615">
        <v>0.50988738738738737</v>
      </c>
      <c r="O5615">
        <v>5.000000000000001E-2</v>
      </c>
      <c r="P5615">
        <v>1.387117117117117</v>
      </c>
      <c r="Q5615">
        <v>1.9657657657657659</v>
      </c>
    </row>
    <row r="5616" spans="1:17" x14ac:dyDescent="0.35">
      <c r="A5616" t="s">
        <v>11231</v>
      </c>
      <c r="B5616" t="s">
        <v>11232</v>
      </c>
      <c r="C5616">
        <v>104.0573636363636</v>
      </c>
      <c r="D5616">
        <v>114.13379020979021</v>
      </c>
      <c r="E5616">
        <v>0.25466433566433572</v>
      </c>
      <c r="F5616">
        <v>55.023951048951048</v>
      </c>
      <c r="G5616">
        <v>4.0804195804195809</v>
      </c>
      <c r="H5616">
        <v>5.0804195804195809</v>
      </c>
      <c r="I5616">
        <v>5.5769230769230766</v>
      </c>
      <c r="J5616">
        <v>7.4713286713286724</v>
      </c>
      <c r="K5616">
        <v>0.26255244755244761</v>
      </c>
      <c r="L5616">
        <v>0.33322377622377619</v>
      </c>
      <c r="M5616">
        <v>4.6783216783216793E-2</v>
      </c>
      <c r="N5616">
        <v>1.01993006993007</v>
      </c>
      <c r="O5616">
        <v>8.615384615384615E-2</v>
      </c>
      <c r="P5616">
        <v>1.526503496503496</v>
      </c>
      <c r="Q5616">
        <v>2.6811188811188811</v>
      </c>
    </row>
    <row r="5617" spans="1:17" x14ac:dyDescent="0.35">
      <c r="A5617" t="s">
        <v>11233</v>
      </c>
      <c r="B5617" t="s">
        <v>11234</v>
      </c>
      <c r="C5617">
        <v>107.4708</v>
      </c>
      <c r="D5617">
        <v>148.61751494252869</v>
      </c>
      <c r="E5617">
        <v>0.81521839080459768</v>
      </c>
      <c r="F5617">
        <v>57.568622988505737</v>
      </c>
      <c r="G5617">
        <v>9.5032183908045997</v>
      </c>
      <c r="H5617">
        <v>8.9066666666666663</v>
      </c>
      <c r="I5617">
        <v>6.9740229885057463</v>
      </c>
      <c r="J5617">
        <v>16.604367816091951</v>
      </c>
      <c r="K5617">
        <v>0.33172873563218391</v>
      </c>
      <c r="L5617">
        <v>0.79397471264367825</v>
      </c>
      <c r="M5617">
        <v>0.05</v>
      </c>
      <c r="N5617">
        <v>1.1399999999999999</v>
      </c>
      <c r="O5617">
        <v>0.09</v>
      </c>
      <c r="P5617">
        <v>1.56</v>
      </c>
      <c r="Q5617">
        <v>2.84</v>
      </c>
    </row>
    <row r="5618" spans="1:17" x14ac:dyDescent="0.35">
      <c r="A5618" t="s">
        <v>11235</v>
      </c>
      <c r="B5618" t="s">
        <v>11236</v>
      </c>
      <c r="C5618">
        <v>87.10817032967033</v>
      </c>
      <c r="D5618">
        <v>99.644857142857148</v>
      </c>
      <c r="E5618">
        <v>-0.11765934065934069</v>
      </c>
      <c r="F5618">
        <v>53.621994505494513</v>
      </c>
      <c r="G5618">
        <v>2.813186813186813</v>
      </c>
      <c r="H5618">
        <v>2.9148351648351651</v>
      </c>
      <c r="I5618">
        <v>3.836263736263736</v>
      </c>
      <c r="J5618">
        <v>7.4230769230769234</v>
      </c>
      <c r="K5618">
        <v>0.34169230769230768</v>
      </c>
      <c r="L5618">
        <v>0.42060989010989008</v>
      </c>
      <c r="M5618">
        <v>5.0604395604395613E-2</v>
      </c>
      <c r="N5618">
        <v>1.1044505494505501</v>
      </c>
      <c r="O5618">
        <v>8.7802197802197807E-2</v>
      </c>
      <c r="P5618">
        <v>1.563516483516483</v>
      </c>
      <c r="Q5618">
        <v>2.8086263736263728</v>
      </c>
    </row>
    <row r="5619" spans="1:17" x14ac:dyDescent="0.35">
      <c r="A5619" t="s">
        <v>11237</v>
      </c>
      <c r="B5619" t="s">
        <v>11238</v>
      </c>
      <c r="C5619">
        <v>94.749554545454558</v>
      </c>
      <c r="D5619">
        <v>114.4872727272727</v>
      </c>
      <c r="E5619">
        <v>0.1217590909090909</v>
      </c>
      <c r="F5619">
        <v>53.816118181818183</v>
      </c>
      <c r="G5619">
        <v>4.205454545454546</v>
      </c>
      <c r="H5619">
        <v>4.3131818181818176</v>
      </c>
      <c r="I5619">
        <v>4.6068181818181806</v>
      </c>
      <c r="J5619">
        <v>8.8081818181818186</v>
      </c>
      <c r="K5619">
        <v>0.37237727272727272</v>
      </c>
      <c r="L5619">
        <v>0.4303727272727273</v>
      </c>
      <c r="M5619">
        <v>4.1500000000000002E-2</v>
      </c>
      <c r="N5619">
        <v>1.1862272727272729</v>
      </c>
      <c r="O5619">
        <v>8.4272727272727263E-2</v>
      </c>
      <c r="P5619">
        <v>1.5774999999999999</v>
      </c>
      <c r="Q5619">
        <v>2.895227272727273</v>
      </c>
    </row>
    <row r="5620" spans="1:17" x14ac:dyDescent="0.35">
      <c r="A5620" t="s">
        <v>11239</v>
      </c>
      <c r="B5620" t="s">
        <v>11240</v>
      </c>
      <c r="C5620">
        <v>79.327061855670109</v>
      </c>
      <c r="D5620">
        <v>67.341195876288666</v>
      </c>
      <c r="E5620">
        <v>-0.78359793814432988</v>
      </c>
      <c r="F5620">
        <v>49.065020618556701</v>
      </c>
      <c r="G5620">
        <v>2.7402061855670099</v>
      </c>
      <c r="H5620">
        <v>3.0422680412371141</v>
      </c>
      <c r="I5620">
        <v>3.205154639175257</v>
      </c>
      <c r="J5620">
        <v>9.6989690721649477</v>
      </c>
      <c r="K5620">
        <v>0.26276288659793812</v>
      </c>
      <c r="L5620">
        <v>0.69640206185567011</v>
      </c>
      <c r="M5620">
        <v>4.1546391752577322E-2</v>
      </c>
      <c r="N5620">
        <v>1.175670103092783</v>
      </c>
      <c r="O5620">
        <v>9.0000000000000011E-2</v>
      </c>
      <c r="P5620">
        <v>1.5628865979381441</v>
      </c>
      <c r="Q5620">
        <v>2.8714432989690719</v>
      </c>
    </row>
    <row r="5621" spans="1:17" x14ac:dyDescent="0.35">
      <c r="A5621" t="s">
        <v>11241</v>
      </c>
      <c r="B5621" t="s">
        <v>11242</v>
      </c>
      <c r="C5621">
        <v>96.507723076923071</v>
      </c>
      <c r="D5621">
        <v>113.87312307692309</v>
      </c>
      <c r="E5621">
        <v>0.23499230769230769</v>
      </c>
      <c r="F5621">
        <v>51.623938461538472</v>
      </c>
      <c r="G5621">
        <v>9.6569230769230785</v>
      </c>
      <c r="H5621">
        <v>9.5476923076923086</v>
      </c>
      <c r="I5621">
        <v>10.96769230769231</v>
      </c>
      <c r="J5621">
        <v>11.72384615384615</v>
      </c>
      <c r="K5621">
        <v>0.34374615384615381</v>
      </c>
      <c r="L5621">
        <v>0.3011923076923077</v>
      </c>
      <c r="M5621">
        <v>4.3461538461538461E-2</v>
      </c>
      <c r="N5621">
        <v>1.223846153846154</v>
      </c>
      <c r="O5621">
        <v>0.09</v>
      </c>
      <c r="P5621">
        <v>1.5905384615384619</v>
      </c>
      <c r="Q5621">
        <v>2.939538461538461</v>
      </c>
    </row>
    <row r="5622" spans="1:17" x14ac:dyDescent="0.35">
      <c r="A5622" t="s">
        <v>11243</v>
      </c>
      <c r="B5622" t="s">
        <v>11244</v>
      </c>
      <c r="C5622">
        <v>91.55553571428571</v>
      </c>
      <c r="D5622">
        <v>96.75804761904763</v>
      </c>
      <c r="E5622">
        <v>-0.36401785714285723</v>
      </c>
      <c r="F5622">
        <v>53.966363095238087</v>
      </c>
      <c r="G5622">
        <v>4.0648809523809524</v>
      </c>
      <c r="H5622">
        <v>4.7571428571428571</v>
      </c>
      <c r="I5622">
        <v>4.5952380952380949</v>
      </c>
      <c r="J5622">
        <v>12.61785714285714</v>
      </c>
      <c r="K5622">
        <v>0.15967857142857139</v>
      </c>
      <c r="L5622">
        <v>0.4543928571428571</v>
      </c>
      <c r="M5622">
        <v>4.8511904761904763E-2</v>
      </c>
      <c r="N5622">
        <v>1.4514880952380951</v>
      </c>
      <c r="O5622">
        <v>0.1002380952380952</v>
      </c>
      <c r="P5622">
        <v>1.5925</v>
      </c>
      <c r="Q5622">
        <v>3.1974404761904762</v>
      </c>
    </row>
    <row r="5623" spans="1:17" x14ac:dyDescent="0.35">
      <c r="A5623" t="s">
        <v>11245</v>
      </c>
      <c r="B5623" t="s">
        <v>11246</v>
      </c>
      <c r="C5623">
        <v>100.1379910714286</v>
      </c>
      <c r="D5623">
        <v>118.88815624999999</v>
      </c>
      <c r="E5623">
        <v>0.14501339285714279</v>
      </c>
      <c r="F5623">
        <v>56.876017857142863</v>
      </c>
      <c r="G5623">
        <v>7.3093750000000002</v>
      </c>
      <c r="H5623">
        <v>7.3441964285714283</v>
      </c>
      <c r="I5623">
        <v>7.1924107142857139</v>
      </c>
      <c r="J5623">
        <v>9.4441964285714288</v>
      </c>
      <c r="K5623">
        <v>0.28424107142857141</v>
      </c>
      <c r="L5623">
        <v>0.46819642857142862</v>
      </c>
      <c r="M5623">
        <v>4.7455357142857153E-2</v>
      </c>
      <c r="N5623">
        <v>1.2510714285714291</v>
      </c>
      <c r="O5623">
        <v>9.3571428571428569E-2</v>
      </c>
      <c r="P5623">
        <v>1.598035714285714</v>
      </c>
      <c r="Q5623">
        <v>2.9926785714285709</v>
      </c>
    </row>
    <row r="5624" spans="1:17" x14ac:dyDescent="0.35">
      <c r="A5624" t="s">
        <v>11247</v>
      </c>
      <c r="B5624" t="s">
        <v>11248</v>
      </c>
      <c r="C5624">
        <v>118.3409961389961</v>
      </c>
      <c r="D5624">
        <v>117.4828494208494</v>
      </c>
      <c r="E5624">
        <v>-0.1373230373230373</v>
      </c>
      <c r="F5624">
        <v>58.41997554697555</v>
      </c>
      <c r="G5624">
        <v>3.1900900900900901</v>
      </c>
      <c r="H5624">
        <v>4.8244530244530246</v>
      </c>
      <c r="I5624">
        <v>3.5571428571428569</v>
      </c>
      <c r="J5624">
        <v>15.609909909909909</v>
      </c>
      <c r="K5624">
        <v>0.52400643500643507</v>
      </c>
      <c r="L5624">
        <v>0.65813513513513522</v>
      </c>
      <c r="M5624">
        <v>5.132561132561133E-2</v>
      </c>
      <c r="N5624">
        <v>1.6765894465894471</v>
      </c>
      <c r="O5624">
        <v>0.1067052767052767</v>
      </c>
      <c r="P5624">
        <v>1.622882882882883</v>
      </c>
      <c r="Q5624">
        <v>3.4622393822393831</v>
      </c>
    </row>
    <row r="5625" spans="1:17" x14ac:dyDescent="0.35">
      <c r="A5625" t="s">
        <v>11249</v>
      </c>
      <c r="B5625" t="s">
        <v>11250</v>
      </c>
      <c r="C5625">
        <v>98.188330882352943</v>
      </c>
      <c r="D5625">
        <v>113.3676838235294</v>
      </c>
      <c r="E5625">
        <v>-2.574264705882353E-2</v>
      </c>
      <c r="F5625">
        <v>59.483066176470587</v>
      </c>
      <c r="G5625">
        <v>4.3529411764705879</v>
      </c>
      <c r="H5625">
        <v>5.3132352941176473</v>
      </c>
      <c r="I5625">
        <v>6.6507352941176467</v>
      </c>
      <c r="J5625">
        <v>9.1955882352941174</v>
      </c>
      <c r="K5625">
        <v>0.30296323529411762</v>
      </c>
      <c r="L5625">
        <v>0.32816176470588232</v>
      </c>
      <c r="M5625">
        <v>5.9411764705882351E-2</v>
      </c>
      <c r="N5625">
        <v>1.424264705882353</v>
      </c>
      <c r="O5625">
        <v>0.10161764705882349</v>
      </c>
      <c r="P5625">
        <v>1.585588235294118</v>
      </c>
      <c r="Q5625">
        <v>3.1744117647058832</v>
      </c>
    </row>
    <row r="5626" spans="1:17" x14ac:dyDescent="0.35">
      <c r="A5626" t="s">
        <v>11251</v>
      </c>
      <c r="B5626" t="s">
        <v>11252</v>
      </c>
      <c r="C5626">
        <v>103.72945614035091</v>
      </c>
      <c r="D5626">
        <v>123.04191228070179</v>
      </c>
      <c r="E5626">
        <v>0.22080701754385959</v>
      </c>
      <c r="F5626">
        <v>58.583005847953217</v>
      </c>
      <c r="G5626">
        <v>6.9076023391812864</v>
      </c>
      <c r="H5626">
        <v>6.5777777777777784</v>
      </c>
      <c r="I5626">
        <v>7.5953216374268999</v>
      </c>
      <c r="J5626">
        <v>7.2391812865497069</v>
      </c>
      <c r="K5626">
        <v>0.1911461988304094</v>
      </c>
      <c r="L5626">
        <v>9.067251461988303E-2</v>
      </c>
      <c r="M5626">
        <v>4.3801169590643278E-2</v>
      </c>
      <c r="N5626">
        <v>1.1883040935672511</v>
      </c>
      <c r="O5626">
        <v>0.09</v>
      </c>
      <c r="P5626">
        <v>1.5604678362573099</v>
      </c>
      <c r="Q5626">
        <v>2.8883625730994149</v>
      </c>
    </row>
    <row r="5627" spans="1:17" x14ac:dyDescent="0.35">
      <c r="A5627" t="s">
        <v>11253</v>
      </c>
      <c r="B5627" t="s">
        <v>11254</v>
      </c>
      <c r="C5627">
        <v>81.687221198156678</v>
      </c>
      <c r="D5627">
        <v>76.905373271889403</v>
      </c>
      <c r="E5627">
        <v>-0.1704331797235023</v>
      </c>
      <c r="F5627">
        <v>51.53976958525346</v>
      </c>
      <c r="G5627">
        <v>2.8479262672811059</v>
      </c>
      <c r="H5627">
        <v>3.926728110599079</v>
      </c>
      <c r="I5627">
        <v>3.2046082949308761</v>
      </c>
      <c r="J5627">
        <v>6.4714285714285724</v>
      </c>
      <c r="K5627">
        <v>0.40281566820276499</v>
      </c>
      <c r="L5627">
        <v>0.49698617511520732</v>
      </c>
      <c r="M5627">
        <v>4.3041474654377881E-2</v>
      </c>
      <c r="N5627">
        <v>1.1852073732718891</v>
      </c>
      <c r="O5627">
        <v>8.9999999999999983E-2</v>
      </c>
      <c r="P5627">
        <v>1.548663594470046</v>
      </c>
      <c r="Q5627">
        <v>2.8731336405529961</v>
      </c>
    </row>
    <row r="5628" spans="1:17" x14ac:dyDescent="0.35">
      <c r="A5628" t="s">
        <v>11255</v>
      </c>
      <c r="B5628" t="s">
        <v>11256</v>
      </c>
      <c r="C5628">
        <v>85.775716417910459</v>
      </c>
      <c r="D5628">
        <v>70.046646766169161</v>
      </c>
      <c r="E5628">
        <v>-0.57849253731343286</v>
      </c>
      <c r="F5628">
        <v>45.280999999999999</v>
      </c>
      <c r="G5628">
        <v>2.6029850746268659</v>
      </c>
      <c r="H5628">
        <v>3.0517412935323378</v>
      </c>
      <c r="I5628">
        <v>3.0850746268656719</v>
      </c>
      <c r="J5628">
        <v>4.9462686567164171</v>
      </c>
      <c r="K5628">
        <v>0.24531343283582091</v>
      </c>
      <c r="L5628">
        <v>0.38468159203980101</v>
      </c>
      <c r="M5628">
        <v>4.4726368159203979E-2</v>
      </c>
      <c r="N5628">
        <v>1.200497512437811</v>
      </c>
      <c r="O5628">
        <v>9.8407960199004982E-2</v>
      </c>
      <c r="P5628">
        <v>1.598855721393035</v>
      </c>
      <c r="Q5628">
        <v>2.945621890547264</v>
      </c>
    </row>
    <row r="5629" spans="1:17" x14ac:dyDescent="0.35">
      <c r="A5629" t="s">
        <v>11257</v>
      </c>
      <c r="B5629" t="s">
        <v>11258</v>
      </c>
      <c r="C5629">
        <v>77.603742187500004</v>
      </c>
      <c r="D5629">
        <v>84.767175781250003</v>
      </c>
      <c r="E5629">
        <v>-0.42909765625000001</v>
      </c>
      <c r="F5629">
        <v>45.402722656249999</v>
      </c>
      <c r="G5629">
        <v>2.6089843749999999</v>
      </c>
      <c r="H5629">
        <v>2.5933593749999999</v>
      </c>
      <c r="I5629">
        <v>4.0242187500000002</v>
      </c>
      <c r="J5629">
        <v>7.6859375000000014</v>
      </c>
      <c r="K5629">
        <v>0.26567578125000002</v>
      </c>
      <c r="L5629">
        <v>0.25908984374999999</v>
      </c>
      <c r="M5629">
        <v>4.1132812499999998E-2</v>
      </c>
      <c r="N5629">
        <v>0.78203124999999996</v>
      </c>
      <c r="O5629">
        <v>7.2343750000000012E-2</v>
      </c>
      <c r="P5629">
        <v>1.4751953124999999</v>
      </c>
      <c r="Q5629">
        <v>2.3645312500000002</v>
      </c>
    </row>
    <row r="5630" spans="1:17" x14ac:dyDescent="0.35">
      <c r="A5630" t="s">
        <v>11259</v>
      </c>
      <c r="B5630" t="s">
        <v>11260</v>
      </c>
      <c r="C5630">
        <v>88.906393939393936</v>
      </c>
      <c r="D5630">
        <v>106.87659090909089</v>
      </c>
      <c r="E5630">
        <v>-0.19856818181818181</v>
      </c>
      <c r="F5630">
        <v>48.04176893939394</v>
      </c>
      <c r="G5630">
        <v>7.3098484848484846</v>
      </c>
      <c r="H5630">
        <v>6.6015151515151516</v>
      </c>
      <c r="I5630">
        <v>4.8503787878787881</v>
      </c>
      <c r="J5630">
        <v>6.0246212121212119</v>
      </c>
      <c r="K5630">
        <v>0.21769318181818181</v>
      </c>
      <c r="L5630">
        <v>0.24338636363636371</v>
      </c>
      <c r="M5630">
        <v>4.0075757575757577E-2</v>
      </c>
      <c r="N5630">
        <v>0.80268939393939398</v>
      </c>
      <c r="O5630">
        <v>7.6250000000000012E-2</v>
      </c>
      <c r="P5630">
        <v>1.501401515151515</v>
      </c>
      <c r="Q5630">
        <v>2.4206818181818179</v>
      </c>
    </row>
    <row r="5631" spans="1:17" x14ac:dyDescent="0.35">
      <c r="A5631" t="s">
        <v>11261</v>
      </c>
      <c r="B5631" t="s">
        <v>11262</v>
      </c>
      <c r="C5631">
        <v>94.655937106918245</v>
      </c>
      <c r="D5631">
        <v>107.33620754716981</v>
      </c>
      <c r="E5631">
        <v>0.18533962264150941</v>
      </c>
      <c r="F5631">
        <v>45.230289308176097</v>
      </c>
      <c r="G5631">
        <v>5.0779874213836473</v>
      </c>
      <c r="H5631">
        <v>4.9345911949685526</v>
      </c>
      <c r="I5631">
        <v>5.8685534591194974</v>
      </c>
      <c r="J5631">
        <v>3.9578616352201261</v>
      </c>
      <c r="K5631">
        <v>0.22507547169811321</v>
      </c>
      <c r="L5631">
        <v>0.27168553459119499</v>
      </c>
      <c r="M5631">
        <v>0.05</v>
      </c>
      <c r="N5631">
        <v>1.0866666666666669</v>
      </c>
      <c r="O5631">
        <v>0.09</v>
      </c>
      <c r="P5631">
        <v>1.57</v>
      </c>
      <c r="Q5631">
        <v>2.793584905660377</v>
      </c>
    </row>
    <row r="5632" spans="1:17" x14ac:dyDescent="0.35">
      <c r="A5632" t="s">
        <v>11263</v>
      </c>
      <c r="B5632" t="s">
        <v>11264</v>
      </c>
      <c r="C5632">
        <v>107.4015714285714</v>
      </c>
      <c r="D5632">
        <v>147.1583714285714</v>
      </c>
      <c r="E5632">
        <v>0.5726</v>
      </c>
      <c r="F5632">
        <v>57.701407142857143</v>
      </c>
      <c r="G5632">
        <v>8.4492857142857147</v>
      </c>
      <c r="H5632">
        <v>8.1064285714285713</v>
      </c>
      <c r="I5632">
        <v>6.7864285714285719</v>
      </c>
      <c r="J5632">
        <v>7.2385714285714284</v>
      </c>
      <c r="K5632">
        <v>0.26035714285714279</v>
      </c>
      <c r="L5632">
        <v>0.56595714285714294</v>
      </c>
      <c r="M5632">
        <v>0.05</v>
      </c>
      <c r="N5632">
        <v>1.1758571428571429</v>
      </c>
      <c r="O5632">
        <v>9.5928571428571432E-2</v>
      </c>
      <c r="P5632">
        <v>1.5758571428571431</v>
      </c>
      <c r="Q5632">
        <v>2.899571428571428</v>
      </c>
    </row>
    <row r="5633" spans="1:17" x14ac:dyDescent="0.35">
      <c r="A5633" t="s">
        <v>11265</v>
      </c>
      <c r="B5633" t="s">
        <v>11266</v>
      </c>
      <c r="C5633">
        <v>103.1683007518797</v>
      </c>
      <c r="D5633">
        <v>145.8391052631579</v>
      </c>
      <c r="E5633">
        <v>0.37426315789473691</v>
      </c>
      <c r="F5633">
        <v>52.1419962406015</v>
      </c>
      <c r="G5633">
        <v>7.9330827067669167</v>
      </c>
      <c r="H5633">
        <v>9.4842105263157883</v>
      </c>
      <c r="I5633">
        <v>8.1695488721804512</v>
      </c>
      <c r="J5633">
        <v>8.4714285714285698</v>
      </c>
      <c r="K5633">
        <v>0.3028533834586466</v>
      </c>
      <c r="L5633">
        <v>0.6118345864661654</v>
      </c>
      <c r="M5633">
        <v>5.774436090225564E-2</v>
      </c>
      <c r="N5633">
        <v>1.372857142857143</v>
      </c>
      <c r="O5633">
        <v>0.1</v>
      </c>
      <c r="P5633">
        <v>1.613947368421053</v>
      </c>
      <c r="Q5633">
        <v>3.1445488721804509</v>
      </c>
    </row>
    <row r="5634" spans="1:17" x14ac:dyDescent="0.35">
      <c r="A5634" t="s">
        <v>11267</v>
      </c>
      <c r="B5634" t="s">
        <v>11268</v>
      </c>
      <c r="C5634">
        <v>88.104220125786156</v>
      </c>
      <c r="D5634">
        <v>90.537578616352206</v>
      </c>
      <c r="E5634">
        <v>-0.19375471698113211</v>
      </c>
      <c r="F5634">
        <v>48.018628930817613</v>
      </c>
      <c r="G5634">
        <v>4.1559748427672956</v>
      </c>
      <c r="H5634">
        <v>4.0125786163522017</v>
      </c>
      <c r="I5634">
        <v>4.3905660377358489</v>
      </c>
      <c r="J5634">
        <v>4.0408805031446544</v>
      </c>
      <c r="K5634">
        <v>0.1787106918238994</v>
      </c>
      <c r="L5634">
        <v>0.43774842767295602</v>
      </c>
      <c r="M5634">
        <v>0.04</v>
      </c>
      <c r="N5634">
        <v>1.0614465408805029</v>
      </c>
      <c r="O5634">
        <v>9.1572327044025154E-2</v>
      </c>
      <c r="P5634">
        <v>1.5493710691823901</v>
      </c>
      <c r="Q5634">
        <v>2.742389937106918</v>
      </c>
    </row>
    <row r="5635" spans="1:17" x14ac:dyDescent="0.35">
      <c r="A5635" t="s">
        <v>11269</v>
      </c>
      <c r="B5635" t="s">
        <v>11270</v>
      </c>
      <c r="C5635">
        <v>81.825222689075645</v>
      </c>
      <c r="D5635">
        <v>65.361945378151262</v>
      </c>
      <c r="E5635">
        <v>-0.73840756302521005</v>
      </c>
      <c r="F5635">
        <v>41.765483193277312</v>
      </c>
      <c r="G5635">
        <v>3.26890756302521</v>
      </c>
      <c r="H5635">
        <v>3.481512605042016</v>
      </c>
      <c r="I5635">
        <v>3.2647058823529411</v>
      </c>
      <c r="J5635">
        <v>5.5735294117647056</v>
      </c>
      <c r="K5635">
        <v>0.32682773109243701</v>
      </c>
      <c r="L5635">
        <v>0.34433613445378147</v>
      </c>
      <c r="M5635">
        <v>3.7647058823529422E-2</v>
      </c>
      <c r="N5635">
        <v>0.89512605042016802</v>
      </c>
      <c r="O5635">
        <v>0.08</v>
      </c>
      <c r="P5635">
        <v>1.4977731092436981</v>
      </c>
      <c r="Q5635">
        <v>2.5030252100840338</v>
      </c>
    </row>
    <row r="5636" spans="1:17" x14ac:dyDescent="0.35">
      <c r="A5636" t="s">
        <v>11271</v>
      </c>
      <c r="B5636" t="s">
        <v>11272</v>
      </c>
      <c r="C5636">
        <v>86.190637450199219</v>
      </c>
      <c r="D5636">
        <v>80.547653386454186</v>
      </c>
      <c r="E5636">
        <v>-0.27920318725099602</v>
      </c>
      <c r="F5636">
        <v>46.690613545816731</v>
      </c>
      <c r="G5636">
        <v>3.2988047808764942</v>
      </c>
      <c r="H5636">
        <v>3.4099601593625501</v>
      </c>
      <c r="I5636">
        <v>2.9976095617529879</v>
      </c>
      <c r="J5636">
        <v>6.4557768924302792</v>
      </c>
      <c r="K5636">
        <v>0.35619521912350599</v>
      </c>
      <c r="L5636">
        <v>0.65108366533864537</v>
      </c>
      <c r="M5636">
        <v>4.7330677290836648E-2</v>
      </c>
      <c r="N5636">
        <v>1.2350597609561751</v>
      </c>
      <c r="O5636">
        <v>0.1</v>
      </c>
      <c r="P5636">
        <v>1.580438247011952</v>
      </c>
      <c r="Q5636">
        <v>2.9628286852589638</v>
      </c>
    </row>
    <row r="5637" spans="1:17" x14ac:dyDescent="0.35">
      <c r="A5637" t="s">
        <v>11273</v>
      </c>
      <c r="B5637" t="s">
        <v>11274</v>
      </c>
      <c r="C5637">
        <v>86.666906976744187</v>
      </c>
      <c r="D5637">
        <v>86.731232558139538</v>
      </c>
      <c r="E5637">
        <v>-0.29254069767441859</v>
      </c>
      <c r="F5637">
        <v>47.059709302325587</v>
      </c>
      <c r="G5637">
        <v>2.9750000000000001</v>
      </c>
      <c r="H5637">
        <v>3.3093023255813958</v>
      </c>
      <c r="I5637">
        <v>4.1424418604651159</v>
      </c>
      <c r="J5637">
        <v>6.0453488372093016</v>
      </c>
      <c r="K5637">
        <v>0.17256395348837211</v>
      </c>
      <c r="L5637">
        <v>0.47144767441860458</v>
      </c>
      <c r="M5637">
        <v>4.5174418604651163E-2</v>
      </c>
      <c r="N5637">
        <v>1.19203488372093</v>
      </c>
      <c r="O5637">
        <v>9.6860465116279076E-2</v>
      </c>
      <c r="P5637">
        <v>1.572441860465116</v>
      </c>
      <c r="Q5637">
        <v>2.902848837209302</v>
      </c>
    </row>
    <row r="5638" spans="1:17" x14ac:dyDescent="0.35">
      <c r="A5638" t="s">
        <v>11275</v>
      </c>
      <c r="B5638" t="s">
        <v>11276</v>
      </c>
      <c r="C5638">
        <v>97.312735751295335</v>
      </c>
      <c r="D5638">
        <v>103.9618031088083</v>
      </c>
      <c r="E5638">
        <v>2.2953367875647611E-3</v>
      </c>
      <c r="F5638">
        <v>48.319606217616567</v>
      </c>
      <c r="G5638">
        <v>4.5984455958549226</v>
      </c>
      <c r="H5638">
        <v>3.86839378238342</v>
      </c>
      <c r="I5638">
        <v>5.8994818652849732</v>
      </c>
      <c r="J5638">
        <v>4.1756476683937827</v>
      </c>
      <c r="K5638">
        <v>0.18649740932642489</v>
      </c>
      <c r="L5638">
        <v>0.36672538860103632</v>
      </c>
      <c r="M5638">
        <v>4.4559585492227979E-2</v>
      </c>
      <c r="N5638">
        <v>1.0682383419689121</v>
      </c>
      <c r="O5638">
        <v>9.0621761658031097E-2</v>
      </c>
      <c r="P5638">
        <v>1.5401036269430051</v>
      </c>
      <c r="Q5638">
        <v>2.7417616580310882</v>
      </c>
    </row>
    <row r="5639" spans="1:17" x14ac:dyDescent="0.35">
      <c r="A5639" t="s">
        <v>11277</v>
      </c>
      <c r="B5639" t="s">
        <v>11278</v>
      </c>
      <c r="C5639">
        <v>101.34079871520341</v>
      </c>
      <c r="D5639">
        <v>126.4686509635974</v>
      </c>
      <c r="E5639">
        <v>0.13874946466809421</v>
      </c>
      <c r="F5639">
        <v>48.827201284796573</v>
      </c>
      <c r="G5639">
        <v>5.0289079229122056</v>
      </c>
      <c r="H5639">
        <v>4.6492505353319054</v>
      </c>
      <c r="I5639">
        <v>5.2494646680942187</v>
      </c>
      <c r="J5639">
        <v>4.9034261241970034</v>
      </c>
      <c r="K5639">
        <v>0.18515203426124199</v>
      </c>
      <c r="L5639">
        <v>0.47679657387580299</v>
      </c>
      <c r="M5639">
        <v>4.7730192719486093E-2</v>
      </c>
      <c r="N5639">
        <v>1.1144111349036401</v>
      </c>
      <c r="O5639">
        <v>9.7730192719486089E-2</v>
      </c>
      <c r="P5639">
        <v>1.5554603854389719</v>
      </c>
      <c r="Q5639">
        <v>2.8084582441113488</v>
      </c>
    </row>
    <row r="5640" spans="1:17" x14ac:dyDescent="0.35">
      <c r="A5640" t="s">
        <v>11279</v>
      </c>
      <c r="B5640" t="s">
        <v>11280</v>
      </c>
      <c r="C5640">
        <v>96.268753623188402</v>
      </c>
      <c r="D5640">
        <v>118.5402101449275</v>
      </c>
      <c r="E5640">
        <v>0.1013840579710145</v>
      </c>
      <c r="F5640">
        <v>51.875862318840582</v>
      </c>
      <c r="G5640">
        <v>5.9057971014492754</v>
      </c>
      <c r="H5640">
        <v>5.8586956521739131</v>
      </c>
      <c r="I5640">
        <v>5.5601449275362311</v>
      </c>
      <c r="J5640">
        <v>5.7275362318840566</v>
      </c>
      <c r="K5640">
        <v>0.1479057971014493</v>
      </c>
      <c r="L5640">
        <v>0.73770289855072457</v>
      </c>
      <c r="M5640">
        <v>0.05</v>
      </c>
      <c r="N5640">
        <v>1.2823913043478261</v>
      </c>
      <c r="O5640">
        <v>0.1</v>
      </c>
      <c r="P5640">
        <v>1.594710144927536</v>
      </c>
      <c r="Q5640">
        <v>3.0302898550724642</v>
      </c>
    </row>
    <row r="5641" spans="1:17" x14ac:dyDescent="0.35">
      <c r="A5641" t="s">
        <v>11281</v>
      </c>
      <c r="B5641" t="s">
        <v>11282</v>
      </c>
      <c r="C5641">
        <v>101.0863612334802</v>
      </c>
      <c r="D5641">
        <v>133.08821145374449</v>
      </c>
      <c r="E5641">
        <v>0.30729515418502201</v>
      </c>
      <c r="F5641">
        <v>52.994502202643183</v>
      </c>
      <c r="G5641">
        <v>6.090748898678414</v>
      </c>
      <c r="H5641">
        <v>5.9449339207048446</v>
      </c>
      <c r="I5641">
        <v>6.6955947136563871</v>
      </c>
      <c r="J5641">
        <v>5.1466960352422904</v>
      </c>
      <c r="K5641">
        <v>0.28215859030836998</v>
      </c>
      <c r="L5641">
        <v>0.86208810572687222</v>
      </c>
      <c r="M5641">
        <v>5.1850220264317189E-2</v>
      </c>
      <c r="N5641">
        <v>1.241497797356828</v>
      </c>
      <c r="O5641">
        <v>0.1102202643171806</v>
      </c>
      <c r="P5641">
        <v>1.5990308370044051</v>
      </c>
      <c r="Q5641">
        <v>2.9977973568281939</v>
      </c>
    </row>
    <row r="5642" spans="1:17" x14ac:dyDescent="0.35">
      <c r="A5642" t="s">
        <v>11283</v>
      </c>
      <c r="B5642" t="s">
        <v>11284</v>
      </c>
      <c r="C5642">
        <v>114.6974504504504</v>
      </c>
      <c r="D5642">
        <v>157.25264414414411</v>
      </c>
      <c r="E5642">
        <v>0.36970270270270272</v>
      </c>
      <c r="F5642">
        <v>60.698423423423428</v>
      </c>
      <c r="G5642">
        <v>7.724324324324324</v>
      </c>
      <c r="H5642">
        <v>7.5405405405405403</v>
      </c>
      <c r="I5642">
        <v>6.8450450450450449</v>
      </c>
      <c r="J5642">
        <v>8.8387387387387371</v>
      </c>
      <c r="K5642">
        <v>0.31119819819819822</v>
      </c>
      <c r="L5642">
        <v>0.41570720720720722</v>
      </c>
      <c r="M5642">
        <v>5.8333333333333341E-2</v>
      </c>
      <c r="N5642">
        <v>1.2968018018018019</v>
      </c>
      <c r="O5642">
        <v>0.12572072072072071</v>
      </c>
      <c r="P5642">
        <v>1.633513513513513</v>
      </c>
      <c r="Q5642">
        <v>3.1065765765765758</v>
      </c>
    </row>
    <row r="5643" spans="1:17" x14ac:dyDescent="0.35">
      <c r="A5643" t="s">
        <v>11285</v>
      </c>
      <c r="B5643" t="s">
        <v>11286</v>
      </c>
      <c r="C5643">
        <v>119.2608675496689</v>
      </c>
      <c r="D5643">
        <v>190.6455761589404</v>
      </c>
      <c r="E5643">
        <v>0.67476821192052983</v>
      </c>
      <c r="F5643">
        <v>71.528841059602641</v>
      </c>
      <c r="G5643">
        <v>8.6059602649006628</v>
      </c>
      <c r="H5643">
        <v>10.24370860927152</v>
      </c>
      <c r="I5643">
        <v>11.955629139072849</v>
      </c>
      <c r="J5643">
        <v>7.443708609271523</v>
      </c>
      <c r="K5643">
        <v>0.20551655629139071</v>
      </c>
      <c r="L5643">
        <v>0.41882781456953638</v>
      </c>
      <c r="M5643">
        <v>0.03</v>
      </c>
      <c r="N5643">
        <v>0.6102649006622517</v>
      </c>
      <c r="O5643">
        <v>6.1125827814569537E-2</v>
      </c>
      <c r="P5643">
        <v>1.4273509933774839</v>
      </c>
      <c r="Q5643">
        <v>2.13317880794702</v>
      </c>
    </row>
    <row r="5644" spans="1:17" x14ac:dyDescent="0.35">
      <c r="A5644" t="s">
        <v>11287</v>
      </c>
      <c r="B5644" t="s">
        <v>11288</v>
      </c>
      <c r="C5644">
        <v>131.72200492610841</v>
      </c>
      <c r="D5644">
        <v>175.91904926108381</v>
      </c>
      <c r="E5644">
        <v>0.39839901477832512</v>
      </c>
      <c r="F5644">
        <v>73.843931034482765</v>
      </c>
      <c r="G5644">
        <v>9.4256157635467979</v>
      </c>
      <c r="H5644">
        <v>7.7857142857142856</v>
      </c>
      <c r="I5644">
        <v>9.1689655172413786</v>
      </c>
      <c r="J5644">
        <v>6.7827586206896564</v>
      </c>
      <c r="K5644">
        <v>0.23087192118226599</v>
      </c>
      <c r="L5644">
        <v>0.66079802955665023</v>
      </c>
      <c r="M5644">
        <v>4.0837438423645317E-2</v>
      </c>
      <c r="N5644">
        <v>0.70625615763546801</v>
      </c>
      <c r="O5644">
        <v>7.3596059113300499E-2</v>
      </c>
      <c r="P5644">
        <v>1.4924630541871919</v>
      </c>
      <c r="Q5644">
        <v>2.323152709359606</v>
      </c>
    </row>
    <row r="5645" spans="1:17" x14ac:dyDescent="0.35">
      <c r="A5645" t="s">
        <v>11289</v>
      </c>
      <c r="B5645" t="s">
        <v>11290</v>
      </c>
      <c r="C5645">
        <v>101.06246596858639</v>
      </c>
      <c r="D5645">
        <v>137.46759685863881</v>
      </c>
      <c r="E5645">
        <v>0.2415968586387435</v>
      </c>
      <c r="F5645">
        <v>63.589863874345554</v>
      </c>
      <c r="G5645">
        <v>5.6607329842931939</v>
      </c>
      <c r="H5645">
        <v>5.4659685863874348</v>
      </c>
      <c r="I5645">
        <v>7.1287958115183256</v>
      </c>
      <c r="J5645">
        <v>4.9801047120418849</v>
      </c>
      <c r="K5645">
        <v>0.19035602094240839</v>
      </c>
      <c r="L5645">
        <v>0.21532984293193719</v>
      </c>
      <c r="M5645">
        <v>0.04</v>
      </c>
      <c r="N5645">
        <v>0.85167539267015702</v>
      </c>
      <c r="O5645">
        <v>7.8324607329842935E-2</v>
      </c>
      <c r="P5645">
        <v>1.480052356020942</v>
      </c>
      <c r="Q5645">
        <v>2.4517277486910989</v>
      </c>
    </row>
    <row r="5646" spans="1:17" x14ac:dyDescent="0.35">
      <c r="A5646" t="s">
        <v>11291</v>
      </c>
      <c r="B5646" t="s">
        <v>11292</v>
      </c>
      <c r="C5646">
        <v>118.4777285223368</v>
      </c>
      <c r="D5646">
        <v>183.48594329896909</v>
      </c>
      <c r="E5646">
        <v>0.80364948453608243</v>
      </c>
      <c r="F5646">
        <v>64.826192439862538</v>
      </c>
      <c r="G5646">
        <v>7.9445017182130577</v>
      </c>
      <c r="H5646">
        <v>9.3797250859106533</v>
      </c>
      <c r="I5646">
        <v>10.404295532646049</v>
      </c>
      <c r="J5646">
        <v>10.006185567010309</v>
      </c>
      <c r="K5646">
        <v>0.50261855670103095</v>
      </c>
      <c r="L5646">
        <v>0.63291580756013743</v>
      </c>
      <c r="M5646">
        <v>5.0395189003436432E-2</v>
      </c>
      <c r="N5646">
        <v>0.9808419243986255</v>
      </c>
      <c r="O5646">
        <v>7.8917525773195871E-2</v>
      </c>
      <c r="P5646">
        <v>1.5099828178694159</v>
      </c>
      <c r="Q5646">
        <v>2.6207044673539519</v>
      </c>
    </row>
    <row r="5647" spans="1:17" x14ac:dyDescent="0.35">
      <c r="A5647" t="s">
        <v>11293</v>
      </c>
      <c r="B5647" t="s">
        <v>11294</v>
      </c>
      <c r="C5647">
        <v>110.3607189542484</v>
      </c>
      <c r="D5647">
        <v>135.78409803921571</v>
      </c>
      <c r="E5647">
        <v>0.39318954248366011</v>
      </c>
      <c r="F5647">
        <v>61.146352941176467</v>
      </c>
      <c r="G5647">
        <v>5.9287581699346408</v>
      </c>
      <c r="H5647">
        <v>7.0764705882352947</v>
      </c>
      <c r="I5647">
        <v>6.8738562091503272</v>
      </c>
      <c r="J5647">
        <v>7.2372549019607844</v>
      </c>
      <c r="K5647">
        <v>0.35102614379084968</v>
      </c>
      <c r="L5647">
        <v>0.45154248366013072</v>
      </c>
      <c r="M5647">
        <v>3.9934640522875819E-2</v>
      </c>
      <c r="N5647">
        <v>0.97084967320261428</v>
      </c>
      <c r="O5647">
        <v>7.7647058823529416E-2</v>
      </c>
      <c r="P5647">
        <v>1.502941176470588</v>
      </c>
      <c r="Q5647">
        <v>2.5913725490196078</v>
      </c>
    </row>
    <row r="5648" spans="1:17" x14ac:dyDescent="0.35">
      <c r="A5648" t="s">
        <v>11295</v>
      </c>
      <c r="B5648" t="s">
        <v>11296</v>
      </c>
      <c r="C5648">
        <v>113.3185092592593</v>
      </c>
      <c r="D5648">
        <v>157.46303703703711</v>
      </c>
      <c r="E5648">
        <v>0.47917592592592589</v>
      </c>
      <c r="F5648">
        <v>68.322824074074077</v>
      </c>
      <c r="G5648">
        <v>7.5287037037037043</v>
      </c>
      <c r="H5648">
        <v>7.9981481481481476</v>
      </c>
      <c r="I5648">
        <v>9.3203703703703713</v>
      </c>
      <c r="J5648">
        <v>7.2148148148148143</v>
      </c>
      <c r="K5648">
        <v>0.33295370370370359</v>
      </c>
      <c r="L5648">
        <v>0.2532962962962963</v>
      </c>
      <c r="M5648">
        <v>4.1481481481481487E-2</v>
      </c>
      <c r="N5648">
        <v>0.92129629629629628</v>
      </c>
      <c r="O5648">
        <v>8.0555555555555547E-2</v>
      </c>
      <c r="P5648">
        <v>1.5143518518518519</v>
      </c>
      <c r="Q5648">
        <v>2.561481481481481</v>
      </c>
    </row>
    <row r="5649" spans="1:17" x14ac:dyDescent="0.35">
      <c r="A5649" t="s">
        <v>11297</v>
      </c>
      <c r="B5649" t="s">
        <v>11298</v>
      </c>
      <c r="C5649">
        <v>113.4789177489177</v>
      </c>
      <c r="D5649">
        <v>138.22112987012989</v>
      </c>
      <c r="E5649">
        <v>5.1060606060606049E-2</v>
      </c>
      <c r="F5649">
        <v>60.32212121212121</v>
      </c>
      <c r="G5649">
        <v>4.5887445887445883</v>
      </c>
      <c r="H5649">
        <v>5.3380952380952387</v>
      </c>
      <c r="I5649">
        <v>6.3584415584415579</v>
      </c>
      <c r="J5649">
        <v>4.4320346320346324</v>
      </c>
      <c r="K5649">
        <v>0.22131168831168829</v>
      </c>
      <c r="L5649">
        <v>0.43145021645021647</v>
      </c>
      <c r="M5649">
        <v>0.04</v>
      </c>
      <c r="N5649">
        <v>0.87974025974025971</v>
      </c>
      <c r="O5649">
        <v>7.7229437229437231E-2</v>
      </c>
      <c r="P5649">
        <v>1.477229437229437</v>
      </c>
      <c r="Q5649">
        <v>2.4730303030303031</v>
      </c>
    </row>
    <row r="5650" spans="1:17" x14ac:dyDescent="0.35">
      <c r="A5650" t="s">
        <v>11299</v>
      </c>
      <c r="B5650" t="s">
        <v>11300</v>
      </c>
      <c r="C5650">
        <v>130.44097164461249</v>
      </c>
      <c r="D5650">
        <v>166.535843100189</v>
      </c>
      <c r="E5650">
        <v>0.73528922495274107</v>
      </c>
      <c r="F5650">
        <v>77.740187145557655</v>
      </c>
      <c r="G5650">
        <v>20.722684310018899</v>
      </c>
      <c r="H5650">
        <v>20.651606805293</v>
      </c>
      <c r="I5650">
        <v>9.92514177693762</v>
      </c>
      <c r="J5650">
        <v>21.504158790170131</v>
      </c>
      <c r="K5650">
        <v>0.34438185255198489</v>
      </c>
      <c r="L5650">
        <v>0.81045935727788276</v>
      </c>
      <c r="M5650">
        <v>4.9376181474480148E-2</v>
      </c>
      <c r="N5650">
        <v>1.1278071833648391</v>
      </c>
      <c r="O5650">
        <v>0.09</v>
      </c>
      <c r="P5650">
        <v>1.53930056710775</v>
      </c>
      <c r="Q5650">
        <v>2.8054631379962189</v>
      </c>
    </row>
    <row r="5651" spans="1:17" x14ac:dyDescent="0.35">
      <c r="A5651" t="s">
        <v>11301</v>
      </c>
      <c r="B5651" t="s">
        <v>11302</v>
      </c>
      <c r="C5651">
        <v>143.00003603603611</v>
      </c>
      <c r="D5651">
        <v>201.5970855855856</v>
      </c>
      <c r="E5651">
        <v>0.98501351351351352</v>
      </c>
      <c r="F5651">
        <v>81.243004504504512</v>
      </c>
      <c r="G5651">
        <v>21.039639639639638</v>
      </c>
      <c r="H5651">
        <v>20.676576576576579</v>
      </c>
      <c r="I5651">
        <v>17.146396396396401</v>
      </c>
      <c r="J5651">
        <v>18.195945945945951</v>
      </c>
      <c r="K5651">
        <v>0.343036036036036</v>
      </c>
      <c r="L5651">
        <v>0.87229729729729732</v>
      </c>
      <c r="M5651">
        <v>4.7027027027027032E-2</v>
      </c>
      <c r="N5651">
        <v>1.061576576576577</v>
      </c>
      <c r="O5651">
        <v>8.2072072072072066E-2</v>
      </c>
      <c r="P5651">
        <v>1.5141441441441441</v>
      </c>
      <c r="Q5651">
        <v>2.707702702702703</v>
      </c>
    </row>
    <row r="5652" spans="1:17" x14ac:dyDescent="0.35">
      <c r="A5652" t="s">
        <v>11303</v>
      </c>
      <c r="B5652" t="s">
        <v>11304</v>
      </c>
      <c r="C5652">
        <v>111.5366473214286</v>
      </c>
      <c r="D5652">
        <v>147.82994642857139</v>
      </c>
      <c r="E5652">
        <v>0.16548660714285721</v>
      </c>
      <c r="F5652">
        <v>60.709571428571429</v>
      </c>
      <c r="G5652">
        <v>6.4017857142857144</v>
      </c>
      <c r="H5652">
        <v>7.5066964285714288</v>
      </c>
      <c r="I5652">
        <v>7.7973214285714283</v>
      </c>
      <c r="J5652">
        <v>6.4767857142857137</v>
      </c>
      <c r="K5652">
        <v>0.27407142857142858</v>
      </c>
      <c r="L5652">
        <v>0.51084821428571425</v>
      </c>
      <c r="M5652">
        <v>4.8660714285714293E-2</v>
      </c>
      <c r="N5652">
        <v>1.0365625000000001</v>
      </c>
      <c r="O5652">
        <v>8.8660714285714287E-2</v>
      </c>
      <c r="P5652">
        <v>1.534375</v>
      </c>
      <c r="Q5652">
        <v>2.7020535714285709</v>
      </c>
    </row>
    <row r="5653" spans="1:17" x14ac:dyDescent="0.35">
      <c r="A5653" t="s">
        <v>11305</v>
      </c>
      <c r="B5653" t="s">
        <v>11306</v>
      </c>
      <c r="C5653">
        <v>106.1679738562092</v>
      </c>
      <c r="D5653">
        <v>119.22945751633991</v>
      </c>
      <c r="E5653">
        <v>-2.88562091503268E-2</v>
      </c>
      <c r="F5653">
        <v>56.538437908496732</v>
      </c>
      <c r="G5653">
        <v>4.1464052287581694</v>
      </c>
      <c r="H5653">
        <v>4.8352941176470594</v>
      </c>
      <c r="I5653">
        <v>5.5183006535947712</v>
      </c>
      <c r="J5653">
        <v>6.4248366013071898</v>
      </c>
      <c r="K5653">
        <v>0.22895424836601311</v>
      </c>
      <c r="L5653">
        <v>0.45045098039215692</v>
      </c>
      <c r="M5653">
        <v>0.04</v>
      </c>
      <c r="N5653">
        <v>0.96169934640522869</v>
      </c>
      <c r="O5653">
        <v>0.08</v>
      </c>
      <c r="P5653">
        <v>1.503071895424837</v>
      </c>
      <c r="Q5653">
        <v>2.586797385620915</v>
      </c>
    </row>
    <row r="5654" spans="1:17" x14ac:dyDescent="0.35">
      <c r="A5654" t="s">
        <v>11307</v>
      </c>
      <c r="B5654" t="s">
        <v>11308</v>
      </c>
      <c r="C5654">
        <v>134.56947474747469</v>
      </c>
      <c r="D5654">
        <v>223.39655555555561</v>
      </c>
      <c r="E5654">
        <v>1.2978989898989901</v>
      </c>
      <c r="F5654">
        <v>77.892787878787885</v>
      </c>
      <c r="G5654">
        <v>14.54040404040404</v>
      </c>
      <c r="H5654">
        <v>17.012121212121212</v>
      </c>
      <c r="I5654">
        <v>14.68181818181818</v>
      </c>
      <c r="J5654">
        <v>17.66060606060606</v>
      </c>
      <c r="K5654">
        <v>0.26803030303030301</v>
      </c>
      <c r="L5654">
        <v>0.49649494949494949</v>
      </c>
      <c r="M5654">
        <v>4.2424242424242427E-2</v>
      </c>
      <c r="N5654">
        <v>0.80939393939393933</v>
      </c>
      <c r="O5654">
        <v>7.0000000000000007E-2</v>
      </c>
      <c r="P5654">
        <v>1.474040404040404</v>
      </c>
      <c r="Q5654">
        <v>2.3882828282828279</v>
      </c>
    </row>
    <row r="5655" spans="1:17" x14ac:dyDescent="0.35">
      <c r="A5655" t="s">
        <v>11309</v>
      </c>
      <c r="B5655" t="s">
        <v>11310</v>
      </c>
      <c r="C5655">
        <v>93.09364265927978</v>
      </c>
      <c r="D5655">
        <v>92.082922437673119</v>
      </c>
      <c r="E5655">
        <v>-0.51127423822714679</v>
      </c>
      <c r="F5655">
        <v>51.411991689750693</v>
      </c>
      <c r="G5655">
        <v>3.6836565096952909</v>
      </c>
      <c r="H5655">
        <v>4.068144044321329</v>
      </c>
      <c r="I5655">
        <v>3.5761772853185589</v>
      </c>
      <c r="J5655">
        <v>10.30415512465374</v>
      </c>
      <c r="K5655">
        <v>0.32116897506925213</v>
      </c>
      <c r="L5655">
        <v>0.39439612188365653</v>
      </c>
      <c r="M5655">
        <v>4.2770083102493077E-2</v>
      </c>
      <c r="N5655">
        <v>0.99030470914127422</v>
      </c>
      <c r="O5655">
        <v>8.0609418282548487E-2</v>
      </c>
      <c r="P5655">
        <v>1.4918282548476449</v>
      </c>
      <c r="Q5655">
        <v>2.6027423822714679</v>
      </c>
    </row>
    <row r="5656" spans="1:17" x14ac:dyDescent="0.35">
      <c r="A5656" t="s">
        <v>11311</v>
      </c>
      <c r="B5656" t="s">
        <v>11312</v>
      </c>
      <c r="C5656">
        <v>132.39098534798529</v>
      </c>
      <c r="D5656">
        <v>161.87467765567769</v>
      </c>
      <c r="E5656">
        <v>0.77289010989010987</v>
      </c>
      <c r="F5656">
        <v>71.235575091575086</v>
      </c>
      <c r="G5656">
        <v>7.4534798534798536</v>
      </c>
      <c r="H5656">
        <v>7.6498168498168502</v>
      </c>
      <c r="I5656">
        <v>6.9996336996336996</v>
      </c>
      <c r="J5656">
        <v>7.9681318681318691</v>
      </c>
      <c r="K5656">
        <v>0.2855970695970696</v>
      </c>
      <c r="L5656">
        <v>0.27235164835164838</v>
      </c>
      <c r="M5656">
        <v>2.8937728937728939E-2</v>
      </c>
      <c r="N5656">
        <v>0.56967032967032971</v>
      </c>
      <c r="O5656">
        <v>5.8937728937728938E-2</v>
      </c>
      <c r="P5656">
        <v>1.418534798534798</v>
      </c>
      <c r="Q5656">
        <v>2.0790842490842492</v>
      </c>
    </row>
    <row r="5657" spans="1:17" x14ac:dyDescent="0.35">
      <c r="A5657" t="s">
        <v>11313</v>
      </c>
      <c r="B5657" t="s">
        <v>11314</v>
      </c>
      <c r="C5657">
        <v>104.31283508771929</v>
      </c>
      <c r="D5657">
        <v>146.0087894736842</v>
      </c>
      <c r="E5657">
        <v>0.36666666666666659</v>
      </c>
      <c r="F5657">
        <v>57.937270175438591</v>
      </c>
      <c r="G5657">
        <v>5.9284210526315784</v>
      </c>
      <c r="H5657">
        <v>6.0684210526315789</v>
      </c>
      <c r="I5657">
        <v>6.7926315789473684</v>
      </c>
      <c r="J5657">
        <v>6.8568421052631576</v>
      </c>
      <c r="K5657">
        <v>0.2244526315789474</v>
      </c>
      <c r="L5657">
        <v>0.61845964912280704</v>
      </c>
      <c r="M5657">
        <v>2.8807017543859649E-2</v>
      </c>
      <c r="N5657">
        <v>0.59168421052631581</v>
      </c>
      <c r="O5657">
        <v>5.9649122807017542E-2</v>
      </c>
      <c r="P5657">
        <v>1.4062456140350881</v>
      </c>
      <c r="Q5657">
        <v>2.0888771929824559</v>
      </c>
    </row>
    <row r="5658" spans="1:17" x14ac:dyDescent="0.35">
      <c r="A5658" t="s">
        <v>11315</v>
      </c>
      <c r="B5658" t="s">
        <v>11316</v>
      </c>
      <c r="C5658">
        <v>82.529561038961035</v>
      </c>
      <c r="D5658">
        <v>83.772059740259749</v>
      </c>
      <c r="E5658">
        <v>-0.51563636363636367</v>
      </c>
      <c r="F5658">
        <v>52.056849350649351</v>
      </c>
      <c r="G5658">
        <v>2.4119480519480518</v>
      </c>
      <c r="H5658">
        <v>2.3574025974025981</v>
      </c>
      <c r="I5658">
        <v>3.0018181818181819</v>
      </c>
      <c r="J5658">
        <v>7.3657142857142874</v>
      </c>
      <c r="K5658">
        <v>0.44758961038961043</v>
      </c>
      <c r="L5658">
        <v>0.36190129870129872</v>
      </c>
      <c r="M5658">
        <v>0.02</v>
      </c>
      <c r="N5658">
        <v>0.52644155844155849</v>
      </c>
      <c r="O5658">
        <v>0.05</v>
      </c>
      <c r="P5658">
        <v>1.3986493506493509</v>
      </c>
      <c r="Q5658">
        <v>1.9932727272727271</v>
      </c>
    </row>
    <row r="5659" spans="1:17" x14ac:dyDescent="0.35">
      <c r="A5659" t="s">
        <v>11317</v>
      </c>
      <c r="B5659" t="s">
        <v>11318</v>
      </c>
      <c r="C5659">
        <v>78.62820253164557</v>
      </c>
      <c r="D5659">
        <v>83.132797468354426</v>
      </c>
      <c r="E5659">
        <v>-0.28675316455696198</v>
      </c>
      <c r="F5659">
        <v>57.205240506329112</v>
      </c>
      <c r="G5659">
        <v>2.806962025316456</v>
      </c>
      <c r="H5659">
        <v>2.5499999999999998</v>
      </c>
      <c r="I5659">
        <v>2.8987341772151902</v>
      </c>
      <c r="J5659">
        <v>9.0784810126582283</v>
      </c>
      <c r="K5659">
        <v>0.33445569620253163</v>
      </c>
      <c r="L5659">
        <v>7.2784810126582278E-2</v>
      </c>
      <c r="M5659">
        <v>0.02</v>
      </c>
      <c r="N5659">
        <v>0.57481012658227848</v>
      </c>
      <c r="O5659">
        <v>5.291139240506329E-2</v>
      </c>
      <c r="P5659">
        <v>1.409810126582278</v>
      </c>
      <c r="Q5659">
        <v>2.0616455696202531</v>
      </c>
    </row>
    <row r="5660" spans="1:17" x14ac:dyDescent="0.35">
      <c r="A5660" t="s">
        <v>11319</v>
      </c>
      <c r="B5660" t="s">
        <v>11320</v>
      </c>
      <c r="C5660">
        <v>83.011237704918031</v>
      </c>
      <c r="D5660">
        <v>102.0364426229508</v>
      </c>
      <c r="E5660">
        <v>-9.9420765027322403E-2</v>
      </c>
      <c r="F5660">
        <v>51.496338797814197</v>
      </c>
      <c r="G5660">
        <v>4.2139344262295078</v>
      </c>
      <c r="H5660">
        <v>3.9527322404371592</v>
      </c>
      <c r="I5660">
        <v>4.138251366120218</v>
      </c>
      <c r="J5660">
        <v>6.802459016393442</v>
      </c>
      <c r="K5660">
        <v>0.2205601092896175</v>
      </c>
      <c r="L5660">
        <v>0.40797267759562839</v>
      </c>
      <c r="M5660">
        <v>2.5136612021857921E-2</v>
      </c>
      <c r="N5660">
        <v>0.58822404371584702</v>
      </c>
      <c r="O5660">
        <v>5.3852459016393447E-2</v>
      </c>
      <c r="P5660">
        <v>1.422459016393443</v>
      </c>
      <c r="Q5660">
        <v>2.0911748633879781</v>
      </c>
    </row>
    <row r="5661" spans="1:17" x14ac:dyDescent="0.35">
      <c r="A5661" t="s">
        <v>11321</v>
      </c>
      <c r="B5661" t="s">
        <v>11322</v>
      </c>
      <c r="C5661">
        <v>104.6562509225092</v>
      </c>
      <c r="D5661">
        <v>158.1916605166052</v>
      </c>
      <c r="E5661">
        <v>0.66084501845018451</v>
      </c>
      <c r="F5661">
        <v>59.864354243542437</v>
      </c>
      <c r="G5661">
        <v>7.5837638376383758</v>
      </c>
      <c r="H5661">
        <v>6.3630996309963104</v>
      </c>
      <c r="I5661">
        <v>8.0439114391143907</v>
      </c>
      <c r="J5661">
        <v>3.428782287822878</v>
      </c>
      <c r="K5661">
        <v>0.25374169741697422</v>
      </c>
      <c r="L5661">
        <v>0.34623616236162358</v>
      </c>
      <c r="M5661">
        <v>3.2546125461254613E-2</v>
      </c>
      <c r="N5661">
        <v>0.67682656826568277</v>
      </c>
      <c r="O5661">
        <v>6.6974169741697426E-2</v>
      </c>
      <c r="P5661">
        <v>1.456346863468635</v>
      </c>
      <c r="Q5661">
        <v>2.235461254612547</v>
      </c>
    </row>
    <row r="5662" spans="1:17" x14ac:dyDescent="0.35">
      <c r="A5662" t="s">
        <v>11323</v>
      </c>
      <c r="B5662" t="s">
        <v>11324</v>
      </c>
      <c r="C5662">
        <v>116.22415719063549</v>
      </c>
      <c r="D5662">
        <v>153.23114381270901</v>
      </c>
      <c r="E5662">
        <v>0.86983835005574139</v>
      </c>
      <c r="F5662">
        <v>71.437554069119287</v>
      </c>
      <c r="G5662">
        <v>13.724749163879601</v>
      </c>
      <c r="H5662">
        <v>15.28829431438127</v>
      </c>
      <c r="I5662">
        <v>9.5538461538461537</v>
      </c>
      <c r="J5662">
        <v>17.45451505016722</v>
      </c>
      <c r="K5662">
        <v>0.41805128205128211</v>
      </c>
      <c r="L5662">
        <v>0.82866889632107021</v>
      </c>
      <c r="M5662">
        <v>3.4593088071348942E-2</v>
      </c>
      <c r="N5662">
        <v>0.87325529542920854</v>
      </c>
      <c r="O5662">
        <v>8.0379041248606481E-2</v>
      </c>
      <c r="P5662">
        <v>1.5048606465997769</v>
      </c>
      <c r="Q5662">
        <v>2.4871571906354522</v>
      </c>
    </row>
    <row r="5663" spans="1:17" x14ac:dyDescent="0.35">
      <c r="A5663" t="s">
        <v>11325</v>
      </c>
      <c r="B5663" t="s">
        <v>11326</v>
      </c>
      <c r="C5663">
        <v>78.848883408071742</v>
      </c>
      <c r="D5663">
        <v>74.097995515695061</v>
      </c>
      <c r="E5663">
        <v>-0.36042600896860988</v>
      </c>
      <c r="F5663">
        <v>54.031161434977577</v>
      </c>
      <c r="G5663">
        <v>2.435874439461883</v>
      </c>
      <c r="H5663">
        <v>2.5103139013452922</v>
      </c>
      <c r="I5663">
        <v>2.7381165919282511</v>
      </c>
      <c r="J5663">
        <v>5.5080717488789226</v>
      </c>
      <c r="K5663">
        <v>0.29432735426008971</v>
      </c>
      <c r="L5663">
        <v>0.34836322869955161</v>
      </c>
      <c r="M5663">
        <v>2.2331838565022421E-2</v>
      </c>
      <c r="N5663">
        <v>0.57116591928251126</v>
      </c>
      <c r="O5663">
        <v>6.2331838565022432E-2</v>
      </c>
      <c r="P5663">
        <v>1.4395067264573991</v>
      </c>
      <c r="Q5663">
        <v>2.0930044843049331</v>
      </c>
    </row>
    <row r="5664" spans="1:17" x14ac:dyDescent="0.35">
      <c r="A5664" t="s">
        <v>11327</v>
      </c>
      <c r="B5664" t="s">
        <v>11328</v>
      </c>
      <c r="C5664">
        <v>99.003808695652168</v>
      </c>
      <c r="D5664">
        <v>109.5163391304348</v>
      </c>
      <c r="E5664">
        <v>0.2417</v>
      </c>
      <c r="F5664">
        <v>60.583304347826093</v>
      </c>
      <c r="G5664">
        <v>8.1221739130434791</v>
      </c>
      <c r="H5664">
        <v>8.3578260869565213</v>
      </c>
      <c r="I5664">
        <v>5.8886956521739133</v>
      </c>
      <c r="J5664">
        <v>11.76173913043478</v>
      </c>
      <c r="K5664">
        <v>0.24188260869565209</v>
      </c>
      <c r="L5664">
        <v>0.69119130434782605</v>
      </c>
      <c r="M5664">
        <v>4.2956521739130428E-2</v>
      </c>
      <c r="N5664">
        <v>0.78617391304347828</v>
      </c>
      <c r="O5664">
        <v>8.5347826086956513E-2</v>
      </c>
      <c r="P5664">
        <v>1.5123913043478261</v>
      </c>
      <c r="Q5664">
        <v>2.4309565217391298</v>
      </c>
    </row>
    <row r="5665" spans="1:17" x14ac:dyDescent="0.35">
      <c r="A5665" t="s">
        <v>11329</v>
      </c>
      <c r="B5665" t="s">
        <v>11330</v>
      </c>
      <c r="C5665">
        <v>104.0861242937853</v>
      </c>
      <c r="D5665">
        <v>151.20198305084739</v>
      </c>
      <c r="E5665">
        <v>0.51742372881355936</v>
      </c>
      <c r="F5665">
        <v>63.656016949152537</v>
      </c>
      <c r="G5665">
        <v>12.45084745762712</v>
      </c>
      <c r="H5665">
        <v>9.6502824858757066</v>
      </c>
      <c r="I5665">
        <v>8.5180790960451986</v>
      </c>
      <c r="J5665">
        <v>12.87344632768361</v>
      </c>
      <c r="K5665">
        <v>0.18562711864406781</v>
      </c>
      <c r="L5665">
        <v>0.42092655367231641</v>
      </c>
      <c r="M5665">
        <v>4.5819209039548031E-2</v>
      </c>
      <c r="N5665">
        <v>0.73000000000000009</v>
      </c>
      <c r="O5665">
        <v>8.5819209039548025E-2</v>
      </c>
      <c r="P5665">
        <v>1.511638418079096</v>
      </c>
      <c r="Q5665">
        <v>2.375367231638418</v>
      </c>
    </row>
    <row r="5666" spans="1:17" x14ac:dyDescent="0.35">
      <c r="A5666" t="s">
        <v>11331</v>
      </c>
      <c r="B5666" t="s">
        <v>11332</v>
      </c>
      <c r="C5666">
        <v>98.047638297872339</v>
      </c>
      <c r="D5666">
        <v>109.8041574468085</v>
      </c>
      <c r="E5666">
        <v>5.3331914893617008E-2</v>
      </c>
      <c r="F5666">
        <v>57.969570212765959</v>
      </c>
      <c r="G5666">
        <v>4.642978723404255</v>
      </c>
      <c r="H5666">
        <v>5.8276595744680852</v>
      </c>
      <c r="I5666">
        <v>6.8382978723404264</v>
      </c>
      <c r="J5666">
        <v>9.0740425531914894</v>
      </c>
      <c r="K5666">
        <v>0.31689361702127661</v>
      </c>
      <c r="L5666">
        <v>0.37755319148936167</v>
      </c>
      <c r="M5666">
        <v>4.3744680851063832E-2</v>
      </c>
      <c r="N5666">
        <v>0.73625531914893616</v>
      </c>
      <c r="O5666">
        <v>7.3744680851063837E-2</v>
      </c>
      <c r="P5666">
        <v>1.5103404255319151</v>
      </c>
      <c r="Q5666">
        <v>2.3620000000000001</v>
      </c>
    </row>
    <row r="5667" spans="1:17" x14ac:dyDescent="0.35">
      <c r="A5667" t="s">
        <v>11333</v>
      </c>
      <c r="B5667" t="s">
        <v>11334</v>
      </c>
      <c r="C5667">
        <v>81.772560526315786</v>
      </c>
      <c r="D5667">
        <v>84.840010526315794</v>
      </c>
      <c r="E5667">
        <v>-0.35360789473684212</v>
      </c>
      <c r="F5667">
        <v>56.425605263157891</v>
      </c>
      <c r="G5667">
        <v>2.885263157894737</v>
      </c>
      <c r="H5667">
        <v>2.935526315789474</v>
      </c>
      <c r="I5667">
        <v>3.5173684210526308</v>
      </c>
      <c r="J5667">
        <v>6.95</v>
      </c>
      <c r="K5667">
        <v>0.33303684210526319</v>
      </c>
      <c r="L5667">
        <v>0.53706052631578949</v>
      </c>
      <c r="M5667">
        <v>2.2263157894736849E-2</v>
      </c>
      <c r="N5667">
        <v>0.58721052631578941</v>
      </c>
      <c r="O5667">
        <v>6.0526315789473692E-2</v>
      </c>
      <c r="P5667">
        <v>1.4279473684210531</v>
      </c>
      <c r="Q5667">
        <v>2.0993421052631578</v>
      </c>
    </row>
    <row r="5668" spans="1:17" x14ac:dyDescent="0.35">
      <c r="A5668" t="s">
        <v>11335</v>
      </c>
      <c r="B5668" t="s">
        <v>11336</v>
      </c>
      <c r="C5668">
        <v>86.134577586206902</v>
      </c>
      <c r="D5668">
        <v>70.924879310344835</v>
      </c>
      <c r="E5668">
        <v>-0.66774137931034483</v>
      </c>
      <c r="F5668">
        <v>52.504215517241377</v>
      </c>
      <c r="G5668">
        <v>9.0810344827586214</v>
      </c>
      <c r="H5668">
        <v>4.7293103448275868</v>
      </c>
      <c r="I5668">
        <v>4.0327586206896564</v>
      </c>
      <c r="J5668">
        <v>5.8827586206896552</v>
      </c>
      <c r="K5668">
        <v>0.4132327586206897</v>
      </c>
      <c r="L5668">
        <v>0.6575948275862068</v>
      </c>
      <c r="M5668">
        <v>0.03</v>
      </c>
      <c r="N5668">
        <v>0.68336206896551721</v>
      </c>
      <c r="O5668">
        <v>6.5172413793103456E-2</v>
      </c>
      <c r="P5668">
        <v>1.4552586206896549</v>
      </c>
      <c r="Q5668">
        <v>2.2306034482758621</v>
      </c>
    </row>
    <row r="5669" spans="1:17" x14ac:dyDescent="0.35">
      <c r="A5669" t="s">
        <v>11337</v>
      </c>
      <c r="B5669" t="s">
        <v>11338</v>
      </c>
      <c r="C5669">
        <v>74.49343410852714</v>
      </c>
      <c r="D5669">
        <v>67.111945736434109</v>
      </c>
      <c r="E5669">
        <v>-0.91474418604651164</v>
      </c>
      <c r="F5669">
        <v>40.587209302325583</v>
      </c>
      <c r="G5669">
        <v>3.6527131782945741</v>
      </c>
      <c r="H5669">
        <v>3.0100775193798448</v>
      </c>
      <c r="I5669">
        <v>3.1046511627906979</v>
      </c>
      <c r="J5669">
        <v>8.0860465116279077</v>
      </c>
      <c r="K5669">
        <v>0.30833333333333329</v>
      </c>
      <c r="L5669">
        <v>0.31167441860465112</v>
      </c>
      <c r="M5669">
        <v>0.02</v>
      </c>
      <c r="N5669">
        <v>0.52806201550387599</v>
      </c>
      <c r="O5669">
        <v>5.2945736434108527E-2</v>
      </c>
      <c r="P5669">
        <v>1.4082945736434109</v>
      </c>
      <c r="Q5669">
        <v>2.013100775193799</v>
      </c>
    </row>
    <row r="5670" spans="1:17" x14ac:dyDescent="0.35">
      <c r="A5670" t="s">
        <v>11339</v>
      </c>
      <c r="B5670" t="s">
        <v>11340</v>
      </c>
      <c r="C5670">
        <v>77.161293548387093</v>
      </c>
      <c r="D5670">
        <v>76.471709677419355</v>
      </c>
      <c r="E5670">
        <v>-0.48486129032258057</v>
      </c>
      <c r="F5670">
        <v>43.428167741935482</v>
      </c>
      <c r="G5670">
        <v>3.4732258064516128</v>
      </c>
      <c r="H5670">
        <v>3.7170967741935481</v>
      </c>
      <c r="I5670">
        <v>4.1677419354838712</v>
      </c>
      <c r="J5670">
        <v>5.5441935483870974</v>
      </c>
      <c r="K5670">
        <v>0.24433548387096771</v>
      </c>
      <c r="L5670">
        <v>0.47227741935483869</v>
      </c>
      <c r="M5670">
        <v>3.0419354838709681E-2</v>
      </c>
      <c r="N5670">
        <v>0.65022580645161288</v>
      </c>
      <c r="O5670">
        <v>6.6548387096774186E-2</v>
      </c>
      <c r="P5670">
        <v>1.4799032258064519</v>
      </c>
      <c r="Q5670">
        <v>2.221516129032258</v>
      </c>
    </row>
    <row r="5671" spans="1:17" x14ac:dyDescent="0.35">
      <c r="A5671" t="s">
        <v>11341</v>
      </c>
      <c r="B5671" t="s">
        <v>11342</v>
      </c>
      <c r="C5671">
        <v>79.271557491289187</v>
      </c>
      <c r="D5671">
        <v>70.227243902439028</v>
      </c>
      <c r="E5671">
        <v>-0.62897212543554004</v>
      </c>
      <c r="F5671">
        <v>44.248365853658527</v>
      </c>
      <c r="G5671">
        <v>3.0961672473867599</v>
      </c>
      <c r="H5671">
        <v>3.4006968641114979</v>
      </c>
      <c r="I5671">
        <v>4.0703832752613236</v>
      </c>
      <c r="J5671">
        <v>5.515679442508711</v>
      </c>
      <c r="K5671">
        <v>0.2225296167247387</v>
      </c>
      <c r="L5671">
        <v>0.44865156794425087</v>
      </c>
      <c r="M5671">
        <v>3.3414634146341472E-2</v>
      </c>
      <c r="N5671">
        <v>0.82083623693379792</v>
      </c>
      <c r="O5671">
        <v>7.8606271777003495E-2</v>
      </c>
      <c r="P5671">
        <v>1.4974912891986061</v>
      </c>
      <c r="Q5671">
        <v>2.431498257839722</v>
      </c>
    </row>
    <row r="5672" spans="1:17" x14ac:dyDescent="0.35">
      <c r="A5672" t="s">
        <v>11343</v>
      </c>
      <c r="B5672" t="s">
        <v>11344</v>
      </c>
      <c r="C5672">
        <v>76.281659863945578</v>
      </c>
      <c r="D5672">
        <v>66.568714285714293</v>
      </c>
      <c r="E5672">
        <v>-0.97919047619047617</v>
      </c>
      <c r="F5672">
        <v>41.142925170068033</v>
      </c>
      <c r="G5672">
        <v>2.648299319727891</v>
      </c>
      <c r="H5672">
        <v>3.2557823129251702</v>
      </c>
      <c r="I5672">
        <v>3.4190476190476189</v>
      </c>
      <c r="J5672">
        <v>14.014965986394561</v>
      </c>
      <c r="K5672">
        <v>0.27745578231292523</v>
      </c>
      <c r="L5672">
        <v>0.44236054421768711</v>
      </c>
      <c r="M5672">
        <v>4.1904761904761903E-2</v>
      </c>
      <c r="N5672">
        <v>1.2766666666666671</v>
      </c>
      <c r="O5672">
        <v>9.571428571428571E-2</v>
      </c>
      <c r="P5672">
        <v>1.573333333333333</v>
      </c>
      <c r="Q5672">
        <v>2.9938095238095239</v>
      </c>
    </row>
    <row r="5673" spans="1:17" x14ac:dyDescent="0.35">
      <c r="A5673" t="s">
        <v>11345</v>
      </c>
      <c r="B5673" t="s">
        <v>11346</v>
      </c>
      <c r="C5673">
        <v>93.753249999999994</v>
      </c>
      <c r="D5673">
        <v>112.3467333333333</v>
      </c>
      <c r="E5673">
        <v>-0.33284583333333329</v>
      </c>
      <c r="F5673">
        <v>48.066125000000007</v>
      </c>
      <c r="G5673">
        <v>4.0541666666666663</v>
      </c>
      <c r="H5673">
        <v>5.4354166666666668</v>
      </c>
      <c r="I5673">
        <v>3.9754166666666668</v>
      </c>
      <c r="J5673">
        <v>14.225</v>
      </c>
      <c r="K5673">
        <v>0.445525</v>
      </c>
      <c r="L5673">
        <v>0.80438750000000003</v>
      </c>
      <c r="M5673">
        <v>4.7958333333333332E-2</v>
      </c>
      <c r="N5673">
        <v>1.357833333333333</v>
      </c>
      <c r="O5673">
        <v>9.7958333333333342E-2</v>
      </c>
      <c r="P5673">
        <v>1.5726249999999999</v>
      </c>
      <c r="Q5673">
        <v>3.0751249999999999</v>
      </c>
    </row>
    <row r="5674" spans="1:17" x14ac:dyDescent="0.35">
      <c r="A5674" t="s">
        <v>11347</v>
      </c>
      <c r="B5674" t="s">
        <v>11348</v>
      </c>
      <c r="C5674">
        <v>76.582705583756336</v>
      </c>
      <c r="D5674">
        <v>67.899807106598985</v>
      </c>
      <c r="E5674">
        <v>-0.70166497461928934</v>
      </c>
      <c r="F5674">
        <v>41.504690355329949</v>
      </c>
      <c r="G5674">
        <v>3.4842639593908631</v>
      </c>
      <c r="H5674">
        <v>3.4939086294416239</v>
      </c>
      <c r="I5674">
        <v>2.764467005076142</v>
      </c>
      <c r="J5674">
        <v>9.8598984771573601</v>
      </c>
      <c r="K5674">
        <v>0.2498730964467005</v>
      </c>
      <c r="L5674">
        <v>0.25375634517766488</v>
      </c>
      <c r="M5674">
        <v>3.7817258883248731E-2</v>
      </c>
      <c r="N5674">
        <v>1.037868020304568</v>
      </c>
      <c r="O5674">
        <v>8.4416243654822323E-2</v>
      </c>
      <c r="P5674">
        <v>1.5313197969543151</v>
      </c>
      <c r="Q5674">
        <v>2.6914213197969539</v>
      </c>
    </row>
    <row r="5675" spans="1:17" x14ac:dyDescent="0.35">
      <c r="A5675" t="s">
        <v>11349</v>
      </c>
      <c r="B5675" t="s">
        <v>11350</v>
      </c>
      <c r="C5675">
        <v>85.094437209302328</v>
      </c>
      <c r="D5675">
        <v>76.323948837209315</v>
      </c>
      <c r="E5675">
        <v>-0.76922325581395357</v>
      </c>
      <c r="F5675">
        <v>43.75710697674419</v>
      </c>
      <c r="G5675">
        <v>3.1572093023255809</v>
      </c>
      <c r="H5675">
        <v>4.1111627906976747</v>
      </c>
      <c r="I5675">
        <v>2.7855813953488369</v>
      </c>
      <c r="J5675">
        <v>6.9669767441860468</v>
      </c>
      <c r="K5675">
        <v>0.36308372093023261</v>
      </c>
      <c r="L5675">
        <v>0.36250232558139528</v>
      </c>
      <c r="M5675">
        <v>0.04</v>
      </c>
      <c r="N5675">
        <v>1.1911627906976749</v>
      </c>
      <c r="O5675">
        <v>8.5860465116279081E-2</v>
      </c>
      <c r="P5675">
        <v>1.5442325581395351</v>
      </c>
      <c r="Q5675">
        <v>2.863953488372093</v>
      </c>
    </row>
    <row r="5676" spans="1:17" x14ac:dyDescent="0.35">
      <c r="A5676" t="s">
        <v>11351</v>
      </c>
      <c r="B5676" t="s">
        <v>11352</v>
      </c>
      <c r="C5676">
        <v>75.293014925373129</v>
      </c>
      <c r="D5676">
        <v>86.98248756218905</v>
      </c>
      <c r="E5676">
        <v>-0.3314477611940298</v>
      </c>
      <c r="F5676">
        <v>44.394273631840797</v>
      </c>
      <c r="G5676">
        <v>3.5437810945273629</v>
      </c>
      <c r="H5676">
        <v>4.698009950248756</v>
      </c>
      <c r="I5676">
        <v>5.8447761194029848</v>
      </c>
      <c r="J5676">
        <v>8.1089552238805975</v>
      </c>
      <c r="K5676">
        <v>0.25065671641791037</v>
      </c>
      <c r="L5676">
        <v>0.45596517412935322</v>
      </c>
      <c r="M5676">
        <v>3.5422885572139302E-2</v>
      </c>
      <c r="N5676">
        <v>1.000497512437811</v>
      </c>
      <c r="O5676">
        <v>7.7512437810945273E-2</v>
      </c>
      <c r="P5676">
        <v>1.508805970149254</v>
      </c>
      <c r="Q5676">
        <v>2.6209950248756222</v>
      </c>
    </row>
    <row r="5677" spans="1:17" x14ac:dyDescent="0.35">
      <c r="A5677" t="s">
        <v>11353</v>
      </c>
      <c r="B5677" t="s">
        <v>11354</v>
      </c>
      <c r="C5677">
        <v>92.034544943820222</v>
      </c>
      <c r="D5677">
        <v>107.9609550561798</v>
      </c>
      <c r="E5677">
        <v>-2.4314606741573031E-2</v>
      </c>
      <c r="F5677">
        <v>48.786544943820232</v>
      </c>
      <c r="G5677">
        <v>5.2483146067415731</v>
      </c>
      <c r="H5677">
        <v>4.9943820224719104</v>
      </c>
      <c r="I5677">
        <v>5.665730337078652</v>
      </c>
      <c r="J5677">
        <v>4.1162921348314612</v>
      </c>
      <c r="K5677">
        <v>0.15817977528089891</v>
      </c>
      <c r="L5677">
        <v>0.38361797752808979</v>
      </c>
      <c r="M5677">
        <v>3.4101123595505621E-2</v>
      </c>
      <c r="N5677">
        <v>0.68825842696629214</v>
      </c>
      <c r="O5677">
        <v>6.5842696629213493E-2</v>
      </c>
      <c r="P5677">
        <v>1.477415730337079</v>
      </c>
      <c r="Q5677">
        <v>2.2635955056179782</v>
      </c>
    </row>
    <row r="5678" spans="1:17" x14ac:dyDescent="0.35">
      <c r="A5678" t="s">
        <v>11355</v>
      </c>
      <c r="B5678" t="s">
        <v>11356</v>
      </c>
      <c r="C5678">
        <v>79.033824074074076</v>
      </c>
      <c r="D5678">
        <v>69.125875000000008</v>
      </c>
      <c r="E5678">
        <v>-0.68552777777777785</v>
      </c>
      <c r="F5678">
        <v>40.484930555555557</v>
      </c>
      <c r="G5678">
        <v>2.041666666666667</v>
      </c>
      <c r="H5678">
        <v>2.018981481481481</v>
      </c>
      <c r="I5678">
        <v>2.6453703703703701</v>
      </c>
      <c r="J5678">
        <v>6.9981481481481476</v>
      </c>
      <c r="K5678">
        <v>0.28118981481481481</v>
      </c>
      <c r="L5678">
        <v>0.54062962962962957</v>
      </c>
      <c r="M5678">
        <v>0.02</v>
      </c>
      <c r="N5678">
        <v>0.58412037037037035</v>
      </c>
      <c r="O5678">
        <v>5.4074074074074073E-2</v>
      </c>
      <c r="P5678">
        <v>1.418518518518519</v>
      </c>
      <c r="Q5678">
        <v>2.0826388888888889</v>
      </c>
    </row>
    <row r="5679" spans="1:17" x14ac:dyDescent="0.35">
      <c r="A5679" t="s">
        <v>11357</v>
      </c>
      <c r="B5679" t="s">
        <v>11358</v>
      </c>
      <c r="C5679">
        <v>80.165055045871554</v>
      </c>
      <c r="D5679">
        <v>78.654220183486231</v>
      </c>
      <c r="E5679">
        <v>-0.42856422018348628</v>
      </c>
      <c r="F5679">
        <v>41.30738990825688</v>
      </c>
      <c r="G5679">
        <v>3.438990825688073</v>
      </c>
      <c r="H5679">
        <v>3.615596330275229</v>
      </c>
      <c r="I5679">
        <v>4.2894495412844034</v>
      </c>
      <c r="J5679">
        <v>7.8022935779816507</v>
      </c>
      <c r="K5679">
        <v>0.26216972477064221</v>
      </c>
      <c r="L5679">
        <v>0.31872018348623848</v>
      </c>
      <c r="M5679">
        <v>3.4174311926605513E-2</v>
      </c>
      <c r="N5679">
        <v>0.8582568807339449</v>
      </c>
      <c r="O5679">
        <v>7.4174311926605507E-2</v>
      </c>
      <c r="P5679">
        <v>1.4998623853211011</v>
      </c>
      <c r="Q5679">
        <v>2.466467889908257</v>
      </c>
    </row>
    <row r="5680" spans="1:17" x14ac:dyDescent="0.35">
      <c r="A5680" t="s">
        <v>11359</v>
      </c>
      <c r="B5680" t="s">
        <v>11360</v>
      </c>
      <c r="C5680">
        <v>64.934225641025634</v>
      </c>
      <c r="D5680">
        <v>52.571815384615391</v>
      </c>
      <c r="E5680">
        <v>-1.1872769230769229</v>
      </c>
      <c r="F5680">
        <v>38.765184615384619</v>
      </c>
      <c r="G5680">
        <v>1.594358974358975</v>
      </c>
      <c r="H5680">
        <v>1.733846153846154</v>
      </c>
      <c r="I5680">
        <v>1.871794871794872</v>
      </c>
      <c r="J5680">
        <v>6.7543589743589738</v>
      </c>
      <c r="K5680">
        <v>0.34163589743589751</v>
      </c>
      <c r="L5680">
        <v>0.58990769230769236</v>
      </c>
      <c r="M5680">
        <v>3.2923076923076923E-2</v>
      </c>
      <c r="N5680">
        <v>0.68271794871794866</v>
      </c>
      <c r="O5680">
        <v>6.81025641025641E-2</v>
      </c>
      <c r="P5680">
        <v>1.4588205128205129</v>
      </c>
      <c r="Q5680">
        <v>2.2425641025641019</v>
      </c>
    </row>
    <row r="5681" spans="1:17" x14ac:dyDescent="0.35">
      <c r="A5681" t="s">
        <v>11361</v>
      </c>
      <c r="B5681" t="s">
        <v>11362</v>
      </c>
      <c r="C5681">
        <v>77.710139999999996</v>
      </c>
      <c r="D5681">
        <v>87.197060000000008</v>
      </c>
      <c r="E5681">
        <v>-0.48309499999999989</v>
      </c>
      <c r="F5681">
        <v>43.530365000000003</v>
      </c>
      <c r="G5681">
        <v>3.7679999999999998</v>
      </c>
      <c r="H5681">
        <v>3.3039999999999998</v>
      </c>
      <c r="I5681">
        <v>4.1164999999999994</v>
      </c>
      <c r="J5681">
        <v>2.7685</v>
      </c>
      <c r="K5681">
        <v>0.21082500000000001</v>
      </c>
      <c r="L5681">
        <v>0.56730499999999995</v>
      </c>
      <c r="M5681">
        <v>3.9149999999999997E-2</v>
      </c>
      <c r="N5681">
        <v>0.6855500000000001</v>
      </c>
      <c r="O5681">
        <v>7.0550000000000002E-2</v>
      </c>
      <c r="P5681">
        <v>1.4855499999999999</v>
      </c>
      <c r="Q5681">
        <v>2.2808000000000002</v>
      </c>
    </row>
    <row r="5682" spans="1:17" x14ac:dyDescent="0.35">
      <c r="A5682" t="s">
        <v>11363</v>
      </c>
      <c r="B5682" t="s">
        <v>11364</v>
      </c>
      <c r="C5682">
        <v>76.826918181818172</v>
      </c>
      <c r="D5682">
        <v>73.425581818181826</v>
      </c>
      <c r="E5682">
        <v>-0.73884545454545447</v>
      </c>
      <c r="F5682">
        <v>43.154313636363639</v>
      </c>
      <c r="G5682">
        <v>3.476818181818182</v>
      </c>
      <c r="H5682">
        <v>3.5881818181818188</v>
      </c>
      <c r="I5682">
        <v>4.5150000000000006</v>
      </c>
      <c r="J5682">
        <v>7.9204545454545459</v>
      </c>
      <c r="K5682">
        <v>0.55243636363636361</v>
      </c>
      <c r="L5682">
        <v>0.61490909090909096</v>
      </c>
      <c r="M5682">
        <v>0.03</v>
      </c>
      <c r="N5682">
        <v>0.86727272727272731</v>
      </c>
      <c r="O5682">
        <v>7.0000000000000007E-2</v>
      </c>
      <c r="P5682">
        <v>1.485363636363636</v>
      </c>
      <c r="Q5682">
        <v>2.4563636363636361</v>
      </c>
    </row>
    <row r="5683" spans="1:17" x14ac:dyDescent="0.35">
      <c r="A5683" t="s">
        <v>11365</v>
      </c>
      <c r="B5683" t="s">
        <v>11366</v>
      </c>
      <c r="C5683">
        <v>78.363334763948501</v>
      </c>
      <c r="D5683">
        <v>59.465763948497859</v>
      </c>
      <c r="E5683">
        <v>-1.1294506437768239</v>
      </c>
      <c r="F5683">
        <v>39.468635193133053</v>
      </c>
      <c r="G5683">
        <v>2.427467811158798</v>
      </c>
      <c r="H5683">
        <v>3.0759656652360521</v>
      </c>
      <c r="I5683">
        <v>3.4871244635193128</v>
      </c>
      <c r="J5683">
        <v>6.8042918454935624</v>
      </c>
      <c r="K5683">
        <v>0.74963519313304716</v>
      </c>
      <c r="L5683">
        <v>0.40974678111587992</v>
      </c>
      <c r="M5683">
        <v>3.210300429184549E-2</v>
      </c>
      <c r="N5683">
        <v>0.74918454935622314</v>
      </c>
      <c r="O5683">
        <v>6.652360515021459E-2</v>
      </c>
      <c r="P5683">
        <v>1.464678111587983</v>
      </c>
      <c r="Q5683">
        <v>2.3184120171673821</v>
      </c>
    </row>
    <row r="5684" spans="1:17" x14ac:dyDescent="0.35">
      <c r="A5684" t="s">
        <v>11367</v>
      </c>
      <c r="B5684" t="s">
        <v>11368</v>
      </c>
      <c r="C5684">
        <v>78.890105978260877</v>
      </c>
      <c r="D5684">
        <v>66.768489130434787</v>
      </c>
      <c r="E5684">
        <v>-0.8623777173913042</v>
      </c>
      <c r="F5684">
        <v>44.659777173913042</v>
      </c>
      <c r="G5684">
        <v>3.0339673913043481</v>
      </c>
      <c r="H5684">
        <v>3.5345108695652181</v>
      </c>
      <c r="I5684">
        <v>4.3885869565217392</v>
      </c>
      <c r="J5684">
        <v>8.0244565217391308</v>
      </c>
      <c r="K5684">
        <v>0.34586141304347828</v>
      </c>
      <c r="L5684">
        <v>0.27941304347826079</v>
      </c>
      <c r="M5684">
        <v>1.3641304347826091E-2</v>
      </c>
      <c r="N5684">
        <v>0.49864130434782611</v>
      </c>
      <c r="O5684">
        <v>4.8423913043478262E-2</v>
      </c>
      <c r="P5684">
        <v>1.2539945652173909</v>
      </c>
      <c r="Q5684">
        <v>1.818695652173913</v>
      </c>
    </row>
    <row r="5685" spans="1:17" x14ac:dyDescent="0.35">
      <c r="A5685" t="s">
        <v>11369</v>
      </c>
      <c r="B5685" t="s">
        <v>11370</v>
      </c>
      <c r="C5685">
        <v>97.760558823529408</v>
      </c>
      <c r="D5685">
        <v>85.070581699346405</v>
      </c>
      <c r="E5685">
        <v>-0.48736601307189548</v>
      </c>
      <c r="F5685">
        <v>45.128424836601312</v>
      </c>
      <c r="G5685">
        <v>5.1189542483660144</v>
      </c>
      <c r="H5685">
        <v>8.3565359477124179</v>
      </c>
      <c r="I5685">
        <v>7.4633986928104594</v>
      </c>
      <c r="J5685">
        <v>4.583006535947713</v>
      </c>
      <c r="K5685">
        <v>0.16916666666666669</v>
      </c>
      <c r="L5685">
        <v>0.1795588235294118</v>
      </c>
      <c r="M5685">
        <v>3.215686274509804E-2</v>
      </c>
      <c r="N5685">
        <v>0.65068627450980399</v>
      </c>
      <c r="O5685">
        <v>7.4313725490196089E-2</v>
      </c>
      <c r="P5685">
        <v>1.3571568627450981</v>
      </c>
      <c r="Q5685">
        <v>2.1124509803921572</v>
      </c>
    </row>
    <row r="5686" spans="1:17" x14ac:dyDescent="0.35">
      <c r="A5686" t="s">
        <v>11371</v>
      </c>
      <c r="B5686" t="s">
        <v>11372</v>
      </c>
      <c r="C5686">
        <v>100.3674747474747</v>
      </c>
      <c r="D5686">
        <v>111.4716430976431</v>
      </c>
      <c r="E5686">
        <v>-0.17977777777777779</v>
      </c>
      <c r="F5686">
        <v>50.503175084175083</v>
      </c>
      <c r="G5686">
        <v>6.6602693602693606</v>
      </c>
      <c r="H5686">
        <v>10.118181818181821</v>
      </c>
      <c r="I5686">
        <v>8.4730639730639723</v>
      </c>
      <c r="J5686">
        <v>8.189562289562291</v>
      </c>
      <c r="K5686">
        <v>0.21081481481481479</v>
      </c>
      <c r="L5686">
        <v>0.42319191919191917</v>
      </c>
      <c r="M5686">
        <v>4.8350168350168352E-2</v>
      </c>
      <c r="N5686">
        <v>0.91451178451178461</v>
      </c>
      <c r="O5686">
        <v>0.08</v>
      </c>
      <c r="P5686">
        <v>1.5018181818181819</v>
      </c>
      <c r="Q5686">
        <v>2.5488552188552189</v>
      </c>
    </row>
    <row r="5687" spans="1:17" x14ac:dyDescent="0.35">
      <c r="A5687" t="s">
        <v>11373</v>
      </c>
      <c r="B5687" t="s">
        <v>11374</v>
      </c>
      <c r="C5687">
        <v>105.3753062330623</v>
      </c>
      <c r="D5687">
        <v>132.83888211382109</v>
      </c>
      <c r="E5687">
        <v>-7.7705962059620604E-2</v>
      </c>
      <c r="F5687">
        <v>58.524511517615181</v>
      </c>
      <c r="G5687">
        <v>11.43672086720867</v>
      </c>
      <c r="H5687">
        <v>15.571612466124661</v>
      </c>
      <c r="I5687">
        <v>8.6678184281842832</v>
      </c>
      <c r="J5687">
        <v>8.5039295392953917</v>
      </c>
      <c r="K5687">
        <v>0.40839769647696472</v>
      </c>
      <c r="L5687">
        <v>0.37310230352303531</v>
      </c>
      <c r="M5687">
        <v>3.9112466124661252E-2</v>
      </c>
      <c r="N5687">
        <v>0.89567750677506774</v>
      </c>
      <c r="O5687">
        <v>7.7452574525745263E-2</v>
      </c>
      <c r="P5687">
        <v>1.398455284552846</v>
      </c>
      <c r="Q5687">
        <v>2.4110975609756098</v>
      </c>
    </row>
    <row r="5688" spans="1:17" x14ac:dyDescent="0.35">
      <c r="A5688" t="s">
        <v>11375</v>
      </c>
      <c r="B5688" t="s">
        <v>11376</v>
      </c>
      <c r="C5688">
        <v>115.8612604651163</v>
      </c>
      <c r="D5688">
        <v>128.6365302325581</v>
      </c>
      <c r="E5688">
        <v>6.0320930232558127E-2</v>
      </c>
      <c r="F5688">
        <v>55.516548837209307</v>
      </c>
      <c r="G5688">
        <v>11.0246511627907</v>
      </c>
      <c r="H5688">
        <v>16.740465116279069</v>
      </c>
      <c r="I5688">
        <v>13.967906976744191</v>
      </c>
      <c r="J5688">
        <v>5.7762790697674422</v>
      </c>
      <c r="K5688">
        <v>0.19659069767441861</v>
      </c>
      <c r="L5688">
        <v>0.313846511627907</v>
      </c>
      <c r="M5688">
        <v>3.5906976744186053E-2</v>
      </c>
      <c r="N5688">
        <v>0.63869767441860459</v>
      </c>
      <c r="O5688">
        <v>7.4372093023255814E-2</v>
      </c>
      <c r="P5688">
        <v>1.3627906976744191</v>
      </c>
      <c r="Q5688">
        <v>2.1106511627906981</v>
      </c>
    </row>
    <row r="5689" spans="1:17" x14ac:dyDescent="0.35">
      <c r="A5689" t="s">
        <v>11377</v>
      </c>
      <c r="B5689" t="s">
        <v>11378</v>
      </c>
      <c r="C5689">
        <v>87.883270700636942</v>
      </c>
      <c r="D5689">
        <v>80.661496815286625</v>
      </c>
      <c r="E5689">
        <v>-0.50532802547770705</v>
      </c>
      <c r="F5689">
        <v>48.081863057324838</v>
      </c>
      <c r="G5689">
        <v>5.5248407643312101</v>
      </c>
      <c r="H5689">
        <v>7.4894904458598717</v>
      </c>
      <c r="I5689">
        <v>5.1152866242038222</v>
      </c>
      <c r="J5689">
        <v>7.0219745222929939</v>
      </c>
      <c r="K5689">
        <v>0.40382484076433123</v>
      </c>
      <c r="L5689">
        <v>0.58904458598726117</v>
      </c>
      <c r="M5689">
        <v>2.9904458598726119E-2</v>
      </c>
      <c r="N5689">
        <v>0.71092356687898084</v>
      </c>
      <c r="O5689">
        <v>6.7866242038216562E-2</v>
      </c>
      <c r="P5689">
        <v>1.335477707006369</v>
      </c>
      <c r="Q5689">
        <v>2.1482802547770699</v>
      </c>
    </row>
    <row r="5690" spans="1:17" x14ac:dyDescent="0.35">
      <c r="A5690" t="s">
        <v>11379</v>
      </c>
      <c r="B5690" t="s">
        <v>11380</v>
      </c>
      <c r="C5690">
        <v>92.043060402684574</v>
      </c>
      <c r="D5690">
        <v>78.182577181208046</v>
      </c>
      <c r="E5690">
        <v>-0.3057785234899329</v>
      </c>
      <c r="F5690">
        <v>47.119053691275163</v>
      </c>
      <c r="G5690">
        <v>4.7791946308724844</v>
      </c>
      <c r="H5690">
        <v>7.4107382550335554</v>
      </c>
      <c r="I5690">
        <v>5.4892617449664431</v>
      </c>
      <c r="J5690">
        <v>4.6791946308724839</v>
      </c>
      <c r="K5690">
        <v>0.30848322147651008</v>
      </c>
      <c r="L5690">
        <v>0.22979194630872479</v>
      </c>
      <c r="M5690">
        <v>2.825503355704698E-2</v>
      </c>
      <c r="N5690">
        <v>0.72483221476510062</v>
      </c>
      <c r="O5690">
        <v>6.8255033557046985E-2</v>
      </c>
      <c r="P5690">
        <v>1.3384563758389261</v>
      </c>
      <c r="Q5690">
        <v>2.1634899328859061</v>
      </c>
    </row>
    <row r="5691" spans="1:17" x14ac:dyDescent="0.35">
      <c r="A5691" t="s">
        <v>11381</v>
      </c>
      <c r="B5691" t="s">
        <v>11382</v>
      </c>
      <c r="C5691">
        <v>77.673118421052635</v>
      </c>
      <c r="D5691">
        <v>62.353742105263152</v>
      </c>
      <c r="E5691">
        <v>-0.70771052631578946</v>
      </c>
      <c r="F5691">
        <v>42.53188947368421</v>
      </c>
      <c r="G5691">
        <v>3.8376315789473678</v>
      </c>
      <c r="H5691">
        <v>4.7610526315789476</v>
      </c>
      <c r="I5691">
        <v>4.4047368421052626</v>
      </c>
      <c r="J5691">
        <v>5.0686842105263157</v>
      </c>
      <c r="K5691">
        <v>0.35289473684210532</v>
      </c>
      <c r="L5691">
        <v>0.33501842105263158</v>
      </c>
      <c r="M5691">
        <v>0.02</v>
      </c>
      <c r="N5691">
        <v>0.56207894736842101</v>
      </c>
      <c r="O5691">
        <v>5.3947368421052633E-2</v>
      </c>
      <c r="P5691">
        <v>1.2724473684210531</v>
      </c>
      <c r="Q5691">
        <v>1.909815789473684</v>
      </c>
    </row>
    <row r="5692" spans="1:17" x14ac:dyDescent="0.35">
      <c r="A5692" t="s">
        <v>11383</v>
      </c>
      <c r="B5692" t="s">
        <v>11384</v>
      </c>
      <c r="C5692">
        <v>76.534430517711172</v>
      </c>
      <c r="D5692">
        <v>56.546081743869209</v>
      </c>
      <c r="E5692">
        <v>-0.9441689373297002</v>
      </c>
      <c r="F5692">
        <v>44.011062670299729</v>
      </c>
      <c r="G5692">
        <v>2.3098092643051769</v>
      </c>
      <c r="H5692">
        <v>2.9117166212534058</v>
      </c>
      <c r="I5692">
        <v>3.9776566757493188</v>
      </c>
      <c r="J5692">
        <v>5.9495912806539506</v>
      </c>
      <c r="K5692">
        <v>0.33517711171662129</v>
      </c>
      <c r="L5692">
        <v>0.22919618528610361</v>
      </c>
      <c r="M5692">
        <v>1.1444141689373299E-2</v>
      </c>
      <c r="N5692">
        <v>0.44681198910081737</v>
      </c>
      <c r="O5692">
        <v>4.746594005449592E-2</v>
      </c>
      <c r="P5692">
        <v>1.2143869209809259</v>
      </c>
      <c r="Q5692">
        <v>1.7226430517711171</v>
      </c>
    </row>
    <row r="5693" spans="1:17" x14ac:dyDescent="0.35">
      <c r="A5693" t="s">
        <v>11385</v>
      </c>
      <c r="B5693" t="s">
        <v>11386</v>
      </c>
      <c r="C5693">
        <v>83.377958057395134</v>
      </c>
      <c r="D5693">
        <v>61.574631346578371</v>
      </c>
      <c r="E5693">
        <v>-0.89136975717439293</v>
      </c>
      <c r="F5693">
        <v>44.098858719646799</v>
      </c>
      <c r="G5693">
        <v>2.6383002207505521</v>
      </c>
      <c r="H5693">
        <v>3.984437086092715</v>
      </c>
      <c r="I5693">
        <v>3.751434878587196</v>
      </c>
      <c r="J5693">
        <v>6.2005518763796914</v>
      </c>
      <c r="K5693">
        <v>0.35718322295805738</v>
      </c>
      <c r="L5693">
        <v>0.22223399558498899</v>
      </c>
      <c r="M5693">
        <v>1.1103752759381901E-2</v>
      </c>
      <c r="N5693">
        <v>0.52795805739514345</v>
      </c>
      <c r="O5693">
        <v>0.05</v>
      </c>
      <c r="P5693">
        <v>1.2538520971302429</v>
      </c>
      <c r="Q5693">
        <v>1.8454304635761589</v>
      </c>
    </row>
    <row r="5694" spans="1:17" x14ac:dyDescent="0.35">
      <c r="A5694" t="s">
        <v>11387</v>
      </c>
      <c r="B5694" t="s">
        <v>11388</v>
      </c>
      <c r="C5694">
        <v>82.333377252252262</v>
      </c>
      <c r="D5694">
        <v>64.288021396396388</v>
      </c>
      <c r="E5694">
        <v>-0.72947860360360361</v>
      </c>
      <c r="F5694">
        <v>44.196913288288293</v>
      </c>
      <c r="G5694">
        <v>3.2342342342342341</v>
      </c>
      <c r="H5694">
        <v>4.2380630630630636</v>
      </c>
      <c r="I5694">
        <v>4.6960585585585592</v>
      </c>
      <c r="J5694">
        <v>5.5360360360360357</v>
      </c>
      <c r="K5694">
        <v>0.33709009009009011</v>
      </c>
      <c r="L5694">
        <v>0.38453153153153152</v>
      </c>
      <c r="M5694">
        <v>0.02</v>
      </c>
      <c r="N5694">
        <v>0.63523648648648656</v>
      </c>
      <c r="O5694">
        <v>5.4774774774774777E-2</v>
      </c>
      <c r="P5694">
        <v>1.300202702702703</v>
      </c>
      <c r="Q5694">
        <v>2.0103828828828831</v>
      </c>
    </row>
    <row r="5695" spans="1:17" x14ac:dyDescent="0.35">
      <c r="A5695" t="s">
        <v>11389</v>
      </c>
      <c r="B5695" t="s">
        <v>11390</v>
      </c>
      <c r="C5695">
        <v>91.796859922178996</v>
      </c>
      <c r="D5695">
        <v>69.375245136186777</v>
      </c>
      <c r="E5695">
        <v>-0.52550194552529184</v>
      </c>
      <c r="F5695">
        <v>43.934357976653693</v>
      </c>
      <c r="G5695">
        <v>2.8587548638132301</v>
      </c>
      <c r="H5695">
        <v>5.3490272373540861</v>
      </c>
      <c r="I5695">
        <v>5.7175097276264584</v>
      </c>
      <c r="J5695">
        <v>2.899221789883268</v>
      </c>
      <c r="K5695">
        <v>0.28227237354085599</v>
      </c>
      <c r="L5695">
        <v>0.196863813229572</v>
      </c>
      <c r="M5695">
        <v>3.0933852140077819E-2</v>
      </c>
      <c r="N5695">
        <v>0.68673151750972761</v>
      </c>
      <c r="O5695">
        <v>7.0933852140077816E-2</v>
      </c>
      <c r="P5695">
        <v>1.362801556420234</v>
      </c>
      <c r="Q5695">
        <v>2.1464591439688721</v>
      </c>
    </row>
    <row r="5696" spans="1:17" x14ac:dyDescent="0.35">
      <c r="A5696" t="s">
        <v>11391</v>
      </c>
      <c r="B5696" t="s">
        <v>11392</v>
      </c>
      <c r="C5696">
        <v>101.1841323003576</v>
      </c>
      <c r="D5696">
        <v>92.807482717520855</v>
      </c>
      <c r="E5696">
        <v>-0.11179856972586411</v>
      </c>
      <c r="F5696">
        <v>55.2918200238379</v>
      </c>
      <c r="G5696">
        <v>5.3657926102502973</v>
      </c>
      <c r="H5696">
        <v>7.4044100119189524</v>
      </c>
      <c r="I5696">
        <v>6.1665077473182359</v>
      </c>
      <c r="J5696">
        <v>5.5444576877234804</v>
      </c>
      <c r="K5696">
        <v>0.15120023837902261</v>
      </c>
      <c r="L5696">
        <v>0.3944684147794994</v>
      </c>
      <c r="M5696">
        <v>3.6984505363528007E-2</v>
      </c>
      <c r="N5696">
        <v>0.74728247914183554</v>
      </c>
      <c r="O5696">
        <v>0.08</v>
      </c>
      <c r="P5696">
        <v>1.3922050059594751</v>
      </c>
      <c r="Q5696">
        <v>2.2594874851013111</v>
      </c>
    </row>
    <row r="5697" spans="1:17" x14ac:dyDescent="0.35">
      <c r="A5697" t="s">
        <v>11393</v>
      </c>
      <c r="B5697" t="s">
        <v>11394</v>
      </c>
      <c r="C5697">
        <v>85.489012320328541</v>
      </c>
      <c r="D5697">
        <v>82.371028747433257</v>
      </c>
      <c r="E5697">
        <v>-0.50051129363449687</v>
      </c>
      <c r="F5697">
        <v>48.811952772073923</v>
      </c>
      <c r="G5697">
        <v>5.0369609856262834</v>
      </c>
      <c r="H5697">
        <v>7.3141683778234086</v>
      </c>
      <c r="I5697">
        <v>7.0950718685831626</v>
      </c>
      <c r="J5697">
        <v>4.6967145790554419</v>
      </c>
      <c r="K5697">
        <v>0.24896509240246409</v>
      </c>
      <c r="L5697">
        <v>0.1092895277207392</v>
      </c>
      <c r="M5697">
        <v>2.8131416837782339E-2</v>
      </c>
      <c r="N5697">
        <v>0.69065708418891159</v>
      </c>
      <c r="O5697">
        <v>6.8131416837782344E-2</v>
      </c>
      <c r="P5697">
        <v>1.357679671457906</v>
      </c>
      <c r="Q5697">
        <v>2.1416221765913761</v>
      </c>
    </row>
    <row r="5698" spans="1:17" x14ac:dyDescent="0.35">
      <c r="A5698" t="s">
        <v>11395</v>
      </c>
      <c r="B5698" t="s">
        <v>11396</v>
      </c>
      <c r="C5698">
        <v>150.9139503386005</v>
      </c>
      <c r="D5698">
        <v>100.9491715575621</v>
      </c>
      <c r="E5698">
        <v>-0.44479909706546272</v>
      </c>
      <c r="F5698">
        <v>57.845295711060949</v>
      </c>
      <c r="G5698">
        <v>8.8284424379232505</v>
      </c>
      <c r="H5698">
        <v>13.725959367945819</v>
      </c>
      <c r="I5698">
        <v>5.2313769751693</v>
      </c>
      <c r="J5698">
        <v>7.3322799097065472</v>
      </c>
      <c r="K5698">
        <v>0.38237471783295712</v>
      </c>
      <c r="L5698">
        <v>0.6102121896162529</v>
      </c>
      <c r="M5698">
        <v>2.9232505643340859E-2</v>
      </c>
      <c r="N5698">
        <v>0.78990970654627546</v>
      </c>
      <c r="O5698">
        <v>7.2957110609480819E-2</v>
      </c>
      <c r="P5698">
        <v>1.4127539503386</v>
      </c>
      <c r="Q5698">
        <v>2.311083521444695</v>
      </c>
    </row>
    <row r="5699" spans="1:17" x14ac:dyDescent="0.35">
      <c r="A5699" t="s">
        <v>11397</v>
      </c>
      <c r="B5699" t="s">
        <v>11398</v>
      </c>
      <c r="C5699">
        <v>94.887263009845285</v>
      </c>
      <c r="D5699">
        <v>78.533172995780589</v>
      </c>
      <c r="E5699">
        <v>-0.4363291139240506</v>
      </c>
      <c r="F5699">
        <v>44.169120956399439</v>
      </c>
      <c r="G5699">
        <v>5.9744022503516181</v>
      </c>
      <c r="H5699">
        <v>6.5800281293952176</v>
      </c>
      <c r="I5699">
        <v>5.5021097046413514</v>
      </c>
      <c r="J5699">
        <v>7.1872011251758092</v>
      </c>
      <c r="K5699">
        <v>0.37025738396624469</v>
      </c>
      <c r="L5699">
        <v>0.33217580872011249</v>
      </c>
      <c r="M5699">
        <v>0.02</v>
      </c>
      <c r="N5699">
        <v>0.66371308016877639</v>
      </c>
      <c r="O5699">
        <v>5.4711673699015473E-2</v>
      </c>
      <c r="P5699">
        <v>1.2931504922644159</v>
      </c>
      <c r="Q5699">
        <v>2.0288326300984529</v>
      </c>
    </row>
    <row r="5700" spans="1:17" x14ac:dyDescent="0.35">
      <c r="A5700" t="s">
        <v>11399</v>
      </c>
      <c r="B5700" t="s">
        <v>11400</v>
      </c>
      <c r="C5700">
        <v>78.107626865671648</v>
      </c>
      <c r="D5700">
        <v>68.842967661691546</v>
      </c>
      <c r="E5700">
        <v>-0.67979850746268655</v>
      </c>
      <c r="F5700">
        <v>45.303634328358207</v>
      </c>
      <c r="G5700">
        <v>3.4320895522388062</v>
      </c>
      <c r="H5700">
        <v>5.9706467661691551</v>
      </c>
      <c r="I5700">
        <v>4.1380597014925371</v>
      </c>
      <c r="J5700">
        <v>3.753980099502487</v>
      </c>
      <c r="K5700">
        <v>0.2222313432835821</v>
      </c>
      <c r="L5700">
        <v>0.32793283582089561</v>
      </c>
      <c r="M5700">
        <v>3.7164179104477613E-2</v>
      </c>
      <c r="N5700">
        <v>0.83544776119402986</v>
      </c>
      <c r="O5700">
        <v>7.7960199004975125E-2</v>
      </c>
      <c r="P5700">
        <v>1.3668905472636821</v>
      </c>
      <c r="Q5700">
        <v>2.3174626865671639</v>
      </c>
    </row>
    <row r="5701" spans="1:17" x14ac:dyDescent="0.35">
      <c r="A5701" t="s">
        <v>11401</v>
      </c>
      <c r="B5701" t="s">
        <v>11402</v>
      </c>
      <c r="C5701">
        <v>72.805711864406788</v>
      </c>
      <c r="D5701">
        <v>69.96922033898305</v>
      </c>
      <c r="E5701">
        <v>-0.36179661016949161</v>
      </c>
      <c r="F5701">
        <v>44.465338983050849</v>
      </c>
      <c r="G5701">
        <v>4.7805084745762718</v>
      </c>
      <c r="H5701">
        <v>6.7211864406779656</v>
      </c>
      <c r="I5701">
        <v>4.7313559322033898</v>
      </c>
      <c r="J5701">
        <v>4.2796610169491522</v>
      </c>
      <c r="K5701">
        <v>0.22800000000000001</v>
      </c>
      <c r="L5701">
        <v>0.29016949152542382</v>
      </c>
      <c r="M5701">
        <v>3.5677966101694908E-2</v>
      </c>
      <c r="N5701">
        <v>0.86847457627118652</v>
      </c>
      <c r="O5701">
        <v>7.7881355932203383E-2</v>
      </c>
      <c r="P5701">
        <v>1.3820338983050851</v>
      </c>
      <c r="Q5701">
        <v>2.3640677966101689</v>
      </c>
    </row>
    <row r="5702" spans="1:17" x14ac:dyDescent="0.35">
      <c r="A5702" t="s">
        <v>11403</v>
      </c>
      <c r="B5702" t="s">
        <v>11404</v>
      </c>
      <c r="C5702">
        <v>73.80096412556054</v>
      </c>
      <c r="D5702">
        <v>65.762143497757847</v>
      </c>
      <c r="E5702">
        <v>-0.71506278026905834</v>
      </c>
      <c r="F5702">
        <v>44.798547085201797</v>
      </c>
      <c r="G5702">
        <v>2.2937219730941698</v>
      </c>
      <c r="H5702">
        <v>4.628251121076234</v>
      </c>
      <c r="I5702">
        <v>3.414349775784753</v>
      </c>
      <c r="J5702">
        <v>5.2614349775784746</v>
      </c>
      <c r="K5702">
        <v>0.33021076233183849</v>
      </c>
      <c r="L5702">
        <v>0.45867264573991029</v>
      </c>
      <c r="M5702">
        <v>3.0134529147982061E-2</v>
      </c>
      <c r="N5702">
        <v>0.80183856502242157</v>
      </c>
      <c r="O5702">
        <v>7.5022421524663679E-2</v>
      </c>
      <c r="P5702">
        <v>1.342466367713004</v>
      </c>
      <c r="Q5702">
        <v>2.245874439461883</v>
      </c>
    </row>
    <row r="5703" spans="1:17" x14ac:dyDescent="0.35">
      <c r="A5703" t="s">
        <v>11405</v>
      </c>
      <c r="B5703" t="s">
        <v>11406</v>
      </c>
      <c r="C5703">
        <v>63.445423580786027</v>
      </c>
      <c r="D5703">
        <v>52.501777292576421</v>
      </c>
      <c r="E5703">
        <v>-0.68293886462882092</v>
      </c>
      <c r="F5703">
        <v>50.306541484716163</v>
      </c>
      <c r="G5703">
        <v>4.0524017467248914</v>
      </c>
      <c r="H5703">
        <v>6.8598253275109178</v>
      </c>
      <c r="I5703">
        <v>4.3419213973799122</v>
      </c>
      <c r="J5703">
        <v>8.0921397379912658</v>
      </c>
      <c r="K5703">
        <v>0.47103056768558949</v>
      </c>
      <c r="L5703">
        <v>0.65565502183406121</v>
      </c>
      <c r="M5703">
        <v>2.1659388646288209E-2</v>
      </c>
      <c r="N5703">
        <v>0.94013100436681218</v>
      </c>
      <c r="O5703">
        <v>8.1877729257641918E-2</v>
      </c>
      <c r="P5703">
        <v>1.360873362445415</v>
      </c>
      <c r="Q5703">
        <v>2.4126637554585151</v>
      </c>
    </row>
    <row r="5704" spans="1:17" x14ac:dyDescent="0.35">
      <c r="A5704" t="s">
        <v>11407</v>
      </c>
      <c r="B5704" t="s">
        <v>11408</v>
      </c>
      <c r="C5704">
        <v>64.815956521739125</v>
      </c>
      <c r="D5704">
        <v>50.131679841897238</v>
      </c>
      <c r="E5704">
        <v>-1.289873517786561</v>
      </c>
      <c r="F5704">
        <v>43.875549407114619</v>
      </c>
      <c r="G5704">
        <v>2.0138339920948618</v>
      </c>
      <c r="H5704">
        <v>4.5778656126482211</v>
      </c>
      <c r="I5704">
        <v>3.0810276679841899</v>
      </c>
      <c r="J5704">
        <v>10.5300395256917</v>
      </c>
      <c r="K5704">
        <v>0.3088102766798419</v>
      </c>
      <c r="L5704">
        <v>1.108873517786561</v>
      </c>
      <c r="M5704">
        <v>2.66798418972332E-2</v>
      </c>
      <c r="N5704">
        <v>0.90758893280632413</v>
      </c>
      <c r="O5704">
        <v>7.924901185770751E-2</v>
      </c>
      <c r="P5704">
        <v>1.351343873517787</v>
      </c>
      <c r="Q5704">
        <v>2.3702371541501979</v>
      </c>
    </row>
    <row r="5705" spans="1:17" x14ac:dyDescent="0.35">
      <c r="A5705" t="s">
        <v>11409</v>
      </c>
      <c r="B5705" t="s">
        <v>11410</v>
      </c>
      <c r="C5705">
        <v>59.712538461538458</v>
      </c>
      <c r="D5705">
        <v>40.17221794871795</v>
      </c>
      <c r="E5705">
        <v>-1.6808717948717951</v>
      </c>
      <c r="F5705">
        <v>40.74869871794872</v>
      </c>
      <c r="G5705">
        <v>1.973717948717949</v>
      </c>
      <c r="H5705">
        <v>2.7557692307692312</v>
      </c>
      <c r="I5705">
        <v>2.2641025641025641</v>
      </c>
      <c r="J5705">
        <v>11.26474358974359</v>
      </c>
      <c r="K5705">
        <v>0.44164743589743588</v>
      </c>
      <c r="L5705">
        <v>0.88069230769230777</v>
      </c>
      <c r="M5705">
        <v>2.5000000000000001E-2</v>
      </c>
      <c r="N5705">
        <v>0.93442307692307702</v>
      </c>
      <c r="O5705">
        <v>8.1474358974358979E-2</v>
      </c>
      <c r="P5705">
        <v>1.3364743589743591</v>
      </c>
      <c r="Q5705">
        <v>2.3758974358974361</v>
      </c>
    </row>
    <row r="5706" spans="1:17" x14ac:dyDescent="0.35">
      <c r="A5706" t="s">
        <v>11411</v>
      </c>
      <c r="B5706" t="s">
        <v>11412</v>
      </c>
      <c r="C5706">
        <v>75.063972375690611</v>
      </c>
      <c r="D5706">
        <v>65.515640883977895</v>
      </c>
      <c r="E5706">
        <v>-1.1413093922651929</v>
      </c>
      <c r="F5706">
        <v>47.314812154696128</v>
      </c>
      <c r="G5706">
        <v>3.6690607734806631</v>
      </c>
      <c r="H5706">
        <v>5.0055248618784534</v>
      </c>
      <c r="I5706">
        <v>4.0082872928176796</v>
      </c>
      <c r="J5706">
        <v>9.0883977900552484</v>
      </c>
      <c r="K5706">
        <v>0.26507734806629829</v>
      </c>
      <c r="L5706">
        <v>0.51679005524861876</v>
      </c>
      <c r="M5706">
        <v>2.7458563535911602E-2</v>
      </c>
      <c r="N5706">
        <v>0.91110497237569055</v>
      </c>
      <c r="O5706">
        <v>7.7458563535911615E-2</v>
      </c>
      <c r="P5706">
        <v>1.340110497237569</v>
      </c>
      <c r="Q5706">
        <v>2.3564088397790059</v>
      </c>
    </row>
    <row r="5707" spans="1:17" x14ac:dyDescent="0.35">
      <c r="A5707" t="s">
        <v>11413</v>
      </c>
      <c r="B5707" t="s">
        <v>11414</v>
      </c>
      <c r="C5707">
        <v>100.1223846153846</v>
      </c>
      <c r="D5707">
        <v>108.92234871794869</v>
      </c>
      <c r="E5707">
        <v>-8.7953846153846146E-2</v>
      </c>
      <c r="F5707">
        <v>53.377117948717952</v>
      </c>
      <c r="G5707">
        <v>7.6179487179487184</v>
      </c>
      <c r="H5707">
        <v>12.246153846153851</v>
      </c>
      <c r="I5707">
        <v>10.28</v>
      </c>
      <c r="J5707">
        <v>9.8297435897435896</v>
      </c>
      <c r="K5707">
        <v>0.35504615384615379</v>
      </c>
      <c r="L5707">
        <v>0.36700512820512821</v>
      </c>
      <c r="M5707">
        <v>0.03</v>
      </c>
      <c r="N5707">
        <v>1.041538461538462</v>
      </c>
      <c r="O5707">
        <v>0.08</v>
      </c>
      <c r="P5707">
        <v>1.392769230769231</v>
      </c>
      <c r="Q5707">
        <v>2.5443076923076919</v>
      </c>
    </row>
    <row r="5708" spans="1:17" x14ac:dyDescent="0.35">
      <c r="A5708" t="s">
        <v>11415</v>
      </c>
      <c r="B5708" t="s">
        <v>11416</v>
      </c>
      <c r="C5708">
        <v>76.966733333333323</v>
      </c>
      <c r="D5708">
        <v>57.988348148148148</v>
      </c>
      <c r="E5708">
        <v>-1.2628938271604939</v>
      </c>
      <c r="F5708">
        <v>49.634353086419758</v>
      </c>
      <c r="G5708">
        <v>2.58716049382716</v>
      </c>
      <c r="H5708">
        <v>4.9079012345679009</v>
      </c>
      <c r="I5708">
        <v>2.4587654320987649</v>
      </c>
      <c r="J5708">
        <v>12.812839506172841</v>
      </c>
      <c r="K5708">
        <v>0.32590864197530861</v>
      </c>
      <c r="L5708">
        <v>0.92737530864197526</v>
      </c>
      <c r="M5708">
        <v>3.4444444444444437E-2</v>
      </c>
      <c r="N5708">
        <v>1.1710864197530859</v>
      </c>
      <c r="O5708">
        <v>8.4444444444444447E-2</v>
      </c>
      <c r="P5708">
        <v>1.36837037037037</v>
      </c>
      <c r="Q5708">
        <v>2.6583456790123452</v>
      </c>
    </row>
    <row r="5709" spans="1:17" x14ac:dyDescent="0.35">
      <c r="A5709" t="s">
        <v>11417</v>
      </c>
      <c r="B5709" t="s">
        <v>11418</v>
      </c>
      <c r="C5709">
        <v>80.838475728155345</v>
      </c>
      <c r="D5709">
        <v>67.671432038834951</v>
      </c>
      <c r="E5709">
        <v>-0.76590291262135923</v>
      </c>
      <c r="F5709">
        <v>46.260291262135929</v>
      </c>
      <c r="G5709">
        <v>3.3771844660194179</v>
      </c>
      <c r="H5709">
        <v>5.4349514563106789</v>
      </c>
      <c r="I5709">
        <v>4.2830097087378638</v>
      </c>
      <c r="J5709">
        <v>10.806796116504859</v>
      </c>
      <c r="K5709">
        <v>0.31932038834951459</v>
      </c>
      <c r="L5709">
        <v>0.56910679611650483</v>
      </c>
      <c r="M5709">
        <v>0.03</v>
      </c>
      <c r="N5709">
        <v>0.97242718446601939</v>
      </c>
      <c r="O5709">
        <v>8.4563106796116491E-2</v>
      </c>
      <c r="P5709">
        <v>1.4029126213592229</v>
      </c>
      <c r="Q5709">
        <v>2.4899029126213592</v>
      </c>
    </row>
    <row r="5710" spans="1:17" x14ac:dyDescent="0.35">
      <c r="A5710" t="s">
        <v>11419</v>
      </c>
      <c r="B5710" t="s">
        <v>11420</v>
      </c>
      <c r="C5710">
        <v>101.4684966814159</v>
      </c>
      <c r="D5710">
        <v>124.7634280973451</v>
      </c>
      <c r="E5710">
        <v>-1.2543019911504429</v>
      </c>
      <c r="F5710">
        <v>63.782038163716813</v>
      </c>
      <c r="G5710">
        <v>7.764380530973451</v>
      </c>
      <c r="H5710">
        <v>13.1741703539823</v>
      </c>
      <c r="I5710">
        <v>3.4894911504424782</v>
      </c>
      <c r="J5710">
        <v>13.2654314159292</v>
      </c>
      <c r="K5710">
        <v>0.52382245575221231</v>
      </c>
      <c r="L5710">
        <v>1.20966482300885</v>
      </c>
      <c r="M5710">
        <v>2.9325221238938048E-2</v>
      </c>
      <c r="N5710">
        <v>1.1495851769911509</v>
      </c>
      <c r="O5710">
        <v>8.9325221238938046E-2</v>
      </c>
      <c r="P5710">
        <v>1.370768805309734</v>
      </c>
      <c r="Q5710">
        <v>2.6363550884955749</v>
      </c>
    </row>
    <row r="5711" spans="1:17" x14ac:dyDescent="0.35">
      <c r="A5711" t="s">
        <v>11421</v>
      </c>
      <c r="B5711" t="s">
        <v>11422</v>
      </c>
      <c r="C5711">
        <v>78.035222222222217</v>
      </c>
      <c r="D5711">
        <v>68.599659932659932</v>
      </c>
      <c r="E5711">
        <v>-1.385505050505051</v>
      </c>
      <c r="F5711">
        <v>53.939898989898992</v>
      </c>
      <c r="G5711">
        <v>4.7454545454545451</v>
      </c>
      <c r="H5711">
        <v>6.940404040404041</v>
      </c>
      <c r="I5711">
        <v>2.9740740740740739</v>
      </c>
      <c r="J5711">
        <v>13.117845117845119</v>
      </c>
      <c r="K5711">
        <v>0.51118518518518519</v>
      </c>
      <c r="L5711">
        <v>1.547835016835017</v>
      </c>
      <c r="M5711">
        <v>2.6599326599326598E-2</v>
      </c>
      <c r="N5711">
        <v>1.070909090909091</v>
      </c>
      <c r="O5711">
        <v>9.7373737373737376E-2</v>
      </c>
      <c r="P5711">
        <v>1.365521885521886</v>
      </c>
      <c r="Q5711">
        <v>2.553804713804714</v>
      </c>
    </row>
    <row r="5712" spans="1:17" x14ac:dyDescent="0.35">
      <c r="A5712" t="s">
        <v>11423</v>
      </c>
      <c r="B5712" t="s">
        <v>11424</v>
      </c>
      <c r="C5712">
        <v>101.88845000000001</v>
      </c>
      <c r="D5712">
        <v>109.8108125</v>
      </c>
      <c r="E5712">
        <v>-0.26995625000000001</v>
      </c>
      <c r="F5712">
        <v>64.531406250000003</v>
      </c>
      <c r="G5712">
        <v>5.5012500000000006</v>
      </c>
      <c r="H5712">
        <v>9.1862499999999994</v>
      </c>
      <c r="I5712">
        <v>7.0862499999999997</v>
      </c>
      <c r="J5712">
        <v>11.611875</v>
      </c>
      <c r="K5712">
        <v>0.21661250000000001</v>
      </c>
      <c r="L5712">
        <v>0.58245000000000002</v>
      </c>
      <c r="M5712">
        <v>3.3625000000000002E-2</v>
      </c>
      <c r="N5712">
        <v>1.109375</v>
      </c>
      <c r="O5712">
        <v>8.8062500000000002E-2</v>
      </c>
      <c r="P5712">
        <v>1.396625</v>
      </c>
      <c r="Q5712">
        <v>2.6296249999999999</v>
      </c>
    </row>
    <row r="5713" spans="1:17" x14ac:dyDescent="0.35">
      <c r="A5713" t="s">
        <v>11425</v>
      </c>
      <c r="B5713" t="s">
        <v>11426</v>
      </c>
      <c r="C5713">
        <v>102.54420521172641</v>
      </c>
      <c r="D5713">
        <v>108.96795765472309</v>
      </c>
      <c r="E5713">
        <v>-0.77538762214983714</v>
      </c>
      <c r="F5713">
        <v>66.017850162866452</v>
      </c>
      <c r="G5713">
        <v>10.091856677524429</v>
      </c>
      <c r="H5713">
        <v>14.76775244299674</v>
      </c>
      <c r="I5713">
        <v>5.7514657980456034</v>
      </c>
      <c r="J5713">
        <v>14.745276872964171</v>
      </c>
      <c r="K5713">
        <v>0.3694397394136808</v>
      </c>
      <c r="L5713">
        <v>2.4457394136807822</v>
      </c>
      <c r="M5713">
        <v>3.201954397394137E-2</v>
      </c>
      <c r="N5713">
        <v>1.0394788273615641</v>
      </c>
      <c r="O5713">
        <v>8.7100977198697069E-2</v>
      </c>
      <c r="P5713">
        <v>1.374201954397394</v>
      </c>
      <c r="Q5713">
        <v>2.5378827361563521</v>
      </c>
    </row>
    <row r="5714" spans="1:17" x14ac:dyDescent="0.35">
      <c r="A5714" t="s">
        <v>11427</v>
      </c>
      <c r="B5714" t="s">
        <v>11428</v>
      </c>
      <c r="C5714">
        <v>81.290360465116279</v>
      </c>
      <c r="D5714">
        <v>86.390401162790695</v>
      </c>
      <c r="E5714">
        <v>-0.6308895348837209</v>
      </c>
      <c r="F5714">
        <v>57.383877906976743</v>
      </c>
      <c r="G5714">
        <v>5.0540697674418604</v>
      </c>
      <c r="H5714">
        <v>10.131395348837209</v>
      </c>
      <c r="I5714">
        <v>6.2110465116279068</v>
      </c>
      <c r="J5714">
        <v>10.776744186046511</v>
      </c>
      <c r="K5714">
        <v>0.4572906976744186</v>
      </c>
      <c r="L5714">
        <v>0.93293023255813956</v>
      </c>
      <c r="M5714">
        <v>0.03</v>
      </c>
      <c r="N5714">
        <v>1.0377325581395349</v>
      </c>
      <c r="O5714">
        <v>8.7034883720930226E-2</v>
      </c>
      <c r="P5714">
        <v>1.36953488372093</v>
      </c>
      <c r="Q5714">
        <v>2.5213372093023261</v>
      </c>
    </row>
    <row r="5715" spans="1:17" x14ac:dyDescent="0.35">
      <c r="A5715" t="s">
        <v>11429</v>
      </c>
      <c r="B5715" t="s">
        <v>11430</v>
      </c>
      <c r="C5715">
        <v>84.260232142857149</v>
      </c>
      <c r="D5715">
        <v>82.091803571428571</v>
      </c>
      <c r="E5715">
        <v>-1.0299196428571431</v>
      </c>
      <c r="F5715">
        <v>51.448017857142858</v>
      </c>
      <c r="G5715">
        <v>5.1107142857142858</v>
      </c>
      <c r="H5715">
        <v>8.4830357142857142</v>
      </c>
      <c r="I5715">
        <v>4.9642857142857144</v>
      </c>
      <c r="J5715">
        <v>8.3321428571428573</v>
      </c>
      <c r="K5715">
        <v>0.24754464285714289</v>
      </c>
      <c r="L5715">
        <v>0.78395535714285713</v>
      </c>
      <c r="M5715">
        <v>3.3571428571428572E-2</v>
      </c>
      <c r="N5715">
        <v>0.98642857142857143</v>
      </c>
      <c r="O5715">
        <v>0.09</v>
      </c>
      <c r="P5715">
        <v>1.3735714285714291</v>
      </c>
      <c r="Q5715">
        <v>2.483571428571429</v>
      </c>
    </row>
    <row r="5716" spans="1:17" x14ac:dyDescent="0.35">
      <c r="A5716" t="s">
        <v>11431</v>
      </c>
      <c r="B5716" t="s">
        <v>11432</v>
      </c>
      <c r="C5716">
        <v>88.175462093862819</v>
      </c>
      <c r="D5716">
        <v>90.850256317689528</v>
      </c>
      <c r="E5716">
        <v>-0.48374007220216608</v>
      </c>
      <c r="F5716">
        <v>55.574924187725642</v>
      </c>
      <c r="G5716">
        <v>5.9722021660649824</v>
      </c>
      <c r="H5716">
        <v>11.16389891696751</v>
      </c>
      <c r="I5716">
        <v>4.7981949458483761</v>
      </c>
      <c r="J5716">
        <v>15.129602888086639</v>
      </c>
      <c r="K5716">
        <v>0.2710324909747292</v>
      </c>
      <c r="L5716">
        <v>0.90909386281588445</v>
      </c>
      <c r="M5716">
        <v>3.6353790613718413E-2</v>
      </c>
      <c r="N5716">
        <v>1.024296028880866</v>
      </c>
      <c r="O5716">
        <v>9.1624548736462086E-2</v>
      </c>
      <c r="P5716">
        <v>1.4149458483754509</v>
      </c>
      <c r="Q5716">
        <v>2.570324909747292</v>
      </c>
    </row>
    <row r="5717" spans="1:17" x14ac:dyDescent="0.35">
      <c r="A5717" t="s">
        <v>11433</v>
      </c>
      <c r="B5717" t="s">
        <v>11434</v>
      </c>
      <c r="C5717">
        <v>87.726971751412421</v>
      </c>
      <c r="D5717">
        <v>89.412018079096043</v>
      </c>
      <c r="E5717">
        <v>-0.34743841807909598</v>
      </c>
      <c r="F5717">
        <v>55.059325423728808</v>
      </c>
      <c r="G5717">
        <v>7.2395480225988704</v>
      </c>
      <c r="H5717">
        <v>9.3148022598870064</v>
      </c>
      <c r="I5717">
        <v>7.1005649717514121</v>
      </c>
      <c r="J5717">
        <v>18.164406779661022</v>
      </c>
      <c r="K5717">
        <v>0.25839548022598868</v>
      </c>
      <c r="L5717">
        <v>0.50277514124293776</v>
      </c>
      <c r="M5717">
        <v>3.7977401129943501E-2</v>
      </c>
      <c r="N5717">
        <v>1.004813559322034</v>
      </c>
      <c r="O5717">
        <v>8.9209039548022603E-2</v>
      </c>
      <c r="P5717">
        <v>1.426700564971751</v>
      </c>
      <c r="Q5717">
        <v>2.566677966101695</v>
      </c>
    </row>
    <row r="5718" spans="1:17" x14ac:dyDescent="0.35">
      <c r="A5718" t="s">
        <v>11435</v>
      </c>
      <c r="B5718" t="s">
        <v>11436</v>
      </c>
      <c r="C5718">
        <v>110.4535227272727</v>
      </c>
      <c r="D5718">
        <v>127.81380844155839</v>
      </c>
      <c r="E5718">
        <v>0.23437662337662341</v>
      </c>
      <c r="F5718">
        <v>59.477993506493512</v>
      </c>
      <c r="G5718">
        <v>8.701948051948051</v>
      </c>
      <c r="H5718">
        <v>15.18961038961039</v>
      </c>
      <c r="I5718">
        <v>9.4607142857142854</v>
      </c>
      <c r="J5718">
        <v>10.786363636363641</v>
      </c>
      <c r="K5718">
        <v>0.1642435064935065</v>
      </c>
      <c r="L5718">
        <v>0.1897694805194805</v>
      </c>
      <c r="M5718">
        <v>2.7337662337662341E-2</v>
      </c>
      <c r="N5718">
        <v>0.94259740259740254</v>
      </c>
      <c r="O5718">
        <v>8.2467532467532467E-2</v>
      </c>
      <c r="P5718">
        <v>1.37474025974026</v>
      </c>
      <c r="Q5718">
        <v>2.4298051948051951</v>
      </c>
    </row>
    <row r="5719" spans="1:17" x14ac:dyDescent="0.35">
      <c r="A5719" t="s">
        <v>11437</v>
      </c>
      <c r="B5719" t="s">
        <v>11438</v>
      </c>
      <c r="C5719">
        <v>116.5831818181818</v>
      </c>
      <c r="D5719">
        <v>141.14663101604279</v>
      </c>
      <c r="E5719">
        <v>0.30077540106951872</v>
      </c>
      <c r="F5719">
        <v>60.849844919786101</v>
      </c>
      <c r="G5719">
        <v>10.662566844919789</v>
      </c>
      <c r="H5719">
        <v>16.596791443850272</v>
      </c>
      <c r="I5719">
        <v>12.3</v>
      </c>
      <c r="J5719">
        <v>8.5641711229946527</v>
      </c>
      <c r="K5719">
        <v>9.4598930481283414E-2</v>
      </c>
      <c r="L5719">
        <v>0.1343475935828877</v>
      </c>
      <c r="M5719">
        <v>0.03</v>
      </c>
      <c r="N5719">
        <v>0.85</v>
      </c>
      <c r="O5719">
        <v>0.08</v>
      </c>
      <c r="P5719">
        <v>1.37</v>
      </c>
      <c r="Q5719">
        <v>2.33</v>
      </c>
    </row>
    <row r="5720" spans="1:17" x14ac:dyDescent="0.35">
      <c r="A5720" t="s">
        <v>11439</v>
      </c>
      <c r="B5720" t="s">
        <v>11440</v>
      </c>
      <c r="C5720">
        <v>78.567335329341319</v>
      </c>
      <c r="D5720">
        <v>65.198727544910184</v>
      </c>
      <c r="E5720">
        <v>-0.6219550898203593</v>
      </c>
      <c r="F5720">
        <v>39.405829341317357</v>
      </c>
      <c r="G5720">
        <v>2.5607784431137719</v>
      </c>
      <c r="H5720">
        <v>3.9967065868263472</v>
      </c>
      <c r="I5720">
        <v>2.9059880239520961</v>
      </c>
      <c r="J5720">
        <v>3.8712574850299402</v>
      </c>
      <c r="K5720">
        <v>0.30717065868263471</v>
      </c>
      <c r="L5720">
        <v>0.34310778443113771</v>
      </c>
      <c r="M5720">
        <v>2.281437125748503E-2</v>
      </c>
      <c r="N5720">
        <v>0.71470059880239512</v>
      </c>
      <c r="O5720">
        <v>7.1407185628742514E-2</v>
      </c>
      <c r="P5720">
        <v>1.335359281437126</v>
      </c>
      <c r="Q5720">
        <v>2.1428742514970058</v>
      </c>
    </row>
    <row r="5721" spans="1:17" x14ac:dyDescent="0.35">
      <c r="A5721" t="s">
        <v>11441</v>
      </c>
      <c r="B5721" t="s">
        <v>11442</v>
      </c>
      <c r="C5721">
        <v>73.986026490066223</v>
      </c>
      <c r="D5721">
        <v>59.770326710816782</v>
      </c>
      <c r="E5721">
        <v>-0.94526269315673295</v>
      </c>
      <c r="F5721">
        <v>38.546944812362028</v>
      </c>
      <c r="G5721">
        <v>3.514128035320089</v>
      </c>
      <c r="H5721">
        <v>4.2792494481236201</v>
      </c>
      <c r="I5721">
        <v>2.9918322295805742</v>
      </c>
      <c r="J5721">
        <v>8.7200883002207501</v>
      </c>
      <c r="K5721">
        <v>0.32891832229580581</v>
      </c>
      <c r="L5721">
        <v>0.35248565121412812</v>
      </c>
      <c r="M5721">
        <v>0.02</v>
      </c>
      <c r="N5721">
        <v>0.71295805739514351</v>
      </c>
      <c r="O5721">
        <v>6.4392935982339958E-2</v>
      </c>
      <c r="P5721">
        <v>1.3059161147902869</v>
      </c>
      <c r="Q5721">
        <v>2.1077262693156729</v>
      </c>
    </row>
    <row r="5722" spans="1:17" x14ac:dyDescent="0.35">
      <c r="A5722" t="s">
        <v>11443</v>
      </c>
      <c r="B5722" t="s">
        <v>11444</v>
      </c>
      <c r="C5722">
        <v>77.622010638297866</v>
      </c>
      <c r="D5722">
        <v>64.478308510638286</v>
      </c>
      <c r="E5722">
        <v>-0.31843971631205681</v>
      </c>
      <c r="F5722">
        <v>41.225063829787238</v>
      </c>
      <c r="G5722">
        <v>3.336524822695035</v>
      </c>
      <c r="H5722">
        <v>5.8595744680851061</v>
      </c>
      <c r="I5722">
        <v>4.1138297872340424</v>
      </c>
      <c r="J5722">
        <v>5.0322695035460994</v>
      </c>
      <c r="K5722">
        <v>0.28615248226950352</v>
      </c>
      <c r="L5722">
        <v>0.24464184397163119</v>
      </c>
      <c r="M5722">
        <v>2.9787234042553189E-2</v>
      </c>
      <c r="N5722">
        <v>0.67255319148936166</v>
      </c>
      <c r="O5722">
        <v>6.9787234042553187E-2</v>
      </c>
      <c r="P5722">
        <v>1.328936170212766</v>
      </c>
      <c r="Q5722">
        <v>2.0971276595744679</v>
      </c>
    </row>
    <row r="5723" spans="1:17" x14ac:dyDescent="0.35">
      <c r="A5723" t="s">
        <v>11445</v>
      </c>
      <c r="B5723" t="s">
        <v>11446</v>
      </c>
      <c r="C5723">
        <v>73.694502702702707</v>
      </c>
      <c r="D5723">
        <v>61.42052072072071</v>
      </c>
      <c r="E5723">
        <v>-0.68875675675675674</v>
      </c>
      <c r="F5723">
        <v>44.008192792792791</v>
      </c>
      <c r="G5723">
        <v>3.4454054054054049</v>
      </c>
      <c r="H5723">
        <v>5.051351351351351</v>
      </c>
      <c r="I5723">
        <v>2.9358558558558561</v>
      </c>
      <c r="J5723">
        <v>8.4068468468468467</v>
      </c>
      <c r="K5723">
        <v>0.38444504504504501</v>
      </c>
      <c r="L5723">
        <v>0.37131171171171168</v>
      </c>
      <c r="M5723">
        <v>0.02</v>
      </c>
      <c r="N5723">
        <v>0.69641441441441443</v>
      </c>
      <c r="O5723">
        <v>6.3261261261261262E-2</v>
      </c>
      <c r="P5723">
        <v>1.300648648648649</v>
      </c>
      <c r="Q5723">
        <v>2.0813333333333328</v>
      </c>
    </row>
    <row r="5724" spans="1:17" x14ac:dyDescent="0.35">
      <c r="A5724" t="s">
        <v>11447</v>
      </c>
      <c r="B5724" t="s">
        <v>11448</v>
      </c>
      <c r="C5724">
        <v>75.254663173652688</v>
      </c>
      <c r="D5724">
        <v>57.009127245508992</v>
      </c>
      <c r="E5724">
        <v>-0.66952245508982033</v>
      </c>
      <c r="F5724">
        <v>38.700709580838321</v>
      </c>
      <c r="G5724">
        <v>2.3824850299401201</v>
      </c>
      <c r="H5724">
        <v>3.5188622754491021</v>
      </c>
      <c r="I5724">
        <v>3.4633233532934131</v>
      </c>
      <c r="J5724">
        <v>6.8757485029940124</v>
      </c>
      <c r="K5724">
        <v>0.33691616766467058</v>
      </c>
      <c r="L5724">
        <v>0.31747155688622752</v>
      </c>
      <c r="M5724">
        <v>2.1556886227544911E-2</v>
      </c>
      <c r="N5724">
        <v>0.58552395209580843</v>
      </c>
      <c r="O5724">
        <v>6.1556886227544898E-2</v>
      </c>
      <c r="P5724">
        <v>1.288263473053892</v>
      </c>
      <c r="Q5724">
        <v>1.9525149700598801</v>
      </c>
    </row>
    <row r="5725" spans="1:17" x14ac:dyDescent="0.35">
      <c r="A5725" t="s">
        <v>11449</v>
      </c>
      <c r="B5725" t="s">
        <v>11450</v>
      </c>
      <c r="C5725">
        <v>81.114637744034709</v>
      </c>
      <c r="D5725">
        <v>74.603895878524952</v>
      </c>
      <c r="E5725">
        <v>-0.54644685466377441</v>
      </c>
      <c r="F5725">
        <v>48.421542299349227</v>
      </c>
      <c r="G5725">
        <v>3.4613882863340559</v>
      </c>
      <c r="H5725">
        <v>4.7073752711496741</v>
      </c>
      <c r="I5725">
        <v>4.0919739696312369</v>
      </c>
      <c r="J5725">
        <v>8.1995661605206074</v>
      </c>
      <c r="K5725">
        <v>0.28882863340563991</v>
      </c>
      <c r="L5725">
        <v>0.52004772234273322</v>
      </c>
      <c r="M5725">
        <v>2.0694143167028198E-2</v>
      </c>
      <c r="N5725">
        <v>0.71544468546637741</v>
      </c>
      <c r="O5725">
        <v>7.449023861171368E-2</v>
      </c>
      <c r="P5725">
        <v>1.2868546637744029</v>
      </c>
      <c r="Q5725">
        <v>2.0981127982646419</v>
      </c>
    </row>
    <row r="5726" spans="1:17" x14ac:dyDescent="0.35">
      <c r="A5726" t="s">
        <v>11451</v>
      </c>
      <c r="B5726" t="s">
        <v>11452</v>
      </c>
      <c r="C5726">
        <v>74.290174708818626</v>
      </c>
      <c r="D5726">
        <v>57.835013311148089</v>
      </c>
      <c r="E5726">
        <v>-0.75715141430948418</v>
      </c>
      <c r="F5726">
        <v>39.631099833610648</v>
      </c>
      <c r="G5726">
        <v>2.4642262895174709</v>
      </c>
      <c r="H5726">
        <v>3.7249584026622289</v>
      </c>
      <c r="I5726">
        <v>2.8394342762063229</v>
      </c>
      <c r="J5726">
        <v>6.6808652246256246</v>
      </c>
      <c r="K5726">
        <v>0.33926788685524129</v>
      </c>
      <c r="L5726">
        <v>0.43730948419301158</v>
      </c>
      <c r="M5726">
        <v>0.02</v>
      </c>
      <c r="N5726">
        <v>0.6223128119800333</v>
      </c>
      <c r="O5726">
        <v>6.3128119800332769E-2</v>
      </c>
      <c r="P5726">
        <v>1.264542429284526</v>
      </c>
      <c r="Q5726">
        <v>1.966855241264559</v>
      </c>
    </row>
    <row r="5727" spans="1:17" x14ac:dyDescent="0.35">
      <c r="A5727" t="s">
        <v>11453</v>
      </c>
      <c r="B5727" t="s">
        <v>11454</v>
      </c>
      <c r="C5727">
        <v>72.767765273311895</v>
      </c>
      <c r="D5727">
        <v>58.190630225080383</v>
      </c>
      <c r="E5727">
        <v>-0.88739549839228304</v>
      </c>
      <c r="F5727">
        <v>37.146027331189707</v>
      </c>
      <c r="G5727">
        <v>2.514469453376206</v>
      </c>
      <c r="H5727">
        <v>3.917202572347267</v>
      </c>
      <c r="I5727">
        <v>3.9385852090032158</v>
      </c>
      <c r="J5727">
        <v>9.5530546623794219</v>
      </c>
      <c r="K5727">
        <v>0.44797588424437301</v>
      </c>
      <c r="L5727">
        <v>0.6361688102893891</v>
      </c>
      <c r="M5727">
        <v>1.3376205787781349E-2</v>
      </c>
      <c r="N5727">
        <v>0.55377813504823159</v>
      </c>
      <c r="O5727">
        <v>0.06</v>
      </c>
      <c r="P5727">
        <v>1.2558520900321539</v>
      </c>
      <c r="Q5727">
        <v>1.8830064308681671</v>
      </c>
    </row>
    <row r="5728" spans="1:17" x14ac:dyDescent="0.35">
      <c r="A5728" t="s">
        <v>11455</v>
      </c>
      <c r="B5728" t="s">
        <v>11456</v>
      </c>
      <c r="C5728">
        <v>75.955686868686868</v>
      </c>
      <c r="D5728">
        <v>60.491095959595953</v>
      </c>
      <c r="E5728">
        <v>-0.71802525252525262</v>
      </c>
      <c r="F5728">
        <v>38.295267676767672</v>
      </c>
      <c r="G5728">
        <v>2.863131313131313</v>
      </c>
      <c r="H5728">
        <v>4.25</v>
      </c>
      <c r="I5728">
        <v>4.1676767676767676</v>
      </c>
      <c r="J5728">
        <v>4.1015151515151516</v>
      </c>
      <c r="K5728">
        <v>0.43879292929292929</v>
      </c>
      <c r="L5728">
        <v>0.21001010101010101</v>
      </c>
      <c r="M5728">
        <v>2.51010101010101E-2</v>
      </c>
      <c r="N5728">
        <v>0.76742424242424234</v>
      </c>
      <c r="O5728">
        <v>7.1111111111111125E-2</v>
      </c>
      <c r="P5728">
        <v>1.309292929292929</v>
      </c>
      <c r="Q5728">
        <v>2.1729292929292932</v>
      </c>
    </row>
    <row r="5729" spans="1:17" x14ac:dyDescent="0.35">
      <c r="A5729" t="s">
        <v>11457</v>
      </c>
      <c r="B5729" t="s">
        <v>11458</v>
      </c>
      <c r="C5729">
        <v>87.547975560081454</v>
      </c>
      <c r="D5729">
        <v>78.756299389002038</v>
      </c>
      <c r="E5729">
        <v>-0.2916008146639511</v>
      </c>
      <c r="F5729">
        <v>42.464221995926692</v>
      </c>
      <c r="G5729">
        <v>7.4205702647657841</v>
      </c>
      <c r="H5729">
        <v>12.054786150712831</v>
      </c>
      <c r="I5729">
        <v>5.4112016293279028</v>
      </c>
      <c r="J5729">
        <v>8.2179226069246436</v>
      </c>
      <c r="K5729">
        <v>0.41912423625254591</v>
      </c>
      <c r="L5729">
        <v>0.79131160896130348</v>
      </c>
      <c r="M5729">
        <v>2.8329938900203671E-2</v>
      </c>
      <c r="N5729">
        <v>0.78331975560081468</v>
      </c>
      <c r="O5729">
        <v>7.8329938900203663E-2</v>
      </c>
      <c r="P5729">
        <v>1.33</v>
      </c>
      <c r="Q5729">
        <v>2.218187372708758</v>
      </c>
    </row>
    <row r="5730" spans="1:17" x14ac:dyDescent="0.35">
      <c r="A5730" t="s">
        <v>11459</v>
      </c>
      <c r="B5730" t="s">
        <v>11460</v>
      </c>
      <c r="C5730">
        <v>76.042745551601428</v>
      </c>
      <c r="D5730">
        <v>55.737585409252667</v>
      </c>
      <c r="E5730">
        <v>-0.88662099644128112</v>
      </c>
      <c r="F5730">
        <v>40.945685053380778</v>
      </c>
      <c r="G5730">
        <v>2.9149466192170821</v>
      </c>
      <c r="H5730">
        <v>2.8387900355871891</v>
      </c>
      <c r="I5730">
        <v>2.2174377224199291</v>
      </c>
      <c r="J5730">
        <v>9.1814946619217075</v>
      </c>
      <c r="K5730">
        <v>0.232508896797153</v>
      </c>
      <c r="L5730">
        <v>0.38704982206405691</v>
      </c>
      <c r="M5730">
        <v>0.02</v>
      </c>
      <c r="N5730">
        <v>0.63307829181494657</v>
      </c>
      <c r="O5730">
        <v>6.7775800711743772E-2</v>
      </c>
      <c r="P5730">
        <v>1.2640569395017791</v>
      </c>
      <c r="Q5730">
        <v>1.983576512455516</v>
      </c>
    </row>
    <row r="5731" spans="1:17" x14ac:dyDescent="0.35">
      <c r="A5731" t="s">
        <v>11461</v>
      </c>
      <c r="B5731" t="s">
        <v>11462</v>
      </c>
      <c r="C5731">
        <v>72.643849162011179</v>
      </c>
      <c r="D5731">
        <v>64.924546089385473</v>
      </c>
      <c r="E5731">
        <v>-0.1977332402234637</v>
      </c>
      <c r="F5731">
        <v>42.026923184357543</v>
      </c>
      <c r="G5731">
        <v>3.1798882681564251</v>
      </c>
      <c r="H5731">
        <v>4.8853351955307263</v>
      </c>
      <c r="I5731">
        <v>3.271787709497207</v>
      </c>
      <c r="J5731">
        <v>8.1219273743016771</v>
      </c>
      <c r="K5731">
        <v>0.27992318435754188</v>
      </c>
      <c r="L5731">
        <v>0.46875139664804472</v>
      </c>
      <c r="M5731">
        <v>2.3519553072625699E-2</v>
      </c>
      <c r="N5731">
        <v>0.71268156424581008</v>
      </c>
      <c r="O5731">
        <v>7.6173184357541904E-2</v>
      </c>
      <c r="P5731">
        <v>1.2866620111731839</v>
      </c>
      <c r="Q5731">
        <v>2.0919553072625701</v>
      </c>
    </row>
    <row r="5732" spans="1:17" x14ac:dyDescent="0.35">
      <c r="A5732" t="s">
        <v>11463</v>
      </c>
      <c r="B5732" t="s">
        <v>11464</v>
      </c>
      <c r="C5732">
        <v>84.394416666666672</v>
      </c>
      <c r="D5732">
        <v>87.775743055555552</v>
      </c>
      <c r="E5732">
        <v>-7.4229166666666666E-2</v>
      </c>
      <c r="F5732">
        <v>46.532430555555557</v>
      </c>
      <c r="G5732">
        <v>6.7722222222222221</v>
      </c>
      <c r="H5732">
        <v>10.22291666666667</v>
      </c>
      <c r="I5732">
        <v>9.4375</v>
      </c>
      <c r="J5732">
        <v>4.5</v>
      </c>
      <c r="K5732">
        <v>0.35685416666666669</v>
      </c>
      <c r="L5732">
        <v>0.38829861111111108</v>
      </c>
      <c r="M5732">
        <v>3.5624999999999997E-2</v>
      </c>
      <c r="N5732">
        <v>0.69687499999999991</v>
      </c>
      <c r="O5732">
        <v>7.5624999999999998E-2</v>
      </c>
      <c r="P5732">
        <v>1.316875</v>
      </c>
      <c r="Q5732">
        <v>2.125</v>
      </c>
    </row>
    <row r="5733" spans="1:17" x14ac:dyDescent="0.35">
      <c r="A5733" t="s">
        <v>11465</v>
      </c>
      <c r="B5733" t="s">
        <v>11466</v>
      </c>
      <c r="C5733">
        <v>87.55945890410959</v>
      </c>
      <c r="D5733">
        <v>76.995554794520558</v>
      </c>
      <c r="E5733">
        <v>-0.35969863013698627</v>
      </c>
      <c r="F5733">
        <v>46.199349315068488</v>
      </c>
      <c r="G5733">
        <v>5.8191780821917813</v>
      </c>
      <c r="H5733">
        <v>8.7041095890410958</v>
      </c>
      <c r="I5733">
        <v>6.9273972602739731</v>
      </c>
      <c r="J5733">
        <v>4.9972602739726026</v>
      </c>
      <c r="K5733">
        <v>0.1693013698630137</v>
      </c>
      <c r="L5733">
        <v>0.24432876712328769</v>
      </c>
      <c r="M5733">
        <v>3.4931506849315057E-2</v>
      </c>
      <c r="N5733">
        <v>0.74041095890410957</v>
      </c>
      <c r="O5733">
        <v>0.08</v>
      </c>
      <c r="P5733">
        <v>1.33</v>
      </c>
      <c r="Q5733">
        <v>2.1853424657534251</v>
      </c>
    </row>
    <row r="5734" spans="1:17" x14ac:dyDescent="0.35">
      <c r="A5734" t="s">
        <v>11467</v>
      </c>
      <c r="B5734" t="s">
        <v>11468</v>
      </c>
      <c r="C5734">
        <v>73.219502742230347</v>
      </c>
      <c r="D5734">
        <v>57.16085374771481</v>
      </c>
      <c r="E5734">
        <v>-0.69450639853747709</v>
      </c>
      <c r="F5734">
        <v>40.318436928702013</v>
      </c>
      <c r="G5734">
        <v>2.4720292504570391</v>
      </c>
      <c r="H5734">
        <v>3.6800731261425961</v>
      </c>
      <c r="I5734">
        <v>3.1382084095063978</v>
      </c>
      <c r="J5734">
        <v>6.3468007312614256</v>
      </c>
      <c r="K5734">
        <v>0.43653016453382082</v>
      </c>
      <c r="L5734">
        <v>0.28869104204753199</v>
      </c>
      <c r="M5734">
        <v>1.903107861060329E-2</v>
      </c>
      <c r="N5734">
        <v>0.64453382084095068</v>
      </c>
      <c r="O5734">
        <v>6.6727605118829983E-2</v>
      </c>
      <c r="P5734">
        <v>1.25</v>
      </c>
      <c r="Q5734">
        <v>1.977989031078611</v>
      </c>
    </row>
    <row r="5735" spans="1:17" x14ac:dyDescent="0.35">
      <c r="A5735" t="s">
        <v>11469</v>
      </c>
      <c r="B5735" t="s">
        <v>11470</v>
      </c>
      <c r="C5735">
        <v>78.083003816793891</v>
      </c>
      <c r="D5735">
        <v>55.396446564885501</v>
      </c>
      <c r="E5735">
        <v>-0.95795038167938917</v>
      </c>
      <c r="F5735">
        <v>41.89857251908397</v>
      </c>
      <c r="G5735">
        <v>4.6438931297709916</v>
      </c>
      <c r="H5735">
        <v>6.9603053435114504</v>
      </c>
      <c r="I5735">
        <v>4.2534351145038158</v>
      </c>
      <c r="J5735">
        <v>6.9877862595419842</v>
      </c>
      <c r="K5735">
        <v>0.3566603053435114</v>
      </c>
      <c r="L5735">
        <v>0.51453435114503809</v>
      </c>
      <c r="M5735">
        <v>2.6221374045801531E-2</v>
      </c>
      <c r="N5735">
        <v>0.776526717557252</v>
      </c>
      <c r="O5735">
        <v>8.4465648854961828E-2</v>
      </c>
      <c r="P5735">
        <v>1.3389312977099239</v>
      </c>
      <c r="Q5735">
        <v>2.2237022900763361</v>
      </c>
    </row>
    <row r="5736" spans="1:17" x14ac:dyDescent="0.35">
      <c r="A5736" t="s">
        <v>11471</v>
      </c>
      <c r="B5736" t="s">
        <v>11472</v>
      </c>
      <c r="C5736">
        <v>71.459076103500763</v>
      </c>
      <c r="D5736">
        <v>57.210121765601222</v>
      </c>
      <c r="E5736">
        <v>-1.033051750380517</v>
      </c>
      <c r="F5736">
        <v>37.831435312024347</v>
      </c>
      <c r="G5736">
        <v>3.5856925418569259</v>
      </c>
      <c r="H5736">
        <v>4.3894977168949776</v>
      </c>
      <c r="I5736">
        <v>4.1417047184170466</v>
      </c>
      <c r="J5736">
        <v>4.0573820395738203</v>
      </c>
      <c r="K5736">
        <v>0.40343378995433787</v>
      </c>
      <c r="L5736">
        <v>0.2161385083713851</v>
      </c>
      <c r="M5736">
        <v>0.03</v>
      </c>
      <c r="N5736">
        <v>0.9455251141552512</v>
      </c>
      <c r="O5736">
        <v>9.7153729071537298E-2</v>
      </c>
      <c r="P5736">
        <v>1.3918417047184171</v>
      </c>
      <c r="Q5736">
        <v>2.462983257229832</v>
      </c>
    </row>
    <row r="5737" spans="1:17" x14ac:dyDescent="0.35">
      <c r="A5737" t="s">
        <v>11473</v>
      </c>
      <c r="B5737" t="s">
        <v>11474</v>
      </c>
      <c r="C5737">
        <v>72.07685569105692</v>
      </c>
      <c r="D5737">
        <v>48.318256097560983</v>
      </c>
      <c r="E5737">
        <v>-1.2010487804878049</v>
      </c>
      <c r="F5737">
        <v>42.46467886178862</v>
      </c>
      <c r="G5737">
        <v>2.218902439024391</v>
      </c>
      <c r="H5737">
        <v>3.0406504065040649</v>
      </c>
      <c r="I5737">
        <v>2.4955284552845529</v>
      </c>
      <c r="J5737">
        <v>6.9530487804878049</v>
      </c>
      <c r="K5737">
        <v>0.31942073170731711</v>
      </c>
      <c r="L5737">
        <v>0.52258130081300813</v>
      </c>
      <c r="M5737">
        <v>0.02</v>
      </c>
      <c r="N5737">
        <v>0.63804878048780489</v>
      </c>
      <c r="O5737">
        <v>6.5813008130081299E-2</v>
      </c>
      <c r="P5737">
        <v>1.2532723577235769</v>
      </c>
      <c r="Q5737">
        <v>1.976910569105691</v>
      </c>
    </row>
    <row r="5738" spans="1:17" x14ac:dyDescent="0.35">
      <c r="A5738" t="s">
        <v>11475</v>
      </c>
      <c r="B5738" t="s">
        <v>11476</v>
      </c>
      <c r="C5738">
        <v>72.040509615384622</v>
      </c>
      <c r="D5738">
        <v>45.428548076923079</v>
      </c>
      <c r="E5738">
        <v>-1.1609288461538461</v>
      </c>
      <c r="F5738">
        <v>39.093065384615393</v>
      </c>
      <c r="G5738">
        <v>2.756153846153846</v>
      </c>
      <c r="H5738">
        <v>2.9178846153846152</v>
      </c>
      <c r="I5738">
        <v>2.8855769230769228</v>
      </c>
      <c r="J5738">
        <v>12.589807692307691</v>
      </c>
      <c r="K5738">
        <v>0.33672884615384607</v>
      </c>
      <c r="L5738">
        <v>0.7310461538461539</v>
      </c>
      <c r="M5738">
        <v>2.403846153846154E-2</v>
      </c>
      <c r="N5738">
        <v>0.71163461538461537</v>
      </c>
      <c r="O5738">
        <v>7.2749999999999995E-2</v>
      </c>
      <c r="P5738">
        <v>1.309038461538462</v>
      </c>
      <c r="Q5738">
        <v>2.1122692307692308</v>
      </c>
    </row>
    <row r="5739" spans="1:17" x14ac:dyDescent="0.35">
      <c r="A5739" t="s">
        <v>11477</v>
      </c>
      <c r="B5739" t="s">
        <v>11478</v>
      </c>
      <c r="C5739">
        <v>75.257016736401667</v>
      </c>
      <c r="D5739">
        <v>55.004878661087872</v>
      </c>
      <c r="E5739">
        <v>-0.74988284518828452</v>
      </c>
      <c r="F5739">
        <v>42.192740585774061</v>
      </c>
      <c r="G5739">
        <v>2.1602510460251039</v>
      </c>
      <c r="H5739">
        <v>3.5811715481171551</v>
      </c>
      <c r="I5739">
        <v>3.0790794979079501</v>
      </c>
      <c r="J5739">
        <v>6.4690376569037662</v>
      </c>
      <c r="K5739">
        <v>0.2468786610878661</v>
      </c>
      <c r="L5739">
        <v>0.24746443514644351</v>
      </c>
      <c r="M5739">
        <v>2.1966527196652721E-2</v>
      </c>
      <c r="N5739">
        <v>0.67815899581589967</v>
      </c>
      <c r="O5739">
        <v>7.0000000000000007E-2</v>
      </c>
      <c r="P5739">
        <v>1.303933054393305</v>
      </c>
      <c r="Q5739">
        <v>2.0759414225941422</v>
      </c>
    </row>
    <row r="5740" spans="1:17" x14ac:dyDescent="0.35">
      <c r="A5740" t="s">
        <v>11479</v>
      </c>
      <c r="B5740" t="s">
        <v>11480</v>
      </c>
      <c r="C5740">
        <v>69.394875555555558</v>
      </c>
      <c r="D5740">
        <v>61.276364444444447</v>
      </c>
      <c r="E5740">
        <v>-0.85606666666666653</v>
      </c>
      <c r="F5740">
        <v>39.753328888888888</v>
      </c>
      <c r="G5740">
        <v>2.9413333333333331</v>
      </c>
      <c r="H5740">
        <v>4.4191111111111114</v>
      </c>
      <c r="I5740">
        <v>3.5253333333333341</v>
      </c>
      <c r="J5740">
        <v>8.3297777777777782</v>
      </c>
      <c r="K5740">
        <v>0.34609777777777778</v>
      </c>
      <c r="L5740">
        <v>0.64256000000000002</v>
      </c>
      <c r="M5740">
        <v>0.02</v>
      </c>
      <c r="N5740">
        <v>0.6956</v>
      </c>
      <c r="O5740">
        <v>7.0000000000000007E-2</v>
      </c>
      <c r="P5740">
        <v>1.2813777777777779</v>
      </c>
      <c r="Q5740">
        <v>2.0706222222222221</v>
      </c>
    </row>
    <row r="5741" spans="1:17" x14ac:dyDescent="0.35">
      <c r="A5741" t="s">
        <v>11481</v>
      </c>
      <c r="B5741" t="s">
        <v>11482</v>
      </c>
      <c r="C5741">
        <v>71.090392523364486</v>
      </c>
      <c r="D5741">
        <v>67.550990654205606</v>
      </c>
      <c r="E5741">
        <v>-0.70001246105919002</v>
      </c>
      <c r="F5741">
        <v>39.862834890965729</v>
      </c>
      <c r="G5741">
        <v>3.1669781931464169</v>
      </c>
      <c r="H5741">
        <v>4.8548286604361373</v>
      </c>
      <c r="I5741">
        <v>3.0576323987538938</v>
      </c>
      <c r="J5741">
        <v>7.2267912772585676</v>
      </c>
      <c r="K5741">
        <v>0.41484735202492212</v>
      </c>
      <c r="L5741">
        <v>0.85234579439252334</v>
      </c>
      <c r="M5741">
        <v>2.2990654205607471E-2</v>
      </c>
      <c r="N5741">
        <v>0.8447352024922119</v>
      </c>
      <c r="O5741">
        <v>7.4984423676012463E-2</v>
      </c>
      <c r="P5741">
        <v>1.329657320872274</v>
      </c>
      <c r="Q5741">
        <v>2.2714330218068541</v>
      </c>
    </row>
    <row r="5742" spans="1:17" x14ac:dyDescent="0.35">
      <c r="A5742" t="s">
        <v>11483</v>
      </c>
      <c r="B5742" t="s">
        <v>11484</v>
      </c>
      <c r="C5742">
        <v>74.616862884160753</v>
      </c>
      <c r="D5742">
        <v>61.455583924349881</v>
      </c>
      <c r="E5742">
        <v>-0.47481796690307332</v>
      </c>
      <c r="F5742">
        <v>43.434156028368797</v>
      </c>
      <c r="G5742">
        <v>2.4101654846335698</v>
      </c>
      <c r="H5742">
        <v>3.4555555555555562</v>
      </c>
      <c r="I5742">
        <v>2.5040189125295509</v>
      </c>
      <c r="J5742">
        <v>6.7449172576832153</v>
      </c>
      <c r="K5742">
        <v>0.24993853427895979</v>
      </c>
      <c r="L5742">
        <v>0.24015366430260049</v>
      </c>
      <c r="M5742">
        <v>2.1678486997635929E-2</v>
      </c>
      <c r="N5742">
        <v>0.73749408983451537</v>
      </c>
      <c r="O5742">
        <v>7.0921985815602842E-2</v>
      </c>
      <c r="P5742">
        <v>1.300851063829787</v>
      </c>
      <c r="Q5742">
        <v>2.132718676122932</v>
      </c>
    </row>
    <row r="5743" spans="1:17" x14ac:dyDescent="0.35">
      <c r="A5743" t="s">
        <v>11485</v>
      </c>
      <c r="B5743" t="s">
        <v>11486</v>
      </c>
      <c r="C5743">
        <v>70.379247524752472</v>
      </c>
      <c r="D5743">
        <v>59.344653465346539</v>
      </c>
      <c r="E5743">
        <v>-0.73633663366336644</v>
      </c>
      <c r="F5743">
        <v>43.610420792079211</v>
      </c>
      <c r="G5743">
        <v>1.8970297029702969</v>
      </c>
      <c r="H5743">
        <v>2.521287128712872</v>
      </c>
      <c r="I5743">
        <v>2.1425742574257431</v>
      </c>
      <c r="J5743">
        <v>2.949504950495049</v>
      </c>
      <c r="K5743">
        <v>0.17552475247524749</v>
      </c>
      <c r="L5743">
        <v>0.1149851485148515</v>
      </c>
      <c r="M5743">
        <v>3.5990099009900987E-2</v>
      </c>
      <c r="N5743">
        <v>0.86222772277227722</v>
      </c>
      <c r="O5743">
        <v>8.7524752475247519E-2</v>
      </c>
      <c r="P5743">
        <v>1.385594059405941</v>
      </c>
      <c r="Q5743">
        <v>2.3626732673267332</v>
      </c>
    </row>
    <row r="5744" spans="1:17" x14ac:dyDescent="0.35">
      <c r="A5744" t="s">
        <v>11487</v>
      </c>
      <c r="B5744" t="s">
        <v>11488</v>
      </c>
      <c r="C5744">
        <v>71.221116883116878</v>
      </c>
      <c r="D5744">
        <v>66.977642857142868</v>
      </c>
      <c r="E5744">
        <v>-0.5542337662337663</v>
      </c>
      <c r="F5744">
        <v>42.108545454545457</v>
      </c>
      <c r="G5744">
        <v>2.70974025974026</v>
      </c>
      <c r="H5744">
        <v>4.4525974025974033</v>
      </c>
      <c r="I5744">
        <v>3.1181818181818182</v>
      </c>
      <c r="J5744">
        <v>3.0714285714285721</v>
      </c>
      <c r="K5744">
        <v>0.20216883116883119</v>
      </c>
      <c r="L5744">
        <v>0.28575974025974032</v>
      </c>
      <c r="M5744">
        <v>3.5454545454545447E-2</v>
      </c>
      <c r="N5744">
        <v>0.86824675324675327</v>
      </c>
      <c r="O5744">
        <v>8.9610389610389612E-2</v>
      </c>
      <c r="P5744">
        <v>1.3744155844155841</v>
      </c>
      <c r="Q5744">
        <v>2.361493506493507</v>
      </c>
    </row>
    <row r="5745" spans="1:17" x14ac:dyDescent="0.35">
      <c r="A5745" t="s">
        <v>11489</v>
      </c>
      <c r="B5745" t="s">
        <v>11490</v>
      </c>
      <c r="C5745">
        <v>79.283315634218283</v>
      </c>
      <c r="D5745">
        <v>104.7408928220256</v>
      </c>
      <c r="E5745">
        <v>0.18479744346116031</v>
      </c>
      <c r="F5745">
        <v>53.23373844641101</v>
      </c>
      <c r="G5745">
        <v>6.1480825958702061</v>
      </c>
      <c r="H5745">
        <v>11.30137659783678</v>
      </c>
      <c r="I5745">
        <v>6.2235988200589967</v>
      </c>
      <c r="J5745">
        <v>4.4582104228121926</v>
      </c>
      <c r="K5745">
        <v>0.4625614552605703</v>
      </c>
      <c r="L5745">
        <v>0.89893018682399217</v>
      </c>
      <c r="M5745">
        <v>3.0875122910521139E-2</v>
      </c>
      <c r="N5745">
        <v>0.91340216322517198</v>
      </c>
      <c r="O5745">
        <v>8.5978367748279244E-2</v>
      </c>
      <c r="P5745">
        <v>1.3697345132743359</v>
      </c>
      <c r="Q5745">
        <v>2.403972468043265</v>
      </c>
    </row>
    <row r="5746" spans="1:17" x14ac:dyDescent="0.35">
      <c r="A5746" t="s">
        <v>11491</v>
      </c>
      <c r="B5746" t="s">
        <v>11492</v>
      </c>
      <c r="C5746">
        <v>70.4882109375</v>
      </c>
      <c r="D5746">
        <v>57.301203125000001</v>
      </c>
      <c r="E5746">
        <v>-0.70234374999999993</v>
      </c>
      <c r="F5746">
        <v>37.610489583333333</v>
      </c>
      <c r="G5746">
        <v>2.5778645833333331</v>
      </c>
      <c r="H5746">
        <v>3.377604166666667</v>
      </c>
      <c r="I5746">
        <v>3.3651041666666668</v>
      </c>
      <c r="J5746">
        <v>5.9377604166666664</v>
      </c>
      <c r="K5746">
        <v>0.31703906250000002</v>
      </c>
      <c r="L5746">
        <v>0.51045052083333331</v>
      </c>
      <c r="M5746">
        <v>1.6458333333333339E-2</v>
      </c>
      <c r="N5746">
        <v>0.54877604166666671</v>
      </c>
      <c r="O5746">
        <v>0.06</v>
      </c>
      <c r="P5746">
        <v>1.222317708333333</v>
      </c>
      <c r="Q5746">
        <v>1.8492968750000001</v>
      </c>
    </row>
    <row r="5747" spans="1:17" x14ac:dyDescent="0.35">
      <c r="A5747" t="s">
        <v>11493</v>
      </c>
      <c r="B5747" t="s">
        <v>11494</v>
      </c>
      <c r="C5747">
        <v>80.865265624999992</v>
      </c>
      <c r="D5747">
        <v>95.263692708333338</v>
      </c>
      <c r="E5747">
        <v>-1.1489583333333339E-2</v>
      </c>
      <c r="F5747">
        <v>42.832937500000007</v>
      </c>
      <c r="G5747">
        <v>5.7385416666666664</v>
      </c>
      <c r="H5747">
        <v>9.5875000000000004</v>
      </c>
      <c r="I5747">
        <v>8.3526041666666675</v>
      </c>
      <c r="J5747">
        <v>2.9046875000000001</v>
      </c>
      <c r="K5747">
        <v>0.15520833333333331</v>
      </c>
      <c r="L5747">
        <v>0.27619791666666671</v>
      </c>
      <c r="M5747">
        <v>3.6927083333333333E-2</v>
      </c>
      <c r="N5747">
        <v>0.88437500000000002</v>
      </c>
      <c r="O5747">
        <v>8.9374999999999996E-2</v>
      </c>
      <c r="P5747">
        <v>1.3572395833333331</v>
      </c>
      <c r="Q5747">
        <v>2.3644791666666669</v>
      </c>
    </row>
    <row r="5748" spans="1:17" x14ac:dyDescent="0.35">
      <c r="A5748" t="s">
        <v>11495</v>
      </c>
      <c r="B5748" t="s">
        <v>11496</v>
      </c>
      <c r="C5748">
        <v>84.443126338329748</v>
      </c>
      <c r="D5748">
        <v>85.271070663811571</v>
      </c>
      <c r="E5748">
        <v>-0.36890364025695932</v>
      </c>
      <c r="F5748">
        <v>44.053398286937913</v>
      </c>
      <c r="G5748">
        <v>5.2736616702355459</v>
      </c>
      <c r="H5748">
        <v>7.7670235546038544</v>
      </c>
      <c r="I5748">
        <v>6.3314775160599579</v>
      </c>
      <c r="J5748">
        <v>4.3066381156316922</v>
      </c>
      <c r="K5748">
        <v>0.34136402569593149</v>
      </c>
      <c r="L5748">
        <v>0.25811563169164892</v>
      </c>
      <c r="M5748">
        <v>1.948608137044968E-2</v>
      </c>
      <c r="N5748">
        <v>0.55999999999999994</v>
      </c>
      <c r="O5748">
        <v>5.9486081370449681E-2</v>
      </c>
      <c r="P5748">
        <v>1.220021413276231</v>
      </c>
      <c r="Q5748">
        <v>1.859507494646681</v>
      </c>
    </row>
    <row r="5749" spans="1:17" x14ac:dyDescent="0.35">
      <c r="A5749" t="s">
        <v>11497</v>
      </c>
      <c r="B5749" t="s">
        <v>11498</v>
      </c>
      <c r="C5749">
        <v>78.394628834355828</v>
      </c>
      <c r="D5749">
        <v>71.524656441717795</v>
      </c>
      <c r="E5749">
        <v>-0.3211165644171779</v>
      </c>
      <c r="F5749">
        <v>42.886156441717787</v>
      </c>
      <c r="G5749">
        <v>3.3104294478527612</v>
      </c>
      <c r="H5749">
        <v>4.7914110429447856</v>
      </c>
      <c r="I5749">
        <v>4.6665644171779137</v>
      </c>
      <c r="J5749">
        <v>5.0610429447852763</v>
      </c>
      <c r="K5749">
        <v>0.36727607361963188</v>
      </c>
      <c r="L5749">
        <v>0.40776993865030681</v>
      </c>
      <c r="M5749">
        <v>2.7177914110429451E-2</v>
      </c>
      <c r="N5749">
        <v>0.75285276073619634</v>
      </c>
      <c r="O5749">
        <v>6.7147239263803685E-2</v>
      </c>
      <c r="P5749">
        <v>1.3072392638036809</v>
      </c>
      <c r="Q5749">
        <v>2.1561656441717791</v>
      </c>
    </row>
    <row r="5750" spans="1:17" x14ac:dyDescent="0.35">
      <c r="A5750" t="s">
        <v>11499</v>
      </c>
      <c r="B5750" t="s">
        <v>11500</v>
      </c>
      <c r="C5750">
        <v>77.897197952218434</v>
      </c>
      <c r="D5750">
        <v>71.604109215017061</v>
      </c>
      <c r="E5750">
        <v>-0.21151535836177471</v>
      </c>
      <c r="F5750">
        <v>45.39080204778157</v>
      </c>
      <c r="G5750">
        <v>5.1368600682593852</v>
      </c>
      <c r="H5750">
        <v>7.4303754266211604</v>
      </c>
      <c r="I5750">
        <v>6.7184300341296934</v>
      </c>
      <c r="J5750">
        <v>3.9006825938566552</v>
      </c>
      <c r="K5750">
        <v>0.23896928327645051</v>
      </c>
      <c r="L5750">
        <v>0.2021194539249147</v>
      </c>
      <c r="M5750">
        <v>0.02</v>
      </c>
      <c r="N5750">
        <v>0.59112627986348121</v>
      </c>
      <c r="O5750">
        <v>6.2662116040955632E-2</v>
      </c>
      <c r="P5750">
        <v>1.2448805460750849</v>
      </c>
      <c r="Q5750">
        <v>1.918668941979522</v>
      </c>
    </row>
    <row r="5751" spans="1:17" x14ac:dyDescent="0.35">
      <c r="A5751" t="s">
        <v>11501</v>
      </c>
      <c r="B5751" t="s">
        <v>11502</v>
      </c>
      <c r="C5751">
        <v>89.50359207920792</v>
      </c>
      <c r="D5751">
        <v>77.423659405940583</v>
      </c>
      <c r="E5751">
        <v>-0.15201386138613859</v>
      </c>
      <c r="F5751">
        <v>47.096647524752477</v>
      </c>
      <c r="G5751">
        <v>7.4097029702970296</v>
      </c>
      <c r="H5751">
        <v>9.9326732673267326</v>
      </c>
      <c r="I5751">
        <v>5.8958415841584157</v>
      </c>
      <c r="J5751">
        <v>4.39049504950495</v>
      </c>
      <c r="K5751">
        <v>0.46222970297029708</v>
      </c>
      <c r="L5751">
        <v>0.49302772277227719</v>
      </c>
      <c r="M5751">
        <v>2.186138613861386E-2</v>
      </c>
      <c r="N5751">
        <v>0.61495049504950494</v>
      </c>
      <c r="O5751">
        <v>6.2158415841584158E-2</v>
      </c>
      <c r="P5751">
        <v>1.2389504950495049</v>
      </c>
      <c r="Q5751">
        <v>1.9379207920792081</v>
      </c>
    </row>
    <row r="5752" spans="1:17" x14ac:dyDescent="0.35">
      <c r="A5752" t="s">
        <v>11503</v>
      </c>
      <c r="B5752" t="s">
        <v>11504</v>
      </c>
      <c r="C5752">
        <v>78.481338514680488</v>
      </c>
      <c r="D5752">
        <v>67.763379965457688</v>
      </c>
      <c r="E5752">
        <v>-0.52731778929188255</v>
      </c>
      <c r="F5752">
        <v>41.465861830742661</v>
      </c>
      <c r="G5752">
        <v>3.0329879101899819</v>
      </c>
      <c r="H5752">
        <v>4.3623488773747843</v>
      </c>
      <c r="I5752">
        <v>4.0300518134715029</v>
      </c>
      <c r="J5752">
        <v>4.2286701208981006</v>
      </c>
      <c r="K5752">
        <v>0.31544214162348883</v>
      </c>
      <c r="L5752">
        <v>0.41267012089810018</v>
      </c>
      <c r="M5752">
        <v>1.8670120898100169E-2</v>
      </c>
      <c r="N5752">
        <v>0.66388601036269423</v>
      </c>
      <c r="O5752">
        <v>5.8911917098445593E-2</v>
      </c>
      <c r="P5752">
        <v>1.25972366148532</v>
      </c>
      <c r="Q5752">
        <v>2.0021243523316059</v>
      </c>
    </row>
    <row r="5753" spans="1:17" x14ac:dyDescent="0.35">
      <c r="A5753" t="s">
        <v>11505</v>
      </c>
      <c r="B5753" t="s">
        <v>11506</v>
      </c>
      <c r="C5753">
        <v>94.612654945054942</v>
      </c>
      <c r="D5753">
        <v>73.403870329670326</v>
      </c>
      <c r="E5753">
        <v>-0.44911868131868132</v>
      </c>
      <c r="F5753">
        <v>49.530123076923083</v>
      </c>
      <c r="G5753">
        <v>3.5136263736263742</v>
      </c>
      <c r="H5753">
        <v>5.0112087912087908</v>
      </c>
      <c r="I5753">
        <v>4.7527472527472527</v>
      </c>
      <c r="J5753">
        <v>5.7490109890109897</v>
      </c>
      <c r="K5753">
        <v>0.37098461538461541</v>
      </c>
      <c r="L5753">
        <v>9.535164835164836E-2</v>
      </c>
      <c r="M5753">
        <v>1.9230769230769228E-2</v>
      </c>
      <c r="N5753">
        <v>0.43773626373626368</v>
      </c>
      <c r="O5753">
        <v>5.1010989010989008E-2</v>
      </c>
      <c r="P5753">
        <v>1.1890769230769229</v>
      </c>
      <c r="Q5753">
        <v>1.6901978021978019</v>
      </c>
    </row>
    <row r="5754" spans="1:17" x14ac:dyDescent="0.35">
      <c r="A5754" t="s">
        <v>11507</v>
      </c>
      <c r="B5754" t="s">
        <v>11508</v>
      </c>
      <c r="C5754">
        <v>84.810962105263158</v>
      </c>
      <c r="D5754">
        <v>60.85840842105263</v>
      </c>
      <c r="E5754">
        <v>-0.74187368421052624</v>
      </c>
      <c r="F5754">
        <v>44.155667368421049</v>
      </c>
      <c r="G5754">
        <v>2.465263157894737</v>
      </c>
      <c r="H5754">
        <v>4.2067368421052631</v>
      </c>
      <c r="I5754">
        <v>3.135368421052632</v>
      </c>
      <c r="J5754">
        <v>10.145052631578951</v>
      </c>
      <c r="K5754">
        <v>0.34244842105263162</v>
      </c>
      <c r="L5754">
        <v>0.31890526315789469</v>
      </c>
      <c r="M5754">
        <v>0.01</v>
      </c>
      <c r="N5754">
        <v>0.42920000000000003</v>
      </c>
      <c r="O5754">
        <v>4.8126315789473677E-2</v>
      </c>
      <c r="P5754">
        <v>1.199915789473684</v>
      </c>
      <c r="Q5754">
        <v>1.690694736842105</v>
      </c>
    </row>
    <row r="5755" spans="1:17" x14ac:dyDescent="0.35">
      <c r="A5755" t="s">
        <v>11509</v>
      </c>
      <c r="B5755" t="s">
        <v>11510</v>
      </c>
      <c r="C5755">
        <v>73.025298550724642</v>
      </c>
      <c r="D5755">
        <v>62.404904347826083</v>
      </c>
      <c r="E5755">
        <v>-0.75094782608695654</v>
      </c>
      <c r="F5755">
        <v>39.692779710144933</v>
      </c>
      <c r="G5755">
        <v>3.3156521739130431</v>
      </c>
      <c r="H5755">
        <v>4.3518840579710147</v>
      </c>
      <c r="I5755">
        <v>3.327246376811595</v>
      </c>
      <c r="J5755">
        <v>8.1243478260869573</v>
      </c>
      <c r="K5755">
        <v>0.2805304347826087</v>
      </c>
      <c r="L5755">
        <v>0.2114782608695652</v>
      </c>
      <c r="M5755">
        <v>0.01</v>
      </c>
      <c r="N5755">
        <v>0.40086956521739131</v>
      </c>
      <c r="O5755">
        <v>4.6550724637681173E-2</v>
      </c>
      <c r="P5755">
        <v>1.1708695652173911</v>
      </c>
      <c r="Q5755">
        <v>1.631739130434783</v>
      </c>
    </row>
    <row r="5756" spans="1:17" x14ac:dyDescent="0.35">
      <c r="A5756" t="s">
        <v>11511</v>
      </c>
      <c r="B5756" t="s">
        <v>11512</v>
      </c>
      <c r="C5756">
        <v>78.819677208287899</v>
      </c>
      <c r="D5756">
        <v>57.501659760087243</v>
      </c>
      <c r="E5756">
        <v>-0.76988876772082881</v>
      </c>
      <c r="F5756">
        <v>42.868367502726279</v>
      </c>
      <c r="G5756">
        <v>3.142420937840785</v>
      </c>
      <c r="H5756">
        <v>3.7237731733914941</v>
      </c>
      <c r="I5756">
        <v>3.8534351145038168</v>
      </c>
      <c r="J5756">
        <v>4.3717557251908401</v>
      </c>
      <c r="K5756">
        <v>0.35518211559432927</v>
      </c>
      <c r="L5756">
        <v>0.30526281352235551</v>
      </c>
      <c r="M5756">
        <v>1.8037077426390401E-2</v>
      </c>
      <c r="N5756">
        <v>0.56250817884405679</v>
      </c>
      <c r="O5756">
        <v>5.6575790621592147E-2</v>
      </c>
      <c r="P5756">
        <v>1.239563794983642</v>
      </c>
      <c r="Q5756">
        <v>1.876968375136314</v>
      </c>
    </row>
    <row r="5757" spans="1:17" x14ac:dyDescent="0.35">
      <c r="A5757" t="s">
        <v>11513</v>
      </c>
      <c r="B5757" t="s">
        <v>11514</v>
      </c>
      <c r="C5757">
        <v>74.593276162790701</v>
      </c>
      <c r="D5757">
        <v>68.749308139534875</v>
      </c>
      <c r="E5757">
        <v>-0.61031976744186045</v>
      </c>
      <c r="F5757">
        <v>39.421363372093033</v>
      </c>
      <c r="G5757">
        <v>2.9046511627906981</v>
      </c>
      <c r="H5757">
        <v>4.2529069767441863</v>
      </c>
      <c r="I5757">
        <v>4.2840116279069766</v>
      </c>
      <c r="J5757">
        <v>4.8212209302325579</v>
      </c>
      <c r="K5757">
        <v>0.31956104651162792</v>
      </c>
      <c r="L5757">
        <v>0.39926744186046509</v>
      </c>
      <c r="M5757">
        <v>1.834302325581395E-2</v>
      </c>
      <c r="N5757">
        <v>0.50226744186046512</v>
      </c>
      <c r="O5757">
        <v>5.4767441860465123E-2</v>
      </c>
      <c r="P5757">
        <v>1.216162790697674</v>
      </c>
      <c r="Q5757">
        <v>1.78843023255814</v>
      </c>
    </row>
    <row r="5758" spans="1:17" x14ac:dyDescent="0.35">
      <c r="A5758" t="s">
        <v>11515</v>
      </c>
      <c r="B5758" t="s">
        <v>11516</v>
      </c>
      <c r="C5758">
        <v>72.000951871657747</v>
      </c>
      <c r="D5758">
        <v>60.188449197860962</v>
      </c>
      <c r="E5758">
        <v>-0.52176827094474165</v>
      </c>
      <c r="F5758">
        <v>39.864650623885908</v>
      </c>
      <c r="G5758">
        <v>2.180213903743315</v>
      </c>
      <c r="H5758">
        <v>3.1404634581105171</v>
      </c>
      <c r="I5758">
        <v>4.1005347593582888</v>
      </c>
      <c r="J5758">
        <v>4.9673796791443836</v>
      </c>
      <c r="K5758">
        <v>0.288650623885918</v>
      </c>
      <c r="L5758">
        <v>0.55926737967914431</v>
      </c>
      <c r="M5758">
        <v>0.02</v>
      </c>
      <c r="N5758">
        <v>0.59907308377896606</v>
      </c>
      <c r="O5758">
        <v>6.3190730837789671E-2</v>
      </c>
      <c r="P5758">
        <v>1.259928698752228</v>
      </c>
      <c r="Q5758">
        <v>1.945026737967914</v>
      </c>
    </row>
    <row r="5759" spans="1:17" x14ac:dyDescent="0.35">
      <c r="A5759" t="s">
        <v>11517</v>
      </c>
      <c r="B5759" t="s">
        <v>11518</v>
      </c>
      <c r="C5759">
        <v>76.490404326123127</v>
      </c>
      <c r="D5759">
        <v>60.60443261231282</v>
      </c>
      <c r="E5759">
        <v>-0.74536605657237942</v>
      </c>
      <c r="F5759">
        <v>41.050076539101497</v>
      </c>
      <c r="G5759">
        <v>3.038602329450915</v>
      </c>
      <c r="H5759">
        <v>4.0286189683860227</v>
      </c>
      <c r="I5759">
        <v>3.9319467554076541</v>
      </c>
      <c r="J5759">
        <v>8.4564059900166395</v>
      </c>
      <c r="K5759">
        <v>0.40842429284525789</v>
      </c>
      <c r="L5759">
        <v>0.36651081530782031</v>
      </c>
      <c r="M5759">
        <v>1.782029950083195E-2</v>
      </c>
      <c r="N5759">
        <v>0.51772046589018306</v>
      </c>
      <c r="O5759">
        <v>5.7820299500831937E-2</v>
      </c>
      <c r="P5759">
        <v>1.215723793677205</v>
      </c>
      <c r="Q5759">
        <v>1.8046755407653909</v>
      </c>
    </row>
    <row r="5760" spans="1:17" x14ac:dyDescent="0.35">
      <c r="A5760" t="s">
        <v>11519</v>
      </c>
      <c r="B5760" t="s">
        <v>11520</v>
      </c>
      <c r="C5760">
        <v>77.095190990990986</v>
      </c>
      <c r="D5760">
        <v>74.410814414414418</v>
      </c>
      <c r="E5760">
        <v>-0.31939279279279281</v>
      </c>
      <c r="F5760">
        <v>45.771000000000001</v>
      </c>
      <c r="G5760">
        <v>3.9823423423423421</v>
      </c>
      <c r="H5760">
        <v>5.0430630630630633</v>
      </c>
      <c r="I5760">
        <v>4.0634234234234237</v>
      </c>
      <c r="J5760">
        <v>3.271711711711712</v>
      </c>
      <c r="K5760">
        <v>0.28778738738738741</v>
      </c>
      <c r="L5760">
        <v>0.30871711711711708</v>
      </c>
      <c r="M5760">
        <v>2.895495495495496E-2</v>
      </c>
      <c r="N5760">
        <v>0.65870270270270281</v>
      </c>
      <c r="O5760">
        <v>7.2234234234234238E-2</v>
      </c>
      <c r="P5760">
        <v>1.298846846846847</v>
      </c>
      <c r="Q5760">
        <v>2.063765765765766</v>
      </c>
    </row>
    <row r="5761" spans="1:17" x14ac:dyDescent="0.35">
      <c r="A5761" t="s">
        <v>11521</v>
      </c>
      <c r="B5761" t="s">
        <v>11522</v>
      </c>
      <c r="C5761">
        <v>79.544947552447553</v>
      </c>
      <c r="D5761">
        <v>75.439832167832179</v>
      </c>
      <c r="E5761">
        <v>-0.24009790209790211</v>
      </c>
      <c r="F5761">
        <v>40.294674825174823</v>
      </c>
      <c r="G5761">
        <v>4.70979020979021</v>
      </c>
      <c r="H5761">
        <v>6.7800699300699296</v>
      </c>
      <c r="I5761">
        <v>6.3178321678321678</v>
      </c>
      <c r="J5761">
        <v>4.2636363636363637</v>
      </c>
      <c r="K5761">
        <v>0.1985384615384615</v>
      </c>
      <c r="L5761">
        <v>0.18108041958041959</v>
      </c>
      <c r="M5761">
        <v>2.541958041958042E-2</v>
      </c>
      <c r="N5761">
        <v>0.65541958041958048</v>
      </c>
      <c r="O5761">
        <v>7.5419580419580426E-2</v>
      </c>
      <c r="P5761">
        <v>1.2870979020979021</v>
      </c>
      <c r="Q5761">
        <v>2.0433566433566428</v>
      </c>
    </row>
    <row r="5762" spans="1:17" x14ac:dyDescent="0.35">
      <c r="A5762" t="s">
        <v>11523</v>
      </c>
      <c r="B5762" t="s">
        <v>11524</v>
      </c>
      <c r="C5762">
        <v>83.863474107142864</v>
      </c>
      <c r="D5762">
        <v>80.930977678571438</v>
      </c>
      <c r="E5762">
        <v>5.7092857142857147E-2</v>
      </c>
      <c r="F5762">
        <v>46.258306249999997</v>
      </c>
      <c r="G5762">
        <v>6.4979464285714288</v>
      </c>
      <c r="H5762">
        <v>8.8753571428571423</v>
      </c>
      <c r="I5762">
        <v>4.5818750000000001</v>
      </c>
      <c r="J5762">
        <v>7.9383035714285706</v>
      </c>
      <c r="K5762">
        <v>0.38583303571428568</v>
      </c>
      <c r="L5762">
        <v>0.44997589285714279</v>
      </c>
      <c r="M5762">
        <v>0.03</v>
      </c>
      <c r="N5762">
        <v>0.67714285714285716</v>
      </c>
      <c r="O5762">
        <v>7.2142857142857147E-2</v>
      </c>
      <c r="P5762">
        <v>1.2926785714285709</v>
      </c>
      <c r="Q5762">
        <v>2.071964285714285</v>
      </c>
    </row>
    <row r="5763" spans="1:17" x14ac:dyDescent="0.35">
      <c r="A5763" t="s">
        <v>11525</v>
      </c>
      <c r="B5763" t="s">
        <v>11526</v>
      </c>
      <c r="C5763">
        <v>81.573987654320987</v>
      </c>
      <c r="D5763">
        <v>83.867864197530864</v>
      </c>
      <c r="E5763">
        <v>-0.19839300411522631</v>
      </c>
      <c r="F5763">
        <v>44.567181069958842</v>
      </c>
      <c r="G5763">
        <v>3.05679012345679</v>
      </c>
      <c r="H5763">
        <v>4.2697530864197528</v>
      </c>
      <c r="I5763">
        <v>5.2267489711934152</v>
      </c>
      <c r="J5763">
        <v>6.8144032921810691</v>
      </c>
      <c r="K5763">
        <v>0.28438888888888891</v>
      </c>
      <c r="L5763">
        <v>0.25981481481481478</v>
      </c>
      <c r="M5763">
        <v>2.2860082304526751E-2</v>
      </c>
      <c r="N5763">
        <v>0.6197119341563786</v>
      </c>
      <c r="O5763">
        <v>6.7489711934156385E-2</v>
      </c>
      <c r="P5763">
        <v>1.2636419753086421</v>
      </c>
      <c r="Q5763">
        <v>1.9707613168724281</v>
      </c>
    </row>
    <row r="5764" spans="1:17" x14ac:dyDescent="0.35">
      <c r="A5764" t="s">
        <v>11527</v>
      </c>
      <c r="B5764" t="s">
        <v>11528</v>
      </c>
      <c r="C5764">
        <v>79.01683050847457</v>
      </c>
      <c r="D5764">
        <v>64.955824345146382</v>
      </c>
      <c r="E5764">
        <v>-0.7198305084745763</v>
      </c>
      <c r="F5764">
        <v>42.720086286594757</v>
      </c>
      <c r="G5764">
        <v>2.6744221879815102</v>
      </c>
      <c r="H5764">
        <v>3.147611710323575</v>
      </c>
      <c r="I5764">
        <v>2.9419106317411399</v>
      </c>
      <c r="J5764">
        <v>10.54052388289676</v>
      </c>
      <c r="K5764">
        <v>0.33091063174114022</v>
      </c>
      <c r="L5764">
        <v>0.58997534668721108</v>
      </c>
      <c r="M5764">
        <v>1.3821263482280429E-2</v>
      </c>
      <c r="N5764">
        <v>0.45679506933744218</v>
      </c>
      <c r="O5764">
        <v>5.1417565485362103E-2</v>
      </c>
      <c r="P5764">
        <v>1.1849306625577809</v>
      </c>
      <c r="Q5764">
        <v>1.707596302003082</v>
      </c>
    </row>
    <row r="5765" spans="1:17" x14ac:dyDescent="0.35">
      <c r="A5765" t="s">
        <v>11529</v>
      </c>
      <c r="B5765" t="s">
        <v>11530</v>
      </c>
      <c r="C5765">
        <v>79.586888586956533</v>
      </c>
      <c r="D5765">
        <v>78.772663043478261</v>
      </c>
      <c r="E5765">
        <v>-0.41732608695652168</v>
      </c>
      <c r="F5765">
        <v>44.941777173913053</v>
      </c>
      <c r="G5765">
        <v>4.6671195652173916</v>
      </c>
      <c r="H5765">
        <v>6.2491847826086948</v>
      </c>
      <c r="I5765">
        <v>5.8820652173913039</v>
      </c>
      <c r="J5765">
        <v>3.3048913043478261</v>
      </c>
      <c r="K5765">
        <v>0.17754347826086961</v>
      </c>
      <c r="L5765">
        <v>0.25472554347826087</v>
      </c>
      <c r="M5765">
        <v>2.2010869565217389E-2</v>
      </c>
      <c r="N5765">
        <v>0.61483695652173909</v>
      </c>
      <c r="O5765">
        <v>6.201086956521739E-2</v>
      </c>
      <c r="P5765">
        <v>1.2424999999999999</v>
      </c>
      <c r="Q5765">
        <v>1.949809782608696</v>
      </c>
    </row>
    <row r="5766" spans="1:17" x14ac:dyDescent="0.35">
      <c r="A5766" t="s">
        <v>11531</v>
      </c>
      <c r="B5766" t="s">
        <v>11532</v>
      </c>
      <c r="C5766">
        <v>87.431368750000004</v>
      </c>
      <c r="D5766">
        <v>79.935808333333341</v>
      </c>
      <c r="E5766">
        <v>-0.26215833333333333</v>
      </c>
      <c r="F5766">
        <v>47.165031249999998</v>
      </c>
      <c r="G5766">
        <v>4.5152083333333337</v>
      </c>
      <c r="H5766">
        <v>6.479166666666667</v>
      </c>
      <c r="I5766">
        <v>4.5718750000000004</v>
      </c>
      <c r="J5766">
        <v>3.9304166666666669</v>
      </c>
      <c r="K5766">
        <v>6.3362500000000002E-2</v>
      </c>
      <c r="L5766">
        <v>0.29016666666666668</v>
      </c>
      <c r="M5766">
        <v>0.02</v>
      </c>
      <c r="N5766">
        <v>0.67983333333333329</v>
      </c>
      <c r="O5766">
        <v>6.8375000000000005E-2</v>
      </c>
      <c r="P5766">
        <v>1.2316666666666669</v>
      </c>
      <c r="Q5766">
        <v>1.9982500000000001</v>
      </c>
    </row>
    <row r="5767" spans="1:17" x14ac:dyDescent="0.35">
      <c r="A5767" t="s">
        <v>11533</v>
      </c>
      <c r="B5767" t="s">
        <v>11534</v>
      </c>
      <c r="C5767">
        <v>73.659343470482995</v>
      </c>
      <c r="D5767">
        <v>63.763209302325578</v>
      </c>
      <c r="E5767">
        <v>-0.55727549194991055</v>
      </c>
      <c r="F5767">
        <v>41.601647584973158</v>
      </c>
      <c r="G5767">
        <v>3.0719141323792489</v>
      </c>
      <c r="H5767">
        <v>4.0139534883720938</v>
      </c>
      <c r="I5767">
        <v>3.5740608228980322</v>
      </c>
      <c r="J5767">
        <v>5.8949910554561722</v>
      </c>
      <c r="K5767">
        <v>0.32347584973166371</v>
      </c>
      <c r="L5767">
        <v>0.26317889087656532</v>
      </c>
      <c r="M5767">
        <v>1.7298747763864041E-2</v>
      </c>
      <c r="N5767">
        <v>0.57193202146690514</v>
      </c>
      <c r="O5767">
        <v>6.4776386404293382E-2</v>
      </c>
      <c r="P5767">
        <v>1.219499105545617</v>
      </c>
      <c r="Q5767">
        <v>1.871431127012523</v>
      </c>
    </row>
    <row r="5768" spans="1:17" x14ac:dyDescent="0.35">
      <c r="A5768" t="s">
        <v>11535</v>
      </c>
      <c r="B5768" t="s">
        <v>11536</v>
      </c>
      <c r="C5768">
        <v>96.372870967741932</v>
      </c>
      <c r="D5768">
        <v>80.446563049853367</v>
      </c>
      <c r="E5768">
        <v>-0.57675366568914954</v>
      </c>
      <c r="F5768">
        <v>52.116929618768317</v>
      </c>
      <c r="G5768">
        <v>5.7633431085043991</v>
      </c>
      <c r="H5768">
        <v>6.7199413489736068</v>
      </c>
      <c r="I5768">
        <v>5.9882697947214076</v>
      </c>
      <c r="J5768">
        <v>8.2258064516129039</v>
      </c>
      <c r="K5768">
        <v>0.40170087976539592</v>
      </c>
      <c r="L5768">
        <v>0.36353079178885628</v>
      </c>
      <c r="M5768">
        <v>2.5102639296187682E-2</v>
      </c>
      <c r="N5768">
        <v>0.61017595307917882</v>
      </c>
      <c r="O5768">
        <v>5.510263929618768E-2</v>
      </c>
      <c r="P5768">
        <v>1.1600586510263931</v>
      </c>
      <c r="Q5768">
        <v>1.845337243401759</v>
      </c>
    </row>
    <row r="5769" spans="1:17" x14ac:dyDescent="0.35">
      <c r="A5769" t="s">
        <v>11537</v>
      </c>
      <c r="B5769" t="s">
        <v>11538</v>
      </c>
      <c r="C5769">
        <v>100.1693333333333</v>
      </c>
      <c r="D5769">
        <v>78.630806451612912</v>
      </c>
      <c r="E5769">
        <v>-0.71776702508960577</v>
      </c>
      <c r="F5769">
        <v>50.98429749103942</v>
      </c>
      <c r="G5769">
        <v>2.2060931899641578</v>
      </c>
      <c r="H5769">
        <v>3.725448028673835</v>
      </c>
      <c r="I5769">
        <v>3.239068100358423</v>
      </c>
      <c r="J5769">
        <v>8.8738351254480285</v>
      </c>
      <c r="K5769">
        <v>0.31070609318996423</v>
      </c>
      <c r="L5769">
        <v>0.28859498207885298</v>
      </c>
      <c r="M5769">
        <v>0.02</v>
      </c>
      <c r="N5769">
        <v>0.55297491039426527</v>
      </c>
      <c r="O5769">
        <v>5.1039426523297488E-2</v>
      </c>
      <c r="P5769">
        <v>1.147956989247312</v>
      </c>
      <c r="Q5769">
        <v>1.770430107526882</v>
      </c>
    </row>
    <row r="5770" spans="1:17" x14ac:dyDescent="0.35">
      <c r="A5770" t="s">
        <v>11539</v>
      </c>
      <c r="B5770" t="s">
        <v>11540</v>
      </c>
      <c r="C5770">
        <v>91.947652802893302</v>
      </c>
      <c r="D5770">
        <v>91.53621880650995</v>
      </c>
      <c r="E5770">
        <v>-0.34790958408679928</v>
      </c>
      <c r="F5770">
        <v>52.948466546112122</v>
      </c>
      <c r="G5770">
        <v>3.714828209764919</v>
      </c>
      <c r="H5770">
        <v>4.6000000000000014</v>
      </c>
      <c r="I5770">
        <v>5.5128390596745023</v>
      </c>
      <c r="J5770">
        <v>9.6766726943942132</v>
      </c>
      <c r="K5770">
        <v>0.40446654611211569</v>
      </c>
      <c r="L5770">
        <v>0.12975226039783</v>
      </c>
      <c r="M5770">
        <v>1.7613019891500901E-2</v>
      </c>
      <c r="N5770">
        <v>0.37616636528028929</v>
      </c>
      <c r="O5770">
        <v>4.1139240506329111E-2</v>
      </c>
      <c r="P5770">
        <v>1.0165641952983719</v>
      </c>
      <c r="Q5770">
        <v>1.452386980108499</v>
      </c>
    </row>
    <row r="5771" spans="1:17" x14ac:dyDescent="0.35">
      <c r="A5771" t="s">
        <v>11541</v>
      </c>
      <c r="B5771" t="s">
        <v>11542</v>
      </c>
      <c r="C5771">
        <v>103.06796915167089</v>
      </c>
      <c r="D5771">
        <v>82.135809768637529</v>
      </c>
      <c r="E5771">
        <v>-0.58281491002570696</v>
      </c>
      <c r="F5771">
        <v>55.44860668380462</v>
      </c>
      <c r="G5771">
        <v>3.988174807197943</v>
      </c>
      <c r="H5771">
        <v>4.6681233933161952</v>
      </c>
      <c r="I5771">
        <v>4.1066838046272496</v>
      </c>
      <c r="J5771">
        <v>5.3992287917737798</v>
      </c>
      <c r="K5771">
        <v>0.40373521850899741</v>
      </c>
      <c r="L5771">
        <v>0.13217480719794339</v>
      </c>
      <c r="M5771">
        <v>1.8097686375321342E-2</v>
      </c>
      <c r="N5771">
        <v>0.43971722365038562</v>
      </c>
      <c r="O5771">
        <v>4.1491002570694088E-2</v>
      </c>
      <c r="P5771">
        <v>1.032390745501286</v>
      </c>
      <c r="Q5771">
        <v>1.5302056555269921</v>
      </c>
    </row>
    <row r="5772" spans="1:17" x14ac:dyDescent="0.35">
      <c r="A5772" t="s">
        <v>11543</v>
      </c>
      <c r="B5772" t="s">
        <v>11544</v>
      </c>
      <c r="C5772">
        <v>100.52566666666669</v>
      </c>
      <c r="D5772">
        <v>85.756285714285724</v>
      </c>
      <c r="E5772">
        <v>-0.33177056277056283</v>
      </c>
      <c r="F5772">
        <v>53.499060606060603</v>
      </c>
      <c r="G5772">
        <v>5.8662337662337656</v>
      </c>
      <c r="H5772">
        <v>6.6359307359307351</v>
      </c>
      <c r="I5772">
        <v>5.4800865800865806</v>
      </c>
      <c r="J5772">
        <v>7.0367965367965368</v>
      </c>
      <c r="K5772">
        <v>0.36948051948051952</v>
      </c>
      <c r="L5772">
        <v>0.32861471861471858</v>
      </c>
      <c r="M5772">
        <v>2.1688311688311691E-2</v>
      </c>
      <c r="N5772">
        <v>0.50064935064935068</v>
      </c>
      <c r="O5772">
        <v>4.4502164502164508E-2</v>
      </c>
      <c r="P5772">
        <v>1.050909090909091</v>
      </c>
      <c r="Q5772">
        <v>1.618571428571429</v>
      </c>
    </row>
    <row r="5773" spans="1:17" x14ac:dyDescent="0.35">
      <c r="A5773" t="s">
        <v>11545</v>
      </c>
      <c r="B5773" t="s">
        <v>11546</v>
      </c>
      <c r="C5773">
        <v>93.404105263157888</v>
      </c>
      <c r="D5773">
        <v>79.947468421052633</v>
      </c>
      <c r="E5773">
        <v>-0.70371578947368418</v>
      </c>
      <c r="F5773">
        <v>52.147284210526323</v>
      </c>
      <c r="G5773">
        <v>3.1178947368421048</v>
      </c>
      <c r="H5773">
        <v>3.046842105263158</v>
      </c>
      <c r="I5773">
        <v>3.547894736842105</v>
      </c>
      <c r="J5773">
        <v>16.49526315789474</v>
      </c>
      <c r="K5773">
        <v>0.32227894736842111</v>
      </c>
      <c r="L5773">
        <v>0.44641578947368421</v>
      </c>
      <c r="M5773">
        <v>0.02</v>
      </c>
      <c r="N5773">
        <v>0.42042105263157892</v>
      </c>
      <c r="O5773">
        <v>4.1210526315789482E-2</v>
      </c>
      <c r="P5773">
        <v>1.049421052631579</v>
      </c>
      <c r="Q5773">
        <v>1.527105263157895</v>
      </c>
    </row>
    <row r="5774" spans="1:17" x14ac:dyDescent="0.35">
      <c r="A5774" t="s">
        <v>11547</v>
      </c>
      <c r="B5774" t="s">
        <v>11548</v>
      </c>
      <c r="C5774">
        <v>77.933197979797995</v>
      </c>
      <c r="D5774">
        <v>80.099599999999995</v>
      </c>
      <c r="E5774">
        <v>-0.41695757575757569</v>
      </c>
      <c r="F5774">
        <v>51.936361616161619</v>
      </c>
      <c r="G5774">
        <v>3.5757575757575761</v>
      </c>
      <c r="H5774">
        <v>3.893535353535353</v>
      </c>
      <c r="I5774">
        <v>4.498787878787879</v>
      </c>
      <c r="J5774">
        <v>8.9509090909090911</v>
      </c>
      <c r="K5774">
        <v>0.27923232323232322</v>
      </c>
      <c r="L5774">
        <v>4.5622222222222217E-2</v>
      </c>
      <c r="M5774">
        <v>1.216161616161616E-2</v>
      </c>
      <c r="N5774">
        <v>0.31183838383838391</v>
      </c>
      <c r="O5774">
        <v>3.2161616161616162E-2</v>
      </c>
      <c r="P5774">
        <v>0.94406060606060604</v>
      </c>
      <c r="Q5774">
        <v>1.300444444444445</v>
      </c>
    </row>
    <row r="5775" spans="1:17" x14ac:dyDescent="0.35">
      <c r="A5775" t="s">
        <v>11549</v>
      </c>
      <c r="B5775" t="s">
        <v>11550</v>
      </c>
      <c r="C5775">
        <v>104.625751503006</v>
      </c>
      <c r="D5775">
        <v>100.44250901803611</v>
      </c>
      <c r="E5775">
        <v>-2.3901803607214431E-2</v>
      </c>
      <c r="F5775">
        <v>55.996817635270538</v>
      </c>
      <c r="G5775">
        <v>7.2619238476953907</v>
      </c>
      <c r="H5775">
        <v>9.0020040080160317</v>
      </c>
      <c r="I5775">
        <v>7.0551102204408824</v>
      </c>
      <c r="J5775">
        <v>10.25711422845691</v>
      </c>
      <c r="K5775">
        <v>0.40227054108216431</v>
      </c>
      <c r="L5775">
        <v>0.41332865731462931</v>
      </c>
      <c r="M5775">
        <v>2.0901803607214432E-2</v>
      </c>
      <c r="N5775">
        <v>0.5211022044088176</v>
      </c>
      <c r="O5775">
        <v>5.8076152304609219E-2</v>
      </c>
      <c r="P5775">
        <v>1.082184368737475</v>
      </c>
      <c r="Q5775">
        <v>1.68496993987976</v>
      </c>
    </row>
    <row r="5776" spans="1:17" x14ac:dyDescent="0.35">
      <c r="A5776" t="s">
        <v>11551</v>
      </c>
      <c r="B5776" t="s">
        <v>11552</v>
      </c>
      <c r="C5776">
        <v>97.374036585365843</v>
      </c>
      <c r="D5776">
        <v>86.443478048780491</v>
      </c>
      <c r="E5776">
        <v>-0.25027560975609758</v>
      </c>
      <c r="F5776">
        <v>48.655878048780487</v>
      </c>
      <c r="G5776">
        <v>3.355853658536585</v>
      </c>
      <c r="H5776">
        <v>4.378536585365854</v>
      </c>
      <c r="I5776">
        <v>4.2636585365853659</v>
      </c>
      <c r="J5776">
        <v>10.040975609756099</v>
      </c>
      <c r="K5776">
        <v>0.41056829268292683</v>
      </c>
      <c r="L5776">
        <v>9.5990243902439029E-2</v>
      </c>
      <c r="M5776">
        <v>1.195121951219512E-2</v>
      </c>
      <c r="N5776">
        <v>0.41829268292682931</v>
      </c>
      <c r="O5776">
        <v>3.9999999999999987E-2</v>
      </c>
      <c r="P5776">
        <v>1.058170731707317</v>
      </c>
      <c r="Q5776">
        <v>1.530731707317073</v>
      </c>
    </row>
    <row r="5777" spans="1:17" x14ac:dyDescent="0.35">
      <c r="A5777" t="s">
        <v>11553</v>
      </c>
      <c r="B5777" t="s">
        <v>11554</v>
      </c>
      <c r="C5777">
        <v>80.265590000000003</v>
      </c>
      <c r="D5777">
        <v>81.567287500000006</v>
      </c>
      <c r="E5777">
        <v>-0.31553999999999999</v>
      </c>
      <c r="F5777">
        <v>55.240827500000002</v>
      </c>
      <c r="G5777">
        <v>5.7154999999999996</v>
      </c>
      <c r="H5777">
        <v>5.6684999999999999</v>
      </c>
      <c r="I5777">
        <v>4.7772500000000004</v>
      </c>
      <c r="J5777">
        <v>6.5592499999999996</v>
      </c>
      <c r="K5777">
        <v>0.48618</v>
      </c>
      <c r="L5777">
        <v>0.32285999999999998</v>
      </c>
      <c r="M5777">
        <v>0.02</v>
      </c>
      <c r="N5777">
        <v>0.49104999999999999</v>
      </c>
      <c r="O5777">
        <v>5.2025000000000009E-2</v>
      </c>
      <c r="P5777">
        <v>1.00745</v>
      </c>
      <c r="Q5777">
        <v>1.5718749999999999</v>
      </c>
    </row>
    <row r="5778" spans="1:17" x14ac:dyDescent="0.35">
      <c r="A5778" t="s">
        <v>11555</v>
      </c>
      <c r="B5778" t="s">
        <v>11556</v>
      </c>
      <c r="C5778">
        <v>104.27861290322581</v>
      </c>
      <c r="D5778">
        <v>118.6244210526316</v>
      </c>
      <c r="E5778">
        <v>0.1832716468590832</v>
      </c>
      <c r="F5778">
        <v>57.443281833616297</v>
      </c>
      <c r="G5778">
        <v>8.3577249575551775</v>
      </c>
      <c r="H5778">
        <v>8.9718166383701181</v>
      </c>
      <c r="I5778">
        <v>8.4930390492359926</v>
      </c>
      <c r="J5778">
        <v>8.1843803056027156</v>
      </c>
      <c r="K5778">
        <v>0.32939558573853989</v>
      </c>
      <c r="L5778">
        <v>0.29720373514431242</v>
      </c>
      <c r="M5778">
        <v>0.02</v>
      </c>
      <c r="N5778">
        <v>0.74595925297113752</v>
      </c>
      <c r="O5778">
        <v>5.5959252971137532E-2</v>
      </c>
      <c r="P5778">
        <v>1.1245161290322581</v>
      </c>
      <c r="Q5778">
        <v>1.950152801358235</v>
      </c>
    </row>
    <row r="5779" spans="1:17" x14ac:dyDescent="0.35">
      <c r="A5779" t="s">
        <v>11557</v>
      </c>
      <c r="B5779" t="s">
        <v>11558</v>
      </c>
      <c r="C5779">
        <v>118.2137164948454</v>
      </c>
      <c r="D5779">
        <v>115.1331237113402</v>
      </c>
      <c r="E5779">
        <v>-4.476288659793818E-2</v>
      </c>
      <c r="F5779">
        <v>61.337448453608253</v>
      </c>
      <c r="G5779">
        <v>7.1391752577319592</v>
      </c>
      <c r="H5779">
        <v>7.8180412371134027</v>
      </c>
      <c r="I5779">
        <v>7.4701030927835053</v>
      </c>
      <c r="J5779">
        <v>5.5041237113402062</v>
      </c>
      <c r="K5779">
        <v>0.40632989690721649</v>
      </c>
      <c r="L5779">
        <v>0.16769587628865981</v>
      </c>
      <c r="M5779">
        <v>0.02</v>
      </c>
      <c r="N5779">
        <v>0.39819587628865982</v>
      </c>
      <c r="O5779">
        <v>0.04</v>
      </c>
      <c r="P5779">
        <v>1.050051546391753</v>
      </c>
      <c r="Q5779">
        <v>1.514329896907217</v>
      </c>
    </row>
    <row r="5780" spans="1:17" x14ac:dyDescent="0.35">
      <c r="A5780" t="s">
        <v>11559</v>
      </c>
      <c r="B5780" t="s">
        <v>11560</v>
      </c>
      <c r="C5780">
        <v>109.14904406779659</v>
      </c>
      <c r="D5780">
        <v>81.881369491525433</v>
      </c>
      <c r="E5780">
        <v>-0.33337627118644059</v>
      </c>
      <c r="F5780">
        <v>55.05089491525424</v>
      </c>
      <c r="G5780">
        <v>4.0359322033898302</v>
      </c>
      <c r="H5780">
        <v>4.6403389830508468</v>
      </c>
      <c r="I5780">
        <v>4.6403389830508477</v>
      </c>
      <c r="J5780">
        <v>7.2725423728813574</v>
      </c>
      <c r="K5780">
        <v>0.36094915254237292</v>
      </c>
      <c r="L5780">
        <v>0.2178677966101695</v>
      </c>
      <c r="M5780">
        <v>0.01</v>
      </c>
      <c r="N5780">
        <v>0.40179661016949147</v>
      </c>
      <c r="O5780">
        <v>0.04</v>
      </c>
      <c r="P5780">
        <v>1.0785423728813559</v>
      </c>
      <c r="Q5780">
        <v>1.5305423728813561</v>
      </c>
    </row>
    <row r="5781" spans="1:17" x14ac:dyDescent="0.35">
      <c r="A5781" t="s">
        <v>11561</v>
      </c>
      <c r="B5781" t="s">
        <v>11562</v>
      </c>
      <c r="C5781">
        <v>92.851164414414413</v>
      </c>
      <c r="D5781">
        <v>75.201290540540541</v>
      </c>
      <c r="E5781">
        <v>-0.54975900900900898</v>
      </c>
      <c r="F5781">
        <v>47.505069819819823</v>
      </c>
      <c r="G5781">
        <v>4.2166666666666668</v>
      </c>
      <c r="H5781">
        <v>4.3945945945945946</v>
      </c>
      <c r="I5781">
        <v>5.3331081081081084</v>
      </c>
      <c r="J5781">
        <v>7.5470720720720719</v>
      </c>
      <c r="K5781">
        <v>0.44949324324324319</v>
      </c>
      <c r="L5781">
        <v>0.29975225225225233</v>
      </c>
      <c r="M5781">
        <v>0.01</v>
      </c>
      <c r="N5781">
        <v>0.37216216216216208</v>
      </c>
      <c r="O5781">
        <v>3.587837837837838E-2</v>
      </c>
      <c r="P5781">
        <v>1.010405405405405</v>
      </c>
      <c r="Q5781">
        <v>1.426801801801802</v>
      </c>
    </row>
    <row r="5782" spans="1:17" x14ac:dyDescent="0.35">
      <c r="A5782" t="s">
        <v>11563</v>
      </c>
      <c r="B5782" t="s">
        <v>11564</v>
      </c>
      <c r="C5782">
        <v>94.804696296296299</v>
      </c>
      <c r="D5782">
        <v>79.003548148148141</v>
      </c>
      <c r="E5782">
        <v>-0.54228888888888893</v>
      </c>
      <c r="F5782">
        <v>55.83778518518519</v>
      </c>
      <c r="G5782">
        <v>2.3940740740740738</v>
      </c>
      <c r="H5782">
        <v>3.6607407407407409</v>
      </c>
      <c r="I5782">
        <v>4.340740740740741</v>
      </c>
      <c r="J5782">
        <v>9.7466666666666661</v>
      </c>
      <c r="K5782">
        <v>0.37035555555555549</v>
      </c>
      <c r="L5782">
        <v>0.164837037037037</v>
      </c>
      <c r="M5782">
        <v>1.148148148148148E-2</v>
      </c>
      <c r="N5782">
        <v>0.39977777777777779</v>
      </c>
      <c r="O5782">
        <v>0.04</v>
      </c>
      <c r="P5782">
        <v>1.044444444444445</v>
      </c>
      <c r="Q5782">
        <v>1.495592592592593</v>
      </c>
    </row>
    <row r="5783" spans="1:17" x14ac:dyDescent="0.35">
      <c r="A5783" t="s">
        <v>11565</v>
      </c>
      <c r="B5783" t="s">
        <v>11566</v>
      </c>
      <c r="C5783">
        <v>84.658413483146063</v>
      </c>
      <c r="D5783">
        <v>101.4437393258427</v>
      </c>
      <c r="E5783">
        <v>7.550112359550562E-2</v>
      </c>
      <c r="F5783">
        <v>58.142013483146073</v>
      </c>
      <c r="G5783">
        <v>4.368539325842697</v>
      </c>
      <c r="H5783">
        <v>4.9053932584269662</v>
      </c>
      <c r="I5783">
        <v>4.1777528089887648</v>
      </c>
      <c r="J5783">
        <v>5.3051685393258428</v>
      </c>
      <c r="K5783">
        <v>0.41585617977528089</v>
      </c>
      <c r="L5783">
        <v>0.45070112359550563</v>
      </c>
      <c r="M5783">
        <v>1.7887640449438202E-2</v>
      </c>
      <c r="N5783">
        <v>0.4399775280898876</v>
      </c>
      <c r="O5783">
        <v>4.512359550561798E-2</v>
      </c>
      <c r="P5783">
        <v>0.95507865168539319</v>
      </c>
      <c r="Q5783">
        <v>1.4541348314606739</v>
      </c>
    </row>
    <row r="5784" spans="1:17" x14ac:dyDescent="0.35">
      <c r="A5784" t="s">
        <v>11567</v>
      </c>
      <c r="B5784" t="s">
        <v>11568</v>
      </c>
      <c r="C5784">
        <v>106.93903521126759</v>
      </c>
      <c r="D5784">
        <v>117.56827112676061</v>
      </c>
      <c r="E5784">
        <v>0.27615140845070418</v>
      </c>
      <c r="F5784">
        <v>58.333492957746479</v>
      </c>
      <c r="G5784">
        <v>5.8911971830985923</v>
      </c>
      <c r="H5784">
        <v>8.2612676056338028</v>
      </c>
      <c r="I5784">
        <v>7.413732394366197</v>
      </c>
      <c r="J5784">
        <v>5.214788732394366</v>
      </c>
      <c r="K5784">
        <v>0.31167957746478869</v>
      </c>
      <c r="L5784">
        <v>0.38585915492957751</v>
      </c>
      <c r="M5784">
        <v>2.1408450704225351E-2</v>
      </c>
      <c r="N5784">
        <v>0.56971830985915484</v>
      </c>
      <c r="O5784">
        <v>4.7781690140845073E-2</v>
      </c>
      <c r="P5784">
        <v>1.0148239436619719</v>
      </c>
      <c r="Q5784">
        <v>1.6564084507042249</v>
      </c>
    </row>
    <row r="5785" spans="1:17" x14ac:dyDescent="0.35">
      <c r="A5785" t="s">
        <v>11569</v>
      </c>
      <c r="B5785" t="s">
        <v>11570</v>
      </c>
      <c r="C5785">
        <v>100.25537031250001</v>
      </c>
      <c r="D5785">
        <v>101.98863125</v>
      </c>
      <c r="E5785">
        <v>0.2609328125</v>
      </c>
      <c r="F5785">
        <v>58.945120312500002</v>
      </c>
      <c r="G5785">
        <v>8.2498437500000001</v>
      </c>
      <c r="H5785">
        <v>7.8820312499999998</v>
      </c>
      <c r="I5785">
        <v>6.3934375000000001</v>
      </c>
      <c r="J5785">
        <v>6.2178125</v>
      </c>
      <c r="K5785">
        <v>0.38193437499999999</v>
      </c>
      <c r="L5785">
        <v>0.42764218749999988</v>
      </c>
      <c r="M5785">
        <v>2.1078125E-2</v>
      </c>
      <c r="N5785">
        <v>0.46357812500000001</v>
      </c>
      <c r="O5785">
        <v>4.2875000000000003E-2</v>
      </c>
      <c r="P5785">
        <v>0.96740625000000002</v>
      </c>
      <c r="Q5785">
        <v>1.4893749999999999</v>
      </c>
    </row>
    <row r="5786" spans="1:17" x14ac:dyDescent="0.35">
      <c r="A5786" t="s">
        <v>11571</v>
      </c>
      <c r="B5786" t="s">
        <v>11572</v>
      </c>
      <c r="C5786">
        <v>93.137289405684754</v>
      </c>
      <c r="D5786">
        <v>80.607919896640823</v>
      </c>
      <c r="E5786">
        <v>-0.40882945736434112</v>
      </c>
      <c r="F5786">
        <v>49.541294573643412</v>
      </c>
      <c r="G5786">
        <v>3.2087855297157621</v>
      </c>
      <c r="H5786">
        <v>3.6578811369509041</v>
      </c>
      <c r="I5786">
        <v>4.1186046511627907</v>
      </c>
      <c r="J5786">
        <v>5.9550387596899226</v>
      </c>
      <c r="K5786">
        <v>0.38928165374676998</v>
      </c>
      <c r="L5786">
        <v>0.35323255813953491</v>
      </c>
      <c r="M5786">
        <v>1.3023255813953491E-2</v>
      </c>
      <c r="N5786">
        <v>0.37310077519379847</v>
      </c>
      <c r="O5786">
        <v>3.6382428940568479E-2</v>
      </c>
      <c r="P5786">
        <v>0.96067183462532291</v>
      </c>
      <c r="Q5786">
        <v>1.386795865633075</v>
      </c>
    </row>
    <row r="5787" spans="1:17" x14ac:dyDescent="0.35">
      <c r="A5787" t="s">
        <v>11573</v>
      </c>
      <c r="B5787" t="s">
        <v>11574</v>
      </c>
      <c r="C5787">
        <v>90.650386617100366</v>
      </c>
      <c r="D5787">
        <v>80.721940520446097</v>
      </c>
      <c r="E5787">
        <v>-0.25763940520446088</v>
      </c>
      <c r="F5787">
        <v>49.377565055762084</v>
      </c>
      <c r="G5787">
        <v>3.243866171003718</v>
      </c>
      <c r="H5787">
        <v>3.7650557620817842</v>
      </c>
      <c r="I5787">
        <v>3.6505576208178439</v>
      </c>
      <c r="J5787">
        <v>3.9375464684014871</v>
      </c>
      <c r="K5787">
        <v>0.34654646840148701</v>
      </c>
      <c r="L5787">
        <v>0.40270260223048332</v>
      </c>
      <c r="M5787">
        <v>1.520446096654275E-2</v>
      </c>
      <c r="N5787">
        <v>0.32921933085501859</v>
      </c>
      <c r="O5787">
        <v>0.03</v>
      </c>
      <c r="P5787">
        <v>0.92115241635687728</v>
      </c>
      <c r="Q5787">
        <v>1.295576208178439</v>
      </c>
    </row>
    <row r="5788" spans="1:17" x14ac:dyDescent="0.35">
      <c r="A5788" t="s">
        <v>11575</v>
      </c>
      <c r="B5788" t="s">
        <v>11576</v>
      </c>
      <c r="C5788">
        <v>91.763907526881709</v>
      </c>
      <c r="D5788">
        <v>77.647191397849468</v>
      </c>
      <c r="E5788">
        <v>-0.38470107526881719</v>
      </c>
      <c r="F5788">
        <v>52.365780645161287</v>
      </c>
      <c r="G5788">
        <v>4.0335483870967739</v>
      </c>
      <c r="H5788">
        <v>5.2298924731182801</v>
      </c>
      <c r="I5788">
        <v>4.9604301075268813</v>
      </c>
      <c r="J5788">
        <v>8.292043010752689</v>
      </c>
      <c r="K5788">
        <v>0.33682150537634409</v>
      </c>
      <c r="L5788">
        <v>0.34097634408602151</v>
      </c>
      <c r="M5788">
        <v>1.1139784946236559E-2</v>
      </c>
      <c r="N5788">
        <v>0.36458064516129041</v>
      </c>
      <c r="O5788">
        <v>3.3526881720430113E-2</v>
      </c>
      <c r="P5788">
        <v>0.97539784946236563</v>
      </c>
      <c r="Q5788">
        <v>1.389096774193548</v>
      </c>
    </row>
    <row r="5789" spans="1:17" x14ac:dyDescent="0.35">
      <c r="A5789" t="s">
        <v>11577</v>
      </c>
      <c r="B5789" t="s">
        <v>11578</v>
      </c>
      <c r="C5789">
        <v>114.5174125412541</v>
      </c>
      <c r="D5789">
        <v>127.6016930693069</v>
      </c>
      <c r="E5789">
        <v>0.3483894389438944</v>
      </c>
      <c r="F5789">
        <v>62.878848184818487</v>
      </c>
      <c r="G5789">
        <v>8.2940594059405939</v>
      </c>
      <c r="H5789">
        <v>11.370957095709571</v>
      </c>
      <c r="I5789">
        <v>8.600330033003301</v>
      </c>
      <c r="J5789">
        <v>10.07689768976898</v>
      </c>
      <c r="K5789">
        <v>0.25580198019801981</v>
      </c>
      <c r="L5789">
        <v>0.4953696369636964</v>
      </c>
      <c r="M5789">
        <v>3.3234323432343227E-2</v>
      </c>
      <c r="N5789">
        <v>0.7279207920792079</v>
      </c>
      <c r="O5789">
        <v>0.05</v>
      </c>
      <c r="P5789">
        <v>1.0707590759075909</v>
      </c>
      <c r="Q5789">
        <v>1.881914191419142</v>
      </c>
    </row>
    <row r="5790" spans="1:17" x14ac:dyDescent="0.35">
      <c r="A5790" t="s">
        <v>11579</v>
      </c>
      <c r="B5790" t="s">
        <v>11580</v>
      </c>
      <c r="C5790">
        <v>132.9139009009009</v>
      </c>
      <c r="D5790">
        <v>111.973518018018</v>
      </c>
      <c r="E5790">
        <v>1.359009009009011E-2</v>
      </c>
      <c r="F5790">
        <v>57.345094594594599</v>
      </c>
      <c r="G5790">
        <v>7.5743243243243246</v>
      </c>
      <c r="H5790">
        <v>10.122522522522519</v>
      </c>
      <c r="I5790">
        <v>8.1738738738738732</v>
      </c>
      <c r="J5790">
        <v>8.6986486486486481</v>
      </c>
      <c r="K5790">
        <v>0.32494144144144138</v>
      </c>
      <c r="L5790">
        <v>0.39148198198198197</v>
      </c>
      <c r="M5790">
        <v>2.873873873873874E-2</v>
      </c>
      <c r="N5790">
        <v>0.66229729729729725</v>
      </c>
      <c r="O5790">
        <v>5.000000000000001E-2</v>
      </c>
      <c r="P5790">
        <v>1.093108108108108</v>
      </c>
      <c r="Q5790">
        <v>1.8301351351351349</v>
      </c>
    </row>
    <row r="5791" spans="1:17" x14ac:dyDescent="0.35">
      <c r="A5791" t="s">
        <v>11581</v>
      </c>
      <c r="B5791" t="s">
        <v>11582</v>
      </c>
      <c r="C5791">
        <v>114.1300815450644</v>
      </c>
      <c r="D5791">
        <v>114.0731716738197</v>
      </c>
      <c r="E5791">
        <v>0.29000858369098709</v>
      </c>
      <c r="F5791">
        <v>57.00760944206008</v>
      </c>
      <c r="G5791">
        <v>7.2939914163090132</v>
      </c>
      <c r="H5791">
        <v>9.5111587982832617</v>
      </c>
      <c r="I5791">
        <v>10.320600858369099</v>
      </c>
      <c r="J5791">
        <v>7.3639484978540768</v>
      </c>
      <c r="K5791">
        <v>0.38832188841201709</v>
      </c>
      <c r="L5791">
        <v>0.20918884120171671</v>
      </c>
      <c r="M5791">
        <v>2.5064377682403431E-2</v>
      </c>
      <c r="N5791">
        <v>0.59051502145922752</v>
      </c>
      <c r="O5791">
        <v>4.7210300429184553E-2</v>
      </c>
      <c r="P5791">
        <v>1.056652360515022</v>
      </c>
      <c r="Q5791">
        <v>1.7194420600858371</v>
      </c>
    </row>
    <row r="5792" spans="1:17" x14ac:dyDescent="0.35">
      <c r="A5792" t="s">
        <v>11583</v>
      </c>
      <c r="B5792" t="s">
        <v>11584</v>
      </c>
      <c r="C5792">
        <v>117.59470305676859</v>
      </c>
      <c r="D5792">
        <v>122.7716506550218</v>
      </c>
      <c r="E5792">
        <v>0.4785502183406114</v>
      </c>
      <c r="F5792">
        <v>60.256772925764189</v>
      </c>
      <c r="G5792">
        <v>7.0764192139737991</v>
      </c>
      <c r="H5792">
        <v>9.9903930131004373</v>
      </c>
      <c r="I5792">
        <v>9.9362445414847169</v>
      </c>
      <c r="J5792">
        <v>4.5711790393013096</v>
      </c>
      <c r="K5792">
        <v>0.27280786026200871</v>
      </c>
      <c r="L5792">
        <v>0.39498689956331878</v>
      </c>
      <c r="M5792">
        <v>0.03</v>
      </c>
      <c r="N5792">
        <v>0.66694323144104817</v>
      </c>
      <c r="O5792">
        <v>0.05</v>
      </c>
      <c r="P5792">
        <v>1.0909170305676861</v>
      </c>
      <c r="Q5792">
        <v>1.8378602620087341</v>
      </c>
    </row>
    <row r="5793" spans="1:17" x14ac:dyDescent="0.35">
      <c r="A5793" t="s">
        <v>11585</v>
      </c>
      <c r="B5793" t="s">
        <v>11586</v>
      </c>
      <c r="C5793">
        <v>134.79282947530871</v>
      </c>
      <c r="D5793">
        <v>107.222599537037</v>
      </c>
      <c r="E5793">
        <v>0.23770987654320991</v>
      </c>
      <c r="F5793">
        <v>59.931902777777779</v>
      </c>
      <c r="G5793">
        <v>17.822916666666671</v>
      </c>
      <c r="H5793">
        <v>18.13063271604938</v>
      </c>
      <c r="I5793">
        <v>5.8811728395061724</v>
      </c>
      <c r="J5793">
        <v>13.81689814814815</v>
      </c>
      <c r="K5793">
        <v>0.70607870370370374</v>
      </c>
      <c r="L5793">
        <v>0.92920061728395054</v>
      </c>
      <c r="M5793">
        <v>2.6929012345679008E-2</v>
      </c>
      <c r="N5793">
        <v>0.69751543209876543</v>
      </c>
      <c r="O5793">
        <v>4.8611111111111112E-2</v>
      </c>
      <c r="P5793">
        <v>1.0667746913580249</v>
      </c>
      <c r="Q5793">
        <v>1.833217592592592</v>
      </c>
    </row>
    <row r="5794" spans="1:17" x14ac:dyDescent="0.35">
      <c r="A5794" t="s">
        <v>11587</v>
      </c>
      <c r="B5794" t="s">
        <v>11588</v>
      </c>
      <c r="C5794">
        <v>98.386205047318612</v>
      </c>
      <c r="D5794">
        <v>80.313435331230281</v>
      </c>
      <c r="E5794">
        <v>-0.13163406940063091</v>
      </c>
      <c r="F5794">
        <v>54.605930599369081</v>
      </c>
      <c r="G5794">
        <v>4.924921135646688</v>
      </c>
      <c r="H5794">
        <v>6.3126182965299691</v>
      </c>
      <c r="I5794">
        <v>6.2324921135646676</v>
      </c>
      <c r="J5794">
        <v>5.1523659305993688</v>
      </c>
      <c r="K5794">
        <v>0.31100630914826499</v>
      </c>
      <c r="L5794">
        <v>0.22109779179810721</v>
      </c>
      <c r="M5794">
        <v>1.681388012618297E-2</v>
      </c>
      <c r="N5794">
        <v>0.47574132492113558</v>
      </c>
      <c r="O5794">
        <v>4.1419558359621453E-2</v>
      </c>
      <c r="P5794">
        <v>1.003470031545741</v>
      </c>
      <c r="Q5794">
        <v>1.542239747634069</v>
      </c>
    </row>
    <row r="5795" spans="1:17" x14ac:dyDescent="0.35">
      <c r="A5795" t="s">
        <v>11589</v>
      </c>
      <c r="B5795" t="s">
        <v>11590</v>
      </c>
      <c r="C5795">
        <v>92.859420494699648</v>
      </c>
      <c r="D5795">
        <v>88.101593639575967</v>
      </c>
      <c r="E5795">
        <v>0.12908480565371019</v>
      </c>
      <c r="F5795">
        <v>50.404597173144879</v>
      </c>
      <c r="G5795">
        <v>2.7300353356890459</v>
      </c>
      <c r="H5795">
        <v>3.9303886925795051</v>
      </c>
      <c r="I5795">
        <v>3.9197879858657241</v>
      </c>
      <c r="J5795">
        <v>6.1660777385159014</v>
      </c>
      <c r="K5795">
        <v>0.38245583038869257</v>
      </c>
      <c r="L5795">
        <v>0.68336395759717317</v>
      </c>
      <c r="M5795">
        <v>0.02</v>
      </c>
      <c r="N5795">
        <v>0.59681978798586577</v>
      </c>
      <c r="O5795">
        <v>4.6219081272084808E-2</v>
      </c>
      <c r="P5795">
        <v>1.0724381625441699</v>
      </c>
      <c r="Q5795">
        <v>1.742155477031802</v>
      </c>
    </row>
    <row r="5796" spans="1:17" x14ac:dyDescent="0.35">
      <c r="A5796" t="s">
        <v>11591</v>
      </c>
      <c r="B5796" t="s">
        <v>11592</v>
      </c>
      <c r="C5796">
        <v>101.2884032258065</v>
      </c>
      <c r="D5796">
        <v>89.028052419354836</v>
      </c>
      <c r="E5796">
        <v>4.0794354838709683E-2</v>
      </c>
      <c r="F5796">
        <v>54.325056451612902</v>
      </c>
      <c r="G5796">
        <v>4.9951612903225806</v>
      </c>
      <c r="H5796">
        <v>5.8560483870967737</v>
      </c>
      <c r="I5796">
        <v>5.8737903225806454</v>
      </c>
      <c r="J5796">
        <v>6.4439516129032253</v>
      </c>
      <c r="K5796">
        <v>0.36299193548387088</v>
      </c>
      <c r="L5796">
        <v>0.39845564516129028</v>
      </c>
      <c r="M5796">
        <v>0.02</v>
      </c>
      <c r="N5796">
        <v>0.58354838709677415</v>
      </c>
      <c r="O5796">
        <v>4.6774193548387112E-2</v>
      </c>
      <c r="P5796">
        <v>1.056774193548387</v>
      </c>
      <c r="Q5796">
        <v>1.7170967741935479</v>
      </c>
    </row>
    <row r="5797" spans="1:17" x14ac:dyDescent="0.35">
      <c r="A5797" t="s">
        <v>11593</v>
      </c>
      <c r="B5797" t="s">
        <v>11594</v>
      </c>
      <c r="C5797">
        <v>95.135370370370367</v>
      </c>
      <c r="D5797">
        <v>82.339179012345681</v>
      </c>
      <c r="E5797">
        <v>-0.48532716049382718</v>
      </c>
      <c r="F5797">
        <v>51.536716049382719</v>
      </c>
      <c r="G5797">
        <v>3.5688271604938269</v>
      </c>
      <c r="H5797">
        <v>5.0790123456790122</v>
      </c>
      <c r="I5797">
        <v>5.4765432098765432</v>
      </c>
      <c r="J5797">
        <v>7.1879629629629633</v>
      </c>
      <c r="K5797">
        <v>0.27732716049382722</v>
      </c>
      <c r="L5797">
        <v>0.7387407407407407</v>
      </c>
      <c r="M5797">
        <v>0.02</v>
      </c>
      <c r="N5797">
        <v>0.50827160493827162</v>
      </c>
      <c r="O5797">
        <v>4.5030864197530857E-2</v>
      </c>
      <c r="P5797">
        <v>1.026543209876543</v>
      </c>
      <c r="Q5797">
        <v>1.5998456790123461</v>
      </c>
    </row>
    <row r="5798" spans="1:17" x14ac:dyDescent="0.35">
      <c r="A5798" t="s">
        <v>11595</v>
      </c>
      <c r="B5798" t="s">
        <v>11596</v>
      </c>
      <c r="C5798">
        <v>139.36589655172409</v>
      </c>
      <c r="D5798">
        <v>84.694410919540232</v>
      </c>
      <c r="E5798">
        <v>-0.37341091954022992</v>
      </c>
      <c r="F5798">
        <v>49.295471264367819</v>
      </c>
      <c r="G5798">
        <v>3.3175287356321839</v>
      </c>
      <c r="H5798">
        <v>4.5014367816091951</v>
      </c>
      <c r="I5798">
        <v>5.0137931034482746</v>
      </c>
      <c r="J5798">
        <v>8.2431034482758623</v>
      </c>
      <c r="K5798">
        <v>0.34737643678160918</v>
      </c>
      <c r="L5798">
        <v>0.47896839080459758</v>
      </c>
      <c r="M5798">
        <v>1.833333333333333E-2</v>
      </c>
      <c r="N5798">
        <v>0.43066091954022989</v>
      </c>
      <c r="O5798">
        <v>3.833333333333333E-2</v>
      </c>
      <c r="P5798">
        <v>1.013563218390805</v>
      </c>
      <c r="Q5798">
        <v>1.500201149425288</v>
      </c>
    </row>
    <row r="5799" spans="1:17" x14ac:dyDescent="0.35">
      <c r="A5799" t="s">
        <v>11597</v>
      </c>
      <c r="B5799" t="s">
        <v>11598</v>
      </c>
      <c r="C5799">
        <v>99.637109137055845</v>
      </c>
      <c r="D5799">
        <v>87.078027918781729</v>
      </c>
      <c r="E5799">
        <v>-5.2756345177664969E-2</v>
      </c>
      <c r="F5799">
        <v>53.41312944162437</v>
      </c>
      <c r="G5799">
        <v>3.970304568527919</v>
      </c>
      <c r="H5799">
        <v>5.5743654822335023</v>
      </c>
      <c r="I5799">
        <v>5.0614213197969544</v>
      </c>
      <c r="J5799">
        <v>5.9058375634517768</v>
      </c>
      <c r="K5799">
        <v>0.40399746192893399</v>
      </c>
      <c r="L5799">
        <v>0.19517258883248731</v>
      </c>
      <c r="M5799">
        <v>0.01</v>
      </c>
      <c r="N5799">
        <v>0.33053299492385779</v>
      </c>
      <c r="O5799">
        <v>3.1192893401015231E-2</v>
      </c>
      <c r="P5799">
        <v>0.93766497461928933</v>
      </c>
      <c r="Q5799">
        <v>1.3105837563451781</v>
      </c>
    </row>
    <row r="5800" spans="1:17" x14ac:dyDescent="0.35">
      <c r="A5800" t="s">
        <v>11599</v>
      </c>
      <c r="B5800" t="s">
        <v>11600</v>
      </c>
      <c r="C5800">
        <v>85.56735511982572</v>
      </c>
      <c r="D5800">
        <v>76.866113289760335</v>
      </c>
      <c r="E5800">
        <v>-0.38829847494553371</v>
      </c>
      <c r="F5800">
        <v>48.972017429193897</v>
      </c>
      <c r="G5800">
        <v>2.3697167755991289</v>
      </c>
      <c r="H5800">
        <v>3.0337690631808281</v>
      </c>
      <c r="I5800">
        <v>4.0366013071895424</v>
      </c>
      <c r="J5800">
        <v>12.269716775599131</v>
      </c>
      <c r="K5800">
        <v>0.3310065359477124</v>
      </c>
      <c r="L5800">
        <v>0.42049673202614368</v>
      </c>
      <c r="M5800">
        <v>0.01</v>
      </c>
      <c r="N5800">
        <v>0.32921568627450981</v>
      </c>
      <c r="O5800">
        <v>3.2701525054466232E-2</v>
      </c>
      <c r="P5800">
        <v>0.95427015250544656</v>
      </c>
      <c r="Q5800">
        <v>1.3301960784313731</v>
      </c>
    </row>
    <row r="5801" spans="1:17" x14ac:dyDescent="0.35">
      <c r="A5801" t="s">
        <v>11601</v>
      </c>
      <c r="B5801" t="s">
        <v>11602</v>
      </c>
      <c r="C5801">
        <v>84.306219745222919</v>
      </c>
      <c r="D5801">
        <v>78.937662420382168</v>
      </c>
      <c r="E5801">
        <v>-0.33601273885350319</v>
      </c>
      <c r="F5801">
        <v>49.160652866242039</v>
      </c>
      <c r="G5801">
        <v>2.8605095541401271</v>
      </c>
      <c r="H5801">
        <v>3.5952229299363059</v>
      </c>
      <c r="I5801">
        <v>4.4181528662420382</v>
      </c>
      <c r="J5801">
        <v>8.6012738853503183</v>
      </c>
      <c r="K5801">
        <v>0.37713694267515918</v>
      </c>
      <c r="L5801">
        <v>0.50770700636942667</v>
      </c>
      <c r="M5801">
        <v>0.01</v>
      </c>
      <c r="N5801">
        <v>0.28684713375796178</v>
      </c>
      <c r="O5801">
        <v>0.03</v>
      </c>
      <c r="P5801">
        <v>0.89210191082802548</v>
      </c>
      <c r="Q5801">
        <v>1.2206369426751591</v>
      </c>
    </row>
    <row r="5802" spans="1:17" x14ac:dyDescent="0.35">
      <c r="A5802" t="s">
        <v>11603</v>
      </c>
      <c r="B5802" t="s">
        <v>11604</v>
      </c>
      <c r="C5802">
        <v>85.844027210884349</v>
      </c>
      <c r="D5802">
        <v>83.242061224489788</v>
      </c>
      <c r="E5802">
        <v>-0.34072448979591841</v>
      </c>
      <c r="F5802">
        <v>51.473146258503398</v>
      </c>
      <c r="G5802">
        <v>3.4503401360544221</v>
      </c>
      <c r="H5802">
        <v>4.6853741496598644</v>
      </c>
      <c r="I5802">
        <v>4.3397959183673462</v>
      </c>
      <c r="J5802">
        <v>7.0819727891156461</v>
      </c>
      <c r="K5802">
        <v>0.43336394557823132</v>
      </c>
      <c r="L5802">
        <v>0.55104081632653057</v>
      </c>
      <c r="M5802">
        <v>0.01</v>
      </c>
      <c r="N5802">
        <v>0.29091836734693882</v>
      </c>
      <c r="O5802">
        <v>0.03</v>
      </c>
      <c r="P5802">
        <v>0.90238095238095239</v>
      </c>
      <c r="Q5802">
        <v>1.233299319727891</v>
      </c>
    </row>
    <row r="5803" spans="1:17" x14ac:dyDescent="0.35">
      <c r="A5803" t="s">
        <v>11605</v>
      </c>
      <c r="B5803" t="s">
        <v>11606</v>
      </c>
      <c r="C5803">
        <v>95.084188796680493</v>
      </c>
      <c r="D5803">
        <v>89.344755186721983</v>
      </c>
      <c r="E5803">
        <v>-6.6863070539419089E-2</v>
      </c>
      <c r="F5803">
        <v>51.222746887966807</v>
      </c>
      <c r="G5803">
        <v>4.5497925311203318</v>
      </c>
      <c r="H5803">
        <v>4.6632780082987546</v>
      </c>
      <c r="I5803">
        <v>4.1759336099585056</v>
      </c>
      <c r="J5803">
        <v>9.2599585062240664</v>
      </c>
      <c r="K5803">
        <v>0.37923651452282159</v>
      </c>
      <c r="L5803">
        <v>0.41307053941908711</v>
      </c>
      <c r="M5803">
        <v>1.5809128630705389E-2</v>
      </c>
      <c r="N5803">
        <v>0.29946058091286309</v>
      </c>
      <c r="O5803">
        <v>3.1452282157676349E-2</v>
      </c>
      <c r="P5803">
        <v>0.8958091286307055</v>
      </c>
      <c r="Q5803">
        <v>1.2445643153526971</v>
      </c>
    </row>
    <row r="5804" spans="1:17" x14ac:dyDescent="0.35">
      <c r="A5804" t="s">
        <v>11607</v>
      </c>
      <c r="B5804" t="s">
        <v>11608</v>
      </c>
      <c r="C5804">
        <v>78.014446991404014</v>
      </c>
      <c r="D5804">
        <v>72.451335243553004</v>
      </c>
      <c r="E5804">
        <v>-0.76335530085959891</v>
      </c>
      <c r="F5804">
        <v>45.417507163323783</v>
      </c>
      <c r="G5804">
        <v>3.0429799426934099</v>
      </c>
      <c r="H5804">
        <v>3.194555873925502</v>
      </c>
      <c r="I5804">
        <v>2.987106017191977</v>
      </c>
      <c r="J5804">
        <v>6.1616045845272209</v>
      </c>
      <c r="K5804">
        <v>0.42154441260744979</v>
      </c>
      <c r="L5804">
        <v>0.19856446991404009</v>
      </c>
      <c r="M5804">
        <v>0.01</v>
      </c>
      <c r="N5804">
        <v>0.26828080229226359</v>
      </c>
      <c r="O5804">
        <v>0.03</v>
      </c>
      <c r="P5804">
        <v>0.87243553008595998</v>
      </c>
      <c r="Q5804">
        <v>1.1786532951289399</v>
      </c>
    </row>
    <row r="5805" spans="1:17" x14ac:dyDescent="0.35">
      <c r="A5805" t="s">
        <v>11609</v>
      </c>
      <c r="B5805" t="s">
        <v>11610</v>
      </c>
      <c r="C5805">
        <v>96.014960276338513</v>
      </c>
      <c r="D5805">
        <v>104.42048877374781</v>
      </c>
      <c r="E5805">
        <v>0.3126096718480138</v>
      </c>
      <c r="F5805">
        <v>59.127566493955086</v>
      </c>
      <c r="G5805">
        <v>5.0074265975820387</v>
      </c>
      <c r="H5805">
        <v>6.1495682210708118</v>
      </c>
      <c r="I5805">
        <v>5.7276338514680489</v>
      </c>
      <c r="J5805">
        <v>7.6533678756476684</v>
      </c>
      <c r="K5805">
        <v>0.35256994818652848</v>
      </c>
      <c r="L5805">
        <v>0.22968566493955089</v>
      </c>
      <c r="M5805">
        <v>1.673575129533679E-2</v>
      </c>
      <c r="N5805">
        <v>0.41395509499136451</v>
      </c>
      <c r="O5805">
        <v>3.6735751295336787E-2</v>
      </c>
      <c r="P5805">
        <v>0.91993091537132987</v>
      </c>
      <c r="Q5805">
        <v>1.387357512953368</v>
      </c>
    </row>
    <row r="5806" spans="1:17" x14ac:dyDescent="0.35">
      <c r="A5806" t="s">
        <v>11611</v>
      </c>
      <c r="B5806" t="s">
        <v>11612</v>
      </c>
      <c r="C5806">
        <v>81.541634000000002</v>
      </c>
      <c r="D5806">
        <v>84.358357999999996</v>
      </c>
      <c r="E5806">
        <v>-8.4584000000000006E-2</v>
      </c>
      <c r="F5806">
        <v>51.746187999999997</v>
      </c>
      <c r="G5806">
        <v>3.8006000000000002</v>
      </c>
      <c r="H5806">
        <v>4.28</v>
      </c>
      <c r="I5806">
        <v>4.3123999999999993</v>
      </c>
      <c r="J5806">
        <v>7.6264000000000003</v>
      </c>
      <c r="K5806">
        <v>0.30959799999999998</v>
      </c>
      <c r="L5806">
        <v>0.153582</v>
      </c>
      <c r="M5806">
        <v>1.23E-2</v>
      </c>
      <c r="N5806">
        <v>0.30471999999999999</v>
      </c>
      <c r="O5806">
        <v>3.1E-2</v>
      </c>
      <c r="P5806">
        <v>0.90739999999999998</v>
      </c>
      <c r="Q5806">
        <v>1.25796</v>
      </c>
    </row>
    <row r="5807" spans="1:17" x14ac:dyDescent="0.35">
      <c r="A5807" t="s">
        <v>11613</v>
      </c>
      <c r="B5807" t="s">
        <v>11614</v>
      </c>
      <c r="C5807">
        <v>89.193242647058824</v>
      </c>
      <c r="D5807">
        <v>82.362938725490196</v>
      </c>
      <c r="E5807">
        <v>-0.18941421568627451</v>
      </c>
      <c r="F5807">
        <v>47.05494240196078</v>
      </c>
      <c r="G5807">
        <v>2.6954656862745101</v>
      </c>
      <c r="H5807">
        <v>4.0683823529411756</v>
      </c>
      <c r="I5807">
        <v>3.8903186274509798</v>
      </c>
      <c r="J5807">
        <v>8.8100490196078436</v>
      </c>
      <c r="K5807">
        <v>0.37206004901960782</v>
      </c>
      <c r="L5807">
        <v>0.40150735294117651</v>
      </c>
      <c r="M5807">
        <v>0.02</v>
      </c>
      <c r="N5807">
        <v>0.50754901960784315</v>
      </c>
      <c r="O5807">
        <v>5.2279411764705887E-2</v>
      </c>
      <c r="P5807">
        <v>1.1272181372549019</v>
      </c>
      <c r="Q5807">
        <v>1.7031617647058821</v>
      </c>
    </row>
    <row r="5808" spans="1:17" x14ac:dyDescent="0.35">
      <c r="A5808" t="s">
        <v>11615</v>
      </c>
      <c r="B5808" t="s">
        <v>11616</v>
      </c>
      <c r="C5808">
        <v>85.225579579579588</v>
      </c>
      <c r="D5808">
        <v>84.733651651651655</v>
      </c>
      <c r="E5808">
        <v>-0.25784684684684689</v>
      </c>
      <c r="F5808">
        <v>51.07093993993994</v>
      </c>
      <c r="G5808">
        <v>1.932432432432432</v>
      </c>
      <c r="H5808">
        <v>3.1036036036036041</v>
      </c>
      <c r="I5808">
        <v>3.932132132132133</v>
      </c>
      <c r="J5808">
        <v>6.5375375375375384</v>
      </c>
      <c r="K5808">
        <v>0.30543243243243251</v>
      </c>
      <c r="L5808">
        <v>0.27514414414414418</v>
      </c>
      <c r="M5808">
        <v>0.02</v>
      </c>
      <c r="N5808">
        <v>0.47954954954954948</v>
      </c>
      <c r="O5808">
        <v>5.1171171171171169E-2</v>
      </c>
      <c r="P5808">
        <v>1.112342342342342</v>
      </c>
      <c r="Q5808">
        <v>1.662672672672673</v>
      </c>
    </row>
    <row r="5809" spans="1:17" x14ac:dyDescent="0.35">
      <c r="A5809" t="s">
        <v>11617</v>
      </c>
      <c r="B5809" t="s">
        <v>11618</v>
      </c>
      <c r="C5809">
        <v>80.821117346938777</v>
      </c>
      <c r="D5809">
        <v>74.858076530612237</v>
      </c>
      <c r="E5809">
        <v>-0.2943265306122449</v>
      </c>
      <c r="F5809">
        <v>46.826433673469388</v>
      </c>
      <c r="G5809">
        <v>3.3974489795918368</v>
      </c>
      <c r="H5809">
        <v>4.0015306122448981</v>
      </c>
      <c r="I5809">
        <v>4.7755102040816331</v>
      </c>
      <c r="J5809">
        <v>3.841836734693878</v>
      </c>
      <c r="K5809">
        <v>0.21190306122448979</v>
      </c>
      <c r="L5809">
        <v>0.30690816326530612</v>
      </c>
      <c r="M5809">
        <v>2.2193877551020411E-2</v>
      </c>
      <c r="N5809">
        <v>0.61505102040816328</v>
      </c>
      <c r="O5809">
        <v>0.06</v>
      </c>
      <c r="P5809">
        <v>1.1565816326530609</v>
      </c>
      <c r="Q5809">
        <v>1.858061224489796</v>
      </c>
    </row>
    <row r="5810" spans="1:17" x14ac:dyDescent="0.35">
      <c r="A5810" t="s">
        <v>11619</v>
      </c>
      <c r="B5810" t="s">
        <v>11620</v>
      </c>
      <c r="C5810">
        <v>97.538749163879601</v>
      </c>
      <c r="D5810">
        <v>127.62667224080271</v>
      </c>
      <c r="E5810">
        <v>0.33734782608695651</v>
      </c>
      <c r="F5810">
        <v>49.516043478260869</v>
      </c>
      <c r="G5810">
        <v>8.2548494983277596</v>
      </c>
      <c r="H5810">
        <v>13.143478260869569</v>
      </c>
      <c r="I5810">
        <v>9.1227424749163895</v>
      </c>
      <c r="J5810">
        <v>8.7314381270902999</v>
      </c>
      <c r="K5810">
        <v>0.26231103678929762</v>
      </c>
      <c r="L5810">
        <v>0.50367892976588624</v>
      </c>
      <c r="M5810">
        <v>0.03</v>
      </c>
      <c r="N5810">
        <v>0.64581939799331112</v>
      </c>
      <c r="O5810">
        <v>6.8260869565217389E-2</v>
      </c>
      <c r="P5810">
        <v>1.178026755852843</v>
      </c>
      <c r="Q5810">
        <v>1.915384615384615</v>
      </c>
    </row>
    <row r="5811" spans="1:17" x14ac:dyDescent="0.35">
      <c r="A5811" t="s">
        <v>11621</v>
      </c>
      <c r="B5811" t="s">
        <v>11622</v>
      </c>
      <c r="C5811">
        <v>91.789688073394487</v>
      </c>
      <c r="D5811">
        <v>71.574160550458714</v>
      </c>
      <c r="E5811">
        <v>-0.1952087155963303</v>
      </c>
      <c r="F5811">
        <v>45.858119266055041</v>
      </c>
      <c r="G5811">
        <v>2.5135321100917429</v>
      </c>
      <c r="H5811">
        <v>5.2745412844036696</v>
      </c>
      <c r="I5811">
        <v>4.297706422018349</v>
      </c>
      <c r="J5811">
        <v>7.8330275229357804</v>
      </c>
      <c r="K5811">
        <v>0.38356651376146789</v>
      </c>
      <c r="L5811">
        <v>0.46272706422018339</v>
      </c>
      <c r="M5811">
        <v>1.11697247706422E-2</v>
      </c>
      <c r="N5811">
        <v>0.43350917431192659</v>
      </c>
      <c r="O5811">
        <v>4.1169724770642201E-2</v>
      </c>
      <c r="P5811">
        <v>1.032110091743119</v>
      </c>
      <c r="Q5811">
        <v>1.521422018348624</v>
      </c>
    </row>
    <row r="5812" spans="1:17" x14ac:dyDescent="0.35">
      <c r="A5812" t="s">
        <v>11623</v>
      </c>
      <c r="B5812" t="s">
        <v>11624</v>
      </c>
      <c r="C5812">
        <v>80.345331838565031</v>
      </c>
      <c r="D5812">
        <v>75.573887892376675</v>
      </c>
      <c r="E5812">
        <v>-0.1669865470852018</v>
      </c>
      <c r="F5812">
        <v>45.214576233183863</v>
      </c>
      <c r="G5812">
        <v>3.1726457399103141</v>
      </c>
      <c r="H5812">
        <v>5.1800448430493278</v>
      </c>
      <c r="I5812">
        <v>3.3975336322869949</v>
      </c>
      <c r="J5812">
        <v>8.1625560538116595</v>
      </c>
      <c r="K5812">
        <v>0.39891031390134529</v>
      </c>
      <c r="L5812">
        <v>0.22376008968609859</v>
      </c>
      <c r="M5812">
        <v>1.6569506726457399E-2</v>
      </c>
      <c r="N5812">
        <v>0.47607623318385661</v>
      </c>
      <c r="O5812">
        <v>4.6569506726457398E-2</v>
      </c>
      <c r="P5812">
        <v>1.0704035874439459</v>
      </c>
      <c r="Q5812">
        <v>1.610201793721973</v>
      </c>
    </row>
    <row r="5813" spans="1:17" x14ac:dyDescent="0.35">
      <c r="A5813" t="s">
        <v>11625</v>
      </c>
      <c r="B5813" t="s">
        <v>11626</v>
      </c>
      <c r="C5813">
        <v>100.32968373493981</v>
      </c>
      <c r="D5813">
        <v>102.9866837349397</v>
      </c>
      <c r="E5813">
        <v>8.3605421686746992E-2</v>
      </c>
      <c r="F5813">
        <v>48.140921686746992</v>
      </c>
      <c r="G5813">
        <v>4.0641566265060236</v>
      </c>
      <c r="H5813">
        <v>6.7204819277108427</v>
      </c>
      <c r="I5813">
        <v>6.8243975903614453</v>
      </c>
      <c r="J5813">
        <v>5.3518072289156624</v>
      </c>
      <c r="K5813">
        <v>0.28640662650602411</v>
      </c>
      <c r="L5813">
        <v>0.20584337349397591</v>
      </c>
      <c r="M5813">
        <v>2.6144578313253009E-2</v>
      </c>
      <c r="N5813">
        <v>0.63481927710843378</v>
      </c>
      <c r="O5813">
        <v>5.7289156626506021E-2</v>
      </c>
      <c r="P5813">
        <v>1.153343373493976</v>
      </c>
      <c r="Q5813">
        <v>1.8681325301204821</v>
      </c>
    </row>
    <row r="5814" spans="1:17" x14ac:dyDescent="0.35">
      <c r="A5814" t="s">
        <v>11627</v>
      </c>
      <c r="B5814" t="s">
        <v>11628</v>
      </c>
      <c r="C5814">
        <v>86.257588803088808</v>
      </c>
      <c r="D5814">
        <v>110.2935019305019</v>
      </c>
      <c r="E5814">
        <v>0.29053861003860998</v>
      </c>
      <c r="F5814">
        <v>56.50338223938224</v>
      </c>
      <c r="G5814">
        <v>5.9308880308880303</v>
      </c>
      <c r="H5814">
        <v>9.2389961389961393</v>
      </c>
      <c r="I5814">
        <v>5.768532818532818</v>
      </c>
      <c r="J5814">
        <v>4.8938223938223926</v>
      </c>
      <c r="K5814">
        <v>0.31167374517374519</v>
      </c>
      <c r="L5814">
        <v>0.38732046332046333</v>
      </c>
      <c r="M5814">
        <v>0.02</v>
      </c>
      <c r="N5814">
        <v>0.59469111969111976</v>
      </c>
      <c r="O5814">
        <v>5.5598455598455603E-2</v>
      </c>
      <c r="P5814">
        <v>1.103590733590734</v>
      </c>
      <c r="Q5814">
        <v>1.7705019305019301</v>
      </c>
    </row>
    <row r="5815" spans="1:17" x14ac:dyDescent="0.35">
      <c r="A5815" t="s">
        <v>11629</v>
      </c>
      <c r="B5815" t="s">
        <v>11630</v>
      </c>
      <c r="C5815">
        <v>91.948061643835615</v>
      </c>
      <c r="D5815">
        <v>108.0129406392694</v>
      </c>
      <c r="E5815">
        <v>-1.559360730593613E-3</v>
      </c>
      <c r="F5815">
        <v>57.009778538812782</v>
      </c>
      <c r="G5815">
        <v>6.2778538812785376</v>
      </c>
      <c r="H5815">
        <v>10.75228310502283</v>
      </c>
      <c r="I5815">
        <v>8.9358447488584467</v>
      </c>
      <c r="J5815">
        <v>5.0682648401826489</v>
      </c>
      <c r="K5815">
        <v>0.3156598173515982</v>
      </c>
      <c r="L5815">
        <v>0.2591986301369863</v>
      </c>
      <c r="M5815">
        <v>2.568493150684931E-2</v>
      </c>
      <c r="N5815">
        <v>0.59924657534246584</v>
      </c>
      <c r="O5815">
        <v>5.5684931506849319E-2</v>
      </c>
      <c r="P5815">
        <v>1.1365296803652969</v>
      </c>
      <c r="Q5815">
        <v>1.811461187214612</v>
      </c>
    </row>
    <row r="5816" spans="1:17" x14ac:dyDescent="0.35">
      <c r="A5816" t="s">
        <v>11631</v>
      </c>
      <c r="B5816" t="s">
        <v>11632</v>
      </c>
      <c r="C5816">
        <v>84.963677261613697</v>
      </c>
      <c r="D5816">
        <v>79.66531540342298</v>
      </c>
      <c r="E5816">
        <v>-0.19923716381418091</v>
      </c>
      <c r="F5816">
        <v>50.048643031784842</v>
      </c>
      <c r="G5816">
        <v>3.2046454767726158</v>
      </c>
      <c r="H5816">
        <v>4.1557457212713942</v>
      </c>
      <c r="I5816">
        <v>4.2931540342298291</v>
      </c>
      <c r="J5816">
        <v>8.1078239608801947</v>
      </c>
      <c r="K5816">
        <v>0.3394767726161369</v>
      </c>
      <c r="L5816">
        <v>0.13220048899755499</v>
      </c>
      <c r="M5816">
        <v>0.02</v>
      </c>
      <c r="N5816">
        <v>0.44919315403422982</v>
      </c>
      <c r="O5816">
        <v>4.4669926650366752E-2</v>
      </c>
      <c r="P5816">
        <v>1.095476772616137</v>
      </c>
      <c r="Q5816">
        <v>1.6049633251833739</v>
      </c>
    </row>
    <row r="5817" spans="1:17" x14ac:dyDescent="0.35">
      <c r="A5817" t="s">
        <v>11633</v>
      </c>
      <c r="B5817" t="s">
        <v>11634</v>
      </c>
      <c r="C5817">
        <v>90.175956043956049</v>
      </c>
      <c r="D5817">
        <v>133.3996904761905</v>
      </c>
      <c r="E5817">
        <v>0.75089560439560443</v>
      </c>
      <c r="F5817">
        <v>59.998575091575091</v>
      </c>
      <c r="G5817">
        <v>8.8340659340659347</v>
      </c>
      <c r="H5817">
        <v>14.04304029304029</v>
      </c>
      <c r="I5817">
        <v>9.922710622710623</v>
      </c>
      <c r="J5817">
        <v>6.806227106227106</v>
      </c>
      <c r="K5817">
        <v>0.2531172161172161</v>
      </c>
      <c r="L5817">
        <v>0.78027655677655683</v>
      </c>
      <c r="M5817">
        <v>2.3699633699633699E-2</v>
      </c>
      <c r="N5817">
        <v>0.50098901098901094</v>
      </c>
      <c r="O5817">
        <v>5.7399267399267408E-2</v>
      </c>
      <c r="P5817">
        <v>1.097765567765568</v>
      </c>
      <c r="Q5817">
        <v>1.6790476190476189</v>
      </c>
    </row>
    <row r="5818" spans="1:17" x14ac:dyDescent="0.35">
      <c r="A5818" t="s">
        <v>11635</v>
      </c>
      <c r="B5818" t="s">
        <v>11636</v>
      </c>
      <c r="C5818">
        <v>81.990333333333325</v>
      </c>
      <c r="D5818">
        <v>83.422182456140348</v>
      </c>
      <c r="E5818">
        <v>-0.32236140350877202</v>
      </c>
      <c r="F5818">
        <v>48.446466666666673</v>
      </c>
      <c r="G5818">
        <v>3.541052631578947</v>
      </c>
      <c r="H5818">
        <v>5.446315789473684</v>
      </c>
      <c r="I5818">
        <v>4.82</v>
      </c>
      <c r="J5818">
        <v>6.883508771929824</v>
      </c>
      <c r="K5818">
        <v>0.39366315789473683</v>
      </c>
      <c r="L5818">
        <v>0.31362456140350881</v>
      </c>
      <c r="M5818">
        <v>1.589473684210526E-2</v>
      </c>
      <c r="N5818">
        <v>0.45880701754385961</v>
      </c>
      <c r="O5818">
        <v>4.5403508771929828E-2</v>
      </c>
      <c r="P5818">
        <v>1.058631578947369</v>
      </c>
      <c r="Q5818">
        <v>1.585578947368421</v>
      </c>
    </row>
    <row r="5819" spans="1:17" x14ac:dyDescent="0.35">
      <c r="A5819" t="s">
        <v>11637</v>
      </c>
      <c r="B5819" t="s">
        <v>11638</v>
      </c>
      <c r="C5819">
        <v>71.13380099502487</v>
      </c>
      <c r="D5819">
        <v>66.333223880597018</v>
      </c>
      <c r="E5819">
        <v>-0.67389800995024873</v>
      </c>
      <c r="F5819">
        <v>41.873621890547263</v>
      </c>
      <c r="G5819">
        <v>2.9432835820895522</v>
      </c>
      <c r="H5819">
        <v>4.6880597014925378</v>
      </c>
      <c r="I5819">
        <v>4.4626865671641793</v>
      </c>
      <c r="J5819">
        <v>8.1579601990049753</v>
      </c>
      <c r="K5819">
        <v>0.37159203980099498</v>
      </c>
      <c r="L5819">
        <v>0.34023880597014933</v>
      </c>
      <c r="M5819">
        <v>0.01</v>
      </c>
      <c r="N5819">
        <v>0.4228855721393035</v>
      </c>
      <c r="O5819">
        <v>4.0000000000000008E-2</v>
      </c>
      <c r="P5819">
        <v>1.0690796019900499</v>
      </c>
      <c r="Q5819">
        <v>1.548805970149254</v>
      </c>
    </row>
    <row r="5820" spans="1:17" x14ac:dyDescent="0.35">
      <c r="A5820" t="s">
        <v>11639</v>
      </c>
      <c r="B5820" t="s">
        <v>11640</v>
      </c>
      <c r="C5820">
        <v>84.826636363636368</v>
      </c>
      <c r="D5820">
        <v>104.34192975206609</v>
      </c>
      <c r="E5820">
        <v>5.8024793388429752E-2</v>
      </c>
      <c r="F5820">
        <v>53.006549586776863</v>
      </c>
      <c r="G5820">
        <v>5.0731404958677686</v>
      </c>
      <c r="H5820">
        <v>7.99297520661157</v>
      </c>
      <c r="I5820">
        <v>7.1706611570247931</v>
      </c>
      <c r="J5820">
        <v>4.3669421487603302</v>
      </c>
      <c r="K5820">
        <v>0.29125206611570248</v>
      </c>
      <c r="L5820">
        <v>0.46003305785123971</v>
      </c>
      <c r="M5820">
        <v>2.165289256198347E-2</v>
      </c>
      <c r="N5820">
        <v>0.56123966942148762</v>
      </c>
      <c r="O5820">
        <v>5.6818181818181823E-2</v>
      </c>
      <c r="P5820">
        <v>1.099132231404959</v>
      </c>
      <c r="Q5820">
        <v>1.739380165289256</v>
      </c>
    </row>
    <row r="5821" spans="1:17" x14ac:dyDescent="0.35">
      <c r="A5821" t="s">
        <v>11641</v>
      </c>
      <c r="B5821" t="s">
        <v>11642</v>
      </c>
      <c r="C5821">
        <v>91.494759336099591</v>
      </c>
      <c r="D5821">
        <v>81.839526970954367</v>
      </c>
      <c r="E5821">
        <v>-0.50346473029045635</v>
      </c>
      <c r="F5821">
        <v>51.35801452282157</v>
      </c>
      <c r="G5821">
        <v>3.273651452282158</v>
      </c>
      <c r="H5821">
        <v>5.2387966804979254</v>
      </c>
      <c r="I5821">
        <v>5.2672199170124481</v>
      </c>
      <c r="J5821">
        <v>10.778630705394191</v>
      </c>
      <c r="K5821">
        <v>0.34187551867219917</v>
      </c>
      <c r="L5821">
        <v>0.38870539419087141</v>
      </c>
      <c r="M5821">
        <v>2.5103734439834019E-2</v>
      </c>
      <c r="N5821">
        <v>0.51259336099585062</v>
      </c>
      <c r="O5821">
        <v>5.2551867219917017E-2</v>
      </c>
      <c r="P5821">
        <v>1.0682780082987551</v>
      </c>
      <c r="Q5821">
        <v>1.658340248962656</v>
      </c>
    </row>
    <row r="5822" spans="1:17" x14ac:dyDescent="0.35">
      <c r="A5822" t="s">
        <v>11643</v>
      </c>
      <c r="B5822" t="s">
        <v>11644</v>
      </c>
      <c r="C5822">
        <v>91.665661498708005</v>
      </c>
      <c r="D5822">
        <v>86.496780361757104</v>
      </c>
      <c r="E5822">
        <v>-0.1089095607235142</v>
      </c>
      <c r="F5822">
        <v>51.999596899224812</v>
      </c>
      <c r="G5822">
        <v>6.0754521963824297</v>
      </c>
      <c r="H5822">
        <v>8.2974160206718341</v>
      </c>
      <c r="I5822">
        <v>4.9759689922480614</v>
      </c>
      <c r="J5822">
        <v>8.4043927648578816</v>
      </c>
      <c r="K5822">
        <v>0.34856847545219638</v>
      </c>
      <c r="L5822">
        <v>0.49074677002583977</v>
      </c>
      <c r="M5822">
        <v>1.8087855297157621E-2</v>
      </c>
      <c r="N5822">
        <v>0.50630490956072349</v>
      </c>
      <c r="O5822">
        <v>4.3979328165374677E-2</v>
      </c>
      <c r="P5822">
        <v>1.0075452196382431</v>
      </c>
      <c r="Q5822">
        <v>1.576201550387597</v>
      </c>
    </row>
    <row r="5823" spans="1:17" x14ac:dyDescent="0.35">
      <c r="A5823" t="s">
        <v>11645</v>
      </c>
      <c r="B5823" t="s">
        <v>11646</v>
      </c>
      <c r="C5823">
        <v>83.307215419501119</v>
      </c>
      <c r="D5823">
        <v>61.39169387755102</v>
      </c>
      <c r="E5823">
        <v>-0.88588662131519269</v>
      </c>
      <c r="F5823">
        <v>48.393052154195011</v>
      </c>
      <c r="G5823">
        <v>1.7777777777777779</v>
      </c>
      <c r="H5823">
        <v>3.0451247165532882</v>
      </c>
      <c r="I5823">
        <v>3.4748299319727889</v>
      </c>
      <c r="J5823">
        <v>9.7671201814058968</v>
      </c>
      <c r="K5823">
        <v>0.41165986394557819</v>
      </c>
      <c r="L5823">
        <v>0.39760770975056692</v>
      </c>
      <c r="M5823">
        <v>1.732426303854875E-2</v>
      </c>
      <c r="N5823">
        <v>0.4651020408163265</v>
      </c>
      <c r="O5823">
        <v>4.3015873015873007E-2</v>
      </c>
      <c r="P5823">
        <v>1.0164172335600909</v>
      </c>
      <c r="Q5823">
        <v>1.541519274376417</v>
      </c>
    </row>
    <row r="5824" spans="1:17" x14ac:dyDescent="0.35">
      <c r="A5824" t="s">
        <v>11647</v>
      </c>
      <c r="B5824" t="s">
        <v>11648</v>
      </c>
      <c r="C5824">
        <v>113.17557037037039</v>
      </c>
      <c r="D5824">
        <v>130.38682469135799</v>
      </c>
      <c r="E5824">
        <v>0.40796296296296303</v>
      </c>
      <c r="F5824">
        <v>62.670483950617282</v>
      </c>
      <c r="G5824">
        <v>8.3804938271604943</v>
      </c>
      <c r="H5824">
        <v>12.965432098765429</v>
      </c>
      <c r="I5824">
        <v>6.8844444444444441</v>
      </c>
      <c r="J5824">
        <v>6.3461728395061723</v>
      </c>
      <c r="K5824">
        <v>0.26695555555555561</v>
      </c>
      <c r="L5824">
        <v>1.026153086419753</v>
      </c>
      <c r="M5824">
        <v>0.02</v>
      </c>
      <c r="N5824">
        <v>0.54069135802469137</v>
      </c>
      <c r="O5824">
        <v>5.091358024691358E-2</v>
      </c>
      <c r="P5824">
        <v>1.030913580246914</v>
      </c>
      <c r="Q5824">
        <v>1.648172839506173</v>
      </c>
    </row>
    <row r="5825" spans="1:17" x14ac:dyDescent="0.35">
      <c r="A5825" t="s">
        <v>11649</v>
      </c>
      <c r="B5825" t="s">
        <v>11650</v>
      </c>
      <c r="C5825">
        <v>112.3689409594096</v>
      </c>
      <c r="D5825">
        <v>150.13847601476019</v>
      </c>
      <c r="E5825">
        <v>0.75576383763837629</v>
      </c>
      <c r="F5825">
        <v>64.718047970479702</v>
      </c>
      <c r="G5825">
        <v>9.6173431734317347</v>
      </c>
      <c r="H5825">
        <v>16.414391143911441</v>
      </c>
      <c r="I5825">
        <v>13.82214022140221</v>
      </c>
      <c r="J5825">
        <v>9.9476014760147589</v>
      </c>
      <c r="K5825">
        <v>0.3672029520295203</v>
      </c>
      <c r="L5825">
        <v>0.36933579335793359</v>
      </c>
      <c r="M5825">
        <v>3.4095940959409592E-2</v>
      </c>
      <c r="N5825">
        <v>0.76461254612546126</v>
      </c>
      <c r="O5825">
        <v>5.8966789667896681E-2</v>
      </c>
      <c r="P5825">
        <v>1.0621771217712179</v>
      </c>
      <c r="Q5825">
        <v>1.9144280442804431</v>
      </c>
    </row>
    <row r="5826" spans="1:17" x14ac:dyDescent="0.35">
      <c r="A5826" t="s">
        <v>11651</v>
      </c>
      <c r="B5826" t="s">
        <v>11652</v>
      </c>
      <c r="C5826">
        <v>96.344760714285712</v>
      </c>
      <c r="D5826">
        <v>92.65403928571429</v>
      </c>
      <c r="E5826">
        <v>-1.892857142857143E-2</v>
      </c>
      <c r="F5826">
        <v>50.780767857142862</v>
      </c>
      <c r="G5826">
        <v>4.3235714285714284</v>
      </c>
      <c r="H5826">
        <v>7.3946428571428573</v>
      </c>
      <c r="I5826">
        <v>7.1396428571428574</v>
      </c>
      <c r="J5826">
        <v>8.1342857142857135</v>
      </c>
      <c r="K5826">
        <v>0.30052857142857142</v>
      </c>
      <c r="L5826">
        <v>0.2340464285714286</v>
      </c>
      <c r="M5826">
        <v>0.02</v>
      </c>
      <c r="N5826">
        <v>0.5510357142857143</v>
      </c>
      <c r="O5826">
        <v>4.8107142857142862E-2</v>
      </c>
      <c r="P5826">
        <v>1.033392857142857</v>
      </c>
      <c r="Q5826">
        <v>1.652535714285714</v>
      </c>
    </row>
    <row r="5827" spans="1:17" x14ac:dyDescent="0.35">
      <c r="A5827" t="s">
        <v>11653</v>
      </c>
      <c r="B5827" t="s">
        <v>11654</v>
      </c>
      <c r="C5827">
        <v>95.296806250000003</v>
      </c>
      <c r="D5827">
        <v>73.235853124999991</v>
      </c>
      <c r="E5827">
        <v>-0.568646875</v>
      </c>
      <c r="F5827">
        <v>55.599674999999998</v>
      </c>
      <c r="G5827">
        <v>2.6590625000000001</v>
      </c>
      <c r="H5827">
        <v>4.0859375</v>
      </c>
      <c r="I5827">
        <v>4.1462500000000002</v>
      </c>
      <c r="J5827">
        <v>8.359375</v>
      </c>
      <c r="K5827">
        <v>0.21545</v>
      </c>
      <c r="L5827">
        <v>0.43541875000000002</v>
      </c>
      <c r="M5827">
        <v>1.1031249999999999E-2</v>
      </c>
      <c r="N5827">
        <v>0.3959375</v>
      </c>
      <c r="O5827">
        <v>4.1031250000000012E-2</v>
      </c>
      <c r="P5827">
        <v>1.0049062499999999</v>
      </c>
      <c r="Q5827">
        <v>1.4568749999999999</v>
      </c>
    </row>
    <row r="5828" spans="1:17" x14ac:dyDescent="0.35">
      <c r="A5828" t="s">
        <v>11655</v>
      </c>
      <c r="B5828" t="s">
        <v>11656</v>
      </c>
      <c r="C5828">
        <v>130.8822487562189</v>
      </c>
      <c r="D5828">
        <v>145.5718407960199</v>
      </c>
      <c r="E5828">
        <v>0.41835323383084583</v>
      </c>
      <c r="F5828">
        <v>64.728631840796027</v>
      </c>
      <c r="G5828">
        <v>8.6283582089552233</v>
      </c>
      <c r="H5828">
        <v>15.68706467661691</v>
      </c>
      <c r="I5828">
        <v>14.01094527363184</v>
      </c>
      <c r="J5828">
        <v>8.8233830845771148</v>
      </c>
      <c r="K5828">
        <v>0.34156716417910449</v>
      </c>
      <c r="L5828">
        <v>0.56917412935323386</v>
      </c>
      <c r="M5828">
        <v>4.8606965174129359E-2</v>
      </c>
      <c r="N5828">
        <v>0.90149253731343282</v>
      </c>
      <c r="O5828">
        <v>7.8159203980099512E-2</v>
      </c>
      <c r="P5828">
        <v>1.191542288557214</v>
      </c>
      <c r="Q5828">
        <v>2.219800995024876</v>
      </c>
    </row>
    <row r="5829" spans="1:17" x14ac:dyDescent="0.35">
      <c r="A5829" t="s">
        <v>11657</v>
      </c>
      <c r="B5829" t="s">
        <v>11658</v>
      </c>
      <c r="C5829">
        <v>110.4478047752809</v>
      </c>
      <c r="D5829">
        <v>128.65324578651689</v>
      </c>
      <c r="E5829">
        <v>0.76095926966292138</v>
      </c>
      <c r="F5829">
        <v>65.863116573033707</v>
      </c>
      <c r="G5829">
        <v>25.541853932584271</v>
      </c>
      <c r="H5829">
        <v>30.559691011235959</v>
      </c>
      <c r="I5829">
        <v>10.95674157303371</v>
      </c>
      <c r="J5829">
        <v>13.35126404494382</v>
      </c>
      <c r="K5829">
        <v>0.29795786516853928</v>
      </c>
      <c r="L5829">
        <v>0.85507443820224716</v>
      </c>
      <c r="M5829">
        <v>4.3764044943820232E-2</v>
      </c>
      <c r="N5829">
        <v>0.79311797752808999</v>
      </c>
      <c r="O5829">
        <v>7.0435393258426973E-2</v>
      </c>
      <c r="P5829">
        <v>1.1824438202247189</v>
      </c>
      <c r="Q5829">
        <v>2.0891853932584268</v>
      </c>
    </row>
    <row r="5830" spans="1:17" x14ac:dyDescent="0.35">
      <c r="A5830" t="s">
        <v>11659</v>
      </c>
      <c r="B5830" t="s">
        <v>11660</v>
      </c>
      <c r="C5830">
        <v>117.185395256917</v>
      </c>
      <c r="D5830">
        <v>91.276359683794468</v>
      </c>
      <c r="E5830">
        <v>-0.27990909090909089</v>
      </c>
      <c r="F5830">
        <v>56.473221343873519</v>
      </c>
      <c r="G5830">
        <v>3.8280632411067188</v>
      </c>
      <c r="H5830">
        <v>6.5462450592885384</v>
      </c>
      <c r="I5830">
        <v>6.5138339920948614</v>
      </c>
      <c r="J5830">
        <v>5.6790513833992096</v>
      </c>
      <c r="K5830">
        <v>0.53265217391304343</v>
      </c>
      <c r="L5830">
        <v>0.46132806324110681</v>
      </c>
      <c r="M5830">
        <v>4.0355731225296447E-2</v>
      </c>
      <c r="N5830">
        <v>0.82723320158102764</v>
      </c>
      <c r="O5830">
        <v>7.1264822134387354E-2</v>
      </c>
      <c r="P5830">
        <v>1.1711857707509881</v>
      </c>
      <c r="Q5830">
        <v>2.1080632411067191</v>
      </c>
    </row>
    <row r="5831" spans="1:17" x14ac:dyDescent="0.35">
      <c r="A5831" t="s">
        <v>11661</v>
      </c>
      <c r="B5831" t="s">
        <v>11662</v>
      </c>
      <c r="C5831">
        <v>94.882209016393432</v>
      </c>
      <c r="D5831">
        <v>76.697999999999993</v>
      </c>
      <c r="E5831">
        <v>-0.40495491803278688</v>
      </c>
      <c r="F5831">
        <v>51.857278688524588</v>
      </c>
      <c r="G5831">
        <v>4.1450819672131143</v>
      </c>
      <c r="H5831">
        <v>6.9024590163934434</v>
      </c>
      <c r="I5831">
        <v>6.1061475409836063</v>
      </c>
      <c r="J5831">
        <v>4.5356557377049178</v>
      </c>
      <c r="K5831">
        <v>0.27067622950819681</v>
      </c>
      <c r="L5831">
        <v>0.40983196721311471</v>
      </c>
      <c r="M5831">
        <v>2.5000000000000001E-2</v>
      </c>
      <c r="N5831">
        <v>0.59647540983606551</v>
      </c>
      <c r="O5831">
        <v>5.8401639344262297E-2</v>
      </c>
      <c r="P5831">
        <v>1.088155737704918</v>
      </c>
      <c r="Q5831">
        <v>1.768319672131148</v>
      </c>
    </row>
    <row r="5832" spans="1:17" x14ac:dyDescent="0.35">
      <c r="A5832" t="s">
        <v>11663</v>
      </c>
      <c r="B5832" t="s">
        <v>11664</v>
      </c>
      <c r="C5832">
        <v>87.694382978723411</v>
      </c>
      <c r="D5832">
        <v>77.362061465721041</v>
      </c>
      <c r="E5832">
        <v>-0.44593144208037822</v>
      </c>
      <c r="F5832">
        <v>55.250640661938533</v>
      </c>
      <c r="G5832">
        <v>3.0267139479905438</v>
      </c>
      <c r="H5832">
        <v>5.4820330969267141</v>
      </c>
      <c r="I5832">
        <v>4.8217494089834512</v>
      </c>
      <c r="J5832">
        <v>10.59101654846336</v>
      </c>
      <c r="K5832">
        <v>0.34913238770685578</v>
      </c>
      <c r="L5832">
        <v>0.25585106382978717</v>
      </c>
      <c r="M5832">
        <v>1.7517730496453901E-2</v>
      </c>
      <c r="N5832">
        <v>0.46867612293144212</v>
      </c>
      <c r="O5832">
        <v>4.6122931442080392E-2</v>
      </c>
      <c r="P5832">
        <v>1.033735224586289</v>
      </c>
      <c r="Q5832">
        <v>1.5648463356973989</v>
      </c>
    </row>
    <row r="5833" spans="1:17" x14ac:dyDescent="0.35">
      <c r="A5833" t="s">
        <v>11665</v>
      </c>
      <c r="B5833" t="s">
        <v>11666</v>
      </c>
      <c r="C5833">
        <v>135.80584269662921</v>
      </c>
      <c r="D5833">
        <v>156.0464943820225</v>
      </c>
      <c r="E5833">
        <v>0.63098876404494386</v>
      </c>
      <c r="F5833">
        <v>68.411837078651686</v>
      </c>
      <c r="G5833">
        <v>13.65730337078652</v>
      </c>
      <c r="H5833">
        <v>23.67640449438202</v>
      </c>
      <c r="I5833">
        <v>18.186516853932581</v>
      </c>
      <c r="J5833">
        <v>11.74101123595506</v>
      </c>
      <c r="K5833">
        <v>0.27317977528089887</v>
      </c>
      <c r="L5833">
        <v>0.58250000000000002</v>
      </c>
      <c r="M5833">
        <v>0.03</v>
      </c>
      <c r="N5833">
        <v>0.69561797752808996</v>
      </c>
      <c r="O5833">
        <v>6.5000000000000002E-2</v>
      </c>
      <c r="P5833">
        <v>1.131629213483146</v>
      </c>
      <c r="Q5833">
        <v>1.9256179775280899</v>
      </c>
    </row>
    <row r="5834" spans="1:17" x14ac:dyDescent="0.35">
      <c r="A5834" t="s">
        <v>11667</v>
      </c>
      <c r="B5834" t="s">
        <v>11668</v>
      </c>
      <c r="C5834">
        <v>97.302338942307699</v>
      </c>
      <c r="D5834">
        <v>94.135963942307697</v>
      </c>
      <c r="E5834">
        <v>-9.3807692307692314E-2</v>
      </c>
      <c r="F5834">
        <v>54.592021634615392</v>
      </c>
      <c r="G5834">
        <v>4.7074519230769232</v>
      </c>
      <c r="H5834">
        <v>8.018509615384616</v>
      </c>
      <c r="I5834">
        <v>7.7519230769230774</v>
      </c>
      <c r="J5834">
        <v>8.8495192307692303</v>
      </c>
      <c r="K5834">
        <v>0.29881490384615378</v>
      </c>
      <c r="L5834">
        <v>0.22377644230769231</v>
      </c>
      <c r="M5834">
        <v>2.1730769230769231E-2</v>
      </c>
      <c r="N5834">
        <v>0.68882211538461546</v>
      </c>
      <c r="O5834">
        <v>5.46875E-2</v>
      </c>
      <c r="P5834">
        <v>1.111057692307692</v>
      </c>
      <c r="Q5834">
        <v>1.8747355769230769</v>
      </c>
    </row>
    <row r="5835" spans="1:17" x14ac:dyDescent="0.35">
      <c r="A5835" t="s">
        <v>11669</v>
      </c>
      <c r="B5835" t="s">
        <v>11670</v>
      </c>
      <c r="C5835">
        <v>72.201145896656527</v>
      </c>
      <c r="D5835">
        <v>72.897574468085111</v>
      </c>
      <c r="E5835">
        <v>-0.94010030395136779</v>
      </c>
      <c r="F5835">
        <v>43.000662613981767</v>
      </c>
      <c r="G5835">
        <v>1.854407294832827</v>
      </c>
      <c r="H5835">
        <v>3.253191489361702</v>
      </c>
      <c r="I5835">
        <v>3.7951367781155021</v>
      </c>
      <c r="J5835">
        <v>6.7887537993920972</v>
      </c>
      <c r="K5835">
        <v>0.41544984802431612</v>
      </c>
      <c r="L5835">
        <v>0.14368389057750761</v>
      </c>
      <c r="M5835">
        <v>1.434650455927052E-2</v>
      </c>
      <c r="N5835">
        <v>0.44200607902735561</v>
      </c>
      <c r="O5835">
        <v>4.2218844984802432E-2</v>
      </c>
      <c r="P5835">
        <v>1.1010030395136781</v>
      </c>
      <c r="Q5835">
        <v>1.6073556231003041</v>
      </c>
    </row>
    <row r="5836" spans="1:17" x14ac:dyDescent="0.35">
      <c r="A5836" t="s">
        <v>11671</v>
      </c>
      <c r="B5836" t="s">
        <v>11672</v>
      </c>
      <c r="C5836">
        <v>75.519157327586214</v>
      </c>
      <c r="D5836">
        <v>84.155099137931032</v>
      </c>
      <c r="E5836">
        <v>-0.27905387931034481</v>
      </c>
      <c r="F5836">
        <v>48.991495689655167</v>
      </c>
      <c r="G5836">
        <v>4.5043103448275863</v>
      </c>
      <c r="H5836">
        <v>5.7672413793103452</v>
      </c>
      <c r="I5836">
        <v>5.0437499999999993</v>
      </c>
      <c r="J5836">
        <v>5.1133620689655173</v>
      </c>
      <c r="K5836">
        <v>0.34026939655172411</v>
      </c>
      <c r="L5836">
        <v>0.12921120689655169</v>
      </c>
      <c r="M5836">
        <v>1.4375000000000001E-2</v>
      </c>
      <c r="N5836">
        <v>0.45538793103448277</v>
      </c>
      <c r="O5836">
        <v>4.7090517241379311E-2</v>
      </c>
      <c r="P5836">
        <v>1.1228232758620691</v>
      </c>
      <c r="Q5836">
        <v>1.646293103448276</v>
      </c>
    </row>
    <row r="5837" spans="1:17" x14ac:dyDescent="0.35">
      <c r="A5837" t="s">
        <v>11673</v>
      </c>
      <c r="B5837" t="s">
        <v>11674</v>
      </c>
      <c r="C5837">
        <v>77.616239554317545</v>
      </c>
      <c r="D5837">
        <v>88.831239554317548</v>
      </c>
      <c r="E5837">
        <v>4.568245125348197E-4</v>
      </c>
      <c r="F5837">
        <v>47.837311977715878</v>
      </c>
      <c r="G5837">
        <v>3.37966573816156</v>
      </c>
      <c r="H5837">
        <v>5.1047353760445677</v>
      </c>
      <c r="I5837">
        <v>6.0913649025069647</v>
      </c>
      <c r="J5837">
        <v>6.5052924791086353</v>
      </c>
      <c r="K5837">
        <v>0.30253481894150419</v>
      </c>
      <c r="L5837">
        <v>0.1317660167130919</v>
      </c>
      <c r="M5837">
        <v>1.7019498607242341E-2</v>
      </c>
      <c r="N5837">
        <v>0.46033426183844012</v>
      </c>
      <c r="O5837">
        <v>5.2256267409470758E-2</v>
      </c>
      <c r="P5837">
        <v>1.092590529247911</v>
      </c>
      <c r="Q5837">
        <v>1.6247075208913651</v>
      </c>
    </row>
    <row r="5838" spans="1:17" x14ac:dyDescent="0.35">
      <c r="A5838" t="s">
        <v>11675</v>
      </c>
      <c r="B5838" t="s">
        <v>11676</v>
      </c>
      <c r="C5838">
        <v>85.763076704545455</v>
      </c>
      <c r="D5838">
        <v>77.122446022727274</v>
      </c>
      <c r="E5838">
        <v>-0.47868749999999999</v>
      </c>
      <c r="F5838">
        <v>50.50785795454545</v>
      </c>
      <c r="G5838">
        <v>3.9914772727272729</v>
      </c>
      <c r="H5838">
        <v>6.290909090909091</v>
      </c>
      <c r="I5838">
        <v>6.0860795454545462</v>
      </c>
      <c r="J5838">
        <v>7.0786931818181813</v>
      </c>
      <c r="K5838">
        <v>0.42426136363636358</v>
      </c>
      <c r="L5838">
        <v>0.24792897727272731</v>
      </c>
      <c r="M5838">
        <v>1.7954545454545459E-2</v>
      </c>
      <c r="N5838">
        <v>0.43178977272727281</v>
      </c>
      <c r="O5838">
        <v>4.7471590909090908E-2</v>
      </c>
      <c r="P5838">
        <v>1.0558806818181821</v>
      </c>
      <c r="Q5838">
        <v>1.5508522727272731</v>
      </c>
    </row>
    <row r="5839" spans="1:17" x14ac:dyDescent="0.35">
      <c r="A5839" t="s">
        <v>11677</v>
      </c>
      <c r="B5839" t="s">
        <v>11678</v>
      </c>
      <c r="C5839">
        <v>80.661948275862073</v>
      </c>
      <c r="D5839">
        <v>91.642866379310348</v>
      </c>
      <c r="E5839">
        <v>-0.2221637931034483</v>
      </c>
      <c r="F5839">
        <v>50.341135775862071</v>
      </c>
      <c r="G5839">
        <v>4.6256465517241372</v>
      </c>
      <c r="H5839">
        <v>7.0709051724137932</v>
      </c>
      <c r="I5839">
        <v>6.5997844827586212</v>
      </c>
      <c r="J5839">
        <v>5.1959051724137932</v>
      </c>
      <c r="K5839">
        <v>0.32715732758620691</v>
      </c>
      <c r="L5839">
        <v>0.1099288793103448</v>
      </c>
      <c r="M5839">
        <v>2.4806034482758619E-2</v>
      </c>
      <c r="N5839">
        <v>0.50721982758620687</v>
      </c>
      <c r="O5839">
        <v>5.4806034482758628E-2</v>
      </c>
      <c r="P5839">
        <v>1.1573706896551721</v>
      </c>
      <c r="Q5839">
        <v>1.749633620689655</v>
      </c>
    </row>
    <row r="5840" spans="1:17" x14ac:dyDescent="0.35">
      <c r="A5840" t="s">
        <v>11679</v>
      </c>
      <c r="B5840" t="s">
        <v>11680</v>
      </c>
      <c r="C5840">
        <v>82.959449838187709</v>
      </c>
      <c r="D5840">
        <v>83.096724919093845</v>
      </c>
      <c r="E5840">
        <v>-0.62660517799352755</v>
      </c>
      <c r="F5840">
        <v>48.801922330097092</v>
      </c>
      <c r="G5840">
        <v>1.888025889967637</v>
      </c>
      <c r="H5840">
        <v>3.4896440129449831</v>
      </c>
      <c r="I5840">
        <v>3.3414239482200649</v>
      </c>
      <c r="J5840">
        <v>5.753721682847897</v>
      </c>
      <c r="K5840">
        <v>0.30822977346278307</v>
      </c>
      <c r="L5840">
        <v>0.26471197411003239</v>
      </c>
      <c r="M5840">
        <v>1.4530744336569579E-2</v>
      </c>
      <c r="N5840">
        <v>0.47372168284789651</v>
      </c>
      <c r="O5840">
        <v>0.05</v>
      </c>
      <c r="P5840">
        <v>1.112653721682848</v>
      </c>
      <c r="Q5840">
        <v>1.650906148867314</v>
      </c>
    </row>
    <row r="5841" spans="1:17" x14ac:dyDescent="0.35">
      <c r="A5841" t="s">
        <v>11681</v>
      </c>
      <c r="B5841" t="s">
        <v>11682</v>
      </c>
      <c r="C5841">
        <v>96.52640151515152</v>
      </c>
      <c r="D5841">
        <v>88.800795454545451</v>
      </c>
      <c r="E5841">
        <v>-0.1790378787878788</v>
      </c>
      <c r="F5841">
        <v>49.18419696969697</v>
      </c>
      <c r="G5841">
        <v>2.4886363636363642</v>
      </c>
      <c r="H5841">
        <v>4.2060606060606061</v>
      </c>
      <c r="I5841">
        <v>4.91439393939394</v>
      </c>
      <c r="J5841">
        <v>6.6030303030303026</v>
      </c>
      <c r="K5841">
        <v>0.3530833333333333</v>
      </c>
      <c r="L5841">
        <v>7.2719696969696976E-2</v>
      </c>
      <c r="M5841">
        <v>1.462121212121212E-2</v>
      </c>
      <c r="N5841">
        <v>0.42287878787878791</v>
      </c>
      <c r="O5841">
        <v>4.4621212121212117E-2</v>
      </c>
      <c r="P5841">
        <v>1.045454545454545</v>
      </c>
      <c r="Q5841">
        <v>1.5254545454545461</v>
      </c>
    </row>
    <row r="5842" spans="1:17" x14ac:dyDescent="0.35">
      <c r="A5842" t="s">
        <v>11683</v>
      </c>
      <c r="B5842" t="s">
        <v>11684</v>
      </c>
      <c r="C5842">
        <v>77.066136666666665</v>
      </c>
      <c r="D5842">
        <v>98.571443333333335</v>
      </c>
      <c r="E5842">
        <v>-1.703E-2</v>
      </c>
      <c r="F5842">
        <v>48.163003333333343</v>
      </c>
      <c r="G5842">
        <v>3.1890000000000001</v>
      </c>
      <c r="H5842">
        <v>5.2176666666666662</v>
      </c>
      <c r="I5842">
        <v>5.3816666666666668</v>
      </c>
      <c r="J5842">
        <v>2.722666666666667</v>
      </c>
      <c r="K5842">
        <v>0.31806333333333331</v>
      </c>
      <c r="L5842">
        <v>0.1299366666666667</v>
      </c>
      <c r="M5842">
        <v>1.1933333333333331E-2</v>
      </c>
      <c r="N5842">
        <v>0.41260000000000002</v>
      </c>
      <c r="O5842">
        <v>4.6633333333333332E-2</v>
      </c>
      <c r="P5842">
        <v>1.1221000000000001</v>
      </c>
      <c r="Q5842">
        <v>1.5945333333333329</v>
      </c>
    </row>
    <row r="5843" spans="1:17" x14ac:dyDescent="0.35">
      <c r="A5843" t="s">
        <v>11685</v>
      </c>
      <c r="B5843" t="s">
        <v>11686</v>
      </c>
      <c r="C5843">
        <v>81.61206965174128</v>
      </c>
      <c r="D5843">
        <v>100.63755223880599</v>
      </c>
      <c r="E5843">
        <v>4.7179104477611943E-2</v>
      </c>
      <c r="F5843">
        <v>50.669771144278613</v>
      </c>
      <c r="G5843">
        <v>3.9572139303482592</v>
      </c>
      <c r="H5843">
        <v>6.6228855721393041</v>
      </c>
      <c r="I5843">
        <v>7.2920398009950249</v>
      </c>
      <c r="J5843">
        <v>5.7890547263681587</v>
      </c>
      <c r="K5843">
        <v>0.29369651741293529</v>
      </c>
      <c r="L5843">
        <v>0.25444278606965182</v>
      </c>
      <c r="M5843">
        <v>2.1641791044776121E-2</v>
      </c>
      <c r="N5843">
        <v>0.47154228855721392</v>
      </c>
      <c r="O5843">
        <v>5.3980099502487562E-2</v>
      </c>
      <c r="P5843">
        <v>1.1065671641791039</v>
      </c>
      <c r="Q5843">
        <v>1.651641791044776</v>
      </c>
    </row>
    <row r="5844" spans="1:17" x14ac:dyDescent="0.35">
      <c r="A5844" t="s">
        <v>11687</v>
      </c>
      <c r="B5844" t="s">
        <v>11688</v>
      </c>
      <c r="C5844">
        <v>75.688249180327858</v>
      </c>
      <c r="D5844">
        <v>86.813836065573767</v>
      </c>
      <c r="E5844">
        <v>-9.9931147540983589E-2</v>
      </c>
      <c r="F5844">
        <v>48.155226229508187</v>
      </c>
      <c r="G5844">
        <v>3.1026229508196721</v>
      </c>
      <c r="H5844">
        <v>4.7075409836065569</v>
      </c>
      <c r="I5844">
        <v>5.6862295081967211</v>
      </c>
      <c r="J5844">
        <v>5.92</v>
      </c>
      <c r="K5844">
        <v>0.30698688524590162</v>
      </c>
      <c r="L5844">
        <v>0.33328852459016389</v>
      </c>
      <c r="M5844">
        <v>1.7114754098360659E-2</v>
      </c>
      <c r="N5844">
        <v>0.43901639344262289</v>
      </c>
      <c r="O5844">
        <v>0.05</v>
      </c>
      <c r="P5844">
        <v>1.078918032786885</v>
      </c>
      <c r="Q5844">
        <v>1.583508196721312</v>
      </c>
    </row>
    <row r="5845" spans="1:17" x14ac:dyDescent="0.35">
      <c r="A5845" t="s">
        <v>11689</v>
      </c>
      <c r="B5845" t="s">
        <v>11690</v>
      </c>
      <c r="C5845">
        <v>107.5672556818182</v>
      </c>
      <c r="D5845">
        <v>99.429369318181813</v>
      </c>
      <c r="E5845">
        <v>-0.10154545454545461</v>
      </c>
      <c r="F5845">
        <v>50.670352272727271</v>
      </c>
      <c r="G5845">
        <v>4.8693181818181817</v>
      </c>
      <c r="H5845">
        <v>7.5034090909090914</v>
      </c>
      <c r="I5845">
        <v>7.4073863636363626</v>
      </c>
      <c r="J5845">
        <v>4.4744318181818183</v>
      </c>
      <c r="K5845">
        <v>0.16223863636363639</v>
      </c>
      <c r="L5845">
        <v>8.2926136363636369E-2</v>
      </c>
      <c r="M5845">
        <v>3.4431818181818181E-2</v>
      </c>
      <c r="N5845">
        <v>0.76647727272727273</v>
      </c>
      <c r="O5845">
        <v>6.7954545454545462E-2</v>
      </c>
      <c r="P5845">
        <v>1.1742045454545449</v>
      </c>
      <c r="Q5845">
        <v>2.0425</v>
      </c>
    </row>
    <row r="5846" spans="1:17" x14ac:dyDescent="0.35">
      <c r="A5846" t="s">
        <v>11691</v>
      </c>
      <c r="B5846" t="s">
        <v>11692</v>
      </c>
      <c r="C5846">
        <v>87.446442396313373</v>
      </c>
      <c r="D5846">
        <v>88.94737788018432</v>
      </c>
      <c r="E5846">
        <v>-0.17227188940092161</v>
      </c>
      <c r="F5846">
        <v>47.766078341013817</v>
      </c>
      <c r="G5846">
        <v>3.4576036866359439</v>
      </c>
      <c r="H5846">
        <v>5.5036866359447014</v>
      </c>
      <c r="I5846">
        <v>4.5774193548387094</v>
      </c>
      <c r="J5846">
        <v>3.875576036866359</v>
      </c>
      <c r="K5846">
        <v>0.25798156682027651</v>
      </c>
      <c r="L5846">
        <v>0.26334101382488478</v>
      </c>
      <c r="M5846">
        <v>2.419354838709677E-2</v>
      </c>
      <c r="N5846">
        <v>0.56963133640552999</v>
      </c>
      <c r="O5846">
        <v>5.8433179723502308E-2</v>
      </c>
      <c r="P5846">
        <v>1.1248387096774191</v>
      </c>
      <c r="Q5846">
        <v>1.7750691244239629</v>
      </c>
    </row>
    <row r="5847" spans="1:17" x14ac:dyDescent="0.35">
      <c r="A5847" t="s">
        <v>11693</v>
      </c>
      <c r="B5847" t="s">
        <v>11694</v>
      </c>
      <c r="C5847">
        <v>100.595</v>
      </c>
      <c r="D5847">
        <v>124.6772222222222</v>
      </c>
      <c r="E5847">
        <v>0.35417777777777781</v>
      </c>
      <c r="F5847">
        <v>59.001014814814823</v>
      </c>
      <c r="G5847">
        <v>7.44962962962963</v>
      </c>
      <c r="H5847">
        <v>11.0837037037037</v>
      </c>
      <c r="I5847">
        <v>11.430370370370371</v>
      </c>
      <c r="J5847">
        <v>4.4362962962962964</v>
      </c>
      <c r="K5847">
        <v>0.1079703703703704</v>
      </c>
      <c r="L5847">
        <v>0.19502962962962961</v>
      </c>
      <c r="M5847">
        <v>0.03</v>
      </c>
      <c r="N5847">
        <v>0.65407407407407403</v>
      </c>
      <c r="O5847">
        <v>7.0666666666666669E-2</v>
      </c>
      <c r="P5847">
        <v>1.169555555555555</v>
      </c>
      <c r="Q5847">
        <v>1.9242962962962959</v>
      </c>
    </row>
    <row r="5848" spans="1:17" x14ac:dyDescent="0.35">
      <c r="A5848" t="s">
        <v>11695</v>
      </c>
      <c r="B5848" t="s">
        <v>11696</v>
      </c>
      <c r="C5848">
        <v>101.73066279069771</v>
      </c>
      <c r="D5848">
        <v>142.217011627907</v>
      </c>
      <c r="E5848">
        <v>0.60145930232558131</v>
      </c>
      <c r="F5848">
        <v>57.876191860465113</v>
      </c>
      <c r="G5848">
        <v>9.0116279069767433</v>
      </c>
      <c r="H5848">
        <v>17.166860465116279</v>
      </c>
      <c r="I5848">
        <v>14.49011627906977</v>
      </c>
      <c r="J5848">
        <v>7.6965116279069763</v>
      </c>
      <c r="K5848">
        <v>0.1128779069767442</v>
      </c>
      <c r="L5848">
        <v>0.1273779069767442</v>
      </c>
      <c r="M5848">
        <v>0.03</v>
      </c>
      <c r="N5848">
        <v>0.77081395348837212</v>
      </c>
      <c r="O5848">
        <v>7.5697674418604657E-2</v>
      </c>
      <c r="P5848">
        <v>1.19296511627907</v>
      </c>
      <c r="Q5848">
        <v>2.0712209302325579</v>
      </c>
    </row>
    <row r="5849" spans="1:17" x14ac:dyDescent="0.35">
      <c r="A5849" t="s">
        <v>11697</v>
      </c>
      <c r="B5849" t="s">
        <v>11698</v>
      </c>
      <c r="C5849">
        <v>130.5726390977444</v>
      </c>
      <c r="D5849">
        <v>133.9324035087719</v>
      </c>
      <c r="E5849">
        <v>0.60951127819548867</v>
      </c>
      <c r="F5849">
        <v>64.398022556390984</v>
      </c>
      <c r="G5849">
        <v>16.177944862155389</v>
      </c>
      <c r="H5849">
        <v>24.521303258145359</v>
      </c>
      <c r="I5849">
        <v>10.90426065162907</v>
      </c>
      <c r="J5849">
        <v>16.548370927318299</v>
      </c>
      <c r="K5849">
        <v>0.40112280701754388</v>
      </c>
      <c r="L5849">
        <v>0.46412781954887222</v>
      </c>
      <c r="M5849">
        <v>3.1278195488721808E-2</v>
      </c>
      <c r="N5849">
        <v>0.81097744360902246</v>
      </c>
      <c r="O5849">
        <v>7.5513784461152894E-2</v>
      </c>
      <c r="P5849">
        <v>1.1984461152882211</v>
      </c>
      <c r="Q5849">
        <v>2.114085213032582</v>
      </c>
    </row>
    <row r="5850" spans="1:17" x14ac:dyDescent="0.35">
      <c r="A5850" t="s">
        <v>11699</v>
      </c>
      <c r="B5850" t="s">
        <v>11700</v>
      </c>
      <c r="C5850">
        <v>97.619206611570235</v>
      </c>
      <c r="D5850">
        <v>114.41805785123969</v>
      </c>
      <c r="E5850">
        <v>0.17660330578512401</v>
      </c>
      <c r="F5850">
        <v>54.809917355371901</v>
      </c>
      <c r="G5850">
        <v>6.5287190082644626</v>
      </c>
      <c r="H5850">
        <v>9.870454545454546</v>
      </c>
      <c r="I5850">
        <v>8.593388429752066</v>
      </c>
      <c r="J5850">
        <v>5.7969008264462802</v>
      </c>
      <c r="K5850">
        <v>0.2114731404958678</v>
      </c>
      <c r="L5850">
        <v>0.3624090909090909</v>
      </c>
      <c r="M5850">
        <v>0.03</v>
      </c>
      <c r="N5850">
        <v>0.99471074380165303</v>
      </c>
      <c r="O5850">
        <v>8.5557851239669414E-2</v>
      </c>
      <c r="P5850">
        <v>1.186487603305785</v>
      </c>
      <c r="Q5850">
        <v>2.296756198347107</v>
      </c>
    </row>
    <row r="5851" spans="1:17" x14ac:dyDescent="0.35">
      <c r="A5851" t="s">
        <v>11701</v>
      </c>
      <c r="B5851" t="s">
        <v>11702</v>
      </c>
      <c r="C5851">
        <v>81.114131707317071</v>
      </c>
      <c r="D5851">
        <v>80.168919512195117</v>
      </c>
      <c r="E5851">
        <v>-0.15961951219512199</v>
      </c>
      <c r="F5851">
        <v>51.752492682926828</v>
      </c>
      <c r="G5851">
        <v>3.3248780487804881</v>
      </c>
      <c r="H5851">
        <v>5.3878048780487804</v>
      </c>
      <c r="I5851">
        <v>4.7300000000000004</v>
      </c>
      <c r="J5851">
        <v>5.1751219512195119</v>
      </c>
      <c r="K5851">
        <v>0.31980975609756102</v>
      </c>
      <c r="L5851">
        <v>0.23503902439024391</v>
      </c>
      <c r="M5851">
        <v>1.6365853658536589E-2</v>
      </c>
      <c r="N5851">
        <v>0.45656097560975611</v>
      </c>
      <c r="O5851">
        <v>0.05</v>
      </c>
      <c r="P5851">
        <v>1.083317073170732</v>
      </c>
      <c r="Q5851">
        <v>1.605707317073171</v>
      </c>
    </row>
    <row r="5852" spans="1:17" x14ac:dyDescent="0.35">
      <c r="A5852" t="s">
        <v>11703</v>
      </c>
      <c r="B5852" t="s">
        <v>11704</v>
      </c>
      <c r="C5852">
        <v>86.249857142857138</v>
      </c>
      <c r="D5852">
        <v>92.813481632653065</v>
      </c>
      <c r="E5852">
        <v>-0.16431020408163269</v>
      </c>
      <c r="F5852">
        <v>47.929265306122453</v>
      </c>
      <c r="G5852">
        <v>2.7004081632653061</v>
      </c>
      <c r="H5852">
        <v>4.630612244897959</v>
      </c>
      <c r="I5852">
        <v>3.3306122448979592</v>
      </c>
      <c r="J5852">
        <v>4.6126530612244903</v>
      </c>
      <c r="K5852">
        <v>0.30740000000000001</v>
      </c>
      <c r="L5852">
        <v>0.22782040816326529</v>
      </c>
      <c r="M5852">
        <v>2.43265306122449E-2</v>
      </c>
      <c r="N5852">
        <v>0.71314285714285719</v>
      </c>
      <c r="O5852">
        <v>6.6775510204081637E-2</v>
      </c>
      <c r="P5852">
        <v>1.144326530612245</v>
      </c>
      <c r="Q5852">
        <v>1.9452244897959181</v>
      </c>
    </row>
    <row r="5853" spans="1:17" x14ac:dyDescent="0.35">
      <c r="A5853" t="s">
        <v>11705</v>
      </c>
      <c r="B5853" t="s">
        <v>11706</v>
      </c>
      <c r="C5853">
        <v>94.49565036674818</v>
      </c>
      <c r="D5853">
        <v>86.09409779951099</v>
      </c>
      <c r="E5853">
        <v>-0.2494914425427873</v>
      </c>
      <c r="F5853">
        <v>53.545611246943757</v>
      </c>
      <c r="G5853">
        <v>2.9745721271393641</v>
      </c>
      <c r="H5853">
        <v>5.7713936430317849</v>
      </c>
      <c r="I5853">
        <v>5.0757946210268949</v>
      </c>
      <c r="J5853">
        <v>4.856479217603912</v>
      </c>
      <c r="K5853">
        <v>0.29160146699266498</v>
      </c>
      <c r="L5853">
        <v>0.46561369193154029</v>
      </c>
      <c r="M5853">
        <v>1.6674816625916869E-2</v>
      </c>
      <c r="N5853">
        <v>0.45611246943765282</v>
      </c>
      <c r="O5853">
        <v>4.6674816625916868E-2</v>
      </c>
      <c r="P5853">
        <v>1.0701955990220049</v>
      </c>
      <c r="Q5853">
        <v>1.588459657701712</v>
      </c>
    </row>
    <row r="5854" spans="1:17" x14ac:dyDescent="0.35">
      <c r="A5854" t="s">
        <v>11707</v>
      </c>
      <c r="B5854" t="s">
        <v>11708</v>
      </c>
      <c r="C5854">
        <v>77.966710424710428</v>
      </c>
      <c r="D5854">
        <v>81.324019305019306</v>
      </c>
      <c r="E5854">
        <v>-0.210988416988417</v>
      </c>
      <c r="F5854">
        <v>49.693984555984557</v>
      </c>
      <c r="G5854">
        <v>3.6733590733590731</v>
      </c>
      <c r="H5854">
        <v>5.4073359073359084</v>
      </c>
      <c r="I5854">
        <v>6.0613899613899616</v>
      </c>
      <c r="J5854">
        <v>5.5463320463320462</v>
      </c>
      <c r="K5854">
        <v>0.29742471042471041</v>
      </c>
      <c r="L5854">
        <v>0.41143629343629351</v>
      </c>
      <c r="M5854">
        <v>1.698841698841699E-2</v>
      </c>
      <c r="N5854">
        <v>0.46409266409266409</v>
      </c>
      <c r="O5854">
        <v>4.8108108108108109E-2</v>
      </c>
      <c r="P5854">
        <v>1.088880308880309</v>
      </c>
      <c r="Q5854">
        <v>1.615675675675676</v>
      </c>
    </row>
    <row r="5855" spans="1:17" x14ac:dyDescent="0.35">
      <c r="A5855" t="s">
        <v>11709</v>
      </c>
      <c r="B5855" t="s">
        <v>11710</v>
      </c>
      <c r="C5855">
        <v>85.404712041884821</v>
      </c>
      <c r="D5855">
        <v>101.41403664921469</v>
      </c>
      <c r="E5855">
        <v>2.505497382198954E-2</v>
      </c>
      <c r="F5855">
        <v>51.410667539267017</v>
      </c>
      <c r="G5855">
        <v>3.5230366492146601</v>
      </c>
      <c r="H5855">
        <v>6.0369109947643977</v>
      </c>
      <c r="I5855">
        <v>5.5730366492146599</v>
      </c>
      <c r="J5855">
        <v>4.6853403141361252</v>
      </c>
      <c r="K5855">
        <v>0.3583350785340314</v>
      </c>
      <c r="L5855">
        <v>0.32693717277486911</v>
      </c>
      <c r="M5855">
        <v>2.746073298429319E-2</v>
      </c>
      <c r="N5855">
        <v>0.54696335078534031</v>
      </c>
      <c r="O5855">
        <v>5.9424083769633512E-2</v>
      </c>
      <c r="P5855">
        <v>1.13544502617801</v>
      </c>
      <c r="Q5855">
        <v>1.7731675392670161</v>
      </c>
    </row>
    <row r="5856" spans="1:17" x14ac:dyDescent="0.35">
      <c r="A5856" t="s">
        <v>11711</v>
      </c>
      <c r="B5856" t="s">
        <v>11712</v>
      </c>
      <c r="C5856">
        <v>102.3624558823529</v>
      </c>
      <c r="D5856">
        <v>98.641617647058823</v>
      </c>
      <c r="E5856">
        <v>-5.9598039215686273E-2</v>
      </c>
      <c r="F5856">
        <v>53.726382352941179</v>
      </c>
      <c r="G5856">
        <v>3.882352941176471</v>
      </c>
      <c r="H5856">
        <v>6.7666666666666657</v>
      </c>
      <c r="I5856">
        <v>7.1127450980392153</v>
      </c>
      <c r="J5856">
        <v>6.6632352941176469</v>
      </c>
      <c r="K5856">
        <v>0.2275294117647059</v>
      </c>
      <c r="L5856">
        <v>0.24476960784313731</v>
      </c>
      <c r="M5856">
        <v>2.161764705882353E-2</v>
      </c>
      <c r="N5856">
        <v>0.58362745098039215</v>
      </c>
      <c r="O5856">
        <v>5.6862745098039208E-2</v>
      </c>
      <c r="P5856">
        <v>1.0983333333333329</v>
      </c>
      <c r="Q5856">
        <v>1.7557352941176469</v>
      </c>
    </row>
    <row r="5857" spans="1:17" x14ac:dyDescent="0.35">
      <c r="A5857" t="s">
        <v>11713</v>
      </c>
      <c r="B5857" t="s">
        <v>11714</v>
      </c>
      <c r="C5857">
        <v>105.8706276276276</v>
      </c>
      <c r="D5857">
        <v>121.90992192192191</v>
      </c>
      <c r="E5857">
        <v>0.19090390390390391</v>
      </c>
      <c r="F5857">
        <v>58.839798798798803</v>
      </c>
      <c r="G5857">
        <v>10.43213213213213</v>
      </c>
      <c r="H5857">
        <v>16.071171171171169</v>
      </c>
      <c r="I5857">
        <v>11.23153153153153</v>
      </c>
      <c r="J5857">
        <v>7.1564564564564561</v>
      </c>
      <c r="K5857">
        <v>0.30133333333333329</v>
      </c>
      <c r="L5857">
        <v>0.35987387387387387</v>
      </c>
      <c r="M5857">
        <v>0.02</v>
      </c>
      <c r="N5857">
        <v>0.54552552552552547</v>
      </c>
      <c r="O5857">
        <v>5.594594594594595E-2</v>
      </c>
      <c r="P5857">
        <v>1.0961261261261259</v>
      </c>
      <c r="Q5857">
        <v>1.7109909909909911</v>
      </c>
    </row>
    <row r="5858" spans="1:17" x14ac:dyDescent="0.35">
      <c r="A5858" t="s">
        <v>11715</v>
      </c>
      <c r="B5858" t="s">
        <v>11716</v>
      </c>
      <c r="C5858">
        <v>81.514712301587309</v>
      </c>
      <c r="D5858">
        <v>72.219091269841272</v>
      </c>
      <c r="E5858">
        <v>-0.66918650793650791</v>
      </c>
      <c r="F5858">
        <v>45.310998015873011</v>
      </c>
      <c r="G5858">
        <v>2.39186507936508</v>
      </c>
      <c r="H5858">
        <v>2.7873015873015872</v>
      </c>
      <c r="I5858">
        <v>3.174007936507937</v>
      </c>
      <c r="J5858">
        <v>5.0333333333333341</v>
      </c>
      <c r="K5858">
        <v>0.29500992063492071</v>
      </c>
      <c r="L5858">
        <v>0.16765277777777779</v>
      </c>
      <c r="M5858">
        <v>1.2738095238095239E-2</v>
      </c>
      <c r="N5858">
        <v>0.41746031746031748</v>
      </c>
      <c r="O5858">
        <v>4.0773809523809518E-2</v>
      </c>
      <c r="P5858">
        <v>1.0471031746031749</v>
      </c>
      <c r="Q5858">
        <v>1.518075396825397</v>
      </c>
    </row>
    <row r="5859" spans="1:17" x14ac:dyDescent="0.35">
      <c r="A5859" t="s">
        <v>11717</v>
      </c>
      <c r="B5859" t="s">
        <v>11718</v>
      </c>
      <c r="C5859">
        <v>91.242696153846154</v>
      </c>
      <c r="D5859">
        <v>76.374619230769241</v>
      </c>
      <c r="E5859">
        <v>-0.29165384615384621</v>
      </c>
      <c r="F5859">
        <v>50.012323076923067</v>
      </c>
      <c r="G5859">
        <v>3.0046153846153851</v>
      </c>
      <c r="H5859">
        <v>4.2811538461538454</v>
      </c>
      <c r="I5859">
        <v>4.4984615384615383</v>
      </c>
      <c r="J5859">
        <v>5.8630769230769237</v>
      </c>
      <c r="K5859">
        <v>0.24792307692307691</v>
      </c>
      <c r="L5859">
        <v>0.19247307692307691</v>
      </c>
      <c r="M5859">
        <v>1.138461538461538E-2</v>
      </c>
      <c r="N5859">
        <v>0.38896153846153853</v>
      </c>
      <c r="O5859">
        <v>4.1384615384615381E-2</v>
      </c>
      <c r="P5859">
        <v>1.0115769230769229</v>
      </c>
      <c r="Q5859">
        <v>1.4591923076923079</v>
      </c>
    </row>
    <row r="5860" spans="1:17" x14ac:dyDescent="0.35">
      <c r="A5860" t="s">
        <v>11719</v>
      </c>
      <c r="B5860" t="s">
        <v>11720</v>
      </c>
      <c r="C5860">
        <v>100.7447279693487</v>
      </c>
      <c r="D5860">
        <v>82.387789272030645</v>
      </c>
      <c r="E5860">
        <v>-9.7731800766283516E-2</v>
      </c>
      <c r="F5860">
        <v>54.988057471264369</v>
      </c>
      <c r="G5860">
        <v>5.3923371647509581</v>
      </c>
      <c r="H5860">
        <v>9.1015325670498086</v>
      </c>
      <c r="I5860">
        <v>6.5988505747126434</v>
      </c>
      <c r="J5860">
        <v>9.3842911877394641</v>
      </c>
      <c r="K5860">
        <v>0.24646360153256711</v>
      </c>
      <c r="L5860">
        <v>0.4538122605363985</v>
      </c>
      <c r="M5860">
        <v>0.02</v>
      </c>
      <c r="N5860">
        <v>0.60314176245210727</v>
      </c>
      <c r="O5860">
        <v>5.5325670498084289E-2</v>
      </c>
      <c r="P5860">
        <v>1.0974712643678159</v>
      </c>
      <c r="Q5860">
        <v>1.773218390804598</v>
      </c>
    </row>
    <row r="5861" spans="1:17" x14ac:dyDescent="0.35">
      <c r="A5861" t="s">
        <v>11721</v>
      </c>
      <c r="B5861" t="s">
        <v>11722</v>
      </c>
      <c r="C5861">
        <v>88.936225543478258</v>
      </c>
      <c r="D5861">
        <v>80.512051630434783</v>
      </c>
      <c r="E5861">
        <v>-0.38867934782608687</v>
      </c>
      <c r="F5861">
        <v>51.664086956521743</v>
      </c>
      <c r="G5861">
        <v>2.5119565217391302</v>
      </c>
      <c r="H5861">
        <v>3.863315217391305</v>
      </c>
      <c r="I5861">
        <v>3.6899456521739129</v>
      </c>
      <c r="J5861">
        <v>5.0328804347826086</v>
      </c>
      <c r="K5861">
        <v>0.30244565217391312</v>
      </c>
      <c r="L5861">
        <v>0.17807065217391299</v>
      </c>
      <c r="M5861">
        <v>1.28804347826087E-2</v>
      </c>
      <c r="N5861">
        <v>0.36027173913043481</v>
      </c>
      <c r="O5861">
        <v>3.5407608695652168E-2</v>
      </c>
      <c r="P5861">
        <v>1.0019836956521739</v>
      </c>
      <c r="Q5861">
        <v>1.415135869565217</v>
      </c>
    </row>
    <row r="5862" spans="1:17" x14ac:dyDescent="0.35">
      <c r="A5862" t="s">
        <v>11723</v>
      </c>
      <c r="B5862" t="s">
        <v>11724</v>
      </c>
      <c r="C5862">
        <v>115.0073021978022</v>
      </c>
      <c r="D5862">
        <v>149.70901098901101</v>
      </c>
      <c r="E5862">
        <v>0.83717582417582415</v>
      </c>
      <c r="F5862">
        <v>62.659516483516477</v>
      </c>
      <c r="G5862">
        <v>9.0945054945054942</v>
      </c>
      <c r="H5862">
        <v>17.202747252747251</v>
      </c>
      <c r="I5862">
        <v>13.71868131868132</v>
      </c>
      <c r="J5862">
        <v>5.6747252747252741</v>
      </c>
      <c r="K5862">
        <v>0.1021263736263736</v>
      </c>
      <c r="L5862">
        <v>0.32156043956043961</v>
      </c>
      <c r="M5862">
        <v>2.7142857142857139E-2</v>
      </c>
      <c r="N5862">
        <v>0.6785714285714286</v>
      </c>
      <c r="O5862">
        <v>6.7142857142857143E-2</v>
      </c>
      <c r="P5862">
        <v>1.141428571428571</v>
      </c>
      <c r="Q5862">
        <v>1.9142857142857139</v>
      </c>
    </row>
    <row r="5863" spans="1:17" x14ac:dyDescent="0.35">
      <c r="A5863" t="s">
        <v>11725</v>
      </c>
      <c r="B5863" t="s">
        <v>11726</v>
      </c>
      <c r="C5863">
        <v>88.625697406340052</v>
      </c>
      <c r="D5863">
        <v>76.447161383285305</v>
      </c>
      <c r="E5863">
        <v>-0.25789337175792509</v>
      </c>
      <c r="F5863">
        <v>53.558538904899137</v>
      </c>
      <c r="G5863">
        <v>2.7948126801152742</v>
      </c>
      <c r="H5863">
        <v>4.8224783861671474</v>
      </c>
      <c r="I5863">
        <v>5.8443804034582136</v>
      </c>
      <c r="J5863">
        <v>6.7628242074927947</v>
      </c>
      <c r="K5863">
        <v>0.30710086455331409</v>
      </c>
      <c r="L5863">
        <v>0.31856195965417872</v>
      </c>
      <c r="M5863">
        <v>1.489913544668588E-2</v>
      </c>
      <c r="N5863">
        <v>0.54126801152737747</v>
      </c>
      <c r="O5863">
        <v>4.8242074927953897E-2</v>
      </c>
      <c r="P5863">
        <v>1.066397694524496</v>
      </c>
      <c r="Q5863">
        <v>1.6739481268011529</v>
      </c>
    </row>
    <row r="5864" spans="1:17" x14ac:dyDescent="0.35">
      <c r="A5864" t="s">
        <v>11727</v>
      </c>
      <c r="B5864" t="s">
        <v>11728</v>
      </c>
      <c r="C5864">
        <v>105.5279634146341</v>
      </c>
      <c r="D5864">
        <v>88.449313008130076</v>
      </c>
      <c r="E5864">
        <v>-0.1018821138211382</v>
      </c>
      <c r="F5864">
        <v>50.428776422764223</v>
      </c>
      <c r="G5864">
        <v>5.2191056910569111</v>
      </c>
      <c r="H5864">
        <v>8.0410569105691057</v>
      </c>
      <c r="I5864">
        <v>6.9276422764227643</v>
      </c>
      <c r="J5864">
        <v>7.3756097560975613</v>
      </c>
      <c r="K5864">
        <v>0.25091056910569109</v>
      </c>
      <c r="L5864">
        <v>0.212369918699187</v>
      </c>
      <c r="M5864">
        <v>2.3008130081300811E-2</v>
      </c>
      <c r="N5864">
        <v>0.71638211382113814</v>
      </c>
      <c r="O5864">
        <v>5.983739837398374E-2</v>
      </c>
      <c r="P5864">
        <v>1.134227642276423</v>
      </c>
      <c r="Q5864">
        <v>1.935447154471545</v>
      </c>
    </row>
    <row r="5865" spans="1:17" x14ac:dyDescent="0.35">
      <c r="A5865" t="s">
        <v>11729</v>
      </c>
      <c r="B5865" t="s">
        <v>11730</v>
      </c>
      <c r="C5865">
        <v>104.12552483801301</v>
      </c>
      <c r="D5865">
        <v>95.306964362850977</v>
      </c>
      <c r="E5865">
        <v>0.26510691144708431</v>
      </c>
      <c r="F5865">
        <v>60.998927645788328</v>
      </c>
      <c r="G5865">
        <v>7.3808855291576672</v>
      </c>
      <c r="H5865">
        <v>11.714146868250539</v>
      </c>
      <c r="I5865">
        <v>8.0575593952483811</v>
      </c>
      <c r="J5865">
        <v>8.3909287257019436</v>
      </c>
      <c r="K5865">
        <v>0.31420194384449252</v>
      </c>
      <c r="L5865">
        <v>0.44415982721382291</v>
      </c>
      <c r="M5865">
        <v>0.03</v>
      </c>
      <c r="N5865">
        <v>0.73547516198704099</v>
      </c>
      <c r="O5865">
        <v>6.3995680345572348E-2</v>
      </c>
      <c r="P5865">
        <v>1.139460043196544</v>
      </c>
      <c r="Q5865">
        <v>1.9664038876889851</v>
      </c>
    </row>
    <row r="5866" spans="1:17" x14ac:dyDescent="0.35">
      <c r="A5866" t="s">
        <v>11731</v>
      </c>
      <c r="B5866" t="s">
        <v>11732</v>
      </c>
      <c r="C5866">
        <v>110.9281825095057</v>
      </c>
      <c r="D5866">
        <v>102.3160646387833</v>
      </c>
      <c r="E5866">
        <v>0.1093802281368821</v>
      </c>
      <c r="F5866">
        <v>56.529737642585552</v>
      </c>
      <c r="G5866">
        <v>3.834220532319391</v>
      </c>
      <c r="H5866">
        <v>7.3984790874524711</v>
      </c>
      <c r="I5866">
        <v>6.1536121673003814</v>
      </c>
      <c r="J5866">
        <v>5.546007604562738</v>
      </c>
      <c r="K5866">
        <v>0.30889353612167297</v>
      </c>
      <c r="L5866">
        <v>0.30711787072243352</v>
      </c>
      <c r="M5866">
        <v>0.02</v>
      </c>
      <c r="N5866">
        <v>0.61517110266159691</v>
      </c>
      <c r="O5866">
        <v>5.0266159695817492E-2</v>
      </c>
      <c r="P5866">
        <v>1.07490494296578</v>
      </c>
      <c r="Q5866">
        <v>1.7642965779467681</v>
      </c>
    </row>
    <row r="5867" spans="1:17" x14ac:dyDescent="0.35">
      <c r="A5867" t="s">
        <v>11733</v>
      </c>
      <c r="B5867" t="s">
        <v>11734</v>
      </c>
      <c r="C5867">
        <v>133.23707647058819</v>
      </c>
      <c r="D5867">
        <v>163.56283529411769</v>
      </c>
      <c r="E5867">
        <v>0.84857647058823538</v>
      </c>
      <c r="F5867">
        <v>67.818876470588236</v>
      </c>
      <c r="G5867">
        <v>12.06176470588235</v>
      </c>
      <c r="H5867">
        <v>20.210588235294122</v>
      </c>
      <c r="I5867">
        <v>16.11882352941176</v>
      </c>
      <c r="J5867">
        <v>10.60058823529412</v>
      </c>
      <c r="K5867">
        <v>0.18080588235294121</v>
      </c>
      <c r="L5867">
        <v>0.37605882352941178</v>
      </c>
      <c r="M5867">
        <v>2.8352941176470591E-2</v>
      </c>
      <c r="N5867">
        <v>0.80229411764705871</v>
      </c>
      <c r="O5867">
        <v>6.6529411764705879E-2</v>
      </c>
      <c r="P5867">
        <v>1.1604705882352939</v>
      </c>
      <c r="Q5867">
        <v>2.0600588235294111</v>
      </c>
    </row>
    <row r="5868" spans="1:17" x14ac:dyDescent="0.35">
      <c r="A5868" t="s">
        <v>11735</v>
      </c>
      <c r="B5868" t="s">
        <v>11736</v>
      </c>
      <c r="C5868">
        <v>117.7316541666667</v>
      </c>
      <c r="D5868">
        <v>123.8850729166667</v>
      </c>
      <c r="E5868">
        <v>0.60216458333333334</v>
      </c>
      <c r="F5868">
        <v>62.280900000000003</v>
      </c>
      <c r="G5868">
        <v>9.7860416666666676</v>
      </c>
      <c r="H5868">
        <v>17.13354166666667</v>
      </c>
      <c r="I5868">
        <v>7.1641666666666666</v>
      </c>
      <c r="J5868">
        <v>12.897083333333329</v>
      </c>
      <c r="K5868">
        <v>0.31206458333333331</v>
      </c>
      <c r="L5868">
        <v>0.69748124999999994</v>
      </c>
      <c r="M5868">
        <v>2.541666666666666E-2</v>
      </c>
      <c r="N5868">
        <v>0.76245833333333335</v>
      </c>
      <c r="O5868">
        <v>6.1291666666666661E-2</v>
      </c>
      <c r="P5868">
        <v>1.1255416666666671</v>
      </c>
      <c r="Q5868">
        <v>1.976</v>
      </c>
    </row>
    <row r="5869" spans="1:17" x14ac:dyDescent="0.35">
      <c r="A5869" t="s">
        <v>11737</v>
      </c>
      <c r="B5869" t="s">
        <v>11738</v>
      </c>
      <c r="C5869">
        <v>90.113221864951768</v>
      </c>
      <c r="D5869">
        <v>64.660421221864951</v>
      </c>
      <c r="E5869">
        <v>-0.59800964630225084</v>
      </c>
      <c r="F5869">
        <v>53.362704180064313</v>
      </c>
      <c r="G5869">
        <v>2.69935691318328</v>
      </c>
      <c r="H5869">
        <v>5.8517684887459813</v>
      </c>
      <c r="I5869">
        <v>3.3315112540192922</v>
      </c>
      <c r="J5869">
        <v>5.1237942122186499</v>
      </c>
      <c r="K5869">
        <v>0.18930225080385851</v>
      </c>
      <c r="L5869">
        <v>0.1586495176848875</v>
      </c>
      <c r="M5869">
        <v>1.6463022508038581E-2</v>
      </c>
      <c r="N5869">
        <v>0.64144694533762059</v>
      </c>
      <c r="O5869">
        <v>5.1672025723472667E-2</v>
      </c>
      <c r="P5869">
        <v>1.0945337620578779</v>
      </c>
      <c r="Q5869">
        <v>1.8114790996784571</v>
      </c>
    </row>
    <row r="5870" spans="1:17" x14ac:dyDescent="0.35">
      <c r="A5870" t="s">
        <v>11739</v>
      </c>
      <c r="B5870" t="s">
        <v>11740</v>
      </c>
      <c r="C5870">
        <v>113.2889083333333</v>
      </c>
      <c r="D5870">
        <v>115.8662388888889</v>
      </c>
      <c r="E5870">
        <v>0.47559444444444438</v>
      </c>
      <c r="F5870">
        <v>55.598730555555562</v>
      </c>
      <c r="G5870">
        <v>7.4058333333333328</v>
      </c>
      <c r="H5870">
        <v>10.63833333333333</v>
      </c>
      <c r="I5870">
        <v>8.6450000000000014</v>
      </c>
      <c r="J5870">
        <v>3.8880555555555558</v>
      </c>
      <c r="K5870">
        <v>0.22391944444444439</v>
      </c>
      <c r="L5870">
        <v>0.18427777777777779</v>
      </c>
      <c r="M5870">
        <v>2.1083333333333329E-2</v>
      </c>
      <c r="N5870">
        <v>0.58205555555555555</v>
      </c>
      <c r="O5870">
        <v>0.05</v>
      </c>
      <c r="P5870">
        <v>1.0763055555555561</v>
      </c>
      <c r="Q5870">
        <v>1.734388888888889</v>
      </c>
    </row>
    <row r="5871" spans="1:17" x14ac:dyDescent="0.35">
      <c r="A5871" t="s">
        <v>11741</v>
      </c>
      <c r="B5871" t="s">
        <v>11742</v>
      </c>
      <c r="C5871">
        <v>87.425385542168669</v>
      </c>
      <c r="D5871">
        <v>79.872</v>
      </c>
      <c r="E5871">
        <v>-0.11135421686746989</v>
      </c>
      <c r="F5871">
        <v>49.221089156626498</v>
      </c>
      <c r="G5871">
        <v>2.770120481927711</v>
      </c>
      <c r="H5871">
        <v>4.1956626506024097</v>
      </c>
      <c r="I5871">
        <v>4.6631325301204818</v>
      </c>
      <c r="J5871">
        <v>4.6631325301204818</v>
      </c>
      <c r="K5871">
        <v>0.2976987951807229</v>
      </c>
      <c r="L5871">
        <v>0.39505301204819282</v>
      </c>
      <c r="M5871">
        <v>1.4337349397590359E-2</v>
      </c>
      <c r="N5871">
        <v>0.50438554216867471</v>
      </c>
      <c r="O5871">
        <v>4.2626506024096393E-2</v>
      </c>
      <c r="P5871">
        <v>1.049927710843374</v>
      </c>
      <c r="Q5871">
        <v>1.615156626506024</v>
      </c>
    </row>
    <row r="5872" spans="1:17" x14ac:dyDescent="0.35">
      <c r="A5872" t="s">
        <v>11743</v>
      </c>
      <c r="B5872" t="s">
        <v>11744</v>
      </c>
      <c r="C5872">
        <v>82.154116710875329</v>
      </c>
      <c r="D5872">
        <v>68.605851458885937</v>
      </c>
      <c r="E5872">
        <v>-0.60323872679045087</v>
      </c>
      <c r="F5872">
        <v>49.841936339522547</v>
      </c>
      <c r="G5872">
        <v>3.305039787798409</v>
      </c>
      <c r="H5872">
        <v>5.7172413793103454</v>
      </c>
      <c r="I5872">
        <v>3.8111405835543759</v>
      </c>
      <c r="J5872">
        <v>5.9371352785145897</v>
      </c>
      <c r="K5872">
        <v>0.26786472148541107</v>
      </c>
      <c r="L5872">
        <v>0.26603713527851458</v>
      </c>
      <c r="M5872">
        <v>1.275862068965517E-2</v>
      </c>
      <c r="N5872">
        <v>0.48466843501326262</v>
      </c>
      <c r="O5872">
        <v>4.2758620689655177E-2</v>
      </c>
      <c r="P5872">
        <v>1.0517771883289131</v>
      </c>
      <c r="Q5872">
        <v>1.5954376657824929</v>
      </c>
    </row>
    <row r="5873" spans="1:17" x14ac:dyDescent="0.35">
      <c r="A5873" t="s">
        <v>11745</v>
      </c>
      <c r="B5873" t="s">
        <v>11746</v>
      </c>
      <c r="C5873">
        <v>107.1992300469483</v>
      </c>
      <c r="D5873">
        <v>115.3876103286385</v>
      </c>
      <c r="E5873">
        <v>0.39123239436619722</v>
      </c>
      <c r="F5873">
        <v>59.575265258215957</v>
      </c>
      <c r="G5873">
        <v>5.2497652582159624</v>
      </c>
      <c r="H5873">
        <v>6.7619718309859156</v>
      </c>
      <c r="I5873">
        <v>6.0779342723004692</v>
      </c>
      <c r="J5873">
        <v>5.8223004694835687</v>
      </c>
      <c r="K5873">
        <v>0.19855164319248819</v>
      </c>
      <c r="L5873">
        <v>0.18943896713615019</v>
      </c>
      <c r="M5873">
        <v>1.6713615023474179E-2</v>
      </c>
      <c r="N5873">
        <v>0.43089201877934269</v>
      </c>
      <c r="O5873">
        <v>3.6713615023474179E-2</v>
      </c>
      <c r="P5873">
        <v>0.94633802816901402</v>
      </c>
      <c r="Q5873">
        <v>1.433051643192488</v>
      </c>
    </row>
    <row r="5874" spans="1:17" x14ac:dyDescent="0.35">
      <c r="A5874" t="s">
        <v>11747</v>
      </c>
      <c r="B5874" t="s">
        <v>11748</v>
      </c>
      <c r="C5874">
        <v>98.575631578947366</v>
      </c>
      <c r="D5874">
        <v>103.2049157894737</v>
      </c>
      <c r="E5874">
        <v>3.963859649122807E-2</v>
      </c>
      <c r="F5874">
        <v>61.177308771929823</v>
      </c>
      <c r="G5874">
        <v>5.78</v>
      </c>
      <c r="H5874">
        <v>7.4522807017543862</v>
      </c>
      <c r="I5874">
        <v>5.4933333333333332</v>
      </c>
      <c r="J5874">
        <v>4.7491228070175442</v>
      </c>
      <c r="K5874">
        <v>0.241221052631579</v>
      </c>
      <c r="L5874">
        <v>0.16172631578947369</v>
      </c>
      <c r="M5874">
        <v>0.01</v>
      </c>
      <c r="N5874">
        <v>0.28252631578947368</v>
      </c>
      <c r="O5874">
        <v>0.03</v>
      </c>
      <c r="P5874">
        <v>0.90800000000000014</v>
      </c>
      <c r="Q5874">
        <v>1.2272982456140351</v>
      </c>
    </row>
    <row r="5875" spans="1:17" x14ac:dyDescent="0.35">
      <c r="A5875" t="s">
        <v>11749</v>
      </c>
      <c r="B5875" t="s">
        <v>11750</v>
      </c>
      <c r="C5875">
        <v>98.940042328042338</v>
      </c>
      <c r="D5875">
        <v>121.4672195767196</v>
      </c>
      <c r="E5875">
        <v>0.22207142857142859</v>
      </c>
      <c r="F5875">
        <v>61.57022486772486</v>
      </c>
      <c r="G5875">
        <v>4.7682539682539682</v>
      </c>
      <c r="H5875">
        <v>7.2253968253968246</v>
      </c>
      <c r="I5875">
        <v>6.8357142857142863</v>
      </c>
      <c r="J5875">
        <v>3.7698412698412702</v>
      </c>
      <c r="K5875">
        <v>0.27827248677248678</v>
      </c>
      <c r="L5875">
        <v>0.1786534391534392</v>
      </c>
      <c r="M5875">
        <v>1.351851851851852E-2</v>
      </c>
      <c r="N5875">
        <v>0.32515873015873009</v>
      </c>
      <c r="O5875">
        <v>3.7195767195767199E-2</v>
      </c>
      <c r="P5875">
        <v>0.97481481481481491</v>
      </c>
      <c r="Q5875">
        <v>1.3529100529100531</v>
      </c>
    </row>
    <row r="5876" spans="1:17" x14ac:dyDescent="0.35">
      <c r="A5876" t="s">
        <v>11751</v>
      </c>
      <c r="B5876" t="s">
        <v>11752</v>
      </c>
      <c r="C5876">
        <v>89.641088447653431</v>
      </c>
      <c r="D5876">
        <v>84.907815884476534</v>
      </c>
      <c r="E5876">
        <v>-0.31909927797833942</v>
      </c>
      <c r="F5876">
        <v>52.665144404332132</v>
      </c>
      <c r="G5876">
        <v>3.114801444043322</v>
      </c>
      <c r="H5876">
        <v>4.2007220216606491</v>
      </c>
      <c r="I5876">
        <v>3.933754512635379</v>
      </c>
      <c r="J5876">
        <v>8.1265342960288791</v>
      </c>
      <c r="K5876">
        <v>0.32636462093862822</v>
      </c>
      <c r="L5876">
        <v>0.26166606498194939</v>
      </c>
      <c r="M5876">
        <v>0.01</v>
      </c>
      <c r="N5876">
        <v>0.32180505415162453</v>
      </c>
      <c r="O5876">
        <v>3.530685920577617E-2</v>
      </c>
      <c r="P5876">
        <v>0.96184115523465707</v>
      </c>
      <c r="Q5876">
        <v>1.3322924187725631</v>
      </c>
    </row>
    <row r="5877" spans="1:17" x14ac:dyDescent="0.35">
      <c r="A5877" t="s">
        <v>11753</v>
      </c>
      <c r="B5877" t="s">
        <v>11754</v>
      </c>
      <c r="C5877">
        <v>97.178007766990291</v>
      </c>
      <c r="D5877">
        <v>86.649660194174771</v>
      </c>
      <c r="E5877">
        <v>-0.1746932038834951</v>
      </c>
      <c r="F5877">
        <v>56.244619417475732</v>
      </c>
      <c r="G5877">
        <v>2.1939805825242722</v>
      </c>
      <c r="H5877">
        <v>5.0341747572815532</v>
      </c>
      <c r="I5877">
        <v>5.4836893203883497</v>
      </c>
      <c r="J5877">
        <v>5.6382524271844661</v>
      </c>
      <c r="K5877">
        <v>0.29299223300970872</v>
      </c>
      <c r="L5877">
        <v>0.31326990291262141</v>
      </c>
      <c r="M5877">
        <v>0.01</v>
      </c>
      <c r="N5877">
        <v>0.26508737864077669</v>
      </c>
      <c r="O5877">
        <v>0.03</v>
      </c>
      <c r="P5877">
        <v>0.91570873786407769</v>
      </c>
      <c r="Q5877">
        <v>1.210796116504854</v>
      </c>
    </row>
    <row r="5878" spans="1:17" x14ac:dyDescent="0.35">
      <c r="A5878" t="s">
        <v>11755</v>
      </c>
      <c r="B5878" t="s">
        <v>11756</v>
      </c>
      <c r="C5878">
        <v>98.307354651162782</v>
      </c>
      <c r="D5878">
        <v>87.625912790697669</v>
      </c>
      <c r="E5878">
        <v>-0.1718488372093023</v>
      </c>
      <c r="F5878">
        <v>56.177889534883718</v>
      </c>
      <c r="G5878">
        <v>2.980232558139535</v>
      </c>
      <c r="H5878">
        <v>3.4011627906976738</v>
      </c>
      <c r="I5878">
        <v>5.5837209302325581</v>
      </c>
      <c r="J5878">
        <v>6.4424418604651166</v>
      </c>
      <c r="K5878">
        <v>0.26466860465116282</v>
      </c>
      <c r="L5878">
        <v>0.16405813953488371</v>
      </c>
      <c r="M5878">
        <v>3.029069767441861E-2</v>
      </c>
      <c r="N5878">
        <v>0.77622093023255812</v>
      </c>
      <c r="O5878">
        <v>6.9534883720930238E-2</v>
      </c>
      <c r="P5878">
        <v>1.339011627906977</v>
      </c>
      <c r="Q5878">
        <v>2.220058139534884</v>
      </c>
    </row>
    <row r="5879" spans="1:17" x14ac:dyDescent="0.35">
      <c r="A5879" t="s">
        <v>11757</v>
      </c>
      <c r="B5879" t="s">
        <v>11758</v>
      </c>
      <c r="C5879">
        <v>128.81809930715929</v>
      </c>
      <c r="D5879">
        <v>140.86360969976911</v>
      </c>
      <c r="E5879">
        <v>0.65414318706697461</v>
      </c>
      <c r="F5879">
        <v>76.495496535796761</v>
      </c>
      <c r="G5879">
        <v>11.65219399538106</v>
      </c>
      <c r="H5879">
        <v>10.770669745958431</v>
      </c>
      <c r="I5879">
        <v>9.8909930715935346</v>
      </c>
      <c r="J5879">
        <v>10.51339491916859</v>
      </c>
      <c r="K5879">
        <v>0.43881524249422632</v>
      </c>
      <c r="L5879">
        <v>0.39590069284064661</v>
      </c>
      <c r="M5879">
        <v>5.1547344110854501E-2</v>
      </c>
      <c r="N5879">
        <v>1.0248036951501149</v>
      </c>
      <c r="O5879">
        <v>8.4364896073903003E-2</v>
      </c>
      <c r="P5879">
        <v>1.494711316397229</v>
      </c>
      <c r="Q5879">
        <v>2.654411085450346</v>
      </c>
    </row>
    <row r="5880" spans="1:17" x14ac:dyDescent="0.35">
      <c r="A5880" t="s">
        <v>11759</v>
      </c>
      <c r="B5880" t="s">
        <v>11760</v>
      </c>
      <c r="C5880">
        <v>109.3619906976744</v>
      </c>
      <c r="D5880">
        <v>131.4677023255814</v>
      </c>
      <c r="E5880">
        <v>0.2136093023255814</v>
      </c>
      <c r="F5880">
        <v>62.78223720930233</v>
      </c>
      <c r="G5880">
        <v>4.2260465116279073</v>
      </c>
      <c r="H5880">
        <v>6.1665116279069769</v>
      </c>
      <c r="I5880">
        <v>9.2274418604651167</v>
      </c>
      <c r="J5880">
        <v>4.9986046511627906</v>
      </c>
      <c r="K5880">
        <v>0.26951627906976738</v>
      </c>
      <c r="L5880">
        <v>0.15609302325581401</v>
      </c>
      <c r="M5880">
        <v>2.8372093023255811E-2</v>
      </c>
      <c r="N5880">
        <v>0.79116279069767437</v>
      </c>
      <c r="O5880">
        <v>7.218604651162791E-2</v>
      </c>
      <c r="P5880">
        <v>1.3040930232558141</v>
      </c>
      <c r="Q5880">
        <v>2.1929767441860459</v>
      </c>
    </row>
    <row r="5881" spans="1:17" x14ac:dyDescent="0.35">
      <c r="A5881" t="s">
        <v>11761</v>
      </c>
      <c r="B5881" t="s">
        <v>11762</v>
      </c>
      <c r="C5881">
        <v>117.8776769230769</v>
      </c>
      <c r="D5881">
        <v>134.16088461538459</v>
      </c>
      <c r="E5881">
        <v>0.21119230769230771</v>
      </c>
      <c r="F5881">
        <v>63.979500000000009</v>
      </c>
      <c r="G5881">
        <v>4.3338461538461539</v>
      </c>
      <c r="H5881">
        <v>6.5</v>
      </c>
      <c r="I5881">
        <v>9.4492307692307698</v>
      </c>
      <c r="J5881">
        <v>3.677692307692308</v>
      </c>
      <c r="K5881">
        <v>0.26906923076923078</v>
      </c>
      <c r="L5881">
        <v>0.26945384615384621</v>
      </c>
      <c r="M5881">
        <v>0.03</v>
      </c>
      <c r="N5881">
        <v>0.70369230769230773</v>
      </c>
      <c r="O5881">
        <v>6.5230769230769231E-2</v>
      </c>
      <c r="P5881">
        <v>1.266384615384615</v>
      </c>
      <c r="Q5881">
        <v>2.0622307692307689</v>
      </c>
    </row>
    <row r="5882" spans="1:17" x14ac:dyDescent="0.35">
      <c r="A5882" t="s">
        <v>11763</v>
      </c>
      <c r="B5882" t="s">
        <v>11764</v>
      </c>
      <c r="C5882">
        <v>106.3353043478261</v>
      </c>
      <c r="D5882">
        <v>112.072347826087</v>
      </c>
      <c r="E5882">
        <v>0.1187777777777778</v>
      </c>
      <c r="F5882">
        <v>57.819652173913042</v>
      </c>
      <c r="G5882">
        <v>7.4739130434782606</v>
      </c>
      <c r="H5882">
        <v>9.389855072463769</v>
      </c>
      <c r="I5882">
        <v>11.349758454106279</v>
      </c>
      <c r="J5882">
        <v>5.0966183574879231</v>
      </c>
      <c r="K5882">
        <v>0.37230917874396141</v>
      </c>
      <c r="L5882">
        <v>0.31141062801932368</v>
      </c>
      <c r="M5882">
        <v>0.03</v>
      </c>
      <c r="N5882">
        <v>0.84671497584541067</v>
      </c>
      <c r="O5882">
        <v>7.7391304347826081E-2</v>
      </c>
      <c r="P5882">
        <v>1.323429951690821</v>
      </c>
      <c r="Q5882">
        <v>2.2801449275362322</v>
      </c>
    </row>
    <row r="5883" spans="1:17" x14ac:dyDescent="0.35">
      <c r="A5883" t="s">
        <v>11765</v>
      </c>
      <c r="B5883" t="s">
        <v>11766</v>
      </c>
      <c r="C5883">
        <v>112.8282851405622</v>
      </c>
      <c r="D5883">
        <v>107.65689959839359</v>
      </c>
      <c r="E5883">
        <v>0.16469076305220881</v>
      </c>
      <c r="F5883">
        <v>61.583341365461848</v>
      </c>
      <c r="G5883">
        <v>4.0522088353413652</v>
      </c>
      <c r="H5883">
        <v>4.6634538152610441</v>
      </c>
      <c r="I5883">
        <v>9.824899598393575</v>
      </c>
      <c r="J5883">
        <v>3.9534136546184739</v>
      </c>
      <c r="K5883">
        <v>0.26361847389558241</v>
      </c>
      <c r="L5883">
        <v>1.426104417670683E-2</v>
      </c>
      <c r="M5883">
        <v>3.2008032128514052E-2</v>
      </c>
      <c r="N5883">
        <v>0.79867469879518072</v>
      </c>
      <c r="O5883">
        <v>7.4698795180722893E-2</v>
      </c>
      <c r="P5883">
        <v>1.3354216867469879</v>
      </c>
      <c r="Q5883">
        <v>2.2487951807228921</v>
      </c>
    </row>
    <row r="5884" spans="1:17" x14ac:dyDescent="0.35">
      <c r="A5884" t="s">
        <v>11767</v>
      </c>
      <c r="B5884" t="s">
        <v>11768</v>
      </c>
      <c r="C5884">
        <v>127.3155234042553</v>
      </c>
      <c r="D5884">
        <v>175.82115744680851</v>
      </c>
      <c r="E5884">
        <v>0.74716595744680847</v>
      </c>
      <c r="F5884">
        <v>73.726791489361702</v>
      </c>
      <c r="G5884">
        <v>7.8178723404255317</v>
      </c>
      <c r="H5884">
        <v>9.7497872340425538</v>
      </c>
      <c r="I5884">
        <v>13.89021276595745</v>
      </c>
      <c r="J5884">
        <v>4.5493617021276593</v>
      </c>
      <c r="K5884">
        <v>0.23241702127659569</v>
      </c>
      <c r="L5884">
        <v>0.31362978723404261</v>
      </c>
      <c r="M5884">
        <v>3.4255319148936182E-2</v>
      </c>
      <c r="N5884">
        <v>0.88625531914893618</v>
      </c>
      <c r="O5884">
        <v>0.08</v>
      </c>
      <c r="P5884">
        <v>1.3227659574468089</v>
      </c>
      <c r="Q5884">
        <v>2.3210638297872341</v>
      </c>
    </row>
    <row r="5885" spans="1:17" x14ac:dyDescent="0.35">
      <c r="A5885" t="s">
        <v>11769</v>
      </c>
      <c r="B5885" t="s">
        <v>11770</v>
      </c>
      <c r="C5885">
        <v>116.9651442622951</v>
      </c>
      <c r="D5885">
        <v>143.7423901639344</v>
      </c>
      <c r="E5885">
        <v>0.46372459016393452</v>
      </c>
      <c r="F5885">
        <v>65.019239344262303</v>
      </c>
      <c r="G5885">
        <v>7.3737704918032776</v>
      </c>
      <c r="H5885">
        <v>9.2393442622950825</v>
      </c>
      <c r="I5885">
        <v>12.03639344262295</v>
      </c>
      <c r="J5885">
        <v>4.7734426229508191</v>
      </c>
      <c r="K5885">
        <v>0.38701311475409839</v>
      </c>
      <c r="L5885">
        <v>0.33202950819672128</v>
      </c>
      <c r="M5885">
        <v>4.2295081967213113E-2</v>
      </c>
      <c r="N5885">
        <v>0.95695081967213114</v>
      </c>
      <c r="O5885">
        <v>8.4393442622950815E-2</v>
      </c>
      <c r="P5885">
        <v>1.344590163934426</v>
      </c>
      <c r="Q5885">
        <v>2.423836065573771</v>
      </c>
    </row>
    <row r="5886" spans="1:17" x14ac:dyDescent="0.35">
      <c r="A5886" t="s">
        <v>11771</v>
      </c>
      <c r="B5886" t="s">
        <v>11772</v>
      </c>
      <c r="C5886">
        <v>103.2573321678322</v>
      </c>
      <c r="D5886">
        <v>109.25440909090911</v>
      </c>
      <c r="E5886">
        <v>-7.0590909090909093E-2</v>
      </c>
      <c r="F5886">
        <v>59.764671328671326</v>
      </c>
      <c r="G5886">
        <v>3.5954545454545448</v>
      </c>
      <c r="H5886">
        <v>5.2199300699300704</v>
      </c>
      <c r="I5886">
        <v>7.4216783216783213</v>
      </c>
      <c r="J5886">
        <v>5.0125874125874121</v>
      </c>
      <c r="K5886">
        <v>0.35478321678321678</v>
      </c>
      <c r="L5886">
        <v>0.17896153846153839</v>
      </c>
      <c r="M5886">
        <v>3.9580419580419579E-2</v>
      </c>
      <c r="N5886">
        <v>0.91048951048951043</v>
      </c>
      <c r="O5886">
        <v>8.7622377622377623E-2</v>
      </c>
      <c r="P5886">
        <v>1.3749300699300699</v>
      </c>
      <c r="Q5886">
        <v>2.4101398601398598</v>
      </c>
    </row>
    <row r="5887" spans="1:17" x14ac:dyDescent="0.35">
      <c r="A5887" t="s">
        <v>11773</v>
      </c>
      <c r="B5887" t="s">
        <v>11774</v>
      </c>
      <c r="C5887">
        <v>106.0909053030303</v>
      </c>
      <c r="D5887">
        <v>96.32064015151515</v>
      </c>
      <c r="E5887">
        <v>-0.54358333333333331</v>
      </c>
      <c r="F5887">
        <v>55.26654924242424</v>
      </c>
      <c r="G5887">
        <v>2.9276515151515148</v>
      </c>
      <c r="H5887">
        <v>4.1189393939393941</v>
      </c>
      <c r="I5887">
        <v>5.1518939393939389</v>
      </c>
      <c r="J5887">
        <v>3.123863636363637</v>
      </c>
      <c r="K5887">
        <v>0.28438636363636371</v>
      </c>
      <c r="L5887">
        <v>0.20801893939393939</v>
      </c>
      <c r="M5887">
        <v>4.4621212121212117E-2</v>
      </c>
      <c r="N5887">
        <v>1.0785606060606061</v>
      </c>
      <c r="O5887">
        <v>0.09</v>
      </c>
      <c r="P5887">
        <v>1.4007575757575761</v>
      </c>
      <c r="Q5887">
        <v>2.6139393939393938</v>
      </c>
    </row>
    <row r="5888" spans="1:17" x14ac:dyDescent="0.35">
      <c r="A5888" t="s">
        <v>11775</v>
      </c>
      <c r="B5888" t="s">
        <v>11776</v>
      </c>
      <c r="C5888">
        <v>122.8014858611825</v>
      </c>
      <c r="D5888">
        <v>133.81874035989719</v>
      </c>
      <c r="E5888">
        <v>0.81810154241645239</v>
      </c>
      <c r="F5888">
        <v>59.474182519280212</v>
      </c>
      <c r="G5888">
        <v>7.6221079691516707</v>
      </c>
      <c r="H5888">
        <v>8.6068123393316203</v>
      </c>
      <c r="I5888">
        <v>7.6913881748071971</v>
      </c>
      <c r="J5888">
        <v>8.7302056555269925</v>
      </c>
      <c r="K5888">
        <v>0.42736889460154243</v>
      </c>
      <c r="L5888">
        <v>0.38181876606683812</v>
      </c>
      <c r="M5888">
        <v>3.9485861182519282E-2</v>
      </c>
      <c r="N5888">
        <v>1.0906169665809771</v>
      </c>
      <c r="O5888">
        <v>8.8971722365038558E-2</v>
      </c>
      <c r="P5888">
        <v>1.3743444730077119</v>
      </c>
      <c r="Q5888">
        <v>2.6018766066838048</v>
      </c>
    </row>
    <row r="5889" spans="1:17" x14ac:dyDescent="0.35">
      <c r="A5889" t="s">
        <v>11777</v>
      </c>
      <c r="B5889" t="s">
        <v>11778</v>
      </c>
      <c r="C5889">
        <v>141.6365889423077</v>
      </c>
      <c r="D5889">
        <v>156.74249759615381</v>
      </c>
      <c r="E5889">
        <v>0.64878365384615388</v>
      </c>
      <c r="F5889">
        <v>68.732096153846157</v>
      </c>
      <c r="G5889">
        <v>8.2701923076923087</v>
      </c>
      <c r="H5889">
        <v>9.741105769230769</v>
      </c>
      <c r="I5889">
        <v>10.86778846153846</v>
      </c>
      <c r="J5889">
        <v>10.37596153846154</v>
      </c>
      <c r="K5889">
        <v>0.44760576923076922</v>
      </c>
      <c r="L5889">
        <v>0.36533413461538472</v>
      </c>
      <c r="M5889">
        <v>5.254807692307692E-2</v>
      </c>
      <c r="N5889">
        <v>1.252163461538462</v>
      </c>
      <c r="O5889">
        <v>8.9350961538461546E-2</v>
      </c>
      <c r="P5889">
        <v>1.409831730769231</v>
      </c>
      <c r="Q5889">
        <v>2.8098317307692309</v>
      </c>
    </row>
    <row r="5890" spans="1:17" x14ac:dyDescent="0.35">
      <c r="A5890" t="s">
        <v>11779</v>
      </c>
      <c r="B5890" t="s">
        <v>11780</v>
      </c>
      <c r="C5890">
        <v>103.7324534883721</v>
      </c>
      <c r="D5890">
        <v>109.3460319767442</v>
      </c>
      <c r="E5890">
        <v>0.1774389534883721</v>
      </c>
      <c r="F5890">
        <v>60.509026162790697</v>
      </c>
      <c r="G5890">
        <v>4.6456395348837214</v>
      </c>
      <c r="H5890">
        <v>5.9142441860465116</v>
      </c>
      <c r="I5890">
        <v>8.6116279069767447</v>
      </c>
      <c r="J5890">
        <v>10.146802325581399</v>
      </c>
      <c r="K5890">
        <v>0.31618023255813948</v>
      </c>
      <c r="L5890">
        <v>0.15214244186046511</v>
      </c>
      <c r="M5890">
        <v>5.6017441860465117E-2</v>
      </c>
      <c r="N5890">
        <v>1.0240988372093021</v>
      </c>
      <c r="O5890">
        <v>9.2122093023255802E-2</v>
      </c>
      <c r="P5890">
        <v>1.4423255813953491</v>
      </c>
      <c r="Q5890">
        <v>2.6165116279069771</v>
      </c>
    </row>
    <row r="5891" spans="1:17" x14ac:dyDescent="0.35">
      <c r="A5891" t="s">
        <v>11781</v>
      </c>
      <c r="B5891" t="s">
        <v>11782</v>
      </c>
      <c r="C5891">
        <v>95.704820754716991</v>
      </c>
      <c r="D5891">
        <v>74.277132075471698</v>
      </c>
      <c r="E5891">
        <v>-0.51958490566037741</v>
      </c>
      <c r="F5891">
        <v>59.264773584905662</v>
      </c>
      <c r="G5891">
        <v>2.3632075471698109</v>
      </c>
      <c r="H5891">
        <v>3.2411949685534589</v>
      </c>
      <c r="I5891">
        <v>4.2490566037735853</v>
      </c>
      <c r="J5891">
        <v>4.4474842767295586</v>
      </c>
      <c r="K5891">
        <v>0.35745283018867918</v>
      </c>
      <c r="L5891">
        <v>0.1100440251572327</v>
      </c>
      <c r="M5891">
        <v>0.02</v>
      </c>
      <c r="N5891">
        <v>0.44374213836477988</v>
      </c>
      <c r="O5891">
        <v>4.1194968553459117E-2</v>
      </c>
      <c r="P5891">
        <v>1.2384276729559749</v>
      </c>
      <c r="Q5891">
        <v>1.737421383647799</v>
      </c>
    </row>
    <row r="5892" spans="1:17" x14ac:dyDescent="0.35">
      <c r="A5892" t="s">
        <v>11783</v>
      </c>
      <c r="B5892" t="s">
        <v>11784</v>
      </c>
      <c r="C5892">
        <v>104.43413513513509</v>
      </c>
      <c r="D5892">
        <v>101.63228378378381</v>
      </c>
      <c r="E5892">
        <v>-9.4499999999999987E-2</v>
      </c>
      <c r="F5892">
        <v>61.990594594594597</v>
      </c>
      <c r="G5892">
        <v>3.6547297297297301</v>
      </c>
      <c r="H5892">
        <v>5.4263513513513519</v>
      </c>
      <c r="I5892">
        <v>8.6939189189189197</v>
      </c>
      <c r="J5892">
        <v>4.172972972972973</v>
      </c>
      <c r="K5892">
        <v>0.37828378378378369</v>
      </c>
      <c r="L5892">
        <v>0.13776351351351351</v>
      </c>
      <c r="M5892">
        <v>0.02</v>
      </c>
      <c r="N5892">
        <v>0.58858108108108109</v>
      </c>
      <c r="O5892">
        <v>0.05</v>
      </c>
      <c r="P5892">
        <v>1.301486486486487</v>
      </c>
      <c r="Q5892">
        <v>1.9600675675675669</v>
      </c>
    </row>
    <row r="5893" spans="1:17" x14ac:dyDescent="0.35">
      <c r="A5893" t="s">
        <v>11785</v>
      </c>
      <c r="B5893" t="s">
        <v>11786</v>
      </c>
      <c r="C5893">
        <v>106.7090413625304</v>
      </c>
      <c r="D5893">
        <v>87.184486618004868</v>
      </c>
      <c r="E5893">
        <v>0.23936253041362529</v>
      </c>
      <c r="F5893">
        <v>62.492243309002433</v>
      </c>
      <c r="G5893">
        <v>7.1715328467153281</v>
      </c>
      <c r="H5893">
        <v>6.6824817518248176</v>
      </c>
      <c r="I5893">
        <v>5.8416058394160588</v>
      </c>
      <c r="J5893">
        <v>6.8270072992700728</v>
      </c>
      <c r="K5893">
        <v>0.44222384428223838</v>
      </c>
      <c r="L5893">
        <v>0.26981508515815089</v>
      </c>
      <c r="M5893">
        <v>2.2092457420924579E-2</v>
      </c>
      <c r="N5893">
        <v>0.54948905109489055</v>
      </c>
      <c r="O5893">
        <v>4.8394160583941609E-2</v>
      </c>
      <c r="P5893">
        <v>1.268442822384428</v>
      </c>
      <c r="Q5893">
        <v>1.8863260340632599</v>
      </c>
    </row>
    <row r="5894" spans="1:17" x14ac:dyDescent="0.35">
      <c r="A5894" t="s">
        <v>11787</v>
      </c>
      <c r="B5894" t="s">
        <v>11788</v>
      </c>
      <c r="C5894">
        <v>102.876375</v>
      </c>
      <c r="D5894">
        <v>75.169144531249998</v>
      </c>
      <c r="E5894">
        <v>-0.33769531250000001</v>
      </c>
      <c r="F5894">
        <v>57.760874999999999</v>
      </c>
      <c r="G5894">
        <v>3.3917968749999998</v>
      </c>
      <c r="H5894">
        <v>3.0746093750000001</v>
      </c>
      <c r="I5894">
        <v>4.90234375</v>
      </c>
      <c r="J5894">
        <v>6.7367187500000014</v>
      </c>
      <c r="K5894">
        <v>0.31354296874999998</v>
      </c>
      <c r="L5894">
        <v>0.23300000000000001</v>
      </c>
      <c r="M5894">
        <v>2.4375000000000001E-2</v>
      </c>
      <c r="N5894">
        <v>0.60710937499999995</v>
      </c>
      <c r="O5894">
        <v>5.4375E-2</v>
      </c>
      <c r="P5894">
        <v>1.3592578125000001</v>
      </c>
      <c r="Q5894">
        <v>2.0435156249999999</v>
      </c>
    </row>
    <row r="5895" spans="1:17" x14ac:dyDescent="0.35">
      <c r="A5895" t="s">
        <v>11789</v>
      </c>
      <c r="B5895" t="s">
        <v>11790</v>
      </c>
      <c r="C5895">
        <v>106.5917006802721</v>
      </c>
      <c r="D5895">
        <v>81.853306122448984</v>
      </c>
      <c r="E5895">
        <v>-0.40390476190476188</v>
      </c>
      <c r="F5895">
        <v>60.349244897959181</v>
      </c>
      <c r="G5895">
        <v>3.1149659863945578</v>
      </c>
      <c r="H5895">
        <v>3.0265306122448981</v>
      </c>
      <c r="I5895">
        <v>5.50204081632653</v>
      </c>
      <c r="J5895">
        <v>3.6224489795918369</v>
      </c>
      <c r="K5895">
        <v>0.37908843537414971</v>
      </c>
      <c r="L5895">
        <v>9.5238095238095233E-2</v>
      </c>
      <c r="M5895">
        <v>3.5918367346938783E-2</v>
      </c>
      <c r="N5895">
        <v>0.88578231292517007</v>
      </c>
      <c r="O5895">
        <v>7.3945578231292525E-2</v>
      </c>
      <c r="P5895">
        <v>1.461156462585034</v>
      </c>
      <c r="Q5895">
        <v>2.4564625850340138</v>
      </c>
    </row>
    <row r="5896" spans="1:17" x14ac:dyDescent="0.35">
      <c r="A5896" t="s">
        <v>11791</v>
      </c>
      <c r="B5896" t="s">
        <v>11792</v>
      </c>
      <c r="C5896">
        <v>96.662939209726446</v>
      </c>
      <c r="D5896">
        <v>75.575693009118538</v>
      </c>
      <c r="E5896">
        <v>-0.23012462006079029</v>
      </c>
      <c r="F5896">
        <v>58.582355623100312</v>
      </c>
      <c r="G5896">
        <v>3.465957446808511</v>
      </c>
      <c r="H5896">
        <v>2.7933130699088151</v>
      </c>
      <c r="I5896">
        <v>4.7024316109422486</v>
      </c>
      <c r="J5896">
        <v>7.551671732522796</v>
      </c>
      <c r="K5896">
        <v>0.33707902735562312</v>
      </c>
      <c r="L5896">
        <v>5.2364741641337378E-2</v>
      </c>
      <c r="M5896">
        <v>0.02</v>
      </c>
      <c r="N5896">
        <v>0.4620668693009119</v>
      </c>
      <c r="O5896">
        <v>4.4772036474164133E-2</v>
      </c>
      <c r="P5896">
        <v>1.2544984802431609</v>
      </c>
      <c r="Q5896">
        <v>1.7754103343465051</v>
      </c>
    </row>
    <row r="5897" spans="1:17" x14ac:dyDescent="0.35">
      <c r="A5897" t="s">
        <v>11793</v>
      </c>
      <c r="B5897" t="s">
        <v>11794</v>
      </c>
      <c r="C5897">
        <v>141.88953947368421</v>
      </c>
      <c r="D5897">
        <v>117.5842368421053</v>
      </c>
      <c r="E5897">
        <v>-2.8440789473684211E-2</v>
      </c>
      <c r="F5897">
        <v>68.798973684210523</v>
      </c>
      <c r="G5897">
        <v>6.7019736842105262</v>
      </c>
      <c r="H5897">
        <v>7.7309210526315786</v>
      </c>
      <c r="I5897">
        <v>10.18223684210526</v>
      </c>
      <c r="J5897">
        <v>5.2368421052631584</v>
      </c>
      <c r="K5897">
        <v>0.34644736842105261</v>
      </c>
      <c r="L5897">
        <v>0.14179605263157899</v>
      </c>
      <c r="M5897">
        <v>4.4539473684210518E-2</v>
      </c>
      <c r="N5897">
        <v>0.94986842105263158</v>
      </c>
      <c r="O5897">
        <v>7.6644736842105265E-2</v>
      </c>
      <c r="P5897">
        <v>1.455263157894737</v>
      </c>
      <c r="Q5897">
        <v>2.5290131578947368</v>
      </c>
    </row>
    <row r="5898" spans="1:17" x14ac:dyDescent="0.35">
      <c r="A5898" t="s">
        <v>11795</v>
      </c>
      <c r="B5898" t="s">
        <v>11796</v>
      </c>
      <c r="C5898">
        <v>127.2625652173913</v>
      </c>
      <c r="D5898">
        <v>124.1628478260869</v>
      </c>
      <c r="E5898">
        <v>-0.13898550724637679</v>
      </c>
      <c r="F5898">
        <v>67.497057971014485</v>
      </c>
      <c r="G5898">
        <v>8.8224637681159415</v>
      </c>
      <c r="H5898">
        <v>10.90797101449275</v>
      </c>
      <c r="I5898">
        <v>12.34710144927536</v>
      </c>
      <c r="J5898">
        <v>8.7050724637681149</v>
      </c>
      <c r="K5898">
        <v>0.48428985507246369</v>
      </c>
      <c r="L5898">
        <v>0.71032608695652166</v>
      </c>
      <c r="M5898">
        <v>4.652173913043478E-2</v>
      </c>
      <c r="N5898">
        <v>1.2191304347826091</v>
      </c>
      <c r="O5898">
        <v>9.6521739130434783E-2</v>
      </c>
      <c r="P5898">
        <v>1.5295652173913039</v>
      </c>
      <c r="Q5898">
        <v>2.885217391304348</v>
      </c>
    </row>
    <row r="5899" spans="1:17" x14ac:dyDescent="0.35">
      <c r="A5899" t="s">
        <v>11797</v>
      </c>
      <c r="B5899" t="s">
        <v>11798</v>
      </c>
      <c r="C5899">
        <v>130.70674285714281</v>
      </c>
      <c r="D5899">
        <v>130.17396734693881</v>
      </c>
      <c r="E5899">
        <v>-0.15089795918367349</v>
      </c>
      <c r="F5899">
        <v>71.46614285714287</v>
      </c>
      <c r="G5899">
        <v>6.0567346938775506</v>
      </c>
      <c r="H5899">
        <v>7.6359183673469389</v>
      </c>
      <c r="I5899">
        <v>8.1918367346938776</v>
      </c>
      <c r="J5899">
        <v>10.22448979591837</v>
      </c>
      <c r="K5899">
        <v>0.55681632653061219</v>
      </c>
      <c r="L5899">
        <v>0.56957959183673468</v>
      </c>
      <c r="M5899">
        <v>4.6734693877551033E-2</v>
      </c>
      <c r="N5899">
        <v>1.2786122448979591</v>
      </c>
      <c r="O5899">
        <v>8.6285714285714285E-2</v>
      </c>
      <c r="P5899">
        <v>1.4813877551020409</v>
      </c>
      <c r="Q5899">
        <v>2.894653061224489</v>
      </c>
    </row>
    <row r="5900" spans="1:17" x14ac:dyDescent="0.35">
      <c r="A5900" t="s">
        <v>11799</v>
      </c>
      <c r="B5900" t="s">
        <v>11800</v>
      </c>
      <c r="C5900">
        <v>120.88784795321639</v>
      </c>
      <c r="D5900">
        <v>122.5717660818713</v>
      </c>
      <c r="E5900">
        <v>0.4214561403508772</v>
      </c>
      <c r="F5900">
        <v>71.936216374269009</v>
      </c>
      <c r="G5900">
        <v>6.9970760233918128</v>
      </c>
      <c r="H5900">
        <v>8.4923976608187139</v>
      </c>
      <c r="I5900">
        <v>13.1812865497076</v>
      </c>
      <c r="J5900">
        <v>4.6222222222222218</v>
      </c>
      <c r="K5900">
        <v>0.30853801169590639</v>
      </c>
      <c r="L5900">
        <v>0.16141520467836259</v>
      </c>
      <c r="M5900">
        <v>0.03</v>
      </c>
      <c r="N5900">
        <v>0.80964912280701751</v>
      </c>
      <c r="O5900">
        <v>7.0000000000000007E-2</v>
      </c>
      <c r="P5900">
        <v>1.4359649122807021</v>
      </c>
      <c r="Q5900">
        <v>2.3415789473684212</v>
      </c>
    </row>
    <row r="5901" spans="1:17" x14ac:dyDescent="0.35">
      <c r="A5901" t="s">
        <v>11801</v>
      </c>
      <c r="B5901" t="s">
        <v>11802</v>
      </c>
      <c r="C5901">
        <v>141.1377435622318</v>
      </c>
      <c r="D5901">
        <v>143.53114806866949</v>
      </c>
      <c r="E5901">
        <v>0.60782296137339054</v>
      </c>
      <c r="F5901">
        <v>88.301600858369099</v>
      </c>
      <c r="G5901">
        <v>11.20128755364807</v>
      </c>
      <c r="H5901">
        <v>12.208369098712449</v>
      </c>
      <c r="I5901">
        <v>7.5339055793991418</v>
      </c>
      <c r="J5901">
        <v>17.254077253218881</v>
      </c>
      <c r="K5901">
        <v>0.47078433476394849</v>
      </c>
      <c r="L5901">
        <v>0.4163283261802575</v>
      </c>
      <c r="M5901">
        <v>4.5890557939914173E-2</v>
      </c>
      <c r="N5901">
        <v>1.3121459227467811</v>
      </c>
      <c r="O5901">
        <v>9.3648068669527892E-2</v>
      </c>
      <c r="P5901">
        <v>1.4875</v>
      </c>
      <c r="Q5901">
        <v>2.9391845493562232</v>
      </c>
    </row>
    <row r="5902" spans="1:17" x14ac:dyDescent="0.35">
      <c r="A5902" t="s">
        <v>11803</v>
      </c>
      <c r="B5902" t="s">
        <v>11804</v>
      </c>
      <c r="C5902">
        <v>101.7533660714286</v>
      </c>
      <c r="D5902">
        <v>69.475821428571436</v>
      </c>
      <c r="E5902">
        <v>-0.67154464285714288</v>
      </c>
      <c r="F5902">
        <v>53.914964285714277</v>
      </c>
      <c r="G5902">
        <v>2.624107142857143</v>
      </c>
      <c r="H5902">
        <v>3.1491071428571429</v>
      </c>
      <c r="I5902">
        <v>5.9339285714285719</v>
      </c>
      <c r="J5902">
        <v>4.1321428571428571</v>
      </c>
      <c r="K5902">
        <v>0.1918125</v>
      </c>
      <c r="L5902">
        <v>4.8830357142857148E-2</v>
      </c>
      <c r="M5902">
        <v>0.03</v>
      </c>
      <c r="N5902">
        <v>0.75883928571428572</v>
      </c>
      <c r="O5902">
        <v>6.6785714285714295E-2</v>
      </c>
      <c r="P5902">
        <v>1.4316071428571431</v>
      </c>
      <c r="Q5902">
        <v>2.2904464285714279</v>
      </c>
    </row>
    <row r="5903" spans="1:17" x14ac:dyDescent="0.35">
      <c r="A5903" t="s">
        <v>11805</v>
      </c>
      <c r="B5903" t="s">
        <v>11806</v>
      </c>
      <c r="C5903">
        <v>103.0833888888889</v>
      </c>
      <c r="D5903">
        <v>80.586999999999989</v>
      </c>
      <c r="E5903">
        <v>-0.65386111111111112</v>
      </c>
      <c r="F5903">
        <v>61.249375000000001</v>
      </c>
      <c r="G5903">
        <v>3.718055555555555</v>
      </c>
      <c r="H5903">
        <v>4.3638888888888889</v>
      </c>
      <c r="I5903">
        <v>5.9291666666666671</v>
      </c>
      <c r="J5903">
        <v>6.8458333333333332</v>
      </c>
      <c r="K5903">
        <v>0.50386111111111109</v>
      </c>
      <c r="L5903">
        <v>0.1142222222222222</v>
      </c>
      <c r="M5903">
        <v>2.4305555555555559E-2</v>
      </c>
      <c r="N5903">
        <v>0.77527777777777784</v>
      </c>
      <c r="O5903">
        <v>6.4861111111111119E-2</v>
      </c>
      <c r="P5903">
        <v>1.4023611111111109</v>
      </c>
      <c r="Q5903">
        <v>2.2695833333333328</v>
      </c>
    </row>
    <row r="5904" spans="1:17" x14ac:dyDescent="0.35">
      <c r="A5904" t="s">
        <v>11807</v>
      </c>
      <c r="B5904" t="s">
        <v>11808</v>
      </c>
      <c r="C5904">
        <v>127.9523076923077</v>
      </c>
      <c r="D5904">
        <v>149.1167622377622</v>
      </c>
      <c r="E5904">
        <v>0.61997202797202788</v>
      </c>
      <c r="F5904">
        <v>75.063153846153853</v>
      </c>
      <c r="G5904">
        <v>9.7965034965034974</v>
      </c>
      <c r="H5904">
        <v>10.839860139860139</v>
      </c>
      <c r="I5904">
        <v>16.591608391608389</v>
      </c>
      <c r="J5904">
        <v>6.9748251748251748</v>
      </c>
      <c r="K5904">
        <v>0.25628671328671332</v>
      </c>
      <c r="L5904">
        <v>0.29225174825174832</v>
      </c>
      <c r="M5904">
        <v>0.03</v>
      </c>
      <c r="N5904">
        <v>0.74664335664335657</v>
      </c>
      <c r="O5904">
        <v>6.6713286713286718E-2</v>
      </c>
      <c r="P5904">
        <v>1.4196503496503501</v>
      </c>
      <c r="Q5904">
        <v>2.2630069930069929</v>
      </c>
    </row>
    <row r="5905" spans="1:17" x14ac:dyDescent="0.35">
      <c r="A5905" t="s">
        <v>11809</v>
      </c>
      <c r="B5905" t="s">
        <v>11810</v>
      </c>
      <c r="C5905">
        <v>97.408305084745763</v>
      </c>
      <c r="D5905">
        <v>71.669689265536718</v>
      </c>
      <c r="E5905">
        <v>-0.69349717514124287</v>
      </c>
      <c r="F5905">
        <v>56.712734463276838</v>
      </c>
      <c r="G5905">
        <v>2.500564971751412</v>
      </c>
      <c r="H5905">
        <v>2.6288135593220341</v>
      </c>
      <c r="I5905">
        <v>3.5180790960451969</v>
      </c>
      <c r="J5905">
        <v>9.1751412429378529</v>
      </c>
      <c r="K5905">
        <v>0.13884180790960449</v>
      </c>
      <c r="L5905">
        <v>7.3971751412429385E-2</v>
      </c>
      <c r="M5905">
        <v>2.169491525423729E-2</v>
      </c>
      <c r="N5905">
        <v>0.68977401129943505</v>
      </c>
      <c r="O5905">
        <v>6.1807909604519769E-2</v>
      </c>
      <c r="P5905">
        <v>1.3598870056497181</v>
      </c>
      <c r="Q5905">
        <v>2.1323728813559319</v>
      </c>
    </row>
    <row r="5906" spans="1:17" x14ac:dyDescent="0.35">
      <c r="A5906" t="s">
        <v>11811</v>
      </c>
      <c r="B5906" t="s">
        <v>11812</v>
      </c>
      <c r="C5906">
        <v>95.580366037735843</v>
      </c>
      <c r="D5906">
        <v>90.693328301886794</v>
      </c>
      <c r="E5906">
        <v>-0.12610566037735851</v>
      </c>
      <c r="F5906">
        <v>51.594041509433957</v>
      </c>
      <c r="G5906">
        <v>3.489433962264151</v>
      </c>
      <c r="H5906">
        <v>3.8671698113207551</v>
      </c>
      <c r="I5906">
        <v>5.74</v>
      </c>
      <c r="J5906">
        <v>4.1833962264150948</v>
      </c>
      <c r="K5906">
        <v>0.3860792452830189</v>
      </c>
      <c r="L5906">
        <v>0.1244037735849057</v>
      </c>
      <c r="M5906">
        <v>2.275471698113208E-2</v>
      </c>
      <c r="N5906">
        <v>0.67916981132075471</v>
      </c>
      <c r="O5906">
        <v>7.0943396226415101E-2</v>
      </c>
      <c r="P5906">
        <v>1.3078867924528299</v>
      </c>
      <c r="Q5906">
        <v>2.0851698113207551</v>
      </c>
    </row>
    <row r="5907" spans="1:17" x14ac:dyDescent="0.35">
      <c r="A5907" t="s">
        <v>11813</v>
      </c>
      <c r="B5907" t="s">
        <v>11814</v>
      </c>
      <c r="C5907">
        <v>95.211923547400602</v>
      </c>
      <c r="D5907">
        <v>78.560516819571873</v>
      </c>
      <c r="E5907">
        <v>-0.53653516819571867</v>
      </c>
      <c r="F5907">
        <v>45.925752293577979</v>
      </c>
      <c r="G5907">
        <v>2.9116207951070341</v>
      </c>
      <c r="H5907">
        <v>3.1599388379204889</v>
      </c>
      <c r="I5907">
        <v>3.7498470948012228</v>
      </c>
      <c r="J5907">
        <v>8.7247706422018343</v>
      </c>
      <c r="K5907">
        <v>0.36264525993883789</v>
      </c>
      <c r="L5907">
        <v>0.32405504587155959</v>
      </c>
      <c r="M5907">
        <v>2.1681957186544341E-2</v>
      </c>
      <c r="N5907">
        <v>0.72905198776758406</v>
      </c>
      <c r="O5907">
        <v>7.1070336391437311E-2</v>
      </c>
      <c r="P5907">
        <v>1.365259938837921</v>
      </c>
      <c r="Q5907">
        <v>2.188379204892966</v>
      </c>
    </row>
    <row r="5908" spans="1:17" x14ac:dyDescent="0.35">
      <c r="A5908" t="s">
        <v>11815</v>
      </c>
      <c r="B5908" t="s">
        <v>11816</v>
      </c>
      <c r="C5908">
        <v>90.972196013289036</v>
      </c>
      <c r="D5908">
        <v>77.309395348837214</v>
      </c>
      <c r="E5908">
        <v>-0.34566112956810641</v>
      </c>
      <c r="F5908">
        <v>45.501548172757467</v>
      </c>
      <c r="G5908">
        <v>3.4059800664451831</v>
      </c>
      <c r="H5908">
        <v>4.198006644518272</v>
      </c>
      <c r="I5908">
        <v>4.8598006644518268</v>
      </c>
      <c r="J5908">
        <v>7.8345514950166111</v>
      </c>
      <c r="K5908">
        <v>0.32611960132890372</v>
      </c>
      <c r="L5908">
        <v>9.4372093023255804E-2</v>
      </c>
      <c r="M5908">
        <v>3.3887043189368769E-2</v>
      </c>
      <c r="N5908">
        <v>0.76405315614617941</v>
      </c>
      <c r="O5908">
        <v>7.9966777408637876E-2</v>
      </c>
      <c r="P5908">
        <v>1.3538538205980071</v>
      </c>
      <c r="Q5908">
        <v>2.2239534883720928</v>
      </c>
    </row>
    <row r="5909" spans="1:17" x14ac:dyDescent="0.35">
      <c r="A5909" t="s">
        <v>11817</v>
      </c>
      <c r="B5909" t="s">
        <v>11818</v>
      </c>
      <c r="C5909">
        <v>114.2475086206897</v>
      </c>
      <c r="D5909">
        <v>118.01997701149421</v>
      </c>
      <c r="E5909">
        <v>0.42202873563218379</v>
      </c>
      <c r="F5909">
        <v>56.450537356321838</v>
      </c>
      <c r="G5909">
        <v>10.828735632183911</v>
      </c>
      <c r="H5909">
        <v>10.21206896551724</v>
      </c>
      <c r="I5909">
        <v>8.3109195402298841</v>
      </c>
      <c r="J5909">
        <v>8.434195402298851</v>
      </c>
      <c r="K5909">
        <v>0.31535344827586198</v>
      </c>
      <c r="L5909">
        <v>0.31896551724137928</v>
      </c>
      <c r="M5909">
        <v>0.03</v>
      </c>
      <c r="N5909">
        <v>0.89310344827586208</v>
      </c>
      <c r="O5909">
        <v>0.08</v>
      </c>
      <c r="P5909">
        <v>1.383563218390804</v>
      </c>
      <c r="Q5909">
        <v>2.3866666666666672</v>
      </c>
    </row>
    <row r="5910" spans="1:17" x14ac:dyDescent="0.35">
      <c r="A5910" t="s">
        <v>11819</v>
      </c>
      <c r="B5910" t="s">
        <v>11820</v>
      </c>
      <c r="C5910">
        <v>106.2460697986577</v>
      </c>
      <c r="D5910">
        <v>84.967340939597321</v>
      </c>
      <c r="E5910">
        <v>8.1642953020134246E-2</v>
      </c>
      <c r="F5910">
        <v>52.577055033557052</v>
      </c>
      <c r="G5910">
        <v>2.584697986577182</v>
      </c>
      <c r="H5910">
        <v>2.8656375838926169</v>
      </c>
      <c r="I5910">
        <v>3.5783892617449671</v>
      </c>
      <c r="J5910">
        <v>7.2181208053691277</v>
      </c>
      <c r="K5910">
        <v>0.56587382550335574</v>
      </c>
      <c r="L5910">
        <v>0.1953543624161074</v>
      </c>
      <c r="M5910">
        <v>0.03</v>
      </c>
      <c r="N5910">
        <v>0.93366442953020123</v>
      </c>
      <c r="O5910">
        <v>7.8818791946308725E-2</v>
      </c>
      <c r="P5910">
        <v>1.4050335570469801</v>
      </c>
      <c r="Q5910">
        <v>2.4404429530201339</v>
      </c>
    </row>
    <row r="5911" spans="1:17" x14ac:dyDescent="0.35">
      <c r="A5911" t="s">
        <v>11821</v>
      </c>
      <c r="B5911" t="s">
        <v>11822</v>
      </c>
      <c r="C5911">
        <v>94.295936274509799</v>
      </c>
      <c r="D5911">
        <v>105.13274509803919</v>
      </c>
      <c r="E5911">
        <v>-1.615931372549019E-2</v>
      </c>
      <c r="F5911">
        <v>49.474144607843137</v>
      </c>
      <c r="G5911">
        <v>5.2769607843137258</v>
      </c>
      <c r="H5911">
        <v>7.3129901960784318</v>
      </c>
      <c r="I5911">
        <v>7.4139705882352942</v>
      </c>
      <c r="J5911">
        <v>8.7377450980392162</v>
      </c>
      <c r="K5911">
        <v>0.30474509803921568</v>
      </c>
      <c r="L5911">
        <v>0.13508823529411759</v>
      </c>
      <c r="M5911">
        <v>4.8799019607843143E-2</v>
      </c>
      <c r="N5911">
        <v>0.9908088235294118</v>
      </c>
      <c r="O5911">
        <v>9.1397058823529415E-2</v>
      </c>
      <c r="P5911">
        <v>1.4067647058823529</v>
      </c>
      <c r="Q5911">
        <v>2.534558823529411</v>
      </c>
    </row>
    <row r="5912" spans="1:17" x14ac:dyDescent="0.35">
      <c r="A5912" t="s">
        <v>11823</v>
      </c>
      <c r="B5912" t="s">
        <v>11824</v>
      </c>
      <c r="C5912">
        <v>82.469515463917531</v>
      </c>
      <c r="D5912">
        <v>77.09831271477664</v>
      </c>
      <c r="E5912">
        <v>-0.1953676975945017</v>
      </c>
      <c r="F5912">
        <v>41.823487972508588</v>
      </c>
      <c r="G5912">
        <v>3.5333333333333341</v>
      </c>
      <c r="H5912">
        <v>4.0756013745704456</v>
      </c>
      <c r="I5912">
        <v>6.5302405498281786</v>
      </c>
      <c r="J5912">
        <v>7.1113402061855684</v>
      </c>
      <c r="K5912">
        <v>0.43901718213058422</v>
      </c>
      <c r="L5912">
        <v>0.20352920962199311</v>
      </c>
      <c r="M5912">
        <v>0.03</v>
      </c>
      <c r="N5912">
        <v>0.83233676975945015</v>
      </c>
      <c r="O5912">
        <v>7.1512027491408947E-2</v>
      </c>
      <c r="P5912">
        <v>1.3826460481099661</v>
      </c>
      <c r="Q5912">
        <v>2.3197938144329902</v>
      </c>
    </row>
    <row r="5913" spans="1:17" x14ac:dyDescent="0.35">
      <c r="A5913" t="s">
        <v>11825</v>
      </c>
      <c r="B5913" t="s">
        <v>11826</v>
      </c>
      <c r="C5913">
        <v>89.589423999999994</v>
      </c>
      <c r="D5913">
        <v>75.653445333333323</v>
      </c>
      <c r="E5913">
        <v>-0.13345599999999999</v>
      </c>
      <c r="F5913">
        <v>46.699432000000002</v>
      </c>
      <c r="G5913">
        <v>3.1440000000000001</v>
      </c>
      <c r="H5913">
        <v>3.5933333333333328</v>
      </c>
      <c r="I5913">
        <v>5.1096000000000004</v>
      </c>
      <c r="J5913">
        <v>9.5165333333333333</v>
      </c>
      <c r="K5913">
        <v>0.37887466666666669</v>
      </c>
      <c r="L5913">
        <v>0.26560533333333342</v>
      </c>
      <c r="M5913">
        <v>2.1520000000000001E-2</v>
      </c>
      <c r="N5913">
        <v>0.69634666666666667</v>
      </c>
      <c r="O5913">
        <v>6.3866666666666669E-2</v>
      </c>
      <c r="P5913">
        <v>1.366986666666667</v>
      </c>
      <c r="Q5913">
        <v>2.1511999999999998</v>
      </c>
    </row>
    <row r="5914" spans="1:17" x14ac:dyDescent="0.35">
      <c r="A5914" t="s">
        <v>11827</v>
      </c>
      <c r="B5914" t="s">
        <v>11828</v>
      </c>
      <c r="C5914">
        <v>93.51721987951808</v>
      </c>
      <c r="D5914">
        <v>81.629843373493983</v>
      </c>
      <c r="E5914">
        <v>-0.15505120481927709</v>
      </c>
      <c r="F5914">
        <v>49.021584337349402</v>
      </c>
      <c r="G5914">
        <v>4.5870481927710847</v>
      </c>
      <c r="H5914">
        <v>5.3984939759036141</v>
      </c>
      <c r="I5914">
        <v>5.5117469879518071</v>
      </c>
      <c r="J5914">
        <v>7.1894578313253019</v>
      </c>
      <c r="K5914">
        <v>0.27187048192771079</v>
      </c>
      <c r="L5914">
        <v>0.13386445783132531</v>
      </c>
      <c r="M5914">
        <v>4.3584337349397588E-2</v>
      </c>
      <c r="N5914">
        <v>0.97159638554216865</v>
      </c>
      <c r="O5914">
        <v>9.6355421686746989E-2</v>
      </c>
      <c r="P5914">
        <v>1.4324698795180719</v>
      </c>
      <c r="Q5914">
        <v>2.5508433734939762</v>
      </c>
    </row>
    <row r="5915" spans="1:17" x14ac:dyDescent="0.35">
      <c r="A5915" t="s">
        <v>11829</v>
      </c>
      <c r="B5915" t="s">
        <v>11830</v>
      </c>
      <c r="C5915">
        <v>116.73792737430171</v>
      </c>
      <c r="D5915">
        <v>142.74877653631279</v>
      </c>
      <c r="E5915">
        <v>0.51638547486033526</v>
      </c>
      <c r="F5915">
        <v>58.452698324022343</v>
      </c>
      <c r="G5915">
        <v>6.8754189944134083</v>
      </c>
      <c r="H5915">
        <v>8.5983240223463682</v>
      </c>
      <c r="I5915">
        <v>13.10055865921788</v>
      </c>
      <c r="J5915">
        <v>6.7709497206703908</v>
      </c>
      <c r="K5915">
        <v>0.23023463687150841</v>
      </c>
      <c r="L5915">
        <v>0.22948044692737429</v>
      </c>
      <c r="M5915">
        <v>0.05</v>
      </c>
      <c r="N5915">
        <v>1.0678770949720671</v>
      </c>
      <c r="O5915">
        <v>9.6424581005586596E-2</v>
      </c>
      <c r="P5915">
        <v>1.428547486033519</v>
      </c>
      <c r="Q5915">
        <v>2.6592737430167599</v>
      </c>
    </row>
    <row r="5916" spans="1:17" x14ac:dyDescent="0.35">
      <c r="A5916" t="s">
        <v>11831</v>
      </c>
      <c r="B5916" t="s">
        <v>11832</v>
      </c>
      <c r="C5916">
        <v>91.070343859649114</v>
      </c>
      <c r="D5916">
        <v>84.179010526315793</v>
      </c>
      <c r="E5916">
        <v>-0.2003017543859649</v>
      </c>
      <c r="F5916">
        <v>46.523435087719299</v>
      </c>
      <c r="G5916">
        <v>2.8171929824561399</v>
      </c>
      <c r="H5916">
        <v>2.7947368421052632</v>
      </c>
      <c r="I5916">
        <v>3.58</v>
      </c>
      <c r="J5916">
        <v>14.263508771929819</v>
      </c>
      <c r="K5916">
        <v>0.40201403508771932</v>
      </c>
      <c r="L5916">
        <v>0.19204912280701761</v>
      </c>
      <c r="M5916">
        <v>3.7157894736842112E-2</v>
      </c>
      <c r="N5916">
        <v>0.98740350877192995</v>
      </c>
      <c r="O5916">
        <v>8.9614035087719313E-2</v>
      </c>
      <c r="P5916">
        <v>1.423228070175439</v>
      </c>
      <c r="Q5916">
        <v>2.5374035087719302</v>
      </c>
    </row>
    <row r="5917" spans="1:17" x14ac:dyDescent="0.35">
      <c r="A5917" t="s">
        <v>11833</v>
      </c>
      <c r="B5917" t="s">
        <v>11834</v>
      </c>
      <c r="C5917">
        <v>100.78457786885249</v>
      </c>
      <c r="D5917">
        <v>98.180561475409846</v>
      </c>
      <c r="E5917">
        <v>2.535245901639345E-2</v>
      </c>
      <c r="F5917">
        <v>46.518909836065568</v>
      </c>
      <c r="G5917">
        <v>7.3229508196721307</v>
      </c>
      <c r="H5917">
        <v>5.777868852459016</v>
      </c>
      <c r="I5917">
        <v>7.5918032786885252</v>
      </c>
      <c r="J5917">
        <v>11.71598360655738</v>
      </c>
      <c r="K5917">
        <v>0.35244672131147542</v>
      </c>
      <c r="L5917">
        <v>0.28859426229508189</v>
      </c>
      <c r="M5917">
        <v>0.03</v>
      </c>
      <c r="N5917">
        <v>0.9</v>
      </c>
      <c r="O5917">
        <v>7.0000000000000007E-2</v>
      </c>
      <c r="P5917">
        <v>1.41</v>
      </c>
      <c r="Q5917">
        <v>2.4142213114754099</v>
      </c>
    </row>
    <row r="5918" spans="1:17" x14ac:dyDescent="0.35">
      <c r="A5918" t="s">
        <v>11835</v>
      </c>
      <c r="B5918" t="s">
        <v>11836</v>
      </c>
      <c r="C5918">
        <v>96.71994475138122</v>
      </c>
      <c r="D5918">
        <v>91.396259668508279</v>
      </c>
      <c r="E5918">
        <v>-0.27320441988950273</v>
      </c>
      <c r="F5918">
        <v>57.780071823204423</v>
      </c>
      <c r="G5918">
        <v>4.2502762430939223</v>
      </c>
      <c r="H5918">
        <v>4.2657458563535906</v>
      </c>
      <c r="I5918">
        <v>7.3320441988950273</v>
      </c>
      <c r="J5918">
        <v>3.2453038674033148</v>
      </c>
      <c r="K5918">
        <v>0.29020994475138118</v>
      </c>
      <c r="L5918">
        <v>0.16607734806629831</v>
      </c>
      <c r="M5918">
        <v>4.1657458563535907E-2</v>
      </c>
      <c r="N5918">
        <v>0.81569060773480673</v>
      </c>
      <c r="O5918">
        <v>8.2541436464088389E-2</v>
      </c>
      <c r="P5918">
        <v>1.3103314917127069</v>
      </c>
      <c r="Q5918">
        <v>2.2485635359116021</v>
      </c>
    </row>
    <row r="5919" spans="1:17" x14ac:dyDescent="0.35">
      <c r="A5919" t="s">
        <v>11837</v>
      </c>
      <c r="B5919" t="s">
        <v>11838</v>
      </c>
      <c r="C5919">
        <v>120.4760728476821</v>
      </c>
      <c r="D5919">
        <v>137.9578609271523</v>
      </c>
      <c r="E5919">
        <v>0.67735761589403976</v>
      </c>
      <c r="F5919">
        <v>69.989443708609272</v>
      </c>
      <c r="G5919">
        <v>8.7933774834437077</v>
      </c>
      <c r="H5919">
        <v>8.3165562913907287</v>
      </c>
      <c r="I5919">
        <v>10.993377483443711</v>
      </c>
      <c r="J5919">
        <v>6.4728476821192054</v>
      </c>
      <c r="K5919">
        <v>0.37515231788079467</v>
      </c>
      <c r="L5919">
        <v>0.25062251655629142</v>
      </c>
      <c r="M5919">
        <v>4.1854304635761591E-2</v>
      </c>
      <c r="N5919">
        <v>0.90258278145695359</v>
      </c>
      <c r="O5919">
        <v>8.1854304635761585E-2</v>
      </c>
      <c r="P5919">
        <v>1.3074834437086089</v>
      </c>
      <c r="Q5919">
        <v>2.3315894039735099</v>
      </c>
    </row>
    <row r="5920" spans="1:17" x14ac:dyDescent="0.35">
      <c r="A5920" t="s">
        <v>11839</v>
      </c>
      <c r="B5920" t="s">
        <v>11840</v>
      </c>
      <c r="C5920">
        <v>111.4336608478803</v>
      </c>
      <c r="D5920">
        <v>117.6465137157107</v>
      </c>
      <c r="E5920">
        <v>0.23283291770573569</v>
      </c>
      <c r="F5920">
        <v>70.414698254364097</v>
      </c>
      <c r="G5920">
        <v>6.6872817955112218</v>
      </c>
      <c r="H5920">
        <v>7.8503740648379052</v>
      </c>
      <c r="I5920">
        <v>9.6728179551122206</v>
      </c>
      <c r="J5920">
        <v>6.0351620947630922</v>
      </c>
      <c r="K5920">
        <v>0.45446633416458848</v>
      </c>
      <c r="L5920">
        <v>0.1238827930174564</v>
      </c>
      <c r="M5920">
        <v>4.7506234413965093E-2</v>
      </c>
      <c r="N5920">
        <v>0.92728179551122192</v>
      </c>
      <c r="O5920">
        <v>7.8778054862842894E-2</v>
      </c>
      <c r="P5920">
        <v>1.3003491271820451</v>
      </c>
      <c r="Q5920">
        <v>2.3522443890274309</v>
      </c>
    </row>
    <row r="5921" spans="1:17" x14ac:dyDescent="0.35">
      <c r="A5921" t="s">
        <v>11841</v>
      </c>
      <c r="B5921" t="s">
        <v>11842</v>
      </c>
      <c r="C5921">
        <v>109.86840243902439</v>
      </c>
      <c r="D5921">
        <v>104.16404268292681</v>
      </c>
      <c r="E5921">
        <v>-0.2113353658536585</v>
      </c>
      <c r="F5921">
        <v>63.561573170731712</v>
      </c>
      <c r="G5921">
        <v>4.0158536585365852</v>
      </c>
      <c r="H5921">
        <v>3.9329268292682928</v>
      </c>
      <c r="I5921">
        <v>4.989634146341464</v>
      </c>
      <c r="J5921">
        <v>5.8036585365853659</v>
      </c>
      <c r="K5921">
        <v>0.23237195121951221</v>
      </c>
      <c r="L5921">
        <v>0.19973170731707321</v>
      </c>
      <c r="M5921">
        <v>5.4146341463414641E-2</v>
      </c>
      <c r="N5921">
        <v>1.0488414634146339</v>
      </c>
      <c r="O5921">
        <v>8.0731707317073173E-2</v>
      </c>
      <c r="P5921">
        <v>1.372926829268293</v>
      </c>
      <c r="Q5921">
        <v>2.552134146341464</v>
      </c>
    </row>
    <row r="5922" spans="1:17" x14ac:dyDescent="0.35">
      <c r="A5922" t="s">
        <v>11843</v>
      </c>
      <c r="B5922" t="s">
        <v>11844</v>
      </c>
      <c r="C5922">
        <v>102.01062871287129</v>
      </c>
      <c r="D5922">
        <v>104.147603960396</v>
      </c>
      <c r="E5922">
        <v>0.15468811881188119</v>
      </c>
      <c r="F5922">
        <v>60.6035396039604</v>
      </c>
      <c r="G5922">
        <v>5.4797029702970299</v>
      </c>
      <c r="H5922">
        <v>5.4693069306930688</v>
      </c>
      <c r="I5922">
        <v>8.5242574257425741</v>
      </c>
      <c r="J5922">
        <v>4.0212871287128724</v>
      </c>
      <c r="K5922">
        <v>0.50342574257425743</v>
      </c>
      <c r="L5922">
        <v>0.17289108910891091</v>
      </c>
      <c r="M5922">
        <v>3.425742574257426E-2</v>
      </c>
      <c r="N5922">
        <v>0.69910891089108906</v>
      </c>
      <c r="O5922">
        <v>0.06</v>
      </c>
      <c r="P5922">
        <v>1.2418316831683169</v>
      </c>
      <c r="Q5922">
        <v>2.0333168316831678</v>
      </c>
    </row>
    <row r="5923" spans="1:17" x14ac:dyDescent="0.35">
      <c r="A5923" t="s">
        <v>11845</v>
      </c>
      <c r="B5923" t="s">
        <v>11846</v>
      </c>
      <c r="C5923">
        <v>126.91279738562091</v>
      </c>
      <c r="D5923">
        <v>136.69626797385621</v>
      </c>
      <c r="E5923">
        <v>0.48123529411764709</v>
      </c>
      <c r="F5923">
        <v>70.523718954248366</v>
      </c>
      <c r="G5923">
        <v>6.7078431372549012</v>
      </c>
      <c r="H5923">
        <v>8.2111111111111104</v>
      </c>
      <c r="I5923">
        <v>10.35686274509804</v>
      </c>
      <c r="J5923">
        <v>5.1712418300653598</v>
      </c>
      <c r="K5923">
        <v>0.30460784313725492</v>
      </c>
      <c r="L5923">
        <v>0.10041830065359481</v>
      </c>
      <c r="M5923">
        <v>5.3986928104575158E-2</v>
      </c>
      <c r="N5923">
        <v>1.1484313725490201</v>
      </c>
      <c r="O5923">
        <v>9.4313725490196079E-2</v>
      </c>
      <c r="P5923">
        <v>1.3943790849673201</v>
      </c>
      <c r="Q5923">
        <v>2.6911111111111108</v>
      </c>
    </row>
    <row r="5924" spans="1:17" x14ac:dyDescent="0.35">
      <c r="A5924" t="s">
        <v>11847</v>
      </c>
      <c r="B5924" t="s">
        <v>11848</v>
      </c>
      <c r="C5924">
        <v>135.26795670995671</v>
      </c>
      <c r="D5924">
        <v>169.1174112554113</v>
      </c>
      <c r="E5924">
        <v>0.76026406926406931</v>
      </c>
      <c r="F5924">
        <v>73.696683982683993</v>
      </c>
      <c r="G5924">
        <v>8.2424242424242422</v>
      </c>
      <c r="H5924">
        <v>9.2489177489177496</v>
      </c>
      <c r="I5924">
        <v>11.83030303030303</v>
      </c>
      <c r="J5924">
        <v>8.9432900432900428</v>
      </c>
      <c r="K5924">
        <v>0.2895151515151515</v>
      </c>
      <c r="L5924">
        <v>0.1813030303030303</v>
      </c>
      <c r="M5924">
        <v>5.6060606060606061E-2</v>
      </c>
      <c r="N5924">
        <v>1.028658008658009</v>
      </c>
      <c r="O5924">
        <v>7.7965367965367974E-2</v>
      </c>
      <c r="P5924">
        <v>1.364372294372294</v>
      </c>
      <c r="Q5924">
        <v>2.5227272727272729</v>
      </c>
    </row>
    <row r="5925" spans="1:17" x14ac:dyDescent="0.35">
      <c r="A5925" t="s">
        <v>11849</v>
      </c>
      <c r="B5925" t="s">
        <v>11850</v>
      </c>
      <c r="C5925">
        <v>110.91932160804021</v>
      </c>
      <c r="D5925">
        <v>120.15113065326631</v>
      </c>
      <c r="E5925">
        <v>0.41947738693467329</v>
      </c>
      <c r="F5925">
        <v>68.2790351758794</v>
      </c>
      <c r="G5925">
        <v>5.1567839195979914</v>
      </c>
      <c r="H5925">
        <v>6.9733668341708546</v>
      </c>
      <c r="I5925">
        <v>8.0653266331658298</v>
      </c>
      <c r="J5925">
        <v>4.5281407035175878</v>
      </c>
      <c r="K5925">
        <v>0.40813567839195969</v>
      </c>
      <c r="L5925">
        <v>0.21725628140703521</v>
      </c>
      <c r="M5925">
        <v>5.8190954773869347E-2</v>
      </c>
      <c r="N5925">
        <v>1.1737185929648239</v>
      </c>
      <c r="O5925">
        <v>9.8190954773869341E-2</v>
      </c>
      <c r="P5925">
        <v>1.427336683417086</v>
      </c>
      <c r="Q5925">
        <v>2.757437185929648</v>
      </c>
    </row>
    <row r="5926" spans="1:17" x14ac:dyDescent="0.35">
      <c r="A5926" t="s">
        <v>11851</v>
      </c>
      <c r="B5926" t="s">
        <v>11852</v>
      </c>
      <c r="C5926">
        <v>99.233666666666679</v>
      </c>
      <c r="D5926">
        <v>88.35789444444444</v>
      </c>
      <c r="E5926">
        <v>-0.1503777777777778</v>
      </c>
      <c r="F5926">
        <v>62.200066666666672</v>
      </c>
      <c r="G5926">
        <v>4.3283333333333331</v>
      </c>
      <c r="H5926">
        <v>4.6061111111111108</v>
      </c>
      <c r="I5926">
        <v>6.4466666666666672</v>
      </c>
      <c r="J5926">
        <v>4.7811111111111124</v>
      </c>
      <c r="K5926">
        <v>0.40126666666666672</v>
      </c>
      <c r="L5926">
        <v>0.1130277777777778</v>
      </c>
      <c r="M5926">
        <v>5.2055555555555563E-2</v>
      </c>
      <c r="N5926">
        <v>1.1657222222222221</v>
      </c>
      <c r="O5926">
        <v>9.2055555555555557E-2</v>
      </c>
      <c r="P5926">
        <v>1.4109444444444439</v>
      </c>
      <c r="Q5926">
        <v>2.7268888888888889</v>
      </c>
    </row>
    <row r="5927" spans="1:17" x14ac:dyDescent="0.35">
      <c r="A5927" t="s">
        <v>11853</v>
      </c>
      <c r="B5927" t="s">
        <v>11854</v>
      </c>
      <c r="C5927">
        <v>122.8559616858238</v>
      </c>
      <c r="D5927">
        <v>144.64590038314179</v>
      </c>
      <c r="E5927">
        <v>0.43813218390804592</v>
      </c>
      <c r="F5927">
        <v>72.35670498084292</v>
      </c>
      <c r="G5927">
        <v>9.1729885057471261</v>
      </c>
      <c r="H5927">
        <v>8.6574712643678158</v>
      </c>
      <c r="I5927">
        <v>10.78524904214559</v>
      </c>
      <c r="J5927">
        <v>6.0174329501915711</v>
      </c>
      <c r="K5927">
        <v>0.42625287356321839</v>
      </c>
      <c r="L5927">
        <v>0.20366858237547891</v>
      </c>
      <c r="M5927">
        <v>0.05</v>
      </c>
      <c r="N5927">
        <v>0.90222222222222215</v>
      </c>
      <c r="O5927">
        <v>7.2164750957854407E-2</v>
      </c>
      <c r="P5927">
        <v>1.311187739463602</v>
      </c>
      <c r="Q5927">
        <v>2.3351724137931029</v>
      </c>
    </row>
    <row r="5928" spans="1:17" x14ac:dyDescent="0.35">
      <c r="A5928" t="s">
        <v>11855</v>
      </c>
      <c r="B5928" t="s">
        <v>11856</v>
      </c>
      <c r="C5928">
        <v>135.53497610921499</v>
      </c>
      <c r="D5928">
        <v>192.14588566552899</v>
      </c>
      <c r="E5928">
        <v>0.99112457337883952</v>
      </c>
      <c r="F5928">
        <v>89.475078498293513</v>
      </c>
      <c r="G5928">
        <v>17.590102389078499</v>
      </c>
      <c r="H5928">
        <v>15.689761092150169</v>
      </c>
      <c r="I5928">
        <v>10.516723549488059</v>
      </c>
      <c r="J5928">
        <v>20.99300341296928</v>
      </c>
      <c r="K5928">
        <v>0.65342150170648461</v>
      </c>
      <c r="L5928">
        <v>0.28803583617747441</v>
      </c>
      <c r="M5928">
        <v>0.05</v>
      </c>
      <c r="N5928">
        <v>1.07037542662116</v>
      </c>
      <c r="O5928">
        <v>8.3686006825938561E-2</v>
      </c>
      <c r="P5928">
        <v>1.366552901023891</v>
      </c>
      <c r="Q5928">
        <v>2.5678839590443689</v>
      </c>
    </row>
    <row r="5929" spans="1:17" x14ac:dyDescent="0.35">
      <c r="A5929" t="s">
        <v>11857</v>
      </c>
      <c r="B5929" t="s">
        <v>11858</v>
      </c>
      <c r="C5929">
        <v>97.701892307692304</v>
      </c>
      <c r="D5929">
        <v>105.33036923076919</v>
      </c>
      <c r="E5929">
        <v>-0.31996923076923078</v>
      </c>
      <c r="F5929">
        <v>61.485984615384623</v>
      </c>
      <c r="G5929">
        <v>5.2230769230769232</v>
      </c>
      <c r="H5929">
        <v>5.046153846153846</v>
      </c>
      <c r="I5929">
        <v>7.701538461538461</v>
      </c>
      <c r="J5929">
        <v>6.2476923076923079</v>
      </c>
      <c r="K5929">
        <v>0.19446153846153849</v>
      </c>
      <c r="L5929">
        <v>0.17203076923076921</v>
      </c>
      <c r="M5929">
        <v>3.2307692307692308E-2</v>
      </c>
      <c r="N5929">
        <v>0.73584615384615393</v>
      </c>
      <c r="O5929">
        <v>6.2307692307692307E-2</v>
      </c>
      <c r="P5929">
        <v>1.2587692307692311</v>
      </c>
      <c r="Q5929">
        <v>2.089692307692308</v>
      </c>
    </row>
    <row r="5930" spans="1:17" x14ac:dyDescent="0.35">
      <c r="A5930" t="s">
        <v>11859</v>
      </c>
      <c r="B5930" t="s">
        <v>11860</v>
      </c>
      <c r="C5930">
        <v>98.170849999999987</v>
      </c>
      <c r="D5930">
        <v>95.271940000000015</v>
      </c>
      <c r="E5930">
        <v>-0.5418599999999999</v>
      </c>
      <c r="F5930">
        <v>63.609569999999991</v>
      </c>
      <c r="G5930">
        <v>3.8224999999999998</v>
      </c>
      <c r="H5930">
        <v>3.6815000000000002</v>
      </c>
      <c r="I5930">
        <v>5.93</v>
      </c>
      <c r="J5930">
        <v>3.2734999999999999</v>
      </c>
      <c r="K5930">
        <v>0.44662000000000002</v>
      </c>
      <c r="L5930">
        <v>1.643E-2</v>
      </c>
      <c r="M5930">
        <v>2.64E-2</v>
      </c>
      <c r="N5930">
        <v>0.64234999999999998</v>
      </c>
      <c r="O5930">
        <v>0.05</v>
      </c>
      <c r="P5930">
        <v>1.1984999999999999</v>
      </c>
      <c r="Q5930">
        <v>1.9125000000000001</v>
      </c>
    </row>
    <row r="5931" spans="1:17" x14ac:dyDescent="0.35">
      <c r="A5931" t="s">
        <v>11861</v>
      </c>
      <c r="B5931" t="s">
        <v>11862</v>
      </c>
      <c r="C5931">
        <v>102.5491511111111</v>
      </c>
      <c r="D5931">
        <v>112.9941066666667</v>
      </c>
      <c r="E5931">
        <v>0.25688888888888889</v>
      </c>
      <c r="F5931">
        <v>68.13265777777778</v>
      </c>
      <c r="G5931">
        <v>5.5524444444444443</v>
      </c>
      <c r="H5931">
        <v>5.8115555555555556</v>
      </c>
      <c r="I5931">
        <v>10.212</v>
      </c>
      <c r="J5931">
        <v>5.3675555555555556</v>
      </c>
      <c r="K5931">
        <v>0.27058222222222222</v>
      </c>
      <c r="L5931">
        <v>8.7022222222222237E-2</v>
      </c>
      <c r="M5931">
        <v>4.1377777777777777E-2</v>
      </c>
      <c r="N5931">
        <v>0.91217777777777787</v>
      </c>
      <c r="O5931">
        <v>7.6177777777777775E-2</v>
      </c>
      <c r="P5931">
        <v>1.312977777777778</v>
      </c>
      <c r="Q5931">
        <v>2.3391111111111109</v>
      </c>
    </row>
    <row r="5932" spans="1:17" x14ac:dyDescent="0.35">
      <c r="A5932" t="s">
        <v>11863</v>
      </c>
      <c r="B5932" t="s">
        <v>11864</v>
      </c>
      <c r="C5932">
        <v>92.138267441860464</v>
      </c>
      <c r="D5932">
        <v>73.49042635658914</v>
      </c>
      <c r="E5932">
        <v>-0.53026356589147283</v>
      </c>
      <c r="F5932">
        <v>55.494500000000002</v>
      </c>
      <c r="G5932">
        <v>2.7565891472868209</v>
      </c>
      <c r="H5932">
        <v>3.2945736434108528</v>
      </c>
      <c r="I5932">
        <v>5.1527131782945741</v>
      </c>
      <c r="J5932">
        <v>3.9224806201550391</v>
      </c>
      <c r="K5932">
        <v>0.44379069767441859</v>
      </c>
      <c r="L5932">
        <v>7.5201550387596905E-2</v>
      </c>
      <c r="M5932">
        <v>3.391472868217054E-2</v>
      </c>
      <c r="N5932">
        <v>0.87709302325581395</v>
      </c>
      <c r="O5932">
        <v>6.3914728682170546E-2</v>
      </c>
      <c r="P5932">
        <v>1.3032170542635659</v>
      </c>
      <c r="Q5932">
        <v>2.277441860465117</v>
      </c>
    </row>
    <row r="5933" spans="1:17" x14ac:dyDescent="0.35">
      <c r="A5933" t="s">
        <v>11865</v>
      </c>
      <c r="B5933" t="s">
        <v>11866</v>
      </c>
      <c r="C5933">
        <v>89.423005780346827</v>
      </c>
      <c r="D5933">
        <v>79.410488439306349</v>
      </c>
      <c r="E5933">
        <v>-0.50367341040462432</v>
      </c>
      <c r="F5933">
        <v>61.133260115606937</v>
      </c>
      <c r="G5933">
        <v>6.8719653179190754</v>
      </c>
      <c r="H5933">
        <v>7.1190751445086704</v>
      </c>
      <c r="I5933">
        <v>6.0014450867052016</v>
      </c>
      <c r="J5933">
        <v>5.4875722543352614</v>
      </c>
      <c r="K5933">
        <v>0.38358959537572251</v>
      </c>
      <c r="L5933">
        <v>0.16251734104046239</v>
      </c>
      <c r="M5933">
        <v>1.6907514450867051E-2</v>
      </c>
      <c r="N5933">
        <v>0.49098265895953758</v>
      </c>
      <c r="O5933">
        <v>4.3439306358381509E-2</v>
      </c>
      <c r="P5933">
        <v>1.129364161849711</v>
      </c>
      <c r="Q5933">
        <v>1.680346820809248</v>
      </c>
    </row>
    <row r="5934" spans="1:17" x14ac:dyDescent="0.35">
      <c r="A5934" t="s">
        <v>11867</v>
      </c>
      <c r="B5934" t="s">
        <v>11868</v>
      </c>
      <c r="C5934">
        <v>92.89853448275862</v>
      </c>
      <c r="D5934">
        <v>87.381413793103448</v>
      </c>
      <c r="E5934">
        <v>-0.28262931034482758</v>
      </c>
      <c r="F5934">
        <v>45.831778735632177</v>
      </c>
      <c r="G5934">
        <v>4.3112068965517238</v>
      </c>
      <c r="H5934">
        <v>3.5068965517241382</v>
      </c>
      <c r="I5934">
        <v>5.8560344827586208</v>
      </c>
      <c r="J5934">
        <v>8.0428160919540232</v>
      </c>
      <c r="K5934">
        <v>0.56994252873563223</v>
      </c>
      <c r="L5934">
        <v>0.37706896551724139</v>
      </c>
      <c r="M5934">
        <v>2.7327586206896549E-2</v>
      </c>
      <c r="N5934">
        <v>0.77948275862068961</v>
      </c>
      <c r="O5934">
        <v>6.7068965517241383E-2</v>
      </c>
      <c r="P5934">
        <v>1.2618678160919541</v>
      </c>
      <c r="Q5934">
        <v>2.1357471264367822</v>
      </c>
    </row>
    <row r="5935" spans="1:17" x14ac:dyDescent="0.35">
      <c r="A5935" t="s">
        <v>11869</v>
      </c>
      <c r="B5935" t="s">
        <v>11870</v>
      </c>
      <c r="C5935">
        <v>108.5158508287293</v>
      </c>
      <c r="D5935">
        <v>109.4840662983425</v>
      </c>
      <c r="E5935">
        <v>0.1382817679558011</v>
      </c>
      <c r="F5935">
        <v>45.583232044198901</v>
      </c>
      <c r="G5935">
        <v>4.9535911602209941</v>
      </c>
      <c r="H5935">
        <v>5.4508287292817679</v>
      </c>
      <c r="I5935">
        <v>8.2502762430939232</v>
      </c>
      <c r="J5935">
        <v>8.1088397790055247</v>
      </c>
      <c r="K5935">
        <v>0.51311049723756907</v>
      </c>
      <c r="L5935">
        <v>0.10326519337016569</v>
      </c>
      <c r="M5935">
        <v>3.3038674033149168E-2</v>
      </c>
      <c r="N5935">
        <v>0.91104972375690607</v>
      </c>
      <c r="O5935">
        <v>7.4143646408839775E-2</v>
      </c>
      <c r="P5935">
        <v>1.3220994475138119</v>
      </c>
      <c r="Q5935">
        <v>2.342265193370165</v>
      </c>
    </row>
    <row r="5936" spans="1:17" x14ac:dyDescent="0.35">
      <c r="A5936" t="s">
        <v>11871</v>
      </c>
      <c r="B5936" t="s">
        <v>11872</v>
      </c>
      <c r="C5936">
        <v>103.2240306122449</v>
      </c>
      <c r="D5936">
        <v>87.396778911564624</v>
      </c>
      <c r="E5936">
        <v>-0.26503401360544221</v>
      </c>
      <c r="F5936">
        <v>46.677615646258509</v>
      </c>
      <c r="G5936">
        <v>5.2806122448979593</v>
      </c>
      <c r="H5936">
        <v>4.4122448979591837</v>
      </c>
      <c r="I5936">
        <v>4.6741496598639456</v>
      </c>
      <c r="J5936">
        <v>10.451360544217691</v>
      </c>
      <c r="K5936">
        <v>0.33192857142857152</v>
      </c>
      <c r="L5936">
        <v>0.2434795918367347</v>
      </c>
      <c r="M5936">
        <v>2.1666666666666671E-2</v>
      </c>
      <c r="N5936">
        <v>0.60969387755102045</v>
      </c>
      <c r="O5936">
        <v>6.0408163265306132E-2</v>
      </c>
      <c r="P5936">
        <v>1.175136054421769</v>
      </c>
      <c r="Q5936">
        <v>1.867619047619048</v>
      </c>
    </row>
    <row r="5937" spans="1:17" x14ac:dyDescent="0.35">
      <c r="A5937" t="s">
        <v>11873</v>
      </c>
      <c r="B5937" t="s">
        <v>11874</v>
      </c>
      <c r="C5937">
        <v>101.8252712765958</v>
      </c>
      <c r="D5937">
        <v>89.810377659574456</v>
      </c>
      <c r="E5937">
        <v>-0.34828191489361698</v>
      </c>
      <c r="F5937">
        <v>47.68490957446808</v>
      </c>
      <c r="G5937">
        <v>2.9702127659574469</v>
      </c>
      <c r="H5937">
        <v>4.1936170212765953</v>
      </c>
      <c r="I5937">
        <v>6.2430851063829786</v>
      </c>
      <c r="J5937">
        <v>5.1781914893617023</v>
      </c>
      <c r="K5937">
        <v>0.34677659574468078</v>
      </c>
      <c r="L5937">
        <v>9.9808510638297862E-2</v>
      </c>
      <c r="M5937">
        <v>4.9627659574468089E-2</v>
      </c>
      <c r="N5937">
        <v>1.0697872340425529</v>
      </c>
      <c r="O5937">
        <v>9.4255319148936159E-2</v>
      </c>
      <c r="P5937">
        <v>1.4325531914893621</v>
      </c>
      <c r="Q5937">
        <v>2.6472872340425528</v>
      </c>
    </row>
    <row r="5938" spans="1:17" x14ac:dyDescent="0.35">
      <c r="A5938" t="s">
        <v>11875</v>
      </c>
      <c r="B5938" t="s">
        <v>11876</v>
      </c>
      <c r="C5938">
        <v>103.75049586776861</v>
      </c>
      <c r="D5938">
        <v>101.74339669421489</v>
      </c>
      <c r="E5938">
        <v>-0.2389793388429752</v>
      </c>
      <c r="F5938">
        <v>50.340785123966938</v>
      </c>
      <c r="G5938">
        <v>4.8161157024793386</v>
      </c>
      <c r="H5938">
        <v>5.254545454545454</v>
      </c>
      <c r="I5938">
        <v>8.3185950413223146</v>
      </c>
      <c r="J5938">
        <v>10.51776859504132</v>
      </c>
      <c r="K5938">
        <v>0.22566115702479339</v>
      </c>
      <c r="L5938">
        <v>4.2082644628099172E-2</v>
      </c>
      <c r="M5938">
        <v>4.8429752066115703E-2</v>
      </c>
      <c r="N5938">
        <v>1.0432231404958681</v>
      </c>
      <c r="O5938">
        <v>9.5785123966942151E-2</v>
      </c>
      <c r="P5938">
        <v>1.4088429752066121</v>
      </c>
      <c r="Q5938">
        <v>2.591859504132231</v>
      </c>
    </row>
    <row r="5939" spans="1:17" x14ac:dyDescent="0.35">
      <c r="A5939" t="s">
        <v>11877</v>
      </c>
      <c r="B5939" t="s">
        <v>11878</v>
      </c>
      <c r="C5939">
        <v>129.85850952380949</v>
      </c>
      <c r="D5939">
        <v>92.075342857142857</v>
      </c>
      <c r="E5939">
        <v>-0.380747619047619</v>
      </c>
      <c r="F5939">
        <v>46.060633333333342</v>
      </c>
      <c r="G5939">
        <v>3.8052380952380949</v>
      </c>
      <c r="H5939">
        <v>3.7580952380952382</v>
      </c>
      <c r="I5939">
        <v>6.7566666666666668</v>
      </c>
      <c r="J5939">
        <v>9.9628571428571426</v>
      </c>
      <c r="K5939">
        <v>0.34844761904761912</v>
      </c>
      <c r="L5939">
        <v>0.1089761904761905</v>
      </c>
      <c r="M5939">
        <v>0.04</v>
      </c>
      <c r="N5939">
        <v>1.042</v>
      </c>
      <c r="O5939">
        <v>8.9333333333333334E-2</v>
      </c>
      <c r="P5939">
        <v>1.323809523809524</v>
      </c>
      <c r="Q5939">
        <v>2.4979523809523809</v>
      </c>
    </row>
    <row r="5940" spans="1:17" x14ac:dyDescent="0.35">
      <c r="A5940" t="s">
        <v>11879</v>
      </c>
      <c r="B5940" t="s">
        <v>11880</v>
      </c>
      <c r="C5940">
        <v>124.09797560975611</v>
      </c>
      <c r="D5940">
        <v>123.5828231707317</v>
      </c>
      <c r="E5940">
        <v>0.20602439024390251</v>
      </c>
      <c r="F5940">
        <v>49.657426829268303</v>
      </c>
      <c r="G5940">
        <v>5.8463414634146336</v>
      </c>
      <c r="H5940">
        <v>6.8134146341463406</v>
      </c>
      <c r="I5940">
        <v>9.5548780487804876</v>
      </c>
      <c r="J5940">
        <v>15.02012195121951</v>
      </c>
      <c r="K5940">
        <v>0.51391463414634142</v>
      </c>
      <c r="L5940">
        <v>0.30860365853658539</v>
      </c>
      <c r="M5940">
        <v>4.4085365853658541E-2</v>
      </c>
      <c r="N5940">
        <v>1.1478048780487811</v>
      </c>
      <c r="O5940">
        <v>9.7256097560975613E-2</v>
      </c>
      <c r="P5940">
        <v>1.403963414634146</v>
      </c>
      <c r="Q5940">
        <v>2.6931097560975612</v>
      </c>
    </row>
    <row r="5941" spans="1:17" x14ac:dyDescent="0.35">
      <c r="A5941" t="s">
        <v>11881</v>
      </c>
      <c r="B5941" t="s">
        <v>11882</v>
      </c>
      <c r="C5941">
        <v>108.322880952381</v>
      </c>
      <c r="D5941">
        <v>122.8048952380952</v>
      </c>
      <c r="E5941">
        <v>9.743333333333333E-2</v>
      </c>
      <c r="F5941">
        <v>51.299471428571437</v>
      </c>
      <c r="G5941">
        <v>3.8947619047619049</v>
      </c>
      <c r="H5941">
        <v>6.5723809523809527</v>
      </c>
      <c r="I5941">
        <v>7.656190476190476</v>
      </c>
      <c r="J5941">
        <v>8.1047619047619044</v>
      </c>
      <c r="K5941">
        <v>0.21026666666666671</v>
      </c>
      <c r="L5941">
        <v>0.22093333333333329</v>
      </c>
      <c r="M5941">
        <v>0.03</v>
      </c>
      <c r="N5941">
        <v>0.7651904761904762</v>
      </c>
      <c r="O5941">
        <v>7.223809523809524E-2</v>
      </c>
      <c r="P5941">
        <v>1.2213333333333329</v>
      </c>
      <c r="Q5941">
        <v>2.087190476190476</v>
      </c>
    </row>
    <row r="5942" spans="1:17" x14ac:dyDescent="0.35">
      <c r="A5942" t="s">
        <v>11883</v>
      </c>
      <c r="B5942" t="s">
        <v>11884</v>
      </c>
      <c r="C5942">
        <v>92.79840909090909</v>
      </c>
      <c r="D5942">
        <v>69.656742424242424</v>
      </c>
      <c r="E5942">
        <v>-0.47084343434343429</v>
      </c>
      <c r="F5942">
        <v>49.807590909090912</v>
      </c>
      <c r="G5942">
        <v>2.9045454545454552</v>
      </c>
      <c r="H5942">
        <v>3.402525252525253</v>
      </c>
      <c r="I5942">
        <v>3.4318181818181821</v>
      </c>
      <c r="J5942">
        <v>6.2939393939393939</v>
      </c>
      <c r="K5942">
        <v>0.26863131313131311</v>
      </c>
      <c r="L5942">
        <v>0.15765151515151521</v>
      </c>
      <c r="M5942">
        <v>2.51010101010101E-2</v>
      </c>
      <c r="N5942">
        <v>0.68227272727272725</v>
      </c>
      <c r="O5942">
        <v>6.3686868686868681E-2</v>
      </c>
      <c r="P5942">
        <v>1.1891919191919189</v>
      </c>
      <c r="Q5942">
        <v>1.9602525252525249</v>
      </c>
    </row>
    <row r="5943" spans="1:17" x14ac:dyDescent="0.35">
      <c r="A5943" t="s">
        <v>11885</v>
      </c>
      <c r="B5943" t="s">
        <v>11886</v>
      </c>
      <c r="C5943">
        <v>101.1329161676647</v>
      </c>
      <c r="D5943">
        <v>101.51267664670659</v>
      </c>
      <c r="E5943">
        <v>-6.7455089820359276E-2</v>
      </c>
      <c r="F5943">
        <v>54.013320359281437</v>
      </c>
      <c r="G5943">
        <v>3.6832335329341319</v>
      </c>
      <c r="H5943">
        <v>4.4203592814371264</v>
      </c>
      <c r="I5943">
        <v>5.5568862275449096</v>
      </c>
      <c r="J5943">
        <v>9.6757485029940113</v>
      </c>
      <c r="K5943">
        <v>0.26270658682634729</v>
      </c>
      <c r="L5943">
        <v>7.9643712574850312E-2</v>
      </c>
      <c r="M5943">
        <v>0.03</v>
      </c>
      <c r="N5943">
        <v>0.80020958083832328</v>
      </c>
      <c r="O5943">
        <v>8.1377245508982038E-2</v>
      </c>
      <c r="P5943">
        <v>1.2243712574850301</v>
      </c>
      <c r="Q5943">
        <v>2.134580838323354</v>
      </c>
    </row>
    <row r="5944" spans="1:17" x14ac:dyDescent="0.35">
      <c r="A5944" t="s">
        <v>11887</v>
      </c>
      <c r="B5944" t="s">
        <v>11888</v>
      </c>
      <c r="C5944">
        <v>85.511478701825553</v>
      </c>
      <c r="D5944">
        <v>76.866050709939159</v>
      </c>
      <c r="E5944">
        <v>-0.56303448275862078</v>
      </c>
      <c r="F5944">
        <v>46.316215010141988</v>
      </c>
      <c r="G5944">
        <v>3.4576064908722111</v>
      </c>
      <c r="H5944">
        <v>3.369979716024341</v>
      </c>
      <c r="I5944">
        <v>4.4766734279918863</v>
      </c>
      <c r="J5944">
        <v>12.78965517241379</v>
      </c>
      <c r="K5944">
        <v>0.28454563894523333</v>
      </c>
      <c r="L5944">
        <v>0.17316632860040571</v>
      </c>
      <c r="M5944">
        <v>2.6896551724137931E-2</v>
      </c>
      <c r="N5944">
        <v>0.69592292089249497</v>
      </c>
      <c r="O5944">
        <v>7.0608519269776876E-2</v>
      </c>
      <c r="P5944">
        <v>1.178722109533469</v>
      </c>
      <c r="Q5944">
        <v>1.9709533468559839</v>
      </c>
    </row>
    <row r="5945" spans="1:17" x14ac:dyDescent="0.35">
      <c r="A5945" t="s">
        <v>11889</v>
      </c>
      <c r="B5945" t="s">
        <v>11890</v>
      </c>
      <c r="C5945">
        <v>88.59973529411765</v>
      </c>
      <c r="D5945">
        <v>81.222901960784313</v>
      </c>
      <c r="E5945">
        <v>1.219281045751635E-2</v>
      </c>
      <c r="F5945">
        <v>48.575833333333343</v>
      </c>
      <c r="G5945">
        <v>3.094771241830065</v>
      </c>
      <c r="H5945">
        <v>3.433986928104575</v>
      </c>
      <c r="I5945">
        <v>4.3026143790849671</v>
      </c>
      <c r="J5945">
        <v>14.542156862745101</v>
      </c>
      <c r="K5945">
        <v>0.29859477124183009</v>
      </c>
      <c r="L5945">
        <v>0.19317320261437909</v>
      </c>
      <c r="M5945">
        <v>2.689542483660131E-2</v>
      </c>
      <c r="N5945">
        <v>0.63003267973856203</v>
      </c>
      <c r="O5945">
        <v>6.4673202614379088E-2</v>
      </c>
      <c r="P5945">
        <v>1.117091503267974</v>
      </c>
      <c r="Q5945">
        <v>1.8367647058823531</v>
      </c>
    </row>
    <row r="5946" spans="1:17" x14ac:dyDescent="0.35">
      <c r="A5946" t="s">
        <v>11891</v>
      </c>
      <c r="B5946" t="s">
        <v>11892</v>
      </c>
      <c r="C5946">
        <v>98.576506024096389</v>
      </c>
      <c r="D5946">
        <v>86.338879518072289</v>
      </c>
      <c r="E5946">
        <v>-0.21046385542168669</v>
      </c>
      <c r="F5946">
        <v>51.124873493975898</v>
      </c>
      <c r="G5946">
        <v>5.2313253012048193</v>
      </c>
      <c r="H5946">
        <v>6.7819277108433731</v>
      </c>
      <c r="I5946">
        <v>6.0698795180722884</v>
      </c>
      <c r="J5946">
        <v>8.1018072289156624</v>
      </c>
      <c r="K5946">
        <v>0.40789156626506018</v>
      </c>
      <c r="L5946">
        <v>9.2813253012048194E-2</v>
      </c>
      <c r="M5946">
        <v>2.7048192771084341E-2</v>
      </c>
      <c r="N5946">
        <v>0.6519879518072289</v>
      </c>
      <c r="O5946">
        <v>5.4698795180722889E-2</v>
      </c>
      <c r="P5946">
        <v>1.2663855421686749</v>
      </c>
      <c r="Q5946">
        <v>2.0030722891566271</v>
      </c>
    </row>
    <row r="5947" spans="1:17" x14ac:dyDescent="0.35">
      <c r="A5947" t="s">
        <v>11893</v>
      </c>
      <c r="B5947" t="s">
        <v>11894</v>
      </c>
      <c r="C5947">
        <v>93.829344827586198</v>
      </c>
      <c r="D5947">
        <v>85.80631034482758</v>
      </c>
      <c r="E5947">
        <v>-4.9961685823754792E-2</v>
      </c>
      <c r="F5947">
        <v>50.542444444444442</v>
      </c>
      <c r="G5947">
        <v>3.832567049808429</v>
      </c>
      <c r="H5947">
        <v>4.9080459770114944</v>
      </c>
      <c r="I5947">
        <v>6.3720306513409959</v>
      </c>
      <c r="J5947">
        <v>8.4685823754789276</v>
      </c>
      <c r="K5947">
        <v>0.36570881226053642</v>
      </c>
      <c r="L5947">
        <v>0.23725670498084289</v>
      </c>
      <c r="M5947">
        <v>2.704980842911877E-2</v>
      </c>
      <c r="N5947">
        <v>0.67655172413793108</v>
      </c>
      <c r="O5947">
        <v>5.9348659003831419E-2</v>
      </c>
      <c r="P5947">
        <v>1.2554022988505751</v>
      </c>
      <c r="Q5947">
        <v>2.018352490421456</v>
      </c>
    </row>
    <row r="5948" spans="1:17" x14ac:dyDescent="0.35">
      <c r="A5948" t="s">
        <v>11895</v>
      </c>
      <c r="B5948" t="s">
        <v>11896</v>
      </c>
      <c r="C5948">
        <v>101.2473697478992</v>
      </c>
      <c r="D5948">
        <v>106.83209523809521</v>
      </c>
      <c r="E5948">
        <v>0.27289915966386552</v>
      </c>
      <c r="F5948">
        <v>53.030717086834727</v>
      </c>
      <c r="G5948">
        <v>6.8492997198879548</v>
      </c>
      <c r="H5948">
        <v>7.4918767507002801</v>
      </c>
      <c r="I5948">
        <v>9.0913165266106439</v>
      </c>
      <c r="J5948">
        <v>6.8574229691876747</v>
      </c>
      <c r="K5948">
        <v>0.51647058823529413</v>
      </c>
      <c r="L5948">
        <v>0.13164425770308119</v>
      </c>
      <c r="M5948">
        <v>2.854341736694678E-2</v>
      </c>
      <c r="N5948">
        <v>0.77551820728291321</v>
      </c>
      <c r="O5948">
        <v>6.4453781512605043E-2</v>
      </c>
      <c r="P5948">
        <v>1.267058823529412</v>
      </c>
      <c r="Q5948">
        <v>2.1359383753501402</v>
      </c>
    </row>
    <row r="5949" spans="1:17" x14ac:dyDescent="0.35">
      <c r="A5949" t="s">
        <v>11897</v>
      </c>
      <c r="B5949" t="s">
        <v>11898</v>
      </c>
      <c r="C5949">
        <v>90.871025575447575</v>
      </c>
      <c r="D5949">
        <v>72.600915601023019</v>
      </c>
      <c r="E5949">
        <v>-0.422462915601023</v>
      </c>
      <c r="F5949">
        <v>45.894120204603567</v>
      </c>
      <c r="G5949">
        <v>2.1386189258312021</v>
      </c>
      <c r="H5949">
        <v>2.5076726342711</v>
      </c>
      <c r="I5949">
        <v>3.6826086956521742</v>
      </c>
      <c r="J5949">
        <v>4.5562659846547318</v>
      </c>
      <c r="K5949">
        <v>0.38496419437340162</v>
      </c>
      <c r="L5949">
        <v>0.19502301790281329</v>
      </c>
      <c r="M5949">
        <v>2.634271099744245E-2</v>
      </c>
      <c r="N5949">
        <v>0.70882352941176474</v>
      </c>
      <c r="O5949">
        <v>5.9232736572890028E-2</v>
      </c>
      <c r="P5949">
        <v>1.261943734015345</v>
      </c>
      <c r="Q5949">
        <v>2.0626854219948849</v>
      </c>
    </row>
    <row r="5950" spans="1:17" x14ac:dyDescent="0.35">
      <c r="A5950" t="s">
        <v>11899</v>
      </c>
      <c r="B5950" t="s">
        <v>11900</v>
      </c>
      <c r="C5950">
        <v>90.308752976190476</v>
      </c>
      <c r="D5950">
        <v>76.023077380952387</v>
      </c>
      <c r="E5950">
        <v>-0.34962500000000002</v>
      </c>
      <c r="F5950">
        <v>46.82630952380952</v>
      </c>
      <c r="G5950">
        <v>2.992261904761905</v>
      </c>
      <c r="H5950">
        <v>3.2711309523809522</v>
      </c>
      <c r="I5950">
        <v>4.6369047619047619</v>
      </c>
      <c r="J5950">
        <v>6.581547619047619</v>
      </c>
      <c r="K5950">
        <v>0.3879226190476191</v>
      </c>
      <c r="L5950">
        <v>0.2563125</v>
      </c>
      <c r="M5950">
        <v>1.5892857142857139E-2</v>
      </c>
      <c r="N5950">
        <v>0.49488095238095242</v>
      </c>
      <c r="O5950">
        <v>4.1696428571428572E-2</v>
      </c>
      <c r="P5950">
        <v>1.159732142857143</v>
      </c>
      <c r="Q5950">
        <v>1.7163095238095241</v>
      </c>
    </row>
    <row r="5951" spans="1:17" x14ac:dyDescent="0.35">
      <c r="A5951" t="s">
        <v>11901</v>
      </c>
      <c r="B5951" t="s">
        <v>11902</v>
      </c>
      <c r="C5951">
        <v>92.181260663507103</v>
      </c>
      <c r="D5951">
        <v>76.244710900473933</v>
      </c>
      <c r="E5951">
        <v>-0.21835071090047389</v>
      </c>
      <c r="F5951">
        <v>47.273947867298581</v>
      </c>
      <c r="G5951">
        <v>2.5123222748815168</v>
      </c>
      <c r="H5951">
        <v>2.9876777251184832</v>
      </c>
      <c r="I5951">
        <v>4.1981042654028444</v>
      </c>
      <c r="J5951">
        <v>5.7312796208530807</v>
      </c>
      <c r="K5951">
        <v>0.52858293838862558</v>
      </c>
      <c r="L5951">
        <v>9.5957345971563981E-2</v>
      </c>
      <c r="M5951">
        <v>2.530805687203791E-2</v>
      </c>
      <c r="N5951">
        <v>0.77568720379146927</v>
      </c>
      <c r="O5951">
        <v>5.3601895734597158E-2</v>
      </c>
      <c r="P5951">
        <v>1.255450236966825</v>
      </c>
      <c r="Q5951">
        <v>2.1102369668246439</v>
      </c>
    </row>
    <row r="5952" spans="1:17" x14ac:dyDescent="0.35">
      <c r="A5952" t="s">
        <v>11903</v>
      </c>
      <c r="B5952" t="s">
        <v>11904</v>
      </c>
      <c r="C5952">
        <v>116.87397660818711</v>
      </c>
      <c r="D5952">
        <v>110.1234269005848</v>
      </c>
      <c r="E5952">
        <v>0.46961403508771932</v>
      </c>
      <c r="F5952">
        <v>55.306321637426898</v>
      </c>
      <c r="G5952">
        <v>6.3479532163742691</v>
      </c>
      <c r="H5952">
        <v>7.4994152046783631</v>
      </c>
      <c r="I5952">
        <v>10.791228070175441</v>
      </c>
      <c r="J5952">
        <v>4.9859649122807017</v>
      </c>
      <c r="K5952">
        <v>0.46998245614035089</v>
      </c>
      <c r="L5952">
        <v>0.16131578947368419</v>
      </c>
      <c r="M5952">
        <v>2.5555555555555561E-2</v>
      </c>
      <c r="N5952">
        <v>0.77678362573099424</v>
      </c>
      <c r="O5952">
        <v>5.5555555555555552E-2</v>
      </c>
      <c r="P5952">
        <v>1.256666666666667</v>
      </c>
      <c r="Q5952">
        <v>2.117543859649123</v>
      </c>
    </row>
    <row r="5953" spans="1:17" x14ac:dyDescent="0.35">
      <c r="A5953" t="s">
        <v>11905</v>
      </c>
      <c r="B5953" t="s">
        <v>11906</v>
      </c>
      <c r="C5953">
        <v>86.944267148014433</v>
      </c>
      <c r="D5953">
        <v>71.890931407942233</v>
      </c>
      <c r="E5953">
        <v>-0.53111191335740071</v>
      </c>
      <c r="F5953">
        <v>48.663812274368233</v>
      </c>
      <c r="G5953">
        <v>2.642960288808665</v>
      </c>
      <c r="H5953">
        <v>3.1104693140794231</v>
      </c>
      <c r="I5953">
        <v>5.1415162454873649</v>
      </c>
      <c r="J5953">
        <v>5.453429602888086</v>
      </c>
      <c r="K5953">
        <v>0.34078339350180509</v>
      </c>
      <c r="L5953">
        <v>0.33790252707581231</v>
      </c>
      <c r="M5953">
        <v>0.02</v>
      </c>
      <c r="N5953">
        <v>0.60361010830324902</v>
      </c>
      <c r="O5953">
        <v>6.0361010830324913E-2</v>
      </c>
      <c r="P5953">
        <v>1.2383754512635381</v>
      </c>
      <c r="Q5953">
        <v>1.915451263537906</v>
      </c>
    </row>
    <row r="5954" spans="1:17" x14ac:dyDescent="0.35">
      <c r="A5954" t="s">
        <v>11907</v>
      </c>
      <c r="B5954" t="s">
        <v>11908</v>
      </c>
      <c r="C5954">
        <v>131.47328461538461</v>
      </c>
      <c r="D5954">
        <v>123.6252846153846</v>
      </c>
      <c r="E5954">
        <v>0.58871538461538464</v>
      </c>
      <c r="F5954">
        <v>57.009715384615383</v>
      </c>
      <c r="G5954">
        <v>7.632307692307692</v>
      </c>
      <c r="H5954">
        <v>8.6361538461538458</v>
      </c>
      <c r="I5954">
        <v>11.379230769230769</v>
      </c>
      <c r="J5954">
        <v>9.7723076923076917</v>
      </c>
      <c r="K5954">
        <v>0.33946923076923069</v>
      </c>
      <c r="L5954">
        <v>0.20753846153846151</v>
      </c>
      <c r="M5954">
        <v>0.03</v>
      </c>
      <c r="N5954">
        <v>0.90630769230769226</v>
      </c>
      <c r="O5954">
        <v>6.7769230769230776E-2</v>
      </c>
      <c r="P5954">
        <v>1.2799230769230769</v>
      </c>
      <c r="Q5954">
        <v>2.2816923076923081</v>
      </c>
    </row>
    <row r="5955" spans="1:17" x14ac:dyDescent="0.35">
      <c r="A5955" t="s">
        <v>11909</v>
      </c>
      <c r="B5955" t="s">
        <v>11910</v>
      </c>
      <c r="C5955">
        <v>125.5857348643006</v>
      </c>
      <c r="D5955">
        <v>201.70975156576199</v>
      </c>
      <c r="E5955">
        <v>1.3761315240083509</v>
      </c>
      <c r="F5955">
        <v>60.957407098121081</v>
      </c>
      <c r="G5955">
        <v>11.605845511482251</v>
      </c>
      <c r="H5955">
        <v>12.224634655532361</v>
      </c>
      <c r="I5955">
        <v>8.1605427974947808</v>
      </c>
      <c r="J5955">
        <v>13.85052192066806</v>
      </c>
      <c r="K5955">
        <v>0.59263883089770353</v>
      </c>
      <c r="L5955">
        <v>0.36148643006263048</v>
      </c>
      <c r="M5955">
        <v>0.03</v>
      </c>
      <c r="N5955">
        <v>0.93446764091858037</v>
      </c>
      <c r="O5955">
        <v>6.8726513569937378E-2</v>
      </c>
      <c r="P5955">
        <v>1.2802922755741131</v>
      </c>
      <c r="Q5955">
        <v>2.3088935281837162</v>
      </c>
    </row>
    <row r="5956" spans="1:17" x14ac:dyDescent="0.35">
      <c r="A5956" t="s">
        <v>11911</v>
      </c>
      <c r="B5956" t="s">
        <v>11912</v>
      </c>
      <c r="C5956">
        <v>95.833691983122364</v>
      </c>
      <c r="D5956">
        <v>83.792738396624472</v>
      </c>
      <c r="E5956">
        <v>-0.23246835443037969</v>
      </c>
      <c r="F5956">
        <v>49.699974683544298</v>
      </c>
      <c r="G5956">
        <v>2.4270042194092829</v>
      </c>
      <c r="H5956">
        <v>2.9518987341772149</v>
      </c>
      <c r="I5956">
        <v>4.6936708860759504</v>
      </c>
      <c r="J5956">
        <v>4.852320675105485</v>
      </c>
      <c r="K5956">
        <v>0.30944303797468359</v>
      </c>
      <c r="L5956">
        <v>0.1753755274261603</v>
      </c>
      <c r="M5956">
        <v>2.535864978902954E-2</v>
      </c>
      <c r="N5956">
        <v>0.7813502109704642</v>
      </c>
      <c r="O5956">
        <v>6.611814345991561E-2</v>
      </c>
      <c r="P5956">
        <v>1.255358649789029</v>
      </c>
      <c r="Q5956">
        <v>2.1274261603375528</v>
      </c>
    </row>
    <row r="5957" spans="1:17" x14ac:dyDescent="0.35">
      <c r="A5957" t="s">
        <v>11913</v>
      </c>
      <c r="B5957" t="s">
        <v>11914</v>
      </c>
      <c r="C5957">
        <v>95.055148351648356</v>
      </c>
      <c r="D5957">
        <v>84.92751648351647</v>
      </c>
      <c r="E5957">
        <v>0.2562934065934066</v>
      </c>
      <c r="F5957">
        <v>45.087397802197799</v>
      </c>
      <c r="G5957">
        <v>5.3971428571428568</v>
      </c>
      <c r="H5957">
        <v>6.3350549450549449</v>
      </c>
      <c r="I5957">
        <v>6.7715384615384622</v>
      </c>
      <c r="J5957">
        <v>6.3802197802197806</v>
      </c>
      <c r="K5957">
        <v>0.47959120879120881</v>
      </c>
      <c r="L5957">
        <v>0.30822417582417577</v>
      </c>
      <c r="M5957">
        <v>2.02967032967033E-2</v>
      </c>
      <c r="N5957">
        <v>0.75276923076923075</v>
      </c>
      <c r="O5957">
        <v>5.0131868131868138E-2</v>
      </c>
      <c r="P5957">
        <v>1.2550549450549451</v>
      </c>
      <c r="Q5957">
        <v>2.0862527472527468</v>
      </c>
    </row>
    <row r="5958" spans="1:17" x14ac:dyDescent="0.35">
      <c r="A5958" t="s">
        <v>11915</v>
      </c>
      <c r="B5958" t="s">
        <v>11916</v>
      </c>
      <c r="C5958">
        <v>125.62378238341969</v>
      </c>
      <c r="D5958">
        <v>151.037378238342</v>
      </c>
      <c r="E5958">
        <v>0.85492227979274615</v>
      </c>
      <c r="F5958">
        <v>62.972823834196888</v>
      </c>
      <c r="G5958">
        <v>8.724870466321244</v>
      </c>
      <c r="H5958">
        <v>11.63471502590674</v>
      </c>
      <c r="I5958">
        <v>14.97564766839378</v>
      </c>
      <c r="J5958">
        <v>7.449740932642487</v>
      </c>
      <c r="K5958">
        <v>0.48173575129533691</v>
      </c>
      <c r="L5958">
        <v>0.135580310880829</v>
      </c>
      <c r="M5958">
        <v>2.2020725388601031E-2</v>
      </c>
      <c r="N5958">
        <v>0.85082901554404144</v>
      </c>
      <c r="O5958">
        <v>5.8134715025906732E-2</v>
      </c>
      <c r="P5958">
        <v>1.296735751295337</v>
      </c>
      <c r="Q5958">
        <v>2.229585492227979</v>
      </c>
    </row>
    <row r="5959" spans="1:17" x14ac:dyDescent="0.35">
      <c r="A5959" t="s">
        <v>11917</v>
      </c>
      <c r="B5959" t="s">
        <v>11918</v>
      </c>
      <c r="C5959">
        <v>84.251128617363335</v>
      </c>
      <c r="D5959">
        <v>63.39730868167203</v>
      </c>
      <c r="E5959">
        <v>-0.65657556270096462</v>
      </c>
      <c r="F5959">
        <v>47.712286173633437</v>
      </c>
      <c r="G5959">
        <v>1.877170418006431</v>
      </c>
      <c r="H5959">
        <v>2.3996784565916398</v>
      </c>
      <c r="I5959">
        <v>4.043408360128617</v>
      </c>
      <c r="J5959">
        <v>3.737942122186495</v>
      </c>
      <c r="K5959">
        <v>0.24989067524115749</v>
      </c>
      <c r="L5959">
        <v>0.15759163987138261</v>
      </c>
      <c r="M5959">
        <v>2.3344051446945339E-2</v>
      </c>
      <c r="N5959">
        <v>0.73350482315112542</v>
      </c>
      <c r="O5959">
        <v>6.8778135048231506E-2</v>
      </c>
      <c r="P5959">
        <v>1.2617363344051451</v>
      </c>
      <c r="Q5959">
        <v>2.088713826366559</v>
      </c>
    </row>
    <row r="5960" spans="1:17" x14ac:dyDescent="0.35">
      <c r="A5960" t="s">
        <v>11919</v>
      </c>
      <c r="B5960" t="s">
        <v>11920</v>
      </c>
      <c r="C5960">
        <v>90.113574850299401</v>
      </c>
      <c r="D5960">
        <v>67.990212574850304</v>
      </c>
      <c r="E5960">
        <v>-0.75525449101796416</v>
      </c>
      <c r="F5960">
        <v>45.080140718562873</v>
      </c>
      <c r="G5960">
        <v>2.8218562874251498</v>
      </c>
      <c r="H5960">
        <v>3.703592814371258</v>
      </c>
      <c r="I5960">
        <v>4.8991017964071846</v>
      </c>
      <c r="J5960">
        <v>6.9967065868263472</v>
      </c>
      <c r="K5960">
        <v>0.36601497005988021</v>
      </c>
      <c r="L5960">
        <v>0.31361077844311369</v>
      </c>
      <c r="M5960">
        <v>1.6826347305389219E-2</v>
      </c>
      <c r="N5960">
        <v>0.50437125748502998</v>
      </c>
      <c r="O5960">
        <v>5.0958083832335327E-2</v>
      </c>
      <c r="P5960">
        <v>1.1456586826347299</v>
      </c>
      <c r="Q5960">
        <v>1.7162874251497009</v>
      </c>
    </row>
    <row r="5961" spans="1:17" x14ac:dyDescent="0.35">
      <c r="A5961" t="s">
        <v>11921</v>
      </c>
      <c r="B5961" t="s">
        <v>11922</v>
      </c>
      <c r="C5961">
        <v>110.3151878453039</v>
      </c>
      <c r="D5961">
        <v>121.4459392265193</v>
      </c>
      <c r="E5961">
        <v>0.48280662983425421</v>
      </c>
      <c r="F5961">
        <v>56.550104972375692</v>
      </c>
      <c r="G5961">
        <v>6.6464088397790064</v>
      </c>
      <c r="H5961">
        <v>8.0635359116022105</v>
      </c>
      <c r="I5961">
        <v>11.67292817679558</v>
      </c>
      <c r="J5961">
        <v>7.0817679558011051</v>
      </c>
      <c r="K5961">
        <v>0.43314917127071828</v>
      </c>
      <c r="L5961">
        <v>0.2066243093922652</v>
      </c>
      <c r="M5961">
        <v>2.430939226519337E-2</v>
      </c>
      <c r="N5961">
        <v>0.84011049723756903</v>
      </c>
      <c r="O5961">
        <v>6.3314917127071824E-2</v>
      </c>
      <c r="P5961">
        <v>1.2886187845303869</v>
      </c>
      <c r="Q5961">
        <v>2.216353591160221</v>
      </c>
    </row>
    <row r="5962" spans="1:17" x14ac:dyDescent="0.35">
      <c r="A5962" t="s">
        <v>11923</v>
      </c>
      <c r="B5962" t="s">
        <v>11924</v>
      </c>
      <c r="C5962">
        <v>91.70396197718631</v>
      </c>
      <c r="D5962">
        <v>101.4149239543726</v>
      </c>
      <c r="E5962">
        <v>1.071863117870722E-2</v>
      </c>
      <c r="F5962">
        <v>56.999536121673003</v>
      </c>
      <c r="G5962">
        <v>7.0657794676806081</v>
      </c>
      <c r="H5962">
        <v>8.5030418250950586</v>
      </c>
      <c r="I5962">
        <v>9.3558935361216733</v>
      </c>
      <c r="J5962">
        <v>4.9840304182509501</v>
      </c>
      <c r="K5962">
        <v>0.30630418250950581</v>
      </c>
      <c r="L5962">
        <v>5.2669201520912548E-2</v>
      </c>
      <c r="M5962">
        <v>2.790874524714829E-2</v>
      </c>
      <c r="N5962">
        <v>0.59087452471482893</v>
      </c>
      <c r="O5962">
        <v>5.4144486692015208E-2</v>
      </c>
      <c r="P5962">
        <v>1.242281368821293</v>
      </c>
      <c r="Q5962">
        <v>1.917186311787072</v>
      </c>
    </row>
    <row r="5963" spans="1:17" x14ac:dyDescent="0.35">
      <c r="A5963" t="s">
        <v>11925</v>
      </c>
      <c r="B5963" t="s">
        <v>11926</v>
      </c>
      <c r="C5963">
        <v>86.592110344827589</v>
      </c>
      <c r="D5963">
        <v>71.716703448275865</v>
      </c>
      <c r="E5963">
        <v>-0.302548275862069</v>
      </c>
      <c r="F5963">
        <v>46.481358620689647</v>
      </c>
      <c r="G5963">
        <v>2.7531034482758621</v>
      </c>
      <c r="H5963">
        <v>3.5989655172413788</v>
      </c>
      <c r="I5963">
        <v>4.3920689655172414</v>
      </c>
      <c r="J5963">
        <v>2.9265517241379309</v>
      </c>
      <c r="K5963">
        <v>0.3371448275862069</v>
      </c>
      <c r="L5963">
        <v>0.28445517241379309</v>
      </c>
      <c r="M5963">
        <v>3.4206896551724139E-2</v>
      </c>
      <c r="N5963">
        <v>0.60948275862068968</v>
      </c>
      <c r="O5963">
        <v>6.0758620689655173E-2</v>
      </c>
      <c r="P5963">
        <v>1.25148275862069</v>
      </c>
      <c r="Q5963">
        <v>1.955931034482759</v>
      </c>
    </row>
    <row r="5964" spans="1:17" x14ac:dyDescent="0.35">
      <c r="A5964" t="s">
        <v>11927</v>
      </c>
      <c r="B5964" t="s">
        <v>11928</v>
      </c>
      <c r="C5964">
        <v>114.7426886446886</v>
      </c>
      <c r="D5964">
        <v>147.13436996336989</v>
      </c>
      <c r="E5964">
        <v>0.59276556776556777</v>
      </c>
      <c r="F5964">
        <v>58.369256410256398</v>
      </c>
      <c r="G5964">
        <v>8.9051282051282055</v>
      </c>
      <c r="H5964">
        <v>11.03186813186813</v>
      </c>
      <c r="I5964">
        <v>14.6025641025641</v>
      </c>
      <c r="J5964">
        <v>3.8886446886446882</v>
      </c>
      <c r="K5964">
        <v>0.26769963369963368</v>
      </c>
      <c r="L5964">
        <v>0.174029304029304</v>
      </c>
      <c r="M5964">
        <v>4.8058608058608072E-2</v>
      </c>
      <c r="N5964">
        <v>0.79402930402930405</v>
      </c>
      <c r="O5964">
        <v>7.0000000000000007E-2</v>
      </c>
      <c r="P5964">
        <v>1.2968864468864469</v>
      </c>
      <c r="Q5964">
        <v>2.2085714285714291</v>
      </c>
    </row>
    <row r="5965" spans="1:17" x14ac:dyDescent="0.35">
      <c r="A5965" t="s">
        <v>11929</v>
      </c>
      <c r="B5965" t="s">
        <v>11930</v>
      </c>
      <c r="C5965">
        <v>86.803094972067029</v>
      </c>
      <c r="D5965">
        <v>87.367128491620107</v>
      </c>
      <c r="E5965">
        <v>-0.2708435754189944</v>
      </c>
      <c r="F5965">
        <v>49.896765363128488</v>
      </c>
      <c r="G5965">
        <v>4.5854748603351956</v>
      </c>
      <c r="H5965">
        <v>4.5044692737430161</v>
      </c>
      <c r="I5965">
        <v>5.7648044692737432</v>
      </c>
      <c r="J5965">
        <v>3.3407821229050279</v>
      </c>
      <c r="K5965">
        <v>0.29151396648044697</v>
      </c>
      <c r="L5965">
        <v>0.28087150837988828</v>
      </c>
      <c r="M5965">
        <v>3.754189944134078E-2</v>
      </c>
      <c r="N5965">
        <v>0.68251396648044693</v>
      </c>
      <c r="O5965">
        <v>6.7541899441340786E-2</v>
      </c>
      <c r="P5965">
        <v>1.267486033519553</v>
      </c>
      <c r="Q5965">
        <v>2.0600558659217878</v>
      </c>
    </row>
    <row r="5966" spans="1:17" x14ac:dyDescent="0.35">
      <c r="A5966" t="s">
        <v>11931</v>
      </c>
      <c r="B5966" t="s">
        <v>11932</v>
      </c>
      <c r="C5966">
        <v>104.595898089172</v>
      </c>
      <c r="D5966">
        <v>126.64656687898091</v>
      </c>
      <c r="E5966">
        <v>0.63766029723991513</v>
      </c>
      <c r="F5966">
        <v>58.491180467091297</v>
      </c>
      <c r="G5966">
        <v>9.1127388535031848</v>
      </c>
      <c r="H5966">
        <v>9.5730360934182581</v>
      </c>
      <c r="I5966">
        <v>11.800849256900211</v>
      </c>
      <c r="J5966">
        <v>5.1864118895966023</v>
      </c>
      <c r="K5966">
        <v>0.48079830148619962</v>
      </c>
      <c r="L5966">
        <v>0.29537791932059448</v>
      </c>
      <c r="M5966">
        <v>3.7303609341825902E-2</v>
      </c>
      <c r="N5966">
        <v>0.81154989384288745</v>
      </c>
      <c r="O5966">
        <v>6.7303609341825915E-2</v>
      </c>
      <c r="P5966">
        <v>1.3008067940552019</v>
      </c>
      <c r="Q5966">
        <v>2.2156900212314219</v>
      </c>
    </row>
    <row r="5967" spans="1:17" x14ac:dyDescent="0.35">
      <c r="A5967" t="s">
        <v>11933</v>
      </c>
      <c r="B5967" t="s">
        <v>11934</v>
      </c>
      <c r="C5967">
        <v>90.516075268817204</v>
      </c>
      <c r="D5967">
        <v>75.763225806451615</v>
      </c>
      <c r="E5967">
        <v>-0.1771469534050179</v>
      </c>
      <c r="F5967">
        <v>49.181688172043003</v>
      </c>
      <c r="G5967">
        <v>3.6301075268817198</v>
      </c>
      <c r="H5967">
        <v>3.4308243727598571</v>
      </c>
      <c r="I5967">
        <v>4.6480286738351264</v>
      </c>
      <c r="J5967">
        <v>4.1516129032258062</v>
      </c>
      <c r="K5967">
        <v>0.29569534050179208</v>
      </c>
      <c r="L5967">
        <v>0.23843727598566311</v>
      </c>
      <c r="M5967">
        <v>3.2293906810035841E-2</v>
      </c>
      <c r="N5967">
        <v>0.68318996415770616</v>
      </c>
      <c r="O5967">
        <v>6.1039426523297503E-2</v>
      </c>
      <c r="P5967">
        <v>1.261792114695341</v>
      </c>
      <c r="Q5967">
        <v>2.0404301075268818</v>
      </c>
    </row>
    <row r="5968" spans="1:17" x14ac:dyDescent="0.35">
      <c r="A5968" t="s">
        <v>11935</v>
      </c>
      <c r="B5968" t="s">
        <v>11936</v>
      </c>
      <c r="C5968">
        <v>80.86601785714285</v>
      </c>
      <c r="D5968">
        <v>68.192565476190481</v>
      </c>
      <c r="E5968">
        <v>-0.70836904761904762</v>
      </c>
      <c r="F5968">
        <v>46.921708333333328</v>
      </c>
      <c r="G5968">
        <v>2.992261904761905</v>
      </c>
      <c r="H5968">
        <v>3.2410714285714279</v>
      </c>
      <c r="I5968">
        <v>4.8077380952380953</v>
      </c>
      <c r="J5968">
        <v>4.1648809523809529</v>
      </c>
      <c r="K5968">
        <v>0.38700595238095242</v>
      </c>
      <c r="L5968">
        <v>0.27155952380952381</v>
      </c>
      <c r="M5968">
        <v>1.56547619047619E-2</v>
      </c>
      <c r="N5968">
        <v>0.39946428571428572</v>
      </c>
      <c r="O5968">
        <v>3.8333333333333337E-2</v>
      </c>
      <c r="P5968">
        <v>1.216666666666667</v>
      </c>
      <c r="Q5968">
        <v>1.674464285714286</v>
      </c>
    </row>
    <row r="5969" spans="1:17" x14ac:dyDescent="0.35">
      <c r="A5969" t="s">
        <v>11937</v>
      </c>
      <c r="B5969" t="s">
        <v>11938</v>
      </c>
      <c r="C5969">
        <v>85.965581300813</v>
      </c>
      <c r="D5969">
        <v>75.756621951219515</v>
      </c>
      <c r="E5969">
        <v>-0.36388211382113822</v>
      </c>
      <c r="F5969">
        <v>45.410532520325212</v>
      </c>
      <c r="G5969">
        <v>3.1126016260162599</v>
      </c>
      <c r="H5969">
        <v>3.615447154471545</v>
      </c>
      <c r="I5969">
        <v>4.8695121951219518</v>
      </c>
      <c r="J5969">
        <v>3.8849593495934962</v>
      </c>
      <c r="K5969">
        <v>0.3610447154471545</v>
      </c>
      <c r="L5969">
        <v>0.25427235772357731</v>
      </c>
      <c r="M5969">
        <v>0.04</v>
      </c>
      <c r="N5969">
        <v>0.72967479674796742</v>
      </c>
      <c r="O5969">
        <v>7.7195121951219525E-2</v>
      </c>
      <c r="P5969">
        <v>1.2967886178861789</v>
      </c>
      <c r="Q5969">
        <v>2.1408536585365852</v>
      </c>
    </row>
    <row r="5970" spans="1:17" x14ac:dyDescent="0.35">
      <c r="A5970" t="s">
        <v>11939</v>
      </c>
      <c r="B5970" t="s">
        <v>11940</v>
      </c>
      <c r="C5970">
        <v>84.938905660377358</v>
      </c>
      <c r="D5970">
        <v>78.862396226415086</v>
      </c>
      <c r="E5970">
        <v>-0.46410377358490568</v>
      </c>
      <c r="F5970">
        <v>47.6093679245283</v>
      </c>
      <c r="G5970">
        <v>5.939622641509434</v>
      </c>
      <c r="H5970">
        <v>4.1773584905660366</v>
      </c>
      <c r="I5970">
        <v>4.9273584905660384</v>
      </c>
      <c r="J5970">
        <v>3.4613207547169811</v>
      </c>
      <c r="K5970">
        <v>0.36953773584905658</v>
      </c>
      <c r="L5970">
        <v>0.20529245283018871</v>
      </c>
      <c r="M5970">
        <v>3.6698113207547171E-2</v>
      </c>
      <c r="N5970">
        <v>0.72198113207547165</v>
      </c>
      <c r="O5970">
        <v>7.1698113207547182E-2</v>
      </c>
      <c r="P5970">
        <v>1.29688679245283</v>
      </c>
      <c r="Q5970">
        <v>2.1254716981132078</v>
      </c>
    </row>
    <row r="5971" spans="1:17" x14ac:dyDescent="0.35">
      <c r="A5971" t="s">
        <v>11941</v>
      </c>
      <c r="B5971" t="s">
        <v>11942</v>
      </c>
      <c r="C5971">
        <v>101.007875</v>
      </c>
      <c r="D5971">
        <v>99.900507575757572</v>
      </c>
      <c r="E5971">
        <v>-5.4848484848485108E-3</v>
      </c>
      <c r="F5971">
        <v>49.36718181818182</v>
      </c>
      <c r="G5971">
        <v>6.5481060606060604</v>
      </c>
      <c r="H5971">
        <v>6.7924242424242429</v>
      </c>
      <c r="I5971">
        <v>5.8939393939393936</v>
      </c>
      <c r="J5971">
        <v>4.625757575757576</v>
      </c>
      <c r="K5971">
        <v>0.42278030303030312</v>
      </c>
      <c r="L5971">
        <v>0.16412499999999999</v>
      </c>
      <c r="M5971">
        <v>2.4280303030303031E-2</v>
      </c>
      <c r="N5971">
        <v>0.46829545454545451</v>
      </c>
      <c r="O5971">
        <v>4.4280303030303038E-2</v>
      </c>
      <c r="P5971">
        <v>1.240871212121212</v>
      </c>
      <c r="Q5971">
        <v>1.777727272727273</v>
      </c>
    </row>
    <row r="5972" spans="1:17" x14ac:dyDescent="0.35">
      <c r="A5972" t="s">
        <v>11943</v>
      </c>
      <c r="B5972" t="s">
        <v>11944</v>
      </c>
      <c r="C5972">
        <v>98.701172043010757</v>
      </c>
      <c r="D5972">
        <v>125.66510394265229</v>
      </c>
      <c r="E5972">
        <v>0.49227240143369172</v>
      </c>
      <c r="F5972">
        <v>60.667164874551972</v>
      </c>
      <c r="G5972">
        <v>7.8648745519713268</v>
      </c>
      <c r="H5972">
        <v>8.8322580645161288</v>
      </c>
      <c r="I5972">
        <v>12.339068100358419</v>
      </c>
      <c r="J5972">
        <v>5.7784946236559138</v>
      </c>
      <c r="K5972">
        <v>0.37976702508960569</v>
      </c>
      <c r="L5972">
        <v>0.1620967741935484</v>
      </c>
      <c r="M5972">
        <v>0.03</v>
      </c>
      <c r="N5972">
        <v>0.60845878136200715</v>
      </c>
      <c r="O5972">
        <v>5.8458781362007162E-2</v>
      </c>
      <c r="P5972">
        <v>1.282007168458781</v>
      </c>
      <c r="Q5972">
        <v>1.977491039426523</v>
      </c>
    </row>
    <row r="5973" spans="1:17" x14ac:dyDescent="0.35">
      <c r="A5973" t="s">
        <v>11945</v>
      </c>
      <c r="B5973" t="s">
        <v>11946</v>
      </c>
      <c r="C5973">
        <v>92.169441441441435</v>
      </c>
      <c r="D5973">
        <v>86.828770270270269</v>
      </c>
      <c r="E5973">
        <v>-0.15058108108108109</v>
      </c>
      <c r="F5973">
        <v>46.282252252252249</v>
      </c>
      <c r="G5973">
        <v>4.2144144144144136</v>
      </c>
      <c r="H5973">
        <v>5.2031531531531527</v>
      </c>
      <c r="I5973">
        <v>7.0459459459459461</v>
      </c>
      <c r="J5973">
        <v>6.5270270270270272</v>
      </c>
      <c r="K5973">
        <v>0.42021171171171168</v>
      </c>
      <c r="L5973">
        <v>0.31888738738738742</v>
      </c>
      <c r="M5973">
        <v>2.873873873873874E-2</v>
      </c>
      <c r="N5973">
        <v>0.63450450450450457</v>
      </c>
      <c r="O5973">
        <v>5.5900900900900899E-2</v>
      </c>
      <c r="P5973">
        <v>1.2727927927927929</v>
      </c>
      <c r="Q5973">
        <v>1.9887837837837841</v>
      </c>
    </row>
    <row r="5974" spans="1:17" x14ac:dyDescent="0.35">
      <c r="A5974" t="s">
        <v>11947</v>
      </c>
      <c r="B5974" t="s">
        <v>11948</v>
      </c>
      <c r="C5974">
        <v>95.116036437246962</v>
      </c>
      <c r="D5974">
        <v>74.29116194331985</v>
      </c>
      <c r="E5974">
        <v>-0.34034008097165991</v>
      </c>
      <c r="F5974">
        <v>46.488991902834009</v>
      </c>
      <c r="G5974">
        <v>2.6076923076923082</v>
      </c>
      <c r="H5974">
        <v>2.8712550607287448</v>
      </c>
      <c r="I5974">
        <v>4.4587044534412952</v>
      </c>
      <c r="J5974">
        <v>2.7429149797570851</v>
      </c>
      <c r="K5974">
        <v>0.33147368421052631</v>
      </c>
      <c r="L5974">
        <v>0.1849676113360324</v>
      </c>
      <c r="M5974">
        <v>2.635627530364372E-2</v>
      </c>
      <c r="N5974">
        <v>0.52291497975708501</v>
      </c>
      <c r="O5974">
        <v>4.785425101214575E-2</v>
      </c>
      <c r="P5974">
        <v>1.253684210526316</v>
      </c>
      <c r="Q5974">
        <v>1.8508097165991899</v>
      </c>
    </row>
    <row r="5975" spans="1:17" x14ac:dyDescent="0.35">
      <c r="A5975" t="s">
        <v>11949</v>
      </c>
      <c r="B5975" t="s">
        <v>11950</v>
      </c>
      <c r="C5975">
        <v>113.7048193277311</v>
      </c>
      <c r="D5975">
        <v>88.363021008403365</v>
      </c>
      <c r="E5975">
        <v>-0.13999579831932771</v>
      </c>
      <c r="F5975">
        <v>50.063932773109237</v>
      </c>
      <c r="G5975">
        <v>3.3399159663865552</v>
      </c>
      <c r="H5975">
        <v>5.0373949579831931</v>
      </c>
      <c r="I5975">
        <v>6.1785714285714288</v>
      </c>
      <c r="J5975">
        <v>4.7113445378151262</v>
      </c>
      <c r="K5975">
        <v>0.30639075630252111</v>
      </c>
      <c r="L5975">
        <v>0.12554201680672269</v>
      </c>
      <c r="M5975">
        <v>2.7605042016806719E-2</v>
      </c>
      <c r="N5975">
        <v>0.85613445378151254</v>
      </c>
      <c r="O5975">
        <v>7.5924369747899165E-2</v>
      </c>
      <c r="P5975">
        <v>1.4045798319327729</v>
      </c>
      <c r="Q5975">
        <v>2.365840336134454</v>
      </c>
    </row>
    <row r="5976" spans="1:17" x14ac:dyDescent="0.35">
      <c r="A5976" t="s">
        <v>11951</v>
      </c>
      <c r="B5976" t="s">
        <v>11952</v>
      </c>
      <c r="C5976">
        <v>136.38083625730991</v>
      </c>
      <c r="D5976">
        <v>146.5797807017544</v>
      </c>
      <c r="E5976">
        <v>0.49802923976608188</v>
      </c>
      <c r="F5976">
        <v>71.211453216374267</v>
      </c>
      <c r="G5976">
        <v>10.16257309941521</v>
      </c>
      <c r="H5976">
        <v>10.32631578947368</v>
      </c>
      <c r="I5976">
        <v>8.7204678362573098</v>
      </c>
      <c r="J5976">
        <v>8.6327485380116968</v>
      </c>
      <c r="K5976">
        <v>0.42418421052631577</v>
      </c>
      <c r="L5976">
        <v>0.30622807017543863</v>
      </c>
      <c r="M5976">
        <v>0.03</v>
      </c>
      <c r="N5976">
        <v>0.97950292397660821</v>
      </c>
      <c r="O5976">
        <v>7.8157894736842107E-2</v>
      </c>
      <c r="P5976">
        <v>1.433654970760234</v>
      </c>
      <c r="Q5976">
        <v>2.517573099415205</v>
      </c>
    </row>
    <row r="5977" spans="1:17" x14ac:dyDescent="0.35">
      <c r="A5977" t="s">
        <v>11953</v>
      </c>
      <c r="B5977" t="s">
        <v>11954</v>
      </c>
      <c r="C5977">
        <v>106.3064086021506</v>
      </c>
      <c r="D5977">
        <v>99.685129032258075</v>
      </c>
      <c r="E5977">
        <v>-5.5924731182795687E-2</v>
      </c>
      <c r="F5977">
        <v>53.691887096774202</v>
      </c>
      <c r="G5977">
        <v>5.368279569892473</v>
      </c>
      <c r="H5977">
        <v>6.1349462365591396</v>
      </c>
      <c r="I5977">
        <v>8.0962365591397862</v>
      </c>
      <c r="J5977">
        <v>6.6231182795698933</v>
      </c>
      <c r="K5977">
        <v>0.22402688172043009</v>
      </c>
      <c r="L5977">
        <v>0.1009301075268817</v>
      </c>
      <c r="M5977">
        <v>3.1236559139784941E-2</v>
      </c>
      <c r="N5977">
        <v>0.94134408602150543</v>
      </c>
      <c r="O5977">
        <v>0.08</v>
      </c>
      <c r="P5977">
        <v>1.4347849462365589</v>
      </c>
      <c r="Q5977">
        <v>2.4873655913978499</v>
      </c>
    </row>
    <row r="5978" spans="1:17" x14ac:dyDescent="0.35">
      <c r="A5978" t="s">
        <v>11955</v>
      </c>
      <c r="B5978" t="s">
        <v>11956</v>
      </c>
      <c r="C5978">
        <v>106.3519198113208</v>
      </c>
      <c r="D5978">
        <v>102.1075141509434</v>
      </c>
      <c r="E5978">
        <v>2.017452830188679E-2</v>
      </c>
      <c r="F5978">
        <v>53.60205660377359</v>
      </c>
      <c r="G5978">
        <v>5.6226415094339623</v>
      </c>
      <c r="H5978">
        <v>8.1863207547169807</v>
      </c>
      <c r="I5978">
        <v>8.0896226415094343</v>
      </c>
      <c r="J5978">
        <v>6.1990566037735846</v>
      </c>
      <c r="K5978">
        <v>0.33290094339622639</v>
      </c>
      <c r="L5978">
        <v>0.1038349056603774</v>
      </c>
      <c r="M5978">
        <v>0.03</v>
      </c>
      <c r="N5978">
        <v>0.9897641509433962</v>
      </c>
      <c r="O5978">
        <v>8.8066037735849048E-2</v>
      </c>
      <c r="P5978">
        <v>1.4465094339622639</v>
      </c>
      <c r="Q5978">
        <v>2.5543396226415092</v>
      </c>
    </row>
    <row r="5979" spans="1:17" x14ac:dyDescent="0.35">
      <c r="A5979" t="s">
        <v>11957</v>
      </c>
      <c r="B5979" t="s">
        <v>11958</v>
      </c>
      <c r="C5979">
        <v>115.0815621301775</v>
      </c>
      <c r="D5979">
        <v>108.7679921104537</v>
      </c>
      <c r="E5979">
        <v>0.43771597633136089</v>
      </c>
      <c r="F5979">
        <v>52.567433925049308</v>
      </c>
      <c r="G5979">
        <v>5.1256410256410252</v>
      </c>
      <c r="H5979">
        <v>6.7047337278106509</v>
      </c>
      <c r="I5979">
        <v>8.5867850098619325</v>
      </c>
      <c r="J5979">
        <v>7.5875739644970412</v>
      </c>
      <c r="K5979">
        <v>0.45212623274161728</v>
      </c>
      <c r="L5979">
        <v>0.12724260355029579</v>
      </c>
      <c r="M5979">
        <v>0.03</v>
      </c>
      <c r="N5979">
        <v>1.0634122287968439</v>
      </c>
      <c r="O5979">
        <v>8.9132149901380672E-2</v>
      </c>
      <c r="P5979">
        <v>1.4576725838264299</v>
      </c>
      <c r="Q5979">
        <v>2.6408086785009859</v>
      </c>
    </row>
    <row r="5980" spans="1:17" x14ac:dyDescent="0.35">
      <c r="A5980" t="s">
        <v>11959</v>
      </c>
      <c r="B5980" t="s">
        <v>11960</v>
      </c>
      <c r="C5980">
        <v>127.18094594594589</v>
      </c>
      <c r="D5980">
        <v>122.2563333333333</v>
      </c>
      <c r="E5980">
        <v>0.13980180180180179</v>
      </c>
      <c r="F5980">
        <v>63.483036036036033</v>
      </c>
      <c r="G5980">
        <v>5.7189189189189182</v>
      </c>
      <c r="H5980">
        <v>7.1099099099099101</v>
      </c>
      <c r="I5980">
        <v>9.2027027027027035</v>
      </c>
      <c r="J5980">
        <v>7.4585585585585594</v>
      </c>
      <c r="K5980">
        <v>0.42203603603603612</v>
      </c>
      <c r="L5980">
        <v>0.1629009009009009</v>
      </c>
      <c r="M5980">
        <v>0.03</v>
      </c>
      <c r="N5980">
        <v>1.080810810810811</v>
      </c>
      <c r="O5980">
        <v>8.8198198198198186E-2</v>
      </c>
      <c r="P5980">
        <v>1.486936936936937</v>
      </c>
      <c r="Q5980">
        <v>2.6933333333333329</v>
      </c>
    </row>
    <row r="5981" spans="1:17" x14ac:dyDescent="0.35">
      <c r="A5981" t="s">
        <v>11961</v>
      </c>
      <c r="B5981" t="s">
        <v>11962</v>
      </c>
      <c r="C5981">
        <v>141.08205940594061</v>
      </c>
      <c r="D5981">
        <v>182.84700990099009</v>
      </c>
      <c r="E5981">
        <v>0.92580198019801985</v>
      </c>
      <c r="F5981">
        <v>69.067495049504956</v>
      </c>
      <c r="G5981">
        <v>12.11782178217822</v>
      </c>
      <c r="H5981">
        <v>13.83960396039604</v>
      </c>
      <c r="I5981">
        <v>19.186138613861381</v>
      </c>
      <c r="J5981">
        <v>9.1366336633663376</v>
      </c>
      <c r="K5981">
        <v>0.29623762376237628</v>
      </c>
      <c r="L5981">
        <v>0.145009900990099</v>
      </c>
      <c r="M5981">
        <v>3.5940594059405938E-2</v>
      </c>
      <c r="N5981">
        <v>1.0286138613861391</v>
      </c>
      <c r="O5981">
        <v>8.1089108910891078E-2</v>
      </c>
      <c r="P5981">
        <v>1.464851485148515</v>
      </c>
      <c r="Q5981">
        <v>2.6134653465346531</v>
      </c>
    </row>
    <row r="5982" spans="1:17" x14ac:dyDescent="0.35">
      <c r="A5982" t="s">
        <v>11963</v>
      </c>
      <c r="B5982" t="s">
        <v>11964</v>
      </c>
      <c r="C5982">
        <v>108.2564180327869</v>
      </c>
      <c r="D5982">
        <v>96.779770491803276</v>
      </c>
      <c r="E5982">
        <v>-0.2399836065573771</v>
      </c>
      <c r="F5982">
        <v>52.814163934426233</v>
      </c>
      <c r="G5982">
        <v>3.7729508196721309</v>
      </c>
      <c r="H5982">
        <v>5.5737704918032787</v>
      </c>
      <c r="I5982">
        <v>5.6803278688524594</v>
      </c>
      <c r="J5982">
        <v>7.3737704918032776</v>
      </c>
      <c r="K5982">
        <v>0.33469672131147538</v>
      </c>
      <c r="L5982">
        <v>4.880327868852459E-2</v>
      </c>
      <c r="M5982">
        <v>0.03</v>
      </c>
      <c r="N5982">
        <v>1.0193442622950819</v>
      </c>
      <c r="O5982">
        <v>7.6475409836065572E-2</v>
      </c>
      <c r="P5982">
        <v>1.4776229508196721</v>
      </c>
      <c r="Q5982">
        <v>2.599180327868853</v>
      </c>
    </row>
    <row r="5983" spans="1:17" x14ac:dyDescent="0.35">
      <c r="A5983" t="s">
        <v>11965</v>
      </c>
      <c r="B5983" t="s">
        <v>11966</v>
      </c>
      <c r="C5983">
        <v>99.761292517006808</v>
      </c>
      <c r="D5983">
        <v>88.124918367346936</v>
      </c>
      <c r="E5983">
        <v>-0.4430340136054422</v>
      </c>
      <c r="F5983">
        <v>53.619632653061217</v>
      </c>
      <c r="G5983">
        <v>2.7013605442176871</v>
      </c>
      <c r="H5983">
        <v>2.9843537414965979</v>
      </c>
      <c r="I5983">
        <v>4.5312925170068032</v>
      </c>
      <c r="J5983">
        <v>5.4278911564625849</v>
      </c>
      <c r="K5983">
        <v>0.39174149659863938</v>
      </c>
      <c r="L5983">
        <v>0.1603809523809524</v>
      </c>
      <c r="M5983">
        <v>3.2789115646258513E-2</v>
      </c>
      <c r="N5983">
        <v>1.077755102040816</v>
      </c>
      <c r="O5983">
        <v>7.8163265306122456E-2</v>
      </c>
      <c r="P5983">
        <v>1.448775510204082</v>
      </c>
      <c r="Q5983">
        <v>2.637482993197279</v>
      </c>
    </row>
    <row r="5984" spans="1:17" x14ac:dyDescent="0.35">
      <c r="A5984" t="s">
        <v>11967</v>
      </c>
      <c r="B5984" t="s">
        <v>11968</v>
      </c>
      <c r="C5984">
        <v>116.34762655601661</v>
      </c>
      <c r="D5984">
        <v>111.8921535269709</v>
      </c>
      <c r="E5984">
        <v>4.1398340248962648E-2</v>
      </c>
      <c r="F5984">
        <v>57.810892116182579</v>
      </c>
      <c r="G5984">
        <v>6.9228215767634858</v>
      </c>
      <c r="H5984">
        <v>7.4975103734439834</v>
      </c>
      <c r="I5984">
        <v>9.7987551867219924</v>
      </c>
      <c r="J5984">
        <v>8.37219917012448</v>
      </c>
      <c r="K5984">
        <v>0.30855186721991701</v>
      </c>
      <c r="L5984">
        <v>0.13848547717842319</v>
      </c>
      <c r="M5984">
        <v>3.1493775933609948E-2</v>
      </c>
      <c r="N5984">
        <v>1.0377178423236511</v>
      </c>
      <c r="O5984">
        <v>7.7634854771784237E-2</v>
      </c>
      <c r="P5984">
        <v>1.47701244813278</v>
      </c>
      <c r="Q5984">
        <v>2.6173858921161819</v>
      </c>
    </row>
    <row r="5985" spans="1:17" x14ac:dyDescent="0.35">
      <c r="A5985" t="s">
        <v>11969</v>
      </c>
      <c r="B5985" t="s">
        <v>11970</v>
      </c>
      <c r="C5985">
        <v>77.732770833333333</v>
      </c>
      <c r="D5985">
        <v>70.777872023809522</v>
      </c>
      <c r="E5985">
        <v>-0.28798511904761898</v>
      </c>
      <c r="F5985">
        <v>39.709791666666668</v>
      </c>
      <c r="G5985">
        <v>3.1410714285714278</v>
      </c>
      <c r="H5985">
        <v>4.8729166666666668</v>
      </c>
      <c r="I5985">
        <v>3.0565476190476191</v>
      </c>
      <c r="J5985">
        <v>7.6089285714285708</v>
      </c>
      <c r="K5985">
        <v>0.35392261904761901</v>
      </c>
      <c r="L5985">
        <v>0.3082529761904762</v>
      </c>
      <c r="M5985">
        <v>1.2351190476190479E-2</v>
      </c>
      <c r="N5985">
        <v>0.57666666666666666</v>
      </c>
      <c r="O5985">
        <v>7.0000000000000007E-2</v>
      </c>
      <c r="P5985">
        <v>1.35</v>
      </c>
      <c r="Q5985">
        <v>2.0047023809523812</v>
      </c>
    </row>
    <row r="5986" spans="1:17" x14ac:dyDescent="0.35">
      <c r="A5986" t="s">
        <v>11971</v>
      </c>
      <c r="B5986" t="s">
        <v>11972</v>
      </c>
      <c r="C5986">
        <v>87.191202531645558</v>
      </c>
      <c r="D5986">
        <v>67.174700421940926</v>
      </c>
      <c r="E5986">
        <v>-0.62253164556962026</v>
      </c>
      <c r="F5986">
        <v>44.147084388185647</v>
      </c>
      <c r="G5986">
        <v>2.6405063291139239</v>
      </c>
      <c r="H5986">
        <v>4.459071729957806</v>
      </c>
      <c r="I5986">
        <v>3.890295358649789</v>
      </c>
      <c r="J5986">
        <v>6.0662447257383967</v>
      </c>
      <c r="K5986">
        <v>0.32051898734177209</v>
      </c>
      <c r="L5986">
        <v>6.4514767932489461E-2</v>
      </c>
      <c r="M5986">
        <v>1.493670886075949E-2</v>
      </c>
      <c r="N5986">
        <v>0.54493670886075951</v>
      </c>
      <c r="O5986">
        <v>6.4936708860759501E-2</v>
      </c>
      <c r="P5986">
        <v>1.35</v>
      </c>
      <c r="Q5986">
        <v>1.9716877637130801</v>
      </c>
    </row>
    <row r="5987" spans="1:17" x14ac:dyDescent="0.35">
      <c r="A5987" t="s">
        <v>11973</v>
      </c>
      <c r="B5987" t="s">
        <v>11974</v>
      </c>
      <c r="C5987">
        <v>91.694882845188289</v>
      </c>
      <c r="D5987">
        <v>77.788012552301254</v>
      </c>
      <c r="E5987">
        <v>-0.14319246861924689</v>
      </c>
      <c r="F5987">
        <v>42.499041841004193</v>
      </c>
      <c r="G5987">
        <v>3.8966527196652718</v>
      </c>
      <c r="H5987">
        <v>5.7280334728033484</v>
      </c>
      <c r="I5987">
        <v>4.7259414225941434</v>
      </c>
      <c r="J5987">
        <v>5.49163179916318</v>
      </c>
      <c r="K5987">
        <v>0.3644644351464435</v>
      </c>
      <c r="L5987">
        <v>0.3280125523012552</v>
      </c>
      <c r="M5987">
        <v>2.669456066945607E-2</v>
      </c>
      <c r="N5987">
        <v>0.61686192468619239</v>
      </c>
      <c r="O5987">
        <v>7.0000000000000007E-2</v>
      </c>
      <c r="P5987">
        <v>1.346694560669456</v>
      </c>
      <c r="Q5987">
        <v>2.0614225941422588</v>
      </c>
    </row>
    <row r="5988" spans="1:17" x14ac:dyDescent="0.35">
      <c r="A5988" t="s">
        <v>11975</v>
      </c>
      <c r="B5988" t="s">
        <v>11976</v>
      </c>
      <c r="C5988">
        <v>95.608272222222212</v>
      </c>
      <c r="D5988">
        <v>82.463740740740732</v>
      </c>
      <c r="E5988">
        <v>9.2475925925925934E-2</v>
      </c>
      <c r="F5988">
        <v>45.341044444444442</v>
      </c>
      <c r="G5988">
        <v>4.2359259259259261</v>
      </c>
      <c r="H5988">
        <v>6.0392592592592589</v>
      </c>
      <c r="I5988">
        <v>4.3557407407407407</v>
      </c>
      <c r="J5988">
        <v>7.8018518518518523</v>
      </c>
      <c r="K5988">
        <v>0.29102222222222218</v>
      </c>
      <c r="L5988">
        <v>0.47420555555555549</v>
      </c>
      <c r="M5988">
        <v>2.4407407407407409E-2</v>
      </c>
      <c r="N5988">
        <v>0.69320370370370366</v>
      </c>
      <c r="O5988">
        <v>8.0222222222222223E-2</v>
      </c>
      <c r="P5988">
        <v>1.3569259259259261</v>
      </c>
      <c r="Q5988">
        <v>2.149</v>
      </c>
    </row>
    <row r="5989" spans="1:17" x14ac:dyDescent="0.35">
      <c r="A5989" t="s">
        <v>11977</v>
      </c>
      <c r="B5989" t="s">
        <v>11978</v>
      </c>
      <c r="C5989">
        <v>89.955641873278239</v>
      </c>
      <c r="D5989">
        <v>75.317404958677685</v>
      </c>
      <c r="E5989">
        <v>-0.28766666666666668</v>
      </c>
      <c r="F5989">
        <v>44.076088154269968</v>
      </c>
      <c r="G5989">
        <v>3.3696969696969701</v>
      </c>
      <c r="H5989">
        <v>6.2757575757575754</v>
      </c>
      <c r="I5989">
        <v>3.814600550964188</v>
      </c>
      <c r="J5989">
        <v>9.6743801652892571</v>
      </c>
      <c r="K5989">
        <v>0.50106887052341598</v>
      </c>
      <c r="L5989">
        <v>0.49972727272727269</v>
      </c>
      <c r="M5989">
        <v>2.2809917355371901E-2</v>
      </c>
      <c r="N5989">
        <v>0.88840220385674928</v>
      </c>
      <c r="O5989">
        <v>8.4848484848484854E-2</v>
      </c>
      <c r="P5989">
        <v>1.403939393939394</v>
      </c>
      <c r="Q5989">
        <v>2.401404958677686</v>
      </c>
    </row>
    <row r="5990" spans="1:17" x14ac:dyDescent="0.35">
      <c r="A5990" t="s">
        <v>11979</v>
      </c>
      <c r="B5990" t="s">
        <v>11980</v>
      </c>
      <c r="C5990">
        <v>82.838493738819324</v>
      </c>
      <c r="D5990">
        <v>76.277152057245075</v>
      </c>
      <c r="E5990">
        <v>8.2357781753130591E-2</v>
      </c>
      <c r="F5990">
        <v>42.515683363148483</v>
      </c>
      <c r="G5990">
        <v>2.5531305903398929</v>
      </c>
      <c r="H5990">
        <v>4.010733452593918</v>
      </c>
      <c r="I5990">
        <v>4.1203935599284431</v>
      </c>
      <c r="J5990">
        <v>8.9758497316636845</v>
      </c>
      <c r="K5990">
        <v>0.32137567084078711</v>
      </c>
      <c r="L5990">
        <v>0.22571556350626121</v>
      </c>
      <c r="M5990">
        <v>2.6457960644007159E-2</v>
      </c>
      <c r="N5990">
        <v>0.66999999999999993</v>
      </c>
      <c r="O5990">
        <v>7.6457960644007159E-2</v>
      </c>
      <c r="P5990">
        <v>1.384472271914132</v>
      </c>
      <c r="Q5990">
        <v>2.1573881932021468</v>
      </c>
    </row>
    <row r="5991" spans="1:17" x14ac:dyDescent="0.35">
      <c r="A5991" t="s">
        <v>11981</v>
      </c>
      <c r="B5991" t="s">
        <v>11982</v>
      </c>
      <c r="C5991">
        <v>109.0135073431242</v>
      </c>
      <c r="D5991">
        <v>99.627602136181579</v>
      </c>
      <c r="E5991">
        <v>0.50554606141522029</v>
      </c>
      <c r="F5991">
        <v>50.518237650200263</v>
      </c>
      <c r="G5991">
        <v>9.4616822429906549</v>
      </c>
      <c r="H5991">
        <v>13.564886515353811</v>
      </c>
      <c r="I5991">
        <v>6.8184245660881171</v>
      </c>
      <c r="J5991">
        <v>7.5140186915887854</v>
      </c>
      <c r="K5991">
        <v>0.36144592790387192</v>
      </c>
      <c r="L5991">
        <v>0.54916288384512679</v>
      </c>
      <c r="M5991">
        <v>3.0974632843791719E-2</v>
      </c>
      <c r="N5991">
        <v>0.87443257676902542</v>
      </c>
      <c r="O5991">
        <v>8.9746328437917217E-2</v>
      </c>
      <c r="P5991">
        <v>1.4179172229639521</v>
      </c>
      <c r="Q5991">
        <v>2.4154339118825101</v>
      </c>
    </row>
    <row r="5992" spans="1:17" x14ac:dyDescent="0.35">
      <c r="A5992" t="s">
        <v>11983</v>
      </c>
      <c r="B5992" t="s">
        <v>11984</v>
      </c>
      <c r="C5992">
        <v>100.8453966480447</v>
      </c>
      <c r="D5992">
        <v>96.667966480446921</v>
      </c>
      <c r="E5992">
        <v>0.30515083798882681</v>
      </c>
      <c r="F5992">
        <v>49.302134078212291</v>
      </c>
      <c r="G5992">
        <v>8.12513966480447</v>
      </c>
      <c r="H5992">
        <v>14.689385474860339</v>
      </c>
      <c r="I5992">
        <v>7.9782122905027926</v>
      </c>
      <c r="J5992">
        <v>4.3642458100558654</v>
      </c>
      <c r="K5992">
        <v>0.21083798882681559</v>
      </c>
      <c r="L5992">
        <v>0.17485474860335201</v>
      </c>
      <c r="M5992">
        <v>2.793296089385475E-2</v>
      </c>
      <c r="N5992">
        <v>0.74977653631284924</v>
      </c>
      <c r="O5992">
        <v>8.664804469273743E-2</v>
      </c>
      <c r="P5992">
        <v>1.3837988826815639</v>
      </c>
      <c r="Q5992">
        <v>2.246536312849162</v>
      </c>
    </row>
    <row r="5993" spans="1:17" x14ac:dyDescent="0.35">
      <c r="A5993" t="s">
        <v>11985</v>
      </c>
      <c r="B5993" t="s">
        <v>11986</v>
      </c>
      <c r="C5993">
        <v>73.144391822827941</v>
      </c>
      <c r="D5993">
        <v>67.350340715502554</v>
      </c>
      <c r="E5993">
        <v>-0.2009982964224872</v>
      </c>
      <c r="F5993">
        <v>39.007032367972741</v>
      </c>
      <c r="G5993">
        <v>3.7488926746166951</v>
      </c>
      <c r="H5993">
        <v>5.9643952299829639</v>
      </c>
      <c r="I5993">
        <v>3.8345826235093701</v>
      </c>
      <c r="J5993">
        <v>8.0528109028960824</v>
      </c>
      <c r="K5993">
        <v>0.36694548551959111</v>
      </c>
      <c r="L5993">
        <v>0.19282453151618401</v>
      </c>
      <c r="M5993">
        <v>1.666098807495741E-2</v>
      </c>
      <c r="N5993">
        <v>0.64115843270868822</v>
      </c>
      <c r="O5993">
        <v>7.4838160136286205E-2</v>
      </c>
      <c r="P5993">
        <v>1.335553662691652</v>
      </c>
      <c r="Q5993">
        <v>2.0633730834752981</v>
      </c>
    </row>
    <row r="5994" spans="1:17" x14ac:dyDescent="0.35">
      <c r="A5994" t="s">
        <v>11987</v>
      </c>
      <c r="B5994" t="s">
        <v>11988</v>
      </c>
      <c r="C5994">
        <v>83.080098425196852</v>
      </c>
      <c r="D5994">
        <v>69.211671259842518</v>
      </c>
      <c r="E5994">
        <v>-0.46231299212598431</v>
      </c>
      <c r="F5994">
        <v>42.125938976377952</v>
      </c>
      <c r="G5994">
        <v>2.4944881889763781</v>
      </c>
      <c r="H5994">
        <v>3.872834645669291</v>
      </c>
      <c r="I5994">
        <v>3.1915354330708658</v>
      </c>
      <c r="J5994">
        <v>6.6899606299212602</v>
      </c>
      <c r="K5994">
        <v>0.33103937007874018</v>
      </c>
      <c r="L5994">
        <v>0.39579921259842521</v>
      </c>
      <c r="M5994">
        <v>2.0885826771653539E-2</v>
      </c>
      <c r="N5994">
        <v>0.81460629921259842</v>
      </c>
      <c r="O5994">
        <v>8.2421259842519676E-2</v>
      </c>
      <c r="P5994">
        <v>1.3590157480314959</v>
      </c>
      <c r="Q5994">
        <v>2.274921259842519</v>
      </c>
    </row>
    <row r="5995" spans="1:17" x14ac:dyDescent="0.35">
      <c r="A5995" t="s">
        <v>11989</v>
      </c>
      <c r="B5995" t="s">
        <v>11990</v>
      </c>
      <c r="C5995">
        <v>89.246661849710989</v>
      </c>
      <c r="D5995">
        <v>75.066580924855487</v>
      </c>
      <c r="E5995">
        <v>-0.54014161849710984</v>
      </c>
      <c r="F5995">
        <v>39.682335260115607</v>
      </c>
      <c r="G5995">
        <v>2.9112716763005779</v>
      </c>
      <c r="H5995">
        <v>5.1615606936416194</v>
      </c>
      <c r="I5995">
        <v>4.2462427745664737</v>
      </c>
      <c r="J5995">
        <v>3.6604046242774571</v>
      </c>
      <c r="K5995">
        <v>0.34234393063583812</v>
      </c>
      <c r="L5995">
        <v>0.15024855491329481</v>
      </c>
      <c r="M5995">
        <v>0.02</v>
      </c>
      <c r="N5995">
        <v>0.72875722543352606</v>
      </c>
      <c r="O5995">
        <v>8.1676300578034683E-2</v>
      </c>
      <c r="P5995">
        <v>1.320867052023122</v>
      </c>
      <c r="Q5995">
        <v>2.146589595375723</v>
      </c>
    </row>
    <row r="5996" spans="1:17" x14ac:dyDescent="0.35">
      <c r="A5996" t="s">
        <v>11991</v>
      </c>
      <c r="B5996" t="s">
        <v>11992</v>
      </c>
      <c r="C5996">
        <v>113.6042339181287</v>
      </c>
      <c r="D5996">
        <v>104.1966900584795</v>
      </c>
      <c r="E5996">
        <v>0.32804093567251458</v>
      </c>
      <c r="F5996">
        <v>56.100049707602338</v>
      </c>
      <c r="G5996">
        <v>7.7640350877192992</v>
      </c>
      <c r="H5996">
        <v>10.90146198830409</v>
      </c>
      <c r="I5996">
        <v>7.2271929824561401</v>
      </c>
      <c r="J5996">
        <v>7.0479532163742693</v>
      </c>
      <c r="K5996">
        <v>0.29298538011695913</v>
      </c>
      <c r="L5996">
        <v>0.33570760233918129</v>
      </c>
      <c r="M5996">
        <v>2.8801169590643279E-2</v>
      </c>
      <c r="N5996">
        <v>0.5628654970760234</v>
      </c>
      <c r="O5996">
        <v>7.0263157894736847E-2</v>
      </c>
      <c r="P5996">
        <v>1.387426900584795</v>
      </c>
      <c r="Q5996">
        <v>2.045614035087719</v>
      </c>
    </row>
    <row r="5997" spans="1:17" x14ac:dyDescent="0.35">
      <c r="A5997" t="s">
        <v>11993</v>
      </c>
      <c r="B5997" t="s">
        <v>11994</v>
      </c>
      <c r="C5997">
        <v>79.194539473684202</v>
      </c>
      <c r="D5997">
        <v>72.997877192982457</v>
      </c>
      <c r="E5997">
        <v>-0.69462719298245612</v>
      </c>
      <c r="F5997">
        <v>51.942666666666668</v>
      </c>
      <c r="G5997">
        <v>3.003508771929825</v>
      </c>
      <c r="H5997">
        <v>3.6390350877192978</v>
      </c>
      <c r="I5997">
        <v>2.8434210526315788</v>
      </c>
      <c r="J5997">
        <v>4.8346491228070176</v>
      </c>
      <c r="K5997">
        <v>0.17253070175438601</v>
      </c>
      <c r="L5997">
        <v>0.1761578947368421</v>
      </c>
      <c r="M5997">
        <v>0.02</v>
      </c>
      <c r="N5997">
        <v>0.53728070175438591</v>
      </c>
      <c r="O5997">
        <v>0.06</v>
      </c>
      <c r="P5997">
        <v>1.3745175438596491</v>
      </c>
      <c r="Q5997">
        <v>1.9906578947368421</v>
      </c>
    </row>
    <row r="5998" spans="1:17" x14ac:dyDescent="0.35">
      <c r="A5998" t="s">
        <v>11995</v>
      </c>
      <c r="B5998" t="s">
        <v>11996</v>
      </c>
      <c r="C5998">
        <v>89.472853932584272</v>
      </c>
      <c r="D5998">
        <v>78.399376404494376</v>
      </c>
      <c r="E5998">
        <v>-0.18854213483146071</v>
      </c>
      <c r="F5998">
        <v>50.722651685393259</v>
      </c>
      <c r="G5998">
        <v>4.5278089887640443</v>
      </c>
      <c r="H5998">
        <v>6.6511235955056183</v>
      </c>
      <c r="I5998">
        <v>4.2561797752808994</v>
      </c>
      <c r="J5998">
        <v>9.0834269662921336</v>
      </c>
      <c r="K5998">
        <v>0.31212359550561802</v>
      </c>
      <c r="L5998">
        <v>0.24976966292134831</v>
      </c>
      <c r="M5998">
        <v>0.02</v>
      </c>
      <c r="N5998">
        <v>0.55587078651685395</v>
      </c>
      <c r="O5998">
        <v>0.06</v>
      </c>
      <c r="P5998">
        <v>1.3820786516853929</v>
      </c>
      <c r="Q5998">
        <v>2.0155617977528091</v>
      </c>
    </row>
    <row r="5999" spans="1:17" x14ac:dyDescent="0.35">
      <c r="A5999" t="s">
        <v>11997</v>
      </c>
      <c r="B5999" t="s">
        <v>11998</v>
      </c>
      <c r="C5999">
        <v>105.0488596491228</v>
      </c>
      <c r="D5999">
        <v>109.583649122807</v>
      </c>
      <c r="E5999">
        <v>0.37134385964912281</v>
      </c>
      <c r="F5999">
        <v>53.716968421052627</v>
      </c>
      <c r="G5999">
        <v>6.1417543859649122</v>
      </c>
      <c r="H5999">
        <v>10.28982456140351</v>
      </c>
      <c r="I5999">
        <v>6.1719298245614036</v>
      </c>
      <c r="J5999">
        <v>8.8564912280701762</v>
      </c>
      <c r="K5999">
        <v>0.1927578947368421</v>
      </c>
      <c r="L5999">
        <v>0.2274877192982456</v>
      </c>
      <c r="M5999">
        <v>2.3719298245614039E-2</v>
      </c>
      <c r="N5999">
        <v>0.68691228070175447</v>
      </c>
      <c r="O5999">
        <v>7.1438596491228065E-2</v>
      </c>
      <c r="P5999">
        <v>1.41059649122807</v>
      </c>
      <c r="Q5999">
        <v>2.190105263157895</v>
      </c>
    </row>
    <row r="6000" spans="1:17" x14ac:dyDescent="0.35">
      <c r="A6000" t="s">
        <v>11999</v>
      </c>
      <c r="B6000" t="s">
        <v>12000</v>
      </c>
      <c r="C6000">
        <v>88.064827692307688</v>
      </c>
      <c r="D6000">
        <v>74.912080000000003</v>
      </c>
      <c r="E6000">
        <v>-0.37837230769230767</v>
      </c>
      <c r="F6000">
        <v>46.023910769230767</v>
      </c>
      <c r="G6000">
        <v>4.3541538461538467</v>
      </c>
      <c r="H6000">
        <v>6.9406153846153851</v>
      </c>
      <c r="I6000">
        <v>5.3156923076923066</v>
      </c>
      <c r="J6000">
        <v>6.2236923076923079</v>
      </c>
      <c r="K6000">
        <v>0.26423076923076921</v>
      </c>
      <c r="L6000">
        <v>0.13477846153846151</v>
      </c>
      <c r="M6000">
        <v>1.6153846153846151E-2</v>
      </c>
      <c r="N6000">
        <v>0.60393846153846154</v>
      </c>
      <c r="O6000">
        <v>6.1261538461538458E-2</v>
      </c>
      <c r="P6000">
        <v>1.3955384615384621</v>
      </c>
      <c r="Q6000">
        <v>2.0788000000000002</v>
      </c>
    </row>
    <row r="6001" spans="1:17" x14ac:dyDescent="0.35">
      <c r="A6001" t="s">
        <v>12001</v>
      </c>
      <c r="B6001" t="s">
        <v>12002</v>
      </c>
      <c r="C6001">
        <v>108.8556234567901</v>
      </c>
      <c r="D6001">
        <v>82.858861111111111</v>
      </c>
      <c r="E6001">
        <v>-0.30951851851851853</v>
      </c>
      <c r="F6001">
        <v>48.359895061728388</v>
      </c>
      <c r="G6001">
        <v>6.212037037037037</v>
      </c>
      <c r="H6001">
        <v>9.4688271604938272</v>
      </c>
      <c r="I6001">
        <v>5.212037037037037</v>
      </c>
      <c r="J6001">
        <v>8.7537037037037031</v>
      </c>
      <c r="K6001">
        <v>0.38804629629629628</v>
      </c>
      <c r="L6001">
        <v>0.4388364197530864</v>
      </c>
      <c r="M6001">
        <v>2.2870370370370371E-2</v>
      </c>
      <c r="N6001">
        <v>0.75740740740740742</v>
      </c>
      <c r="O6001">
        <v>6.8487654320987662E-2</v>
      </c>
      <c r="P6001">
        <v>1.424413580246914</v>
      </c>
      <c r="Q6001">
        <v>2.2740740740740741</v>
      </c>
    </row>
    <row r="6002" spans="1:17" x14ac:dyDescent="0.35">
      <c r="A6002" t="s">
        <v>12003</v>
      </c>
      <c r="B6002" t="s">
        <v>12004</v>
      </c>
      <c r="C6002">
        <v>120.9346793478261</v>
      </c>
      <c r="D6002">
        <v>119.5251739130435</v>
      </c>
      <c r="E6002">
        <v>0.39867391304347821</v>
      </c>
      <c r="F6002">
        <v>55.611923913043483</v>
      </c>
      <c r="G6002">
        <v>7.5271739130434776</v>
      </c>
      <c r="H6002">
        <v>13.1429347826087</v>
      </c>
      <c r="I6002">
        <v>8.133152173913043</v>
      </c>
      <c r="J6002">
        <v>7.6690217391304358</v>
      </c>
      <c r="K6002">
        <v>0.20992934782608699</v>
      </c>
      <c r="L6002">
        <v>0.30334782608695648</v>
      </c>
      <c r="M6002">
        <v>3.809782608695652E-2</v>
      </c>
      <c r="N6002">
        <v>0.93440217391304348</v>
      </c>
      <c r="O6002">
        <v>9.8097826086956524E-2</v>
      </c>
      <c r="P6002">
        <v>1.457771739130435</v>
      </c>
      <c r="Q6002">
        <v>2.5248913043478258</v>
      </c>
    </row>
    <row r="6003" spans="1:17" x14ac:dyDescent="0.35">
      <c r="A6003" t="s">
        <v>12005</v>
      </c>
      <c r="B6003" t="s">
        <v>12006</v>
      </c>
      <c r="C6003">
        <v>98.709235294117647</v>
      </c>
      <c r="D6003">
        <v>76.307786764705881</v>
      </c>
      <c r="E6003">
        <v>-0.14558823529411771</v>
      </c>
      <c r="F6003">
        <v>53.618147058823531</v>
      </c>
      <c r="G6003">
        <v>3.075735294117647</v>
      </c>
      <c r="H6003">
        <v>5.2507352941176473</v>
      </c>
      <c r="I6003">
        <v>3.9080882352941182</v>
      </c>
      <c r="J6003">
        <v>8.1676470588235297</v>
      </c>
      <c r="K6003">
        <v>0.29096323529411761</v>
      </c>
      <c r="L6003">
        <v>0.35062500000000002</v>
      </c>
      <c r="M6003">
        <v>0.04</v>
      </c>
      <c r="N6003">
        <v>1.0281617647058821</v>
      </c>
      <c r="O6003">
        <v>0.11</v>
      </c>
      <c r="P6003">
        <v>1.491838235294118</v>
      </c>
      <c r="Q6003">
        <v>2.67</v>
      </c>
    </row>
    <row r="6004" spans="1:17" x14ac:dyDescent="0.35">
      <c r="A6004" t="s">
        <v>12007</v>
      </c>
      <c r="B6004" t="s">
        <v>12008</v>
      </c>
      <c r="C6004">
        <v>128.4277252747253</v>
      </c>
      <c r="D6004">
        <v>144.04692857142859</v>
      </c>
      <c r="E6004">
        <v>0.854901098901099</v>
      </c>
      <c r="F6004">
        <v>56.851895604395608</v>
      </c>
      <c r="G6004">
        <v>7.2884615384615383</v>
      </c>
      <c r="H6004">
        <v>12.19175824175824</v>
      </c>
      <c r="I6004">
        <v>8.291208791208792</v>
      </c>
      <c r="J6004">
        <v>7.9093406593406597</v>
      </c>
      <c r="K6004">
        <v>0.64821978021978022</v>
      </c>
      <c r="L6004">
        <v>0.37577472527472527</v>
      </c>
      <c r="M6004">
        <v>4.0274725274725268E-2</v>
      </c>
      <c r="N6004">
        <v>1.11043956043956</v>
      </c>
      <c r="O6004">
        <v>0.1012087912087912</v>
      </c>
      <c r="P6004">
        <v>1.4993406593406591</v>
      </c>
      <c r="Q6004">
        <v>2.7465934065934068</v>
      </c>
    </row>
    <row r="6005" spans="1:17" x14ac:dyDescent="0.35">
      <c r="A6005" t="s">
        <v>12009</v>
      </c>
      <c r="B6005" t="s">
        <v>12010</v>
      </c>
      <c r="C6005">
        <v>111.5534583333333</v>
      </c>
      <c r="D6005">
        <v>109.8789027777778</v>
      </c>
      <c r="E6005">
        <v>0.3657453703703703</v>
      </c>
      <c r="F6005">
        <v>55.907189814814807</v>
      </c>
      <c r="G6005">
        <v>4.8421296296296301</v>
      </c>
      <c r="H6005">
        <v>8.5787037037037042</v>
      </c>
      <c r="I6005">
        <v>6.8759259259259258</v>
      </c>
      <c r="J6005">
        <v>7.1430555555555557</v>
      </c>
      <c r="K6005">
        <v>0.3009398148148148</v>
      </c>
      <c r="L6005">
        <v>0.46686574074074078</v>
      </c>
      <c r="M6005">
        <v>3.7916666666666661E-2</v>
      </c>
      <c r="N6005">
        <v>1.0074074074074071</v>
      </c>
      <c r="O6005">
        <v>0.10481481481481481</v>
      </c>
      <c r="P6005">
        <v>1.4657870370370369</v>
      </c>
      <c r="Q6005">
        <v>2.6176388888888891</v>
      </c>
    </row>
    <row r="6006" spans="1:17" x14ac:dyDescent="0.35">
      <c r="A6006" t="s">
        <v>12011</v>
      </c>
      <c r="B6006" t="s">
        <v>12012</v>
      </c>
      <c r="C6006">
        <v>95.85539928057554</v>
      </c>
      <c r="D6006">
        <v>78.547010791366901</v>
      </c>
      <c r="E6006">
        <v>-0.44372661870503588</v>
      </c>
      <c r="F6006">
        <v>51.229895683453243</v>
      </c>
      <c r="G6006">
        <v>5.3863309352517978</v>
      </c>
      <c r="H6006">
        <v>8.9302158273381291</v>
      </c>
      <c r="I6006">
        <v>4.8625899280575542</v>
      </c>
      <c r="J6006">
        <v>10.362589928057551</v>
      </c>
      <c r="K6006">
        <v>0.34158992805755389</v>
      </c>
      <c r="L6006">
        <v>0.83796043165467626</v>
      </c>
      <c r="M6006">
        <v>3.9928057553956828E-2</v>
      </c>
      <c r="N6006">
        <v>1.0550719424460431</v>
      </c>
      <c r="O6006">
        <v>0.1084172661870504</v>
      </c>
      <c r="P6006">
        <v>1.479460431654676</v>
      </c>
      <c r="Q6006">
        <v>2.6807553956834531</v>
      </c>
    </row>
    <row r="6007" spans="1:17" x14ac:dyDescent="0.35">
      <c r="A6007" t="s">
        <v>12013</v>
      </c>
      <c r="B6007" t="s">
        <v>12014</v>
      </c>
      <c r="C6007">
        <v>118.26285937500001</v>
      </c>
      <c r="D6007">
        <v>129.26946093750001</v>
      </c>
      <c r="E6007">
        <v>0.50271093749999995</v>
      </c>
      <c r="F6007">
        <v>66.550273437499996</v>
      </c>
      <c r="G6007">
        <v>13.32421875</v>
      </c>
      <c r="H6007">
        <v>23.30078125</v>
      </c>
      <c r="I6007">
        <v>12.163281250000001</v>
      </c>
      <c r="J6007">
        <v>12.1484375</v>
      </c>
      <c r="K6007">
        <v>0.48564843749999997</v>
      </c>
      <c r="L6007">
        <v>1.2412890624999999</v>
      </c>
      <c r="M6007">
        <v>4.7968749999999998E-2</v>
      </c>
      <c r="N6007">
        <v>1.1495312499999999</v>
      </c>
      <c r="O6007">
        <v>0.114765625</v>
      </c>
      <c r="P6007">
        <v>1.5286718749999999</v>
      </c>
      <c r="Q6007">
        <v>2.8361718749999998</v>
      </c>
    </row>
    <row r="6008" spans="1:17" x14ac:dyDescent="0.35">
      <c r="A6008" t="s">
        <v>12015</v>
      </c>
      <c r="B6008" t="s">
        <v>12016</v>
      </c>
      <c r="C6008">
        <v>135.44496451058961</v>
      </c>
      <c r="D6008">
        <v>160.76705781339439</v>
      </c>
      <c r="E6008">
        <v>0.2149513451631368</v>
      </c>
      <c r="F6008">
        <v>70.697935317687467</v>
      </c>
      <c r="G6008">
        <v>17.92077847738981</v>
      </c>
      <c r="H6008">
        <v>23.447223812249572</v>
      </c>
      <c r="I6008">
        <v>7.3158557527189476</v>
      </c>
      <c r="J6008">
        <v>11.52816256439611</v>
      </c>
      <c r="K6008">
        <v>0.76413795077275337</v>
      </c>
      <c r="L6008">
        <v>1.1260675443617629</v>
      </c>
      <c r="M6008">
        <v>4.1161991986262157E-2</v>
      </c>
      <c r="N6008">
        <v>1.332261018889525</v>
      </c>
      <c r="O6008">
        <v>0.12</v>
      </c>
      <c r="P6008">
        <v>1.502850601030338</v>
      </c>
      <c r="Q6008">
        <v>2.9970120206067539</v>
      </c>
    </row>
    <row r="6009" spans="1:17" x14ac:dyDescent="0.35">
      <c r="A6009" t="s">
        <v>12017</v>
      </c>
      <c r="B6009" t="s">
        <v>12018</v>
      </c>
      <c r="C6009">
        <v>112.8869130434783</v>
      </c>
      <c r="D6009">
        <v>91.930362318840579</v>
      </c>
      <c r="E6009">
        <v>0.23191787439613529</v>
      </c>
      <c r="F6009">
        <v>56.164178743961358</v>
      </c>
      <c r="G6009">
        <v>4.724154589371981</v>
      </c>
      <c r="H6009">
        <v>7.902415458937198</v>
      </c>
      <c r="I6009">
        <v>5.005314009661836</v>
      </c>
      <c r="J6009">
        <v>5.1734299516908218</v>
      </c>
      <c r="K6009">
        <v>0.25592753623188408</v>
      </c>
      <c r="L6009">
        <v>0.53150724637681157</v>
      </c>
      <c r="M6009">
        <v>5.463768115942029E-2</v>
      </c>
      <c r="N6009">
        <v>1.110676328502415</v>
      </c>
      <c r="O6009">
        <v>0.11599033816425119</v>
      </c>
      <c r="P6009">
        <v>1.5125603864734301</v>
      </c>
      <c r="Q6009">
        <v>2.7898550724637681</v>
      </c>
    </row>
    <row r="6010" spans="1:17" x14ac:dyDescent="0.35">
      <c r="A6010" t="s">
        <v>12019</v>
      </c>
      <c r="B6010" t="s">
        <v>12020</v>
      </c>
      <c r="C6010">
        <v>92.04703015075377</v>
      </c>
      <c r="D6010">
        <v>68.33804522613066</v>
      </c>
      <c r="E6010">
        <v>-0.2531256281407035</v>
      </c>
      <c r="F6010">
        <v>50.628778894472362</v>
      </c>
      <c r="G6010">
        <v>6.6371859296482407</v>
      </c>
      <c r="H6010">
        <v>13.514572864321609</v>
      </c>
      <c r="I6010">
        <v>3.3874371859296479</v>
      </c>
      <c r="J6010">
        <v>5.5618090452261306</v>
      </c>
      <c r="K6010">
        <v>0.32166834170854269</v>
      </c>
      <c r="L6010">
        <v>0.82777889447236186</v>
      </c>
      <c r="M6010">
        <v>4.246231155778895E-2</v>
      </c>
      <c r="N6010">
        <v>1.068643216080402</v>
      </c>
      <c r="O6010">
        <v>0.10407035175879401</v>
      </c>
      <c r="P6010">
        <v>1.4637688442211061</v>
      </c>
      <c r="Q6010">
        <v>2.6784924623115578</v>
      </c>
    </row>
    <row r="6011" spans="1:17" x14ac:dyDescent="0.35">
      <c r="A6011" t="s">
        <v>12021</v>
      </c>
      <c r="B6011" t="s">
        <v>12022</v>
      </c>
      <c r="C6011">
        <v>119.4344281045752</v>
      </c>
      <c r="D6011">
        <v>138.82562091503269</v>
      </c>
      <c r="E6011">
        <v>0.9577973856209151</v>
      </c>
      <c r="F6011">
        <v>66.045098039215688</v>
      </c>
      <c r="G6011">
        <v>9.0267973856209149</v>
      </c>
      <c r="H6011">
        <v>15.705228758169939</v>
      </c>
      <c r="I6011">
        <v>9.0016339869281055</v>
      </c>
      <c r="J6011">
        <v>9.9725490196078432</v>
      </c>
      <c r="K6011">
        <v>0.4895620915032679</v>
      </c>
      <c r="L6011">
        <v>0.52730065359477118</v>
      </c>
      <c r="M6011">
        <v>4.2058823529411767E-2</v>
      </c>
      <c r="N6011">
        <v>1.098692810457516</v>
      </c>
      <c r="O6011">
        <v>0.1047385620915033</v>
      </c>
      <c r="P6011">
        <v>1.50781045751634</v>
      </c>
      <c r="Q6011">
        <v>2.7553594771241832</v>
      </c>
    </row>
    <row r="6012" spans="1:17" x14ac:dyDescent="0.35">
      <c r="A6012" t="s">
        <v>12023</v>
      </c>
      <c r="B6012" t="s">
        <v>12024</v>
      </c>
      <c r="C6012">
        <v>108.9948883248731</v>
      </c>
      <c r="D6012">
        <v>101.9124060913706</v>
      </c>
      <c r="E6012">
        <v>-2.8284263959390869E-2</v>
      </c>
      <c r="F6012">
        <v>52.176690355329953</v>
      </c>
      <c r="G6012">
        <v>5.630964467005076</v>
      </c>
      <c r="H6012">
        <v>9.5842639593908618</v>
      </c>
      <c r="I6012">
        <v>6.6583756345177667</v>
      </c>
      <c r="J6012">
        <v>14.239086294416239</v>
      </c>
      <c r="K6012">
        <v>0.43120812182741119</v>
      </c>
      <c r="L6012">
        <v>0.77231979695431463</v>
      </c>
      <c r="M6012">
        <v>4.1878172588832488E-2</v>
      </c>
      <c r="N6012">
        <v>1.048984771573604</v>
      </c>
      <c r="O6012">
        <v>0.11</v>
      </c>
      <c r="P6012">
        <v>1.4675126903553299</v>
      </c>
      <c r="Q6012">
        <v>2.6664974619289339</v>
      </c>
    </row>
    <row r="6013" spans="1:17" x14ac:dyDescent="0.35">
      <c r="A6013" t="s">
        <v>12025</v>
      </c>
      <c r="B6013" t="s">
        <v>12026</v>
      </c>
      <c r="C6013">
        <v>138.45454863813231</v>
      </c>
      <c r="D6013">
        <v>135.61626459143969</v>
      </c>
      <c r="E6013">
        <v>0.68404280155642028</v>
      </c>
      <c r="F6013">
        <v>65.396696498054482</v>
      </c>
      <c r="G6013">
        <v>11.96770428015564</v>
      </c>
      <c r="H6013">
        <v>21.267704280155641</v>
      </c>
      <c r="I6013">
        <v>12.1988326848249</v>
      </c>
      <c r="J6013">
        <v>7.7124513618677044</v>
      </c>
      <c r="K6013">
        <v>0.38731906614785988</v>
      </c>
      <c r="L6013">
        <v>0.64061867704280162</v>
      </c>
      <c r="M6013">
        <v>3.8404669260700387E-2</v>
      </c>
      <c r="N6013">
        <v>1.054863813229572</v>
      </c>
      <c r="O6013">
        <v>0.1036575875486381</v>
      </c>
      <c r="P6013">
        <v>1.446614785992218</v>
      </c>
      <c r="Q6013">
        <v>2.643540856031128</v>
      </c>
    </row>
    <row r="6014" spans="1:17" x14ac:dyDescent="0.35">
      <c r="A6014" t="s">
        <v>12027</v>
      </c>
      <c r="B6014" t="s">
        <v>12028</v>
      </c>
      <c r="C6014">
        <v>114.21382</v>
      </c>
      <c r="D6014">
        <v>140.65662</v>
      </c>
      <c r="E6014">
        <v>0.53847333333333336</v>
      </c>
      <c r="F6014">
        <v>58.530526666666667</v>
      </c>
      <c r="G6014">
        <v>7.718</v>
      </c>
      <c r="H6014">
        <v>13.243333333333331</v>
      </c>
      <c r="I6014">
        <v>10.616</v>
      </c>
      <c r="J6014">
        <v>5.0246666666666666</v>
      </c>
      <c r="K6014">
        <v>0.26145333333333332</v>
      </c>
      <c r="L6014">
        <v>0.26610666666666671</v>
      </c>
      <c r="M6014">
        <v>3.5999999999999997E-2</v>
      </c>
      <c r="N6014">
        <v>0.97266666666666668</v>
      </c>
      <c r="O6014">
        <v>0.1016666666666667</v>
      </c>
      <c r="P6014">
        <v>1.4533333333333329</v>
      </c>
      <c r="Q6014">
        <v>2.559333333333333</v>
      </c>
    </row>
    <row r="6015" spans="1:17" x14ac:dyDescent="0.35">
      <c r="A6015" t="s">
        <v>12029</v>
      </c>
      <c r="B6015" t="s">
        <v>12030</v>
      </c>
      <c r="C6015">
        <v>135.5407211895911</v>
      </c>
      <c r="D6015">
        <v>139.11255390334571</v>
      </c>
      <c r="E6015">
        <v>0.77459479553903343</v>
      </c>
      <c r="F6015">
        <v>59.145245353159851</v>
      </c>
      <c r="G6015">
        <v>7.3185873605947958</v>
      </c>
      <c r="H6015">
        <v>13.759479553903351</v>
      </c>
      <c r="I6015">
        <v>8.3802973977695157</v>
      </c>
      <c r="J6015">
        <v>9.2427509293680306</v>
      </c>
      <c r="K6015">
        <v>0.29901858736059478</v>
      </c>
      <c r="L6015">
        <v>0.41648698884758362</v>
      </c>
      <c r="M6015">
        <v>3.5353159851301108E-2</v>
      </c>
      <c r="N6015">
        <v>1.054237918215613</v>
      </c>
      <c r="O6015">
        <v>9.8252788104089217E-2</v>
      </c>
      <c r="P6015">
        <v>1.453159851301115</v>
      </c>
      <c r="Q6015">
        <v>2.641226765799257</v>
      </c>
    </row>
    <row r="6016" spans="1:17" x14ac:dyDescent="0.35">
      <c r="A6016" t="s">
        <v>12031</v>
      </c>
      <c r="B6016" t="s">
        <v>12032</v>
      </c>
      <c r="C6016">
        <v>117.59194964028779</v>
      </c>
      <c r="D6016">
        <v>137.83678417266191</v>
      </c>
      <c r="E6016">
        <v>0.61658273381294959</v>
      </c>
      <c r="F6016">
        <v>60.72894244604317</v>
      </c>
      <c r="G6016">
        <v>10.0410071942446</v>
      </c>
      <c r="H6016">
        <v>18.380575539568351</v>
      </c>
      <c r="I6016">
        <v>12.95179856115108</v>
      </c>
      <c r="J6016">
        <v>5.909352517985611</v>
      </c>
      <c r="K6016">
        <v>0.27318705035971219</v>
      </c>
      <c r="L6016">
        <v>0.25733812949640289</v>
      </c>
      <c r="M6016">
        <v>0.03</v>
      </c>
      <c r="N6016">
        <v>0.9535971223021581</v>
      </c>
      <c r="O6016">
        <v>9.8345323741007198E-2</v>
      </c>
      <c r="P6016">
        <v>1.4512949640287769</v>
      </c>
      <c r="Q6016">
        <v>2.5395683453237412</v>
      </c>
    </row>
    <row r="6017" spans="1:17" x14ac:dyDescent="0.35">
      <c r="A6017" t="s">
        <v>12033</v>
      </c>
      <c r="B6017" t="s">
        <v>12034</v>
      </c>
      <c r="C6017">
        <v>117.6868324022346</v>
      </c>
      <c r="D6017">
        <v>136.69894972067041</v>
      </c>
      <c r="E6017">
        <v>0.52471508379888276</v>
      </c>
      <c r="F6017">
        <v>59.792709497206708</v>
      </c>
      <c r="G6017">
        <v>8.518994413407821</v>
      </c>
      <c r="H6017">
        <v>12.784916201117319</v>
      </c>
      <c r="I6017">
        <v>10.535195530726259</v>
      </c>
      <c r="J6017">
        <v>8.9541899441340771</v>
      </c>
      <c r="K6017">
        <v>0.1434078212290503</v>
      </c>
      <c r="L6017">
        <v>0.37665921787709489</v>
      </c>
      <c r="M6017">
        <v>3.4525139664804458E-2</v>
      </c>
      <c r="N6017">
        <v>0.97927374301675973</v>
      </c>
      <c r="O6017">
        <v>0.10452513966480451</v>
      </c>
      <c r="P6017">
        <v>1.462625698324022</v>
      </c>
      <c r="Q6017">
        <v>2.5809497206703909</v>
      </c>
    </row>
    <row r="6018" spans="1:17" x14ac:dyDescent="0.35">
      <c r="A6018" t="s">
        <v>12035</v>
      </c>
      <c r="B6018" t="s">
        <v>12036</v>
      </c>
      <c r="C6018">
        <v>77.094601023017901</v>
      </c>
      <c r="D6018">
        <v>75.125567774936059</v>
      </c>
      <c r="E6018">
        <v>-0.34620204603580568</v>
      </c>
      <c r="F6018">
        <v>46.770659846547318</v>
      </c>
      <c r="G6018">
        <v>4.1790281329923271</v>
      </c>
      <c r="H6018">
        <v>10.600767263427111</v>
      </c>
      <c r="I6018">
        <v>2.8373401534526859</v>
      </c>
      <c r="J6018">
        <v>4.9508951406649624</v>
      </c>
      <c r="K6018">
        <v>0.36865473145780048</v>
      </c>
      <c r="L6018">
        <v>0.1219872122762148</v>
      </c>
      <c r="M6018">
        <v>1.5882352941176469E-2</v>
      </c>
      <c r="N6018">
        <v>0.59207161125319696</v>
      </c>
      <c r="O6018">
        <v>6.703324808184144E-2</v>
      </c>
      <c r="P6018">
        <v>1.353478260869565</v>
      </c>
      <c r="Q6018">
        <v>2.0255498721227618</v>
      </c>
    </row>
    <row r="6019" spans="1:17" x14ac:dyDescent="0.35">
      <c r="A6019" t="s">
        <v>12037</v>
      </c>
      <c r="B6019" t="s">
        <v>12038</v>
      </c>
      <c r="C6019">
        <v>85.870898989898976</v>
      </c>
      <c r="D6019">
        <v>72.527570707070709</v>
      </c>
      <c r="E6019">
        <v>-0.34836616161616157</v>
      </c>
      <c r="F6019">
        <v>44.309426767676769</v>
      </c>
      <c r="G6019">
        <v>2.3497474747474749</v>
      </c>
      <c r="H6019">
        <v>3.8330808080808079</v>
      </c>
      <c r="I6019">
        <v>3.1590909090909092</v>
      </c>
      <c r="J6019">
        <v>5.4118686868686856</v>
      </c>
      <c r="K6019">
        <v>0.3184318181818182</v>
      </c>
      <c r="L6019">
        <v>0.21392171717171721</v>
      </c>
      <c r="M6019">
        <v>1.181818181818182E-2</v>
      </c>
      <c r="N6019">
        <v>0.55838383838383843</v>
      </c>
      <c r="O6019">
        <v>0.06</v>
      </c>
      <c r="P6019">
        <v>1.355277777777778</v>
      </c>
      <c r="Q6019">
        <v>1.988636363636364</v>
      </c>
    </row>
    <row r="6020" spans="1:17" x14ac:dyDescent="0.35">
      <c r="A6020" t="s">
        <v>12039</v>
      </c>
      <c r="B6020" t="s">
        <v>12040</v>
      </c>
      <c r="C6020">
        <v>73.304148888888889</v>
      </c>
      <c r="D6020">
        <v>71.025364444444449</v>
      </c>
      <c r="E6020">
        <v>-0.36224444444444442</v>
      </c>
      <c r="F6020">
        <v>47.864064444444438</v>
      </c>
      <c r="G6020">
        <v>1.3828888888888891</v>
      </c>
      <c r="H6020">
        <v>3.5942222222222222</v>
      </c>
      <c r="I6020">
        <v>2.6875555555555559</v>
      </c>
      <c r="J6020">
        <v>3.8555555555555561</v>
      </c>
      <c r="K6020">
        <v>0.34201333333333328</v>
      </c>
      <c r="L6020">
        <v>0.18758222222222221</v>
      </c>
      <c r="M6020">
        <v>0.01</v>
      </c>
      <c r="N6020">
        <v>0.55848888888888892</v>
      </c>
      <c r="O6020">
        <v>6.3577777777777775E-2</v>
      </c>
      <c r="P6020">
        <v>1.3284888888888891</v>
      </c>
      <c r="Q6020">
        <v>1.9634</v>
      </c>
    </row>
    <row r="6021" spans="1:17" x14ac:dyDescent="0.35">
      <c r="A6021" t="s">
        <v>12041</v>
      </c>
      <c r="B6021" t="s">
        <v>12042</v>
      </c>
      <c r="C6021">
        <v>85.972903047091421</v>
      </c>
      <c r="D6021">
        <v>72.490002770083095</v>
      </c>
      <c r="E6021">
        <v>-0.26342382271468151</v>
      </c>
      <c r="F6021">
        <v>43.501404432132958</v>
      </c>
      <c r="G6021">
        <v>3.398060941828255</v>
      </c>
      <c r="H6021">
        <v>5.067036011080333</v>
      </c>
      <c r="I6021">
        <v>3.7473684210526308</v>
      </c>
      <c r="J6021">
        <v>3.587257617728532</v>
      </c>
      <c r="K6021">
        <v>0.31980332409972301</v>
      </c>
      <c r="L6021">
        <v>0.31104709141274239</v>
      </c>
      <c r="M6021">
        <v>2.1301939058171751E-2</v>
      </c>
      <c r="N6021">
        <v>0.61936288088642655</v>
      </c>
      <c r="O6021">
        <v>6.8282548476454305E-2</v>
      </c>
      <c r="P6021">
        <v>1.385817174515235</v>
      </c>
      <c r="Q6021">
        <v>2.0923268698060942</v>
      </c>
    </row>
    <row r="6022" spans="1:17" x14ac:dyDescent="0.35">
      <c r="A6022" t="s">
        <v>12043</v>
      </c>
      <c r="B6022" t="s">
        <v>12044</v>
      </c>
      <c r="C6022">
        <v>87.241191666666666</v>
      </c>
      <c r="D6022">
        <v>77.997708333333335</v>
      </c>
      <c r="E6022">
        <v>-0.16719999999999999</v>
      </c>
      <c r="F6022">
        <v>45.830066666666667</v>
      </c>
      <c r="G6022">
        <v>3.151388888888889</v>
      </c>
      <c r="H6022">
        <v>4.7911111111111113</v>
      </c>
      <c r="I6022">
        <v>3.8594444444444438</v>
      </c>
      <c r="J6022">
        <v>5.5041666666666664</v>
      </c>
      <c r="K6022">
        <v>0.3338888888888889</v>
      </c>
      <c r="L6022">
        <v>0.1835222222222222</v>
      </c>
      <c r="M6022">
        <v>1.8166666666666671E-2</v>
      </c>
      <c r="N6022">
        <v>0.61994444444444441</v>
      </c>
      <c r="O6022">
        <v>7.0000000000000007E-2</v>
      </c>
      <c r="P6022">
        <v>1.371777777777778</v>
      </c>
      <c r="Q6022">
        <v>2.079361111111111</v>
      </c>
    </row>
    <row r="6023" spans="1:17" x14ac:dyDescent="0.35">
      <c r="A6023" t="s">
        <v>12045</v>
      </c>
      <c r="B6023" t="s">
        <v>12046</v>
      </c>
      <c r="C6023">
        <v>93.275432098765435</v>
      </c>
      <c r="D6023">
        <v>82.544565432098764</v>
      </c>
      <c r="E6023">
        <v>6.7614814814814822E-2</v>
      </c>
      <c r="F6023">
        <v>43.006629629629643</v>
      </c>
      <c r="G6023">
        <v>3.4071604938271611</v>
      </c>
      <c r="H6023">
        <v>6.0590123456790126</v>
      </c>
      <c r="I6023">
        <v>3.9355555555555548</v>
      </c>
      <c r="J6023">
        <v>4.2676543209876536</v>
      </c>
      <c r="K6023">
        <v>0.2678814814814815</v>
      </c>
      <c r="L6023">
        <v>0.42114074074074082</v>
      </c>
      <c r="M6023">
        <v>0.02</v>
      </c>
      <c r="N6023">
        <v>0.6142716049382716</v>
      </c>
      <c r="O6023">
        <v>7.0000000000000007E-2</v>
      </c>
      <c r="P6023">
        <v>1.3761481481481479</v>
      </c>
      <c r="Q6023">
        <v>2.075802469135803</v>
      </c>
    </row>
    <row r="6024" spans="1:17" x14ac:dyDescent="0.35">
      <c r="A6024" t="s">
        <v>12047</v>
      </c>
      <c r="B6024" t="s">
        <v>12048</v>
      </c>
      <c r="C6024">
        <v>80.610647509578541</v>
      </c>
      <c r="D6024">
        <v>65.659666666666666</v>
      </c>
      <c r="E6024">
        <v>-0.51184291187739461</v>
      </c>
      <c r="F6024">
        <v>43.393302681992338</v>
      </c>
      <c r="G6024">
        <v>2.516091954022988</v>
      </c>
      <c r="H6024">
        <v>3.584099616858238</v>
      </c>
      <c r="I6024">
        <v>3.0270114942528732</v>
      </c>
      <c r="J6024">
        <v>9.0454022988505738</v>
      </c>
      <c r="K6024">
        <v>0.43306513409961689</v>
      </c>
      <c r="L6024">
        <v>0.30759961685823761</v>
      </c>
      <c r="M6024">
        <v>1.6149425287356321E-2</v>
      </c>
      <c r="N6024">
        <v>0.62768199233716471</v>
      </c>
      <c r="O6024">
        <v>7.0000000000000007E-2</v>
      </c>
      <c r="P6024">
        <v>1.353793103448276</v>
      </c>
      <c r="Q6024">
        <v>2.0667049808429119</v>
      </c>
    </row>
    <row r="6025" spans="1:17" x14ac:dyDescent="0.35">
      <c r="A6025" t="s">
        <v>12049</v>
      </c>
      <c r="B6025" t="s">
        <v>12050</v>
      </c>
      <c r="C6025">
        <v>114.46169879518069</v>
      </c>
      <c r="D6025">
        <v>136.2682951807229</v>
      </c>
      <c r="E6025">
        <v>1.0048433734939759</v>
      </c>
      <c r="F6025">
        <v>55.061518072289147</v>
      </c>
      <c r="G6025">
        <v>9.418674698795181</v>
      </c>
      <c r="H6025">
        <v>15.63614457831325</v>
      </c>
      <c r="I6025">
        <v>8.846987951807229</v>
      </c>
      <c r="J6025">
        <v>8.8271084337349404</v>
      </c>
      <c r="K6025">
        <v>0.21187951807228919</v>
      </c>
      <c r="L6025">
        <v>0.19993373493975911</v>
      </c>
      <c r="M6025">
        <v>0.03</v>
      </c>
      <c r="N6025">
        <v>0.73216867469879521</v>
      </c>
      <c r="O6025">
        <v>0.08</v>
      </c>
      <c r="P6025">
        <v>1.410843373493976</v>
      </c>
      <c r="Q6025">
        <v>2.250301204819277</v>
      </c>
    </row>
    <row r="6026" spans="1:17" x14ac:dyDescent="0.35">
      <c r="A6026" t="s">
        <v>12051</v>
      </c>
      <c r="B6026" t="s">
        <v>12052</v>
      </c>
      <c r="C6026">
        <v>90.593421052631584</v>
      </c>
      <c r="D6026">
        <v>76.925203947368431</v>
      </c>
      <c r="E6026">
        <v>4.2756578947368423E-2</v>
      </c>
      <c r="F6026">
        <v>43.235447368421063</v>
      </c>
      <c r="G6026">
        <v>3.602631578947368</v>
      </c>
      <c r="H6026">
        <v>6.1046052631578949</v>
      </c>
      <c r="I6026">
        <v>4.096710526315789</v>
      </c>
      <c r="J6026">
        <v>8.598684210526315</v>
      </c>
      <c r="K6026">
        <v>0.24043421052631581</v>
      </c>
      <c r="L6026">
        <v>4.257236842105263E-2</v>
      </c>
      <c r="M6026">
        <v>0.02</v>
      </c>
      <c r="N6026">
        <v>0.61980263157894733</v>
      </c>
      <c r="O6026">
        <v>7.1052631578947367E-2</v>
      </c>
      <c r="P6026">
        <v>1.3644078947368421</v>
      </c>
      <c r="Q6026">
        <v>2.0716447368421052</v>
      </c>
    </row>
    <row r="6027" spans="1:17" x14ac:dyDescent="0.35">
      <c r="A6027" t="s">
        <v>12053</v>
      </c>
      <c r="B6027" t="s">
        <v>12054</v>
      </c>
      <c r="C6027">
        <v>95.579994690265494</v>
      </c>
      <c r="D6027">
        <v>85.330527433628319</v>
      </c>
      <c r="E6027">
        <v>0.42993982300884948</v>
      </c>
      <c r="F6027">
        <v>50.415109734513273</v>
      </c>
      <c r="G6027">
        <v>9.1706194690265477</v>
      </c>
      <c r="H6027">
        <v>11.246725663716809</v>
      </c>
      <c r="I6027">
        <v>5.1936283185840706</v>
      </c>
      <c r="J6027">
        <v>10.10725663716814</v>
      </c>
      <c r="K6027">
        <v>0.43148849557522118</v>
      </c>
      <c r="L6027">
        <v>0.51598407079646014</v>
      </c>
      <c r="M6027">
        <v>3.4353982300884947E-2</v>
      </c>
      <c r="N6027">
        <v>0.82608849557522124</v>
      </c>
      <c r="O6027">
        <v>8.3610619469026551E-2</v>
      </c>
      <c r="P6027">
        <v>1.452212389380531</v>
      </c>
      <c r="Q6027">
        <v>2.3912212389380532</v>
      </c>
    </row>
    <row r="6028" spans="1:17" x14ac:dyDescent="0.35">
      <c r="A6028" t="s">
        <v>12055</v>
      </c>
      <c r="B6028" t="s">
        <v>12056</v>
      </c>
      <c r="C6028">
        <v>94.095781002638518</v>
      </c>
      <c r="D6028">
        <v>84.722794195250657</v>
      </c>
      <c r="E6028">
        <v>-1.0353562005277039E-2</v>
      </c>
      <c r="F6028">
        <v>48.929261213720316</v>
      </c>
      <c r="G6028">
        <v>2.6701846965699212</v>
      </c>
      <c r="H6028">
        <v>4.5044854881266483</v>
      </c>
      <c r="I6028">
        <v>3.6918205804749342</v>
      </c>
      <c r="J6028">
        <v>7.1527704485488126</v>
      </c>
      <c r="K6028">
        <v>0.37148548812664911</v>
      </c>
      <c r="L6028">
        <v>0.17302902374670179</v>
      </c>
      <c r="M6028">
        <v>2.4907651715039579E-2</v>
      </c>
      <c r="N6028">
        <v>0.71963060686015834</v>
      </c>
      <c r="O6028">
        <v>7.4907651715039575E-2</v>
      </c>
      <c r="P6028">
        <v>1.377440633245383</v>
      </c>
      <c r="Q6028">
        <v>2.1978100263852238</v>
      </c>
    </row>
    <row r="6029" spans="1:17" x14ac:dyDescent="0.35">
      <c r="A6029" t="s">
        <v>12057</v>
      </c>
      <c r="B6029" t="s">
        <v>12058</v>
      </c>
      <c r="C6029">
        <v>94.809323759791113</v>
      </c>
      <c r="D6029">
        <v>79.317563968668409</v>
      </c>
      <c r="E6029">
        <v>-4.4639686684073109E-2</v>
      </c>
      <c r="F6029">
        <v>47.398211488250652</v>
      </c>
      <c r="G6029">
        <v>3.3415143603133162</v>
      </c>
      <c r="H6029">
        <v>5.5253263707571794</v>
      </c>
      <c r="I6029">
        <v>3.469190600522194</v>
      </c>
      <c r="J6029">
        <v>10.591122715404699</v>
      </c>
      <c r="K6029">
        <v>0.53705744125326371</v>
      </c>
      <c r="L6029">
        <v>0.39753263707571801</v>
      </c>
      <c r="M6029">
        <v>2.172323759791123E-2</v>
      </c>
      <c r="N6029">
        <v>0.82088772845952995</v>
      </c>
      <c r="O6029">
        <v>8.0861618798955606E-2</v>
      </c>
      <c r="P6029">
        <v>1.3990600522193211</v>
      </c>
      <c r="Q6029">
        <v>2.3186161879895559</v>
      </c>
    </row>
    <row r="6030" spans="1:17" x14ac:dyDescent="0.35">
      <c r="A6030" t="s">
        <v>12059</v>
      </c>
      <c r="B6030" t="s">
        <v>12060</v>
      </c>
      <c r="C6030">
        <v>94.844662447257392</v>
      </c>
      <c r="D6030">
        <v>74.437540084388189</v>
      </c>
      <c r="E6030">
        <v>-0.17855274261603379</v>
      </c>
      <c r="F6030">
        <v>47.39570042194093</v>
      </c>
      <c r="G6030">
        <v>3.9358649789029529</v>
      </c>
      <c r="H6030">
        <v>5.4421940928270036</v>
      </c>
      <c r="I6030">
        <v>4.3552742616033759</v>
      </c>
      <c r="J6030">
        <v>4.0666666666666673</v>
      </c>
      <c r="K6030">
        <v>0.30026160337552738</v>
      </c>
      <c r="L6030">
        <v>0.28391983122362868</v>
      </c>
      <c r="M6030">
        <v>1.383966244725738E-2</v>
      </c>
      <c r="N6030">
        <v>0.56075949367088607</v>
      </c>
      <c r="O6030">
        <v>0.06</v>
      </c>
      <c r="P6030">
        <v>1.3704641350210971</v>
      </c>
      <c r="Q6030">
        <v>2.0067510548523209</v>
      </c>
    </row>
    <row r="6031" spans="1:17" x14ac:dyDescent="0.35">
      <c r="A6031" t="s">
        <v>12061</v>
      </c>
      <c r="B6031" t="s">
        <v>12062</v>
      </c>
      <c r="C6031">
        <v>93.689699275362315</v>
      </c>
      <c r="D6031">
        <v>72.978057971014493</v>
      </c>
      <c r="E6031">
        <v>-0.1211159420289855</v>
      </c>
      <c r="F6031">
        <v>47.545641304347832</v>
      </c>
      <c r="G6031">
        <v>3.7789855072463769</v>
      </c>
      <c r="H6031">
        <v>6.4905797101449272</v>
      </c>
      <c r="I6031">
        <v>3.9797101449275361</v>
      </c>
      <c r="J6031">
        <v>3.7612318840579722</v>
      </c>
      <c r="K6031">
        <v>0.29898550724637679</v>
      </c>
      <c r="L6031">
        <v>0.18357246376811601</v>
      </c>
      <c r="M6031">
        <v>1.6920289855072459E-2</v>
      </c>
      <c r="N6031">
        <v>0.58213768115942022</v>
      </c>
      <c r="O6031">
        <v>0.06</v>
      </c>
      <c r="P6031">
        <v>1.3807608695652169</v>
      </c>
      <c r="Q6031">
        <v>2.0459057971014492</v>
      </c>
    </row>
    <row r="6032" spans="1:17" x14ac:dyDescent="0.35">
      <c r="A6032" t="s">
        <v>12063</v>
      </c>
      <c r="B6032" t="s">
        <v>12064</v>
      </c>
      <c r="C6032">
        <v>119.57059162303661</v>
      </c>
      <c r="D6032">
        <v>130.4348167539267</v>
      </c>
      <c r="E6032">
        <v>0.59712565445026178</v>
      </c>
      <c r="F6032">
        <v>54.350062827225123</v>
      </c>
      <c r="G6032">
        <v>10.637172774869111</v>
      </c>
      <c r="H6032">
        <v>15.95497382198953</v>
      </c>
      <c r="I6032">
        <v>10.828795811518329</v>
      </c>
      <c r="J6032">
        <v>4.8528795811518322</v>
      </c>
      <c r="K6032">
        <v>0.22329842931937169</v>
      </c>
      <c r="L6032">
        <v>0.36983769633507851</v>
      </c>
      <c r="M6032">
        <v>2.837696335078534E-2</v>
      </c>
      <c r="N6032">
        <v>0.86408376963350786</v>
      </c>
      <c r="O6032">
        <v>7.8376963350785339E-2</v>
      </c>
      <c r="P6032">
        <v>1.462041884816754</v>
      </c>
      <c r="Q6032">
        <v>2.4369109947643981</v>
      </c>
    </row>
    <row r="6033" spans="1:17" x14ac:dyDescent="0.35">
      <c r="A6033" t="s">
        <v>12065</v>
      </c>
      <c r="B6033" t="s">
        <v>12066</v>
      </c>
      <c r="C6033">
        <v>73.068582278481017</v>
      </c>
      <c r="D6033">
        <v>75.657977215189874</v>
      </c>
      <c r="E6033">
        <v>-1.4240506329113931E-2</v>
      </c>
      <c r="F6033">
        <v>44.364460759493667</v>
      </c>
      <c r="G6033">
        <v>4.4035443037974682</v>
      </c>
      <c r="H6033">
        <v>6.4653164556962031</v>
      </c>
      <c r="I6033">
        <v>3.984810126582278</v>
      </c>
      <c r="J6033">
        <v>7.0903797468354428</v>
      </c>
      <c r="K6033">
        <v>0.25905822784810129</v>
      </c>
      <c r="L6033">
        <v>0.28884303797468358</v>
      </c>
      <c r="M6033">
        <v>0.02</v>
      </c>
      <c r="N6033">
        <v>0.67807594936708859</v>
      </c>
      <c r="O6033">
        <v>7.0000000000000007E-2</v>
      </c>
      <c r="P6033">
        <v>1.4093164556962019</v>
      </c>
      <c r="Q6033">
        <v>2.171645569620253</v>
      </c>
    </row>
    <row r="6034" spans="1:17" x14ac:dyDescent="0.35">
      <c r="A6034" t="s">
        <v>12067</v>
      </c>
      <c r="B6034" t="s">
        <v>12068</v>
      </c>
      <c r="C6034">
        <v>92.681292746113982</v>
      </c>
      <c r="D6034">
        <v>70.823404145077731</v>
      </c>
      <c r="E6034">
        <v>-0.57180829015544044</v>
      </c>
      <c r="F6034">
        <v>50.149689119170979</v>
      </c>
      <c r="G6034">
        <v>2.1085492227979268</v>
      </c>
      <c r="H6034">
        <v>3.4147668393782382</v>
      </c>
      <c r="I6034">
        <v>2.1826424870466319</v>
      </c>
      <c r="J6034">
        <v>7.8261658031088084</v>
      </c>
      <c r="K6034">
        <v>0.1549870466321244</v>
      </c>
      <c r="L6034">
        <v>0.41411139896373061</v>
      </c>
      <c r="M6034">
        <v>2.1787564766839379E-2</v>
      </c>
      <c r="N6034">
        <v>0.83870466321243531</v>
      </c>
      <c r="O6034">
        <v>7.2331606217616584E-2</v>
      </c>
      <c r="P6034">
        <v>1.459870466321243</v>
      </c>
      <c r="Q6034">
        <v>2.3995854922279789</v>
      </c>
    </row>
    <row r="6035" spans="1:17" x14ac:dyDescent="0.35">
      <c r="A6035" t="s">
        <v>12069</v>
      </c>
      <c r="B6035" t="s">
        <v>12070</v>
      </c>
      <c r="C6035">
        <v>104.5574585635359</v>
      </c>
      <c r="D6035">
        <v>87.21208011049724</v>
      </c>
      <c r="E6035">
        <v>0.25974861878453043</v>
      </c>
      <c r="F6035">
        <v>51.695189226519339</v>
      </c>
      <c r="G6035">
        <v>13.229419889502759</v>
      </c>
      <c r="H6035">
        <v>19.908287292817679</v>
      </c>
      <c r="I6035">
        <v>4.3892265193370168</v>
      </c>
      <c r="J6035">
        <v>8.874309392265193</v>
      </c>
      <c r="K6035">
        <v>0.57420165745856355</v>
      </c>
      <c r="L6035">
        <v>0.69213535911602209</v>
      </c>
      <c r="M6035">
        <v>3.7707182320441991E-2</v>
      </c>
      <c r="N6035">
        <v>1.0455524861878449</v>
      </c>
      <c r="O6035">
        <v>8.7707182320441987E-2</v>
      </c>
      <c r="P6035">
        <v>1.4857872928176801</v>
      </c>
      <c r="Q6035">
        <v>2.6498342541436459</v>
      </c>
    </row>
    <row r="6036" spans="1:17" x14ac:dyDescent="0.35">
      <c r="A6036" t="s">
        <v>12071</v>
      </c>
      <c r="B6036" t="s">
        <v>12072</v>
      </c>
      <c r="C6036">
        <v>99.560957095709568</v>
      </c>
      <c r="D6036">
        <v>80.852485148514845</v>
      </c>
      <c r="E6036">
        <v>-5.7567656765676593E-2</v>
      </c>
      <c r="F6036">
        <v>48.06174257425743</v>
      </c>
      <c r="G6036">
        <v>4.9062706270627059</v>
      </c>
      <c r="H6036">
        <v>8.1042904290429032</v>
      </c>
      <c r="I6036">
        <v>5.9438943894389444</v>
      </c>
      <c r="J6036">
        <v>5.434323432343235</v>
      </c>
      <c r="K6036">
        <v>0.26027392739273919</v>
      </c>
      <c r="L6036">
        <v>0.31176237623762382</v>
      </c>
      <c r="M6036">
        <v>0.03</v>
      </c>
      <c r="N6036">
        <v>0.76052805280528057</v>
      </c>
      <c r="O6036">
        <v>7.910891089108911E-2</v>
      </c>
      <c r="P6036">
        <v>1.431452145214521</v>
      </c>
      <c r="Q6036">
        <v>2.2971947194719471</v>
      </c>
    </row>
    <row r="6037" spans="1:17" x14ac:dyDescent="0.35">
      <c r="A6037" t="s">
        <v>12073</v>
      </c>
      <c r="B6037" t="s">
        <v>12074</v>
      </c>
      <c r="C6037">
        <v>91.132728070175432</v>
      </c>
      <c r="D6037">
        <v>69.418594298245623</v>
      </c>
      <c r="E6037">
        <v>-0.18694517543859651</v>
      </c>
      <c r="F6037">
        <v>50.355210526315787</v>
      </c>
      <c r="G6037">
        <v>2.427631578947369</v>
      </c>
      <c r="H6037">
        <v>3.630701754385965</v>
      </c>
      <c r="I6037">
        <v>2.584868421052632</v>
      </c>
      <c r="J6037">
        <v>4.9493421052631579</v>
      </c>
      <c r="K6037">
        <v>0.29021710526315792</v>
      </c>
      <c r="L6037">
        <v>0.2527521929824561</v>
      </c>
      <c r="M6037">
        <v>1.348684210526316E-2</v>
      </c>
      <c r="N6037">
        <v>0.5591666666666667</v>
      </c>
      <c r="O6037">
        <v>0.06</v>
      </c>
      <c r="P6037">
        <v>1.3636184210526321</v>
      </c>
      <c r="Q6037">
        <v>2.000526315789473</v>
      </c>
    </row>
    <row r="6038" spans="1:17" x14ac:dyDescent="0.35">
      <c r="A6038" t="s">
        <v>12075</v>
      </c>
      <c r="B6038" t="s">
        <v>12076</v>
      </c>
      <c r="C6038">
        <v>102.29821262458471</v>
      </c>
      <c r="D6038">
        <v>85.44609634551496</v>
      </c>
      <c r="E6038">
        <v>0.27464784053156138</v>
      </c>
      <c r="F6038">
        <v>53.890980066445181</v>
      </c>
      <c r="G6038">
        <v>4.9378737541528226</v>
      </c>
      <c r="H6038">
        <v>10.46478405315615</v>
      </c>
      <c r="I6038">
        <v>4.077408637873754</v>
      </c>
      <c r="J6038">
        <v>5.4212624584717606</v>
      </c>
      <c r="K6038">
        <v>0.3882558139534884</v>
      </c>
      <c r="L6038">
        <v>0.43303322259136212</v>
      </c>
      <c r="M6038">
        <v>2.7408637873754148E-2</v>
      </c>
      <c r="N6038">
        <v>0.87827242524916949</v>
      </c>
      <c r="O6038">
        <v>7.7408637873754155E-2</v>
      </c>
      <c r="P6038">
        <v>1.440996677740864</v>
      </c>
      <c r="Q6038">
        <v>2.4190033222591358</v>
      </c>
    </row>
    <row r="6039" spans="1:17" x14ac:dyDescent="0.35">
      <c r="A6039" t="s">
        <v>12077</v>
      </c>
      <c r="B6039" t="s">
        <v>12078</v>
      </c>
      <c r="C6039">
        <v>84.093130111524161</v>
      </c>
      <c r="D6039">
        <v>66.004680297397769</v>
      </c>
      <c r="E6039">
        <v>-0.49640892193308539</v>
      </c>
      <c r="F6039">
        <v>44.447070631970263</v>
      </c>
      <c r="G6039">
        <v>3.3464684014869892</v>
      </c>
      <c r="H6039">
        <v>5.9078066914498146</v>
      </c>
      <c r="I6039">
        <v>4.1631970260223046</v>
      </c>
      <c r="J6039">
        <v>5.3223048327137548</v>
      </c>
      <c r="K6039">
        <v>0.37894423791821558</v>
      </c>
      <c r="L6039">
        <v>0.25192936802973981</v>
      </c>
      <c r="M6039">
        <v>0.01</v>
      </c>
      <c r="N6039">
        <v>0.52267657992565053</v>
      </c>
      <c r="O6039">
        <v>0.06</v>
      </c>
      <c r="P6039">
        <v>1.343531598513011</v>
      </c>
      <c r="Q6039">
        <v>1.9397397769516731</v>
      </c>
    </row>
    <row r="6040" spans="1:17" x14ac:dyDescent="0.35">
      <c r="A6040" t="s">
        <v>12079</v>
      </c>
      <c r="B6040" t="s">
        <v>12080</v>
      </c>
      <c r="C6040">
        <v>95.504641196013296</v>
      </c>
      <c r="D6040">
        <v>69.252883720930242</v>
      </c>
      <c r="E6040">
        <v>-0.64406312292358803</v>
      </c>
      <c r="F6040">
        <v>42.871607973421924</v>
      </c>
      <c r="G6040">
        <v>7.5388704318936872</v>
      </c>
      <c r="H6040">
        <v>8.2478405315614616</v>
      </c>
      <c r="I6040">
        <v>5.077408637873754</v>
      </c>
      <c r="J6040">
        <v>8.3930232558139526</v>
      </c>
      <c r="K6040">
        <v>0.36123255813953492</v>
      </c>
      <c r="L6040">
        <v>0.1186378737541528</v>
      </c>
      <c r="M6040">
        <v>1.8073089700996681E-2</v>
      </c>
      <c r="N6040">
        <v>0.53465116279069769</v>
      </c>
      <c r="O6040">
        <v>6.2192691029900327E-2</v>
      </c>
      <c r="P6040">
        <v>1.3447840531561459</v>
      </c>
      <c r="Q6040">
        <v>1.9616279069767439</v>
      </c>
    </row>
    <row r="6041" spans="1:17" x14ac:dyDescent="0.35">
      <c r="A6041" t="s">
        <v>12081</v>
      </c>
      <c r="B6041" t="s">
        <v>12082</v>
      </c>
      <c r="C6041">
        <v>112.1691287128713</v>
      </c>
      <c r="D6041">
        <v>109.5192871287129</v>
      </c>
      <c r="E6041">
        <v>0.16431188118811879</v>
      </c>
      <c r="F6041">
        <v>48.901113861386143</v>
      </c>
      <c r="G6041">
        <v>8.5544554455445549</v>
      </c>
      <c r="H6041">
        <v>14.88811881188119</v>
      </c>
      <c r="I6041">
        <v>9.088613861386138</v>
      </c>
      <c r="J6041">
        <v>7.2673267326732676</v>
      </c>
      <c r="K6041">
        <v>0.17664851485148511</v>
      </c>
      <c r="L6041">
        <v>0.31923762376237619</v>
      </c>
      <c r="M6041">
        <v>0.03</v>
      </c>
      <c r="N6041">
        <v>0.66311881188118815</v>
      </c>
      <c r="O6041">
        <v>0.08</v>
      </c>
      <c r="P6041">
        <v>1.407673267326732</v>
      </c>
      <c r="Q6041">
        <v>2.1836138613861391</v>
      </c>
    </row>
    <row r="6042" spans="1:17" x14ac:dyDescent="0.35">
      <c r="A6042" t="s">
        <v>12083</v>
      </c>
      <c r="B6042" t="s">
        <v>12084</v>
      </c>
      <c r="C6042">
        <v>92.292685314685315</v>
      </c>
      <c r="D6042">
        <v>85.475902097902093</v>
      </c>
      <c r="E6042">
        <v>-0.30177622377622382</v>
      </c>
      <c r="F6042">
        <v>50.017174825174827</v>
      </c>
      <c r="G6042">
        <v>5.8272727272727272</v>
      </c>
      <c r="H6042">
        <v>10.509790209790211</v>
      </c>
      <c r="I6042">
        <v>7.546853146853147</v>
      </c>
      <c r="J6042">
        <v>5.9020979020979034</v>
      </c>
      <c r="K6042">
        <v>0.19093706293706289</v>
      </c>
      <c r="L6042">
        <v>0.1728671328671329</v>
      </c>
      <c r="M6042">
        <v>0.02</v>
      </c>
      <c r="N6042">
        <v>0.59650349650349643</v>
      </c>
      <c r="O6042">
        <v>6.6643356643356647E-2</v>
      </c>
      <c r="P6042">
        <v>1.3666433566433569</v>
      </c>
      <c r="Q6042">
        <v>2.056433566433566</v>
      </c>
    </row>
    <row r="6043" spans="1:17" x14ac:dyDescent="0.35">
      <c r="A6043" t="s">
        <v>12085</v>
      </c>
      <c r="B6043" t="s">
        <v>12086</v>
      </c>
      <c r="C6043">
        <v>105.03463529411761</v>
      </c>
      <c r="D6043">
        <v>96.526508235294131</v>
      </c>
      <c r="E6043">
        <v>-0.1409082352941177</v>
      </c>
      <c r="F6043">
        <v>47.219903529411759</v>
      </c>
      <c r="G6043">
        <v>8.172941176470589</v>
      </c>
      <c r="H6043">
        <v>12.77576470588235</v>
      </c>
      <c r="I6043">
        <v>6.5388235294117649</v>
      </c>
      <c r="J6043">
        <v>9.2437647058823522</v>
      </c>
      <c r="K6043">
        <v>0.21418117647058821</v>
      </c>
      <c r="L6043">
        <v>0.28107764705882349</v>
      </c>
      <c r="M6043">
        <v>4.7176470588235299E-2</v>
      </c>
      <c r="N6043">
        <v>0.91569411764705888</v>
      </c>
      <c r="O6043">
        <v>7.7623529411764716E-2</v>
      </c>
      <c r="P6043">
        <v>1.380305882352941</v>
      </c>
      <c r="Q6043">
        <v>2.4256941176470588</v>
      </c>
    </row>
    <row r="6044" spans="1:17" x14ac:dyDescent="0.35">
      <c r="A6044" t="s">
        <v>12087</v>
      </c>
      <c r="B6044" t="s">
        <v>12088</v>
      </c>
      <c r="C6044">
        <v>75.991190800681423</v>
      </c>
      <c r="D6044">
        <v>78.615134582623497</v>
      </c>
      <c r="E6044">
        <v>-2.9771720613287901E-2</v>
      </c>
      <c r="F6044">
        <v>49.214163543441217</v>
      </c>
      <c r="G6044">
        <v>3.484156729131175</v>
      </c>
      <c r="H6044">
        <v>5.5599659284497447</v>
      </c>
      <c r="I6044">
        <v>3.2158432708688252</v>
      </c>
      <c r="J6044">
        <v>6.9936967632027258</v>
      </c>
      <c r="K6044">
        <v>0.41140715502555369</v>
      </c>
      <c r="L6044">
        <v>0.44443952299829648</v>
      </c>
      <c r="M6044">
        <v>0.01</v>
      </c>
      <c r="N6044">
        <v>0.53662691652470185</v>
      </c>
      <c r="O6044">
        <v>0.06</v>
      </c>
      <c r="P6044">
        <v>1.283730834752981</v>
      </c>
      <c r="Q6044">
        <v>1.900357751277683</v>
      </c>
    </row>
    <row r="6045" spans="1:17" x14ac:dyDescent="0.35">
      <c r="A6045" t="s">
        <v>12089</v>
      </c>
      <c r="B6045" t="s">
        <v>12090</v>
      </c>
      <c r="C6045">
        <v>81.761468892260993</v>
      </c>
      <c r="D6045">
        <v>71.676315629742021</v>
      </c>
      <c r="E6045">
        <v>-0.28896965098634297</v>
      </c>
      <c r="F6045">
        <v>47.868412746585733</v>
      </c>
      <c r="G6045">
        <v>2.283004552352049</v>
      </c>
      <c r="H6045">
        <v>3.039301972685887</v>
      </c>
      <c r="I6045">
        <v>2.7230652503793631</v>
      </c>
      <c r="J6045">
        <v>8.3960546282245829</v>
      </c>
      <c r="K6045">
        <v>0.40077086494688918</v>
      </c>
      <c r="L6045">
        <v>0.28945068285280728</v>
      </c>
      <c r="M6045">
        <v>0.01</v>
      </c>
      <c r="N6045">
        <v>0.57318664643399087</v>
      </c>
      <c r="O6045">
        <v>7.0000000000000007E-2</v>
      </c>
      <c r="P6045">
        <v>1.307344461305008</v>
      </c>
      <c r="Q6045">
        <v>1.960531107738998</v>
      </c>
    </row>
    <row r="6046" spans="1:17" x14ac:dyDescent="0.35">
      <c r="A6046" t="s">
        <v>12091</v>
      </c>
      <c r="B6046" t="s">
        <v>12092</v>
      </c>
      <c r="C6046">
        <v>90.232709923664132</v>
      </c>
      <c r="D6046">
        <v>94.709961832061083</v>
      </c>
      <c r="E6046">
        <v>0.40172519083969471</v>
      </c>
      <c r="F6046">
        <v>54.105820610687033</v>
      </c>
      <c r="G6046">
        <v>5.4824427480916036</v>
      </c>
      <c r="H6046">
        <v>8.2270992366412212</v>
      </c>
      <c r="I6046">
        <v>5.3437022900763358</v>
      </c>
      <c r="J6046">
        <v>5.7916030534351144</v>
      </c>
      <c r="K6046">
        <v>0.35244465648854972</v>
      </c>
      <c r="L6046">
        <v>0.48708015267175581</v>
      </c>
      <c r="M6046">
        <v>1.0896946564885501E-2</v>
      </c>
      <c r="N6046">
        <v>0.56190839694656491</v>
      </c>
      <c r="O6046">
        <v>7.0000000000000007E-2</v>
      </c>
      <c r="P6046">
        <v>1.2942748091603049</v>
      </c>
      <c r="Q6046">
        <v>1.937080152671756</v>
      </c>
    </row>
    <row r="6047" spans="1:17" x14ac:dyDescent="0.35">
      <c r="A6047" t="s">
        <v>12093</v>
      </c>
      <c r="B6047" t="s">
        <v>12094</v>
      </c>
      <c r="C6047">
        <v>99.314765327695554</v>
      </c>
      <c r="D6047">
        <v>94.163308668076112</v>
      </c>
      <c r="E6047">
        <v>0.1399767441860465</v>
      </c>
      <c r="F6047">
        <v>57.49040803382664</v>
      </c>
      <c r="G6047">
        <v>4.9858350951374213</v>
      </c>
      <c r="H6047">
        <v>7.8549682875264271</v>
      </c>
      <c r="I6047">
        <v>3.6723044397462998</v>
      </c>
      <c r="J6047">
        <v>2.989640591966173</v>
      </c>
      <c r="K6047">
        <v>0.31758139534883723</v>
      </c>
      <c r="L6047">
        <v>0.27016067653276948</v>
      </c>
      <c r="M6047">
        <v>1.4312896405919659E-2</v>
      </c>
      <c r="N6047">
        <v>0.55693446088794929</v>
      </c>
      <c r="O6047">
        <v>6.4312896405919653E-2</v>
      </c>
      <c r="P6047">
        <v>1.2667653276955599</v>
      </c>
      <c r="Q6047">
        <v>1.910380549682875</v>
      </c>
    </row>
    <row r="6048" spans="1:17" x14ac:dyDescent="0.35">
      <c r="A6048" t="s">
        <v>12095</v>
      </c>
      <c r="B6048" t="s">
        <v>12096</v>
      </c>
      <c r="C6048">
        <v>90.285790960451976</v>
      </c>
      <c r="D6048">
        <v>86.090485875706207</v>
      </c>
      <c r="E6048">
        <v>0.25398587570621473</v>
      </c>
      <c r="F6048">
        <v>49.080742937853103</v>
      </c>
      <c r="G6048">
        <v>3.4539548022598869</v>
      </c>
      <c r="H6048">
        <v>6.1217514124293784</v>
      </c>
      <c r="I6048">
        <v>4.6850282485875709</v>
      </c>
      <c r="J6048">
        <v>5.7101694915254244</v>
      </c>
      <c r="K6048">
        <v>0.35195480225988701</v>
      </c>
      <c r="L6048">
        <v>0.2244943502824859</v>
      </c>
      <c r="M6048">
        <v>1.675141242937853E-2</v>
      </c>
      <c r="N6048">
        <v>0.69395480225988704</v>
      </c>
      <c r="O6048">
        <v>7.3531073446327685E-2</v>
      </c>
      <c r="P6048">
        <v>1.326073446327684</v>
      </c>
      <c r="Q6048">
        <v>2.1096327683615819</v>
      </c>
    </row>
    <row r="6049" spans="1:17" x14ac:dyDescent="0.35">
      <c r="A6049" t="s">
        <v>12097</v>
      </c>
      <c r="B6049" t="s">
        <v>12098</v>
      </c>
      <c r="C6049">
        <v>82.211391891891893</v>
      </c>
      <c r="D6049">
        <v>72.777351351351356</v>
      </c>
      <c r="E6049">
        <v>-0.350009009009009</v>
      </c>
      <c r="F6049">
        <v>44.431612612612611</v>
      </c>
      <c r="G6049">
        <v>2.18963963963964</v>
      </c>
      <c r="H6049">
        <v>3.8792792792792801</v>
      </c>
      <c r="I6049">
        <v>2.8950450450450451</v>
      </c>
      <c r="J6049">
        <v>9.5918918918918923</v>
      </c>
      <c r="K6049">
        <v>0.35795495495495488</v>
      </c>
      <c r="L6049">
        <v>0.31600450450450451</v>
      </c>
      <c r="M6049">
        <v>0.02</v>
      </c>
      <c r="N6049">
        <v>0.72090090090090087</v>
      </c>
      <c r="O6049">
        <v>7.5900900900900903E-2</v>
      </c>
      <c r="P6049">
        <v>1.346891891891892</v>
      </c>
      <c r="Q6049">
        <v>2.166441441441441</v>
      </c>
    </row>
    <row r="6050" spans="1:17" x14ac:dyDescent="0.35">
      <c r="A6050" t="s">
        <v>12099</v>
      </c>
      <c r="B6050" t="s">
        <v>12100</v>
      </c>
      <c r="C6050">
        <v>86.65291564147627</v>
      </c>
      <c r="D6050">
        <v>82.62039894551846</v>
      </c>
      <c r="E6050">
        <v>-9.4520210896309312E-2</v>
      </c>
      <c r="F6050">
        <v>48.535579964850612</v>
      </c>
      <c r="G6050">
        <v>2.9485061511423551</v>
      </c>
      <c r="H6050">
        <v>4.2195079086115994</v>
      </c>
      <c r="I6050">
        <v>3.0532513181019332</v>
      </c>
      <c r="J6050">
        <v>7.1094903339191564</v>
      </c>
      <c r="K6050">
        <v>0.29294551845342709</v>
      </c>
      <c r="L6050">
        <v>0.3373602811950791</v>
      </c>
      <c r="M6050">
        <v>1.0615114235500879E-2</v>
      </c>
      <c r="N6050">
        <v>0.59291739894551843</v>
      </c>
      <c r="O6050">
        <v>6.8734622144112481E-2</v>
      </c>
      <c r="P6050">
        <v>1.278541300527241</v>
      </c>
      <c r="Q6050">
        <v>1.9516871704745169</v>
      </c>
    </row>
    <row r="6051" spans="1:17" x14ac:dyDescent="0.35">
      <c r="A6051" t="s">
        <v>12101</v>
      </c>
      <c r="B6051" t="s">
        <v>12102</v>
      </c>
      <c r="C6051">
        <v>90.946867620751334</v>
      </c>
      <c r="D6051">
        <v>88.88177280858676</v>
      </c>
      <c r="E6051">
        <v>0.44316457960644012</v>
      </c>
      <c r="F6051">
        <v>56.746164579606443</v>
      </c>
      <c r="G6051">
        <v>3.3382826475849732</v>
      </c>
      <c r="H6051">
        <v>4.4355992844364938</v>
      </c>
      <c r="I6051">
        <v>3.1955277280858669</v>
      </c>
      <c r="J6051">
        <v>5.5699463327370307</v>
      </c>
      <c r="K6051">
        <v>0.41324865831842578</v>
      </c>
      <c r="L6051">
        <v>0.32155992844364939</v>
      </c>
      <c r="M6051">
        <v>2.2468694096601079E-2</v>
      </c>
      <c r="N6051">
        <v>0.8116100178890876</v>
      </c>
      <c r="O6051">
        <v>8.3202146690518786E-2</v>
      </c>
      <c r="P6051">
        <v>1.3475849731663689</v>
      </c>
      <c r="Q6051">
        <v>2.2691949910554561</v>
      </c>
    </row>
    <row r="6052" spans="1:17" x14ac:dyDescent="0.35">
      <c r="A6052" t="s">
        <v>12103</v>
      </c>
      <c r="B6052" t="s">
        <v>12104</v>
      </c>
      <c r="C6052">
        <v>98.466531963470317</v>
      </c>
      <c r="D6052">
        <v>87.117997716894976</v>
      </c>
      <c r="E6052">
        <v>-6.3691780821917815E-2</v>
      </c>
      <c r="F6052">
        <v>48.698486301369861</v>
      </c>
      <c r="G6052">
        <v>2.9077625570776249</v>
      </c>
      <c r="H6052">
        <v>5.8047945205479454</v>
      </c>
      <c r="I6052">
        <v>4.3378995433789953</v>
      </c>
      <c r="J6052">
        <v>3.1474885844748859</v>
      </c>
      <c r="K6052">
        <v>0.1942557077625571</v>
      </c>
      <c r="L6052">
        <v>0.29885844748858448</v>
      </c>
      <c r="M6052">
        <v>2.8242009132420091E-2</v>
      </c>
      <c r="N6052">
        <v>0.88700913242009127</v>
      </c>
      <c r="O6052">
        <v>9.1415525114155252E-2</v>
      </c>
      <c r="P6052">
        <v>1.404817351598173</v>
      </c>
      <c r="Q6052">
        <v>2.41148401826484</v>
      </c>
    </row>
    <row r="6053" spans="1:17" x14ac:dyDescent="0.35">
      <c r="A6053" t="s">
        <v>12105</v>
      </c>
      <c r="B6053" t="s">
        <v>12106</v>
      </c>
      <c r="C6053">
        <v>95.730192079207924</v>
      </c>
      <c r="D6053">
        <v>75.575653465346534</v>
      </c>
      <c r="E6053">
        <v>-0.2371168316831683</v>
      </c>
      <c r="F6053">
        <v>51.511586138613858</v>
      </c>
      <c r="G6053">
        <v>2.7722772277227721</v>
      </c>
      <c r="H6053">
        <v>5.606930693069307</v>
      </c>
      <c r="I6053">
        <v>2.984950495049504</v>
      </c>
      <c r="J6053">
        <v>3.2160396039603958</v>
      </c>
      <c r="K6053">
        <v>0.23126336633663369</v>
      </c>
      <c r="L6053">
        <v>0.23244356435643571</v>
      </c>
      <c r="M6053">
        <v>2.4613861386138611E-2</v>
      </c>
      <c r="N6053">
        <v>0.87299009900990099</v>
      </c>
      <c r="O6053">
        <v>8.9425742574257436E-2</v>
      </c>
      <c r="P6053">
        <v>1.377445544554456</v>
      </c>
      <c r="Q6053">
        <v>2.3644752475247519</v>
      </c>
    </row>
    <row r="6054" spans="1:17" x14ac:dyDescent="0.35">
      <c r="A6054" t="s">
        <v>12107</v>
      </c>
      <c r="B6054" t="s">
        <v>12108</v>
      </c>
      <c r="C6054">
        <v>88.264233215547691</v>
      </c>
      <c r="D6054">
        <v>63.228904593639569</v>
      </c>
      <c r="E6054">
        <v>-0.26032862190812722</v>
      </c>
      <c r="F6054">
        <v>46.796749116607771</v>
      </c>
      <c r="G6054">
        <v>2.515194346289753</v>
      </c>
      <c r="H6054">
        <v>3.7742049469964658</v>
      </c>
      <c r="I6054">
        <v>2.504593639575972</v>
      </c>
      <c r="J6054">
        <v>6.5932862190812722</v>
      </c>
      <c r="K6054">
        <v>0.24090812720848059</v>
      </c>
      <c r="L6054">
        <v>0.37626148409893989</v>
      </c>
      <c r="M6054">
        <v>2.5335689045936399E-2</v>
      </c>
      <c r="N6054">
        <v>0.88667844522968198</v>
      </c>
      <c r="O6054">
        <v>8.9293286219081267E-2</v>
      </c>
      <c r="P6054">
        <v>1.375441696113074</v>
      </c>
      <c r="Q6054">
        <v>2.3754770318021201</v>
      </c>
    </row>
    <row r="6055" spans="1:17" x14ac:dyDescent="0.35">
      <c r="A6055" t="s">
        <v>12109</v>
      </c>
      <c r="B6055" t="s">
        <v>12110</v>
      </c>
      <c r="C6055">
        <v>101.615756993007</v>
      </c>
      <c r="D6055">
        <v>91.277055944055945</v>
      </c>
      <c r="E6055">
        <v>0.31582692307692312</v>
      </c>
      <c r="F6055">
        <v>51.24496853146853</v>
      </c>
      <c r="G6055">
        <v>3.5902097902097898</v>
      </c>
      <c r="H6055">
        <v>5.6367132867132863</v>
      </c>
      <c r="I6055">
        <v>4.2096153846153852</v>
      </c>
      <c r="J6055">
        <v>2.5555944055944049</v>
      </c>
      <c r="K6055">
        <v>0.31869405594405598</v>
      </c>
      <c r="L6055">
        <v>0.44348951048951052</v>
      </c>
      <c r="M6055">
        <v>2.620629370629371E-2</v>
      </c>
      <c r="N6055">
        <v>0.85804195804195804</v>
      </c>
      <c r="O6055">
        <v>9.9003496503496505E-2</v>
      </c>
      <c r="P6055">
        <v>1.342307692307692</v>
      </c>
      <c r="Q6055">
        <v>2.325087412587413</v>
      </c>
    </row>
    <row r="6056" spans="1:17" x14ac:dyDescent="0.35">
      <c r="A6056" t="s">
        <v>12111</v>
      </c>
      <c r="B6056" t="s">
        <v>12112</v>
      </c>
      <c r="C6056">
        <v>93.400681818181823</v>
      </c>
      <c r="D6056">
        <v>79.990842657342668</v>
      </c>
      <c r="E6056">
        <v>0.1432132867132867</v>
      </c>
      <c r="F6056">
        <v>51.264094405594413</v>
      </c>
      <c r="G6056">
        <v>2.3262237762237761</v>
      </c>
      <c r="H6056">
        <v>4.0807692307692296</v>
      </c>
      <c r="I6056">
        <v>2.388461538461538</v>
      </c>
      <c r="J6056">
        <v>2.2646853146853139</v>
      </c>
      <c r="K6056">
        <v>0.24323076923076919</v>
      </c>
      <c r="L6056">
        <v>0.47636713286713278</v>
      </c>
      <c r="M6056">
        <v>2.1608391608391609E-2</v>
      </c>
      <c r="N6056">
        <v>0.77419580419580425</v>
      </c>
      <c r="O6056">
        <v>9.3951048951048957E-2</v>
      </c>
      <c r="P6056">
        <v>1.3129720279720281</v>
      </c>
      <c r="Q6056">
        <v>2.2033216783216778</v>
      </c>
    </row>
    <row r="6057" spans="1:17" x14ac:dyDescent="0.35">
      <c r="A6057" t="s">
        <v>12113</v>
      </c>
      <c r="B6057" t="s">
        <v>12114</v>
      </c>
      <c r="C6057">
        <v>121.8636875</v>
      </c>
      <c r="D6057">
        <v>151.4998465909091</v>
      </c>
      <c r="E6057">
        <v>0.92995170454545462</v>
      </c>
      <c r="F6057">
        <v>59.670911931818182</v>
      </c>
      <c r="G6057">
        <v>8.7022727272727263</v>
      </c>
      <c r="H6057">
        <v>14.304545454545449</v>
      </c>
      <c r="I6057">
        <v>9.3911931818181813</v>
      </c>
      <c r="J6057">
        <v>4.2551136363636362</v>
      </c>
      <c r="K6057">
        <v>0.30495738636363628</v>
      </c>
      <c r="L6057">
        <v>0.47344318181818179</v>
      </c>
      <c r="M6057">
        <v>2.815340909090909E-2</v>
      </c>
      <c r="N6057">
        <v>0.89215909090909096</v>
      </c>
      <c r="O6057">
        <v>0.1046306818181818</v>
      </c>
      <c r="P6057">
        <v>1.365170454545455</v>
      </c>
      <c r="Q6057">
        <v>2.391079545454545</v>
      </c>
    </row>
    <row r="6058" spans="1:17" x14ac:dyDescent="0.35">
      <c r="A6058" t="s">
        <v>12115</v>
      </c>
      <c r="B6058" t="s">
        <v>12116</v>
      </c>
      <c r="C6058">
        <v>102.2693639846743</v>
      </c>
      <c r="D6058">
        <v>115.062938697318</v>
      </c>
      <c r="E6058">
        <v>0.78990421455938697</v>
      </c>
      <c r="F6058">
        <v>61.728808429118772</v>
      </c>
      <c r="G6058">
        <v>6.6038314176245203</v>
      </c>
      <c r="H6058">
        <v>8.9888888888888889</v>
      </c>
      <c r="I6058">
        <v>4.9260536398467432</v>
      </c>
      <c r="J6058">
        <v>4.7616858237547888</v>
      </c>
      <c r="K6058">
        <v>0.41452873563218401</v>
      </c>
      <c r="L6058">
        <v>0.24355938697318011</v>
      </c>
      <c r="M6058">
        <v>2.1800766283524901E-2</v>
      </c>
      <c r="N6058">
        <v>0.85022988505747121</v>
      </c>
      <c r="O6058">
        <v>9.8659003831417624E-2</v>
      </c>
      <c r="P6058">
        <v>1.3077777777777779</v>
      </c>
      <c r="Q6058">
        <v>2.276666666666666</v>
      </c>
    </row>
    <row r="6059" spans="1:17" x14ac:dyDescent="0.35">
      <c r="A6059" t="s">
        <v>12117</v>
      </c>
      <c r="B6059" t="s">
        <v>12118</v>
      </c>
      <c r="C6059">
        <v>84.249152941176476</v>
      </c>
      <c r="D6059">
        <v>96.045792156862746</v>
      </c>
      <c r="E6059">
        <v>0.36604705882352939</v>
      </c>
      <c r="F6059">
        <v>55.553431372549021</v>
      </c>
      <c r="G6059">
        <v>3.9815686274509798</v>
      </c>
      <c r="H6059">
        <v>5.8298039215686277</v>
      </c>
      <c r="I6059">
        <v>3.3917647058823528</v>
      </c>
      <c r="J6059">
        <v>6.0392156862745097</v>
      </c>
      <c r="K6059">
        <v>0.24733333333333329</v>
      </c>
      <c r="L6059">
        <v>0.34474117647058827</v>
      </c>
      <c r="M6059">
        <v>2.32156862745098E-2</v>
      </c>
      <c r="N6059">
        <v>0.76537254901960783</v>
      </c>
      <c r="O6059">
        <v>8.898039215686275E-2</v>
      </c>
      <c r="P6059">
        <v>1.3528627450980391</v>
      </c>
      <c r="Q6059">
        <v>2.227882352941176</v>
      </c>
    </row>
    <row r="6060" spans="1:17" x14ac:dyDescent="0.35">
      <c r="A6060" t="s">
        <v>12119</v>
      </c>
      <c r="B6060" t="s">
        <v>12120</v>
      </c>
      <c r="C6060">
        <v>106.1982808988764</v>
      </c>
      <c r="D6060">
        <v>176.5133146067416</v>
      </c>
      <c r="E6060">
        <v>1.4016516853932579</v>
      </c>
      <c r="F6060">
        <v>69.701988764044941</v>
      </c>
      <c r="G6060">
        <v>11.75955056179775</v>
      </c>
      <c r="H6060">
        <v>18.89550561797753</v>
      </c>
      <c r="I6060">
        <v>12.50449438202247</v>
      </c>
      <c r="J6060">
        <v>10.419662921348319</v>
      </c>
      <c r="K6060">
        <v>0.31218539325842698</v>
      </c>
      <c r="L6060">
        <v>0.71091573033707856</v>
      </c>
      <c r="M6060">
        <v>4.1516853932584273E-2</v>
      </c>
      <c r="N6060">
        <v>0.96376404494382029</v>
      </c>
      <c r="O6060">
        <v>0.1115168539325843</v>
      </c>
      <c r="P6060">
        <v>1.455337078651685</v>
      </c>
      <c r="Q6060">
        <v>2.5751685393258432</v>
      </c>
    </row>
    <row r="6061" spans="1:17" x14ac:dyDescent="0.35">
      <c r="A6061" t="s">
        <v>12121</v>
      </c>
      <c r="B6061" t="s">
        <v>12122</v>
      </c>
      <c r="C6061">
        <v>93.39918636363636</v>
      </c>
      <c r="D6061">
        <v>117.14646818181819</v>
      </c>
      <c r="E6061">
        <v>0.67691363636363633</v>
      </c>
      <c r="F6061">
        <v>55.981131818181822</v>
      </c>
      <c r="G6061">
        <v>4.6059090909090914</v>
      </c>
      <c r="H6061">
        <v>7.5286363636363633</v>
      </c>
      <c r="I6061">
        <v>6.0240909090909076</v>
      </c>
      <c r="J6061">
        <v>3.857727272727272</v>
      </c>
      <c r="K6061">
        <v>0.22430454545454551</v>
      </c>
      <c r="L6061">
        <v>0.77368181818181814</v>
      </c>
      <c r="M6061">
        <v>3.0681818181818182E-2</v>
      </c>
      <c r="N6061">
        <v>0.87345454545454548</v>
      </c>
      <c r="O6061">
        <v>9.9136363636363647E-2</v>
      </c>
      <c r="P6061">
        <v>1.3890909090909089</v>
      </c>
      <c r="Q6061">
        <v>2.389409090909091</v>
      </c>
    </row>
    <row r="6062" spans="1:17" x14ac:dyDescent="0.35">
      <c r="A6062" t="s">
        <v>12123</v>
      </c>
      <c r="B6062" t="s">
        <v>12124</v>
      </c>
      <c r="C6062">
        <v>116.263381270903</v>
      </c>
      <c r="D6062">
        <v>192.17983612040129</v>
      </c>
      <c r="E6062">
        <v>1.444478260869565</v>
      </c>
      <c r="F6062">
        <v>70.737424749163878</v>
      </c>
      <c r="G6062">
        <v>17.8123745819398</v>
      </c>
      <c r="H6062">
        <v>28.142474916387961</v>
      </c>
      <c r="I6062">
        <v>16.050501672240799</v>
      </c>
      <c r="J6062">
        <v>13.709364548494991</v>
      </c>
      <c r="K6062">
        <v>0.41603678929765892</v>
      </c>
      <c r="L6062">
        <v>0.71135451505016722</v>
      </c>
      <c r="M6062">
        <v>5.6053511705685607E-2</v>
      </c>
      <c r="N6062">
        <v>1.062040133779264</v>
      </c>
      <c r="O6062">
        <v>0.1260535117056856</v>
      </c>
      <c r="P6062">
        <v>1.503879598662208</v>
      </c>
      <c r="Q6062">
        <v>2.7489297658862881</v>
      </c>
    </row>
    <row r="6063" spans="1:17" x14ac:dyDescent="0.35">
      <c r="A6063" t="s">
        <v>12125</v>
      </c>
      <c r="B6063" t="s">
        <v>12126</v>
      </c>
      <c r="C6063">
        <v>89.850826185101567</v>
      </c>
      <c r="D6063">
        <v>140.38527088036119</v>
      </c>
      <c r="E6063">
        <v>0.78344243792325052</v>
      </c>
      <c r="F6063">
        <v>61.45801805869074</v>
      </c>
      <c r="G6063">
        <v>7.843340857787811</v>
      </c>
      <c r="H6063">
        <v>12.5431151241535</v>
      </c>
      <c r="I6063">
        <v>9.3449209932279906</v>
      </c>
      <c r="J6063">
        <v>5.1993227990970663</v>
      </c>
      <c r="K6063">
        <v>0.44702031602708803</v>
      </c>
      <c r="L6063">
        <v>0.82007223476297975</v>
      </c>
      <c r="M6063">
        <v>4.0541760722347629E-2</v>
      </c>
      <c r="N6063">
        <v>1.053205417607223</v>
      </c>
      <c r="O6063">
        <v>0.1066817155756208</v>
      </c>
      <c r="P6063">
        <v>1.4166817155756211</v>
      </c>
      <c r="Q6063">
        <v>2.6198871331828442</v>
      </c>
    </row>
    <row r="6064" spans="1:17" x14ac:dyDescent="0.35">
      <c r="A6064" t="s">
        <v>12127</v>
      </c>
      <c r="B6064" t="s">
        <v>12128</v>
      </c>
      <c r="C6064">
        <v>81.899091891891899</v>
      </c>
      <c r="D6064">
        <v>87.195832432432425</v>
      </c>
      <c r="E6064">
        <v>0.15448108108108111</v>
      </c>
      <c r="F6064">
        <v>52.388216216216207</v>
      </c>
      <c r="G6064">
        <v>2.467567567567567</v>
      </c>
      <c r="H6064">
        <v>4.0043243243243243</v>
      </c>
      <c r="I6064">
        <v>3.6005405405405408</v>
      </c>
      <c r="J6064">
        <v>2.8702702702702698</v>
      </c>
      <c r="K6064">
        <v>0.26914594594594587</v>
      </c>
      <c r="L6064">
        <v>0.43001621621621622</v>
      </c>
      <c r="M6064">
        <v>3.2378378378378377E-2</v>
      </c>
      <c r="N6064">
        <v>0.82827027027027023</v>
      </c>
      <c r="O6064">
        <v>0.1</v>
      </c>
      <c r="P6064">
        <v>1.395189189189189</v>
      </c>
      <c r="Q6064">
        <v>2.355837837837838</v>
      </c>
    </row>
    <row r="6065" spans="1:17" x14ac:dyDescent="0.35">
      <c r="A6065" t="s">
        <v>12129</v>
      </c>
      <c r="B6065" t="s">
        <v>12130</v>
      </c>
      <c r="C6065">
        <v>126.8134451410658</v>
      </c>
      <c r="D6065">
        <v>228.7007398119122</v>
      </c>
      <c r="E6065">
        <v>1.5906771159874611</v>
      </c>
      <c r="F6065">
        <v>94.036934169278993</v>
      </c>
      <c r="G6065">
        <v>17.530721003134801</v>
      </c>
      <c r="H6065">
        <v>24.190909090909091</v>
      </c>
      <c r="I6065">
        <v>14.542319749216301</v>
      </c>
      <c r="J6065">
        <v>11.55705329153605</v>
      </c>
      <c r="K6065">
        <v>0.59960501567398117</v>
      </c>
      <c r="L6065">
        <v>0.89984952978056432</v>
      </c>
      <c r="M6065">
        <v>6.1097178683385593E-2</v>
      </c>
      <c r="N6065">
        <v>1.1307210031347961</v>
      </c>
      <c r="O6065">
        <v>0.1037931034482759</v>
      </c>
      <c r="P6065">
        <v>1.4045454545454541</v>
      </c>
      <c r="Q6065">
        <v>2.7042633228840121</v>
      </c>
    </row>
    <row r="6066" spans="1:17" x14ac:dyDescent="0.35">
      <c r="A6066" t="s">
        <v>12131</v>
      </c>
      <c r="B6066" t="s">
        <v>12132</v>
      </c>
      <c r="C6066">
        <v>112.61284090909091</v>
      </c>
      <c r="D6066">
        <v>154.97725757575759</v>
      </c>
      <c r="E6066">
        <v>1.0547500000000001</v>
      </c>
      <c r="F6066">
        <v>64.850560606060597</v>
      </c>
      <c r="G6066">
        <v>7.5522727272727268</v>
      </c>
      <c r="H6066">
        <v>12.235606060606059</v>
      </c>
      <c r="I6066">
        <v>9.4151515151515142</v>
      </c>
      <c r="J6066">
        <v>4.4893939393939393</v>
      </c>
      <c r="K6066">
        <v>0.36132575757575758</v>
      </c>
      <c r="L6066">
        <v>0.66672727272727272</v>
      </c>
      <c r="M6066">
        <v>3.8030303030303032E-2</v>
      </c>
      <c r="N6066">
        <v>0.84424242424242424</v>
      </c>
      <c r="O6066">
        <v>9.8030303030303037E-2</v>
      </c>
      <c r="P6066">
        <v>1.4140909090909091</v>
      </c>
      <c r="Q6066">
        <v>2.396363636363636</v>
      </c>
    </row>
    <row r="6067" spans="1:17" x14ac:dyDescent="0.35">
      <c r="A6067" t="s">
        <v>12133</v>
      </c>
      <c r="B6067" t="s">
        <v>12134</v>
      </c>
      <c r="C6067">
        <v>88.704764397905763</v>
      </c>
      <c r="D6067">
        <v>103.0552146596859</v>
      </c>
      <c r="E6067">
        <v>0.30892670157068058</v>
      </c>
      <c r="F6067">
        <v>49.555748691099481</v>
      </c>
      <c r="G6067">
        <v>5.0382198952879582</v>
      </c>
      <c r="H6067">
        <v>9.9874345549738219</v>
      </c>
      <c r="I6067">
        <v>5.0136125654450261</v>
      </c>
      <c r="J6067">
        <v>3.4492146596858642</v>
      </c>
      <c r="K6067">
        <v>0.24396858638743449</v>
      </c>
      <c r="L6067">
        <v>0.16638743455497379</v>
      </c>
      <c r="M6067">
        <v>2.4136125654450259E-2</v>
      </c>
      <c r="N6067">
        <v>0.73230366492146604</v>
      </c>
      <c r="O6067">
        <v>8.5759162303664913E-2</v>
      </c>
      <c r="P6067">
        <v>1.3623036649214659</v>
      </c>
      <c r="Q6067">
        <v>2.208062827225131</v>
      </c>
    </row>
    <row r="6068" spans="1:17" x14ac:dyDescent="0.35">
      <c r="A6068" t="s">
        <v>12135</v>
      </c>
      <c r="B6068" t="s">
        <v>12136</v>
      </c>
      <c r="C6068">
        <v>82.80860497237569</v>
      </c>
      <c r="D6068">
        <v>116.0145690607735</v>
      </c>
      <c r="E6068">
        <v>0.75832596685082876</v>
      </c>
      <c r="F6068">
        <v>57.225685082872928</v>
      </c>
      <c r="G6068">
        <v>6.1958563535911608</v>
      </c>
      <c r="H6068">
        <v>9.1729281767955797</v>
      </c>
      <c r="I6068">
        <v>5.8803867403314909</v>
      </c>
      <c r="J6068">
        <v>6.7058011049723758</v>
      </c>
      <c r="K6068">
        <v>0.37731491712707182</v>
      </c>
      <c r="L6068">
        <v>0.97915469613259676</v>
      </c>
      <c r="M6068">
        <v>3.2707182320441987E-2</v>
      </c>
      <c r="N6068">
        <v>0.74900552486187844</v>
      </c>
      <c r="O6068">
        <v>9.3011049723756914E-2</v>
      </c>
      <c r="P6068">
        <v>1.3835635359116021</v>
      </c>
      <c r="Q6068">
        <v>2.2607182320441992</v>
      </c>
    </row>
    <row r="6069" spans="1:17" x14ac:dyDescent="0.35">
      <c r="A6069" t="s">
        <v>12137</v>
      </c>
      <c r="B6069" t="s">
        <v>12138</v>
      </c>
      <c r="C6069">
        <v>72.283668896321061</v>
      </c>
      <c r="D6069">
        <v>86.832545150501673</v>
      </c>
      <c r="E6069">
        <v>0.16044481605351171</v>
      </c>
      <c r="F6069">
        <v>52.547053511705677</v>
      </c>
      <c r="G6069">
        <v>2.8240802675585281</v>
      </c>
      <c r="H6069">
        <v>4.3996655518394654</v>
      </c>
      <c r="I6069">
        <v>3.959531772575251</v>
      </c>
      <c r="J6069">
        <v>3.9361204013377931</v>
      </c>
      <c r="K6069">
        <v>0.26745484949832782</v>
      </c>
      <c r="L6069">
        <v>0.68367224080267552</v>
      </c>
      <c r="M6069">
        <v>2.6020066889632109E-2</v>
      </c>
      <c r="N6069">
        <v>0.65809364548494975</v>
      </c>
      <c r="O6069">
        <v>8.1371237458193982E-2</v>
      </c>
      <c r="P6069">
        <v>1.361973244147157</v>
      </c>
      <c r="Q6069">
        <v>2.1302675585284279</v>
      </c>
    </row>
    <row r="6070" spans="1:17" x14ac:dyDescent="0.35">
      <c r="A6070" t="s">
        <v>12139</v>
      </c>
      <c r="B6070" t="s">
        <v>12140</v>
      </c>
      <c r="C6070">
        <v>89.404510869565215</v>
      </c>
      <c r="D6070">
        <v>124.5387173913044</v>
      </c>
      <c r="E6070">
        <v>0.53284420289855072</v>
      </c>
      <c r="F6070">
        <v>54.718855072463768</v>
      </c>
      <c r="G6070">
        <v>3.8981884057971019</v>
      </c>
      <c r="H6070">
        <v>7.1934782608695658</v>
      </c>
      <c r="I6070">
        <v>5.0155797101449284</v>
      </c>
      <c r="J6070">
        <v>4.2297101449275356</v>
      </c>
      <c r="K6070">
        <v>0.33583695652173912</v>
      </c>
      <c r="L6070">
        <v>0.47916666666666669</v>
      </c>
      <c r="M6070">
        <v>2.2318840579710141E-2</v>
      </c>
      <c r="N6070">
        <v>0.68963768115942026</v>
      </c>
      <c r="O6070">
        <v>8.2717391304347826E-2</v>
      </c>
      <c r="P6070">
        <v>1.3548188405797099</v>
      </c>
      <c r="Q6070">
        <v>2.1511594202898552</v>
      </c>
    </row>
    <row r="6071" spans="1:17" x14ac:dyDescent="0.35">
      <c r="A6071" t="s">
        <v>12141</v>
      </c>
      <c r="B6071" t="s">
        <v>12142</v>
      </c>
      <c r="C6071">
        <v>88.889757180156664</v>
      </c>
      <c r="D6071">
        <v>91.218524804177548</v>
      </c>
      <c r="E6071">
        <v>0.38631331592689289</v>
      </c>
      <c r="F6071">
        <v>51.522503916449082</v>
      </c>
      <c r="G6071">
        <v>3.9934725848563968</v>
      </c>
      <c r="H6071">
        <v>6.0480417754569196</v>
      </c>
      <c r="I6071">
        <v>4.3284595300261097</v>
      </c>
      <c r="J6071">
        <v>3.712271540469974</v>
      </c>
      <c r="K6071">
        <v>0.38630287206266323</v>
      </c>
      <c r="L6071">
        <v>0.21788511749347261</v>
      </c>
      <c r="M6071">
        <v>1.5926892950391649E-2</v>
      </c>
      <c r="N6071">
        <v>0.59041775456919054</v>
      </c>
      <c r="O6071">
        <v>7.0000000000000007E-2</v>
      </c>
      <c r="P6071">
        <v>1.3371018276762401</v>
      </c>
      <c r="Q6071">
        <v>2.0158485639686692</v>
      </c>
    </row>
    <row r="6072" spans="1:17" x14ac:dyDescent="0.35">
      <c r="A6072" t="s">
        <v>12143</v>
      </c>
      <c r="B6072" t="s">
        <v>12144</v>
      </c>
      <c r="C6072">
        <v>70.731804295942723</v>
      </c>
      <c r="D6072">
        <v>96.693627684964198</v>
      </c>
      <c r="E6072">
        <v>0.17866825775656331</v>
      </c>
      <c r="F6072">
        <v>51.353281622911688</v>
      </c>
      <c r="G6072">
        <v>3.052744630071599</v>
      </c>
      <c r="H6072">
        <v>4.5565632458233889</v>
      </c>
      <c r="I6072">
        <v>4.1143198090692117</v>
      </c>
      <c r="J6072">
        <v>4.1682577565632446</v>
      </c>
      <c r="K6072">
        <v>0.33127207637231498</v>
      </c>
      <c r="L6072">
        <v>0.32580190930787589</v>
      </c>
      <c r="M6072">
        <v>0.01</v>
      </c>
      <c r="N6072">
        <v>0.54968973747016714</v>
      </c>
      <c r="O6072">
        <v>6.4844868735083536E-2</v>
      </c>
      <c r="P6072">
        <v>1.265918854415274</v>
      </c>
      <c r="Q6072">
        <v>1.8923389021479711</v>
      </c>
    </row>
    <row r="6073" spans="1:17" x14ac:dyDescent="0.35">
      <c r="A6073" t="s">
        <v>12145</v>
      </c>
      <c r="B6073" t="s">
        <v>12146</v>
      </c>
      <c r="C6073">
        <v>79.685143617021268</v>
      </c>
      <c r="D6073">
        <v>104.3944441489362</v>
      </c>
      <c r="E6073">
        <v>0.36170478723404259</v>
      </c>
      <c r="F6073">
        <v>60.071324468085102</v>
      </c>
      <c r="G6073">
        <v>2.9249999999999998</v>
      </c>
      <c r="H6073">
        <v>5.1146276595744684</v>
      </c>
      <c r="I6073">
        <v>3.5295212765957449</v>
      </c>
      <c r="J6073">
        <v>2.3938829787234042</v>
      </c>
      <c r="K6073">
        <v>0.40144680851063819</v>
      </c>
      <c r="L6073">
        <v>0.18343085106382981</v>
      </c>
      <c r="M6073">
        <v>2.345744680851064E-2</v>
      </c>
      <c r="N6073">
        <v>0.58712765957446811</v>
      </c>
      <c r="O6073">
        <v>7.3457446808510643E-2</v>
      </c>
      <c r="P6073">
        <v>1.3447872340425531</v>
      </c>
      <c r="Q6073">
        <v>2.0253723404255322</v>
      </c>
    </row>
    <row r="6074" spans="1:17" x14ac:dyDescent="0.35">
      <c r="A6074" t="s">
        <v>12147</v>
      </c>
      <c r="B6074" t="s">
        <v>12148</v>
      </c>
      <c r="C6074">
        <v>86.153789473684199</v>
      </c>
      <c r="D6074">
        <v>70.443552631578939</v>
      </c>
      <c r="E6074">
        <v>-0.58520614035087715</v>
      </c>
      <c r="F6074">
        <v>37.155456140350879</v>
      </c>
      <c r="G6074">
        <v>5.1337719298245617</v>
      </c>
      <c r="H6074">
        <v>8.0785087719298243</v>
      </c>
      <c r="I6074">
        <v>4.5732456140350877</v>
      </c>
      <c r="J6074">
        <v>7.7035087719298252</v>
      </c>
      <c r="K6074">
        <v>0.31712719298245617</v>
      </c>
      <c r="L6074">
        <v>0.84905263157894739</v>
      </c>
      <c r="M6074">
        <v>4.5657894736842113E-2</v>
      </c>
      <c r="N6074">
        <v>1.400394736842105</v>
      </c>
      <c r="O6074">
        <v>0.12</v>
      </c>
      <c r="P6074">
        <v>1.5526315789473679</v>
      </c>
      <c r="Q6074">
        <v>3.1186842105263159</v>
      </c>
    </row>
    <row r="6075" spans="1:17" x14ac:dyDescent="0.35">
      <c r="A6075" t="s">
        <v>12149</v>
      </c>
      <c r="B6075" t="s">
        <v>12150</v>
      </c>
      <c r="C6075">
        <v>79.737455357142863</v>
      </c>
      <c r="D6075">
        <v>50.141732142857137</v>
      </c>
      <c r="E6075">
        <v>-0.85940178571428572</v>
      </c>
      <c r="F6075">
        <v>33.986607142857153</v>
      </c>
      <c r="G6075">
        <v>3.246428571428571</v>
      </c>
      <c r="H6075">
        <v>6.5651785714285724</v>
      </c>
      <c r="I6075">
        <v>4.4821428571428568</v>
      </c>
      <c r="J6075">
        <v>9.4330357142857135</v>
      </c>
      <c r="K6075">
        <v>0.43958928571428568</v>
      </c>
      <c r="L6075">
        <v>1.8159285714285709</v>
      </c>
      <c r="M6075">
        <v>4.1964285714285718E-2</v>
      </c>
      <c r="N6075">
        <v>1.4047321428571431</v>
      </c>
      <c r="O6075">
        <v>0.11598214285714289</v>
      </c>
      <c r="P6075">
        <v>1.5336607142857139</v>
      </c>
      <c r="Q6075">
        <v>3.098214285714286</v>
      </c>
    </row>
    <row r="6076" spans="1:17" x14ac:dyDescent="0.35">
      <c r="A6076" t="s">
        <v>12151</v>
      </c>
      <c r="B6076" t="s">
        <v>12152</v>
      </c>
      <c r="C6076">
        <v>110.59004790419159</v>
      </c>
      <c r="D6076">
        <v>108.640754491018</v>
      </c>
      <c r="E6076">
        <v>-5.2717065868263482E-2</v>
      </c>
      <c r="F6076">
        <v>41.804321856287423</v>
      </c>
      <c r="G6076">
        <v>5.8016467065868262</v>
      </c>
      <c r="H6076">
        <v>11.10194610778443</v>
      </c>
      <c r="I6076">
        <v>8.8830838323353305</v>
      </c>
      <c r="J6076">
        <v>7.7601796407185626</v>
      </c>
      <c r="K6076">
        <v>0.26401497005988023</v>
      </c>
      <c r="L6076">
        <v>0.53016916167664674</v>
      </c>
      <c r="M6076">
        <v>4.5883233532934137E-2</v>
      </c>
      <c r="N6076">
        <v>1.354326347305389</v>
      </c>
      <c r="O6076">
        <v>0.11730538922155689</v>
      </c>
      <c r="P6076">
        <v>1.5452694610778439</v>
      </c>
      <c r="Q6076">
        <v>3.0654790419161682</v>
      </c>
    </row>
    <row r="6077" spans="1:17" x14ac:dyDescent="0.35">
      <c r="A6077" t="s">
        <v>12153</v>
      </c>
      <c r="B6077" t="s">
        <v>12154</v>
      </c>
      <c r="C6077">
        <v>95.719924528301888</v>
      </c>
      <c r="D6077">
        <v>93.848283018867932</v>
      </c>
      <c r="E6077">
        <v>-0.13590566037735849</v>
      </c>
      <c r="F6077">
        <v>43.166528301886792</v>
      </c>
      <c r="G6077">
        <v>6.5</v>
      </c>
      <c r="H6077">
        <v>9.6754716981132063</v>
      </c>
      <c r="I6077">
        <v>8.2886792452830189</v>
      </c>
      <c r="J6077">
        <v>7.5509433962264163</v>
      </c>
      <c r="K6077">
        <v>0.16350943396226411</v>
      </c>
      <c r="L6077">
        <v>0.85275471698113203</v>
      </c>
      <c r="M6077">
        <v>4.1509433962264163E-2</v>
      </c>
      <c r="N6077">
        <v>1.279811320754717</v>
      </c>
      <c r="O6077">
        <v>0.11584905660377361</v>
      </c>
      <c r="P6077">
        <v>1.5111320754716979</v>
      </c>
      <c r="Q6077">
        <v>2.9496226415094342</v>
      </c>
    </row>
    <row r="6078" spans="1:17" x14ac:dyDescent="0.35">
      <c r="A6078" t="s">
        <v>12155</v>
      </c>
      <c r="B6078" t="s">
        <v>12156</v>
      </c>
      <c r="C6078">
        <v>81.346474178403753</v>
      </c>
      <c r="D6078">
        <v>52.500723004694841</v>
      </c>
      <c r="E6078">
        <v>-1.113755868544601</v>
      </c>
      <c r="F6078">
        <v>36.108582159624419</v>
      </c>
      <c r="G6078">
        <v>3.1093896713615021</v>
      </c>
      <c r="H6078">
        <v>5.1446009389671357</v>
      </c>
      <c r="I6078">
        <v>3.2037558685446008</v>
      </c>
      <c r="J6078">
        <v>11.337558685446011</v>
      </c>
      <c r="K6078">
        <v>0.62630046948356799</v>
      </c>
      <c r="L6078">
        <v>0.610131455399061</v>
      </c>
      <c r="M6078">
        <v>0.04</v>
      </c>
      <c r="N6078">
        <v>1.374460093896714</v>
      </c>
      <c r="O6078">
        <v>0.1131924882629108</v>
      </c>
      <c r="P6078">
        <v>1.5259154929577461</v>
      </c>
      <c r="Q6078">
        <v>3.0575586854460099</v>
      </c>
    </row>
    <row r="6079" spans="1:17" x14ac:dyDescent="0.35">
      <c r="A6079" t="s">
        <v>12157</v>
      </c>
      <c r="B6079" t="s">
        <v>12158</v>
      </c>
      <c r="C6079">
        <v>85.814293413173658</v>
      </c>
      <c r="D6079">
        <v>51.962604790419157</v>
      </c>
      <c r="E6079">
        <v>-0.83364071856287436</v>
      </c>
      <c r="F6079">
        <v>34.754784431137722</v>
      </c>
      <c r="G6079">
        <v>3.5263473053892209</v>
      </c>
      <c r="H6079">
        <v>5.9934131736526943</v>
      </c>
      <c r="I6079">
        <v>4.3706586826347307</v>
      </c>
      <c r="J6079">
        <v>12.345508982035931</v>
      </c>
      <c r="K6079">
        <v>0.67880838323353299</v>
      </c>
      <c r="L6079">
        <v>0.69058682634730539</v>
      </c>
      <c r="M6079">
        <v>0.04</v>
      </c>
      <c r="N6079">
        <v>1.3927544910179639</v>
      </c>
      <c r="O6079">
        <v>0.11137724550898211</v>
      </c>
      <c r="P6079">
        <v>1.530778443113773</v>
      </c>
      <c r="Q6079">
        <v>3.0705988023952089</v>
      </c>
    </row>
    <row r="6080" spans="1:17" x14ac:dyDescent="0.35">
      <c r="A6080" t="s">
        <v>12159</v>
      </c>
      <c r="B6080" t="s">
        <v>12160</v>
      </c>
      <c r="C6080">
        <v>85.116121212121215</v>
      </c>
      <c r="D6080">
        <v>66.674810606060618</v>
      </c>
      <c r="E6080">
        <v>-0.87516666666666665</v>
      </c>
      <c r="F6080">
        <v>42.298738636363638</v>
      </c>
      <c r="G6080">
        <v>6.3613636363636354</v>
      </c>
      <c r="H6080">
        <v>10.55681818181818</v>
      </c>
      <c r="I6080">
        <v>5.1825757575757576</v>
      </c>
      <c r="J6080">
        <v>9.1113636363636363</v>
      </c>
      <c r="K6080">
        <v>0.34351893939393929</v>
      </c>
      <c r="L6080">
        <v>0.95204166666666667</v>
      </c>
      <c r="M6080">
        <v>4.5946969696969701E-2</v>
      </c>
      <c r="N6080">
        <v>1.2922348484848489</v>
      </c>
      <c r="O6080">
        <v>0.1159469696969697</v>
      </c>
      <c r="P6080">
        <v>1.5239772727272729</v>
      </c>
      <c r="Q6080">
        <v>2.975757575757576</v>
      </c>
    </row>
    <row r="6081" spans="1:17" x14ac:dyDescent="0.35">
      <c r="A6081" t="s">
        <v>12161</v>
      </c>
      <c r="B6081" t="s">
        <v>12162</v>
      </c>
      <c r="C6081">
        <v>89.620187192118237</v>
      </c>
      <c r="D6081">
        <v>63.789364532019697</v>
      </c>
      <c r="E6081">
        <v>-0.84535960591133008</v>
      </c>
      <c r="F6081">
        <v>38.277108374384227</v>
      </c>
      <c r="G6081">
        <v>4.4403940886699509</v>
      </c>
      <c r="H6081">
        <v>7.3817733990147776</v>
      </c>
      <c r="I6081">
        <v>5.6177339901477836</v>
      </c>
      <c r="J6081">
        <v>6.6763546798029552</v>
      </c>
      <c r="K6081">
        <v>0.31491133004926108</v>
      </c>
      <c r="L6081">
        <v>0.56595566502463057</v>
      </c>
      <c r="M6081">
        <v>5.1379310344827588E-2</v>
      </c>
      <c r="N6081">
        <v>1.241133004926108</v>
      </c>
      <c r="O6081">
        <v>0.10817733990147781</v>
      </c>
      <c r="P6081">
        <v>1.511674876847291</v>
      </c>
      <c r="Q6081">
        <v>2.9180788177339898</v>
      </c>
    </row>
    <row r="6082" spans="1:17" x14ac:dyDescent="0.35">
      <c r="A6082" t="s">
        <v>12163</v>
      </c>
      <c r="B6082" t="s">
        <v>12164</v>
      </c>
      <c r="C6082">
        <v>78.865457983193281</v>
      </c>
      <c r="D6082">
        <v>45.934071428571428</v>
      </c>
      <c r="E6082">
        <v>-1.2002100840336141</v>
      </c>
      <c r="F6082">
        <v>33.178306722689072</v>
      </c>
      <c r="G6082">
        <v>2.9953781512605042</v>
      </c>
      <c r="H6082">
        <v>3.9273109243697482</v>
      </c>
      <c r="I6082">
        <v>2.5134453781512609</v>
      </c>
      <c r="J6082">
        <v>10.695378151260501</v>
      </c>
      <c r="K6082">
        <v>0.69097478991596639</v>
      </c>
      <c r="L6082">
        <v>0.91485714285714281</v>
      </c>
      <c r="M6082">
        <v>0.04</v>
      </c>
      <c r="N6082">
        <v>1.2623109243697479</v>
      </c>
      <c r="O6082">
        <v>0.10222689075630249</v>
      </c>
      <c r="P6082">
        <v>1.493529411764706</v>
      </c>
      <c r="Q6082">
        <v>2.8964705882352941</v>
      </c>
    </row>
    <row r="6083" spans="1:17" x14ac:dyDescent="0.35">
      <c r="A6083" t="s">
        <v>12165</v>
      </c>
      <c r="B6083" t="s">
        <v>12166</v>
      </c>
      <c r="C6083">
        <v>89.043017741935486</v>
      </c>
      <c r="D6083">
        <v>50.012706451612907</v>
      </c>
      <c r="E6083">
        <v>-1.087370967741935</v>
      </c>
      <c r="F6083">
        <v>35.259835483870972</v>
      </c>
      <c r="G6083">
        <v>4.1119354838709681</v>
      </c>
      <c r="H6083">
        <v>6.4119354838709679</v>
      </c>
      <c r="I6083">
        <v>4.7846774193548391</v>
      </c>
      <c r="J6083">
        <v>9.8603225806451604</v>
      </c>
      <c r="K6083">
        <v>0.5038177419354839</v>
      </c>
      <c r="L6083">
        <v>0.79846774193548387</v>
      </c>
      <c r="M6083">
        <v>4.1548387096774199E-2</v>
      </c>
      <c r="N6083">
        <v>1.240403225806451</v>
      </c>
      <c r="O6083">
        <v>0.1093064516129032</v>
      </c>
      <c r="P6083">
        <v>1.509387096774194</v>
      </c>
      <c r="Q6083">
        <v>2.902112903225806</v>
      </c>
    </row>
    <row r="6084" spans="1:17" x14ac:dyDescent="0.35">
      <c r="A6084" t="s">
        <v>12167</v>
      </c>
      <c r="B6084" t="s">
        <v>12168</v>
      </c>
      <c r="C6084">
        <v>75.72557391304349</v>
      </c>
      <c r="D6084">
        <v>51.624773913043477</v>
      </c>
      <c r="E6084">
        <v>-1.407130434782609</v>
      </c>
      <c r="F6084">
        <v>35.353530434782613</v>
      </c>
      <c r="G6084">
        <v>2.7608695652173911</v>
      </c>
      <c r="H6084">
        <v>4.9521739130434783</v>
      </c>
      <c r="I6084">
        <v>3.6173913043478261</v>
      </c>
      <c r="J6084">
        <v>11.26608695652174</v>
      </c>
      <c r="K6084">
        <v>0.38046521739130429</v>
      </c>
      <c r="L6084">
        <v>0.61085217391304347</v>
      </c>
      <c r="M6084">
        <v>4.0000000000000008E-2</v>
      </c>
      <c r="N6084">
        <v>1.2102608695652179</v>
      </c>
      <c r="O6084">
        <v>0.105</v>
      </c>
      <c r="P6084">
        <v>1.4816956521739131</v>
      </c>
      <c r="Q6084">
        <v>2.836782608695652</v>
      </c>
    </row>
    <row r="6085" spans="1:17" x14ac:dyDescent="0.35">
      <c r="A6085" t="s">
        <v>12169</v>
      </c>
      <c r="B6085" t="s">
        <v>12170</v>
      </c>
      <c r="C6085">
        <v>94.288918158567768</v>
      </c>
      <c r="D6085">
        <v>62.891327365728912</v>
      </c>
      <c r="E6085">
        <v>-1.1689833759590791</v>
      </c>
      <c r="F6085">
        <v>39.288280051150892</v>
      </c>
      <c r="G6085">
        <v>4.0609974424552426</v>
      </c>
      <c r="H6085">
        <v>7.3658567774936046</v>
      </c>
      <c r="I6085">
        <v>4.1324808184143222</v>
      </c>
      <c r="J6085">
        <v>10.3309462915601</v>
      </c>
      <c r="K6085">
        <v>0.32053708439897699</v>
      </c>
      <c r="L6085">
        <v>1.1437263427109969</v>
      </c>
      <c r="M6085">
        <v>0.04</v>
      </c>
      <c r="N6085">
        <v>1.293158567774936</v>
      </c>
      <c r="O6085">
        <v>0.115306905370844</v>
      </c>
      <c r="P6085">
        <v>1.5072506393861891</v>
      </c>
      <c r="Q6085">
        <v>2.9476086956521739</v>
      </c>
    </row>
    <row r="6086" spans="1:17" x14ac:dyDescent="0.35">
      <c r="A6086" t="s">
        <v>12171</v>
      </c>
      <c r="B6086" t="s">
        <v>12172</v>
      </c>
      <c r="C6086">
        <v>74.833985239852396</v>
      </c>
      <c r="D6086">
        <v>49.53829151291513</v>
      </c>
      <c r="E6086">
        <v>-1.4509852398523979</v>
      </c>
      <c r="F6086">
        <v>34.892405904059039</v>
      </c>
      <c r="G6086">
        <v>3.8745387453874538</v>
      </c>
      <c r="H6086">
        <v>5.1269372693726938</v>
      </c>
      <c r="I6086">
        <v>3.192250922509225</v>
      </c>
      <c r="J6086">
        <v>11.967527675276751</v>
      </c>
      <c r="K6086">
        <v>0.40427675276752773</v>
      </c>
      <c r="L6086">
        <v>1.5626088560885609</v>
      </c>
      <c r="M6086">
        <v>3.2767527675276749E-2</v>
      </c>
      <c r="N6086">
        <v>1.202361623616236</v>
      </c>
      <c r="O6086">
        <v>9.2767527675276754E-2</v>
      </c>
      <c r="P6086">
        <v>1.4548708487084869</v>
      </c>
      <c r="Q6086">
        <v>2.7798892988929889</v>
      </c>
    </row>
    <row r="6087" spans="1:17" x14ac:dyDescent="0.35">
      <c r="A6087" t="s">
        <v>12173</v>
      </c>
      <c r="B6087" t="s">
        <v>12174</v>
      </c>
      <c r="C6087">
        <v>91.866988130563797</v>
      </c>
      <c r="D6087">
        <v>71.990364985163211</v>
      </c>
      <c r="E6087">
        <v>-0.81861127596439176</v>
      </c>
      <c r="F6087">
        <v>40.384305637982187</v>
      </c>
      <c r="G6087">
        <v>4.0074183976261128</v>
      </c>
      <c r="H6087">
        <v>6.1008902077151337</v>
      </c>
      <c r="I6087">
        <v>4.8718100890207712</v>
      </c>
      <c r="J6087">
        <v>8.4534124629080125</v>
      </c>
      <c r="K6087">
        <v>0.32924035608308599</v>
      </c>
      <c r="L6087">
        <v>0.49791097922848659</v>
      </c>
      <c r="M6087">
        <v>3.9495548961424327E-2</v>
      </c>
      <c r="N6087">
        <v>1.1448664688427299</v>
      </c>
      <c r="O6087">
        <v>9.3353115727002972E-2</v>
      </c>
      <c r="P6087">
        <v>1.4579821958456971</v>
      </c>
      <c r="Q6087">
        <v>2.737240356083086</v>
      </c>
    </row>
    <row r="6088" spans="1:17" x14ac:dyDescent="0.35">
      <c r="A6088" t="s">
        <v>12175</v>
      </c>
      <c r="B6088" t="s">
        <v>12176</v>
      </c>
      <c r="C6088">
        <v>87.681454128440365</v>
      </c>
      <c r="D6088">
        <v>53.90094036697247</v>
      </c>
      <c r="E6088">
        <v>-1.0440321100917429</v>
      </c>
      <c r="F6088">
        <v>41.076009174311928</v>
      </c>
      <c r="G6088">
        <v>2.4325688073394489</v>
      </c>
      <c r="H6088">
        <v>3.8591743119266049</v>
      </c>
      <c r="I6088">
        <v>4.1087155963302751</v>
      </c>
      <c r="J6088">
        <v>7.2926605504587156</v>
      </c>
      <c r="K6088">
        <v>0.36187614678899083</v>
      </c>
      <c r="L6088">
        <v>0.3150091743119266</v>
      </c>
      <c r="M6088">
        <v>3.8302752293577977E-2</v>
      </c>
      <c r="N6088">
        <v>1.177660550458715</v>
      </c>
      <c r="O6088">
        <v>9.5963302752293589E-2</v>
      </c>
      <c r="P6088">
        <v>1.4689449541284409</v>
      </c>
      <c r="Q6088">
        <v>2.7808715596330278</v>
      </c>
    </row>
    <row r="6089" spans="1:17" x14ac:dyDescent="0.35">
      <c r="A6089" t="s">
        <v>12177</v>
      </c>
      <c r="B6089" t="s">
        <v>12178</v>
      </c>
      <c r="C6089">
        <v>86.40669230769231</v>
      </c>
      <c r="D6089">
        <v>51.408700623700618</v>
      </c>
      <c r="E6089">
        <v>-1.340465696465696</v>
      </c>
      <c r="F6089">
        <v>37.5844553014553</v>
      </c>
      <c r="G6089">
        <v>2.7600831600831599</v>
      </c>
      <c r="H6089">
        <v>3.9893970893970891</v>
      </c>
      <c r="I6089">
        <v>2.3087318087318089</v>
      </c>
      <c r="J6089">
        <v>10.570270270270271</v>
      </c>
      <c r="K6089">
        <v>0.42575675675675678</v>
      </c>
      <c r="L6089">
        <v>0.64308939708939705</v>
      </c>
      <c r="M6089">
        <v>3.8482328482328493E-2</v>
      </c>
      <c r="N6089">
        <v>1.196257796257796</v>
      </c>
      <c r="O6089">
        <v>9.8482328482328491E-2</v>
      </c>
      <c r="P6089">
        <v>1.4639293139293139</v>
      </c>
      <c r="Q6089">
        <v>2.8004781704781698</v>
      </c>
    </row>
    <row r="6090" spans="1:17" x14ac:dyDescent="0.35">
      <c r="A6090" t="s">
        <v>12179</v>
      </c>
      <c r="B6090" t="s">
        <v>12180</v>
      </c>
      <c r="C6090">
        <v>86.842808896210869</v>
      </c>
      <c r="D6090">
        <v>58.119415156507422</v>
      </c>
      <c r="E6090">
        <v>-1.116924217462933</v>
      </c>
      <c r="F6090">
        <v>38.833512355848427</v>
      </c>
      <c r="G6090">
        <v>5.0535420098846791</v>
      </c>
      <c r="H6090">
        <v>10.42784184514003</v>
      </c>
      <c r="I6090">
        <v>4.0406919275123556</v>
      </c>
      <c r="J6090">
        <v>8.1037891268533766</v>
      </c>
      <c r="K6090">
        <v>0.50481878088962107</v>
      </c>
      <c r="L6090">
        <v>1.0460724876441521</v>
      </c>
      <c r="M6090">
        <v>2.3871499176276768E-2</v>
      </c>
      <c r="N6090">
        <v>1.0532125205930809</v>
      </c>
      <c r="O6090">
        <v>7.4958813838550242E-2</v>
      </c>
      <c r="P6090">
        <v>1.412141680395387</v>
      </c>
      <c r="Q6090">
        <v>2.56500823723229</v>
      </c>
    </row>
    <row r="6091" spans="1:17" x14ac:dyDescent="0.35">
      <c r="A6091" t="s">
        <v>12181</v>
      </c>
      <c r="B6091" t="s">
        <v>12182</v>
      </c>
      <c r="C6091">
        <v>67.025777777777776</v>
      </c>
      <c r="D6091">
        <v>43.025182336182333</v>
      </c>
      <c r="E6091">
        <v>-1.6297720797720801</v>
      </c>
      <c r="F6091">
        <v>32.548849002849003</v>
      </c>
      <c r="G6091">
        <v>2.0603988603988599</v>
      </c>
      <c r="H6091">
        <v>3.227635327635328</v>
      </c>
      <c r="I6091">
        <v>3.026780626780627</v>
      </c>
      <c r="J6091">
        <v>15.343589743589741</v>
      </c>
      <c r="K6091">
        <v>0.31654415954415949</v>
      </c>
      <c r="L6091">
        <v>0.83561538461538454</v>
      </c>
      <c r="M6091">
        <v>0.03</v>
      </c>
      <c r="N6091">
        <v>1.0260398860398861</v>
      </c>
      <c r="O6091">
        <v>0.08</v>
      </c>
      <c r="P6091">
        <v>1.4037037037037039</v>
      </c>
      <c r="Q6091">
        <v>2.5394017094017101</v>
      </c>
    </row>
    <row r="6092" spans="1:17" x14ac:dyDescent="0.35">
      <c r="A6092" t="s">
        <v>12183</v>
      </c>
      <c r="B6092" t="s">
        <v>12184</v>
      </c>
      <c r="C6092">
        <v>77.561664804469274</v>
      </c>
      <c r="D6092">
        <v>62.972368715083803</v>
      </c>
      <c r="E6092">
        <v>-0.95192737430167584</v>
      </c>
      <c r="F6092">
        <v>39.287139664804471</v>
      </c>
      <c r="G6092">
        <v>2.7949720670391058</v>
      </c>
      <c r="H6092">
        <v>4.5195530726256976</v>
      </c>
      <c r="I6092">
        <v>3.989944134078212</v>
      </c>
      <c r="J6092">
        <v>10.33743016759777</v>
      </c>
      <c r="K6092">
        <v>0.39456983240223459</v>
      </c>
      <c r="L6092">
        <v>0.51688826815642452</v>
      </c>
      <c r="M6092">
        <v>0.04</v>
      </c>
      <c r="N6092">
        <v>1.328156424581006</v>
      </c>
      <c r="O6092">
        <v>0.10815642458100561</v>
      </c>
      <c r="P6092">
        <v>1.539106145251397</v>
      </c>
      <c r="Q6092">
        <v>3.012402234636872</v>
      </c>
    </row>
    <row r="6093" spans="1:17" x14ac:dyDescent="0.35">
      <c r="A6093" t="s">
        <v>12185</v>
      </c>
      <c r="B6093" t="s">
        <v>12186</v>
      </c>
      <c r="C6093">
        <v>87.316447761194027</v>
      </c>
      <c r="D6093">
        <v>100.61894776119399</v>
      </c>
      <c r="E6093">
        <v>-2.8022388059701499E-2</v>
      </c>
      <c r="F6093">
        <v>45.32426865671642</v>
      </c>
      <c r="G6093">
        <v>7.3186567164179097</v>
      </c>
      <c r="H6093">
        <v>10.27761194029851</v>
      </c>
      <c r="I6093">
        <v>7.9798507462686574</v>
      </c>
      <c r="J6093">
        <v>7.4992537313432832</v>
      </c>
      <c r="K6093">
        <v>0.1510074626865672</v>
      </c>
      <c r="L6093">
        <v>0.32082835820895522</v>
      </c>
      <c r="M6093">
        <v>0.04</v>
      </c>
      <c r="N6093">
        <v>1.284776119402985</v>
      </c>
      <c r="O6093">
        <v>0.1080597014925373</v>
      </c>
      <c r="P6093">
        <v>1.5322388059701491</v>
      </c>
      <c r="Q6093">
        <v>2.957014925373135</v>
      </c>
    </row>
    <row r="6094" spans="1:17" x14ac:dyDescent="0.35">
      <c r="A6094" t="s">
        <v>12187</v>
      </c>
      <c r="B6094" t="s">
        <v>12188</v>
      </c>
      <c r="C6094">
        <v>75.560500000000005</v>
      </c>
      <c r="D6094">
        <v>55.678660194174761</v>
      </c>
      <c r="E6094">
        <v>-0.97061165048543685</v>
      </c>
      <c r="F6094">
        <v>39.169422330097078</v>
      </c>
      <c r="G6094">
        <v>2.4548543689320388</v>
      </c>
      <c r="H6094">
        <v>4.3737864077669899</v>
      </c>
      <c r="I6094">
        <v>2.997087378640777</v>
      </c>
      <c r="J6094">
        <v>11.01699029126214</v>
      </c>
      <c r="K6094">
        <v>0.29398543689320389</v>
      </c>
      <c r="L6094">
        <v>0.31562135922330098</v>
      </c>
      <c r="M6094">
        <v>4.4757281553398059E-2</v>
      </c>
      <c r="N6094">
        <v>1.29257281553398</v>
      </c>
      <c r="O6094">
        <v>0.11</v>
      </c>
      <c r="P6094">
        <v>1.545776699029126</v>
      </c>
      <c r="Q6094">
        <v>2.994611650485437</v>
      </c>
    </row>
    <row r="6095" spans="1:17" x14ac:dyDescent="0.35">
      <c r="A6095" t="s">
        <v>12189</v>
      </c>
      <c r="B6095" t="s">
        <v>12190</v>
      </c>
      <c r="C6095">
        <v>76.840476923076935</v>
      </c>
      <c r="D6095">
        <v>65.596653846153856</v>
      </c>
      <c r="E6095">
        <v>-0.75111538461538474</v>
      </c>
      <c r="F6095">
        <v>41.677792307692307</v>
      </c>
      <c r="G6095">
        <v>3.5130769230769232</v>
      </c>
      <c r="H6095">
        <v>5.65</v>
      </c>
      <c r="I6095">
        <v>3.3976923076923078</v>
      </c>
      <c r="J6095">
        <v>9.065384615384616</v>
      </c>
      <c r="K6095">
        <v>0.24562307692307689</v>
      </c>
      <c r="L6095">
        <v>0.6156307692307692</v>
      </c>
      <c r="M6095">
        <v>4.230769230769231E-2</v>
      </c>
      <c r="N6095">
        <v>1.208076923076923</v>
      </c>
      <c r="O6095">
        <v>0.107</v>
      </c>
      <c r="P6095">
        <v>1.5233846153846149</v>
      </c>
      <c r="Q6095">
        <v>2.8807692307692312</v>
      </c>
    </row>
    <row r="6096" spans="1:17" x14ac:dyDescent="0.35">
      <c r="A6096" t="s">
        <v>12191</v>
      </c>
      <c r="B6096" t="s">
        <v>12192</v>
      </c>
      <c r="C6096">
        <v>74.093765151515157</v>
      </c>
      <c r="D6096">
        <v>86.808246212121219</v>
      </c>
      <c r="E6096">
        <v>-0.1455719696969697</v>
      </c>
      <c r="F6096">
        <v>41.776606060606063</v>
      </c>
      <c r="G6096">
        <v>6.6321969696969703</v>
      </c>
      <c r="H6096">
        <v>10.607575757575759</v>
      </c>
      <c r="I6096">
        <v>6.3083333333333336</v>
      </c>
      <c r="J6096">
        <v>10.240530303030299</v>
      </c>
      <c r="K6096">
        <v>0.25723484848484851</v>
      </c>
      <c r="L6096">
        <v>0.67459848484848484</v>
      </c>
      <c r="M6096">
        <v>3.5151515151515149E-2</v>
      </c>
      <c r="N6096">
        <v>1.112954545454546</v>
      </c>
      <c r="O6096">
        <v>9.5151515151515154E-2</v>
      </c>
      <c r="P6096">
        <v>1.468674242424242</v>
      </c>
      <c r="Q6096">
        <v>2.7169318181818181</v>
      </c>
    </row>
    <row r="6097" spans="1:17" x14ac:dyDescent="0.35">
      <c r="A6097" t="s">
        <v>12193</v>
      </c>
      <c r="B6097" t="s">
        <v>12194</v>
      </c>
      <c r="C6097">
        <v>84.661215053763442</v>
      </c>
      <c r="D6097">
        <v>89.167792114695331</v>
      </c>
      <c r="E6097">
        <v>-0.16368817204301081</v>
      </c>
      <c r="F6097">
        <v>43.957860215053763</v>
      </c>
      <c r="G6097">
        <v>5.032258064516129</v>
      </c>
      <c r="H6097">
        <v>7.4064516129032274</v>
      </c>
      <c r="I6097">
        <v>4.9888888888888889</v>
      </c>
      <c r="J6097">
        <v>9.3139784946236563</v>
      </c>
      <c r="K6097">
        <v>0.42412903225806448</v>
      </c>
      <c r="L6097">
        <v>0.53471326164874555</v>
      </c>
      <c r="M6097">
        <v>3.8924731182795699E-2</v>
      </c>
      <c r="N6097">
        <v>1.1733333333333329</v>
      </c>
      <c r="O6097">
        <v>0.1034408602150538</v>
      </c>
      <c r="P6097">
        <v>1.50258064516129</v>
      </c>
      <c r="Q6097">
        <v>2.823763440860215</v>
      </c>
    </row>
    <row r="6098" spans="1:17" x14ac:dyDescent="0.35">
      <c r="A6098" t="s">
        <v>12195</v>
      </c>
      <c r="B6098" t="s">
        <v>12196</v>
      </c>
      <c r="C6098">
        <v>87.992455284552847</v>
      </c>
      <c r="D6098">
        <v>87.888136178861785</v>
      </c>
      <c r="E6098">
        <v>-0.134880081300813</v>
      </c>
      <c r="F6098">
        <v>46.329288617886178</v>
      </c>
      <c r="G6098">
        <v>6.9452235772357724</v>
      </c>
      <c r="H6098">
        <v>10.30365853658537</v>
      </c>
      <c r="I6098">
        <v>3.6751016260162599</v>
      </c>
      <c r="J6098">
        <v>11.036483739837401</v>
      </c>
      <c r="K6098">
        <v>0.54947256097560981</v>
      </c>
      <c r="L6098">
        <v>0.90605487804878049</v>
      </c>
      <c r="M6098">
        <v>0.04</v>
      </c>
      <c r="N6098">
        <v>1.1717581300813009</v>
      </c>
      <c r="O6098">
        <v>0.1</v>
      </c>
      <c r="P6098">
        <v>1.498241869918699</v>
      </c>
      <c r="Q6098">
        <v>2.81</v>
      </c>
    </row>
    <row r="6099" spans="1:17" x14ac:dyDescent="0.35">
      <c r="A6099" t="s">
        <v>12197</v>
      </c>
      <c r="B6099" t="s">
        <v>12198</v>
      </c>
      <c r="C6099">
        <v>71.44374545454545</v>
      </c>
      <c r="D6099">
        <v>61.144789090909093</v>
      </c>
      <c r="E6099">
        <v>-0.68327636363636368</v>
      </c>
      <c r="F6099">
        <v>41.968330909090909</v>
      </c>
      <c r="G6099">
        <v>3.0429090909090908</v>
      </c>
      <c r="H6099">
        <v>4.2956363636363637</v>
      </c>
      <c r="I6099">
        <v>3.1065454545454538</v>
      </c>
      <c r="J6099">
        <v>8.6541818181818186</v>
      </c>
      <c r="K6099">
        <v>0.2358327272727273</v>
      </c>
      <c r="L6099">
        <v>0.82164727272727278</v>
      </c>
      <c r="M6099">
        <v>0.03</v>
      </c>
      <c r="N6099">
        <v>0.99599999999999989</v>
      </c>
      <c r="O6099">
        <v>8.6581818181818176E-2</v>
      </c>
      <c r="P6099">
        <v>1.411163636363636</v>
      </c>
      <c r="Q6099">
        <v>2.525418181818182</v>
      </c>
    </row>
    <row r="6100" spans="1:17" x14ac:dyDescent="0.35">
      <c r="A6100" t="s">
        <v>12199</v>
      </c>
      <c r="B6100" t="s">
        <v>12200</v>
      </c>
      <c r="C6100">
        <v>94.048284722222235</v>
      </c>
      <c r="D6100">
        <v>60.22692824074074</v>
      </c>
      <c r="E6100">
        <v>-0.62703703703703706</v>
      </c>
      <c r="F6100">
        <v>41.881803240740737</v>
      </c>
      <c r="G6100">
        <v>4.740277777777778</v>
      </c>
      <c r="H6100">
        <v>6.45</v>
      </c>
      <c r="I6100">
        <v>4.799074074074074</v>
      </c>
      <c r="J6100">
        <v>8.7384259259259256</v>
      </c>
      <c r="K6100">
        <v>0.47188425925925931</v>
      </c>
      <c r="L6100">
        <v>1.276085648148148</v>
      </c>
      <c r="M6100">
        <v>2.361111111111111E-2</v>
      </c>
      <c r="N6100">
        <v>0.91865740740740742</v>
      </c>
      <c r="O6100">
        <v>7.583333333333335E-2</v>
      </c>
      <c r="P6100">
        <v>1.377453703703704</v>
      </c>
      <c r="Q6100">
        <v>2.3955555555555561</v>
      </c>
    </row>
    <row r="6101" spans="1:17" x14ac:dyDescent="0.35">
      <c r="A6101" t="s">
        <v>12201</v>
      </c>
      <c r="B6101" t="s">
        <v>12202</v>
      </c>
      <c r="C6101">
        <v>88.926356275303647</v>
      </c>
      <c r="D6101">
        <v>65.833271255060723</v>
      </c>
      <c r="E6101">
        <v>-0.54828744939271257</v>
      </c>
      <c r="F6101">
        <v>40.319068825910932</v>
      </c>
      <c r="G6101">
        <v>2.575303643724697</v>
      </c>
      <c r="H6101">
        <v>3.3971659919028339</v>
      </c>
      <c r="I6101">
        <v>3.5396761133603238</v>
      </c>
      <c r="J6101">
        <v>6.1433198380566809</v>
      </c>
      <c r="K6101">
        <v>0.3944048582995951</v>
      </c>
      <c r="L6101">
        <v>0.22376113360323879</v>
      </c>
      <c r="M6101">
        <v>0.03</v>
      </c>
      <c r="N6101">
        <v>0.79170040485829962</v>
      </c>
      <c r="O6101">
        <v>7.0000000000000007E-2</v>
      </c>
      <c r="P6101">
        <v>1.331578947368421</v>
      </c>
      <c r="Q6101">
        <v>2.2257894736842099</v>
      </c>
    </row>
    <row r="6102" spans="1:17" x14ac:dyDescent="0.35">
      <c r="A6102" t="s">
        <v>12203</v>
      </c>
      <c r="B6102" t="s">
        <v>12204</v>
      </c>
      <c r="C6102">
        <v>85.239940476190469</v>
      </c>
      <c r="D6102">
        <v>46.242488095238087</v>
      </c>
      <c r="E6102">
        <v>-1.274773809523809</v>
      </c>
      <c r="F6102">
        <v>40.324028911564618</v>
      </c>
      <c r="G6102">
        <v>2.374319727891157</v>
      </c>
      <c r="H6102">
        <v>4.3392857142857144</v>
      </c>
      <c r="I6102">
        <v>2.7149659863945579</v>
      </c>
      <c r="J6102">
        <v>7.1853741496598644</v>
      </c>
      <c r="K6102">
        <v>0.32522789115646261</v>
      </c>
      <c r="L6102">
        <v>0.6685034013605442</v>
      </c>
      <c r="M6102">
        <v>2.0901360544217689E-2</v>
      </c>
      <c r="N6102">
        <v>0.74335034013605439</v>
      </c>
      <c r="O6102">
        <v>6.8962585034013618E-2</v>
      </c>
      <c r="P6102">
        <v>1.327397959183674</v>
      </c>
      <c r="Q6102">
        <v>2.162942176870748</v>
      </c>
    </row>
    <row r="6103" spans="1:17" x14ac:dyDescent="0.35">
      <c r="A6103" t="s">
        <v>12205</v>
      </c>
      <c r="B6103" t="s">
        <v>12206</v>
      </c>
      <c r="C6103">
        <v>65.223951754385965</v>
      </c>
      <c r="D6103">
        <v>67.260741228070174</v>
      </c>
      <c r="E6103">
        <v>-0.43530263157894739</v>
      </c>
      <c r="F6103">
        <v>40.331995614035087</v>
      </c>
      <c r="G6103">
        <v>3.5671052631578939</v>
      </c>
      <c r="H6103">
        <v>4.3850877192982463</v>
      </c>
      <c r="I6103">
        <v>3.4311403508771932</v>
      </c>
      <c r="J6103">
        <v>4.4872807017543863</v>
      </c>
      <c r="K6103">
        <v>0.57410964912280693</v>
      </c>
      <c r="L6103">
        <v>0.35403508771929831</v>
      </c>
      <c r="M6103">
        <v>3.8859649122807018E-2</v>
      </c>
      <c r="N6103">
        <v>0.97469298245614033</v>
      </c>
      <c r="O6103">
        <v>8.3771929824561414E-2</v>
      </c>
      <c r="P6103">
        <v>1.387543859649123</v>
      </c>
      <c r="Q6103">
        <v>2.4875438596491231</v>
      </c>
    </row>
    <row r="6104" spans="1:17" x14ac:dyDescent="0.35">
      <c r="A6104" t="s">
        <v>12207</v>
      </c>
      <c r="B6104" t="s">
        <v>12208</v>
      </c>
      <c r="C6104">
        <v>100.7618920634921</v>
      </c>
      <c r="D6104">
        <v>70.988441269841275</v>
      </c>
      <c r="E6104">
        <v>-0.59052380952380956</v>
      </c>
      <c r="F6104">
        <v>45.157177777777783</v>
      </c>
      <c r="G6104">
        <v>4.9387301587301593</v>
      </c>
      <c r="H6104">
        <v>10.08603174603175</v>
      </c>
      <c r="I6104">
        <v>4.5069841269841273</v>
      </c>
      <c r="J6104">
        <v>5.8152380952380947</v>
      </c>
      <c r="K6104">
        <v>0.29384761904761902</v>
      </c>
      <c r="L6104">
        <v>0.60956507936507942</v>
      </c>
      <c r="M6104">
        <v>3.2222222222222222E-2</v>
      </c>
      <c r="N6104">
        <v>0.83355555555555549</v>
      </c>
      <c r="O6104">
        <v>7.7206349206349209E-2</v>
      </c>
      <c r="P6104">
        <v>1.3518412698412701</v>
      </c>
      <c r="Q6104">
        <v>2.288761904761905</v>
      </c>
    </row>
    <row r="6105" spans="1:17" x14ac:dyDescent="0.35">
      <c r="A6105" t="s">
        <v>12209</v>
      </c>
      <c r="B6105" t="s">
        <v>12210</v>
      </c>
      <c r="C6105">
        <v>92.907159259259259</v>
      </c>
      <c r="D6105">
        <v>70.717670370370371</v>
      </c>
      <c r="E6105">
        <v>-0.57392222222222222</v>
      </c>
      <c r="F6105">
        <v>41.635888888888893</v>
      </c>
      <c r="G6105">
        <v>3.7070370370370371</v>
      </c>
      <c r="H6105">
        <v>6.9014814814814818</v>
      </c>
      <c r="I6105">
        <v>6.2870370370370372</v>
      </c>
      <c r="J6105">
        <v>4.1392592592592594</v>
      </c>
      <c r="K6105">
        <v>0.4335</v>
      </c>
      <c r="L6105">
        <v>0.29731111111111108</v>
      </c>
      <c r="M6105">
        <v>0.04</v>
      </c>
      <c r="N6105">
        <v>0.96851851851851856</v>
      </c>
      <c r="O6105">
        <v>0.09</v>
      </c>
      <c r="P6105">
        <v>1.424851851851852</v>
      </c>
      <c r="Q6105">
        <v>2.5182222222222221</v>
      </c>
    </row>
    <row r="6106" spans="1:17" x14ac:dyDescent="0.35">
      <c r="A6106" t="s">
        <v>12211</v>
      </c>
      <c r="B6106" t="s">
        <v>12212</v>
      </c>
      <c r="C6106">
        <v>122.4894905660377</v>
      </c>
      <c r="D6106">
        <v>126.552748427673</v>
      </c>
      <c r="E6106">
        <v>0.5057610062893082</v>
      </c>
      <c r="F6106">
        <v>48.105012578616353</v>
      </c>
      <c r="G6106">
        <v>6.6937106918238989</v>
      </c>
      <c r="H6106">
        <v>11.127672955974839</v>
      </c>
      <c r="I6106">
        <v>7.817610062893082</v>
      </c>
      <c r="J6106">
        <v>9.0088050314465402</v>
      </c>
      <c r="K6106">
        <v>0.39210691823899368</v>
      </c>
      <c r="L6106">
        <v>0.32472327044025162</v>
      </c>
      <c r="M6106">
        <v>3.8930817610062889E-2</v>
      </c>
      <c r="N6106">
        <v>1.0466037735849061</v>
      </c>
      <c r="O6106">
        <v>8.5534591194968548E-2</v>
      </c>
      <c r="P6106">
        <v>1.419182389937107</v>
      </c>
      <c r="Q6106">
        <v>2.5925786163522009</v>
      </c>
    </row>
    <row r="6107" spans="1:17" x14ac:dyDescent="0.35">
      <c r="A6107" t="s">
        <v>12213</v>
      </c>
      <c r="B6107" t="s">
        <v>12214</v>
      </c>
      <c r="C6107">
        <v>89.714872246696032</v>
      </c>
      <c r="D6107">
        <v>62.862132158590313</v>
      </c>
      <c r="E6107">
        <v>-0.55084581497797358</v>
      </c>
      <c r="F6107">
        <v>40.653255506607927</v>
      </c>
      <c r="G6107">
        <v>2.1312775330396478</v>
      </c>
      <c r="H6107">
        <v>3.7572687224669599</v>
      </c>
      <c r="I6107">
        <v>3.4158590308370038</v>
      </c>
      <c r="J6107">
        <v>3.548017621145374</v>
      </c>
      <c r="K6107">
        <v>0.35966960352422911</v>
      </c>
      <c r="L6107">
        <v>0.52137885462555067</v>
      </c>
      <c r="M6107">
        <v>4.2334801762114543E-2</v>
      </c>
      <c r="N6107">
        <v>1.037885462555066</v>
      </c>
      <c r="O6107">
        <v>0.08</v>
      </c>
      <c r="P6107">
        <v>1.4038766519823791</v>
      </c>
      <c r="Q6107">
        <v>2.5648898678414098</v>
      </c>
    </row>
    <row r="6108" spans="1:17" x14ac:dyDescent="0.35">
      <c r="A6108" t="s">
        <v>12215</v>
      </c>
      <c r="B6108" t="s">
        <v>12216</v>
      </c>
      <c r="C6108">
        <v>115.0878118081181</v>
      </c>
      <c r="D6108">
        <v>81.511483394833945</v>
      </c>
      <c r="E6108">
        <v>-0.37314022140221398</v>
      </c>
      <c r="F6108">
        <v>47.142464944649447</v>
      </c>
      <c r="G6108">
        <v>6.8232472324723243</v>
      </c>
      <c r="H6108">
        <v>8.679335793357934</v>
      </c>
      <c r="I6108">
        <v>6.5837638376383767</v>
      </c>
      <c r="J6108">
        <v>6.3464944649446497</v>
      </c>
      <c r="K6108">
        <v>0.33365682656826567</v>
      </c>
      <c r="L6108">
        <v>0.5617564575645756</v>
      </c>
      <c r="M6108">
        <v>3.4095940959409592E-2</v>
      </c>
      <c r="N6108">
        <v>0.98797047970479712</v>
      </c>
      <c r="O6108">
        <v>8.4095940959409587E-2</v>
      </c>
      <c r="P6108">
        <v>1.4063468634686349</v>
      </c>
      <c r="Q6108">
        <v>2.5084132841328408</v>
      </c>
    </row>
    <row r="6109" spans="1:17" x14ac:dyDescent="0.35">
      <c r="A6109" t="s">
        <v>12217</v>
      </c>
      <c r="B6109" t="s">
        <v>12218</v>
      </c>
      <c r="C6109">
        <v>83.00967469879518</v>
      </c>
      <c r="D6109">
        <v>101.0045542168675</v>
      </c>
      <c r="E6109">
        <v>-2.1036144578313262E-2</v>
      </c>
      <c r="F6109">
        <v>48.17932530120482</v>
      </c>
      <c r="G6109">
        <v>6.1891566265060236</v>
      </c>
      <c r="H6109">
        <v>8.0927710843373504</v>
      </c>
      <c r="I6109">
        <v>7.4825301204819281</v>
      </c>
      <c r="J6109">
        <v>5.1843373493975902</v>
      </c>
      <c r="K6109">
        <v>0.49690361445783138</v>
      </c>
      <c r="L6109">
        <v>0.65675301204819281</v>
      </c>
      <c r="M6109">
        <v>3.6927710843373492E-2</v>
      </c>
      <c r="N6109">
        <v>0.96632530120481941</v>
      </c>
      <c r="O6109">
        <v>8.3855421686746992E-2</v>
      </c>
      <c r="P6109">
        <v>1.3945783132530121</v>
      </c>
      <c r="Q6109">
        <v>2.4860240963855418</v>
      </c>
    </row>
    <row r="6110" spans="1:17" x14ac:dyDescent="0.35">
      <c r="A6110" t="s">
        <v>12219</v>
      </c>
      <c r="B6110" t="s">
        <v>12220</v>
      </c>
      <c r="C6110">
        <v>81.38928315412187</v>
      </c>
      <c r="D6110">
        <v>43.40523297491039</v>
      </c>
      <c r="E6110">
        <v>-1.340215053763441</v>
      </c>
      <c r="F6110">
        <v>35.817336917562727</v>
      </c>
      <c r="G6110">
        <v>2.6111111111111112</v>
      </c>
      <c r="H6110">
        <v>4.2827956989247324</v>
      </c>
      <c r="I6110">
        <v>3.5017921146953399</v>
      </c>
      <c r="J6110">
        <v>5.9057347670250886</v>
      </c>
      <c r="K6110">
        <v>0.3884336917562724</v>
      </c>
      <c r="L6110">
        <v>0.60267741935483865</v>
      </c>
      <c r="M6110">
        <v>3.4551971326164867E-2</v>
      </c>
      <c r="N6110">
        <v>0.94810035842293905</v>
      </c>
      <c r="O6110">
        <v>8.4551971326164876E-2</v>
      </c>
      <c r="P6110">
        <v>1.4005734767025091</v>
      </c>
      <c r="Q6110">
        <v>2.464408602150538</v>
      </c>
    </row>
    <row r="6111" spans="1:17" x14ac:dyDescent="0.35">
      <c r="A6111" t="s">
        <v>12221</v>
      </c>
      <c r="B6111" t="s">
        <v>12222</v>
      </c>
      <c r="C6111">
        <v>124.924580060423</v>
      </c>
      <c r="D6111">
        <v>95.098637462235644</v>
      </c>
      <c r="E6111">
        <v>-0.68178549848942605</v>
      </c>
      <c r="F6111">
        <v>45.357858006042299</v>
      </c>
      <c r="G6111">
        <v>6.0963746223564952</v>
      </c>
      <c r="H6111">
        <v>10.367975830815711</v>
      </c>
      <c r="I6111">
        <v>8.2323262839879163</v>
      </c>
      <c r="J6111">
        <v>6.8060422960725084</v>
      </c>
      <c r="K6111">
        <v>0.23418126888217519</v>
      </c>
      <c r="L6111">
        <v>0.34211480362537772</v>
      </c>
      <c r="M6111">
        <v>2.5891238670694861E-2</v>
      </c>
      <c r="N6111">
        <v>0.95791540785498486</v>
      </c>
      <c r="O6111">
        <v>7.5891238670694861E-2</v>
      </c>
      <c r="P6111">
        <v>1.3816314199395769</v>
      </c>
      <c r="Q6111">
        <v>2.4413293051359508</v>
      </c>
    </row>
    <row r="6112" spans="1:17" x14ac:dyDescent="0.35">
      <c r="A6112" t="s">
        <v>12223</v>
      </c>
      <c r="B6112" t="s">
        <v>12224</v>
      </c>
      <c r="C6112">
        <v>96.348464555052786</v>
      </c>
      <c r="D6112">
        <v>75.80534841628959</v>
      </c>
      <c r="E6112">
        <v>-0.34632730015082958</v>
      </c>
      <c r="F6112">
        <v>46.076713423831073</v>
      </c>
      <c r="G6112">
        <v>9.3146304675716447</v>
      </c>
      <c r="H6112">
        <v>14.189592760181</v>
      </c>
      <c r="I6112">
        <v>5.1336349924585214</v>
      </c>
      <c r="J6112">
        <v>10.812669683257919</v>
      </c>
      <c r="K6112">
        <v>0.56900000000000006</v>
      </c>
      <c r="L6112">
        <v>1.0368114630467571</v>
      </c>
      <c r="M6112">
        <v>0.03</v>
      </c>
      <c r="N6112">
        <v>1.154962292609351</v>
      </c>
      <c r="O6112">
        <v>8.8853695324283555E-2</v>
      </c>
      <c r="P6112">
        <v>1.4202413273001511</v>
      </c>
      <c r="Q6112">
        <v>2.6952639517345398</v>
      </c>
    </row>
    <row r="6113" spans="1:17" x14ac:dyDescent="0.35">
      <c r="A6113" t="s">
        <v>12225</v>
      </c>
      <c r="B6113" t="s">
        <v>12226</v>
      </c>
      <c r="C6113">
        <v>72.527938461538454</v>
      </c>
      <c r="D6113">
        <v>73.660273076923076</v>
      </c>
      <c r="E6113">
        <v>-0.2206115384615385</v>
      </c>
      <c r="F6113">
        <v>42.763165384615377</v>
      </c>
      <c r="G6113">
        <v>3.45</v>
      </c>
      <c r="H6113">
        <v>5.046153846153846</v>
      </c>
      <c r="I6113">
        <v>4.576538461538461</v>
      </c>
      <c r="J6113">
        <v>5.0573076923076927</v>
      </c>
      <c r="K6113">
        <v>0.33845384615384622</v>
      </c>
      <c r="L6113">
        <v>0.32321538461538463</v>
      </c>
      <c r="M6113">
        <v>3.3884615384615388E-2</v>
      </c>
      <c r="N6113">
        <v>0.89392307692307693</v>
      </c>
      <c r="O6113">
        <v>7.7769230769230785E-2</v>
      </c>
      <c r="P6113">
        <v>1.372769230769231</v>
      </c>
      <c r="Q6113">
        <v>2.3758461538461542</v>
      </c>
    </row>
    <row r="6114" spans="1:17" x14ac:dyDescent="0.35">
      <c r="A6114" t="s">
        <v>12227</v>
      </c>
      <c r="B6114" t="s">
        <v>12228</v>
      </c>
      <c r="C6114">
        <v>121.84450166555629</v>
      </c>
      <c r="D6114">
        <v>78.340879413724181</v>
      </c>
      <c r="E6114">
        <v>-0.33500666222518322</v>
      </c>
      <c r="F6114">
        <v>46.362543637574952</v>
      </c>
      <c r="G6114">
        <v>18.9873417721519</v>
      </c>
      <c r="H6114">
        <v>30.234710193204531</v>
      </c>
      <c r="I6114">
        <v>4.5644237175216524</v>
      </c>
      <c r="J6114">
        <v>8.3708860759493664</v>
      </c>
      <c r="K6114">
        <v>0.61397001998667555</v>
      </c>
      <c r="L6114">
        <v>1.102608927381745</v>
      </c>
      <c r="M6114">
        <v>3.0692871419053969E-2</v>
      </c>
      <c r="N6114">
        <v>1.1796002664890071</v>
      </c>
      <c r="O6114">
        <v>8.7888074616922038E-2</v>
      </c>
      <c r="P6114">
        <v>1.4193670886075951</v>
      </c>
      <c r="Q6114">
        <v>2.716855429713525</v>
      </c>
    </row>
    <row r="6115" spans="1:17" x14ac:dyDescent="0.35">
      <c r="A6115" t="s">
        <v>12229</v>
      </c>
      <c r="B6115" t="s">
        <v>12230</v>
      </c>
      <c r="C6115">
        <v>91.645502732240445</v>
      </c>
      <c r="D6115">
        <v>58.801953551912568</v>
      </c>
      <c r="E6115">
        <v>-0.70338251366120219</v>
      </c>
      <c r="F6115">
        <v>42.357631147540992</v>
      </c>
      <c r="G6115">
        <v>4.5300546448087431</v>
      </c>
      <c r="H6115">
        <v>5.2721311475409838</v>
      </c>
      <c r="I6115">
        <v>3.4967213114754099</v>
      </c>
      <c r="J6115">
        <v>6.9942622950819677</v>
      </c>
      <c r="K6115">
        <v>0.43860655737704918</v>
      </c>
      <c r="L6115">
        <v>0.97098360655737703</v>
      </c>
      <c r="M6115">
        <v>2.7622950819672129E-2</v>
      </c>
      <c r="N6115">
        <v>0.86265027322404375</v>
      </c>
      <c r="O6115">
        <v>7.5027322404371585E-2</v>
      </c>
      <c r="P6115">
        <v>1.346448087431694</v>
      </c>
      <c r="Q6115">
        <v>2.3067213114754099</v>
      </c>
    </row>
    <row r="6116" spans="1:17" x14ac:dyDescent="0.35">
      <c r="A6116" t="s">
        <v>12231</v>
      </c>
      <c r="B6116" t="s">
        <v>12232</v>
      </c>
      <c r="C6116">
        <v>90.216263922518152</v>
      </c>
      <c r="D6116">
        <v>62.972404358353508</v>
      </c>
      <c r="E6116">
        <v>-0.70854479418886207</v>
      </c>
      <c r="F6116">
        <v>42.169946731234873</v>
      </c>
      <c r="G6116">
        <v>2.765375302663438</v>
      </c>
      <c r="H6116">
        <v>3.349152542372881</v>
      </c>
      <c r="I6116">
        <v>2.6898305084745759</v>
      </c>
      <c r="J6116">
        <v>10.10411622276029</v>
      </c>
      <c r="K6116">
        <v>0.38704116222760288</v>
      </c>
      <c r="L6116">
        <v>0.69161259079903159</v>
      </c>
      <c r="M6116">
        <v>0.02</v>
      </c>
      <c r="N6116">
        <v>0.75857142857142867</v>
      </c>
      <c r="O6116">
        <v>6.8329297820823254E-2</v>
      </c>
      <c r="P6116">
        <v>1.3142857142857149</v>
      </c>
      <c r="Q6116">
        <v>2.1678208232445519</v>
      </c>
    </row>
    <row r="6117" spans="1:17" x14ac:dyDescent="0.35">
      <c r="A6117" t="s">
        <v>12233</v>
      </c>
      <c r="B6117" t="s">
        <v>12234</v>
      </c>
      <c r="C6117">
        <v>84.820796428571427</v>
      </c>
      <c r="D6117">
        <v>52.883028571428582</v>
      </c>
      <c r="E6117">
        <v>-0.88597500000000007</v>
      </c>
      <c r="F6117">
        <v>37.428464285714277</v>
      </c>
      <c r="G6117">
        <v>3.3946428571428569</v>
      </c>
      <c r="H6117">
        <v>3.7096428571428568</v>
      </c>
      <c r="I6117">
        <v>3.7035714285714292</v>
      </c>
      <c r="J6117">
        <v>10.43357142857143</v>
      </c>
      <c r="K6117">
        <v>0.31419999999999998</v>
      </c>
      <c r="L6117">
        <v>0.8575678571428571</v>
      </c>
      <c r="M6117">
        <v>0.02</v>
      </c>
      <c r="N6117">
        <v>0.63860714285714282</v>
      </c>
      <c r="O6117">
        <v>0.06</v>
      </c>
      <c r="P6117">
        <v>1.273857142857143</v>
      </c>
      <c r="Q6117">
        <v>1.993357142857143</v>
      </c>
    </row>
    <row r="6118" spans="1:17" x14ac:dyDescent="0.35">
      <c r="A6118" t="s">
        <v>12235</v>
      </c>
      <c r="B6118" t="s">
        <v>12236</v>
      </c>
      <c r="C6118">
        <v>74.826172413793103</v>
      </c>
      <c r="D6118">
        <v>62.024356321839093</v>
      </c>
      <c r="E6118">
        <v>-0.6022816091954023</v>
      </c>
      <c r="F6118">
        <v>38.442856321839081</v>
      </c>
      <c r="G6118">
        <v>2.264367816091954</v>
      </c>
      <c r="H6118">
        <v>4.3568965517241383</v>
      </c>
      <c r="I6118">
        <v>2.685057471264368</v>
      </c>
      <c r="J6118">
        <v>6.8419540229885056</v>
      </c>
      <c r="K6118">
        <v>0.30616379310344832</v>
      </c>
      <c r="L6118">
        <v>0.60340804597701159</v>
      </c>
      <c r="M6118">
        <v>0.03</v>
      </c>
      <c r="N6118">
        <v>1.060890804597701</v>
      </c>
      <c r="O6118">
        <v>8.810344827586207E-2</v>
      </c>
      <c r="P6118">
        <v>1.4426724137931031</v>
      </c>
      <c r="Q6118">
        <v>2.627471264367816</v>
      </c>
    </row>
    <row r="6119" spans="1:17" x14ac:dyDescent="0.35">
      <c r="A6119" t="s">
        <v>12237</v>
      </c>
      <c r="B6119" t="s">
        <v>12238</v>
      </c>
      <c r="C6119">
        <v>84.262403314917137</v>
      </c>
      <c r="D6119">
        <v>60.314193370165754</v>
      </c>
      <c r="E6119">
        <v>-0.66516022099447514</v>
      </c>
      <c r="F6119">
        <v>41.021762430939233</v>
      </c>
      <c r="G6119">
        <v>2.7602209944751381</v>
      </c>
      <c r="H6119">
        <v>4.1817679558011047</v>
      </c>
      <c r="I6119">
        <v>2.614917127071823</v>
      </c>
      <c r="J6119">
        <v>6.5287292817679559</v>
      </c>
      <c r="K6119">
        <v>0.39027071823204418</v>
      </c>
      <c r="L6119">
        <v>0.40615469613259658</v>
      </c>
      <c r="M6119">
        <v>0.03</v>
      </c>
      <c r="N6119">
        <v>1.0976795580110501</v>
      </c>
      <c r="O6119">
        <v>8.7292817679558002E-2</v>
      </c>
      <c r="P6119">
        <v>1.449171270718232</v>
      </c>
      <c r="Q6119">
        <v>2.6661878453038672</v>
      </c>
    </row>
    <row r="6120" spans="1:17" x14ac:dyDescent="0.35">
      <c r="A6120" t="s">
        <v>12239</v>
      </c>
      <c r="B6120" t="s">
        <v>12240</v>
      </c>
      <c r="C6120">
        <v>95.508708385481853</v>
      </c>
      <c r="D6120">
        <v>104.1074280350438</v>
      </c>
      <c r="E6120">
        <v>-4.6207759699624486E-3</v>
      </c>
      <c r="F6120">
        <v>44.874570713391741</v>
      </c>
      <c r="G6120">
        <v>7.5153942428035032</v>
      </c>
      <c r="H6120">
        <v>10.61138923654568</v>
      </c>
      <c r="I6120">
        <v>7.0240300375469333</v>
      </c>
      <c r="J6120">
        <v>9.0503128911138919</v>
      </c>
      <c r="K6120">
        <v>0.62346933667083848</v>
      </c>
      <c r="L6120">
        <v>0.86168335419274089</v>
      </c>
      <c r="M6120">
        <v>3.1401752190237803E-2</v>
      </c>
      <c r="N6120">
        <v>1.1331038798498121</v>
      </c>
      <c r="O6120">
        <v>8.7884856070087614E-2</v>
      </c>
      <c r="P6120">
        <v>1.4379098873591989</v>
      </c>
      <c r="Q6120">
        <v>2.6875093867334172</v>
      </c>
    </row>
    <row r="6121" spans="1:17" x14ac:dyDescent="0.35">
      <c r="A6121" t="s">
        <v>12241</v>
      </c>
      <c r="B6121" t="s">
        <v>12242</v>
      </c>
      <c r="C6121">
        <v>79.910407932011324</v>
      </c>
      <c r="D6121">
        <v>69.556753541076489</v>
      </c>
      <c r="E6121">
        <v>-0.49771388101983011</v>
      </c>
      <c r="F6121">
        <v>39.764215297450427</v>
      </c>
      <c r="G6121">
        <v>3.688101983002833</v>
      </c>
      <c r="H6121">
        <v>5.6322946175637396</v>
      </c>
      <c r="I6121">
        <v>2.9966005665722379</v>
      </c>
      <c r="J6121">
        <v>9.4577903682719544</v>
      </c>
      <c r="K6121">
        <v>0.44124079320113307</v>
      </c>
      <c r="L6121">
        <v>0.61009348441926348</v>
      </c>
      <c r="M6121">
        <v>2.776203966005665E-2</v>
      </c>
      <c r="N6121">
        <v>1.0945042492917849</v>
      </c>
      <c r="O6121">
        <v>8.0311614730878195E-2</v>
      </c>
      <c r="P6121">
        <v>1.427903682719547</v>
      </c>
      <c r="Q6121">
        <v>2.6304815864022659</v>
      </c>
    </row>
    <row r="6122" spans="1:17" x14ac:dyDescent="0.35">
      <c r="A6122" t="s">
        <v>12243</v>
      </c>
      <c r="B6122" t="s">
        <v>12244</v>
      </c>
      <c r="C6122">
        <v>74.151173228346465</v>
      </c>
      <c r="D6122">
        <v>50.33563385826772</v>
      </c>
      <c r="E6122">
        <v>-0.80662598425196852</v>
      </c>
      <c r="F6122">
        <v>35.45458661417323</v>
      </c>
      <c r="G6122">
        <v>2.3015748031496059</v>
      </c>
      <c r="H6122">
        <v>3.4996062992125978</v>
      </c>
      <c r="I6122">
        <v>3.435433070866142</v>
      </c>
      <c r="J6122">
        <v>6.6122047244094491</v>
      </c>
      <c r="K6122">
        <v>0.2431338582677165</v>
      </c>
      <c r="L6122">
        <v>0.37839370078740148</v>
      </c>
      <c r="M6122">
        <v>2.7677165354330711E-2</v>
      </c>
      <c r="N6122">
        <v>0.88090551181102361</v>
      </c>
      <c r="O6122">
        <v>7.767716535433071E-2</v>
      </c>
      <c r="P6122">
        <v>1.377992125984252</v>
      </c>
      <c r="Q6122">
        <v>2.3673622047244098</v>
      </c>
    </row>
    <row r="6123" spans="1:17" x14ac:dyDescent="0.35">
      <c r="A6123" t="s">
        <v>12245</v>
      </c>
      <c r="B6123" t="s">
        <v>12246</v>
      </c>
      <c r="C6123">
        <v>79.538659292035405</v>
      </c>
      <c r="D6123">
        <v>63.948154867256633</v>
      </c>
      <c r="E6123">
        <v>-0.4511725663716814</v>
      </c>
      <c r="F6123">
        <v>38.030137168141593</v>
      </c>
      <c r="G6123">
        <v>2.5561946902654871</v>
      </c>
      <c r="H6123">
        <v>4.5327433628318587</v>
      </c>
      <c r="I6123">
        <v>3.7690265486725671</v>
      </c>
      <c r="J6123">
        <v>4.6862831858407077</v>
      </c>
      <c r="K6123">
        <v>0.20598230088495581</v>
      </c>
      <c r="L6123">
        <v>0.342716814159292</v>
      </c>
      <c r="M6123">
        <v>2.6460176991150441E-2</v>
      </c>
      <c r="N6123">
        <v>0.81358407079646022</v>
      </c>
      <c r="O6123">
        <v>7.4203539823008854E-2</v>
      </c>
      <c r="P6123">
        <v>1.3526106194690271</v>
      </c>
      <c r="Q6123">
        <v>2.266858407079646</v>
      </c>
    </row>
    <row r="6124" spans="1:17" x14ac:dyDescent="0.35">
      <c r="A6124" t="s">
        <v>12247</v>
      </c>
      <c r="B6124" t="s">
        <v>12248</v>
      </c>
      <c r="C6124">
        <v>79.501506976744182</v>
      </c>
      <c r="D6124">
        <v>69.980455813953498</v>
      </c>
      <c r="E6124">
        <v>-0.21224651162790689</v>
      </c>
      <c r="F6124">
        <v>40.05406976744186</v>
      </c>
      <c r="G6124">
        <v>3.864186046511628</v>
      </c>
      <c r="H6124">
        <v>6.648837209302326</v>
      </c>
      <c r="I6124">
        <v>4.1209302325581394</v>
      </c>
      <c r="J6124">
        <v>5.9572093023255812</v>
      </c>
      <c r="K6124">
        <v>0.25959069767441861</v>
      </c>
      <c r="L6124">
        <v>0.41664186046511631</v>
      </c>
      <c r="M6124">
        <v>2.2279069767441859E-2</v>
      </c>
      <c r="N6124">
        <v>0.76511627906976742</v>
      </c>
      <c r="O6124">
        <v>7.2279069767441861E-2</v>
      </c>
      <c r="P6124">
        <v>1.346046511627907</v>
      </c>
      <c r="Q6124">
        <v>2.2093488372093022</v>
      </c>
    </row>
    <row r="6125" spans="1:17" x14ac:dyDescent="0.35">
      <c r="A6125" t="s">
        <v>12249</v>
      </c>
      <c r="B6125" t="s">
        <v>12250</v>
      </c>
      <c r="C6125">
        <v>88.08737192982457</v>
      </c>
      <c r="D6125">
        <v>66.548014035087718</v>
      </c>
      <c r="E6125">
        <v>-0.64907368421052636</v>
      </c>
      <c r="F6125">
        <v>44.112842105263162</v>
      </c>
      <c r="G6125">
        <v>4.0557894736842108</v>
      </c>
      <c r="H6125">
        <v>5.1235087719298251</v>
      </c>
      <c r="I6125">
        <v>3.4950877192982461</v>
      </c>
      <c r="J6125">
        <v>5.1070175438596488</v>
      </c>
      <c r="K6125">
        <v>0.2409333333333333</v>
      </c>
      <c r="L6125">
        <v>1.9978842105263159</v>
      </c>
      <c r="M6125">
        <v>0.02</v>
      </c>
      <c r="N6125">
        <v>0.79603508771929821</v>
      </c>
      <c r="O6125">
        <v>7.0000000000000007E-2</v>
      </c>
      <c r="P6125">
        <v>1.3342807017543861</v>
      </c>
      <c r="Q6125">
        <v>2.2222807017543862</v>
      </c>
    </row>
    <row r="6126" spans="1:17" x14ac:dyDescent="0.35">
      <c r="A6126" t="s">
        <v>12251</v>
      </c>
      <c r="B6126" t="s">
        <v>12252</v>
      </c>
      <c r="C6126">
        <v>115.4108423529412</v>
      </c>
      <c r="D6126">
        <v>76.33733294117647</v>
      </c>
      <c r="E6126">
        <v>-1.861176470588258E-3</v>
      </c>
      <c r="F6126">
        <v>46.62868470588235</v>
      </c>
      <c r="G6126">
        <v>3.657647058823529</v>
      </c>
      <c r="H6126">
        <v>6.3471764705882361</v>
      </c>
      <c r="I6126">
        <v>3.8903529411764701</v>
      </c>
      <c r="J6126">
        <v>6.2760000000000007</v>
      </c>
      <c r="K6126">
        <v>0.40241176470588241</v>
      </c>
      <c r="L6126">
        <v>1.0999458823529411</v>
      </c>
      <c r="M6126">
        <v>3.7199999999999997E-2</v>
      </c>
      <c r="N6126">
        <v>0.95858823529411763</v>
      </c>
      <c r="O6126">
        <v>7.9611764705882354E-2</v>
      </c>
      <c r="P6126">
        <v>1.381988235294118</v>
      </c>
      <c r="Q6126">
        <v>2.448435294117647</v>
      </c>
    </row>
    <row r="6127" spans="1:17" x14ac:dyDescent="0.35">
      <c r="A6127" t="s">
        <v>12253</v>
      </c>
      <c r="B6127" t="s">
        <v>12254</v>
      </c>
      <c r="C6127">
        <v>94.633601671309179</v>
      </c>
      <c r="D6127">
        <v>69.067637883008359</v>
      </c>
      <c r="E6127">
        <v>-0.30664345403899718</v>
      </c>
      <c r="F6127">
        <v>41.581420612813368</v>
      </c>
      <c r="G6127">
        <v>5.6841225626740943</v>
      </c>
      <c r="H6127">
        <v>8.2091922005571032</v>
      </c>
      <c r="I6127">
        <v>4.825905292479109</v>
      </c>
      <c r="J6127">
        <v>6.5192200557103064</v>
      </c>
      <c r="K6127">
        <v>0.36284679665738162</v>
      </c>
      <c r="L6127">
        <v>0.75184122562674094</v>
      </c>
      <c r="M6127">
        <v>3.1281337047353759E-2</v>
      </c>
      <c r="N6127">
        <v>0.8909470752089137</v>
      </c>
      <c r="O6127">
        <v>7.8300835654596099E-2</v>
      </c>
      <c r="P6127">
        <v>1.3658774373259051</v>
      </c>
      <c r="Q6127">
        <v>2.368217270194986</v>
      </c>
    </row>
    <row r="6128" spans="1:17" x14ac:dyDescent="0.35">
      <c r="A6128" t="s">
        <v>12255</v>
      </c>
      <c r="B6128" t="s">
        <v>12256</v>
      </c>
      <c r="C6128">
        <v>94.627147058823525</v>
      </c>
      <c r="D6128">
        <v>85.889980392156872</v>
      </c>
      <c r="E6128">
        <v>-0.18320588235294119</v>
      </c>
      <c r="F6128">
        <v>40.468696078431371</v>
      </c>
      <c r="G6128">
        <v>7.2941176470588234</v>
      </c>
      <c r="H6128">
        <v>10.13627450980392</v>
      </c>
      <c r="I6128">
        <v>6.0578431372549018</v>
      </c>
      <c r="J6128">
        <v>4.9892156862745098</v>
      </c>
      <c r="K6128">
        <v>0.36927450980392151</v>
      </c>
      <c r="L6128">
        <v>0.5114313725490196</v>
      </c>
      <c r="M6128">
        <v>2.5784313725490199E-2</v>
      </c>
      <c r="N6128">
        <v>0.74245098039215696</v>
      </c>
      <c r="O6128">
        <v>6.7450980392156856E-2</v>
      </c>
      <c r="P6128">
        <v>1.33264705882353</v>
      </c>
      <c r="Q6128">
        <v>2.168333333333333</v>
      </c>
    </row>
    <row r="6129" spans="1:17" x14ac:dyDescent="0.35">
      <c r="A6129" t="s">
        <v>12257</v>
      </c>
      <c r="B6129" t="s">
        <v>12258</v>
      </c>
      <c r="C6129">
        <v>76.498099744245522</v>
      </c>
      <c r="D6129">
        <v>59.009700767263432</v>
      </c>
      <c r="E6129">
        <v>-0.53947314578005112</v>
      </c>
      <c r="F6129">
        <v>40.564695652173917</v>
      </c>
      <c r="G6129">
        <v>3.7746803069053709</v>
      </c>
      <c r="H6129">
        <v>5.0552429667519183</v>
      </c>
      <c r="I6129">
        <v>4.4184143222506389</v>
      </c>
      <c r="J6129">
        <v>6.9693094629156009</v>
      </c>
      <c r="K6129">
        <v>0.23478005115089509</v>
      </c>
      <c r="L6129">
        <v>1.187872122762148</v>
      </c>
      <c r="M6129">
        <v>0.02</v>
      </c>
      <c r="N6129">
        <v>0.62603580562659844</v>
      </c>
      <c r="O6129">
        <v>0.06</v>
      </c>
      <c r="P6129">
        <v>1.270588235294118</v>
      </c>
      <c r="Q6129">
        <v>1.978158567774936</v>
      </c>
    </row>
    <row r="6130" spans="1:17" x14ac:dyDescent="0.35">
      <c r="A6130" t="s">
        <v>12259</v>
      </c>
      <c r="B6130" t="s">
        <v>12260</v>
      </c>
      <c r="C6130">
        <v>93.593482889733835</v>
      </c>
      <c r="D6130">
        <v>75.022760456273772</v>
      </c>
      <c r="E6130">
        <v>-0.20174144486692011</v>
      </c>
      <c r="F6130">
        <v>40.51445247148289</v>
      </c>
      <c r="G6130">
        <v>5.4342205323193919</v>
      </c>
      <c r="H6130">
        <v>7.2243346007604563</v>
      </c>
      <c r="I6130">
        <v>4.8631178707224336</v>
      </c>
      <c r="J6130">
        <v>6.6460076045627368</v>
      </c>
      <c r="K6130">
        <v>0.29722433460076048</v>
      </c>
      <c r="L6130">
        <v>0.75440684410646386</v>
      </c>
      <c r="M6130">
        <v>0.02</v>
      </c>
      <c r="N6130">
        <v>0.74323193916349806</v>
      </c>
      <c r="O6130">
        <v>6.3574144486692005E-2</v>
      </c>
      <c r="P6130">
        <v>1.2921673003802281</v>
      </c>
      <c r="Q6130">
        <v>2.1206463878327</v>
      </c>
    </row>
    <row r="6131" spans="1:17" x14ac:dyDescent="0.35">
      <c r="A6131" t="s">
        <v>12261</v>
      </c>
      <c r="B6131" t="s">
        <v>12262</v>
      </c>
      <c r="C6131">
        <v>79.681552795031052</v>
      </c>
      <c r="D6131">
        <v>60.009304347826081</v>
      </c>
      <c r="E6131">
        <v>-0.68701863354037263</v>
      </c>
      <c r="F6131">
        <v>41.586298136645958</v>
      </c>
      <c r="G6131">
        <v>3.2701863354037268</v>
      </c>
      <c r="H6131">
        <v>4.9590062111801254</v>
      </c>
      <c r="I6131">
        <v>3.4347826086956519</v>
      </c>
      <c r="J6131">
        <v>8.3807453416149063</v>
      </c>
      <c r="K6131">
        <v>0.31185093167701861</v>
      </c>
      <c r="L6131">
        <v>0.5712173913043479</v>
      </c>
      <c r="M6131">
        <v>3.6770186335403729E-2</v>
      </c>
      <c r="N6131">
        <v>1.0892546583850931</v>
      </c>
      <c r="O6131">
        <v>0.09</v>
      </c>
      <c r="P6131">
        <v>1.4560869565217389</v>
      </c>
      <c r="Q6131">
        <v>2.670372670807454</v>
      </c>
    </row>
    <row r="6132" spans="1:17" x14ac:dyDescent="0.35">
      <c r="A6132" t="s">
        <v>12263</v>
      </c>
      <c r="B6132" t="s">
        <v>12264</v>
      </c>
      <c r="C6132">
        <v>79.209320987654309</v>
      </c>
      <c r="D6132">
        <v>70.096382716049376</v>
      </c>
      <c r="E6132">
        <v>-0.42768395061728393</v>
      </c>
      <c r="F6132">
        <v>43.120199999999997</v>
      </c>
      <c r="G6132">
        <v>5.0007407407407403</v>
      </c>
      <c r="H6132">
        <v>8.7679012345679013</v>
      </c>
      <c r="I6132">
        <v>3.917530864197531</v>
      </c>
      <c r="J6132">
        <v>9.1150617283950623</v>
      </c>
      <c r="K6132">
        <v>0.49136790123456792</v>
      </c>
      <c r="L6132">
        <v>0.73090370370370372</v>
      </c>
      <c r="M6132">
        <v>3.6839506172839508E-2</v>
      </c>
      <c r="N6132">
        <v>1.0515061728395061</v>
      </c>
      <c r="O6132">
        <v>8.8765432098765418E-2</v>
      </c>
      <c r="P6132">
        <v>1.444172839506173</v>
      </c>
      <c r="Q6132">
        <v>2.616222222222222</v>
      </c>
    </row>
    <row r="6133" spans="1:17" x14ac:dyDescent="0.35">
      <c r="A6133" t="s">
        <v>12265</v>
      </c>
      <c r="B6133" t="s">
        <v>12266</v>
      </c>
      <c r="C6133">
        <v>74.915514970059874</v>
      </c>
      <c r="D6133">
        <v>63.055892215568868</v>
      </c>
      <c r="E6133">
        <v>-0.56068263473053892</v>
      </c>
      <c r="F6133">
        <v>41.525113772455093</v>
      </c>
      <c r="G6133">
        <v>4.0281437125748507</v>
      </c>
      <c r="H6133">
        <v>6.4221556886227544</v>
      </c>
      <c r="I6133">
        <v>3.4952095808383228</v>
      </c>
      <c r="J6133">
        <v>9.9550898203592819</v>
      </c>
      <c r="K6133">
        <v>0.35247305389221562</v>
      </c>
      <c r="L6133">
        <v>0.47870658682634731</v>
      </c>
      <c r="M6133">
        <v>3.2994011976047913E-2</v>
      </c>
      <c r="N6133">
        <v>1.025808383233533</v>
      </c>
      <c r="O6133">
        <v>8.7544910179640709E-2</v>
      </c>
      <c r="P6133">
        <v>1.4331736526946111</v>
      </c>
      <c r="Q6133">
        <v>2.584251497005988</v>
      </c>
    </row>
    <row r="6134" spans="1:17" x14ac:dyDescent="0.35">
      <c r="A6134" t="s">
        <v>12267</v>
      </c>
      <c r="B6134" t="s">
        <v>12268</v>
      </c>
      <c r="C6134">
        <v>76.878159574468086</v>
      </c>
      <c r="D6134">
        <v>63.226537234042553</v>
      </c>
      <c r="E6134">
        <v>-0.41493085106382982</v>
      </c>
      <c r="F6134">
        <v>41.66695478723404</v>
      </c>
      <c r="G6134">
        <v>3.7994680851063829</v>
      </c>
      <c r="H6134">
        <v>7.1388297872340418</v>
      </c>
      <c r="I6134">
        <v>4.3127659574468087</v>
      </c>
      <c r="J6134">
        <v>10.864095744680849</v>
      </c>
      <c r="K6134">
        <v>0.29305053191489372</v>
      </c>
      <c r="L6134">
        <v>0.602779255319149</v>
      </c>
      <c r="M6134">
        <v>2.6489361702127661E-2</v>
      </c>
      <c r="N6134">
        <v>0.93340425531914883</v>
      </c>
      <c r="O6134">
        <v>8.2686170212765961E-2</v>
      </c>
      <c r="P6134">
        <v>1.393377659574468</v>
      </c>
      <c r="Q6134">
        <v>2.4338829787234042</v>
      </c>
    </row>
    <row r="6135" spans="1:17" x14ac:dyDescent="0.35">
      <c r="A6135" t="s">
        <v>12269</v>
      </c>
      <c r="B6135" t="s">
        <v>12270</v>
      </c>
      <c r="C6135">
        <v>95.442971014492741</v>
      </c>
      <c r="D6135">
        <v>108.2457391304348</v>
      </c>
      <c r="E6135">
        <v>0.2450579710144927</v>
      </c>
      <c r="F6135">
        <v>49.519362318840578</v>
      </c>
      <c r="G6135">
        <v>7.8239130434782611</v>
      </c>
      <c r="H6135">
        <v>11.59782608695652</v>
      </c>
      <c r="I6135">
        <v>9.8130434782608695</v>
      </c>
      <c r="J6135">
        <v>5.4275362318840576</v>
      </c>
      <c r="K6135">
        <v>0.1819057971014493</v>
      </c>
      <c r="L6135">
        <v>0.12647101449275361</v>
      </c>
      <c r="M6135">
        <v>3.7753623188405798E-2</v>
      </c>
      <c r="N6135">
        <v>0.96876811594202894</v>
      </c>
      <c r="O6135">
        <v>8.7753623188405794E-2</v>
      </c>
      <c r="P6135">
        <v>1.431014492753623</v>
      </c>
      <c r="Q6135">
        <v>2.525289855072463</v>
      </c>
    </row>
    <row r="6136" spans="1:17" x14ac:dyDescent="0.35">
      <c r="A6136" t="s">
        <v>12271</v>
      </c>
      <c r="B6136" t="s">
        <v>12272</v>
      </c>
      <c r="C6136">
        <v>83.52407481751824</v>
      </c>
      <c r="D6136">
        <v>59.430454379562043</v>
      </c>
      <c r="E6136">
        <v>-0.16120072992700729</v>
      </c>
      <c r="F6136">
        <v>49.590585766423359</v>
      </c>
      <c r="G6136">
        <v>3.8242700729927011</v>
      </c>
      <c r="H6136">
        <v>4.1410583941605843</v>
      </c>
      <c r="I6136">
        <v>2.453832116788321</v>
      </c>
      <c r="J6136">
        <v>7.0759124087591241</v>
      </c>
      <c r="K6136">
        <v>0.34952189781021897</v>
      </c>
      <c r="L6136">
        <v>0.74489051094890513</v>
      </c>
      <c r="M6136">
        <v>2.231751824817518E-2</v>
      </c>
      <c r="N6136">
        <v>0.96182481751824822</v>
      </c>
      <c r="O6136">
        <v>7.3795620437956219E-2</v>
      </c>
      <c r="P6136">
        <v>1.3814781021897811</v>
      </c>
      <c r="Q6136">
        <v>2.4406204379562051</v>
      </c>
    </row>
    <row r="6137" spans="1:17" x14ac:dyDescent="0.35">
      <c r="A6137" t="s">
        <v>12273</v>
      </c>
      <c r="B6137" t="s">
        <v>12274</v>
      </c>
      <c r="C6137">
        <v>72.643810240963859</v>
      </c>
      <c r="D6137">
        <v>57.820587349397591</v>
      </c>
      <c r="E6137">
        <v>-0.94658433734939762</v>
      </c>
      <c r="F6137">
        <v>40.483707831325297</v>
      </c>
      <c r="G6137">
        <v>3.1954819277108442</v>
      </c>
      <c r="H6137">
        <v>4.2521084337349402</v>
      </c>
      <c r="I6137">
        <v>3.0825301204819282</v>
      </c>
      <c r="J6137">
        <v>8.1340361445783138</v>
      </c>
      <c r="K6137">
        <v>0.34299397590361452</v>
      </c>
      <c r="L6137">
        <v>0.34879216867469881</v>
      </c>
      <c r="M6137">
        <v>2.6897590361445779E-2</v>
      </c>
      <c r="N6137">
        <v>0.97611445783132533</v>
      </c>
      <c r="O6137">
        <v>7.6897590361445792E-2</v>
      </c>
      <c r="P6137">
        <v>1.392921686746988</v>
      </c>
      <c r="Q6137">
        <v>2.4728313253012049</v>
      </c>
    </row>
    <row r="6138" spans="1:17" x14ac:dyDescent="0.35">
      <c r="A6138" t="s">
        <v>12275</v>
      </c>
      <c r="B6138" t="s">
        <v>12276</v>
      </c>
      <c r="C6138">
        <v>111.51959375</v>
      </c>
      <c r="D6138">
        <v>112.6083125</v>
      </c>
      <c r="E6138">
        <v>-3.9382812499999989E-2</v>
      </c>
      <c r="F6138">
        <v>53.480999999999987</v>
      </c>
      <c r="G6138">
        <v>6.8601562500000002</v>
      </c>
      <c r="H6138">
        <v>13.046875</v>
      </c>
      <c r="I6138">
        <v>8.8671875</v>
      </c>
      <c r="J6138">
        <v>5.9007812499999996</v>
      </c>
      <c r="K6138">
        <v>0.52382812499999998</v>
      </c>
      <c r="L6138">
        <v>0.35149999999999998</v>
      </c>
      <c r="M6138">
        <v>3.9531249999999997E-2</v>
      </c>
      <c r="N6138">
        <v>1.3296874999999999</v>
      </c>
      <c r="O6138">
        <v>8.4765624999999997E-2</v>
      </c>
      <c r="P6138">
        <v>1.4730468750000001</v>
      </c>
      <c r="Q6138">
        <v>2.9270312500000002</v>
      </c>
    </row>
    <row r="6139" spans="1:17" x14ac:dyDescent="0.35">
      <c r="A6139" t="s">
        <v>12277</v>
      </c>
      <c r="B6139" t="s">
        <v>12278</v>
      </c>
      <c r="C6139">
        <v>87.957396946564884</v>
      </c>
      <c r="D6139">
        <v>53.51205343511451</v>
      </c>
      <c r="E6139">
        <v>-0.92874300254452924</v>
      </c>
      <c r="F6139">
        <v>43.836908396946562</v>
      </c>
      <c r="G6139">
        <v>2.8715012722646311</v>
      </c>
      <c r="H6139">
        <v>4.9529262086513999</v>
      </c>
      <c r="I6139">
        <v>2.9582697201017809</v>
      </c>
      <c r="J6139">
        <v>7.9241730279898217</v>
      </c>
      <c r="K6139">
        <v>0.42200254452926211</v>
      </c>
      <c r="L6139">
        <v>0.69868447837150138</v>
      </c>
      <c r="M6139">
        <v>2.648854961832061E-2</v>
      </c>
      <c r="N6139">
        <v>0.99167938931297717</v>
      </c>
      <c r="O6139">
        <v>7.648854961832062E-2</v>
      </c>
      <c r="P6139">
        <v>1.38972010178117</v>
      </c>
      <c r="Q6139">
        <v>2.4813486005089058</v>
      </c>
    </row>
    <row r="6140" spans="1:17" x14ac:dyDescent="0.35">
      <c r="A6140" t="s">
        <v>12279</v>
      </c>
      <c r="B6140" t="s">
        <v>12280</v>
      </c>
      <c r="C6140">
        <v>102.3626246575342</v>
      </c>
      <c r="D6140">
        <v>90.998701369863014</v>
      </c>
      <c r="E6140">
        <v>-0.17410136986301369</v>
      </c>
      <c r="F6140">
        <v>48.130263013698638</v>
      </c>
      <c r="G6140">
        <v>6.2764383561643839</v>
      </c>
      <c r="H6140">
        <v>11.125479452054799</v>
      </c>
      <c r="I6140">
        <v>5.124657534246575</v>
      </c>
      <c r="J6140">
        <v>7.1542465753424667</v>
      </c>
      <c r="K6140">
        <v>0.41011506849315071</v>
      </c>
      <c r="L6140">
        <v>0.58551232876712322</v>
      </c>
      <c r="M6140">
        <v>0.04</v>
      </c>
      <c r="N6140">
        <v>1.0606027397260269</v>
      </c>
      <c r="O6140">
        <v>9.0000000000000011E-2</v>
      </c>
      <c r="P6140">
        <v>1.428657534246575</v>
      </c>
      <c r="Q6140">
        <v>2.619260273972603</v>
      </c>
    </row>
    <row r="6141" spans="1:17" x14ac:dyDescent="0.35">
      <c r="A6141" t="s">
        <v>12281</v>
      </c>
      <c r="B6141" t="s">
        <v>12282</v>
      </c>
      <c r="C6141">
        <v>104.7042556306306</v>
      </c>
      <c r="D6141">
        <v>81.070322072072088</v>
      </c>
      <c r="E6141">
        <v>-0.52603941441441437</v>
      </c>
      <c r="F6141">
        <v>54.0906204954955</v>
      </c>
      <c r="G6141">
        <v>10.04876126126126</v>
      </c>
      <c r="H6141">
        <v>20.065765765765772</v>
      </c>
      <c r="I6141">
        <v>4.7661036036036037</v>
      </c>
      <c r="J6141">
        <v>6.9335585585585582</v>
      </c>
      <c r="K6141">
        <v>0.8014222972972973</v>
      </c>
      <c r="L6141">
        <v>1.1395439189189189</v>
      </c>
      <c r="M6141">
        <v>3.2060810810810809E-2</v>
      </c>
      <c r="N6141">
        <v>1.079842342342342</v>
      </c>
      <c r="O6141">
        <v>8.1779279279279291E-2</v>
      </c>
      <c r="P6141">
        <v>1.424538288288288</v>
      </c>
      <c r="Q6141">
        <v>2.633851351351352</v>
      </c>
    </row>
    <row r="6142" spans="1:17" x14ac:dyDescent="0.35">
      <c r="A6142" t="s">
        <v>12283</v>
      </c>
      <c r="B6142" t="s">
        <v>12284</v>
      </c>
      <c r="C6142">
        <v>78.831761111111106</v>
      </c>
      <c r="D6142">
        <v>71.290461111111114</v>
      </c>
      <c r="E6142">
        <v>-0.63909166666666661</v>
      </c>
      <c r="F6142">
        <v>43.020422222222223</v>
      </c>
      <c r="G6142">
        <v>5.6852777777777774</v>
      </c>
      <c r="H6142">
        <v>6.8611111111111107</v>
      </c>
      <c r="I6142">
        <v>2.1013888888888892</v>
      </c>
      <c r="J6142">
        <v>5.6974999999999998</v>
      </c>
      <c r="K6142">
        <v>0.58124444444444445</v>
      </c>
      <c r="L6142">
        <v>0.70018472222222217</v>
      </c>
      <c r="M6142">
        <v>0.03</v>
      </c>
      <c r="N6142">
        <v>0.92330555555555549</v>
      </c>
      <c r="O6142">
        <v>0.08</v>
      </c>
      <c r="P6142">
        <v>1.370180555555556</v>
      </c>
      <c r="Q6142">
        <v>2.4046805555555548</v>
      </c>
    </row>
    <row r="6143" spans="1:17" x14ac:dyDescent="0.35">
      <c r="A6143" t="s">
        <v>12285</v>
      </c>
      <c r="B6143" t="s">
        <v>12286</v>
      </c>
      <c r="C6143">
        <v>98.905440993788815</v>
      </c>
      <c r="D6143">
        <v>88.276739130434791</v>
      </c>
      <c r="E6143">
        <v>-4.6807453416149072E-2</v>
      </c>
      <c r="F6143">
        <v>45.27999378881988</v>
      </c>
      <c r="G6143">
        <v>5.1795031055900624</v>
      </c>
      <c r="H6143">
        <v>7.6838509316770178</v>
      </c>
      <c r="I6143">
        <v>5.3037267080745343</v>
      </c>
      <c r="J6143">
        <v>3.6565217391304352</v>
      </c>
      <c r="K6143">
        <v>0.2018695652173913</v>
      </c>
      <c r="L6143">
        <v>0.46172049689441003</v>
      </c>
      <c r="M6143">
        <v>2.757763975155279E-2</v>
      </c>
      <c r="N6143">
        <v>0.86521739130434794</v>
      </c>
      <c r="O6143">
        <v>7.7577639751552796E-2</v>
      </c>
      <c r="P6143">
        <v>1.3718633540372669</v>
      </c>
      <c r="Q6143">
        <v>2.344223602484472</v>
      </c>
    </row>
    <row r="6144" spans="1:17" x14ac:dyDescent="0.35">
      <c r="A6144" t="s">
        <v>12287</v>
      </c>
      <c r="B6144" t="s">
        <v>12288</v>
      </c>
      <c r="C6144">
        <v>96.788389380530973</v>
      </c>
      <c r="D6144">
        <v>79.430862831858406</v>
      </c>
      <c r="E6144">
        <v>-0.2808628318584071</v>
      </c>
      <c r="F6144">
        <v>46.403353982300892</v>
      </c>
      <c r="G6144">
        <v>4.9800884955752212</v>
      </c>
      <c r="H6144">
        <v>8.6101769911504427</v>
      </c>
      <c r="I6144">
        <v>4.308849557522124</v>
      </c>
      <c r="J6144">
        <v>5.382300884955753</v>
      </c>
      <c r="K6144">
        <v>0.73954867256637169</v>
      </c>
      <c r="L6144">
        <v>0.70842477876106191</v>
      </c>
      <c r="M6144">
        <v>3.1725663716814158E-2</v>
      </c>
      <c r="N6144">
        <v>0.91654867256637162</v>
      </c>
      <c r="O6144">
        <v>7.6150442477876112E-2</v>
      </c>
      <c r="P6144">
        <v>1.3736725663716809</v>
      </c>
      <c r="Q6144">
        <v>2.4000442477876098</v>
      </c>
    </row>
    <row r="6145" spans="1:17" x14ac:dyDescent="0.35">
      <c r="A6145" t="s">
        <v>12289</v>
      </c>
      <c r="B6145" t="s">
        <v>12290</v>
      </c>
      <c r="C6145">
        <v>104.1453636363636</v>
      </c>
      <c r="D6145">
        <v>79.503052631578939</v>
      </c>
      <c r="E6145">
        <v>-0.42594736842105257</v>
      </c>
      <c r="F6145">
        <v>47.119880382775122</v>
      </c>
      <c r="G6145">
        <v>4.4885167464114826</v>
      </c>
      <c r="H6145">
        <v>9.6650717703349276</v>
      </c>
      <c r="I6145">
        <v>4.5320574162679419</v>
      </c>
      <c r="J6145">
        <v>4.9837320574162671</v>
      </c>
      <c r="K6145">
        <v>0.4452870813397129</v>
      </c>
      <c r="L6145">
        <v>0.80941626794258381</v>
      </c>
      <c r="M6145">
        <v>2.569377990430622E-2</v>
      </c>
      <c r="N6145">
        <v>0.83770334928229673</v>
      </c>
      <c r="O6145">
        <v>7.3014354066985657E-2</v>
      </c>
      <c r="P6145">
        <v>1.3510526315789471</v>
      </c>
      <c r="Q6145">
        <v>2.2890430622009572</v>
      </c>
    </row>
    <row r="6146" spans="1:17" x14ac:dyDescent="0.35">
      <c r="A6146" t="s">
        <v>12291</v>
      </c>
      <c r="B6146" t="s">
        <v>12292</v>
      </c>
      <c r="C6146">
        <v>102.2681449814126</v>
      </c>
      <c r="D6146">
        <v>83.151029739776959</v>
      </c>
      <c r="E6146">
        <v>-0.3947100371747212</v>
      </c>
      <c r="F6146">
        <v>45.911892193308553</v>
      </c>
      <c r="G6146">
        <v>5.0728624535315978</v>
      </c>
      <c r="H6146">
        <v>8.0624535315985142</v>
      </c>
      <c r="I6146">
        <v>6.8721189591078069</v>
      </c>
      <c r="J6146">
        <v>3.385130111524163</v>
      </c>
      <c r="K6146">
        <v>0.26041263940520448</v>
      </c>
      <c r="L6146">
        <v>0.3706542750929368</v>
      </c>
      <c r="M6146">
        <v>0.03</v>
      </c>
      <c r="N6146">
        <v>0.93773234200743494</v>
      </c>
      <c r="O6146">
        <v>0.08</v>
      </c>
      <c r="P6146">
        <v>1.361933085501859</v>
      </c>
      <c r="Q6146">
        <v>2.4076208178438661</v>
      </c>
    </row>
    <row r="6147" spans="1:17" x14ac:dyDescent="0.35">
      <c r="A6147" t="s">
        <v>12293</v>
      </c>
      <c r="B6147" t="s">
        <v>12294</v>
      </c>
      <c r="C6147">
        <v>88.973006369426741</v>
      </c>
      <c r="D6147">
        <v>65.191407643312104</v>
      </c>
      <c r="E6147">
        <v>-0.88492356687898088</v>
      </c>
      <c r="F6147">
        <v>39.093662420382167</v>
      </c>
      <c r="G6147">
        <v>3.9127388535031851</v>
      </c>
      <c r="H6147">
        <v>5.3363057324840764</v>
      </c>
      <c r="I6147">
        <v>5.5394904458598724</v>
      </c>
      <c r="J6147">
        <v>3.1019108280254781</v>
      </c>
      <c r="K6147">
        <v>0.39889171974522292</v>
      </c>
      <c r="L6147">
        <v>0.31287261146496809</v>
      </c>
      <c r="M6147">
        <v>0.03</v>
      </c>
      <c r="N6147">
        <v>1.0305732484076431</v>
      </c>
      <c r="O6147">
        <v>7.7006369426751597E-2</v>
      </c>
      <c r="P6147">
        <v>1.37968152866242</v>
      </c>
      <c r="Q6147">
        <v>2.5203184713375801</v>
      </c>
    </row>
    <row r="6148" spans="1:17" x14ac:dyDescent="0.35">
      <c r="A6148" t="s">
        <v>12295</v>
      </c>
      <c r="B6148" t="s">
        <v>12296</v>
      </c>
      <c r="C6148">
        <v>85.838379527559056</v>
      </c>
      <c r="D6148">
        <v>82.630114960629925</v>
      </c>
      <c r="E6148">
        <v>-0.83655590551181114</v>
      </c>
      <c r="F6148">
        <v>53.740292913385829</v>
      </c>
      <c r="G6148">
        <v>8.5730708661417321</v>
      </c>
      <c r="H6148">
        <v>14.92283464566929</v>
      </c>
      <c r="I6148">
        <v>5.4206299212598434</v>
      </c>
      <c r="J6148">
        <v>8.1595275590551193</v>
      </c>
      <c r="K6148">
        <v>0.57645354330708665</v>
      </c>
      <c r="L6148">
        <v>0.74076062992125979</v>
      </c>
      <c r="M6148">
        <v>3.9291338582677172E-2</v>
      </c>
      <c r="N6148">
        <v>1.20244094488189</v>
      </c>
      <c r="O6148">
        <v>8.9291338582677154E-2</v>
      </c>
      <c r="P6148">
        <v>1.4161417322834651</v>
      </c>
      <c r="Q6148">
        <v>2.7454330708661421</v>
      </c>
    </row>
    <row r="6149" spans="1:17" x14ac:dyDescent="0.35">
      <c r="A6149" t="s">
        <v>12297</v>
      </c>
      <c r="B6149" t="s">
        <v>12298</v>
      </c>
      <c r="C6149">
        <v>98.421124481327809</v>
      </c>
      <c r="D6149">
        <v>85.58973029045643</v>
      </c>
      <c r="E6149">
        <v>-0.66068464730290455</v>
      </c>
      <c r="F6149">
        <v>53.425082987551868</v>
      </c>
      <c r="G6149">
        <v>4.1062240663900411</v>
      </c>
      <c r="H6149">
        <v>8.334854771784233</v>
      </c>
      <c r="I6149">
        <v>5.1639004149377596</v>
      </c>
      <c r="J6149">
        <v>9.4053941908713679</v>
      </c>
      <c r="K6149">
        <v>0.73780497925311206</v>
      </c>
      <c r="L6149">
        <v>0.56892116182572616</v>
      </c>
      <c r="M6149">
        <v>3.6639004149377603E-2</v>
      </c>
      <c r="N6149">
        <v>1.567302904564315</v>
      </c>
      <c r="O6149">
        <v>9.9792531120331956E-2</v>
      </c>
      <c r="P6149">
        <v>1.5332780082987549</v>
      </c>
      <c r="Q6149">
        <v>3.243526970954357</v>
      </c>
    </row>
    <row r="6150" spans="1:17" x14ac:dyDescent="0.35">
      <c r="A6150" t="s">
        <v>12299</v>
      </c>
      <c r="B6150" t="s">
        <v>12300</v>
      </c>
      <c r="C6150">
        <v>101.8099782608696</v>
      </c>
      <c r="D6150">
        <v>67.645049689440995</v>
      </c>
      <c r="E6150">
        <v>-1.090226708074534</v>
      </c>
      <c r="F6150">
        <v>47.622083850931674</v>
      </c>
      <c r="G6150">
        <v>4.688198757763975</v>
      </c>
      <c r="H6150">
        <v>7.3798136645962744</v>
      </c>
      <c r="I6150">
        <v>5.5167701863354033</v>
      </c>
      <c r="J6150">
        <v>10.83819875776398</v>
      </c>
      <c r="K6150">
        <v>0.29713354037267081</v>
      </c>
      <c r="L6150">
        <v>0.59081677018633538</v>
      </c>
      <c r="M6150">
        <v>0.03</v>
      </c>
      <c r="N6150">
        <v>1.10251552795031</v>
      </c>
      <c r="O6150">
        <v>8.5248447204968936E-2</v>
      </c>
      <c r="P6150">
        <v>1.42695652173913</v>
      </c>
      <c r="Q6150">
        <v>2.6429192546583851</v>
      </c>
    </row>
    <row r="6151" spans="1:17" x14ac:dyDescent="0.35">
      <c r="A6151" t="s">
        <v>12301</v>
      </c>
      <c r="B6151" t="s">
        <v>12302</v>
      </c>
      <c r="C6151">
        <v>100.47155948553051</v>
      </c>
      <c r="D6151">
        <v>81.45309003215435</v>
      </c>
      <c r="E6151">
        <v>-0.48476634512325828</v>
      </c>
      <c r="F6151">
        <v>52.957486602357982</v>
      </c>
      <c r="G6151">
        <v>4.8048231511254018</v>
      </c>
      <c r="H6151">
        <v>8.1560557341907831</v>
      </c>
      <c r="I6151">
        <v>5.1192926045016076</v>
      </c>
      <c r="J6151">
        <v>9.414255091103966</v>
      </c>
      <c r="K6151">
        <v>0.73368703108252942</v>
      </c>
      <c r="L6151">
        <v>0.46157663451232578</v>
      </c>
      <c r="M6151">
        <v>3.9431939978563771E-2</v>
      </c>
      <c r="N6151">
        <v>1.677288317256163</v>
      </c>
      <c r="O6151">
        <v>0.1256484458735263</v>
      </c>
      <c r="P6151">
        <v>1.5746087888531619</v>
      </c>
      <c r="Q6151">
        <v>3.417545551982851</v>
      </c>
    </row>
    <row r="6152" spans="1:17" x14ac:dyDescent="0.35">
      <c r="A6152" t="s">
        <v>12303</v>
      </c>
      <c r="B6152" t="s">
        <v>12304</v>
      </c>
      <c r="C6152">
        <v>95.4409123505976</v>
      </c>
      <c r="D6152">
        <v>67.243637450199202</v>
      </c>
      <c r="E6152">
        <v>-0.56253784860557765</v>
      </c>
      <c r="F6152">
        <v>48.425884462151387</v>
      </c>
      <c r="G6152">
        <v>5.0537848605577693</v>
      </c>
      <c r="H6152">
        <v>9.3529880478087648</v>
      </c>
      <c r="I6152">
        <v>4.846215139442231</v>
      </c>
      <c r="J6152">
        <v>9.9513944223107575</v>
      </c>
      <c r="K6152">
        <v>0.57609561752988048</v>
      </c>
      <c r="L6152">
        <v>0.71079681274900397</v>
      </c>
      <c r="M6152">
        <v>3.1992031872509957E-2</v>
      </c>
      <c r="N6152">
        <v>1.434780876494024</v>
      </c>
      <c r="O6152">
        <v>9.613545816733067E-2</v>
      </c>
      <c r="P6152">
        <v>1.4958964143426301</v>
      </c>
      <c r="Q6152">
        <v>3.0608366533864539</v>
      </c>
    </row>
    <row r="6153" spans="1:17" x14ac:dyDescent="0.35">
      <c r="A6153" t="s">
        <v>12305</v>
      </c>
      <c r="B6153" t="s">
        <v>12306</v>
      </c>
      <c r="C6153">
        <v>80.746040100250625</v>
      </c>
      <c r="D6153">
        <v>47.36623558897243</v>
      </c>
      <c r="E6153">
        <v>-1.3377318295739351</v>
      </c>
      <c r="F6153">
        <v>44.854177944862151</v>
      </c>
      <c r="G6153">
        <v>2.6781954887218049</v>
      </c>
      <c r="H6153">
        <v>4.393734335839599</v>
      </c>
      <c r="I6153">
        <v>3.5812030075187971</v>
      </c>
      <c r="J6153">
        <v>11.50701754385965</v>
      </c>
      <c r="K6153">
        <v>0.42158395989974928</v>
      </c>
      <c r="L6153">
        <v>0.51395238095238094</v>
      </c>
      <c r="M6153">
        <v>0.03</v>
      </c>
      <c r="N6153">
        <v>1.171979949874687</v>
      </c>
      <c r="O6153">
        <v>8.3057644110275691E-2</v>
      </c>
      <c r="P6153">
        <v>1.4277192982456139</v>
      </c>
      <c r="Q6153">
        <v>2.7101253132832079</v>
      </c>
    </row>
    <row r="6154" spans="1:17" x14ac:dyDescent="0.35">
      <c r="A6154" t="s">
        <v>12307</v>
      </c>
      <c r="B6154" t="s">
        <v>12308</v>
      </c>
      <c r="C6154">
        <v>116.7452725490196</v>
      </c>
      <c r="D6154">
        <v>96.768621568627438</v>
      </c>
      <c r="E6154">
        <v>-0.3229078431372549</v>
      </c>
      <c r="F6154">
        <v>54.241950980392147</v>
      </c>
      <c r="G6154">
        <v>6.1292156862745104</v>
      </c>
      <c r="H6154">
        <v>10.76098039215686</v>
      </c>
      <c r="I6154">
        <v>7.7141176470588233</v>
      </c>
      <c r="J6154">
        <v>9.2943137254901949</v>
      </c>
      <c r="K6154">
        <v>0.50263137254901957</v>
      </c>
      <c r="L6154">
        <v>0.38816078431372553</v>
      </c>
      <c r="M6154">
        <v>3.8431372549019613E-2</v>
      </c>
      <c r="N6154">
        <v>1.400588235294117</v>
      </c>
      <c r="O6154">
        <v>0.1082352941176471</v>
      </c>
      <c r="P6154">
        <v>1.5221568627450981</v>
      </c>
      <c r="Q6154">
        <v>3.0674509803921568</v>
      </c>
    </row>
    <row r="6155" spans="1:17" x14ac:dyDescent="0.35">
      <c r="A6155" t="s">
        <v>12309</v>
      </c>
      <c r="B6155" t="s">
        <v>12310</v>
      </c>
      <c r="C6155">
        <v>100.644047979798</v>
      </c>
      <c r="D6155">
        <v>83.538823232323224</v>
      </c>
      <c r="E6155">
        <v>-0.60919696969696968</v>
      </c>
      <c r="F6155">
        <v>48.525901515151517</v>
      </c>
      <c r="G6155">
        <v>5.0068181818181818</v>
      </c>
      <c r="H6155">
        <v>8.7176767676767692</v>
      </c>
      <c r="I6155">
        <v>6.4914141414141424</v>
      </c>
      <c r="J6155">
        <v>8.4396464646464651</v>
      </c>
      <c r="K6155">
        <v>0.51658080808080808</v>
      </c>
      <c r="L6155">
        <v>0.74054292929292931</v>
      </c>
      <c r="M6155">
        <v>3.6186868686868677E-2</v>
      </c>
      <c r="N6155">
        <v>1.3709595959595959</v>
      </c>
      <c r="O6155">
        <v>9.7424242424242413E-2</v>
      </c>
      <c r="P6155">
        <v>1.5033585858585861</v>
      </c>
      <c r="Q6155">
        <v>3.0096969696969702</v>
      </c>
    </row>
    <row r="6156" spans="1:17" x14ac:dyDescent="0.35">
      <c r="A6156" t="s">
        <v>12311</v>
      </c>
      <c r="B6156" t="s">
        <v>12312</v>
      </c>
      <c r="C6156">
        <v>104.52663414634149</v>
      </c>
      <c r="D6156">
        <v>70.923134146341468</v>
      </c>
      <c r="E6156">
        <v>-0.61202845528455285</v>
      </c>
      <c r="F6156">
        <v>55.935121951219507</v>
      </c>
      <c r="G6156">
        <v>3.6182926829268292</v>
      </c>
      <c r="H6156">
        <v>6.8548780487804866</v>
      </c>
      <c r="I6156">
        <v>2.8995934959349601</v>
      </c>
      <c r="J6156">
        <v>9.0654471544715438</v>
      </c>
      <c r="K6156">
        <v>0.42153252032520327</v>
      </c>
      <c r="L6156">
        <v>0.54565447154471547</v>
      </c>
      <c r="M6156">
        <v>0.03</v>
      </c>
      <c r="N6156">
        <v>1.1814634146341469</v>
      </c>
      <c r="O6156">
        <v>8.5121951219512201E-2</v>
      </c>
      <c r="P6156">
        <v>1.431422764227642</v>
      </c>
      <c r="Q6156">
        <v>2.7280081300813008</v>
      </c>
    </row>
    <row r="6157" spans="1:17" x14ac:dyDescent="0.35">
      <c r="A6157" t="s">
        <v>12313</v>
      </c>
      <c r="B6157" t="s">
        <v>12314</v>
      </c>
      <c r="C6157">
        <v>95.204347912524852</v>
      </c>
      <c r="D6157">
        <v>76.777345924453286</v>
      </c>
      <c r="E6157">
        <v>-0.32214910536779329</v>
      </c>
      <c r="F6157">
        <v>49.229711729622259</v>
      </c>
      <c r="G6157">
        <v>5.7330019880715701</v>
      </c>
      <c r="H6157">
        <v>9.9471172962226646</v>
      </c>
      <c r="I6157">
        <v>7.3705765407554678</v>
      </c>
      <c r="J6157">
        <v>6.2685884691848903</v>
      </c>
      <c r="K6157">
        <v>0.5063836978131212</v>
      </c>
      <c r="L6157">
        <v>0.67931212723658052</v>
      </c>
      <c r="M6157">
        <v>3.8986083499005973E-2</v>
      </c>
      <c r="N6157">
        <v>1.322504970178926</v>
      </c>
      <c r="O6157">
        <v>9.8986083499005964E-2</v>
      </c>
      <c r="P6157">
        <v>1.512604373757455</v>
      </c>
      <c r="Q6157">
        <v>2.9718489065606359</v>
      </c>
    </row>
    <row r="6158" spans="1:17" x14ac:dyDescent="0.35">
      <c r="A6158" t="s">
        <v>12315</v>
      </c>
      <c r="B6158" t="s">
        <v>12316</v>
      </c>
      <c r="C6158">
        <v>92.745235294117649</v>
      </c>
      <c r="D6158">
        <v>70.168788235294116</v>
      </c>
      <c r="E6158">
        <v>-0.56627058823529408</v>
      </c>
      <c r="F6158">
        <v>47.601345098039218</v>
      </c>
      <c r="G6158">
        <v>4.6745098039215689</v>
      </c>
      <c r="H6158">
        <v>7.2286274509803921</v>
      </c>
      <c r="I6158">
        <v>4.6831372549019612</v>
      </c>
      <c r="J6158">
        <v>8.6952941176470588</v>
      </c>
      <c r="K6158">
        <v>0.58252941176470596</v>
      </c>
      <c r="L6158">
        <v>0.46593333333333342</v>
      </c>
      <c r="M6158">
        <v>4.0705882352941182E-2</v>
      </c>
      <c r="N6158">
        <v>1.2164313725490199</v>
      </c>
      <c r="O6158">
        <v>9.6588235294117641E-2</v>
      </c>
      <c r="P6158">
        <v>1.472</v>
      </c>
      <c r="Q6158">
        <v>2.8201960784313731</v>
      </c>
    </row>
    <row r="6159" spans="1:17" x14ac:dyDescent="0.35">
      <c r="A6159" t="s">
        <v>12317</v>
      </c>
      <c r="B6159" t="s">
        <v>12318</v>
      </c>
      <c r="C6159">
        <v>111.11351533742329</v>
      </c>
      <c r="D6159">
        <v>109.1337791411043</v>
      </c>
      <c r="E6159">
        <v>-0.20920858895705521</v>
      </c>
      <c r="F6159">
        <v>53.492208588957062</v>
      </c>
      <c r="G6159">
        <v>9.4638036809815951</v>
      </c>
      <c r="H6159">
        <v>14.054601226993871</v>
      </c>
      <c r="I6159">
        <v>9.6134969325153374</v>
      </c>
      <c r="J6159">
        <v>16.038650306748469</v>
      </c>
      <c r="K6159">
        <v>0.92770552147239271</v>
      </c>
      <c r="L6159">
        <v>0.74065644171779144</v>
      </c>
      <c r="M6159">
        <v>4.797546012269939E-2</v>
      </c>
      <c r="N6159">
        <v>2.2317177914110431</v>
      </c>
      <c r="O6159">
        <v>0.1052760736196319</v>
      </c>
      <c r="P6159">
        <v>1.5661963190184049</v>
      </c>
      <c r="Q6159">
        <v>3.9509202453987728</v>
      </c>
    </row>
    <row r="6160" spans="1:17" x14ac:dyDescent="0.35">
      <c r="A6160" t="s">
        <v>12319</v>
      </c>
      <c r="B6160" t="s">
        <v>12320</v>
      </c>
      <c r="C6160">
        <v>111.6065808383234</v>
      </c>
      <c r="D6160">
        <v>115.4719041916168</v>
      </c>
      <c r="E6160">
        <v>-5.9772455089820369E-2</v>
      </c>
      <c r="F6160">
        <v>55.022365269461083</v>
      </c>
      <c r="G6160">
        <v>7.591616766467066</v>
      </c>
      <c r="H6160">
        <v>13.203592814371261</v>
      </c>
      <c r="I6160">
        <v>8.5574850299401195</v>
      </c>
      <c r="J6160">
        <v>11.57544910179641</v>
      </c>
      <c r="K6160">
        <v>0.43626347305389229</v>
      </c>
      <c r="L6160">
        <v>0.47092814371257491</v>
      </c>
      <c r="M6160">
        <v>4.8203592814371261E-2</v>
      </c>
      <c r="N6160">
        <v>1.8350898203592809</v>
      </c>
      <c r="O6160">
        <v>0.11</v>
      </c>
      <c r="P6160">
        <v>1.546407185628742</v>
      </c>
      <c r="Q6160">
        <v>3.5314970059880242</v>
      </c>
    </row>
    <row r="6161" spans="1:17" x14ac:dyDescent="0.35">
      <c r="A6161" t="s">
        <v>12321</v>
      </c>
      <c r="B6161" t="s">
        <v>12322</v>
      </c>
      <c r="C6161">
        <v>106.7392552552552</v>
      </c>
      <c r="D6161">
        <v>85.785243243243244</v>
      </c>
      <c r="E6161">
        <v>-0.25579279279279282</v>
      </c>
      <c r="F6161">
        <v>45.851435435435427</v>
      </c>
      <c r="G6161">
        <v>6.1810810810810812</v>
      </c>
      <c r="H6161">
        <v>8.8351351351351344</v>
      </c>
      <c r="I6161">
        <v>4.8015015015015017</v>
      </c>
      <c r="J6161">
        <v>11.13963963963964</v>
      </c>
      <c r="K6161">
        <v>0.43215315315315322</v>
      </c>
      <c r="L6161">
        <v>0.69863963963963971</v>
      </c>
      <c r="M6161">
        <v>4.633633633633634E-2</v>
      </c>
      <c r="N6161">
        <v>1.5681981981981981</v>
      </c>
      <c r="O6161">
        <v>0.108978978978979</v>
      </c>
      <c r="P6161">
        <v>1.525705705705706</v>
      </c>
      <c r="Q6161">
        <v>3.2492192192192189</v>
      </c>
    </row>
    <row r="6162" spans="1:17" x14ac:dyDescent="0.35">
      <c r="A6162" t="s">
        <v>12323</v>
      </c>
      <c r="B6162" t="s">
        <v>12324</v>
      </c>
      <c r="C6162">
        <v>92.802165957446803</v>
      </c>
      <c r="D6162">
        <v>85.275944680851069</v>
      </c>
      <c r="E6162">
        <v>-0.49937446808510638</v>
      </c>
      <c r="F6162">
        <v>51.500691489361706</v>
      </c>
      <c r="G6162">
        <v>8.5702127659574465</v>
      </c>
      <c r="H6162">
        <v>14.414042553191489</v>
      </c>
      <c r="I6162">
        <v>4.7363829787234044</v>
      </c>
      <c r="J6162">
        <v>10.05234042553192</v>
      </c>
      <c r="K6162">
        <v>0.65921702127659576</v>
      </c>
      <c r="L6162">
        <v>0.91672765957446811</v>
      </c>
      <c r="M6162">
        <v>3.8574468085106381E-2</v>
      </c>
      <c r="N6162">
        <v>1.588702127659575</v>
      </c>
      <c r="O6162">
        <v>0.11163829787234041</v>
      </c>
      <c r="P6162">
        <v>1.533595744680851</v>
      </c>
      <c r="Q6162">
        <v>3.2741489361702132</v>
      </c>
    </row>
    <row r="6163" spans="1:17" x14ac:dyDescent="0.35">
      <c r="A6163" t="s">
        <v>12325</v>
      </c>
      <c r="B6163" t="s">
        <v>12326</v>
      </c>
      <c r="C6163">
        <v>102.3107391304348</v>
      </c>
      <c r="D6163">
        <v>77.283556521739129</v>
      </c>
      <c r="E6163">
        <v>-0.48026086956521741</v>
      </c>
      <c r="F6163">
        <v>46.996917391304343</v>
      </c>
      <c r="G6163">
        <v>4.7717391304347823</v>
      </c>
      <c r="H6163">
        <v>7.9026086956521739</v>
      </c>
      <c r="I6163">
        <v>5.3369565217391308</v>
      </c>
      <c r="J6163">
        <v>10.666521739130429</v>
      </c>
      <c r="K6163">
        <v>0.40688695652173912</v>
      </c>
      <c r="L6163">
        <v>0.63103478260869572</v>
      </c>
      <c r="M6163">
        <v>4.0000000000000008E-2</v>
      </c>
      <c r="N6163">
        <v>1.430739130434783</v>
      </c>
      <c r="O6163">
        <v>0.108</v>
      </c>
      <c r="P6163">
        <v>1.5129130434782609</v>
      </c>
      <c r="Q6163">
        <v>3.088565217391305</v>
      </c>
    </row>
    <row r="6164" spans="1:17" x14ac:dyDescent="0.35">
      <c r="A6164" t="s">
        <v>12327</v>
      </c>
      <c r="B6164" t="s">
        <v>12328</v>
      </c>
      <c r="C6164">
        <v>90.11635222672065</v>
      </c>
      <c r="D6164">
        <v>76.738848178137658</v>
      </c>
      <c r="E6164">
        <v>-0.2321052631578947</v>
      </c>
      <c r="F6164">
        <v>48.590105263157888</v>
      </c>
      <c r="G6164">
        <v>2.3753036437246959</v>
      </c>
      <c r="H6164">
        <v>5.1089068825910937</v>
      </c>
      <c r="I6164">
        <v>5.2437246963562751</v>
      </c>
      <c r="J6164">
        <v>8.0125506072874497</v>
      </c>
      <c r="K6164">
        <v>0.25758299595141698</v>
      </c>
      <c r="L6164">
        <v>0.29509919028340081</v>
      </c>
      <c r="M6164">
        <v>4.1659919028340077E-2</v>
      </c>
      <c r="N6164">
        <v>1.409959514170041</v>
      </c>
      <c r="O6164">
        <v>0.11</v>
      </c>
      <c r="P6164">
        <v>1.5333198380566799</v>
      </c>
      <c r="Q6164">
        <v>3.0957692307692311</v>
      </c>
    </row>
    <row r="6165" spans="1:17" x14ac:dyDescent="0.35">
      <c r="A6165" t="s">
        <v>12329</v>
      </c>
      <c r="B6165" t="s">
        <v>12330</v>
      </c>
      <c r="C6165">
        <v>106.1069197080292</v>
      </c>
      <c r="D6165">
        <v>114.96484671532851</v>
      </c>
      <c r="E6165">
        <v>0.1043795620437956</v>
      </c>
      <c r="F6165">
        <v>50.433058394160582</v>
      </c>
      <c r="G6165">
        <v>6.3043795620437963</v>
      </c>
      <c r="H6165">
        <v>10.82992700729927</v>
      </c>
      <c r="I6165">
        <v>8.10948905109489</v>
      </c>
      <c r="J6165">
        <v>6.986131386861314</v>
      </c>
      <c r="K6165">
        <v>0.29420437956204382</v>
      </c>
      <c r="L6165">
        <v>0.64040875912408757</v>
      </c>
      <c r="M6165">
        <v>3.7883211678832122E-2</v>
      </c>
      <c r="N6165">
        <v>1.3688321167883211</v>
      </c>
      <c r="O6165">
        <v>0.10788321167883209</v>
      </c>
      <c r="P6165">
        <v>1.507299270072993</v>
      </c>
      <c r="Q6165">
        <v>3.0240145985401461</v>
      </c>
    </row>
    <row r="6166" spans="1:17" x14ac:dyDescent="0.35">
      <c r="A6166" t="s">
        <v>12331</v>
      </c>
      <c r="B6166" t="s">
        <v>12332</v>
      </c>
      <c r="C6166">
        <v>107.2640023584906</v>
      </c>
      <c r="D6166">
        <v>88.089728773584895</v>
      </c>
      <c r="E6166">
        <v>-0.37464386792452842</v>
      </c>
      <c r="F6166">
        <v>48.803655660377359</v>
      </c>
      <c r="G6166">
        <v>6.9686320754716977</v>
      </c>
      <c r="H6166">
        <v>10.267452830188679</v>
      </c>
      <c r="I6166">
        <v>6.3974056603773581</v>
      </c>
      <c r="J6166">
        <v>12.197877358490571</v>
      </c>
      <c r="K6166">
        <v>0.47764386792452829</v>
      </c>
      <c r="L6166">
        <v>0.99252122641509433</v>
      </c>
      <c r="M6166">
        <v>5.6438679245283022E-2</v>
      </c>
      <c r="N6166">
        <v>1.5232783018867919</v>
      </c>
      <c r="O6166">
        <v>0.11</v>
      </c>
      <c r="P6166">
        <v>1.564410377358491</v>
      </c>
      <c r="Q6166">
        <v>3.2627122641509438</v>
      </c>
    </row>
    <row r="6167" spans="1:17" x14ac:dyDescent="0.35">
      <c r="A6167" t="s">
        <v>12333</v>
      </c>
      <c r="B6167" t="s">
        <v>12334</v>
      </c>
      <c r="C6167">
        <v>84.0535</v>
      </c>
      <c r="D6167">
        <v>59.136218446601937</v>
      </c>
      <c r="E6167">
        <v>-0.75645631067961161</v>
      </c>
      <c r="F6167">
        <v>41.213553398058252</v>
      </c>
      <c r="G6167">
        <v>2.6184466019417481</v>
      </c>
      <c r="H6167">
        <v>4.6247572815533982</v>
      </c>
      <c r="I6167">
        <v>4.2339805825242722</v>
      </c>
      <c r="J6167">
        <v>6.5339805825242721</v>
      </c>
      <c r="K6167">
        <v>0.1897378640776699</v>
      </c>
      <c r="L6167">
        <v>0.50314077669902912</v>
      </c>
      <c r="M6167">
        <v>3.7718446601941749E-2</v>
      </c>
      <c r="N6167">
        <v>1.4259223300970869</v>
      </c>
      <c r="O6167">
        <v>0.1130097087378641</v>
      </c>
      <c r="P6167">
        <v>1.5161650485436891</v>
      </c>
      <c r="Q6167">
        <v>3.0920873786407772</v>
      </c>
    </row>
    <row r="6168" spans="1:17" x14ac:dyDescent="0.35">
      <c r="A6168" t="s">
        <v>12335</v>
      </c>
      <c r="B6168" t="s">
        <v>12336</v>
      </c>
      <c r="C6168">
        <v>85.798648648648651</v>
      </c>
      <c r="D6168">
        <v>65.905216216216218</v>
      </c>
      <c r="E6168">
        <v>-0.8361452702702703</v>
      </c>
      <c r="F6168">
        <v>41.473381756756758</v>
      </c>
      <c r="G6168">
        <v>4.4756756756756753</v>
      </c>
      <c r="H6168">
        <v>5.779054054054054</v>
      </c>
      <c r="I6168">
        <v>4.0459459459459453</v>
      </c>
      <c r="J6168">
        <v>9.357094594594594</v>
      </c>
      <c r="K6168">
        <v>0.3965506756756757</v>
      </c>
      <c r="L6168">
        <v>0.82624999999999993</v>
      </c>
      <c r="M6168">
        <v>4.3986486486486488E-2</v>
      </c>
      <c r="N6168">
        <v>1.3884459459459459</v>
      </c>
      <c r="O6168">
        <v>0.11689189189189191</v>
      </c>
      <c r="P6168">
        <v>1.527702702702703</v>
      </c>
      <c r="Q6168">
        <v>3.0830405405405399</v>
      </c>
    </row>
    <row r="6169" spans="1:17" x14ac:dyDescent="0.35">
      <c r="A6169" t="s">
        <v>12337</v>
      </c>
      <c r="B6169" t="s">
        <v>12338</v>
      </c>
      <c r="C6169">
        <v>93.084633507853411</v>
      </c>
      <c r="D6169">
        <v>79.556445026178011</v>
      </c>
      <c r="E6169">
        <v>-0.40398952879581151</v>
      </c>
      <c r="F6169">
        <v>48.021780104712043</v>
      </c>
      <c r="G6169">
        <v>5.0136125654450261</v>
      </c>
      <c r="H6169">
        <v>7.9774869109947648</v>
      </c>
      <c r="I6169">
        <v>5.9649214659685859</v>
      </c>
      <c r="J6169">
        <v>9.3078534031413618</v>
      </c>
      <c r="K6169">
        <v>0.32040837696335078</v>
      </c>
      <c r="L6169">
        <v>0.62848691099476439</v>
      </c>
      <c r="M6169">
        <v>5.1675392670157083E-2</v>
      </c>
      <c r="N6169">
        <v>1.4081675392670161</v>
      </c>
      <c r="O6169">
        <v>0.10816753926701569</v>
      </c>
      <c r="P6169">
        <v>1.5093193717277491</v>
      </c>
      <c r="Q6169">
        <v>3.082460732984293</v>
      </c>
    </row>
    <row r="6170" spans="1:17" x14ac:dyDescent="0.35">
      <c r="A6170" t="s">
        <v>12339</v>
      </c>
      <c r="B6170" t="s">
        <v>12340</v>
      </c>
      <c r="C6170">
        <v>97.404150406504058</v>
      </c>
      <c r="D6170">
        <v>75.092882113821133</v>
      </c>
      <c r="E6170">
        <v>-0.30667479674796749</v>
      </c>
      <c r="F6170">
        <v>50.521869918699181</v>
      </c>
      <c r="G6170">
        <v>3.1634146341463421</v>
      </c>
      <c r="H6170">
        <v>5.5040650406504064</v>
      </c>
      <c r="I6170">
        <v>5.0540650406504062</v>
      </c>
      <c r="J6170">
        <v>7.6455284552845537</v>
      </c>
      <c r="K6170">
        <v>0.39079268292682928</v>
      </c>
      <c r="L6170">
        <v>0.80180081300813011</v>
      </c>
      <c r="M6170">
        <v>3.8170731707317072E-2</v>
      </c>
      <c r="N6170">
        <v>1.336341463414634</v>
      </c>
      <c r="O6170">
        <v>0.10142276422764231</v>
      </c>
      <c r="P6170">
        <v>1.485691056910569</v>
      </c>
      <c r="Q6170">
        <v>2.957601626016261</v>
      </c>
    </row>
    <row r="6171" spans="1:17" x14ac:dyDescent="0.35">
      <c r="A6171" t="s">
        <v>12341</v>
      </c>
      <c r="B6171" t="s">
        <v>12342</v>
      </c>
      <c r="C6171">
        <v>82.585766666666657</v>
      </c>
      <c r="D6171">
        <v>61.947295238095244</v>
      </c>
      <c r="E6171">
        <v>-0.65379761904761902</v>
      </c>
      <c r="F6171">
        <v>46.098088095238097</v>
      </c>
      <c r="G6171">
        <v>4.8476190476190473</v>
      </c>
      <c r="H6171">
        <v>8.7561904761904774</v>
      </c>
      <c r="I6171">
        <v>4.5947619047619046</v>
      </c>
      <c r="J6171">
        <v>7.2554761904761902</v>
      </c>
      <c r="K6171">
        <v>0.41604761904761911</v>
      </c>
      <c r="L6171">
        <v>1.594069047619048</v>
      </c>
      <c r="M6171">
        <v>3.8476190476190483E-2</v>
      </c>
      <c r="N6171">
        <v>1.3181428571428571</v>
      </c>
      <c r="O6171">
        <v>0.11</v>
      </c>
      <c r="P6171">
        <v>1.496952380952381</v>
      </c>
      <c r="Q6171">
        <v>2.95847619047619</v>
      </c>
    </row>
    <row r="6172" spans="1:17" x14ac:dyDescent="0.35">
      <c r="A6172" t="s">
        <v>12343</v>
      </c>
      <c r="B6172" t="s">
        <v>12344</v>
      </c>
      <c r="C6172">
        <v>74.000966796874991</v>
      </c>
      <c r="D6172">
        <v>71.157970703125002</v>
      </c>
      <c r="E6172">
        <v>-0.65717773437500004</v>
      </c>
      <c r="F6172">
        <v>39.450341796875001</v>
      </c>
      <c r="G6172">
        <v>2.9236328125000002</v>
      </c>
      <c r="H6172">
        <v>4.0970703124999996</v>
      </c>
      <c r="I6172">
        <v>3.7232421874999999</v>
      </c>
      <c r="J6172">
        <v>9.3810546875000007</v>
      </c>
      <c r="K6172">
        <v>0.45644726562499999</v>
      </c>
      <c r="L6172">
        <v>0.44978125000000002</v>
      </c>
      <c r="M6172">
        <v>0.03</v>
      </c>
      <c r="N6172">
        <v>1.0355859375000001</v>
      </c>
      <c r="O6172">
        <v>0.08</v>
      </c>
      <c r="P6172">
        <v>1.3978710937500001</v>
      </c>
      <c r="Q6172">
        <v>2.5433007812500001</v>
      </c>
    </row>
    <row r="6173" spans="1:17" x14ac:dyDescent="0.35">
      <c r="A6173" t="s">
        <v>12345</v>
      </c>
      <c r="B6173" t="s">
        <v>12346</v>
      </c>
      <c r="C6173">
        <v>69.818517509727627</v>
      </c>
      <c r="D6173">
        <v>81.845961089494168</v>
      </c>
      <c r="E6173">
        <v>-0.45532684824902719</v>
      </c>
      <c r="F6173">
        <v>43.251470817120627</v>
      </c>
      <c r="G6173">
        <v>6.1385214007782114</v>
      </c>
      <c r="H6173">
        <v>8.5214007782101167</v>
      </c>
      <c r="I6173">
        <v>6.5167315175097276</v>
      </c>
      <c r="J6173">
        <v>12.939688715953309</v>
      </c>
      <c r="K6173">
        <v>0.57679766536964983</v>
      </c>
      <c r="L6173">
        <v>0.58070038910505839</v>
      </c>
      <c r="M6173">
        <v>3.1556420233463042E-2</v>
      </c>
      <c r="N6173">
        <v>1.066653696498054</v>
      </c>
      <c r="O6173">
        <v>8.1556420233463045E-2</v>
      </c>
      <c r="P6173">
        <v>1.416614785992218</v>
      </c>
      <c r="Q6173">
        <v>2.6000778210116731</v>
      </c>
    </row>
    <row r="6174" spans="1:17" x14ac:dyDescent="0.35">
      <c r="A6174" t="s">
        <v>12347</v>
      </c>
      <c r="B6174" t="s">
        <v>12348</v>
      </c>
      <c r="C6174">
        <v>54.87292558139535</v>
      </c>
      <c r="D6174">
        <v>48.723427906976752</v>
      </c>
      <c r="E6174">
        <v>-1.073432558139535</v>
      </c>
      <c r="F6174">
        <v>36.879502325581392</v>
      </c>
      <c r="G6174">
        <v>2.1744186046511631</v>
      </c>
      <c r="H6174">
        <v>3.538139534883721</v>
      </c>
      <c r="I6174">
        <v>3.0432558139534889</v>
      </c>
      <c r="J6174">
        <v>6.2293023255813953</v>
      </c>
      <c r="K6174">
        <v>0.39043720930232562</v>
      </c>
      <c r="L6174">
        <v>0.2182837209302326</v>
      </c>
      <c r="M6174">
        <v>0.04</v>
      </c>
      <c r="N6174">
        <v>1.0848837209302331</v>
      </c>
      <c r="O6174">
        <v>8.5953488372093031E-2</v>
      </c>
      <c r="P6174">
        <v>1.4349767441860459</v>
      </c>
      <c r="Q6174">
        <v>2.6398604651162789</v>
      </c>
    </row>
    <row r="6175" spans="1:17" x14ac:dyDescent="0.35">
      <c r="A6175" t="s">
        <v>12349</v>
      </c>
      <c r="B6175" t="s">
        <v>12350</v>
      </c>
      <c r="C6175">
        <v>70.899406862745096</v>
      </c>
      <c r="D6175">
        <v>94.416416666666663</v>
      </c>
      <c r="E6175">
        <v>2.8151960784313718E-2</v>
      </c>
      <c r="F6175">
        <v>40.420985294117642</v>
      </c>
      <c r="G6175">
        <v>6.4848039215686271</v>
      </c>
      <c r="H6175">
        <v>9.492647058823529</v>
      </c>
      <c r="I6175">
        <v>7.8926470588235293</v>
      </c>
      <c r="J6175">
        <v>6.5328431372549023</v>
      </c>
      <c r="K6175">
        <v>0.27940686274509807</v>
      </c>
      <c r="L6175">
        <v>0.53242156862745105</v>
      </c>
      <c r="M6175">
        <v>3.1715686274509797E-2</v>
      </c>
      <c r="N6175">
        <v>0.91666666666666663</v>
      </c>
      <c r="O6175">
        <v>8.0931372549019609E-2</v>
      </c>
      <c r="P6175">
        <v>1.372009803921568</v>
      </c>
      <c r="Q6175">
        <v>2.3996078431372552</v>
      </c>
    </row>
    <row r="6176" spans="1:17" x14ac:dyDescent="0.35">
      <c r="A6176" t="s">
        <v>12351</v>
      </c>
      <c r="B6176" t="s">
        <v>12352</v>
      </c>
      <c r="C6176">
        <v>52.25327734375</v>
      </c>
      <c r="D6176">
        <v>57.5514453125</v>
      </c>
      <c r="E6176">
        <v>-0.73383593749999998</v>
      </c>
      <c r="F6176">
        <v>40.017261718749999</v>
      </c>
      <c r="G6176">
        <v>8.0050781249999989</v>
      </c>
      <c r="H6176">
        <v>9.6976562499999996</v>
      </c>
      <c r="I6176">
        <v>3.2332031250000002</v>
      </c>
      <c r="J6176">
        <v>8.0523437500000004</v>
      </c>
      <c r="K6176">
        <v>0.471796875</v>
      </c>
      <c r="L6176">
        <v>0.40508984375000001</v>
      </c>
      <c r="M6176">
        <v>0.04</v>
      </c>
      <c r="N6176">
        <v>1.083046875</v>
      </c>
      <c r="O6176">
        <v>0.09</v>
      </c>
      <c r="P6176">
        <v>1.4252734375</v>
      </c>
      <c r="Q6176">
        <v>2.6310937499999998</v>
      </c>
    </row>
    <row r="6177" spans="1:17" x14ac:dyDescent="0.35">
      <c r="A6177" t="s">
        <v>12353</v>
      </c>
      <c r="B6177" t="s">
        <v>12354</v>
      </c>
      <c r="C6177">
        <v>74.590564285714279</v>
      </c>
      <c r="D6177">
        <v>58.976678571428579</v>
      </c>
      <c r="E6177">
        <v>-0.91675714285714294</v>
      </c>
      <c r="F6177">
        <v>40.454821428571428</v>
      </c>
      <c r="G6177">
        <v>5.0714285714285712</v>
      </c>
      <c r="H6177">
        <v>6.0217857142857136</v>
      </c>
      <c r="I6177">
        <v>4.1521428571428567</v>
      </c>
      <c r="J6177">
        <v>4.8735714285714282</v>
      </c>
      <c r="K6177">
        <v>0.31203214285714292</v>
      </c>
      <c r="L6177">
        <v>0.49042499999999989</v>
      </c>
      <c r="M6177">
        <v>0.03</v>
      </c>
      <c r="N6177">
        <v>0.9007857142857143</v>
      </c>
      <c r="O6177">
        <v>0.08</v>
      </c>
      <c r="P6177">
        <v>1.375</v>
      </c>
      <c r="Q6177">
        <v>2.3877857142857142</v>
      </c>
    </row>
    <row r="6178" spans="1:17" x14ac:dyDescent="0.35">
      <c r="A6178" t="s">
        <v>12355</v>
      </c>
      <c r="B6178" t="s">
        <v>12356</v>
      </c>
      <c r="C6178">
        <v>55.248541666666661</v>
      </c>
      <c r="D6178">
        <v>50.15045238095238</v>
      </c>
      <c r="E6178">
        <v>-0.94394642857142852</v>
      </c>
      <c r="F6178">
        <v>39.164744047619052</v>
      </c>
      <c r="G6178">
        <v>2.808333333333334</v>
      </c>
      <c r="H6178">
        <v>3.3261904761904759</v>
      </c>
      <c r="I6178">
        <v>3.238690476190476</v>
      </c>
      <c r="J6178">
        <v>6.4422619047619047</v>
      </c>
      <c r="K6178">
        <v>0.24219642857142859</v>
      </c>
      <c r="L6178">
        <v>0.17485714285714291</v>
      </c>
      <c r="M6178">
        <v>0.04</v>
      </c>
      <c r="N6178">
        <v>1.047857142857143</v>
      </c>
      <c r="O6178">
        <v>0.09</v>
      </c>
      <c r="P6178">
        <v>1.4290476190476189</v>
      </c>
      <c r="Q6178">
        <v>2.6126190476190478</v>
      </c>
    </row>
    <row r="6179" spans="1:17" x14ac:dyDescent="0.35">
      <c r="A6179" t="s">
        <v>12357</v>
      </c>
      <c r="B6179" t="s">
        <v>12358</v>
      </c>
      <c r="C6179">
        <v>72.339045337895641</v>
      </c>
      <c r="D6179">
        <v>103.056002566296</v>
      </c>
      <c r="E6179">
        <v>0.16339093242087249</v>
      </c>
      <c r="F6179">
        <v>43.728736526946108</v>
      </c>
      <c r="G6179">
        <v>4.8158254918733956</v>
      </c>
      <c r="H6179">
        <v>7.1619332763045351</v>
      </c>
      <c r="I6179">
        <v>6.0827202737382384</v>
      </c>
      <c r="J6179">
        <v>9.5787852865697172</v>
      </c>
      <c r="K6179">
        <v>0.50668092386655261</v>
      </c>
      <c r="L6179">
        <v>0.45608639863130879</v>
      </c>
      <c r="M6179">
        <v>0.04</v>
      </c>
      <c r="N6179">
        <v>1.0520444824636439</v>
      </c>
      <c r="O6179">
        <v>0.09</v>
      </c>
      <c r="P6179">
        <v>1.4065269461077841</v>
      </c>
      <c r="Q6179">
        <v>2.5809238665526091</v>
      </c>
    </row>
    <row r="6180" spans="1:17" x14ac:dyDescent="0.35">
      <c r="A6180" t="s">
        <v>12359</v>
      </c>
      <c r="B6180" t="s">
        <v>12360</v>
      </c>
      <c r="C6180">
        <v>55.18272727272727</v>
      </c>
      <c r="D6180">
        <v>48.891155844155847</v>
      </c>
      <c r="E6180">
        <v>-1.076770562770563</v>
      </c>
      <c r="F6180">
        <v>38.863264069264069</v>
      </c>
      <c r="G6180">
        <v>1.9493506493506489</v>
      </c>
      <c r="H6180">
        <v>3.277056277056277</v>
      </c>
      <c r="I6180">
        <v>3.5861471861471861</v>
      </c>
      <c r="J6180">
        <v>7.7787878787878793</v>
      </c>
      <c r="K6180">
        <v>0.49883116883116879</v>
      </c>
      <c r="L6180">
        <v>0.38683982683982682</v>
      </c>
      <c r="M6180">
        <v>4.9350649350649353E-2</v>
      </c>
      <c r="N6180">
        <v>1.402857142857143</v>
      </c>
      <c r="O6180">
        <v>0.108008658008658</v>
      </c>
      <c r="P6180">
        <v>1.502424242424242</v>
      </c>
      <c r="Q6180">
        <v>3.064502164502164</v>
      </c>
    </row>
    <row r="6181" spans="1:17" x14ac:dyDescent="0.35">
      <c r="A6181" t="s">
        <v>12361</v>
      </c>
      <c r="B6181" t="s">
        <v>12362</v>
      </c>
      <c r="C6181">
        <v>60.73639775280899</v>
      </c>
      <c r="D6181">
        <v>67.323620224719107</v>
      </c>
      <c r="E6181">
        <v>-0.58131685393258437</v>
      </c>
      <c r="F6181">
        <v>39.507800000000003</v>
      </c>
      <c r="G6181">
        <v>3.6777528089887639</v>
      </c>
      <c r="H6181">
        <v>5.5723595505617984</v>
      </c>
      <c r="I6181">
        <v>3.3575280898876412</v>
      </c>
      <c r="J6181">
        <v>9.6635955056179785</v>
      </c>
      <c r="K6181">
        <v>0.54764494382022466</v>
      </c>
      <c r="L6181">
        <v>0.54063370786516862</v>
      </c>
      <c r="M6181">
        <v>5.3685393258426972E-2</v>
      </c>
      <c r="N6181">
        <v>1.4995056179775279</v>
      </c>
      <c r="O6181">
        <v>0.118247191011236</v>
      </c>
      <c r="P6181">
        <v>1.5242471910112361</v>
      </c>
      <c r="Q6181">
        <v>3.1970337078651681</v>
      </c>
    </row>
    <row r="6182" spans="1:17" x14ac:dyDescent="0.35">
      <c r="A6182" t="s">
        <v>12363</v>
      </c>
      <c r="B6182" t="s">
        <v>12364</v>
      </c>
      <c r="C6182">
        <v>60.250605932203392</v>
      </c>
      <c r="D6182">
        <v>60.84239830508475</v>
      </c>
      <c r="E6182">
        <v>-0.66756779661016941</v>
      </c>
      <c r="F6182">
        <v>38.875292372881347</v>
      </c>
      <c r="G6182">
        <v>2.2398305084745762</v>
      </c>
      <c r="H6182">
        <v>3.7868644067796611</v>
      </c>
      <c r="I6182">
        <v>3.1542372881355929</v>
      </c>
      <c r="J6182">
        <v>4.8987288135593214</v>
      </c>
      <c r="K6182">
        <v>0.34833050847457631</v>
      </c>
      <c r="L6182">
        <v>0.26779237288135588</v>
      </c>
      <c r="M6182">
        <v>3.6313559322033902E-2</v>
      </c>
      <c r="N6182">
        <v>0.99894067796610164</v>
      </c>
      <c r="O6182">
        <v>8.8855932203389831E-2</v>
      </c>
      <c r="P6182">
        <v>1.3981779661016951</v>
      </c>
      <c r="Q6182">
        <v>2.5248305084745759</v>
      </c>
    </row>
    <row r="6183" spans="1:17" x14ac:dyDescent="0.35">
      <c r="A6183" t="s">
        <v>12365</v>
      </c>
      <c r="B6183" t="s">
        <v>12366</v>
      </c>
      <c r="C6183">
        <v>55.747528634361238</v>
      </c>
      <c r="D6183">
        <v>65.497577092511008</v>
      </c>
      <c r="E6183">
        <v>-0.64181938325991184</v>
      </c>
      <c r="F6183">
        <v>38.698330396475768</v>
      </c>
      <c r="G6183">
        <v>4.8590308370044051</v>
      </c>
      <c r="H6183">
        <v>6.1264317180616743</v>
      </c>
      <c r="I6183">
        <v>4.7519823788546258</v>
      </c>
      <c r="J6183">
        <v>7.6947136563876652</v>
      </c>
      <c r="K6183">
        <v>0.41659030837004413</v>
      </c>
      <c r="L6183">
        <v>0.54804405286343616</v>
      </c>
      <c r="M6183">
        <v>3.2907488986784139E-2</v>
      </c>
      <c r="N6183">
        <v>0.95744493392070484</v>
      </c>
      <c r="O6183">
        <v>8.2907488986784142E-2</v>
      </c>
      <c r="P6183">
        <v>1.38942731277533</v>
      </c>
      <c r="Q6183">
        <v>2.4595154185022028</v>
      </c>
    </row>
    <row r="6184" spans="1:17" x14ac:dyDescent="0.35">
      <c r="A6184" t="s">
        <v>12367</v>
      </c>
      <c r="B6184" t="s">
        <v>12368</v>
      </c>
      <c r="C6184">
        <v>90.516123839009282</v>
      </c>
      <c r="D6184">
        <v>65.136263157894732</v>
      </c>
      <c r="E6184">
        <v>-0.81581114551083589</v>
      </c>
      <c r="F6184">
        <v>41.736996904024757</v>
      </c>
      <c r="G6184">
        <v>4.2798761609907121</v>
      </c>
      <c r="H6184">
        <v>5.840557275541796</v>
      </c>
      <c r="I6184">
        <v>4.511455108359133</v>
      </c>
      <c r="J6184">
        <v>9.4362229102167188</v>
      </c>
      <c r="K6184">
        <v>0.54710835913312694</v>
      </c>
      <c r="L6184">
        <v>0.54900000000000004</v>
      </c>
      <c r="M6184">
        <v>3.1114551083591329E-2</v>
      </c>
      <c r="N6184">
        <v>0.9522291021671826</v>
      </c>
      <c r="O6184">
        <v>8.2198142414860689E-2</v>
      </c>
      <c r="P6184">
        <v>1.405448916408669</v>
      </c>
      <c r="Q6184">
        <v>2.4708049535603722</v>
      </c>
    </row>
    <row r="6185" spans="1:17" x14ac:dyDescent="0.35">
      <c r="A6185" t="s">
        <v>12369</v>
      </c>
      <c r="B6185" t="s">
        <v>12370</v>
      </c>
      <c r="C6185">
        <v>103.03064864864869</v>
      </c>
      <c r="D6185">
        <v>85.564720720720715</v>
      </c>
      <c r="E6185">
        <v>-0.15730180180180181</v>
      </c>
      <c r="F6185">
        <v>45.57058108108108</v>
      </c>
      <c r="G6185">
        <v>4.5918918918918914</v>
      </c>
      <c r="H6185">
        <v>7.5864864864864856</v>
      </c>
      <c r="I6185">
        <v>5.7702702702702702</v>
      </c>
      <c r="J6185">
        <v>5.3927927927927932</v>
      </c>
      <c r="K6185">
        <v>0.37149549549549549</v>
      </c>
      <c r="L6185">
        <v>0.1892837837837838</v>
      </c>
      <c r="M6185">
        <v>3.608108108108108E-2</v>
      </c>
      <c r="N6185">
        <v>0.99</v>
      </c>
      <c r="O6185">
        <v>8.7972972972972976E-2</v>
      </c>
      <c r="P6185">
        <v>1.4341891891891889</v>
      </c>
      <c r="Q6185">
        <v>2.55027027027027</v>
      </c>
    </row>
    <row r="6186" spans="1:17" x14ac:dyDescent="0.35">
      <c r="A6186" t="s">
        <v>12371</v>
      </c>
      <c r="B6186" t="s">
        <v>12372</v>
      </c>
      <c r="C6186">
        <v>93.404013215859038</v>
      </c>
      <c r="D6186">
        <v>66.274823788546257</v>
      </c>
      <c r="E6186">
        <v>-0.74458002936857559</v>
      </c>
      <c r="F6186">
        <v>39.383261380323063</v>
      </c>
      <c r="G6186">
        <v>3.2330396475770922</v>
      </c>
      <c r="H6186">
        <v>4.5770925110132161</v>
      </c>
      <c r="I6186">
        <v>4.333333333333333</v>
      </c>
      <c r="J6186">
        <v>6.4906020558002941</v>
      </c>
      <c r="K6186">
        <v>0.42351688693098383</v>
      </c>
      <c r="L6186">
        <v>0.41189133627019092</v>
      </c>
      <c r="M6186">
        <v>2.782672540381791E-2</v>
      </c>
      <c r="N6186">
        <v>0.9752129221732746</v>
      </c>
      <c r="O6186">
        <v>7.7826725403817909E-2</v>
      </c>
      <c r="P6186">
        <v>1.3917914831130691</v>
      </c>
      <c r="Q6186">
        <v>2.4754331864904549</v>
      </c>
    </row>
    <row r="6187" spans="1:17" x14ac:dyDescent="0.35">
      <c r="A6187" t="s">
        <v>12373</v>
      </c>
      <c r="B6187" t="s">
        <v>12374</v>
      </c>
      <c r="C6187">
        <v>104.2399155844156</v>
      </c>
      <c r="D6187">
        <v>67.392753246753244</v>
      </c>
      <c r="E6187">
        <v>-0.3973571428571428</v>
      </c>
      <c r="F6187">
        <v>47.87527272727273</v>
      </c>
      <c r="G6187">
        <v>3.632467532467532</v>
      </c>
      <c r="H6187">
        <v>5.1512987012987006</v>
      </c>
      <c r="I6187">
        <v>3.9837662337662341</v>
      </c>
      <c r="J6187">
        <v>9.5188311688311682</v>
      </c>
      <c r="K6187">
        <v>0.38395454545454538</v>
      </c>
      <c r="L6187">
        <v>0.77625324675324681</v>
      </c>
      <c r="M6187">
        <v>0.03</v>
      </c>
      <c r="N6187">
        <v>0.97519480519480528</v>
      </c>
      <c r="O6187">
        <v>8.2662337662337659E-2</v>
      </c>
      <c r="P6187">
        <v>1.40525974025974</v>
      </c>
      <c r="Q6187">
        <v>2.4904545454545448</v>
      </c>
    </row>
    <row r="6188" spans="1:17" x14ac:dyDescent="0.35">
      <c r="A6188" t="s">
        <v>12375</v>
      </c>
      <c r="B6188" t="s">
        <v>12376</v>
      </c>
      <c r="C6188">
        <v>102.1947481884058</v>
      </c>
      <c r="D6188">
        <v>60.269221014492757</v>
      </c>
      <c r="E6188">
        <v>-1.2866105072463769</v>
      </c>
      <c r="F6188">
        <v>44.810726449275357</v>
      </c>
      <c r="G6188">
        <v>4.3335144927536229</v>
      </c>
      <c r="H6188">
        <v>5.6623188405797098</v>
      </c>
      <c r="I6188">
        <v>2.919565217391304</v>
      </c>
      <c r="J6188">
        <v>13.32626811594203</v>
      </c>
      <c r="K6188">
        <v>0.44114311594202898</v>
      </c>
      <c r="L6188">
        <v>0.61685326086956516</v>
      </c>
      <c r="M6188">
        <v>2.4746376811594199E-2</v>
      </c>
      <c r="N6188">
        <v>0.91621376811594202</v>
      </c>
      <c r="O6188">
        <v>7.3749999999999996E-2</v>
      </c>
      <c r="P6188">
        <v>1.3601268115942029</v>
      </c>
      <c r="Q6188">
        <v>2.373677536231884</v>
      </c>
    </row>
    <row r="6189" spans="1:17" x14ac:dyDescent="0.35">
      <c r="A6189" t="s">
        <v>12377</v>
      </c>
      <c r="B6189" t="s">
        <v>12378</v>
      </c>
      <c r="C6189">
        <v>96.984908450704225</v>
      </c>
      <c r="D6189">
        <v>75.317140845070426</v>
      </c>
      <c r="E6189">
        <v>-0.39130281690140839</v>
      </c>
      <c r="F6189">
        <v>46.073422535211257</v>
      </c>
      <c r="G6189">
        <v>4.7732394366197184</v>
      </c>
      <c r="H6189">
        <v>7.288732394366197</v>
      </c>
      <c r="I6189">
        <v>5.4394366197183093</v>
      </c>
      <c r="J6189">
        <v>8.5239436619718312</v>
      </c>
      <c r="K6189">
        <v>0.2871549295774648</v>
      </c>
      <c r="L6189">
        <v>0.52601408450704223</v>
      </c>
      <c r="M6189">
        <v>2.3943661971830989E-2</v>
      </c>
      <c r="N6189">
        <v>0.80457746478873238</v>
      </c>
      <c r="O6189">
        <v>7.0000000000000007E-2</v>
      </c>
      <c r="P6189">
        <v>1.339929577464789</v>
      </c>
      <c r="Q6189">
        <v>2.236549295774648</v>
      </c>
    </row>
    <row r="6190" spans="1:17" x14ac:dyDescent="0.35">
      <c r="A6190" t="s">
        <v>12379</v>
      </c>
      <c r="B6190" t="s">
        <v>12380</v>
      </c>
      <c r="C6190">
        <v>99.128784403669727</v>
      </c>
      <c r="D6190">
        <v>76.96229357798164</v>
      </c>
      <c r="E6190">
        <v>-0.35614220183486239</v>
      </c>
      <c r="F6190">
        <v>49.152224770642199</v>
      </c>
      <c r="G6190">
        <v>4.6376146788990829</v>
      </c>
      <c r="H6190">
        <v>6.2045871559633019</v>
      </c>
      <c r="I6190">
        <v>4.1279816513761469</v>
      </c>
      <c r="J6190">
        <v>13.38990825688073</v>
      </c>
      <c r="K6190">
        <v>0.37388073394495408</v>
      </c>
      <c r="L6190">
        <v>0.56910091743119262</v>
      </c>
      <c r="M6190">
        <v>2.5963302752293579E-2</v>
      </c>
      <c r="N6190">
        <v>1.0110091743119269</v>
      </c>
      <c r="O6190">
        <v>7.0000000000000007E-2</v>
      </c>
      <c r="P6190">
        <v>1.3872018348623849</v>
      </c>
      <c r="Q6190">
        <v>2.4966972477064222</v>
      </c>
    </row>
    <row r="6191" spans="1:17" x14ac:dyDescent="0.35">
      <c r="A6191" t="s">
        <v>12381</v>
      </c>
      <c r="B6191" t="s">
        <v>12382</v>
      </c>
      <c r="C6191">
        <v>97.858206896551707</v>
      </c>
      <c r="D6191">
        <v>83.085637931034483</v>
      </c>
      <c r="E6191">
        <v>-0.28814942528735638</v>
      </c>
      <c r="F6191">
        <v>48.795482758620693</v>
      </c>
      <c r="G6191">
        <v>5.9436781609195402</v>
      </c>
      <c r="H6191">
        <v>8.2252873563218376</v>
      </c>
      <c r="I6191">
        <v>5.5626436781609199</v>
      </c>
      <c r="J6191">
        <v>12.245977011494251</v>
      </c>
      <c r="K6191">
        <v>0.46750000000000003</v>
      </c>
      <c r="L6191">
        <v>0.58978160919540235</v>
      </c>
      <c r="M6191">
        <v>2.3505747126436782E-2</v>
      </c>
      <c r="N6191">
        <v>0.92229885057471261</v>
      </c>
      <c r="O6191">
        <v>6.6781609195402311E-2</v>
      </c>
      <c r="P6191">
        <v>1.358563218390805</v>
      </c>
      <c r="Q6191">
        <v>2.3708620689655171</v>
      </c>
    </row>
    <row r="6192" spans="1:17" x14ac:dyDescent="0.35">
      <c r="A6192" t="s">
        <v>12383</v>
      </c>
      <c r="B6192" t="s">
        <v>12384</v>
      </c>
      <c r="C6192">
        <v>95.979915531335152</v>
      </c>
      <c r="D6192">
        <v>73.233716621253407</v>
      </c>
      <c r="E6192">
        <v>-0.47748228882833788</v>
      </c>
      <c r="F6192">
        <v>44.490850136239779</v>
      </c>
      <c r="G6192">
        <v>4.2550408719346047</v>
      </c>
      <c r="H6192">
        <v>6.2283378746594007</v>
      </c>
      <c r="I6192">
        <v>4.3062670299727523</v>
      </c>
      <c r="J6192">
        <v>12.226702997275201</v>
      </c>
      <c r="K6192">
        <v>0.34174659400544949</v>
      </c>
      <c r="L6192">
        <v>0.45817711171662129</v>
      </c>
      <c r="M6192">
        <v>0.02</v>
      </c>
      <c r="N6192">
        <v>0.69019073569482292</v>
      </c>
      <c r="O6192">
        <v>6.4686648501362409E-2</v>
      </c>
      <c r="P6192">
        <v>1.2994277929155309</v>
      </c>
      <c r="Q6192">
        <v>2.0710626702997268</v>
      </c>
    </row>
    <row r="6193" spans="1:17" x14ac:dyDescent="0.35">
      <c r="A6193" t="s">
        <v>12385</v>
      </c>
      <c r="B6193" t="s">
        <v>12386</v>
      </c>
      <c r="C6193">
        <v>106.1106382978723</v>
      </c>
      <c r="D6193">
        <v>69.658068085106379</v>
      </c>
      <c r="E6193">
        <v>-0.72619574468085113</v>
      </c>
      <c r="F6193">
        <v>45.239510638297872</v>
      </c>
      <c r="G6193">
        <v>4.6310638297872337</v>
      </c>
      <c r="H6193">
        <v>7.1876595744680856</v>
      </c>
      <c r="I6193">
        <v>5.1889361702127674</v>
      </c>
      <c r="J6193">
        <v>7.8289361702127653</v>
      </c>
      <c r="K6193">
        <v>0.50368936170212764</v>
      </c>
      <c r="L6193">
        <v>0.7816042553191489</v>
      </c>
      <c r="M6193">
        <v>2.1021276595744681E-2</v>
      </c>
      <c r="N6193">
        <v>0.8736170212765958</v>
      </c>
      <c r="O6193">
        <v>7.1021276595744684E-2</v>
      </c>
      <c r="P6193">
        <v>1.327106382978724</v>
      </c>
      <c r="Q6193">
        <v>2.2925957446808511</v>
      </c>
    </row>
    <row r="6194" spans="1:17" x14ac:dyDescent="0.35">
      <c r="A6194" t="s">
        <v>12387</v>
      </c>
      <c r="B6194" t="s">
        <v>12388</v>
      </c>
      <c r="C6194">
        <v>72.42431155778894</v>
      </c>
      <c r="D6194">
        <v>67.448527638190967</v>
      </c>
      <c r="E6194">
        <v>-0.60457286432160806</v>
      </c>
      <c r="F6194">
        <v>36.003437185929648</v>
      </c>
      <c r="G6194">
        <v>3.380402010050251</v>
      </c>
      <c r="H6194">
        <v>4.8402010050251256</v>
      </c>
      <c r="I6194">
        <v>4.1371859296482407</v>
      </c>
      <c r="J6194">
        <v>5.828643216080402</v>
      </c>
      <c r="K6194">
        <v>0.43975376884422113</v>
      </c>
      <c r="L6194">
        <v>0.5261005025125628</v>
      </c>
      <c r="M6194">
        <v>0.03</v>
      </c>
      <c r="N6194">
        <v>0.83351758793969855</v>
      </c>
      <c r="O6194">
        <v>7.8140703517587937E-2</v>
      </c>
      <c r="P6194">
        <v>1.347035175879397</v>
      </c>
      <c r="Q6194">
        <v>2.2986934673366828</v>
      </c>
    </row>
    <row r="6195" spans="1:17" x14ac:dyDescent="0.35">
      <c r="A6195" t="s">
        <v>12389</v>
      </c>
      <c r="B6195" t="s">
        <v>12390</v>
      </c>
      <c r="C6195">
        <v>67.221803571428566</v>
      </c>
      <c r="D6195">
        <v>56.430294642857142</v>
      </c>
      <c r="E6195">
        <v>-0.83079017857142856</v>
      </c>
      <c r="F6195">
        <v>37.140566964285711</v>
      </c>
      <c r="G6195">
        <v>2.7486607142857151</v>
      </c>
      <c r="H6195">
        <v>4.0044642857142856</v>
      </c>
      <c r="I6195">
        <v>3.8575892857142859</v>
      </c>
      <c r="J6195">
        <v>4.1276785714285724</v>
      </c>
      <c r="K6195">
        <v>0.28256249999999999</v>
      </c>
      <c r="L6195">
        <v>0.41551339285714289</v>
      </c>
      <c r="M6195">
        <v>2.7901785714285719E-2</v>
      </c>
      <c r="N6195">
        <v>0.75513392857142858</v>
      </c>
      <c r="O6195">
        <v>6.790178571428572E-2</v>
      </c>
      <c r="P6195">
        <v>1.314866071428572</v>
      </c>
      <c r="Q6195">
        <v>2.169241071428571</v>
      </c>
    </row>
    <row r="6196" spans="1:17" x14ac:dyDescent="0.35">
      <c r="A6196" t="s">
        <v>12391</v>
      </c>
      <c r="B6196" t="s">
        <v>12392</v>
      </c>
      <c r="C6196">
        <v>77.12952983539094</v>
      </c>
      <c r="D6196">
        <v>83.223363168724276</v>
      </c>
      <c r="E6196">
        <v>-1.166975308641975E-2</v>
      </c>
      <c r="F6196">
        <v>47.408562757201643</v>
      </c>
      <c r="G6196">
        <v>5.3165637860082304</v>
      </c>
      <c r="H6196">
        <v>7.6534979423868323</v>
      </c>
      <c r="I6196">
        <v>3.6584362139917701</v>
      </c>
      <c r="J6196">
        <v>11.60679012345679</v>
      </c>
      <c r="K6196">
        <v>0.47995781893004108</v>
      </c>
      <c r="L6196">
        <v>0.90575720164609064</v>
      </c>
      <c r="M6196">
        <v>2.2067901234567901E-2</v>
      </c>
      <c r="N6196">
        <v>0.73260288065843615</v>
      </c>
      <c r="O6196">
        <v>6.94650205761317E-2</v>
      </c>
      <c r="P6196">
        <v>1.287170781893004</v>
      </c>
      <c r="Q6196">
        <v>2.1118106995884771</v>
      </c>
    </row>
    <row r="6197" spans="1:17" x14ac:dyDescent="0.35">
      <c r="A6197" t="s">
        <v>12393</v>
      </c>
      <c r="B6197" t="s">
        <v>12394</v>
      </c>
      <c r="C6197">
        <v>66.176321033210328</v>
      </c>
      <c r="D6197">
        <v>50.447763837638377</v>
      </c>
      <c r="E6197">
        <v>-1.0141623616236159</v>
      </c>
      <c r="F6197">
        <v>34.921413284132839</v>
      </c>
      <c r="G6197">
        <v>2.4730627306273059</v>
      </c>
      <c r="H6197">
        <v>3.084132841328413</v>
      </c>
      <c r="I6197">
        <v>2.005535055350554</v>
      </c>
      <c r="J6197">
        <v>9.1929889298892995</v>
      </c>
      <c r="K6197">
        <v>0.33271955719557189</v>
      </c>
      <c r="L6197">
        <v>0.49814760147601472</v>
      </c>
      <c r="M6197">
        <v>2.7195571955719561E-2</v>
      </c>
      <c r="N6197">
        <v>0.74797047970479702</v>
      </c>
      <c r="O6197">
        <v>6.9003690036900364E-2</v>
      </c>
      <c r="P6197">
        <v>1.289630996309963</v>
      </c>
      <c r="Q6197">
        <v>2.1366051660516598</v>
      </c>
    </row>
    <row r="6198" spans="1:17" x14ac:dyDescent="0.35">
      <c r="A6198" t="s">
        <v>12395</v>
      </c>
      <c r="B6198" t="s">
        <v>12396</v>
      </c>
      <c r="C6198">
        <v>106.6386849315068</v>
      </c>
      <c r="D6198">
        <v>85.771173515981729</v>
      </c>
      <c r="E6198">
        <v>-0.20394520547945211</v>
      </c>
      <c r="F6198">
        <v>40.438136986301373</v>
      </c>
      <c r="G6198">
        <v>6.2616438356164386</v>
      </c>
      <c r="H6198">
        <v>11.92602739726027</v>
      </c>
      <c r="I6198">
        <v>5.831506849315069</v>
      </c>
      <c r="J6198">
        <v>6.1356164383561644</v>
      </c>
      <c r="K6198">
        <v>0.34303196347031972</v>
      </c>
      <c r="L6198">
        <v>0.42463926940639268</v>
      </c>
      <c r="M6198">
        <v>3.136986301369863E-2</v>
      </c>
      <c r="N6198">
        <v>0.76703196347031954</v>
      </c>
      <c r="O6198">
        <v>7.2831050228310504E-2</v>
      </c>
      <c r="P6198">
        <v>1.342739726027397</v>
      </c>
      <c r="Q6198">
        <v>2.2154337899543379</v>
      </c>
    </row>
    <row r="6199" spans="1:17" x14ac:dyDescent="0.35">
      <c r="A6199" t="s">
        <v>12397</v>
      </c>
      <c r="B6199" t="s">
        <v>12398</v>
      </c>
      <c r="C6199">
        <v>72.413430693069316</v>
      </c>
      <c r="D6199">
        <v>66.72762376237624</v>
      </c>
      <c r="E6199">
        <v>-0.74153960396039598</v>
      </c>
      <c r="F6199">
        <v>38.462415841584161</v>
      </c>
      <c r="G6199">
        <v>2.9178217821782182</v>
      </c>
      <c r="H6199">
        <v>4.7613861386138607</v>
      </c>
      <c r="I6199">
        <v>4.1529702970297029</v>
      </c>
      <c r="J6199">
        <v>4.3435643564356434</v>
      </c>
      <c r="K6199">
        <v>0.25667326732673268</v>
      </c>
      <c r="L6199">
        <v>0.44813861386138609</v>
      </c>
      <c r="M6199">
        <v>3.3811881188118807E-2</v>
      </c>
      <c r="N6199">
        <v>0.74297029702970308</v>
      </c>
      <c r="O6199">
        <v>7.0000000000000007E-2</v>
      </c>
      <c r="P6199">
        <v>1.30480198019802</v>
      </c>
      <c r="Q6199">
        <v>2.1503960396039599</v>
      </c>
    </row>
    <row r="6200" spans="1:17" x14ac:dyDescent="0.35">
      <c r="A6200" t="s">
        <v>12399</v>
      </c>
      <c r="B6200" t="s">
        <v>12400</v>
      </c>
      <c r="C6200">
        <v>95.094019161676641</v>
      </c>
      <c r="D6200">
        <v>71.106807185628739</v>
      </c>
      <c r="E6200">
        <v>-0.3372634730538922</v>
      </c>
      <c r="F6200">
        <v>40.438065868263479</v>
      </c>
      <c r="G6200">
        <v>4.5795209580838323</v>
      </c>
      <c r="H6200">
        <v>7.4888622754491019</v>
      </c>
      <c r="I6200">
        <v>3.4031137724550899</v>
      </c>
      <c r="J6200">
        <v>7.6067065868263466</v>
      </c>
      <c r="K6200">
        <v>0.43223952095808388</v>
      </c>
      <c r="L6200">
        <v>0.53058203592814368</v>
      </c>
      <c r="M6200">
        <v>2.8694610778443111E-2</v>
      </c>
      <c r="N6200">
        <v>0.77615568862275452</v>
      </c>
      <c r="O6200">
        <v>7.1329341317365277E-2</v>
      </c>
      <c r="P6200">
        <v>1.3300479041916169</v>
      </c>
      <c r="Q6200">
        <v>2.2062275449101798</v>
      </c>
    </row>
    <row r="6201" spans="1:17" x14ac:dyDescent="0.35">
      <c r="A6201" t="s">
        <v>12401</v>
      </c>
      <c r="B6201" t="s">
        <v>12402</v>
      </c>
      <c r="C6201">
        <v>96.969594890510962</v>
      </c>
      <c r="D6201">
        <v>55.241700729926997</v>
      </c>
      <c r="E6201">
        <v>-0.79548905109489054</v>
      </c>
      <c r="F6201">
        <v>40.478795620437957</v>
      </c>
      <c r="G6201">
        <v>2.2996350364963498</v>
      </c>
      <c r="H6201">
        <v>4.0974452554744527</v>
      </c>
      <c r="I6201">
        <v>3.311313868613138</v>
      </c>
      <c r="J6201">
        <v>6.804744525547445</v>
      </c>
      <c r="K6201">
        <v>0.30123357664233569</v>
      </c>
      <c r="L6201">
        <v>0.26365328467153287</v>
      </c>
      <c r="M6201">
        <v>0.02</v>
      </c>
      <c r="N6201">
        <v>0.65094890510948911</v>
      </c>
      <c r="O6201">
        <v>6.4379562043795621E-2</v>
      </c>
      <c r="P6201">
        <v>1.2807299270072989</v>
      </c>
      <c r="Q6201">
        <v>2.0132481751824818</v>
      </c>
    </row>
    <row r="6202" spans="1:17" x14ac:dyDescent="0.35">
      <c r="A6202" t="s">
        <v>12403</v>
      </c>
      <c r="B6202" t="s">
        <v>12404</v>
      </c>
      <c r="C6202">
        <v>70.329181415929199</v>
      </c>
      <c r="D6202">
        <v>53.811646017699118</v>
      </c>
      <c r="E6202">
        <v>-0.86449115044247793</v>
      </c>
      <c r="F6202">
        <v>36.060814159292043</v>
      </c>
      <c r="G6202">
        <v>2.3296460176991149</v>
      </c>
      <c r="H6202">
        <v>3.2238938053097348</v>
      </c>
      <c r="I6202">
        <v>2.6964601769911498</v>
      </c>
      <c r="J6202">
        <v>5.7110619469026549</v>
      </c>
      <c r="K6202">
        <v>0.32075221238938062</v>
      </c>
      <c r="L6202">
        <v>0.30975663716814161</v>
      </c>
      <c r="M6202">
        <v>2.7079646017699119E-2</v>
      </c>
      <c r="N6202">
        <v>0.68628318584070791</v>
      </c>
      <c r="O6202">
        <v>6.4734513274336283E-2</v>
      </c>
      <c r="P6202">
        <v>1.2736283185840711</v>
      </c>
      <c r="Q6202">
        <v>2.0502654867256642</v>
      </c>
    </row>
    <row r="6203" spans="1:17" x14ac:dyDescent="0.35">
      <c r="A6203" t="s">
        <v>12405</v>
      </c>
      <c r="B6203" t="s">
        <v>12406</v>
      </c>
      <c r="C6203">
        <v>97.922629807692303</v>
      </c>
      <c r="D6203">
        <v>77.962999999999994</v>
      </c>
      <c r="E6203">
        <v>-0.34649999999999997</v>
      </c>
      <c r="F6203">
        <v>40.87427884615385</v>
      </c>
      <c r="G6203">
        <v>3.223557692307693</v>
      </c>
      <c r="H6203">
        <v>5.0562500000000004</v>
      </c>
      <c r="I6203">
        <v>3.695673076923077</v>
      </c>
      <c r="J6203">
        <v>5.9350961538461542</v>
      </c>
      <c r="K6203">
        <v>0.31128846153846162</v>
      </c>
      <c r="L6203">
        <v>0.51537980769230773</v>
      </c>
      <c r="M6203">
        <v>2.6634615384615389E-2</v>
      </c>
      <c r="N6203">
        <v>0.75836538461538461</v>
      </c>
      <c r="O6203">
        <v>7.0000000000000007E-2</v>
      </c>
      <c r="P6203">
        <v>1.3281730769230771</v>
      </c>
      <c r="Q6203">
        <v>2.1831730769230768</v>
      </c>
    </row>
    <row r="6204" spans="1:17" x14ac:dyDescent="0.35">
      <c r="A6204" t="s">
        <v>12407</v>
      </c>
      <c r="B6204" t="s">
        <v>12408</v>
      </c>
      <c r="C6204">
        <v>104.68336681222711</v>
      </c>
      <c r="D6204">
        <v>71.50844978165938</v>
      </c>
      <c r="E6204">
        <v>-0.45707860262008743</v>
      </c>
      <c r="F6204">
        <v>41.608873362445408</v>
      </c>
      <c r="G6204">
        <v>3.4283842794759831</v>
      </c>
      <c r="H6204">
        <v>5.4925764192139734</v>
      </c>
      <c r="I6204">
        <v>5.4349344978165934</v>
      </c>
      <c r="J6204">
        <v>8.5724890829694331</v>
      </c>
      <c r="K6204">
        <v>0.36060262008733618</v>
      </c>
      <c r="L6204">
        <v>1.1041266375545851</v>
      </c>
      <c r="M6204">
        <v>2.1397379912663762E-2</v>
      </c>
      <c r="N6204">
        <v>0.65912663755458512</v>
      </c>
      <c r="O6204">
        <v>6.1397379912663759E-2</v>
      </c>
      <c r="P6204">
        <v>1.2650655021834061</v>
      </c>
      <c r="Q6204">
        <v>2.006986899563318</v>
      </c>
    </row>
    <row r="6205" spans="1:17" x14ac:dyDescent="0.35">
      <c r="A6205" t="s">
        <v>12409</v>
      </c>
      <c r="B6205" t="s">
        <v>12410</v>
      </c>
      <c r="C6205">
        <v>98.70558543417367</v>
      </c>
      <c r="D6205">
        <v>54.002815126050422</v>
      </c>
      <c r="E6205">
        <v>-0.89231932773109246</v>
      </c>
      <c r="F6205">
        <v>43.029546218487397</v>
      </c>
      <c r="G6205">
        <v>2.920448179271709</v>
      </c>
      <c r="H6205">
        <v>4.253781512605042</v>
      </c>
      <c r="I6205">
        <v>3.8103641456582631</v>
      </c>
      <c r="J6205">
        <v>18.284593837535009</v>
      </c>
      <c r="K6205">
        <v>0.3346330532212885</v>
      </c>
      <c r="L6205">
        <v>0.49221288515406159</v>
      </c>
      <c r="M6205">
        <v>0.02</v>
      </c>
      <c r="N6205">
        <v>0.60773109243697476</v>
      </c>
      <c r="O6205">
        <v>6.0980392156862753E-2</v>
      </c>
      <c r="P6205">
        <v>1.247675070028011</v>
      </c>
      <c r="Q6205">
        <v>1.9312605042016799</v>
      </c>
    </row>
    <row r="6206" spans="1:17" x14ac:dyDescent="0.35">
      <c r="A6206" t="s">
        <v>12411</v>
      </c>
      <c r="B6206" t="s">
        <v>12412</v>
      </c>
      <c r="C6206">
        <v>110.3315126903553</v>
      </c>
      <c r="D6206">
        <v>68.980702199661593</v>
      </c>
      <c r="E6206">
        <v>-0.34897292724196283</v>
      </c>
      <c r="F6206">
        <v>38.748639593908628</v>
      </c>
      <c r="G6206">
        <v>2.9732656514382398</v>
      </c>
      <c r="H6206">
        <v>5.8059221658206432</v>
      </c>
      <c r="I6206">
        <v>4.4820642978003384</v>
      </c>
      <c r="J6206">
        <v>6.317597292724197</v>
      </c>
      <c r="K6206">
        <v>0.28090693739424699</v>
      </c>
      <c r="L6206">
        <v>0.44328087986463621</v>
      </c>
      <c r="M6206">
        <v>2.1489001692047371E-2</v>
      </c>
      <c r="N6206">
        <v>0.63201353637901869</v>
      </c>
      <c r="O6206">
        <v>6.1489001692047372E-2</v>
      </c>
      <c r="P6206">
        <v>1.2584771573604061</v>
      </c>
      <c r="Q6206">
        <v>1.972030456852792</v>
      </c>
    </row>
    <row r="6207" spans="1:17" x14ac:dyDescent="0.35">
      <c r="A6207" t="s">
        <v>12413</v>
      </c>
      <c r="B6207" t="s">
        <v>12414</v>
      </c>
      <c r="C6207">
        <v>105.4433770883055</v>
      </c>
      <c r="D6207">
        <v>59.394668257756557</v>
      </c>
      <c r="E6207">
        <v>-0.62202863961813837</v>
      </c>
      <c r="F6207">
        <v>36.742794749403338</v>
      </c>
      <c r="G6207">
        <v>2.3207637231503582</v>
      </c>
      <c r="H6207">
        <v>3.7811455847255369</v>
      </c>
      <c r="I6207">
        <v>3.0109785202863959</v>
      </c>
      <c r="J6207">
        <v>9.8718377088305491</v>
      </c>
      <c r="K6207">
        <v>0.29187112171837709</v>
      </c>
      <c r="L6207">
        <v>0.38939856801909312</v>
      </c>
      <c r="M6207">
        <v>1.5155131264916469E-2</v>
      </c>
      <c r="N6207">
        <v>0.53711217183770887</v>
      </c>
      <c r="O6207">
        <v>5.6109785202863957E-2</v>
      </c>
      <c r="P6207">
        <v>1.223842482100238</v>
      </c>
      <c r="Q6207">
        <v>1.833532219570406</v>
      </c>
    </row>
    <row r="6208" spans="1:17" x14ac:dyDescent="0.35">
      <c r="A6208" t="s">
        <v>12415</v>
      </c>
      <c r="B6208" t="s">
        <v>12416</v>
      </c>
      <c r="C6208">
        <v>100.2627436619718</v>
      </c>
      <c r="D6208">
        <v>58.561723943661967</v>
      </c>
      <c r="E6208">
        <v>-0.84665915492957755</v>
      </c>
      <c r="F6208">
        <v>43.669887323943662</v>
      </c>
      <c r="G6208">
        <v>3.563380281690141</v>
      </c>
      <c r="H6208">
        <v>4.1701408450704216</v>
      </c>
      <c r="I6208">
        <v>3.5825352112676061</v>
      </c>
      <c r="J6208">
        <v>12.501408450704229</v>
      </c>
      <c r="K6208">
        <v>0.31098309859154932</v>
      </c>
      <c r="L6208">
        <v>0.35244788732394372</v>
      </c>
      <c r="M6208">
        <v>2.1999999999999999E-2</v>
      </c>
      <c r="N6208">
        <v>0.62554929577464791</v>
      </c>
      <c r="O6208">
        <v>6.2000000000000013E-2</v>
      </c>
      <c r="P6208">
        <v>1.2371830985915491</v>
      </c>
      <c r="Q6208">
        <v>1.9428169014084511</v>
      </c>
    </row>
    <row r="6209" spans="1:17" x14ac:dyDescent="0.35">
      <c r="A6209" t="s">
        <v>12417</v>
      </c>
      <c r="B6209" t="s">
        <v>12418</v>
      </c>
      <c r="C6209">
        <v>109.40305251641141</v>
      </c>
      <c r="D6209">
        <v>77.446109409190385</v>
      </c>
      <c r="E6209">
        <v>-0.36234135667396061</v>
      </c>
      <c r="F6209">
        <v>46.614956236323849</v>
      </c>
      <c r="G6209">
        <v>3.8614879649890592</v>
      </c>
      <c r="H6209">
        <v>5.5927789934354486</v>
      </c>
      <c r="I6209">
        <v>3.718380743982495</v>
      </c>
      <c r="J6209">
        <v>10.90240700218818</v>
      </c>
      <c r="K6209">
        <v>0.61224726477024061</v>
      </c>
      <c r="L6209">
        <v>0.52067396061269144</v>
      </c>
      <c r="M6209">
        <v>2.7067833698030629E-2</v>
      </c>
      <c r="N6209">
        <v>0.66864332603938725</v>
      </c>
      <c r="O6209">
        <v>6.7067833698030641E-2</v>
      </c>
      <c r="P6209">
        <v>1.253522975929978</v>
      </c>
      <c r="Q6209">
        <v>2.0110065645514221</v>
      </c>
    </row>
    <row r="6210" spans="1:17" x14ac:dyDescent="0.35">
      <c r="A6210" t="s">
        <v>12419</v>
      </c>
      <c r="B6210" t="s">
        <v>12420</v>
      </c>
      <c r="C6210">
        <v>101.2076803278688</v>
      </c>
      <c r="D6210">
        <v>81.139004098360658</v>
      </c>
      <c r="E6210">
        <v>-0.43252868852459009</v>
      </c>
      <c r="F6210">
        <v>55.662774590163927</v>
      </c>
      <c r="G6210">
        <v>5.2762295081967219</v>
      </c>
      <c r="H6210">
        <v>7.0086065573770489</v>
      </c>
      <c r="I6210">
        <v>6.2557377049180332</v>
      </c>
      <c r="J6210">
        <v>5.9651639344262293</v>
      </c>
      <c r="K6210">
        <v>0.81865573770491806</v>
      </c>
      <c r="L6210">
        <v>0.51516803278688528</v>
      </c>
      <c r="M6210">
        <v>3.8360655737704918E-2</v>
      </c>
      <c r="N6210">
        <v>1.315696721311475</v>
      </c>
      <c r="O6210">
        <v>9.4590163934426236E-2</v>
      </c>
      <c r="P6210">
        <v>1.508319672131148</v>
      </c>
      <c r="Q6210">
        <v>2.956967213114754</v>
      </c>
    </row>
    <row r="6211" spans="1:17" x14ac:dyDescent="0.35">
      <c r="A6211" t="s">
        <v>12421</v>
      </c>
      <c r="B6211" t="s">
        <v>12422</v>
      </c>
      <c r="C6211">
        <v>85.490976401179935</v>
      </c>
      <c r="D6211">
        <v>53.678572271386429</v>
      </c>
      <c r="E6211">
        <v>-0.90171091445427731</v>
      </c>
      <c r="F6211">
        <v>46.730634218289083</v>
      </c>
      <c r="G6211">
        <v>2.7781710914454281</v>
      </c>
      <c r="H6211">
        <v>4.5079646017699124</v>
      </c>
      <c r="I6211">
        <v>2.891445427728613</v>
      </c>
      <c r="J6211">
        <v>6.741297935103244</v>
      </c>
      <c r="K6211">
        <v>0.50874041297935102</v>
      </c>
      <c r="L6211">
        <v>0.77815044247787613</v>
      </c>
      <c r="M6211">
        <v>3.8554572271386429E-2</v>
      </c>
      <c r="N6211">
        <v>1.1548377581120941</v>
      </c>
      <c r="O6211">
        <v>9.2920353982300891E-2</v>
      </c>
      <c r="P6211">
        <v>1.4631268436578171</v>
      </c>
      <c r="Q6211">
        <v>2.744129793510325</v>
      </c>
    </row>
    <row r="6212" spans="1:17" x14ac:dyDescent="0.35">
      <c r="A6212" t="s">
        <v>12423</v>
      </c>
      <c r="B6212" t="s">
        <v>12424</v>
      </c>
      <c r="C6212">
        <v>86.603077881619939</v>
      </c>
      <c r="D6212">
        <v>61.819021806853577</v>
      </c>
      <c r="E6212">
        <v>-0.51021806853582552</v>
      </c>
      <c r="F6212">
        <v>48.203386292834892</v>
      </c>
      <c r="G6212">
        <v>3.5694704049844241</v>
      </c>
      <c r="H6212">
        <v>4.7875389408099691</v>
      </c>
      <c r="I6212">
        <v>2.7548286604361372</v>
      </c>
      <c r="J6212">
        <v>8.3887850467289731</v>
      </c>
      <c r="K6212">
        <v>0.31924922118380061</v>
      </c>
      <c r="L6212">
        <v>0.56928348909657323</v>
      </c>
      <c r="M6212">
        <v>3.2866043613707173E-2</v>
      </c>
      <c r="N6212">
        <v>0.97532710280373824</v>
      </c>
      <c r="O6212">
        <v>8.4174454828660442E-2</v>
      </c>
      <c r="P6212">
        <v>1.4072274143302179</v>
      </c>
      <c r="Q6212">
        <v>2.4999065420560749</v>
      </c>
    </row>
    <row r="6213" spans="1:17" x14ac:dyDescent="0.35">
      <c r="A6213" t="s">
        <v>12425</v>
      </c>
      <c r="B6213" t="s">
        <v>12426</v>
      </c>
      <c r="C6213">
        <v>111.8239305019305</v>
      </c>
      <c r="D6213">
        <v>112.5823745173745</v>
      </c>
      <c r="E6213">
        <v>-0.27804633204633211</v>
      </c>
      <c r="F6213">
        <v>53.263752895752887</v>
      </c>
      <c r="G6213">
        <v>6.9096525096525099</v>
      </c>
      <c r="H6213">
        <v>11.4945945945946</v>
      </c>
      <c r="I6213">
        <v>8.0629343629343619</v>
      </c>
      <c r="J6213">
        <v>6.9339768339768346</v>
      </c>
      <c r="K6213">
        <v>0.41422779922779918</v>
      </c>
      <c r="L6213">
        <v>0.52331660231660226</v>
      </c>
      <c r="M6213">
        <v>0.04</v>
      </c>
      <c r="N6213">
        <v>1.085984555984556</v>
      </c>
      <c r="O6213">
        <v>9.3359073359073355E-2</v>
      </c>
      <c r="P6213">
        <v>1.4486100386100389</v>
      </c>
      <c r="Q6213">
        <v>2.6686486486486478</v>
      </c>
    </row>
    <row r="6214" spans="1:17" x14ac:dyDescent="0.35">
      <c r="A6214" t="s">
        <v>12427</v>
      </c>
      <c r="B6214" t="s">
        <v>12428</v>
      </c>
      <c r="C6214">
        <v>107.5656352941176</v>
      </c>
      <c r="D6214">
        <v>92.50139999999999</v>
      </c>
      <c r="E6214">
        <v>-0.30522941176470592</v>
      </c>
      <c r="F6214">
        <v>53.859235294117653</v>
      </c>
      <c r="G6214">
        <v>4.6152941176470588</v>
      </c>
      <c r="H6214">
        <v>7.4029411764705886</v>
      </c>
      <c r="I6214">
        <v>6.5688235294117652</v>
      </c>
      <c r="J6214">
        <v>6.1088235294117643</v>
      </c>
      <c r="K6214">
        <v>0.23265294117647059</v>
      </c>
      <c r="L6214">
        <v>0.22926470588235301</v>
      </c>
      <c r="M6214">
        <v>4.5941176470588242E-2</v>
      </c>
      <c r="N6214">
        <v>0.94335294117647062</v>
      </c>
      <c r="O6214">
        <v>9.3941176470588236E-2</v>
      </c>
      <c r="P6214">
        <v>1.444764705882353</v>
      </c>
      <c r="Q6214">
        <v>2.5239411764705881</v>
      </c>
    </row>
    <row r="6215" spans="1:17" x14ac:dyDescent="0.35">
      <c r="A6215" t="s">
        <v>12429</v>
      </c>
      <c r="B6215" t="s">
        <v>12430</v>
      </c>
      <c r="C6215">
        <v>83.643603603603594</v>
      </c>
      <c r="D6215">
        <v>52.490490090090091</v>
      </c>
      <c r="E6215">
        <v>-0.72336936936936946</v>
      </c>
      <c r="F6215">
        <v>49.498877477477478</v>
      </c>
      <c r="G6215">
        <v>4.1109009009009014</v>
      </c>
      <c r="H6215">
        <v>8.5794594594594589</v>
      </c>
      <c r="I6215">
        <v>4.3318018018018023</v>
      </c>
      <c r="J6215">
        <v>11.112252252252251</v>
      </c>
      <c r="K6215">
        <v>0.42349819819819817</v>
      </c>
      <c r="L6215">
        <v>1.17542972972973</v>
      </c>
      <c r="M6215">
        <v>3.863063063063063E-2</v>
      </c>
      <c r="N6215">
        <v>0.99716216216216214</v>
      </c>
      <c r="O6215">
        <v>8.9504504504504506E-2</v>
      </c>
      <c r="P6215">
        <v>1.433612612612613</v>
      </c>
      <c r="Q6215">
        <v>2.5584144144144152</v>
      </c>
    </row>
    <row r="6216" spans="1:17" x14ac:dyDescent="0.35">
      <c r="A6216" t="s">
        <v>12431</v>
      </c>
      <c r="B6216" t="s">
        <v>12432</v>
      </c>
      <c r="C6216">
        <v>102.7759842105263</v>
      </c>
      <c r="D6216">
        <v>101.46562631578951</v>
      </c>
      <c r="E6216">
        <v>7.8242105263157877E-2</v>
      </c>
      <c r="F6216">
        <v>53.404410526315793</v>
      </c>
      <c r="G6216">
        <v>9.046842105263158</v>
      </c>
      <c r="H6216">
        <v>13.965789473684209</v>
      </c>
      <c r="I6216">
        <v>8.2394736842105267</v>
      </c>
      <c r="J6216">
        <v>8.4278947368421058</v>
      </c>
      <c r="K6216">
        <v>0.2417421052631579</v>
      </c>
      <c r="L6216">
        <v>0.65213684210526324</v>
      </c>
      <c r="M6216">
        <v>4.4526315789473692E-2</v>
      </c>
      <c r="N6216">
        <v>0.94299999999999995</v>
      </c>
      <c r="O6216">
        <v>9.4526315789473694E-2</v>
      </c>
      <c r="P6216">
        <v>1.457105263157894</v>
      </c>
      <c r="Q6216">
        <v>2.5391578947368418</v>
      </c>
    </row>
    <row r="6217" spans="1:17" x14ac:dyDescent="0.35">
      <c r="A6217" t="s">
        <v>12433</v>
      </c>
      <c r="B6217" t="s">
        <v>12434</v>
      </c>
      <c r="C6217">
        <v>96.859434169278984</v>
      </c>
      <c r="D6217">
        <v>86.753028213166147</v>
      </c>
      <c r="E6217">
        <v>-0.50850783699059565</v>
      </c>
      <c r="F6217">
        <v>51.564815047021938</v>
      </c>
      <c r="G6217">
        <v>7.2089341692789972</v>
      </c>
      <c r="H6217">
        <v>10.47742946708464</v>
      </c>
      <c r="I6217">
        <v>4.2061128526645772</v>
      </c>
      <c r="J6217">
        <v>6.7467084639498429</v>
      </c>
      <c r="K6217">
        <v>0.72251880877742947</v>
      </c>
      <c r="L6217">
        <v>0.93165517241379303</v>
      </c>
      <c r="M6217">
        <v>0.04</v>
      </c>
      <c r="N6217">
        <v>1.021551724137931</v>
      </c>
      <c r="O6217">
        <v>9.9043887147335433E-2</v>
      </c>
      <c r="P6217">
        <v>1.468087774294671</v>
      </c>
      <c r="Q6217">
        <v>2.6296394984326019</v>
      </c>
    </row>
    <row r="6218" spans="1:17" x14ac:dyDescent="0.35">
      <c r="A6218" t="s">
        <v>12435</v>
      </c>
      <c r="B6218" t="s">
        <v>12436</v>
      </c>
      <c r="C6218">
        <v>88.224822085889571</v>
      </c>
      <c r="D6218">
        <v>73.371374233128833</v>
      </c>
      <c r="E6218">
        <v>-0.36522699386503071</v>
      </c>
      <c r="F6218">
        <v>51.753865030674852</v>
      </c>
      <c r="G6218">
        <v>4.9687116564417177</v>
      </c>
      <c r="H6218">
        <v>6.529447852760736</v>
      </c>
      <c r="I6218">
        <v>5.1926380368098162</v>
      </c>
      <c r="J6218">
        <v>6.9429447852760742</v>
      </c>
      <c r="K6218">
        <v>0.372079754601227</v>
      </c>
      <c r="L6218">
        <v>0.4148098159509202</v>
      </c>
      <c r="M6218">
        <v>3.9263803680981597E-2</v>
      </c>
      <c r="N6218">
        <v>0.88588957055214723</v>
      </c>
      <c r="O6218">
        <v>8.9263803680981593E-2</v>
      </c>
      <c r="P6218">
        <v>1.4202453987730059</v>
      </c>
      <c r="Q6218">
        <v>2.4346625766871171</v>
      </c>
    </row>
    <row r="6219" spans="1:17" x14ac:dyDescent="0.35">
      <c r="A6219" t="s">
        <v>12437</v>
      </c>
      <c r="B6219" t="s">
        <v>12438</v>
      </c>
      <c r="C6219">
        <v>86.371758293838852</v>
      </c>
      <c r="D6219">
        <v>55.6112654028436</v>
      </c>
      <c r="E6219">
        <v>-0.82077251184834121</v>
      </c>
      <c r="F6219">
        <v>48.41239336492891</v>
      </c>
      <c r="G6219">
        <v>2.2369668246445502</v>
      </c>
      <c r="H6219">
        <v>4.0180094786729859</v>
      </c>
      <c r="I6219">
        <v>3.1341232227488152</v>
      </c>
      <c r="J6219">
        <v>7.528909952606635</v>
      </c>
      <c r="K6219">
        <v>0.4645876777251185</v>
      </c>
      <c r="L6219">
        <v>0.58629857819905207</v>
      </c>
      <c r="M6219">
        <v>0.04</v>
      </c>
      <c r="N6219">
        <v>0.9318009478672985</v>
      </c>
      <c r="O6219">
        <v>9.1658767772511848E-2</v>
      </c>
      <c r="P6219">
        <v>1.428388625592417</v>
      </c>
      <c r="Q6219">
        <v>2.491848341232227</v>
      </c>
    </row>
    <row r="6220" spans="1:17" x14ac:dyDescent="0.35">
      <c r="A6220" t="s">
        <v>12439</v>
      </c>
      <c r="B6220" t="s">
        <v>12440</v>
      </c>
      <c r="C6220">
        <v>106.9027387755102</v>
      </c>
      <c r="D6220">
        <v>98.670351020408162</v>
      </c>
      <c r="E6220">
        <v>-4.1873469387755109E-2</v>
      </c>
      <c r="F6220">
        <v>51.564918367346941</v>
      </c>
      <c r="G6220">
        <v>7.4836734693877549</v>
      </c>
      <c r="H6220">
        <v>12.00408163265306</v>
      </c>
      <c r="I6220">
        <v>8.8126530612244895</v>
      </c>
      <c r="J6220">
        <v>6.468571428571428</v>
      </c>
      <c r="K6220">
        <v>0.27699591836734688</v>
      </c>
      <c r="L6220">
        <v>0.65222040816326521</v>
      </c>
      <c r="M6220">
        <v>4.03265306122449E-2</v>
      </c>
      <c r="N6220">
        <v>0.93975510204081636</v>
      </c>
      <c r="O6220">
        <v>8.7102040816326526E-2</v>
      </c>
      <c r="P6220">
        <v>1.4190204081632649</v>
      </c>
      <c r="Q6220">
        <v>2.4846530612244901</v>
      </c>
    </row>
    <row r="6221" spans="1:17" x14ac:dyDescent="0.35">
      <c r="A6221" t="s">
        <v>12441</v>
      </c>
      <c r="B6221" t="s">
        <v>12442</v>
      </c>
      <c r="C6221">
        <v>88.399230188679255</v>
      </c>
      <c r="D6221">
        <v>60.84418490566037</v>
      </c>
      <c r="E6221">
        <v>-0.72255849056603771</v>
      </c>
      <c r="F6221">
        <v>47.01395849056604</v>
      </c>
      <c r="G6221">
        <v>3.5916981132075469</v>
      </c>
      <c r="H6221">
        <v>6.2060377358490566</v>
      </c>
      <c r="I6221">
        <v>4.151698113207547</v>
      </c>
      <c r="J6221">
        <v>8.0566037735849054</v>
      </c>
      <c r="K6221">
        <v>0.49915471698113201</v>
      </c>
      <c r="L6221">
        <v>0.90877735849056607</v>
      </c>
      <c r="M6221">
        <v>0.03</v>
      </c>
      <c r="N6221">
        <v>0.85932075471698111</v>
      </c>
      <c r="O6221">
        <v>0.08</v>
      </c>
      <c r="P6221">
        <v>1.365584905660377</v>
      </c>
      <c r="Q6221">
        <v>2.3322264150943401</v>
      </c>
    </row>
    <row r="6222" spans="1:17" x14ac:dyDescent="0.35">
      <c r="A6222" t="s">
        <v>12443</v>
      </c>
      <c r="B6222" t="s">
        <v>12444</v>
      </c>
      <c r="C6222">
        <v>94.768496815286625</v>
      </c>
      <c r="D6222">
        <v>96.959038216560515</v>
      </c>
      <c r="E6222">
        <v>5.1216560509554129E-2</v>
      </c>
      <c r="F6222">
        <v>54.97935668789809</v>
      </c>
      <c r="G6222">
        <v>4.2149681528662422</v>
      </c>
      <c r="H6222">
        <v>4.7388535031847132</v>
      </c>
      <c r="I6222">
        <v>4.5324840764331213</v>
      </c>
      <c r="J6222">
        <v>8.6</v>
      </c>
      <c r="K6222">
        <v>0.35921656050955408</v>
      </c>
      <c r="L6222">
        <v>0.28087898089171981</v>
      </c>
      <c r="M6222">
        <v>2.420382165605095E-2</v>
      </c>
      <c r="N6222">
        <v>0.77745222929936308</v>
      </c>
      <c r="O6222">
        <v>6.6878980891719744E-2</v>
      </c>
      <c r="P6222">
        <v>1.4181847133757961</v>
      </c>
      <c r="Q6222">
        <v>2.2862420382165611</v>
      </c>
    </row>
    <row r="6223" spans="1:17" x14ac:dyDescent="0.35">
      <c r="A6223" t="s">
        <v>12445</v>
      </c>
      <c r="B6223" t="s">
        <v>12446</v>
      </c>
      <c r="C6223">
        <v>98.968765182186232</v>
      </c>
      <c r="D6223">
        <v>126.46829554655871</v>
      </c>
      <c r="E6223">
        <v>0.22177327935222671</v>
      </c>
      <c r="F6223">
        <v>58.166210526315787</v>
      </c>
      <c r="G6223">
        <v>4.4072874493927134</v>
      </c>
      <c r="H6223">
        <v>5.9558704453441296</v>
      </c>
      <c r="I6223">
        <v>4.7020242914979757</v>
      </c>
      <c r="J6223">
        <v>10.72024291497976</v>
      </c>
      <c r="K6223">
        <v>0.31223886639676113</v>
      </c>
      <c r="L6223">
        <v>0.25868421052631579</v>
      </c>
      <c r="M6223">
        <v>2.8299595141700409E-2</v>
      </c>
      <c r="N6223">
        <v>0.83449392712550607</v>
      </c>
      <c r="O6223">
        <v>0.06</v>
      </c>
      <c r="P6223">
        <v>1.401862348178138</v>
      </c>
      <c r="Q6223">
        <v>2.3286639676113361</v>
      </c>
    </row>
    <row r="6224" spans="1:17" x14ac:dyDescent="0.35">
      <c r="A6224" t="s">
        <v>12447</v>
      </c>
      <c r="B6224" t="s">
        <v>12448</v>
      </c>
      <c r="C6224">
        <v>113.91866866267461</v>
      </c>
      <c r="D6224">
        <v>140.7756407185629</v>
      </c>
      <c r="E6224">
        <v>0.75142914171656683</v>
      </c>
      <c r="F6224">
        <v>69.708187624750508</v>
      </c>
      <c r="G6224">
        <v>11.854291417165671</v>
      </c>
      <c r="H6224">
        <v>13.39421157684631</v>
      </c>
      <c r="I6224">
        <v>9.7806387225548885</v>
      </c>
      <c r="J6224">
        <v>11.016167664670659</v>
      </c>
      <c r="K6224">
        <v>0.46235528942115772</v>
      </c>
      <c r="L6224">
        <v>0.32230938123752501</v>
      </c>
      <c r="M6224">
        <v>2.846307385229541E-2</v>
      </c>
      <c r="N6224">
        <v>0.90321357285429138</v>
      </c>
      <c r="O6224">
        <v>6.9760479041916179E-2</v>
      </c>
      <c r="P6224">
        <v>1.40187624750499</v>
      </c>
      <c r="Q6224">
        <v>2.4035728542914172</v>
      </c>
    </row>
    <row r="6225" spans="1:17" x14ac:dyDescent="0.35">
      <c r="A6225" t="s">
        <v>12449</v>
      </c>
      <c r="B6225" t="s">
        <v>12450</v>
      </c>
      <c r="C6225">
        <v>86.683629518072294</v>
      </c>
      <c r="D6225">
        <v>82.988725903614466</v>
      </c>
      <c r="E6225">
        <v>-0.41061445783132527</v>
      </c>
      <c r="F6225">
        <v>52.100340361445781</v>
      </c>
      <c r="G6225">
        <v>3.9584337349397591</v>
      </c>
      <c r="H6225">
        <v>3.7180722891566269</v>
      </c>
      <c r="I6225">
        <v>2.6186746987951812</v>
      </c>
      <c r="J6225">
        <v>17.887650602409639</v>
      </c>
      <c r="K6225">
        <v>0.55960843373493974</v>
      </c>
      <c r="L6225">
        <v>0.18543373493975901</v>
      </c>
      <c r="M6225">
        <v>3.4277108433734937E-2</v>
      </c>
      <c r="N6225">
        <v>1.0838253012048189</v>
      </c>
      <c r="O6225">
        <v>7.4277108433734945E-2</v>
      </c>
      <c r="P6225">
        <v>1.4624698795180719</v>
      </c>
      <c r="Q6225">
        <v>2.6562349397590359</v>
      </c>
    </row>
    <row r="6226" spans="1:17" x14ac:dyDescent="0.35">
      <c r="A6226" t="s">
        <v>12451</v>
      </c>
      <c r="B6226" t="s">
        <v>12452</v>
      </c>
      <c r="C6226">
        <v>105.1073465703971</v>
      </c>
      <c r="D6226">
        <v>117.8362093862816</v>
      </c>
      <c r="E6226">
        <v>0.22268592057761741</v>
      </c>
      <c r="F6226">
        <v>57.892007220216612</v>
      </c>
      <c r="G6226">
        <v>6.6093862815884474</v>
      </c>
      <c r="H6226">
        <v>7.6906137184115533</v>
      </c>
      <c r="I6226">
        <v>7.2711191335740066</v>
      </c>
      <c r="J6226">
        <v>10.890974729241879</v>
      </c>
      <c r="K6226">
        <v>0.43899638989169681</v>
      </c>
      <c r="L6226">
        <v>0.54935018050541506</v>
      </c>
      <c r="M6226">
        <v>2.3682310469314079E-2</v>
      </c>
      <c r="N6226">
        <v>0.7441516245487364</v>
      </c>
      <c r="O6226">
        <v>6.2202166064981947E-2</v>
      </c>
      <c r="P6226">
        <v>1.376353790613718</v>
      </c>
      <c r="Q6226">
        <v>2.2049097472924188</v>
      </c>
    </row>
    <row r="6227" spans="1:17" x14ac:dyDescent="0.35">
      <c r="A6227" t="s">
        <v>12453</v>
      </c>
      <c r="B6227" t="s">
        <v>12454</v>
      </c>
      <c r="C6227">
        <v>112.316352688172</v>
      </c>
      <c r="D6227">
        <v>99.025627956989254</v>
      </c>
      <c r="E6227">
        <v>0.45627741935483868</v>
      </c>
      <c r="F6227">
        <v>55.324329032258071</v>
      </c>
      <c r="G6227">
        <v>5.1929032258064511</v>
      </c>
      <c r="H6227">
        <v>5.56752688172043</v>
      </c>
      <c r="I6227">
        <v>3.328602150537634</v>
      </c>
      <c r="J6227">
        <v>14.76279569892473</v>
      </c>
      <c r="K6227">
        <v>0.62720000000000009</v>
      </c>
      <c r="L6227">
        <v>0.39314408602150541</v>
      </c>
      <c r="M6227">
        <v>4.2279569892473119E-2</v>
      </c>
      <c r="N6227">
        <v>1.3797634408602151</v>
      </c>
      <c r="O6227">
        <v>8.4344086021505379E-2</v>
      </c>
      <c r="P6227">
        <v>1.5261075268817199</v>
      </c>
      <c r="Q6227">
        <v>3.0323655913978489</v>
      </c>
    </row>
    <row r="6228" spans="1:17" x14ac:dyDescent="0.35">
      <c r="A6228" t="s">
        <v>12455</v>
      </c>
      <c r="B6228" t="s">
        <v>12456</v>
      </c>
      <c r="C6228">
        <v>95.810142857142864</v>
      </c>
      <c r="D6228">
        <v>88.61664285714285</v>
      </c>
      <c r="E6228">
        <v>9.6750000000000003E-2</v>
      </c>
      <c r="F6228">
        <v>56.128357142857141</v>
      </c>
      <c r="G6228">
        <v>5.4607142857142854</v>
      </c>
      <c r="H6228">
        <v>6.0428571428571427</v>
      </c>
      <c r="I6228">
        <v>4.0785714285714283</v>
      </c>
      <c r="J6228">
        <v>25.25714285714286</v>
      </c>
      <c r="K6228">
        <v>0.51835714285714285</v>
      </c>
      <c r="L6228">
        <v>0.44800000000000001</v>
      </c>
      <c r="M6228">
        <v>2.464285714285714E-2</v>
      </c>
      <c r="N6228">
        <v>0.87178571428571427</v>
      </c>
      <c r="O6228">
        <v>0.06</v>
      </c>
      <c r="P6228">
        <v>1.383571428571428</v>
      </c>
      <c r="Q6228">
        <v>2.34</v>
      </c>
    </row>
    <row r="6229" spans="1:17" x14ac:dyDescent="0.35">
      <c r="A6229" t="s">
        <v>12457</v>
      </c>
      <c r="B6229" t="s">
        <v>12458</v>
      </c>
      <c r="C6229">
        <v>134.04971578947371</v>
      </c>
      <c r="D6229">
        <v>87.024142105263152</v>
      </c>
      <c r="E6229">
        <v>2.5736842105263161E-3</v>
      </c>
      <c r="F6229">
        <v>58.144168421052633</v>
      </c>
      <c r="G6229">
        <v>4.9978947368421052</v>
      </c>
      <c r="H6229">
        <v>7.8073684210526313</v>
      </c>
      <c r="I6229">
        <v>7.4284210526315793</v>
      </c>
      <c r="J6229">
        <v>9.5952631578947365</v>
      </c>
      <c r="K6229">
        <v>0.27900000000000003</v>
      </c>
      <c r="L6229">
        <v>0.23158421052631581</v>
      </c>
      <c r="M6229">
        <v>2.8473684210526321E-2</v>
      </c>
      <c r="N6229">
        <v>0.90968421052631576</v>
      </c>
      <c r="O6229">
        <v>7.4631578947368424E-2</v>
      </c>
      <c r="P6229">
        <v>1.426947368421053</v>
      </c>
      <c r="Q6229">
        <v>2.437789473684211</v>
      </c>
    </row>
    <row r="6230" spans="1:17" x14ac:dyDescent="0.35">
      <c r="A6230" t="s">
        <v>12459</v>
      </c>
      <c r="B6230" t="s">
        <v>12460</v>
      </c>
      <c r="C6230">
        <v>116.6629772727273</v>
      </c>
      <c r="D6230">
        <v>144.46986363636361</v>
      </c>
      <c r="E6230">
        <v>0.66381818181818186</v>
      </c>
      <c r="F6230">
        <v>69.873488636363632</v>
      </c>
      <c r="G6230">
        <v>11.67386363636364</v>
      </c>
      <c r="H6230">
        <v>16.546590909090909</v>
      </c>
      <c r="I6230">
        <v>12.885227272727271</v>
      </c>
      <c r="J6230">
        <v>11.304545454545449</v>
      </c>
      <c r="K6230">
        <v>0.31710795454545448</v>
      </c>
      <c r="L6230">
        <v>0.29060795454545463</v>
      </c>
      <c r="M6230">
        <v>0.03</v>
      </c>
      <c r="N6230">
        <v>0.89551136363636352</v>
      </c>
      <c r="O6230">
        <v>7.4431818181818196E-2</v>
      </c>
      <c r="P6230">
        <v>1.418693181818182</v>
      </c>
      <c r="Q6230">
        <v>2.4169886363636359</v>
      </c>
    </row>
    <row r="6231" spans="1:17" x14ac:dyDescent="0.35">
      <c r="A6231" t="s">
        <v>12461</v>
      </c>
      <c r="B6231" t="s">
        <v>12462</v>
      </c>
      <c r="C6231">
        <v>101.41262694300519</v>
      </c>
      <c r="D6231">
        <v>83.210113989637307</v>
      </c>
      <c r="E6231">
        <v>-0.1594766839378238</v>
      </c>
      <c r="F6231">
        <v>56.777512953367882</v>
      </c>
      <c r="G6231">
        <v>5.8378238341968913</v>
      </c>
      <c r="H6231">
        <v>6.9222797927461137</v>
      </c>
      <c r="I6231">
        <v>6.6119170984455957</v>
      </c>
      <c r="J6231">
        <v>9.8647668393782393</v>
      </c>
      <c r="K6231">
        <v>0.37475647668393791</v>
      </c>
      <c r="L6231">
        <v>0.37042487046632128</v>
      </c>
      <c r="M6231">
        <v>3.1347150259067362E-2</v>
      </c>
      <c r="N6231">
        <v>1.0293264248704661</v>
      </c>
      <c r="O6231">
        <v>0.08</v>
      </c>
      <c r="P6231">
        <v>1.4513471502590669</v>
      </c>
      <c r="Q6231">
        <v>2.5904145077720209</v>
      </c>
    </row>
    <row r="6232" spans="1:17" x14ac:dyDescent="0.35">
      <c r="A6232" t="s">
        <v>12463</v>
      </c>
      <c r="B6232" t="s">
        <v>12464</v>
      </c>
      <c r="C6232">
        <v>110.6586898734177</v>
      </c>
      <c r="D6232">
        <v>108.4814620253165</v>
      </c>
      <c r="E6232">
        <v>0.25398734177215188</v>
      </c>
      <c r="F6232">
        <v>62.037867088607598</v>
      </c>
      <c r="G6232">
        <v>6.5525316455696201</v>
      </c>
      <c r="H6232">
        <v>9.3759493670886087</v>
      </c>
      <c r="I6232">
        <v>6.9126582278481017</v>
      </c>
      <c r="J6232">
        <v>5.4753164556962028</v>
      </c>
      <c r="K6232">
        <v>0.26461392405063289</v>
      </c>
      <c r="L6232">
        <v>0.17253164556962031</v>
      </c>
      <c r="M6232">
        <v>2.8670886075949371E-2</v>
      </c>
      <c r="N6232">
        <v>0.80556962025316459</v>
      </c>
      <c r="O6232">
        <v>6.1772151898734168E-2</v>
      </c>
      <c r="P6232">
        <v>1.4004430379746839</v>
      </c>
      <c r="Q6232">
        <v>2.2998101265822779</v>
      </c>
    </row>
    <row r="6233" spans="1:17" x14ac:dyDescent="0.35">
      <c r="A6233" t="s">
        <v>12465</v>
      </c>
      <c r="B6233" t="s">
        <v>12466</v>
      </c>
      <c r="C6233">
        <v>135.21940867279889</v>
      </c>
      <c r="D6233">
        <v>189.66122339027589</v>
      </c>
      <c r="E6233">
        <v>1.185375821287779</v>
      </c>
      <c r="F6233">
        <v>73.573400788436274</v>
      </c>
      <c r="G6233">
        <v>21.442312746386332</v>
      </c>
      <c r="H6233">
        <v>22.57884362680683</v>
      </c>
      <c r="I6233">
        <v>7.9905387647831807</v>
      </c>
      <c r="J6233">
        <v>20.619053876478318</v>
      </c>
      <c r="K6233">
        <v>0.59150722733245731</v>
      </c>
      <c r="L6233">
        <v>0.95900788436268058</v>
      </c>
      <c r="M6233">
        <v>3.8935611038107748E-2</v>
      </c>
      <c r="N6233">
        <v>1.198975032851511</v>
      </c>
      <c r="O6233">
        <v>9.1511169513797633E-2</v>
      </c>
      <c r="P6233">
        <v>1.4786596583442839</v>
      </c>
      <c r="Q6233">
        <v>2.8080814717477001</v>
      </c>
    </row>
    <row r="6234" spans="1:17" x14ac:dyDescent="0.35">
      <c r="A6234" t="s">
        <v>12467</v>
      </c>
      <c r="B6234" t="s">
        <v>12468</v>
      </c>
      <c r="C6234">
        <v>114.63565289256201</v>
      </c>
      <c r="D6234">
        <v>148.0519421487603</v>
      </c>
      <c r="E6234">
        <v>0.54328925619834711</v>
      </c>
      <c r="F6234">
        <v>67.866239669421489</v>
      </c>
      <c r="G6234">
        <v>11.19173553719008</v>
      </c>
      <c r="H6234">
        <v>14.206611570247929</v>
      </c>
      <c r="I6234">
        <v>11.535537190082639</v>
      </c>
      <c r="J6234">
        <v>10.032231404958679</v>
      </c>
      <c r="K6234">
        <v>0.30541322314049579</v>
      </c>
      <c r="L6234">
        <v>0.47113223140495858</v>
      </c>
      <c r="M6234">
        <v>0.03</v>
      </c>
      <c r="N6234">
        <v>0.99719008264462805</v>
      </c>
      <c r="O6234">
        <v>8.4628099173553725E-2</v>
      </c>
      <c r="P6234">
        <v>1.4524793388429751</v>
      </c>
      <c r="Q6234">
        <v>2.5588429752066122</v>
      </c>
    </row>
    <row r="6235" spans="1:17" x14ac:dyDescent="0.35">
      <c r="A6235" t="s">
        <v>12469</v>
      </c>
      <c r="B6235" t="s">
        <v>12470</v>
      </c>
      <c r="C6235">
        <v>124.1003089430894</v>
      </c>
      <c r="D6235">
        <v>147.41450406504069</v>
      </c>
      <c r="E6235">
        <v>0.54347154471544712</v>
      </c>
      <c r="F6235">
        <v>67.843447154471548</v>
      </c>
      <c r="G6235">
        <v>12.59430894308943</v>
      </c>
      <c r="H6235">
        <v>14.671544715447149</v>
      </c>
      <c r="I6235">
        <v>11.25447154471545</v>
      </c>
      <c r="J6235">
        <v>7.0325203252032518</v>
      </c>
      <c r="K6235">
        <v>0.34413821138211381</v>
      </c>
      <c r="L6235">
        <v>0.27635772357723581</v>
      </c>
      <c r="M6235">
        <v>3.6178861788617893E-2</v>
      </c>
      <c r="N6235">
        <v>0.89390243902439026</v>
      </c>
      <c r="O6235">
        <v>6.7723577235772353E-2</v>
      </c>
      <c r="P6235">
        <v>1.410081300813008</v>
      </c>
      <c r="Q6235">
        <v>2.4017073170731709</v>
      </c>
    </row>
    <row r="6236" spans="1:17" x14ac:dyDescent="0.35">
      <c r="A6236" t="s">
        <v>12471</v>
      </c>
      <c r="B6236" t="s">
        <v>12472</v>
      </c>
      <c r="C6236">
        <v>110.9719631901841</v>
      </c>
      <c r="D6236">
        <v>120.0604294478528</v>
      </c>
      <c r="E6236">
        <v>0.38820858895705518</v>
      </c>
      <c r="F6236">
        <v>60.71567484662576</v>
      </c>
      <c r="G6236">
        <v>4.8202453987730074</v>
      </c>
      <c r="H6236">
        <v>6.4865030674846622</v>
      </c>
      <c r="I6236">
        <v>4.4877300613496933</v>
      </c>
      <c r="J6236">
        <v>9.8515337423312879</v>
      </c>
      <c r="K6236">
        <v>0.39826380368098158</v>
      </c>
      <c r="L6236">
        <v>0.43841717791411039</v>
      </c>
      <c r="M6236">
        <v>2.6441717791411041E-2</v>
      </c>
      <c r="N6236">
        <v>0.99570552147239255</v>
      </c>
      <c r="O6236">
        <v>7.1533742331288341E-2</v>
      </c>
      <c r="P6236">
        <v>1.4323312883435579</v>
      </c>
      <c r="Q6236">
        <v>2.5322085889570549</v>
      </c>
    </row>
    <row r="6237" spans="1:17" x14ac:dyDescent="0.35">
      <c r="A6237" t="s">
        <v>12473</v>
      </c>
      <c r="B6237" t="s">
        <v>12474</v>
      </c>
      <c r="C6237">
        <v>130.2125636363636</v>
      </c>
      <c r="D6237">
        <v>152.24514545454551</v>
      </c>
      <c r="E6237">
        <v>0.39596969696969692</v>
      </c>
      <c r="F6237">
        <v>72.863654545454551</v>
      </c>
      <c r="G6237">
        <v>10.549090909090911</v>
      </c>
      <c r="H6237">
        <v>12.98969696969697</v>
      </c>
      <c r="I6237">
        <v>9.7727272727272734</v>
      </c>
      <c r="J6237">
        <v>11.13818181818182</v>
      </c>
      <c r="K6237">
        <v>0.32150909090909091</v>
      </c>
      <c r="L6237">
        <v>0.57075151515151523</v>
      </c>
      <c r="M6237">
        <v>3.2787878787878789E-2</v>
      </c>
      <c r="N6237">
        <v>1.1793333333333329</v>
      </c>
      <c r="O6237">
        <v>9.3454545454545457E-2</v>
      </c>
      <c r="P6237">
        <v>1.478484848484849</v>
      </c>
      <c r="Q6237">
        <v>2.7840606060606059</v>
      </c>
    </row>
    <row r="6238" spans="1:17" x14ac:dyDescent="0.35">
      <c r="A6238" t="s">
        <v>12475</v>
      </c>
      <c r="B6238" t="s">
        <v>12476</v>
      </c>
      <c r="C6238">
        <v>119.01377181208051</v>
      </c>
      <c r="D6238">
        <v>135.72152348993291</v>
      </c>
      <c r="E6238">
        <v>0.37885906040268452</v>
      </c>
      <c r="F6238">
        <v>67.983040268456378</v>
      </c>
      <c r="G6238">
        <v>9.1342281879194633</v>
      </c>
      <c r="H6238">
        <v>10.59731543624161</v>
      </c>
      <c r="I6238">
        <v>8.9657718120805381</v>
      </c>
      <c r="J6238">
        <v>8.5442953020134222</v>
      </c>
      <c r="K6238">
        <v>0.4542684563758389</v>
      </c>
      <c r="L6238">
        <v>0.31946979865771807</v>
      </c>
      <c r="M6238">
        <v>3.3825503355704702E-2</v>
      </c>
      <c r="N6238">
        <v>1.1244295302013421</v>
      </c>
      <c r="O6238">
        <v>8.9731543624161081E-2</v>
      </c>
      <c r="P6238">
        <v>1.466375838926175</v>
      </c>
      <c r="Q6238">
        <v>2.7134899328859059</v>
      </c>
    </row>
    <row r="6239" spans="1:17" x14ac:dyDescent="0.35">
      <c r="A6239" t="s">
        <v>12477</v>
      </c>
      <c r="B6239" t="s">
        <v>12478</v>
      </c>
      <c r="C6239">
        <v>92.271200000000007</v>
      </c>
      <c r="D6239">
        <v>72.029828571428567</v>
      </c>
      <c r="E6239">
        <v>-0.26836428571428572</v>
      </c>
      <c r="F6239">
        <v>58.214835714285719</v>
      </c>
      <c r="G6239">
        <v>2.1</v>
      </c>
      <c r="H6239">
        <v>2.277857142857143</v>
      </c>
      <c r="I6239">
        <v>1.983571428571429</v>
      </c>
      <c r="J6239">
        <v>9.8978571428571431</v>
      </c>
      <c r="K6239">
        <v>0.29091428571428568</v>
      </c>
      <c r="L6239">
        <v>0.24688571428571429</v>
      </c>
      <c r="M6239">
        <v>3.3571428571428572E-2</v>
      </c>
      <c r="N6239">
        <v>1.019071428571428</v>
      </c>
      <c r="O6239">
        <v>0.08</v>
      </c>
      <c r="P6239">
        <v>1.4448571428571431</v>
      </c>
      <c r="Q6239">
        <v>2.576857142857143</v>
      </c>
    </row>
    <row r="6240" spans="1:17" x14ac:dyDescent="0.35">
      <c r="A6240" t="s">
        <v>12479</v>
      </c>
      <c r="B6240" t="s">
        <v>12480</v>
      </c>
      <c r="C6240">
        <v>120.2266329113924</v>
      </c>
      <c r="D6240">
        <v>125.2815126582278</v>
      </c>
      <c r="E6240">
        <v>0.54956962025316458</v>
      </c>
      <c r="F6240">
        <v>63.599746835443042</v>
      </c>
      <c r="G6240">
        <v>7.362658227848101</v>
      </c>
      <c r="H6240">
        <v>9.5221518987341778</v>
      </c>
      <c r="I6240">
        <v>7.4417721518987339</v>
      </c>
      <c r="J6240">
        <v>7.9284810126582279</v>
      </c>
      <c r="K6240">
        <v>0.33028481012658228</v>
      </c>
      <c r="L6240">
        <v>0.39212658227848102</v>
      </c>
      <c r="M6240">
        <v>0.03</v>
      </c>
      <c r="N6240">
        <v>1.075506329113924</v>
      </c>
      <c r="O6240">
        <v>7.7721518987341781E-2</v>
      </c>
      <c r="P6240">
        <v>1.4663291139240511</v>
      </c>
      <c r="Q6240">
        <v>2.6470886075949371</v>
      </c>
    </row>
    <row r="6241" spans="1:17" x14ac:dyDescent="0.35">
      <c r="A6241" t="s">
        <v>12481</v>
      </c>
      <c r="B6241" t="s">
        <v>12482</v>
      </c>
      <c r="C6241">
        <v>134.08621481481481</v>
      </c>
      <c r="D6241">
        <v>172.69639629629631</v>
      </c>
      <c r="E6241">
        <v>1.174951851851852</v>
      </c>
      <c r="F6241">
        <v>69.433170370370377</v>
      </c>
      <c r="G6241">
        <v>12.01</v>
      </c>
      <c r="H6241">
        <v>15.01703703703704</v>
      </c>
      <c r="I6241">
        <v>9.6759259259259256</v>
      </c>
      <c r="J6241">
        <v>13.737037037037039</v>
      </c>
      <c r="K6241">
        <v>0.4039962962962963</v>
      </c>
      <c r="L6241">
        <v>0.67601851851851857</v>
      </c>
      <c r="M6241">
        <v>3.1814814814814817E-2</v>
      </c>
      <c r="N6241">
        <v>1.111814814814815</v>
      </c>
      <c r="O6241">
        <v>8.351851851851852E-2</v>
      </c>
      <c r="P6241">
        <v>1.479888888888889</v>
      </c>
      <c r="Q6241">
        <v>2.7070370370370371</v>
      </c>
    </row>
    <row r="6242" spans="1:17" x14ac:dyDescent="0.35">
      <c r="A6242" t="s">
        <v>12483</v>
      </c>
      <c r="B6242" t="s">
        <v>12484</v>
      </c>
      <c r="C6242">
        <v>106.6109586206897</v>
      </c>
      <c r="D6242">
        <v>103.1176206896552</v>
      </c>
      <c r="E6242">
        <v>0.26033793103448277</v>
      </c>
      <c r="F6242">
        <v>59.935337931034482</v>
      </c>
      <c r="G6242">
        <v>4.6503448275862063</v>
      </c>
      <c r="H6242">
        <v>5.9965517241379311</v>
      </c>
      <c r="I6242">
        <v>6.1737931034482756</v>
      </c>
      <c r="J6242">
        <v>8.531724137931036</v>
      </c>
      <c r="K6242">
        <v>0.40302758620689649</v>
      </c>
      <c r="L6242">
        <v>0.64898620689655173</v>
      </c>
      <c r="M6242">
        <v>0.03</v>
      </c>
      <c r="N6242">
        <v>0.96289655172413802</v>
      </c>
      <c r="O6242">
        <v>7.5172413793103451E-2</v>
      </c>
      <c r="P6242">
        <v>1.4342068965517241</v>
      </c>
      <c r="Q6242">
        <v>2.5048275862068961</v>
      </c>
    </row>
    <row r="6243" spans="1:17" x14ac:dyDescent="0.35">
      <c r="A6243" t="s">
        <v>12485</v>
      </c>
      <c r="B6243" t="s">
        <v>12486</v>
      </c>
      <c r="C6243">
        <v>125.4552731958763</v>
      </c>
      <c r="D6243">
        <v>125.72121649484539</v>
      </c>
      <c r="E6243">
        <v>0.38980412371134021</v>
      </c>
      <c r="F6243">
        <v>67.30202061855671</v>
      </c>
      <c r="G6243">
        <v>6.2061855670103094</v>
      </c>
      <c r="H6243">
        <v>8.9587628865979383</v>
      </c>
      <c r="I6243">
        <v>6.1247422680412376</v>
      </c>
      <c r="J6243">
        <v>12.14072164948454</v>
      </c>
      <c r="K6243">
        <v>0.37567010309278348</v>
      </c>
      <c r="L6243">
        <v>0.27423195876288659</v>
      </c>
      <c r="M6243">
        <v>4.2783505154639183E-2</v>
      </c>
      <c r="N6243">
        <v>1.386494845360825</v>
      </c>
      <c r="O6243">
        <v>9.9175257731958774E-2</v>
      </c>
      <c r="P6243">
        <v>1.531958762886598</v>
      </c>
      <c r="Q6243">
        <v>3.0544329896907212</v>
      </c>
    </row>
    <row r="6244" spans="1:17" x14ac:dyDescent="0.35">
      <c r="A6244" t="s">
        <v>12487</v>
      </c>
      <c r="B6244" t="s">
        <v>12488</v>
      </c>
      <c r="C6244">
        <v>115.4877272727273</v>
      </c>
      <c r="D6244">
        <v>132.05455844155841</v>
      </c>
      <c r="E6244">
        <v>0.41258441558441561</v>
      </c>
      <c r="F6244">
        <v>66.327071428571429</v>
      </c>
      <c r="G6244">
        <v>7.0214285714285714</v>
      </c>
      <c r="H6244">
        <v>11.27792207792208</v>
      </c>
      <c r="I6244">
        <v>7.8967532467532457</v>
      </c>
      <c r="J6244">
        <v>10.2051948051948</v>
      </c>
      <c r="K6244">
        <v>0.36608441558441562</v>
      </c>
      <c r="L6244">
        <v>0.28629220779220782</v>
      </c>
      <c r="M6244">
        <v>2.7207792207792209E-2</v>
      </c>
      <c r="N6244">
        <v>1.0594155844155839</v>
      </c>
      <c r="O6244">
        <v>7.1818181818181823E-2</v>
      </c>
      <c r="P6244">
        <v>1.458181818181818</v>
      </c>
      <c r="Q6244">
        <v>2.618441558441559</v>
      </c>
    </row>
    <row r="6245" spans="1:17" x14ac:dyDescent="0.35">
      <c r="A6245" t="s">
        <v>12489</v>
      </c>
      <c r="B6245" t="s">
        <v>12490</v>
      </c>
      <c r="C6245">
        <v>79.949531380753129</v>
      </c>
      <c r="D6245">
        <v>92.969788005578806</v>
      </c>
      <c r="E6245">
        <v>-0.70459553695955368</v>
      </c>
      <c r="F6245">
        <v>53.407408647140869</v>
      </c>
      <c r="G6245">
        <v>4.5902370990237094</v>
      </c>
      <c r="H6245">
        <v>8.484797768479778</v>
      </c>
      <c r="I6245">
        <v>4.3283124128312416</v>
      </c>
      <c r="J6245">
        <v>12.08981868898187</v>
      </c>
      <c r="K6245">
        <v>0.53784658298465837</v>
      </c>
      <c r="L6245">
        <v>0.62305578800557881</v>
      </c>
      <c r="M6245">
        <v>3.9442119944211998E-2</v>
      </c>
      <c r="N6245">
        <v>1.0908507670850771</v>
      </c>
      <c r="O6245">
        <v>7.9721059972106004E-2</v>
      </c>
      <c r="P6245">
        <v>1.4906973500697349</v>
      </c>
      <c r="Q6245">
        <v>2.7005578800557881</v>
      </c>
    </row>
    <row r="6246" spans="1:17" x14ac:dyDescent="0.35">
      <c r="A6246" t="s">
        <v>12491</v>
      </c>
      <c r="B6246" t="s">
        <v>12492</v>
      </c>
      <c r="C6246">
        <v>150.71568791946311</v>
      </c>
      <c r="D6246">
        <v>139.29784563758389</v>
      </c>
      <c r="E6246">
        <v>0.42994630872483219</v>
      </c>
      <c r="F6246">
        <v>74.320399328859054</v>
      </c>
      <c r="G6246">
        <v>10.89161073825503</v>
      </c>
      <c r="H6246">
        <v>14.18422818791946</v>
      </c>
      <c r="I6246">
        <v>7.9895973154362423</v>
      </c>
      <c r="J6246">
        <v>10.10369127516778</v>
      </c>
      <c r="K6246">
        <v>0.49126510067114088</v>
      </c>
      <c r="L6246">
        <v>0.76780872483221485</v>
      </c>
      <c r="M6246">
        <v>5.3456375838926172E-2</v>
      </c>
      <c r="N6246">
        <v>1.2153691275167791</v>
      </c>
      <c r="O6246">
        <v>7.8959731543624165E-2</v>
      </c>
      <c r="P6246">
        <v>1.707315436241611</v>
      </c>
      <c r="Q6246">
        <v>3.0540604026845641</v>
      </c>
    </row>
    <row r="6247" spans="1:17" x14ac:dyDescent="0.35">
      <c r="A6247" t="s">
        <v>12493</v>
      </c>
      <c r="B6247" t="s">
        <v>12494</v>
      </c>
      <c r="C6247">
        <v>107.7169246231156</v>
      </c>
      <c r="D6247">
        <v>76.427854271356779</v>
      </c>
      <c r="E6247">
        <v>-0.23295477386934671</v>
      </c>
      <c r="F6247">
        <v>52.584462311557793</v>
      </c>
      <c r="G6247">
        <v>4.1874371859296478</v>
      </c>
      <c r="H6247">
        <v>5.1924623115577884</v>
      </c>
      <c r="I6247">
        <v>3.9512562814070349</v>
      </c>
      <c r="J6247">
        <v>8.805527638190954</v>
      </c>
      <c r="K6247">
        <v>0.38282914572864318</v>
      </c>
      <c r="L6247">
        <v>0.2524874371859297</v>
      </c>
      <c r="M6247">
        <v>2.1155778894472361E-2</v>
      </c>
      <c r="N6247">
        <v>0.80829145728643215</v>
      </c>
      <c r="O6247">
        <v>6.2663316582914574E-2</v>
      </c>
      <c r="P6247">
        <v>1.374371859296482</v>
      </c>
      <c r="Q6247">
        <v>2.2637688442211061</v>
      </c>
    </row>
    <row r="6248" spans="1:17" x14ac:dyDescent="0.35">
      <c r="A6248" t="s">
        <v>12495</v>
      </c>
      <c r="B6248" t="s">
        <v>12496</v>
      </c>
      <c r="C6248">
        <v>122.94410126582279</v>
      </c>
      <c r="D6248">
        <v>104.22827848101269</v>
      </c>
      <c r="E6248">
        <v>-0.54712025316455692</v>
      </c>
      <c r="F6248">
        <v>59.504018987341773</v>
      </c>
      <c r="G6248">
        <v>8.3968354430379755</v>
      </c>
      <c r="H6248">
        <v>12.454430379746841</v>
      </c>
      <c r="I6248">
        <v>7.0145569620253161</v>
      </c>
      <c r="J6248">
        <v>9.6322784810126567</v>
      </c>
      <c r="K6248">
        <v>0.32434810126582281</v>
      </c>
      <c r="L6248">
        <v>0.50420886075949367</v>
      </c>
      <c r="M6248">
        <v>3.6075949367088612E-2</v>
      </c>
      <c r="N6248">
        <v>0.91272151898734177</v>
      </c>
      <c r="O6248">
        <v>7.6075949367088599E-2</v>
      </c>
      <c r="P6248">
        <v>1.4443037974683539</v>
      </c>
      <c r="Q6248">
        <v>2.4611392405063288</v>
      </c>
    </row>
    <row r="6249" spans="1:17" x14ac:dyDescent="0.35">
      <c r="A6249" t="s">
        <v>12497</v>
      </c>
      <c r="B6249" t="s">
        <v>12498</v>
      </c>
      <c r="C6249">
        <v>115.6419298245614</v>
      </c>
      <c r="D6249">
        <v>109.5841929824561</v>
      </c>
      <c r="E6249">
        <v>-0.13292397660818711</v>
      </c>
      <c r="F6249">
        <v>59.929491228070177</v>
      </c>
      <c r="G6249">
        <v>7.9099415204678367</v>
      </c>
      <c r="H6249">
        <v>12.527485380116961</v>
      </c>
      <c r="I6249">
        <v>9.1134502923976619</v>
      </c>
      <c r="J6249">
        <v>8.9847953216374279</v>
      </c>
      <c r="K6249">
        <v>0.3519824561403509</v>
      </c>
      <c r="L6249">
        <v>0.43733918128654969</v>
      </c>
      <c r="M6249">
        <v>3.4327485380116957E-2</v>
      </c>
      <c r="N6249">
        <v>0.93163742690058482</v>
      </c>
      <c r="O6249">
        <v>7.4327485380116964E-2</v>
      </c>
      <c r="P6249">
        <v>1.4297660818713449</v>
      </c>
      <c r="Q6249">
        <v>2.4619298245614041</v>
      </c>
    </row>
    <row r="6250" spans="1:17" x14ac:dyDescent="0.35">
      <c r="A6250" t="s">
        <v>12499</v>
      </c>
      <c r="B6250" t="s">
        <v>12500</v>
      </c>
      <c r="C6250">
        <v>109.2683344709898</v>
      </c>
      <c r="D6250">
        <v>87.253686006825944</v>
      </c>
      <c r="E6250">
        <v>-0.33260409556314002</v>
      </c>
      <c r="F6250">
        <v>54.387901023890777</v>
      </c>
      <c r="G6250">
        <v>5.6416382252559716</v>
      </c>
      <c r="H6250">
        <v>7.9894197952218438</v>
      </c>
      <c r="I6250">
        <v>6.7631399317406142</v>
      </c>
      <c r="J6250">
        <v>4.8402730375426621</v>
      </c>
      <c r="K6250">
        <v>0.2483959044368601</v>
      </c>
      <c r="L6250">
        <v>0.21041296928327649</v>
      </c>
      <c r="M6250">
        <v>2.2798634812286691E-2</v>
      </c>
      <c r="N6250">
        <v>0.75232081911262805</v>
      </c>
      <c r="O6250">
        <v>6.2798634812286688E-2</v>
      </c>
      <c r="P6250">
        <v>1.3760068259385669</v>
      </c>
      <c r="Q6250">
        <v>2.2156313993174059</v>
      </c>
    </row>
    <row r="6251" spans="1:17" x14ac:dyDescent="0.35">
      <c r="A6251" t="s">
        <v>12501</v>
      </c>
      <c r="B6251" t="s">
        <v>12502</v>
      </c>
      <c r="C6251">
        <v>107.1530434782609</v>
      </c>
      <c r="D6251">
        <v>66.257669565217384</v>
      </c>
      <c r="E6251">
        <v>-0.69618260869565218</v>
      </c>
      <c r="F6251">
        <v>55.059052173913052</v>
      </c>
      <c r="G6251">
        <v>2.7686956521739128</v>
      </c>
      <c r="H6251">
        <v>4.3930434782608696</v>
      </c>
      <c r="I6251">
        <v>3.396521739130435</v>
      </c>
      <c r="J6251">
        <v>4.2130434782608699</v>
      </c>
      <c r="K6251">
        <v>0.36230434782608689</v>
      </c>
      <c r="L6251">
        <v>0.27515652173913052</v>
      </c>
      <c r="M6251">
        <v>0.02</v>
      </c>
      <c r="N6251">
        <v>0.80660869565217386</v>
      </c>
      <c r="O6251">
        <v>6.8086956521739142E-2</v>
      </c>
      <c r="P6251">
        <v>1.384260869565217</v>
      </c>
      <c r="Q6251">
        <v>2.2789565217391301</v>
      </c>
    </row>
    <row r="6252" spans="1:17" x14ac:dyDescent="0.35">
      <c r="A6252" t="s">
        <v>12503</v>
      </c>
      <c r="B6252" t="s">
        <v>12504</v>
      </c>
      <c r="C6252">
        <v>115.795695473251</v>
      </c>
      <c r="D6252">
        <v>96.219683127572026</v>
      </c>
      <c r="E6252">
        <v>-0.24381893004115229</v>
      </c>
      <c r="F6252">
        <v>61.809288065843617</v>
      </c>
      <c r="G6252">
        <v>10.471604938271611</v>
      </c>
      <c r="H6252">
        <v>11.23950617283951</v>
      </c>
      <c r="I6252">
        <v>4.1115226337448556</v>
      </c>
      <c r="J6252">
        <v>9.0432098765432105</v>
      </c>
      <c r="K6252">
        <v>0.34581893004115222</v>
      </c>
      <c r="L6252">
        <v>0.7115555555555555</v>
      </c>
      <c r="M6252">
        <v>2.5555555555555561E-2</v>
      </c>
      <c r="N6252">
        <v>0.78288065843621402</v>
      </c>
      <c r="O6252">
        <v>6.5555555555555561E-2</v>
      </c>
      <c r="P6252">
        <v>1.374609053497942</v>
      </c>
      <c r="Q6252">
        <v>2.2498765432098762</v>
      </c>
    </row>
    <row r="6253" spans="1:17" x14ac:dyDescent="0.35">
      <c r="A6253" t="s">
        <v>12505</v>
      </c>
      <c r="B6253" t="s">
        <v>12506</v>
      </c>
      <c r="C6253">
        <v>115.9394764150943</v>
      </c>
      <c r="D6253">
        <v>80.729339622641504</v>
      </c>
      <c r="E6253">
        <v>-0.44066037735849062</v>
      </c>
      <c r="F6253">
        <v>58.88683962264151</v>
      </c>
      <c r="G6253">
        <v>5.3344339622641517</v>
      </c>
      <c r="H6253">
        <v>7.4882075471698117</v>
      </c>
      <c r="I6253">
        <v>6.1985849056603772</v>
      </c>
      <c r="J6253">
        <v>5.2080188679245278</v>
      </c>
      <c r="K6253">
        <v>0.47134433962264149</v>
      </c>
      <c r="L6253">
        <v>0.50302358490566035</v>
      </c>
      <c r="M6253">
        <v>0.02</v>
      </c>
      <c r="N6253">
        <v>0.69750000000000001</v>
      </c>
      <c r="O6253">
        <v>0.06</v>
      </c>
      <c r="P6253">
        <v>1.3413679245283019</v>
      </c>
      <c r="Q6253">
        <v>2.116933962264151</v>
      </c>
    </row>
    <row r="6254" spans="1:17" x14ac:dyDescent="0.35">
      <c r="A6254" t="s">
        <v>12507</v>
      </c>
      <c r="B6254" t="s">
        <v>12508</v>
      </c>
      <c r="C6254">
        <v>116.6577333333333</v>
      </c>
      <c r="D6254">
        <v>87.301351111111117</v>
      </c>
      <c r="E6254">
        <v>-0.48452000000000001</v>
      </c>
      <c r="F6254">
        <v>55.08696444444444</v>
      </c>
      <c r="G6254">
        <v>4.6897777777777776</v>
      </c>
      <c r="H6254">
        <v>6.5355555555555558</v>
      </c>
      <c r="I6254">
        <v>5.4422222222222221</v>
      </c>
      <c r="J6254">
        <v>3.968</v>
      </c>
      <c r="K6254">
        <v>0.2342977777777778</v>
      </c>
      <c r="L6254">
        <v>0.52719111111111105</v>
      </c>
      <c r="M6254">
        <v>2.2622222222222221E-2</v>
      </c>
      <c r="N6254">
        <v>0.78986666666666672</v>
      </c>
      <c r="O6254">
        <v>6.5288888888888896E-2</v>
      </c>
      <c r="P6254">
        <v>1.371866666666667</v>
      </c>
      <c r="Q6254">
        <v>2.2543555555555561</v>
      </c>
    </row>
    <row r="6255" spans="1:17" x14ac:dyDescent="0.35">
      <c r="A6255" t="s">
        <v>12509</v>
      </c>
      <c r="B6255" t="s">
        <v>12510</v>
      </c>
      <c r="C6255">
        <v>93.327572500000002</v>
      </c>
      <c r="D6255">
        <v>66.955782499999998</v>
      </c>
      <c r="E6255">
        <v>-0.66791249999999991</v>
      </c>
      <c r="F6255">
        <v>50.423952499999999</v>
      </c>
      <c r="G6255">
        <v>3.3492500000000001</v>
      </c>
      <c r="H6255">
        <v>4.4452499999999997</v>
      </c>
      <c r="I6255">
        <v>4.4397500000000001</v>
      </c>
      <c r="J6255">
        <v>9.7584999999999997</v>
      </c>
      <c r="K6255">
        <v>0.3659925</v>
      </c>
      <c r="L6255">
        <v>0.27455499999999999</v>
      </c>
      <c r="M6255">
        <v>1.7600000000000001E-2</v>
      </c>
      <c r="N6255">
        <v>0.605325</v>
      </c>
      <c r="O6255">
        <v>5.4050000000000001E-2</v>
      </c>
      <c r="P6255">
        <v>1.3146500000000001</v>
      </c>
      <c r="Q6255">
        <v>1.991625</v>
      </c>
    </row>
    <row r="6256" spans="1:17" x14ac:dyDescent="0.35">
      <c r="A6256" t="s">
        <v>12511</v>
      </c>
      <c r="B6256" t="s">
        <v>12512</v>
      </c>
      <c r="C6256">
        <v>88.088227544910168</v>
      </c>
      <c r="D6256">
        <v>60.343059880239522</v>
      </c>
      <c r="E6256">
        <v>-0.97974251497005982</v>
      </c>
      <c r="F6256">
        <v>41.025299401197607</v>
      </c>
      <c r="G6256">
        <v>2.7670658682634728</v>
      </c>
      <c r="H6256">
        <v>3.293413173652695</v>
      </c>
      <c r="I6256">
        <v>3.623353293413174</v>
      </c>
      <c r="J6256">
        <v>24.297005988023951</v>
      </c>
      <c r="K6256">
        <v>0.46046107784431128</v>
      </c>
      <c r="L6256">
        <v>0.5556107784431138</v>
      </c>
      <c r="M6256">
        <v>0.02</v>
      </c>
      <c r="N6256">
        <v>0.71856287425149701</v>
      </c>
      <c r="O6256">
        <v>5.2455089820359277E-2</v>
      </c>
      <c r="P6256">
        <v>1.217065868263473</v>
      </c>
      <c r="Q6256">
        <v>2.012275449101796</v>
      </c>
    </row>
    <row r="6257" spans="1:17" x14ac:dyDescent="0.35">
      <c r="A6257" t="s">
        <v>12513</v>
      </c>
      <c r="B6257" t="s">
        <v>12514</v>
      </c>
      <c r="C6257">
        <v>94.080128534704372</v>
      </c>
      <c r="D6257">
        <v>66.166401028277633</v>
      </c>
      <c r="E6257">
        <v>-0.45135989717223651</v>
      </c>
      <c r="F6257">
        <v>44.25665552699229</v>
      </c>
      <c r="G6257">
        <v>3.4298200514138819</v>
      </c>
      <c r="H6257">
        <v>3.7604113110539839</v>
      </c>
      <c r="I6257">
        <v>3.3529562982005139</v>
      </c>
      <c r="J6257">
        <v>10.573778920308481</v>
      </c>
      <c r="K6257">
        <v>0.36273007712082261</v>
      </c>
      <c r="L6257">
        <v>0.43810282776349613</v>
      </c>
      <c r="M6257">
        <v>1.529562982005141E-2</v>
      </c>
      <c r="N6257">
        <v>0.53339331619537278</v>
      </c>
      <c r="O6257">
        <v>5.000000000000001E-2</v>
      </c>
      <c r="P6257">
        <v>1.177403598971722</v>
      </c>
      <c r="Q6257">
        <v>1.775012853470437</v>
      </c>
    </row>
    <row r="6258" spans="1:17" x14ac:dyDescent="0.35">
      <c r="A6258" t="s">
        <v>12515</v>
      </c>
      <c r="B6258" t="s">
        <v>12516</v>
      </c>
      <c r="C6258">
        <v>92.758682634730548</v>
      </c>
      <c r="D6258">
        <v>87.222778443113768</v>
      </c>
      <c r="E6258">
        <v>-8.0461077844311391E-2</v>
      </c>
      <c r="F6258">
        <v>47.989640718562868</v>
      </c>
      <c r="G6258">
        <v>4.9592814371257488</v>
      </c>
      <c r="H6258">
        <v>5.5011976047904199</v>
      </c>
      <c r="I6258">
        <v>4.92934131736527</v>
      </c>
      <c r="J6258">
        <v>8.8874251497005989</v>
      </c>
      <c r="K6258">
        <v>0.38182035928143709</v>
      </c>
      <c r="L6258">
        <v>0.30795209580838317</v>
      </c>
      <c r="M6258">
        <v>2.37125748502994E-2</v>
      </c>
      <c r="N6258">
        <v>0.58227544910179652</v>
      </c>
      <c r="O6258">
        <v>5.3712574850299413E-2</v>
      </c>
      <c r="P6258">
        <v>1.184850299401198</v>
      </c>
      <c r="Q6258">
        <v>1.85251497005988</v>
      </c>
    </row>
    <row r="6259" spans="1:17" x14ac:dyDescent="0.35">
      <c r="A6259" t="s">
        <v>12517</v>
      </c>
      <c r="B6259" t="s">
        <v>12518</v>
      </c>
      <c r="C6259">
        <v>97.623880171184013</v>
      </c>
      <c r="D6259">
        <v>72.801052781740367</v>
      </c>
      <c r="E6259">
        <v>-0.36213266761768897</v>
      </c>
      <c r="F6259">
        <v>43.658415121255352</v>
      </c>
      <c r="G6259">
        <v>4.2216833095577746</v>
      </c>
      <c r="H6259">
        <v>5.1427960057061339</v>
      </c>
      <c r="I6259">
        <v>4.088445078459344</v>
      </c>
      <c r="J6259">
        <v>9.3687589158345226</v>
      </c>
      <c r="K6259">
        <v>0.40731811697574899</v>
      </c>
      <c r="L6259">
        <v>0.2124707560627675</v>
      </c>
      <c r="M6259">
        <v>1.8544935805991439E-2</v>
      </c>
      <c r="N6259">
        <v>0.54853067047075599</v>
      </c>
      <c r="O6259">
        <v>5.2810271041369483E-2</v>
      </c>
      <c r="P6259">
        <v>1.2711982881597721</v>
      </c>
      <c r="Q6259">
        <v>1.89</v>
      </c>
    </row>
    <row r="6260" spans="1:17" x14ac:dyDescent="0.35">
      <c r="A6260" t="s">
        <v>12519</v>
      </c>
      <c r="B6260" t="s">
        <v>12520</v>
      </c>
      <c r="C6260">
        <v>90.861872159090908</v>
      </c>
      <c r="D6260">
        <v>67.225227272727267</v>
      </c>
      <c r="E6260">
        <v>-0.57884943181818183</v>
      </c>
      <c r="F6260">
        <v>43.92601704545455</v>
      </c>
      <c r="G6260">
        <v>3.4055397727272729</v>
      </c>
      <c r="H6260">
        <v>4.963210227272727</v>
      </c>
      <c r="I6260">
        <v>4.0553977272727284</v>
      </c>
      <c r="J6260">
        <v>13.89133522727273</v>
      </c>
      <c r="K6260">
        <v>0.33335511363636361</v>
      </c>
      <c r="L6260">
        <v>0.2026335227272727</v>
      </c>
      <c r="M6260">
        <v>1.3948863636363639E-2</v>
      </c>
      <c r="N6260">
        <v>0.52475852272727275</v>
      </c>
      <c r="O6260">
        <v>0.05</v>
      </c>
      <c r="P6260">
        <v>1.259758522727273</v>
      </c>
      <c r="Q6260">
        <v>1.8473437500000001</v>
      </c>
    </row>
    <row r="6261" spans="1:17" x14ac:dyDescent="0.35">
      <c r="A6261" t="s">
        <v>12521</v>
      </c>
      <c r="B6261" t="s">
        <v>12522</v>
      </c>
      <c r="C6261">
        <v>94.614435820895523</v>
      </c>
      <c r="D6261">
        <v>71.222844776119416</v>
      </c>
      <c r="E6261">
        <v>-0.22332835820895519</v>
      </c>
      <c r="F6261">
        <v>48.690537313432827</v>
      </c>
      <c r="G6261">
        <v>3.932835820895523</v>
      </c>
      <c r="H6261">
        <v>5.5432835820895523</v>
      </c>
      <c r="I6261">
        <v>3.7152238805970148</v>
      </c>
      <c r="J6261">
        <v>11.846567164179101</v>
      </c>
      <c r="K6261">
        <v>0.32584477611940299</v>
      </c>
      <c r="L6261">
        <v>0.55311343283582093</v>
      </c>
      <c r="M6261">
        <v>1.525373134328358E-2</v>
      </c>
      <c r="N6261">
        <v>0.46211940298507459</v>
      </c>
      <c r="O6261">
        <v>4.5253731343283581E-2</v>
      </c>
      <c r="P6261">
        <v>1.1490149253731341</v>
      </c>
      <c r="Q6261">
        <v>1.6685373134328361</v>
      </c>
    </row>
    <row r="6262" spans="1:17" x14ac:dyDescent="0.35">
      <c r="A6262" t="s">
        <v>12523</v>
      </c>
      <c r="B6262" t="s">
        <v>12524</v>
      </c>
      <c r="C6262">
        <v>83.492411078717197</v>
      </c>
      <c r="D6262">
        <v>68.252650145772591</v>
      </c>
      <c r="E6262">
        <v>-0.1329241982507289</v>
      </c>
      <c r="F6262">
        <v>39.089606413994169</v>
      </c>
      <c r="G6262">
        <v>2.8653061224489802</v>
      </c>
      <c r="H6262">
        <v>4.0682215743440233</v>
      </c>
      <c r="I6262">
        <v>3.5696793002915448</v>
      </c>
      <c r="J6262">
        <v>13.52594752186589</v>
      </c>
      <c r="K6262">
        <v>0.34381632653061223</v>
      </c>
      <c r="L6262">
        <v>0.23676967930029161</v>
      </c>
      <c r="M6262">
        <v>1.3032069970845481E-2</v>
      </c>
      <c r="N6262">
        <v>0.47285714285714292</v>
      </c>
      <c r="O6262">
        <v>4.4198250728862971E-2</v>
      </c>
      <c r="P6262">
        <v>1.1641982507288631</v>
      </c>
      <c r="Q6262">
        <v>1.6940233236151601</v>
      </c>
    </row>
    <row r="6263" spans="1:17" x14ac:dyDescent="0.35">
      <c r="A6263" t="s">
        <v>12525</v>
      </c>
      <c r="B6263" t="s">
        <v>12526</v>
      </c>
      <c r="C6263">
        <v>90.28978590785907</v>
      </c>
      <c r="D6263">
        <v>76.513897018970198</v>
      </c>
      <c r="E6263">
        <v>-0.18565311653116531</v>
      </c>
      <c r="F6263">
        <v>44.895978319783197</v>
      </c>
      <c r="G6263">
        <v>2.9953929539295392</v>
      </c>
      <c r="H6263">
        <v>4.8821138211382111</v>
      </c>
      <c r="I6263">
        <v>3.0631436314363141</v>
      </c>
      <c r="J6263">
        <v>7.6688346883468839</v>
      </c>
      <c r="K6263">
        <v>0.33704878048780479</v>
      </c>
      <c r="L6263">
        <v>0.51572628726287262</v>
      </c>
      <c r="M6263">
        <v>1.230352303523035E-2</v>
      </c>
      <c r="N6263">
        <v>0.49271002710027101</v>
      </c>
      <c r="O6263">
        <v>4.8482384823848243E-2</v>
      </c>
      <c r="P6263">
        <v>1.219756097560976</v>
      </c>
      <c r="Q6263">
        <v>1.7737940379403789</v>
      </c>
    </row>
    <row r="6264" spans="1:17" x14ac:dyDescent="0.35">
      <c r="A6264" t="s">
        <v>12527</v>
      </c>
      <c r="B6264" t="s">
        <v>12528</v>
      </c>
      <c r="C6264">
        <v>107.6258098663926</v>
      </c>
      <c r="D6264">
        <v>100.4705097636177</v>
      </c>
      <c r="E6264">
        <v>0.22448715313463519</v>
      </c>
      <c r="F6264">
        <v>53.453536485097644</v>
      </c>
      <c r="G6264">
        <v>7.7727646454265154</v>
      </c>
      <c r="H6264">
        <v>13.08766700924974</v>
      </c>
      <c r="I6264">
        <v>7.1782117163412131</v>
      </c>
      <c r="J6264">
        <v>9.7423432682425481</v>
      </c>
      <c r="K6264">
        <v>0.3729105858170606</v>
      </c>
      <c r="L6264">
        <v>0.50849845837615626</v>
      </c>
      <c r="M6264">
        <v>0.02</v>
      </c>
      <c r="N6264">
        <v>0.75123329907502578</v>
      </c>
      <c r="O6264">
        <v>5.9414182939362792E-2</v>
      </c>
      <c r="P6264">
        <v>1.240719424460432</v>
      </c>
      <c r="Q6264">
        <v>2.0780164439876669</v>
      </c>
    </row>
    <row r="6265" spans="1:17" x14ac:dyDescent="0.35">
      <c r="A6265" t="s">
        <v>12529</v>
      </c>
      <c r="B6265" t="s">
        <v>12530</v>
      </c>
      <c r="C6265">
        <v>85.214560669456063</v>
      </c>
      <c r="D6265">
        <v>68.844598326359829</v>
      </c>
      <c r="E6265">
        <v>-0.2141087866108787</v>
      </c>
      <c r="F6265">
        <v>43.579171548117159</v>
      </c>
      <c r="G6265">
        <v>3.833891213389121</v>
      </c>
      <c r="H6265">
        <v>5.1422594142259417</v>
      </c>
      <c r="I6265">
        <v>3.911715481171548</v>
      </c>
      <c r="J6265">
        <v>7.1899581589958164</v>
      </c>
      <c r="K6265">
        <v>0.35825941422594149</v>
      </c>
      <c r="L6265">
        <v>0.28707531380753137</v>
      </c>
      <c r="M6265">
        <v>1.4100418410041841E-2</v>
      </c>
      <c r="N6265">
        <v>0.55991631799163177</v>
      </c>
      <c r="O6265">
        <v>5.292887029288703E-2</v>
      </c>
      <c r="P6265">
        <v>1.211673640167364</v>
      </c>
      <c r="Q6265">
        <v>1.837196652719665</v>
      </c>
    </row>
    <row r="6266" spans="1:17" x14ac:dyDescent="0.35">
      <c r="A6266" t="s">
        <v>12531</v>
      </c>
      <c r="B6266" t="s">
        <v>12532</v>
      </c>
      <c r="C6266">
        <v>96.267343042071204</v>
      </c>
      <c r="D6266">
        <v>81.654987055016178</v>
      </c>
      <c r="E6266">
        <v>-9.392880258899676E-2</v>
      </c>
      <c r="F6266">
        <v>44.296825242718441</v>
      </c>
      <c r="G6266">
        <v>7.3951456310679609</v>
      </c>
      <c r="H6266">
        <v>9.8935275080906138</v>
      </c>
      <c r="I6266">
        <v>4.7355987055016184</v>
      </c>
      <c r="J6266">
        <v>9.4517799352750806</v>
      </c>
      <c r="K6266">
        <v>0.49916828478964398</v>
      </c>
      <c r="L6266">
        <v>0.68246278317152098</v>
      </c>
      <c r="M6266">
        <v>2.5987055016181228E-2</v>
      </c>
      <c r="N6266">
        <v>0.65019417475728158</v>
      </c>
      <c r="O6266">
        <v>5.6957928802589E-2</v>
      </c>
      <c r="P6266">
        <v>1.220679611650485</v>
      </c>
      <c r="Q6266">
        <v>1.9478317152103559</v>
      </c>
    </row>
    <row r="6267" spans="1:17" x14ac:dyDescent="0.35">
      <c r="A6267" t="s">
        <v>12533</v>
      </c>
      <c r="B6267" t="s">
        <v>12534</v>
      </c>
      <c r="C6267">
        <v>90.339333333333343</v>
      </c>
      <c r="D6267">
        <v>72.180446859903384</v>
      </c>
      <c r="E6267">
        <v>-0.29857004830917883</v>
      </c>
      <c r="F6267">
        <v>45.254971014492753</v>
      </c>
      <c r="G6267">
        <v>3.6599033816425122</v>
      </c>
      <c r="H6267">
        <v>4.8057971014492749</v>
      </c>
      <c r="I6267">
        <v>4.4263285024154593</v>
      </c>
      <c r="J6267">
        <v>9.534299516908213</v>
      </c>
      <c r="K6267">
        <v>0.32199033816425121</v>
      </c>
      <c r="L6267">
        <v>0.40339613526570051</v>
      </c>
      <c r="M6267">
        <v>1.5169082125603859E-2</v>
      </c>
      <c r="N6267">
        <v>0.43528985507246382</v>
      </c>
      <c r="O6267">
        <v>4.2922705314009657E-2</v>
      </c>
      <c r="P6267">
        <v>1.1518115942028979</v>
      </c>
      <c r="Q6267">
        <v>1.6486231884057969</v>
      </c>
    </row>
    <row r="6268" spans="1:17" x14ac:dyDescent="0.35">
      <c r="A6268" t="s">
        <v>12535</v>
      </c>
      <c r="B6268" t="s">
        <v>12536</v>
      </c>
      <c r="C6268">
        <v>85.921546184738958</v>
      </c>
      <c r="D6268">
        <v>67.187570281124508</v>
      </c>
      <c r="E6268">
        <v>-0.57345381526104411</v>
      </c>
      <c r="F6268">
        <v>41.293156626506018</v>
      </c>
      <c r="G6268">
        <v>2.9738955823293169</v>
      </c>
      <c r="H6268">
        <v>3.481124497991968</v>
      </c>
      <c r="I6268">
        <v>3.055020080321285</v>
      </c>
      <c r="J6268">
        <v>11.1785140562249</v>
      </c>
      <c r="K6268">
        <v>0.31534939759036151</v>
      </c>
      <c r="L6268">
        <v>0.28089959839357431</v>
      </c>
      <c r="M6268">
        <v>0.01</v>
      </c>
      <c r="N6268">
        <v>0.46728915662650611</v>
      </c>
      <c r="O6268">
        <v>4.7329317269076313E-2</v>
      </c>
      <c r="P6268">
        <v>1.2253012048192771</v>
      </c>
      <c r="Q6268">
        <v>1.7512851405622489</v>
      </c>
    </row>
    <row r="6269" spans="1:17" x14ac:dyDescent="0.35">
      <c r="A6269" t="s">
        <v>12537</v>
      </c>
      <c r="B6269" t="s">
        <v>12538</v>
      </c>
      <c r="C6269">
        <v>88.98706521739129</v>
      </c>
      <c r="D6269">
        <v>78.244845410628017</v>
      </c>
      <c r="E6269">
        <v>-3.3654589371980688E-2</v>
      </c>
      <c r="F6269">
        <v>43.856582125603857</v>
      </c>
      <c r="G6269">
        <v>3.080434782608696</v>
      </c>
      <c r="H6269">
        <v>4.4420289855072461</v>
      </c>
      <c r="I6269">
        <v>4.7937198067632849</v>
      </c>
      <c r="J6269">
        <v>11.64516908212561</v>
      </c>
      <c r="K6269">
        <v>0.36631642512077289</v>
      </c>
      <c r="L6269">
        <v>0.3568019323671498</v>
      </c>
      <c r="M6269">
        <v>1.0869565217391301E-2</v>
      </c>
      <c r="N6269">
        <v>0.40533816425120772</v>
      </c>
      <c r="O6269">
        <v>4.086956521739131E-2</v>
      </c>
      <c r="P6269">
        <v>1.1661835748792271</v>
      </c>
      <c r="Q6269">
        <v>1.6301932367149761</v>
      </c>
    </row>
    <row r="6270" spans="1:17" x14ac:dyDescent="0.35">
      <c r="A6270" t="s">
        <v>12539</v>
      </c>
      <c r="B6270" t="s">
        <v>12540</v>
      </c>
      <c r="C6270">
        <v>89.134560267857154</v>
      </c>
      <c r="D6270">
        <v>64.086399553571425</v>
      </c>
      <c r="E6270">
        <v>-0.73086607142857141</v>
      </c>
      <c r="F6270">
        <v>40.205261160714279</v>
      </c>
      <c r="G6270">
        <v>3.254241071428571</v>
      </c>
      <c r="H6270">
        <v>4.421875</v>
      </c>
      <c r="I6270">
        <v>3.9236607142857141</v>
      </c>
      <c r="J6270">
        <v>8.0330357142857132</v>
      </c>
      <c r="K6270">
        <v>0.3385424107142857</v>
      </c>
      <c r="L6270">
        <v>0.27691964285714288</v>
      </c>
      <c r="M6270">
        <v>1.118303571428571E-2</v>
      </c>
      <c r="N6270">
        <v>0.40598214285714279</v>
      </c>
      <c r="O6270">
        <v>4.5290178571428572E-2</v>
      </c>
      <c r="P6270">
        <v>1.182299107142857</v>
      </c>
      <c r="Q6270">
        <v>1.6447544642857139</v>
      </c>
    </row>
    <row r="6271" spans="1:17" x14ac:dyDescent="0.35">
      <c r="A6271" t="s">
        <v>12541</v>
      </c>
      <c r="B6271" t="s">
        <v>12542</v>
      </c>
      <c r="C6271">
        <v>93.786417204301074</v>
      </c>
      <c r="D6271">
        <v>59.65454193548387</v>
      </c>
      <c r="E6271">
        <v>-0.61331612903225807</v>
      </c>
      <c r="F6271">
        <v>54.380518279569891</v>
      </c>
      <c r="G6271">
        <v>3.5275268817204299</v>
      </c>
      <c r="H6271">
        <v>4.5808602150537636</v>
      </c>
      <c r="I6271">
        <v>2.5554838709677421</v>
      </c>
      <c r="J6271">
        <v>7.1916129032258063</v>
      </c>
      <c r="K6271">
        <v>0.46578494623655908</v>
      </c>
      <c r="L6271">
        <v>0.31124731182795701</v>
      </c>
      <c r="M6271">
        <v>0.02</v>
      </c>
      <c r="N6271">
        <v>0.80615053763440858</v>
      </c>
      <c r="O6271">
        <v>5.8752688172043009E-2</v>
      </c>
      <c r="P6271">
        <v>1.319182795698925</v>
      </c>
      <c r="Q6271">
        <v>2.2114838709677418</v>
      </c>
    </row>
    <row r="6272" spans="1:17" x14ac:dyDescent="0.35">
      <c r="A6272" t="s">
        <v>12543</v>
      </c>
      <c r="B6272" t="s">
        <v>12544</v>
      </c>
      <c r="C6272">
        <v>91.173391705069122</v>
      </c>
      <c r="D6272">
        <v>58.647087557603683</v>
      </c>
      <c r="E6272">
        <v>-0.58376958525345624</v>
      </c>
      <c r="F6272">
        <v>47.964792626728112</v>
      </c>
      <c r="G6272">
        <v>3.0751152073732722</v>
      </c>
      <c r="H6272">
        <v>5.096774193548387</v>
      </c>
      <c r="I6272">
        <v>3.4741935483870972</v>
      </c>
      <c r="J6272">
        <v>6.4184331797235021</v>
      </c>
      <c r="K6272">
        <v>0.35560368663594472</v>
      </c>
      <c r="L6272">
        <v>0.21627649769585261</v>
      </c>
      <c r="M6272">
        <v>0.02</v>
      </c>
      <c r="N6272">
        <v>0.87110599078341011</v>
      </c>
      <c r="O6272">
        <v>6.1751152073732718E-2</v>
      </c>
      <c r="P6272">
        <v>1.3521198156682031</v>
      </c>
      <c r="Q6272">
        <v>2.3093548387096781</v>
      </c>
    </row>
    <row r="6273" spans="1:17" x14ac:dyDescent="0.35">
      <c r="A6273" t="s">
        <v>12545</v>
      </c>
      <c r="B6273" t="s">
        <v>12546</v>
      </c>
      <c r="C6273">
        <v>94.513649350649345</v>
      </c>
      <c r="D6273">
        <v>63.922396103896098</v>
      </c>
      <c r="E6273">
        <v>-0.547974025974026</v>
      </c>
      <c r="F6273">
        <v>47.262675324675328</v>
      </c>
      <c r="G6273">
        <v>2.826623376623377</v>
      </c>
      <c r="H6273">
        <v>5.0084415584415583</v>
      </c>
      <c r="I6273">
        <v>3.7396103896103901</v>
      </c>
      <c r="J6273">
        <v>10.366233766233769</v>
      </c>
      <c r="K6273">
        <v>0.24935714285714289</v>
      </c>
      <c r="L6273">
        <v>0.32674675324675329</v>
      </c>
      <c r="M6273">
        <v>0.02</v>
      </c>
      <c r="N6273">
        <v>0.8212337662337662</v>
      </c>
      <c r="O6273">
        <v>5.7207792207792207E-2</v>
      </c>
      <c r="P6273">
        <v>1.326103896103896</v>
      </c>
      <c r="Q6273">
        <v>2.2272077922077922</v>
      </c>
    </row>
    <row r="6274" spans="1:17" x14ac:dyDescent="0.35">
      <c r="A6274" t="s">
        <v>12547</v>
      </c>
      <c r="B6274" t="s">
        <v>12548</v>
      </c>
      <c r="C6274">
        <v>84.452298192771082</v>
      </c>
      <c r="D6274">
        <v>51.124855421686753</v>
      </c>
      <c r="E6274">
        <v>-0.83242469879518077</v>
      </c>
      <c r="F6274">
        <v>45.560743975903613</v>
      </c>
      <c r="G6274">
        <v>2.7436746987951812</v>
      </c>
      <c r="H6274">
        <v>3.580120481927711</v>
      </c>
      <c r="I6274">
        <v>3.6506024096385539</v>
      </c>
      <c r="J6274">
        <v>15.93313253012048</v>
      </c>
      <c r="K6274">
        <v>0.47231325301204818</v>
      </c>
      <c r="L6274">
        <v>0.62997590361445777</v>
      </c>
      <c r="M6274">
        <v>0.02</v>
      </c>
      <c r="N6274">
        <v>0.71304216867469872</v>
      </c>
      <c r="O6274">
        <v>5.593373493975904E-2</v>
      </c>
      <c r="P6274">
        <v>1.262409638554217</v>
      </c>
      <c r="Q6274">
        <v>2.0489457831325302</v>
      </c>
    </row>
    <row r="6275" spans="1:17" x14ac:dyDescent="0.35">
      <c r="A6275" t="s">
        <v>12549</v>
      </c>
      <c r="B6275" t="s">
        <v>12550</v>
      </c>
      <c r="C6275">
        <v>89.713904884318779</v>
      </c>
      <c r="D6275">
        <v>67.393308483290483</v>
      </c>
      <c r="E6275">
        <v>-0.91470694087403592</v>
      </c>
      <c r="F6275">
        <v>47.432637532133683</v>
      </c>
      <c r="G6275">
        <v>2.392544987146529</v>
      </c>
      <c r="H6275">
        <v>3.496401028277635</v>
      </c>
      <c r="I6275">
        <v>3.2930591259640098</v>
      </c>
      <c r="J6275">
        <v>12.283033419023139</v>
      </c>
      <c r="K6275">
        <v>0.38738560411311063</v>
      </c>
      <c r="L6275">
        <v>0.5292030848329049</v>
      </c>
      <c r="M6275">
        <v>0.02</v>
      </c>
      <c r="N6275">
        <v>0.72820051413881748</v>
      </c>
      <c r="O6275">
        <v>5.7120822622107957E-2</v>
      </c>
      <c r="P6275">
        <v>1.31840616966581</v>
      </c>
      <c r="Q6275">
        <v>2.121645244215939</v>
      </c>
    </row>
    <row r="6276" spans="1:17" x14ac:dyDescent="0.35">
      <c r="A6276" t="s">
        <v>12551</v>
      </c>
      <c r="B6276" t="s">
        <v>12552</v>
      </c>
      <c r="C6276">
        <v>107.341375</v>
      </c>
      <c r="D6276">
        <v>106.6645583333333</v>
      </c>
      <c r="E6276">
        <v>-2.906666666666665E-2</v>
      </c>
      <c r="F6276">
        <v>57.814808333333332</v>
      </c>
      <c r="G6276">
        <v>7.8174999999999999</v>
      </c>
      <c r="H6276">
        <v>11.9975</v>
      </c>
      <c r="I6276">
        <v>9.7783333333333342</v>
      </c>
      <c r="J6276">
        <v>6.2941666666666656</v>
      </c>
      <c r="K6276">
        <v>0.22637499999999999</v>
      </c>
      <c r="L6276">
        <v>0.18002499999999999</v>
      </c>
      <c r="M6276">
        <v>0.02</v>
      </c>
      <c r="N6276">
        <v>0.84299999999999997</v>
      </c>
      <c r="O6276">
        <v>6.4666666666666664E-2</v>
      </c>
      <c r="P6276">
        <v>1.336416666666667</v>
      </c>
      <c r="Q6276">
        <v>2.2665000000000002</v>
      </c>
    </row>
    <row r="6277" spans="1:17" x14ac:dyDescent="0.35">
      <c r="A6277" t="s">
        <v>12553</v>
      </c>
      <c r="B6277" t="s">
        <v>12554</v>
      </c>
      <c r="C6277">
        <v>102.7265692307692</v>
      </c>
      <c r="D6277">
        <v>78.301284615384617</v>
      </c>
      <c r="E6277">
        <v>-0.83723653846153845</v>
      </c>
      <c r="F6277">
        <v>53.383853846153848</v>
      </c>
      <c r="G6277">
        <v>9.9226923076923086</v>
      </c>
      <c r="H6277">
        <v>10.308846153846151</v>
      </c>
      <c r="I6277">
        <v>4.0246153846153847</v>
      </c>
      <c r="J6277">
        <v>7.7940384615384621</v>
      </c>
      <c r="K6277">
        <v>0.55752692307692309</v>
      </c>
      <c r="L6277">
        <v>0.53915384615384621</v>
      </c>
      <c r="M6277">
        <v>2.315384615384615E-2</v>
      </c>
      <c r="N6277">
        <v>1.0125</v>
      </c>
      <c r="O6277">
        <v>6.9538461538461549E-2</v>
      </c>
      <c r="P6277">
        <v>1.353730769230769</v>
      </c>
      <c r="Q6277">
        <v>2.4573653846153851</v>
      </c>
    </row>
    <row r="6278" spans="1:17" x14ac:dyDescent="0.35">
      <c r="A6278" t="s">
        <v>12555</v>
      </c>
      <c r="B6278" t="s">
        <v>12556</v>
      </c>
      <c r="C6278">
        <v>130.12183003952569</v>
      </c>
      <c r="D6278">
        <v>115.0635744400527</v>
      </c>
      <c r="E6278">
        <v>0.15039789196310929</v>
      </c>
      <c r="F6278">
        <v>52.106006587615283</v>
      </c>
      <c r="G6278">
        <v>4.1980237154150197</v>
      </c>
      <c r="H6278">
        <v>5.327799736495388</v>
      </c>
      <c r="I6278">
        <v>6.9063241106719362</v>
      </c>
      <c r="J6278">
        <v>9.4079051383399221</v>
      </c>
      <c r="K6278">
        <v>0.28821607378129122</v>
      </c>
      <c r="L6278">
        <v>0.22132147562582349</v>
      </c>
      <c r="M6278">
        <v>0.02</v>
      </c>
      <c r="N6278">
        <v>0.99982872200263506</v>
      </c>
      <c r="O6278">
        <v>6.7957839262187097E-2</v>
      </c>
      <c r="P6278">
        <v>1.3628326745718049</v>
      </c>
      <c r="Q6278">
        <v>2.4442160737812908</v>
      </c>
    </row>
    <row r="6279" spans="1:17" x14ac:dyDescent="0.35">
      <c r="A6279" t="s">
        <v>12557</v>
      </c>
      <c r="B6279" t="s">
        <v>12558</v>
      </c>
      <c r="C6279">
        <v>101.825701863354</v>
      </c>
      <c r="D6279">
        <v>73.325667701863352</v>
      </c>
      <c r="E6279">
        <v>-0.49470807453416149</v>
      </c>
      <c r="F6279">
        <v>55.429167701863349</v>
      </c>
      <c r="G6279">
        <v>6.4322981366459624</v>
      </c>
      <c r="H6279">
        <v>8.3164596273291931</v>
      </c>
      <c r="I6279">
        <v>5.5310559006211184</v>
      </c>
      <c r="J6279">
        <v>7.4972049689440992</v>
      </c>
      <c r="K6279">
        <v>0.54664906832298144</v>
      </c>
      <c r="L6279">
        <v>0.59263664596273291</v>
      </c>
      <c r="M6279">
        <v>2.1645962732919251E-2</v>
      </c>
      <c r="N6279">
        <v>0.9940683229813666</v>
      </c>
      <c r="O6279">
        <v>7.0000000000000007E-2</v>
      </c>
      <c r="P6279">
        <v>1.349968944099379</v>
      </c>
      <c r="Q6279">
        <v>2.4296894409937888</v>
      </c>
    </row>
    <row r="6280" spans="1:17" x14ac:dyDescent="0.35">
      <c r="A6280" t="s">
        <v>12559</v>
      </c>
      <c r="B6280" t="s">
        <v>12560</v>
      </c>
      <c r="C6280">
        <v>119.3049059449867</v>
      </c>
      <c r="D6280">
        <v>101.7119822537711</v>
      </c>
      <c r="E6280">
        <v>-0.36690239574090511</v>
      </c>
      <c r="F6280">
        <v>59.669496007098488</v>
      </c>
      <c r="G6280">
        <v>10.518811002661931</v>
      </c>
      <c r="H6280">
        <v>11.64560780834073</v>
      </c>
      <c r="I6280">
        <v>5.9512866015971611</v>
      </c>
      <c r="J6280">
        <v>10.91792369121562</v>
      </c>
      <c r="K6280">
        <v>0.3723087843833186</v>
      </c>
      <c r="L6280">
        <v>0.4850665483584739</v>
      </c>
      <c r="M6280">
        <v>0.02</v>
      </c>
      <c r="N6280">
        <v>0.92765749778172146</v>
      </c>
      <c r="O6280">
        <v>6.7852706299911261E-2</v>
      </c>
      <c r="P6280">
        <v>1.3478349600709849</v>
      </c>
      <c r="Q6280">
        <v>2.363345164152618</v>
      </c>
    </row>
    <row r="6281" spans="1:17" x14ac:dyDescent="0.35">
      <c r="A6281" t="s">
        <v>12561</v>
      </c>
      <c r="B6281" t="s">
        <v>12562</v>
      </c>
      <c r="C6281">
        <v>104.5816356382979</v>
      </c>
      <c r="D6281">
        <v>89.984587765957457</v>
      </c>
      <c r="E6281">
        <v>-0.16698404255319149</v>
      </c>
      <c r="F6281">
        <v>49.249656914893613</v>
      </c>
      <c r="G6281">
        <v>5.6374999999999993</v>
      </c>
      <c r="H6281">
        <v>8.1353723404255316</v>
      </c>
      <c r="I6281">
        <v>5.8606382978723399</v>
      </c>
      <c r="J6281">
        <v>7.1582446808510642</v>
      </c>
      <c r="K6281">
        <v>0.48225797872340431</v>
      </c>
      <c r="L6281">
        <v>0.39976063829787228</v>
      </c>
      <c r="M6281">
        <v>2.1436170212765959E-2</v>
      </c>
      <c r="N6281">
        <v>0.87212765957446814</v>
      </c>
      <c r="O6281">
        <v>5.7659574468085097E-2</v>
      </c>
      <c r="P6281">
        <v>1.315744680851064</v>
      </c>
      <c r="Q6281">
        <v>2.2645744680851059</v>
      </c>
    </row>
    <row r="6282" spans="1:17" x14ac:dyDescent="0.35">
      <c r="A6282" t="s">
        <v>12563</v>
      </c>
      <c r="B6282" t="s">
        <v>12564</v>
      </c>
      <c r="C6282">
        <v>96.723424175824164</v>
      </c>
      <c r="D6282">
        <v>78.98585274725275</v>
      </c>
      <c r="E6282">
        <v>-0.23068791208791209</v>
      </c>
      <c r="F6282">
        <v>47.70017142857143</v>
      </c>
      <c r="G6282">
        <v>4.184395604395605</v>
      </c>
      <c r="H6282">
        <v>5.7483516483516484</v>
      </c>
      <c r="I6282">
        <v>4.0797802197802193</v>
      </c>
      <c r="J6282">
        <v>10.39076923076923</v>
      </c>
      <c r="K6282">
        <v>0.36794505494505492</v>
      </c>
      <c r="L6282">
        <v>0.64506813186813194</v>
      </c>
      <c r="M6282">
        <v>2.057142857142857E-2</v>
      </c>
      <c r="N6282">
        <v>0.84984615384615381</v>
      </c>
      <c r="O6282">
        <v>5.7692307692307702E-2</v>
      </c>
      <c r="P6282">
        <v>1.3141318681318681</v>
      </c>
      <c r="Q6282">
        <v>2.2489010989010989</v>
      </c>
    </row>
    <row r="6283" spans="1:17" x14ac:dyDescent="0.35">
      <c r="A6283" t="s">
        <v>12565</v>
      </c>
      <c r="B6283" t="s">
        <v>12566</v>
      </c>
      <c r="C6283">
        <v>119.4680888030888</v>
      </c>
      <c r="D6283">
        <v>124.8688764478764</v>
      </c>
      <c r="E6283">
        <v>-0.14628957528957531</v>
      </c>
      <c r="F6283">
        <v>58.216868725868729</v>
      </c>
      <c r="G6283">
        <v>8.7451737451737444</v>
      </c>
      <c r="H6283">
        <v>12.2042471042471</v>
      </c>
      <c r="I6283">
        <v>8.9969111969111957</v>
      </c>
      <c r="J6283">
        <v>8.1768339768339775</v>
      </c>
      <c r="K6283">
        <v>0.38087644787644792</v>
      </c>
      <c r="L6283">
        <v>0.7013513513513514</v>
      </c>
      <c r="M6283">
        <v>0.03</v>
      </c>
      <c r="N6283">
        <v>0.9822779922779924</v>
      </c>
      <c r="O6283">
        <v>7.0000000000000007E-2</v>
      </c>
      <c r="P6283">
        <v>1.3345173745173751</v>
      </c>
      <c r="Q6283">
        <v>2.416795366795367</v>
      </c>
    </row>
    <row r="6284" spans="1:17" x14ac:dyDescent="0.35">
      <c r="A6284" t="s">
        <v>12567</v>
      </c>
      <c r="B6284" t="s">
        <v>12568</v>
      </c>
      <c r="C6284">
        <v>88.850568421052628</v>
      </c>
      <c r="D6284">
        <v>64.83048947368421</v>
      </c>
      <c r="E6284">
        <v>-0.53071052631578952</v>
      </c>
      <c r="F6284">
        <v>43.269413157894739</v>
      </c>
      <c r="G6284">
        <v>3.5828947368421051</v>
      </c>
      <c r="H6284">
        <v>5.7478947368421061</v>
      </c>
      <c r="I6284">
        <v>6.8902631578947373</v>
      </c>
      <c r="J6284">
        <v>7.3860526315789468</v>
      </c>
      <c r="K6284">
        <v>0.29927894736842098</v>
      </c>
      <c r="L6284">
        <v>0.23698684210526311</v>
      </c>
      <c r="M6284">
        <v>1.6447368421052631E-2</v>
      </c>
      <c r="N6284">
        <v>0.66534210526315796</v>
      </c>
      <c r="O6284">
        <v>0.05</v>
      </c>
      <c r="P6284">
        <v>1.276236842105263</v>
      </c>
      <c r="Q6284">
        <v>2.0098157894736839</v>
      </c>
    </row>
    <row r="6285" spans="1:17" x14ac:dyDescent="0.35">
      <c r="A6285" t="s">
        <v>12569</v>
      </c>
      <c r="B6285" t="s">
        <v>12570</v>
      </c>
      <c r="C6285">
        <v>110.5031701030928</v>
      </c>
      <c r="D6285">
        <v>80.395092783505149</v>
      </c>
      <c r="E6285">
        <v>-0.4075824742268041</v>
      </c>
      <c r="F6285">
        <v>49.327701030927841</v>
      </c>
      <c r="G6285">
        <v>4.4541237113402046</v>
      </c>
      <c r="H6285">
        <v>7.5005154639175249</v>
      </c>
      <c r="I6285">
        <v>5.34020618556701</v>
      </c>
      <c r="J6285">
        <v>4.5479381443298967</v>
      </c>
      <c r="K6285">
        <v>0.21474226804123711</v>
      </c>
      <c r="L6285">
        <v>0.35916494845360819</v>
      </c>
      <c r="M6285">
        <v>1.9948453608247419E-2</v>
      </c>
      <c r="N6285">
        <v>0.70525773195876285</v>
      </c>
      <c r="O6285">
        <v>5.7268041237113411E-2</v>
      </c>
      <c r="P6285">
        <v>1.2997422680412369</v>
      </c>
      <c r="Q6285">
        <v>2.0782474226804131</v>
      </c>
    </row>
    <row r="6286" spans="1:17" x14ac:dyDescent="0.35">
      <c r="A6286" t="s">
        <v>12571</v>
      </c>
      <c r="B6286" t="s">
        <v>12572</v>
      </c>
      <c r="C6286">
        <v>85.863726688102886</v>
      </c>
      <c r="D6286">
        <v>90.334299035369781</v>
      </c>
      <c r="E6286">
        <v>-0.24814790996784569</v>
      </c>
      <c r="F6286">
        <v>46.24522508038585</v>
      </c>
      <c r="G6286">
        <v>4.6861736334405144</v>
      </c>
      <c r="H6286">
        <v>7.7270096463022506</v>
      </c>
      <c r="I6286">
        <v>5.8180064308681674</v>
      </c>
      <c r="J6286">
        <v>3.6463022508038589</v>
      </c>
      <c r="K6286">
        <v>0.31627974276527332</v>
      </c>
      <c r="L6286">
        <v>0.8108456591639871</v>
      </c>
      <c r="M6286">
        <v>3.4951768488745982E-2</v>
      </c>
      <c r="N6286">
        <v>0.86501607717041795</v>
      </c>
      <c r="O6286">
        <v>8.5948553054662383E-2</v>
      </c>
      <c r="P6286">
        <v>1.308713826366559</v>
      </c>
      <c r="Q6286">
        <v>2.2886495176848869</v>
      </c>
    </row>
    <row r="6287" spans="1:17" x14ac:dyDescent="0.35">
      <c r="A6287" t="s">
        <v>12573</v>
      </c>
      <c r="B6287" t="s">
        <v>12574</v>
      </c>
      <c r="C6287">
        <v>77.388843283582091</v>
      </c>
      <c r="D6287">
        <v>72.136764925373129</v>
      </c>
      <c r="E6287">
        <v>-0.49569029850746271</v>
      </c>
      <c r="F6287">
        <v>43.488044776119402</v>
      </c>
      <c r="G6287">
        <v>2.8138059701492542</v>
      </c>
      <c r="H6287">
        <v>3.5283582089552241</v>
      </c>
      <c r="I6287">
        <v>3.1343283582089549</v>
      </c>
      <c r="J6287">
        <v>3.294402985074627</v>
      </c>
      <c r="K6287">
        <v>0.27342537313432841</v>
      </c>
      <c r="L6287">
        <v>0.87301119402985083</v>
      </c>
      <c r="M6287">
        <v>2.395522388059701E-2</v>
      </c>
      <c r="N6287">
        <v>0.85813432835820891</v>
      </c>
      <c r="O6287">
        <v>7.5932835820895522E-2</v>
      </c>
      <c r="P6287">
        <v>1.285298507462687</v>
      </c>
      <c r="Q6287">
        <v>2.2452238805970151</v>
      </c>
    </row>
    <row r="6288" spans="1:17" x14ac:dyDescent="0.35">
      <c r="A6288" t="s">
        <v>12575</v>
      </c>
      <c r="B6288" t="s">
        <v>12576</v>
      </c>
      <c r="C6288">
        <v>79.885572222222223</v>
      </c>
      <c r="D6288">
        <v>88.969449999999995</v>
      </c>
      <c r="E6288">
        <v>-0.16113888888888889</v>
      </c>
      <c r="F6288">
        <v>43.135066666666667</v>
      </c>
      <c r="G6288">
        <v>4.3555555555555552</v>
      </c>
      <c r="H6288">
        <v>5.7249999999999996</v>
      </c>
      <c r="I6288">
        <v>4.5011111111111113</v>
      </c>
      <c r="J6288">
        <v>4.68</v>
      </c>
      <c r="K6288">
        <v>0.23390555555555559</v>
      </c>
      <c r="L6288">
        <v>0.32511666666666672</v>
      </c>
      <c r="M6288">
        <v>3.2666666666666663E-2</v>
      </c>
      <c r="N6288">
        <v>0.83100000000000007</v>
      </c>
      <c r="O6288">
        <v>8.2666666666666666E-2</v>
      </c>
      <c r="P6288">
        <v>1.310111111111111</v>
      </c>
      <c r="Q6288">
        <v>2.2542222222222219</v>
      </c>
    </row>
    <row r="6289" spans="1:17" x14ac:dyDescent="0.35">
      <c r="A6289" t="s">
        <v>12577</v>
      </c>
      <c r="B6289" t="s">
        <v>12578</v>
      </c>
      <c r="C6289">
        <v>96.418137218045118</v>
      </c>
      <c r="D6289">
        <v>120.75595676691729</v>
      </c>
      <c r="E6289">
        <v>0.18202819548872179</v>
      </c>
      <c r="F6289">
        <v>49.419381578947373</v>
      </c>
      <c r="G6289">
        <v>7.606203007518797</v>
      </c>
      <c r="H6289">
        <v>10.31015037593985</v>
      </c>
      <c r="I6289">
        <v>7.0922932330827066</v>
      </c>
      <c r="J6289">
        <v>8.1904135338345867</v>
      </c>
      <c r="K6289">
        <v>0.42510714285714291</v>
      </c>
      <c r="L6289">
        <v>0.86133082706766917</v>
      </c>
      <c r="M6289">
        <v>3.3176691729323297E-2</v>
      </c>
      <c r="N6289">
        <v>0.90703007518796996</v>
      </c>
      <c r="O6289">
        <v>8.9248120300751868E-2</v>
      </c>
      <c r="P6289">
        <v>1.3185338345864659</v>
      </c>
      <c r="Q6289">
        <v>2.3508834586466172</v>
      </c>
    </row>
    <row r="6290" spans="1:17" x14ac:dyDescent="0.35">
      <c r="A6290" t="s">
        <v>12579</v>
      </c>
      <c r="B6290" t="s">
        <v>12580</v>
      </c>
      <c r="C6290">
        <v>74.49550212164074</v>
      </c>
      <c r="D6290">
        <v>92.19182743988685</v>
      </c>
      <c r="E6290">
        <v>0.15262942008486571</v>
      </c>
      <c r="F6290">
        <v>44.84553465346535</v>
      </c>
      <c r="G6290">
        <v>7.3258840169731254</v>
      </c>
      <c r="H6290">
        <v>9.3468175388967474</v>
      </c>
      <c r="I6290">
        <v>5.3364922206506362</v>
      </c>
      <c r="J6290">
        <v>7.8782178217821777</v>
      </c>
      <c r="K6290">
        <v>0.49311881188118811</v>
      </c>
      <c r="L6290">
        <v>1.4376831683168321</v>
      </c>
      <c r="M6290">
        <v>2.6492220650636489E-2</v>
      </c>
      <c r="N6290">
        <v>0.83056577086280059</v>
      </c>
      <c r="O6290">
        <v>7.6492220650636503E-2</v>
      </c>
      <c r="P6290">
        <v>1.277057991513437</v>
      </c>
      <c r="Q6290">
        <v>2.2114144271570009</v>
      </c>
    </row>
    <row r="6291" spans="1:17" x14ac:dyDescent="0.35">
      <c r="A6291" t="s">
        <v>12581</v>
      </c>
      <c r="B6291" t="s">
        <v>12582</v>
      </c>
      <c r="C6291">
        <v>88.776318627450976</v>
      </c>
      <c r="D6291">
        <v>107.71393627450981</v>
      </c>
      <c r="E6291">
        <v>0.70204901960784305</v>
      </c>
      <c r="F6291">
        <v>47.708828431372552</v>
      </c>
      <c r="G6291">
        <v>5.2705882352941176</v>
      </c>
      <c r="H6291">
        <v>7.6303921568627446</v>
      </c>
      <c r="I6291">
        <v>6.0205882352941176</v>
      </c>
      <c r="J6291">
        <v>4.8421568627450977</v>
      </c>
      <c r="K6291">
        <v>0.2572156862745098</v>
      </c>
      <c r="L6291">
        <v>0.6859754901960784</v>
      </c>
      <c r="M6291">
        <v>3.3578431372549018E-2</v>
      </c>
      <c r="N6291">
        <v>0.79137254901960785</v>
      </c>
      <c r="O6291">
        <v>8.1666666666666665E-2</v>
      </c>
      <c r="P6291">
        <v>1.2964215686274509</v>
      </c>
      <c r="Q6291">
        <v>2.1949509803921572</v>
      </c>
    </row>
    <row r="6292" spans="1:17" x14ac:dyDescent="0.35">
      <c r="A6292" t="s">
        <v>12583</v>
      </c>
      <c r="B6292" t="s">
        <v>12584</v>
      </c>
      <c r="C6292">
        <v>94.126157718120808</v>
      </c>
      <c r="D6292">
        <v>120.83215436241611</v>
      </c>
      <c r="E6292">
        <v>0.66258724832214766</v>
      </c>
      <c r="F6292">
        <v>50.552500000000002</v>
      </c>
      <c r="G6292">
        <v>8.0832214765100669</v>
      </c>
      <c r="H6292">
        <v>9.287919463087249</v>
      </c>
      <c r="I6292">
        <v>5.3768456375838927</v>
      </c>
      <c r="J6292">
        <v>8.0553691275167782</v>
      </c>
      <c r="K6292">
        <v>0.34576510067114091</v>
      </c>
      <c r="L6292">
        <v>0.66838255033557048</v>
      </c>
      <c r="M6292">
        <v>3.1476510067114098E-2</v>
      </c>
      <c r="N6292">
        <v>0.86567114093959741</v>
      </c>
      <c r="O6292">
        <v>8.0402684563758389E-2</v>
      </c>
      <c r="P6292">
        <v>1.306677852348993</v>
      </c>
      <c r="Q6292">
        <v>2.2827181208053688</v>
      </c>
    </row>
    <row r="6293" spans="1:17" x14ac:dyDescent="0.35">
      <c r="A6293" t="s">
        <v>12585</v>
      </c>
      <c r="B6293" t="s">
        <v>12586</v>
      </c>
      <c r="C6293">
        <v>97.106791803278696</v>
      </c>
      <c r="D6293">
        <v>129.865062295082</v>
      </c>
      <c r="E6293">
        <v>0.47971311475409828</v>
      </c>
      <c r="F6293">
        <v>53.439447540983601</v>
      </c>
      <c r="G6293">
        <v>7.9572131147540981</v>
      </c>
      <c r="H6293">
        <v>9.5021311475409842</v>
      </c>
      <c r="I6293">
        <v>6.3267213114754091</v>
      </c>
      <c r="J6293">
        <v>5.0737704918032787</v>
      </c>
      <c r="K6293">
        <v>0.39001803278688518</v>
      </c>
      <c r="L6293">
        <v>0.53208360655737708</v>
      </c>
      <c r="M6293">
        <v>4.7508196721311478E-2</v>
      </c>
      <c r="N6293">
        <v>0.89511475409836061</v>
      </c>
      <c r="O6293">
        <v>8.7163934426229508E-2</v>
      </c>
      <c r="P6293">
        <v>1.331950819672131</v>
      </c>
      <c r="Q6293">
        <v>2.3625737704918031</v>
      </c>
    </row>
    <row r="6294" spans="1:17" x14ac:dyDescent="0.35">
      <c r="A6294" t="s">
        <v>12587</v>
      </c>
      <c r="B6294" t="s">
        <v>12588</v>
      </c>
      <c r="C6294">
        <v>94.016971563981045</v>
      </c>
      <c r="D6294">
        <v>71.83475355450237</v>
      </c>
      <c r="E6294">
        <v>-0.22304265402843601</v>
      </c>
      <c r="F6294">
        <v>55.457428909952597</v>
      </c>
      <c r="G6294">
        <v>4.8454976303317538</v>
      </c>
      <c r="H6294">
        <v>6.5388625592417062</v>
      </c>
      <c r="I6294">
        <v>3.0708530805687211</v>
      </c>
      <c r="J6294">
        <v>10.204028436018961</v>
      </c>
      <c r="K6294">
        <v>0.42093838862559241</v>
      </c>
      <c r="L6294">
        <v>0.84286018957345976</v>
      </c>
      <c r="M6294">
        <v>1.1208530805687201E-2</v>
      </c>
      <c r="N6294">
        <v>0.56281990521327019</v>
      </c>
      <c r="O6294">
        <v>5.8222748815165877E-2</v>
      </c>
      <c r="P6294">
        <v>1.1818483412322269</v>
      </c>
      <c r="Q6294">
        <v>1.8083886255924171</v>
      </c>
    </row>
    <row r="6295" spans="1:17" x14ac:dyDescent="0.35">
      <c r="A6295" t="s">
        <v>12589</v>
      </c>
      <c r="B6295" t="s">
        <v>12590</v>
      </c>
      <c r="C6295">
        <v>86.64426612903226</v>
      </c>
      <c r="D6295">
        <v>85.476693548387104</v>
      </c>
      <c r="E6295">
        <v>-3.4153225806451662E-3</v>
      </c>
      <c r="F6295">
        <v>55.675737903225802</v>
      </c>
      <c r="G6295">
        <v>3.9935483870967738</v>
      </c>
      <c r="H6295">
        <v>6.0245967741935482</v>
      </c>
      <c r="I6295">
        <v>4.1548387096774198</v>
      </c>
      <c r="J6295">
        <v>4.5955645161290324</v>
      </c>
      <c r="K6295">
        <v>0.26275403225806448</v>
      </c>
      <c r="L6295">
        <v>0.35601612903225799</v>
      </c>
      <c r="M6295">
        <v>1.4556451612903219E-2</v>
      </c>
      <c r="N6295">
        <v>0.60052419354838715</v>
      </c>
      <c r="O6295">
        <v>6.2137096774193552E-2</v>
      </c>
      <c r="P6295">
        <v>1.2109677419354841</v>
      </c>
      <c r="Q6295">
        <v>1.8884677419354841</v>
      </c>
    </row>
    <row r="6296" spans="1:17" x14ac:dyDescent="0.35">
      <c r="A6296" t="s">
        <v>12591</v>
      </c>
      <c r="B6296" t="s">
        <v>12592</v>
      </c>
      <c r="C6296">
        <v>104.8937211538462</v>
      </c>
      <c r="D6296">
        <v>83.33912115384615</v>
      </c>
      <c r="E6296">
        <v>2.3421153846153848E-2</v>
      </c>
      <c r="F6296">
        <v>52.652990384615393</v>
      </c>
      <c r="G6296">
        <v>3.9711538461538458</v>
      </c>
      <c r="H6296">
        <v>5.8723076923076922</v>
      </c>
      <c r="I6296">
        <v>4.9176923076923069</v>
      </c>
      <c r="J6296">
        <v>7.5636538461538461</v>
      </c>
      <c r="K6296">
        <v>0.33304038461538471</v>
      </c>
      <c r="L6296">
        <v>0.37254038461538458</v>
      </c>
      <c r="M6296">
        <v>0.02</v>
      </c>
      <c r="N6296">
        <v>0.61169230769230765</v>
      </c>
      <c r="O6296">
        <v>0.06</v>
      </c>
      <c r="P6296">
        <v>1.201884615384615</v>
      </c>
      <c r="Q6296">
        <v>1.8885000000000001</v>
      </c>
    </row>
    <row r="6297" spans="1:17" x14ac:dyDescent="0.35">
      <c r="A6297" t="s">
        <v>12593</v>
      </c>
      <c r="B6297" t="s">
        <v>12594</v>
      </c>
      <c r="C6297">
        <v>120.2111338028169</v>
      </c>
      <c r="D6297">
        <v>118.043338028169</v>
      </c>
      <c r="E6297">
        <v>0.50929225352112684</v>
      </c>
      <c r="F6297">
        <v>60.627007042253517</v>
      </c>
      <c r="G6297">
        <v>8.0746478873239447</v>
      </c>
      <c r="H6297">
        <v>9.5859154929577475</v>
      </c>
      <c r="I6297">
        <v>8.0429577464788728</v>
      </c>
      <c r="J6297">
        <v>7.941901408450704</v>
      </c>
      <c r="K6297">
        <v>0.34929929577464791</v>
      </c>
      <c r="L6297">
        <v>0.72080281690140846</v>
      </c>
      <c r="M6297">
        <v>2.764084507042253E-2</v>
      </c>
      <c r="N6297">
        <v>0.7757042253521127</v>
      </c>
      <c r="O6297">
        <v>7.1549295774647886E-2</v>
      </c>
      <c r="P6297">
        <v>1.250176056338028</v>
      </c>
      <c r="Q6297">
        <v>2.1274295774647891</v>
      </c>
    </row>
    <row r="6298" spans="1:17" x14ac:dyDescent="0.35">
      <c r="A6298" t="s">
        <v>12595</v>
      </c>
      <c r="B6298" t="s">
        <v>12596</v>
      </c>
      <c r="C6298">
        <v>89.845486725663719</v>
      </c>
      <c r="D6298">
        <v>90.460123893805303</v>
      </c>
      <c r="E6298">
        <v>7.6911504424778745E-2</v>
      </c>
      <c r="F6298">
        <v>54.871979351032437</v>
      </c>
      <c r="G6298">
        <v>5.2103244837758114</v>
      </c>
      <c r="H6298">
        <v>7.142182890855457</v>
      </c>
      <c r="I6298">
        <v>5.037463126843658</v>
      </c>
      <c r="J6298">
        <v>5.3457227138643066</v>
      </c>
      <c r="K6298">
        <v>0.32541297935103242</v>
      </c>
      <c r="L6298">
        <v>0.93251327433628328</v>
      </c>
      <c r="M6298">
        <v>2.421828908554572E-2</v>
      </c>
      <c r="N6298">
        <v>0.67209439528023596</v>
      </c>
      <c r="O6298">
        <v>6.7905604719764021E-2</v>
      </c>
      <c r="P6298">
        <v>1.2415929203539819</v>
      </c>
      <c r="Q6298">
        <v>2.005811209439528</v>
      </c>
    </row>
    <row r="6299" spans="1:17" x14ac:dyDescent="0.35">
      <c r="A6299" t="s">
        <v>12597</v>
      </c>
      <c r="B6299" t="s">
        <v>12598</v>
      </c>
      <c r="C6299">
        <v>103.521341991342</v>
      </c>
      <c r="D6299">
        <v>99.199073593073592</v>
      </c>
      <c r="E6299">
        <v>0.32897402597402597</v>
      </c>
      <c r="F6299">
        <v>53.67344155844156</v>
      </c>
      <c r="G6299">
        <v>4.7363636363636363</v>
      </c>
      <c r="H6299">
        <v>5.4281385281385273</v>
      </c>
      <c r="I6299">
        <v>4.5151515151515156</v>
      </c>
      <c r="J6299">
        <v>10.627272727272731</v>
      </c>
      <c r="K6299">
        <v>0.3003073593073593</v>
      </c>
      <c r="L6299">
        <v>0.64135064935064934</v>
      </c>
      <c r="M6299">
        <v>0.02</v>
      </c>
      <c r="N6299">
        <v>0.59090909090909094</v>
      </c>
      <c r="O6299">
        <v>0.06</v>
      </c>
      <c r="P6299">
        <v>1.2019913419913419</v>
      </c>
      <c r="Q6299">
        <v>1.8678787878787879</v>
      </c>
    </row>
    <row r="6300" spans="1:17" x14ac:dyDescent="0.35">
      <c r="A6300" t="s">
        <v>12599</v>
      </c>
      <c r="B6300" t="s">
        <v>12600</v>
      </c>
      <c r="C6300">
        <v>96.658938095238099</v>
      </c>
      <c r="D6300">
        <v>82.155242857142852</v>
      </c>
      <c r="E6300">
        <v>-2.6752380952380951E-2</v>
      </c>
      <c r="F6300">
        <v>53.004325396825386</v>
      </c>
      <c r="G6300">
        <v>2.997301587301588</v>
      </c>
      <c r="H6300">
        <v>3.9453968253968248</v>
      </c>
      <c r="I6300">
        <v>3.8760317460317459</v>
      </c>
      <c r="J6300">
        <v>3.7285714285714291</v>
      </c>
      <c r="K6300">
        <v>0.32654285714285708</v>
      </c>
      <c r="L6300">
        <v>0.67557619047619044</v>
      </c>
      <c r="M6300">
        <v>0.03</v>
      </c>
      <c r="N6300">
        <v>0.70838095238095233</v>
      </c>
      <c r="O6300">
        <v>7.1285714285714286E-2</v>
      </c>
      <c r="P6300">
        <v>1.2599523809523809</v>
      </c>
      <c r="Q6300">
        <v>2.0696190476190468</v>
      </c>
    </row>
    <row r="6301" spans="1:17" x14ac:dyDescent="0.35">
      <c r="A6301" t="s">
        <v>12601</v>
      </c>
      <c r="B6301" t="s">
        <v>12602</v>
      </c>
      <c r="C6301">
        <v>80.826811846689907</v>
      </c>
      <c r="D6301">
        <v>78.049487804878041</v>
      </c>
      <c r="E6301">
        <v>-0.2023414634146341</v>
      </c>
      <c r="F6301">
        <v>57.791738675958193</v>
      </c>
      <c r="G6301">
        <v>3.1550522648083619</v>
      </c>
      <c r="H6301">
        <v>4.8592334494773519</v>
      </c>
      <c r="I6301">
        <v>2.259581881533101</v>
      </c>
      <c r="J6301">
        <v>2.698954703832753</v>
      </c>
      <c r="K6301">
        <v>0.18488501742160279</v>
      </c>
      <c r="L6301">
        <v>0.15558188153310101</v>
      </c>
      <c r="M6301">
        <v>0.02</v>
      </c>
      <c r="N6301">
        <v>0.59055749128919865</v>
      </c>
      <c r="O6301">
        <v>6.2752613240418129E-2</v>
      </c>
      <c r="P6301">
        <v>1.2125087108013941</v>
      </c>
      <c r="Q6301">
        <v>1.88581881533101</v>
      </c>
    </row>
    <row r="6302" spans="1:17" x14ac:dyDescent="0.35">
      <c r="A6302" t="s">
        <v>12603</v>
      </c>
      <c r="B6302" t="s">
        <v>12604</v>
      </c>
      <c r="C6302">
        <v>94.578027397260271</v>
      </c>
      <c r="D6302">
        <v>100.0085136986301</v>
      </c>
      <c r="E6302">
        <v>0.45411986301369872</v>
      </c>
      <c r="F6302">
        <v>55.462657534246567</v>
      </c>
      <c r="G6302">
        <v>5.7678082191780824</v>
      </c>
      <c r="H6302">
        <v>7.7315068493150676</v>
      </c>
      <c r="I6302">
        <v>4.911301369863013</v>
      </c>
      <c r="J6302">
        <v>4.9876712328767123</v>
      </c>
      <c r="K6302">
        <v>0.25738698630136991</v>
      </c>
      <c r="L6302">
        <v>0.74435958904109589</v>
      </c>
      <c r="M6302">
        <v>2.660958904109589E-2</v>
      </c>
      <c r="N6302">
        <v>0.68277397260273964</v>
      </c>
      <c r="O6302">
        <v>6.6609589041095901E-2</v>
      </c>
      <c r="P6302">
        <v>1.227842465753425</v>
      </c>
      <c r="Q6302">
        <v>2.0072260273972602</v>
      </c>
    </row>
    <row r="6303" spans="1:17" x14ac:dyDescent="0.35">
      <c r="A6303" t="s">
        <v>12605</v>
      </c>
      <c r="B6303" t="s">
        <v>12606</v>
      </c>
      <c r="C6303">
        <v>86.243953424657533</v>
      </c>
      <c r="D6303">
        <v>84.211846575342463</v>
      </c>
      <c r="E6303">
        <v>2.664383561643836E-2</v>
      </c>
      <c r="F6303">
        <v>58.899328767123293</v>
      </c>
      <c r="G6303">
        <v>2.5443835616438362</v>
      </c>
      <c r="H6303">
        <v>3.188767123287672</v>
      </c>
      <c r="I6303">
        <v>2.973972602739726</v>
      </c>
      <c r="J6303">
        <v>4.9145205479452061</v>
      </c>
      <c r="K6303">
        <v>0.224986301369863</v>
      </c>
      <c r="L6303">
        <v>0.51867397260273973</v>
      </c>
      <c r="M6303">
        <v>2.2328767123287671E-2</v>
      </c>
      <c r="N6303">
        <v>0.59339726027397266</v>
      </c>
      <c r="O6303">
        <v>6.2328767123287672E-2</v>
      </c>
      <c r="P6303">
        <v>1.2104383561643841</v>
      </c>
      <c r="Q6303">
        <v>1.891232876712329</v>
      </c>
    </row>
    <row r="6304" spans="1:17" x14ac:dyDescent="0.35">
      <c r="A6304" t="s">
        <v>12607</v>
      </c>
      <c r="B6304" t="s">
        <v>12608</v>
      </c>
      <c r="C6304">
        <v>109.8022827004219</v>
      </c>
      <c r="D6304">
        <v>138.7829324894515</v>
      </c>
      <c r="E6304">
        <v>1.128118143459915</v>
      </c>
      <c r="F6304">
        <v>75.525383966244718</v>
      </c>
      <c r="G6304">
        <v>15.6746835443038</v>
      </c>
      <c r="H6304">
        <v>20.269198312236291</v>
      </c>
      <c r="I6304">
        <v>10.276371308016881</v>
      </c>
      <c r="J6304">
        <v>11.028691983122361</v>
      </c>
      <c r="K6304">
        <v>0.485662447257384</v>
      </c>
      <c r="L6304">
        <v>0.7624135021097046</v>
      </c>
      <c r="M6304">
        <v>2.1392405063291139E-2</v>
      </c>
      <c r="N6304">
        <v>0.6275949367088608</v>
      </c>
      <c r="O6304">
        <v>6.1392405063291133E-2</v>
      </c>
      <c r="P6304">
        <v>1.1888185654008441</v>
      </c>
      <c r="Q6304">
        <v>1.9039662447257379</v>
      </c>
    </row>
    <row r="6305" spans="1:17" x14ac:dyDescent="0.35">
      <c r="A6305" t="s">
        <v>12609</v>
      </c>
      <c r="B6305" t="s">
        <v>12610</v>
      </c>
      <c r="C6305">
        <v>114.92582517482521</v>
      </c>
      <c r="D6305">
        <v>91.352713286713282</v>
      </c>
      <c r="E6305">
        <v>3.4314685314685317E-2</v>
      </c>
      <c r="F6305">
        <v>56.29596153846154</v>
      </c>
      <c r="G6305">
        <v>4.8895104895104886</v>
      </c>
      <c r="H6305">
        <v>7.0583916083916094</v>
      </c>
      <c r="I6305">
        <v>4.9178321678321666</v>
      </c>
      <c r="J6305">
        <v>6.2968531468531461</v>
      </c>
      <c r="K6305">
        <v>0.2353601398601399</v>
      </c>
      <c r="L6305">
        <v>0.46122027972027968</v>
      </c>
      <c r="M6305">
        <v>2.433566433566434E-2</v>
      </c>
      <c r="N6305">
        <v>0.62811188811188812</v>
      </c>
      <c r="O6305">
        <v>6.4335664335664344E-2</v>
      </c>
      <c r="P6305">
        <v>1.2230069930069929</v>
      </c>
      <c r="Q6305">
        <v>1.9361538461538459</v>
      </c>
    </row>
    <row r="6306" spans="1:17" x14ac:dyDescent="0.35">
      <c r="A6306" t="s">
        <v>12611</v>
      </c>
      <c r="B6306" t="s">
        <v>12612</v>
      </c>
      <c r="C6306">
        <v>100.8011510204082</v>
      </c>
      <c r="D6306">
        <v>85.734575510204081</v>
      </c>
      <c r="E6306">
        <v>0.1920571428571429</v>
      </c>
      <c r="F6306">
        <v>56.953289795918373</v>
      </c>
      <c r="G6306">
        <v>3.650612244897959</v>
      </c>
      <c r="H6306">
        <v>4.3755102040816327</v>
      </c>
      <c r="I6306">
        <v>4.341224489795918</v>
      </c>
      <c r="J6306">
        <v>3.8502040816326528</v>
      </c>
      <c r="K6306">
        <v>0.16977959183673469</v>
      </c>
      <c r="L6306">
        <v>0.30538775510204091</v>
      </c>
      <c r="M6306">
        <v>0.02</v>
      </c>
      <c r="N6306">
        <v>0.58502040816326528</v>
      </c>
      <c r="O6306">
        <v>0.06</v>
      </c>
      <c r="P6306">
        <v>1.2015918367346941</v>
      </c>
      <c r="Q6306">
        <v>1.86469387755102</v>
      </c>
    </row>
    <row r="6307" spans="1:17" x14ac:dyDescent="0.35">
      <c r="A6307" t="s">
        <v>12613</v>
      </c>
      <c r="B6307" t="s">
        <v>12614</v>
      </c>
      <c r="C6307">
        <v>117.9873659574468</v>
      </c>
      <c r="D6307">
        <v>124.0636340425532</v>
      </c>
      <c r="E6307">
        <v>0.63298297872340425</v>
      </c>
      <c r="F6307">
        <v>63.127821276595753</v>
      </c>
      <c r="G6307">
        <v>8.3897872340425526</v>
      </c>
      <c r="H6307">
        <v>10.31446808510638</v>
      </c>
      <c r="I6307">
        <v>7.5319148936170217</v>
      </c>
      <c r="J6307">
        <v>8.7697872340425533</v>
      </c>
      <c r="K6307">
        <v>0.35911489361702131</v>
      </c>
      <c r="L6307">
        <v>0.61172765957446806</v>
      </c>
      <c r="M6307">
        <v>2.7148936170212769E-2</v>
      </c>
      <c r="N6307">
        <v>0.73472340425531912</v>
      </c>
      <c r="O6307">
        <v>6.7148936170212767E-2</v>
      </c>
      <c r="P6307">
        <v>1.2378723404255321</v>
      </c>
      <c r="Q6307">
        <v>2.0686808510638302</v>
      </c>
    </row>
    <row r="6308" spans="1:17" x14ac:dyDescent="0.35">
      <c r="A6308" t="s">
        <v>12615</v>
      </c>
      <c r="B6308" t="s">
        <v>12616</v>
      </c>
      <c r="C6308">
        <v>100.7868373333333</v>
      </c>
      <c r="D6308">
        <v>81.607439999999997</v>
      </c>
      <c r="E6308">
        <v>0.18772800000000001</v>
      </c>
      <c r="F6308">
        <v>54.952495999999996</v>
      </c>
      <c r="G6308">
        <v>3.9245333333333341</v>
      </c>
      <c r="H6308">
        <v>5.133866666666667</v>
      </c>
      <c r="I6308">
        <v>3.7757333333333341</v>
      </c>
      <c r="J6308">
        <v>5.2461333333333329</v>
      </c>
      <c r="K6308">
        <v>0.21140266666666671</v>
      </c>
      <c r="L6308">
        <v>0.49546933333333337</v>
      </c>
      <c r="M6308">
        <v>2.1999999999999999E-2</v>
      </c>
      <c r="N6308">
        <v>0.60930666666666666</v>
      </c>
      <c r="O6308">
        <v>6.2853333333333331E-2</v>
      </c>
      <c r="P6308">
        <v>1.173173333333333</v>
      </c>
      <c r="Q6308">
        <v>1.8653333333333331</v>
      </c>
    </row>
    <row r="6309" spans="1:17" x14ac:dyDescent="0.35">
      <c r="A6309" t="s">
        <v>12617</v>
      </c>
      <c r="B6309" t="s">
        <v>12618</v>
      </c>
      <c r="C6309">
        <v>130.3553908045977</v>
      </c>
      <c r="D6309">
        <v>119.53641379310341</v>
      </c>
      <c r="E6309">
        <v>0.71920689655172421</v>
      </c>
      <c r="F6309">
        <v>59.900385057471262</v>
      </c>
      <c r="G6309">
        <v>11.54080459770115</v>
      </c>
      <c r="H6309">
        <v>14.632183908045979</v>
      </c>
      <c r="I6309">
        <v>8.7522988505747126</v>
      </c>
      <c r="J6309">
        <v>7.5563218390804598</v>
      </c>
      <c r="K6309">
        <v>0.30500574712643669</v>
      </c>
      <c r="L6309">
        <v>0.76354022988505743</v>
      </c>
      <c r="M6309">
        <v>0.03</v>
      </c>
      <c r="N6309">
        <v>0.64913793103448281</v>
      </c>
      <c r="O6309">
        <v>7.0000000000000007E-2</v>
      </c>
      <c r="P6309">
        <v>1.1893103448275859</v>
      </c>
      <c r="Q6309">
        <v>1.9384482758620689</v>
      </c>
    </row>
    <row r="6310" spans="1:17" x14ac:dyDescent="0.35">
      <c r="A6310" t="s">
        <v>12619</v>
      </c>
      <c r="B6310" t="s">
        <v>12620</v>
      </c>
      <c r="C6310">
        <v>137.70756100217861</v>
      </c>
      <c r="D6310">
        <v>134.5661688453159</v>
      </c>
      <c r="E6310">
        <v>0.87433551198257076</v>
      </c>
      <c r="F6310">
        <v>76.891803921568638</v>
      </c>
      <c r="G6310">
        <v>18.904793028322441</v>
      </c>
      <c r="H6310">
        <v>23.487363834422659</v>
      </c>
      <c r="I6310">
        <v>9.0968409586056644</v>
      </c>
      <c r="J6310">
        <v>14.447821350762529</v>
      </c>
      <c r="K6310">
        <v>0.38678649237472768</v>
      </c>
      <c r="L6310">
        <v>1.0681034858387799</v>
      </c>
      <c r="M6310">
        <v>2.8605664488017431E-2</v>
      </c>
      <c r="N6310">
        <v>0.67115468409586054</v>
      </c>
      <c r="O6310">
        <v>6.8605664488017429E-2</v>
      </c>
      <c r="P6310">
        <v>1.172570806100218</v>
      </c>
      <c r="Q6310">
        <v>1.940936819172113</v>
      </c>
    </row>
    <row r="6311" spans="1:17" x14ac:dyDescent="0.35">
      <c r="A6311" t="s">
        <v>12621</v>
      </c>
      <c r="B6311" t="s">
        <v>12622</v>
      </c>
      <c r="C6311">
        <v>91.457684365781702</v>
      </c>
      <c r="D6311">
        <v>73.782330383480826</v>
      </c>
      <c r="E6311">
        <v>-0.29939823008849559</v>
      </c>
      <c r="F6311">
        <v>55.554946902654869</v>
      </c>
      <c r="G6311">
        <v>2.4268436578171091</v>
      </c>
      <c r="H6311">
        <v>3.0439528023598821</v>
      </c>
      <c r="I6311">
        <v>2.8330383480825958</v>
      </c>
      <c r="J6311">
        <v>4.8321533923303832</v>
      </c>
      <c r="K6311">
        <v>0.1730825958702065</v>
      </c>
      <c r="L6311">
        <v>0.47684660766961662</v>
      </c>
      <c r="M6311">
        <v>0.02</v>
      </c>
      <c r="N6311">
        <v>0.56941002949852504</v>
      </c>
      <c r="O6311">
        <v>6.1858407079646023E-2</v>
      </c>
      <c r="P6311">
        <v>1.1400589970501469</v>
      </c>
      <c r="Q6311">
        <v>1.793687315634219</v>
      </c>
    </row>
    <row r="6312" spans="1:17" x14ac:dyDescent="0.35">
      <c r="A6312" t="s">
        <v>12623</v>
      </c>
      <c r="B6312" t="s">
        <v>12624</v>
      </c>
      <c r="C6312">
        <v>108.8584092307692</v>
      </c>
      <c r="D6312">
        <v>86.38003384615385</v>
      </c>
      <c r="E6312">
        <v>-8.8276923076923142E-3</v>
      </c>
      <c r="F6312">
        <v>58.896473846153853</v>
      </c>
      <c r="G6312">
        <v>4.1658461538461538</v>
      </c>
      <c r="H6312">
        <v>5.1366153846153848</v>
      </c>
      <c r="I6312">
        <v>3.883692307692308</v>
      </c>
      <c r="J6312">
        <v>4.5679999999999996</v>
      </c>
      <c r="K6312">
        <v>0.1476338461538462</v>
      </c>
      <c r="L6312">
        <v>0.34979384615384612</v>
      </c>
      <c r="M6312">
        <v>1.729230769230769E-2</v>
      </c>
      <c r="N6312">
        <v>0.53984615384615386</v>
      </c>
      <c r="O6312">
        <v>5.7292307692307698E-2</v>
      </c>
      <c r="P6312">
        <v>1.1398153846153849</v>
      </c>
      <c r="Q6312">
        <v>1.7567999999999999</v>
      </c>
    </row>
    <row r="6313" spans="1:17" x14ac:dyDescent="0.35">
      <c r="A6313" t="s">
        <v>12625</v>
      </c>
      <c r="B6313" t="s">
        <v>12626</v>
      </c>
      <c r="C6313">
        <v>103.9989618320611</v>
      </c>
      <c r="D6313">
        <v>61.655259541984726</v>
      </c>
      <c r="E6313">
        <v>-0.44511832061068712</v>
      </c>
      <c r="F6313">
        <v>54.333419847328237</v>
      </c>
      <c r="G6313">
        <v>3.1209923664122141</v>
      </c>
      <c r="H6313">
        <v>5.5431297709923664</v>
      </c>
      <c r="I6313">
        <v>2.7610687022900762</v>
      </c>
      <c r="J6313">
        <v>12.17442748091603</v>
      </c>
      <c r="K6313">
        <v>0.3127290076335878</v>
      </c>
      <c r="L6313">
        <v>0.19333206106870229</v>
      </c>
      <c r="M6313">
        <v>1.404580152671756E-2</v>
      </c>
      <c r="N6313">
        <v>0.50568702290076339</v>
      </c>
      <c r="O6313">
        <v>5.4045801526717563E-2</v>
      </c>
      <c r="P6313">
        <v>1.1946183206106871</v>
      </c>
      <c r="Q6313">
        <v>1.769732824427481</v>
      </c>
    </row>
    <row r="6314" spans="1:17" x14ac:dyDescent="0.35">
      <c r="A6314" t="s">
        <v>12627</v>
      </c>
      <c r="B6314" t="s">
        <v>12628</v>
      </c>
      <c r="C6314">
        <v>94.29258188153311</v>
      </c>
      <c r="D6314">
        <v>57.130202090592327</v>
      </c>
      <c r="E6314">
        <v>-0.79719860627177697</v>
      </c>
      <c r="F6314">
        <v>48.925686411149833</v>
      </c>
      <c r="G6314">
        <v>3.3313588850174218</v>
      </c>
      <c r="H6314">
        <v>3.3372822299651572</v>
      </c>
      <c r="I6314">
        <v>2.934146341463415</v>
      </c>
      <c r="J6314">
        <v>6.5452961672473871</v>
      </c>
      <c r="K6314">
        <v>0.24144250871080139</v>
      </c>
      <c r="L6314">
        <v>0.2809686411149826</v>
      </c>
      <c r="M6314">
        <v>0.01</v>
      </c>
      <c r="N6314">
        <v>0.47766550522648082</v>
      </c>
      <c r="O6314">
        <v>0.05</v>
      </c>
      <c r="P6314">
        <v>1.2004181184668989</v>
      </c>
      <c r="Q6314">
        <v>1.735331010452962</v>
      </c>
    </row>
    <row r="6315" spans="1:17" x14ac:dyDescent="0.35">
      <c r="A6315" t="s">
        <v>12629</v>
      </c>
      <c r="B6315" t="s">
        <v>12630</v>
      </c>
      <c r="C6315">
        <v>85.115300561797753</v>
      </c>
      <c r="D6315">
        <v>62.134241573033712</v>
      </c>
      <c r="E6315">
        <v>-0.37580617977528091</v>
      </c>
      <c r="F6315">
        <v>50.61690449438202</v>
      </c>
      <c r="G6315">
        <v>2.540449438202248</v>
      </c>
      <c r="H6315">
        <v>2.4249999999999998</v>
      </c>
      <c r="I6315">
        <v>2.350280898876405</v>
      </c>
      <c r="J6315">
        <v>13.89550561797753</v>
      </c>
      <c r="K6315">
        <v>0.28908707865168543</v>
      </c>
      <c r="L6315">
        <v>0.26782865168539322</v>
      </c>
      <c r="M6315">
        <v>1.7612359550561799E-2</v>
      </c>
      <c r="N6315">
        <v>0.4951685393258427</v>
      </c>
      <c r="O6315">
        <v>0.05</v>
      </c>
      <c r="P6315">
        <v>1.1675280898876399</v>
      </c>
      <c r="Q6315">
        <v>1.7326966292134831</v>
      </c>
    </row>
    <row r="6316" spans="1:17" x14ac:dyDescent="0.35">
      <c r="A6316" t="s">
        <v>12631</v>
      </c>
      <c r="B6316" t="s">
        <v>12632</v>
      </c>
      <c r="C6316">
        <v>106.10815481171549</v>
      </c>
      <c r="D6316">
        <v>63.817788702928873</v>
      </c>
      <c r="E6316">
        <v>-0.47496652719665278</v>
      </c>
      <c r="F6316">
        <v>49.049366108786607</v>
      </c>
      <c r="G6316">
        <v>3.5732217573221758</v>
      </c>
      <c r="H6316">
        <v>4.4709205020920502</v>
      </c>
      <c r="I6316">
        <v>3.391004184100419</v>
      </c>
      <c r="J6316">
        <v>6.2535564853556478</v>
      </c>
      <c r="K6316">
        <v>0.39482635983263598</v>
      </c>
      <c r="L6316">
        <v>0.48751673640167359</v>
      </c>
      <c r="M6316">
        <v>1.5815899581589962E-2</v>
      </c>
      <c r="N6316">
        <v>0.50573221757322173</v>
      </c>
      <c r="O6316">
        <v>5.102510460251046E-2</v>
      </c>
      <c r="P6316">
        <v>1.184456066945607</v>
      </c>
      <c r="Q6316">
        <v>1.757238493723849</v>
      </c>
    </row>
    <row r="6317" spans="1:17" x14ac:dyDescent="0.35">
      <c r="A6317" t="s">
        <v>12633</v>
      </c>
      <c r="B6317" t="s">
        <v>12634</v>
      </c>
      <c r="C6317">
        <v>106.130182320442</v>
      </c>
      <c r="D6317">
        <v>69.363421731123381</v>
      </c>
      <c r="E6317">
        <v>-0.35033517495395949</v>
      </c>
      <c r="F6317">
        <v>53.087661141804787</v>
      </c>
      <c r="G6317">
        <v>2.5357274401473302</v>
      </c>
      <c r="H6317">
        <v>3.2064456721915282</v>
      </c>
      <c r="I6317">
        <v>3.1548802946593</v>
      </c>
      <c r="J6317">
        <v>7.7197053406998162</v>
      </c>
      <c r="K6317">
        <v>0.37747697974217309</v>
      </c>
      <c r="L6317">
        <v>0.47493186003683241</v>
      </c>
      <c r="M6317">
        <v>0.01</v>
      </c>
      <c r="N6317">
        <v>0.47591160220994477</v>
      </c>
      <c r="O6317">
        <v>0.05</v>
      </c>
      <c r="P6317">
        <v>1.1829281767955799</v>
      </c>
      <c r="Q6317">
        <v>1.718434622467772</v>
      </c>
    </row>
    <row r="6318" spans="1:17" x14ac:dyDescent="0.35">
      <c r="A6318" t="s">
        <v>12635</v>
      </c>
      <c r="B6318" t="s">
        <v>12636</v>
      </c>
      <c r="C6318">
        <v>95.878415169660684</v>
      </c>
      <c r="D6318">
        <v>69.598287425149692</v>
      </c>
      <c r="E6318">
        <v>-3.7910179640718557E-2</v>
      </c>
      <c r="F6318">
        <v>48.23223552894212</v>
      </c>
      <c r="G6318">
        <v>3.339121756487025</v>
      </c>
      <c r="H6318">
        <v>4.257684630738523</v>
      </c>
      <c r="I6318">
        <v>2.7133732534930139</v>
      </c>
      <c r="J6318">
        <v>8.915768463073853</v>
      </c>
      <c r="K6318">
        <v>0.29557485029940123</v>
      </c>
      <c r="L6318">
        <v>0.89726546906187621</v>
      </c>
      <c r="M6318">
        <v>1.6966067864271461E-2</v>
      </c>
      <c r="N6318">
        <v>0.57820359281437128</v>
      </c>
      <c r="O6318">
        <v>5.4730538922155687E-2</v>
      </c>
      <c r="P6318">
        <v>1.1744510978043909</v>
      </c>
      <c r="Q6318">
        <v>1.824131736526946</v>
      </c>
    </row>
    <row r="6319" spans="1:17" x14ac:dyDescent="0.35">
      <c r="A6319" t="s">
        <v>12637</v>
      </c>
      <c r="B6319" t="s">
        <v>12638</v>
      </c>
      <c r="C6319">
        <v>93.515570291777195</v>
      </c>
      <c r="D6319">
        <v>70.651721485411144</v>
      </c>
      <c r="E6319">
        <v>-0.26640318302387272</v>
      </c>
      <c r="F6319">
        <v>50.579015915119363</v>
      </c>
      <c r="G6319">
        <v>4.2360742705570296</v>
      </c>
      <c r="H6319">
        <v>4.7336870026525197</v>
      </c>
      <c r="I6319">
        <v>3.3501326259946951</v>
      </c>
      <c r="J6319">
        <v>7.9681697612732094</v>
      </c>
      <c r="K6319">
        <v>0.34733952254641909</v>
      </c>
      <c r="L6319">
        <v>1.0603448275862071</v>
      </c>
      <c r="M6319">
        <v>2.114058355437666E-2</v>
      </c>
      <c r="N6319">
        <v>0.66604774535809019</v>
      </c>
      <c r="O6319">
        <v>6.2360742705570293E-2</v>
      </c>
      <c r="P6319">
        <v>1.204641909814324</v>
      </c>
      <c r="Q6319">
        <v>1.953580901856764</v>
      </c>
    </row>
    <row r="6320" spans="1:17" x14ac:dyDescent="0.35">
      <c r="A6320" t="s">
        <v>12639</v>
      </c>
      <c r="B6320" t="s">
        <v>12640</v>
      </c>
      <c r="C6320">
        <v>115.7827651006712</v>
      </c>
      <c r="D6320">
        <v>100.2471929530201</v>
      </c>
      <c r="E6320">
        <v>0.32657885906040268</v>
      </c>
      <c r="F6320">
        <v>54.974392617449674</v>
      </c>
      <c r="G6320">
        <v>6.6392617449664426</v>
      </c>
      <c r="H6320">
        <v>10.004530201342281</v>
      </c>
      <c r="I6320">
        <v>5.5359060402684568</v>
      </c>
      <c r="J6320">
        <v>9.0911073825503355</v>
      </c>
      <c r="K6320">
        <v>0.31983557046979871</v>
      </c>
      <c r="L6320">
        <v>0.79120134228187922</v>
      </c>
      <c r="M6320">
        <v>2.3338926174496649E-2</v>
      </c>
      <c r="N6320">
        <v>0.76889261744966442</v>
      </c>
      <c r="O6320">
        <v>6.7298657718120811E-2</v>
      </c>
      <c r="P6320">
        <v>1.234261744966443</v>
      </c>
      <c r="Q6320">
        <v>2.092046979865771</v>
      </c>
    </row>
    <row r="6321" spans="1:17" x14ac:dyDescent="0.35">
      <c r="A6321" t="s">
        <v>12641</v>
      </c>
      <c r="B6321" t="s">
        <v>12642</v>
      </c>
      <c r="C6321">
        <v>98.325626086956518</v>
      </c>
      <c r="D6321">
        <v>61.516417391304351</v>
      </c>
      <c r="E6321">
        <v>-0.44005797101449268</v>
      </c>
      <c r="F6321">
        <v>46.621086956521737</v>
      </c>
      <c r="G6321">
        <v>3.1863768115942031</v>
      </c>
      <c r="H6321">
        <v>3.4101449275362321</v>
      </c>
      <c r="I6321">
        <v>2.8982608695652168</v>
      </c>
      <c r="J6321">
        <v>7.9318840579710148</v>
      </c>
      <c r="K6321">
        <v>0.31694492753623188</v>
      </c>
      <c r="L6321">
        <v>0.42950434782608699</v>
      </c>
      <c r="M6321">
        <v>2.1855072463768121E-2</v>
      </c>
      <c r="N6321">
        <v>0.63643478260869568</v>
      </c>
      <c r="O6321">
        <v>6.1855072463768118E-2</v>
      </c>
      <c r="P6321">
        <v>1.1887826086956521</v>
      </c>
      <c r="Q6321">
        <v>1.907913043478261</v>
      </c>
    </row>
    <row r="6322" spans="1:17" x14ac:dyDescent="0.35">
      <c r="A6322" t="s">
        <v>12643</v>
      </c>
      <c r="B6322" t="s">
        <v>12644</v>
      </c>
      <c r="C6322">
        <v>101.890338531514</v>
      </c>
      <c r="D6322">
        <v>88.844269005847949</v>
      </c>
      <c r="E6322">
        <v>0.20173164392462639</v>
      </c>
      <c r="F6322">
        <v>57.338977257959712</v>
      </c>
      <c r="G6322">
        <v>9.7684860298895373</v>
      </c>
      <c r="H6322">
        <v>11.73788174139051</v>
      </c>
      <c r="I6322">
        <v>3.5827160493827162</v>
      </c>
      <c r="J6322">
        <v>16.374853801169589</v>
      </c>
      <c r="K6322">
        <v>0.56846913580246905</v>
      </c>
      <c r="L6322">
        <v>0.98596296296296293</v>
      </c>
      <c r="M6322">
        <v>2.1793372319688111E-2</v>
      </c>
      <c r="N6322">
        <v>0.89870695256660182</v>
      </c>
      <c r="O6322">
        <v>7.0000000000000007E-2</v>
      </c>
      <c r="P6322">
        <v>1.2444639376218321</v>
      </c>
      <c r="Q6322">
        <v>2.2411955815464588</v>
      </c>
    </row>
    <row r="6323" spans="1:17" x14ac:dyDescent="0.35">
      <c r="A6323" t="s">
        <v>12645</v>
      </c>
      <c r="B6323" t="s">
        <v>12646</v>
      </c>
      <c r="C6323">
        <v>86.035267676767674</v>
      </c>
      <c r="D6323">
        <v>70.190823232323226</v>
      </c>
      <c r="E6323">
        <v>5.8452020202020213E-2</v>
      </c>
      <c r="F6323">
        <v>45.005204545454539</v>
      </c>
      <c r="G6323">
        <v>3.8997474747474752</v>
      </c>
      <c r="H6323">
        <v>5.5734848484848483</v>
      </c>
      <c r="I6323">
        <v>4.055050505050505</v>
      </c>
      <c r="J6323">
        <v>10.104040404040401</v>
      </c>
      <c r="K6323">
        <v>0.39178282828282829</v>
      </c>
      <c r="L6323">
        <v>0.72255555555555562</v>
      </c>
      <c r="M6323">
        <v>0.02</v>
      </c>
      <c r="N6323">
        <v>0.61507575757575761</v>
      </c>
      <c r="O6323">
        <v>0.06</v>
      </c>
      <c r="P6323">
        <v>1.18550505050505</v>
      </c>
      <c r="Q6323">
        <v>1.8742171717171721</v>
      </c>
    </row>
    <row r="6324" spans="1:17" x14ac:dyDescent="0.35">
      <c r="A6324" t="s">
        <v>12647</v>
      </c>
      <c r="B6324" t="s">
        <v>12648</v>
      </c>
      <c r="C6324">
        <v>94.299516049382703</v>
      </c>
      <c r="D6324">
        <v>87.870639506172836</v>
      </c>
      <c r="E6324">
        <v>0.1952320987654321</v>
      </c>
      <c r="F6324">
        <v>55.090991358024702</v>
      </c>
      <c r="G6324">
        <v>5.345432098765432</v>
      </c>
      <c r="H6324">
        <v>6.8623456790123454</v>
      </c>
      <c r="I6324">
        <v>4.978148148148148</v>
      </c>
      <c r="J6324">
        <v>8.1124691358024688</v>
      </c>
      <c r="K6324">
        <v>0.34666296296296301</v>
      </c>
      <c r="L6324">
        <v>1.092764197530864</v>
      </c>
      <c r="M6324">
        <v>1.9765432098765429E-2</v>
      </c>
      <c r="N6324">
        <v>0.65819753086419752</v>
      </c>
      <c r="O6324">
        <v>5.9765432098765427E-2</v>
      </c>
      <c r="P6324">
        <v>1.20720987654321</v>
      </c>
      <c r="Q6324">
        <v>1.9393827160493831</v>
      </c>
    </row>
    <row r="6325" spans="1:17" x14ac:dyDescent="0.35">
      <c r="A6325" t="s">
        <v>12649</v>
      </c>
      <c r="B6325" t="s">
        <v>12650</v>
      </c>
      <c r="C6325">
        <v>95.232814498933905</v>
      </c>
      <c r="D6325">
        <v>73.40296801705756</v>
      </c>
      <c r="E6325">
        <v>-0.1425543710021322</v>
      </c>
      <c r="F6325">
        <v>51.425321961620469</v>
      </c>
      <c r="G6325">
        <v>4.1400852878464818</v>
      </c>
      <c r="H6325">
        <v>4.8968017057569293</v>
      </c>
      <c r="I6325">
        <v>4.1055437100213217</v>
      </c>
      <c r="J6325">
        <v>5.5223880597014929</v>
      </c>
      <c r="K6325">
        <v>0.25624733475479738</v>
      </c>
      <c r="L6325">
        <v>0.56693816631130067</v>
      </c>
      <c r="M6325">
        <v>1.85501066098081E-2</v>
      </c>
      <c r="N6325">
        <v>0.50938166311300637</v>
      </c>
      <c r="O6325">
        <v>5.3539445628997873E-2</v>
      </c>
      <c r="P6325">
        <v>1.1112579957356079</v>
      </c>
      <c r="Q6325">
        <v>1.690234541577825</v>
      </c>
    </row>
    <row r="6326" spans="1:17" x14ac:dyDescent="0.35">
      <c r="A6326" t="s">
        <v>12651</v>
      </c>
      <c r="B6326" t="s">
        <v>12652</v>
      </c>
      <c r="C6326">
        <v>116.5480182648402</v>
      </c>
      <c r="D6326">
        <v>95.169251141552508</v>
      </c>
      <c r="E6326">
        <v>0.2239086757990868</v>
      </c>
      <c r="F6326">
        <v>59.295659817351599</v>
      </c>
      <c r="G6326">
        <v>7.3769406392694066</v>
      </c>
      <c r="H6326">
        <v>8.439269406392695</v>
      </c>
      <c r="I6326">
        <v>5.2376712328767123</v>
      </c>
      <c r="J6326">
        <v>4.3730593607305934</v>
      </c>
      <c r="K6326">
        <v>0.24883105022831051</v>
      </c>
      <c r="L6326">
        <v>0.23323059360730591</v>
      </c>
      <c r="M6326">
        <v>1.8652968036529681E-2</v>
      </c>
      <c r="N6326">
        <v>0.52276255707762553</v>
      </c>
      <c r="O6326">
        <v>5.8652968036529668E-2</v>
      </c>
      <c r="P6326">
        <v>1.109452054794521</v>
      </c>
      <c r="Q6326">
        <v>1.7052968036529681</v>
      </c>
    </row>
    <row r="6327" spans="1:17" x14ac:dyDescent="0.35">
      <c r="A6327" t="s">
        <v>12653</v>
      </c>
      <c r="B6327" t="s">
        <v>12654</v>
      </c>
      <c r="C6327">
        <v>122.2953180515759</v>
      </c>
      <c r="D6327">
        <v>113.1985616045845</v>
      </c>
      <c r="E6327">
        <v>6.4206303724928374E-2</v>
      </c>
      <c r="F6327">
        <v>59.127730659025787</v>
      </c>
      <c r="G6327">
        <v>7.6000000000000014</v>
      </c>
      <c r="H6327">
        <v>15.331518624641831</v>
      </c>
      <c r="I6327">
        <v>4.3022922636103154</v>
      </c>
      <c r="J6327">
        <v>11.393982808022921</v>
      </c>
      <c r="K6327">
        <v>0.31248997134670492</v>
      </c>
      <c r="L6327">
        <v>0.37655300859598861</v>
      </c>
      <c r="M6327">
        <v>0.03</v>
      </c>
      <c r="N6327">
        <v>1.3951002865329509</v>
      </c>
      <c r="O6327">
        <v>8.1117478510028651E-2</v>
      </c>
      <c r="P6327">
        <v>1.364355300859599</v>
      </c>
      <c r="Q6327">
        <v>2.8755587392550139</v>
      </c>
    </row>
    <row r="6328" spans="1:17" x14ac:dyDescent="0.35">
      <c r="A6328" t="s">
        <v>12655</v>
      </c>
      <c r="B6328" t="s">
        <v>12656</v>
      </c>
      <c r="C6328">
        <v>95.219972049689432</v>
      </c>
      <c r="D6328">
        <v>70.201136645962734</v>
      </c>
      <c r="E6328">
        <v>-0.73991614906832293</v>
      </c>
      <c r="F6328">
        <v>47.126720496894407</v>
      </c>
      <c r="G6328">
        <v>4.8251552795031056</v>
      </c>
      <c r="H6328">
        <v>5.8531055900621123</v>
      </c>
      <c r="I6328">
        <v>5.0279503105590067</v>
      </c>
      <c r="J6328">
        <v>4.0400621118012428</v>
      </c>
      <c r="K6328">
        <v>0.53405279503105596</v>
      </c>
      <c r="L6328">
        <v>0.2251086956521739</v>
      </c>
      <c r="M6328">
        <v>3.4440993788819867E-2</v>
      </c>
      <c r="N6328">
        <v>1.2086335403726709</v>
      </c>
      <c r="O6328">
        <v>8.9813664596273296E-2</v>
      </c>
      <c r="P6328">
        <v>1.3907763975155281</v>
      </c>
      <c r="Q6328">
        <v>2.7236645962732919</v>
      </c>
    </row>
    <row r="6329" spans="1:17" x14ac:dyDescent="0.35">
      <c r="A6329" t="s">
        <v>12657</v>
      </c>
      <c r="B6329" t="s">
        <v>12658</v>
      </c>
      <c r="C6329">
        <v>106.73921951219511</v>
      </c>
      <c r="D6329">
        <v>112.28054146341471</v>
      </c>
      <c r="E6329">
        <v>-1.8331707317073179E-2</v>
      </c>
      <c r="F6329">
        <v>53.092531707317072</v>
      </c>
      <c r="G6329">
        <v>10.801951219512199</v>
      </c>
      <c r="H6329">
        <v>14.34780487804878</v>
      </c>
      <c r="I6329">
        <v>8.3878048780487813</v>
      </c>
      <c r="J6329">
        <v>10.221951219512199</v>
      </c>
      <c r="K6329">
        <v>0.35177560975609762</v>
      </c>
      <c r="L6329">
        <v>0.76335121951219509</v>
      </c>
      <c r="M6329">
        <v>0.03</v>
      </c>
      <c r="N6329">
        <v>0.97575609756097559</v>
      </c>
      <c r="O6329">
        <v>8.3121951219512186E-2</v>
      </c>
      <c r="P6329">
        <v>1.3545853658536591</v>
      </c>
      <c r="Q6329">
        <v>2.4434634146341461</v>
      </c>
    </row>
    <row r="6330" spans="1:17" x14ac:dyDescent="0.35">
      <c r="A6330" t="s">
        <v>12659</v>
      </c>
      <c r="B6330" t="s">
        <v>12660</v>
      </c>
      <c r="C6330">
        <v>112.20371618625281</v>
      </c>
      <c r="D6330">
        <v>98.509216740576505</v>
      </c>
      <c r="E6330">
        <v>-0.1196036585365854</v>
      </c>
      <c r="F6330">
        <v>53.641399667405757</v>
      </c>
      <c r="G6330">
        <v>12.097006651884699</v>
      </c>
      <c r="H6330">
        <v>17.042350332594239</v>
      </c>
      <c r="I6330">
        <v>5.1440133037694009</v>
      </c>
      <c r="J6330">
        <v>13.23248337028825</v>
      </c>
      <c r="K6330">
        <v>0.35243569844789358</v>
      </c>
      <c r="L6330">
        <v>0.51916629711751661</v>
      </c>
      <c r="M6330">
        <v>3.3957871396895788E-2</v>
      </c>
      <c r="N6330">
        <v>1.1940687361419069</v>
      </c>
      <c r="O6330">
        <v>9.0753880266075393E-2</v>
      </c>
      <c r="P6330">
        <v>1.3828658536585361</v>
      </c>
      <c r="Q6330">
        <v>2.7009534368070951</v>
      </c>
    </row>
    <row r="6331" spans="1:17" x14ac:dyDescent="0.35">
      <c r="A6331" t="s">
        <v>12661</v>
      </c>
      <c r="B6331" t="s">
        <v>12662</v>
      </c>
      <c r="C6331">
        <v>105.5809598662207</v>
      </c>
      <c r="D6331">
        <v>94.44429765886288</v>
      </c>
      <c r="E6331">
        <v>-0.27107692307692299</v>
      </c>
      <c r="F6331">
        <v>48.125220735785952</v>
      </c>
      <c r="G6331">
        <v>6.6765886287625413</v>
      </c>
      <c r="H6331">
        <v>8.7290969899665551</v>
      </c>
      <c r="I6331">
        <v>5.3331103678929761</v>
      </c>
      <c r="J6331">
        <v>7.4140468227424758</v>
      </c>
      <c r="K6331">
        <v>0.46542809364548487</v>
      </c>
      <c r="L6331">
        <v>1.181204013377926</v>
      </c>
      <c r="M6331">
        <v>0.04</v>
      </c>
      <c r="N6331">
        <v>1.249866220735786</v>
      </c>
      <c r="O6331">
        <v>0.10364548494983281</v>
      </c>
      <c r="P6331">
        <v>1.41257525083612</v>
      </c>
      <c r="Q6331">
        <v>2.804581939799331</v>
      </c>
    </row>
    <row r="6332" spans="1:17" x14ac:dyDescent="0.35">
      <c r="A6332" t="s">
        <v>12663</v>
      </c>
      <c r="B6332" t="s">
        <v>12664</v>
      </c>
      <c r="C6332">
        <v>100.96440865384621</v>
      </c>
      <c r="D6332">
        <v>94.910336538461536</v>
      </c>
      <c r="E6332">
        <v>-0.3521009615384616</v>
      </c>
      <c r="F6332">
        <v>53.489389423076922</v>
      </c>
      <c r="G6332">
        <v>7.0596153846153848</v>
      </c>
      <c r="H6332">
        <v>8.084134615384615</v>
      </c>
      <c r="I6332">
        <v>6.8168269230769223</v>
      </c>
      <c r="J6332">
        <v>7.2254807692307699</v>
      </c>
      <c r="K6332">
        <v>0.2694903846153846</v>
      </c>
      <c r="L6332">
        <v>0.55230769230769228</v>
      </c>
      <c r="M6332">
        <v>0.03</v>
      </c>
      <c r="N6332">
        <v>0.8446634615384615</v>
      </c>
      <c r="O6332">
        <v>0.08</v>
      </c>
      <c r="P6332">
        <v>1.340480769230769</v>
      </c>
      <c r="Q6332">
        <v>2.2951442307692309</v>
      </c>
    </row>
    <row r="6333" spans="1:17" x14ac:dyDescent="0.35">
      <c r="A6333" t="s">
        <v>12665</v>
      </c>
      <c r="B6333" t="s">
        <v>12666</v>
      </c>
      <c r="C6333">
        <v>124.09713281250001</v>
      </c>
      <c r="D6333">
        <v>110.6644765625</v>
      </c>
      <c r="E6333">
        <v>5.5542968750000012E-2</v>
      </c>
      <c r="F6333">
        <v>53.665191406250003</v>
      </c>
      <c r="G6333">
        <v>13.405468750000001</v>
      </c>
      <c r="H6333">
        <v>17.916796874999999</v>
      </c>
      <c r="I6333">
        <v>9.8359375</v>
      </c>
      <c r="J6333">
        <v>10.38046875</v>
      </c>
      <c r="K6333">
        <v>0.45618750000000002</v>
      </c>
      <c r="L6333">
        <v>0.63003515624999995</v>
      </c>
      <c r="M6333">
        <v>0.03</v>
      </c>
      <c r="N6333">
        <v>1.04203125</v>
      </c>
      <c r="O6333">
        <v>8.6835937500000002E-2</v>
      </c>
      <c r="P6333">
        <v>1.3768359375000001</v>
      </c>
      <c r="Q6333">
        <v>2.5357031249999999</v>
      </c>
    </row>
    <row r="6334" spans="1:17" x14ac:dyDescent="0.35">
      <c r="A6334" t="s">
        <v>12667</v>
      </c>
      <c r="B6334" t="s">
        <v>12668</v>
      </c>
      <c r="C6334">
        <v>82.107207865168547</v>
      </c>
      <c r="D6334">
        <v>51.312005617977533</v>
      </c>
      <c r="E6334">
        <v>-1.1243089887640449</v>
      </c>
      <c r="F6334">
        <v>43.113303370786518</v>
      </c>
      <c r="G6334">
        <v>4.8702247191011239</v>
      </c>
      <c r="H6334">
        <v>6.0792134831460656</v>
      </c>
      <c r="I6334">
        <v>6.5769662921348324</v>
      </c>
      <c r="J6334">
        <v>4.5185393258426974</v>
      </c>
      <c r="K6334">
        <v>0.47593820224719102</v>
      </c>
      <c r="L6334">
        <v>0.29850561797752811</v>
      </c>
      <c r="M6334">
        <v>3.6235955056179783E-2</v>
      </c>
      <c r="N6334">
        <v>1.0109550561797751</v>
      </c>
      <c r="O6334">
        <v>8.1966292134831462E-2</v>
      </c>
      <c r="P6334">
        <v>1.382471910112359</v>
      </c>
      <c r="Q6334">
        <v>2.5121348314606742</v>
      </c>
    </row>
    <row r="6335" spans="1:17" x14ac:dyDescent="0.35">
      <c r="A6335" t="s">
        <v>12669</v>
      </c>
      <c r="B6335" t="s">
        <v>12670</v>
      </c>
      <c r="C6335">
        <v>98.152456621004561</v>
      </c>
      <c r="D6335">
        <v>84.66636073059361</v>
      </c>
      <c r="E6335">
        <v>-0.31686301369863012</v>
      </c>
      <c r="F6335">
        <v>50.598397260273977</v>
      </c>
      <c r="G6335">
        <v>5.9292237442922371</v>
      </c>
      <c r="H6335">
        <v>6.8894977168949767</v>
      </c>
      <c r="I6335">
        <v>6.2689497716894982</v>
      </c>
      <c r="J6335">
        <v>4.9908675799086746</v>
      </c>
      <c r="K6335">
        <v>0.36558447488584478</v>
      </c>
      <c r="L6335">
        <v>0.33272602739726032</v>
      </c>
      <c r="M6335">
        <v>3.3698630136986298E-2</v>
      </c>
      <c r="N6335">
        <v>0.99123287671232885</v>
      </c>
      <c r="O6335">
        <v>8.3059360730593612E-2</v>
      </c>
      <c r="P6335">
        <v>1.3582191780821919</v>
      </c>
      <c r="Q6335">
        <v>2.4668036529680371</v>
      </c>
    </row>
    <row r="6336" spans="1:17" x14ac:dyDescent="0.35">
      <c r="A6336" t="s">
        <v>12671</v>
      </c>
      <c r="B6336" t="s">
        <v>12672</v>
      </c>
      <c r="C6336">
        <v>127.8064458598726</v>
      </c>
      <c r="D6336">
        <v>124.977025477707</v>
      </c>
      <c r="E6336">
        <v>0.139656050955414</v>
      </c>
      <c r="F6336">
        <v>56.32696815286625</v>
      </c>
      <c r="G6336">
        <v>8.8878980891719745</v>
      </c>
      <c r="H6336">
        <v>12.177707006369429</v>
      </c>
      <c r="I6336">
        <v>9.6630573248407643</v>
      </c>
      <c r="J6336">
        <v>5.9146496815286627</v>
      </c>
      <c r="K6336">
        <v>0.1708662420382166</v>
      </c>
      <c r="L6336">
        <v>0.38428025477707012</v>
      </c>
      <c r="M6336">
        <v>2.7961783439490441E-2</v>
      </c>
      <c r="N6336">
        <v>0.81414012738853503</v>
      </c>
      <c r="O6336">
        <v>7.5859872611464971E-2</v>
      </c>
      <c r="P6336">
        <v>1.327707006369427</v>
      </c>
      <c r="Q6336">
        <v>2.2477070063694269</v>
      </c>
    </row>
    <row r="6337" spans="1:17" x14ac:dyDescent="0.35">
      <c r="A6337" t="s">
        <v>12673</v>
      </c>
      <c r="B6337" t="s">
        <v>12674</v>
      </c>
      <c r="C6337">
        <v>107.96525789473689</v>
      </c>
      <c r="D6337">
        <v>104.11805789473691</v>
      </c>
      <c r="E6337">
        <v>-7.222105263157895E-2</v>
      </c>
      <c r="F6337">
        <v>52.142342105263161</v>
      </c>
      <c r="G6337">
        <v>10.044736842105261</v>
      </c>
      <c r="H6337">
        <v>12.390526315789471</v>
      </c>
      <c r="I6337">
        <v>7.7573684210526306</v>
      </c>
      <c r="J6337">
        <v>8.7468421052631591</v>
      </c>
      <c r="K6337">
        <v>0.18151578947368421</v>
      </c>
      <c r="L6337">
        <v>0.42260526315789482</v>
      </c>
      <c r="M6337">
        <v>2.721052631578947E-2</v>
      </c>
      <c r="N6337">
        <v>0.94431578947368411</v>
      </c>
      <c r="O6337">
        <v>8.2631578947368417E-2</v>
      </c>
      <c r="P6337">
        <v>1.3606842105263159</v>
      </c>
      <c r="Q6337">
        <v>2.407631578947369</v>
      </c>
    </row>
    <row r="6338" spans="1:17" x14ac:dyDescent="0.35">
      <c r="A6338" t="s">
        <v>12675</v>
      </c>
      <c r="B6338" t="s">
        <v>12676</v>
      </c>
      <c r="C6338">
        <v>115.9579310344828</v>
      </c>
      <c r="D6338">
        <v>114.541275862069</v>
      </c>
      <c r="E6338">
        <v>-9.9853448275862067E-2</v>
      </c>
      <c r="F6338">
        <v>53.385629310344832</v>
      </c>
      <c r="G6338">
        <v>8.6982758620689662</v>
      </c>
      <c r="H6338">
        <v>11.38620689655172</v>
      </c>
      <c r="I6338">
        <v>8.1172413793103448</v>
      </c>
      <c r="J6338">
        <v>4.0336206896551721</v>
      </c>
      <c r="K6338">
        <v>0.2127586206896552</v>
      </c>
      <c r="L6338">
        <v>0.62792241379310343</v>
      </c>
      <c r="M6338">
        <v>0.03</v>
      </c>
      <c r="N6338">
        <v>0.87327586206896546</v>
      </c>
      <c r="O6338">
        <v>7.9999999999999988E-2</v>
      </c>
      <c r="P6338">
        <v>1.3603448275862069</v>
      </c>
      <c r="Q6338">
        <v>2.3475862068965521</v>
      </c>
    </row>
    <row r="6339" spans="1:17" x14ac:dyDescent="0.35">
      <c r="A6339" t="s">
        <v>12677</v>
      </c>
      <c r="B6339" t="s">
        <v>12678</v>
      </c>
      <c r="C6339">
        <v>114.36026380368099</v>
      </c>
      <c r="D6339">
        <v>122.817245398773</v>
      </c>
      <c r="E6339">
        <v>7.9460122699386501E-2</v>
      </c>
      <c r="F6339">
        <v>58.996361963190189</v>
      </c>
      <c r="G6339">
        <v>12.09386503067485</v>
      </c>
      <c r="H6339">
        <v>15.51042944785276</v>
      </c>
      <c r="I6339">
        <v>11.79386503067485</v>
      </c>
      <c r="J6339">
        <v>5.1515337423312886</v>
      </c>
      <c r="K6339">
        <v>0.20334969325153371</v>
      </c>
      <c r="L6339">
        <v>0.36629447852760733</v>
      </c>
      <c r="M6339">
        <v>2.8282208588957049E-2</v>
      </c>
      <c r="N6339">
        <v>0.86889570552147233</v>
      </c>
      <c r="O6339">
        <v>7.8282208588957056E-2</v>
      </c>
      <c r="P6339">
        <v>1.3415950920245401</v>
      </c>
      <c r="Q6339">
        <v>2.3160122699386498</v>
      </c>
    </row>
    <row r="6340" spans="1:17" x14ac:dyDescent="0.35">
      <c r="A6340" t="s">
        <v>12679</v>
      </c>
      <c r="B6340" t="s">
        <v>12680</v>
      </c>
      <c r="C6340">
        <v>81.411952380952386</v>
      </c>
      <c r="D6340">
        <v>73.541078231292516</v>
      </c>
      <c r="E6340">
        <v>-0.37297959183673468</v>
      </c>
      <c r="F6340">
        <v>47.458037414965993</v>
      </c>
      <c r="G6340">
        <v>5.665986394557823</v>
      </c>
      <c r="H6340">
        <v>6.4843537414965988</v>
      </c>
      <c r="I6340">
        <v>5.8714285714285719</v>
      </c>
      <c r="J6340">
        <v>8.460544217687076</v>
      </c>
      <c r="K6340">
        <v>0.29934693877551022</v>
      </c>
      <c r="L6340">
        <v>0.40079931972789112</v>
      </c>
      <c r="M6340">
        <v>2.098639455782313E-2</v>
      </c>
      <c r="N6340">
        <v>0.73448979591836738</v>
      </c>
      <c r="O6340">
        <v>6.4931972789115652E-2</v>
      </c>
      <c r="P6340">
        <v>1.2774829931972791</v>
      </c>
      <c r="Q6340">
        <v>2.1028571428571432</v>
      </c>
    </row>
    <row r="6341" spans="1:17" x14ac:dyDescent="0.35">
      <c r="A6341" t="s">
        <v>12681</v>
      </c>
      <c r="B6341" t="s">
        <v>12682</v>
      </c>
      <c r="C6341">
        <v>83.657489726027407</v>
      </c>
      <c r="D6341">
        <v>62.106818493150683</v>
      </c>
      <c r="E6341">
        <v>-0.56936301369863007</v>
      </c>
      <c r="F6341">
        <v>40.657130136986297</v>
      </c>
      <c r="G6341">
        <v>2.5390410958904108</v>
      </c>
      <c r="H6341">
        <v>2.9839041095890408</v>
      </c>
      <c r="I6341">
        <v>2.837671232876712</v>
      </c>
      <c r="J6341">
        <v>2.4715753424657541</v>
      </c>
      <c r="K6341">
        <v>0.32454794520547953</v>
      </c>
      <c r="L6341">
        <v>0.2710582191780822</v>
      </c>
      <c r="M6341">
        <v>2.9246575342465751E-2</v>
      </c>
      <c r="N6341">
        <v>0.79849315068493154</v>
      </c>
      <c r="O6341">
        <v>7.2910958904109591E-2</v>
      </c>
      <c r="P6341">
        <v>1.3231506849315069</v>
      </c>
      <c r="Q6341">
        <v>2.2250342465753432</v>
      </c>
    </row>
    <row r="6342" spans="1:17" x14ac:dyDescent="0.35">
      <c r="A6342" t="s">
        <v>12683</v>
      </c>
      <c r="B6342" t="s">
        <v>12684</v>
      </c>
      <c r="C6342">
        <v>86.250135999999998</v>
      </c>
      <c r="D6342">
        <v>66.694172000000009</v>
      </c>
      <c r="E6342">
        <v>-0.37884800000000002</v>
      </c>
      <c r="F6342">
        <v>42.169803999999999</v>
      </c>
      <c r="G6342">
        <v>3.6347999999999998</v>
      </c>
      <c r="H6342">
        <v>5.1023999999999994</v>
      </c>
      <c r="I6342">
        <v>3.6392000000000002</v>
      </c>
      <c r="J6342">
        <v>4.0528000000000004</v>
      </c>
      <c r="K6342">
        <v>0.28479599999999999</v>
      </c>
      <c r="L6342">
        <v>0.33942400000000011</v>
      </c>
      <c r="M6342">
        <v>2.528E-2</v>
      </c>
      <c r="N6342">
        <v>0.76503999999999994</v>
      </c>
      <c r="O6342">
        <v>6.8680000000000005E-2</v>
      </c>
      <c r="P6342">
        <v>1.29732</v>
      </c>
      <c r="Q6342">
        <v>2.1557200000000001</v>
      </c>
    </row>
    <row r="6343" spans="1:17" x14ac:dyDescent="0.35">
      <c r="A6343" t="s">
        <v>12685</v>
      </c>
      <c r="B6343" t="s">
        <v>12686</v>
      </c>
      <c r="C6343">
        <v>88.992847517730496</v>
      </c>
      <c r="D6343">
        <v>70.48521631205675</v>
      </c>
      <c r="E6343">
        <v>-0.139436170212766</v>
      </c>
      <c r="F6343">
        <v>40.921379432624107</v>
      </c>
      <c r="G6343">
        <v>4.4039007092198581</v>
      </c>
      <c r="H6343">
        <v>5.8748226950354612</v>
      </c>
      <c r="I6343">
        <v>4.5620567375886516</v>
      </c>
      <c r="J6343">
        <v>4.5124113475177303</v>
      </c>
      <c r="K6343">
        <v>0.35146099290780142</v>
      </c>
      <c r="L6343">
        <v>0.71945390070921988</v>
      </c>
      <c r="M6343">
        <v>0.03</v>
      </c>
      <c r="N6343">
        <v>0.86354609929078019</v>
      </c>
      <c r="O6343">
        <v>0.08</v>
      </c>
      <c r="P6343">
        <v>1.32758865248227</v>
      </c>
      <c r="Q6343">
        <v>2.2955319148936169</v>
      </c>
    </row>
    <row r="6344" spans="1:17" x14ac:dyDescent="0.35">
      <c r="A6344" t="s">
        <v>12687</v>
      </c>
      <c r="B6344" t="s">
        <v>12688</v>
      </c>
      <c r="C6344">
        <v>88.608750000000001</v>
      </c>
      <c r="D6344">
        <v>63.493238764044953</v>
      </c>
      <c r="E6344">
        <v>-0.52333707865168533</v>
      </c>
      <c r="F6344">
        <v>43.138367977528091</v>
      </c>
      <c r="G6344">
        <v>4.2584269662921352</v>
      </c>
      <c r="H6344">
        <v>6.0676966292134829</v>
      </c>
      <c r="I6344">
        <v>2.9193820224719098</v>
      </c>
      <c r="J6344">
        <v>5.5033707865168537</v>
      </c>
      <c r="K6344">
        <v>0.3054044943820225</v>
      </c>
      <c r="L6344">
        <v>0.19450842696629209</v>
      </c>
      <c r="M6344">
        <v>0.01</v>
      </c>
      <c r="N6344">
        <v>0.55446629213483145</v>
      </c>
      <c r="O6344">
        <v>5.8483146067415732E-2</v>
      </c>
      <c r="P6344">
        <v>1.226966292134831</v>
      </c>
      <c r="Q6344">
        <v>1.8530337078651691</v>
      </c>
    </row>
    <row r="6345" spans="1:17" x14ac:dyDescent="0.35">
      <c r="A6345" t="s">
        <v>12689</v>
      </c>
      <c r="B6345" t="s">
        <v>12690</v>
      </c>
      <c r="C6345">
        <v>107.3402334384858</v>
      </c>
      <c r="D6345">
        <v>122.59720425867511</v>
      </c>
      <c r="E6345">
        <v>0.84101025236593052</v>
      </c>
      <c r="F6345">
        <v>46.006466088328082</v>
      </c>
      <c r="G6345">
        <v>7.0510252365930608</v>
      </c>
      <c r="H6345">
        <v>8.5796529968454252</v>
      </c>
      <c r="I6345">
        <v>4.9729495268138804</v>
      </c>
      <c r="J6345">
        <v>8.4223974763406932</v>
      </c>
      <c r="K6345">
        <v>0.55901104100946375</v>
      </c>
      <c r="L6345">
        <v>0.5524337539432177</v>
      </c>
      <c r="M6345">
        <v>0.03</v>
      </c>
      <c r="N6345">
        <v>0.91972397476340695</v>
      </c>
      <c r="O6345">
        <v>7.9376971608832808E-2</v>
      </c>
      <c r="P6345">
        <v>1.321616719242902</v>
      </c>
      <c r="Q6345">
        <v>2.348611987381704</v>
      </c>
    </row>
    <row r="6346" spans="1:17" x14ac:dyDescent="0.35">
      <c r="A6346" t="s">
        <v>12691</v>
      </c>
      <c r="B6346" t="s">
        <v>12692</v>
      </c>
      <c r="C6346">
        <v>87.660116822429899</v>
      </c>
      <c r="D6346">
        <v>72.822897196261678</v>
      </c>
      <c r="E6346">
        <v>-0.53742523364485983</v>
      </c>
      <c r="F6346">
        <v>42.789023364485978</v>
      </c>
      <c r="G6346">
        <v>4.538317757009346</v>
      </c>
      <c r="H6346">
        <v>6.6219626168224286</v>
      </c>
      <c r="I6346">
        <v>4.9649532710280377</v>
      </c>
      <c r="J6346">
        <v>3.5822429906542061</v>
      </c>
      <c r="K6346">
        <v>0.35668691588785051</v>
      </c>
      <c r="L6346">
        <v>0.38778971962616821</v>
      </c>
      <c r="M6346">
        <v>2.467289719626168E-2</v>
      </c>
      <c r="N6346">
        <v>0.79214953271028044</v>
      </c>
      <c r="O6346">
        <v>6.957943925233645E-2</v>
      </c>
      <c r="P6346">
        <v>1.2985981308411221</v>
      </c>
      <c r="Q6346">
        <v>2.1813084112149528</v>
      </c>
    </row>
    <row r="6347" spans="1:17" x14ac:dyDescent="0.35">
      <c r="A6347" t="s">
        <v>12693</v>
      </c>
      <c r="B6347" t="s">
        <v>12694</v>
      </c>
      <c r="C6347">
        <v>76.731361757105944</v>
      </c>
      <c r="D6347">
        <v>51.422524547803619</v>
      </c>
      <c r="E6347">
        <v>-0.96262015503875964</v>
      </c>
      <c r="F6347">
        <v>39.212315245478031</v>
      </c>
      <c r="G6347">
        <v>2.820671834625323</v>
      </c>
      <c r="H6347">
        <v>2.9498708010335921</v>
      </c>
      <c r="I6347">
        <v>2.2403100775193798</v>
      </c>
      <c r="J6347">
        <v>6.8586563307493549</v>
      </c>
      <c r="K6347">
        <v>0.32258139534883717</v>
      </c>
      <c r="L6347">
        <v>0.71731266149870809</v>
      </c>
      <c r="M6347">
        <v>1.7286821705426361E-2</v>
      </c>
      <c r="N6347">
        <v>0.63173126614987074</v>
      </c>
      <c r="O6347">
        <v>0.06</v>
      </c>
      <c r="P6347">
        <v>1.248217054263566</v>
      </c>
      <c r="Q6347">
        <v>1.957235142118863</v>
      </c>
    </row>
    <row r="6348" spans="1:17" x14ac:dyDescent="0.35">
      <c r="A6348" t="s">
        <v>12695</v>
      </c>
      <c r="B6348" t="s">
        <v>12696</v>
      </c>
      <c r="C6348">
        <v>87.614549723756909</v>
      </c>
      <c r="D6348">
        <v>67.848226519337018</v>
      </c>
      <c r="E6348">
        <v>-0.6292458563535912</v>
      </c>
      <c r="F6348">
        <v>40.949900552486177</v>
      </c>
      <c r="G6348">
        <v>3.1732044198895029</v>
      </c>
      <c r="H6348">
        <v>4.2320441988950277</v>
      </c>
      <c r="I6348">
        <v>3.8016574585635361</v>
      </c>
      <c r="J6348">
        <v>3.1190607734806628</v>
      </c>
      <c r="K6348">
        <v>0.24636464088397789</v>
      </c>
      <c r="L6348">
        <v>0.14768232044198901</v>
      </c>
      <c r="M6348">
        <v>0.02</v>
      </c>
      <c r="N6348">
        <v>0.63555248618784532</v>
      </c>
      <c r="O6348">
        <v>6.488950276243094E-2</v>
      </c>
      <c r="P6348">
        <v>1.261298342541437</v>
      </c>
      <c r="Q6348">
        <v>1.9796132596685081</v>
      </c>
    </row>
    <row r="6349" spans="1:17" x14ac:dyDescent="0.35">
      <c r="A6349" t="s">
        <v>12697</v>
      </c>
      <c r="B6349" t="s">
        <v>12698</v>
      </c>
      <c r="C6349">
        <v>82.095412078152748</v>
      </c>
      <c r="D6349">
        <v>63.798230905861459</v>
      </c>
      <c r="E6349">
        <v>-0.57761634103019532</v>
      </c>
      <c r="F6349">
        <v>44.754353463587933</v>
      </c>
      <c r="G6349">
        <v>5.1010657193605686</v>
      </c>
      <c r="H6349">
        <v>6.7731793960923623</v>
      </c>
      <c r="I6349">
        <v>5.3094138543516873</v>
      </c>
      <c r="J6349">
        <v>6.4554174067495564</v>
      </c>
      <c r="K6349">
        <v>0.32142273534635879</v>
      </c>
      <c r="L6349">
        <v>0.3578738898756661</v>
      </c>
      <c r="M6349">
        <v>1.541740674955595E-2</v>
      </c>
      <c r="N6349">
        <v>0.54841918294849024</v>
      </c>
      <c r="O6349">
        <v>5.770870337477798E-2</v>
      </c>
      <c r="P6349">
        <v>1.223889875666075</v>
      </c>
      <c r="Q6349">
        <v>1.8448312611012441</v>
      </c>
    </row>
    <row r="6350" spans="1:17" x14ac:dyDescent="0.35">
      <c r="A6350" t="s">
        <v>12699</v>
      </c>
      <c r="B6350" t="s">
        <v>12700</v>
      </c>
      <c r="C6350">
        <v>80.716000000000008</v>
      </c>
      <c r="D6350">
        <v>62.632702222222221</v>
      </c>
      <c r="E6350">
        <v>-0.59099111111111113</v>
      </c>
      <c r="F6350">
        <v>42.814262222222233</v>
      </c>
      <c r="G6350">
        <v>2.283555555555556</v>
      </c>
      <c r="H6350">
        <v>3.2240000000000002</v>
      </c>
      <c r="I6350">
        <v>3.332444444444445</v>
      </c>
      <c r="J6350">
        <v>5.6084444444444452</v>
      </c>
      <c r="K6350">
        <v>0.4025955555555556</v>
      </c>
      <c r="L6350">
        <v>0.29690222222222218</v>
      </c>
      <c r="M6350">
        <v>0.01</v>
      </c>
      <c r="N6350">
        <v>0.58177777777777773</v>
      </c>
      <c r="O6350">
        <v>0.06</v>
      </c>
      <c r="P6350">
        <v>1.2202222222222221</v>
      </c>
      <c r="Q6350">
        <v>1.874622222222222</v>
      </c>
    </row>
    <row r="6351" spans="1:17" x14ac:dyDescent="0.35">
      <c r="A6351" t="s">
        <v>12701</v>
      </c>
      <c r="B6351" t="s">
        <v>12702</v>
      </c>
      <c r="C6351">
        <v>67.88892828685259</v>
      </c>
      <c r="D6351">
        <v>47.270450199203189</v>
      </c>
      <c r="E6351">
        <v>-1.2439083665338651</v>
      </c>
      <c r="F6351">
        <v>40.101075697211151</v>
      </c>
      <c r="G6351">
        <v>2.0948207171314741</v>
      </c>
      <c r="H6351">
        <v>2.6509960159362551</v>
      </c>
      <c r="I6351">
        <v>2.455378486055777</v>
      </c>
      <c r="J6351">
        <v>5.1920318725099603</v>
      </c>
      <c r="K6351">
        <v>0.20775298804780881</v>
      </c>
      <c r="L6351">
        <v>0.30550597609561753</v>
      </c>
      <c r="M6351">
        <v>1.2589641434262951E-2</v>
      </c>
      <c r="N6351">
        <v>0.51438247011952198</v>
      </c>
      <c r="O6351">
        <v>5.4741035856573708E-2</v>
      </c>
      <c r="P6351">
        <v>1.185418326693227</v>
      </c>
      <c r="Q6351">
        <v>1.764541832669323</v>
      </c>
    </row>
    <row r="6352" spans="1:17" x14ac:dyDescent="0.35">
      <c r="A6352" t="s">
        <v>12703</v>
      </c>
      <c r="B6352" t="s">
        <v>12704</v>
      </c>
      <c r="C6352">
        <v>85.350805555555553</v>
      </c>
      <c r="D6352">
        <v>74.728259259259261</v>
      </c>
      <c r="E6352">
        <v>-0.38333179012345681</v>
      </c>
      <c r="F6352">
        <v>48.1705324074074</v>
      </c>
      <c r="G6352">
        <v>5.2364197530864196</v>
      </c>
      <c r="H6352">
        <v>6.3962962962962964</v>
      </c>
      <c r="I6352">
        <v>5.2358024691358027</v>
      </c>
      <c r="J6352">
        <v>7.6981481481481477</v>
      </c>
      <c r="K6352">
        <v>0.38776234567901241</v>
      </c>
      <c r="L6352">
        <v>0.43496913580246921</v>
      </c>
      <c r="M6352">
        <v>1.489197530864198E-2</v>
      </c>
      <c r="N6352">
        <v>0.56490740740740741</v>
      </c>
      <c r="O6352">
        <v>6.1111111111111123E-2</v>
      </c>
      <c r="P6352">
        <v>1.1983950617283949</v>
      </c>
      <c r="Q6352">
        <v>1.8403240740740741</v>
      </c>
    </row>
    <row r="6353" spans="1:17" x14ac:dyDescent="0.35">
      <c r="A6353" t="s">
        <v>12705</v>
      </c>
      <c r="B6353" t="s">
        <v>12706</v>
      </c>
      <c r="C6353">
        <v>78.064975970425138</v>
      </c>
      <c r="D6353">
        <v>70.867258780036963</v>
      </c>
      <c r="E6353">
        <v>-0.44167652495378928</v>
      </c>
      <c r="F6353">
        <v>44.6937966728281</v>
      </c>
      <c r="G6353">
        <v>3.6972273567467648</v>
      </c>
      <c r="H6353">
        <v>4.0146025878003702</v>
      </c>
      <c r="I6353">
        <v>4.5959334565619221</v>
      </c>
      <c r="J6353">
        <v>5.0042513863216271</v>
      </c>
      <c r="K6353">
        <v>0.32344177449168199</v>
      </c>
      <c r="L6353">
        <v>0.47663770794824389</v>
      </c>
      <c r="M6353">
        <v>1.8336414048059149E-2</v>
      </c>
      <c r="N6353">
        <v>0.6247134935304991</v>
      </c>
      <c r="O6353">
        <v>6.0868761552680221E-2</v>
      </c>
      <c r="P6353">
        <v>1.2166728280961181</v>
      </c>
      <c r="Q6353">
        <v>1.9222550831792979</v>
      </c>
    </row>
    <row r="6354" spans="1:17" x14ac:dyDescent="0.35">
      <c r="A6354" t="s">
        <v>12707</v>
      </c>
      <c r="B6354" t="s">
        <v>12708</v>
      </c>
      <c r="C6354">
        <v>75.119551083591332</v>
      </c>
      <c r="D6354">
        <v>58.912702786377707</v>
      </c>
      <c r="E6354">
        <v>-0.67943343653250776</v>
      </c>
      <c r="F6354">
        <v>38.152687306501548</v>
      </c>
      <c r="G6354">
        <v>3.0164086687306502</v>
      </c>
      <c r="H6354">
        <v>3.4910216718266249</v>
      </c>
      <c r="I6354">
        <v>3.5678018575851391</v>
      </c>
      <c r="J6354">
        <v>6.4037151702786383</v>
      </c>
      <c r="K6354">
        <v>0.31509907120743041</v>
      </c>
      <c r="L6354">
        <v>0.24379256965944271</v>
      </c>
      <c r="M6354">
        <v>1.7244582043343649E-2</v>
      </c>
      <c r="N6354">
        <v>0.59167182662538698</v>
      </c>
      <c r="O6354">
        <v>0.06</v>
      </c>
      <c r="P6354">
        <v>1.206532507739938</v>
      </c>
      <c r="Q6354">
        <v>1.8736842105263161</v>
      </c>
    </row>
    <row r="6355" spans="1:17" x14ac:dyDescent="0.35">
      <c r="A6355" t="s">
        <v>12709</v>
      </c>
      <c r="B6355" t="s">
        <v>12710</v>
      </c>
      <c r="C6355">
        <v>76.407419700214135</v>
      </c>
      <c r="D6355">
        <v>62.906385438972158</v>
      </c>
      <c r="E6355">
        <v>-0.60315203426124198</v>
      </c>
      <c r="F6355">
        <v>41.713389721627408</v>
      </c>
      <c r="G6355">
        <v>2.5925053533190581</v>
      </c>
      <c r="H6355">
        <v>3.3543897216274088</v>
      </c>
      <c r="I6355">
        <v>2.959743040685225</v>
      </c>
      <c r="J6355">
        <v>3.7216274089935761</v>
      </c>
      <c r="K6355">
        <v>0.27588650963597428</v>
      </c>
      <c r="L6355">
        <v>0.56261884368308346</v>
      </c>
      <c r="M6355">
        <v>0.02</v>
      </c>
      <c r="N6355">
        <v>0.64940042826552458</v>
      </c>
      <c r="O6355">
        <v>6.6231263383297656E-2</v>
      </c>
      <c r="P6355">
        <v>1.23321199143469</v>
      </c>
      <c r="Q6355">
        <v>1.9685438972162741</v>
      </c>
    </row>
    <row r="6356" spans="1:17" x14ac:dyDescent="0.35">
      <c r="A6356" t="s">
        <v>12711</v>
      </c>
      <c r="B6356" t="s">
        <v>12712</v>
      </c>
      <c r="C6356">
        <v>97.663764811490125</v>
      </c>
      <c r="D6356">
        <v>83.429218132854572</v>
      </c>
      <c r="E6356">
        <v>0.2306113105924596</v>
      </c>
      <c r="F6356">
        <v>50.153219030520653</v>
      </c>
      <c r="G6356">
        <v>7.5554757630161573</v>
      </c>
      <c r="H6356">
        <v>9.2314183123877918</v>
      </c>
      <c r="I6356">
        <v>4.93016157989228</v>
      </c>
      <c r="J6356">
        <v>6.1866247755834838</v>
      </c>
      <c r="K6356">
        <v>0.3849443447037702</v>
      </c>
      <c r="L6356">
        <v>0.68097935368043083</v>
      </c>
      <c r="M6356">
        <v>2.33572710951526E-2</v>
      </c>
      <c r="N6356">
        <v>0.74724416517055647</v>
      </c>
      <c r="O6356">
        <v>7.3357271095152596E-2</v>
      </c>
      <c r="P6356">
        <v>1.304201077199282</v>
      </c>
      <c r="Q6356">
        <v>2.148617594254937</v>
      </c>
    </row>
    <row r="6357" spans="1:17" x14ac:dyDescent="0.35">
      <c r="A6357" t="s">
        <v>12713</v>
      </c>
      <c r="B6357" t="s">
        <v>12714</v>
      </c>
      <c r="C6357">
        <v>86.101984455958558</v>
      </c>
      <c r="D6357">
        <v>58.964782383419688</v>
      </c>
      <c r="E6357">
        <v>-0.66053886010362695</v>
      </c>
      <c r="F6357">
        <v>41.914626943005182</v>
      </c>
      <c r="G6357">
        <v>3.8233160621761662</v>
      </c>
      <c r="H6357">
        <v>5.6497409326424872</v>
      </c>
      <c r="I6357">
        <v>3.821243523316062</v>
      </c>
      <c r="J6357">
        <v>7.0108808290155444</v>
      </c>
      <c r="K6357">
        <v>0.39999481865284969</v>
      </c>
      <c r="L6357">
        <v>0.41910880829015551</v>
      </c>
      <c r="M6357">
        <v>2.5077720207253889E-2</v>
      </c>
      <c r="N6357">
        <v>0.93730569948186526</v>
      </c>
      <c r="O6357">
        <v>7.3108808290155453E-2</v>
      </c>
      <c r="P6357">
        <v>1.325751295336788</v>
      </c>
      <c r="Q6357">
        <v>2.3598963730569951</v>
      </c>
    </row>
    <row r="6358" spans="1:17" x14ac:dyDescent="0.35">
      <c r="A6358" t="s">
        <v>12715</v>
      </c>
      <c r="B6358" t="s">
        <v>12716</v>
      </c>
      <c r="C6358">
        <v>80.872900000000001</v>
      </c>
      <c r="D6358">
        <v>53.83003157894737</v>
      </c>
      <c r="E6358">
        <v>-0.74918947368421052</v>
      </c>
      <c r="F6358">
        <v>38.406921052631567</v>
      </c>
      <c r="G6358">
        <v>2.6757894736842101</v>
      </c>
      <c r="H6358">
        <v>3.275789473684211</v>
      </c>
      <c r="I6358">
        <v>3.228947368421053</v>
      </c>
      <c r="J6358">
        <v>4.7052631578947368</v>
      </c>
      <c r="K6358">
        <v>0.27793684210526309</v>
      </c>
      <c r="L6358">
        <v>0.22214210526315789</v>
      </c>
      <c r="M6358">
        <v>2.6368421052631579E-2</v>
      </c>
      <c r="N6358">
        <v>0.69826315789473681</v>
      </c>
      <c r="O6358">
        <v>7.1894736842105261E-2</v>
      </c>
      <c r="P6358">
        <v>1.294263157894737</v>
      </c>
      <c r="Q6358">
        <v>2.0888947368421049</v>
      </c>
    </row>
    <row r="6359" spans="1:17" x14ac:dyDescent="0.35">
      <c r="A6359" t="s">
        <v>12717</v>
      </c>
      <c r="B6359" t="s">
        <v>12718</v>
      </c>
      <c r="C6359">
        <v>74.837407766990282</v>
      </c>
      <c r="D6359">
        <v>53.147747572815533</v>
      </c>
      <c r="E6359">
        <v>-0.65018446601941748</v>
      </c>
      <c r="F6359">
        <v>40.250650485436893</v>
      </c>
      <c r="G6359">
        <v>2.584789644012945</v>
      </c>
      <c r="H6359">
        <v>3.3873786407766988</v>
      </c>
      <c r="I6359">
        <v>2.163754045307444</v>
      </c>
      <c r="J6359">
        <v>6.1912621359223294</v>
      </c>
      <c r="K6359">
        <v>0.29779611650485432</v>
      </c>
      <c r="L6359">
        <v>0.33196763754045311</v>
      </c>
      <c r="M6359">
        <v>2.2071197411003239E-2</v>
      </c>
      <c r="N6359">
        <v>0.74427184466019414</v>
      </c>
      <c r="O6359">
        <v>6.8284789644012953E-2</v>
      </c>
      <c r="P6359">
        <v>1.298446601941748</v>
      </c>
      <c r="Q6359">
        <v>2.1362135922330099</v>
      </c>
    </row>
    <row r="6360" spans="1:17" x14ac:dyDescent="0.35">
      <c r="A6360" t="s">
        <v>12719</v>
      </c>
      <c r="B6360" t="s">
        <v>12720</v>
      </c>
      <c r="C6360">
        <v>84.174854368932046</v>
      </c>
      <c r="D6360">
        <v>59.58220388349514</v>
      </c>
      <c r="E6360">
        <v>-0.5537572815533981</v>
      </c>
      <c r="F6360">
        <v>40.696762135922327</v>
      </c>
      <c r="G6360">
        <v>3.386407766990291</v>
      </c>
      <c r="H6360">
        <v>4.7495145631067963</v>
      </c>
      <c r="I6360">
        <v>3.9883495145631072</v>
      </c>
      <c r="J6360">
        <v>3.3917475728155342</v>
      </c>
      <c r="K6360">
        <v>0.25151456310679621</v>
      </c>
      <c r="L6360">
        <v>0.17103398058252431</v>
      </c>
      <c r="M6360">
        <v>0.02</v>
      </c>
      <c r="N6360">
        <v>0.73126213592233003</v>
      </c>
      <c r="O6360">
        <v>7.0000000000000007E-2</v>
      </c>
      <c r="P6360">
        <v>1.2762621359223301</v>
      </c>
      <c r="Q6360">
        <v>2.092233009708738</v>
      </c>
    </row>
    <row r="6361" spans="1:17" x14ac:dyDescent="0.35">
      <c r="A6361" t="s">
        <v>12721</v>
      </c>
      <c r="B6361" t="s">
        <v>12722</v>
      </c>
      <c r="C6361">
        <v>72.225645283018878</v>
      </c>
      <c r="D6361">
        <v>56.021935849056597</v>
      </c>
      <c r="E6361">
        <v>-0.78861132075471696</v>
      </c>
      <c r="F6361">
        <v>42.252543396226422</v>
      </c>
      <c r="G6361">
        <v>3.7286792452830189</v>
      </c>
      <c r="H6361">
        <v>3.1407547169811321</v>
      </c>
      <c r="I6361">
        <v>2.7290566037735848</v>
      </c>
      <c r="J6361">
        <v>10.116603773584909</v>
      </c>
      <c r="K6361">
        <v>0.35056226415094338</v>
      </c>
      <c r="L6361">
        <v>0.46503018867924528</v>
      </c>
      <c r="M6361">
        <v>1.7358490566037742E-2</v>
      </c>
      <c r="N6361">
        <v>0.58388679245283015</v>
      </c>
      <c r="O6361">
        <v>0.06</v>
      </c>
      <c r="P6361">
        <v>1.2357358490566039</v>
      </c>
      <c r="Q6361">
        <v>1.892264150943396</v>
      </c>
    </row>
    <row r="6362" spans="1:17" x14ac:dyDescent="0.35">
      <c r="A6362" t="s">
        <v>12723</v>
      </c>
      <c r="B6362" t="s">
        <v>12724</v>
      </c>
      <c r="C6362">
        <v>83.065411924119232</v>
      </c>
      <c r="D6362">
        <v>71.620777777777775</v>
      </c>
      <c r="E6362">
        <v>-0.45233604336043359</v>
      </c>
      <c r="F6362">
        <v>43.644447154471543</v>
      </c>
      <c r="G6362">
        <v>4.0607046070460706</v>
      </c>
      <c r="H6362">
        <v>4.3807588075880757</v>
      </c>
      <c r="I6362">
        <v>3.808672086720867</v>
      </c>
      <c r="J6362">
        <v>9.3634146341463413</v>
      </c>
      <c r="K6362">
        <v>0.44851490514905151</v>
      </c>
      <c r="L6362">
        <v>0.4311273712737127</v>
      </c>
      <c r="M6362">
        <v>1.2032520325203249E-2</v>
      </c>
      <c r="N6362">
        <v>0.64235772357723575</v>
      </c>
      <c r="O6362">
        <v>0.06</v>
      </c>
      <c r="P6362">
        <v>1.240704607046071</v>
      </c>
      <c r="Q6362">
        <v>1.9550948509485091</v>
      </c>
    </row>
    <row r="6363" spans="1:17" x14ac:dyDescent="0.35">
      <c r="A6363" t="s">
        <v>12725</v>
      </c>
      <c r="B6363" t="s">
        <v>12726</v>
      </c>
      <c r="C6363">
        <v>65.882935975609755</v>
      </c>
      <c r="D6363">
        <v>57.956067073170729</v>
      </c>
      <c r="E6363">
        <v>-0.58881707317073173</v>
      </c>
      <c r="F6363">
        <v>41.238911585365862</v>
      </c>
      <c r="G6363">
        <v>1.7939024390243901</v>
      </c>
      <c r="H6363">
        <v>2.5198170731707319</v>
      </c>
      <c r="I6363">
        <v>2.3884146341463408</v>
      </c>
      <c r="J6363">
        <v>2.3292682926829271</v>
      </c>
      <c r="K6363">
        <v>0.27721341463414628</v>
      </c>
      <c r="L6363">
        <v>0.4120701219512195</v>
      </c>
      <c r="M6363">
        <v>0.02</v>
      </c>
      <c r="N6363">
        <v>0.68448170731707314</v>
      </c>
      <c r="O6363">
        <v>6.7164634146341468E-2</v>
      </c>
      <c r="P6363">
        <v>1.2810060975609761</v>
      </c>
      <c r="Q6363">
        <v>2.0598170731707319</v>
      </c>
    </row>
    <row r="6364" spans="1:17" x14ac:dyDescent="0.35">
      <c r="A6364" t="s">
        <v>12727</v>
      </c>
      <c r="B6364" t="s">
        <v>12728</v>
      </c>
      <c r="C6364">
        <v>73.382811889973382</v>
      </c>
      <c r="D6364">
        <v>61.76506211180125</v>
      </c>
      <c r="E6364">
        <v>-0.87367169476486251</v>
      </c>
      <c r="F6364">
        <v>46.439256433007976</v>
      </c>
      <c r="G6364">
        <v>3.195652173913043</v>
      </c>
      <c r="H6364">
        <v>5.106743566992014</v>
      </c>
      <c r="I6364">
        <v>2.5296362023070098</v>
      </c>
      <c r="J6364">
        <v>4.0616681455190768</v>
      </c>
      <c r="K6364">
        <v>0.45411535048802132</v>
      </c>
      <c r="L6364">
        <v>0.3904649511978705</v>
      </c>
      <c r="M6364">
        <v>2.202307009760426E-2</v>
      </c>
      <c r="N6364">
        <v>0.66765749778172145</v>
      </c>
      <c r="O6364">
        <v>6.5519077196095829E-2</v>
      </c>
      <c r="P6364">
        <v>1.2727772848269741</v>
      </c>
      <c r="Q6364">
        <v>2.027213842058563</v>
      </c>
    </row>
    <row r="6365" spans="1:17" x14ac:dyDescent="0.35">
      <c r="A6365" t="s">
        <v>12729</v>
      </c>
      <c r="B6365" t="s">
        <v>12730</v>
      </c>
      <c r="C6365">
        <v>80.312527472527478</v>
      </c>
      <c r="D6365">
        <v>88.791972527472524</v>
      </c>
      <c r="E6365">
        <v>-5.4351648351648359E-2</v>
      </c>
      <c r="F6365">
        <v>47.545708791208789</v>
      </c>
      <c r="G6365">
        <v>5.3994505494505498</v>
      </c>
      <c r="H6365">
        <v>6.8862637362637358</v>
      </c>
      <c r="I6365">
        <v>5.6934065934065936</v>
      </c>
      <c r="J6365">
        <v>3.72032967032967</v>
      </c>
      <c r="K6365">
        <v>0.2364120879120879</v>
      </c>
      <c r="L6365">
        <v>0.54802197802197794</v>
      </c>
      <c r="M6365">
        <v>2.6538461538461539E-2</v>
      </c>
      <c r="N6365">
        <v>0.75076923076923074</v>
      </c>
      <c r="O6365">
        <v>7.6538461538461541E-2</v>
      </c>
      <c r="P6365">
        <v>1.309120879120879</v>
      </c>
      <c r="Q6365">
        <v>2.1598901098901102</v>
      </c>
    </row>
    <row r="6366" spans="1:17" x14ac:dyDescent="0.35">
      <c r="A6366" t="s">
        <v>12731</v>
      </c>
      <c r="B6366" t="s">
        <v>12732</v>
      </c>
      <c r="C6366">
        <v>82.473997435897431</v>
      </c>
      <c r="D6366">
        <v>65.978433333333328</v>
      </c>
      <c r="E6366">
        <v>-0.38749230769230758</v>
      </c>
      <c r="F6366">
        <v>41.591441025641018</v>
      </c>
      <c r="G6366">
        <v>3.867948717948718</v>
      </c>
      <c r="H6366">
        <v>5.2074358974358974</v>
      </c>
      <c r="I6366">
        <v>3.73051282051282</v>
      </c>
      <c r="J6366">
        <v>4.4417948717948716</v>
      </c>
      <c r="K6366">
        <v>0.35769743589743591</v>
      </c>
      <c r="L6366">
        <v>0.49644615384615393</v>
      </c>
      <c r="M6366">
        <v>1.9256410256410259E-2</v>
      </c>
      <c r="N6366">
        <v>0.67646153846153845</v>
      </c>
      <c r="O6366">
        <v>6.5128205128205122E-2</v>
      </c>
      <c r="P6366">
        <v>1.270692307692308</v>
      </c>
      <c r="Q6366">
        <v>2.0317179487179491</v>
      </c>
    </row>
    <row r="6367" spans="1:17" x14ac:dyDescent="0.35">
      <c r="A6367" t="s">
        <v>12733</v>
      </c>
      <c r="B6367" t="s">
        <v>12734</v>
      </c>
      <c r="C6367">
        <v>71.812693266832923</v>
      </c>
      <c r="D6367">
        <v>73.254880299251866</v>
      </c>
      <c r="E6367">
        <v>-0.24776059850374069</v>
      </c>
      <c r="F6367">
        <v>43.96278054862843</v>
      </c>
      <c r="G6367">
        <v>2.7576059850374062</v>
      </c>
      <c r="H6367">
        <v>3.8488778054862842</v>
      </c>
      <c r="I6367">
        <v>3.273067331670823</v>
      </c>
      <c r="J6367">
        <v>3.4498753117206991</v>
      </c>
      <c r="K6367">
        <v>0.24348628428927679</v>
      </c>
      <c r="L6367">
        <v>0.16196009975062339</v>
      </c>
      <c r="M6367">
        <v>2.8628428927680801E-2</v>
      </c>
      <c r="N6367">
        <v>0.87531172069825436</v>
      </c>
      <c r="O6367">
        <v>7.8628428927680807E-2</v>
      </c>
      <c r="P6367">
        <v>1.290024937655861</v>
      </c>
      <c r="Q6367">
        <v>2.2733665835411472</v>
      </c>
    </row>
    <row r="6368" spans="1:17" x14ac:dyDescent="0.35">
      <c r="A6368" t="s">
        <v>12735</v>
      </c>
      <c r="B6368" t="s">
        <v>12736</v>
      </c>
      <c r="C6368">
        <v>88.414307053941911</v>
      </c>
      <c r="D6368">
        <v>73.998510373443978</v>
      </c>
      <c r="E6368">
        <v>-0.12271369294605811</v>
      </c>
      <c r="F6368">
        <v>44.00645643153527</v>
      </c>
      <c r="G6368">
        <v>5.3672199170124477</v>
      </c>
      <c r="H6368">
        <v>6.3526970954356843</v>
      </c>
      <c r="I6368">
        <v>5.3294605809128637</v>
      </c>
      <c r="J6368">
        <v>3.3614107883817428</v>
      </c>
      <c r="K6368">
        <v>0.306298755186722</v>
      </c>
      <c r="L6368">
        <v>0.48359336099585071</v>
      </c>
      <c r="M6368">
        <v>2.2987551867219919E-2</v>
      </c>
      <c r="N6368">
        <v>0.71219917012448142</v>
      </c>
      <c r="O6368">
        <v>7.2987551867219919E-2</v>
      </c>
      <c r="P6368">
        <v>1.2828630705394191</v>
      </c>
      <c r="Q6368">
        <v>2.0916182572614108</v>
      </c>
    </row>
    <row r="6369" spans="1:17" x14ac:dyDescent="0.35">
      <c r="A6369" t="s">
        <v>12737</v>
      </c>
      <c r="B6369" t="s">
        <v>12738</v>
      </c>
      <c r="C6369">
        <v>97.517062499999994</v>
      </c>
      <c r="D6369">
        <v>97.556961309523814</v>
      </c>
      <c r="E6369">
        <v>0.18482142857142861</v>
      </c>
      <c r="F6369">
        <v>47.666345238095239</v>
      </c>
      <c r="G6369">
        <v>6.8077380952380953</v>
      </c>
      <c r="H6369">
        <v>7.9562500000000007</v>
      </c>
      <c r="I6369">
        <v>4.3127976190476192</v>
      </c>
      <c r="J6369">
        <v>5.8761904761904766</v>
      </c>
      <c r="K6369">
        <v>0.38065773809523812</v>
      </c>
      <c r="L6369">
        <v>0.63286309523809525</v>
      </c>
      <c r="M6369">
        <v>2.7976190476190481E-2</v>
      </c>
      <c r="N6369">
        <v>0.76410714285714287</v>
      </c>
      <c r="O6369">
        <v>7.7976190476190477E-2</v>
      </c>
      <c r="P6369">
        <v>1.2932738095238101</v>
      </c>
      <c r="Q6369">
        <v>2.166785714285715</v>
      </c>
    </row>
    <row r="6370" spans="1:17" x14ac:dyDescent="0.35">
      <c r="A6370" t="s">
        <v>12739</v>
      </c>
      <c r="B6370" t="s">
        <v>12740</v>
      </c>
      <c r="C6370">
        <v>71.852475138121548</v>
      </c>
      <c r="D6370">
        <v>52.170149171270722</v>
      </c>
      <c r="E6370">
        <v>-1.039674033149171</v>
      </c>
      <c r="F6370">
        <v>40.433535911602213</v>
      </c>
      <c r="G6370">
        <v>1.780110497237569</v>
      </c>
      <c r="H6370">
        <v>3.0066298342541442</v>
      </c>
      <c r="I6370">
        <v>2.4618784530386741</v>
      </c>
      <c r="J6370">
        <v>4.0696132596685084</v>
      </c>
      <c r="K6370">
        <v>0.29725414364640879</v>
      </c>
      <c r="L6370">
        <v>0.31082320441988948</v>
      </c>
      <c r="M6370">
        <v>2.265193370165746E-2</v>
      </c>
      <c r="N6370">
        <v>0.75016574585635365</v>
      </c>
      <c r="O6370">
        <v>7.2651933701657456E-2</v>
      </c>
      <c r="P6370">
        <v>1.2579558011049721</v>
      </c>
      <c r="Q6370">
        <v>2.1043646408839778</v>
      </c>
    </row>
    <row r="6371" spans="1:17" x14ac:dyDescent="0.35">
      <c r="A6371" t="s">
        <v>12741</v>
      </c>
      <c r="B6371" t="s">
        <v>12742</v>
      </c>
      <c r="C6371">
        <v>67.90326555023924</v>
      </c>
      <c r="D6371">
        <v>64.638739234449758</v>
      </c>
      <c r="E6371">
        <v>-0.57468181818181818</v>
      </c>
      <c r="F6371">
        <v>41.567413875598078</v>
      </c>
      <c r="G6371">
        <v>6.8100478468899519</v>
      </c>
      <c r="H6371">
        <v>13.23421052631579</v>
      </c>
      <c r="I6371">
        <v>3.926555023923445</v>
      </c>
      <c r="J6371">
        <v>9.0899521531100476</v>
      </c>
      <c r="K6371">
        <v>0.42375358851674638</v>
      </c>
      <c r="L6371">
        <v>1.290392344497608</v>
      </c>
      <c r="M6371">
        <v>1.779904306220096E-2</v>
      </c>
      <c r="N6371">
        <v>0.68193779904306218</v>
      </c>
      <c r="O6371">
        <v>6.1124401913875602E-2</v>
      </c>
      <c r="P6371">
        <v>1.2349760765550239</v>
      </c>
      <c r="Q6371">
        <v>1.996818181818182</v>
      </c>
    </row>
    <row r="6372" spans="1:17" x14ac:dyDescent="0.35">
      <c r="A6372" t="s">
        <v>12743</v>
      </c>
      <c r="B6372" t="s">
        <v>12744</v>
      </c>
      <c r="C6372">
        <v>78.558218436873744</v>
      </c>
      <c r="D6372">
        <v>73.257627254509032</v>
      </c>
      <c r="E6372">
        <v>-0.49228657314629248</v>
      </c>
      <c r="F6372">
        <v>41.491198396793592</v>
      </c>
      <c r="G6372">
        <v>3.734468937875751</v>
      </c>
      <c r="H6372">
        <v>5.9927855711422842</v>
      </c>
      <c r="I6372">
        <v>3.873346693386774</v>
      </c>
      <c r="J6372">
        <v>5.0438877755511022</v>
      </c>
      <c r="K6372">
        <v>0.41262525050100202</v>
      </c>
      <c r="L6372">
        <v>0.60313827655310626</v>
      </c>
      <c r="M6372">
        <v>0.02</v>
      </c>
      <c r="N6372">
        <v>0.69679358717434869</v>
      </c>
      <c r="O6372">
        <v>6.895791583166333E-2</v>
      </c>
      <c r="P6372">
        <v>1.247755511022044</v>
      </c>
      <c r="Q6372">
        <v>2.0321843687374752</v>
      </c>
    </row>
    <row r="6373" spans="1:17" x14ac:dyDescent="0.35">
      <c r="A6373" t="s">
        <v>12745</v>
      </c>
      <c r="B6373" t="s">
        <v>12746</v>
      </c>
      <c r="C6373">
        <v>82.450141078838172</v>
      </c>
      <c r="D6373">
        <v>68.257452282157672</v>
      </c>
      <c r="E6373">
        <v>-8.7987551867219904E-2</v>
      </c>
      <c r="F6373">
        <v>54.147049792531121</v>
      </c>
      <c r="G6373">
        <v>2.9116182572614111</v>
      </c>
      <c r="H6373">
        <v>5.575933609958506</v>
      </c>
      <c r="I6373">
        <v>2.8041493775933608</v>
      </c>
      <c r="J6373">
        <v>2.7298755186721988</v>
      </c>
      <c r="K6373">
        <v>0.2095933609958506</v>
      </c>
      <c r="L6373">
        <v>0.35406224066390041</v>
      </c>
      <c r="M6373">
        <v>2.2406639004149381E-2</v>
      </c>
      <c r="N6373">
        <v>0.66506224066390041</v>
      </c>
      <c r="O6373">
        <v>6.6846473029045644E-2</v>
      </c>
      <c r="P6373">
        <v>1.24103734439834</v>
      </c>
      <c r="Q6373">
        <v>1.9936099585062239</v>
      </c>
    </row>
    <row r="6374" spans="1:17" x14ac:dyDescent="0.35">
      <c r="A6374" t="s">
        <v>12747</v>
      </c>
      <c r="B6374" t="s">
        <v>12748</v>
      </c>
      <c r="C6374">
        <v>101.1871408450704</v>
      </c>
      <c r="D6374">
        <v>95.134253521126766</v>
      </c>
      <c r="E6374">
        <v>0.21126760563380281</v>
      </c>
      <c r="F6374">
        <v>53.762633802816907</v>
      </c>
      <c r="G6374">
        <v>5.0957746478873247</v>
      </c>
      <c r="H6374">
        <v>6.6112676056338033</v>
      </c>
      <c r="I6374">
        <v>4.9183098591549292</v>
      </c>
      <c r="J6374">
        <v>4.6774647887323946</v>
      </c>
      <c r="K6374">
        <v>0.30666197183098592</v>
      </c>
      <c r="L6374">
        <v>0.8514647887323944</v>
      </c>
      <c r="M6374">
        <v>0.03</v>
      </c>
      <c r="N6374">
        <v>0.79478873239436632</v>
      </c>
      <c r="O6374">
        <v>0.08</v>
      </c>
      <c r="P6374">
        <v>1.308732394366197</v>
      </c>
      <c r="Q6374">
        <v>2.213521126760563</v>
      </c>
    </row>
    <row r="6375" spans="1:17" x14ac:dyDescent="0.35">
      <c r="A6375" t="s">
        <v>12749</v>
      </c>
      <c r="B6375" t="s">
        <v>12750</v>
      </c>
      <c r="C6375">
        <v>92.478705882352941</v>
      </c>
      <c r="D6375">
        <v>117.3572941176471</v>
      </c>
      <c r="E6375">
        <v>0.51229901960784319</v>
      </c>
      <c r="F6375">
        <v>56.423622549019598</v>
      </c>
      <c r="G6375">
        <v>5.3852941176470583</v>
      </c>
      <c r="H6375">
        <v>10.1593137254902</v>
      </c>
      <c r="I6375">
        <v>6.7039215686274503</v>
      </c>
      <c r="J6375">
        <v>4.1514705882352949</v>
      </c>
      <c r="K6375">
        <v>0.17448039215686281</v>
      </c>
      <c r="L6375">
        <v>0.72140196078431373</v>
      </c>
      <c r="M6375">
        <v>0.03</v>
      </c>
      <c r="N6375">
        <v>0.76352941176470579</v>
      </c>
      <c r="O6375">
        <v>7.7352941176470597E-2</v>
      </c>
      <c r="P6375">
        <v>1.29656862745098</v>
      </c>
      <c r="Q6375">
        <v>2.1648039215686281</v>
      </c>
    </row>
    <row r="6376" spans="1:17" x14ac:dyDescent="0.35">
      <c r="A6376" t="s">
        <v>12751</v>
      </c>
      <c r="B6376" t="s">
        <v>12752</v>
      </c>
      <c r="C6376">
        <v>79.833031674208158</v>
      </c>
      <c r="D6376">
        <v>66.447475113122167</v>
      </c>
      <c r="E6376">
        <v>-0.25862895927601809</v>
      </c>
      <c r="F6376">
        <v>52.367791855203613</v>
      </c>
      <c r="G6376">
        <v>3.3343891402714929</v>
      </c>
      <c r="H6376">
        <v>5.5140271493212669</v>
      </c>
      <c r="I6376">
        <v>3.8113122171945699</v>
      </c>
      <c r="J6376">
        <v>7.9615384615384617</v>
      </c>
      <c r="K6376">
        <v>0.22640271493212669</v>
      </c>
      <c r="L6376">
        <v>1.0261402714932131</v>
      </c>
      <c r="M6376">
        <v>2.7737556561085969E-2</v>
      </c>
      <c r="N6376">
        <v>0.80873303167420818</v>
      </c>
      <c r="O6376">
        <v>8.0361990950226253E-2</v>
      </c>
      <c r="P6376">
        <v>1.3045248868778281</v>
      </c>
      <c r="Q6376">
        <v>2.2213574660633491</v>
      </c>
    </row>
    <row r="6377" spans="1:17" x14ac:dyDescent="0.35">
      <c r="A6377" t="s">
        <v>12753</v>
      </c>
      <c r="B6377" t="s">
        <v>12754</v>
      </c>
      <c r="C6377">
        <v>91.664085858585864</v>
      </c>
      <c r="D6377">
        <v>82.377262626262635</v>
      </c>
      <c r="E6377">
        <v>0.1691262626262626</v>
      </c>
      <c r="F6377">
        <v>56.13380808080808</v>
      </c>
      <c r="G6377">
        <v>4.3989898989898988</v>
      </c>
      <c r="H6377">
        <v>6.86010101010101</v>
      </c>
      <c r="I6377">
        <v>4.4848484848484844</v>
      </c>
      <c r="J6377">
        <v>6.6833333333333327</v>
      </c>
      <c r="K6377">
        <v>0.30253535353535349</v>
      </c>
      <c r="L6377">
        <v>0.67175757575757578</v>
      </c>
      <c r="M6377">
        <v>4.1666666666666657E-2</v>
      </c>
      <c r="N6377">
        <v>0.97929292929292933</v>
      </c>
      <c r="O6377">
        <v>0.09</v>
      </c>
      <c r="P6377">
        <v>1.315959595959596</v>
      </c>
      <c r="Q6377">
        <v>2.4290404040404039</v>
      </c>
    </row>
    <row r="6378" spans="1:17" x14ac:dyDescent="0.35">
      <c r="A6378" t="s">
        <v>12755</v>
      </c>
      <c r="B6378" t="s">
        <v>12756</v>
      </c>
      <c r="C6378">
        <v>110.05414436619721</v>
      </c>
      <c r="D6378">
        <v>127.6172605633803</v>
      </c>
      <c r="E6378">
        <v>0.70715140845070423</v>
      </c>
      <c r="F6378">
        <v>56.494933098591552</v>
      </c>
      <c r="G6378">
        <v>8.3140845070422529</v>
      </c>
      <c r="H6378">
        <v>11.572887323943659</v>
      </c>
      <c r="I6378">
        <v>9.0204225352112672</v>
      </c>
      <c r="J6378">
        <v>3.9792253521126759</v>
      </c>
      <c r="K6378">
        <v>0.2258098591549296</v>
      </c>
      <c r="L6378">
        <v>0.75022887323943666</v>
      </c>
      <c r="M6378">
        <v>2.4612676056338031E-2</v>
      </c>
      <c r="N6378">
        <v>0.70073943661971827</v>
      </c>
      <c r="O6378">
        <v>7.0845070422535211E-2</v>
      </c>
      <c r="P6378">
        <v>1.2609154929577471</v>
      </c>
      <c r="Q6378">
        <v>2.0588028169014092</v>
      </c>
    </row>
    <row r="6379" spans="1:17" x14ac:dyDescent="0.35">
      <c r="A6379" t="s">
        <v>12757</v>
      </c>
      <c r="B6379" t="s">
        <v>12758</v>
      </c>
      <c r="C6379">
        <v>83.199574675324683</v>
      </c>
      <c r="D6379">
        <v>97.028042207792197</v>
      </c>
      <c r="E6379">
        <v>0.23562662337662341</v>
      </c>
      <c r="F6379">
        <v>53.720607142857141</v>
      </c>
      <c r="G6379">
        <v>6.4246753246753254</v>
      </c>
      <c r="H6379">
        <v>8.7487012987012989</v>
      </c>
      <c r="I6379">
        <v>5.1493506493506498</v>
      </c>
      <c r="J6379">
        <v>7.2704545454545464</v>
      </c>
      <c r="K6379">
        <v>0.28375</v>
      </c>
      <c r="L6379">
        <v>0.82215584415584408</v>
      </c>
      <c r="M6379">
        <v>0.03</v>
      </c>
      <c r="N6379">
        <v>0.74152597402597398</v>
      </c>
      <c r="O6379">
        <v>0.08</v>
      </c>
      <c r="P6379">
        <v>1.296623376623377</v>
      </c>
      <c r="Q6379">
        <v>2.157402597402597</v>
      </c>
    </row>
    <row r="6380" spans="1:17" x14ac:dyDescent="0.35">
      <c r="A6380" t="s">
        <v>12759</v>
      </c>
      <c r="B6380" t="s">
        <v>12760</v>
      </c>
      <c r="C6380">
        <v>91.689868292682917</v>
      </c>
      <c r="D6380">
        <v>107.6641609756097</v>
      </c>
      <c r="E6380">
        <v>0.40289268292682928</v>
      </c>
      <c r="F6380">
        <v>56.921629268292683</v>
      </c>
      <c r="G6380">
        <v>8.1936585365853656</v>
      </c>
      <c r="H6380">
        <v>11.936097560975609</v>
      </c>
      <c r="I6380">
        <v>8.231219512195123</v>
      </c>
      <c r="J6380">
        <v>7.1731707317073168</v>
      </c>
      <c r="K6380">
        <v>0.3647024390243902</v>
      </c>
      <c r="L6380">
        <v>0.95315121951219517</v>
      </c>
      <c r="M6380">
        <v>3.5560975609756088E-2</v>
      </c>
      <c r="N6380">
        <v>0.87458536585365854</v>
      </c>
      <c r="O6380">
        <v>8.8195121951219507E-2</v>
      </c>
      <c r="P6380">
        <v>1.3263902439024391</v>
      </c>
      <c r="Q6380">
        <v>2.3283414634146342</v>
      </c>
    </row>
    <row r="6381" spans="1:17" x14ac:dyDescent="0.35">
      <c r="A6381" t="s">
        <v>12761</v>
      </c>
      <c r="B6381" t="s">
        <v>12762</v>
      </c>
      <c r="C6381">
        <v>96.745338461538466</v>
      </c>
      <c r="D6381">
        <v>118.20808717948719</v>
      </c>
      <c r="E6381">
        <v>0.68659999999999999</v>
      </c>
      <c r="F6381">
        <v>59.240287179487183</v>
      </c>
      <c r="G6381">
        <v>6.4753846153846153</v>
      </c>
      <c r="H6381">
        <v>8.3856410256410268</v>
      </c>
      <c r="I6381">
        <v>5.2205128205128206</v>
      </c>
      <c r="J6381">
        <v>7.4569230769230774</v>
      </c>
      <c r="K6381">
        <v>0.32419487179487178</v>
      </c>
      <c r="L6381">
        <v>0.59809743589743591</v>
      </c>
      <c r="M6381">
        <v>3.6307692307692298E-2</v>
      </c>
      <c r="N6381">
        <v>0.9026153846153846</v>
      </c>
      <c r="O6381">
        <v>8.3692307692307691E-2</v>
      </c>
      <c r="P6381">
        <v>1.3036923076923079</v>
      </c>
      <c r="Q6381">
        <v>2.33</v>
      </c>
    </row>
    <row r="6382" spans="1:17" x14ac:dyDescent="0.35">
      <c r="A6382" t="s">
        <v>12763</v>
      </c>
      <c r="B6382" t="s">
        <v>12764</v>
      </c>
      <c r="C6382">
        <v>99.03466560509554</v>
      </c>
      <c r="D6382">
        <v>127.9114585987261</v>
      </c>
      <c r="E6382">
        <v>1.0753280254777069</v>
      </c>
      <c r="F6382">
        <v>59.893579617834391</v>
      </c>
      <c r="G6382">
        <v>8.520063694267515</v>
      </c>
      <c r="H6382">
        <v>11.35095541401274</v>
      </c>
      <c r="I6382">
        <v>7.4566878980891724</v>
      </c>
      <c r="J6382">
        <v>6.9477707006369416</v>
      </c>
      <c r="K6382">
        <v>0.34347770700636943</v>
      </c>
      <c r="L6382">
        <v>0.85348407643312107</v>
      </c>
      <c r="M6382">
        <v>0.03</v>
      </c>
      <c r="N6382">
        <v>0.76780254777070067</v>
      </c>
      <c r="O6382">
        <v>7.3853503184713384E-2</v>
      </c>
      <c r="P6382">
        <v>1.2685987261146501</v>
      </c>
      <c r="Q6382">
        <v>2.1415605095541399</v>
      </c>
    </row>
    <row r="6383" spans="1:17" x14ac:dyDescent="0.35">
      <c r="A6383" t="s">
        <v>12765</v>
      </c>
      <c r="B6383" t="s">
        <v>12766</v>
      </c>
      <c r="C6383">
        <v>97.229582191780821</v>
      </c>
      <c r="D6383">
        <v>115.26625616438361</v>
      </c>
      <c r="E6383">
        <v>0.63948630136986295</v>
      </c>
      <c r="F6383">
        <v>57.815917123287669</v>
      </c>
      <c r="G6383">
        <v>12.89993150684932</v>
      </c>
      <c r="H6383">
        <v>17.78705479452055</v>
      </c>
      <c r="I6383">
        <v>6.0261643835616443</v>
      </c>
      <c r="J6383">
        <v>11.65623287671233</v>
      </c>
      <c r="K6383">
        <v>0.53922465753424664</v>
      </c>
      <c r="L6383">
        <v>0.94439178082191788</v>
      </c>
      <c r="M6383">
        <v>3.5479452054794518E-2</v>
      </c>
      <c r="N6383">
        <v>0.85991780821917807</v>
      </c>
      <c r="O6383">
        <v>8.5479452054794514E-2</v>
      </c>
      <c r="P6383">
        <v>1.305753424657534</v>
      </c>
      <c r="Q6383">
        <v>2.2850684931506851</v>
      </c>
    </row>
    <row r="6384" spans="1:17" x14ac:dyDescent="0.35">
      <c r="A6384" t="s">
        <v>12767</v>
      </c>
      <c r="B6384" t="s">
        <v>12768</v>
      </c>
      <c r="C6384">
        <v>81.309972318339092</v>
      </c>
      <c r="D6384">
        <v>78.03010034602076</v>
      </c>
      <c r="E6384">
        <v>8.1965397923875444E-2</v>
      </c>
      <c r="F6384">
        <v>54.310238754325262</v>
      </c>
      <c r="G6384">
        <v>3.226643598615917</v>
      </c>
      <c r="H6384">
        <v>5.077162629757785</v>
      </c>
      <c r="I6384">
        <v>4.1200692041522489</v>
      </c>
      <c r="J6384">
        <v>5.6491349480968864</v>
      </c>
      <c r="K6384">
        <v>0.26351557093425609</v>
      </c>
      <c r="L6384">
        <v>0.95673702422145335</v>
      </c>
      <c r="M6384">
        <v>0.03</v>
      </c>
      <c r="N6384">
        <v>0.72335640138408297</v>
      </c>
      <c r="O6384">
        <v>7.5951557093425617E-2</v>
      </c>
      <c r="P6384">
        <v>1.2683737024221451</v>
      </c>
      <c r="Q6384">
        <v>2.0988927335640142</v>
      </c>
    </row>
    <row r="6385" spans="1:17" x14ac:dyDescent="0.35">
      <c r="A6385" t="s">
        <v>12769</v>
      </c>
      <c r="B6385" t="s">
        <v>12770</v>
      </c>
      <c r="C6385">
        <v>76.363259523809518</v>
      </c>
      <c r="D6385">
        <v>73.146388095238095</v>
      </c>
      <c r="E6385">
        <v>3.4483333333333338E-2</v>
      </c>
      <c r="F6385">
        <v>54.224254761904767</v>
      </c>
      <c r="G6385">
        <v>3.030476190476191</v>
      </c>
      <c r="H6385">
        <v>4.0688095238095237</v>
      </c>
      <c r="I6385">
        <v>2.5261904761904761</v>
      </c>
      <c r="J6385">
        <v>3.676190476190476</v>
      </c>
      <c r="K6385">
        <v>0.22690238095238091</v>
      </c>
      <c r="L6385">
        <v>0.71461190476190473</v>
      </c>
      <c r="M6385">
        <v>2.4547619047619051E-2</v>
      </c>
      <c r="N6385">
        <v>0.65183333333333326</v>
      </c>
      <c r="O6385">
        <v>7.0000000000000007E-2</v>
      </c>
      <c r="P6385">
        <v>1.249095238095238</v>
      </c>
      <c r="Q6385">
        <v>1.99547619047619</v>
      </c>
    </row>
    <row r="6386" spans="1:17" x14ac:dyDescent="0.35">
      <c r="A6386" t="s">
        <v>12771</v>
      </c>
      <c r="B6386" t="s">
        <v>12772</v>
      </c>
      <c r="C6386">
        <v>76.342762672811062</v>
      </c>
      <c r="D6386">
        <v>63.335248847926273</v>
      </c>
      <c r="E6386">
        <v>-0.88225806451612898</v>
      </c>
      <c r="F6386">
        <v>42.028804147465443</v>
      </c>
      <c r="G6386">
        <v>2.6184331797235019</v>
      </c>
      <c r="H6386">
        <v>3.249539170506913</v>
      </c>
      <c r="I6386">
        <v>1.7589861751152069</v>
      </c>
      <c r="J6386">
        <v>8.4670506912442409</v>
      </c>
      <c r="K6386">
        <v>0.32514285714285712</v>
      </c>
      <c r="L6386">
        <v>0.43984562211981559</v>
      </c>
      <c r="M6386">
        <v>1.1267281105990779E-2</v>
      </c>
      <c r="N6386">
        <v>0.45610599078341019</v>
      </c>
      <c r="O6386">
        <v>5.000000000000001E-2</v>
      </c>
      <c r="P6386">
        <v>1.1703225806451609</v>
      </c>
      <c r="Q6386">
        <v>1.6891013824884791</v>
      </c>
    </row>
    <row r="6387" spans="1:17" x14ac:dyDescent="0.35">
      <c r="A6387" t="s">
        <v>12773</v>
      </c>
      <c r="B6387" t="s">
        <v>12774</v>
      </c>
      <c r="C6387">
        <v>83.413189236111108</v>
      </c>
      <c r="D6387">
        <v>74.882921875000008</v>
      </c>
      <c r="E6387">
        <v>-0.43071006944444451</v>
      </c>
      <c r="F6387">
        <v>49.820470486111113</v>
      </c>
      <c r="G6387">
        <v>4.7670138888888891</v>
      </c>
      <c r="H6387">
        <v>5.2060763888888886</v>
      </c>
      <c r="I6387">
        <v>2.7265625</v>
      </c>
      <c r="J6387">
        <v>6.107465277777778</v>
      </c>
      <c r="K6387">
        <v>0.39416666666666672</v>
      </c>
      <c r="L6387">
        <v>0.6205677083333333</v>
      </c>
      <c r="M6387">
        <v>2.192708333333333E-2</v>
      </c>
      <c r="N6387">
        <v>0.50911458333333337</v>
      </c>
      <c r="O6387">
        <v>5.9149305555555559E-2</v>
      </c>
      <c r="P6387">
        <v>1.1955208333333329</v>
      </c>
      <c r="Q6387">
        <v>1.7795138888888891</v>
      </c>
    </row>
    <row r="6388" spans="1:17" x14ac:dyDescent="0.35">
      <c r="A6388" t="s">
        <v>12775</v>
      </c>
      <c r="B6388" t="s">
        <v>12776</v>
      </c>
      <c r="C6388">
        <v>88.910836065573761</v>
      </c>
      <c r="D6388">
        <v>71.867762295081974</v>
      </c>
      <c r="E6388">
        <v>-0.4592568306010929</v>
      </c>
      <c r="F6388">
        <v>52.667057377049183</v>
      </c>
      <c r="G6388">
        <v>4.526775956284153</v>
      </c>
      <c r="H6388">
        <v>3.541803278688525</v>
      </c>
      <c r="I6388">
        <v>2.3300546448087429</v>
      </c>
      <c r="J6388">
        <v>5.6795081967213106</v>
      </c>
      <c r="K6388">
        <v>0.28433060109289621</v>
      </c>
      <c r="L6388">
        <v>0.3908770491803279</v>
      </c>
      <c r="M6388">
        <v>0.01</v>
      </c>
      <c r="N6388">
        <v>0.41590163934426227</v>
      </c>
      <c r="O6388">
        <v>0.05</v>
      </c>
      <c r="P6388">
        <v>1.1418852459016391</v>
      </c>
      <c r="Q6388">
        <v>1.615956284153006</v>
      </c>
    </row>
    <row r="6389" spans="1:17" x14ac:dyDescent="0.35">
      <c r="A6389" t="s">
        <v>12777</v>
      </c>
      <c r="B6389" t="s">
        <v>12778</v>
      </c>
      <c r="C6389">
        <v>94.467524096385546</v>
      </c>
      <c r="D6389">
        <v>86.529545180722891</v>
      </c>
      <c r="E6389">
        <v>-0.18219277108433729</v>
      </c>
      <c r="F6389">
        <v>49.835132530120482</v>
      </c>
      <c r="G6389">
        <v>6.1864457831325304</v>
      </c>
      <c r="H6389">
        <v>7.1858433734939764</v>
      </c>
      <c r="I6389">
        <v>3.8891566265060238</v>
      </c>
      <c r="J6389">
        <v>4.2042168674698797</v>
      </c>
      <c r="K6389">
        <v>0.18864156626506029</v>
      </c>
      <c r="L6389">
        <v>0.42494578313253012</v>
      </c>
      <c r="M6389">
        <v>0.02</v>
      </c>
      <c r="N6389">
        <v>0.62343373493975895</v>
      </c>
      <c r="O6389">
        <v>5.9216867469879517E-2</v>
      </c>
      <c r="P6389">
        <v>1.199759036144578</v>
      </c>
      <c r="Q6389">
        <v>1.9013855421686749</v>
      </c>
    </row>
    <row r="6390" spans="1:17" x14ac:dyDescent="0.35">
      <c r="A6390" t="s">
        <v>12779</v>
      </c>
      <c r="B6390" t="s">
        <v>12780</v>
      </c>
      <c r="C6390">
        <v>106.0861104868914</v>
      </c>
      <c r="D6390">
        <v>124.22071722846439</v>
      </c>
      <c r="E6390">
        <v>0.61355430711610481</v>
      </c>
      <c r="F6390">
        <v>55.820792134831457</v>
      </c>
      <c r="G6390">
        <v>11.05243445692884</v>
      </c>
      <c r="H6390">
        <v>11.782209737827721</v>
      </c>
      <c r="I6390">
        <v>5.5777153558052426</v>
      </c>
      <c r="J6390">
        <v>7.2335205992509364</v>
      </c>
      <c r="K6390">
        <v>0.29740823970037461</v>
      </c>
      <c r="L6390">
        <v>0.54483146067415733</v>
      </c>
      <c r="M6390">
        <v>0.02</v>
      </c>
      <c r="N6390">
        <v>0.56131086142322095</v>
      </c>
      <c r="O6390">
        <v>5.3445692883895127E-2</v>
      </c>
      <c r="P6390">
        <v>1.158370786516854</v>
      </c>
      <c r="Q6390">
        <v>1.7931273408239701</v>
      </c>
    </row>
    <row r="6391" spans="1:17" x14ac:dyDescent="0.35">
      <c r="A6391" t="s">
        <v>12781</v>
      </c>
      <c r="B6391" t="s">
        <v>12782</v>
      </c>
      <c r="C6391">
        <v>88.312778869778867</v>
      </c>
      <c r="D6391">
        <v>80.479926289926297</v>
      </c>
      <c r="E6391">
        <v>-0.33179361179361178</v>
      </c>
      <c r="F6391">
        <v>45.254791154791157</v>
      </c>
      <c r="G6391">
        <v>5.1125307125307131</v>
      </c>
      <c r="H6391">
        <v>5.2341523341523342</v>
      </c>
      <c r="I6391">
        <v>3.9393120393120391</v>
      </c>
      <c r="J6391">
        <v>5.2552825552825553</v>
      </c>
      <c r="K6391">
        <v>0.31415724815724821</v>
      </c>
      <c r="L6391">
        <v>0.63357248157248147</v>
      </c>
      <c r="M6391">
        <v>1.7862407862407861E-2</v>
      </c>
      <c r="N6391">
        <v>0.47751842751842749</v>
      </c>
      <c r="O6391">
        <v>0.05</v>
      </c>
      <c r="P6391">
        <v>1.141547911547911</v>
      </c>
      <c r="Q6391">
        <v>1.681081081081081</v>
      </c>
    </row>
    <row r="6392" spans="1:17" x14ac:dyDescent="0.35">
      <c r="A6392" t="s">
        <v>12783</v>
      </c>
      <c r="B6392" t="s">
        <v>12784</v>
      </c>
      <c r="C6392">
        <v>84.098598265895944</v>
      </c>
      <c r="D6392">
        <v>65.901774566473989</v>
      </c>
      <c r="E6392">
        <v>-0.94026011560693634</v>
      </c>
      <c r="F6392">
        <v>42.966202312138734</v>
      </c>
      <c r="G6392">
        <v>2.7398843930635839</v>
      </c>
      <c r="H6392">
        <v>3.04364161849711</v>
      </c>
      <c r="I6392">
        <v>1.8817919075144509</v>
      </c>
      <c r="J6392">
        <v>11.400578034682081</v>
      </c>
      <c r="K6392">
        <v>0.30652023121387278</v>
      </c>
      <c r="L6392">
        <v>0.3803265895953758</v>
      </c>
      <c r="M6392">
        <v>0.01</v>
      </c>
      <c r="N6392">
        <v>0.42017341040462419</v>
      </c>
      <c r="O6392">
        <v>0.05</v>
      </c>
      <c r="P6392">
        <v>1.1485260115606939</v>
      </c>
      <c r="Q6392">
        <v>1.620346820809248</v>
      </c>
    </row>
    <row r="6393" spans="1:17" x14ac:dyDescent="0.35">
      <c r="A6393" t="s">
        <v>12785</v>
      </c>
      <c r="B6393" t="s">
        <v>12786</v>
      </c>
      <c r="C6393">
        <v>83.35382795698925</v>
      </c>
      <c r="D6393">
        <v>77.407290322580636</v>
      </c>
      <c r="E6393">
        <v>-0.29174731182795699</v>
      </c>
      <c r="F6393">
        <v>45.496833333333328</v>
      </c>
      <c r="G6393">
        <v>3.2811827956989239</v>
      </c>
      <c r="H6393">
        <v>4.4061827956989248</v>
      </c>
      <c r="I6393">
        <v>2.8607526881720431</v>
      </c>
      <c r="J6393">
        <v>4.8018817204301074</v>
      </c>
      <c r="K6393">
        <v>0.29659677419354841</v>
      </c>
      <c r="L6393">
        <v>0.2062768817204301</v>
      </c>
      <c r="M6393">
        <v>1.1290322580645161E-2</v>
      </c>
      <c r="N6393">
        <v>0.45569892473118279</v>
      </c>
      <c r="O6393">
        <v>4.9677419354838707E-2</v>
      </c>
      <c r="P6393">
        <v>1.1379838709677419</v>
      </c>
      <c r="Q6393">
        <v>1.6546505376344089</v>
      </c>
    </row>
    <row r="6394" spans="1:17" x14ac:dyDescent="0.35">
      <c r="A6394" t="s">
        <v>12787</v>
      </c>
      <c r="B6394" t="s">
        <v>12788</v>
      </c>
      <c r="C6394">
        <v>89.566564459930305</v>
      </c>
      <c r="D6394">
        <v>73.90067595818816</v>
      </c>
      <c r="E6394">
        <v>-0.73759233449477346</v>
      </c>
      <c r="F6394">
        <v>40.198240418118473</v>
      </c>
      <c r="G6394">
        <v>2.6331010452961681</v>
      </c>
      <c r="H6394">
        <v>3.8407665505226478</v>
      </c>
      <c r="I6394">
        <v>2.070383275261324</v>
      </c>
      <c r="J6394">
        <v>5.414982578397213</v>
      </c>
      <c r="K6394">
        <v>0.25212543554006972</v>
      </c>
      <c r="L6394">
        <v>0.19009756097560979</v>
      </c>
      <c r="M6394">
        <v>0.01</v>
      </c>
      <c r="N6394">
        <v>0.39313588850174208</v>
      </c>
      <c r="O6394">
        <v>4.3135888501742173E-2</v>
      </c>
      <c r="P6394">
        <v>1.116271777003484</v>
      </c>
      <c r="Q6394">
        <v>1.566271777003484</v>
      </c>
    </row>
    <row r="6395" spans="1:17" x14ac:dyDescent="0.35">
      <c r="A6395" t="s">
        <v>12789</v>
      </c>
      <c r="B6395" t="s">
        <v>12790</v>
      </c>
      <c r="C6395">
        <v>87.733464684014862</v>
      </c>
      <c r="D6395">
        <v>71.812594795539027</v>
      </c>
      <c r="E6395">
        <v>-0.54645724907063198</v>
      </c>
      <c r="F6395">
        <v>43.57581412639405</v>
      </c>
      <c r="G6395">
        <v>3.851672862453531</v>
      </c>
      <c r="H6395">
        <v>4.3293680297397774</v>
      </c>
      <c r="I6395">
        <v>2.1516728624535322</v>
      </c>
      <c r="J6395">
        <v>4.5092936802973984</v>
      </c>
      <c r="K6395">
        <v>0.31484014869888483</v>
      </c>
      <c r="L6395">
        <v>0.28427137546468412</v>
      </c>
      <c r="M6395">
        <v>2.1747211895910779E-2</v>
      </c>
      <c r="N6395">
        <v>0.54999999999999993</v>
      </c>
      <c r="O6395">
        <v>5.9479553903345722E-2</v>
      </c>
      <c r="P6395">
        <v>1.177843866171004</v>
      </c>
      <c r="Q6395">
        <v>1.803085501858736</v>
      </c>
    </row>
    <row r="6396" spans="1:17" x14ac:dyDescent="0.35">
      <c r="A6396" t="s">
        <v>12791</v>
      </c>
      <c r="B6396" t="s">
        <v>12792</v>
      </c>
      <c r="C6396">
        <v>80.803330484330488</v>
      </c>
      <c r="D6396">
        <v>69.482002849002853</v>
      </c>
      <c r="E6396">
        <v>-0.66747863247863248</v>
      </c>
      <c r="F6396">
        <v>41.851626780626781</v>
      </c>
      <c r="G6396">
        <v>3.7641025641025641</v>
      </c>
      <c r="H6396">
        <v>3.5917378917378922</v>
      </c>
      <c r="I6396">
        <v>2.1646723646723651</v>
      </c>
      <c r="J6396">
        <v>4.1433048433048434</v>
      </c>
      <c r="K6396">
        <v>0.36265811965811973</v>
      </c>
      <c r="L6396">
        <v>0.38342735042735038</v>
      </c>
      <c r="M6396">
        <v>1.9743589743589741E-2</v>
      </c>
      <c r="N6396">
        <v>0.45</v>
      </c>
      <c r="O6396">
        <v>4.9743589743589743E-2</v>
      </c>
      <c r="P6396">
        <v>1.1449857549857549</v>
      </c>
      <c r="Q6396">
        <v>1.6726495726495729</v>
      </c>
    </row>
    <row r="6397" spans="1:17" x14ac:dyDescent="0.35">
      <c r="A6397" t="s">
        <v>12793</v>
      </c>
      <c r="B6397" t="s">
        <v>12794</v>
      </c>
      <c r="C6397">
        <v>91.592682870370368</v>
      </c>
      <c r="D6397">
        <v>77.400386574074062</v>
      </c>
      <c r="E6397">
        <v>-0.54425925925925922</v>
      </c>
      <c r="F6397">
        <v>45.839553240740742</v>
      </c>
      <c r="G6397">
        <v>3.731018518518519</v>
      </c>
      <c r="H6397">
        <v>5.010416666666667</v>
      </c>
      <c r="I6397">
        <v>2.5453703703703701</v>
      </c>
      <c r="J6397">
        <v>7.0085648148148154</v>
      </c>
      <c r="K6397">
        <v>0.2099513888888889</v>
      </c>
      <c r="L6397">
        <v>0.33229166666666671</v>
      </c>
      <c r="M6397">
        <v>2.0856481481481479E-2</v>
      </c>
      <c r="N6397">
        <v>0.58636574074074077</v>
      </c>
      <c r="O6397">
        <v>5.8240740740740739E-2</v>
      </c>
      <c r="P6397">
        <v>1.1892361111111109</v>
      </c>
      <c r="Q6397">
        <v>1.8574999999999999</v>
      </c>
    </row>
    <row r="6398" spans="1:17" x14ac:dyDescent="0.35">
      <c r="A6398" t="s">
        <v>12795</v>
      </c>
      <c r="B6398" t="s">
        <v>12796</v>
      </c>
      <c r="C6398">
        <v>81.754430508474584</v>
      </c>
      <c r="D6398">
        <v>60.445732203389838</v>
      </c>
      <c r="E6398">
        <v>-0.79312881355932208</v>
      </c>
      <c r="F6398">
        <v>41.082366101694909</v>
      </c>
      <c r="G6398">
        <v>2.2355932203389828</v>
      </c>
      <c r="H6398">
        <v>2.6532203389830511</v>
      </c>
      <c r="I6398">
        <v>1.674915254237288</v>
      </c>
      <c r="J6398">
        <v>5.4125423728813562</v>
      </c>
      <c r="K6398">
        <v>0.37885423728813561</v>
      </c>
      <c r="L6398">
        <v>0.4523627118644068</v>
      </c>
      <c r="M6398">
        <v>0.01</v>
      </c>
      <c r="N6398">
        <v>0.46549152542372879</v>
      </c>
      <c r="O6398">
        <v>4.4745762711864409E-2</v>
      </c>
      <c r="P6398">
        <v>1.1312881355932209</v>
      </c>
      <c r="Q6398">
        <v>1.656779661016949</v>
      </c>
    </row>
    <row r="6399" spans="1:17" x14ac:dyDescent="0.35">
      <c r="A6399" t="s">
        <v>12797</v>
      </c>
      <c r="B6399" t="s">
        <v>12798</v>
      </c>
      <c r="C6399">
        <v>87.830078125</v>
      </c>
      <c r="D6399">
        <v>65.057585937500008</v>
      </c>
      <c r="E6399">
        <v>-0.96117578125000003</v>
      </c>
      <c r="F6399">
        <v>45.797281249999997</v>
      </c>
      <c r="G6399">
        <v>3.0054687499999999</v>
      </c>
      <c r="H6399">
        <v>2.8367187500000002</v>
      </c>
      <c r="I6399">
        <v>2.27734375</v>
      </c>
      <c r="J6399">
        <v>7.5496093750000002</v>
      </c>
      <c r="K6399">
        <v>0.34742187499999999</v>
      </c>
      <c r="L6399">
        <v>0.24854296875000001</v>
      </c>
      <c r="M6399">
        <v>0.01</v>
      </c>
      <c r="N6399">
        <v>0.43292968749999999</v>
      </c>
      <c r="O6399">
        <v>0.04</v>
      </c>
      <c r="P6399">
        <v>1.1142578125</v>
      </c>
      <c r="Q6399">
        <v>1.6043750000000001</v>
      </c>
    </row>
    <row r="6400" spans="1:17" x14ac:dyDescent="0.35">
      <c r="A6400" t="s">
        <v>12799</v>
      </c>
      <c r="B6400" t="s">
        <v>12800</v>
      </c>
      <c r="C6400">
        <v>104.56148325358851</v>
      </c>
      <c r="D6400">
        <v>93.768985645933014</v>
      </c>
      <c r="E6400">
        <v>-0.14764593301435411</v>
      </c>
      <c r="F6400">
        <v>51.589239234449757</v>
      </c>
      <c r="G6400">
        <v>6.3114832535885164</v>
      </c>
      <c r="H6400">
        <v>7.2311004784688997</v>
      </c>
      <c r="I6400">
        <v>4.1535885167464119</v>
      </c>
      <c r="J6400">
        <v>3.458851674641148</v>
      </c>
      <c r="K6400">
        <v>0.22741148325358851</v>
      </c>
      <c r="L6400">
        <v>0.4990334928229665</v>
      </c>
      <c r="M6400">
        <v>0.02</v>
      </c>
      <c r="N6400">
        <v>0.69277511961722482</v>
      </c>
      <c r="O6400">
        <v>0.06</v>
      </c>
      <c r="P6400">
        <v>1.231626794258373</v>
      </c>
      <c r="Q6400">
        <v>2.0069377990430621</v>
      </c>
    </row>
    <row r="6401" spans="1:17" x14ac:dyDescent="0.35">
      <c r="A6401" t="s">
        <v>12801</v>
      </c>
      <c r="B6401" t="s">
        <v>12802</v>
      </c>
      <c r="C6401">
        <v>88.616672069825427</v>
      </c>
      <c r="D6401">
        <v>75.972539900249387</v>
      </c>
      <c r="E6401">
        <v>-0.37655236907730671</v>
      </c>
      <c r="F6401">
        <v>51.090238154613473</v>
      </c>
      <c r="G6401">
        <v>2.8896508728179549</v>
      </c>
      <c r="H6401">
        <v>4.3369077306733166</v>
      </c>
      <c r="I6401">
        <v>2.2379052369077308</v>
      </c>
      <c r="J6401">
        <v>4.007356608478803</v>
      </c>
      <c r="K6401">
        <v>0.28270199501246879</v>
      </c>
      <c r="L6401">
        <v>0.22839027431421441</v>
      </c>
      <c r="M6401">
        <v>0.02</v>
      </c>
      <c r="N6401">
        <v>0.60129675810473815</v>
      </c>
      <c r="O6401">
        <v>0.05</v>
      </c>
      <c r="P6401">
        <v>1.186221945137157</v>
      </c>
      <c r="Q6401">
        <v>1.8629925187032419</v>
      </c>
    </row>
    <row r="6402" spans="1:17" x14ac:dyDescent="0.35">
      <c r="A6402" t="s">
        <v>12803</v>
      </c>
      <c r="B6402" t="s">
        <v>12804</v>
      </c>
      <c r="C6402">
        <v>77.134026315789484</v>
      </c>
      <c r="D6402">
        <v>61.715710526315803</v>
      </c>
      <c r="E6402">
        <v>-1.0745197368421051</v>
      </c>
      <c r="F6402">
        <v>37.954828947368433</v>
      </c>
      <c r="G6402">
        <v>2.8914473684210531</v>
      </c>
      <c r="H6402">
        <v>3.4460526315789481</v>
      </c>
      <c r="I6402">
        <v>2.291447368421053</v>
      </c>
      <c r="J6402">
        <v>8.0710526315789473</v>
      </c>
      <c r="K6402">
        <v>0.36708552631578939</v>
      </c>
      <c r="L6402">
        <v>0.52007236842105264</v>
      </c>
      <c r="M6402">
        <v>1.611842105263158E-2</v>
      </c>
      <c r="N6402">
        <v>0.53618421052631582</v>
      </c>
      <c r="O6402">
        <v>4.8223684210526321E-2</v>
      </c>
      <c r="P6402">
        <v>1.143552631578947</v>
      </c>
      <c r="Q6402">
        <v>1.7425657894736839</v>
      </c>
    </row>
    <row r="6403" spans="1:17" x14ac:dyDescent="0.35">
      <c r="A6403" t="s">
        <v>12805</v>
      </c>
      <c r="B6403" t="s">
        <v>12806</v>
      </c>
      <c r="C6403">
        <v>96.230777049180318</v>
      </c>
      <c r="D6403">
        <v>85.180026229508201</v>
      </c>
      <c r="E6403">
        <v>-0.5516491803278688</v>
      </c>
      <c r="F6403">
        <v>46.640927868852458</v>
      </c>
      <c r="G6403">
        <v>5.0763934426229511</v>
      </c>
      <c r="H6403">
        <v>5.4432786885245914</v>
      </c>
      <c r="I6403">
        <v>3.1947540983606562</v>
      </c>
      <c r="J6403">
        <v>3.4134426229508188</v>
      </c>
      <c r="K6403">
        <v>0.26747868852459022</v>
      </c>
      <c r="L6403">
        <v>0.4357704918032787</v>
      </c>
      <c r="M6403">
        <v>3.5311475409836063E-2</v>
      </c>
      <c r="N6403">
        <v>0.73947540983606552</v>
      </c>
      <c r="O6403">
        <v>6.58688524590164E-2</v>
      </c>
      <c r="P6403">
        <v>1.269377049180328</v>
      </c>
      <c r="Q6403">
        <v>2.1084918032786888</v>
      </c>
    </row>
    <row r="6404" spans="1:17" x14ac:dyDescent="0.35">
      <c r="A6404" t="s">
        <v>12807</v>
      </c>
      <c r="B6404" t="s">
        <v>12808</v>
      </c>
      <c r="C6404">
        <v>111.76094756554311</v>
      </c>
      <c r="D6404">
        <v>109.5088970037453</v>
      </c>
      <c r="E6404">
        <v>0.16440823970037449</v>
      </c>
      <c r="F6404">
        <v>49.530198501872661</v>
      </c>
      <c r="G6404">
        <v>4.475280898876405</v>
      </c>
      <c r="H6404">
        <v>5.0681647940074912</v>
      </c>
      <c r="I6404">
        <v>3.3462546816479399</v>
      </c>
      <c r="J6404">
        <v>2.7990636704119849</v>
      </c>
      <c r="K6404">
        <v>0.2158932584269663</v>
      </c>
      <c r="L6404">
        <v>0.35564606741573029</v>
      </c>
      <c r="M6404">
        <v>2.8464419475655429E-2</v>
      </c>
      <c r="N6404">
        <v>0.71752808988764039</v>
      </c>
      <c r="O6404">
        <v>6.7977528089887648E-2</v>
      </c>
      <c r="P6404">
        <v>1.2337265917603</v>
      </c>
      <c r="Q6404">
        <v>2.039719101123596</v>
      </c>
    </row>
    <row r="6405" spans="1:17" x14ac:dyDescent="0.35">
      <c r="A6405" t="s">
        <v>12809</v>
      </c>
      <c r="B6405" t="s">
        <v>12810</v>
      </c>
      <c r="C6405">
        <v>106.6306976090014</v>
      </c>
      <c r="D6405">
        <v>125.97608016877641</v>
      </c>
      <c r="E6405">
        <v>0.66448241912798878</v>
      </c>
      <c r="F6405">
        <v>53.775825597749652</v>
      </c>
      <c r="G6405">
        <v>14.84120956399437</v>
      </c>
      <c r="H6405">
        <v>15.0873417721519</v>
      </c>
      <c r="I6405">
        <v>5.537974683544304</v>
      </c>
      <c r="J6405">
        <v>6.517018284106892</v>
      </c>
      <c r="K6405">
        <v>0.4418481012658228</v>
      </c>
      <c r="L6405">
        <v>0.69762165963431777</v>
      </c>
      <c r="M6405">
        <v>2.9156118143459919E-2</v>
      </c>
      <c r="N6405">
        <v>0.75970464135021099</v>
      </c>
      <c r="O6405">
        <v>6.863572433192687E-2</v>
      </c>
      <c r="P6405">
        <v>1.2446413502109701</v>
      </c>
      <c r="Q6405">
        <v>2.1089732770745431</v>
      </c>
    </row>
    <row r="6406" spans="1:17" x14ac:dyDescent="0.35">
      <c r="A6406" t="s">
        <v>12811</v>
      </c>
      <c r="B6406" t="s">
        <v>12812</v>
      </c>
      <c r="C6406">
        <v>90.011786764705889</v>
      </c>
      <c r="D6406">
        <v>72.435117647058817</v>
      </c>
      <c r="E6406">
        <v>-0.3899828431372549</v>
      </c>
      <c r="F6406">
        <v>42.943080882352938</v>
      </c>
      <c r="G6406">
        <v>3.3960784313725489</v>
      </c>
      <c r="H6406">
        <v>4.8367647058823522</v>
      </c>
      <c r="I6406">
        <v>2.2343137254901961</v>
      </c>
      <c r="J6406">
        <v>3.716176470588235</v>
      </c>
      <c r="K6406">
        <v>0.2667671568627451</v>
      </c>
      <c r="L6406">
        <v>0.6915490196078431</v>
      </c>
      <c r="M6406">
        <v>1.8308823529411759E-2</v>
      </c>
      <c r="N6406">
        <v>0.49899509803921571</v>
      </c>
      <c r="O6406">
        <v>0.05</v>
      </c>
      <c r="P6406">
        <v>1.1535294117647059</v>
      </c>
      <c r="Q6406">
        <v>1.720171568627451</v>
      </c>
    </row>
    <row r="6407" spans="1:17" x14ac:dyDescent="0.35">
      <c r="A6407" t="s">
        <v>12813</v>
      </c>
      <c r="B6407" t="s">
        <v>12814</v>
      </c>
      <c r="C6407">
        <v>91.761899371069177</v>
      </c>
      <c r="D6407">
        <v>86.243622641509432</v>
      </c>
      <c r="E6407">
        <v>-0.26607547169811319</v>
      </c>
      <c r="F6407">
        <v>45.572930817610057</v>
      </c>
      <c r="G6407">
        <v>3.327672955974843</v>
      </c>
      <c r="H6407">
        <v>4.0088050314465411</v>
      </c>
      <c r="I6407">
        <v>2.520125786163522</v>
      </c>
      <c r="J6407">
        <v>2.0477987421383652</v>
      </c>
      <c r="K6407">
        <v>0.20715094339622639</v>
      </c>
      <c r="L6407">
        <v>0.26328930817610058</v>
      </c>
      <c r="M6407">
        <v>2.477987421383648E-2</v>
      </c>
      <c r="N6407">
        <v>0.58396226415094343</v>
      </c>
      <c r="O6407">
        <v>5.7106918238993713E-2</v>
      </c>
      <c r="P6407">
        <v>1.184528301886792</v>
      </c>
      <c r="Q6407">
        <v>1.847987421383648</v>
      </c>
    </row>
    <row r="6408" spans="1:17" x14ac:dyDescent="0.35">
      <c r="A6408" t="s">
        <v>12815</v>
      </c>
      <c r="B6408" t="s">
        <v>12816</v>
      </c>
      <c r="C6408">
        <v>97.989575835475577</v>
      </c>
      <c r="D6408">
        <v>116.0401593830334</v>
      </c>
      <c r="E6408">
        <v>0.21538046272493569</v>
      </c>
      <c r="F6408">
        <v>48.553005141388169</v>
      </c>
      <c r="G6408">
        <v>6.007712082262211</v>
      </c>
      <c r="H6408">
        <v>7.3277634961439588</v>
      </c>
      <c r="I6408">
        <v>5.2534704370179952</v>
      </c>
      <c r="J6408">
        <v>3.1843187660668382</v>
      </c>
      <c r="K6408">
        <v>0.17557326478149099</v>
      </c>
      <c r="L6408">
        <v>0.56816452442159382</v>
      </c>
      <c r="M6408">
        <v>2.7609254498714649E-2</v>
      </c>
      <c r="N6408">
        <v>0.69097686375321343</v>
      </c>
      <c r="O6408">
        <v>6.3650385604113111E-2</v>
      </c>
      <c r="P6408">
        <v>1.224318766066838</v>
      </c>
      <c r="Q6408">
        <v>2.0018251928020558</v>
      </c>
    </row>
    <row r="6409" spans="1:17" x14ac:dyDescent="0.35">
      <c r="A6409" t="s">
        <v>12817</v>
      </c>
      <c r="B6409" t="s">
        <v>12818</v>
      </c>
      <c r="C6409">
        <v>100.24512056737591</v>
      </c>
      <c r="D6409">
        <v>84.43382269503546</v>
      </c>
      <c r="E6409">
        <v>-0.15072695035461001</v>
      </c>
      <c r="F6409">
        <v>49.347964539007087</v>
      </c>
      <c r="G6409">
        <v>6.3039007092198576</v>
      </c>
      <c r="H6409">
        <v>6.1517730496453904</v>
      </c>
      <c r="I6409">
        <v>5.2971631205673759</v>
      </c>
      <c r="J6409">
        <v>2.7393617021276602</v>
      </c>
      <c r="K6409">
        <v>0.26686170212765958</v>
      </c>
      <c r="L6409">
        <v>0.28885815602836878</v>
      </c>
      <c r="M6409">
        <v>2.336879432624113E-2</v>
      </c>
      <c r="N6409">
        <v>0.60070921985815606</v>
      </c>
      <c r="O6409">
        <v>5.9999999999999991E-2</v>
      </c>
      <c r="P6409">
        <v>1.1986170212765961</v>
      </c>
      <c r="Q6409">
        <v>1.887553191489362</v>
      </c>
    </row>
    <row r="6410" spans="1:17" x14ac:dyDescent="0.35">
      <c r="A6410" t="s">
        <v>12819</v>
      </c>
      <c r="B6410" t="s">
        <v>12820</v>
      </c>
      <c r="C6410">
        <v>85.105662608695653</v>
      </c>
      <c r="D6410">
        <v>67.985121739130435</v>
      </c>
      <c r="E6410">
        <v>-0.82809565217391301</v>
      </c>
      <c r="F6410">
        <v>45.09395652173913</v>
      </c>
      <c r="G6410">
        <v>2.7721739130434782</v>
      </c>
      <c r="H6410">
        <v>3.2966956521739128</v>
      </c>
      <c r="I6410">
        <v>2.0177391304347831</v>
      </c>
      <c r="J6410">
        <v>6.0532173913043481</v>
      </c>
      <c r="K6410">
        <v>0.29753739130434781</v>
      </c>
      <c r="L6410">
        <v>0.32973913043478259</v>
      </c>
      <c r="M6410">
        <v>0.02</v>
      </c>
      <c r="N6410">
        <v>0.53309565217391308</v>
      </c>
      <c r="O6410">
        <v>0.05</v>
      </c>
      <c r="P6410">
        <v>1.1434086956521741</v>
      </c>
      <c r="Q6410">
        <v>1.7465043478260871</v>
      </c>
    </row>
    <row r="6411" spans="1:17" x14ac:dyDescent="0.35">
      <c r="A6411" t="s">
        <v>12821</v>
      </c>
      <c r="B6411" t="s">
        <v>12822</v>
      </c>
      <c r="C6411">
        <v>91.747681892332793</v>
      </c>
      <c r="D6411">
        <v>84.367533442088089</v>
      </c>
      <c r="E6411">
        <v>-0.17198368678629691</v>
      </c>
      <c r="F6411">
        <v>45.739066884176182</v>
      </c>
      <c r="G6411">
        <v>4.6590538336052214</v>
      </c>
      <c r="H6411">
        <v>4.9986949429037519</v>
      </c>
      <c r="I6411">
        <v>2.6623164763458398</v>
      </c>
      <c r="J6411">
        <v>3.5804241435562809</v>
      </c>
      <c r="K6411">
        <v>0.23488254486133769</v>
      </c>
      <c r="L6411">
        <v>0.25677324632952692</v>
      </c>
      <c r="M6411">
        <v>2.3083197389885811E-2</v>
      </c>
      <c r="N6411">
        <v>0.59050570962479609</v>
      </c>
      <c r="O6411">
        <v>5.4502446982055468E-2</v>
      </c>
      <c r="P6411">
        <v>1.1691517128874389</v>
      </c>
      <c r="Q6411">
        <v>1.839722675367047</v>
      </c>
    </row>
    <row r="6412" spans="1:17" x14ac:dyDescent="0.35">
      <c r="A6412" t="s">
        <v>12823</v>
      </c>
      <c r="B6412" t="s">
        <v>12824</v>
      </c>
      <c r="C6412">
        <v>96.796685714285715</v>
      </c>
      <c r="D6412">
        <v>81.14503333333333</v>
      </c>
      <c r="E6412">
        <v>-0.66981904761904765</v>
      </c>
      <c r="F6412">
        <v>47.993119047619047</v>
      </c>
      <c r="G6412">
        <v>3.3442857142857152</v>
      </c>
      <c r="H6412">
        <v>3.088571428571429</v>
      </c>
      <c r="I6412">
        <v>2.3747619047619049</v>
      </c>
      <c r="J6412">
        <v>5.0709523809523818</v>
      </c>
      <c r="K6412">
        <v>0.1330904761904762</v>
      </c>
      <c r="L6412">
        <v>0.28686190476190482</v>
      </c>
      <c r="M6412">
        <v>0.01</v>
      </c>
      <c r="N6412">
        <v>0.45123809523809533</v>
      </c>
      <c r="O6412">
        <v>4.7904761904761908E-2</v>
      </c>
      <c r="P6412">
        <v>1.141142857142857</v>
      </c>
      <c r="Q6412">
        <v>1.6523809523809521</v>
      </c>
    </row>
    <row r="6413" spans="1:17" x14ac:dyDescent="0.35">
      <c r="A6413" t="s">
        <v>12825</v>
      </c>
      <c r="B6413" t="s">
        <v>12826</v>
      </c>
      <c r="C6413">
        <v>97.800410526315801</v>
      </c>
      <c r="D6413">
        <v>87.474673684210543</v>
      </c>
      <c r="E6413">
        <v>-0.39720526315789467</v>
      </c>
      <c r="F6413">
        <v>46.662573684210528</v>
      </c>
      <c r="G6413">
        <v>5.7757894736842097</v>
      </c>
      <c r="H6413">
        <v>5.2478947368421052</v>
      </c>
      <c r="I6413">
        <v>3.7078947368421051</v>
      </c>
      <c r="J6413">
        <v>4.8531578947368423</v>
      </c>
      <c r="K6413">
        <v>0.25084210526315792</v>
      </c>
      <c r="L6413">
        <v>0.36967894736842111</v>
      </c>
      <c r="M6413">
        <v>1.963157894736842E-2</v>
      </c>
      <c r="N6413">
        <v>0.49631578947368421</v>
      </c>
      <c r="O6413">
        <v>5.8157894736842103E-2</v>
      </c>
      <c r="P6413">
        <v>1.187789473684211</v>
      </c>
      <c r="Q6413">
        <v>1.757052631578947</v>
      </c>
    </row>
    <row r="6414" spans="1:17" x14ac:dyDescent="0.35">
      <c r="A6414" t="s">
        <v>12827</v>
      </c>
      <c r="B6414" t="s">
        <v>12828</v>
      </c>
      <c r="C6414">
        <v>137.61852956298199</v>
      </c>
      <c r="D6414">
        <v>96.762737789203086</v>
      </c>
      <c r="E6414">
        <v>-2.0858611825192799E-2</v>
      </c>
      <c r="F6414">
        <v>52.039408740359903</v>
      </c>
      <c r="G6414">
        <v>8.2763496143958868</v>
      </c>
      <c r="H6414">
        <v>8.8596401028277629</v>
      </c>
      <c r="I6414">
        <v>4.949100257069408</v>
      </c>
      <c r="J6414">
        <v>3.924421593830334</v>
      </c>
      <c r="K6414">
        <v>0.19357326478149101</v>
      </c>
      <c r="L6414">
        <v>0.45656555269922883</v>
      </c>
      <c r="M6414">
        <v>1.380462724935733E-2</v>
      </c>
      <c r="N6414">
        <v>0.54028277634961441</v>
      </c>
      <c r="O6414">
        <v>5.3804627249357327E-2</v>
      </c>
      <c r="P6414">
        <v>1.183239074550128</v>
      </c>
      <c r="Q6414">
        <v>1.792210796915167</v>
      </c>
    </row>
    <row r="6415" spans="1:17" x14ac:dyDescent="0.35">
      <c r="A6415" t="s">
        <v>12829</v>
      </c>
      <c r="B6415" t="s">
        <v>12830</v>
      </c>
      <c r="C6415">
        <v>98.131898395721933</v>
      </c>
      <c r="D6415">
        <v>67.228374331550796</v>
      </c>
      <c r="E6415">
        <v>-0.63325935828877</v>
      </c>
      <c r="F6415">
        <v>45.976681818181817</v>
      </c>
      <c r="G6415">
        <v>2.1411764705882361</v>
      </c>
      <c r="H6415">
        <v>2.8446524064171119</v>
      </c>
      <c r="I6415">
        <v>2.0248663101604278</v>
      </c>
      <c r="J6415">
        <v>7.1895721925133689</v>
      </c>
      <c r="K6415">
        <v>0.31858288770053472</v>
      </c>
      <c r="L6415">
        <v>0.36023262032085562</v>
      </c>
      <c r="M6415">
        <v>1.1443850267379679E-2</v>
      </c>
      <c r="N6415">
        <v>0.46572192513368987</v>
      </c>
      <c r="O6415">
        <v>0.05</v>
      </c>
      <c r="P6415">
        <v>1.1493315508021389</v>
      </c>
      <c r="Q6415">
        <v>1.676497326203209</v>
      </c>
    </row>
    <row r="6416" spans="1:17" x14ac:dyDescent="0.35">
      <c r="A6416" t="s">
        <v>12831</v>
      </c>
      <c r="B6416" t="s">
        <v>12832</v>
      </c>
      <c r="C6416">
        <v>86.886661870503588</v>
      </c>
      <c r="D6416">
        <v>80.780774580335731</v>
      </c>
      <c r="E6416">
        <v>-0.43017505995203842</v>
      </c>
      <c r="F6416">
        <v>44.337021582733811</v>
      </c>
      <c r="G6416">
        <v>3.794004796163069</v>
      </c>
      <c r="H6416">
        <v>4.4899280575539571</v>
      </c>
      <c r="I6416">
        <v>2.869544364508394</v>
      </c>
      <c r="J6416">
        <v>9.909592326139089</v>
      </c>
      <c r="K6416">
        <v>0.32930695443645092</v>
      </c>
      <c r="L6416">
        <v>0.38315827338129488</v>
      </c>
      <c r="M6416">
        <v>1.134292565947242E-2</v>
      </c>
      <c r="N6416">
        <v>0.42014388489208643</v>
      </c>
      <c r="O6416">
        <v>4.2685851318944847E-2</v>
      </c>
      <c r="P6416">
        <v>1.1201678657074341</v>
      </c>
      <c r="Q6416">
        <v>1.5943405275779381</v>
      </c>
    </row>
    <row r="6417" spans="1:17" x14ac:dyDescent="0.35">
      <c r="A6417" t="s">
        <v>12833</v>
      </c>
      <c r="B6417" t="s">
        <v>12834</v>
      </c>
      <c r="C6417">
        <v>102.3619333333333</v>
      </c>
      <c r="D6417">
        <v>92.200059999999993</v>
      </c>
      <c r="E6417">
        <v>3.4466666666666673E-2</v>
      </c>
      <c r="F6417">
        <v>48.384393333333328</v>
      </c>
      <c r="G6417">
        <v>4.3226666666666667</v>
      </c>
      <c r="H6417">
        <v>5.2373333333333338</v>
      </c>
      <c r="I6417">
        <v>4.5293333333333328</v>
      </c>
      <c r="J6417">
        <v>4.8673333333333337</v>
      </c>
      <c r="K6417">
        <v>0.20074</v>
      </c>
      <c r="L6417">
        <v>0.26813333333333328</v>
      </c>
      <c r="M6417">
        <v>0.02</v>
      </c>
      <c r="N6417">
        <v>0.61879999999999991</v>
      </c>
      <c r="O6417">
        <v>6.2666666666666662E-2</v>
      </c>
      <c r="P6417">
        <v>1.2071333333333329</v>
      </c>
      <c r="Q6417">
        <v>1.9072</v>
      </c>
    </row>
    <row r="6418" spans="1:17" x14ac:dyDescent="0.35">
      <c r="A6418" t="s">
        <v>12835</v>
      </c>
      <c r="B6418" t="s">
        <v>12836</v>
      </c>
      <c r="C6418">
        <v>112.8199459459459</v>
      </c>
      <c r="D6418">
        <v>125.21072972972971</v>
      </c>
      <c r="E6418">
        <v>0.44504054054054049</v>
      </c>
      <c r="F6418">
        <v>50.405432432432427</v>
      </c>
      <c r="G6418">
        <v>10.018918918918921</v>
      </c>
      <c r="H6418">
        <v>10.358108108108111</v>
      </c>
      <c r="I6418">
        <v>8.8554054054054046</v>
      </c>
      <c r="J6418">
        <v>6.5297297297297296</v>
      </c>
      <c r="K6418">
        <v>0.13391891891891891</v>
      </c>
      <c r="L6418">
        <v>0.23424324324324319</v>
      </c>
      <c r="M6418">
        <v>1.5810810810810809E-2</v>
      </c>
      <c r="N6418">
        <v>0.53040540540540537</v>
      </c>
      <c r="O6418">
        <v>5.581081081081081E-2</v>
      </c>
      <c r="P6418">
        <v>1.1898648648648651</v>
      </c>
      <c r="Q6418">
        <v>1.788513513513514</v>
      </c>
    </row>
    <row r="6419" spans="1:17" x14ac:dyDescent="0.35">
      <c r="A6419" t="s">
        <v>12837</v>
      </c>
      <c r="B6419" t="s">
        <v>12838</v>
      </c>
      <c r="C6419">
        <v>101.9945037593985</v>
      </c>
      <c r="D6419">
        <v>76.918007518796983</v>
      </c>
      <c r="E6419">
        <v>8.4902255639097715E-2</v>
      </c>
      <c r="F6419">
        <v>45.127375939849621</v>
      </c>
      <c r="G6419">
        <v>4.8375939849624059</v>
      </c>
      <c r="H6419">
        <v>5.6639097744360898</v>
      </c>
      <c r="I6419">
        <v>3.234586466165414</v>
      </c>
      <c r="J6419">
        <v>7.8984962406015038</v>
      </c>
      <c r="K6419">
        <v>0.30390225563909767</v>
      </c>
      <c r="L6419">
        <v>0.28500751879699249</v>
      </c>
      <c r="M6419">
        <v>2.2556390977443611E-2</v>
      </c>
      <c r="N6419">
        <v>0.65616541353383451</v>
      </c>
      <c r="O6419">
        <v>6.4962406015037596E-2</v>
      </c>
      <c r="P6419">
        <v>1.2142105263157901</v>
      </c>
      <c r="Q6419">
        <v>1.957894736842106</v>
      </c>
    </row>
    <row r="6420" spans="1:17" x14ac:dyDescent="0.35">
      <c r="A6420" t="s">
        <v>12839</v>
      </c>
      <c r="B6420" t="s">
        <v>12840</v>
      </c>
      <c r="C6420">
        <v>87.662361198738168</v>
      </c>
      <c r="D6420">
        <v>76.995717665615132</v>
      </c>
      <c r="E6420">
        <v>-0.27697003154574129</v>
      </c>
      <c r="F6420">
        <v>45.770929022082022</v>
      </c>
      <c r="G6420">
        <v>3.2462145110410092</v>
      </c>
      <c r="H6420">
        <v>3.6600946372239749</v>
      </c>
      <c r="I6420">
        <v>2.5555205047318612</v>
      </c>
      <c r="J6420">
        <v>11.373659305993691</v>
      </c>
      <c r="K6420">
        <v>0.33609305993690852</v>
      </c>
      <c r="L6420">
        <v>0.25938643533123029</v>
      </c>
      <c r="M6420">
        <v>1.2034700315457411E-2</v>
      </c>
      <c r="N6420">
        <v>0.42386435331230288</v>
      </c>
      <c r="O6420">
        <v>4.3091482649842271E-2</v>
      </c>
      <c r="P6420">
        <v>1.1421451104100939</v>
      </c>
      <c r="Q6420">
        <v>1.6202365930599369</v>
      </c>
    </row>
    <row r="6421" spans="1:17" x14ac:dyDescent="0.35">
      <c r="A6421" t="s">
        <v>12841</v>
      </c>
      <c r="B6421" t="s">
        <v>12842</v>
      </c>
      <c r="C6421">
        <v>101.9389030883919</v>
      </c>
      <c r="D6421">
        <v>85.938830670926521</v>
      </c>
      <c r="E6421">
        <v>-1.4011714589989351E-2</v>
      </c>
      <c r="F6421">
        <v>45.834635782747597</v>
      </c>
      <c r="G6421">
        <v>5.4441959531416391</v>
      </c>
      <c r="H6421">
        <v>6.1866879659211929</v>
      </c>
      <c r="I6421">
        <v>3.6215122470713519</v>
      </c>
      <c r="J6421">
        <v>7.3666666666666671</v>
      </c>
      <c r="K6421">
        <v>0.4946666666666667</v>
      </c>
      <c r="L6421">
        <v>0.52010969116080941</v>
      </c>
      <c r="M6421">
        <v>2.9041533546325882E-2</v>
      </c>
      <c r="N6421">
        <v>0.7365814696485623</v>
      </c>
      <c r="O6421">
        <v>6.9041533546325889E-2</v>
      </c>
      <c r="P6421">
        <v>1.2542492012779549</v>
      </c>
      <c r="Q6421">
        <v>2.0889137380191691</v>
      </c>
    </row>
    <row r="6422" spans="1:17" x14ac:dyDescent="0.35">
      <c r="A6422" t="s">
        <v>12843</v>
      </c>
      <c r="B6422" t="s">
        <v>12844</v>
      </c>
      <c r="C6422">
        <v>126.251228125</v>
      </c>
      <c r="D6422">
        <v>106.06991875</v>
      </c>
      <c r="E6422">
        <v>0.70540312500000002</v>
      </c>
      <c r="F6422">
        <v>59.253471875000002</v>
      </c>
      <c r="G6422">
        <v>8.8284374999999997</v>
      </c>
      <c r="H6422">
        <v>9.614374999999999</v>
      </c>
      <c r="I6422">
        <v>3.3453124999999999</v>
      </c>
      <c r="J6422">
        <v>11.026249999999999</v>
      </c>
      <c r="K6422">
        <v>0.44888125000000001</v>
      </c>
      <c r="L6422">
        <v>0.71880937499999997</v>
      </c>
      <c r="M6422">
        <v>2.8625000000000001E-2</v>
      </c>
      <c r="N6422">
        <v>0.80549999999999999</v>
      </c>
      <c r="O6422">
        <v>6.7500000000000004E-2</v>
      </c>
      <c r="P6422">
        <v>1.255625</v>
      </c>
      <c r="Q6422">
        <v>2.1572499999999999</v>
      </c>
    </row>
    <row r="6423" spans="1:17" x14ac:dyDescent="0.35">
      <c r="A6423" t="s">
        <v>12845</v>
      </c>
      <c r="B6423" t="s">
        <v>12846</v>
      </c>
      <c r="C6423">
        <v>110.6480759162304</v>
      </c>
      <c r="D6423">
        <v>88.309243455497381</v>
      </c>
      <c r="E6423">
        <v>-6.2827225130876018E-5</v>
      </c>
      <c r="F6423">
        <v>46.624958115183247</v>
      </c>
      <c r="G6423">
        <v>4.8845549738219898</v>
      </c>
      <c r="H6423">
        <v>6.1439790575916229</v>
      </c>
      <c r="I6423">
        <v>3.2099476439790582</v>
      </c>
      <c r="J6423">
        <v>10.30340314136126</v>
      </c>
      <c r="K6423">
        <v>0.2451230366492147</v>
      </c>
      <c r="L6423">
        <v>0.42127486910994771</v>
      </c>
      <c r="M6423">
        <v>1.3507853403141361E-2</v>
      </c>
      <c r="N6423">
        <v>0.51054973821989524</v>
      </c>
      <c r="O6423">
        <v>5.3717277486910991E-2</v>
      </c>
      <c r="P6423">
        <v>1.1665706806282721</v>
      </c>
      <c r="Q6423">
        <v>1.7442670157068061</v>
      </c>
    </row>
    <row r="6424" spans="1:17" x14ac:dyDescent="0.35">
      <c r="A6424" t="s">
        <v>12847</v>
      </c>
      <c r="B6424" t="s">
        <v>12848</v>
      </c>
      <c r="C6424">
        <v>102.07741608391611</v>
      </c>
      <c r="D6424">
        <v>85.542150349650356</v>
      </c>
      <c r="E6424">
        <v>-0.17113286713286721</v>
      </c>
      <c r="F6424">
        <v>53.563524475524481</v>
      </c>
      <c r="G6424">
        <v>12.110839160839159</v>
      </c>
      <c r="H6424">
        <v>13.75</v>
      </c>
      <c r="I6424">
        <v>3.7069930069930068</v>
      </c>
      <c r="J6424">
        <v>11.577622377622379</v>
      </c>
      <c r="K6424">
        <v>0.40842307692307689</v>
      </c>
      <c r="L6424">
        <v>0.59343006993006997</v>
      </c>
      <c r="M6424">
        <v>0.02</v>
      </c>
      <c r="N6424">
        <v>0.73531468531468536</v>
      </c>
      <c r="O6424">
        <v>6.6818181818181818E-2</v>
      </c>
      <c r="P6424">
        <v>1.2172727272727271</v>
      </c>
      <c r="Q6424">
        <v>2.0473776223776232</v>
      </c>
    </row>
    <row r="6425" spans="1:17" x14ac:dyDescent="0.35">
      <c r="A6425" t="s">
        <v>12849</v>
      </c>
      <c r="B6425" t="s">
        <v>12850</v>
      </c>
      <c r="C6425">
        <v>117.35646875</v>
      </c>
      <c r="D6425">
        <v>104.0080572916667</v>
      </c>
      <c r="E6425">
        <v>0.45148958333333328</v>
      </c>
      <c r="F6425">
        <v>59.310052083333318</v>
      </c>
      <c r="G6425">
        <v>13.4046875</v>
      </c>
      <c r="H6425">
        <v>13.790104166666669</v>
      </c>
      <c r="I6425">
        <v>5.328125</v>
      </c>
      <c r="J6425">
        <v>7.9229166666666666</v>
      </c>
      <c r="K6425">
        <v>0.38742708333333331</v>
      </c>
      <c r="L6425">
        <v>0.62710416666666668</v>
      </c>
      <c r="M6425">
        <v>0.02</v>
      </c>
      <c r="N6425">
        <v>0.71239583333333334</v>
      </c>
      <c r="O6425">
        <v>6.4687499999999995E-2</v>
      </c>
      <c r="P6425">
        <v>1.2204166666666669</v>
      </c>
      <c r="Q6425">
        <v>2.0253645833333329</v>
      </c>
    </row>
    <row r="6426" spans="1:17" x14ac:dyDescent="0.35">
      <c r="A6426" t="s">
        <v>12851</v>
      </c>
      <c r="B6426" t="s">
        <v>12852</v>
      </c>
      <c r="C6426">
        <v>88.623936231884059</v>
      </c>
      <c r="D6426">
        <v>67.135843478260867</v>
      </c>
      <c r="E6426">
        <v>-0.90792463768115939</v>
      </c>
      <c r="F6426">
        <v>42.12009275362319</v>
      </c>
      <c r="G6426">
        <v>2.310144927536232</v>
      </c>
      <c r="H6426">
        <v>3.0240579710144928</v>
      </c>
      <c r="I6426">
        <v>2.0176811594202899</v>
      </c>
      <c r="J6426">
        <v>10.64434782608696</v>
      </c>
      <c r="K6426">
        <v>0.2119797101449275</v>
      </c>
      <c r="L6426">
        <v>0.1660521739130435</v>
      </c>
      <c r="M6426">
        <v>0.01</v>
      </c>
      <c r="N6426">
        <v>0.46211594202898548</v>
      </c>
      <c r="O6426">
        <v>0.05</v>
      </c>
      <c r="P6426">
        <v>1.1480579710144929</v>
      </c>
      <c r="Q6426">
        <v>1.6701739130434781</v>
      </c>
    </row>
    <row r="6427" spans="1:17" x14ac:dyDescent="0.35">
      <c r="A6427" t="s">
        <v>12853</v>
      </c>
      <c r="B6427" t="s">
        <v>12854</v>
      </c>
      <c r="C6427">
        <v>93.772165450121662</v>
      </c>
      <c r="D6427">
        <v>68.805389294403895</v>
      </c>
      <c r="E6427">
        <v>-0.63742335766423353</v>
      </c>
      <c r="F6427">
        <v>45.791917274939173</v>
      </c>
      <c r="G6427">
        <v>2.5092457420924572</v>
      </c>
      <c r="H6427">
        <v>2.9678832116788318</v>
      </c>
      <c r="I6427">
        <v>2.7119221411192211</v>
      </c>
      <c r="J6427">
        <v>10.61581508515815</v>
      </c>
      <c r="K6427">
        <v>0.30913625304136261</v>
      </c>
      <c r="L6427">
        <v>0.23572506082725059</v>
      </c>
      <c r="M6427">
        <v>1.2068126520681269E-2</v>
      </c>
      <c r="N6427">
        <v>0.38596107055961071</v>
      </c>
      <c r="O6427">
        <v>4.2068126520681273E-2</v>
      </c>
      <c r="P6427">
        <v>1.126204379562044</v>
      </c>
      <c r="Q6427">
        <v>1.5663017031630171</v>
      </c>
    </row>
    <row r="6428" spans="1:17" x14ac:dyDescent="0.35">
      <c r="A6428" t="s">
        <v>12855</v>
      </c>
      <c r="B6428" t="s">
        <v>12856</v>
      </c>
      <c r="C6428">
        <v>96.223412921348327</v>
      </c>
      <c r="D6428">
        <v>67.372174157303363</v>
      </c>
      <c r="E6428">
        <v>-0.67293820224719103</v>
      </c>
      <c r="F6428">
        <v>46.550578651685399</v>
      </c>
      <c r="G6428">
        <v>2.530898876404494</v>
      </c>
      <c r="H6428">
        <v>2.9637640449438201</v>
      </c>
      <c r="I6428">
        <v>1.895505617977528</v>
      </c>
      <c r="J6428">
        <v>12.657584269662919</v>
      </c>
      <c r="K6428">
        <v>0.26532303370786509</v>
      </c>
      <c r="L6428">
        <v>0.24108146067415731</v>
      </c>
      <c r="M6428">
        <v>0.01</v>
      </c>
      <c r="N6428">
        <v>0.4585674157303371</v>
      </c>
      <c r="O6428">
        <v>0.05</v>
      </c>
      <c r="P6428">
        <v>1.1365168539325841</v>
      </c>
      <c r="Q6428">
        <v>1.6550842696629211</v>
      </c>
    </row>
    <row r="6429" spans="1:17" x14ac:dyDescent="0.35">
      <c r="A6429" t="s">
        <v>12857</v>
      </c>
      <c r="B6429" t="s">
        <v>12858</v>
      </c>
      <c r="C6429">
        <v>92.585054054054055</v>
      </c>
      <c r="D6429">
        <v>98.763632432432431</v>
      </c>
      <c r="E6429">
        <v>7.2670270270270274E-2</v>
      </c>
      <c r="F6429">
        <v>49.205156756756757</v>
      </c>
      <c r="G6429">
        <v>6.4437837837837826</v>
      </c>
      <c r="H6429">
        <v>7.6378378378378384</v>
      </c>
      <c r="I6429">
        <v>4.3843243243243242</v>
      </c>
      <c r="J6429">
        <v>4.1843243243243249</v>
      </c>
      <c r="K6429">
        <v>0.21327567567567571</v>
      </c>
      <c r="L6429">
        <v>0.26638918918918919</v>
      </c>
      <c r="M6429">
        <v>0.03</v>
      </c>
      <c r="N6429">
        <v>0.74221621621621625</v>
      </c>
      <c r="O6429">
        <v>7.0000000000000007E-2</v>
      </c>
      <c r="P6429">
        <v>1.248864864864865</v>
      </c>
      <c r="Q6429">
        <v>2.0884864864864872</v>
      </c>
    </row>
    <row r="6430" spans="1:17" x14ac:dyDescent="0.35">
      <c r="A6430" t="s">
        <v>12859</v>
      </c>
      <c r="B6430" t="s">
        <v>12860</v>
      </c>
      <c r="C6430">
        <v>108.3118544152745</v>
      </c>
      <c r="D6430">
        <v>80.363210023866344</v>
      </c>
      <c r="E6430">
        <v>-0.1218424821002386</v>
      </c>
      <c r="F6430">
        <v>46.226902147971359</v>
      </c>
      <c r="G6430">
        <v>4.2112171837708834</v>
      </c>
      <c r="H6430">
        <v>3.84272076372315</v>
      </c>
      <c r="I6430">
        <v>2.955369928400954</v>
      </c>
      <c r="J6430">
        <v>3.213842482100238</v>
      </c>
      <c r="K6430">
        <v>0.26126491646778038</v>
      </c>
      <c r="L6430">
        <v>0.44001193317422432</v>
      </c>
      <c r="M6430">
        <v>2.4224343675417662E-2</v>
      </c>
      <c r="N6430">
        <v>0.58935560859188552</v>
      </c>
      <c r="O6430">
        <v>5.8902147971360383E-2</v>
      </c>
      <c r="P6430">
        <v>1.1912171837708829</v>
      </c>
      <c r="Q6430">
        <v>1.8627923627684959</v>
      </c>
    </row>
    <row r="6431" spans="1:17" x14ac:dyDescent="0.35">
      <c r="A6431" t="s">
        <v>12861</v>
      </c>
      <c r="B6431" t="s">
        <v>12862</v>
      </c>
      <c r="C6431">
        <v>102.5081781609195</v>
      </c>
      <c r="D6431">
        <v>100.78124425287361</v>
      </c>
      <c r="E6431">
        <v>9.8836206896551732E-2</v>
      </c>
      <c r="F6431">
        <v>54.136270114942533</v>
      </c>
      <c r="G6431">
        <v>9.5258620689655178</v>
      </c>
      <c r="H6431">
        <v>10.472701149425291</v>
      </c>
      <c r="I6431">
        <v>4.6445402298850578</v>
      </c>
      <c r="J6431">
        <v>5.5873563218390796</v>
      </c>
      <c r="K6431">
        <v>0.27739080459770121</v>
      </c>
      <c r="L6431">
        <v>0.73499999999999999</v>
      </c>
      <c r="M6431">
        <v>2.8074712643678161E-2</v>
      </c>
      <c r="N6431">
        <v>0.73020114942528735</v>
      </c>
      <c r="O6431">
        <v>7.505747126436782E-2</v>
      </c>
      <c r="P6431">
        <v>1.230373563218391</v>
      </c>
      <c r="Q6431">
        <v>2.056724137931035</v>
      </c>
    </row>
    <row r="6432" spans="1:17" x14ac:dyDescent="0.35">
      <c r="A6432" t="s">
        <v>12863</v>
      </c>
      <c r="B6432" t="s">
        <v>12864</v>
      </c>
      <c r="C6432">
        <v>85.662783536585366</v>
      </c>
      <c r="D6432">
        <v>64.738692073170739</v>
      </c>
      <c r="E6432">
        <v>-0.69225000000000003</v>
      </c>
      <c r="F6432">
        <v>44.083420731707321</v>
      </c>
      <c r="G6432">
        <v>2.7454268292682928</v>
      </c>
      <c r="H6432">
        <v>2.6478658536585371</v>
      </c>
      <c r="I6432">
        <v>1.963414634146341</v>
      </c>
      <c r="J6432">
        <v>7.7521341463414632</v>
      </c>
      <c r="K6432">
        <v>0.25561585365853662</v>
      </c>
      <c r="L6432">
        <v>0.4361798780487805</v>
      </c>
      <c r="M6432">
        <v>0.02</v>
      </c>
      <c r="N6432">
        <v>0.5378963414634147</v>
      </c>
      <c r="O6432">
        <v>5.1432926829268297E-2</v>
      </c>
      <c r="P6432">
        <v>1.147286585365854</v>
      </c>
      <c r="Q6432">
        <v>1.7582926829268291</v>
      </c>
    </row>
    <row r="6433" spans="1:17" x14ac:dyDescent="0.35">
      <c r="A6433" t="s">
        <v>12865</v>
      </c>
      <c r="B6433" t="s">
        <v>12866</v>
      </c>
      <c r="C6433">
        <v>88.580636363636373</v>
      </c>
      <c r="D6433">
        <v>80.397752272727274</v>
      </c>
      <c r="E6433">
        <v>-0.27258863636363628</v>
      </c>
      <c r="F6433">
        <v>49.559631818181821</v>
      </c>
      <c r="G6433">
        <v>4.3488636363636362</v>
      </c>
      <c r="H6433">
        <v>4.419090909090909</v>
      </c>
      <c r="I6433">
        <v>2.859318181818181</v>
      </c>
      <c r="J6433">
        <v>5.0322727272727272</v>
      </c>
      <c r="K6433">
        <v>0.33295681818181821</v>
      </c>
      <c r="L6433">
        <v>0.80617272727272726</v>
      </c>
      <c r="M6433">
        <v>2.670454545454545E-2</v>
      </c>
      <c r="N6433">
        <v>0.54327272727272735</v>
      </c>
      <c r="O6433">
        <v>6.097727272727272E-2</v>
      </c>
      <c r="P6433">
        <v>1.185954545454545</v>
      </c>
      <c r="Q6433">
        <v>1.818613636363636</v>
      </c>
    </row>
    <row r="6434" spans="1:17" x14ac:dyDescent="0.35">
      <c r="A6434" t="s">
        <v>12867</v>
      </c>
      <c r="B6434" t="s">
        <v>12868</v>
      </c>
      <c r="C6434">
        <v>90.422479166666676</v>
      </c>
      <c r="D6434">
        <v>89.427937499999999</v>
      </c>
      <c r="E6434">
        <v>-0.15101562499999999</v>
      </c>
      <c r="F6434">
        <v>46.962489583333337</v>
      </c>
      <c r="G6434">
        <v>5.458333333333333</v>
      </c>
      <c r="H6434">
        <v>6.1739583333333323</v>
      </c>
      <c r="I6434">
        <v>4.5432291666666673</v>
      </c>
      <c r="J6434">
        <v>6.013020833333333</v>
      </c>
      <c r="K6434">
        <v>0.24139583333333331</v>
      </c>
      <c r="L6434">
        <v>0.32765624999999998</v>
      </c>
      <c r="M6434">
        <v>2.3385416666666669E-2</v>
      </c>
      <c r="N6434">
        <v>0.62322916666666661</v>
      </c>
      <c r="O6434">
        <v>6.1822916666666658E-2</v>
      </c>
      <c r="P6434">
        <v>1.1990624999999999</v>
      </c>
      <c r="Q6434">
        <v>1.9091145833333329</v>
      </c>
    </row>
    <row r="6435" spans="1:17" x14ac:dyDescent="0.35">
      <c r="A6435" t="s">
        <v>12869</v>
      </c>
      <c r="B6435" t="s">
        <v>12870</v>
      </c>
      <c r="C6435">
        <v>121.8138507462687</v>
      </c>
      <c r="D6435">
        <v>179.6483532338309</v>
      </c>
      <c r="E6435">
        <v>1.265358208955224</v>
      </c>
      <c r="F6435">
        <v>66.745726368159197</v>
      </c>
      <c r="G6435">
        <v>15.938805970149261</v>
      </c>
      <c r="H6435">
        <v>16.166666666666671</v>
      </c>
      <c r="I6435">
        <v>4.9402985074626864</v>
      </c>
      <c r="J6435">
        <v>10.08457711442786</v>
      </c>
      <c r="K6435">
        <v>0.43764179104477618</v>
      </c>
      <c r="L6435">
        <v>0.86855721393034835</v>
      </c>
      <c r="M6435">
        <v>2.8009950248756219E-2</v>
      </c>
      <c r="N6435">
        <v>0.76368159203980102</v>
      </c>
      <c r="O6435">
        <v>7.343283582089552E-2</v>
      </c>
      <c r="P6435">
        <v>1.24771144278607</v>
      </c>
      <c r="Q6435">
        <v>2.109402985074627</v>
      </c>
    </row>
    <row r="6436" spans="1:17" x14ac:dyDescent="0.35">
      <c r="A6436" t="s">
        <v>12871</v>
      </c>
      <c r="B6436" t="s">
        <v>12872</v>
      </c>
      <c r="C6436">
        <v>100.3383353535354</v>
      </c>
      <c r="D6436">
        <v>108.00007272727269</v>
      </c>
      <c r="E6436">
        <v>0.1659292929292929</v>
      </c>
      <c r="F6436">
        <v>49.542876767676773</v>
      </c>
      <c r="G6436">
        <v>15.50949494949495</v>
      </c>
      <c r="H6436">
        <v>15.91676767676768</v>
      </c>
      <c r="I6436">
        <v>7.114343434343434</v>
      </c>
      <c r="J6436">
        <v>9.6717171717171713</v>
      </c>
      <c r="K6436">
        <v>0.32018585858585857</v>
      </c>
      <c r="L6436">
        <v>0.62170909090909088</v>
      </c>
      <c r="M6436">
        <v>0.03</v>
      </c>
      <c r="N6436">
        <v>0.69228282828282828</v>
      </c>
      <c r="O6436">
        <v>6.9434343434343446E-2</v>
      </c>
      <c r="P6436">
        <v>1.2364848484848481</v>
      </c>
      <c r="Q6436">
        <v>2.028646464646465</v>
      </c>
    </row>
    <row r="6437" spans="1:17" x14ac:dyDescent="0.35">
      <c r="A6437" t="s">
        <v>12873</v>
      </c>
      <c r="B6437" t="s">
        <v>12874</v>
      </c>
      <c r="C6437">
        <v>95.640776119402986</v>
      </c>
      <c r="D6437">
        <v>124.5052985074627</v>
      </c>
      <c r="E6437">
        <v>0.19061194029850739</v>
      </c>
      <c r="F6437">
        <v>51.294111940298507</v>
      </c>
      <c r="G6437">
        <v>10.622388059701491</v>
      </c>
      <c r="H6437">
        <v>11.597014925373131</v>
      </c>
      <c r="I6437">
        <v>6.5141791044776118</v>
      </c>
      <c r="J6437">
        <v>4.5768656716417917</v>
      </c>
      <c r="K6437">
        <v>0.13044776119402979</v>
      </c>
      <c r="L6437">
        <v>0.248</v>
      </c>
      <c r="M6437">
        <v>2.6716417910447762E-2</v>
      </c>
      <c r="N6437">
        <v>0.62962686567164183</v>
      </c>
      <c r="O6437">
        <v>6.6716417910447773E-2</v>
      </c>
      <c r="P6437">
        <v>1.193432835820895</v>
      </c>
      <c r="Q6437">
        <v>1.9164925373134329</v>
      </c>
    </row>
    <row r="6438" spans="1:17" x14ac:dyDescent="0.35">
      <c r="A6438" t="s">
        <v>12875</v>
      </c>
      <c r="B6438" t="s">
        <v>12876</v>
      </c>
      <c r="C6438">
        <v>96.115055319148922</v>
      </c>
      <c r="D6438">
        <v>105.5617574468085</v>
      </c>
      <c r="E6438">
        <v>7.6668085106382997E-2</v>
      </c>
      <c r="F6438">
        <v>46.998212765957447</v>
      </c>
      <c r="G6438">
        <v>7.8276595744680852</v>
      </c>
      <c r="H6438">
        <v>9.1855319148936161</v>
      </c>
      <c r="I6438">
        <v>4.8668085106382977</v>
      </c>
      <c r="J6438">
        <v>5.32</v>
      </c>
      <c r="K6438">
        <v>0.25476170212765958</v>
      </c>
      <c r="L6438">
        <v>0.37832765957446812</v>
      </c>
      <c r="M6438">
        <v>0.03</v>
      </c>
      <c r="N6438">
        <v>0.72510638297872332</v>
      </c>
      <c r="O6438">
        <v>7.2212765957446814E-2</v>
      </c>
      <c r="P6438">
        <v>1.254723404255319</v>
      </c>
      <c r="Q6438">
        <v>2.079829787234043</v>
      </c>
    </row>
    <row r="6439" spans="1:17" x14ac:dyDescent="0.35">
      <c r="A6439" t="s">
        <v>12877</v>
      </c>
      <c r="B6439" t="s">
        <v>12878</v>
      </c>
      <c r="C6439">
        <v>102.61081102362201</v>
      </c>
      <c r="D6439">
        <v>105.52126771653541</v>
      </c>
      <c r="E6439">
        <v>0.14941732283464559</v>
      </c>
      <c r="F6439">
        <v>51.840314960629932</v>
      </c>
      <c r="G6439">
        <v>8.3629921259842508</v>
      </c>
      <c r="H6439">
        <v>8.6826771653543311</v>
      </c>
      <c r="I6439">
        <v>4.5559055118110239</v>
      </c>
      <c r="J6439">
        <v>5.2779527559055124</v>
      </c>
      <c r="K6439">
        <v>0.2477165354330709</v>
      </c>
      <c r="L6439">
        <v>0.56057480314960628</v>
      </c>
      <c r="M6439">
        <v>0.03</v>
      </c>
      <c r="N6439">
        <v>0.69905511811023624</v>
      </c>
      <c r="O6439">
        <v>7.2362204724409462E-2</v>
      </c>
      <c r="P6439">
        <v>1.230708661417323</v>
      </c>
      <c r="Q6439">
        <v>2.0297637795275589</v>
      </c>
    </row>
    <row r="6440" spans="1:17" x14ac:dyDescent="0.35">
      <c r="A6440" t="s">
        <v>12879</v>
      </c>
      <c r="B6440" t="s">
        <v>12880</v>
      </c>
      <c r="C6440">
        <v>91.983139097744356</v>
      </c>
      <c r="D6440">
        <v>72.559845864661654</v>
      </c>
      <c r="E6440">
        <v>-0.24642481203007521</v>
      </c>
      <c r="F6440">
        <v>45.263530075187973</v>
      </c>
      <c r="G6440">
        <v>3.9857142857142862</v>
      </c>
      <c r="H6440">
        <v>4.6947368421052627</v>
      </c>
      <c r="I6440">
        <v>2.929699248120301</v>
      </c>
      <c r="J6440">
        <v>5.7733082706766918</v>
      </c>
      <c r="K6440">
        <v>0.26808646616541348</v>
      </c>
      <c r="L6440">
        <v>0.31349248120300749</v>
      </c>
      <c r="M6440">
        <v>2.1954887218045109E-2</v>
      </c>
      <c r="N6440">
        <v>0.54379699248120306</v>
      </c>
      <c r="O6440">
        <v>5.3721804511278198E-2</v>
      </c>
      <c r="P6440">
        <v>1.1670300751879701</v>
      </c>
      <c r="Q6440">
        <v>1.784736842105263</v>
      </c>
    </row>
    <row r="6441" spans="1:17" x14ac:dyDescent="0.35">
      <c r="A6441" t="s">
        <v>12881</v>
      </c>
      <c r="B6441" t="s">
        <v>12882</v>
      </c>
      <c r="C6441">
        <v>88.345753378378376</v>
      </c>
      <c r="D6441">
        <v>88.19289527027027</v>
      </c>
      <c r="E6441">
        <v>-8.5398648648648642E-2</v>
      </c>
      <c r="F6441">
        <v>45.331662162162161</v>
      </c>
      <c r="G6441">
        <v>3.5905405405405402</v>
      </c>
      <c r="H6441">
        <v>4.055743243243243</v>
      </c>
      <c r="I6441">
        <v>2.6564189189189191</v>
      </c>
      <c r="J6441">
        <v>5.8506756756756753</v>
      </c>
      <c r="K6441">
        <v>0.29091891891891891</v>
      </c>
      <c r="L6441">
        <v>0.4728175675675676</v>
      </c>
      <c r="M6441">
        <v>1.7635135135135139E-2</v>
      </c>
      <c r="N6441">
        <v>0.50023648648648644</v>
      </c>
      <c r="O6441">
        <v>0.05</v>
      </c>
      <c r="P6441">
        <v>1.1375</v>
      </c>
      <c r="Q6441">
        <v>1.701925675675676</v>
      </c>
    </row>
    <row r="6442" spans="1:17" x14ac:dyDescent="0.35">
      <c r="A6442" t="s">
        <v>12883</v>
      </c>
      <c r="B6442" t="s">
        <v>12884</v>
      </c>
      <c r="C6442">
        <v>103.2884520547945</v>
      </c>
      <c r="D6442">
        <v>93.179328767123295</v>
      </c>
      <c r="E6442">
        <v>-0.29573972602739718</v>
      </c>
      <c r="F6442">
        <v>49.990438356164383</v>
      </c>
      <c r="G6442">
        <v>4.9589041095890414</v>
      </c>
      <c r="H6442">
        <v>4.9506849315068502</v>
      </c>
      <c r="I6442">
        <v>3.1273972602739728</v>
      </c>
      <c r="J6442">
        <v>4.2417808219178079</v>
      </c>
      <c r="K6442">
        <v>0.16872602739726031</v>
      </c>
      <c r="L6442">
        <v>0.19481506849315069</v>
      </c>
      <c r="M6442">
        <v>1.589041095890411E-2</v>
      </c>
      <c r="N6442">
        <v>0.54869863013698628</v>
      </c>
      <c r="O6442">
        <v>5.589041095890411E-2</v>
      </c>
      <c r="P6442">
        <v>1.144657534246575</v>
      </c>
      <c r="Q6442">
        <v>1.7640410958904109</v>
      </c>
    </row>
    <row r="6443" spans="1:17" x14ac:dyDescent="0.35">
      <c r="A6443" t="s">
        <v>12885</v>
      </c>
      <c r="B6443" t="s">
        <v>12886</v>
      </c>
      <c r="C6443">
        <v>91.955714285714279</v>
      </c>
      <c r="D6443">
        <v>89.116049261083745</v>
      </c>
      <c r="E6443">
        <v>-7.9536945812807888E-2</v>
      </c>
      <c r="F6443">
        <v>47.446142857142853</v>
      </c>
      <c r="G6443">
        <v>6.9748768472906413</v>
      </c>
      <c r="H6443">
        <v>7.8349753694581281</v>
      </c>
      <c r="I6443">
        <v>5.1167487684729069</v>
      </c>
      <c r="J6443">
        <v>5.9610837438423641</v>
      </c>
      <c r="K6443">
        <v>0.15055172413793111</v>
      </c>
      <c r="L6443">
        <v>0.30819211822660098</v>
      </c>
      <c r="M6443">
        <v>1.7733990147783249E-2</v>
      </c>
      <c r="N6443">
        <v>0.5299014778325124</v>
      </c>
      <c r="O6443">
        <v>5.1724137931034482E-2</v>
      </c>
      <c r="P6443">
        <v>1.146256157635468</v>
      </c>
      <c r="Q6443">
        <v>1.747783251231527</v>
      </c>
    </row>
    <row r="6444" spans="1:17" x14ac:dyDescent="0.35">
      <c r="A6444" t="s">
        <v>12887</v>
      </c>
      <c r="B6444" t="s">
        <v>12888</v>
      </c>
      <c r="C6444">
        <v>102.12254107648729</v>
      </c>
      <c r="D6444">
        <v>105.75744475920681</v>
      </c>
      <c r="E6444">
        <v>0.28110198300283279</v>
      </c>
      <c r="F6444">
        <v>46.626441926345613</v>
      </c>
      <c r="G6444">
        <v>11.592634560906509</v>
      </c>
      <c r="H6444">
        <v>11.516997167138809</v>
      </c>
      <c r="I6444">
        <v>4.2133144475920679</v>
      </c>
      <c r="J6444">
        <v>6.0679886685552411</v>
      </c>
      <c r="K6444">
        <v>0.30537393767705379</v>
      </c>
      <c r="L6444">
        <v>0.73182436260623229</v>
      </c>
      <c r="M6444">
        <v>0.02</v>
      </c>
      <c r="N6444">
        <v>0.56739376770538241</v>
      </c>
      <c r="O6444">
        <v>5.8696883852691208E-2</v>
      </c>
      <c r="P6444">
        <v>1.1697167138810201</v>
      </c>
      <c r="Q6444">
        <v>1.8095750708215299</v>
      </c>
    </row>
    <row r="6445" spans="1:17" x14ac:dyDescent="0.35">
      <c r="A6445" t="s">
        <v>12889</v>
      </c>
      <c r="B6445" t="s">
        <v>12890</v>
      </c>
      <c r="C6445">
        <v>89.272853233830844</v>
      </c>
      <c r="D6445">
        <v>69.642723880597018</v>
      </c>
      <c r="E6445">
        <v>-0.52118159203980097</v>
      </c>
      <c r="F6445">
        <v>50.515467661691552</v>
      </c>
      <c r="G6445">
        <v>3.155970149253732</v>
      </c>
      <c r="H6445">
        <v>3.8549751243781101</v>
      </c>
      <c r="I6445">
        <v>2.3281094527363182</v>
      </c>
      <c r="J6445">
        <v>11.07512437810945</v>
      </c>
      <c r="K6445">
        <v>0.39438805970149249</v>
      </c>
      <c r="L6445">
        <v>0.4089751243781094</v>
      </c>
      <c r="M6445">
        <v>1.201492537313433E-2</v>
      </c>
      <c r="N6445">
        <v>0.4198507462686567</v>
      </c>
      <c r="O6445">
        <v>4.2014925373134331E-2</v>
      </c>
      <c r="P6445">
        <v>1.112213930348259</v>
      </c>
      <c r="Q6445">
        <v>1.5902487562189049</v>
      </c>
    </row>
    <row r="6446" spans="1:17" x14ac:dyDescent="0.35">
      <c r="A6446" t="s">
        <v>12891</v>
      </c>
      <c r="B6446" t="s">
        <v>12892</v>
      </c>
      <c r="C6446">
        <v>71.929227053140096</v>
      </c>
      <c r="D6446">
        <v>54.275623188405802</v>
      </c>
      <c r="E6446">
        <v>-1.0225942028985511</v>
      </c>
      <c r="F6446">
        <v>41.76349275362319</v>
      </c>
      <c r="G6446">
        <v>3.571497584541063</v>
      </c>
      <c r="H6446">
        <v>3.6125603864734299</v>
      </c>
      <c r="I6446">
        <v>2.9676328502415461</v>
      </c>
      <c r="J6446">
        <v>11.1</v>
      </c>
      <c r="K6446">
        <v>0.50294202898550722</v>
      </c>
      <c r="L6446">
        <v>0.29637681159420293</v>
      </c>
      <c r="M6446">
        <v>0.03</v>
      </c>
      <c r="N6446">
        <v>0.80154589371980667</v>
      </c>
      <c r="O6446">
        <v>7.289855072463769E-2</v>
      </c>
      <c r="P6446">
        <v>1.177053140096618</v>
      </c>
      <c r="Q6446">
        <v>2.0821739130434782</v>
      </c>
    </row>
    <row r="6447" spans="1:17" x14ac:dyDescent="0.35">
      <c r="A6447" t="s">
        <v>12893</v>
      </c>
      <c r="B6447" t="s">
        <v>12894</v>
      </c>
      <c r="C6447">
        <v>76.873033333333339</v>
      </c>
      <c r="D6447">
        <v>66.723774358974367</v>
      </c>
      <c r="E6447">
        <v>-0.68469743589743581</v>
      </c>
      <c r="F6447">
        <v>48.121356410256418</v>
      </c>
      <c r="G6447">
        <v>3.652051282051282</v>
      </c>
      <c r="H6447">
        <v>4.2648717948717936</v>
      </c>
      <c r="I6447">
        <v>3.2853846153846149</v>
      </c>
      <c r="J6447">
        <v>15.266666666666669</v>
      </c>
      <c r="K6447">
        <v>0.51041794871794866</v>
      </c>
      <c r="L6447">
        <v>0.56969230769230772</v>
      </c>
      <c r="M6447">
        <v>3.1769230769230772E-2</v>
      </c>
      <c r="N6447">
        <v>0.7899487179487179</v>
      </c>
      <c r="O6447">
        <v>6.617948717948717E-2</v>
      </c>
      <c r="P6447">
        <v>1.187692307692308</v>
      </c>
      <c r="Q6447">
        <v>2.072307692307692</v>
      </c>
    </row>
    <row r="6448" spans="1:17" x14ac:dyDescent="0.35">
      <c r="A6448" t="s">
        <v>12895</v>
      </c>
      <c r="B6448" t="s">
        <v>12896</v>
      </c>
      <c r="C6448">
        <v>96.19291017964072</v>
      </c>
      <c r="D6448">
        <v>91.211754491017956</v>
      </c>
      <c r="E6448">
        <v>0.14320359281437131</v>
      </c>
      <c r="F6448">
        <v>48.869988023952097</v>
      </c>
      <c r="G6448">
        <v>4.182634730538922</v>
      </c>
      <c r="H6448">
        <v>6.3479041916167658</v>
      </c>
      <c r="I6448">
        <v>5.0227544910179649</v>
      </c>
      <c r="J6448">
        <v>11.36826347305389</v>
      </c>
      <c r="K6448">
        <v>0.28128143712574849</v>
      </c>
      <c r="L6448">
        <v>0.39409580838323349</v>
      </c>
      <c r="M6448">
        <v>3.4311377245508978E-2</v>
      </c>
      <c r="N6448">
        <v>0.95173652694610777</v>
      </c>
      <c r="O6448">
        <v>7.4311377245508986E-2</v>
      </c>
      <c r="P6448">
        <v>1.262934131736527</v>
      </c>
      <c r="Q6448">
        <v>2.326227544910179</v>
      </c>
    </row>
    <row r="6449" spans="1:17" x14ac:dyDescent="0.35">
      <c r="A6449" t="s">
        <v>12897</v>
      </c>
      <c r="B6449" t="s">
        <v>12898</v>
      </c>
      <c r="C6449">
        <v>96.287812030075173</v>
      </c>
      <c r="D6449">
        <v>85.472293233082709</v>
      </c>
      <c r="E6449">
        <v>-0.31986466165413541</v>
      </c>
      <c r="F6449">
        <v>49.910172932330823</v>
      </c>
      <c r="G6449">
        <v>4.0210526315789474</v>
      </c>
      <c r="H6449">
        <v>6.4135338345864659</v>
      </c>
      <c r="I6449">
        <v>4.9112781954887206</v>
      </c>
      <c r="J6449">
        <v>14.67593984962406</v>
      </c>
      <c r="K6449">
        <v>0.23962406015037591</v>
      </c>
      <c r="L6449">
        <v>0.39640601503759398</v>
      </c>
      <c r="M6449">
        <v>0.04</v>
      </c>
      <c r="N6449">
        <v>0.96654135338345848</v>
      </c>
      <c r="O6449">
        <v>0.08</v>
      </c>
      <c r="P6449">
        <v>1.334135338345865</v>
      </c>
      <c r="Q6449">
        <v>2.4148120300751881</v>
      </c>
    </row>
    <row r="6450" spans="1:17" x14ac:dyDescent="0.35">
      <c r="A6450" t="s">
        <v>12899</v>
      </c>
      <c r="B6450" t="s">
        <v>12900</v>
      </c>
      <c r="C6450">
        <v>90.997619909502248</v>
      </c>
      <c r="D6450">
        <v>75.748624434389143</v>
      </c>
      <c r="E6450">
        <v>-0.37229864253393669</v>
      </c>
      <c r="F6450">
        <v>52.552809954751133</v>
      </c>
      <c r="G6450">
        <v>3.753393665158371</v>
      </c>
      <c r="H6450">
        <v>4.1837104072398184</v>
      </c>
      <c r="I6450">
        <v>2.8728506787330321</v>
      </c>
      <c r="J6450">
        <v>16.195475113122171</v>
      </c>
      <c r="K6450">
        <v>0.33272850678733029</v>
      </c>
      <c r="L6450">
        <v>0.62162895927601813</v>
      </c>
      <c r="M6450">
        <v>3.3393665158371041E-2</v>
      </c>
      <c r="N6450">
        <v>0.93932126696832585</v>
      </c>
      <c r="O6450">
        <v>7.5837104072398201E-2</v>
      </c>
      <c r="P6450">
        <v>1.308461538461539</v>
      </c>
      <c r="Q6450">
        <v>2.3562895927601808</v>
      </c>
    </row>
    <row r="6451" spans="1:17" x14ac:dyDescent="0.35">
      <c r="A6451" t="s">
        <v>12901</v>
      </c>
      <c r="B6451" t="s">
        <v>12902</v>
      </c>
      <c r="C6451">
        <v>76.574759259259267</v>
      </c>
      <c r="D6451">
        <v>57.773736111111113</v>
      </c>
      <c r="E6451">
        <v>-0.88152314814814814</v>
      </c>
      <c r="F6451">
        <v>42.865671296296298</v>
      </c>
      <c r="G6451">
        <v>3.15</v>
      </c>
      <c r="H6451">
        <v>4.0939814814814817</v>
      </c>
      <c r="I6451">
        <v>2.8597222222222221</v>
      </c>
      <c r="J6451">
        <v>13.046759259259259</v>
      </c>
      <c r="K6451">
        <v>0.46943055555555557</v>
      </c>
      <c r="L6451">
        <v>0.3694722222222222</v>
      </c>
      <c r="M6451">
        <v>3.2824074074074068E-2</v>
      </c>
      <c r="N6451">
        <v>0.90444444444444438</v>
      </c>
      <c r="O6451">
        <v>6.8009259259259269E-2</v>
      </c>
      <c r="P6451">
        <v>1.253611111111111</v>
      </c>
      <c r="Q6451">
        <v>2.253333333333333</v>
      </c>
    </row>
    <row r="6452" spans="1:17" x14ac:dyDescent="0.35">
      <c r="A6452" t="s">
        <v>12903</v>
      </c>
      <c r="B6452" t="s">
        <v>12904</v>
      </c>
      <c r="C6452">
        <v>91.911479674796752</v>
      </c>
      <c r="D6452">
        <v>99.207414634146346</v>
      </c>
      <c r="E6452">
        <v>-2.5926829268292671E-2</v>
      </c>
      <c r="F6452">
        <v>50.342821138211377</v>
      </c>
      <c r="G6452">
        <v>7.7837398373983726</v>
      </c>
      <c r="H6452">
        <v>10.49268292682927</v>
      </c>
      <c r="I6452">
        <v>9.822764227642276</v>
      </c>
      <c r="J6452">
        <v>10.31056910569106</v>
      </c>
      <c r="K6452">
        <v>0.58230894308943082</v>
      </c>
      <c r="L6452">
        <v>0.28380487804878052</v>
      </c>
      <c r="M6452">
        <v>0.03</v>
      </c>
      <c r="N6452">
        <v>1.064552845528455</v>
      </c>
      <c r="O6452">
        <v>6.6747967479674805E-2</v>
      </c>
      <c r="P6452">
        <v>1.282276422764228</v>
      </c>
      <c r="Q6452">
        <v>2.443577235772358</v>
      </c>
    </row>
    <row r="6453" spans="1:17" x14ac:dyDescent="0.35">
      <c r="A6453" t="s">
        <v>12905</v>
      </c>
      <c r="B6453" t="s">
        <v>12906</v>
      </c>
      <c r="C6453">
        <v>83.752404761904771</v>
      </c>
      <c r="D6453">
        <v>70.613723809523805</v>
      </c>
      <c r="E6453">
        <v>-0.50180952380952382</v>
      </c>
      <c r="F6453">
        <v>47.799176190476189</v>
      </c>
      <c r="G6453">
        <v>3.013809523809523</v>
      </c>
      <c r="H6453">
        <v>3.9747619047619049</v>
      </c>
      <c r="I6453">
        <v>4.52952380952381</v>
      </c>
      <c r="J6453">
        <v>10.990476190476191</v>
      </c>
      <c r="K6453">
        <v>0.49805714285714292</v>
      </c>
      <c r="L6453">
        <v>0.28907619047619049</v>
      </c>
      <c r="M6453">
        <v>0.03</v>
      </c>
      <c r="N6453">
        <v>0.90995238095238096</v>
      </c>
      <c r="O6453">
        <v>6.3952380952380955E-2</v>
      </c>
      <c r="P6453">
        <v>1.228285714285714</v>
      </c>
      <c r="Q6453">
        <v>2.2296190476190478</v>
      </c>
    </row>
    <row r="6454" spans="1:17" x14ac:dyDescent="0.35">
      <c r="A6454" t="s">
        <v>12907</v>
      </c>
      <c r="B6454" t="s">
        <v>12908</v>
      </c>
      <c r="C6454">
        <v>76.842898954703827</v>
      </c>
      <c r="D6454">
        <v>76.307069686411154</v>
      </c>
      <c r="E6454">
        <v>-0.21581881533101049</v>
      </c>
      <c r="F6454">
        <v>46.255264808362369</v>
      </c>
      <c r="G6454">
        <v>4.1331010452961676</v>
      </c>
      <c r="H6454">
        <v>5.0658536585365859</v>
      </c>
      <c r="I6454">
        <v>3.4672473867595821</v>
      </c>
      <c r="J6454">
        <v>14.825087108013941</v>
      </c>
      <c r="K6454">
        <v>0.51821951219512197</v>
      </c>
      <c r="L6454">
        <v>0.44752264808362369</v>
      </c>
      <c r="M6454">
        <v>2.8501742160278749E-2</v>
      </c>
      <c r="N6454">
        <v>0.87972125435540061</v>
      </c>
      <c r="O6454">
        <v>6.7595818815331013E-2</v>
      </c>
      <c r="P6454">
        <v>1.264320557491289</v>
      </c>
      <c r="Q6454">
        <v>2.237770034843205</v>
      </c>
    </row>
    <row r="6455" spans="1:17" x14ac:dyDescent="0.35">
      <c r="A6455" t="s">
        <v>12909</v>
      </c>
      <c r="B6455" t="s">
        <v>12910</v>
      </c>
      <c r="C6455">
        <v>92.646775280898879</v>
      </c>
      <c r="D6455">
        <v>112.57296629213479</v>
      </c>
      <c r="E6455">
        <v>0.15888764044943821</v>
      </c>
      <c r="F6455">
        <v>50.169702247191012</v>
      </c>
      <c r="G6455">
        <v>5.6921348314606748</v>
      </c>
      <c r="H6455">
        <v>7.1331460674157308</v>
      </c>
      <c r="I6455">
        <v>8.4196629213483156</v>
      </c>
      <c r="J6455">
        <v>7.7325842696629206</v>
      </c>
      <c r="K6455">
        <v>0.35929775280898868</v>
      </c>
      <c r="L6455">
        <v>0.25738764044943818</v>
      </c>
      <c r="M6455">
        <v>0.03</v>
      </c>
      <c r="N6455">
        <v>0.97679775280898884</v>
      </c>
      <c r="O6455">
        <v>6.7191011235955056E-2</v>
      </c>
      <c r="P6455">
        <v>1.2552808988764039</v>
      </c>
      <c r="Q6455">
        <v>2.3302247191011238</v>
      </c>
    </row>
    <row r="6456" spans="1:17" x14ac:dyDescent="0.35">
      <c r="A6456" t="s">
        <v>12911</v>
      </c>
      <c r="B6456" t="s">
        <v>12912</v>
      </c>
      <c r="C6456">
        <v>98.030598290598292</v>
      </c>
      <c r="D6456">
        <v>123.7405754985755</v>
      </c>
      <c r="E6456">
        <v>0.26975213675213672</v>
      </c>
      <c r="F6456">
        <v>60.497931623931628</v>
      </c>
      <c r="G6456">
        <v>10.731623931623931</v>
      </c>
      <c r="H6456">
        <v>10.2014245014245</v>
      </c>
      <c r="I6456">
        <v>6.1729344729344726</v>
      </c>
      <c r="J6456">
        <v>9.7125356125356124</v>
      </c>
      <c r="K6456">
        <v>0.47086039886039882</v>
      </c>
      <c r="L6456">
        <v>0.6082450142450142</v>
      </c>
      <c r="M6456">
        <v>2.7977207977207982E-2</v>
      </c>
      <c r="N6456">
        <v>0.98886039886039878</v>
      </c>
      <c r="O6456">
        <v>6.7977207977207979E-2</v>
      </c>
      <c r="P6456">
        <v>1.234985754985755</v>
      </c>
      <c r="Q6456">
        <v>2.3161253561253559</v>
      </c>
    </row>
    <row r="6457" spans="1:17" x14ac:dyDescent="0.35">
      <c r="A6457" t="s">
        <v>12913</v>
      </c>
      <c r="B6457" t="s">
        <v>12914</v>
      </c>
      <c r="C6457">
        <v>78.482274285714297</v>
      </c>
      <c r="D6457">
        <v>63.015942857142853</v>
      </c>
      <c r="E6457">
        <v>-0.86372571428571421</v>
      </c>
      <c r="F6457">
        <v>42.233742857142857</v>
      </c>
      <c r="G6457">
        <v>2.3119999999999998</v>
      </c>
      <c r="H6457">
        <v>2.0760000000000001</v>
      </c>
      <c r="I6457">
        <v>3.180571428571429</v>
      </c>
      <c r="J6457">
        <v>6.613142857142857</v>
      </c>
      <c r="K6457">
        <v>0.39480571428571432</v>
      </c>
      <c r="L6457">
        <v>0.43584571428571428</v>
      </c>
      <c r="M6457">
        <v>0.03</v>
      </c>
      <c r="N6457">
        <v>0.8828571428571429</v>
      </c>
      <c r="O6457">
        <v>7.0000000000000007E-2</v>
      </c>
      <c r="P6457">
        <v>1.214228571428571</v>
      </c>
      <c r="Q6457">
        <v>2.1976</v>
      </c>
    </row>
    <row r="6458" spans="1:17" x14ac:dyDescent="0.35">
      <c r="A6458" t="s">
        <v>12915</v>
      </c>
      <c r="B6458" t="s">
        <v>12916</v>
      </c>
      <c r="C6458">
        <v>148.32424740124739</v>
      </c>
      <c r="D6458">
        <v>97.784367983367986</v>
      </c>
      <c r="E6458">
        <v>-0.25849272349272351</v>
      </c>
      <c r="F6458">
        <v>49.26825571725572</v>
      </c>
      <c r="G6458">
        <v>7.9384615384615387</v>
      </c>
      <c r="H6458">
        <v>7.8960498960498962</v>
      </c>
      <c r="I6458">
        <v>8.2122661122661125</v>
      </c>
      <c r="J6458">
        <v>10.605405405405399</v>
      </c>
      <c r="K6458">
        <v>0.41139501039501042</v>
      </c>
      <c r="L6458">
        <v>0.18219126819126821</v>
      </c>
      <c r="M6458">
        <v>0.03</v>
      </c>
      <c r="N6458">
        <v>0.8533264033264033</v>
      </c>
      <c r="O6458">
        <v>6.9043659043659042E-2</v>
      </c>
      <c r="P6458">
        <v>1.2</v>
      </c>
      <c r="Q6458">
        <v>2.1599584199584201</v>
      </c>
    </row>
    <row r="6459" spans="1:17" x14ac:dyDescent="0.35">
      <c r="A6459" t="s">
        <v>12917</v>
      </c>
      <c r="B6459" t="s">
        <v>12918</v>
      </c>
      <c r="C6459">
        <v>120.83470744680849</v>
      </c>
      <c r="D6459">
        <v>144.06211170212771</v>
      </c>
      <c r="E6459">
        <v>0.85419148936170208</v>
      </c>
      <c r="F6459">
        <v>55.264739361702127</v>
      </c>
      <c r="G6459">
        <v>8.0962765957446816</v>
      </c>
      <c r="H6459">
        <v>5.8755319148936156</v>
      </c>
      <c r="I6459">
        <v>10.86090425531915</v>
      </c>
      <c r="J6459">
        <v>10.78377659574468</v>
      </c>
      <c r="K6459">
        <v>0.52858244680851063</v>
      </c>
      <c r="L6459">
        <v>0.26134042553191489</v>
      </c>
      <c r="M6459">
        <v>2.1941489361702132E-2</v>
      </c>
      <c r="N6459">
        <v>0.6955053191489361</v>
      </c>
      <c r="O6459">
        <v>0.06</v>
      </c>
      <c r="P6459">
        <v>1.150664893617021</v>
      </c>
      <c r="Q6459">
        <v>1.9254521276595751</v>
      </c>
    </row>
    <row r="6460" spans="1:17" x14ac:dyDescent="0.35">
      <c r="A6460" t="s">
        <v>12919</v>
      </c>
      <c r="B6460" t="s">
        <v>12920</v>
      </c>
      <c r="C6460">
        <v>76.365260442260436</v>
      </c>
      <c r="D6460">
        <v>79.226953316953313</v>
      </c>
      <c r="E6460">
        <v>-0.13531203931203931</v>
      </c>
      <c r="F6460">
        <v>48.584808353808363</v>
      </c>
      <c r="G6460">
        <v>3.6061425061425059</v>
      </c>
      <c r="H6460">
        <v>4.1872235872235866</v>
      </c>
      <c r="I6460">
        <v>4.3997542997543002</v>
      </c>
      <c r="J6460">
        <v>7.8926289926289916</v>
      </c>
      <c r="K6460">
        <v>0.36028501228501231</v>
      </c>
      <c r="L6460">
        <v>0.26814987714987709</v>
      </c>
      <c r="M6460">
        <v>1.304668304668305E-2</v>
      </c>
      <c r="N6460">
        <v>0.32058968058968063</v>
      </c>
      <c r="O6460">
        <v>3.3046683046683047E-2</v>
      </c>
      <c r="P6460">
        <v>0.90764127764127767</v>
      </c>
      <c r="Q6460">
        <v>1.2843243243243241</v>
      </c>
    </row>
    <row r="6461" spans="1:17" x14ac:dyDescent="0.35">
      <c r="A6461" t="s">
        <v>12921</v>
      </c>
      <c r="B6461" t="s">
        <v>12922</v>
      </c>
      <c r="C6461">
        <v>76.563832853025943</v>
      </c>
      <c r="D6461">
        <v>68.59774063400576</v>
      </c>
      <c r="E6461">
        <v>-0.66971181556195958</v>
      </c>
      <c r="F6461">
        <v>45.201371757925067</v>
      </c>
      <c r="G6461">
        <v>2.723342939481268</v>
      </c>
      <c r="H6461">
        <v>2.980403458213257</v>
      </c>
      <c r="I6461">
        <v>4.7129682997118154</v>
      </c>
      <c r="J6461">
        <v>11.019308357348701</v>
      </c>
      <c r="K6461">
        <v>0.38067435158501439</v>
      </c>
      <c r="L6461">
        <v>0.39489625360230551</v>
      </c>
      <c r="M6461">
        <v>1.4582132564841499E-2</v>
      </c>
      <c r="N6461">
        <v>0.42939481268011531</v>
      </c>
      <c r="O6461">
        <v>4.4582132564841503E-2</v>
      </c>
      <c r="P6461">
        <v>0.9764841498559077</v>
      </c>
      <c r="Q6461">
        <v>1.465389048991355</v>
      </c>
    </row>
    <row r="6462" spans="1:17" x14ac:dyDescent="0.35">
      <c r="A6462" t="s">
        <v>12923</v>
      </c>
      <c r="B6462" t="s">
        <v>12924</v>
      </c>
      <c r="C6462">
        <v>75.005628378378375</v>
      </c>
      <c r="D6462">
        <v>72.855908783783775</v>
      </c>
      <c r="E6462">
        <v>-0.36472972972972978</v>
      </c>
      <c r="F6462">
        <v>45.729773648648653</v>
      </c>
      <c r="G6462">
        <v>3.212162162162163</v>
      </c>
      <c r="H6462">
        <v>3.3787162162162159</v>
      </c>
      <c r="I6462">
        <v>3.416891891891892</v>
      </c>
      <c r="J6462">
        <v>6.2604729729729716</v>
      </c>
      <c r="K6462">
        <v>0.34620945945945952</v>
      </c>
      <c r="L6462">
        <v>0.21825337837837841</v>
      </c>
      <c r="M6462">
        <v>1.70945945945946E-2</v>
      </c>
      <c r="N6462">
        <v>0.42435810810810809</v>
      </c>
      <c r="O6462">
        <v>4.1486486486486493E-2</v>
      </c>
      <c r="P6462">
        <v>0.9824324324324325</v>
      </c>
      <c r="Q6462">
        <v>1.46304054054054</v>
      </c>
    </row>
    <row r="6463" spans="1:17" x14ac:dyDescent="0.35">
      <c r="A6463" t="s">
        <v>12925</v>
      </c>
      <c r="B6463" t="s">
        <v>12926</v>
      </c>
      <c r="C6463">
        <v>87.316225961538464</v>
      </c>
      <c r="D6463">
        <v>106.20308653846151</v>
      </c>
      <c r="E6463">
        <v>0.41341346153846148</v>
      </c>
      <c r="F6463">
        <v>50.829264423076928</v>
      </c>
      <c r="G6463">
        <v>4.9254807692307692</v>
      </c>
      <c r="H6463">
        <v>7.0379807692307699</v>
      </c>
      <c r="I6463">
        <v>5.7490384615384613</v>
      </c>
      <c r="J6463">
        <v>9.0495192307692314</v>
      </c>
      <c r="K6463">
        <v>0.34970192307692299</v>
      </c>
      <c r="L6463">
        <v>0.25767307692307689</v>
      </c>
      <c r="M6463">
        <v>2.8076923076923079E-2</v>
      </c>
      <c r="N6463">
        <v>0.62187499999999996</v>
      </c>
      <c r="O6463">
        <v>5.2115384615384612E-2</v>
      </c>
      <c r="P6463">
        <v>1.0525480769230771</v>
      </c>
      <c r="Q6463">
        <v>1.7545673076923081</v>
      </c>
    </row>
    <row r="6464" spans="1:17" x14ac:dyDescent="0.35">
      <c r="A6464" t="s">
        <v>12927</v>
      </c>
      <c r="B6464" t="s">
        <v>12928</v>
      </c>
      <c r="C6464">
        <v>75.121606635071089</v>
      </c>
      <c r="D6464">
        <v>80.899559241706172</v>
      </c>
      <c r="E6464">
        <v>-0.23781990521327009</v>
      </c>
      <c r="F6464">
        <v>50.793914691943129</v>
      </c>
      <c r="G6464">
        <v>4.3161137440758299</v>
      </c>
      <c r="H6464">
        <v>4.8199052132701423</v>
      </c>
      <c r="I6464">
        <v>4.7786729857819914</v>
      </c>
      <c r="J6464">
        <v>11.37488151658768</v>
      </c>
      <c r="K6464">
        <v>0.36517535545023699</v>
      </c>
      <c r="L6464">
        <v>0.77935071090047381</v>
      </c>
      <c r="M6464">
        <v>0.02</v>
      </c>
      <c r="N6464">
        <v>0.49184834123222748</v>
      </c>
      <c r="O6464">
        <v>4.6113744075829383E-2</v>
      </c>
      <c r="P6464">
        <v>1.0240758293838861</v>
      </c>
      <c r="Q6464">
        <v>1.581658767772512</v>
      </c>
    </row>
    <row r="6465" spans="1:17" x14ac:dyDescent="0.35">
      <c r="A6465" t="s">
        <v>12929</v>
      </c>
      <c r="B6465" t="s">
        <v>12930</v>
      </c>
      <c r="C6465">
        <v>80.214156626506025</v>
      </c>
      <c r="D6465">
        <v>88.976566265060242</v>
      </c>
      <c r="E6465">
        <v>-6.6341365461847393E-2</v>
      </c>
      <c r="F6465">
        <v>48.429016064257027</v>
      </c>
      <c r="G6465">
        <v>4.3457831325301211</v>
      </c>
      <c r="H6465">
        <v>5.8212851405622494</v>
      </c>
      <c r="I6465">
        <v>5.9357429718875503</v>
      </c>
      <c r="J6465">
        <v>5.9819277108433733</v>
      </c>
      <c r="K6465">
        <v>0.3888112449799197</v>
      </c>
      <c r="L6465">
        <v>0.16348995983935741</v>
      </c>
      <c r="M6465">
        <v>0.02</v>
      </c>
      <c r="N6465">
        <v>0.49493975903614462</v>
      </c>
      <c r="O6465">
        <v>4.3935742971887563E-2</v>
      </c>
      <c r="P6465">
        <v>0.97991967871485941</v>
      </c>
      <c r="Q6465">
        <v>1.542730923694779</v>
      </c>
    </row>
    <row r="6466" spans="1:17" x14ac:dyDescent="0.35">
      <c r="A6466" t="s">
        <v>12931</v>
      </c>
      <c r="B6466" t="s">
        <v>12932</v>
      </c>
      <c r="C6466">
        <v>106.73245762711861</v>
      </c>
      <c r="D6466">
        <v>153.05032768361579</v>
      </c>
      <c r="E6466">
        <v>0.8373785310734464</v>
      </c>
      <c r="F6466">
        <v>61.139152542372877</v>
      </c>
      <c r="G6466">
        <v>10.79604519774011</v>
      </c>
      <c r="H6466">
        <v>13.888135593220341</v>
      </c>
      <c r="I6466">
        <v>15.831073446327681</v>
      </c>
      <c r="J6466">
        <v>9.884745762711864</v>
      </c>
      <c r="K6466">
        <v>0.2589661016949153</v>
      </c>
      <c r="L6466">
        <v>0.5309661016949152</v>
      </c>
      <c r="M6466">
        <v>0.03</v>
      </c>
      <c r="N6466">
        <v>0.57988700564971751</v>
      </c>
      <c r="O6466">
        <v>0.05</v>
      </c>
      <c r="P6466">
        <v>1.025028248587571</v>
      </c>
      <c r="Q6466">
        <v>1.6849152542372881</v>
      </c>
    </row>
    <row r="6467" spans="1:17" x14ac:dyDescent="0.35">
      <c r="A6467" t="s">
        <v>12933</v>
      </c>
      <c r="B6467" t="s">
        <v>12934</v>
      </c>
      <c r="C6467">
        <v>83.544399999999996</v>
      </c>
      <c r="D6467">
        <v>79.267700000000005</v>
      </c>
      <c r="E6467">
        <v>-0.38874285714285711</v>
      </c>
      <c r="F6467">
        <v>48.238114285714289</v>
      </c>
      <c r="G6467">
        <v>3.4942857142857142</v>
      </c>
      <c r="H6467">
        <v>4.2485714285714282</v>
      </c>
      <c r="I6467">
        <v>4.871428571428571</v>
      </c>
      <c r="J6467">
        <v>8.3414285714285725</v>
      </c>
      <c r="K6467">
        <v>0.3707571428571429</v>
      </c>
      <c r="L6467">
        <v>0.30391428571428569</v>
      </c>
      <c r="M6467">
        <v>0.02</v>
      </c>
      <c r="N6467">
        <v>0.56914285714285717</v>
      </c>
      <c r="O6467">
        <v>5.228571428571429E-2</v>
      </c>
      <c r="P6467">
        <v>1.0677142857142861</v>
      </c>
      <c r="Q6467">
        <v>1.7068571428571431</v>
      </c>
    </row>
    <row r="6468" spans="1:17" x14ac:dyDescent="0.35">
      <c r="A6468" t="s">
        <v>12935</v>
      </c>
      <c r="B6468" t="s">
        <v>12936</v>
      </c>
      <c r="C6468">
        <v>94.871260273972609</v>
      </c>
      <c r="D6468">
        <v>101.1334292237443</v>
      </c>
      <c r="E6468">
        <v>0.33735616438356159</v>
      </c>
      <c r="F6468">
        <v>57.802237442922383</v>
      </c>
      <c r="G6468">
        <v>5.0712328767123296</v>
      </c>
      <c r="H6468">
        <v>6.7981735159817349</v>
      </c>
      <c r="I6468">
        <v>6.9698630136986308</v>
      </c>
      <c r="J6468">
        <v>7.2899543378995437</v>
      </c>
      <c r="K6468">
        <v>0.31128310502283107</v>
      </c>
      <c r="L6468">
        <v>0.32930593607305941</v>
      </c>
      <c r="M6468">
        <v>0.02</v>
      </c>
      <c r="N6468">
        <v>0.55703196347031958</v>
      </c>
      <c r="O6468">
        <v>0.05</v>
      </c>
      <c r="P6468">
        <v>0.99908675799086766</v>
      </c>
      <c r="Q6468">
        <v>1.624840182648402</v>
      </c>
    </row>
    <row r="6469" spans="1:17" x14ac:dyDescent="0.35">
      <c r="A6469" t="s">
        <v>12937</v>
      </c>
      <c r="B6469" t="s">
        <v>12938</v>
      </c>
      <c r="C6469">
        <v>65.9071706629055</v>
      </c>
      <c r="D6469">
        <v>67.502897038081798</v>
      </c>
      <c r="E6469">
        <v>-0.59064033850493647</v>
      </c>
      <c r="F6469">
        <v>51.045255289139632</v>
      </c>
      <c r="G6469">
        <v>3.1105782792665728</v>
      </c>
      <c r="H6469">
        <v>3.6544428772919599</v>
      </c>
      <c r="I6469">
        <v>3.0613540197461209</v>
      </c>
      <c r="J6469">
        <v>8.9679830747531746</v>
      </c>
      <c r="K6469">
        <v>0.32668970380818052</v>
      </c>
      <c r="L6469">
        <v>0.80166854724964742</v>
      </c>
      <c r="M6469">
        <v>2.0352609308885751E-2</v>
      </c>
      <c r="N6469">
        <v>0.55703808180535963</v>
      </c>
      <c r="O6469">
        <v>4.8251057827926658E-2</v>
      </c>
      <c r="P6469">
        <v>0.98125528913963334</v>
      </c>
      <c r="Q6469">
        <v>1.5988434414668551</v>
      </c>
    </row>
    <row r="6470" spans="1:17" x14ac:dyDescent="0.35">
      <c r="A6470" t="s">
        <v>12939</v>
      </c>
      <c r="B6470" t="s">
        <v>12940</v>
      </c>
      <c r="C6470">
        <v>83.512872023809521</v>
      </c>
      <c r="D6470">
        <v>81.089601190476188</v>
      </c>
      <c r="E6470">
        <v>-0.14078571428571429</v>
      </c>
      <c r="F6470">
        <v>53.076982142857148</v>
      </c>
      <c r="G6470">
        <v>4.3065476190476186</v>
      </c>
      <c r="H6470">
        <v>6.3136904761904766</v>
      </c>
      <c r="I6470">
        <v>4.8398809523809527</v>
      </c>
      <c r="J6470">
        <v>9.1050595238095244</v>
      </c>
      <c r="K6470">
        <v>0.35128571428571431</v>
      </c>
      <c r="L6470">
        <v>0.35966964285714292</v>
      </c>
      <c r="M6470">
        <v>1.729166666666667E-2</v>
      </c>
      <c r="N6470">
        <v>0.45053571428571432</v>
      </c>
      <c r="O6470">
        <v>4.5029761904761913E-2</v>
      </c>
      <c r="P6470">
        <v>1.012113095238095</v>
      </c>
      <c r="Q6470">
        <v>1.5215773809523809</v>
      </c>
    </row>
    <row r="6471" spans="1:17" x14ac:dyDescent="0.35">
      <c r="A6471" t="s">
        <v>12941</v>
      </c>
      <c r="B6471" t="s">
        <v>12942</v>
      </c>
      <c r="C6471">
        <v>80.032603674540695</v>
      </c>
      <c r="D6471">
        <v>74.768959317585299</v>
      </c>
      <c r="E6471">
        <v>-0.19345275590551181</v>
      </c>
      <c r="F6471">
        <v>57.326524934383201</v>
      </c>
      <c r="G6471">
        <v>4.7604986876640414</v>
      </c>
      <c r="H6471">
        <v>5.7589238845144362</v>
      </c>
      <c r="I6471">
        <v>3.8942257217847769</v>
      </c>
      <c r="J6471">
        <v>7.5944881889763778</v>
      </c>
      <c r="K6471">
        <v>0.45905511811023619</v>
      </c>
      <c r="L6471">
        <v>0.16915485564304461</v>
      </c>
      <c r="M6471">
        <v>0.03</v>
      </c>
      <c r="N6471">
        <v>0.83282152230971129</v>
      </c>
      <c r="O6471">
        <v>6.2611548556430446E-2</v>
      </c>
      <c r="P6471">
        <v>1.2274803149606299</v>
      </c>
      <c r="Q6471">
        <v>2.1529133858267722</v>
      </c>
    </row>
    <row r="6472" spans="1:17" x14ac:dyDescent="0.35">
      <c r="A6472" t="s">
        <v>12943</v>
      </c>
      <c r="B6472" t="s">
        <v>12944</v>
      </c>
      <c r="C6472">
        <v>112.3768450704225</v>
      </c>
      <c r="D6472">
        <v>164.62526760563381</v>
      </c>
      <c r="E6472">
        <v>0.74459154929577465</v>
      </c>
      <c r="F6472">
        <v>66.822690140845069</v>
      </c>
      <c r="G6472">
        <v>11.62957746478873</v>
      </c>
      <c r="H6472">
        <v>14.685915492957751</v>
      </c>
      <c r="I6472">
        <v>13.79577464788732</v>
      </c>
      <c r="J6472">
        <v>7.8338028169014091</v>
      </c>
      <c r="K6472">
        <v>0.28028169014084497</v>
      </c>
      <c r="L6472">
        <v>0.43664788732394372</v>
      </c>
      <c r="M6472">
        <v>0.03</v>
      </c>
      <c r="N6472">
        <v>0.972112676056338</v>
      </c>
      <c r="O6472">
        <v>8.3521126760563377E-2</v>
      </c>
      <c r="P6472">
        <v>1.293521126760564</v>
      </c>
      <c r="Q6472">
        <v>2.379154929577465</v>
      </c>
    </row>
    <row r="6473" spans="1:17" x14ac:dyDescent="0.35">
      <c r="A6473" t="s">
        <v>12945</v>
      </c>
      <c r="B6473" t="s">
        <v>12946</v>
      </c>
      <c r="C6473">
        <v>101.93065921787711</v>
      </c>
      <c r="D6473">
        <v>136.1631620111732</v>
      </c>
      <c r="E6473">
        <v>0.32920111731843582</v>
      </c>
      <c r="F6473">
        <v>68.715519553072625</v>
      </c>
      <c r="G6473">
        <v>9.7709497206703908</v>
      </c>
      <c r="H6473">
        <v>13.18324022346369</v>
      </c>
      <c r="I6473">
        <v>13.57039106145251</v>
      </c>
      <c r="J6473">
        <v>6.7871508379888272</v>
      </c>
      <c r="K6473">
        <v>0.25297765363128488</v>
      </c>
      <c r="L6473">
        <v>0.14369832402234639</v>
      </c>
      <c r="M6473">
        <v>3.1396648044692728E-2</v>
      </c>
      <c r="N6473">
        <v>0.74966480446927375</v>
      </c>
      <c r="O6473">
        <v>6.2905027932960891E-2</v>
      </c>
      <c r="P6473">
        <v>1.214189944134078</v>
      </c>
      <c r="Q6473">
        <v>2.0552513966480448</v>
      </c>
    </row>
    <row r="6474" spans="1:17" x14ac:dyDescent="0.35">
      <c r="A6474" t="s">
        <v>12947</v>
      </c>
      <c r="B6474" t="s">
        <v>12948</v>
      </c>
      <c r="C6474">
        <v>110.58009657320871</v>
      </c>
      <c r="D6474">
        <v>148.5224641744548</v>
      </c>
      <c r="E6474">
        <v>0.4464704049844237</v>
      </c>
      <c r="F6474">
        <v>61.846623052959501</v>
      </c>
      <c r="G6474">
        <v>16.38878504672897</v>
      </c>
      <c r="H6474">
        <v>19.181931464174461</v>
      </c>
      <c r="I6474">
        <v>9.2953271028037392</v>
      </c>
      <c r="J6474">
        <v>11.13613707165109</v>
      </c>
      <c r="K6474">
        <v>0.41940809968847348</v>
      </c>
      <c r="L6474">
        <v>0.52594392523364486</v>
      </c>
      <c r="M6474">
        <v>3.1588785046728983E-2</v>
      </c>
      <c r="N6474">
        <v>0.9269781931464175</v>
      </c>
      <c r="O6474">
        <v>7.158878504672897E-2</v>
      </c>
      <c r="P6474">
        <v>1.253177570093458</v>
      </c>
      <c r="Q6474">
        <v>2.2893769470404979</v>
      </c>
    </row>
    <row r="6475" spans="1:17" x14ac:dyDescent="0.35">
      <c r="A6475" t="s">
        <v>12949</v>
      </c>
      <c r="B6475" t="s">
        <v>12950</v>
      </c>
      <c r="C6475">
        <v>113.34067592592589</v>
      </c>
      <c r="D6475">
        <v>140.57867592592589</v>
      </c>
      <c r="E6475">
        <v>0.29570370370370369</v>
      </c>
      <c r="F6475">
        <v>67.137944444444443</v>
      </c>
      <c r="G6475">
        <v>9.5861111111111104</v>
      </c>
      <c r="H6475">
        <v>11.92407407407407</v>
      </c>
      <c r="I6475">
        <v>10.231481481481479</v>
      </c>
      <c r="J6475">
        <v>6.5814814814814806</v>
      </c>
      <c r="K6475">
        <v>0.1531666666666667</v>
      </c>
      <c r="L6475">
        <v>0.1214907407407407</v>
      </c>
      <c r="M6475">
        <v>0.03</v>
      </c>
      <c r="N6475">
        <v>0.8716666666666667</v>
      </c>
      <c r="O6475">
        <v>7.7962962962962956E-2</v>
      </c>
      <c r="P6475">
        <v>1.26</v>
      </c>
      <c r="Q6475">
        <v>2.2455555555555562</v>
      </c>
    </row>
    <row r="6476" spans="1:17" x14ac:dyDescent="0.35">
      <c r="A6476" t="s">
        <v>12951</v>
      </c>
      <c r="B6476" t="s">
        <v>12952</v>
      </c>
      <c r="C6476">
        <v>96.164128205128208</v>
      </c>
      <c r="D6476">
        <v>105.09952564102571</v>
      </c>
      <c r="E6476">
        <v>2.7820512820512702E-3</v>
      </c>
      <c r="F6476">
        <v>62.340160256410257</v>
      </c>
      <c r="G6476">
        <v>8.8576923076923073</v>
      </c>
      <c r="H6476">
        <v>10.19166666666667</v>
      </c>
      <c r="I6476">
        <v>8.6147435897435898</v>
      </c>
      <c r="J6476">
        <v>8.615384615384615</v>
      </c>
      <c r="K6476">
        <v>0.33571794871794869</v>
      </c>
      <c r="L6476">
        <v>0.41052564102564099</v>
      </c>
      <c r="M6476">
        <v>0.03</v>
      </c>
      <c r="N6476">
        <v>0.78326923076923072</v>
      </c>
      <c r="O6476">
        <v>7.0000000000000007E-2</v>
      </c>
      <c r="P6476">
        <v>1.2355769230769229</v>
      </c>
      <c r="Q6476">
        <v>2.1111538461538459</v>
      </c>
    </row>
    <row r="6477" spans="1:17" x14ac:dyDescent="0.35">
      <c r="A6477" t="s">
        <v>12953</v>
      </c>
      <c r="B6477" t="s">
        <v>12954</v>
      </c>
      <c r="C6477">
        <v>93.148852941176472</v>
      </c>
      <c r="D6477">
        <v>95.342654411764713</v>
      </c>
      <c r="E6477">
        <v>-0.1715882352941176</v>
      </c>
      <c r="F6477">
        <v>57.520080882352943</v>
      </c>
      <c r="G6477">
        <v>5.0808823529411766</v>
      </c>
      <c r="H6477">
        <v>6.1455882352941176</v>
      </c>
      <c r="I6477">
        <v>4.2242647058823533</v>
      </c>
      <c r="J6477">
        <v>7.5963235294117641</v>
      </c>
      <c r="K6477">
        <v>0.33714705882352952</v>
      </c>
      <c r="L6477">
        <v>0.48327205882352953</v>
      </c>
      <c r="M6477">
        <v>3.573529411764706E-2</v>
      </c>
      <c r="N6477">
        <v>0.87220588235294116</v>
      </c>
      <c r="O6477">
        <v>7.1544117647058827E-2</v>
      </c>
      <c r="P6477">
        <v>1.2817647058823529</v>
      </c>
      <c r="Q6477">
        <v>2.2639705882352938</v>
      </c>
    </row>
    <row r="6478" spans="1:17" x14ac:dyDescent="0.35">
      <c r="A6478" t="s">
        <v>12955</v>
      </c>
      <c r="B6478" t="s">
        <v>12956</v>
      </c>
      <c r="C6478">
        <v>84.173802721088435</v>
      </c>
      <c r="D6478">
        <v>78.208224489795924</v>
      </c>
      <c r="E6478">
        <v>-0.30361224489795918</v>
      </c>
      <c r="F6478">
        <v>59.399843537414966</v>
      </c>
      <c r="G6478">
        <v>3.1897959183673472</v>
      </c>
      <c r="H6478">
        <v>3.6469387755102041</v>
      </c>
      <c r="I6478">
        <v>4.3734693877551019</v>
      </c>
      <c r="J6478">
        <v>3.905442176870749</v>
      </c>
      <c r="K6478">
        <v>0.3390136054421769</v>
      </c>
      <c r="L6478">
        <v>0.1725714285714286</v>
      </c>
      <c r="M6478">
        <v>2.4081632653061229E-2</v>
      </c>
      <c r="N6478">
        <v>0.62911564625850347</v>
      </c>
      <c r="O6478">
        <v>5.4081632653061228E-2</v>
      </c>
      <c r="P6478">
        <v>1.176462585034014</v>
      </c>
      <c r="Q6478">
        <v>1.8875510204081629</v>
      </c>
    </row>
    <row r="6479" spans="1:17" x14ac:dyDescent="0.35">
      <c r="A6479" t="s">
        <v>12957</v>
      </c>
      <c r="B6479" t="s">
        <v>12958</v>
      </c>
      <c r="C6479">
        <v>99.082296296296306</v>
      </c>
      <c r="D6479">
        <v>122.1127259259259</v>
      </c>
      <c r="E6479">
        <v>7.4481481481481468E-2</v>
      </c>
      <c r="F6479">
        <v>62.382503703703698</v>
      </c>
      <c r="G6479">
        <v>5.0451851851851854</v>
      </c>
      <c r="H6479">
        <v>6.7607407407407409</v>
      </c>
      <c r="I6479">
        <v>4.3896296296296304</v>
      </c>
      <c r="J6479">
        <v>7.0918518518518514</v>
      </c>
      <c r="K6479">
        <v>0.16101481481481481</v>
      </c>
      <c r="L6479">
        <v>0.20950370370370369</v>
      </c>
      <c r="M6479">
        <v>3.822222222222222E-2</v>
      </c>
      <c r="N6479">
        <v>0.8434814814814815</v>
      </c>
      <c r="O6479">
        <v>6.7333333333333328E-2</v>
      </c>
      <c r="P6479">
        <v>1.238444444444444</v>
      </c>
      <c r="Q6479">
        <v>2.192518518518519</v>
      </c>
    </row>
    <row r="6480" spans="1:17" x14ac:dyDescent="0.35">
      <c r="A6480" t="s">
        <v>12959</v>
      </c>
      <c r="B6480" t="s">
        <v>12960</v>
      </c>
      <c r="C6480">
        <v>107.35390099009901</v>
      </c>
      <c r="D6480">
        <v>151.46341584158421</v>
      </c>
      <c r="E6480">
        <v>0.64199009900990089</v>
      </c>
      <c r="F6480">
        <v>68.991613861386142</v>
      </c>
      <c r="G6480">
        <v>10.96039603960396</v>
      </c>
      <c r="H6480">
        <v>14.55148514851485</v>
      </c>
      <c r="I6480">
        <v>14.524752475247521</v>
      </c>
      <c r="J6480">
        <v>9.4287128712871286</v>
      </c>
      <c r="K6480">
        <v>0.16588118811881189</v>
      </c>
      <c r="L6480">
        <v>0.23029702970297031</v>
      </c>
      <c r="M6480">
        <v>0.03</v>
      </c>
      <c r="N6480">
        <v>0.74</v>
      </c>
      <c r="O6480">
        <v>7.0000000000000007E-2</v>
      </c>
      <c r="P6480">
        <v>1.25</v>
      </c>
      <c r="Q6480">
        <v>2.1</v>
      </c>
    </row>
    <row r="6481" spans="1:17" x14ac:dyDescent="0.35">
      <c r="A6481" t="s">
        <v>12961</v>
      </c>
      <c r="B6481" t="s">
        <v>12962</v>
      </c>
      <c r="C6481">
        <v>96.336373626373629</v>
      </c>
      <c r="D6481">
        <v>109.7390989010989</v>
      </c>
      <c r="E6481">
        <v>-1.9076923076923061E-2</v>
      </c>
      <c r="F6481">
        <v>59.193054945054953</v>
      </c>
      <c r="G6481">
        <v>6.5967032967032964</v>
      </c>
      <c r="H6481">
        <v>7.6252747252747248</v>
      </c>
      <c r="I6481">
        <v>6.7197802197802199</v>
      </c>
      <c r="J6481">
        <v>5.0714285714285712</v>
      </c>
      <c r="K6481">
        <v>0.25448351648351653</v>
      </c>
      <c r="L6481">
        <v>0.39726373626373618</v>
      </c>
      <c r="M6481">
        <v>0.03</v>
      </c>
      <c r="N6481">
        <v>0.74670329670329672</v>
      </c>
      <c r="O6481">
        <v>0.06</v>
      </c>
      <c r="P6481">
        <v>1.222417582417582</v>
      </c>
      <c r="Q6481">
        <v>2.0591208791208788</v>
      </c>
    </row>
    <row r="6482" spans="1:17" x14ac:dyDescent="0.35">
      <c r="A6482" t="s">
        <v>12963</v>
      </c>
      <c r="B6482" t="s">
        <v>12964</v>
      </c>
      <c r="C6482">
        <v>91.814809523809515</v>
      </c>
      <c r="D6482">
        <v>80.165309523809526</v>
      </c>
      <c r="E6482">
        <v>-0.57257142857142862</v>
      </c>
      <c r="F6482">
        <v>56.883626984126977</v>
      </c>
      <c r="G6482">
        <v>2.9690476190476192</v>
      </c>
      <c r="H6482">
        <v>4.0031746031746032</v>
      </c>
      <c r="I6482">
        <v>4.7698412698412698</v>
      </c>
      <c r="J6482">
        <v>3.6714285714285722</v>
      </c>
      <c r="K6482">
        <v>0.28793650793650788</v>
      </c>
      <c r="L6482">
        <v>0.31049206349206349</v>
      </c>
      <c r="M6482">
        <v>0.03</v>
      </c>
      <c r="N6482">
        <v>0.63777777777777778</v>
      </c>
      <c r="O6482">
        <v>5.8015873015873007E-2</v>
      </c>
      <c r="P6482">
        <v>1.178809523809524</v>
      </c>
      <c r="Q6482">
        <v>1.9051587301587301</v>
      </c>
    </row>
    <row r="6483" spans="1:17" x14ac:dyDescent="0.35">
      <c r="A6483" t="s">
        <v>12965</v>
      </c>
      <c r="B6483" t="s">
        <v>12966</v>
      </c>
      <c r="C6483">
        <v>77.106950819672136</v>
      </c>
      <c r="D6483">
        <v>67.452688524590172</v>
      </c>
      <c r="E6483">
        <v>-0.76732240437158461</v>
      </c>
      <c r="F6483">
        <v>53.291207650273229</v>
      </c>
      <c r="G6483">
        <v>3.098907103825137</v>
      </c>
      <c r="H6483">
        <v>2.8016393442622949</v>
      </c>
      <c r="I6483">
        <v>3.7158469945355188</v>
      </c>
      <c r="J6483">
        <v>7.9098360655737707</v>
      </c>
      <c r="K6483">
        <v>0.45397267759562843</v>
      </c>
      <c r="L6483">
        <v>0.51082513661202189</v>
      </c>
      <c r="M6483">
        <v>0.02</v>
      </c>
      <c r="N6483">
        <v>0.5002185792349727</v>
      </c>
      <c r="O6483">
        <v>4.5846994535519131E-2</v>
      </c>
      <c r="P6483">
        <v>1.118032786885246</v>
      </c>
      <c r="Q6483">
        <v>1.6820218579234969</v>
      </c>
    </row>
    <row r="6484" spans="1:17" x14ac:dyDescent="0.35">
      <c r="A6484" t="s">
        <v>12967</v>
      </c>
      <c r="B6484" t="s">
        <v>12968</v>
      </c>
      <c r="C6484">
        <v>86.670894495412853</v>
      </c>
      <c r="D6484">
        <v>70.279422018348612</v>
      </c>
      <c r="E6484">
        <v>-0.28036238532110103</v>
      </c>
      <c r="F6484">
        <v>53.328550458715597</v>
      </c>
      <c r="G6484">
        <v>2.6238532110091741</v>
      </c>
      <c r="H6484">
        <v>3.5788990825688072</v>
      </c>
      <c r="I6484">
        <v>3.5711009174311932</v>
      </c>
      <c r="J6484">
        <v>9.276605504587156</v>
      </c>
      <c r="K6484">
        <v>0.31123853211009178</v>
      </c>
      <c r="L6484">
        <v>0.22622935779816511</v>
      </c>
      <c r="M6484">
        <v>3.5550458715596332E-2</v>
      </c>
      <c r="N6484">
        <v>0.7573394495412844</v>
      </c>
      <c r="O6484">
        <v>6.7018348623853211E-2</v>
      </c>
      <c r="P6484">
        <v>1.1086238532110091</v>
      </c>
      <c r="Q6484">
        <v>1.9689449541284409</v>
      </c>
    </row>
    <row r="6485" spans="1:17" x14ac:dyDescent="0.35">
      <c r="A6485" t="s">
        <v>12969</v>
      </c>
      <c r="B6485" t="s">
        <v>12970</v>
      </c>
      <c r="C6485">
        <v>125.06285436893199</v>
      </c>
      <c r="D6485">
        <v>195.75859223300969</v>
      </c>
      <c r="E6485">
        <v>0.89481553398058244</v>
      </c>
      <c r="F6485">
        <v>77.778223300970879</v>
      </c>
      <c r="G6485">
        <v>16.792233009708742</v>
      </c>
      <c r="H6485">
        <v>21.609708737864079</v>
      </c>
      <c r="I6485">
        <v>28.001941747572818</v>
      </c>
      <c r="J6485">
        <v>13.34368932038835</v>
      </c>
      <c r="K6485">
        <v>0.14206796116504861</v>
      </c>
      <c r="L6485">
        <v>0.28099029126213593</v>
      </c>
      <c r="M6485">
        <v>3.4660194174757283E-2</v>
      </c>
      <c r="N6485">
        <v>0.97582524271844662</v>
      </c>
      <c r="O6485">
        <v>7.4660194174757291E-2</v>
      </c>
      <c r="P6485">
        <v>1.173980582524272</v>
      </c>
      <c r="Q6485">
        <v>2.2537864077669898</v>
      </c>
    </row>
    <row r="6486" spans="1:17" x14ac:dyDescent="0.35">
      <c r="A6486" t="s">
        <v>12971</v>
      </c>
      <c r="B6486" t="s">
        <v>12972</v>
      </c>
      <c r="C6486">
        <v>90.33929203539823</v>
      </c>
      <c r="D6486">
        <v>79.757530973451324</v>
      </c>
      <c r="E6486">
        <v>-0.59007964601769913</v>
      </c>
      <c r="F6486">
        <v>55.664378002528437</v>
      </c>
      <c r="G6486">
        <v>2.3011378002528451</v>
      </c>
      <c r="H6486">
        <v>2.65865992414665</v>
      </c>
      <c r="I6486">
        <v>2.0802781289506949</v>
      </c>
      <c r="J6486">
        <v>7.2495575221238946</v>
      </c>
      <c r="K6486">
        <v>0.4478798988621997</v>
      </c>
      <c r="L6486">
        <v>0.29770670037926672</v>
      </c>
      <c r="M6486">
        <v>2.9911504424778759E-2</v>
      </c>
      <c r="N6486">
        <v>0.98018963337547416</v>
      </c>
      <c r="O6486">
        <v>7.8192161820480402E-2</v>
      </c>
      <c r="P6486">
        <v>1.167774968394437</v>
      </c>
      <c r="Q6486">
        <v>2.2637294563843242</v>
      </c>
    </row>
    <row r="6487" spans="1:17" x14ac:dyDescent="0.35">
      <c r="A6487" t="s">
        <v>12973</v>
      </c>
      <c r="B6487" t="s">
        <v>12974</v>
      </c>
      <c r="C6487">
        <v>91.78807619047619</v>
      </c>
      <c r="D6487">
        <v>96.567919047619043</v>
      </c>
      <c r="E6487">
        <v>1.3380952380952381E-2</v>
      </c>
      <c r="F6487">
        <v>54.330399999999997</v>
      </c>
      <c r="G6487">
        <v>6.0819047619047621</v>
      </c>
      <c r="H6487">
        <v>6.9652380952380959</v>
      </c>
      <c r="I6487">
        <v>7.7704761904761899</v>
      </c>
      <c r="J6487">
        <v>8.7438095238095244</v>
      </c>
      <c r="K6487">
        <v>0.28920000000000001</v>
      </c>
      <c r="L6487">
        <v>0.35129047619047621</v>
      </c>
      <c r="M6487">
        <v>0.03</v>
      </c>
      <c r="N6487">
        <v>0.85871428571428565</v>
      </c>
      <c r="O6487">
        <v>0.08</v>
      </c>
      <c r="P6487">
        <v>1.1465714285714279</v>
      </c>
      <c r="Q6487">
        <v>2.114380952380952</v>
      </c>
    </row>
    <row r="6488" spans="1:17" x14ac:dyDescent="0.35">
      <c r="A6488" t="s">
        <v>12975</v>
      </c>
      <c r="B6488" t="s">
        <v>12976</v>
      </c>
      <c r="C6488">
        <v>111.9954606741573</v>
      </c>
      <c r="D6488">
        <v>161.56476966292129</v>
      </c>
      <c r="E6488">
        <v>0.66088764044943826</v>
      </c>
      <c r="F6488">
        <v>64.344803370786522</v>
      </c>
      <c r="G6488">
        <v>11.764606741573029</v>
      </c>
      <c r="H6488">
        <v>15.26516853932584</v>
      </c>
      <c r="I6488">
        <v>16.66179775280899</v>
      </c>
      <c r="J6488">
        <v>11.920224719101119</v>
      </c>
      <c r="K6488">
        <v>0.30964044943820218</v>
      </c>
      <c r="L6488">
        <v>0.31948876404494381</v>
      </c>
      <c r="M6488">
        <v>3.5617977528089893E-2</v>
      </c>
      <c r="N6488">
        <v>0.85808988764044947</v>
      </c>
      <c r="O6488">
        <v>7.5617977528089894E-2</v>
      </c>
      <c r="P6488">
        <v>1.1499999999999999</v>
      </c>
      <c r="Q6488">
        <v>2.123707865168539</v>
      </c>
    </row>
    <row r="6489" spans="1:17" x14ac:dyDescent="0.35">
      <c r="A6489" t="s">
        <v>12977</v>
      </c>
      <c r="B6489" t="s">
        <v>12978</v>
      </c>
      <c r="C6489">
        <v>89.521376000000004</v>
      </c>
      <c r="D6489">
        <v>83.020191999999994</v>
      </c>
      <c r="E6489">
        <v>-0.44888</v>
      </c>
      <c r="F6489">
        <v>59.729743999999997</v>
      </c>
      <c r="G6489">
        <v>2.456</v>
      </c>
      <c r="H6489">
        <v>3.0104000000000002</v>
      </c>
      <c r="I6489">
        <v>3.7688000000000001</v>
      </c>
      <c r="J6489">
        <v>8.2943999999999996</v>
      </c>
      <c r="K6489">
        <v>0.32560800000000001</v>
      </c>
      <c r="L6489">
        <v>0.133104</v>
      </c>
      <c r="M6489">
        <v>2.4719999999999999E-2</v>
      </c>
      <c r="N6489">
        <v>0.73472000000000004</v>
      </c>
      <c r="O6489">
        <v>6.5280000000000005E-2</v>
      </c>
      <c r="P6489">
        <v>1.08528</v>
      </c>
      <c r="Q6489">
        <v>1.91</v>
      </c>
    </row>
    <row r="6490" spans="1:17" x14ac:dyDescent="0.35">
      <c r="A6490" t="s">
        <v>12979</v>
      </c>
      <c r="B6490" t="s">
        <v>12980</v>
      </c>
      <c r="C6490">
        <v>115.3475110619469</v>
      </c>
      <c r="D6490">
        <v>143.96266592920361</v>
      </c>
      <c r="E6490">
        <v>9.5836283185840698E-2</v>
      </c>
      <c r="F6490">
        <v>67.140170353982299</v>
      </c>
      <c r="G6490">
        <v>18.342920353982301</v>
      </c>
      <c r="H6490">
        <v>21.224336283185838</v>
      </c>
      <c r="I6490">
        <v>8.4086283185840713</v>
      </c>
      <c r="J6490">
        <v>14.026327433628319</v>
      </c>
      <c r="K6490">
        <v>0.62373672566371685</v>
      </c>
      <c r="L6490">
        <v>0.92720796460176991</v>
      </c>
      <c r="M6490">
        <v>0.03</v>
      </c>
      <c r="N6490">
        <v>0.92785398230088489</v>
      </c>
      <c r="O6490">
        <v>0.08</v>
      </c>
      <c r="P6490">
        <v>1.1449778761061951</v>
      </c>
      <c r="Q6490">
        <v>2.1791592920353979</v>
      </c>
    </row>
    <row r="6491" spans="1:17" x14ac:dyDescent="0.35">
      <c r="A6491" t="s">
        <v>12981</v>
      </c>
      <c r="B6491" t="s">
        <v>12982</v>
      </c>
      <c r="C6491">
        <v>98.314580645161286</v>
      </c>
      <c r="D6491">
        <v>80.546716129032262</v>
      </c>
      <c r="E6491">
        <v>-0.28195483870967741</v>
      </c>
      <c r="F6491">
        <v>54.39534193548387</v>
      </c>
      <c r="G6491">
        <v>3.9845161290322579</v>
      </c>
      <c r="H6491">
        <v>4.9896774193548383</v>
      </c>
      <c r="I6491">
        <v>4.8167741935483877</v>
      </c>
      <c r="J6491">
        <v>6.556129032258065</v>
      </c>
      <c r="K6491">
        <v>0.45189032258064521</v>
      </c>
      <c r="L6491">
        <v>0.28639999999999999</v>
      </c>
      <c r="M6491">
        <v>2.3419354838709681E-2</v>
      </c>
      <c r="N6491">
        <v>0.92845161290322575</v>
      </c>
      <c r="O6491">
        <v>5.9999999999999991E-2</v>
      </c>
      <c r="P6491">
        <v>1.182645161290323</v>
      </c>
      <c r="Q6491">
        <v>2.1979354838709679</v>
      </c>
    </row>
    <row r="6492" spans="1:17" x14ac:dyDescent="0.35">
      <c r="A6492" t="s">
        <v>12983</v>
      </c>
      <c r="B6492" t="s">
        <v>12984</v>
      </c>
      <c r="C6492">
        <v>101.2532011173184</v>
      </c>
      <c r="D6492">
        <v>114.6280446927374</v>
      </c>
      <c r="E6492">
        <v>9.9469273743016756E-2</v>
      </c>
      <c r="F6492">
        <v>58.278843575419003</v>
      </c>
      <c r="G6492">
        <v>8.1927374301675986</v>
      </c>
      <c r="H6492">
        <v>9.5564245810055866</v>
      </c>
      <c r="I6492">
        <v>10.737430167597759</v>
      </c>
      <c r="J6492">
        <v>6.8217877094972073</v>
      </c>
      <c r="K6492">
        <v>0.33789385474860339</v>
      </c>
      <c r="L6492">
        <v>0.33113966480446932</v>
      </c>
      <c r="M6492">
        <v>2.4636871508379891E-2</v>
      </c>
      <c r="N6492">
        <v>0.73648044692737435</v>
      </c>
      <c r="O6492">
        <v>6.4245810055865923E-2</v>
      </c>
      <c r="P6492">
        <v>1.0912849162011169</v>
      </c>
      <c r="Q6492">
        <v>1.916648044692737</v>
      </c>
    </row>
    <row r="6493" spans="1:17" x14ac:dyDescent="0.35">
      <c r="A6493" t="s">
        <v>12985</v>
      </c>
      <c r="B6493" t="s">
        <v>12986</v>
      </c>
      <c r="C6493">
        <v>97.36307317073171</v>
      </c>
      <c r="D6493">
        <v>116.5662926829268</v>
      </c>
      <c r="E6493">
        <v>0.15115853658536579</v>
      </c>
      <c r="F6493">
        <v>56.80598780487805</v>
      </c>
      <c r="G6493">
        <v>10.632926829268291</v>
      </c>
      <c r="H6493">
        <v>13.09146341463415</v>
      </c>
      <c r="I6493">
        <v>9.6365853658536569</v>
      </c>
      <c r="J6493">
        <v>10.925609756097559</v>
      </c>
      <c r="K6493">
        <v>0.20365853658536581</v>
      </c>
      <c r="L6493">
        <v>0.3211219512195122</v>
      </c>
      <c r="M6493">
        <v>2.7560975609756091E-2</v>
      </c>
      <c r="N6493">
        <v>0.82695121951219519</v>
      </c>
      <c r="O6493">
        <v>6.7560975609756102E-2</v>
      </c>
      <c r="P6493">
        <v>1.1274390243902439</v>
      </c>
      <c r="Q6493">
        <v>2.0518292682926829</v>
      </c>
    </row>
    <row r="6494" spans="1:17" x14ac:dyDescent="0.35">
      <c r="A6494" t="s">
        <v>12987</v>
      </c>
      <c r="B6494" t="s">
        <v>12988</v>
      </c>
      <c r="C6494">
        <v>133.55695102040821</v>
      </c>
      <c r="D6494">
        <v>169.70061768707481</v>
      </c>
      <c r="E6494">
        <v>0.53319319727891157</v>
      </c>
      <c r="F6494">
        <v>74.714484353741497</v>
      </c>
      <c r="G6494">
        <v>28.59238095238095</v>
      </c>
      <c r="H6494">
        <v>29.336054421768711</v>
      </c>
      <c r="I6494">
        <v>9.3395918367346944</v>
      </c>
      <c r="J6494">
        <v>15.58258503401361</v>
      </c>
      <c r="K6494">
        <v>0.55972925170068033</v>
      </c>
      <c r="L6494">
        <v>1.079707482993197</v>
      </c>
      <c r="M6494">
        <v>0.03</v>
      </c>
      <c r="N6494">
        <v>0.9297142857142856</v>
      </c>
      <c r="O6494">
        <v>7.951020408163266E-2</v>
      </c>
      <c r="P6494">
        <v>1.158040816326531</v>
      </c>
      <c r="Q6494">
        <v>2.206285714285714</v>
      </c>
    </row>
    <row r="6495" spans="1:17" x14ac:dyDescent="0.35">
      <c r="A6495" t="s">
        <v>12989</v>
      </c>
      <c r="B6495" t="s">
        <v>12990</v>
      </c>
      <c r="C6495">
        <v>82.55953090909091</v>
      </c>
      <c r="D6495">
        <v>82.600290909090901</v>
      </c>
      <c r="E6495">
        <v>-0.22198909090909091</v>
      </c>
      <c r="F6495">
        <v>50.554829090909088</v>
      </c>
      <c r="G6495">
        <v>3.974181818181818</v>
      </c>
      <c r="H6495">
        <v>5.54</v>
      </c>
      <c r="I6495">
        <v>5.7698181818181808</v>
      </c>
      <c r="J6495">
        <v>6.1505454545454548</v>
      </c>
      <c r="K6495">
        <v>0.33913818181818178</v>
      </c>
      <c r="L6495">
        <v>0.4064436363636364</v>
      </c>
      <c r="M6495">
        <v>2.3745454545454549E-2</v>
      </c>
      <c r="N6495">
        <v>0.6923636363636364</v>
      </c>
      <c r="O6495">
        <v>6.1818181818181821E-2</v>
      </c>
      <c r="P6495">
        <v>1.087236363636364</v>
      </c>
      <c r="Q6495">
        <v>1.8669818181818181</v>
      </c>
    </row>
    <row r="6496" spans="1:17" x14ac:dyDescent="0.35">
      <c r="A6496" t="s">
        <v>12991</v>
      </c>
      <c r="B6496" t="s">
        <v>12992</v>
      </c>
      <c r="C6496">
        <v>79.346676724137936</v>
      </c>
      <c r="D6496">
        <v>84.704818965517248</v>
      </c>
      <c r="E6496">
        <v>4.0948275862069688E-4</v>
      </c>
      <c r="F6496">
        <v>50.693948275862063</v>
      </c>
      <c r="G6496">
        <v>5.011206896551724</v>
      </c>
      <c r="H6496">
        <v>5.540086206896552</v>
      </c>
      <c r="I6496">
        <v>5.5594827586206899</v>
      </c>
      <c r="J6496">
        <v>7.5767241379310342</v>
      </c>
      <c r="K6496">
        <v>0.33441379310344832</v>
      </c>
      <c r="L6496">
        <v>0.33862068965517239</v>
      </c>
      <c r="M6496">
        <v>2.4094827586206891E-2</v>
      </c>
      <c r="N6496">
        <v>0.80198275862068968</v>
      </c>
      <c r="O6496">
        <v>6.7370689655172414E-2</v>
      </c>
      <c r="P6496">
        <v>1.1391379310344829</v>
      </c>
      <c r="Q6496">
        <v>2.032887931034483</v>
      </c>
    </row>
    <row r="6497" spans="1:17" x14ac:dyDescent="0.35">
      <c r="A6497" t="s">
        <v>12993</v>
      </c>
      <c r="B6497" t="s">
        <v>12994</v>
      </c>
      <c r="C6497">
        <v>81.750618705035961</v>
      </c>
      <c r="D6497">
        <v>71.718683453237418</v>
      </c>
      <c r="E6497">
        <v>-0.34973381294964029</v>
      </c>
      <c r="F6497">
        <v>52.961043165467629</v>
      </c>
      <c r="G6497">
        <v>2.4079136690647478</v>
      </c>
      <c r="H6497">
        <v>4.0258992805755396</v>
      </c>
      <c r="I6497">
        <v>3.8021582733812949</v>
      </c>
      <c r="J6497">
        <v>3.1611510791366899</v>
      </c>
      <c r="K6497">
        <v>0.33705755395683451</v>
      </c>
      <c r="L6497">
        <v>0.1366978417266187</v>
      </c>
      <c r="M6497">
        <v>0.02</v>
      </c>
      <c r="N6497">
        <v>0.71482014388489212</v>
      </c>
      <c r="O6497">
        <v>0.06</v>
      </c>
      <c r="P6497">
        <v>1.1048201438848919</v>
      </c>
      <c r="Q6497">
        <v>1.899640287769784</v>
      </c>
    </row>
    <row r="6498" spans="1:17" x14ac:dyDescent="0.35">
      <c r="A6498" t="s">
        <v>12995</v>
      </c>
      <c r="B6498" t="s">
        <v>12996</v>
      </c>
      <c r="C6498">
        <v>88.888289398280804</v>
      </c>
      <c r="D6498">
        <v>83.536713467048699</v>
      </c>
      <c r="E6498">
        <v>9.0303724928366774E-2</v>
      </c>
      <c r="F6498">
        <v>52.723702005730658</v>
      </c>
      <c r="G6498">
        <v>3.962177650429799</v>
      </c>
      <c r="H6498">
        <v>4.5343839541547277</v>
      </c>
      <c r="I6498">
        <v>4.8398280802292257</v>
      </c>
      <c r="J6498">
        <v>13.2025787965616</v>
      </c>
      <c r="K6498">
        <v>0.53210028653295127</v>
      </c>
      <c r="L6498">
        <v>0.35768767908309462</v>
      </c>
      <c r="M6498">
        <v>2.1891117478510028E-2</v>
      </c>
      <c r="N6498">
        <v>0.68212034383954157</v>
      </c>
      <c r="O6498">
        <v>5.1891117478510017E-2</v>
      </c>
      <c r="P6498">
        <v>1.108194842406877</v>
      </c>
      <c r="Q6498">
        <v>1.8668767908309449</v>
      </c>
    </row>
    <row r="6499" spans="1:17" x14ac:dyDescent="0.35">
      <c r="A6499" t="s">
        <v>12997</v>
      </c>
      <c r="B6499" t="s">
        <v>12998</v>
      </c>
      <c r="C6499">
        <v>113.0989070422535</v>
      </c>
      <c r="D6499">
        <v>154.75749295774651</v>
      </c>
      <c r="E6499">
        <v>0.61134366197183099</v>
      </c>
      <c r="F6499">
        <v>71.919138028169016</v>
      </c>
      <c r="G6499">
        <v>7.4205633802816893</v>
      </c>
      <c r="H6499">
        <v>8.9898591549295777</v>
      </c>
      <c r="I6499">
        <v>8.574929577464788</v>
      </c>
      <c r="J6499">
        <v>10.152676056338031</v>
      </c>
      <c r="K6499">
        <v>0.26254929577464792</v>
      </c>
      <c r="L6499">
        <v>0.36248169014084503</v>
      </c>
      <c r="M6499">
        <v>3.8788732394366199E-2</v>
      </c>
      <c r="N6499">
        <v>0.91411267605633795</v>
      </c>
      <c r="O6499">
        <v>0.06</v>
      </c>
      <c r="P6499">
        <v>1.118056338028169</v>
      </c>
      <c r="Q6499">
        <v>2.1382253521126762</v>
      </c>
    </row>
    <row r="6500" spans="1:17" x14ac:dyDescent="0.35">
      <c r="A6500" t="s">
        <v>12999</v>
      </c>
      <c r="B6500" t="s">
        <v>13000</v>
      </c>
      <c r="C6500">
        <v>93.749824175824173</v>
      </c>
      <c r="D6500">
        <v>110.6423901098901</v>
      </c>
      <c r="E6500">
        <v>0.262978021978022</v>
      </c>
      <c r="F6500">
        <v>61.012313186813188</v>
      </c>
      <c r="G6500">
        <v>7.1230769230769244</v>
      </c>
      <c r="H6500">
        <v>7.2483516483516484</v>
      </c>
      <c r="I6500">
        <v>7.0989010989010994</v>
      </c>
      <c r="J6500">
        <v>6.8758241758241763</v>
      </c>
      <c r="K6500">
        <v>0.57348901098901095</v>
      </c>
      <c r="L6500">
        <v>0.38329120879120882</v>
      </c>
      <c r="M6500">
        <v>0.03</v>
      </c>
      <c r="N6500">
        <v>0.93027472527472532</v>
      </c>
      <c r="O6500">
        <v>0.06</v>
      </c>
      <c r="P6500">
        <v>1.189010989010989</v>
      </c>
      <c r="Q6500">
        <v>2.2070329670329669</v>
      </c>
    </row>
    <row r="6501" spans="1:17" x14ac:dyDescent="0.35">
      <c r="A6501" t="s">
        <v>13001</v>
      </c>
      <c r="B6501" t="s">
        <v>13002</v>
      </c>
      <c r="C6501">
        <v>101.2726163522013</v>
      </c>
      <c r="D6501">
        <v>115.8146100628931</v>
      </c>
      <c r="E6501">
        <v>0.26945283018867922</v>
      </c>
      <c r="F6501">
        <v>61.07108176100629</v>
      </c>
      <c r="G6501">
        <v>7.7666666666666666</v>
      </c>
      <c r="H6501">
        <v>7.9188679245283016</v>
      </c>
      <c r="I6501">
        <v>7.9446540880503136</v>
      </c>
      <c r="J6501">
        <v>6.7477987421383654</v>
      </c>
      <c r="K6501">
        <v>0.30618867924528298</v>
      </c>
      <c r="L6501">
        <v>0.10241509433962261</v>
      </c>
      <c r="M6501">
        <v>0.03</v>
      </c>
      <c r="N6501">
        <v>0.78937106918238997</v>
      </c>
      <c r="O6501">
        <v>6.7169811320754724E-2</v>
      </c>
      <c r="P6501">
        <v>1.1271698113207551</v>
      </c>
      <c r="Q6501">
        <v>2.0103773584905662</v>
      </c>
    </row>
    <row r="6502" spans="1:17" x14ac:dyDescent="0.35">
      <c r="A6502" t="s">
        <v>13003</v>
      </c>
      <c r="B6502" t="s">
        <v>13004</v>
      </c>
      <c r="C6502">
        <v>88.67360897435897</v>
      </c>
      <c r="D6502">
        <v>70.757756410256405</v>
      </c>
      <c r="E6502">
        <v>-0.49744871794871798</v>
      </c>
      <c r="F6502">
        <v>50.404083333333332</v>
      </c>
      <c r="G6502">
        <v>3.405128205128205</v>
      </c>
      <c r="H6502">
        <v>4.4371794871794874</v>
      </c>
      <c r="I6502">
        <v>5.4211538461538469</v>
      </c>
      <c r="J6502">
        <v>3.7583333333333342</v>
      </c>
      <c r="K6502">
        <v>0.30657051282051279</v>
      </c>
      <c r="L6502">
        <v>0.15423717948717949</v>
      </c>
      <c r="M6502">
        <v>0.03</v>
      </c>
      <c r="N6502">
        <v>0.85057692307692301</v>
      </c>
      <c r="O6502">
        <v>6.2115384615384607E-2</v>
      </c>
      <c r="P6502">
        <v>1.1554487179487181</v>
      </c>
      <c r="Q6502">
        <v>2.0997435897435901</v>
      </c>
    </row>
    <row r="6503" spans="1:17" x14ac:dyDescent="0.35">
      <c r="A6503" t="s">
        <v>13005</v>
      </c>
      <c r="B6503" t="s">
        <v>13006</v>
      </c>
      <c r="C6503">
        <v>81.994081481481473</v>
      </c>
      <c r="D6503">
        <v>75.082044444444435</v>
      </c>
      <c r="E6503">
        <v>-0.43627037037037042</v>
      </c>
      <c r="F6503">
        <v>50.583748148148153</v>
      </c>
      <c r="G6503">
        <v>3.5133333333333332</v>
      </c>
      <c r="H6503">
        <v>4.7040740740740734</v>
      </c>
      <c r="I6503">
        <v>4.38</v>
      </c>
      <c r="J6503">
        <v>9.9014814814814827</v>
      </c>
      <c r="K6503">
        <v>0.41164814814814821</v>
      </c>
      <c r="L6503">
        <v>0.26003703703703701</v>
      </c>
      <c r="M6503">
        <v>2.5777777777777781E-2</v>
      </c>
      <c r="N6503">
        <v>0.64140740740740743</v>
      </c>
      <c r="O6503">
        <v>5.577777777777778E-2</v>
      </c>
      <c r="P6503">
        <v>1.087814814814815</v>
      </c>
      <c r="Q6503">
        <v>1.8076296296296299</v>
      </c>
    </row>
    <row r="6504" spans="1:17" x14ac:dyDescent="0.35">
      <c r="A6504" t="s">
        <v>13007</v>
      </c>
      <c r="B6504" t="s">
        <v>13008</v>
      </c>
      <c r="C6504">
        <v>76.154107623318396</v>
      </c>
      <c r="D6504">
        <v>80.374493273542598</v>
      </c>
      <c r="E6504">
        <v>-0.4445695067264574</v>
      </c>
      <c r="F6504">
        <v>55.209793721973092</v>
      </c>
      <c r="G6504">
        <v>3.1771300448430488</v>
      </c>
      <c r="H6504">
        <v>3.507174887892377</v>
      </c>
      <c r="I6504">
        <v>3.6197309417040362</v>
      </c>
      <c r="J6504">
        <v>17.578026905829599</v>
      </c>
      <c r="K6504">
        <v>0.39883408071748883</v>
      </c>
      <c r="L6504">
        <v>0.49086995515695059</v>
      </c>
      <c r="M6504">
        <v>0.02</v>
      </c>
      <c r="N6504">
        <v>0.56901345291479821</v>
      </c>
      <c r="O6504">
        <v>4.7174887892376692E-2</v>
      </c>
      <c r="P6504">
        <v>1.088071748878924</v>
      </c>
      <c r="Q6504">
        <v>1.721300448430493</v>
      </c>
    </row>
    <row r="6505" spans="1:17" x14ac:dyDescent="0.35">
      <c r="A6505" t="s">
        <v>13009</v>
      </c>
      <c r="B6505" t="s">
        <v>13010</v>
      </c>
      <c r="C6505">
        <v>74.342874999999992</v>
      </c>
      <c r="D6505">
        <v>63.335483870967742</v>
      </c>
      <c r="E6505">
        <v>-0.98362903225806453</v>
      </c>
      <c r="F6505">
        <v>53.370116935483871</v>
      </c>
      <c r="G6505">
        <v>2.669354838709677</v>
      </c>
      <c r="H6505">
        <v>2.5709677419354842</v>
      </c>
      <c r="I6505">
        <v>4.034274193548387</v>
      </c>
      <c r="J6505">
        <v>17.797177419354838</v>
      </c>
      <c r="K6505">
        <v>0.37571774193548391</v>
      </c>
      <c r="L6505">
        <v>0.12811693548387099</v>
      </c>
      <c r="M6505">
        <v>1.8427419354838711E-2</v>
      </c>
      <c r="N6505">
        <v>0.44129032258064521</v>
      </c>
      <c r="O6505">
        <v>0.04</v>
      </c>
      <c r="P6505">
        <v>1.098266129032258</v>
      </c>
      <c r="Q6505">
        <v>1.5979838709677421</v>
      </c>
    </row>
    <row r="6506" spans="1:17" x14ac:dyDescent="0.35">
      <c r="A6506" t="s">
        <v>13011</v>
      </c>
      <c r="B6506" t="s">
        <v>13012</v>
      </c>
      <c r="C6506">
        <v>89.397095022624427</v>
      </c>
      <c r="D6506">
        <v>80.457054298642532</v>
      </c>
      <c r="E6506">
        <v>-0.1862760180995475</v>
      </c>
      <c r="F6506">
        <v>52.185565610859733</v>
      </c>
      <c r="G6506">
        <v>4.3221719457013581</v>
      </c>
      <c r="H6506">
        <v>4.8805429864253389</v>
      </c>
      <c r="I6506">
        <v>6.1425339366515841</v>
      </c>
      <c r="J6506">
        <v>11.543438914027149</v>
      </c>
      <c r="K6506">
        <v>0.46191402714932128</v>
      </c>
      <c r="L6506">
        <v>0.21985067873303171</v>
      </c>
      <c r="M6506">
        <v>0.02</v>
      </c>
      <c r="N6506">
        <v>0.6148868778280544</v>
      </c>
      <c r="O6506">
        <v>4.6651583710407243E-2</v>
      </c>
      <c r="P6506">
        <v>1.1029864253393671</v>
      </c>
      <c r="Q6506">
        <v>1.7820361990950231</v>
      </c>
    </row>
    <row r="6507" spans="1:17" x14ac:dyDescent="0.35">
      <c r="A6507" t="s">
        <v>13013</v>
      </c>
      <c r="B6507" t="s">
        <v>13014</v>
      </c>
      <c r="C6507">
        <v>91.272693798449609</v>
      </c>
      <c r="D6507">
        <v>81.148426356589155</v>
      </c>
      <c r="E6507">
        <v>-0.17700387596899231</v>
      </c>
      <c r="F6507">
        <v>55.340527131782942</v>
      </c>
      <c r="G6507">
        <v>3.1120155038759689</v>
      </c>
      <c r="H6507">
        <v>3.7604651162790699</v>
      </c>
      <c r="I6507">
        <v>4.6600775193798452</v>
      </c>
      <c r="J6507">
        <v>12.345736434108529</v>
      </c>
      <c r="K6507">
        <v>0.33855426356589152</v>
      </c>
      <c r="L6507">
        <v>0.4028798449612403</v>
      </c>
      <c r="M6507">
        <v>0.02</v>
      </c>
      <c r="N6507">
        <v>0.47790697674418597</v>
      </c>
      <c r="O6507">
        <v>4.2635658914728682E-2</v>
      </c>
      <c r="P6507">
        <v>1.079767441860465</v>
      </c>
      <c r="Q6507">
        <v>1.6181782945736429</v>
      </c>
    </row>
    <row r="6508" spans="1:17" x14ac:dyDescent="0.35">
      <c r="A6508" t="s">
        <v>13015</v>
      </c>
      <c r="B6508" t="s">
        <v>13016</v>
      </c>
      <c r="C6508">
        <v>94.743758007117435</v>
      </c>
      <c r="D6508">
        <v>80.814928825622772</v>
      </c>
      <c r="E6508">
        <v>-0.24373665480427051</v>
      </c>
      <c r="F6508">
        <v>55.249160142348757</v>
      </c>
      <c r="G6508">
        <v>5.8804270462633443</v>
      </c>
      <c r="H6508">
        <v>5.2544483985765122</v>
      </c>
      <c r="I6508">
        <v>4.5224199288256228</v>
      </c>
      <c r="J6508">
        <v>17.352669039145908</v>
      </c>
      <c r="K6508">
        <v>0.22809608540925269</v>
      </c>
      <c r="L6508">
        <v>0.14577580071174381</v>
      </c>
      <c r="M6508">
        <v>1.448398576512456E-2</v>
      </c>
      <c r="N6508">
        <v>0.42181494661921709</v>
      </c>
      <c r="O6508">
        <v>4.4483985765124558E-2</v>
      </c>
      <c r="P6508">
        <v>1.1344839857651241</v>
      </c>
      <c r="Q6508">
        <v>1.616156583629893</v>
      </c>
    </row>
    <row r="6509" spans="1:17" x14ac:dyDescent="0.35">
      <c r="A6509" t="s">
        <v>13017</v>
      </c>
      <c r="B6509" t="s">
        <v>13018</v>
      </c>
      <c r="C6509">
        <v>97.185087209302324</v>
      </c>
      <c r="D6509">
        <v>104.1748992248062</v>
      </c>
      <c r="E6509">
        <v>0.45578488372093018</v>
      </c>
      <c r="F6509">
        <v>63.22048643410853</v>
      </c>
      <c r="G6509">
        <v>5.1513565891472863</v>
      </c>
      <c r="H6509">
        <v>6.5511627906976742</v>
      </c>
      <c r="I6509">
        <v>6.3156976744186046</v>
      </c>
      <c r="J6509">
        <v>9.5193798449612395</v>
      </c>
      <c r="K6509">
        <v>0.3649670542635659</v>
      </c>
      <c r="L6509">
        <v>0.2255891472868217</v>
      </c>
      <c r="M6509">
        <v>2.2228682170542639E-2</v>
      </c>
      <c r="N6509">
        <v>0.56315891472868218</v>
      </c>
      <c r="O6509">
        <v>5.2228682170542627E-2</v>
      </c>
      <c r="P6509">
        <v>1.095930232558139</v>
      </c>
      <c r="Q6509">
        <v>1.732751937984496</v>
      </c>
    </row>
    <row r="6510" spans="1:17" x14ac:dyDescent="0.35">
      <c r="A6510" t="s">
        <v>13019</v>
      </c>
      <c r="B6510" t="s">
        <v>13020</v>
      </c>
      <c r="C6510">
        <v>85.169317422434375</v>
      </c>
      <c r="D6510">
        <v>84.997603818615744</v>
      </c>
      <c r="E6510">
        <v>-0.21540095465393791</v>
      </c>
      <c r="F6510">
        <v>57.91319570405728</v>
      </c>
      <c r="G6510">
        <v>3.9897374701670651</v>
      </c>
      <c r="H6510">
        <v>4.3298329355608596</v>
      </c>
      <c r="I6510">
        <v>5.0637231503579949</v>
      </c>
      <c r="J6510">
        <v>11.796181384248211</v>
      </c>
      <c r="K6510">
        <v>0.40506443914081153</v>
      </c>
      <c r="L6510">
        <v>0.20156085918854411</v>
      </c>
      <c r="M6510">
        <v>1.904534606205251E-2</v>
      </c>
      <c r="N6510">
        <v>0.49649164677804303</v>
      </c>
      <c r="O6510">
        <v>4.6276849642004778E-2</v>
      </c>
      <c r="P6510">
        <v>1.144630071599045</v>
      </c>
      <c r="Q6510">
        <v>1.708830548926014</v>
      </c>
    </row>
    <row r="6511" spans="1:17" x14ac:dyDescent="0.35">
      <c r="A6511" t="s">
        <v>13021</v>
      </c>
      <c r="B6511" t="s">
        <v>13022</v>
      </c>
      <c r="C6511">
        <v>117.6015513245033</v>
      </c>
      <c r="D6511">
        <v>138.44467218543051</v>
      </c>
      <c r="E6511">
        <v>0.61409602649006623</v>
      </c>
      <c r="F6511">
        <v>75.678546357615886</v>
      </c>
      <c r="G6511">
        <v>18.50049668874172</v>
      </c>
      <c r="H6511">
        <v>20.994867549668879</v>
      </c>
      <c r="I6511">
        <v>12.64602649006622</v>
      </c>
      <c r="J6511">
        <v>15.372516556291391</v>
      </c>
      <c r="K6511">
        <v>0.26382284768211922</v>
      </c>
      <c r="L6511">
        <v>0.55901158940397355</v>
      </c>
      <c r="M6511">
        <v>2.9188741721854299E-2</v>
      </c>
      <c r="N6511">
        <v>0.64594370860927153</v>
      </c>
      <c r="O6511">
        <v>6.1109271523178813E-2</v>
      </c>
      <c r="P6511">
        <v>1.1625165562913911</v>
      </c>
      <c r="Q6511">
        <v>1.89067880794702</v>
      </c>
    </row>
    <row r="6512" spans="1:17" x14ac:dyDescent="0.35">
      <c r="A6512" t="s">
        <v>13023</v>
      </c>
      <c r="B6512" t="s">
        <v>13024</v>
      </c>
      <c r="C6512">
        <v>88.360898989898999</v>
      </c>
      <c r="D6512">
        <v>89.491292929292925</v>
      </c>
      <c r="E6512">
        <v>7.4774410774410785E-2</v>
      </c>
      <c r="F6512">
        <v>54.301420875420881</v>
      </c>
      <c r="G6512">
        <v>5.1828282828282823</v>
      </c>
      <c r="H6512">
        <v>6.7855218855218853</v>
      </c>
      <c r="I6512">
        <v>7.1087542087542097</v>
      </c>
      <c r="J6512">
        <v>8.7515151515151501</v>
      </c>
      <c r="K6512">
        <v>0.27456228956228962</v>
      </c>
      <c r="L6512">
        <v>0.21391919191919201</v>
      </c>
      <c r="M6512">
        <v>0.02</v>
      </c>
      <c r="N6512">
        <v>0.52387205387205393</v>
      </c>
      <c r="O6512">
        <v>0.05</v>
      </c>
      <c r="P6512">
        <v>1.136734006734007</v>
      </c>
      <c r="Q6512">
        <v>1.727744107744108</v>
      </c>
    </row>
    <row r="6513" spans="1:17" x14ac:dyDescent="0.35">
      <c r="A6513" t="s">
        <v>13025</v>
      </c>
      <c r="B6513" t="s">
        <v>13026</v>
      </c>
      <c r="C6513">
        <v>80.427612903225807</v>
      </c>
      <c r="D6513">
        <v>76.665407624633431</v>
      </c>
      <c r="E6513">
        <v>-0.42442815249266869</v>
      </c>
      <c r="F6513">
        <v>52.715674486803508</v>
      </c>
      <c r="G6513">
        <v>3.965689149560117</v>
      </c>
      <c r="H6513">
        <v>5.0240469208211147</v>
      </c>
      <c r="I6513">
        <v>4.6313782991202341</v>
      </c>
      <c r="J6513">
        <v>12.771554252199421</v>
      </c>
      <c r="K6513">
        <v>0.27430791788856312</v>
      </c>
      <c r="L6513">
        <v>0.35134897360703821</v>
      </c>
      <c r="M6513">
        <v>2.2258064516129029E-2</v>
      </c>
      <c r="N6513">
        <v>0.58343108504398833</v>
      </c>
      <c r="O6513">
        <v>5.7214076246334317E-2</v>
      </c>
      <c r="P6513">
        <v>1.1641935483870971</v>
      </c>
      <c r="Q6513">
        <v>1.824604105571848</v>
      </c>
    </row>
    <row r="6514" spans="1:17" x14ac:dyDescent="0.35">
      <c r="A6514" t="s">
        <v>13027</v>
      </c>
      <c r="B6514" t="s">
        <v>13028</v>
      </c>
      <c r="C6514">
        <v>92.618412844036683</v>
      </c>
      <c r="D6514">
        <v>94.897146788990838</v>
      </c>
      <c r="E6514">
        <v>0.27948623853211008</v>
      </c>
      <c r="F6514">
        <v>59.713678899082574</v>
      </c>
      <c r="G6514">
        <v>6.1458715596330276</v>
      </c>
      <c r="H6514">
        <v>9.2761467889908253</v>
      </c>
      <c r="I6514">
        <v>7.8688073394495417</v>
      </c>
      <c r="J6514">
        <v>11.32018348623853</v>
      </c>
      <c r="K6514">
        <v>0.2459908256880734</v>
      </c>
      <c r="L6514">
        <v>0.28117431192660552</v>
      </c>
      <c r="M6514">
        <v>3.6972477064220188E-2</v>
      </c>
      <c r="N6514">
        <v>0.65486238532110097</v>
      </c>
      <c r="O6514">
        <v>5.3027522935779822E-2</v>
      </c>
      <c r="P6514">
        <v>1.221834862385321</v>
      </c>
      <c r="Q6514">
        <v>1.9736697247706421</v>
      </c>
    </row>
    <row r="6515" spans="1:17" x14ac:dyDescent="0.35">
      <c r="A6515" t="s">
        <v>13029</v>
      </c>
      <c r="B6515" t="s">
        <v>13030</v>
      </c>
      <c r="C6515">
        <v>77.206969111969116</v>
      </c>
      <c r="D6515">
        <v>74.154216216216213</v>
      </c>
      <c r="E6515">
        <v>-0.43979922779922781</v>
      </c>
      <c r="F6515">
        <v>53.697320463320473</v>
      </c>
      <c r="G6515">
        <v>3.2845559845559849</v>
      </c>
      <c r="H6515">
        <v>4.8023166023166022</v>
      </c>
      <c r="I6515">
        <v>2.6644787644787651</v>
      </c>
      <c r="J6515">
        <v>12.47297297297297</v>
      </c>
      <c r="K6515">
        <v>0.28428185328185329</v>
      </c>
      <c r="L6515">
        <v>0.21754826254826251</v>
      </c>
      <c r="M6515">
        <v>1.463320463320463E-2</v>
      </c>
      <c r="N6515">
        <v>0.42308880308880309</v>
      </c>
      <c r="O6515">
        <v>4.1930501930501927E-2</v>
      </c>
      <c r="P6515">
        <v>1.1208880308880309</v>
      </c>
      <c r="Q6515">
        <v>1.598610038610039</v>
      </c>
    </row>
    <row r="6516" spans="1:17" x14ac:dyDescent="0.35">
      <c r="A6516" t="s">
        <v>13031</v>
      </c>
      <c r="B6516" t="s">
        <v>13032</v>
      </c>
      <c r="C6516">
        <v>78.26594047619048</v>
      </c>
      <c r="D6516">
        <v>69.382693452380948</v>
      </c>
      <c r="E6516">
        <v>-0.55088988095238101</v>
      </c>
      <c r="F6516">
        <v>53.123586309523823</v>
      </c>
      <c r="G6516">
        <v>2.5642857142857149</v>
      </c>
      <c r="H6516">
        <v>2.7059523809523811</v>
      </c>
      <c r="I6516">
        <v>3.027976190476191</v>
      </c>
      <c r="J6516">
        <v>11.547916666666669</v>
      </c>
      <c r="K6516">
        <v>0.3747827380952381</v>
      </c>
      <c r="L6516">
        <v>0.52400892857142856</v>
      </c>
      <c r="M6516">
        <v>0.02</v>
      </c>
      <c r="N6516">
        <v>0.52249999999999996</v>
      </c>
      <c r="O6516">
        <v>4.7648809523809531E-2</v>
      </c>
      <c r="P6516">
        <v>1.0805357142857139</v>
      </c>
      <c r="Q6516">
        <v>1.6693750000000001</v>
      </c>
    </row>
    <row r="6517" spans="1:17" x14ac:dyDescent="0.35">
      <c r="A6517" t="s">
        <v>13033</v>
      </c>
      <c r="B6517" t="s">
        <v>13034</v>
      </c>
      <c r="C6517">
        <v>82.843618942731268</v>
      </c>
      <c r="D6517">
        <v>91.674792951541846</v>
      </c>
      <c r="E6517">
        <v>-0.21546475770925111</v>
      </c>
      <c r="F6517">
        <v>51.806988986784141</v>
      </c>
      <c r="G6517">
        <v>3.868722466960353</v>
      </c>
      <c r="H6517">
        <v>4.9469162995594713</v>
      </c>
      <c r="I6517">
        <v>4.6991189427312774</v>
      </c>
      <c r="J6517">
        <v>13.39118942731278</v>
      </c>
      <c r="K6517">
        <v>0.37659251101321589</v>
      </c>
      <c r="L6517">
        <v>0.66412114537444922</v>
      </c>
      <c r="M6517">
        <v>2.5088105726872249E-2</v>
      </c>
      <c r="N6517">
        <v>0.61958149779735683</v>
      </c>
      <c r="O6517">
        <v>5.797356828193833E-2</v>
      </c>
      <c r="P6517">
        <v>1.113590308370044</v>
      </c>
      <c r="Q6517">
        <v>1.8160352422907491</v>
      </c>
    </row>
    <row r="6518" spans="1:17" x14ac:dyDescent="0.35">
      <c r="A6518" t="s">
        <v>13035</v>
      </c>
      <c r="B6518" t="s">
        <v>13036</v>
      </c>
      <c r="C6518">
        <v>105.62322602739729</v>
      </c>
      <c r="D6518">
        <v>115.98846575342461</v>
      </c>
      <c r="E6518">
        <v>0.3667345890410959</v>
      </c>
      <c r="F6518">
        <v>65.650049657534254</v>
      </c>
      <c r="G6518">
        <v>5.7580479452054796</v>
      </c>
      <c r="H6518">
        <v>9.106678082191781</v>
      </c>
      <c r="I6518">
        <v>5.8830479452054796</v>
      </c>
      <c r="J6518">
        <v>13.9152397260274</v>
      </c>
      <c r="K6518">
        <v>0.378</v>
      </c>
      <c r="L6518">
        <v>0.2311797945205479</v>
      </c>
      <c r="M6518">
        <v>0.03</v>
      </c>
      <c r="N6518">
        <v>0.79561643835616436</v>
      </c>
      <c r="O6518">
        <v>7.7294520547945209E-2</v>
      </c>
      <c r="P6518">
        <v>1.1532191780821921</v>
      </c>
      <c r="Q6518">
        <v>2.056130136986301</v>
      </c>
    </row>
    <row r="6519" spans="1:17" x14ac:dyDescent="0.35">
      <c r="A6519" t="s">
        <v>13037</v>
      </c>
      <c r="B6519" t="s">
        <v>13038</v>
      </c>
      <c r="C6519">
        <v>86.935958333333332</v>
      </c>
      <c r="D6519">
        <v>93.596847222222223</v>
      </c>
      <c r="E6519">
        <v>7.0090277777777779E-2</v>
      </c>
      <c r="F6519">
        <v>58.503284722222219</v>
      </c>
      <c r="G6519">
        <v>4.2104166666666663</v>
      </c>
      <c r="H6519">
        <v>4.7437500000000004</v>
      </c>
      <c r="I6519">
        <v>4.9597222222222221</v>
      </c>
      <c r="J6519">
        <v>7.2131944444444436</v>
      </c>
      <c r="K6519">
        <v>0.42075000000000001</v>
      </c>
      <c r="L6519">
        <v>0.27887499999999998</v>
      </c>
      <c r="M6519">
        <v>3.7986111111111109E-2</v>
      </c>
      <c r="N6519">
        <v>0.9352083333333332</v>
      </c>
      <c r="O6519">
        <v>7.993055555555556E-2</v>
      </c>
      <c r="P6519">
        <v>1.189791666666667</v>
      </c>
      <c r="Q6519">
        <v>2.244930555555555</v>
      </c>
    </row>
    <row r="6520" spans="1:17" x14ac:dyDescent="0.35">
      <c r="A6520" t="s">
        <v>13039</v>
      </c>
      <c r="B6520" t="s">
        <v>13040</v>
      </c>
      <c r="C6520">
        <v>112.94305579399141</v>
      </c>
      <c r="D6520">
        <v>170.7695836909871</v>
      </c>
      <c r="E6520">
        <v>1.1356866952789699</v>
      </c>
      <c r="F6520">
        <v>82.792150214592269</v>
      </c>
      <c r="G6520">
        <v>18.98283261802575</v>
      </c>
      <c r="H6520">
        <v>20.111802575107301</v>
      </c>
      <c r="I6520">
        <v>13.525107296137341</v>
      </c>
      <c r="J6520">
        <v>18.292060085836908</v>
      </c>
      <c r="K6520">
        <v>0.50005793991416303</v>
      </c>
      <c r="L6520">
        <v>0.49174678111587983</v>
      </c>
      <c r="M6520">
        <v>0.04</v>
      </c>
      <c r="N6520">
        <v>0.98362660944206004</v>
      </c>
      <c r="O6520">
        <v>8.8304721030042915E-2</v>
      </c>
      <c r="P6520">
        <v>1.2070815450643779</v>
      </c>
      <c r="Q6520">
        <v>2.315944206008584</v>
      </c>
    </row>
    <row r="6521" spans="1:17" x14ac:dyDescent="0.35">
      <c r="A6521" t="s">
        <v>13041</v>
      </c>
      <c r="B6521" t="s">
        <v>13042</v>
      </c>
      <c r="C6521">
        <v>89.674223974763407</v>
      </c>
      <c r="D6521">
        <v>106.6744353312303</v>
      </c>
      <c r="E6521">
        <v>7.8249211356466883E-2</v>
      </c>
      <c r="F6521">
        <v>55.107353312302827</v>
      </c>
      <c r="G6521">
        <v>5.4167192429022091</v>
      </c>
      <c r="H6521">
        <v>6.2056782334384861</v>
      </c>
      <c r="I6521">
        <v>7.2577287066246052</v>
      </c>
      <c r="J6521">
        <v>8.3495268138801251</v>
      </c>
      <c r="K6521">
        <v>0.25525236593059941</v>
      </c>
      <c r="L6521">
        <v>0.63720189274447947</v>
      </c>
      <c r="M6521">
        <v>2.3722397476340688E-2</v>
      </c>
      <c r="N6521">
        <v>0.46192429022082021</v>
      </c>
      <c r="O6521">
        <v>5.0031545741324922E-2</v>
      </c>
      <c r="P6521">
        <v>1.022839116719243</v>
      </c>
      <c r="Q6521">
        <v>1.558517350157729</v>
      </c>
    </row>
    <row r="6522" spans="1:17" x14ac:dyDescent="0.35">
      <c r="A6522" t="s">
        <v>13043</v>
      </c>
      <c r="B6522" t="s">
        <v>13044</v>
      </c>
      <c r="C6522">
        <v>92.735829411764712</v>
      </c>
      <c r="D6522">
        <v>111.3478117647059</v>
      </c>
      <c r="E6522">
        <v>0.21406470588235291</v>
      </c>
      <c r="F6522">
        <v>60.40534705882353</v>
      </c>
      <c r="G6522">
        <v>6.1382352941176466</v>
      </c>
      <c r="H6522">
        <v>7.7970588235294116</v>
      </c>
      <c r="I6522">
        <v>6.485882352941176</v>
      </c>
      <c r="J6522">
        <v>7.7658823529411771</v>
      </c>
      <c r="K6522">
        <v>0.34697058823529409</v>
      </c>
      <c r="L6522">
        <v>0.36775294117647062</v>
      </c>
      <c r="M6522">
        <v>3.3529411764705877E-2</v>
      </c>
      <c r="N6522">
        <v>0.78970588235294115</v>
      </c>
      <c r="O6522">
        <v>7.4999999999999997E-2</v>
      </c>
      <c r="P6522">
        <v>1.1561764705882349</v>
      </c>
      <c r="Q6522">
        <v>2.0579411764705879</v>
      </c>
    </row>
    <row r="6523" spans="1:17" x14ac:dyDescent="0.35">
      <c r="A6523" t="s">
        <v>13045</v>
      </c>
      <c r="B6523" t="s">
        <v>13046</v>
      </c>
      <c r="C6523">
        <v>102.4633247422681</v>
      </c>
      <c r="D6523">
        <v>128.65526288659791</v>
      </c>
      <c r="E6523">
        <v>0.46035567010309281</v>
      </c>
      <c r="F6523">
        <v>60.751427835051537</v>
      </c>
      <c r="G6523">
        <v>6.9381443298969074</v>
      </c>
      <c r="H6523">
        <v>9.4757731958762879</v>
      </c>
      <c r="I6523">
        <v>9.9134020618556686</v>
      </c>
      <c r="J6523">
        <v>9.6783505154639187</v>
      </c>
      <c r="K6523">
        <v>0.35210824742268038</v>
      </c>
      <c r="L6523">
        <v>0.53507216494845367</v>
      </c>
      <c r="M6523">
        <v>3.4639175257731962E-2</v>
      </c>
      <c r="N6523">
        <v>0.82288659793814423</v>
      </c>
      <c r="O6523">
        <v>7.2577319587628863E-2</v>
      </c>
      <c r="P6523">
        <v>1.17</v>
      </c>
      <c r="Q6523">
        <v>2.1001030927835052</v>
      </c>
    </row>
    <row r="6524" spans="1:17" x14ac:dyDescent="0.35">
      <c r="A6524" t="s">
        <v>13047</v>
      </c>
      <c r="B6524" t="s">
        <v>13048</v>
      </c>
      <c r="C6524">
        <v>91.21572972972973</v>
      </c>
      <c r="D6524">
        <v>112.3877364864865</v>
      </c>
      <c r="E6524">
        <v>0.45114189189189191</v>
      </c>
      <c r="F6524">
        <v>59.348506756756763</v>
      </c>
      <c r="G6524">
        <v>7.7081081081081084</v>
      </c>
      <c r="H6524">
        <v>8.7304054054054046</v>
      </c>
      <c r="I6524">
        <v>9.1587837837837842</v>
      </c>
      <c r="J6524">
        <v>10.63851351351351</v>
      </c>
      <c r="K6524">
        <v>0.34306756756756762</v>
      </c>
      <c r="L6524">
        <v>0.32268243243243239</v>
      </c>
      <c r="M6524">
        <v>3.8040540540540541E-2</v>
      </c>
      <c r="N6524">
        <v>0.92378378378378379</v>
      </c>
      <c r="O6524">
        <v>8.6081081081081076E-2</v>
      </c>
      <c r="P6524">
        <v>1.186891891891892</v>
      </c>
      <c r="Q6524">
        <v>2.2391216216216221</v>
      </c>
    </row>
    <row r="6525" spans="1:17" x14ac:dyDescent="0.35">
      <c r="A6525" t="s">
        <v>13049</v>
      </c>
      <c r="B6525" t="s">
        <v>13050</v>
      </c>
      <c r="C6525">
        <v>104.267322147651</v>
      </c>
      <c r="D6525">
        <v>175.08561073825501</v>
      </c>
      <c r="E6525">
        <v>0.95776510067114085</v>
      </c>
      <c r="F6525">
        <v>71.272697986577185</v>
      </c>
      <c r="G6525">
        <v>9.611409395973153</v>
      </c>
      <c r="H6525">
        <v>13.324832214765101</v>
      </c>
      <c r="I6525">
        <v>14.111409395973149</v>
      </c>
      <c r="J6525">
        <v>14.74161073825503</v>
      </c>
      <c r="K6525">
        <v>0.30743624161073818</v>
      </c>
      <c r="L6525">
        <v>0.45814093959731539</v>
      </c>
      <c r="M6525">
        <v>0.04</v>
      </c>
      <c r="N6525">
        <v>0.82161073825503361</v>
      </c>
      <c r="O6525">
        <v>7.4765100671140949E-2</v>
      </c>
      <c r="P6525">
        <v>1.1271812080536909</v>
      </c>
      <c r="Q6525">
        <v>2.0612080536912751</v>
      </c>
    </row>
    <row r="6526" spans="1:17" x14ac:dyDescent="0.35">
      <c r="A6526" t="s">
        <v>13051</v>
      </c>
      <c r="B6526" t="s">
        <v>13052</v>
      </c>
      <c r="C6526">
        <v>84.925578093306285</v>
      </c>
      <c r="D6526">
        <v>82.255870182555782</v>
      </c>
      <c r="E6526">
        <v>-0.1136957403651116</v>
      </c>
      <c r="F6526">
        <v>52.085192697768761</v>
      </c>
      <c r="G6526">
        <v>2.6541582150101419</v>
      </c>
      <c r="H6526">
        <v>3.8967545638945231</v>
      </c>
      <c r="I6526">
        <v>3.7350912778904668</v>
      </c>
      <c r="J6526">
        <v>7.7699797160243396</v>
      </c>
      <c r="K6526">
        <v>0.38898174442190669</v>
      </c>
      <c r="L6526">
        <v>0.36168762677484789</v>
      </c>
      <c r="M6526">
        <v>3.5091277890466531E-2</v>
      </c>
      <c r="N6526">
        <v>0.85056795131845842</v>
      </c>
      <c r="O6526">
        <v>7.0628803245436106E-2</v>
      </c>
      <c r="P6526">
        <v>1.1277890466531439</v>
      </c>
      <c r="Q6526">
        <v>2.0840770791075052</v>
      </c>
    </row>
    <row r="6527" spans="1:17" x14ac:dyDescent="0.35">
      <c r="A6527" t="s">
        <v>13053</v>
      </c>
      <c r="B6527" t="s">
        <v>13054</v>
      </c>
      <c r="C6527">
        <v>84.927209718670071</v>
      </c>
      <c r="D6527">
        <v>82.63402301790282</v>
      </c>
      <c r="E6527">
        <v>-3.5843989769820971E-2</v>
      </c>
      <c r="F6527">
        <v>54.936485933503839</v>
      </c>
      <c r="G6527">
        <v>5.7207161125319699</v>
      </c>
      <c r="H6527">
        <v>7.0061381074168798</v>
      </c>
      <c r="I6527">
        <v>5.4255754475703331</v>
      </c>
      <c r="J6527">
        <v>7.8245524296675191</v>
      </c>
      <c r="K6527">
        <v>0.35164194373401531</v>
      </c>
      <c r="L6527">
        <v>0.35827109974424548</v>
      </c>
      <c r="M6527">
        <v>1.7698209718670081E-2</v>
      </c>
      <c r="N6527">
        <v>0.39716112531969311</v>
      </c>
      <c r="O6527">
        <v>4.2327365728900258E-2</v>
      </c>
      <c r="P6527">
        <v>0.97424552429667521</v>
      </c>
      <c r="Q6527">
        <v>1.4273401534526859</v>
      </c>
    </row>
    <row r="6528" spans="1:17" x14ac:dyDescent="0.35">
      <c r="A6528" t="s">
        <v>13055</v>
      </c>
      <c r="B6528" t="s">
        <v>13056</v>
      </c>
      <c r="C6528">
        <v>85.653104166666665</v>
      </c>
      <c r="D6528">
        <v>95.957416666666674</v>
      </c>
      <c r="E6528">
        <v>-8.7145833333333353E-2</v>
      </c>
      <c r="F6528">
        <v>57.768124999999998</v>
      </c>
      <c r="G6528">
        <v>4.34375</v>
      </c>
      <c r="H6528">
        <v>4.5250000000000004</v>
      </c>
      <c r="I6528">
        <v>5.2937500000000002</v>
      </c>
      <c r="J6528">
        <v>6.0739583333333336</v>
      </c>
      <c r="K6528">
        <v>0.32397916666666671</v>
      </c>
      <c r="L6528">
        <v>0.20158333333333331</v>
      </c>
      <c r="M6528">
        <v>4.2500000000000003E-2</v>
      </c>
      <c r="N6528">
        <v>0.76041666666666663</v>
      </c>
      <c r="O6528">
        <v>6.3958333333333339E-2</v>
      </c>
      <c r="P6528">
        <v>1.1322916666666669</v>
      </c>
      <c r="Q6528">
        <v>2.0011458333333332</v>
      </c>
    </row>
    <row r="6529" spans="1:17" x14ac:dyDescent="0.35">
      <c r="A6529" t="s">
        <v>13057</v>
      </c>
      <c r="B6529" t="s">
        <v>13058</v>
      </c>
      <c r="C6529">
        <v>99.604214574898791</v>
      </c>
      <c r="D6529">
        <v>126.6707327935223</v>
      </c>
      <c r="E6529">
        <v>0.61576518218623477</v>
      </c>
      <c r="F6529">
        <v>61.079751012145749</v>
      </c>
      <c r="G6529">
        <v>8.78502024291498</v>
      </c>
      <c r="H6529">
        <v>11.948582995951419</v>
      </c>
      <c r="I6529">
        <v>8.4655870445344128</v>
      </c>
      <c r="J6529">
        <v>9.3356275303643734</v>
      </c>
      <c r="K6529">
        <v>0.35498582995951422</v>
      </c>
      <c r="L6529">
        <v>0.72574089068825909</v>
      </c>
      <c r="M6529">
        <v>0.03</v>
      </c>
      <c r="N6529">
        <v>0.72238866396761137</v>
      </c>
      <c r="O6529">
        <v>6.9655870445344131E-2</v>
      </c>
      <c r="P6529">
        <v>1.095141700404858</v>
      </c>
      <c r="Q6529">
        <v>1.914716599190283</v>
      </c>
    </row>
    <row r="6530" spans="1:17" x14ac:dyDescent="0.35">
      <c r="A6530" t="s">
        <v>13059</v>
      </c>
      <c r="B6530" t="s">
        <v>13060</v>
      </c>
      <c r="C6530">
        <v>98.645965517241379</v>
      </c>
      <c r="D6530">
        <v>129.6889379310345</v>
      </c>
      <c r="E6530">
        <v>0.3035724137931034</v>
      </c>
      <c r="F6530">
        <v>61.29332413793103</v>
      </c>
      <c r="G6530">
        <v>8.1820689655172423</v>
      </c>
      <c r="H6530">
        <v>9.4758620689655171</v>
      </c>
      <c r="I6530">
        <v>9.9751724137931017</v>
      </c>
      <c r="J6530">
        <v>5.2875862068965516</v>
      </c>
      <c r="K6530">
        <v>0.27182068965517242</v>
      </c>
      <c r="L6530">
        <v>0.1334206896551724</v>
      </c>
      <c r="M6530">
        <v>2.4758620689655168E-2</v>
      </c>
      <c r="N6530">
        <v>0.57682758620689656</v>
      </c>
      <c r="O6530">
        <v>5.4758620689655167E-2</v>
      </c>
      <c r="P6530">
        <v>1.0577931034482759</v>
      </c>
      <c r="Q6530">
        <v>1.717034482758621</v>
      </c>
    </row>
    <row r="6531" spans="1:17" x14ac:dyDescent="0.35">
      <c r="A6531" t="s">
        <v>13061</v>
      </c>
      <c r="B6531" t="s">
        <v>13062</v>
      </c>
      <c r="C6531">
        <v>78.210999999999999</v>
      </c>
      <c r="D6531">
        <v>36.598999999999997</v>
      </c>
      <c r="E6531">
        <v>-2.548</v>
      </c>
      <c r="F6531">
        <v>15.016999999999999</v>
      </c>
      <c r="G6531">
        <v>3.1</v>
      </c>
      <c r="H6531">
        <v>2.9</v>
      </c>
      <c r="I6531">
        <v>0.9</v>
      </c>
      <c r="J6531">
        <v>1.8</v>
      </c>
      <c r="K6531">
        <v>5.6000000000000001E-2</v>
      </c>
      <c r="L6531">
        <v>0.30199999999999999</v>
      </c>
      <c r="M6531">
        <v>0.01</v>
      </c>
      <c r="N6531">
        <v>0.2</v>
      </c>
      <c r="O6531">
        <v>0.02</v>
      </c>
      <c r="P6531">
        <v>0.85</v>
      </c>
      <c r="Q6531">
        <v>1.07</v>
      </c>
    </row>
    <row r="6532" spans="1:17" x14ac:dyDescent="0.35">
      <c r="A6532" t="s">
        <v>13063</v>
      </c>
      <c r="B6532" t="s">
        <v>13064</v>
      </c>
      <c r="C6532">
        <v>103.4042891566265</v>
      </c>
      <c r="D6532">
        <v>91.057253012048193</v>
      </c>
      <c r="E6532">
        <v>-0.32847590361445778</v>
      </c>
      <c r="F6532">
        <v>43.086493975903608</v>
      </c>
      <c r="G6532">
        <v>6.0325301204819279</v>
      </c>
      <c r="H6532">
        <v>6.2855421686747004</v>
      </c>
      <c r="I6532">
        <v>6.0120481927710836</v>
      </c>
      <c r="J6532">
        <v>11.939759036144579</v>
      </c>
      <c r="K6532">
        <v>0.40610843373493982</v>
      </c>
      <c r="L6532">
        <v>0.72304819277108434</v>
      </c>
      <c r="M6532">
        <v>0.04</v>
      </c>
      <c r="N6532">
        <v>1.43578313253012</v>
      </c>
      <c r="O6532">
        <v>0.1181927710843374</v>
      </c>
      <c r="P6532">
        <v>1.560060240963856</v>
      </c>
      <c r="Q6532">
        <v>3.15355421686747</v>
      </c>
    </row>
    <row r="6533" spans="1:17" x14ac:dyDescent="0.35">
      <c r="A6533" t="s">
        <v>13065</v>
      </c>
      <c r="B6533" t="s">
        <v>13066</v>
      </c>
      <c r="C6533">
        <v>133.83466363636359</v>
      </c>
      <c r="D6533">
        <v>144.78785454545451</v>
      </c>
      <c r="E6533">
        <v>0.25529090909090912</v>
      </c>
      <c r="F6533">
        <v>61.214209090909087</v>
      </c>
      <c r="G6533">
        <v>10.61090909090909</v>
      </c>
      <c r="H6533">
        <v>11.35</v>
      </c>
      <c r="I6533">
        <v>9.5427272727272729</v>
      </c>
      <c r="J6533">
        <v>11.74727272727273</v>
      </c>
      <c r="K6533">
        <v>0.26843636363636358</v>
      </c>
      <c r="L6533">
        <v>0.67607272727272727</v>
      </c>
      <c r="M6533">
        <v>0.04</v>
      </c>
      <c r="N6533">
        <v>1.490272727272727</v>
      </c>
      <c r="O6533">
        <v>0.12</v>
      </c>
      <c r="P6533">
        <v>1.5781818181818179</v>
      </c>
      <c r="Q6533">
        <v>3.232181818181818</v>
      </c>
    </row>
    <row r="6534" spans="1:17" x14ac:dyDescent="0.35">
      <c r="A6534" t="s">
        <v>13067</v>
      </c>
      <c r="B6534" t="s">
        <v>13068</v>
      </c>
      <c r="C6534">
        <v>138.89568275862069</v>
      </c>
      <c r="D6534">
        <v>134.37981379310341</v>
      </c>
      <c r="E6534">
        <v>8.3565517241379311E-2</v>
      </c>
      <c r="F6534">
        <v>60.645606896551719</v>
      </c>
      <c r="G6534">
        <v>9.7124137931034493</v>
      </c>
      <c r="H6534">
        <v>9.8455172413793104</v>
      </c>
      <c r="I6534">
        <v>8.0399999999999991</v>
      </c>
      <c r="J6534">
        <v>16.83655172413793</v>
      </c>
      <c r="K6534">
        <v>0.39320689655172408</v>
      </c>
      <c r="L6534">
        <v>1.4048</v>
      </c>
      <c r="M6534">
        <v>0.04</v>
      </c>
      <c r="N6534">
        <v>1.513931034482759</v>
      </c>
      <c r="O6534">
        <v>0.1183448275862069</v>
      </c>
      <c r="P6534">
        <v>1.5840000000000001</v>
      </c>
      <c r="Q6534">
        <v>3.2562758620689651</v>
      </c>
    </row>
    <row r="6535" spans="1:17" x14ac:dyDescent="0.35">
      <c r="A6535" t="s">
        <v>13069</v>
      </c>
      <c r="B6535" t="s">
        <v>13070</v>
      </c>
      <c r="C6535">
        <v>101.8368974358974</v>
      </c>
      <c r="D6535">
        <v>94.752034188034187</v>
      </c>
      <c r="E6535">
        <v>-0.38614529914529921</v>
      </c>
      <c r="F6535">
        <v>47.415572649572653</v>
      </c>
      <c r="G6535">
        <v>7.6598290598290601</v>
      </c>
      <c r="H6535">
        <v>9.3982905982905969</v>
      </c>
      <c r="I6535">
        <v>8.7299145299145309</v>
      </c>
      <c r="J6535">
        <v>13.9982905982906</v>
      </c>
      <c r="K6535">
        <v>0.45394871794871788</v>
      </c>
      <c r="L6535">
        <v>0.43999999999999989</v>
      </c>
      <c r="M6535">
        <v>0.05</v>
      </c>
      <c r="N6535">
        <v>1.4752136752136751</v>
      </c>
      <c r="O6535">
        <v>0.12</v>
      </c>
      <c r="P6535">
        <v>1.587606837606838</v>
      </c>
      <c r="Q6535">
        <v>3.232820512820513</v>
      </c>
    </row>
    <row r="6536" spans="1:17" x14ac:dyDescent="0.35">
      <c r="A6536" t="s">
        <v>13071</v>
      </c>
      <c r="B6536" t="s">
        <v>13072</v>
      </c>
      <c r="C6536">
        <v>117.52521848739499</v>
      </c>
      <c r="D6536">
        <v>124.0768403361345</v>
      </c>
      <c r="E6536">
        <v>3.6554621848739477E-2</v>
      </c>
      <c r="F6536">
        <v>59.243529411764712</v>
      </c>
      <c r="G6536">
        <v>8.3957983193277315</v>
      </c>
      <c r="H6536">
        <v>11.00840336134454</v>
      </c>
      <c r="I6536">
        <v>9.345378151260503</v>
      </c>
      <c r="J6536">
        <v>13.517647058823529</v>
      </c>
      <c r="K6536">
        <v>0.37416806722689078</v>
      </c>
      <c r="L6536">
        <v>0.82315126050420162</v>
      </c>
      <c r="M6536">
        <v>0.05</v>
      </c>
      <c r="N6536">
        <v>1.5333613445378149</v>
      </c>
      <c r="O6536">
        <v>0.12789915966386561</v>
      </c>
      <c r="P6536">
        <v>1.6057142857142861</v>
      </c>
      <c r="Q6536">
        <v>3.3089915966386552</v>
      </c>
    </row>
    <row r="6537" spans="1:17" x14ac:dyDescent="0.35">
      <c r="A6537" t="s">
        <v>13073</v>
      </c>
      <c r="B6537" t="s">
        <v>13074</v>
      </c>
      <c r="C6537">
        <v>115.7659931972789</v>
      </c>
      <c r="D6537">
        <v>121.3546887755102</v>
      </c>
      <c r="E6537">
        <v>-5.5037414965986388E-2</v>
      </c>
      <c r="F6537">
        <v>48.709022108843541</v>
      </c>
      <c r="G6537">
        <v>7.072108843537416</v>
      </c>
      <c r="H6537">
        <v>7.7442176870748289</v>
      </c>
      <c r="I6537">
        <v>8.0136054421768712</v>
      </c>
      <c r="J6537">
        <v>13.5921768707483</v>
      </c>
      <c r="K6537">
        <v>0.57195238095238099</v>
      </c>
      <c r="L6537">
        <v>0.88999829931972807</v>
      </c>
      <c r="M6537">
        <v>4.8129251700680283E-2</v>
      </c>
      <c r="N6537">
        <v>1.491428571428572</v>
      </c>
      <c r="O6537">
        <v>0.12</v>
      </c>
      <c r="P6537">
        <v>1.5722278911564631</v>
      </c>
      <c r="Q6537">
        <v>3.231785714285714</v>
      </c>
    </row>
    <row r="6538" spans="1:17" x14ac:dyDescent="0.35">
      <c r="A6538" t="s">
        <v>13075</v>
      </c>
      <c r="B6538" t="s">
        <v>13076</v>
      </c>
      <c r="C6538">
        <v>113.4004036697248</v>
      </c>
      <c r="D6538">
        <v>130.14497247706419</v>
      </c>
      <c r="E6538">
        <v>-0.1418623853211009</v>
      </c>
      <c r="F6538">
        <v>53.449376146788993</v>
      </c>
      <c r="G6538">
        <v>8.1807339449541292</v>
      </c>
      <c r="H6538">
        <v>9.3220183486238533</v>
      </c>
      <c r="I6538">
        <v>7.1082568807339443</v>
      </c>
      <c r="J6538">
        <v>8.7715596330275236</v>
      </c>
      <c r="K6538">
        <v>0.29082568807339448</v>
      </c>
      <c r="L6538">
        <v>0.70314678899082572</v>
      </c>
      <c r="M6538">
        <v>4.4128440366972492E-2</v>
      </c>
      <c r="N6538">
        <v>1.493211009174312</v>
      </c>
      <c r="O6538">
        <v>0.1156880733944954</v>
      </c>
      <c r="P6538">
        <v>1.582385321100918</v>
      </c>
      <c r="Q6538">
        <v>3.2369724770642199</v>
      </c>
    </row>
    <row r="6539" spans="1:17" x14ac:dyDescent="0.35">
      <c r="A6539" t="s">
        <v>13077</v>
      </c>
      <c r="B6539" t="s">
        <v>13078</v>
      </c>
      <c r="C6539">
        <v>100.7896727272727</v>
      </c>
      <c r="D6539">
        <v>76.468290909090911</v>
      </c>
      <c r="E6539">
        <v>-0.37179545454545448</v>
      </c>
      <c r="F6539">
        <v>39.812836363636357</v>
      </c>
      <c r="G6539">
        <v>3.5286363636363629</v>
      </c>
      <c r="H6539">
        <v>4.621818181818182</v>
      </c>
      <c r="I6539">
        <v>5.4672727272727268</v>
      </c>
      <c r="J6539">
        <v>11.34272727272727</v>
      </c>
      <c r="K6539">
        <v>0.4200545454545454</v>
      </c>
      <c r="L6539">
        <v>0.83757272727272725</v>
      </c>
      <c r="M6539">
        <v>2.304545454545455E-2</v>
      </c>
      <c r="N6539">
        <v>0.88236363636363635</v>
      </c>
      <c r="O6539">
        <v>7.6954545454545456E-2</v>
      </c>
      <c r="P6539">
        <v>1.3721363636363639</v>
      </c>
      <c r="Q6539">
        <v>2.355136363636364</v>
      </c>
    </row>
    <row r="6540" spans="1:17" x14ac:dyDescent="0.35">
      <c r="A6540" t="s">
        <v>13079</v>
      </c>
      <c r="B6540" t="s">
        <v>13080</v>
      </c>
      <c r="C6540">
        <v>98.753856756756761</v>
      </c>
      <c r="D6540">
        <v>71.938108108108111</v>
      </c>
      <c r="E6540">
        <v>-0.48209999999999997</v>
      </c>
      <c r="F6540">
        <v>44.332167567567559</v>
      </c>
      <c r="G6540">
        <v>4.3729729729729732</v>
      </c>
      <c r="H6540">
        <v>6.0743243243243246</v>
      </c>
      <c r="I6540">
        <v>4.2470270270270269</v>
      </c>
      <c r="J6540">
        <v>8.43</v>
      </c>
      <c r="K6540">
        <v>0.2654135135135135</v>
      </c>
      <c r="L6540">
        <v>1.0443756756756759</v>
      </c>
      <c r="M6540">
        <v>2.481081081081081E-2</v>
      </c>
      <c r="N6540">
        <v>0.89827027027027029</v>
      </c>
      <c r="O6540">
        <v>7.7486486486486497E-2</v>
      </c>
      <c r="P6540">
        <v>1.379189189189189</v>
      </c>
      <c r="Q6540">
        <v>2.377081081081081</v>
      </c>
    </row>
    <row r="6541" spans="1:17" x14ac:dyDescent="0.35">
      <c r="A6541" t="s">
        <v>13081</v>
      </c>
      <c r="B6541" t="s">
        <v>13082</v>
      </c>
      <c r="C6541">
        <v>105.11904242424239</v>
      </c>
      <c r="D6541">
        <v>84.414266666666663</v>
      </c>
      <c r="E6541">
        <v>-0.84050303030303031</v>
      </c>
      <c r="F6541">
        <v>45.405678787878777</v>
      </c>
      <c r="G6541">
        <v>3.357575757575757</v>
      </c>
      <c r="H6541">
        <v>5.04</v>
      </c>
      <c r="I6541">
        <v>4.3830303030303037</v>
      </c>
      <c r="J6541">
        <v>8.4115151515151503</v>
      </c>
      <c r="K6541">
        <v>0.64896969696969697</v>
      </c>
      <c r="L6541">
        <v>0.53673939393939396</v>
      </c>
      <c r="M6541">
        <v>0.05</v>
      </c>
      <c r="N6541">
        <v>1.8401818181818179</v>
      </c>
      <c r="O6541">
        <v>0.13</v>
      </c>
      <c r="P6541">
        <v>1.6549090909090911</v>
      </c>
      <c r="Q6541">
        <v>3.67</v>
      </c>
    </row>
    <row r="6542" spans="1:17" x14ac:dyDescent="0.35">
      <c r="A6542" t="s">
        <v>13083</v>
      </c>
      <c r="B6542" t="s">
        <v>13084</v>
      </c>
      <c r="C6542">
        <v>92.594209575429076</v>
      </c>
      <c r="D6542">
        <v>74.515504065040645</v>
      </c>
      <c r="E6542">
        <v>-1.0179665763324299</v>
      </c>
      <c r="F6542">
        <v>43.260085817524853</v>
      </c>
      <c r="G6542">
        <v>4.6001806684733522</v>
      </c>
      <c r="H6542">
        <v>7.7888888888888879</v>
      </c>
      <c r="I6542">
        <v>3.1663053297199641</v>
      </c>
      <c r="J6542">
        <v>20.63071364046974</v>
      </c>
      <c r="K6542">
        <v>0.77505329719963867</v>
      </c>
      <c r="L6542">
        <v>1.527623306233062</v>
      </c>
      <c r="M6542">
        <v>0.05</v>
      </c>
      <c r="N6542">
        <v>1.858310749774164</v>
      </c>
      <c r="O6542">
        <v>0.13</v>
      </c>
      <c r="P6542">
        <v>1.653658536585366</v>
      </c>
      <c r="Q6542">
        <v>3.6827009936766029</v>
      </c>
    </row>
    <row r="6543" spans="1:17" x14ac:dyDescent="0.35">
      <c r="A6543" t="s">
        <v>13085</v>
      </c>
      <c r="B6543" t="s">
        <v>13086</v>
      </c>
      <c r="C6543">
        <v>108.6846666666667</v>
      </c>
      <c r="D6543">
        <v>141.42739285714279</v>
      </c>
      <c r="E6543">
        <v>-0.26630952380952377</v>
      </c>
      <c r="F6543">
        <v>59.583410714285719</v>
      </c>
      <c r="G6543">
        <v>9.5589285714285719</v>
      </c>
      <c r="H6543">
        <v>11.548809523809521</v>
      </c>
      <c r="I6543">
        <v>6.6351190476190478</v>
      </c>
      <c r="J6543">
        <v>21.94345238095238</v>
      </c>
      <c r="K6543">
        <v>0.63982142857142854</v>
      </c>
      <c r="L6543">
        <v>0.62608928571428568</v>
      </c>
      <c r="M6543">
        <v>5.8749999999999997E-2</v>
      </c>
      <c r="N6543">
        <v>1.927142857142857</v>
      </c>
      <c r="O6543">
        <v>0.13732142857142859</v>
      </c>
      <c r="P6543">
        <v>1.7212499999999999</v>
      </c>
      <c r="Q6543">
        <v>3.8442857142857139</v>
      </c>
    </row>
    <row r="6544" spans="1:17" x14ac:dyDescent="0.35">
      <c r="A6544" t="s">
        <v>13087</v>
      </c>
      <c r="B6544" t="s">
        <v>13088</v>
      </c>
      <c r="C6544">
        <v>116.2466219512195</v>
      </c>
      <c r="D6544">
        <v>160.9906768292683</v>
      </c>
      <c r="E6544">
        <v>0.1541890243902439</v>
      </c>
      <c r="F6544">
        <v>60.433176829268291</v>
      </c>
      <c r="G6544">
        <v>14.69451219512195</v>
      </c>
      <c r="H6544">
        <v>18.27743902439024</v>
      </c>
      <c r="I6544">
        <v>8.0323170731707307</v>
      </c>
      <c r="J6544">
        <v>26.539634146341459</v>
      </c>
      <c r="K6544">
        <v>0.59238414634146341</v>
      </c>
      <c r="L6544">
        <v>1.2377865853658541</v>
      </c>
      <c r="M6544">
        <v>5.5792682926829269E-2</v>
      </c>
      <c r="N6544">
        <v>1.871585365853659</v>
      </c>
      <c r="O6544">
        <v>0.13420731707317071</v>
      </c>
      <c r="P6544">
        <v>1.6868292682926831</v>
      </c>
      <c r="Q6544">
        <v>3.7384146341463418</v>
      </c>
    </row>
    <row r="6545" spans="1:17" x14ac:dyDescent="0.35">
      <c r="A6545" t="s">
        <v>13089</v>
      </c>
      <c r="B6545" t="s">
        <v>13090</v>
      </c>
      <c r="C6545">
        <v>97.446946153846142</v>
      </c>
      <c r="D6545">
        <v>73.759999999999991</v>
      </c>
      <c r="E6545">
        <v>-1.260930769230769</v>
      </c>
      <c r="F6545">
        <v>46.698376923076921</v>
      </c>
      <c r="G6545">
        <v>4.1907692307692308</v>
      </c>
      <c r="H6545">
        <v>6.6838461538461544</v>
      </c>
      <c r="I6545">
        <v>3.410769230769231</v>
      </c>
      <c r="J6545">
        <v>13.15692307692308</v>
      </c>
      <c r="K6545">
        <v>0.23616153846153851</v>
      </c>
      <c r="L6545">
        <v>0.65132307692307689</v>
      </c>
      <c r="M6545">
        <v>0.04</v>
      </c>
      <c r="N6545">
        <v>1.385692307692308</v>
      </c>
      <c r="O6545">
        <v>0.11</v>
      </c>
      <c r="P6545">
        <v>1.553923076923077</v>
      </c>
      <c r="Q6545">
        <v>3.0923846153846148</v>
      </c>
    </row>
    <row r="6546" spans="1:17" x14ac:dyDescent="0.35">
      <c r="A6546" t="s">
        <v>13091</v>
      </c>
      <c r="B6546" t="s">
        <v>13092</v>
      </c>
      <c r="C6546">
        <v>94.855212418300653</v>
      </c>
      <c r="D6546">
        <v>85.645986928104577</v>
      </c>
      <c r="E6546">
        <v>-0.36104901960784308</v>
      </c>
      <c r="F6546">
        <v>52.406032679738558</v>
      </c>
      <c r="G6546">
        <v>4.7875816993464051</v>
      </c>
      <c r="H6546">
        <v>6.6787581699346408</v>
      </c>
      <c r="I6546">
        <v>4.5225490196078431</v>
      </c>
      <c r="J6546">
        <v>13.96601307189543</v>
      </c>
      <c r="K6546">
        <v>0.69826143790849671</v>
      </c>
      <c r="L6546">
        <v>0.64833660130718951</v>
      </c>
      <c r="M6546">
        <v>3.859477124183007E-2</v>
      </c>
      <c r="N6546">
        <v>1.4409803921568629</v>
      </c>
      <c r="O6546">
        <v>0.10859477124182999</v>
      </c>
      <c r="P6546">
        <v>1.5550980392156859</v>
      </c>
      <c r="Q6546">
        <v>3.1465686274509799</v>
      </c>
    </row>
    <row r="6547" spans="1:17" x14ac:dyDescent="0.35">
      <c r="A6547" t="s">
        <v>13093</v>
      </c>
      <c r="B6547" t="s">
        <v>13094</v>
      </c>
      <c r="C6547">
        <v>139.6579689922481</v>
      </c>
      <c r="D6547">
        <v>138.89105813953489</v>
      </c>
      <c r="E6547">
        <v>-0.13663178294573641</v>
      </c>
      <c r="F6547">
        <v>66.490662790697669</v>
      </c>
      <c r="G6547">
        <v>13.878682170542641</v>
      </c>
      <c r="H6547">
        <v>16.256976744186051</v>
      </c>
      <c r="I6547">
        <v>8.2186046511627904</v>
      </c>
      <c r="J6547">
        <v>24.581782945736439</v>
      </c>
      <c r="K6547">
        <v>0.80767829457364337</v>
      </c>
      <c r="L6547">
        <v>2.1515891472868218</v>
      </c>
      <c r="M6547">
        <v>0.06</v>
      </c>
      <c r="N6547">
        <v>2.0176744186046509</v>
      </c>
      <c r="O6547">
        <v>0.1444186046511628</v>
      </c>
      <c r="P6547">
        <v>1.7455813953488371</v>
      </c>
      <c r="Q6547">
        <v>3.967674418604652</v>
      </c>
    </row>
    <row r="6548" spans="1:17" x14ac:dyDescent="0.35">
      <c r="A6548" t="s">
        <v>13095</v>
      </c>
      <c r="B6548" t="s">
        <v>13096</v>
      </c>
      <c r="C6548">
        <v>136.89355494505489</v>
      </c>
      <c r="D6548">
        <v>131.1312307692308</v>
      </c>
      <c r="E6548">
        <v>-0.31947252747252752</v>
      </c>
      <c r="F6548">
        <v>64.696478021978024</v>
      </c>
      <c r="G6548">
        <v>5.8521978021978018</v>
      </c>
      <c r="H6548">
        <v>9.0675824175824165</v>
      </c>
      <c r="I6548">
        <v>5.9527472527472529</v>
      </c>
      <c r="J6548">
        <v>16.598901098901099</v>
      </c>
      <c r="K6548">
        <v>0.34136263736263739</v>
      </c>
      <c r="L6548">
        <v>0.47018131868131863</v>
      </c>
      <c r="M6548">
        <v>0.05</v>
      </c>
      <c r="N6548">
        <v>1.563956043956044</v>
      </c>
      <c r="O6548">
        <v>0.13</v>
      </c>
      <c r="P6548">
        <v>1.6360439560439559</v>
      </c>
      <c r="Q6548">
        <v>3.38</v>
      </c>
    </row>
    <row r="6549" spans="1:17" x14ac:dyDescent="0.35">
      <c r="A6549" t="s">
        <v>13097</v>
      </c>
      <c r="B6549" t="s">
        <v>13098</v>
      </c>
      <c r="C6549">
        <v>105.4839711538462</v>
      </c>
      <c r="D6549">
        <v>104.3111971153846</v>
      </c>
      <c r="E6549">
        <v>-0.74353365384615389</v>
      </c>
      <c r="F6549">
        <v>49.636644230769242</v>
      </c>
      <c r="G6549">
        <v>7.4870192307692296</v>
      </c>
      <c r="H6549">
        <v>9.952403846153846</v>
      </c>
      <c r="I6549">
        <v>6.1062499999999993</v>
      </c>
      <c r="J6549">
        <v>15.462019230769229</v>
      </c>
      <c r="K6549">
        <v>0.40037499999999998</v>
      </c>
      <c r="L6549">
        <v>0.78806730769230771</v>
      </c>
      <c r="M6549">
        <v>0.05</v>
      </c>
      <c r="N6549">
        <v>1.627548076923077</v>
      </c>
      <c r="O6549">
        <v>0.13</v>
      </c>
      <c r="P6549">
        <v>1.6498557692307689</v>
      </c>
      <c r="Q6549">
        <v>3.4574038461538459</v>
      </c>
    </row>
    <row r="6550" spans="1:17" x14ac:dyDescent="0.35">
      <c r="A6550" t="s">
        <v>13099</v>
      </c>
      <c r="B6550" t="s">
        <v>13100</v>
      </c>
      <c r="C6550">
        <v>133.82871649484539</v>
      </c>
      <c r="D6550">
        <v>111.5305180412371</v>
      </c>
      <c r="E6550">
        <v>-0.66522680412371138</v>
      </c>
      <c r="F6550">
        <v>65.18666237113402</v>
      </c>
      <c r="G6550">
        <v>7.4737113402061857</v>
      </c>
      <c r="H6550">
        <v>9.5190721649484544</v>
      </c>
      <c r="I6550">
        <v>3.6175257731958759</v>
      </c>
      <c r="J6550">
        <v>22.910567010309279</v>
      </c>
      <c r="K6550">
        <v>0.98119587628865979</v>
      </c>
      <c r="L6550">
        <v>1.5670695876288661</v>
      </c>
      <c r="M6550">
        <v>8.626288659793814E-2</v>
      </c>
      <c r="N6550">
        <v>2.977886597938145</v>
      </c>
      <c r="O6550">
        <v>0.1632474226804124</v>
      </c>
      <c r="P6550">
        <v>1.902989690721649</v>
      </c>
      <c r="Q6550">
        <v>5.1203865979381442</v>
      </c>
    </row>
    <row r="6551" spans="1:17" x14ac:dyDescent="0.35">
      <c r="A6551" t="s">
        <v>13101</v>
      </c>
      <c r="B6551" t="s">
        <v>13102</v>
      </c>
      <c r="C6551">
        <v>138.2798235294118</v>
      </c>
      <c r="D6551">
        <v>147.17494117647061</v>
      </c>
      <c r="E6551">
        <v>3.7758823529411747E-2</v>
      </c>
      <c r="F6551">
        <v>61.704329411764711</v>
      </c>
      <c r="G6551">
        <v>6.5317647058823516</v>
      </c>
      <c r="H6551">
        <v>6.7694117647058816</v>
      </c>
      <c r="I6551">
        <v>4.9882352941176471</v>
      </c>
      <c r="J6551">
        <v>17.955882352941181</v>
      </c>
      <c r="K6551">
        <v>0.90541176470588225</v>
      </c>
      <c r="L6551">
        <v>2.155241176470589</v>
      </c>
      <c r="M6551">
        <v>0.09</v>
      </c>
      <c r="N6551">
        <v>2.91</v>
      </c>
      <c r="O6551">
        <v>0.16</v>
      </c>
      <c r="P6551">
        <v>1.89</v>
      </c>
      <c r="Q6551">
        <v>5.04</v>
      </c>
    </row>
    <row r="6552" spans="1:17" x14ac:dyDescent="0.35">
      <c r="A6552" t="s">
        <v>13103</v>
      </c>
      <c r="B6552" t="s">
        <v>13104</v>
      </c>
      <c r="C6552">
        <v>90.165216524216518</v>
      </c>
      <c r="D6552">
        <v>95.977717948717938</v>
      </c>
      <c r="E6552">
        <v>-4.9159544159544169E-2</v>
      </c>
      <c r="F6552">
        <v>54.97836467236467</v>
      </c>
      <c r="G6552">
        <v>3.5663817663817658</v>
      </c>
      <c r="H6552">
        <v>4.4549857549857554</v>
      </c>
      <c r="I6552">
        <v>6.7156695156695152</v>
      </c>
      <c r="J6552">
        <v>11.91652421652422</v>
      </c>
      <c r="K6552">
        <v>0.28477492877492883</v>
      </c>
      <c r="L6552">
        <v>0.33804843304843307</v>
      </c>
      <c r="M6552">
        <v>3.7663817663817663E-2</v>
      </c>
      <c r="N6552">
        <v>0.84797720797720799</v>
      </c>
      <c r="O6552">
        <v>7.0000000000000007E-2</v>
      </c>
      <c r="P6552">
        <v>1.4228205128205129</v>
      </c>
      <c r="Q6552">
        <v>2.3784615384615391</v>
      </c>
    </row>
    <row r="6553" spans="1:17" x14ac:dyDescent="0.35">
      <c r="A6553" t="s">
        <v>13105</v>
      </c>
      <c r="B6553" t="s">
        <v>13106</v>
      </c>
      <c r="C6553">
        <v>123.955097826087</v>
      </c>
      <c r="D6553">
        <v>156.0143016304348</v>
      </c>
      <c r="E6553">
        <v>0.49872282608695651</v>
      </c>
      <c r="F6553">
        <v>55.016508152173913</v>
      </c>
      <c r="G6553">
        <v>5.6016304347826091</v>
      </c>
      <c r="H6553">
        <v>6.0771739130434783</v>
      </c>
      <c r="I6553">
        <v>8.7323369565217384</v>
      </c>
      <c r="J6553">
        <v>8.6361413043478255</v>
      </c>
      <c r="K6553">
        <v>0.29798641304347828</v>
      </c>
      <c r="L6553">
        <v>0.49492391304347833</v>
      </c>
      <c r="M6553">
        <v>3.4809782608695647E-2</v>
      </c>
      <c r="N6553">
        <v>0.80010869565217391</v>
      </c>
      <c r="O6553">
        <v>7.0000000000000007E-2</v>
      </c>
      <c r="P6553">
        <v>1.424673913043478</v>
      </c>
      <c r="Q6553">
        <v>2.3270380434782609</v>
      </c>
    </row>
    <row r="6554" spans="1:17" x14ac:dyDescent="0.35">
      <c r="A6554" t="s">
        <v>13107</v>
      </c>
      <c r="B6554" t="s">
        <v>13108</v>
      </c>
      <c r="C6554">
        <v>158.10243939393939</v>
      </c>
      <c r="D6554">
        <v>152.59145454545461</v>
      </c>
      <c r="E6554">
        <v>0.32053787878787882</v>
      </c>
      <c r="F6554">
        <v>71.000719696969696</v>
      </c>
      <c r="G6554">
        <v>9.3416666666666668</v>
      </c>
      <c r="H6554">
        <v>13.56893939393939</v>
      </c>
      <c r="I6554">
        <v>11.813636363636361</v>
      </c>
      <c r="J6554">
        <v>11.939393939393939</v>
      </c>
      <c r="K6554">
        <v>0.23160606060606059</v>
      </c>
      <c r="L6554">
        <v>0.48756818181818179</v>
      </c>
      <c r="M6554">
        <v>0.04</v>
      </c>
      <c r="N6554">
        <v>1.289848484848485</v>
      </c>
      <c r="O6554">
        <v>9.6515151515151512E-2</v>
      </c>
      <c r="P6554">
        <v>1.4895454545454549</v>
      </c>
      <c r="Q6554">
        <v>2.912424242424243</v>
      </c>
    </row>
    <row r="6555" spans="1:17" x14ac:dyDescent="0.35">
      <c r="A6555" t="s">
        <v>13109</v>
      </c>
      <c r="B6555" t="s">
        <v>13110</v>
      </c>
      <c r="C6555">
        <v>128.2726192893401</v>
      </c>
      <c r="D6555">
        <v>124.1782639593909</v>
      </c>
      <c r="E6555">
        <v>0.29881725888324873</v>
      </c>
      <c r="F6555">
        <v>66.711812182741127</v>
      </c>
      <c r="G6555">
        <v>7.3695431472081214</v>
      </c>
      <c r="H6555">
        <v>8.4862944162436538</v>
      </c>
      <c r="I6555">
        <v>6.7639593908629454</v>
      </c>
      <c r="J6555">
        <v>10.799492385786801</v>
      </c>
      <c r="K6555">
        <v>0.51378172588832494</v>
      </c>
      <c r="L6555">
        <v>0.26534010152284271</v>
      </c>
      <c r="M6555">
        <v>3.4619289340101521E-2</v>
      </c>
      <c r="N6555">
        <v>1.251269035532995</v>
      </c>
      <c r="O6555">
        <v>7.8629441624365484E-2</v>
      </c>
      <c r="P6555">
        <v>1.4964467005076141</v>
      </c>
      <c r="Q6555">
        <v>2.86</v>
      </c>
    </row>
    <row r="6556" spans="1:17" x14ac:dyDescent="0.35">
      <c r="A6556" t="s">
        <v>13111</v>
      </c>
      <c r="B6556" t="s">
        <v>13112</v>
      </c>
      <c r="C6556">
        <v>105.29962500000001</v>
      </c>
      <c r="D6556">
        <v>90.723250000000007</v>
      </c>
      <c r="E6556">
        <v>-0.34226973684210532</v>
      </c>
      <c r="F6556">
        <v>62.730493421052628</v>
      </c>
      <c r="G6556">
        <v>4.0394736842105274</v>
      </c>
      <c r="H6556">
        <v>6.2513157894736837</v>
      </c>
      <c r="I6556">
        <v>6.3421052631578947</v>
      </c>
      <c r="J6556">
        <v>15.153289473684209</v>
      </c>
      <c r="K6556">
        <v>0.17915131578947369</v>
      </c>
      <c r="L6556">
        <v>0.20740131578947371</v>
      </c>
      <c r="M6556">
        <v>0.04</v>
      </c>
      <c r="N6556">
        <v>1.2286184210526321</v>
      </c>
      <c r="O6556">
        <v>9.8092105263157897E-2</v>
      </c>
      <c r="P6556">
        <v>1.433026315789474</v>
      </c>
      <c r="Q6556">
        <v>2.7997368421052631</v>
      </c>
    </row>
    <row r="6557" spans="1:17" x14ac:dyDescent="0.35">
      <c r="A6557" t="s">
        <v>13113</v>
      </c>
      <c r="B6557" t="s">
        <v>13114</v>
      </c>
      <c r="C6557">
        <v>107.68681086519111</v>
      </c>
      <c r="D6557">
        <v>101.41931991951709</v>
      </c>
      <c r="E6557">
        <v>7.2173038229376204E-3</v>
      </c>
      <c r="F6557">
        <v>53.513372233400403</v>
      </c>
      <c r="G6557">
        <v>6.2778672032193157</v>
      </c>
      <c r="H6557">
        <v>7.4724346076458747</v>
      </c>
      <c r="I6557">
        <v>5.5599597585513072</v>
      </c>
      <c r="J6557">
        <v>20.194768611670021</v>
      </c>
      <c r="K6557">
        <v>0.18231388329979881</v>
      </c>
      <c r="L6557">
        <v>0.41240845070422533</v>
      </c>
      <c r="M6557">
        <v>0.04</v>
      </c>
      <c r="N6557">
        <v>1.1387122736418509</v>
      </c>
      <c r="O6557">
        <v>9.0442655935613667E-2</v>
      </c>
      <c r="P6557">
        <v>1.3863581488933601</v>
      </c>
      <c r="Q6557">
        <v>2.6471026156941648</v>
      </c>
    </row>
    <row r="6558" spans="1:17" x14ac:dyDescent="0.35">
      <c r="A6558" t="s">
        <v>13115</v>
      </c>
      <c r="B6558" t="s">
        <v>13116</v>
      </c>
      <c r="C6558">
        <v>121.12803108808291</v>
      </c>
      <c r="D6558">
        <v>104.71616580310879</v>
      </c>
      <c r="E6558">
        <v>-0.6672487046632124</v>
      </c>
      <c r="F6558">
        <v>68.353445595854922</v>
      </c>
      <c r="G6558">
        <v>6.6227979274611402</v>
      </c>
      <c r="H6558">
        <v>9.0414507772020727</v>
      </c>
      <c r="I6558">
        <v>8.0953367875647668</v>
      </c>
      <c r="J6558">
        <v>16.97564766839378</v>
      </c>
      <c r="K6558">
        <v>0.12988082901554401</v>
      </c>
      <c r="L6558">
        <v>0.35673575129533669</v>
      </c>
      <c r="M6558">
        <v>6.3367875647668395E-2</v>
      </c>
      <c r="N6558">
        <v>1.563626943005181</v>
      </c>
      <c r="O6558">
        <v>0.13834196891191711</v>
      </c>
      <c r="P6558">
        <v>1.5832124352331609</v>
      </c>
      <c r="Q6558">
        <v>3.3468393782383421</v>
      </c>
    </row>
    <row r="6559" spans="1:17" x14ac:dyDescent="0.35">
      <c r="A6559" t="s">
        <v>13117</v>
      </c>
      <c r="B6559" t="s">
        <v>13118</v>
      </c>
      <c r="C6559">
        <v>118.3986255506608</v>
      </c>
      <c r="D6559">
        <v>113.13674889867841</v>
      </c>
      <c r="E6559">
        <v>-6.966960352422906E-2</v>
      </c>
      <c r="F6559">
        <v>66.085325991189421</v>
      </c>
      <c r="G6559">
        <v>8.331277533039648</v>
      </c>
      <c r="H6559">
        <v>11.55991189427313</v>
      </c>
      <c r="I6559">
        <v>10.362995594713659</v>
      </c>
      <c r="J6559">
        <v>16.66563876651982</v>
      </c>
      <c r="K6559">
        <v>0.72465198237885464</v>
      </c>
      <c r="L6559">
        <v>0.37375770925110141</v>
      </c>
      <c r="M6559">
        <v>6.8678414096916302E-2</v>
      </c>
      <c r="N6559">
        <v>1.6600881057268719</v>
      </c>
      <c r="O6559">
        <v>0.1466519823788546</v>
      </c>
      <c r="P6559">
        <v>1.634273127753304</v>
      </c>
      <c r="Q6559">
        <v>3.5183700440528631</v>
      </c>
    </row>
    <row r="6560" spans="1:17" x14ac:dyDescent="0.35">
      <c r="A6560" t="s">
        <v>13119</v>
      </c>
      <c r="B6560" t="s">
        <v>13120</v>
      </c>
      <c r="C6560">
        <v>80.055977917981082</v>
      </c>
      <c r="D6560">
        <v>80.545182965299688</v>
      </c>
      <c r="E6560">
        <v>-0.1038517350157729</v>
      </c>
      <c r="F6560">
        <v>63.140861198738158</v>
      </c>
      <c r="G6560">
        <v>3.3694006309148272</v>
      </c>
      <c r="H6560">
        <v>4.9151419558359626</v>
      </c>
      <c r="I6560">
        <v>7.0018927444794947</v>
      </c>
      <c r="J6560">
        <v>11.09747634069401</v>
      </c>
      <c r="K6560">
        <v>0.36681388012618299</v>
      </c>
      <c r="L6560">
        <v>0.51037539432176648</v>
      </c>
      <c r="M6560">
        <v>4.3028391167192433E-2</v>
      </c>
      <c r="N6560">
        <v>0.7899053627760253</v>
      </c>
      <c r="O6560">
        <v>7.0157728706624609E-2</v>
      </c>
      <c r="P6560">
        <v>1.1525552050473189</v>
      </c>
      <c r="Q6560">
        <v>2.0557728706624609</v>
      </c>
    </row>
    <row r="6561" spans="1:17" x14ac:dyDescent="0.35">
      <c r="A6561" t="s">
        <v>13121</v>
      </c>
      <c r="B6561" t="s">
        <v>13122</v>
      </c>
      <c r="C6561">
        <v>103.3693925619835</v>
      </c>
      <c r="D6561">
        <v>150.3764421487603</v>
      </c>
      <c r="E6561">
        <v>0.7467768595041322</v>
      </c>
      <c r="F6561">
        <v>79.815078512396695</v>
      </c>
      <c r="G6561">
        <v>7.7239669421487607</v>
      </c>
      <c r="H6561">
        <v>11.852066115702479</v>
      </c>
      <c r="I6561">
        <v>16.031818181818181</v>
      </c>
      <c r="J6561">
        <v>17.78471074380165</v>
      </c>
      <c r="K6561">
        <v>0.28247107438016528</v>
      </c>
      <c r="L6561">
        <v>0.48983471074380158</v>
      </c>
      <c r="M6561">
        <v>5.4214876033057857E-2</v>
      </c>
      <c r="N6561">
        <v>0.87847107438016525</v>
      </c>
      <c r="O6561">
        <v>8.4214876033057842E-2</v>
      </c>
      <c r="P6561">
        <v>1.2099586776859499</v>
      </c>
      <c r="Q6561">
        <v>2.2252066115702478</v>
      </c>
    </row>
    <row r="6562" spans="1:17" x14ac:dyDescent="0.35">
      <c r="A6562" t="s">
        <v>13123</v>
      </c>
      <c r="B6562" t="s">
        <v>13124</v>
      </c>
      <c r="C6562">
        <v>111.97154010695191</v>
      </c>
      <c r="D6562">
        <v>157.61043850267379</v>
      </c>
      <c r="E6562">
        <v>0.43229411764705877</v>
      </c>
      <c r="F6562">
        <v>78.097299465240638</v>
      </c>
      <c r="G6562">
        <v>11.02887700534759</v>
      </c>
      <c r="H6562">
        <v>13.45401069518717</v>
      </c>
      <c r="I6562">
        <v>13.506951871657749</v>
      </c>
      <c r="J6562">
        <v>16.588235294117649</v>
      </c>
      <c r="K6562">
        <v>0.18965775401069521</v>
      </c>
      <c r="L6562">
        <v>0.83600534759358291</v>
      </c>
      <c r="M6562">
        <v>0.04</v>
      </c>
      <c r="N6562">
        <v>0.93058823529411761</v>
      </c>
      <c r="O6562">
        <v>8.3582887700534764E-2</v>
      </c>
      <c r="P6562">
        <v>1.4162566844919779</v>
      </c>
      <c r="Q6562">
        <v>2.4725133689839569</v>
      </c>
    </row>
    <row r="6563" spans="1:17" x14ac:dyDescent="0.35">
      <c r="A6563" t="s">
        <v>13125</v>
      </c>
      <c r="B6563" t="s">
        <v>13126</v>
      </c>
      <c r="C6563">
        <v>103.09565714285711</v>
      </c>
      <c r="D6563">
        <v>98.238497142857142</v>
      </c>
      <c r="E6563">
        <v>-0.38728000000000001</v>
      </c>
      <c r="F6563">
        <v>51.570348571428568</v>
      </c>
      <c r="G6563">
        <v>4.5005714285714289</v>
      </c>
      <c r="H6563">
        <v>6.4319999999999986</v>
      </c>
      <c r="I6563">
        <v>7.862857142857143</v>
      </c>
      <c r="J6563">
        <v>13.456571428571429</v>
      </c>
      <c r="K6563">
        <v>0.19692000000000001</v>
      </c>
      <c r="L6563">
        <v>0.51136571428571431</v>
      </c>
      <c r="M6563">
        <v>4.8171428571428573E-2</v>
      </c>
      <c r="N6563">
        <v>0.87074285714285715</v>
      </c>
      <c r="O6563">
        <v>8.6571428571428577E-2</v>
      </c>
      <c r="P6563">
        <v>1.430228571428571</v>
      </c>
      <c r="Q6563">
        <v>2.4375428571428568</v>
      </c>
    </row>
    <row r="6564" spans="1:17" x14ac:dyDescent="0.35">
      <c r="A6564" t="s">
        <v>13127</v>
      </c>
      <c r="B6564" t="s">
        <v>13128</v>
      </c>
      <c r="C6564">
        <v>112.29554787234041</v>
      </c>
      <c r="D6564">
        <v>141.65087765957449</v>
      </c>
      <c r="E6564">
        <v>0.17804787234042549</v>
      </c>
      <c r="F6564">
        <v>75.046287234042552</v>
      </c>
      <c r="G6564">
        <v>12.229787234042551</v>
      </c>
      <c r="H6564">
        <v>12.99734042553191</v>
      </c>
      <c r="I6564">
        <v>14.91489361702128</v>
      </c>
      <c r="J6564">
        <v>10.91276595744681</v>
      </c>
      <c r="K6564">
        <v>0.13698404255319149</v>
      </c>
      <c r="L6564">
        <v>0.38160106382978731</v>
      </c>
      <c r="M6564">
        <v>4.5904255319148941E-2</v>
      </c>
      <c r="N6564">
        <v>1.153989361702128</v>
      </c>
      <c r="O6564">
        <v>9.2925531914893611E-2</v>
      </c>
      <c r="P6564">
        <v>1.5678191489361699</v>
      </c>
      <c r="Q6564">
        <v>2.8593085106382978</v>
      </c>
    </row>
    <row r="6565" spans="1:17" x14ac:dyDescent="0.35">
      <c r="A6565" t="s">
        <v>13129</v>
      </c>
      <c r="B6565" t="s">
        <v>13130</v>
      </c>
      <c r="C6565">
        <v>69.877113207547168</v>
      </c>
      <c r="D6565">
        <v>69.000056603773587</v>
      </c>
      <c r="E6565">
        <v>-0.65862735849056597</v>
      </c>
      <c r="F6565">
        <v>42.566283018867921</v>
      </c>
      <c r="G6565">
        <v>5.4806603773584914</v>
      </c>
      <c r="H6565">
        <v>6.3014150943396228</v>
      </c>
      <c r="I6565">
        <v>6.6485849056603774</v>
      </c>
      <c r="J6565">
        <v>10.67122641509434</v>
      </c>
      <c r="K6565">
        <v>0.23095754716981129</v>
      </c>
      <c r="L6565">
        <v>0.32454245283018868</v>
      </c>
      <c r="M6565">
        <v>3.9622641509433967E-2</v>
      </c>
      <c r="N6565">
        <v>0.875</v>
      </c>
      <c r="O6565">
        <v>7.754716981132076E-2</v>
      </c>
      <c r="P6565">
        <v>1.4879245283018869</v>
      </c>
      <c r="Q6565">
        <v>2.4756132075471702</v>
      </c>
    </row>
    <row r="6566" spans="1:17" x14ac:dyDescent="0.35">
      <c r="A6566" t="s">
        <v>13131</v>
      </c>
      <c r="B6566" t="s">
        <v>13132</v>
      </c>
      <c r="C6566">
        <v>107.3861952662722</v>
      </c>
      <c r="D6566">
        <v>110.8854260355029</v>
      </c>
      <c r="E6566">
        <v>-0.35152662721893491</v>
      </c>
      <c r="F6566">
        <v>67.389627218934905</v>
      </c>
      <c r="G6566">
        <v>9.0248520710059168</v>
      </c>
      <c r="H6566">
        <v>9.834319526627219</v>
      </c>
      <c r="I6566">
        <v>9.5414201183431953</v>
      </c>
      <c r="J6566">
        <v>18.260355029585799</v>
      </c>
      <c r="K6566">
        <v>0.36981065088757398</v>
      </c>
      <c r="L6566">
        <v>0.26433136094674559</v>
      </c>
      <c r="M6566">
        <v>5.5029585798816567E-2</v>
      </c>
      <c r="N6566">
        <v>1.4388757396449701</v>
      </c>
      <c r="O6566">
        <v>0.1023668639053254</v>
      </c>
      <c r="P6566">
        <v>1.627455621301775</v>
      </c>
      <c r="Q6566">
        <v>3.2286982248520708</v>
      </c>
    </row>
    <row r="6567" spans="1:17" x14ac:dyDescent="0.35">
      <c r="A6567" t="s">
        <v>13133</v>
      </c>
      <c r="B6567" t="s">
        <v>13134</v>
      </c>
      <c r="C6567">
        <v>88.457640939597312</v>
      </c>
      <c r="D6567">
        <v>77.241765100671145</v>
      </c>
      <c r="E6567">
        <v>-0.1438489932885906</v>
      </c>
      <c r="F6567">
        <v>49.408268456375843</v>
      </c>
      <c r="G6567">
        <v>5.5231543624161068</v>
      </c>
      <c r="H6567">
        <v>7.4805369127516776</v>
      </c>
      <c r="I6567">
        <v>5.841275167785235</v>
      </c>
      <c r="J6567">
        <v>12.50704697986577</v>
      </c>
      <c r="K6567">
        <v>0.23869127516778521</v>
      </c>
      <c r="L6567">
        <v>0.32235570469798658</v>
      </c>
      <c r="M6567">
        <v>6.8456375838926178E-2</v>
      </c>
      <c r="N6567">
        <v>1.188389261744967</v>
      </c>
      <c r="O6567">
        <v>0.1084563758389262</v>
      </c>
      <c r="P6567">
        <v>1.6544630872483219</v>
      </c>
      <c r="Q6567">
        <v>3.0197651006711408</v>
      </c>
    </row>
    <row r="6568" spans="1:17" x14ac:dyDescent="0.35">
      <c r="A6568" t="s">
        <v>13135</v>
      </c>
      <c r="B6568" t="s">
        <v>13136</v>
      </c>
      <c r="C6568">
        <v>129.93586486486481</v>
      </c>
      <c r="D6568">
        <v>177.6650810810811</v>
      </c>
      <c r="E6568">
        <v>1.0103243243243241</v>
      </c>
      <c r="F6568">
        <v>82.475783783783797</v>
      </c>
      <c r="G6568">
        <v>14.175675675675681</v>
      </c>
      <c r="H6568">
        <v>14.997297297297299</v>
      </c>
      <c r="I6568">
        <v>19.056756756756759</v>
      </c>
      <c r="J6568">
        <v>14.018918918918921</v>
      </c>
      <c r="K6568">
        <v>0.16335135135135129</v>
      </c>
      <c r="L6568">
        <v>0.46408108108108098</v>
      </c>
      <c r="M6568">
        <v>5.1621621621621629E-2</v>
      </c>
      <c r="N6568">
        <v>1.39</v>
      </c>
      <c r="O6568">
        <v>9.567567567567567E-2</v>
      </c>
      <c r="P6568">
        <v>1.611351351351352</v>
      </c>
      <c r="Q6568">
        <v>3.1497297297297302</v>
      </c>
    </row>
    <row r="6569" spans="1:17" x14ac:dyDescent="0.35">
      <c r="A6569" t="s">
        <v>13137</v>
      </c>
      <c r="B6569" t="s">
        <v>13138</v>
      </c>
      <c r="C6569">
        <v>80.28064393939394</v>
      </c>
      <c r="D6569">
        <v>91.232382575757569</v>
      </c>
      <c r="E6569">
        <v>7.8848484848484862E-2</v>
      </c>
      <c r="F6569">
        <v>44.030242424242417</v>
      </c>
      <c r="G6569">
        <v>4.5405303030303026</v>
      </c>
      <c r="H6569">
        <v>4.4386363636363626</v>
      </c>
      <c r="I6569">
        <v>5.9450757575757578</v>
      </c>
      <c r="J6569">
        <v>13.74507575757576</v>
      </c>
      <c r="K6569">
        <v>0.20099242424242419</v>
      </c>
      <c r="L6569">
        <v>0.27709090909090911</v>
      </c>
      <c r="M6569">
        <v>4.276515151515152E-2</v>
      </c>
      <c r="N6569">
        <v>1.1812878787878791</v>
      </c>
      <c r="O6569">
        <v>8.666666666666667E-2</v>
      </c>
      <c r="P6569">
        <v>1.579204545454546</v>
      </c>
      <c r="Q6569">
        <v>2.894318181818182</v>
      </c>
    </row>
    <row r="6570" spans="1:17" x14ac:dyDescent="0.35">
      <c r="A6570" t="s">
        <v>13139</v>
      </c>
      <c r="B6570" t="s">
        <v>13140</v>
      </c>
      <c r="C6570">
        <v>86.189205741626807</v>
      </c>
      <c r="D6570">
        <v>71.836062200956945</v>
      </c>
      <c r="E6570">
        <v>-0.34335406698564591</v>
      </c>
      <c r="F6570">
        <v>51.301712918660293</v>
      </c>
      <c r="G6570">
        <v>3.7846889952153111</v>
      </c>
      <c r="H6570">
        <v>5.0813397129186599</v>
      </c>
      <c r="I6570">
        <v>4.1387559808612444</v>
      </c>
      <c r="J6570">
        <v>7.1736842105263152</v>
      </c>
      <c r="K6570">
        <v>0.36887559808612441</v>
      </c>
      <c r="L6570">
        <v>0.54802392344497608</v>
      </c>
      <c r="M6570">
        <v>5.8564593301435409E-2</v>
      </c>
      <c r="N6570">
        <v>1.3481818181818179</v>
      </c>
      <c r="O6570">
        <v>0.10277511961722489</v>
      </c>
      <c r="P6570">
        <v>1.401148325358851</v>
      </c>
      <c r="Q6570">
        <v>2.910813397129187</v>
      </c>
    </row>
    <row r="6571" spans="1:17" x14ac:dyDescent="0.35">
      <c r="A6571" t="s">
        <v>13141</v>
      </c>
      <c r="B6571" t="s">
        <v>13142</v>
      </c>
      <c r="C6571">
        <v>103.7911273584906</v>
      </c>
      <c r="D6571">
        <v>92.633457547169797</v>
      </c>
      <c r="E6571">
        <v>0.33466509433962272</v>
      </c>
      <c r="F6571">
        <v>51.043787735849051</v>
      </c>
      <c r="G6571">
        <v>6.3740566037735844</v>
      </c>
      <c r="H6571">
        <v>8.5037735849056606</v>
      </c>
      <c r="I6571">
        <v>7.3047169811320751</v>
      </c>
      <c r="J6571">
        <v>7.6886792452830193</v>
      </c>
      <c r="K6571">
        <v>0.41282547169811318</v>
      </c>
      <c r="L6571">
        <v>1.3159952830188679</v>
      </c>
      <c r="M6571">
        <v>4.5235849056603772E-2</v>
      </c>
      <c r="N6571">
        <v>1.1366037735849059</v>
      </c>
      <c r="O6571">
        <v>8.8207547169811315E-2</v>
      </c>
      <c r="P6571">
        <v>1.342028301886792</v>
      </c>
      <c r="Q6571">
        <v>2.611981132075472</v>
      </c>
    </row>
    <row r="6572" spans="1:17" x14ac:dyDescent="0.35">
      <c r="A6572" t="s">
        <v>13143</v>
      </c>
      <c r="B6572" t="s">
        <v>13144</v>
      </c>
      <c r="C6572">
        <v>64.615325657894743</v>
      </c>
      <c r="D6572">
        <v>52.870023026315792</v>
      </c>
      <c r="E6572">
        <v>-1.0336282894736839</v>
      </c>
      <c r="F6572">
        <v>42.847703947368423</v>
      </c>
      <c r="G6572">
        <v>2.6246710526315788</v>
      </c>
      <c r="H6572">
        <v>3.9328947368421052</v>
      </c>
      <c r="I6572">
        <v>3.3753289473684212</v>
      </c>
      <c r="J6572">
        <v>9.3108552631578956</v>
      </c>
      <c r="K6572">
        <v>0.3014671052631579</v>
      </c>
      <c r="L6572">
        <v>0.29512828947368419</v>
      </c>
      <c r="M6572">
        <v>2.6875E-2</v>
      </c>
      <c r="N6572">
        <v>0.80901315789473682</v>
      </c>
      <c r="O6572">
        <v>7.6874999999999999E-2</v>
      </c>
      <c r="P6572">
        <v>1.4027302631578951</v>
      </c>
      <c r="Q6572">
        <v>2.3161513157894742</v>
      </c>
    </row>
    <row r="6573" spans="1:17" x14ac:dyDescent="0.35">
      <c r="A6573" t="s">
        <v>13145</v>
      </c>
      <c r="B6573" t="s">
        <v>13146</v>
      </c>
      <c r="C6573">
        <v>76.173842281879189</v>
      </c>
      <c r="D6573">
        <v>59.549278523489939</v>
      </c>
      <c r="E6573">
        <v>-0.86878187919463079</v>
      </c>
      <c r="F6573">
        <v>43.372953020134233</v>
      </c>
      <c r="G6573">
        <v>3.2211409395973161</v>
      </c>
      <c r="H6573">
        <v>4.2731543624161077</v>
      </c>
      <c r="I6573">
        <v>3.213087248322148</v>
      </c>
      <c r="J6573">
        <v>4.9701342281879191</v>
      </c>
      <c r="K6573">
        <v>0.2253288590604027</v>
      </c>
      <c r="L6573">
        <v>0.42496644295302022</v>
      </c>
      <c r="M6573">
        <v>3.1778523489932889E-2</v>
      </c>
      <c r="N6573">
        <v>0.8238255033557047</v>
      </c>
      <c r="O6573">
        <v>8.7483221476510067E-2</v>
      </c>
      <c r="P6573">
        <v>1.4306711409395969</v>
      </c>
      <c r="Q6573">
        <v>2.3737583892617451</v>
      </c>
    </row>
    <row r="6574" spans="1:17" x14ac:dyDescent="0.35">
      <c r="A6574" t="s">
        <v>13147</v>
      </c>
      <c r="B6574" t="s">
        <v>13148</v>
      </c>
      <c r="C6574">
        <v>84.706200873362448</v>
      </c>
      <c r="D6574">
        <v>59.688624454148467</v>
      </c>
      <c r="E6574">
        <v>-0.74378165938864627</v>
      </c>
      <c r="F6574">
        <v>43.20551965065502</v>
      </c>
      <c r="G6574">
        <v>2.323144104803494</v>
      </c>
      <c r="H6574">
        <v>4.5401746724890826</v>
      </c>
      <c r="I6574">
        <v>3.136681222707423</v>
      </c>
      <c r="J6574">
        <v>6.024454148471615</v>
      </c>
      <c r="K6574">
        <v>0.31521397379912658</v>
      </c>
      <c r="L6574">
        <v>0.26137554585152839</v>
      </c>
      <c r="M6574">
        <v>1.3144104803493451E-2</v>
      </c>
      <c r="N6574">
        <v>0.53956331877729258</v>
      </c>
      <c r="O6574">
        <v>0.06</v>
      </c>
      <c r="P6574">
        <v>1.344323144104804</v>
      </c>
      <c r="Q6574">
        <v>1.957772925764192</v>
      </c>
    </row>
    <row r="6575" spans="1:17" x14ac:dyDescent="0.35">
      <c r="A6575" t="s">
        <v>13149</v>
      </c>
      <c r="B6575" t="s">
        <v>13150</v>
      </c>
      <c r="C6575">
        <v>89.087273865414701</v>
      </c>
      <c r="D6575">
        <v>69.02713302034428</v>
      </c>
      <c r="E6575">
        <v>-0.27178716744913928</v>
      </c>
      <c r="F6575">
        <v>50.239793427230047</v>
      </c>
      <c r="G6575">
        <v>11.45899843505477</v>
      </c>
      <c r="H6575">
        <v>13.25164319248826</v>
      </c>
      <c r="I6575">
        <v>6.6557120500782476</v>
      </c>
      <c r="J6575">
        <v>6.9045383411580596</v>
      </c>
      <c r="K6575">
        <v>0.41260406885758999</v>
      </c>
      <c r="L6575">
        <v>0.73233489827856024</v>
      </c>
      <c r="M6575">
        <v>2.3161189358372459E-2</v>
      </c>
      <c r="N6575">
        <v>0.73150234741784037</v>
      </c>
      <c r="O6575">
        <v>7.0547730829420979E-2</v>
      </c>
      <c r="P6575">
        <v>1.404366197183099</v>
      </c>
      <c r="Q6575">
        <v>2.2275430359937398</v>
      </c>
    </row>
    <row r="6576" spans="1:17" x14ac:dyDescent="0.35">
      <c r="A6576" t="s">
        <v>13151</v>
      </c>
      <c r="B6576" t="s">
        <v>13152</v>
      </c>
      <c r="C6576">
        <v>110.86127203065131</v>
      </c>
      <c r="D6576">
        <v>159.57941762452111</v>
      </c>
      <c r="E6576">
        <v>0.9577471264367815</v>
      </c>
      <c r="F6576">
        <v>67.913532567049813</v>
      </c>
      <c r="G6576">
        <v>8.8762452107279692</v>
      </c>
      <c r="H6576">
        <v>10.74022988505747</v>
      </c>
      <c r="I6576">
        <v>11.08773946360153</v>
      </c>
      <c r="J6576">
        <v>10.834482758620689</v>
      </c>
      <c r="K6576">
        <v>0.41493103448275859</v>
      </c>
      <c r="L6576">
        <v>0.42502681992337171</v>
      </c>
      <c r="M6576">
        <v>5.3754789272030659E-2</v>
      </c>
      <c r="N6576">
        <v>1.00352490421456</v>
      </c>
      <c r="O6576">
        <v>9.199233716475097E-2</v>
      </c>
      <c r="P6576">
        <v>1.5558620689655169</v>
      </c>
      <c r="Q6576">
        <v>2.7104597701149422</v>
      </c>
    </row>
    <row r="6577" spans="1:17" x14ac:dyDescent="0.35">
      <c r="A6577" t="s">
        <v>13153</v>
      </c>
      <c r="B6577" t="s">
        <v>13154</v>
      </c>
      <c r="C6577">
        <v>92.86677631578948</v>
      </c>
      <c r="D6577">
        <v>111.7540986842105</v>
      </c>
      <c r="E6577">
        <v>0.34001315789473691</v>
      </c>
      <c r="F6577">
        <v>56.773894736842102</v>
      </c>
      <c r="G6577">
        <v>5.2750000000000004</v>
      </c>
      <c r="H6577">
        <v>7.1078947368421046</v>
      </c>
      <c r="I6577">
        <v>9.7967105263157883</v>
      </c>
      <c r="J6577">
        <v>5.6414473684210522</v>
      </c>
      <c r="K6577">
        <v>0.2133092105263158</v>
      </c>
      <c r="L6577">
        <v>0.43163157894736842</v>
      </c>
      <c r="M6577">
        <v>5.3815789473684213E-2</v>
      </c>
      <c r="N6577">
        <v>1.1659210526315791</v>
      </c>
      <c r="O6577">
        <v>9.3026315789473693E-2</v>
      </c>
      <c r="P6577">
        <v>1.553552631578947</v>
      </c>
      <c r="Q6577">
        <v>2.8624999999999998</v>
      </c>
    </row>
    <row r="6578" spans="1:17" x14ac:dyDescent="0.35">
      <c r="A6578" t="s">
        <v>13155</v>
      </c>
      <c r="B6578" t="s">
        <v>13156</v>
      </c>
      <c r="C6578">
        <v>86.293861224489788</v>
      </c>
      <c r="D6578">
        <v>60.180469387755103</v>
      </c>
      <c r="E6578">
        <v>-0.49310612244897961</v>
      </c>
      <c r="F6578">
        <v>43.741489795918369</v>
      </c>
      <c r="G6578">
        <v>4.4628571428571444</v>
      </c>
      <c r="H6578">
        <v>4.9204081632653063</v>
      </c>
      <c r="I6578">
        <v>4.0857142857142854</v>
      </c>
      <c r="J6578">
        <v>9.3048979591836751</v>
      </c>
      <c r="K6578">
        <v>0.36827346938775513</v>
      </c>
      <c r="L6578">
        <v>0.19900000000000001</v>
      </c>
      <c r="M6578">
        <v>3.3183673469387748E-2</v>
      </c>
      <c r="N6578">
        <v>0.80118367346938768</v>
      </c>
      <c r="O6578">
        <v>7.3183673469387756E-2</v>
      </c>
      <c r="P6578">
        <v>1.240979591836735</v>
      </c>
      <c r="Q6578">
        <v>2.1536734693877548</v>
      </c>
    </row>
    <row r="6579" spans="1:17" x14ac:dyDescent="0.35">
      <c r="A6579" t="s">
        <v>13157</v>
      </c>
      <c r="B6579" t="s">
        <v>13158</v>
      </c>
      <c r="C6579">
        <v>104.1214203821656</v>
      </c>
      <c r="D6579">
        <v>134.66077070063699</v>
      </c>
      <c r="E6579">
        <v>0.5667643312101911</v>
      </c>
      <c r="F6579">
        <v>54.351063694267523</v>
      </c>
      <c r="G6579">
        <v>15.034394904458599</v>
      </c>
      <c r="H6579">
        <v>17.363694267515921</v>
      </c>
      <c r="I6579">
        <v>14.933121019108279</v>
      </c>
      <c r="J6579">
        <v>5.6923566878980898</v>
      </c>
      <c r="K6579">
        <v>0.32683439490445859</v>
      </c>
      <c r="L6579">
        <v>0.20555414012738851</v>
      </c>
      <c r="M6579">
        <v>3.7197452229299363E-2</v>
      </c>
      <c r="N6579">
        <v>0.7975796178343949</v>
      </c>
      <c r="O6579">
        <v>8.4394904458598721E-2</v>
      </c>
      <c r="P6579">
        <v>1.2731847133757961</v>
      </c>
      <c r="Q6579">
        <v>2.1951592356687901</v>
      </c>
    </row>
    <row r="6580" spans="1:17" x14ac:dyDescent="0.35">
      <c r="A6580" t="s">
        <v>13159</v>
      </c>
      <c r="B6580" t="s">
        <v>13160</v>
      </c>
      <c r="C6580">
        <v>92.325473333333335</v>
      </c>
      <c r="D6580">
        <v>76.205713333333335</v>
      </c>
      <c r="E6580">
        <v>-0.46496666666666669</v>
      </c>
      <c r="F6580">
        <v>46.491320000000002</v>
      </c>
      <c r="G6580">
        <v>4.3786666666666667</v>
      </c>
      <c r="H6580">
        <v>4.7973333333333326</v>
      </c>
      <c r="I6580">
        <v>3.8180000000000001</v>
      </c>
      <c r="J6580">
        <v>3.7053333333333329</v>
      </c>
      <c r="K6580">
        <v>0.18204666666666669</v>
      </c>
      <c r="L6580">
        <v>0.1989066666666667</v>
      </c>
      <c r="M6580">
        <v>0.04</v>
      </c>
      <c r="N6580">
        <v>0.86253333333333326</v>
      </c>
      <c r="O6580">
        <v>0.09</v>
      </c>
      <c r="P6580">
        <v>1.29</v>
      </c>
      <c r="Q6580">
        <v>2.2825333333333329</v>
      </c>
    </row>
    <row r="6581" spans="1:17" x14ac:dyDescent="0.35">
      <c r="A6581" t="s">
        <v>13161</v>
      </c>
      <c r="B6581" t="s">
        <v>13162</v>
      </c>
      <c r="C6581">
        <v>90.56145614035087</v>
      </c>
      <c r="D6581">
        <v>85.144596491228071</v>
      </c>
      <c r="E6581">
        <v>-0.1128070175438597</v>
      </c>
      <c r="F6581">
        <v>46.05478947368421</v>
      </c>
      <c r="G6581">
        <v>4.692982456140351</v>
      </c>
      <c r="H6581">
        <v>8.0631578947368432</v>
      </c>
      <c r="I6581">
        <v>7.8964912280701762</v>
      </c>
      <c r="J6581">
        <v>10.736842105263159</v>
      </c>
      <c r="K6581">
        <v>0.11298245614035091</v>
      </c>
      <c r="L6581">
        <v>0.1821578947368421</v>
      </c>
      <c r="M6581">
        <v>2.9824561403508771E-2</v>
      </c>
      <c r="N6581">
        <v>0.83666666666666667</v>
      </c>
      <c r="O6581">
        <v>7.982456140350877E-2</v>
      </c>
      <c r="P6581">
        <v>1.389824561403509</v>
      </c>
      <c r="Q6581">
        <v>2.33280701754386</v>
      </c>
    </row>
    <row r="6582" spans="1:17" x14ac:dyDescent="0.35">
      <c r="A6582" t="s">
        <v>13163</v>
      </c>
      <c r="B6582" t="s">
        <v>13164</v>
      </c>
      <c r="C6582">
        <v>86.385583493282155</v>
      </c>
      <c r="D6582">
        <v>83.55120921305182</v>
      </c>
      <c r="E6582">
        <v>-0.34753742802303272</v>
      </c>
      <c r="F6582">
        <v>46.347314779270633</v>
      </c>
      <c r="G6582">
        <v>4.6074856046065262</v>
      </c>
      <c r="H6582">
        <v>7.5631477927063342</v>
      </c>
      <c r="I6582">
        <v>6.4717850287907872</v>
      </c>
      <c r="J6582">
        <v>12.09712092130518</v>
      </c>
      <c r="K6582">
        <v>0.42007101727447221</v>
      </c>
      <c r="L6582">
        <v>0.60060844529750479</v>
      </c>
      <c r="M6582">
        <v>2.8541266794625719E-2</v>
      </c>
      <c r="N6582">
        <v>0.85834932821497123</v>
      </c>
      <c r="O6582">
        <v>7.2015355086372371E-2</v>
      </c>
      <c r="P6582">
        <v>1.373243761996161</v>
      </c>
      <c r="Q6582">
        <v>2.3295393474088288</v>
      </c>
    </row>
    <row r="6583" spans="1:17" x14ac:dyDescent="0.35">
      <c r="A6583" t="s">
        <v>13165</v>
      </c>
      <c r="B6583" t="s">
        <v>13166</v>
      </c>
      <c r="C6583">
        <v>131.6689375</v>
      </c>
      <c r="D6583">
        <v>201.351421875</v>
      </c>
      <c r="E6583">
        <v>1.0098645833333331</v>
      </c>
      <c r="F6583">
        <v>80.462026041666661</v>
      </c>
      <c r="G6583">
        <v>12.9609375</v>
      </c>
      <c r="H6583">
        <v>14.5296875</v>
      </c>
      <c r="I6583">
        <v>14.828645833333329</v>
      </c>
      <c r="J6583">
        <v>11.126041666666669</v>
      </c>
      <c r="K6583">
        <v>0.16831770833333329</v>
      </c>
      <c r="L6583">
        <v>0.32548958333333328</v>
      </c>
      <c r="M6583">
        <v>5.000000000000001E-2</v>
      </c>
      <c r="N6583">
        <v>1.236666666666667</v>
      </c>
      <c r="O6583">
        <v>0.1</v>
      </c>
      <c r="P6583">
        <v>1.6</v>
      </c>
      <c r="Q6583">
        <v>2.981197916666666</v>
      </c>
    </row>
    <row r="6584" spans="1:17" x14ac:dyDescent="0.35">
      <c r="A6584" t="s">
        <v>13167</v>
      </c>
      <c r="B6584" t="s">
        <v>13168</v>
      </c>
      <c r="C6584">
        <v>90.996971428571428</v>
      </c>
      <c r="D6584">
        <v>110.56191428571429</v>
      </c>
      <c r="E6584">
        <v>0.31514285714285711</v>
      </c>
      <c r="F6584">
        <v>48.875714285714281</v>
      </c>
      <c r="G6584">
        <v>7.0428571428571427</v>
      </c>
      <c r="H6584">
        <v>6.5057142857142853</v>
      </c>
      <c r="I6584">
        <v>7.4657142857142862</v>
      </c>
      <c r="J6584">
        <v>7.5285714285714276</v>
      </c>
      <c r="K6584">
        <v>0.1510285714285714</v>
      </c>
      <c r="L6584">
        <v>0.27137142857142849</v>
      </c>
      <c r="M6584">
        <v>4.5428571428571429E-2</v>
      </c>
      <c r="N6584">
        <v>1.016</v>
      </c>
      <c r="O6584">
        <v>8.8285714285714287E-2</v>
      </c>
      <c r="P6584">
        <v>1.5582857142857141</v>
      </c>
      <c r="Q6584">
        <v>2.7080000000000002</v>
      </c>
    </row>
    <row r="6585" spans="1:17" x14ac:dyDescent="0.35">
      <c r="A6585" t="s">
        <v>13169</v>
      </c>
      <c r="B6585" t="s">
        <v>13170</v>
      </c>
      <c r="C6585">
        <v>76.78641284403669</v>
      </c>
      <c r="D6585">
        <v>59.455353211009182</v>
      </c>
      <c r="E6585">
        <v>-0.65600917431192651</v>
      </c>
      <c r="F6585">
        <v>44.499133027522937</v>
      </c>
      <c r="G6585">
        <v>2.2105504587155971</v>
      </c>
      <c r="H6585">
        <v>3.3316513761467892</v>
      </c>
      <c r="I6585">
        <v>2.8917431192660552</v>
      </c>
      <c r="J6585">
        <v>19.509174311926611</v>
      </c>
      <c r="K6585">
        <v>0.42067431192660548</v>
      </c>
      <c r="L6585">
        <v>0.31497706422018351</v>
      </c>
      <c r="M6585">
        <v>3.573394495412844E-2</v>
      </c>
      <c r="N6585">
        <v>1.2183944954128441</v>
      </c>
      <c r="O6585">
        <v>9.8027522935779821E-2</v>
      </c>
      <c r="P6585">
        <v>1.480504587155963</v>
      </c>
      <c r="Q6585">
        <v>2.832844036697248</v>
      </c>
    </row>
    <row r="6586" spans="1:17" x14ac:dyDescent="0.35">
      <c r="A6586" t="s">
        <v>13171</v>
      </c>
      <c r="B6586" t="s">
        <v>13172</v>
      </c>
      <c r="C6586">
        <v>77.59465625</v>
      </c>
      <c r="D6586">
        <v>56.432499999999997</v>
      </c>
      <c r="E6586">
        <v>-0.88026682692307689</v>
      </c>
      <c r="F6586">
        <v>42.012771634615383</v>
      </c>
      <c r="G6586">
        <v>3.801682692307693</v>
      </c>
      <c r="H6586">
        <v>5.5954326923076918</v>
      </c>
      <c r="I6586">
        <v>3.0903846153846151</v>
      </c>
      <c r="J6586">
        <v>11.63822115384615</v>
      </c>
      <c r="K6586">
        <v>0.46113461538461542</v>
      </c>
      <c r="L6586">
        <v>0.90222836538461537</v>
      </c>
      <c r="M6586">
        <v>4.1538461538461538E-2</v>
      </c>
      <c r="N6586">
        <v>1.171370192307692</v>
      </c>
      <c r="O6586">
        <v>0.10153846153846149</v>
      </c>
      <c r="P6586">
        <v>1.496923076923077</v>
      </c>
      <c r="Q6586">
        <v>2.8113701923076921</v>
      </c>
    </row>
    <row r="6587" spans="1:17" x14ac:dyDescent="0.35">
      <c r="A6587" t="s">
        <v>13173</v>
      </c>
      <c r="B6587" t="s">
        <v>13174</v>
      </c>
      <c r="C6587">
        <v>88.541087774294667</v>
      </c>
      <c r="D6587">
        <v>54.662357366771161</v>
      </c>
      <c r="E6587">
        <v>-0.82401567398119124</v>
      </c>
      <c r="F6587">
        <v>41.203241379310349</v>
      </c>
      <c r="G6587">
        <v>2.262068965517241</v>
      </c>
      <c r="H6587">
        <v>3.2921630094043892</v>
      </c>
      <c r="I6587">
        <v>3.1420062695924762</v>
      </c>
      <c r="J6587">
        <v>6.9451410658307209</v>
      </c>
      <c r="K6587">
        <v>0.31084326018808772</v>
      </c>
      <c r="L6587">
        <v>0.1936050156739812</v>
      </c>
      <c r="M6587">
        <v>2.4294670846394979E-2</v>
      </c>
      <c r="N6587">
        <v>0.61855799373040754</v>
      </c>
      <c r="O6587">
        <v>0.06</v>
      </c>
      <c r="P6587">
        <v>1.2333855799373039</v>
      </c>
      <c r="Q6587">
        <v>1.9398746081504701</v>
      </c>
    </row>
    <row r="6588" spans="1:17" x14ac:dyDescent="0.35">
      <c r="A6588" t="s">
        <v>13175</v>
      </c>
      <c r="B6588" t="s">
        <v>13176</v>
      </c>
      <c r="C6588">
        <v>90.307440389294399</v>
      </c>
      <c r="D6588">
        <v>57.984172749391718</v>
      </c>
      <c r="E6588">
        <v>-0.69407299270072997</v>
      </c>
      <c r="F6588">
        <v>44.39021897810219</v>
      </c>
      <c r="G6588">
        <v>3.009002433090024</v>
      </c>
      <c r="H6588">
        <v>4.4997566909975673</v>
      </c>
      <c r="I6588">
        <v>3.4467153284671528</v>
      </c>
      <c r="J6588">
        <v>12.612165450121649</v>
      </c>
      <c r="K6588">
        <v>0.29319708029197078</v>
      </c>
      <c r="L6588">
        <v>0.44481265206812648</v>
      </c>
      <c r="M6588">
        <v>0.02</v>
      </c>
      <c r="N6588">
        <v>0.61664233576642336</v>
      </c>
      <c r="O6588">
        <v>6.1970802919708023E-2</v>
      </c>
      <c r="P6588">
        <v>1.2331873479318729</v>
      </c>
      <c r="Q6588">
        <v>1.933406326034063</v>
      </c>
    </row>
    <row r="6589" spans="1:17" x14ac:dyDescent="0.35">
      <c r="A6589" t="s">
        <v>13177</v>
      </c>
      <c r="B6589" t="s">
        <v>13178</v>
      </c>
      <c r="C6589">
        <v>97.580904153354638</v>
      </c>
      <c r="D6589">
        <v>115.76576677316289</v>
      </c>
      <c r="E6589">
        <v>0.28588178913738022</v>
      </c>
      <c r="F6589">
        <v>64.641341853035144</v>
      </c>
      <c r="G6589">
        <v>7.4198083067092657</v>
      </c>
      <c r="H6589">
        <v>7.1581469648562299</v>
      </c>
      <c r="I6589">
        <v>5.5968051118210864</v>
      </c>
      <c r="J6589">
        <v>6.3370607028753998</v>
      </c>
      <c r="K6589">
        <v>0.2271948881789137</v>
      </c>
      <c r="L6589">
        <v>0.70462300319488813</v>
      </c>
      <c r="M6589">
        <v>2.1086261980830669E-2</v>
      </c>
      <c r="N6589">
        <v>0.5258466453674121</v>
      </c>
      <c r="O6589">
        <v>4.3929712460063899E-2</v>
      </c>
      <c r="P6589">
        <v>1.08223642172524</v>
      </c>
      <c r="Q6589">
        <v>1.6685303514376999</v>
      </c>
    </row>
    <row r="6590" spans="1:17" x14ac:dyDescent="0.35">
      <c r="A6590" t="s">
        <v>13179</v>
      </c>
      <c r="B6590" t="s">
        <v>13180</v>
      </c>
      <c r="C6590">
        <v>171.91975380359611</v>
      </c>
      <c r="D6590">
        <v>226.92293775933609</v>
      </c>
      <c r="E6590">
        <v>0.3174149377593361</v>
      </c>
      <c r="F6590">
        <v>94.276885200553266</v>
      </c>
      <c r="G6590">
        <v>11.1015214384509</v>
      </c>
      <c r="H6590">
        <v>13.07302904564315</v>
      </c>
      <c r="I6590">
        <v>6.8705394190871374</v>
      </c>
      <c r="J6590">
        <v>23.898616874135548</v>
      </c>
      <c r="K6590">
        <v>0.82923928077455045</v>
      </c>
      <c r="L6590">
        <v>0.99586030428769023</v>
      </c>
      <c r="M6590">
        <v>8.2019363762102351E-2</v>
      </c>
      <c r="N6590">
        <v>1.5320608575380359</v>
      </c>
      <c r="O6590">
        <v>0.11283540802213</v>
      </c>
      <c r="P6590">
        <v>1.3404840940525591</v>
      </c>
      <c r="Q6590">
        <v>3.064564315352698</v>
      </c>
    </row>
    <row r="6591" spans="1:17" x14ac:dyDescent="0.35">
      <c r="A6591" t="s">
        <v>13181</v>
      </c>
      <c r="B6591" t="s">
        <v>13182</v>
      </c>
      <c r="C6591">
        <v>143.14743382352941</v>
      </c>
      <c r="D6591">
        <v>158.32193382352941</v>
      </c>
      <c r="E6591">
        <v>0.60022058823529423</v>
      </c>
      <c r="F6591">
        <v>77.024507352941185</v>
      </c>
      <c r="G6591">
        <v>11.17794117647059</v>
      </c>
      <c r="H6591">
        <v>13.856617647058821</v>
      </c>
      <c r="I6591">
        <v>13.097058823529411</v>
      </c>
      <c r="J6591">
        <v>13.72279411764706</v>
      </c>
      <c r="K6591">
        <v>0.65663235294117639</v>
      </c>
      <c r="L6591">
        <v>0.76564705882352946</v>
      </c>
      <c r="M6591">
        <v>9.5661764705882349E-2</v>
      </c>
      <c r="N6591">
        <v>1.4150735294117649</v>
      </c>
      <c r="O6591">
        <v>0.12</v>
      </c>
      <c r="P6591">
        <v>1.394338235294118</v>
      </c>
      <c r="Q6591">
        <v>3.0207352941176469</v>
      </c>
    </row>
    <row r="6592" spans="1:17" x14ac:dyDescent="0.35">
      <c r="A6592" t="s">
        <v>13183</v>
      </c>
      <c r="B6592" t="s">
        <v>13184</v>
      </c>
      <c r="C6592">
        <v>142.0716888604353</v>
      </c>
      <c r="D6592">
        <v>212.71795134443019</v>
      </c>
      <c r="E6592">
        <v>-0.74817925736235591</v>
      </c>
      <c r="F6592">
        <v>94.91841997439181</v>
      </c>
      <c r="G6592">
        <v>11.1966709346991</v>
      </c>
      <c r="H6592">
        <v>12.581049935979509</v>
      </c>
      <c r="I6592">
        <v>4.9229193341869397</v>
      </c>
      <c r="J6592">
        <v>33.602560819462227</v>
      </c>
      <c r="K6592">
        <v>0.86132138284250959</v>
      </c>
      <c r="L6592">
        <v>0.91502432778489118</v>
      </c>
      <c r="M6592">
        <v>5.6837387964148528E-2</v>
      </c>
      <c r="N6592">
        <v>1.700012804097311</v>
      </c>
      <c r="O6592">
        <v>0.1068373879641485</v>
      </c>
      <c r="P6592">
        <v>1.5615364916773371</v>
      </c>
      <c r="Q6592">
        <v>3.4254161331626118</v>
      </c>
    </row>
    <row r="6593" spans="1:17" x14ac:dyDescent="0.35">
      <c r="A6593" t="s">
        <v>13185</v>
      </c>
      <c r="B6593" t="s">
        <v>13186</v>
      </c>
      <c r="C6593">
        <v>142.8615647058823</v>
      </c>
      <c r="D6593">
        <v>226.38636638655461</v>
      </c>
      <c r="E6593">
        <v>-0.1759546218487395</v>
      </c>
      <c r="F6593">
        <v>92.215845378151258</v>
      </c>
      <c r="G6593">
        <v>28.556470588235289</v>
      </c>
      <c r="H6593">
        <v>19.666050420168069</v>
      </c>
      <c r="I6593">
        <v>5.1221848739495792</v>
      </c>
      <c r="J6593">
        <v>37.078655462184869</v>
      </c>
      <c r="K6593">
        <v>0.66359831932773106</v>
      </c>
      <c r="L6593">
        <v>1.192531092436975</v>
      </c>
      <c r="M6593">
        <v>5.0319327731092441E-2</v>
      </c>
      <c r="N6593">
        <v>1.5925378151260501</v>
      </c>
      <c r="O6593">
        <v>0.10031932773109239</v>
      </c>
      <c r="P6593">
        <v>1.533663865546218</v>
      </c>
      <c r="Q6593">
        <v>3.2826722689075631</v>
      </c>
    </row>
    <row r="6594" spans="1:17" x14ac:dyDescent="0.35">
      <c r="A6594" t="s">
        <v>13187</v>
      </c>
      <c r="B6594" t="s">
        <v>13188</v>
      </c>
      <c r="C6594">
        <v>100.944149825784</v>
      </c>
      <c r="D6594">
        <v>98.585181184668997</v>
      </c>
      <c r="E6594">
        <v>-6.7365853658536576E-2</v>
      </c>
      <c r="F6594">
        <v>48.161170731707323</v>
      </c>
      <c r="G6594">
        <v>4.3247386759581881</v>
      </c>
      <c r="H6594">
        <v>8.2850174216027863</v>
      </c>
      <c r="I6594">
        <v>8.125087108013938</v>
      </c>
      <c r="J6594">
        <v>5.2818815331010454</v>
      </c>
      <c r="K6594">
        <v>0.43598606271777002</v>
      </c>
      <c r="L6594">
        <v>0.32060627177700352</v>
      </c>
      <c r="M6594">
        <v>2.5958188153310101E-2</v>
      </c>
      <c r="N6594">
        <v>0.77139372822299646</v>
      </c>
      <c r="O6594">
        <v>5.9094076655052258E-2</v>
      </c>
      <c r="P6594">
        <v>1.1097212543554009</v>
      </c>
      <c r="Q6594">
        <v>1.963414634146341</v>
      </c>
    </row>
    <row r="6595" spans="1:17" x14ac:dyDescent="0.35">
      <c r="A6595" t="s">
        <v>13189</v>
      </c>
      <c r="B6595" t="s">
        <v>13190</v>
      </c>
      <c r="C6595">
        <v>85.361502551020408</v>
      </c>
      <c r="D6595">
        <v>141.59085459183669</v>
      </c>
      <c r="E6595">
        <v>0.15126275510204079</v>
      </c>
      <c r="F6595">
        <v>45.294216836734691</v>
      </c>
      <c r="G6595">
        <v>6.7977040816326522</v>
      </c>
      <c r="H6595">
        <v>9.7012755102040806</v>
      </c>
      <c r="I6595">
        <v>8.7122448979591827</v>
      </c>
      <c r="J6595">
        <v>9.9160714285714278</v>
      </c>
      <c r="K6595">
        <v>0.39539030612244902</v>
      </c>
      <c r="L6595">
        <v>0.38357908163265308</v>
      </c>
      <c r="M6595">
        <v>2.8265306122448978E-2</v>
      </c>
      <c r="N6595">
        <v>0.65596938775510205</v>
      </c>
      <c r="O6595">
        <v>6.0561224489795923E-2</v>
      </c>
      <c r="P6595">
        <v>1.0708673469387751</v>
      </c>
      <c r="Q6595">
        <v>1.8137244897959179</v>
      </c>
    </row>
    <row r="6596" spans="1:17" x14ac:dyDescent="0.35">
      <c r="A6596" t="s">
        <v>13191</v>
      </c>
      <c r="B6596" t="s">
        <v>13192</v>
      </c>
      <c r="C6596">
        <v>108.65934224598929</v>
      </c>
      <c r="D6596">
        <v>86.559422459893057</v>
      </c>
      <c r="E6596">
        <v>-0.43586631016042782</v>
      </c>
      <c r="F6596">
        <v>46.196251336898399</v>
      </c>
      <c r="G6596">
        <v>4.1914438502673796</v>
      </c>
      <c r="H6596">
        <v>5.675401069518716</v>
      </c>
      <c r="I6596">
        <v>4.0358288770053479</v>
      </c>
      <c r="J6596">
        <v>2.3951871657754009</v>
      </c>
      <c r="K6596">
        <v>0.22983422459893049</v>
      </c>
      <c r="L6596">
        <v>0.22454010695187171</v>
      </c>
      <c r="M6596">
        <v>2.7433155080213899E-2</v>
      </c>
      <c r="N6596">
        <v>0.76919786096256682</v>
      </c>
      <c r="O6596">
        <v>7.0855614973262038E-2</v>
      </c>
      <c r="P6596">
        <v>1.2733689839572191</v>
      </c>
      <c r="Q6596">
        <v>2.14</v>
      </c>
    </row>
    <row r="6597" spans="1:17" x14ac:dyDescent="0.35">
      <c r="A6597" t="s">
        <v>13193</v>
      </c>
      <c r="B6597" t="s">
        <v>13194</v>
      </c>
      <c r="C6597">
        <v>106.16757516339869</v>
      </c>
      <c r="D6597">
        <v>86.175359477124189</v>
      </c>
      <c r="E6597">
        <v>-0.60779084967320263</v>
      </c>
      <c r="F6597">
        <v>48.015281045751642</v>
      </c>
      <c r="G6597">
        <v>6.321568627450981</v>
      </c>
      <c r="H6597">
        <v>6.9830065359477134</v>
      </c>
      <c r="I6597">
        <v>4.7039215686274511</v>
      </c>
      <c r="J6597">
        <v>2.8477124183006541</v>
      </c>
      <c r="K6597">
        <v>0.2316928104575163</v>
      </c>
      <c r="L6597">
        <v>0.15449673202614381</v>
      </c>
      <c r="M6597">
        <v>0.03</v>
      </c>
      <c r="N6597">
        <v>0.83816993464052292</v>
      </c>
      <c r="O6597">
        <v>7.7777777777777779E-2</v>
      </c>
      <c r="P6597">
        <v>1.303333333333333</v>
      </c>
      <c r="Q6597">
        <v>2.2492810457516339</v>
      </c>
    </row>
    <row r="6598" spans="1:17" x14ac:dyDescent="0.35">
      <c r="A6598" t="s">
        <v>13195</v>
      </c>
      <c r="B6598" t="s">
        <v>13196</v>
      </c>
      <c r="C6598">
        <v>89.035272727272726</v>
      </c>
      <c r="D6598">
        <v>74.868024242424241</v>
      </c>
      <c r="E6598">
        <v>-0.71792121212121207</v>
      </c>
      <c r="F6598">
        <v>42.261203030303029</v>
      </c>
      <c r="G6598">
        <v>4.1987878787878783</v>
      </c>
      <c r="H6598">
        <v>5.6236363636363631</v>
      </c>
      <c r="I6598">
        <v>3.1696969696969699</v>
      </c>
      <c r="J6598">
        <v>4.1030303030303026</v>
      </c>
      <c r="K6598">
        <v>0.21359393939393939</v>
      </c>
      <c r="L6598">
        <v>0.2578242424242424</v>
      </c>
      <c r="M6598">
        <v>3.4757575757575758E-2</v>
      </c>
      <c r="N6598">
        <v>0.87093939393939401</v>
      </c>
      <c r="O6598">
        <v>7.8242424242424238E-2</v>
      </c>
      <c r="P6598">
        <v>1.326878787878788</v>
      </c>
      <c r="Q6598">
        <v>2.3073636363636361</v>
      </c>
    </row>
    <row r="6599" spans="1:17" x14ac:dyDescent="0.35">
      <c r="A6599" t="s">
        <v>13197</v>
      </c>
      <c r="B6599" t="s">
        <v>13198</v>
      </c>
      <c r="C6599">
        <v>157.58031264916471</v>
      </c>
      <c r="D6599">
        <v>221.27269212410499</v>
      </c>
      <c r="E6599">
        <v>0.39209069212410502</v>
      </c>
      <c r="F6599">
        <v>110.9410405727924</v>
      </c>
      <c r="G6599">
        <v>12.28066825775656</v>
      </c>
      <c r="H6599">
        <v>14.408591885441529</v>
      </c>
      <c r="I6599">
        <v>8.3467780429594267</v>
      </c>
      <c r="J6599">
        <v>34.41670644391408</v>
      </c>
      <c r="K6599">
        <v>0.56167303102625299</v>
      </c>
      <c r="L6599">
        <v>0.70441288782816225</v>
      </c>
      <c r="M6599">
        <v>6.4415274463007169E-2</v>
      </c>
      <c r="N6599">
        <v>1.892076372315036</v>
      </c>
      <c r="O6599">
        <v>0.12</v>
      </c>
      <c r="P6599">
        <v>1.688830548926014</v>
      </c>
      <c r="Q6599">
        <v>3.769737470167065</v>
      </c>
    </row>
    <row r="6600" spans="1:17" x14ac:dyDescent="0.35">
      <c r="A6600" t="s">
        <v>13199</v>
      </c>
      <c r="B6600" t="s">
        <v>13200</v>
      </c>
      <c r="C6600">
        <v>150.96247663551401</v>
      </c>
      <c r="D6600">
        <v>209.01777214063199</v>
      </c>
      <c r="E6600">
        <v>-0.23571962616822431</v>
      </c>
      <c r="F6600">
        <v>98.985006230529592</v>
      </c>
      <c r="G6600">
        <v>27.385892300845569</v>
      </c>
      <c r="H6600">
        <v>29.972407654650649</v>
      </c>
      <c r="I6600">
        <v>9.3588340008900754</v>
      </c>
      <c r="J6600">
        <v>35.686381842456612</v>
      </c>
      <c r="K6600">
        <v>0.55362260792167339</v>
      </c>
      <c r="L6600">
        <v>0.90569247886070314</v>
      </c>
      <c r="M6600">
        <v>0.06</v>
      </c>
      <c r="N6600">
        <v>2.1150867823765021</v>
      </c>
      <c r="O6600">
        <v>0.13409879839786379</v>
      </c>
      <c r="P6600">
        <v>1.741148197596796</v>
      </c>
      <c r="Q6600">
        <v>4.0532843791722293</v>
      </c>
    </row>
    <row r="6601" spans="1:17" x14ac:dyDescent="0.35">
      <c r="A6601" t="s">
        <v>13201</v>
      </c>
      <c r="B6601" t="s">
        <v>13202</v>
      </c>
      <c r="C6601">
        <v>78.636345744680852</v>
      </c>
      <c r="D6601">
        <v>67.204172872340422</v>
      </c>
      <c r="E6601">
        <v>-0.73279787234042548</v>
      </c>
      <c r="F6601">
        <v>56.692515957446808</v>
      </c>
      <c r="G6601">
        <v>3.4462765957446808</v>
      </c>
      <c r="H6601">
        <v>5.9534574468085104</v>
      </c>
      <c r="I6601">
        <v>6.2864361702127658</v>
      </c>
      <c r="J6601">
        <v>17.436170212765958</v>
      </c>
      <c r="K6601">
        <v>0.31782180851063829</v>
      </c>
      <c r="L6601">
        <v>0.77405319148936169</v>
      </c>
      <c r="M6601">
        <v>5.234042553191489E-2</v>
      </c>
      <c r="N6601">
        <v>1.2031914893617019</v>
      </c>
      <c r="O6601">
        <v>9.5265957446808505E-2</v>
      </c>
      <c r="P6601">
        <v>1.39845744680851</v>
      </c>
      <c r="Q6601">
        <v>2.7477659574468092</v>
      </c>
    </row>
    <row r="6602" spans="1:17" x14ac:dyDescent="0.35">
      <c r="A6602" t="s">
        <v>13203</v>
      </c>
      <c r="B6602" t="s">
        <v>13204</v>
      </c>
      <c r="C6602">
        <v>118.31440372670809</v>
      </c>
      <c r="D6602">
        <v>151.4002360248447</v>
      </c>
      <c r="E6602">
        <v>-0.45756521739130429</v>
      </c>
      <c r="F6602">
        <v>62.604869565217392</v>
      </c>
      <c r="G6602">
        <v>5.0695652173913039</v>
      </c>
      <c r="H6602">
        <v>7.2857142857142856</v>
      </c>
      <c r="I6602">
        <v>6.5043478260869572</v>
      </c>
      <c r="J6602">
        <v>8.7118012422360245</v>
      </c>
      <c r="K6602">
        <v>0.24149689440993791</v>
      </c>
      <c r="L6602">
        <v>0.44252795031055903</v>
      </c>
      <c r="M6602">
        <v>7.0000000000000007E-2</v>
      </c>
      <c r="N6602">
        <v>2.2999999999999998</v>
      </c>
      <c r="O6602">
        <v>0.15</v>
      </c>
      <c r="P6602">
        <v>1.79</v>
      </c>
      <c r="Q6602">
        <v>4.3099999999999996</v>
      </c>
    </row>
    <row r="6603" spans="1:17" x14ac:dyDescent="0.35">
      <c r="A6603" t="s">
        <v>13205</v>
      </c>
      <c r="B6603" t="s">
        <v>13206</v>
      </c>
      <c r="C6603">
        <v>103.1327542168675</v>
      </c>
      <c r="D6603">
        <v>119.57766024096389</v>
      </c>
      <c r="E6603">
        <v>-0.73620240963855421</v>
      </c>
      <c r="F6603">
        <v>60.970708433734941</v>
      </c>
      <c r="G6603">
        <v>2.6508433734939758</v>
      </c>
      <c r="H6603">
        <v>2.8168674698795182</v>
      </c>
      <c r="I6603">
        <v>1.9330120481927711</v>
      </c>
      <c r="J6603">
        <v>10.652530120481931</v>
      </c>
      <c r="K6603">
        <v>0.91960000000000008</v>
      </c>
      <c r="L6603">
        <v>0.30308192771084341</v>
      </c>
      <c r="M6603">
        <v>7.7927710843373507E-2</v>
      </c>
      <c r="N6603">
        <v>2.450626506024097</v>
      </c>
      <c r="O6603">
        <v>0.15792771084337351</v>
      </c>
      <c r="P6603">
        <v>1.9406265060240959</v>
      </c>
      <c r="Q6603">
        <v>4.6271084337349402</v>
      </c>
    </row>
    <row r="6604" spans="1:17" x14ac:dyDescent="0.35">
      <c r="A6604" t="s">
        <v>13207</v>
      </c>
      <c r="B6604" t="s">
        <v>13208</v>
      </c>
      <c r="C6604">
        <v>85.058050847457622</v>
      </c>
      <c r="D6604">
        <v>125.48310169491521</v>
      </c>
      <c r="E6604">
        <v>0.49781355932203392</v>
      </c>
      <c r="F6604">
        <v>62.341728813559328</v>
      </c>
      <c r="G6604">
        <v>12.606779661016949</v>
      </c>
      <c r="H6604">
        <v>20.489830508474579</v>
      </c>
      <c r="I6604">
        <v>10.925423728813559</v>
      </c>
      <c r="J6604">
        <v>12.52372881355932</v>
      </c>
      <c r="K6604">
        <v>0.35438983050847461</v>
      </c>
      <c r="L6604">
        <v>0.41599999999999998</v>
      </c>
      <c r="M6604">
        <v>0.03</v>
      </c>
      <c r="N6604">
        <v>0.82186440677966099</v>
      </c>
      <c r="O6604">
        <v>7.4067796610169503E-2</v>
      </c>
      <c r="P6604">
        <v>1.3423728813559319</v>
      </c>
      <c r="Q6604">
        <v>2.2683050847457631</v>
      </c>
    </row>
    <row r="6605" spans="1:17" x14ac:dyDescent="0.35">
      <c r="A6605" t="s">
        <v>13209</v>
      </c>
      <c r="B6605" t="s">
        <v>13210</v>
      </c>
      <c r="C6605">
        <v>78.722120481927718</v>
      </c>
      <c r="D6605">
        <v>95.246644578313251</v>
      </c>
      <c r="E6605">
        <v>-2.9965863453815259E-2</v>
      </c>
      <c r="F6605">
        <v>58.602857429718867</v>
      </c>
      <c r="G6605">
        <v>17.606827309236952</v>
      </c>
      <c r="H6605">
        <v>27.444979919678719</v>
      </c>
      <c r="I6605">
        <v>8.0751004016064254</v>
      </c>
      <c r="J6605">
        <v>15.03755020080321</v>
      </c>
      <c r="K6605">
        <v>0.47490562248995982</v>
      </c>
      <c r="L6605">
        <v>1.122032128514056</v>
      </c>
      <c r="M6605">
        <v>0.03</v>
      </c>
      <c r="N6605">
        <v>0.81688755020080317</v>
      </c>
      <c r="O6605">
        <v>7.8574297188755027E-2</v>
      </c>
      <c r="P6605">
        <v>1.332530120481928</v>
      </c>
      <c r="Q6605">
        <v>2.2611847389558242</v>
      </c>
    </row>
    <row r="6606" spans="1:17" x14ac:dyDescent="0.35">
      <c r="A6606" t="s">
        <v>13211</v>
      </c>
      <c r="B6606" t="s">
        <v>13212</v>
      </c>
      <c r="C6606">
        <v>89.282457627118646</v>
      </c>
      <c r="D6606">
        <v>119.3424711864407</v>
      </c>
      <c r="E6606">
        <v>0.63774237288135593</v>
      </c>
      <c r="F6606">
        <v>57.547993220338981</v>
      </c>
      <c r="G6606">
        <v>5.9111864406779659</v>
      </c>
      <c r="H6606">
        <v>7.0413559322033894</v>
      </c>
      <c r="I6606">
        <v>6.2671186440677964</v>
      </c>
      <c r="J6606">
        <v>6.1423728813559322</v>
      </c>
      <c r="K6606">
        <v>0.377</v>
      </c>
      <c r="L6606">
        <v>0.82663728813559323</v>
      </c>
      <c r="M6606">
        <v>2.559322033898305E-2</v>
      </c>
      <c r="N6606">
        <v>0.76738983050847454</v>
      </c>
      <c r="O6606">
        <v>7.5593220338983053E-2</v>
      </c>
      <c r="P6606">
        <v>1.254610169491525</v>
      </c>
      <c r="Q6606">
        <v>2.1205084745762708</v>
      </c>
    </row>
    <row r="6607" spans="1:17" x14ac:dyDescent="0.35">
      <c r="A6607" t="s">
        <v>13213</v>
      </c>
      <c r="B6607" t="s">
        <v>13214</v>
      </c>
      <c r="C6607">
        <v>83.663396449704138</v>
      </c>
      <c r="D6607">
        <v>109.5494970414201</v>
      </c>
      <c r="E6607">
        <v>0.21533727810650891</v>
      </c>
      <c r="F6607">
        <v>63.933757396449707</v>
      </c>
      <c r="G6607">
        <v>5.2662721893491122</v>
      </c>
      <c r="H6607">
        <v>7.0579881656804728</v>
      </c>
      <c r="I6607">
        <v>6.063313609467456</v>
      </c>
      <c r="J6607">
        <v>1.8532544378698219</v>
      </c>
      <c r="K6607">
        <v>0.21080473372781069</v>
      </c>
      <c r="L6607">
        <v>8.6331360946745567E-2</v>
      </c>
      <c r="M6607">
        <v>2.6568047337278109E-2</v>
      </c>
      <c r="N6607">
        <v>0.73254437869822486</v>
      </c>
      <c r="O6607">
        <v>7.6568047337278108E-2</v>
      </c>
      <c r="P6607">
        <v>1.254497041420118</v>
      </c>
      <c r="Q6607">
        <v>2.0867455621301771</v>
      </c>
    </row>
    <row r="6608" spans="1:17" x14ac:dyDescent="0.35">
      <c r="A6608" t="s">
        <v>13215</v>
      </c>
      <c r="B6608" t="s">
        <v>13216</v>
      </c>
      <c r="C6608">
        <v>103.01086206896549</v>
      </c>
      <c r="D6608">
        <v>75.217781609195399</v>
      </c>
      <c r="E6608">
        <v>-1.3949655172413791</v>
      </c>
      <c r="F6608">
        <v>51.118873563218393</v>
      </c>
      <c r="G6608">
        <v>4.1850574712643676</v>
      </c>
      <c r="H6608">
        <v>10.00344827586207</v>
      </c>
      <c r="I6608">
        <v>7.0459770114942533</v>
      </c>
      <c r="J6608">
        <v>4.6436781609195403</v>
      </c>
      <c r="K6608">
        <v>0.38526436781609202</v>
      </c>
      <c r="L6608">
        <v>0.26872413793103439</v>
      </c>
      <c r="M6608">
        <v>5.5632183908045973E-2</v>
      </c>
      <c r="N6608">
        <v>1.514942528735632</v>
      </c>
      <c r="O6608">
        <v>0.12563218390804601</v>
      </c>
      <c r="P6608">
        <v>1.6568965517241381</v>
      </c>
      <c r="Q6608">
        <v>3.3487356321839079</v>
      </c>
    </row>
    <row r="6609" spans="1:17" x14ac:dyDescent="0.35">
      <c r="A6609" t="s">
        <v>13217</v>
      </c>
      <c r="B6609" t="s">
        <v>13218</v>
      </c>
      <c r="C6609">
        <v>119.7888681318681</v>
      </c>
      <c r="D6609">
        <v>160.63224542124539</v>
      </c>
      <c r="E6609">
        <v>-1.0333992673992669</v>
      </c>
      <c r="F6609">
        <v>86.262864468864464</v>
      </c>
      <c r="G6609">
        <v>5.2428571428571429</v>
      </c>
      <c r="H6609">
        <v>9.3043956043956033</v>
      </c>
      <c r="I6609">
        <v>7.7842490842490841</v>
      </c>
      <c r="J6609">
        <v>25.55824175824176</v>
      </c>
      <c r="K6609">
        <v>0.22899267399267401</v>
      </c>
      <c r="L6609">
        <v>1.2049304029304031</v>
      </c>
      <c r="M6609">
        <v>0.06</v>
      </c>
      <c r="N6609">
        <v>1.4868131868131871</v>
      </c>
      <c r="O6609">
        <v>0.1141025641025641</v>
      </c>
      <c r="P6609">
        <v>1.493406593406593</v>
      </c>
      <c r="Q6609">
        <v>3.1606227106227101</v>
      </c>
    </row>
    <row r="6610" spans="1:17" x14ac:dyDescent="0.35">
      <c r="A6610" t="s">
        <v>13219</v>
      </c>
      <c r="B6610" t="s">
        <v>13220</v>
      </c>
      <c r="C6610">
        <v>105.5840877192982</v>
      </c>
      <c r="D6610">
        <v>113.9906666666667</v>
      </c>
      <c r="E6610">
        <v>6.2649122807017552E-2</v>
      </c>
      <c r="F6610">
        <v>53.45594736842105</v>
      </c>
      <c r="G6610">
        <v>5.4561403508771926</v>
      </c>
      <c r="H6610">
        <v>7.4666666666666659</v>
      </c>
      <c r="I6610">
        <v>6.9754385964912284</v>
      </c>
      <c r="J6610">
        <v>6.9245614035087719</v>
      </c>
      <c r="K6610">
        <v>0.31985964912280701</v>
      </c>
      <c r="L6610">
        <v>0.22059649122807021</v>
      </c>
      <c r="M6610">
        <v>2.8070175438596488E-2</v>
      </c>
      <c r="N6610">
        <v>0.75473684210526326</v>
      </c>
      <c r="O6610">
        <v>7.1578947368421048E-2</v>
      </c>
      <c r="P6610">
        <v>1.403508771929824</v>
      </c>
      <c r="Q6610">
        <v>2.2570175438596491</v>
      </c>
    </row>
    <row r="6611" spans="1:17" x14ac:dyDescent="0.35">
      <c r="A6611" t="s">
        <v>13221</v>
      </c>
      <c r="B6611" t="s">
        <v>13222</v>
      </c>
      <c r="C6611">
        <v>98.867489932885903</v>
      </c>
      <c r="D6611">
        <v>93.535677852348982</v>
      </c>
      <c r="E6611">
        <v>-0.4133557046979866</v>
      </c>
      <c r="F6611">
        <v>49.967926174496647</v>
      </c>
      <c r="G6611">
        <v>5.7610738255033551</v>
      </c>
      <c r="H6611">
        <v>8.6953020134228201</v>
      </c>
      <c r="I6611">
        <v>6.3791946308724832</v>
      </c>
      <c r="J6611">
        <v>6.1798657718120804</v>
      </c>
      <c r="K6611">
        <v>0.24020805369127521</v>
      </c>
      <c r="L6611">
        <v>0.28005369127516783</v>
      </c>
      <c r="M6611">
        <v>3.4765100671140928E-2</v>
      </c>
      <c r="N6611">
        <v>0.83268456375838928</v>
      </c>
      <c r="O6611">
        <v>8.3557046979865768E-2</v>
      </c>
      <c r="P6611">
        <v>1.445436241610738</v>
      </c>
      <c r="Q6611">
        <v>2.3912080536912752</v>
      </c>
    </row>
    <row r="6612" spans="1:17" x14ac:dyDescent="0.35">
      <c r="A6612" t="s">
        <v>13223</v>
      </c>
      <c r="B6612" t="s">
        <v>13224</v>
      </c>
      <c r="C6612">
        <v>97.648210045662097</v>
      </c>
      <c r="D6612">
        <v>91.963776255707756</v>
      </c>
      <c r="E6612">
        <v>-0.51748401826484025</v>
      </c>
      <c r="F6612">
        <v>63.395328767123281</v>
      </c>
      <c r="G6612">
        <v>4.0675799086757989</v>
      </c>
      <c r="H6612">
        <v>5.3657534246575338</v>
      </c>
      <c r="I6612">
        <v>5.0525114155251138</v>
      </c>
      <c r="J6612">
        <v>5.8036529680365296</v>
      </c>
      <c r="K6612">
        <v>0.29249771689497722</v>
      </c>
      <c r="L6612">
        <v>0.68187671232876712</v>
      </c>
      <c r="M6612">
        <v>2.5616438356164381E-2</v>
      </c>
      <c r="N6612">
        <v>0.5715525114155251</v>
      </c>
      <c r="O6612">
        <v>6.5616438356164389E-2</v>
      </c>
      <c r="P6612">
        <v>1.395114155251141</v>
      </c>
      <c r="Q6612">
        <v>2.0582191780821919</v>
      </c>
    </row>
    <row r="6613" spans="1:17" x14ac:dyDescent="0.35">
      <c r="A6613" t="s">
        <v>13225</v>
      </c>
      <c r="B6613" t="s">
        <v>13226</v>
      </c>
      <c r="C6613">
        <v>94.39301382488479</v>
      </c>
      <c r="D6613">
        <v>92.123737327188934</v>
      </c>
      <c r="E6613">
        <v>-0.41297235023041468</v>
      </c>
      <c r="F6613">
        <v>65.186479262672819</v>
      </c>
      <c r="G6613">
        <v>3.850230414746544</v>
      </c>
      <c r="H6613">
        <v>6.08110599078341</v>
      </c>
      <c r="I6613">
        <v>4.0142857142857142</v>
      </c>
      <c r="J6613">
        <v>5.8198156682027653</v>
      </c>
      <c r="K6613">
        <v>0.33511520737327188</v>
      </c>
      <c r="L6613">
        <v>0.95599539170506909</v>
      </c>
      <c r="M6613">
        <v>2.907834101382489E-2</v>
      </c>
      <c r="N6613">
        <v>0.6618433179723503</v>
      </c>
      <c r="O6613">
        <v>7.1198156682027655E-2</v>
      </c>
      <c r="P6613">
        <v>1.4127649769585251</v>
      </c>
      <c r="Q6613">
        <v>2.1671428571428568</v>
      </c>
    </row>
    <row r="6614" spans="1:17" x14ac:dyDescent="0.35">
      <c r="A6614" t="s">
        <v>13227</v>
      </c>
      <c r="B6614" t="s">
        <v>13228</v>
      </c>
      <c r="C6614">
        <v>84.337061349693244</v>
      </c>
      <c r="D6614">
        <v>96.183355828220868</v>
      </c>
      <c r="E6614">
        <v>7.4312883435582844E-2</v>
      </c>
      <c r="F6614">
        <v>50.002208588957053</v>
      </c>
      <c r="G6614">
        <v>3.223926380368098</v>
      </c>
      <c r="H6614">
        <v>4.6901840490797548</v>
      </c>
      <c r="I6614">
        <v>5.3263803680981594</v>
      </c>
      <c r="J6614">
        <v>3.1644171779141099</v>
      </c>
      <c r="K6614">
        <v>0.1363865030674847</v>
      </c>
      <c r="L6614">
        <v>0.25652147239263812</v>
      </c>
      <c r="M6614">
        <v>3.5644171779141101E-2</v>
      </c>
      <c r="N6614">
        <v>0.6658282208588957</v>
      </c>
      <c r="O6614">
        <v>7.0000000000000007E-2</v>
      </c>
      <c r="P6614">
        <v>1.4856441717791411</v>
      </c>
      <c r="Q6614">
        <v>2.2514723926380369</v>
      </c>
    </row>
    <row r="6615" spans="1:17" x14ac:dyDescent="0.35">
      <c r="A6615" t="s">
        <v>13229</v>
      </c>
      <c r="B6615" t="s">
        <v>13230</v>
      </c>
      <c r="C6615">
        <v>84.457949416342416</v>
      </c>
      <c r="D6615">
        <v>94.490743190661476</v>
      </c>
      <c r="E6615">
        <v>6.2996108949416346E-2</v>
      </c>
      <c r="F6615">
        <v>51.830645914396889</v>
      </c>
      <c r="G6615">
        <v>3.3719844357976649</v>
      </c>
      <c r="H6615">
        <v>5.06420233463035</v>
      </c>
      <c r="I6615">
        <v>4.3256809338521407</v>
      </c>
      <c r="J6615">
        <v>6.3466926070038907</v>
      </c>
      <c r="K6615">
        <v>0.2489105058365759</v>
      </c>
      <c r="L6615">
        <v>0.86720622568093375</v>
      </c>
      <c r="M6615">
        <v>4.6964980544747077E-2</v>
      </c>
      <c r="N6615">
        <v>0.82490272373540852</v>
      </c>
      <c r="O6615">
        <v>7.3696498054474716E-2</v>
      </c>
      <c r="P6615">
        <v>1.493190661478599</v>
      </c>
      <c r="Q6615">
        <v>2.4385992217898829</v>
      </c>
    </row>
    <row r="6616" spans="1:17" x14ac:dyDescent="0.35">
      <c r="A6616" t="s">
        <v>13231</v>
      </c>
      <c r="B6616" t="s">
        <v>13232</v>
      </c>
      <c r="C6616">
        <v>145.0971389830508</v>
      </c>
      <c r="D6616">
        <v>176.67029915254241</v>
      </c>
      <c r="E6616">
        <v>0.44994661016949161</v>
      </c>
      <c r="F6616">
        <v>72.453168644067787</v>
      </c>
      <c r="G6616">
        <v>12.33135593220339</v>
      </c>
      <c r="H6616">
        <v>12.773983050847461</v>
      </c>
      <c r="I6616">
        <v>8.5711016949152548</v>
      </c>
      <c r="J6616">
        <v>18.724067796610171</v>
      </c>
      <c r="K6616">
        <v>0.77462796610169493</v>
      </c>
      <c r="L6616">
        <v>1.1436093220338981</v>
      </c>
      <c r="M6616">
        <v>9.3152542372881356E-2</v>
      </c>
      <c r="N6616">
        <v>1.727423728813559</v>
      </c>
      <c r="O6616">
        <v>0.1172033898305085</v>
      </c>
      <c r="P6616">
        <v>1.6340847457627119</v>
      </c>
      <c r="Q6616">
        <v>3.5728305084745768</v>
      </c>
    </row>
    <row r="6617" spans="1:17" x14ac:dyDescent="0.35">
      <c r="A6617" t="s">
        <v>13233</v>
      </c>
      <c r="B6617" t="s">
        <v>13234</v>
      </c>
      <c r="C6617">
        <v>108.0115416666667</v>
      </c>
      <c r="D6617">
        <v>161.07570000000001</v>
      </c>
      <c r="E6617">
        <v>0.80070833333333336</v>
      </c>
      <c r="F6617">
        <v>66.728404166666664</v>
      </c>
      <c r="G6617">
        <v>8.6233333333333331</v>
      </c>
      <c r="H6617">
        <v>9.4850000000000012</v>
      </c>
      <c r="I6617">
        <v>13.0725</v>
      </c>
      <c r="J6617">
        <v>17.44875</v>
      </c>
      <c r="K6617">
        <v>0.25332916666666672</v>
      </c>
      <c r="L6617">
        <v>0.40665416666666671</v>
      </c>
      <c r="M6617">
        <v>3.729166666666666E-2</v>
      </c>
      <c r="N6617">
        <v>0.93279166666666669</v>
      </c>
      <c r="O6617">
        <v>7.7291666666666675E-2</v>
      </c>
      <c r="P6617">
        <v>1.4345833333333331</v>
      </c>
      <c r="Q6617">
        <v>2.4773749999999999</v>
      </c>
    </row>
    <row r="6618" spans="1:17" x14ac:dyDescent="0.35">
      <c r="A6618" t="s">
        <v>13235</v>
      </c>
      <c r="B6618" t="s">
        <v>13236</v>
      </c>
      <c r="C6618">
        <v>102.6780923566879</v>
      </c>
      <c r="D6618">
        <v>115.6419044585987</v>
      </c>
      <c r="E6618">
        <v>0.52391719745222931</v>
      </c>
      <c r="F6618">
        <v>69.051471337579613</v>
      </c>
      <c r="G6618">
        <v>6.2656050955414013</v>
      </c>
      <c r="H6618">
        <v>8.2805732484076433</v>
      </c>
      <c r="I6618">
        <v>7.7143312101910837</v>
      </c>
      <c r="J6618">
        <v>9.3047770700636931</v>
      </c>
      <c r="K6618">
        <v>0.35533439490445862</v>
      </c>
      <c r="L6618">
        <v>0.58051273885350319</v>
      </c>
      <c r="M6618">
        <v>5.0159235668789812E-2</v>
      </c>
      <c r="N6618">
        <v>0.70000000000000007</v>
      </c>
      <c r="O6618">
        <v>6.751592356687898E-2</v>
      </c>
      <c r="P6618">
        <v>1.224363057324841</v>
      </c>
      <c r="Q6618">
        <v>2.0424840764331211</v>
      </c>
    </row>
    <row r="6619" spans="1:17" x14ac:dyDescent="0.35">
      <c r="A6619" t="s">
        <v>13237</v>
      </c>
      <c r="B6619" t="s">
        <v>13238</v>
      </c>
      <c r="C6619">
        <v>97.591570731707321</v>
      </c>
      <c r="D6619">
        <v>90.156498780487809</v>
      </c>
      <c r="E6619">
        <v>5.6975609756097492E-3</v>
      </c>
      <c r="F6619">
        <v>54.60577073170731</v>
      </c>
      <c r="G6619">
        <v>3.583292682926829</v>
      </c>
      <c r="H6619">
        <v>4.3062195121951206</v>
      </c>
      <c r="I6619">
        <v>4.7765853658536583</v>
      </c>
      <c r="J6619">
        <v>9.7297560975609763</v>
      </c>
      <c r="K6619">
        <v>0.38548048780487798</v>
      </c>
      <c r="L6619">
        <v>0.59039268292682934</v>
      </c>
      <c r="M6619">
        <v>3.3414634146341458E-2</v>
      </c>
      <c r="N6619">
        <v>0.50807317073170732</v>
      </c>
      <c r="O6619">
        <v>5.1353658536585363E-2</v>
      </c>
      <c r="P6619">
        <v>1.2511951219512201</v>
      </c>
      <c r="Q6619">
        <v>1.835975609756098</v>
      </c>
    </row>
    <row r="6620" spans="1:17" x14ac:dyDescent="0.35">
      <c r="A6620" t="s">
        <v>13239</v>
      </c>
      <c r="B6620" t="s">
        <v>13240</v>
      </c>
      <c r="C6620">
        <v>96.726775000000004</v>
      </c>
      <c r="D6620">
        <v>84.773687499999994</v>
      </c>
      <c r="E6620">
        <v>-0.56757999999999997</v>
      </c>
      <c r="F6620">
        <v>40.701507500000012</v>
      </c>
      <c r="G6620">
        <v>3.9335</v>
      </c>
      <c r="H6620">
        <v>8.2714999999999996</v>
      </c>
      <c r="I6620">
        <v>5.5890000000000004</v>
      </c>
      <c r="J6620">
        <v>5.4292499999999997</v>
      </c>
      <c r="K6620">
        <v>0.22341749999999999</v>
      </c>
      <c r="L6620">
        <v>0.31108249999999998</v>
      </c>
      <c r="M6620">
        <v>2.53E-2</v>
      </c>
      <c r="N6620">
        <v>0.63425000000000009</v>
      </c>
      <c r="O6620">
        <v>7.5300000000000006E-2</v>
      </c>
      <c r="P6620">
        <v>1.4179999999999999</v>
      </c>
      <c r="Q6620">
        <v>2.1508500000000002</v>
      </c>
    </row>
    <row r="6621" spans="1:17" x14ac:dyDescent="0.35">
      <c r="A6621" t="s">
        <v>13241</v>
      </c>
      <c r="B6621" t="s">
        <v>13242</v>
      </c>
      <c r="C6621">
        <v>87.612938356164392</v>
      </c>
      <c r="D6621">
        <v>74.611142123287664</v>
      </c>
      <c r="E6621">
        <v>-0.54132020547945214</v>
      </c>
      <c r="F6621">
        <v>40.058469178082191</v>
      </c>
      <c r="G6621">
        <v>2.4087328767123291</v>
      </c>
      <c r="H6621">
        <v>4.4902397260273972</v>
      </c>
      <c r="I6621">
        <v>3.4582191780821918</v>
      </c>
      <c r="J6621">
        <v>11.46815068493151</v>
      </c>
      <c r="K6621">
        <v>0.24940239726027399</v>
      </c>
      <c r="L6621">
        <v>0.34098630136986302</v>
      </c>
      <c r="M6621">
        <v>0.02</v>
      </c>
      <c r="N6621">
        <v>0.59974315068493156</v>
      </c>
      <c r="O6621">
        <v>6.4160958904109583E-2</v>
      </c>
      <c r="P6621">
        <v>1.3649828767123291</v>
      </c>
      <c r="Q6621">
        <v>2.051780821917808</v>
      </c>
    </row>
    <row r="6622" spans="1:17" x14ac:dyDescent="0.35">
      <c r="A6622" t="s">
        <v>13243</v>
      </c>
      <c r="B6622" t="s">
        <v>13244</v>
      </c>
      <c r="C6622">
        <v>137.86620572354209</v>
      </c>
      <c r="D6622">
        <v>268.89988120950318</v>
      </c>
      <c r="E6622">
        <v>-1.197725701943845</v>
      </c>
      <c r="F6622">
        <v>134.10592386609071</v>
      </c>
      <c r="G6622">
        <v>16.70280777537797</v>
      </c>
      <c r="H6622">
        <v>20.89530237580993</v>
      </c>
      <c r="I6622">
        <v>4.1536717062634976</v>
      </c>
      <c r="J6622">
        <v>43.050161987041037</v>
      </c>
      <c r="K6622">
        <v>0.84100755939524841</v>
      </c>
      <c r="L6622">
        <v>1.0306074514038881</v>
      </c>
      <c r="M6622">
        <v>7.5032397408207344E-2</v>
      </c>
      <c r="N6622">
        <v>2.3737904967602592</v>
      </c>
      <c r="O6622">
        <v>0.13385529157667389</v>
      </c>
      <c r="P6622">
        <v>1.63</v>
      </c>
      <c r="Q6622">
        <v>4.2065334773218144</v>
      </c>
    </row>
    <row r="6623" spans="1:17" x14ac:dyDescent="0.35">
      <c r="A6623" t="s">
        <v>13245</v>
      </c>
      <c r="B6623" t="s">
        <v>13246</v>
      </c>
      <c r="C6623">
        <v>141.42458394160579</v>
      </c>
      <c r="D6623">
        <v>145.99037591240881</v>
      </c>
      <c r="E6623">
        <v>3.0348540145985359E-2</v>
      </c>
      <c r="F6623">
        <v>90.342485401459854</v>
      </c>
      <c r="G6623">
        <v>5.8461678832116792</v>
      </c>
      <c r="H6623">
        <v>8.8532846715328475</v>
      </c>
      <c r="I6623">
        <v>7.8158759124087602</v>
      </c>
      <c r="J6623">
        <v>28.463686131386861</v>
      </c>
      <c r="K6623">
        <v>0.64200000000000002</v>
      </c>
      <c r="L6623">
        <v>0.60034124087591234</v>
      </c>
      <c r="M6623">
        <v>0.08</v>
      </c>
      <c r="N6623">
        <v>1.6839416058394161</v>
      </c>
      <c r="O6623">
        <v>0.13080291970802921</v>
      </c>
      <c r="P6623">
        <v>1.596952554744526</v>
      </c>
      <c r="Q6623">
        <v>3.4898722627737229</v>
      </c>
    </row>
    <row r="6624" spans="1:17" x14ac:dyDescent="0.35">
      <c r="A6624" t="s">
        <v>13247</v>
      </c>
      <c r="B6624" t="s">
        <v>13248</v>
      </c>
      <c r="C6624">
        <v>104.55776521739131</v>
      </c>
      <c r="D6624">
        <v>88.137010869565216</v>
      </c>
      <c r="E6624">
        <v>-0.12191086956521741</v>
      </c>
      <c r="F6624">
        <v>59.776636956521742</v>
      </c>
      <c r="G6624">
        <v>3.7676086956521742</v>
      </c>
      <c r="H6624">
        <v>9.3419565217391316</v>
      </c>
      <c r="I6624">
        <v>5.3732608695652173</v>
      </c>
      <c r="J6624">
        <v>8.9810869565217395</v>
      </c>
      <c r="K6624">
        <v>0.46243043478260859</v>
      </c>
      <c r="L6624">
        <v>0.42461739130434778</v>
      </c>
      <c r="M6624">
        <v>3.6543478260869559E-2</v>
      </c>
      <c r="N6624">
        <v>1.1073913043478261</v>
      </c>
      <c r="O6624">
        <v>8.9282608695652174E-2</v>
      </c>
      <c r="P6624">
        <v>1.503021739130435</v>
      </c>
      <c r="Q6624">
        <v>2.735782608695652</v>
      </c>
    </row>
    <row r="6625" spans="1:17" x14ac:dyDescent="0.35">
      <c r="A6625" t="s">
        <v>13249</v>
      </c>
      <c r="B6625" t="s">
        <v>13250</v>
      </c>
      <c r="C6625">
        <v>86.481951456310682</v>
      </c>
      <c r="D6625">
        <v>108.16745307443369</v>
      </c>
      <c r="E6625">
        <v>-0.1708122977346278</v>
      </c>
      <c r="F6625">
        <v>63.946288025889963</v>
      </c>
      <c r="G6625">
        <v>4.9194174757281548</v>
      </c>
      <c r="H6625">
        <v>11.11844660194175</v>
      </c>
      <c r="I6625">
        <v>6.9158576051779939</v>
      </c>
      <c r="J6625">
        <v>8.2689320388349508</v>
      </c>
      <c r="K6625">
        <v>0.26137216828478971</v>
      </c>
      <c r="L6625">
        <v>0.22633980582524271</v>
      </c>
      <c r="M6625">
        <v>3.1326860841423949E-2</v>
      </c>
      <c r="N6625">
        <v>0.87514563106796117</v>
      </c>
      <c r="O6625">
        <v>7.5080906148867324E-2</v>
      </c>
      <c r="P6625">
        <v>1.468187702265372</v>
      </c>
      <c r="Q6625">
        <v>2.4523948220064722</v>
      </c>
    </row>
    <row r="6626" spans="1:17" x14ac:dyDescent="0.35">
      <c r="A6626" t="s">
        <v>13251</v>
      </c>
      <c r="B6626" t="s">
        <v>13252</v>
      </c>
      <c r="C6626">
        <v>96.257262803234497</v>
      </c>
      <c r="D6626">
        <v>169.52790700808629</v>
      </c>
      <c r="E6626">
        <v>0.92961590296495955</v>
      </c>
      <c r="F6626">
        <v>83.315320754716979</v>
      </c>
      <c r="G6626">
        <v>22.43126684636119</v>
      </c>
      <c r="H6626">
        <v>39.219946091644204</v>
      </c>
      <c r="I6626">
        <v>16.40148247978437</v>
      </c>
      <c r="J6626">
        <v>17.392183288409701</v>
      </c>
      <c r="K6626">
        <v>0.64220889487870625</v>
      </c>
      <c r="L6626">
        <v>0.65296630727762806</v>
      </c>
      <c r="M6626">
        <v>3.0997304582210242E-2</v>
      </c>
      <c r="N6626">
        <v>0.73681940700808624</v>
      </c>
      <c r="O6626">
        <v>7.2237196765498654E-2</v>
      </c>
      <c r="P6626">
        <v>1.242183288409703</v>
      </c>
      <c r="Q6626">
        <v>2.0822371967654991</v>
      </c>
    </row>
    <row r="6627" spans="1:17" x14ac:dyDescent="0.35">
      <c r="A6627" t="s">
        <v>13253</v>
      </c>
      <c r="B6627" t="s">
        <v>13254</v>
      </c>
      <c r="C6627">
        <v>92.010347368421051</v>
      </c>
      <c r="D6627">
        <v>130.95544210526319</v>
      </c>
      <c r="E6627">
        <v>0.85985263157894731</v>
      </c>
      <c r="F6627">
        <v>71.567417543859648</v>
      </c>
      <c r="G6627">
        <v>9.2838596491228067</v>
      </c>
      <c r="H6627">
        <v>18.18561403508772</v>
      </c>
      <c r="I6627">
        <v>10.690526315789469</v>
      </c>
      <c r="J6627">
        <v>10.314035087719301</v>
      </c>
      <c r="K6627">
        <v>0.64177543859649122</v>
      </c>
      <c r="L6627">
        <v>0.80497192982456145</v>
      </c>
      <c r="M6627">
        <v>2.670175438596491E-2</v>
      </c>
      <c r="N6627">
        <v>0.72564912280701754</v>
      </c>
      <c r="O6627">
        <v>7.0000000000000007E-2</v>
      </c>
      <c r="P6627">
        <v>1.237719298245614</v>
      </c>
      <c r="Q6627">
        <v>2.0597192982456138</v>
      </c>
    </row>
    <row r="6628" spans="1:17" x14ac:dyDescent="0.35">
      <c r="A6628" t="s">
        <v>13255</v>
      </c>
      <c r="B6628" t="s">
        <v>13256</v>
      </c>
      <c r="C6628">
        <v>140.70989057750759</v>
      </c>
      <c r="D6628">
        <v>165.20764133738601</v>
      </c>
      <c r="E6628">
        <v>0.89260790273556234</v>
      </c>
      <c r="F6628">
        <v>88.683911854103343</v>
      </c>
      <c r="G6628">
        <v>12.323708206686931</v>
      </c>
      <c r="H6628">
        <v>17.37325227963526</v>
      </c>
      <c r="I6628">
        <v>15.43039513677812</v>
      </c>
      <c r="J6628">
        <v>22.307902735562308</v>
      </c>
      <c r="K6628">
        <v>0.58726139817629175</v>
      </c>
      <c r="L6628">
        <v>0.49200607902735571</v>
      </c>
      <c r="M6628">
        <v>4.4164133738601827E-2</v>
      </c>
      <c r="N6628">
        <v>0.76659574468085112</v>
      </c>
      <c r="O6628">
        <v>7.2553191489361707E-2</v>
      </c>
      <c r="P6628">
        <v>1.241823708206687</v>
      </c>
      <c r="Q6628">
        <v>2.126747720364742</v>
      </c>
    </row>
    <row r="6629" spans="1:17" x14ac:dyDescent="0.35">
      <c r="A6629" t="s">
        <v>13257</v>
      </c>
      <c r="B6629" t="s">
        <v>13258</v>
      </c>
      <c r="C6629">
        <v>99.619125899280576</v>
      </c>
      <c r="D6629">
        <v>74.134881294964032</v>
      </c>
      <c r="E6629">
        <v>-1.240794964028777</v>
      </c>
      <c r="F6629">
        <v>44.527071942446042</v>
      </c>
      <c r="G6629">
        <v>3.6931654676258989</v>
      </c>
      <c r="H6629">
        <v>5.5816546762589931</v>
      </c>
      <c r="I6629">
        <v>3.4402877697841729</v>
      </c>
      <c r="J6629">
        <v>13.10359712230216</v>
      </c>
      <c r="K6629">
        <v>0.27349640287769778</v>
      </c>
      <c r="L6629">
        <v>0.45918705035971219</v>
      </c>
      <c r="M6629">
        <v>0.04</v>
      </c>
      <c r="N6629">
        <v>1.519496402877698</v>
      </c>
      <c r="O6629">
        <v>0.12</v>
      </c>
      <c r="P6629">
        <v>1.58</v>
      </c>
      <c r="Q6629">
        <v>3.2589568345323738</v>
      </c>
    </row>
    <row r="6630" spans="1:17" x14ac:dyDescent="0.35">
      <c r="A6630" t="s">
        <v>13259</v>
      </c>
      <c r="B6630" t="s">
        <v>13260</v>
      </c>
      <c r="C6630">
        <v>136.72302192982451</v>
      </c>
      <c r="D6630">
        <v>116.7683114035088</v>
      </c>
      <c r="E6630">
        <v>0.22946929824561399</v>
      </c>
      <c r="F6630">
        <v>72.441223684210513</v>
      </c>
      <c r="G6630">
        <v>6.6017543859649122</v>
      </c>
      <c r="H6630">
        <v>9.4087719298245602</v>
      </c>
      <c r="I6630">
        <v>6.2127192982456139</v>
      </c>
      <c r="J6630">
        <v>12.275438596491229</v>
      </c>
      <c r="K6630">
        <v>0.44005701754385962</v>
      </c>
      <c r="L6630">
        <v>0.69954824561403517</v>
      </c>
      <c r="M6630">
        <v>0.02</v>
      </c>
      <c r="N6630">
        <v>1.0075000000000001</v>
      </c>
      <c r="O6630">
        <v>7.7500000000000013E-2</v>
      </c>
      <c r="P6630">
        <v>1.21</v>
      </c>
      <c r="Q6630">
        <v>2.3275000000000001</v>
      </c>
    </row>
    <row r="6631" spans="1:17" x14ac:dyDescent="0.35">
      <c r="A6631" t="s">
        <v>13261</v>
      </c>
      <c r="B6631" t="s">
        <v>13262</v>
      </c>
      <c r="C6631">
        <v>119.5430750853242</v>
      </c>
      <c r="D6631">
        <v>146.2425409556314</v>
      </c>
      <c r="E6631">
        <v>0.80177645051194546</v>
      </c>
      <c r="F6631">
        <v>72.431404436860063</v>
      </c>
      <c r="G6631">
        <v>8.4849829351535835</v>
      </c>
      <c r="H6631">
        <v>10.002730375426619</v>
      </c>
      <c r="I6631">
        <v>10.883788395904441</v>
      </c>
      <c r="J6631">
        <v>11.077303754266209</v>
      </c>
      <c r="K6631">
        <v>0.47766382252559719</v>
      </c>
      <c r="L6631">
        <v>0.73602047781569968</v>
      </c>
      <c r="M6631">
        <v>3.7781569965870308E-2</v>
      </c>
      <c r="N6631">
        <v>0.7025255972696246</v>
      </c>
      <c r="O6631">
        <v>6.1911262798634813E-2</v>
      </c>
      <c r="P6631">
        <v>1.2185153583617749</v>
      </c>
      <c r="Q6631">
        <v>2.0218771331058019</v>
      </c>
    </row>
    <row r="6632" spans="1:17" x14ac:dyDescent="0.35">
      <c r="A6632" t="s">
        <v>13263</v>
      </c>
      <c r="B6632" t="s">
        <v>13264</v>
      </c>
      <c r="C6632">
        <v>113.9942727272727</v>
      </c>
      <c r="D6632">
        <v>111.0848072727273</v>
      </c>
      <c r="E6632">
        <v>0.27758545454545452</v>
      </c>
      <c r="F6632">
        <v>65.922399999999996</v>
      </c>
      <c r="G6632">
        <v>17.817454545454549</v>
      </c>
      <c r="H6632">
        <v>20.815999999999999</v>
      </c>
      <c r="I6632">
        <v>9.6479999999999997</v>
      </c>
      <c r="J6632">
        <v>16.39709090909091</v>
      </c>
      <c r="K6632">
        <v>0.26950181818181818</v>
      </c>
      <c r="L6632">
        <v>0.88725818181818183</v>
      </c>
      <c r="M6632">
        <v>0.02</v>
      </c>
      <c r="N6632">
        <v>0.84512727272727273</v>
      </c>
      <c r="O6632">
        <v>7.0000000000000007E-2</v>
      </c>
      <c r="P6632">
        <v>1.1499999999999999</v>
      </c>
      <c r="Q6632">
        <v>2.080145454545455</v>
      </c>
    </row>
    <row r="6633" spans="1:17" x14ac:dyDescent="0.35">
      <c r="A6633" t="s">
        <v>13265</v>
      </c>
      <c r="B6633" t="s">
        <v>13266</v>
      </c>
      <c r="C6633">
        <v>73.212478806907384</v>
      </c>
      <c r="D6633">
        <v>66.250568288853998</v>
      </c>
      <c r="E6633">
        <v>-0.54673783359497641</v>
      </c>
      <c r="F6633">
        <v>39.230668759811607</v>
      </c>
      <c r="G6633">
        <v>3.1557299843014128</v>
      </c>
      <c r="H6633">
        <v>4.0899529042386176</v>
      </c>
      <c r="I6633">
        <v>4.0359497645211926</v>
      </c>
      <c r="J6633">
        <v>7.1970172684458404</v>
      </c>
      <c r="K6633">
        <v>0.28396703296703302</v>
      </c>
      <c r="L6633">
        <v>0.2095541601255887</v>
      </c>
      <c r="M6633">
        <v>1.5196232339089479E-2</v>
      </c>
      <c r="N6633">
        <v>0.53885400313971743</v>
      </c>
      <c r="O6633">
        <v>5.5196232339089477E-2</v>
      </c>
      <c r="P6633">
        <v>1.2058555729984299</v>
      </c>
      <c r="Q6633">
        <v>1.815102040816327</v>
      </c>
    </row>
    <row r="6634" spans="1:17" x14ac:dyDescent="0.35">
      <c r="A6634" t="s">
        <v>13267</v>
      </c>
      <c r="B6634" t="s">
        <v>13268</v>
      </c>
      <c r="C6634">
        <v>151.5178314255983</v>
      </c>
      <c r="D6634">
        <v>222.85040062434959</v>
      </c>
      <c r="E6634">
        <v>0.46033853624696502</v>
      </c>
      <c r="F6634">
        <v>100.47216857440171</v>
      </c>
      <c r="G6634">
        <v>12.214013180714529</v>
      </c>
      <c r="H6634">
        <v>20.894311481096079</v>
      </c>
      <c r="I6634">
        <v>7.2852584113770371</v>
      </c>
      <c r="J6634">
        <v>24.486507110648631</v>
      </c>
      <c r="K6634">
        <v>0.72456468955948672</v>
      </c>
      <c r="L6634">
        <v>1.589978147762747</v>
      </c>
      <c r="M6634">
        <v>4.1793270898369747E-2</v>
      </c>
      <c r="N6634">
        <v>1.669264654873396</v>
      </c>
      <c r="O6634">
        <v>9.9604578563995849E-2</v>
      </c>
      <c r="P6634">
        <v>1.3346201873048911</v>
      </c>
      <c r="Q6634">
        <v>3.135678113076656</v>
      </c>
    </row>
    <row r="6635" spans="1:17" x14ac:dyDescent="0.35">
      <c r="A6635" t="s">
        <v>13269</v>
      </c>
      <c r="B6635" t="s">
        <v>13270</v>
      </c>
      <c r="C6635">
        <v>119.8634137931034</v>
      </c>
      <c r="D6635">
        <v>164.50951724137931</v>
      </c>
      <c r="E6635">
        <v>-2.511494252873564E-2</v>
      </c>
      <c r="F6635">
        <v>64.528856321839086</v>
      </c>
      <c r="G6635">
        <v>11.41609195402299</v>
      </c>
      <c r="H6635">
        <v>18.8580459770115</v>
      </c>
      <c r="I6635">
        <v>11.28620689655172</v>
      </c>
      <c r="J6635">
        <v>13.52068965517241</v>
      </c>
      <c r="K6635">
        <v>0.36537356321839082</v>
      </c>
      <c r="L6635">
        <v>0.86448275862068957</v>
      </c>
      <c r="M6635">
        <v>5.1839080459770107E-2</v>
      </c>
      <c r="N6635">
        <v>1.5854597701149431</v>
      </c>
      <c r="O6635">
        <v>0.1083333333333333</v>
      </c>
      <c r="P6635">
        <v>1.379080459770115</v>
      </c>
      <c r="Q6635">
        <v>3.1247126436781612</v>
      </c>
    </row>
    <row r="6636" spans="1:17" x14ac:dyDescent="0.35">
      <c r="A6636" t="s">
        <v>13271</v>
      </c>
      <c r="B6636" t="s">
        <v>13272</v>
      </c>
      <c r="C6636">
        <v>152.0879924242424</v>
      </c>
      <c r="D6636">
        <v>202.6938484848485</v>
      </c>
      <c r="E6636">
        <v>0.26337500000000003</v>
      </c>
      <c r="F6636">
        <v>76.004178030303024</v>
      </c>
      <c r="G6636">
        <v>9.8299242424242426</v>
      </c>
      <c r="H6636">
        <v>17.827651515151519</v>
      </c>
      <c r="I6636">
        <v>10.54962121212121</v>
      </c>
      <c r="J6636">
        <v>12.957575757575761</v>
      </c>
      <c r="K6636">
        <v>0.37565909090909089</v>
      </c>
      <c r="L6636">
        <v>1.274409090909091</v>
      </c>
      <c r="M6636">
        <v>4.3674242424242428E-2</v>
      </c>
      <c r="N6636">
        <v>1.6175378787878789</v>
      </c>
      <c r="O6636">
        <v>0.1026515151515152</v>
      </c>
      <c r="P6636">
        <v>1.354280303030303</v>
      </c>
      <c r="Q6636">
        <v>3.118143939393939</v>
      </c>
    </row>
    <row r="6637" spans="1:17" x14ac:dyDescent="0.35">
      <c r="A6637" t="s">
        <v>13273</v>
      </c>
      <c r="B6637" t="s">
        <v>13274</v>
      </c>
      <c r="C6637">
        <v>116.4293809523809</v>
      </c>
      <c r="D6637">
        <v>139.8620582010582</v>
      </c>
      <c r="E6637">
        <v>0.10007407407407411</v>
      </c>
      <c r="F6637">
        <v>63.643460317460317</v>
      </c>
      <c r="G6637">
        <v>10.53915343915344</v>
      </c>
      <c r="H6637">
        <v>19.088359788359789</v>
      </c>
      <c r="I6637">
        <v>10.02380952380952</v>
      </c>
      <c r="J6637">
        <v>12.74391534391534</v>
      </c>
      <c r="K6637">
        <v>0.38928571428571429</v>
      </c>
      <c r="L6637">
        <v>0.93569312169312169</v>
      </c>
      <c r="M6637">
        <v>4.7142857142857153E-2</v>
      </c>
      <c r="N6637">
        <v>1.4528571428571431</v>
      </c>
      <c r="O6637">
        <v>0.1071428571428571</v>
      </c>
      <c r="P6637">
        <v>1.3814285714285719</v>
      </c>
      <c r="Q6637">
        <v>2.9885714285714289</v>
      </c>
    </row>
    <row r="6638" spans="1:17" x14ac:dyDescent="0.35">
      <c r="A6638" t="s">
        <v>13275</v>
      </c>
      <c r="B6638" t="s">
        <v>13276</v>
      </c>
      <c r="C6638">
        <v>101.4625728643216</v>
      </c>
      <c r="D6638">
        <v>85.081105527638186</v>
      </c>
      <c r="E6638">
        <v>-0.44489949748743718</v>
      </c>
      <c r="F6638">
        <v>47.548502512562813</v>
      </c>
      <c r="G6638">
        <v>3.4989949748743721</v>
      </c>
      <c r="H6638">
        <v>4.2562814070351758</v>
      </c>
      <c r="I6638">
        <v>4.6381909547738696</v>
      </c>
      <c r="J6638">
        <v>3.2613065326633159</v>
      </c>
      <c r="K6638">
        <v>0.32573869346733669</v>
      </c>
      <c r="L6638">
        <v>0.27176884422110548</v>
      </c>
      <c r="M6638">
        <v>1.7336683417085431E-2</v>
      </c>
      <c r="N6638">
        <v>0.41170854271356788</v>
      </c>
      <c r="O6638">
        <v>4.3618090452261303E-2</v>
      </c>
      <c r="P6638">
        <v>1.1118090452261311</v>
      </c>
      <c r="Q6638">
        <v>1.5850753768844219</v>
      </c>
    </row>
    <row r="6639" spans="1:17" x14ac:dyDescent="0.35">
      <c r="A6639" t="s">
        <v>13277</v>
      </c>
      <c r="B6639" t="s">
        <v>13278</v>
      </c>
      <c r="C6639">
        <v>115.0990338266385</v>
      </c>
      <c r="D6639">
        <v>107.5770507399577</v>
      </c>
      <c r="E6639">
        <v>-6.7598308668076118E-2</v>
      </c>
      <c r="F6639">
        <v>55.440980972515852</v>
      </c>
      <c r="G6639">
        <v>7.6126849894291757</v>
      </c>
      <c r="H6639">
        <v>8.0380549682875273</v>
      </c>
      <c r="I6639">
        <v>8.7758985200845672</v>
      </c>
      <c r="J6639">
        <v>5.3900634249471464</v>
      </c>
      <c r="K6639">
        <v>0.39626215644820301</v>
      </c>
      <c r="L6639">
        <v>0.49946300211416489</v>
      </c>
      <c r="M6639">
        <v>0.03</v>
      </c>
      <c r="N6639">
        <v>0.53369978858350953</v>
      </c>
      <c r="O6639">
        <v>0.06</v>
      </c>
      <c r="P6639">
        <v>1.173150105708245</v>
      </c>
      <c r="Q6639">
        <v>1.796849894291755</v>
      </c>
    </row>
    <row r="6640" spans="1:17" x14ac:dyDescent="0.35">
      <c r="A6640" t="s">
        <v>13279</v>
      </c>
      <c r="B6640" t="s">
        <v>13280</v>
      </c>
      <c r="C6640">
        <v>96.755572847682117</v>
      </c>
      <c r="D6640">
        <v>108.6565066225166</v>
      </c>
      <c r="E6640">
        <v>0.14971854304635759</v>
      </c>
      <c r="F6640">
        <v>64.611162251655628</v>
      </c>
      <c r="G6640">
        <v>3.5933774834437089</v>
      </c>
      <c r="H6640">
        <v>4.5023178807947017</v>
      </c>
      <c r="I6640">
        <v>5.620529801324504</v>
      </c>
      <c r="J6640">
        <v>6.1622516556291389</v>
      </c>
      <c r="K6640">
        <v>0.21854966887417221</v>
      </c>
      <c r="L6640">
        <v>0.27371523178807949</v>
      </c>
      <c r="M6640">
        <v>6.711920529801324E-2</v>
      </c>
      <c r="N6640">
        <v>0.9813576158940398</v>
      </c>
      <c r="O6640">
        <v>9.1788079470198666E-2</v>
      </c>
      <c r="P6640">
        <v>1.2689735099337749</v>
      </c>
      <c r="Q6640">
        <v>2.4010264900662248</v>
      </c>
    </row>
    <row r="6641" spans="1:17" x14ac:dyDescent="0.35">
      <c r="A6641" t="s">
        <v>13281</v>
      </c>
      <c r="B6641" t="s">
        <v>13282</v>
      </c>
      <c r="C6641">
        <v>139.6964206500956</v>
      </c>
      <c r="D6641">
        <v>144.0043346080306</v>
      </c>
      <c r="E6641">
        <v>5.5736137667303986E-3</v>
      </c>
      <c r="F6641">
        <v>75.173042065009554</v>
      </c>
      <c r="G6641">
        <v>12.16195028680688</v>
      </c>
      <c r="H6641">
        <v>16.911663479923519</v>
      </c>
      <c r="I6641">
        <v>11.674378585086041</v>
      </c>
      <c r="J6641">
        <v>28.757552581261951</v>
      </c>
      <c r="K6641">
        <v>0.46288718929254302</v>
      </c>
      <c r="L6641">
        <v>0.82688336520076477</v>
      </c>
      <c r="M6641">
        <v>5.8986615678776291E-2</v>
      </c>
      <c r="N6641">
        <v>1.5035372848948381</v>
      </c>
      <c r="O6641">
        <v>0.1233652007648183</v>
      </c>
      <c r="P6641">
        <v>1.4345124282982791</v>
      </c>
      <c r="Q6641">
        <v>3.1212810707456979</v>
      </c>
    </row>
    <row r="6642" spans="1:17" x14ac:dyDescent="0.35">
      <c r="A6642" t="s">
        <v>13283</v>
      </c>
      <c r="B6642" t="s">
        <v>13284</v>
      </c>
      <c r="C6642">
        <v>153.8875836575875</v>
      </c>
      <c r="D6642">
        <v>160.03877431906619</v>
      </c>
      <c r="E6642">
        <v>-0.39940466926070028</v>
      </c>
      <c r="F6642">
        <v>96.399999999999991</v>
      </c>
      <c r="G6642">
        <v>19.382490272373541</v>
      </c>
      <c r="H6642">
        <v>19.74124513618677</v>
      </c>
      <c r="I6642">
        <v>10.779377431906619</v>
      </c>
      <c r="J6642">
        <v>13.563813229571981</v>
      </c>
      <c r="K6642">
        <v>0.55661089494163429</v>
      </c>
      <c r="L6642">
        <v>1.1676653696498061</v>
      </c>
      <c r="M6642">
        <v>6.1984435797665369E-2</v>
      </c>
      <c r="N6642">
        <v>1.9112840466926071</v>
      </c>
      <c r="O6642">
        <v>0.1239688715953307</v>
      </c>
      <c r="P6642">
        <v>1.6138910505836579</v>
      </c>
      <c r="Q6642">
        <v>3.713112840466926</v>
      </c>
    </row>
    <row r="6643" spans="1:17" x14ac:dyDescent="0.35">
      <c r="A6643" t="s">
        <v>13285</v>
      </c>
      <c r="B6643" t="s">
        <v>13286</v>
      </c>
      <c r="C6643">
        <v>148.32721183800621</v>
      </c>
      <c r="D6643">
        <v>142.30768068535829</v>
      </c>
      <c r="E6643">
        <v>-0.77681619937694701</v>
      </c>
      <c r="F6643">
        <v>91.873811526479756</v>
      </c>
      <c r="G6643">
        <v>33.040654205607467</v>
      </c>
      <c r="H6643">
        <v>30.022429906542062</v>
      </c>
      <c r="I6643">
        <v>9.9221183800623045</v>
      </c>
      <c r="J6643">
        <v>25.75</v>
      </c>
      <c r="K6643">
        <v>0.64669937694704049</v>
      </c>
      <c r="L6643">
        <v>1.5726682242990651</v>
      </c>
      <c r="M6643">
        <v>6.666666666666668E-2</v>
      </c>
      <c r="N6643">
        <v>2.0572274143302178</v>
      </c>
      <c r="O6643">
        <v>0.12884735202492209</v>
      </c>
      <c r="P6643">
        <v>1.6287227414330221</v>
      </c>
      <c r="Q6643">
        <v>3.888130841121495</v>
      </c>
    </row>
    <row r="6644" spans="1:17" x14ac:dyDescent="0.35">
      <c r="A6644" t="s">
        <v>13287</v>
      </c>
      <c r="B6644" t="s">
        <v>13288</v>
      </c>
      <c r="C6644">
        <v>118.1517831449126</v>
      </c>
      <c r="D6644">
        <v>180.83119218910579</v>
      </c>
      <c r="E6644">
        <v>0.1939445015416239</v>
      </c>
      <c r="F6644">
        <v>83.806982528263092</v>
      </c>
      <c r="G6644">
        <v>13.25734840698869</v>
      </c>
      <c r="H6644">
        <v>13.841109969167521</v>
      </c>
      <c r="I6644">
        <v>7.8874614594039052</v>
      </c>
      <c r="J6644">
        <v>16.86978417266187</v>
      </c>
      <c r="K6644">
        <v>0.66443987667009252</v>
      </c>
      <c r="L6644">
        <v>0.76291469681397739</v>
      </c>
      <c r="M6644">
        <v>6.1140801644398772E-2</v>
      </c>
      <c r="N6644">
        <v>1.9610688591983549</v>
      </c>
      <c r="O6644">
        <v>0.13114080164439881</v>
      </c>
      <c r="P6644">
        <v>1.616844809866393</v>
      </c>
      <c r="Q6644">
        <v>3.7713360739979449</v>
      </c>
    </row>
    <row r="6645" spans="1:17" x14ac:dyDescent="0.35">
      <c r="A6645" t="s">
        <v>13289</v>
      </c>
      <c r="B6645" t="s">
        <v>13290</v>
      </c>
      <c r="C6645">
        <v>142.3959202453988</v>
      </c>
      <c r="D6645">
        <v>150.73428527607359</v>
      </c>
      <c r="E6645">
        <v>-0.57104601226993867</v>
      </c>
      <c r="F6645">
        <v>91.957312883435591</v>
      </c>
      <c r="G6645">
        <v>9.9880368098159504</v>
      </c>
      <c r="H6645">
        <v>11.262269938650309</v>
      </c>
      <c r="I6645">
        <v>6.6346625766871172</v>
      </c>
      <c r="J6645">
        <v>14.227300613496929</v>
      </c>
      <c r="K6645">
        <v>0.60159815950920248</v>
      </c>
      <c r="L6645">
        <v>0.44940797546012268</v>
      </c>
      <c r="M6645">
        <v>7.0061349693251534E-2</v>
      </c>
      <c r="N6645">
        <v>1.999386503067484</v>
      </c>
      <c r="O6645">
        <v>0.14006134969325151</v>
      </c>
      <c r="P6645">
        <v>1.633067484662577</v>
      </c>
      <c r="Q6645">
        <v>3.8382822085889572</v>
      </c>
    </row>
    <row r="6646" spans="1:17" x14ac:dyDescent="0.35">
      <c r="A6646" t="s">
        <v>13291</v>
      </c>
      <c r="B6646" t="s">
        <v>13292</v>
      </c>
      <c r="C6646">
        <v>140.75093899521531</v>
      </c>
      <c r="D6646">
        <v>185.04519617224881</v>
      </c>
      <c r="E6646">
        <v>-0.54199820574162683</v>
      </c>
      <c r="F6646">
        <v>95.505592703349279</v>
      </c>
      <c r="G6646">
        <v>11.86722488038277</v>
      </c>
      <c r="H6646">
        <v>13.55741626794258</v>
      </c>
      <c r="I6646">
        <v>3.905502392344498</v>
      </c>
      <c r="J6646">
        <v>25.849282296650721</v>
      </c>
      <c r="K6646">
        <v>0.82026136363636371</v>
      </c>
      <c r="L6646">
        <v>0.58598385167464118</v>
      </c>
      <c r="M6646">
        <v>7.1626794258373205E-2</v>
      </c>
      <c r="N6646">
        <v>2.273492822966507</v>
      </c>
      <c r="O6646">
        <v>0.14162679425837321</v>
      </c>
      <c r="P6646">
        <v>1.6732535885167461</v>
      </c>
      <c r="Q6646">
        <v>4.1683732057416263</v>
      </c>
    </row>
    <row r="6647" spans="1:17" x14ac:dyDescent="0.35">
      <c r="A6647" t="s">
        <v>13293</v>
      </c>
      <c r="B6647" t="s">
        <v>13294</v>
      </c>
      <c r="C6647">
        <v>162.08646590909089</v>
      </c>
      <c r="D6647">
        <v>182.6528068181818</v>
      </c>
      <c r="E6647">
        <v>0.1573778409090909</v>
      </c>
      <c r="F6647">
        <v>72.149482954545448</v>
      </c>
      <c r="G6647">
        <v>15.160227272727271</v>
      </c>
      <c r="H6647">
        <v>17.503693181818178</v>
      </c>
      <c r="I6647">
        <v>9.75</v>
      </c>
      <c r="J6647">
        <v>25.172159090909091</v>
      </c>
      <c r="K6647">
        <v>0.5604232954545455</v>
      </c>
      <c r="L6647">
        <v>1.413613636363636</v>
      </c>
      <c r="M6647">
        <v>7.0738636363636365E-2</v>
      </c>
      <c r="N6647">
        <v>1.8804545454545449</v>
      </c>
      <c r="O6647">
        <v>0.13</v>
      </c>
      <c r="P6647">
        <v>1.622130681818182</v>
      </c>
      <c r="Q6647">
        <v>3.7082954545454538</v>
      </c>
    </row>
    <row r="6648" spans="1:17" x14ac:dyDescent="0.35">
      <c r="A6648" t="s">
        <v>13295</v>
      </c>
      <c r="B6648" t="s">
        <v>13296</v>
      </c>
      <c r="C6648">
        <v>156.869276119403</v>
      </c>
      <c r="D6648">
        <v>218.45579816824969</v>
      </c>
      <c r="E6648">
        <v>-0.1307842605156038</v>
      </c>
      <c r="F6648">
        <v>124.071698100407</v>
      </c>
      <c r="G6648">
        <v>9.0490502035278144</v>
      </c>
      <c r="H6648">
        <v>14.20081411126187</v>
      </c>
      <c r="I6648">
        <v>4.224118046132971</v>
      </c>
      <c r="J6648">
        <v>38.498677069199459</v>
      </c>
      <c r="K6648">
        <v>0.94353290366350062</v>
      </c>
      <c r="L6648">
        <v>0.53400033921302581</v>
      </c>
      <c r="M6648">
        <v>7.0000000000000007E-2</v>
      </c>
      <c r="N6648">
        <v>2.0967910447761189</v>
      </c>
      <c r="O6648">
        <v>0.11432835820895521</v>
      </c>
      <c r="P6648">
        <v>1.575970149253731</v>
      </c>
      <c r="Q6648">
        <v>3.8574932157394839</v>
      </c>
    </row>
    <row r="6649" spans="1:17" x14ac:dyDescent="0.35">
      <c r="A6649" t="s">
        <v>13297</v>
      </c>
      <c r="B6649" t="s">
        <v>13298</v>
      </c>
      <c r="C6649">
        <v>99.361472789115652</v>
      </c>
      <c r="D6649">
        <v>140.68587755102041</v>
      </c>
      <c r="E6649">
        <v>0.43779251700680272</v>
      </c>
      <c r="F6649">
        <v>63.721602040816329</v>
      </c>
      <c r="G6649">
        <v>6.2809523809523808</v>
      </c>
      <c r="H6649">
        <v>5.2418367346938766</v>
      </c>
      <c r="I6649">
        <v>5.9384353741496598</v>
      </c>
      <c r="J6649">
        <v>7.3880952380952376</v>
      </c>
      <c r="K6649">
        <v>0.2352823129251701</v>
      </c>
      <c r="L6649">
        <v>0.33661564625850338</v>
      </c>
      <c r="M6649">
        <v>3.7108843537414969E-2</v>
      </c>
      <c r="N6649">
        <v>0.81659863945578237</v>
      </c>
      <c r="O6649">
        <v>7.0000000000000007E-2</v>
      </c>
      <c r="P6649">
        <v>1.415986394557823</v>
      </c>
      <c r="Q6649">
        <v>2.3396938775510199</v>
      </c>
    </row>
    <row r="6650" spans="1:17" x14ac:dyDescent="0.35">
      <c r="A6650" t="s">
        <v>13299</v>
      </c>
      <c r="B6650" t="s">
        <v>13300</v>
      </c>
      <c r="C6650">
        <v>167.16697118155619</v>
      </c>
      <c r="D6650">
        <v>274.23545965417873</v>
      </c>
      <c r="E6650">
        <v>0.25170533141210372</v>
      </c>
      <c r="F6650">
        <v>104.17875432276659</v>
      </c>
      <c r="G6650">
        <v>13.58054755043228</v>
      </c>
      <c r="H6650">
        <v>12.5956772334294</v>
      </c>
      <c r="I6650">
        <v>3.6144812680115281</v>
      </c>
      <c r="J6650">
        <v>23.975792507204609</v>
      </c>
      <c r="K6650">
        <v>0.79185878962536016</v>
      </c>
      <c r="L6650">
        <v>1.247918587896254</v>
      </c>
      <c r="M6650">
        <v>0.06</v>
      </c>
      <c r="N6650">
        <v>1.87957492795389</v>
      </c>
      <c r="O6650">
        <v>0.11834293948126801</v>
      </c>
      <c r="P6650">
        <v>1.6842219020172911</v>
      </c>
      <c r="Q6650">
        <v>3.737118155619596</v>
      </c>
    </row>
    <row r="6651" spans="1:17" x14ac:dyDescent="0.35">
      <c r="A6651" t="s">
        <v>13301</v>
      </c>
      <c r="B6651" t="s">
        <v>13302</v>
      </c>
      <c r="C6651">
        <v>122.34861685823751</v>
      </c>
      <c r="D6651">
        <v>167.30086590038309</v>
      </c>
      <c r="E6651">
        <v>0.28270114942528729</v>
      </c>
      <c r="F6651">
        <v>79.80380842911876</v>
      </c>
      <c r="G6651">
        <v>7.6655172413793107</v>
      </c>
      <c r="H6651">
        <v>9.2708812260536391</v>
      </c>
      <c r="I6651">
        <v>7.0980842911877398</v>
      </c>
      <c r="J6651">
        <v>10.87394636015326</v>
      </c>
      <c r="K6651">
        <v>0.38793869731800762</v>
      </c>
      <c r="L6651">
        <v>0.59073563218390801</v>
      </c>
      <c r="M6651">
        <v>5.5555555555555552E-2</v>
      </c>
      <c r="N6651">
        <v>1.587777777777778</v>
      </c>
      <c r="O6651">
        <v>0.11</v>
      </c>
      <c r="P6651">
        <v>1.6488888888888891</v>
      </c>
      <c r="Q6651">
        <v>3.407777777777778</v>
      </c>
    </row>
    <row r="6652" spans="1:17" x14ac:dyDescent="0.35">
      <c r="A6652" t="s">
        <v>13303</v>
      </c>
      <c r="B6652" t="s">
        <v>13304</v>
      </c>
      <c r="C6652">
        <v>90.91427941176471</v>
      </c>
      <c r="D6652">
        <v>94.082110294117641</v>
      </c>
      <c r="E6652">
        <v>-0.26731250000000001</v>
      </c>
      <c r="F6652">
        <v>49.810827205882347</v>
      </c>
      <c r="G6652">
        <v>4.5327205882352946</v>
      </c>
      <c r="H6652">
        <v>4.4360294117647063</v>
      </c>
      <c r="I6652">
        <v>4.1930147058823533</v>
      </c>
      <c r="J6652">
        <v>9.1908088235294123</v>
      </c>
      <c r="K6652">
        <v>0.45100735294117639</v>
      </c>
      <c r="L6652">
        <v>0.5022389705882353</v>
      </c>
      <c r="M6652">
        <v>4.6507352941176472E-2</v>
      </c>
      <c r="N6652">
        <v>1.202279411764706</v>
      </c>
      <c r="O6652">
        <v>8.650735294117648E-2</v>
      </c>
      <c r="P6652">
        <v>1.5879044117647061</v>
      </c>
      <c r="Q6652">
        <v>2.9233088235294118</v>
      </c>
    </row>
    <row r="6653" spans="1:17" x14ac:dyDescent="0.35">
      <c r="A6653" t="s">
        <v>13305</v>
      </c>
      <c r="B6653" t="s">
        <v>13306</v>
      </c>
      <c r="C6653">
        <v>85.042359523809523</v>
      </c>
      <c r="D6653">
        <v>130.6572619047619</v>
      </c>
      <c r="E6653">
        <v>0.5179880952380953</v>
      </c>
      <c r="F6653">
        <v>70.908602380952388</v>
      </c>
      <c r="G6653">
        <v>26.084523809523809</v>
      </c>
      <c r="H6653">
        <v>30.274285714285721</v>
      </c>
      <c r="I6653">
        <v>6.6664285714285718</v>
      </c>
      <c r="J6653">
        <v>10.62571428571429</v>
      </c>
      <c r="K6653">
        <v>0.54055476190476193</v>
      </c>
      <c r="L6653">
        <v>1.0358428571428571</v>
      </c>
      <c r="M6653">
        <v>3.7571428571428568E-2</v>
      </c>
      <c r="N6653">
        <v>1.268761904761905</v>
      </c>
      <c r="O6653">
        <v>0.1253333333333333</v>
      </c>
      <c r="P6653">
        <v>1.5158095238095239</v>
      </c>
      <c r="Q6653">
        <v>2.9550476190476189</v>
      </c>
    </row>
    <row r="6654" spans="1:17" x14ac:dyDescent="0.35">
      <c r="A6654" t="s">
        <v>13307</v>
      </c>
      <c r="B6654" t="s">
        <v>13308</v>
      </c>
      <c r="C6654">
        <v>87.778290322580645</v>
      </c>
      <c r="D6654">
        <v>119.1993032258064</v>
      </c>
      <c r="E6654">
        <v>0.58080645161290323</v>
      </c>
      <c r="F6654">
        <v>64.171716129032262</v>
      </c>
      <c r="G6654">
        <v>8.7367741935483867</v>
      </c>
      <c r="H6654">
        <v>13.311612903225811</v>
      </c>
      <c r="I6654">
        <v>11.581290322580641</v>
      </c>
      <c r="J6654">
        <v>8.1167741935483857</v>
      </c>
      <c r="K6654">
        <v>0.38957419354838713</v>
      </c>
      <c r="L6654">
        <v>0.99850967741935492</v>
      </c>
      <c r="M6654">
        <v>4.6193548387096772E-2</v>
      </c>
      <c r="N6654">
        <v>1.167161290322581</v>
      </c>
      <c r="O6654">
        <v>0.12619354838709679</v>
      </c>
      <c r="P6654">
        <v>1.537870967741936</v>
      </c>
      <c r="Q6654">
        <v>2.867419354838709</v>
      </c>
    </row>
    <row r="6655" spans="1:17" x14ac:dyDescent="0.35">
      <c r="A6655" t="s">
        <v>13309</v>
      </c>
      <c r="B6655" t="s">
        <v>13310</v>
      </c>
      <c r="C6655">
        <v>102.84139954853271</v>
      </c>
      <c r="D6655">
        <v>92.136212189616245</v>
      </c>
      <c r="E6655">
        <v>-0.1088306997742664</v>
      </c>
      <c r="F6655">
        <v>63.523004514672692</v>
      </c>
      <c r="G6655">
        <v>2.9221218961625279</v>
      </c>
      <c r="H6655">
        <v>4.6503386004514669</v>
      </c>
      <c r="I6655">
        <v>7.02392776523702</v>
      </c>
      <c r="J6655">
        <v>11.72054176072235</v>
      </c>
      <c r="K6655">
        <v>0.31065688487584647</v>
      </c>
      <c r="L6655">
        <v>0.4376546275395034</v>
      </c>
      <c r="M6655">
        <v>4.0383747178329571E-2</v>
      </c>
      <c r="N6655">
        <v>0.75354401805869076</v>
      </c>
      <c r="O6655">
        <v>6.8465011286681712E-2</v>
      </c>
      <c r="P6655">
        <v>1.119164785553048</v>
      </c>
      <c r="Q6655">
        <v>1.977674943566591</v>
      </c>
    </row>
    <row r="6656" spans="1:17" x14ac:dyDescent="0.35">
      <c r="A6656" t="s">
        <v>13311</v>
      </c>
      <c r="B6656" t="s">
        <v>13312</v>
      </c>
      <c r="C6656">
        <v>123.1681784452297</v>
      </c>
      <c r="D6656">
        <v>199.46936925795049</v>
      </c>
      <c r="E6656">
        <v>1.152862190812721</v>
      </c>
      <c r="F6656">
        <v>94.746977031802118</v>
      </c>
      <c r="G6656">
        <v>10.17844522968198</v>
      </c>
      <c r="H6656">
        <v>15.00247349823321</v>
      </c>
      <c r="I6656">
        <v>14.1</v>
      </c>
      <c r="J6656">
        <v>32.108127208480568</v>
      </c>
      <c r="K6656">
        <v>0.34606183745583041</v>
      </c>
      <c r="L6656">
        <v>0.5433074204946996</v>
      </c>
      <c r="M6656">
        <v>6.5371024734982339E-2</v>
      </c>
      <c r="N6656">
        <v>1.070265017667845</v>
      </c>
      <c r="O6656">
        <v>9.5371024734982338E-2</v>
      </c>
      <c r="P6656">
        <v>1.2203003533568899</v>
      </c>
      <c r="Q6656">
        <v>2.4472614840989402</v>
      </c>
    </row>
    <row r="6657" spans="1:17" x14ac:dyDescent="0.35">
      <c r="A6657" t="s">
        <v>13313</v>
      </c>
      <c r="B6657" t="s">
        <v>13314</v>
      </c>
      <c r="C6657">
        <v>130.71902510040161</v>
      </c>
      <c r="D6657">
        <v>165.1784969879518</v>
      </c>
      <c r="E6657">
        <v>-0.78883734939759043</v>
      </c>
      <c r="F6657">
        <v>108.66078714859439</v>
      </c>
      <c r="G6657">
        <v>21.97791164658635</v>
      </c>
      <c r="H6657">
        <v>30.457128514056219</v>
      </c>
      <c r="I6657">
        <v>4.6335341365461851</v>
      </c>
      <c r="J6657">
        <v>35.026405622489953</v>
      </c>
      <c r="K6657">
        <v>0.97732128514056227</v>
      </c>
      <c r="L6657">
        <v>1.043387550200803</v>
      </c>
      <c r="M6657">
        <v>7.2078313253012061E-2</v>
      </c>
      <c r="N6657">
        <v>2.2746987951807229</v>
      </c>
      <c r="O6657">
        <v>0.1183132530120482</v>
      </c>
      <c r="P6657">
        <v>1.6111746987951809</v>
      </c>
      <c r="Q6657">
        <v>4.0758734939759034</v>
      </c>
    </row>
    <row r="6658" spans="1:17" x14ac:dyDescent="0.35">
      <c r="A6658" t="s">
        <v>13315</v>
      </c>
      <c r="B6658" t="s">
        <v>13316</v>
      </c>
      <c r="C6658">
        <v>169.65667972350229</v>
      </c>
      <c r="D6658">
        <v>198.05318894009221</v>
      </c>
      <c r="E6658">
        <v>0.15572580645161291</v>
      </c>
      <c r="F6658">
        <v>103.9336359447005</v>
      </c>
      <c r="G6658">
        <v>7.6737327188940094</v>
      </c>
      <c r="H6658">
        <v>14.97649769585253</v>
      </c>
      <c r="I6658">
        <v>8.6216589861751149</v>
      </c>
      <c r="J6658">
        <v>21.666359447004609</v>
      </c>
      <c r="K6658">
        <v>0.66396313364055293</v>
      </c>
      <c r="L6658">
        <v>0.49749769585253462</v>
      </c>
      <c r="M6658">
        <v>6.799539170506913E-2</v>
      </c>
      <c r="N6658">
        <v>1.7833640552995389</v>
      </c>
      <c r="O6658">
        <v>0.11</v>
      </c>
      <c r="P6658">
        <v>1.5459907834101381</v>
      </c>
      <c r="Q6658">
        <v>3.507350230414747</v>
      </c>
    </row>
    <row r="6659" spans="1:17" x14ac:dyDescent="0.35">
      <c r="A6659" t="s">
        <v>13317</v>
      </c>
      <c r="B6659" t="s">
        <v>13318</v>
      </c>
      <c r="C6659">
        <v>161.75584466019421</v>
      </c>
      <c r="D6659">
        <v>174.95215533980581</v>
      </c>
      <c r="E6659">
        <v>-1.203385113268608</v>
      </c>
      <c r="F6659">
        <v>107.4969126213592</v>
      </c>
      <c r="G6659">
        <v>10.44239482200647</v>
      </c>
      <c r="H6659">
        <v>14.95339805825243</v>
      </c>
      <c r="I6659">
        <v>4.2809061488673139</v>
      </c>
      <c r="J6659">
        <v>28.175080906148871</v>
      </c>
      <c r="K6659">
        <v>0.96027508090614899</v>
      </c>
      <c r="L6659">
        <v>1.0402621359223301</v>
      </c>
      <c r="M6659">
        <v>7.5533980582524266E-2</v>
      </c>
      <c r="N6659">
        <v>2.1971844660194182</v>
      </c>
      <c r="O6659">
        <v>0.1155339805825243</v>
      </c>
      <c r="P6659">
        <v>1.6044012944983821</v>
      </c>
      <c r="Q6659">
        <v>3.9871844660194169</v>
      </c>
    </row>
    <row r="6660" spans="1:17" x14ac:dyDescent="0.35">
      <c r="A6660" t="s">
        <v>13319</v>
      </c>
      <c r="B6660" t="s">
        <v>13320</v>
      </c>
      <c r="C6660">
        <v>150.97343337195829</v>
      </c>
      <c r="D6660">
        <v>208.65457242178451</v>
      </c>
      <c r="E6660">
        <v>0.38271378910776371</v>
      </c>
      <c r="F6660">
        <v>86.328891077636158</v>
      </c>
      <c r="G6660">
        <v>14.69304750869061</v>
      </c>
      <c r="H6660">
        <v>27.01100811123986</v>
      </c>
      <c r="I6660">
        <v>14.980996523754341</v>
      </c>
      <c r="J6660">
        <v>28.535225955967562</v>
      </c>
      <c r="K6660">
        <v>0.35635341830822709</v>
      </c>
      <c r="L6660">
        <v>0.76944727694090387</v>
      </c>
      <c r="M6660">
        <v>6.195828505214368E-2</v>
      </c>
      <c r="N6660">
        <v>1.6786558516801851</v>
      </c>
      <c r="O6660">
        <v>0.11</v>
      </c>
      <c r="P6660">
        <v>1.521506373117034</v>
      </c>
      <c r="Q6660">
        <v>3.3701622247972192</v>
      </c>
    </row>
    <row r="6661" spans="1:17" x14ac:dyDescent="0.35">
      <c r="A6661" t="s">
        <v>13321</v>
      </c>
      <c r="B6661" t="s">
        <v>13322</v>
      </c>
      <c r="C6661">
        <v>150.01957843137251</v>
      </c>
      <c r="D6661">
        <v>189.1121225490196</v>
      </c>
      <c r="E6661">
        <v>0.12522058823529411</v>
      </c>
      <c r="F6661">
        <v>105.302181372549</v>
      </c>
      <c r="G6661">
        <v>7.05</v>
      </c>
      <c r="H6661">
        <v>14.34509803921569</v>
      </c>
      <c r="I6661">
        <v>11.945588235294119</v>
      </c>
      <c r="J6661">
        <v>9.2784313725490186</v>
      </c>
      <c r="K6661">
        <v>0.80432352941176466</v>
      </c>
      <c r="L6661">
        <v>0.63896078431372538</v>
      </c>
      <c r="M6661">
        <v>7.0000000000000007E-2</v>
      </c>
      <c r="N6661">
        <v>1.847549019607843</v>
      </c>
      <c r="O6661">
        <v>0.11</v>
      </c>
      <c r="P6661">
        <v>1.550686274509804</v>
      </c>
      <c r="Q6661">
        <v>3.5682352941176472</v>
      </c>
    </row>
    <row r="6662" spans="1:17" x14ac:dyDescent="0.35">
      <c r="A6662" t="s">
        <v>13323</v>
      </c>
      <c r="B6662" t="s">
        <v>13324</v>
      </c>
      <c r="C6662">
        <v>146.61510330578511</v>
      </c>
      <c r="D6662">
        <v>150.62130716253441</v>
      </c>
      <c r="E6662">
        <v>-1.087224517906336</v>
      </c>
      <c r="F6662">
        <v>108.42008677685951</v>
      </c>
      <c r="G6662">
        <v>18.958953168044079</v>
      </c>
      <c r="H6662">
        <v>21.980165289256199</v>
      </c>
      <c r="I6662">
        <v>4.5358126721763083</v>
      </c>
      <c r="J6662">
        <v>26.325895316804409</v>
      </c>
      <c r="K6662">
        <v>0.97696143250688705</v>
      </c>
      <c r="L6662">
        <v>0.91960881542699724</v>
      </c>
      <c r="M6662">
        <v>7.0000000000000007E-2</v>
      </c>
      <c r="N6662">
        <v>2.1800000000000002</v>
      </c>
      <c r="O6662">
        <v>0.11</v>
      </c>
      <c r="P6662">
        <v>1.58</v>
      </c>
      <c r="Q6662">
        <v>3.95</v>
      </c>
    </row>
    <row r="6663" spans="1:17" x14ac:dyDescent="0.35">
      <c r="A6663" t="s">
        <v>13325</v>
      </c>
      <c r="B6663" t="s">
        <v>13326</v>
      </c>
      <c r="C6663">
        <v>138.80873239436619</v>
      </c>
      <c r="D6663">
        <v>163.05947887323941</v>
      </c>
      <c r="E6663">
        <v>0.32526760563380291</v>
      </c>
      <c r="F6663">
        <v>62.64292253521127</v>
      </c>
      <c r="G6663">
        <v>7.1570422535211264</v>
      </c>
      <c r="H6663">
        <v>10.66760563380282</v>
      </c>
      <c r="I6663">
        <v>6.637323943661972</v>
      </c>
      <c r="J6663">
        <v>23.00845070422535</v>
      </c>
      <c r="K6663">
        <v>0.58281690140845077</v>
      </c>
      <c r="L6663">
        <v>0.80737323943661976</v>
      </c>
      <c r="M6663">
        <v>0.06</v>
      </c>
      <c r="N6663">
        <v>2.0189436619718308</v>
      </c>
      <c r="O6663">
        <v>0.1417605633802817</v>
      </c>
      <c r="P6663">
        <v>1.7333098591549301</v>
      </c>
      <c r="Q6663">
        <v>3.9583098591549302</v>
      </c>
    </row>
    <row r="6664" spans="1:17" x14ac:dyDescent="0.35">
      <c r="A6664" t="s">
        <v>13327</v>
      </c>
      <c r="B6664" t="s">
        <v>13328</v>
      </c>
      <c r="C6664">
        <v>106.7446199095023</v>
      </c>
      <c r="D6664">
        <v>124.4164253393665</v>
      </c>
      <c r="E6664">
        <v>0.25216742081447963</v>
      </c>
      <c r="F6664">
        <v>56.622760180995471</v>
      </c>
      <c r="G6664">
        <v>5.5868778280542992</v>
      </c>
      <c r="H6664">
        <v>7.9452488687782807</v>
      </c>
      <c r="I6664">
        <v>9.1054298642533951</v>
      </c>
      <c r="J6664">
        <v>6.4497737556561088</v>
      </c>
      <c r="K6664">
        <v>0.24680542986425341</v>
      </c>
      <c r="L6664">
        <v>0.39498642533936651</v>
      </c>
      <c r="M6664">
        <v>3.5656108597285067E-2</v>
      </c>
      <c r="N6664">
        <v>0.72348416289592754</v>
      </c>
      <c r="O6664">
        <v>7.0045248868778276E-2</v>
      </c>
      <c r="P6664">
        <v>1.4488687782805429</v>
      </c>
      <c r="Q6664">
        <v>2.273665158371041</v>
      </c>
    </row>
    <row r="6665" spans="1:17" x14ac:dyDescent="0.35">
      <c r="A6665" t="s">
        <v>13329</v>
      </c>
      <c r="B6665" t="s">
        <v>13330</v>
      </c>
      <c r="C6665">
        <v>114.3363913043478</v>
      </c>
      <c r="D6665">
        <v>130.80545108695651</v>
      </c>
      <c r="E6665">
        <v>0.29859782608695651</v>
      </c>
      <c r="F6665">
        <v>54.455413043478259</v>
      </c>
      <c r="G6665">
        <v>7.2853260869565224</v>
      </c>
      <c r="H6665">
        <v>9.3760869565217391</v>
      </c>
      <c r="I6665">
        <v>9.8706521739130437</v>
      </c>
      <c r="J6665">
        <v>6.6641304347826091</v>
      </c>
      <c r="K6665">
        <v>0.34710869565217389</v>
      </c>
      <c r="L6665">
        <v>0.37536413043478267</v>
      </c>
      <c r="M6665">
        <v>4.1413043478260872E-2</v>
      </c>
      <c r="N6665">
        <v>0.72315217391304354</v>
      </c>
      <c r="O6665">
        <v>7.2826086956521735E-2</v>
      </c>
      <c r="P6665">
        <v>1.500271739130435</v>
      </c>
      <c r="Q6665">
        <v>2.3342391304347831</v>
      </c>
    </row>
    <row r="6666" spans="1:17" x14ac:dyDescent="0.35">
      <c r="A6666" t="s">
        <v>13331</v>
      </c>
      <c r="B6666" t="s">
        <v>13332</v>
      </c>
      <c r="C6666">
        <v>137.14273387096779</v>
      </c>
      <c r="D6666">
        <v>171.68570161290319</v>
      </c>
      <c r="E6666">
        <v>0.1204516129032258</v>
      </c>
      <c r="F6666">
        <v>59.414749999999998</v>
      </c>
      <c r="G6666">
        <v>7.6645161290322594</v>
      </c>
      <c r="H6666">
        <v>9.9443548387096783</v>
      </c>
      <c r="I6666">
        <v>6.6887096774193546</v>
      </c>
      <c r="J6666">
        <v>17.954032258064519</v>
      </c>
      <c r="K6666">
        <v>0.49875000000000003</v>
      </c>
      <c r="L6666">
        <v>1.1697258064516129</v>
      </c>
      <c r="M6666">
        <v>0.06</v>
      </c>
      <c r="N6666">
        <v>2.053064516129032</v>
      </c>
      <c r="O6666">
        <v>0.14830645161290321</v>
      </c>
      <c r="P6666">
        <v>1.7532258064516131</v>
      </c>
      <c r="Q6666">
        <v>4.0129032258064514</v>
      </c>
    </row>
    <row r="6667" spans="1:17" x14ac:dyDescent="0.35">
      <c r="A6667" t="s">
        <v>13333</v>
      </c>
      <c r="B6667" t="s">
        <v>13334</v>
      </c>
      <c r="C6667">
        <v>101.18137678207739</v>
      </c>
      <c r="D6667">
        <v>104.71187780040729</v>
      </c>
      <c r="E6667">
        <v>0.53611201629327898</v>
      </c>
      <c r="F6667">
        <v>61.037417515274953</v>
      </c>
      <c r="G6667">
        <v>6.2006109979633397</v>
      </c>
      <c r="H6667">
        <v>11.25071283095723</v>
      </c>
      <c r="I6667">
        <v>10.873930753564149</v>
      </c>
      <c r="J6667">
        <v>7.3466395112016292</v>
      </c>
      <c r="K6667">
        <v>0.38691853360488798</v>
      </c>
      <c r="L6667">
        <v>0.36027087576374739</v>
      </c>
      <c r="M6667">
        <v>3.7861507128309567E-2</v>
      </c>
      <c r="N6667">
        <v>1.030061099796334</v>
      </c>
      <c r="O6667">
        <v>0.10786150712830959</v>
      </c>
      <c r="P6667">
        <v>1.4455193482688391</v>
      </c>
      <c r="Q6667">
        <v>2.6206924643584522</v>
      </c>
    </row>
    <row r="6668" spans="1:17" x14ac:dyDescent="0.35">
      <c r="A6668" t="s">
        <v>13335</v>
      </c>
      <c r="B6668" t="s">
        <v>13336</v>
      </c>
      <c r="C6668">
        <v>105.9723167259787</v>
      </c>
      <c r="D6668">
        <v>122.86494661921709</v>
      </c>
      <c r="E6668">
        <v>-0.70866548042704625</v>
      </c>
      <c r="F6668">
        <v>53.297295373665477</v>
      </c>
      <c r="G6668">
        <v>6.9594306049822059</v>
      </c>
      <c r="H6668">
        <v>10.151957295373659</v>
      </c>
      <c r="I6668">
        <v>5.8943060498220641</v>
      </c>
      <c r="J6668">
        <v>18.193594306049821</v>
      </c>
      <c r="K6668">
        <v>0.48325622775800708</v>
      </c>
      <c r="L6668">
        <v>0.71004270462633445</v>
      </c>
      <c r="M6668">
        <v>0.05</v>
      </c>
      <c r="N6668">
        <v>1.753131672597865</v>
      </c>
      <c r="O6668">
        <v>0.13</v>
      </c>
      <c r="P6668">
        <v>1.6903914590747331</v>
      </c>
      <c r="Q6668">
        <v>3.627615658362989</v>
      </c>
    </row>
    <row r="6669" spans="1:17" x14ac:dyDescent="0.35">
      <c r="A6669" t="s">
        <v>13337</v>
      </c>
      <c r="B6669" t="s">
        <v>13338</v>
      </c>
      <c r="C6669">
        <v>94.247439849624058</v>
      </c>
      <c r="D6669">
        <v>79.237631578947372</v>
      </c>
      <c r="E6669">
        <v>-1.1076203007518799</v>
      </c>
      <c r="F6669">
        <v>43.006240601503762</v>
      </c>
      <c r="G6669">
        <v>4.0808270676691727</v>
      </c>
      <c r="H6669">
        <v>5.5616541353383466</v>
      </c>
      <c r="I6669">
        <v>4.2586466165413528</v>
      </c>
      <c r="J6669">
        <v>15.55827067669173</v>
      </c>
      <c r="K6669">
        <v>0.4298533834586466</v>
      </c>
      <c r="L6669">
        <v>0.28227819548872179</v>
      </c>
      <c r="M6669">
        <v>0.05</v>
      </c>
      <c r="N6669">
        <v>1.7006390977443611</v>
      </c>
      <c r="O6669">
        <v>0.12526315789473691</v>
      </c>
      <c r="P6669">
        <v>1.673045112781955</v>
      </c>
      <c r="Q6669">
        <v>3.553684210526316</v>
      </c>
    </row>
    <row r="6670" spans="1:17" x14ac:dyDescent="0.35">
      <c r="A6670" t="s">
        <v>13339</v>
      </c>
      <c r="B6670" t="s">
        <v>13340</v>
      </c>
      <c r="C6670">
        <v>99.43300719424461</v>
      </c>
      <c r="D6670">
        <v>83.276949640287768</v>
      </c>
      <c r="E6670">
        <v>-0.90334532374100729</v>
      </c>
      <c r="F6670">
        <v>50.835208633093522</v>
      </c>
      <c r="G6670">
        <v>4.5683453237410072</v>
      </c>
      <c r="H6670">
        <v>7.3021582733812949</v>
      </c>
      <c r="I6670">
        <v>7.2899280575539569</v>
      </c>
      <c r="J6670">
        <v>5.9294964028776977</v>
      </c>
      <c r="K6670">
        <v>0.47343884892086341</v>
      </c>
      <c r="L6670">
        <v>0.25235251798561148</v>
      </c>
      <c r="M6670">
        <v>5.3381294964028783E-2</v>
      </c>
      <c r="N6670">
        <v>1.4702158273381289</v>
      </c>
      <c r="O6670">
        <v>0.1166906474820144</v>
      </c>
      <c r="P6670">
        <v>1.623525179856115</v>
      </c>
      <c r="Q6670">
        <v>3.270503597122302</v>
      </c>
    </row>
    <row r="6671" spans="1:17" x14ac:dyDescent="0.35">
      <c r="A6671" t="s">
        <v>13341</v>
      </c>
      <c r="B6671" t="s">
        <v>13342</v>
      </c>
      <c r="C6671">
        <v>102.4280520231214</v>
      </c>
      <c r="D6671">
        <v>100.7205895953757</v>
      </c>
      <c r="E6671">
        <v>-0.52639306358381499</v>
      </c>
      <c r="F6671">
        <v>58.05906647398843</v>
      </c>
      <c r="G6671">
        <v>6.221676300578034</v>
      </c>
      <c r="H6671">
        <v>7.0817919075144502</v>
      </c>
      <c r="I6671">
        <v>5.3300578034682076</v>
      </c>
      <c r="J6671">
        <v>17.480924855491331</v>
      </c>
      <c r="K6671">
        <v>0.59592774566473994</v>
      </c>
      <c r="L6671">
        <v>1.16128901734104</v>
      </c>
      <c r="M6671">
        <v>4.9161849710982662E-2</v>
      </c>
      <c r="N6671">
        <v>1.715202312138729</v>
      </c>
      <c r="O6671">
        <v>0.12916184971098271</v>
      </c>
      <c r="P6671">
        <v>1.653410404624277</v>
      </c>
      <c r="Q6671">
        <v>3.542890173410405</v>
      </c>
    </row>
    <row r="6672" spans="1:17" x14ac:dyDescent="0.35">
      <c r="A6672" t="s">
        <v>13343</v>
      </c>
      <c r="B6672" t="s">
        <v>13344</v>
      </c>
      <c r="C6672">
        <v>104.8058156682028</v>
      </c>
      <c r="D6672">
        <v>130.38702764976961</v>
      </c>
      <c r="E6672">
        <v>-0.78077880184331794</v>
      </c>
      <c r="F6672">
        <v>59.355921658986183</v>
      </c>
      <c r="G6672">
        <v>8.2470046082949313</v>
      </c>
      <c r="H6672">
        <v>9.3156682027649769</v>
      </c>
      <c r="I6672">
        <v>7.1534562211981561</v>
      </c>
      <c r="J6672">
        <v>18.708755760368661</v>
      </c>
      <c r="K6672">
        <v>0.77537327188940097</v>
      </c>
      <c r="L6672">
        <v>1.0565714285714281</v>
      </c>
      <c r="M6672">
        <v>5.8341013824884803E-2</v>
      </c>
      <c r="N6672">
        <v>2.0217511520737328</v>
      </c>
      <c r="O6672">
        <v>0.14834101382488479</v>
      </c>
      <c r="P6672">
        <v>1.7350230414746539</v>
      </c>
      <c r="Q6672">
        <v>3.9651152073732718</v>
      </c>
    </row>
    <row r="6673" spans="1:17" x14ac:dyDescent="0.35">
      <c r="A6673" t="s">
        <v>13345</v>
      </c>
      <c r="B6673" t="s">
        <v>13346</v>
      </c>
      <c r="C6673">
        <v>102.76298428290769</v>
      </c>
      <c r="D6673">
        <v>106.7972200392927</v>
      </c>
      <c r="E6673">
        <v>-0.53140864440078595</v>
      </c>
      <c r="F6673">
        <v>56.848646365422397</v>
      </c>
      <c r="G6673">
        <v>7.7086444007858539</v>
      </c>
      <c r="H6673">
        <v>10.540471512770139</v>
      </c>
      <c r="I6673">
        <v>5.9909626719056979</v>
      </c>
      <c r="J6673">
        <v>21.893320235756381</v>
      </c>
      <c r="K6673">
        <v>0.74765029469548139</v>
      </c>
      <c r="L6673">
        <v>1.4385992141453829</v>
      </c>
      <c r="M6673">
        <v>5.8664047151277023E-2</v>
      </c>
      <c r="N6673">
        <v>2.0465815324165031</v>
      </c>
      <c r="O6673">
        <v>0.14216110019646369</v>
      </c>
      <c r="P6673">
        <v>1.736306483300589</v>
      </c>
      <c r="Q6673">
        <v>3.9923772102161101</v>
      </c>
    </row>
    <row r="6674" spans="1:17" x14ac:dyDescent="0.35">
      <c r="A6674" t="s">
        <v>13347</v>
      </c>
      <c r="B6674" t="s">
        <v>13348</v>
      </c>
      <c r="C6674">
        <v>107.22630487804879</v>
      </c>
      <c r="D6674">
        <v>91.938695121951213</v>
      </c>
      <c r="E6674">
        <v>-0.67215853658536595</v>
      </c>
      <c r="F6674">
        <v>54.27181707317073</v>
      </c>
      <c r="G6674">
        <v>6.8301829268292691</v>
      </c>
      <c r="H6674">
        <v>8.2789634146341466</v>
      </c>
      <c r="I6674">
        <v>5.0749999999999993</v>
      </c>
      <c r="J6674">
        <v>21.144817073170739</v>
      </c>
      <c r="K6674">
        <v>0.68036585365853652</v>
      </c>
      <c r="L6674">
        <v>1.873344512195122</v>
      </c>
      <c r="M6674">
        <v>5.000000000000001E-2</v>
      </c>
      <c r="N6674">
        <v>1.935731707317073</v>
      </c>
      <c r="O6674">
        <v>0.14000000000000001</v>
      </c>
      <c r="P6674">
        <v>1.715731707317073</v>
      </c>
      <c r="Q6674">
        <v>3.851463414634146</v>
      </c>
    </row>
    <row r="6675" spans="1:17" x14ac:dyDescent="0.35">
      <c r="A6675" t="s">
        <v>13349</v>
      </c>
      <c r="B6675" t="s">
        <v>13350</v>
      </c>
      <c r="C6675">
        <v>133.27463427230049</v>
      </c>
      <c r="D6675">
        <v>205.62883568075119</v>
      </c>
      <c r="E6675">
        <v>-1.377494366197183</v>
      </c>
      <c r="F6675">
        <v>110.3288661971831</v>
      </c>
      <c r="G6675">
        <v>21.473051643192491</v>
      </c>
      <c r="H6675">
        <v>22.19305164319249</v>
      </c>
      <c r="I6675">
        <v>4.5134272300469487</v>
      </c>
      <c r="J6675">
        <v>41.767840375586857</v>
      </c>
      <c r="K6675">
        <v>0.76029295774647887</v>
      </c>
      <c r="L6675">
        <v>2.1267976525821601</v>
      </c>
      <c r="M6675">
        <v>7.9596244131455399E-2</v>
      </c>
      <c r="N6675">
        <v>1.9310422535211269</v>
      </c>
      <c r="O6675">
        <v>0.12221126760563381</v>
      </c>
      <c r="P6675">
        <v>1.356793427230047</v>
      </c>
      <c r="Q6675">
        <v>3.487028169014085</v>
      </c>
    </row>
    <row r="6676" spans="1:17" x14ac:dyDescent="0.35">
      <c r="A6676" t="s">
        <v>13351</v>
      </c>
      <c r="B6676" t="s">
        <v>13352</v>
      </c>
      <c r="C6676">
        <v>137.78839235412471</v>
      </c>
      <c r="D6676">
        <v>165.37873641851101</v>
      </c>
      <c r="E6676">
        <v>-0.20259758551307841</v>
      </c>
      <c r="F6676">
        <v>94.502981891348099</v>
      </c>
      <c r="G6676">
        <v>18.764587525150901</v>
      </c>
      <c r="H6676">
        <v>21.902615694164989</v>
      </c>
      <c r="I6676">
        <v>5.8444668008048284</v>
      </c>
      <c r="J6676">
        <v>18.409456740442661</v>
      </c>
      <c r="K6676">
        <v>0.66426961770623738</v>
      </c>
      <c r="L6676">
        <v>1.1967525150905429</v>
      </c>
      <c r="M6676">
        <v>0.08</v>
      </c>
      <c r="N6676">
        <v>1.3792354124748489</v>
      </c>
      <c r="O6676">
        <v>0.1169617706237424</v>
      </c>
      <c r="P6676">
        <v>1.2517706237424551</v>
      </c>
      <c r="Q6676">
        <v>2.8279678068410461</v>
      </c>
    </row>
    <row r="6677" spans="1:17" x14ac:dyDescent="0.35">
      <c r="A6677" t="s">
        <v>13353</v>
      </c>
      <c r="B6677" t="s">
        <v>13354</v>
      </c>
      <c r="C6677">
        <v>139.63574258373211</v>
      </c>
      <c r="D6677">
        <v>231.41494545454549</v>
      </c>
      <c r="E6677">
        <v>0.16190047846889949</v>
      </c>
      <c r="F6677">
        <v>90.028562679425832</v>
      </c>
      <c r="G6677">
        <v>6.9724401913875598</v>
      </c>
      <c r="H6677">
        <v>9.6208612440191406</v>
      </c>
      <c r="I6677">
        <v>3.5176076555023919</v>
      </c>
      <c r="J6677">
        <v>14.5</v>
      </c>
      <c r="K6677">
        <v>0.92566315789473685</v>
      </c>
      <c r="L6677">
        <v>0.6701444976076556</v>
      </c>
      <c r="M6677">
        <v>0.08</v>
      </c>
      <c r="N6677">
        <v>1.690105263157895</v>
      </c>
      <c r="O6677">
        <v>0.12469856459330141</v>
      </c>
      <c r="P6677">
        <v>1.3273397129186599</v>
      </c>
      <c r="Q6677">
        <v>3.2174449760765551</v>
      </c>
    </row>
    <row r="6678" spans="1:17" x14ac:dyDescent="0.35">
      <c r="A6678" t="s">
        <v>13355</v>
      </c>
      <c r="B6678" t="s">
        <v>13356</v>
      </c>
      <c r="C6678">
        <v>136.34067307692311</v>
      </c>
      <c r="D6678">
        <v>207.9866076923077</v>
      </c>
      <c r="E6678">
        <v>1.6487730769230771</v>
      </c>
      <c r="F6678">
        <v>74.170207692307699</v>
      </c>
      <c r="G6678">
        <v>9.9296153846153832</v>
      </c>
      <c r="H6678">
        <v>16.254230769230769</v>
      </c>
      <c r="I6678">
        <v>12.989615384615391</v>
      </c>
      <c r="J6678">
        <v>16.52538461538462</v>
      </c>
      <c r="K6678">
        <v>0.34647692307692313</v>
      </c>
      <c r="L6678">
        <v>0.66944999999999999</v>
      </c>
      <c r="M6678">
        <v>7.0000000000000007E-2</v>
      </c>
      <c r="N6678">
        <v>1.2282692307692309</v>
      </c>
      <c r="O6678">
        <v>9.5769230769230773E-2</v>
      </c>
      <c r="P6678">
        <v>1.401692307692308</v>
      </c>
      <c r="Q6678">
        <v>2.7915000000000001</v>
      </c>
    </row>
    <row r="6679" spans="1:17" x14ac:dyDescent="0.35">
      <c r="A6679" t="s">
        <v>13357</v>
      </c>
      <c r="B6679" t="s">
        <v>13358</v>
      </c>
      <c r="C6679">
        <v>119.713972826087</v>
      </c>
      <c r="D6679">
        <v>150.4199565217391</v>
      </c>
      <c r="E6679">
        <v>0.49623913043478263</v>
      </c>
      <c r="F6679">
        <v>62.966385869565222</v>
      </c>
      <c r="G6679">
        <v>4.9266304347826084</v>
      </c>
      <c r="H6679">
        <v>8.7309782608695645</v>
      </c>
      <c r="I6679">
        <v>9.7815217391304348</v>
      </c>
      <c r="J6679">
        <v>8.0298913043478262</v>
      </c>
      <c r="K6679">
        <v>0.29939130434782613</v>
      </c>
      <c r="L6679">
        <v>0.26197282608695649</v>
      </c>
      <c r="M6679">
        <v>7.0000000000000007E-2</v>
      </c>
      <c r="N6679">
        <v>1.18570652173913</v>
      </c>
      <c r="O6679">
        <v>0.1</v>
      </c>
      <c r="P6679">
        <v>1.415271739130435</v>
      </c>
      <c r="Q6679">
        <v>2.7655434782608701</v>
      </c>
    </row>
    <row r="6680" spans="1:17" x14ac:dyDescent="0.35">
      <c r="A6680" t="s">
        <v>13359</v>
      </c>
      <c r="B6680" t="s">
        <v>13360</v>
      </c>
      <c r="C6680">
        <v>112.0094036697248</v>
      </c>
      <c r="D6680">
        <v>140.85396788990829</v>
      </c>
      <c r="E6680">
        <v>-0.1206605504587156</v>
      </c>
      <c r="F6680">
        <v>73.604169724770642</v>
      </c>
      <c r="G6680">
        <v>9.9201834862385319</v>
      </c>
      <c r="H6680">
        <v>15.57018348623853</v>
      </c>
      <c r="I6680">
        <v>11.05321100917431</v>
      </c>
      <c r="J6680">
        <v>19.00688073394495</v>
      </c>
      <c r="K6680">
        <v>0.59308715596330275</v>
      </c>
      <c r="L6680">
        <v>1.0714449541284401</v>
      </c>
      <c r="M6680">
        <v>4.3302752293577981E-2</v>
      </c>
      <c r="N6680">
        <v>1.4327981651376149</v>
      </c>
      <c r="O6680">
        <v>0.1</v>
      </c>
      <c r="P6680">
        <v>1.522064220183486</v>
      </c>
      <c r="Q6680">
        <v>3.1081651376146788</v>
      </c>
    </row>
    <row r="6681" spans="1:17" x14ac:dyDescent="0.35">
      <c r="A6681" t="s">
        <v>13361</v>
      </c>
      <c r="B6681" t="s">
        <v>13362</v>
      </c>
      <c r="C6681">
        <v>97.726927141713375</v>
      </c>
      <c r="D6681">
        <v>158.822771817454</v>
      </c>
      <c r="E6681">
        <v>-3.2611689351481177E-2</v>
      </c>
      <c r="F6681">
        <v>108.0246861489191</v>
      </c>
      <c r="G6681">
        <v>15.774859887910329</v>
      </c>
      <c r="H6681">
        <v>25.008726981585269</v>
      </c>
      <c r="I6681">
        <v>8.4595676541232994</v>
      </c>
      <c r="J6681">
        <v>35.731224979983992</v>
      </c>
      <c r="K6681">
        <v>0.74440032025620495</v>
      </c>
      <c r="L6681">
        <v>1.031184947958367</v>
      </c>
      <c r="M6681">
        <v>0.04</v>
      </c>
      <c r="N6681">
        <v>1.4889831865492389</v>
      </c>
      <c r="O6681">
        <v>0.1083666933546837</v>
      </c>
      <c r="P6681">
        <v>1.5534667734187351</v>
      </c>
      <c r="Q6681">
        <v>3.191817453963171</v>
      </c>
    </row>
    <row r="6682" spans="1:17" x14ac:dyDescent="0.35">
      <c r="A6682" t="s">
        <v>13363</v>
      </c>
      <c r="B6682" t="s">
        <v>13364</v>
      </c>
      <c r="C6682">
        <v>105.44790909090911</v>
      </c>
      <c r="D6682">
        <v>105.7746599326599</v>
      </c>
      <c r="E6682">
        <v>-0.50810774410774406</v>
      </c>
      <c r="F6682">
        <v>64.199047138047135</v>
      </c>
      <c r="G6682">
        <v>16.263973063973069</v>
      </c>
      <c r="H6682">
        <v>20.841414141414141</v>
      </c>
      <c r="I6682">
        <v>4.1612794612794612</v>
      </c>
      <c r="J6682">
        <v>31.003367003367</v>
      </c>
      <c r="K6682">
        <v>0.60585185185185186</v>
      </c>
      <c r="L6682">
        <v>0.7817878787878787</v>
      </c>
      <c r="M6682">
        <v>0.04</v>
      </c>
      <c r="N6682">
        <v>1.4859595959595959</v>
      </c>
      <c r="O6682">
        <v>0.10845117845117851</v>
      </c>
      <c r="P6682">
        <v>1.484410774410774</v>
      </c>
      <c r="Q6682">
        <v>3.11936026936027</v>
      </c>
    </row>
    <row r="6683" spans="1:17" x14ac:dyDescent="0.35">
      <c r="A6683" t="s">
        <v>13365</v>
      </c>
      <c r="B6683" t="s">
        <v>13366</v>
      </c>
      <c r="C6683">
        <v>109.4067676240209</v>
      </c>
      <c r="D6683">
        <v>130.4515143603133</v>
      </c>
      <c r="E6683">
        <v>-0.47969973890339418</v>
      </c>
      <c r="F6683">
        <v>75.14251174934725</v>
      </c>
      <c r="G6683">
        <v>10.106527415143599</v>
      </c>
      <c r="H6683">
        <v>13.952219321148821</v>
      </c>
      <c r="I6683">
        <v>6.5511749347258483</v>
      </c>
      <c r="J6683">
        <v>17.0556135770235</v>
      </c>
      <c r="K6683">
        <v>0.67644647519582246</v>
      </c>
      <c r="L6683">
        <v>0.87858746736292437</v>
      </c>
      <c r="M6683">
        <v>4.5274151436031328E-2</v>
      </c>
      <c r="N6683">
        <v>1.3770496083550909</v>
      </c>
      <c r="O6683">
        <v>0.1047258485639687</v>
      </c>
      <c r="P6683">
        <v>1.495274151436031</v>
      </c>
      <c r="Q6683">
        <v>3.022323759791123</v>
      </c>
    </row>
    <row r="6684" spans="1:17" x14ac:dyDescent="0.35">
      <c r="A6684" t="s">
        <v>13367</v>
      </c>
      <c r="B6684" t="s">
        <v>13368</v>
      </c>
      <c r="C6684">
        <v>116.60361847389559</v>
      </c>
      <c r="D6684">
        <v>104.6622008032128</v>
      </c>
      <c r="E6684">
        <v>-1.2818674698795181</v>
      </c>
      <c r="F6684">
        <v>55.039755020080321</v>
      </c>
      <c r="G6684">
        <v>3.138955823293172</v>
      </c>
      <c r="H6684">
        <v>3.2236947791164661</v>
      </c>
      <c r="I6684">
        <v>1.8783132530120481</v>
      </c>
      <c r="J6684">
        <v>16.15261044176707</v>
      </c>
      <c r="K6684">
        <v>0.85787951807228913</v>
      </c>
      <c r="L6684">
        <v>0.9360361445783133</v>
      </c>
      <c r="M6684">
        <v>8.2730923694779121E-2</v>
      </c>
      <c r="N6684">
        <v>2.736947791164658</v>
      </c>
      <c r="O6684">
        <v>0.1583534136546185</v>
      </c>
      <c r="P6684">
        <v>1.8751004016064261</v>
      </c>
      <c r="Q6684">
        <v>4.8531325301204822</v>
      </c>
    </row>
    <row r="6685" spans="1:17" x14ac:dyDescent="0.35">
      <c r="A6685" t="s">
        <v>13369</v>
      </c>
      <c r="B6685" t="s">
        <v>13370</v>
      </c>
      <c r="C6685">
        <v>115.4492170542636</v>
      </c>
      <c r="D6685">
        <v>135.52627906976741</v>
      </c>
      <c r="E6685">
        <v>-0.47012790697674423</v>
      </c>
      <c r="F6685">
        <v>56.943701550387601</v>
      </c>
      <c r="G6685">
        <v>4.0930232558139537</v>
      </c>
      <c r="H6685">
        <v>5.0422480620155037</v>
      </c>
      <c r="I6685">
        <v>3.825968992248062</v>
      </c>
      <c r="J6685">
        <v>18.149612403100779</v>
      </c>
      <c r="K6685">
        <v>0.91569379844961241</v>
      </c>
      <c r="L6685">
        <v>1.187186046511628</v>
      </c>
      <c r="M6685">
        <v>7.0000000000000007E-2</v>
      </c>
      <c r="N6685">
        <v>2.5499999999999998</v>
      </c>
      <c r="O6685">
        <v>0.16</v>
      </c>
      <c r="P6685">
        <v>1.87</v>
      </c>
      <c r="Q6685">
        <v>4.6500000000000004</v>
      </c>
    </row>
    <row r="6686" spans="1:17" x14ac:dyDescent="0.35">
      <c r="A6686" t="s">
        <v>13371</v>
      </c>
      <c r="B6686" t="s">
        <v>13372</v>
      </c>
      <c r="C6686">
        <v>140.12400604229609</v>
      </c>
      <c r="D6686">
        <v>164.54595770392751</v>
      </c>
      <c r="E6686">
        <v>-0.1235558912386707</v>
      </c>
      <c r="F6686">
        <v>78.653854984894252</v>
      </c>
      <c r="G6686">
        <v>8.9253776435045324</v>
      </c>
      <c r="H6686">
        <v>11.785498489425979</v>
      </c>
      <c r="I6686">
        <v>8.7374622356495468</v>
      </c>
      <c r="J6686">
        <v>19.709667673716009</v>
      </c>
      <c r="K6686">
        <v>0.44705740181268883</v>
      </c>
      <c r="L6686">
        <v>0.6876706948640483</v>
      </c>
      <c r="M6686">
        <v>7.0000000000000007E-2</v>
      </c>
      <c r="N6686">
        <v>1.762326283987915</v>
      </c>
      <c r="O6686">
        <v>0.15</v>
      </c>
      <c r="P6686">
        <v>1.6058912386706949</v>
      </c>
      <c r="Q6686">
        <v>3.5923262839879149</v>
      </c>
    </row>
    <row r="6687" spans="1:17" x14ac:dyDescent="0.35">
      <c r="A6687" t="s">
        <v>13373</v>
      </c>
      <c r="B6687" t="s">
        <v>13374</v>
      </c>
      <c r="C6687">
        <v>128.77146357615891</v>
      </c>
      <c r="D6687">
        <v>143.7318609271523</v>
      </c>
      <c r="E6687">
        <v>-0.2166556291390728</v>
      </c>
      <c r="F6687">
        <v>67.042423841059602</v>
      </c>
      <c r="G6687">
        <v>12.17086092715232</v>
      </c>
      <c r="H6687">
        <v>18.717218543046361</v>
      </c>
      <c r="I6687">
        <v>12.336423841059601</v>
      </c>
      <c r="J6687">
        <v>14.768874172185431</v>
      </c>
      <c r="K6687">
        <v>0.35932450331125831</v>
      </c>
      <c r="L6687">
        <v>1.1037748344370859</v>
      </c>
      <c r="M6687">
        <v>6.582781456953643E-2</v>
      </c>
      <c r="N6687">
        <v>1.617483443708609</v>
      </c>
      <c r="O6687">
        <v>0.13582781456953641</v>
      </c>
      <c r="P6687">
        <v>1.585827814569537</v>
      </c>
      <c r="Q6687">
        <v>3.4107947019867551</v>
      </c>
    </row>
    <row r="6688" spans="1:17" x14ac:dyDescent="0.35">
      <c r="A6688" t="s">
        <v>13375</v>
      </c>
      <c r="B6688" t="s">
        <v>13376</v>
      </c>
      <c r="C6688">
        <v>107.04365129683001</v>
      </c>
      <c r="D6688">
        <v>75.444100864553306</v>
      </c>
      <c r="E6688">
        <v>-0.1249106628242075</v>
      </c>
      <c r="F6688">
        <v>59.348397694524493</v>
      </c>
      <c r="G6688">
        <v>3.7466858789625359</v>
      </c>
      <c r="H6688">
        <v>8.5314121037463977</v>
      </c>
      <c r="I6688">
        <v>6.8685878962536027</v>
      </c>
      <c r="J6688">
        <v>10.70374639769452</v>
      </c>
      <c r="K6688">
        <v>0.30592219020172912</v>
      </c>
      <c r="L6688">
        <v>0.35411239193083571</v>
      </c>
      <c r="M6688">
        <v>2.3659942363112391E-2</v>
      </c>
      <c r="N6688">
        <v>0.51141210374639767</v>
      </c>
      <c r="O6688">
        <v>4.7982708933717588E-2</v>
      </c>
      <c r="P6688">
        <v>1.1178962536023049</v>
      </c>
      <c r="Q6688">
        <v>1.6989913544668589</v>
      </c>
    </row>
    <row r="6689" spans="1:17" x14ac:dyDescent="0.35">
      <c r="A6689" t="s">
        <v>13377</v>
      </c>
      <c r="B6689" t="s">
        <v>13378</v>
      </c>
      <c r="C6689">
        <v>105.35868478260871</v>
      </c>
      <c r="D6689">
        <v>83.301576086956516</v>
      </c>
      <c r="E6689">
        <v>-8.0766304347826084E-2</v>
      </c>
      <c r="F6689">
        <v>67.14936413043479</v>
      </c>
      <c r="G6689">
        <v>4.4260869565217389</v>
      </c>
      <c r="H6689">
        <v>7.0271739130434776</v>
      </c>
      <c r="I6689">
        <v>9.6206521739130419</v>
      </c>
      <c r="J6689">
        <v>8.222282608695652</v>
      </c>
      <c r="K6689">
        <v>0.39073369565217392</v>
      </c>
      <c r="L6689">
        <v>0.23678260869565221</v>
      </c>
      <c r="M6689">
        <v>0.04</v>
      </c>
      <c r="N6689">
        <v>0.55255434782608692</v>
      </c>
      <c r="O6689">
        <v>0.06</v>
      </c>
      <c r="P6689">
        <v>1.185489130434783</v>
      </c>
      <c r="Q6689">
        <v>1.8390217391304351</v>
      </c>
    </row>
    <row r="6690" spans="1:17" x14ac:dyDescent="0.35">
      <c r="A6690" t="s">
        <v>13379</v>
      </c>
      <c r="B6690" t="s">
        <v>13380</v>
      </c>
      <c r="C6690">
        <v>166.13474540901501</v>
      </c>
      <c r="D6690">
        <v>197.5275534223706</v>
      </c>
      <c r="E6690">
        <v>9.0106844741235398E-2</v>
      </c>
      <c r="F6690">
        <v>86.914661101836387</v>
      </c>
      <c r="G6690">
        <v>12.814357262103499</v>
      </c>
      <c r="H6690">
        <v>24.3491652754591</v>
      </c>
      <c r="I6690">
        <v>17.38155258764608</v>
      </c>
      <c r="J6690">
        <v>24.525208681135229</v>
      </c>
      <c r="K6690">
        <v>0.68648664440734553</v>
      </c>
      <c r="L6690">
        <v>1.3301260434056761</v>
      </c>
      <c r="M6690">
        <v>7.3606010016694493E-2</v>
      </c>
      <c r="N6690">
        <v>1.598697829716194</v>
      </c>
      <c r="O6690">
        <v>0.122228714524207</v>
      </c>
      <c r="P6690">
        <v>1.5380634390651089</v>
      </c>
      <c r="Q6690">
        <v>3.3403672787979959</v>
      </c>
    </row>
    <row r="6691" spans="1:17" x14ac:dyDescent="0.35">
      <c r="A6691" t="s">
        <v>13381</v>
      </c>
      <c r="B6691" t="s">
        <v>13382</v>
      </c>
      <c r="C6691">
        <v>145.09530543572049</v>
      </c>
      <c r="D6691">
        <v>241.4220172562554</v>
      </c>
      <c r="E6691">
        <v>0.49905090595340817</v>
      </c>
      <c r="F6691">
        <v>95.693872303710094</v>
      </c>
      <c r="G6691">
        <v>25.42226056945643</v>
      </c>
      <c r="H6691">
        <v>40.597066436583262</v>
      </c>
      <c r="I6691">
        <v>15.927955133735979</v>
      </c>
      <c r="J6691">
        <v>32.012597066436577</v>
      </c>
      <c r="K6691">
        <v>0.82674978429680768</v>
      </c>
      <c r="L6691">
        <v>1.3688041415012939</v>
      </c>
      <c r="M6691">
        <v>8.3201035375323557E-2</v>
      </c>
      <c r="N6691">
        <v>1.752381363244176</v>
      </c>
      <c r="O6691">
        <v>0.12679896462467649</v>
      </c>
      <c r="P6691">
        <v>1.569603106125971</v>
      </c>
      <c r="Q6691">
        <v>3.528783433994823</v>
      </c>
    </row>
    <row r="6692" spans="1:17" x14ac:dyDescent="0.35">
      <c r="A6692" t="s">
        <v>13383</v>
      </c>
      <c r="B6692" t="s">
        <v>13384</v>
      </c>
      <c r="C6692">
        <v>111.49015625</v>
      </c>
      <c r="D6692">
        <v>139.58141666666671</v>
      </c>
      <c r="E6692">
        <v>-0.15560416666666671</v>
      </c>
      <c r="F6692">
        <v>67.23075</v>
      </c>
      <c r="G6692">
        <v>9.25</v>
      </c>
      <c r="H6692">
        <v>12.7875</v>
      </c>
      <c r="I6692">
        <v>8.4479166666666661</v>
      </c>
      <c r="J6692">
        <v>13.60729166666667</v>
      </c>
      <c r="K6692">
        <v>0.37198958333333332</v>
      </c>
      <c r="L6692">
        <v>1.151958333333333</v>
      </c>
      <c r="M6692">
        <v>0.04</v>
      </c>
      <c r="N6692">
        <v>1.5053125000000001</v>
      </c>
      <c r="O6692">
        <v>0.1</v>
      </c>
      <c r="P6692">
        <v>1.3471875</v>
      </c>
      <c r="Q6692">
        <v>2.9855208333333341</v>
      </c>
    </row>
    <row r="6693" spans="1:17" x14ac:dyDescent="0.35">
      <c r="A6693" t="s">
        <v>13385</v>
      </c>
      <c r="B6693" t="s">
        <v>13386</v>
      </c>
      <c r="C6693">
        <v>121.2933620071685</v>
      </c>
      <c r="D6693">
        <v>157.81229032258071</v>
      </c>
      <c r="E6693">
        <v>-0.49687096774193551</v>
      </c>
      <c r="F6693">
        <v>72.333896057347673</v>
      </c>
      <c r="G6693">
        <v>13.07849462365591</v>
      </c>
      <c r="H6693">
        <v>17.686021505376338</v>
      </c>
      <c r="I6693">
        <v>8.0924731182795711</v>
      </c>
      <c r="J6693">
        <v>18.348745519713258</v>
      </c>
      <c r="K6693">
        <v>0.45104301075268821</v>
      </c>
      <c r="L6693">
        <v>1.4350609318996419</v>
      </c>
      <c r="M6693">
        <v>0.04</v>
      </c>
      <c r="N6693">
        <v>1.6015053763440861</v>
      </c>
      <c r="O6693">
        <v>0.1</v>
      </c>
      <c r="P6693">
        <v>1.3334767025089611</v>
      </c>
      <c r="Q6693">
        <v>3.064982078853046</v>
      </c>
    </row>
    <row r="6694" spans="1:17" x14ac:dyDescent="0.35">
      <c r="A6694" t="s">
        <v>13387</v>
      </c>
      <c r="B6694" t="s">
        <v>13388</v>
      </c>
      <c r="C6694">
        <v>113.3514555555555</v>
      </c>
      <c r="D6694">
        <v>123.80212</v>
      </c>
      <c r="E6694">
        <v>-1.278688888888889</v>
      </c>
      <c r="F6694">
        <v>98.661213333333336</v>
      </c>
      <c r="G6694">
        <v>10.426666666666669</v>
      </c>
      <c r="H6694">
        <v>12.081777777777781</v>
      </c>
      <c r="I6694">
        <v>3.0757777777777782</v>
      </c>
      <c r="J6694">
        <v>23.652888888888889</v>
      </c>
      <c r="K6694">
        <v>0.55044888888888888</v>
      </c>
      <c r="L6694">
        <v>1.116157777777778</v>
      </c>
      <c r="M6694">
        <v>0.04</v>
      </c>
      <c r="N6694">
        <v>1.734</v>
      </c>
      <c r="O6694">
        <v>0.09</v>
      </c>
      <c r="P6694">
        <v>1.3009999999999999</v>
      </c>
      <c r="Q6694">
        <v>3.1720000000000002</v>
      </c>
    </row>
    <row r="6695" spans="1:17" x14ac:dyDescent="0.35">
      <c r="A6695" t="s">
        <v>13389</v>
      </c>
      <c r="B6695" t="s">
        <v>13390</v>
      </c>
      <c r="C6695">
        <v>170.300304199773</v>
      </c>
      <c r="D6695">
        <v>150.61926333711691</v>
      </c>
      <c r="E6695">
        <v>-0.90455959137343933</v>
      </c>
      <c r="F6695">
        <v>73.863304199772983</v>
      </c>
      <c r="G6695">
        <v>21.909307604994328</v>
      </c>
      <c r="H6695">
        <v>28.0466515323496</v>
      </c>
      <c r="I6695">
        <v>4.5152099886492616</v>
      </c>
      <c r="J6695">
        <v>31.255505107832011</v>
      </c>
      <c r="K6695">
        <v>0.71680476730987519</v>
      </c>
      <c r="L6695">
        <v>1.597541430192962</v>
      </c>
      <c r="M6695">
        <v>3.9284903518728723E-2</v>
      </c>
      <c r="N6695">
        <v>1.550454029511918</v>
      </c>
      <c r="O6695">
        <v>9.3064699205448354E-2</v>
      </c>
      <c r="P6695">
        <v>1.299818388195233</v>
      </c>
      <c r="Q6695">
        <v>2.979557321225879</v>
      </c>
    </row>
    <row r="6696" spans="1:17" x14ac:dyDescent="0.35">
      <c r="A6696" t="s">
        <v>13391</v>
      </c>
      <c r="B6696" t="s">
        <v>13392</v>
      </c>
      <c r="C6696">
        <v>81.970098265895956</v>
      </c>
      <c r="D6696">
        <v>101.44293641618501</v>
      </c>
      <c r="E6696">
        <v>-0.97005202312138716</v>
      </c>
      <c r="F6696">
        <v>48.303219653179191</v>
      </c>
      <c r="G6696">
        <v>5.9317919075144507</v>
      </c>
      <c r="H6696">
        <v>7.1820809248554918</v>
      </c>
      <c r="I6696">
        <v>6.7878612716762996</v>
      </c>
      <c r="J6696">
        <v>15.39248554913295</v>
      </c>
      <c r="K6696">
        <v>0.80413872832369937</v>
      </c>
      <c r="L6696">
        <v>0.52106358381502893</v>
      </c>
      <c r="M6696">
        <v>4.4624277456647397E-2</v>
      </c>
      <c r="N6696">
        <v>1.68</v>
      </c>
      <c r="O6696">
        <v>0.12462427745664741</v>
      </c>
      <c r="P6696">
        <v>1.630982658959538</v>
      </c>
      <c r="Q6696">
        <v>3.479710982658959</v>
      </c>
    </row>
    <row r="6697" spans="1:17" x14ac:dyDescent="0.35">
      <c r="A6697" t="s">
        <v>13393</v>
      </c>
      <c r="B6697" t="s">
        <v>13394</v>
      </c>
      <c r="C6697">
        <v>78.602452127659575</v>
      </c>
      <c r="D6697">
        <v>105.57432446808509</v>
      </c>
      <c r="E6697">
        <v>-0.7816755319148937</v>
      </c>
      <c r="F6697">
        <v>42.625244680851068</v>
      </c>
      <c r="G6697">
        <v>5.3340425531914892</v>
      </c>
      <c r="H6697">
        <v>7.0436170212765958</v>
      </c>
      <c r="I6697">
        <v>4.4856382978723399</v>
      </c>
      <c r="J6697">
        <v>12.10904255319149</v>
      </c>
      <c r="K6697">
        <v>0.72759042553191489</v>
      </c>
      <c r="L6697">
        <v>0.72005851063829795</v>
      </c>
      <c r="M6697">
        <v>4.9148936170212758E-2</v>
      </c>
      <c r="N6697">
        <v>1.72436170212766</v>
      </c>
      <c r="O6697">
        <v>0.12914893617021281</v>
      </c>
      <c r="P6697">
        <v>1.627287234042553</v>
      </c>
      <c r="Q6697">
        <v>3.5216489361702128</v>
      </c>
    </row>
    <row r="6698" spans="1:17" x14ac:dyDescent="0.35">
      <c r="A6698" t="s">
        <v>13395</v>
      </c>
      <c r="B6698" t="s">
        <v>13396</v>
      </c>
      <c r="C6698">
        <v>79.279418918918921</v>
      </c>
      <c r="D6698">
        <v>153.0132972972973</v>
      </c>
      <c r="E6698">
        <v>-1.058837837837838</v>
      </c>
      <c r="F6698">
        <v>58.394792792792792</v>
      </c>
      <c r="G6698">
        <v>14.3</v>
      </c>
      <c r="H6698">
        <v>17.876576576576571</v>
      </c>
      <c r="I6698">
        <v>6.8950450450450438</v>
      </c>
      <c r="J6698">
        <v>11.803153153153151</v>
      </c>
      <c r="K6698">
        <v>0.73441441441441435</v>
      </c>
      <c r="L6698">
        <v>0.5958738738738738</v>
      </c>
      <c r="M6698">
        <v>5.8333333333333327E-2</v>
      </c>
      <c r="N6698">
        <v>1.925</v>
      </c>
      <c r="O6698">
        <v>0.13</v>
      </c>
      <c r="P6698">
        <v>1.6533333333333331</v>
      </c>
      <c r="Q6698">
        <v>3.7650000000000001</v>
      </c>
    </row>
    <row r="6699" spans="1:17" x14ac:dyDescent="0.35">
      <c r="A6699" t="s">
        <v>13397</v>
      </c>
      <c r="B6699" t="s">
        <v>13398</v>
      </c>
      <c r="C6699">
        <v>114.7500259259259</v>
      </c>
      <c r="D6699">
        <v>91.3179962962963</v>
      </c>
      <c r="E6699">
        <v>-1.3120000000000001</v>
      </c>
      <c r="F6699">
        <v>49.06974814814815</v>
      </c>
      <c r="G6699">
        <v>5.2822222222222228</v>
      </c>
      <c r="H6699">
        <v>7.6548148148148156</v>
      </c>
      <c r="I6699">
        <v>3.9425925925925931</v>
      </c>
      <c r="J6699">
        <v>13.25814814814815</v>
      </c>
      <c r="K6699">
        <v>0.57751111111111109</v>
      </c>
      <c r="L6699">
        <v>0.46698518518518523</v>
      </c>
      <c r="M6699">
        <v>0.06</v>
      </c>
      <c r="N6699">
        <v>1.955888888888889</v>
      </c>
      <c r="O6699">
        <v>0.131962962962963</v>
      </c>
      <c r="P6699">
        <v>1.665703703703703</v>
      </c>
      <c r="Q6699">
        <v>3.8115925925925929</v>
      </c>
    </row>
    <row r="6700" spans="1:17" x14ac:dyDescent="0.35">
      <c r="A6700" t="s">
        <v>13399</v>
      </c>
      <c r="B6700" t="s">
        <v>13400</v>
      </c>
      <c r="C6700">
        <v>147.5239940652819</v>
      </c>
      <c r="D6700">
        <v>205.15733531157269</v>
      </c>
      <c r="E6700">
        <v>0.74620178041543039</v>
      </c>
      <c r="F6700">
        <v>88.163424332344221</v>
      </c>
      <c r="G6700">
        <v>8.6270029673590507</v>
      </c>
      <c r="H6700">
        <v>15.282195845697331</v>
      </c>
      <c r="I6700">
        <v>9.0896142433234424</v>
      </c>
      <c r="J6700">
        <v>13.5620178041543</v>
      </c>
      <c r="K6700">
        <v>0.38354599406528189</v>
      </c>
      <c r="L6700">
        <v>0.58076557863501477</v>
      </c>
      <c r="M6700">
        <v>0.06</v>
      </c>
      <c r="N6700">
        <v>1.619762611275964</v>
      </c>
      <c r="O6700">
        <v>0.11</v>
      </c>
      <c r="P6700">
        <v>1.5179525222551931</v>
      </c>
      <c r="Q6700">
        <v>3.3077151335311572</v>
      </c>
    </row>
    <row r="6701" spans="1:17" x14ac:dyDescent="0.35">
      <c r="A6701" t="s">
        <v>13401</v>
      </c>
      <c r="B6701" t="s">
        <v>13402</v>
      </c>
      <c r="C6701">
        <v>152.9925767195767</v>
      </c>
      <c r="D6701">
        <v>205.8873915343915</v>
      </c>
      <c r="E6701">
        <v>0.80689153439153438</v>
      </c>
      <c r="F6701">
        <v>98.38236243386244</v>
      </c>
      <c r="G6701">
        <v>9.7555555555555546</v>
      </c>
      <c r="H6701">
        <v>19.482539682539681</v>
      </c>
      <c r="I6701">
        <v>14.13042328042328</v>
      </c>
      <c r="J6701">
        <v>22.12513227513227</v>
      </c>
      <c r="K6701">
        <v>0.41991798941798952</v>
      </c>
      <c r="L6701">
        <v>0.727015873015873</v>
      </c>
      <c r="M6701">
        <v>6.267195767195767E-2</v>
      </c>
      <c r="N6701">
        <v>1.6233597883597879</v>
      </c>
      <c r="O6701">
        <v>0.1073280423280423</v>
      </c>
      <c r="P6701">
        <v>1.52</v>
      </c>
      <c r="Q6701">
        <v>3.3106878306878298</v>
      </c>
    </row>
    <row r="6702" spans="1:17" x14ac:dyDescent="0.35">
      <c r="A6702" t="s">
        <v>13403</v>
      </c>
      <c r="B6702" t="s">
        <v>13404</v>
      </c>
      <c r="C6702">
        <v>136.00474302788851</v>
      </c>
      <c r="D6702">
        <v>179.25065139442231</v>
      </c>
      <c r="E6702">
        <v>-0.58250796812748995</v>
      </c>
      <c r="F6702">
        <v>102.4002151394422</v>
      </c>
      <c r="G6702">
        <v>8.0639442231075691</v>
      </c>
      <c r="H6702">
        <v>11.74183266932271</v>
      </c>
      <c r="I6702">
        <v>9.1061752988047804</v>
      </c>
      <c r="J6702">
        <v>15.03585657370518</v>
      </c>
      <c r="K6702">
        <v>0.78511752988047812</v>
      </c>
      <c r="L6702">
        <v>0.91260159362549798</v>
      </c>
      <c r="M6702">
        <v>7.0000000000000007E-2</v>
      </c>
      <c r="N6702">
        <v>2.16406374501992</v>
      </c>
      <c r="O6702">
        <v>0.1158964143426295</v>
      </c>
      <c r="P6702">
        <v>1.581274900398407</v>
      </c>
      <c r="Q6702">
        <v>3.9271314741035859</v>
      </c>
    </row>
    <row r="6703" spans="1:17" x14ac:dyDescent="0.35">
      <c r="A6703" t="s">
        <v>13405</v>
      </c>
      <c r="B6703" t="s">
        <v>13406</v>
      </c>
      <c r="C6703">
        <v>110.0457515310586</v>
      </c>
      <c r="D6703">
        <v>187.85779352580931</v>
      </c>
      <c r="E6703">
        <v>2.3678040244969369E-2</v>
      </c>
      <c r="F6703">
        <v>86.54548381452318</v>
      </c>
      <c r="G6703">
        <v>8.7136482939632547</v>
      </c>
      <c r="H6703">
        <v>14.50043744531933</v>
      </c>
      <c r="I6703">
        <v>10.591601049868769</v>
      </c>
      <c r="J6703">
        <v>26.135783027121612</v>
      </c>
      <c r="K6703">
        <v>0.76688976377952767</v>
      </c>
      <c r="L6703">
        <v>0.90011811023622046</v>
      </c>
      <c r="M6703">
        <v>7.0000000000000007E-2</v>
      </c>
      <c r="N6703">
        <v>1.9066141732283459</v>
      </c>
      <c r="O6703">
        <v>0.108503937007874</v>
      </c>
      <c r="P6703">
        <v>1.537007874015748</v>
      </c>
      <c r="Q6703">
        <v>3.6206299212598432</v>
      </c>
    </row>
    <row r="6704" spans="1:17" x14ac:dyDescent="0.35">
      <c r="A6704" t="s">
        <v>13407</v>
      </c>
      <c r="B6704" t="s">
        <v>13408</v>
      </c>
      <c r="C6704">
        <v>152.15111275964389</v>
      </c>
      <c r="D6704">
        <v>183.6929821958457</v>
      </c>
      <c r="E6704">
        <v>0.48663501483679528</v>
      </c>
      <c r="F6704">
        <v>84.136367952522249</v>
      </c>
      <c r="G6704">
        <v>5.9946587537091993</v>
      </c>
      <c r="H6704">
        <v>9.7762611275964382</v>
      </c>
      <c r="I6704">
        <v>8.3566765578635014</v>
      </c>
      <c r="J6704">
        <v>15.735905044510391</v>
      </c>
      <c r="K6704">
        <v>0.52339762611275964</v>
      </c>
      <c r="L6704">
        <v>0.20941246290801191</v>
      </c>
      <c r="M6704">
        <v>7.0000000000000007E-2</v>
      </c>
      <c r="N6704">
        <v>1.7541246290801189</v>
      </c>
      <c r="O6704">
        <v>0.1029376854599407</v>
      </c>
      <c r="P6704">
        <v>1.5211869436201779</v>
      </c>
      <c r="Q6704">
        <v>3.4482492581602369</v>
      </c>
    </row>
    <row r="6705" spans="1:17" x14ac:dyDescent="0.35">
      <c r="A6705" t="s">
        <v>13409</v>
      </c>
      <c r="B6705" t="s">
        <v>13410</v>
      </c>
      <c r="C6705">
        <v>122.90147794117649</v>
      </c>
      <c r="D6705">
        <v>182.2426323529412</v>
      </c>
      <c r="E6705">
        <v>-0.25313970588235302</v>
      </c>
      <c r="F6705">
        <v>95.023301470588237</v>
      </c>
      <c r="G6705">
        <v>6.2875000000000014</v>
      </c>
      <c r="H6705">
        <v>13.080882352941179</v>
      </c>
      <c r="I6705">
        <v>8.7669117647058812</v>
      </c>
      <c r="J6705">
        <v>12.04117647058824</v>
      </c>
      <c r="K6705">
        <v>0.68013970588235295</v>
      </c>
      <c r="L6705">
        <v>0.52094852941176473</v>
      </c>
      <c r="M6705">
        <v>7.0000000000000007E-2</v>
      </c>
      <c r="N6705">
        <v>1.95</v>
      </c>
      <c r="O6705">
        <v>0.11</v>
      </c>
      <c r="P6705">
        <v>1.56</v>
      </c>
      <c r="Q6705">
        <v>3.68</v>
      </c>
    </row>
    <row r="6706" spans="1:17" x14ac:dyDescent="0.35">
      <c r="A6706" t="s">
        <v>13411</v>
      </c>
      <c r="B6706" t="s">
        <v>13412</v>
      </c>
      <c r="C6706">
        <v>96.232641592920359</v>
      </c>
      <c r="D6706">
        <v>123.0693849557522</v>
      </c>
      <c r="E6706">
        <v>-1.1286238938053099</v>
      </c>
      <c r="F6706">
        <v>91.965345132743352</v>
      </c>
      <c r="G6706">
        <v>4.4579646017699108</v>
      </c>
      <c r="H6706">
        <v>7.7982300884955746</v>
      </c>
      <c r="I6706">
        <v>5.2526548672566369</v>
      </c>
      <c r="J6706">
        <v>11.02300884955752</v>
      </c>
      <c r="K6706">
        <v>0.69061504424778764</v>
      </c>
      <c r="L6706">
        <v>0.1189557522123894</v>
      </c>
      <c r="M6706">
        <v>7.0000000000000007E-2</v>
      </c>
      <c r="N6706">
        <v>1.757699115044248</v>
      </c>
      <c r="O6706">
        <v>0.1047345132743363</v>
      </c>
      <c r="P6706">
        <v>1.5142035398230089</v>
      </c>
      <c r="Q6706">
        <v>3.447433628318584</v>
      </c>
    </row>
    <row r="6707" spans="1:17" x14ac:dyDescent="0.35">
      <c r="A6707" t="s">
        <v>13413</v>
      </c>
      <c r="B6707" t="s">
        <v>13414</v>
      </c>
      <c r="C6707">
        <v>103.4530989010989</v>
      </c>
      <c r="D6707">
        <v>107.0351978021978</v>
      </c>
      <c r="E6707">
        <v>-0.72164835164835162</v>
      </c>
      <c r="F6707">
        <v>59.892692307692307</v>
      </c>
      <c r="G6707">
        <v>6.871428571428571</v>
      </c>
      <c r="H6707">
        <v>8.5395604395604394</v>
      </c>
      <c r="I6707">
        <v>9.8527472527472533</v>
      </c>
      <c r="J6707">
        <v>6.3362637362637368</v>
      </c>
      <c r="K6707">
        <v>0.1174725274725275</v>
      </c>
      <c r="L6707">
        <v>7.8000000000000014E-2</v>
      </c>
      <c r="M6707">
        <v>0.05</v>
      </c>
      <c r="N6707">
        <v>1.2598901098901101</v>
      </c>
      <c r="O6707">
        <v>9.9999999999999992E-2</v>
      </c>
      <c r="P6707">
        <v>1.6034065934065931</v>
      </c>
      <c r="Q6707">
        <v>3.0132967032967031</v>
      </c>
    </row>
    <row r="6708" spans="1:17" x14ac:dyDescent="0.35">
      <c r="A6708" t="s">
        <v>13415</v>
      </c>
      <c r="B6708" t="s">
        <v>13416</v>
      </c>
      <c r="C6708">
        <v>94.250197278911557</v>
      </c>
      <c r="D6708">
        <v>110.89802721088439</v>
      </c>
      <c r="E6708">
        <v>-0.18004761904761901</v>
      </c>
      <c r="F6708">
        <v>66.220693877551028</v>
      </c>
      <c r="G6708">
        <v>8.3013605442176868</v>
      </c>
      <c r="H6708">
        <v>9.8761904761904766</v>
      </c>
      <c r="I6708">
        <v>9.4421768707483</v>
      </c>
      <c r="J6708">
        <v>11.26394557823129</v>
      </c>
      <c r="K6708">
        <v>0.32336734693877561</v>
      </c>
      <c r="L6708">
        <v>0.56486394557823127</v>
      </c>
      <c r="M6708">
        <v>5.4353741496598641E-2</v>
      </c>
      <c r="N6708">
        <v>1.419727891156463</v>
      </c>
      <c r="O6708">
        <v>0.10727891156462591</v>
      </c>
      <c r="P6708">
        <v>1.6263945578231289</v>
      </c>
      <c r="Q6708">
        <v>3.2077551020408159</v>
      </c>
    </row>
    <row r="6709" spans="1:17" x14ac:dyDescent="0.35">
      <c r="A6709" t="s">
        <v>13417</v>
      </c>
      <c r="B6709" t="s">
        <v>13418</v>
      </c>
      <c r="C6709">
        <v>88.641688311688327</v>
      </c>
      <c r="D6709">
        <v>65.637324675324663</v>
      </c>
      <c r="E6709">
        <v>-1.128331168831169</v>
      </c>
      <c r="F6709">
        <v>43.682064935064943</v>
      </c>
      <c r="G6709">
        <v>3.0915584415584418</v>
      </c>
      <c r="H6709">
        <v>3.6506493506493509</v>
      </c>
      <c r="I6709">
        <v>3.9103896103896112</v>
      </c>
      <c r="J6709">
        <v>14.284415584415591</v>
      </c>
      <c r="K6709">
        <v>0.2448181818181818</v>
      </c>
      <c r="L6709">
        <v>0.42648051948051952</v>
      </c>
      <c r="M6709">
        <v>4.876623376623377E-2</v>
      </c>
      <c r="N6709">
        <v>1.081428571428571</v>
      </c>
      <c r="O6709">
        <v>9.1363636363636369E-2</v>
      </c>
      <c r="P6709">
        <v>1.559025974025974</v>
      </c>
      <c r="Q6709">
        <v>2.7779870129870128</v>
      </c>
    </row>
    <row r="6710" spans="1:17" x14ac:dyDescent="0.35">
      <c r="A6710" t="s">
        <v>13419</v>
      </c>
      <c r="B6710" t="s">
        <v>13420</v>
      </c>
      <c r="C6710">
        <v>90.55177333333333</v>
      </c>
      <c r="D6710">
        <v>68.096493333333328</v>
      </c>
      <c r="E6710">
        <v>-0.63750666666666667</v>
      </c>
      <c r="F6710">
        <v>47.425400000000003</v>
      </c>
      <c r="G6710">
        <v>3.757333333333333</v>
      </c>
      <c r="H6710">
        <v>4.2613333333333339</v>
      </c>
      <c r="I6710">
        <v>6.1173333333333337</v>
      </c>
      <c r="J6710">
        <v>8.4946666666666673</v>
      </c>
      <c r="K6710">
        <v>0.24306666666666671</v>
      </c>
      <c r="L6710">
        <v>0.15342666666666671</v>
      </c>
      <c r="M6710">
        <v>4.7199999999999999E-2</v>
      </c>
      <c r="N6710">
        <v>0.96253333333333335</v>
      </c>
      <c r="O6710">
        <v>9.0933333333333338E-2</v>
      </c>
      <c r="P6710">
        <v>1.5582666666666669</v>
      </c>
      <c r="Q6710">
        <v>2.6613333333333329</v>
      </c>
    </row>
    <row r="6711" spans="1:17" x14ac:dyDescent="0.35">
      <c r="A6711" t="s">
        <v>13421</v>
      </c>
      <c r="B6711" t="s">
        <v>13422</v>
      </c>
      <c r="C6711">
        <v>95.473897058823525</v>
      </c>
      <c r="D6711">
        <v>73.354799019607853</v>
      </c>
      <c r="E6711">
        <v>-0.92404901960784314</v>
      </c>
      <c r="F6711">
        <v>45.645823529411757</v>
      </c>
      <c r="G6711">
        <v>5.8166666666666664</v>
      </c>
      <c r="H6711">
        <v>8.5098039215686274</v>
      </c>
      <c r="I6711">
        <v>4.6519607843137258</v>
      </c>
      <c r="J6711">
        <v>15.539705882352941</v>
      </c>
      <c r="K6711">
        <v>0.47264215686274508</v>
      </c>
      <c r="L6711">
        <v>0.95946568627450979</v>
      </c>
      <c r="M6711">
        <v>0.05</v>
      </c>
      <c r="N6711">
        <v>1.790980392156863</v>
      </c>
      <c r="O6711">
        <v>0.13</v>
      </c>
      <c r="P6711">
        <v>1.647941176470588</v>
      </c>
      <c r="Q6711">
        <v>3.6172549019607851</v>
      </c>
    </row>
    <row r="6712" spans="1:17" x14ac:dyDescent="0.35">
      <c r="A6712" t="s">
        <v>13423</v>
      </c>
      <c r="B6712" t="s">
        <v>13424</v>
      </c>
      <c r="C6712">
        <v>88.290564885496181</v>
      </c>
      <c r="D6712">
        <v>97.385465648854975</v>
      </c>
      <c r="E6712">
        <v>-0.77217938931297714</v>
      </c>
      <c r="F6712">
        <v>55.238164122137412</v>
      </c>
      <c r="G6712">
        <v>9.2496183206106881</v>
      </c>
      <c r="H6712">
        <v>13.69847328244275</v>
      </c>
      <c r="I6712">
        <v>4.3679389312977106</v>
      </c>
      <c r="J6712">
        <v>17.177099236641219</v>
      </c>
      <c r="K6712">
        <v>0.57306106870229001</v>
      </c>
      <c r="L6712">
        <v>1.682980916030534</v>
      </c>
      <c r="M6712">
        <v>0.05</v>
      </c>
      <c r="N6712">
        <v>1.866793893129771</v>
      </c>
      <c r="O6712">
        <v>0.13</v>
      </c>
      <c r="P6712">
        <v>1.6529007633587789</v>
      </c>
      <c r="Q6712">
        <v>3.6925954198473279</v>
      </c>
    </row>
    <row r="6713" spans="1:17" x14ac:dyDescent="0.35">
      <c r="A6713" t="s">
        <v>13425</v>
      </c>
      <c r="B6713" t="s">
        <v>13426</v>
      </c>
      <c r="C6713">
        <v>134.9989565217391</v>
      </c>
      <c r="D6713">
        <v>109.102347826087</v>
      </c>
      <c r="E6713">
        <v>-1.0763913043478259</v>
      </c>
      <c r="F6713">
        <v>49.382467391304353</v>
      </c>
      <c r="G6713">
        <v>10.616304347826089</v>
      </c>
      <c r="H6713">
        <v>14.302173913043481</v>
      </c>
      <c r="I6713">
        <v>5.0815217391304346</v>
      </c>
      <c r="J6713">
        <v>15.934782608695651</v>
      </c>
      <c r="K6713">
        <v>0.42167391304347829</v>
      </c>
      <c r="L6713">
        <v>0.91336956521739132</v>
      </c>
      <c r="M6713">
        <v>0.05</v>
      </c>
      <c r="N6713">
        <v>1.7504347826086959</v>
      </c>
      <c r="O6713">
        <v>0.12</v>
      </c>
      <c r="P6713">
        <v>1.597608695652174</v>
      </c>
      <c r="Q6713">
        <v>3.5156521739130429</v>
      </c>
    </row>
    <row r="6714" spans="1:17" x14ac:dyDescent="0.35">
      <c r="A6714" t="s">
        <v>13427</v>
      </c>
      <c r="B6714" t="s">
        <v>13428</v>
      </c>
      <c r="C6714">
        <v>118.9567910447761</v>
      </c>
      <c r="D6714">
        <v>109.03373134328361</v>
      </c>
      <c r="E6714">
        <v>-0.77034825870646773</v>
      </c>
      <c r="F6714">
        <v>57.289910447761201</v>
      </c>
      <c r="G6714">
        <v>7.1407960199004972</v>
      </c>
      <c r="H6714">
        <v>11.247761194029851</v>
      </c>
      <c r="I6714">
        <v>5.4786069651741292</v>
      </c>
      <c r="J6714">
        <v>16.91940298507463</v>
      </c>
      <c r="K6714">
        <v>0.35031840796019897</v>
      </c>
      <c r="L6714">
        <v>0.49305970149253731</v>
      </c>
      <c r="M6714">
        <v>4.0000000000000008E-2</v>
      </c>
      <c r="N6714">
        <v>1.752139303482587</v>
      </c>
      <c r="O6714">
        <v>0.1169651741293532</v>
      </c>
      <c r="P6714">
        <v>1.59</v>
      </c>
      <c r="Q6714">
        <v>3.4991044776119411</v>
      </c>
    </row>
    <row r="6715" spans="1:17" x14ac:dyDescent="0.35">
      <c r="A6715" t="s">
        <v>13429</v>
      </c>
      <c r="B6715" t="s">
        <v>13430</v>
      </c>
      <c r="C6715">
        <v>105.5731347517731</v>
      </c>
      <c r="D6715">
        <v>114.233170212766</v>
      </c>
      <c r="E6715">
        <v>-0.43160283687943263</v>
      </c>
      <c r="F6715">
        <v>55.316134751773063</v>
      </c>
      <c r="G6715">
        <v>7.2446808510638299</v>
      </c>
      <c r="H6715">
        <v>10.43333333333333</v>
      </c>
      <c r="I6715">
        <v>6.5843971631205669</v>
      </c>
      <c r="J6715">
        <v>17.866666666666671</v>
      </c>
      <c r="K6715">
        <v>0.92262411347517737</v>
      </c>
      <c r="L6715">
        <v>1.2915531914893621</v>
      </c>
      <c r="M6715">
        <v>0.04</v>
      </c>
      <c r="N6715">
        <v>1.8110638297872339</v>
      </c>
      <c r="O6715">
        <v>0.12</v>
      </c>
      <c r="P6715">
        <v>1.65063829787234</v>
      </c>
      <c r="Q6715">
        <v>3.628439716312057</v>
      </c>
    </row>
    <row r="6716" spans="1:17" x14ac:dyDescent="0.35">
      <c r="A6716" t="s">
        <v>13431</v>
      </c>
      <c r="B6716" t="s">
        <v>13432</v>
      </c>
      <c r="C6716">
        <v>97.491110169491535</v>
      </c>
      <c r="D6716">
        <v>118.4945889830508</v>
      </c>
      <c r="E6716">
        <v>-0.114228813559322</v>
      </c>
      <c r="F6716">
        <v>62.281279661016953</v>
      </c>
      <c r="G6716">
        <v>7.0406779661016943</v>
      </c>
      <c r="H6716">
        <v>10.5728813559322</v>
      </c>
      <c r="I6716">
        <v>8.2161016949152543</v>
      </c>
      <c r="J6716">
        <v>16.880084745762709</v>
      </c>
      <c r="K6716">
        <v>0.84297881355932214</v>
      </c>
      <c r="L6716">
        <v>1.016580508474576</v>
      </c>
      <c r="M6716">
        <v>4.4576271186440683E-2</v>
      </c>
      <c r="N6716">
        <v>1.7830932203389831</v>
      </c>
      <c r="O6716">
        <v>0.12</v>
      </c>
      <c r="P6716">
        <v>1.624703389830509</v>
      </c>
      <c r="Q6716">
        <v>3.5752118644067798</v>
      </c>
    </row>
    <row r="6717" spans="1:17" x14ac:dyDescent="0.35">
      <c r="A6717" t="s">
        <v>13433</v>
      </c>
      <c r="B6717" t="s">
        <v>13434</v>
      </c>
      <c r="C6717">
        <v>138.50399999999999</v>
      </c>
      <c r="D6717">
        <v>187.8846226415094</v>
      </c>
      <c r="E6717">
        <v>0.95840880503144643</v>
      </c>
      <c r="F6717">
        <v>98.081134171907763</v>
      </c>
      <c r="G6717">
        <v>14.374004192872119</v>
      </c>
      <c r="H6717">
        <v>15.38343815513627</v>
      </c>
      <c r="I6717">
        <v>16.61593291404612</v>
      </c>
      <c r="J6717">
        <v>24.10272536687631</v>
      </c>
      <c r="K6717">
        <v>0.33263312368972747</v>
      </c>
      <c r="L6717">
        <v>0.52242557651991617</v>
      </c>
      <c r="M6717">
        <v>5.6603773584905662E-2</v>
      </c>
      <c r="N6717">
        <v>1.095702306079664</v>
      </c>
      <c r="O6717">
        <v>8.4821802935010487E-2</v>
      </c>
      <c r="P6717">
        <v>1.444150943396227</v>
      </c>
      <c r="Q6717">
        <v>2.6898532494758909</v>
      </c>
    </row>
    <row r="6718" spans="1:17" x14ac:dyDescent="0.35">
      <c r="A6718" t="s">
        <v>13435</v>
      </c>
      <c r="B6718" t="s">
        <v>13436</v>
      </c>
      <c r="C6718">
        <v>168.39696603475511</v>
      </c>
      <c r="D6718">
        <v>269.38605608214851</v>
      </c>
      <c r="E6718">
        <v>0.1313206951026856</v>
      </c>
      <c r="F6718">
        <v>100.4047804107425</v>
      </c>
      <c r="G6718">
        <v>21.980410742496051</v>
      </c>
      <c r="H6718">
        <v>23.409399684044239</v>
      </c>
      <c r="I6718">
        <v>8.0296208530805693</v>
      </c>
      <c r="J6718">
        <v>38.051263823064772</v>
      </c>
      <c r="K6718">
        <v>0.80684281200631913</v>
      </c>
      <c r="L6718">
        <v>0.69881753554502379</v>
      </c>
      <c r="M6718">
        <v>5.0947867298578198E-2</v>
      </c>
      <c r="N6718">
        <v>1.498222748815166</v>
      </c>
      <c r="O6718">
        <v>0.1199921011058452</v>
      </c>
      <c r="P6718">
        <v>1.3843285939968399</v>
      </c>
      <c r="Q6718">
        <v>3.0534913112164301</v>
      </c>
    </row>
    <row r="6719" spans="1:17" x14ac:dyDescent="0.35">
      <c r="A6719" t="s">
        <v>13437</v>
      </c>
      <c r="B6719" t="s">
        <v>13438</v>
      </c>
      <c r="C6719">
        <v>149.11719170984449</v>
      </c>
      <c r="D6719">
        <v>220.14067875647669</v>
      </c>
      <c r="E6719">
        <v>1.1368704663212441</v>
      </c>
      <c r="F6719">
        <v>76.447300518134711</v>
      </c>
      <c r="G6719">
        <v>24.717616580310882</v>
      </c>
      <c r="H6719">
        <v>36.35336787564767</v>
      </c>
      <c r="I6719">
        <v>20.092746113989641</v>
      </c>
      <c r="J6719">
        <v>18.08911917098445</v>
      </c>
      <c r="K6719">
        <v>0.44708290155440411</v>
      </c>
      <c r="L6719">
        <v>1.9211917098445599</v>
      </c>
      <c r="M6719">
        <v>0.05</v>
      </c>
      <c r="N6719">
        <v>1.47</v>
      </c>
      <c r="O6719">
        <v>0.12</v>
      </c>
      <c r="P6719">
        <v>1.39</v>
      </c>
      <c r="Q6719">
        <v>3.03</v>
      </c>
    </row>
    <row r="6720" spans="1:17" x14ac:dyDescent="0.35">
      <c r="A6720" t="s">
        <v>13439</v>
      </c>
      <c r="B6720" t="s">
        <v>13440</v>
      </c>
      <c r="C6720">
        <v>99.349516563147006</v>
      </c>
      <c r="D6720">
        <v>100.0328240165631</v>
      </c>
      <c r="E6720">
        <v>0.1775766045548654</v>
      </c>
      <c r="F6720">
        <v>54.815727743271218</v>
      </c>
      <c r="G6720">
        <v>15.909834368530021</v>
      </c>
      <c r="H6720">
        <v>26.57712215320911</v>
      </c>
      <c r="I6720">
        <v>10.29233954451346</v>
      </c>
      <c r="J6720">
        <v>16.340372670807451</v>
      </c>
      <c r="K6720">
        <v>0.66735093167701853</v>
      </c>
      <c r="L6720">
        <v>0.67947722567287783</v>
      </c>
      <c r="M6720">
        <v>4.0517598343685297E-2</v>
      </c>
      <c r="N6720">
        <v>1.0722049689440989</v>
      </c>
      <c r="O6720">
        <v>0.1</v>
      </c>
      <c r="P6720">
        <v>1.455776397515528</v>
      </c>
      <c r="Q6720">
        <v>2.666128364389234</v>
      </c>
    </row>
    <row r="6721" spans="1:17" x14ac:dyDescent="0.35">
      <c r="A6721" t="s">
        <v>13441</v>
      </c>
      <c r="B6721" t="s">
        <v>13442</v>
      </c>
      <c r="C6721">
        <v>99.809682719546743</v>
      </c>
      <c r="D6721">
        <v>197.88733144475921</v>
      </c>
      <c r="E6721">
        <v>0.32857790368271961</v>
      </c>
      <c r="F6721">
        <v>64.877067988668557</v>
      </c>
      <c r="G6721">
        <v>9.1416430594900842</v>
      </c>
      <c r="H6721">
        <v>17.17110481586402</v>
      </c>
      <c r="I6721">
        <v>9.721529745042492</v>
      </c>
      <c r="J6721">
        <v>11.526912181303119</v>
      </c>
      <c r="K6721">
        <v>0.70358356940509914</v>
      </c>
      <c r="L6721">
        <v>0.68221246458923512</v>
      </c>
      <c r="M6721">
        <v>4.2719546742209631E-2</v>
      </c>
      <c r="N6721">
        <v>1.2013881019830031</v>
      </c>
      <c r="O6721">
        <v>9.8725212464589235E-2</v>
      </c>
      <c r="P6721">
        <v>1.467450424929178</v>
      </c>
      <c r="Q6721">
        <v>2.8102832861189802</v>
      </c>
    </row>
    <row r="6722" spans="1:17" x14ac:dyDescent="0.35">
      <c r="A6722" t="s">
        <v>13443</v>
      </c>
      <c r="B6722" t="s">
        <v>13444</v>
      </c>
      <c r="C6722">
        <v>85.824731578947365</v>
      </c>
      <c r="D6722">
        <v>60.14295263157895</v>
      </c>
      <c r="E6722">
        <v>-0.74822631578947363</v>
      </c>
      <c r="F6722">
        <v>40.431610526315787</v>
      </c>
      <c r="G6722">
        <v>2.478947368421053</v>
      </c>
      <c r="H6722">
        <v>4.2542105263157897</v>
      </c>
      <c r="I6722">
        <v>5.398421052631579</v>
      </c>
      <c r="J6722">
        <v>5.3836842105263161</v>
      </c>
      <c r="K6722">
        <v>0.19096842105263159</v>
      </c>
      <c r="L6722">
        <v>0.36235263157894732</v>
      </c>
      <c r="M6722">
        <v>3.4105263157894743E-2</v>
      </c>
      <c r="N6722">
        <v>0.81626315789473691</v>
      </c>
      <c r="O6722">
        <v>8.636842105263158E-2</v>
      </c>
      <c r="P6722">
        <v>1.394315789473684</v>
      </c>
      <c r="Q6722">
        <v>2.3369473684210531</v>
      </c>
    </row>
    <row r="6723" spans="1:17" x14ac:dyDescent="0.35">
      <c r="A6723" t="s">
        <v>13445</v>
      </c>
      <c r="B6723" t="s">
        <v>13446</v>
      </c>
      <c r="C6723">
        <v>92.109328042328045</v>
      </c>
      <c r="D6723">
        <v>76.092814814814815</v>
      </c>
      <c r="E6723">
        <v>-0.56011111111111112</v>
      </c>
      <c r="F6723">
        <v>40.881261904761907</v>
      </c>
      <c r="G6723">
        <v>3.0240740740740741</v>
      </c>
      <c r="H6723">
        <v>5.3637566137566139</v>
      </c>
      <c r="I6723">
        <v>6.8981481481481479</v>
      </c>
      <c r="J6723">
        <v>7.113227513227514</v>
      </c>
      <c r="K6723">
        <v>0.26573015873015871</v>
      </c>
      <c r="L6723">
        <v>0.53322222222222226</v>
      </c>
      <c r="M6723">
        <v>3.7910052910052908E-2</v>
      </c>
      <c r="N6723">
        <v>0.8486772486772487</v>
      </c>
      <c r="O6723">
        <v>9.0925925925925924E-2</v>
      </c>
      <c r="P6723">
        <v>1.4021164021164021</v>
      </c>
      <c r="Q6723">
        <v>2.3763227513227512</v>
      </c>
    </row>
    <row r="6724" spans="1:17" x14ac:dyDescent="0.35">
      <c r="A6724" t="s">
        <v>13447</v>
      </c>
      <c r="B6724" t="s">
        <v>13448</v>
      </c>
      <c r="C6724">
        <v>98.72789171974523</v>
      </c>
      <c r="D6724">
        <v>81.340592356687893</v>
      </c>
      <c r="E6724">
        <v>-0.38729299363057318</v>
      </c>
      <c r="F6724">
        <v>47.045414012738853</v>
      </c>
      <c r="G6724">
        <v>2.999044585987261</v>
      </c>
      <c r="H6724">
        <v>3.5343949044585981</v>
      </c>
      <c r="I6724">
        <v>6.4149681528662423</v>
      </c>
      <c r="J6724">
        <v>5.7738853503184711</v>
      </c>
      <c r="K6724">
        <v>0.19634394904458599</v>
      </c>
      <c r="L6724">
        <v>4.6643312101910833E-2</v>
      </c>
      <c r="M6724">
        <v>2.4458598726114649E-2</v>
      </c>
      <c r="N6724">
        <v>0.63703821656050952</v>
      </c>
      <c r="O6724">
        <v>6.1974522292993633E-2</v>
      </c>
      <c r="P6724">
        <v>1.173535031847134</v>
      </c>
      <c r="Q6724">
        <v>1.89391719745223</v>
      </c>
    </row>
    <row r="6725" spans="1:17" x14ac:dyDescent="0.35">
      <c r="A6725" t="s">
        <v>13449</v>
      </c>
      <c r="B6725" t="s">
        <v>13450</v>
      </c>
      <c r="C6725">
        <v>186.81354273504269</v>
      </c>
      <c r="D6725">
        <v>203.51384188034189</v>
      </c>
      <c r="E6725">
        <v>0.53240384615384617</v>
      </c>
      <c r="F6725">
        <v>94.135106837606841</v>
      </c>
      <c r="G6725">
        <v>10.55320512820513</v>
      </c>
      <c r="H6725">
        <v>18.708547008547011</v>
      </c>
      <c r="I6725">
        <v>15.14594017094017</v>
      </c>
      <c r="J6725">
        <v>18.094230769230769</v>
      </c>
      <c r="K6725">
        <v>0.34016239316239322</v>
      </c>
      <c r="L6725">
        <v>0.46881623931623928</v>
      </c>
      <c r="M6725">
        <v>8.0320512820512821E-2</v>
      </c>
      <c r="N6725">
        <v>1.881068376068376</v>
      </c>
      <c r="O6725">
        <v>0.1130982905982906</v>
      </c>
      <c r="P6725">
        <v>1.599017094017094</v>
      </c>
      <c r="Q6725">
        <v>3.6736965811965812</v>
      </c>
    </row>
    <row r="6726" spans="1:17" x14ac:dyDescent="0.35">
      <c r="A6726" t="s">
        <v>13451</v>
      </c>
      <c r="B6726" t="s">
        <v>13452</v>
      </c>
      <c r="C6726">
        <v>163.21618749999999</v>
      </c>
      <c r="D6726">
        <v>201.63069999999999</v>
      </c>
      <c r="E6726">
        <v>0.47839999999999988</v>
      </c>
      <c r="F6726">
        <v>100.6939958333333</v>
      </c>
      <c r="G6726">
        <v>11.294166666666669</v>
      </c>
      <c r="H6726">
        <v>17.727916666666669</v>
      </c>
      <c r="I6726">
        <v>14.463333333333329</v>
      </c>
      <c r="J6726">
        <v>20.49541666666666</v>
      </c>
      <c r="K6726">
        <v>0.75486249999999999</v>
      </c>
      <c r="L6726">
        <v>0.56322499999999998</v>
      </c>
      <c r="M6726">
        <v>7.4375000000000011E-2</v>
      </c>
      <c r="N6726">
        <v>1.87</v>
      </c>
      <c r="O6726">
        <v>0.12</v>
      </c>
      <c r="P6726">
        <v>1.5575000000000001</v>
      </c>
      <c r="Q6726">
        <v>3.6175000000000002</v>
      </c>
    </row>
    <row r="6727" spans="1:17" x14ac:dyDescent="0.35">
      <c r="A6727" t="s">
        <v>13453</v>
      </c>
      <c r="B6727" t="s">
        <v>13454</v>
      </c>
      <c r="C6727">
        <v>151.90890476190481</v>
      </c>
      <c r="D6727">
        <v>162.00546825396819</v>
      </c>
      <c r="E6727">
        <v>-4.7571428571428577E-2</v>
      </c>
      <c r="F6727">
        <v>76.530420634920645</v>
      </c>
      <c r="G6727">
        <v>6.5515873015873014</v>
      </c>
      <c r="H6727">
        <v>14.25714285714286</v>
      </c>
      <c r="I6727">
        <v>10.019841269841271</v>
      </c>
      <c r="J6727">
        <v>20.61825396825397</v>
      </c>
      <c r="K6727">
        <v>0.62284920634920637</v>
      </c>
      <c r="L6727">
        <v>0.82177777777777772</v>
      </c>
      <c r="M6727">
        <v>7.0000000000000007E-2</v>
      </c>
      <c r="N6727">
        <v>1.6330952380952379</v>
      </c>
      <c r="O6727">
        <v>0.11</v>
      </c>
      <c r="P6727">
        <v>1.542777777777778</v>
      </c>
      <c r="Q6727">
        <v>3.3614285714285721</v>
      </c>
    </row>
    <row r="6728" spans="1:17" x14ac:dyDescent="0.35">
      <c r="A6728" t="s">
        <v>13455</v>
      </c>
      <c r="B6728" t="s">
        <v>13456</v>
      </c>
      <c r="C6728">
        <v>154.70990517241381</v>
      </c>
      <c r="D6728">
        <v>162.71491379310339</v>
      </c>
      <c r="E6728">
        <v>0.19920689655172411</v>
      </c>
      <c r="F6728">
        <v>74.583112068965519</v>
      </c>
      <c r="G6728">
        <v>6.6301724137931037</v>
      </c>
      <c r="H6728">
        <v>14.67844827586207</v>
      </c>
      <c r="I6728">
        <v>10.68965517241379</v>
      </c>
      <c r="J6728">
        <v>22.05344827586207</v>
      </c>
      <c r="K6728">
        <v>0.32676724137931029</v>
      </c>
      <c r="L6728">
        <v>0.51964655172413798</v>
      </c>
      <c r="M6728">
        <v>7.0000000000000007E-2</v>
      </c>
      <c r="N6728">
        <v>1.5349999999999999</v>
      </c>
      <c r="O6728">
        <v>0.11</v>
      </c>
      <c r="P6728">
        <v>1.52</v>
      </c>
      <c r="Q6728">
        <v>3.24</v>
      </c>
    </row>
    <row r="6729" spans="1:17" x14ac:dyDescent="0.35">
      <c r="A6729" t="s">
        <v>13457</v>
      </c>
      <c r="B6729" t="s">
        <v>13458</v>
      </c>
      <c r="C6729">
        <v>99.686887788778876</v>
      </c>
      <c r="D6729">
        <v>148.7505891089109</v>
      </c>
      <c r="E6729">
        <v>-0.14968646864686469</v>
      </c>
      <c r="F6729">
        <v>79.158341584158421</v>
      </c>
      <c r="G6729">
        <v>16.50594059405941</v>
      </c>
      <c r="H6729">
        <v>18.538448844884488</v>
      </c>
      <c r="I6729">
        <v>6.1</v>
      </c>
      <c r="J6729">
        <v>24.523927392739271</v>
      </c>
      <c r="K6729">
        <v>0.90316996699669971</v>
      </c>
      <c r="L6729">
        <v>1.211440594059406</v>
      </c>
      <c r="M6729">
        <v>4.0363036303630362E-2</v>
      </c>
      <c r="N6729">
        <v>1.827095709570957</v>
      </c>
      <c r="O6729">
        <v>0.12</v>
      </c>
      <c r="P6729">
        <v>1.639636963696369</v>
      </c>
      <c r="Q6729">
        <v>3.6270957095709568</v>
      </c>
    </row>
    <row r="6730" spans="1:17" x14ac:dyDescent="0.35">
      <c r="A6730" t="s">
        <v>13459</v>
      </c>
      <c r="B6730" t="s">
        <v>13460</v>
      </c>
      <c r="C6730">
        <v>114.2942993197279</v>
      </c>
      <c r="D6730">
        <v>118.7927482993197</v>
      </c>
      <c r="E6730">
        <v>9.1129251700680272E-2</v>
      </c>
      <c r="F6730">
        <v>61.583265306122449</v>
      </c>
      <c r="G6730">
        <v>11.3047619047619</v>
      </c>
      <c r="H6730">
        <v>14.08707482993197</v>
      </c>
      <c r="I6730">
        <v>7.10952380952381</v>
      </c>
      <c r="J6730">
        <v>15.80544217687075</v>
      </c>
      <c r="K6730">
        <v>0.72733333333333339</v>
      </c>
      <c r="L6730">
        <v>1.014884353741496</v>
      </c>
      <c r="M6730">
        <v>0.04</v>
      </c>
      <c r="N6730">
        <v>1.5025170068027209</v>
      </c>
      <c r="O6730">
        <v>0.11</v>
      </c>
      <c r="P6730">
        <v>1.5521088435374151</v>
      </c>
      <c r="Q6730">
        <v>3.210680272108843</v>
      </c>
    </row>
    <row r="6731" spans="1:17" x14ac:dyDescent="0.35">
      <c r="A6731" t="s">
        <v>13461</v>
      </c>
      <c r="B6731" t="s">
        <v>13462</v>
      </c>
      <c r="C6731">
        <v>116.31086875</v>
      </c>
      <c r="D6731">
        <v>193.80751875000001</v>
      </c>
      <c r="E6731">
        <v>1.27496875</v>
      </c>
      <c r="F6731">
        <v>71.883968749999994</v>
      </c>
      <c r="G6731">
        <v>23.971875000000001</v>
      </c>
      <c r="H6731">
        <v>23.54</v>
      </c>
      <c r="I6731">
        <v>13.531874999999999</v>
      </c>
      <c r="J6731">
        <v>14.671875</v>
      </c>
      <c r="K6731">
        <v>0.31713124999999998</v>
      </c>
      <c r="L6731">
        <v>0.89924999999999999</v>
      </c>
      <c r="M6731">
        <v>0.03</v>
      </c>
      <c r="N6731">
        <v>0.91318750000000004</v>
      </c>
      <c r="O6731">
        <v>7.0000000000000007E-2</v>
      </c>
      <c r="P6731">
        <v>1.1327499999999999</v>
      </c>
      <c r="Q6731">
        <v>2.1459375000000001</v>
      </c>
    </row>
    <row r="6732" spans="1:17" x14ac:dyDescent="0.35">
      <c r="A6732" t="s">
        <v>13463</v>
      </c>
      <c r="B6732" t="s">
        <v>13464</v>
      </c>
      <c r="C6732">
        <v>119.00845180722889</v>
      </c>
      <c r="D6732">
        <v>184.44976506024099</v>
      </c>
      <c r="E6732">
        <v>1.1608945783132529</v>
      </c>
      <c r="F6732">
        <v>77.718120481927713</v>
      </c>
      <c r="G6732">
        <v>27.960542168674699</v>
      </c>
      <c r="H6732">
        <v>25.119879518072288</v>
      </c>
      <c r="I6732">
        <v>9.6765060240963869</v>
      </c>
      <c r="J6732">
        <v>9.5632530120481931</v>
      </c>
      <c r="K6732">
        <v>0.39390361445783129</v>
      </c>
      <c r="L6732">
        <v>0.74245180722891568</v>
      </c>
      <c r="M6732">
        <v>2.786144578313253E-2</v>
      </c>
      <c r="N6732">
        <v>0.84493975903614449</v>
      </c>
      <c r="O6732">
        <v>6.1144578313253012E-2</v>
      </c>
      <c r="P6732">
        <v>1.099246987951807</v>
      </c>
      <c r="Q6732">
        <v>2.036385542168675</v>
      </c>
    </row>
    <row r="6733" spans="1:17" x14ac:dyDescent="0.35">
      <c r="A6733" t="s">
        <v>13465</v>
      </c>
      <c r="B6733" t="s">
        <v>13466</v>
      </c>
      <c r="C6733">
        <v>97.401030303030296</v>
      </c>
      <c r="D6733">
        <v>115.6259393939394</v>
      </c>
      <c r="E6733">
        <v>-1.174325757575758</v>
      </c>
      <c r="F6733">
        <v>64.254356060606057</v>
      </c>
      <c r="G6733">
        <v>12.12348484848485</v>
      </c>
      <c r="H6733">
        <v>16.06818181818182</v>
      </c>
      <c r="I6733">
        <v>5.6303030303030308</v>
      </c>
      <c r="J6733">
        <v>16.713636363636361</v>
      </c>
      <c r="K6733">
        <v>0.5172575757575758</v>
      </c>
      <c r="L6733">
        <v>1.0566818181818181</v>
      </c>
      <c r="M6733">
        <v>7.454545454545454E-2</v>
      </c>
      <c r="N6733">
        <v>1.9340909090909091</v>
      </c>
      <c r="O6733">
        <v>0.19992424242424239</v>
      </c>
      <c r="P6733">
        <v>1.7852272727272731</v>
      </c>
      <c r="Q6733">
        <v>3.9955303030303031</v>
      </c>
    </row>
    <row r="6734" spans="1:17" x14ac:dyDescent="0.35">
      <c r="A6734" t="s">
        <v>13467</v>
      </c>
      <c r="B6734" t="s">
        <v>13468</v>
      </c>
      <c r="C6734">
        <v>83.737394308943095</v>
      </c>
      <c r="D6734">
        <v>126.6935731707317</v>
      </c>
      <c r="E6734">
        <v>-0.51255284552845537</v>
      </c>
      <c r="F6734">
        <v>68.255930894308932</v>
      </c>
      <c r="G6734">
        <v>12.02886178861789</v>
      </c>
      <c r="H6734">
        <v>11.63821138211382</v>
      </c>
      <c r="I6734">
        <v>6.5910569105691046</v>
      </c>
      <c r="J6734">
        <v>18.36504065040651</v>
      </c>
      <c r="K6734">
        <v>0.4274308943089431</v>
      </c>
      <c r="L6734">
        <v>1.1281991869918699</v>
      </c>
      <c r="M6734">
        <v>6.2073170731707317E-2</v>
      </c>
      <c r="N6734">
        <v>2.1297967479674789</v>
      </c>
      <c r="O6734">
        <v>0.14821138211382109</v>
      </c>
      <c r="P6734">
        <v>1.7605691056910571</v>
      </c>
      <c r="Q6734">
        <v>4.1106504065040648</v>
      </c>
    </row>
    <row r="6735" spans="1:17" x14ac:dyDescent="0.35">
      <c r="A6735" t="s">
        <v>13469</v>
      </c>
      <c r="B6735" t="s">
        <v>13470</v>
      </c>
      <c r="C6735">
        <v>102.2805388349515</v>
      </c>
      <c r="D6735">
        <v>122.09342718446599</v>
      </c>
      <c r="E6735">
        <v>-0.72370388349514558</v>
      </c>
      <c r="F6735">
        <v>72.291796116504855</v>
      </c>
      <c r="G6735">
        <v>7.570873786407768</v>
      </c>
      <c r="H6735">
        <v>9.3868932038834956</v>
      </c>
      <c r="I6735">
        <v>6.662135922330096</v>
      </c>
      <c r="J6735">
        <v>22.417475728155338</v>
      </c>
      <c r="K6735">
        <v>0.41646116504854369</v>
      </c>
      <c r="L6735">
        <v>1.006611650485437</v>
      </c>
      <c r="M6735">
        <v>6.621359223300971E-2</v>
      </c>
      <c r="N6735">
        <v>2.1389320388349509</v>
      </c>
      <c r="O6735">
        <v>0.14417475728155341</v>
      </c>
      <c r="P6735">
        <v>1.7465048543689321</v>
      </c>
      <c r="Q6735">
        <v>4.1017475728155333</v>
      </c>
    </row>
    <row r="6736" spans="1:17" x14ac:dyDescent="0.35">
      <c r="A6736" t="s">
        <v>13471</v>
      </c>
      <c r="B6736" t="s">
        <v>13472</v>
      </c>
      <c r="C6736">
        <v>125.8706931407942</v>
      </c>
      <c r="D6736">
        <v>138.1355812274368</v>
      </c>
      <c r="E6736">
        <v>-0.10941155234657041</v>
      </c>
      <c r="F6736">
        <v>59.386509025270747</v>
      </c>
      <c r="G6736">
        <v>11.50649819494585</v>
      </c>
      <c r="H6736">
        <v>14.094584837545129</v>
      </c>
      <c r="I6736">
        <v>5.6855595667870036</v>
      </c>
      <c r="J6736">
        <v>18.609386281588449</v>
      </c>
      <c r="K6736">
        <v>0.61223465703971114</v>
      </c>
      <c r="L6736">
        <v>1.4447689530685921</v>
      </c>
      <c r="M6736">
        <v>7.0324909747292413E-2</v>
      </c>
      <c r="N6736">
        <v>1.977653429602888</v>
      </c>
      <c r="O6736">
        <v>0.16859205776173289</v>
      </c>
      <c r="P6736">
        <v>1.7433212996389891</v>
      </c>
      <c r="Q6736">
        <v>3.9598916967509021</v>
      </c>
    </row>
    <row r="6737" spans="1:17" x14ac:dyDescent="0.35">
      <c r="A6737" t="s">
        <v>13473</v>
      </c>
      <c r="B6737" t="s">
        <v>13474</v>
      </c>
      <c r="C6737">
        <v>73.474039735099339</v>
      </c>
      <c r="D6737">
        <v>120.25165562913909</v>
      </c>
      <c r="E6737">
        <v>-1.300344370860927</v>
      </c>
      <c r="F6737">
        <v>75.689079470198678</v>
      </c>
      <c r="G6737">
        <v>6.6827814569536423</v>
      </c>
      <c r="H6737">
        <v>7.9417218543046362</v>
      </c>
      <c r="I6737">
        <v>4.2622516556291394</v>
      </c>
      <c r="J6737">
        <v>23.22980132450331</v>
      </c>
      <c r="K6737">
        <v>0.69039072847682115</v>
      </c>
      <c r="L6737">
        <v>0.41539072847682118</v>
      </c>
      <c r="M6737">
        <v>7.1655629139072849E-2</v>
      </c>
      <c r="N6737">
        <v>2.0919867549668871</v>
      </c>
      <c r="O6737">
        <v>0.14000000000000001</v>
      </c>
      <c r="P6737">
        <v>1.767284768211921</v>
      </c>
      <c r="Q6737">
        <v>4.0715894039735101</v>
      </c>
    </row>
    <row r="6738" spans="1:17" x14ac:dyDescent="0.35">
      <c r="A6738" t="s">
        <v>13475</v>
      </c>
      <c r="B6738" t="s">
        <v>13476</v>
      </c>
      <c r="C6738">
        <v>132.4239700854701</v>
      </c>
      <c r="D6738">
        <v>154.97889316239321</v>
      </c>
      <c r="E6738">
        <v>-0.81538034188034192</v>
      </c>
      <c r="F6738">
        <v>80.027841880341882</v>
      </c>
      <c r="G6738">
        <v>11.037606837606839</v>
      </c>
      <c r="H6738">
        <v>13.776923076923079</v>
      </c>
      <c r="I6738">
        <v>5.3529914529914544</v>
      </c>
      <c r="J6738">
        <v>23.497435897435899</v>
      </c>
      <c r="K6738">
        <v>0.87989743589743585</v>
      </c>
      <c r="L6738">
        <v>1.300260683760684</v>
      </c>
      <c r="M6738">
        <v>7.0000000000000007E-2</v>
      </c>
      <c r="N6738">
        <v>2.1159829059829058</v>
      </c>
      <c r="O6738">
        <v>0.14000000000000001</v>
      </c>
      <c r="P6738">
        <v>1.766752136752137</v>
      </c>
      <c r="Q6738">
        <v>4.0993589743589736</v>
      </c>
    </row>
    <row r="6739" spans="1:17" x14ac:dyDescent="0.35">
      <c r="A6739" t="s">
        <v>13477</v>
      </c>
      <c r="B6739" t="s">
        <v>13478</v>
      </c>
      <c r="C6739">
        <v>113.7700340715502</v>
      </c>
      <c r="D6739">
        <v>140.7647512776831</v>
      </c>
      <c r="E6739">
        <v>-0.70343952299829637</v>
      </c>
      <c r="F6739">
        <v>63.184691652470192</v>
      </c>
      <c r="G6739">
        <v>5.9258943781942079</v>
      </c>
      <c r="H6739">
        <v>7.9729131175468488</v>
      </c>
      <c r="I6739">
        <v>4.4821124361158429</v>
      </c>
      <c r="J6739">
        <v>13.916013628620099</v>
      </c>
      <c r="K6739">
        <v>0.91372402044293011</v>
      </c>
      <c r="L6739">
        <v>1.2340494037478711</v>
      </c>
      <c r="M6739">
        <v>6.1771720613287902E-2</v>
      </c>
      <c r="N6739">
        <v>2.1272061328790461</v>
      </c>
      <c r="O6739">
        <v>0.15</v>
      </c>
      <c r="P6739">
        <v>1.7970868824531521</v>
      </c>
      <c r="Q6739">
        <v>4.1442930153321971</v>
      </c>
    </row>
    <row r="6740" spans="1:17" x14ac:dyDescent="0.35">
      <c r="A6740" t="s">
        <v>13479</v>
      </c>
      <c r="B6740" t="s">
        <v>13480</v>
      </c>
      <c r="C6740">
        <v>104.6566066666667</v>
      </c>
      <c r="D6740">
        <v>138.00553333333329</v>
      </c>
      <c r="E6740">
        <v>-0.46358666666666659</v>
      </c>
      <c r="F6740">
        <v>67.059373333333326</v>
      </c>
      <c r="G6740">
        <v>6.9080000000000004</v>
      </c>
      <c r="H6740">
        <v>8.1213333333333342</v>
      </c>
      <c r="I6740">
        <v>4.7666666666666666</v>
      </c>
      <c r="J6740">
        <v>15.02</v>
      </c>
      <c r="K6740">
        <v>0.88255333333333341</v>
      </c>
      <c r="L6740">
        <v>0.56159333333333328</v>
      </c>
      <c r="M6740">
        <v>7.8200000000000006E-2</v>
      </c>
      <c r="N6740">
        <v>2.271466666666667</v>
      </c>
      <c r="O6740">
        <v>0.18673333333333331</v>
      </c>
      <c r="P6740">
        <v>1.7817333333333329</v>
      </c>
      <c r="Q6740">
        <v>4.3181333333333338</v>
      </c>
    </row>
    <row r="6741" spans="1:17" x14ac:dyDescent="0.35">
      <c r="A6741" t="s">
        <v>13481</v>
      </c>
      <c r="B6741" t="s">
        <v>13482</v>
      </c>
      <c r="C6741">
        <v>88.699944444444441</v>
      </c>
      <c r="D6741">
        <v>118.66461616161619</v>
      </c>
      <c r="E6741">
        <v>-1.308934343434343</v>
      </c>
      <c r="F6741">
        <v>71.267146464646473</v>
      </c>
      <c r="G6741">
        <v>5.2924242424242429</v>
      </c>
      <c r="H6741">
        <v>6.5217171717171718</v>
      </c>
      <c r="I6741">
        <v>5.4358585858585853</v>
      </c>
      <c r="J6741">
        <v>14.703535353535351</v>
      </c>
      <c r="K6741">
        <v>0.72166161616161617</v>
      </c>
      <c r="L6741">
        <v>0.43002525252525248</v>
      </c>
      <c r="M6741">
        <v>6.6212121212121222E-2</v>
      </c>
      <c r="N6741">
        <v>2.0766161616161618</v>
      </c>
      <c r="O6741">
        <v>0.14898989898989901</v>
      </c>
      <c r="P6741">
        <v>1.7291919191919189</v>
      </c>
      <c r="Q6741">
        <v>4.0276262626262627</v>
      </c>
    </row>
    <row r="6742" spans="1:17" x14ac:dyDescent="0.35">
      <c r="A6742" t="s">
        <v>13483</v>
      </c>
      <c r="B6742" t="s">
        <v>13484</v>
      </c>
      <c r="C6742">
        <v>119.82693500000001</v>
      </c>
      <c r="D6742">
        <v>179.104085</v>
      </c>
      <c r="E6742">
        <v>9.638999999999999E-2</v>
      </c>
      <c r="F6742">
        <v>84.977755000000002</v>
      </c>
      <c r="G6742">
        <v>8.7880000000000003</v>
      </c>
      <c r="H6742">
        <v>17.894500000000001</v>
      </c>
      <c r="I6742">
        <v>13.967499999999999</v>
      </c>
      <c r="J6742">
        <v>14.609</v>
      </c>
      <c r="K6742">
        <v>0.48399500000000001</v>
      </c>
      <c r="L6742">
        <v>0.42482999999999999</v>
      </c>
      <c r="M6742">
        <v>8.2200000000000009E-2</v>
      </c>
      <c r="N6742">
        <v>1.6229</v>
      </c>
      <c r="O6742">
        <v>0.12</v>
      </c>
      <c r="P6742">
        <v>1.5752999999999999</v>
      </c>
      <c r="Q6742">
        <v>3.4032</v>
      </c>
    </row>
    <row r="6743" spans="1:17" x14ac:dyDescent="0.35">
      <c r="A6743" t="s">
        <v>13485</v>
      </c>
      <c r="B6743" t="s">
        <v>13486</v>
      </c>
      <c r="C6743">
        <v>123.1056734693878</v>
      </c>
      <c r="D6743">
        <v>168.53928571428571</v>
      </c>
      <c r="E6743">
        <v>-0.13387755102040819</v>
      </c>
      <c r="F6743">
        <v>73.104006802721088</v>
      </c>
      <c r="G6743">
        <v>4.1068027210884352</v>
      </c>
      <c r="H6743">
        <v>10.043537414965989</v>
      </c>
      <c r="I6743">
        <v>8.9115646258503407</v>
      </c>
      <c r="J6743">
        <v>11.928571428571431</v>
      </c>
      <c r="K6743">
        <v>0.24037414965986401</v>
      </c>
      <c r="L6743">
        <v>0.32574149659863938</v>
      </c>
      <c r="M6743">
        <v>7.7551020408163265E-2</v>
      </c>
      <c r="N6743">
        <v>1.54</v>
      </c>
      <c r="O6743">
        <v>0.12</v>
      </c>
      <c r="P6743">
        <v>1.5730612244897959</v>
      </c>
      <c r="Q6743">
        <v>3.311632653061225</v>
      </c>
    </row>
    <row r="6744" spans="1:17" x14ac:dyDescent="0.35">
      <c r="A6744" t="s">
        <v>13487</v>
      </c>
      <c r="B6744" t="s">
        <v>13488</v>
      </c>
      <c r="C6744">
        <v>101.5007755991285</v>
      </c>
      <c r="D6744">
        <v>104.2756928104575</v>
      </c>
      <c r="E6744">
        <v>0.34648583877995642</v>
      </c>
      <c r="F6744">
        <v>61.432570806100223</v>
      </c>
      <c r="G6744">
        <v>3.9132897603485839</v>
      </c>
      <c r="H6744">
        <v>4.859694989106754</v>
      </c>
      <c r="I6744">
        <v>7.0265795206971671</v>
      </c>
      <c r="J6744">
        <v>12.57821350762527</v>
      </c>
      <c r="K6744">
        <v>0.3436339869281046</v>
      </c>
      <c r="L6744">
        <v>0.48206753812636172</v>
      </c>
      <c r="M6744">
        <v>0.04</v>
      </c>
      <c r="N6744">
        <v>1.0897167755991291</v>
      </c>
      <c r="O6744">
        <v>7.830065359477123E-2</v>
      </c>
      <c r="P6744">
        <v>1.500348583877996</v>
      </c>
      <c r="Q6744">
        <v>2.709411764705882</v>
      </c>
    </row>
    <row r="6745" spans="1:17" x14ac:dyDescent="0.35">
      <c r="A6745" t="s">
        <v>13489</v>
      </c>
      <c r="B6745" t="s">
        <v>13490</v>
      </c>
      <c r="C6745">
        <v>141.54556695156691</v>
      </c>
      <c r="D6745">
        <v>154.77253276353281</v>
      </c>
      <c r="E6745">
        <v>0.86958404558404556</v>
      </c>
      <c r="F6745">
        <v>79.255965811965808</v>
      </c>
      <c r="G6745">
        <v>10.58717948717949</v>
      </c>
      <c r="H6745">
        <v>12.689743589743591</v>
      </c>
      <c r="I6745">
        <v>10.9982905982906</v>
      </c>
      <c r="J6745">
        <v>13.504558404558409</v>
      </c>
      <c r="K6745">
        <v>0.57051851851851854</v>
      </c>
      <c r="L6745">
        <v>0.77674928774928775</v>
      </c>
      <c r="M6745">
        <v>4.034188034188034E-2</v>
      </c>
      <c r="N6745">
        <v>0.72492877492877494</v>
      </c>
      <c r="O6745">
        <v>6.4814814814814811E-2</v>
      </c>
      <c r="P6745">
        <v>1.196837606837607</v>
      </c>
      <c r="Q6745">
        <v>2.0281196581196581</v>
      </c>
    </row>
    <row r="6746" spans="1:17" x14ac:dyDescent="0.35">
      <c r="A6746" t="s">
        <v>13491</v>
      </c>
      <c r="B6746" t="s">
        <v>13492</v>
      </c>
      <c r="C6746">
        <v>119.25415859030841</v>
      </c>
      <c r="D6746">
        <v>121.8631894273128</v>
      </c>
      <c r="E6746">
        <v>-0.7170704845814978</v>
      </c>
      <c r="F6746">
        <v>59.594792951541848</v>
      </c>
      <c r="G6746">
        <v>7.6942731277533039</v>
      </c>
      <c r="H6746">
        <v>13.757268722466961</v>
      </c>
      <c r="I6746">
        <v>10.05066079295154</v>
      </c>
      <c r="J6746">
        <v>8.1449339207048457</v>
      </c>
      <c r="K6746">
        <v>0.47751101321585898</v>
      </c>
      <c r="L6746">
        <v>0.51192070484581498</v>
      </c>
      <c r="M6746">
        <v>0.06</v>
      </c>
      <c r="N6746">
        <v>1.4175770925110129</v>
      </c>
      <c r="O6746">
        <v>0.11237885462555069</v>
      </c>
      <c r="P6746">
        <v>1.5761674008810569</v>
      </c>
      <c r="Q6746">
        <v>3.1737444933920709</v>
      </c>
    </row>
    <row r="6747" spans="1:17" x14ac:dyDescent="0.35">
      <c r="A6747" t="s">
        <v>13493</v>
      </c>
      <c r="B6747" t="s">
        <v>13494</v>
      </c>
      <c r="C6747">
        <v>105.00708400000001</v>
      </c>
      <c r="D6747">
        <v>103.615528</v>
      </c>
      <c r="E6747">
        <v>-1.0499160000000001</v>
      </c>
      <c r="F6747">
        <v>85.640799999999999</v>
      </c>
      <c r="G6747">
        <v>5.4047999999999998</v>
      </c>
      <c r="H6747">
        <v>11.422000000000001</v>
      </c>
      <c r="I6747">
        <v>4.8011999999999997</v>
      </c>
      <c r="J6747">
        <v>20.661999999999999</v>
      </c>
      <c r="K6747">
        <v>0.55999599999999994</v>
      </c>
      <c r="L6747">
        <v>0.49817600000000001</v>
      </c>
      <c r="M6747">
        <v>6.1199999999999997E-2</v>
      </c>
      <c r="N6747">
        <v>1.65984</v>
      </c>
      <c r="O6747">
        <v>0.12520000000000001</v>
      </c>
      <c r="P6747">
        <v>1.6770799999999999</v>
      </c>
      <c r="Q6747">
        <v>3.52332</v>
      </c>
    </row>
    <row r="6748" spans="1:17" x14ac:dyDescent="0.35">
      <c r="A6748" t="s">
        <v>13495</v>
      </c>
      <c r="B6748" t="s">
        <v>13496</v>
      </c>
      <c r="C6748">
        <v>106.15673393124069</v>
      </c>
      <c r="D6748">
        <v>108.05656502242149</v>
      </c>
      <c r="E6748">
        <v>0.23899103139013461</v>
      </c>
      <c r="F6748">
        <v>56.413315396113603</v>
      </c>
      <c r="G6748">
        <v>4.4802690582959643</v>
      </c>
      <c r="H6748">
        <v>5.9805680119581464</v>
      </c>
      <c r="I6748">
        <v>3.7200298953662179</v>
      </c>
      <c r="J6748">
        <v>8.0038863976083707</v>
      </c>
      <c r="K6748">
        <v>0.40146636771300448</v>
      </c>
      <c r="L6748">
        <v>0.39540508221225712</v>
      </c>
      <c r="M6748">
        <v>0.02</v>
      </c>
      <c r="N6748">
        <v>0.78140508221225713</v>
      </c>
      <c r="O6748">
        <v>5.9043348281016442E-2</v>
      </c>
      <c r="P6748">
        <v>1.111599402092676</v>
      </c>
      <c r="Q6748">
        <v>1.972047832585949</v>
      </c>
    </row>
    <row r="6749" spans="1:17" x14ac:dyDescent="0.35">
      <c r="A6749" t="s">
        <v>13497</v>
      </c>
      <c r="B6749" t="s">
        <v>13498</v>
      </c>
      <c r="C6749">
        <v>94.002095057034225</v>
      </c>
      <c r="D6749">
        <v>111.20901901140689</v>
      </c>
      <c r="E6749">
        <v>0.39680228136882129</v>
      </c>
      <c r="F6749">
        <v>50.002870722433457</v>
      </c>
      <c r="G6749">
        <v>3.7996197718631182</v>
      </c>
      <c r="H6749">
        <v>6.3136882129277563</v>
      </c>
      <c r="I6749">
        <v>5.6619771863117867</v>
      </c>
      <c r="J6749">
        <v>4.7901140684410644</v>
      </c>
      <c r="K6749">
        <v>0.24064638783269959</v>
      </c>
      <c r="L6749">
        <v>0.41054752851711029</v>
      </c>
      <c r="M6749">
        <v>0.02</v>
      </c>
      <c r="N6749">
        <v>0.67844106463878329</v>
      </c>
      <c r="O6749">
        <v>5.1673003802281368E-2</v>
      </c>
      <c r="P6749">
        <v>1.1091634980988589</v>
      </c>
      <c r="Q6749">
        <v>1.8592775665399239</v>
      </c>
    </row>
    <row r="6750" spans="1:17" x14ac:dyDescent="0.35">
      <c r="A6750" t="s">
        <v>13499</v>
      </c>
      <c r="B6750" t="s">
        <v>13500</v>
      </c>
      <c r="C6750">
        <v>102.6213870967742</v>
      </c>
      <c r="D6750">
        <v>114.1847177419355</v>
      </c>
      <c r="E6750">
        <v>-0.96866129032258064</v>
      </c>
      <c r="F6750">
        <v>66.109798387096774</v>
      </c>
      <c r="G6750">
        <v>14.29838709677419</v>
      </c>
      <c r="H6750">
        <v>16.387096774193552</v>
      </c>
      <c r="I6750">
        <v>8.1685483870967737</v>
      </c>
      <c r="J6750">
        <v>19.680645161290322</v>
      </c>
      <c r="K6750">
        <v>0.98622580645161295</v>
      </c>
      <c r="L6750">
        <v>2.3182096774193548</v>
      </c>
      <c r="M6750">
        <v>0.05</v>
      </c>
      <c r="N6750">
        <v>1.9672580645161291</v>
      </c>
      <c r="O6750">
        <v>0.14000000000000001</v>
      </c>
      <c r="P6750">
        <v>1.7066935483870971</v>
      </c>
      <c r="Q6750">
        <v>3.8634677419354841</v>
      </c>
    </row>
    <row r="6751" spans="1:17" x14ac:dyDescent="0.35">
      <c r="A6751" t="s">
        <v>13501</v>
      </c>
      <c r="B6751" t="s">
        <v>13502</v>
      </c>
      <c r="C6751">
        <v>129.88034160305341</v>
      </c>
      <c r="D6751">
        <v>124.5746240458015</v>
      </c>
      <c r="E6751">
        <v>-0.20210687022900761</v>
      </c>
      <c r="F6751">
        <v>56.006847328244277</v>
      </c>
      <c r="G6751">
        <v>17.595229007633591</v>
      </c>
      <c r="H6751">
        <v>21.059541984732821</v>
      </c>
      <c r="I6751">
        <v>6.6062977099236626</v>
      </c>
      <c r="J6751">
        <v>22.902862595419851</v>
      </c>
      <c r="K6751">
        <v>0.7509904580152672</v>
      </c>
      <c r="L6751">
        <v>1.9812328244274811</v>
      </c>
      <c r="M6751">
        <v>0.05</v>
      </c>
      <c r="N6751">
        <v>1.988568702290076</v>
      </c>
      <c r="O6751">
        <v>0.13883587786259541</v>
      </c>
      <c r="P6751">
        <v>1.7030152671755729</v>
      </c>
      <c r="Q6751">
        <v>3.8804198473282439</v>
      </c>
    </row>
    <row r="6752" spans="1:17" x14ac:dyDescent="0.35">
      <c r="A6752" t="s">
        <v>13503</v>
      </c>
      <c r="B6752" t="s">
        <v>13504</v>
      </c>
      <c r="C6752">
        <v>132.08348797250861</v>
      </c>
      <c r="D6752">
        <v>81.912298969072168</v>
      </c>
      <c r="E6752">
        <v>-0.15945360824742269</v>
      </c>
      <c r="F6752">
        <v>61.967288659793823</v>
      </c>
      <c r="G6752">
        <v>3.6402061855670098</v>
      </c>
      <c r="H6752">
        <v>5.3395189003436423</v>
      </c>
      <c r="I6752">
        <v>5.9171821305841927</v>
      </c>
      <c r="J6752">
        <v>6.8663230240549824</v>
      </c>
      <c r="K6752">
        <v>0.29042268041237113</v>
      </c>
      <c r="L6752">
        <v>0.22134707903780071</v>
      </c>
      <c r="M6752">
        <v>2.824742268041237E-2</v>
      </c>
      <c r="N6752">
        <v>0.78439862542955319</v>
      </c>
      <c r="O6752">
        <v>7.7766323024054992E-2</v>
      </c>
      <c r="P6752">
        <v>1.404295532646048</v>
      </c>
      <c r="Q6752">
        <v>2.2974570446735401</v>
      </c>
    </row>
    <row r="6753" spans="1:17" x14ac:dyDescent="0.35">
      <c r="A6753" t="s">
        <v>13505</v>
      </c>
      <c r="B6753" t="s">
        <v>13506</v>
      </c>
      <c r="C6753">
        <v>102.4865820895522</v>
      </c>
      <c r="D6753">
        <v>91.499373134328351</v>
      </c>
      <c r="E6753">
        <v>9.0149253731343238E-3</v>
      </c>
      <c r="F6753">
        <v>55.367179104477607</v>
      </c>
      <c r="G6753">
        <v>3.7184079601990052</v>
      </c>
      <c r="H6753">
        <v>5.6253731343283588</v>
      </c>
      <c r="I6753">
        <v>6</v>
      </c>
      <c r="J6753">
        <v>8.6507462686567163</v>
      </c>
      <c r="K6753">
        <v>0.51720398009950252</v>
      </c>
      <c r="L6753">
        <v>0.23723880597014929</v>
      </c>
      <c r="M6753">
        <v>3.3582089552238813E-2</v>
      </c>
      <c r="N6753">
        <v>0.86363184079601996</v>
      </c>
      <c r="O6753">
        <v>7.8905472636815924E-2</v>
      </c>
      <c r="P6753">
        <v>1.4203980099502489</v>
      </c>
      <c r="Q6753">
        <v>2.3929850746268659</v>
      </c>
    </row>
    <row r="6754" spans="1:17" x14ac:dyDescent="0.35">
      <c r="A6754" t="s">
        <v>13507</v>
      </c>
      <c r="B6754" t="s">
        <v>13508</v>
      </c>
      <c r="C6754">
        <v>90.505441048034925</v>
      </c>
      <c r="D6754">
        <v>83.86057205240175</v>
      </c>
      <c r="E6754">
        <v>-0.64546724890829699</v>
      </c>
      <c r="F6754">
        <v>49.19119650655022</v>
      </c>
      <c r="G6754">
        <v>5.0484716157205236</v>
      </c>
      <c r="H6754">
        <v>7.2938864628820959</v>
      </c>
      <c r="I6754">
        <v>5.8838427947598246</v>
      </c>
      <c r="J6754">
        <v>7.6659388646288207</v>
      </c>
      <c r="K6754">
        <v>0.37469868995633188</v>
      </c>
      <c r="L6754">
        <v>0.15095196506550221</v>
      </c>
      <c r="M6754">
        <v>0.04</v>
      </c>
      <c r="N6754">
        <v>1.1026200873362451</v>
      </c>
      <c r="O6754">
        <v>8.3886462882096072E-2</v>
      </c>
      <c r="P6754">
        <v>1.493318777292576</v>
      </c>
      <c r="Q6754">
        <v>2.7166375545851529</v>
      </c>
    </row>
    <row r="6755" spans="1:17" x14ac:dyDescent="0.35">
      <c r="A6755" t="s">
        <v>13509</v>
      </c>
      <c r="B6755" t="s">
        <v>13510</v>
      </c>
      <c r="C6755">
        <v>97.282411167512677</v>
      </c>
      <c r="D6755">
        <v>100.06343147208121</v>
      </c>
      <c r="E6755">
        <v>-0.75244162436548223</v>
      </c>
      <c r="F6755">
        <v>53.380614213197973</v>
      </c>
      <c r="G6755">
        <v>4.8573604060913702</v>
      </c>
      <c r="H6755">
        <v>7.8741116751269038</v>
      </c>
      <c r="I6755">
        <v>7.8563451776649744</v>
      </c>
      <c r="J6755">
        <v>4.9578680203045682</v>
      </c>
      <c r="K6755">
        <v>0.45186294416243661</v>
      </c>
      <c r="L6755">
        <v>0.18648223350253809</v>
      </c>
      <c r="M6755">
        <v>3.2538071065989847E-2</v>
      </c>
      <c r="N6755">
        <v>1.0674619289340099</v>
      </c>
      <c r="O6755">
        <v>8.2538071065989857E-2</v>
      </c>
      <c r="P6755">
        <v>1.4974619289340101</v>
      </c>
      <c r="Q6755">
        <v>2.69238578680203</v>
      </c>
    </row>
    <row r="6756" spans="1:17" x14ac:dyDescent="0.35">
      <c r="A6756" t="s">
        <v>13511</v>
      </c>
      <c r="B6756" t="s">
        <v>13512</v>
      </c>
      <c r="C6756">
        <v>109.47607360157021</v>
      </c>
      <c r="D6756">
        <v>90.385977428851817</v>
      </c>
      <c r="E6756">
        <v>-0.33948380765456332</v>
      </c>
      <c r="F6756">
        <v>50.799202158979377</v>
      </c>
      <c r="G6756">
        <v>4.3194308145240434</v>
      </c>
      <c r="H6756">
        <v>6.2031403336604516</v>
      </c>
      <c r="I6756">
        <v>5.8689892051030421</v>
      </c>
      <c r="J6756">
        <v>6.7729146221786074</v>
      </c>
      <c r="K6756">
        <v>0.32862414131501472</v>
      </c>
      <c r="L6756">
        <v>0.2356447497546614</v>
      </c>
      <c r="M6756">
        <v>0.04</v>
      </c>
      <c r="N6756">
        <v>1.028253189401374</v>
      </c>
      <c r="O6756">
        <v>8.2149165848871442E-2</v>
      </c>
      <c r="P6756">
        <v>1.4460549558390581</v>
      </c>
      <c r="Q6756">
        <v>2.5964573110893032</v>
      </c>
    </row>
    <row r="6757" spans="1:17" x14ac:dyDescent="0.35">
      <c r="A6757" t="s">
        <v>13513</v>
      </c>
      <c r="B6757" t="s">
        <v>13514</v>
      </c>
      <c r="C6757">
        <v>110.722114379085</v>
      </c>
      <c r="D6757">
        <v>85.179947712418311</v>
      </c>
      <c r="E6757">
        <v>-0.41933986928104577</v>
      </c>
      <c r="F6757">
        <v>61.372954248366007</v>
      </c>
      <c r="G6757">
        <v>6.0395424836601306</v>
      </c>
      <c r="H6757">
        <v>8.4179738562091515</v>
      </c>
      <c r="I6757">
        <v>7.0369281045751642</v>
      </c>
      <c r="J6757">
        <v>6.3003267973856216</v>
      </c>
      <c r="K6757">
        <v>0.25564052287581701</v>
      </c>
      <c r="L6757">
        <v>9.4937908496732032E-2</v>
      </c>
      <c r="M6757">
        <v>2.4869281045751639E-2</v>
      </c>
      <c r="N6757">
        <v>0.70101307189542483</v>
      </c>
      <c r="O6757">
        <v>7.2124183006535947E-2</v>
      </c>
      <c r="P6757">
        <v>1.3457843137254899</v>
      </c>
      <c r="Q6757">
        <v>2.1392156862745102</v>
      </c>
    </row>
    <row r="6758" spans="1:17" x14ac:dyDescent="0.35">
      <c r="A6758" t="s">
        <v>13515</v>
      </c>
      <c r="B6758" t="s">
        <v>13516</v>
      </c>
      <c r="C6758">
        <v>116.6123754385965</v>
      </c>
      <c r="D6758">
        <v>85.620017543859646</v>
      </c>
      <c r="E6758">
        <v>-0.67273684210526308</v>
      </c>
      <c r="F6758">
        <v>52.697838596491231</v>
      </c>
      <c r="G6758">
        <v>5.1547368421052626</v>
      </c>
      <c r="H6758">
        <v>7.4750877192982461</v>
      </c>
      <c r="I6758">
        <v>4.8603508771929826</v>
      </c>
      <c r="J6758">
        <v>5.3592982456140357</v>
      </c>
      <c r="K6758">
        <v>0.19592280701754389</v>
      </c>
      <c r="L6758">
        <v>0.13312280701754389</v>
      </c>
      <c r="M6758">
        <v>0.03</v>
      </c>
      <c r="N6758">
        <v>0.78066666666666673</v>
      </c>
      <c r="O6758">
        <v>7.5754385964912282E-2</v>
      </c>
      <c r="P6758">
        <v>1.3913333333333331</v>
      </c>
      <c r="Q6758">
        <v>2.2793684210526322</v>
      </c>
    </row>
    <row r="6759" spans="1:17" x14ac:dyDescent="0.35">
      <c r="A6759" t="s">
        <v>13517</v>
      </c>
      <c r="B6759" t="s">
        <v>13518</v>
      </c>
      <c r="C6759">
        <v>114.7071610169491</v>
      </c>
      <c r="D6759">
        <v>96.833322033898312</v>
      </c>
      <c r="E6759">
        <v>-1.0794491525423731</v>
      </c>
      <c r="F6759">
        <v>49.964567796610169</v>
      </c>
      <c r="G6759">
        <v>4.1703389830508479</v>
      </c>
      <c r="H6759">
        <v>6.1508474576271182</v>
      </c>
      <c r="I6759">
        <v>5.590677966101695</v>
      </c>
      <c r="J6759">
        <v>12.452542372881361</v>
      </c>
      <c r="K6759">
        <v>0.23910169491525421</v>
      </c>
      <c r="L6759">
        <v>0.37680508474576269</v>
      </c>
      <c r="M6759">
        <v>0.05</v>
      </c>
      <c r="N6759">
        <v>1.5171186440677971</v>
      </c>
      <c r="O6759">
        <v>0.12</v>
      </c>
      <c r="P6759">
        <v>1.6035593220338979</v>
      </c>
      <c r="Q6759">
        <v>3.2906779661016952</v>
      </c>
    </row>
    <row r="6760" spans="1:17" x14ac:dyDescent="0.35">
      <c r="A6760" t="s">
        <v>13519</v>
      </c>
      <c r="B6760" t="s">
        <v>13520</v>
      </c>
      <c r="C6760">
        <v>111.361380952381</v>
      </c>
      <c r="D6760">
        <v>101.0588775510204</v>
      </c>
      <c r="E6760">
        <v>-0.67848299319727889</v>
      </c>
      <c r="F6760">
        <v>51.028523809523811</v>
      </c>
      <c r="G6760">
        <v>6.3224489795918366</v>
      </c>
      <c r="H6760">
        <v>9.1884353741496607</v>
      </c>
      <c r="I6760">
        <v>6.7244897959183669</v>
      </c>
      <c r="J6760">
        <v>14.791836734693881</v>
      </c>
      <c r="K6760">
        <v>0.53155782312925171</v>
      </c>
      <c r="L6760">
        <v>1.00891156462585</v>
      </c>
      <c r="M6760">
        <v>0.05</v>
      </c>
      <c r="N6760">
        <v>1.5585714285714289</v>
      </c>
      <c r="O6760">
        <v>0.1280952380952381</v>
      </c>
      <c r="P6760">
        <v>1.6242857142857141</v>
      </c>
      <c r="Q6760">
        <v>3.3609523809523809</v>
      </c>
    </row>
    <row r="6761" spans="1:17" x14ac:dyDescent="0.35">
      <c r="A6761" t="s">
        <v>13521</v>
      </c>
      <c r="B6761" t="s">
        <v>13522</v>
      </c>
      <c r="C6761">
        <v>160.90717228915659</v>
      </c>
      <c r="D6761">
        <v>126.90468373493979</v>
      </c>
      <c r="E6761">
        <v>-0.35907048192771079</v>
      </c>
      <c r="F6761">
        <v>58.154477108433738</v>
      </c>
      <c r="G6761">
        <v>14.54548192771084</v>
      </c>
      <c r="H6761">
        <v>21.376746987951812</v>
      </c>
      <c r="I6761">
        <v>5.5750000000000002</v>
      </c>
      <c r="J6761">
        <v>31.278493975903611</v>
      </c>
      <c r="K6761">
        <v>0.52211867469879514</v>
      </c>
      <c r="L6761">
        <v>1.4162180722891571</v>
      </c>
      <c r="M6761">
        <v>0.06</v>
      </c>
      <c r="N6761">
        <v>1.9870783132530121</v>
      </c>
      <c r="O6761">
        <v>0.14000000000000001</v>
      </c>
      <c r="P6761">
        <v>1.765692771084338</v>
      </c>
      <c r="Q6761">
        <v>3.9436325301204822</v>
      </c>
    </row>
    <row r="6762" spans="1:17" x14ac:dyDescent="0.35">
      <c r="A6762" t="s">
        <v>13523</v>
      </c>
      <c r="B6762" t="s">
        <v>13524</v>
      </c>
      <c r="C6762">
        <v>116.69618320610689</v>
      </c>
      <c r="D6762">
        <v>109.4652290076336</v>
      </c>
      <c r="E6762">
        <v>-0.89222137404580149</v>
      </c>
      <c r="F6762">
        <v>49.898694656488551</v>
      </c>
      <c r="G6762">
        <v>7.4946564885496176</v>
      </c>
      <c r="H6762">
        <v>12.588549618320609</v>
      </c>
      <c r="I6762">
        <v>6.6419847328244277</v>
      </c>
      <c r="J6762">
        <v>13.797709923664121</v>
      </c>
      <c r="K6762">
        <v>0.20803053435114499</v>
      </c>
      <c r="L6762">
        <v>0.73718320610687016</v>
      </c>
      <c r="M6762">
        <v>0.06</v>
      </c>
      <c r="N6762">
        <v>1.815190839694657</v>
      </c>
      <c r="O6762">
        <v>0.14000000000000001</v>
      </c>
      <c r="P6762">
        <v>1.72</v>
      </c>
      <c r="Q6762">
        <v>3.7351908396946572</v>
      </c>
    </row>
    <row r="6763" spans="1:17" x14ac:dyDescent="0.35">
      <c r="A6763" t="s">
        <v>13525</v>
      </c>
      <c r="B6763" t="s">
        <v>13715</v>
      </c>
      <c r="C6763">
        <v>96.162431472081224</v>
      </c>
      <c r="D6763">
        <v>97.471431472081221</v>
      </c>
      <c r="E6763">
        <v>-0.66696954314720813</v>
      </c>
      <c r="F6763">
        <v>53.055959390862938</v>
      </c>
      <c r="G6763">
        <v>3.2994923857868019</v>
      </c>
      <c r="H6763">
        <v>5.4106598984771566</v>
      </c>
      <c r="I6763">
        <v>3.8939086294416239</v>
      </c>
      <c r="J6763">
        <v>11.34619289340101</v>
      </c>
      <c r="K6763">
        <v>0.350497461928934</v>
      </c>
      <c r="L6763">
        <v>0.56808629441624359</v>
      </c>
      <c r="M6763">
        <v>3.66497461928934E-2</v>
      </c>
      <c r="N6763">
        <v>1.232335025380711</v>
      </c>
      <c r="O6763">
        <v>0.1017766497461929</v>
      </c>
      <c r="P6763">
        <v>1.533908629441624</v>
      </c>
      <c r="Q6763">
        <v>2.898020304568528</v>
      </c>
    </row>
    <row r="6764" spans="1:17" x14ac:dyDescent="0.35">
      <c r="A6764" t="s">
        <v>13527</v>
      </c>
      <c r="B6764" t="s">
        <v>13528</v>
      </c>
      <c r="C6764">
        <v>94.377828605200946</v>
      </c>
      <c r="D6764">
        <v>101.7100815602837</v>
      </c>
      <c r="E6764">
        <v>0.28891843971631209</v>
      </c>
      <c r="F6764">
        <v>63.833107565011822</v>
      </c>
      <c r="G6764">
        <v>3.818794326241135</v>
      </c>
      <c r="H6764">
        <v>4.8321513002364069</v>
      </c>
      <c r="I6764">
        <v>5.7303782505910164</v>
      </c>
      <c r="J6764">
        <v>9.4372340425531913</v>
      </c>
      <c r="K6764">
        <v>0.44670330969267141</v>
      </c>
      <c r="L6764">
        <v>0.206710401891253</v>
      </c>
      <c r="M6764">
        <v>1.9231678486997639E-2</v>
      </c>
      <c r="N6764">
        <v>0.28364066193853432</v>
      </c>
      <c r="O6764">
        <v>2.7127659574468079E-2</v>
      </c>
      <c r="P6764">
        <v>0.95176122931442086</v>
      </c>
      <c r="Q6764">
        <v>1.279479905437352</v>
      </c>
    </row>
    <row r="6765" spans="1:17" x14ac:dyDescent="0.35">
      <c r="A6765" t="s">
        <v>13529</v>
      </c>
      <c r="B6765" t="s">
        <v>13530</v>
      </c>
      <c r="C6765">
        <v>83.645559027777779</v>
      </c>
      <c r="D6765">
        <v>100.0817986111111</v>
      </c>
      <c r="E6765">
        <v>9.7604166666666568E-3</v>
      </c>
      <c r="F6765">
        <v>47.301923611111107</v>
      </c>
      <c r="G6765">
        <v>6.0086805555555554</v>
      </c>
      <c r="H6765">
        <v>6.0329861111111107</v>
      </c>
      <c r="I6765">
        <v>3.9690972222222221</v>
      </c>
      <c r="J6765">
        <v>4.1013888888888888</v>
      </c>
      <c r="K6765">
        <v>0.34789583333333329</v>
      </c>
      <c r="L6765">
        <v>0.36509027777777781</v>
      </c>
      <c r="M6765">
        <v>2.1701388888888892E-2</v>
      </c>
      <c r="N6765">
        <v>0.78197916666666667</v>
      </c>
      <c r="O6765">
        <v>0.06</v>
      </c>
      <c r="P6765">
        <v>1.1907291666666671</v>
      </c>
      <c r="Q6765">
        <v>2.0596180555555552</v>
      </c>
    </row>
    <row r="6766" spans="1:17" x14ac:dyDescent="0.35">
      <c r="A6766" t="s">
        <v>13531</v>
      </c>
      <c r="B6766" t="s">
        <v>13532</v>
      </c>
      <c r="C6766">
        <v>100.45626767676769</v>
      </c>
      <c r="D6766">
        <v>93.585156565656575</v>
      </c>
      <c r="E6766">
        <v>-0.24081313131313131</v>
      </c>
      <c r="F6766">
        <v>48.944136363636368</v>
      </c>
      <c r="G6766">
        <v>7.2419191919191928</v>
      </c>
      <c r="H6766">
        <v>7.6166666666666671</v>
      </c>
      <c r="I6766">
        <v>4.4732323232323239</v>
      </c>
      <c r="J6766">
        <v>3.569191919191919</v>
      </c>
      <c r="K6766">
        <v>0.39417676767676768</v>
      </c>
      <c r="L6766">
        <v>0.33160606060606063</v>
      </c>
      <c r="M6766">
        <v>2.595959595959596E-2</v>
      </c>
      <c r="N6766">
        <v>0.69242424242424239</v>
      </c>
      <c r="O6766">
        <v>6.5959595959595968E-2</v>
      </c>
      <c r="P6766">
        <v>1.223232323232323</v>
      </c>
      <c r="Q6766">
        <v>2.0075757575757578</v>
      </c>
    </row>
    <row r="6767" spans="1:17" x14ac:dyDescent="0.35">
      <c r="A6767" t="s">
        <v>13533</v>
      </c>
      <c r="B6767" t="s">
        <v>13534</v>
      </c>
      <c r="C6767">
        <v>103.7515303643725</v>
      </c>
      <c r="D6767">
        <v>101.89080971659919</v>
      </c>
      <c r="E6767">
        <v>-9.705263157894739E-2</v>
      </c>
      <c r="F6767">
        <v>49.167445344129547</v>
      </c>
      <c r="G6767">
        <v>7.4898785425101213</v>
      </c>
      <c r="H6767">
        <v>8.0194331983805665</v>
      </c>
      <c r="I6767">
        <v>5.336032388663968</v>
      </c>
      <c r="J6767">
        <v>4.281781376518218</v>
      </c>
      <c r="K6767">
        <v>0.25909716599190291</v>
      </c>
      <c r="L6767">
        <v>0.14621052631578951</v>
      </c>
      <c r="M6767">
        <v>1.7368421052631582E-2</v>
      </c>
      <c r="N6767">
        <v>0.48676113360323892</v>
      </c>
      <c r="O6767">
        <v>5.5910931174089067E-2</v>
      </c>
      <c r="P6767">
        <v>1.18668016194332</v>
      </c>
      <c r="Q6767">
        <v>1.7491093117408909</v>
      </c>
    </row>
    <row r="6768" spans="1:17" x14ac:dyDescent="0.35">
      <c r="A6768" t="s">
        <v>13535</v>
      </c>
      <c r="B6768" t="s">
        <v>13536</v>
      </c>
      <c r="C6768">
        <v>105.3266678200692</v>
      </c>
      <c r="D6768">
        <v>94.904460207612459</v>
      </c>
      <c r="E6768">
        <v>-0.48553979238754319</v>
      </c>
      <c r="F6768">
        <v>53.892124567474049</v>
      </c>
      <c r="G6768">
        <v>4.3999999999999986</v>
      </c>
      <c r="H6768">
        <v>4.8470588235294114</v>
      </c>
      <c r="I6768">
        <v>3.3155709342560549</v>
      </c>
      <c r="J6768">
        <v>8.1595155709342553</v>
      </c>
      <c r="K6768">
        <v>0.21467128027681659</v>
      </c>
      <c r="L6768">
        <v>0.26137024221453292</v>
      </c>
      <c r="M6768">
        <v>1.301038062283737E-2</v>
      </c>
      <c r="N6768">
        <v>0.50591695501730105</v>
      </c>
      <c r="O6768">
        <v>5.3010380622837368E-2</v>
      </c>
      <c r="P6768">
        <v>1.177647058823529</v>
      </c>
      <c r="Q6768">
        <v>1.7497923875432531</v>
      </c>
    </row>
    <row r="6769" spans="1:17" x14ac:dyDescent="0.35">
      <c r="A6769" t="s">
        <v>13537</v>
      </c>
      <c r="B6769" t="s">
        <v>13538</v>
      </c>
      <c r="C6769">
        <v>135.34531125827809</v>
      </c>
      <c r="D6769">
        <v>87.91717880794701</v>
      </c>
      <c r="E6769">
        <v>-0.2406274834437086</v>
      </c>
      <c r="F6769">
        <v>46.337306291390732</v>
      </c>
      <c r="G6769">
        <v>3.4389072847682121</v>
      </c>
      <c r="H6769">
        <v>3.653476821192053</v>
      </c>
      <c r="I6769">
        <v>3.7749999999999999</v>
      </c>
      <c r="J6769">
        <v>4.1779801324503314</v>
      </c>
      <c r="K6769">
        <v>0.3183509933774834</v>
      </c>
      <c r="L6769">
        <v>0.50002814569536425</v>
      </c>
      <c r="M6769">
        <v>0.01</v>
      </c>
      <c r="N6769">
        <v>0.50543046357615895</v>
      </c>
      <c r="O6769">
        <v>3.7615894039735087E-2</v>
      </c>
      <c r="P6769">
        <v>1.0691556291390729</v>
      </c>
      <c r="Q6769">
        <v>1.625827814569536</v>
      </c>
    </row>
    <row r="6770" spans="1:17" x14ac:dyDescent="0.35">
      <c r="A6770" t="s">
        <v>13539</v>
      </c>
      <c r="B6770" t="s">
        <v>13540</v>
      </c>
      <c r="C6770">
        <v>110.24340522875821</v>
      </c>
      <c r="D6770">
        <v>100.92536601307189</v>
      </c>
      <c r="E6770">
        <v>6.5346405228758175E-2</v>
      </c>
      <c r="F6770">
        <v>51.561281045751628</v>
      </c>
      <c r="G6770">
        <v>5.261437908496732</v>
      </c>
      <c r="H6770">
        <v>6.6078431372549016</v>
      </c>
      <c r="I6770">
        <v>7.2372549019607844</v>
      </c>
      <c r="J6770">
        <v>2.760784313725491</v>
      </c>
      <c r="K6770">
        <v>0.16203267973856211</v>
      </c>
      <c r="L6770">
        <v>0.1374117647058824</v>
      </c>
      <c r="M6770">
        <v>0.01</v>
      </c>
      <c r="N6770">
        <v>0.47019607843137251</v>
      </c>
      <c r="O6770">
        <v>3.3398692810457521E-2</v>
      </c>
      <c r="P6770">
        <v>1.0433986928104579</v>
      </c>
      <c r="Q6770">
        <v>1.5635947712418301</v>
      </c>
    </row>
    <row r="6771" spans="1:17" x14ac:dyDescent="0.35">
      <c r="A6771" t="s">
        <v>13541</v>
      </c>
      <c r="B6771" t="s">
        <v>13542</v>
      </c>
      <c r="C6771">
        <v>92.072445920303593</v>
      </c>
      <c r="D6771">
        <v>78.85009677419356</v>
      </c>
      <c r="E6771">
        <v>-0.1234535104364326</v>
      </c>
      <c r="F6771">
        <v>49.824749525616703</v>
      </c>
      <c r="G6771">
        <v>2.9878557874762812</v>
      </c>
      <c r="H6771">
        <v>3.5375711574952562</v>
      </c>
      <c r="I6771">
        <v>3.4288425047438329</v>
      </c>
      <c r="J6771">
        <v>5.029981024667932</v>
      </c>
      <c r="K6771">
        <v>0.40154838709677421</v>
      </c>
      <c r="L6771">
        <v>0.69773814041745741</v>
      </c>
      <c r="M6771">
        <v>3.085388994307401E-2</v>
      </c>
      <c r="N6771">
        <v>0.4334914611005693</v>
      </c>
      <c r="O6771">
        <v>3.6812144212523719E-2</v>
      </c>
      <c r="P6771">
        <v>1.251935483870968</v>
      </c>
      <c r="Q6771">
        <v>1.7573624288425049</v>
      </c>
    </row>
    <row r="6772" spans="1:17" x14ac:dyDescent="0.35">
      <c r="A6772" t="s">
        <v>13543</v>
      </c>
      <c r="B6772" t="s">
        <v>13544</v>
      </c>
      <c r="C6772">
        <v>159.09765901639341</v>
      </c>
      <c r="D6772">
        <v>73.787095081967209</v>
      </c>
      <c r="E6772">
        <v>-0.39339016393442627</v>
      </c>
      <c r="F6772">
        <v>52.689491803278692</v>
      </c>
      <c r="G6772">
        <v>4.2777049180327866</v>
      </c>
      <c r="H6772">
        <v>6.5196721311475407</v>
      </c>
      <c r="I6772">
        <v>6.4488524590163934</v>
      </c>
      <c r="J6772">
        <v>6.0852459016393441</v>
      </c>
      <c r="K6772">
        <v>0.42221967213114758</v>
      </c>
      <c r="L6772">
        <v>0.49432131147540992</v>
      </c>
      <c r="M6772">
        <v>2.4426229508196722E-2</v>
      </c>
      <c r="N6772">
        <v>0.63691803278688519</v>
      </c>
      <c r="O6772">
        <v>6.4295081967213119E-2</v>
      </c>
      <c r="P6772">
        <v>1.153508196721311</v>
      </c>
      <c r="Q6772">
        <v>1.8790163934426229</v>
      </c>
    </row>
    <row r="6773" spans="1:17" x14ac:dyDescent="0.35">
      <c r="A6773" t="s">
        <v>13545</v>
      </c>
      <c r="B6773" t="s">
        <v>13546</v>
      </c>
      <c r="C6773">
        <v>92.971285140562244</v>
      </c>
      <c r="D6773">
        <v>64.059160642570291</v>
      </c>
      <c r="E6773">
        <v>-0.93867871485943777</v>
      </c>
      <c r="F6773">
        <v>44.248855421686748</v>
      </c>
      <c r="G6773">
        <v>2.0562248995983929</v>
      </c>
      <c r="H6773">
        <v>2.7461847389558232</v>
      </c>
      <c r="I6773">
        <v>4.4092369477911646</v>
      </c>
      <c r="J6773">
        <v>6.876305220883534</v>
      </c>
      <c r="K6773">
        <v>0.49460240963855417</v>
      </c>
      <c r="L6773">
        <v>0.443578313253012</v>
      </c>
      <c r="M6773">
        <v>2.72289156626506E-2</v>
      </c>
      <c r="N6773">
        <v>0.58967871485943768</v>
      </c>
      <c r="O6773">
        <v>5.9277108433734939E-2</v>
      </c>
      <c r="P6773">
        <v>1.1761847389558231</v>
      </c>
      <c r="Q6773">
        <v>1.853453815261044</v>
      </c>
    </row>
    <row r="6774" spans="1:17" x14ac:dyDescent="0.35">
      <c r="A6774" t="s">
        <v>13547</v>
      </c>
      <c r="B6774" t="s">
        <v>13548</v>
      </c>
      <c r="C6774">
        <v>100.32867918088741</v>
      </c>
      <c r="D6774">
        <v>146.7995972696246</v>
      </c>
      <c r="E6774">
        <v>1.148713310580205</v>
      </c>
      <c r="F6774">
        <v>64.421361774744028</v>
      </c>
      <c r="G6774">
        <v>6.8761092150170642</v>
      </c>
      <c r="H6774">
        <v>11.57815699658703</v>
      </c>
      <c r="I6774">
        <v>9.6778156996587033</v>
      </c>
      <c r="J6774">
        <v>2.6924914675767919</v>
      </c>
      <c r="K6774">
        <v>0.2308122866894198</v>
      </c>
      <c r="L6774">
        <v>0.77278498293515363</v>
      </c>
      <c r="M6774">
        <v>2.6791808873720131E-2</v>
      </c>
      <c r="N6774">
        <v>0.67887372013651881</v>
      </c>
      <c r="O6774">
        <v>7.6791808873720141E-2</v>
      </c>
      <c r="P6774">
        <v>1.3688395904436861</v>
      </c>
      <c r="Q6774">
        <v>2.1524573378839591</v>
      </c>
    </row>
    <row r="6775" spans="1:17" x14ac:dyDescent="0.35">
      <c r="A6775" t="s">
        <v>13549</v>
      </c>
      <c r="B6775" t="s">
        <v>13550</v>
      </c>
      <c r="C6775">
        <v>89.054287179487176</v>
      </c>
      <c r="D6775">
        <v>110.6459794871795</v>
      </c>
      <c r="E6775">
        <v>0.57911794871794875</v>
      </c>
      <c r="F6775">
        <v>57.672282051282053</v>
      </c>
      <c r="G6775">
        <v>5.1851282051282048</v>
      </c>
      <c r="H6775">
        <v>8.5046153846153842</v>
      </c>
      <c r="I6775">
        <v>5.2692307692307692</v>
      </c>
      <c r="J6775">
        <v>1.9630769230769229</v>
      </c>
      <c r="K6775">
        <v>0.40020512820512821</v>
      </c>
      <c r="L6775">
        <v>0.34523589743589739</v>
      </c>
      <c r="M6775">
        <v>2.164102564102564E-2</v>
      </c>
      <c r="N6775">
        <v>0.62051282051282053</v>
      </c>
      <c r="O6775">
        <v>6.9692307692307706E-2</v>
      </c>
      <c r="P6775">
        <v>1.342051282051282</v>
      </c>
      <c r="Q6775">
        <v>2.053897435897436</v>
      </c>
    </row>
    <row r="6776" spans="1:17" x14ac:dyDescent="0.35">
      <c r="A6776" t="s">
        <v>13551</v>
      </c>
      <c r="B6776" t="s">
        <v>13552</v>
      </c>
      <c r="C6776">
        <v>90.908277580071172</v>
      </c>
      <c r="D6776">
        <v>74.933074733096078</v>
      </c>
      <c r="E6776">
        <v>-0.56949822064056943</v>
      </c>
      <c r="F6776">
        <v>43.420028469750889</v>
      </c>
      <c r="G6776">
        <v>2.958718861209964</v>
      </c>
      <c r="H6776">
        <v>3.974021352313168</v>
      </c>
      <c r="I6776">
        <v>6.1494661921708182</v>
      </c>
      <c r="J6776">
        <v>4.4170818505338083</v>
      </c>
      <c r="K6776">
        <v>0.18847330960854089</v>
      </c>
      <c r="L6776">
        <v>9.9156583629893241E-2</v>
      </c>
      <c r="M6776">
        <v>2.747330960854092E-2</v>
      </c>
      <c r="N6776">
        <v>0.67967971530249116</v>
      </c>
      <c r="O6776">
        <v>6.2241992882562269E-2</v>
      </c>
      <c r="P6776">
        <v>1.1603558718861211</v>
      </c>
      <c r="Q6776">
        <v>1.9255516014234879</v>
      </c>
    </row>
    <row r="6777" spans="1:17" x14ac:dyDescent="0.35">
      <c r="A6777" t="s">
        <v>13553</v>
      </c>
      <c r="B6777" t="s">
        <v>13554</v>
      </c>
      <c r="C6777">
        <v>100.815201793722</v>
      </c>
      <c r="D6777">
        <v>71.679618834080713</v>
      </c>
      <c r="E6777">
        <v>-0.67677130044843048</v>
      </c>
      <c r="F6777">
        <v>48.888663677130047</v>
      </c>
      <c r="G6777">
        <v>4.4188340807174891</v>
      </c>
      <c r="H6777">
        <v>4.8085201793721968</v>
      </c>
      <c r="I6777">
        <v>5.891031390134529</v>
      </c>
      <c r="J6777">
        <v>7.0058295964125561</v>
      </c>
      <c r="K6777">
        <v>0.15967713004484299</v>
      </c>
      <c r="L6777">
        <v>0.29754708520179368</v>
      </c>
      <c r="M6777">
        <v>2.780269058295964E-2</v>
      </c>
      <c r="N6777">
        <v>0.69650224215246637</v>
      </c>
      <c r="O6777">
        <v>6.3318385650224226E-2</v>
      </c>
      <c r="P6777">
        <v>1.157443946188341</v>
      </c>
      <c r="Q6777">
        <v>1.947264573991031</v>
      </c>
    </row>
    <row r="6778" spans="1:17" x14ac:dyDescent="0.35">
      <c r="A6778" t="s">
        <v>13555</v>
      </c>
      <c r="B6778" t="s">
        <v>13556</v>
      </c>
      <c r="C6778">
        <v>143.23367092651759</v>
      </c>
      <c r="D6778">
        <v>155.80689776357829</v>
      </c>
      <c r="E6778">
        <v>0.40975079872204478</v>
      </c>
      <c r="F6778">
        <v>77.6797571884984</v>
      </c>
      <c r="G6778">
        <v>10.48051118210863</v>
      </c>
      <c r="H6778">
        <v>15.08466453674121</v>
      </c>
      <c r="I6778">
        <v>12.576357827476039</v>
      </c>
      <c r="J6778">
        <v>18.75527156549521</v>
      </c>
      <c r="K6778">
        <v>0.59141533546325875</v>
      </c>
      <c r="L6778">
        <v>0.38055271565495208</v>
      </c>
      <c r="M6778">
        <v>6.7316293929712459E-2</v>
      </c>
      <c r="N6778">
        <v>1.829808306709265</v>
      </c>
      <c r="O6778">
        <v>0.1273162939297125</v>
      </c>
      <c r="P6778">
        <v>1.7128434504792329</v>
      </c>
      <c r="Q6778">
        <v>3.73517571884984</v>
      </c>
    </row>
    <row r="6779" spans="1:17" x14ac:dyDescent="0.35">
      <c r="A6779" t="s">
        <v>13557</v>
      </c>
      <c r="B6779" t="s">
        <v>13558</v>
      </c>
      <c r="C6779">
        <v>127.322224852071</v>
      </c>
      <c r="D6779">
        <v>167.62268047337281</v>
      </c>
      <c r="E6779">
        <v>-7.947928994082841E-2</v>
      </c>
      <c r="F6779">
        <v>79.936248520710066</v>
      </c>
      <c r="G6779">
        <v>10.137869822485211</v>
      </c>
      <c r="H6779">
        <v>15.276331360946751</v>
      </c>
      <c r="I6779">
        <v>10.34378698224852</v>
      </c>
      <c r="J6779">
        <v>16.998224852071012</v>
      </c>
      <c r="K6779">
        <v>0.27734319526627221</v>
      </c>
      <c r="L6779">
        <v>0.72128402366863897</v>
      </c>
      <c r="M6779">
        <v>8.8106508875739648E-2</v>
      </c>
      <c r="N6779">
        <v>1.7311834319526631</v>
      </c>
      <c r="O6779">
        <v>0.1223076923076923</v>
      </c>
      <c r="P6779">
        <v>1.6568047337278109</v>
      </c>
      <c r="Q6779">
        <v>3.5989349112426039</v>
      </c>
    </row>
    <row r="6780" spans="1:17" x14ac:dyDescent="0.35">
      <c r="A6780" t="s">
        <v>13559</v>
      </c>
      <c r="B6780" t="s">
        <v>13560</v>
      </c>
      <c r="C6780">
        <v>130.16497222222219</v>
      </c>
      <c r="D6780">
        <v>153.6651296296296</v>
      </c>
      <c r="E6780">
        <v>-0.21725925925925921</v>
      </c>
      <c r="F6780">
        <v>72.328444444444457</v>
      </c>
      <c r="G6780">
        <v>10.50277777777778</v>
      </c>
      <c r="H6780">
        <v>15.733333333333331</v>
      </c>
      <c r="I6780">
        <v>11.011111111111109</v>
      </c>
      <c r="J6780">
        <v>18.083333333333329</v>
      </c>
      <c r="K6780">
        <v>0.33095370370370369</v>
      </c>
      <c r="L6780">
        <v>0.77648148148148144</v>
      </c>
      <c r="M6780">
        <v>7.0000000000000007E-2</v>
      </c>
      <c r="N6780">
        <v>1.5854629629629631</v>
      </c>
      <c r="O6780">
        <v>0.12</v>
      </c>
      <c r="P6780">
        <v>1.555277777777778</v>
      </c>
      <c r="Q6780">
        <v>3.3258333333333332</v>
      </c>
    </row>
    <row r="6781" spans="1:17" x14ac:dyDescent="0.35">
      <c r="A6781" t="s">
        <v>13561</v>
      </c>
      <c r="B6781" t="s">
        <v>13562</v>
      </c>
      <c r="C6781">
        <v>85.849526073619643</v>
      </c>
      <c r="D6781">
        <v>60.988006134969318</v>
      </c>
      <c r="E6781">
        <v>-0.69387269938650309</v>
      </c>
      <c r="F6781">
        <v>42.147015337423312</v>
      </c>
      <c r="G6781">
        <v>2.385736196319018</v>
      </c>
      <c r="H6781">
        <v>2.294171779141104</v>
      </c>
      <c r="I6781">
        <v>1.655828220858895</v>
      </c>
      <c r="J6781">
        <v>7.2328220858895707</v>
      </c>
      <c r="K6781">
        <v>0.39215797546012271</v>
      </c>
      <c r="L6781">
        <v>0.87003220858895702</v>
      </c>
      <c r="M6781">
        <v>1.274539877300614E-2</v>
      </c>
      <c r="N6781">
        <v>0.28941717791411042</v>
      </c>
      <c r="O6781">
        <v>2.7684049079754601E-2</v>
      </c>
      <c r="P6781">
        <v>1.0169325153374229</v>
      </c>
      <c r="Q6781">
        <v>1.346779141104294</v>
      </c>
    </row>
    <row r="6782" spans="1:17" x14ac:dyDescent="0.35">
      <c r="A6782" t="s">
        <v>13563</v>
      </c>
      <c r="B6782" t="s">
        <v>13564</v>
      </c>
      <c r="C6782">
        <v>85.232570552147237</v>
      </c>
      <c r="D6782">
        <v>101.5969877300614</v>
      </c>
      <c r="E6782">
        <v>0.51103067484662579</v>
      </c>
      <c r="F6782">
        <v>54.431852760736199</v>
      </c>
      <c r="G6782">
        <v>4.8251533742331292</v>
      </c>
      <c r="H6782">
        <v>6.2883435582822083</v>
      </c>
      <c r="I6782">
        <v>3.7254601226993871</v>
      </c>
      <c r="J6782">
        <v>5.7938650306748469</v>
      </c>
      <c r="K6782">
        <v>0.32768404907975462</v>
      </c>
      <c r="L6782">
        <v>0.40796012269938647</v>
      </c>
      <c r="M6782">
        <v>2.699386503067485E-2</v>
      </c>
      <c r="N6782">
        <v>0.61386503067484666</v>
      </c>
      <c r="O6782">
        <v>4.6165644171779152E-2</v>
      </c>
      <c r="P6782">
        <v>1.076687116564417</v>
      </c>
      <c r="Q6782">
        <v>1.7606748466257669</v>
      </c>
    </row>
    <row r="6783" spans="1:17" x14ac:dyDescent="0.35">
      <c r="A6783" t="s">
        <v>13565</v>
      </c>
      <c r="B6783" t="s">
        <v>13566</v>
      </c>
      <c r="C6783">
        <v>83.016241299303942</v>
      </c>
      <c r="D6783">
        <v>117.50180742459401</v>
      </c>
      <c r="E6783">
        <v>0.52464269141531328</v>
      </c>
      <c r="F6783">
        <v>54.123726218097453</v>
      </c>
      <c r="G6783">
        <v>7.0607888631090487</v>
      </c>
      <c r="H6783">
        <v>8.7392111368909511</v>
      </c>
      <c r="I6783">
        <v>6.4846867749419959</v>
      </c>
      <c r="J6783">
        <v>6.0058004640371232</v>
      </c>
      <c r="K6783">
        <v>0.4692737819025522</v>
      </c>
      <c r="L6783">
        <v>0.7373433874709977</v>
      </c>
      <c r="M6783">
        <v>3.7772621809744777E-2</v>
      </c>
      <c r="N6783">
        <v>0.73795823665893268</v>
      </c>
      <c r="O6783">
        <v>5.7772621809744767E-2</v>
      </c>
      <c r="P6783">
        <v>1.1207424593967521</v>
      </c>
      <c r="Q6783">
        <v>1.9553596287703019</v>
      </c>
    </row>
    <row r="6784" spans="1:17" x14ac:dyDescent="0.35">
      <c r="A6784" t="s">
        <v>13567</v>
      </c>
      <c r="B6784" t="s">
        <v>13568</v>
      </c>
      <c r="C6784">
        <v>110.16191252485091</v>
      </c>
      <c r="D6784">
        <v>116.2179940357853</v>
      </c>
      <c r="E6784">
        <v>0.23276341948310139</v>
      </c>
      <c r="F6784">
        <v>64.642596421471168</v>
      </c>
      <c r="G6784">
        <v>6.6872763419483094</v>
      </c>
      <c r="H6784">
        <v>6.5471172962226634</v>
      </c>
      <c r="I6784">
        <v>5.3932405566600403</v>
      </c>
      <c r="J6784">
        <v>4.2391650099403577</v>
      </c>
      <c r="K6784">
        <v>0.39049701789264418</v>
      </c>
      <c r="L6784">
        <v>1.0634254473161029</v>
      </c>
      <c r="M6784">
        <v>2.4930417495029819E-2</v>
      </c>
      <c r="N6784">
        <v>0.50781312127236578</v>
      </c>
      <c r="O6784">
        <v>4.8886679920477127E-2</v>
      </c>
      <c r="P6784">
        <v>1.036739562624255</v>
      </c>
      <c r="Q6784">
        <v>1.6221073558648109</v>
      </c>
    </row>
    <row r="6785" spans="1:17" x14ac:dyDescent="0.35">
      <c r="A6785" t="s">
        <v>13569</v>
      </c>
      <c r="B6785" t="s">
        <v>13570</v>
      </c>
      <c r="C6785">
        <v>95.617567049808429</v>
      </c>
      <c r="D6785">
        <v>71.993149425287356</v>
      </c>
      <c r="E6785">
        <v>-0.44609195402298851</v>
      </c>
      <c r="F6785">
        <v>48.053275862068958</v>
      </c>
      <c r="G6785">
        <v>5.0720306513409961</v>
      </c>
      <c r="H6785">
        <v>5.4375478927203069</v>
      </c>
      <c r="I6785">
        <v>3.7015325670498092</v>
      </c>
      <c r="J6785">
        <v>4.3793103448275863</v>
      </c>
      <c r="K6785">
        <v>0.3904674329501916</v>
      </c>
      <c r="L6785">
        <v>0.4205977011494253</v>
      </c>
      <c r="M6785">
        <v>2.172413793103448E-2</v>
      </c>
      <c r="N6785">
        <v>0.45885057471264368</v>
      </c>
      <c r="O6785">
        <v>0.05</v>
      </c>
      <c r="P6785">
        <v>1.0345210727969349</v>
      </c>
      <c r="Q6785">
        <v>1.5623754789272031</v>
      </c>
    </row>
    <row r="6786" spans="1:17" x14ac:dyDescent="0.35">
      <c r="A6786" t="s">
        <v>13571</v>
      </c>
      <c r="B6786" t="s">
        <v>13572</v>
      </c>
      <c r="C6786">
        <v>94.121225961538457</v>
      </c>
      <c r="D6786">
        <v>119.5401778846154</v>
      </c>
      <c r="E6786">
        <v>0.36167307692307687</v>
      </c>
      <c r="F6786">
        <v>56.160413461538461</v>
      </c>
      <c r="G6786">
        <v>7.817788461538461</v>
      </c>
      <c r="H6786">
        <v>17.137980769230769</v>
      </c>
      <c r="I6786">
        <v>12.86538461538461</v>
      </c>
      <c r="J6786">
        <v>9.029807692307692</v>
      </c>
      <c r="K6786">
        <v>0.48236538461538458</v>
      </c>
      <c r="L6786">
        <v>0.70729807692307689</v>
      </c>
      <c r="M6786">
        <v>3.1490384615384608E-2</v>
      </c>
      <c r="N6786">
        <v>1.0704326923076919</v>
      </c>
      <c r="O6786">
        <v>7.8076923076923085E-2</v>
      </c>
      <c r="P6786">
        <v>1.3678846153846149</v>
      </c>
      <c r="Q6786">
        <v>2.5398076923076922</v>
      </c>
    </row>
    <row r="6787" spans="1:17" x14ac:dyDescent="0.35">
      <c r="A6787" t="s">
        <v>13573</v>
      </c>
      <c r="B6787" t="s">
        <v>13574</v>
      </c>
      <c r="C6787">
        <v>89.330439252336447</v>
      </c>
      <c r="D6787">
        <v>96.898411214953271</v>
      </c>
      <c r="E6787">
        <v>2.6584112149532709E-2</v>
      </c>
      <c r="F6787">
        <v>51.165401869158877</v>
      </c>
      <c r="G6787">
        <v>4.3149532710280374</v>
      </c>
      <c r="H6787">
        <v>9.2542056074766368</v>
      </c>
      <c r="I6787">
        <v>8.1359813084112158</v>
      </c>
      <c r="J6787">
        <v>7.376635514018691</v>
      </c>
      <c r="K6787">
        <v>0.31225700934579442</v>
      </c>
      <c r="L6787">
        <v>0.48110280373831782</v>
      </c>
      <c r="M6787">
        <v>2.5000000000000001E-2</v>
      </c>
      <c r="N6787">
        <v>0.87794392523364484</v>
      </c>
      <c r="O6787">
        <v>7.4999999999999997E-2</v>
      </c>
      <c r="P6787">
        <v>1.335</v>
      </c>
      <c r="Q6787">
        <v>2.312943925233645</v>
      </c>
    </row>
    <row r="6788" spans="1:17" x14ac:dyDescent="0.35">
      <c r="A6788" t="s">
        <v>13575</v>
      </c>
      <c r="B6788" t="s">
        <v>13576</v>
      </c>
      <c r="C6788">
        <v>102.8080673076923</v>
      </c>
      <c r="D6788">
        <v>71.791105769230768</v>
      </c>
      <c r="E6788">
        <v>-0.67040705128205125</v>
      </c>
      <c r="F6788">
        <v>54.236096153846162</v>
      </c>
      <c r="G6788">
        <v>2.5592948717948718</v>
      </c>
      <c r="H6788">
        <v>3.159935897435898</v>
      </c>
      <c r="I6788">
        <v>2.7493589743589739</v>
      </c>
      <c r="J6788">
        <v>12.611858974358981</v>
      </c>
      <c r="K6788">
        <v>0.45574358974358969</v>
      </c>
      <c r="L6788">
        <v>0.41725641025641019</v>
      </c>
      <c r="M6788">
        <v>2.5064102564102561E-2</v>
      </c>
      <c r="N6788">
        <v>0.83384615384615379</v>
      </c>
      <c r="O6788">
        <v>6.5064102564102569E-2</v>
      </c>
      <c r="P6788">
        <v>1.414807692307692</v>
      </c>
      <c r="Q6788">
        <v>2.3331410256410261</v>
      </c>
    </row>
    <row r="6789" spans="1:17" x14ac:dyDescent="0.35">
      <c r="A6789" t="s">
        <v>13577</v>
      </c>
      <c r="B6789" t="s">
        <v>13578</v>
      </c>
      <c r="C6789">
        <v>131.52789272030651</v>
      </c>
      <c r="D6789">
        <v>76.19964750957854</v>
      </c>
      <c r="E6789">
        <v>-0.82058620689655171</v>
      </c>
      <c r="F6789">
        <v>55.895624521072797</v>
      </c>
      <c r="G6789">
        <v>3.4107279693486592</v>
      </c>
      <c r="H6789">
        <v>5.2279693486590038</v>
      </c>
      <c r="I6789">
        <v>4.6808429118773951</v>
      </c>
      <c r="J6789">
        <v>9.9455938697318</v>
      </c>
      <c r="K6789">
        <v>0.27801532567049808</v>
      </c>
      <c r="L6789">
        <v>0.12577777777777779</v>
      </c>
      <c r="M6789">
        <v>2.8620689655172411E-2</v>
      </c>
      <c r="N6789">
        <v>0.79613026819923371</v>
      </c>
      <c r="O6789">
        <v>6.494252873563218E-2</v>
      </c>
      <c r="P6789">
        <v>1.4124521072796929</v>
      </c>
      <c r="Q6789">
        <v>2.2997701149425289</v>
      </c>
    </row>
    <row r="6790" spans="1:17" x14ac:dyDescent="0.35">
      <c r="A6790" t="s">
        <v>13579</v>
      </c>
      <c r="B6790" t="s">
        <v>13580</v>
      </c>
      <c r="C6790">
        <v>115.6227058823529</v>
      </c>
      <c r="D6790">
        <v>128.34384210526309</v>
      </c>
      <c r="E6790">
        <v>0.19736222910216719</v>
      </c>
      <c r="F6790">
        <v>59.407337461300308</v>
      </c>
      <c r="G6790">
        <v>7.0195046439628488</v>
      </c>
      <c r="H6790">
        <v>9.2337461300309602</v>
      </c>
      <c r="I6790">
        <v>6.8956656346749234</v>
      </c>
      <c r="J6790">
        <v>12.637461300309599</v>
      </c>
      <c r="K6790">
        <v>0.42141795665634668</v>
      </c>
      <c r="L6790">
        <v>0.27660681114551089</v>
      </c>
      <c r="M6790">
        <v>2.678018575851393E-2</v>
      </c>
      <c r="N6790">
        <v>0.78126934984520124</v>
      </c>
      <c r="O6790">
        <v>0.06</v>
      </c>
      <c r="P6790">
        <v>1.1601547987616101</v>
      </c>
      <c r="Q6790">
        <v>2.0237461300309598</v>
      </c>
    </row>
    <row r="6791" spans="1:17" x14ac:dyDescent="0.35">
      <c r="A6791" t="s">
        <v>13581</v>
      </c>
      <c r="B6791" t="s">
        <v>13582</v>
      </c>
      <c r="C6791">
        <v>106.74051219512199</v>
      </c>
      <c r="D6791">
        <v>110.0497512195122</v>
      </c>
      <c r="E6791">
        <v>9.1585365853658535E-2</v>
      </c>
      <c r="F6791">
        <v>57.137039024390248</v>
      </c>
      <c r="G6791">
        <v>5.0917073170731708</v>
      </c>
      <c r="H6791">
        <v>7.8570731707317076</v>
      </c>
      <c r="I6791">
        <v>9.6078048780487801</v>
      </c>
      <c r="J6791">
        <v>4.1258536585365846</v>
      </c>
      <c r="K6791">
        <v>0.39248292682926827</v>
      </c>
      <c r="L6791">
        <v>0.33983414634146342</v>
      </c>
      <c r="M6791">
        <v>0.02</v>
      </c>
      <c r="N6791">
        <v>0.56136585365853653</v>
      </c>
      <c r="O6791">
        <v>4.7951219512195123E-2</v>
      </c>
      <c r="P6791">
        <v>1.091073170731707</v>
      </c>
      <c r="Q6791">
        <v>1.7223414634146339</v>
      </c>
    </row>
    <row r="6792" spans="1:17" x14ac:dyDescent="0.35">
      <c r="A6792" t="s">
        <v>13583</v>
      </c>
      <c r="B6792" t="s">
        <v>13584</v>
      </c>
      <c r="C6792">
        <v>113.55586693548391</v>
      </c>
      <c r="D6792">
        <v>189.35003629032261</v>
      </c>
      <c r="E6792">
        <v>1.4432540322580649</v>
      </c>
      <c r="F6792">
        <v>84.491524193548386</v>
      </c>
      <c r="G6792">
        <v>17.264112903225811</v>
      </c>
      <c r="H6792">
        <v>23.274999999999999</v>
      </c>
      <c r="I6792">
        <v>15.539516129032259</v>
      </c>
      <c r="J6792">
        <v>13.654435483870969</v>
      </c>
      <c r="K6792">
        <v>0.43513709677419349</v>
      </c>
      <c r="L6792">
        <v>1.5793145161290321</v>
      </c>
      <c r="M6792">
        <v>0.05</v>
      </c>
      <c r="N6792">
        <v>1.1640322580645159</v>
      </c>
      <c r="O6792">
        <v>0.1182661290322581</v>
      </c>
      <c r="P6792">
        <v>1.5447177419354841</v>
      </c>
      <c r="Q6792">
        <v>2.8687499999999999</v>
      </c>
    </row>
    <row r="6793" spans="1:17" x14ac:dyDescent="0.35">
      <c r="A6793" t="s">
        <v>13585</v>
      </c>
      <c r="B6793" t="s">
        <v>13586</v>
      </c>
      <c r="C6793">
        <v>86.121561467889919</v>
      </c>
      <c r="D6793">
        <v>163.20770825688069</v>
      </c>
      <c r="E6793">
        <v>0.84887155963302763</v>
      </c>
      <c r="F6793">
        <v>78.721825688073395</v>
      </c>
      <c r="G6793">
        <v>11.517614678899079</v>
      </c>
      <c r="H6793">
        <v>17.788807339449541</v>
      </c>
      <c r="I6793">
        <v>6.3172477064220187</v>
      </c>
      <c r="J6793">
        <v>18.132660550458709</v>
      </c>
      <c r="K6793">
        <v>0.46164587155963299</v>
      </c>
      <c r="L6793">
        <v>1.220196330275229</v>
      </c>
      <c r="M6793">
        <v>4.8862385321100918E-2</v>
      </c>
      <c r="N6793">
        <v>1.183871559633028</v>
      </c>
      <c r="O6793">
        <v>0.1188623853211009</v>
      </c>
      <c r="P6793">
        <v>1.5422018348623849</v>
      </c>
      <c r="Q6793">
        <v>2.8860733944954129</v>
      </c>
    </row>
    <row r="6794" spans="1:17" x14ac:dyDescent="0.35">
      <c r="A6794" t="s">
        <v>13587</v>
      </c>
      <c r="B6794" t="s">
        <v>13588</v>
      </c>
      <c r="C6794">
        <v>70.138727272727266</v>
      </c>
      <c r="D6794">
        <v>90.261115151515156</v>
      </c>
      <c r="E6794">
        <v>-5.9024242424242417E-2</v>
      </c>
      <c r="F6794">
        <v>52.095915151515143</v>
      </c>
      <c r="G6794">
        <v>5.0054545454545449</v>
      </c>
      <c r="H6794">
        <v>7.3593939393939394</v>
      </c>
      <c r="I6794">
        <v>5.7727272727272716</v>
      </c>
      <c r="J6794">
        <v>4.3260606060606062</v>
      </c>
      <c r="K6794">
        <v>0.20546666666666669</v>
      </c>
      <c r="L6794">
        <v>0.38933333333333342</v>
      </c>
      <c r="M6794">
        <v>2.9393939393939389E-2</v>
      </c>
      <c r="N6794">
        <v>0.75157575757575756</v>
      </c>
      <c r="O6794">
        <v>7.4181818181818182E-2</v>
      </c>
      <c r="P6794">
        <v>1.3992121212121209</v>
      </c>
      <c r="Q6794">
        <v>2.2510303030303032</v>
      </c>
    </row>
    <row r="6795" spans="1:17" x14ac:dyDescent="0.35">
      <c r="A6795" t="s">
        <v>13589</v>
      </c>
      <c r="B6795" t="s">
        <v>13590</v>
      </c>
      <c r="C6795">
        <v>80.855050000000006</v>
      </c>
      <c r="D6795">
        <v>99.193190000000001</v>
      </c>
      <c r="E6795">
        <v>-4.2199999999999911E-3</v>
      </c>
      <c r="F6795">
        <v>46.566920000000003</v>
      </c>
      <c r="G6795">
        <v>5.4480000000000004</v>
      </c>
      <c r="H6795">
        <v>9.0190000000000001</v>
      </c>
      <c r="I6795">
        <v>7.1820000000000004</v>
      </c>
      <c r="J6795">
        <v>4.4669999999999996</v>
      </c>
      <c r="K6795">
        <v>0.24092</v>
      </c>
      <c r="L6795">
        <v>0.51109000000000004</v>
      </c>
      <c r="M6795">
        <v>0.03</v>
      </c>
      <c r="N6795">
        <v>0.84649999999999992</v>
      </c>
      <c r="O6795">
        <v>8.7099999999999997E-2</v>
      </c>
      <c r="P6795">
        <v>1.4329000000000001</v>
      </c>
      <c r="Q6795">
        <v>2.3915999999999999</v>
      </c>
    </row>
    <row r="6796" spans="1:17" x14ac:dyDescent="0.35">
      <c r="A6796" t="s">
        <v>13591</v>
      </c>
      <c r="B6796" t="s">
        <v>13592</v>
      </c>
      <c r="C6796">
        <v>67.858542857142851</v>
      </c>
      <c r="D6796">
        <v>90.801647619047628</v>
      </c>
      <c r="E6796">
        <v>2.6666666666665161E-4</v>
      </c>
      <c r="F6796">
        <v>59.184914285714292</v>
      </c>
      <c r="G6796">
        <v>11.594761904761899</v>
      </c>
      <c r="H6796">
        <v>23.141904761904762</v>
      </c>
      <c r="I6796">
        <v>9.911428571428571</v>
      </c>
      <c r="J6796">
        <v>4.9647619047619056</v>
      </c>
      <c r="K6796">
        <v>0.45965238095238098</v>
      </c>
      <c r="L6796">
        <v>0.45210952380952379</v>
      </c>
      <c r="M6796">
        <v>0.02</v>
      </c>
      <c r="N6796">
        <v>0.95966666666666667</v>
      </c>
      <c r="O6796">
        <v>0.09</v>
      </c>
      <c r="P6796">
        <v>1.4219999999999999</v>
      </c>
      <c r="Q6796">
        <v>2.4905238095238089</v>
      </c>
    </row>
    <row r="6797" spans="1:17" x14ac:dyDescent="0.35">
      <c r="A6797" t="s">
        <v>13593</v>
      </c>
      <c r="B6797" t="s">
        <v>13594</v>
      </c>
      <c r="C6797">
        <v>94.18195200000001</v>
      </c>
      <c r="D6797">
        <v>97.330472</v>
      </c>
      <c r="E6797">
        <v>1.134399999999999E-2</v>
      </c>
      <c r="F6797">
        <v>52.906784000000002</v>
      </c>
      <c r="G6797">
        <v>6.6496000000000004</v>
      </c>
      <c r="H6797">
        <v>14.332000000000001</v>
      </c>
      <c r="I6797">
        <v>8.3727999999999998</v>
      </c>
      <c r="J6797">
        <v>6.2184000000000008</v>
      </c>
      <c r="K6797">
        <v>0.533968</v>
      </c>
      <c r="L6797">
        <v>0.51219199999999998</v>
      </c>
      <c r="M6797">
        <v>0.03</v>
      </c>
      <c r="N6797">
        <v>1.0720799999999999</v>
      </c>
      <c r="O6797">
        <v>9.8320000000000005E-2</v>
      </c>
      <c r="P6797">
        <v>1.42448</v>
      </c>
      <c r="Q6797">
        <v>2.6293600000000001</v>
      </c>
    </row>
    <row r="6798" spans="1:17" x14ac:dyDescent="0.35">
      <c r="A6798" t="s">
        <v>13595</v>
      </c>
      <c r="B6798" t="s">
        <v>13596</v>
      </c>
      <c r="C6798">
        <v>164.4231842475387</v>
      </c>
      <c r="D6798">
        <v>238.78032770745429</v>
      </c>
      <c r="E6798">
        <v>1.904912798874824</v>
      </c>
      <c r="F6798">
        <v>113.9633213783404</v>
      </c>
      <c r="G6798">
        <v>17.93769338959212</v>
      </c>
      <c r="H6798">
        <v>26.57686357243319</v>
      </c>
      <c r="I6798">
        <v>15.3148382559775</v>
      </c>
      <c r="J6798">
        <v>22.958368495077359</v>
      </c>
      <c r="K6798">
        <v>0.59382841068917014</v>
      </c>
      <c r="L6798">
        <v>1.0891526019690581</v>
      </c>
      <c r="M6798">
        <v>6.3649789029535872E-2</v>
      </c>
      <c r="N6798">
        <v>0.96803797468354424</v>
      </c>
      <c r="O6798">
        <v>8.3938115330520396E-2</v>
      </c>
      <c r="P6798">
        <v>1.2374331926863571</v>
      </c>
      <c r="Q6798">
        <v>2.353059071729958</v>
      </c>
    </row>
    <row r="6799" spans="1:17" x14ac:dyDescent="0.35">
      <c r="A6799" t="s">
        <v>13597</v>
      </c>
      <c r="B6799" t="s">
        <v>13598</v>
      </c>
      <c r="C6799">
        <v>142.37380709534369</v>
      </c>
      <c r="D6799">
        <v>207.6061929046563</v>
      </c>
      <c r="E6799">
        <v>1.3208869179600891</v>
      </c>
      <c r="F6799">
        <v>87.148900221729491</v>
      </c>
      <c r="G6799">
        <v>15.36940133037694</v>
      </c>
      <c r="H6799">
        <v>22.938359201773839</v>
      </c>
      <c r="I6799">
        <v>20.80221729490022</v>
      </c>
      <c r="J6799">
        <v>28.199113082039911</v>
      </c>
      <c r="K6799">
        <v>0.33671175166297118</v>
      </c>
      <c r="L6799">
        <v>0.65121507760532149</v>
      </c>
      <c r="M6799">
        <v>5.7472283813747242E-2</v>
      </c>
      <c r="N6799">
        <v>0.87467849223946792</v>
      </c>
      <c r="O6799">
        <v>8.456762749445676E-2</v>
      </c>
      <c r="P6799">
        <v>1.156274944567627</v>
      </c>
      <c r="Q6799">
        <v>2.1707760532150782</v>
      </c>
    </row>
    <row r="6800" spans="1:17" x14ac:dyDescent="0.35">
      <c r="A6800" t="s">
        <v>13599</v>
      </c>
      <c r="B6800" t="s">
        <v>13600</v>
      </c>
      <c r="C6800">
        <v>185.31634948096891</v>
      </c>
      <c r="D6800">
        <v>245.61443252595151</v>
      </c>
      <c r="E6800">
        <v>1.460169550173011</v>
      </c>
      <c r="F6800">
        <v>112.8014031141869</v>
      </c>
      <c r="G6800">
        <v>23.154152249134949</v>
      </c>
      <c r="H6800">
        <v>33.389446366782003</v>
      </c>
      <c r="I6800">
        <v>17.990311418685121</v>
      </c>
      <c r="J6800">
        <v>36.485121107266437</v>
      </c>
      <c r="K6800">
        <v>0.3629134948096886</v>
      </c>
      <c r="L6800">
        <v>0.98773702422145337</v>
      </c>
      <c r="M6800">
        <v>6.5934256055363322E-2</v>
      </c>
      <c r="N6800">
        <v>1.215501730103806</v>
      </c>
      <c r="O6800">
        <v>9.828719723183392E-2</v>
      </c>
      <c r="P6800">
        <v>1.2695674740484431</v>
      </c>
      <c r="Q6800">
        <v>2.6533564013840829</v>
      </c>
    </row>
    <row r="6801" spans="1:17" x14ac:dyDescent="0.35">
      <c r="A6801" t="s">
        <v>13601</v>
      </c>
      <c r="B6801" t="s">
        <v>13602</v>
      </c>
      <c r="C6801">
        <v>158.53714238410601</v>
      </c>
      <c r="D6801">
        <v>177.5410894039735</v>
      </c>
      <c r="E6801">
        <v>0.71782450331125824</v>
      </c>
      <c r="F6801">
        <v>79.40993046357616</v>
      </c>
      <c r="G6801">
        <v>10.59900662251656</v>
      </c>
      <c r="H6801">
        <v>16.560264900662251</v>
      </c>
      <c r="I6801">
        <v>12.96754966887417</v>
      </c>
      <c r="J6801">
        <v>27.999006622516561</v>
      </c>
      <c r="K6801">
        <v>0.47489403973509942</v>
      </c>
      <c r="L6801">
        <v>0.63819867549668874</v>
      </c>
      <c r="M6801">
        <v>6.4370860927152315E-2</v>
      </c>
      <c r="N6801">
        <v>1.1442715231788081</v>
      </c>
      <c r="O6801">
        <v>9.2450331125827817E-2</v>
      </c>
      <c r="P6801">
        <v>1.2598013245033111</v>
      </c>
      <c r="Q6801">
        <v>2.568708609271523</v>
      </c>
    </row>
    <row r="6802" spans="1:17" x14ac:dyDescent="0.35">
      <c r="A6802" t="s">
        <v>13603</v>
      </c>
      <c r="B6802" t="s">
        <v>13604</v>
      </c>
      <c r="C6802">
        <v>122.5901869158878</v>
      </c>
      <c r="D6802">
        <v>97.621990654205604</v>
      </c>
      <c r="E6802">
        <v>-0.29074766355140191</v>
      </c>
      <c r="F6802">
        <v>57.650953271028037</v>
      </c>
      <c r="G6802">
        <v>3.6878504672897199</v>
      </c>
      <c r="H6802">
        <v>5.2121495327102796</v>
      </c>
      <c r="I6802">
        <v>7.8626168224299056</v>
      </c>
      <c r="J6802">
        <v>3.651401869158879</v>
      </c>
      <c r="K6802">
        <v>0.19323364485981309</v>
      </c>
      <c r="L6802">
        <v>0.34523364485981312</v>
      </c>
      <c r="M6802">
        <v>6.8224299065420574E-2</v>
      </c>
      <c r="N6802">
        <v>0.82140186915887847</v>
      </c>
      <c r="O6802">
        <v>8.822429906542055E-2</v>
      </c>
      <c r="P6802">
        <v>1.2514018691588791</v>
      </c>
      <c r="Q6802">
        <v>2.227476635514019</v>
      </c>
    </row>
    <row r="6803" spans="1:17" x14ac:dyDescent="0.35">
      <c r="A6803" t="s">
        <v>13605</v>
      </c>
      <c r="B6803" t="s">
        <v>13606</v>
      </c>
      <c r="C6803">
        <v>105.1645804195804</v>
      </c>
      <c r="D6803">
        <v>82.119867132867128</v>
      </c>
      <c r="E6803">
        <v>-0.38792307692307693</v>
      </c>
      <c r="F6803">
        <v>51.868797202797197</v>
      </c>
      <c r="G6803">
        <v>1.836363636363636</v>
      </c>
      <c r="H6803">
        <v>2.9230769230769229</v>
      </c>
      <c r="I6803">
        <v>6.8279720279720282</v>
      </c>
      <c r="J6803">
        <v>3.3685314685314678</v>
      </c>
      <c r="K6803">
        <v>0.23340559440559441</v>
      </c>
      <c r="L6803">
        <v>0.15018181818181819</v>
      </c>
      <c r="M6803">
        <v>5.7832167832167831E-2</v>
      </c>
      <c r="N6803">
        <v>0.75776223776223772</v>
      </c>
      <c r="O6803">
        <v>7.9370629370629373E-2</v>
      </c>
      <c r="P6803">
        <v>1.2002097902097899</v>
      </c>
      <c r="Q6803">
        <v>2.097342657342657</v>
      </c>
    </row>
    <row r="6804" spans="1:17" x14ac:dyDescent="0.35">
      <c r="A6804" t="s">
        <v>13607</v>
      </c>
      <c r="B6804" t="s">
        <v>13608</v>
      </c>
      <c r="C6804">
        <v>108.0770977011494</v>
      </c>
      <c r="D6804">
        <v>107.3532308429119</v>
      </c>
      <c r="E6804">
        <v>-0.27547892720306522</v>
      </c>
      <c r="F6804">
        <v>49.208967432950203</v>
      </c>
      <c r="G6804">
        <v>3.5132183908045969</v>
      </c>
      <c r="H6804">
        <v>5.6847701149425296</v>
      </c>
      <c r="I6804">
        <v>5.7326628352490419</v>
      </c>
      <c r="J6804">
        <v>8.7957854406130256</v>
      </c>
      <c r="K6804">
        <v>0.33532950191570882</v>
      </c>
      <c r="L6804">
        <v>0.2745814176245211</v>
      </c>
      <c r="M6804">
        <v>0.03</v>
      </c>
      <c r="N6804">
        <v>1.4156992337164751</v>
      </c>
      <c r="O6804">
        <v>9.9272030651340992E-2</v>
      </c>
      <c r="P6804">
        <v>1.298716475095786</v>
      </c>
      <c r="Q6804">
        <v>2.8407950191570879</v>
      </c>
    </row>
    <row r="6805" spans="1:17" x14ac:dyDescent="0.35">
      <c r="A6805" t="s">
        <v>13609</v>
      </c>
      <c r="B6805" t="s">
        <v>13610</v>
      </c>
      <c r="C6805">
        <v>99.758572052401746</v>
      </c>
      <c r="D6805">
        <v>115.7161790393013</v>
      </c>
      <c r="E6805">
        <v>-0.21838427947598249</v>
      </c>
      <c r="F6805">
        <v>48.659436681222708</v>
      </c>
      <c r="G6805">
        <v>5.3502183406113542</v>
      </c>
      <c r="H6805">
        <v>10.136681222707431</v>
      </c>
      <c r="I6805">
        <v>9.9231441048034945</v>
      </c>
      <c r="J6805">
        <v>7.1663755458515279</v>
      </c>
      <c r="K6805">
        <v>0.1956419213973799</v>
      </c>
      <c r="L6805">
        <v>0.13626200873362451</v>
      </c>
      <c r="M6805">
        <v>0.03</v>
      </c>
      <c r="N6805">
        <v>1.2666375545851529</v>
      </c>
      <c r="O6805">
        <v>8.8951965065502181E-2</v>
      </c>
      <c r="P6805">
        <v>1.25</v>
      </c>
      <c r="Q6805">
        <v>2.6268995633187782</v>
      </c>
    </row>
    <row r="6806" spans="1:17" x14ac:dyDescent="0.35">
      <c r="A6806" t="s">
        <v>13611</v>
      </c>
      <c r="B6806" t="s">
        <v>13612</v>
      </c>
      <c r="C6806">
        <v>109.4150710059172</v>
      </c>
      <c r="D6806">
        <v>96.241473372781059</v>
      </c>
      <c r="E6806">
        <v>-0.36254437869822492</v>
      </c>
      <c r="F6806">
        <v>44.168573964497043</v>
      </c>
      <c r="G6806">
        <v>2.814201183431952</v>
      </c>
      <c r="H6806">
        <v>5.0023668639053254</v>
      </c>
      <c r="I6806">
        <v>4.5431952662721891</v>
      </c>
      <c r="J6806">
        <v>11.252071005917159</v>
      </c>
      <c r="K6806">
        <v>0.37680473372781059</v>
      </c>
      <c r="L6806">
        <v>0.43632544378698218</v>
      </c>
      <c r="M6806">
        <v>3.2130177514792899E-2</v>
      </c>
      <c r="N6806">
        <v>1.276508875739645</v>
      </c>
      <c r="O6806">
        <v>8.2130177514792901E-2</v>
      </c>
      <c r="P6806">
        <v>1.2673964497041419</v>
      </c>
      <c r="Q6806">
        <v>2.6581656804733731</v>
      </c>
    </row>
    <row r="6807" spans="1:17" x14ac:dyDescent="0.35">
      <c r="A6807" t="s">
        <v>13613</v>
      </c>
      <c r="B6807" t="s">
        <v>13614</v>
      </c>
      <c r="C6807">
        <v>83.123774193548385</v>
      </c>
      <c r="D6807">
        <v>77.171806451612909</v>
      </c>
      <c r="E6807">
        <v>-0.22593548387096779</v>
      </c>
      <c r="F6807">
        <v>45.626290322580637</v>
      </c>
      <c r="G6807">
        <v>2.7774193548387101</v>
      </c>
      <c r="H6807">
        <v>4.6838709677419352</v>
      </c>
      <c r="I6807">
        <v>4.5870967741935482</v>
      </c>
      <c r="J6807">
        <v>9.0774193548387085</v>
      </c>
      <c r="K6807">
        <v>0.30506451612903218</v>
      </c>
      <c r="L6807">
        <v>0.52709677419354839</v>
      </c>
      <c r="M6807">
        <v>3.5806451612903231E-2</v>
      </c>
      <c r="N6807">
        <v>1.25258064516129</v>
      </c>
      <c r="O6807">
        <v>8.2580645161290323E-2</v>
      </c>
      <c r="P6807">
        <v>1.304193548387097</v>
      </c>
      <c r="Q6807">
        <v>2.6741935483870969</v>
      </c>
    </row>
    <row r="6808" spans="1:17" x14ac:dyDescent="0.35">
      <c r="A6808" t="s">
        <v>13615</v>
      </c>
      <c r="B6808" t="s">
        <v>13616</v>
      </c>
      <c r="C6808">
        <v>66.126327731092431</v>
      </c>
      <c r="D6808">
        <v>100.2185462184874</v>
      </c>
      <c r="E6808">
        <v>-1.114058823529412</v>
      </c>
      <c r="F6808">
        <v>65.247462184873953</v>
      </c>
      <c r="G6808">
        <v>8.6142857142857157</v>
      </c>
      <c r="H6808">
        <v>14.32605042016807</v>
      </c>
      <c r="I6808">
        <v>6.9689075630252111</v>
      </c>
      <c r="J6808">
        <v>13.357142857142859</v>
      </c>
      <c r="K6808">
        <v>0.44115966386554623</v>
      </c>
      <c r="L6808">
        <v>0.67696638655462182</v>
      </c>
      <c r="M6808">
        <v>0.05</v>
      </c>
      <c r="N6808">
        <v>1.4357142857142859</v>
      </c>
      <c r="O6808">
        <v>0.1085714285714286</v>
      </c>
      <c r="P6808">
        <v>1.5642857142857141</v>
      </c>
      <c r="Q6808">
        <v>3.1585714285714288</v>
      </c>
    </row>
    <row r="6809" spans="1:17" x14ac:dyDescent="0.35">
      <c r="A6809" t="s">
        <v>13617</v>
      </c>
      <c r="B6809" t="s">
        <v>13618</v>
      </c>
      <c r="C6809">
        <v>81.990309392265189</v>
      </c>
      <c r="D6809">
        <v>92.418248618784531</v>
      </c>
      <c r="E6809">
        <v>-1.041668508287293</v>
      </c>
      <c r="F6809">
        <v>58.713889502762427</v>
      </c>
      <c r="G6809">
        <v>7.7983425414364644</v>
      </c>
      <c r="H6809">
        <v>13.1353591160221</v>
      </c>
      <c r="I6809">
        <v>6.5049723756906079</v>
      </c>
      <c r="J6809">
        <v>15.74419889502763</v>
      </c>
      <c r="K6809">
        <v>0.33351381215469611</v>
      </c>
      <c r="L6809">
        <v>0.7438563535911602</v>
      </c>
      <c r="M6809">
        <v>5.3646408839779003E-2</v>
      </c>
      <c r="N6809">
        <v>1.4314364640883981</v>
      </c>
      <c r="O6809">
        <v>0.109060773480663</v>
      </c>
      <c r="P6809">
        <v>1.587182320441989</v>
      </c>
      <c r="Q6809">
        <v>3.1867403314917131</v>
      </c>
    </row>
    <row r="6810" spans="1:17" x14ac:dyDescent="0.35">
      <c r="A6810" t="s">
        <v>13619</v>
      </c>
      <c r="B6810" t="s">
        <v>13620</v>
      </c>
      <c r="C6810">
        <v>90.887798913043483</v>
      </c>
      <c r="D6810">
        <v>82.540641304347815</v>
      </c>
      <c r="E6810">
        <v>-6.5646739130434784E-2</v>
      </c>
      <c r="F6810">
        <v>52.683570652173913</v>
      </c>
      <c r="G6810">
        <v>3.827717391304347</v>
      </c>
      <c r="H6810">
        <v>6.1798913043478256</v>
      </c>
      <c r="I6810">
        <v>5.5869565217391308</v>
      </c>
      <c r="J6810">
        <v>8.0380434782608692</v>
      </c>
      <c r="K6810">
        <v>0.28955978260869569</v>
      </c>
      <c r="L6810">
        <v>0.15404347826086959</v>
      </c>
      <c r="M6810">
        <v>2.7554347826086959E-2</v>
      </c>
      <c r="N6810">
        <v>0.69891304347826089</v>
      </c>
      <c r="O6810">
        <v>7.0380434782608706E-2</v>
      </c>
      <c r="P6810">
        <v>1.4115217391304351</v>
      </c>
      <c r="Q6810">
        <v>2.20554347826087</v>
      </c>
    </row>
    <row r="6811" spans="1:17" x14ac:dyDescent="0.35">
      <c r="A6811" t="s">
        <v>13621</v>
      </c>
      <c r="B6811" t="s">
        <v>13622</v>
      </c>
      <c r="C6811">
        <v>97.186050691244233</v>
      </c>
      <c r="D6811">
        <v>97.099147465437781</v>
      </c>
      <c r="E6811">
        <v>5.7880184331797237E-2</v>
      </c>
      <c r="F6811">
        <v>51.054009216589861</v>
      </c>
      <c r="G6811">
        <v>4.8649769585253457</v>
      </c>
      <c r="H6811">
        <v>7.0331797235023039</v>
      </c>
      <c r="I6811">
        <v>8.2207373271889388</v>
      </c>
      <c r="J6811">
        <v>6.169124423963134</v>
      </c>
      <c r="K6811">
        <v>0.24582027649769581</v>
      </c>
      <c r="L6811">
        <v>0.12988018433179721</v>
      </c>
      <c r="M6811">
        <v>4.6958525345622122E-2</v>
      </c>
      <c r="N6811">
        <v>0.94152073732718899</v>
      </c>
      <c r="O6811">
        <v>8.9078341013824877E-2</v>
      </c>
      <c r="P6811">
        <v>1.5100921658986179</v>
      </c>
      <c r="Q6811">
        <v>2.5876497695852532</v>
      </c>
    </row>
    <row r="6812" spans="1:17" x14ac:dyDescent="0.35">
      <c r="A6812" t="s">
        <v>13623</v>
      </c>
      <c r="B6812" t="s">
        <v>13624</v>
      </c>
      <c r="C6812">
        <v>138.2857288135593</v>
      </c>
      <c r="D6812">
        <v>109.27962146892651</v>
      </c>
      <c r="E6812">
        <v>0.1248418079096045</v>
      </c>
      <c r="F6812">
        <v>57.456220338983051</v>
      </c>
      <c r="G6812">
        <v>10.002824858757061</v>
      </c>
      <c r="H6812">
        <v>14.768926553672321</v>
      </c>
      <c r="I6812">
        <v>8.8355932203389838</v>
      </c>
      <c r="J6812">
        <v>10.076836158192091</v>
      </c>
      <c r="K6812">
        <v>0.2327514124293785</v>
      </c>
      <c r="L6812">
        <v>0.1769039548022599</v>
      </c>
      <c r="M6812">
        <v>2.638418079096045E-2</v>
      </c>
      <c r="N6812">
        <v>0.86785310734463272</v>
      </c>
      <c r="O6812">
        <v>7.638418079096046E-2</v>
      </c>
      <c r="P6812">
        <v>1.413841807909604</v>
      </c>
      <c r="Q6812">
        <v>2.3844067796610169</v>
      </c>
    </row>
    <row r="6813" spans="1:17" x14ac:dyDescent="0.35">
      <c r="A6813" t="s">
        <v>13625</v>
      </c>
      <c r="B6813" t="s">
        <v>13626</v>
      </c>
      <c r="C6813">
        <v>90.522138364779877</v>
      </c>
      <c r="D6813">
        <v>78.416150943396218</v>
      </c>
      <c r="E6813">
        <v>-0.34513207547169811</v>
      </c>
      <c r="F6813">
        <v>55.046283018867918</v>
      </c>
      <c r="G6813">
        <v>3.7452830188679251</v>
      </c>
      <c r="H6813">
        <v>6.1905660377358496</v>
      </c>
      <c r="I6813">
        <v>4.762893081761006</v>
      </c>
      <c r="J6813">
        <v>7.3723270440251572</v>
      </c>
      <c r="K6813">
        <v>0.44632075471698113</v>
      </c>
      <c r="L6813">
        <v>0.15299371069182391</v>
      </c>
      <c r="M6813">
        <v>2.339622641509434E-2</v>
      </c>
      <c r="N6813">
        <v>0.94113207547169819</v>
      </c>
      <c r="O6813">
        <v>7.0000000000000007E-2</v>
      </c>
      <c r="P6813">
        <v>1.4126415094339619</v>
      </c>
      <c r="Q6813">
        <v>2.4439622641509429</v>
      </c>
    </row>
    <row r="6814" spans="1:17" x14ac:dyDescent="0.35">
      <c r="A6814" t="s">
        <v>13627</v>
      </c>
      <c r="B6814" t="s">
        <v>13628</v>
      </c>
      <c r="C6814">
        <v>169.41052548330401</v>
      </c>
      <c r="D6814">
        <v>157.66005096660811</v>
      </c>
      <c r="E6814">
        <v>7.8681898066783711E-3</v>
      </c>
      <c r="F6814">
        <v>75.990880492091392</v>
      </c>
      <c r="G6814">
        <v>23.105448154657289</v>
      </c>
      <c r="H6814">
        <v>24.805623901581718</v>
      </c>
      <c r="I6814">
        <v>9.1523725834797887</v>
      </c>
      <c r="J6814">
        <v>25.170826010544811</v>
      </c>
      <c r="K6814">
        <v>0.64318804920913886</v>
      </c>
      <c r="L6814">
        <v>1.0641722319859399</v>
      </c>
      <c r="M6814">
        <v>6.8031634446397191E-2</v>
      </c>
      <c r="N6814">
        <v>1.545905096660809</v>
      </c>
      <c r="O6814">
        <v>0.1209841827768014</v>
      </c>
      <c r="P6814">
        <v>1.380984182776801</v>
      </c>
      <c r="Q6814">
        <v>3.1259050966608091</v>
      </c>
    </row>
    <row r="6815" spans="1:17" x14ac:dyDescent="0.35">
      <c r="A6815" t="s">
        <v>13629</v>
      </c>
      <c r="B6815" t="s">
        <v>13630</v>
      </c>
      <c r="C6815">
        <v>107.84117894736841</v>
      </c>
      <c r="D6815">
        <v>88.525547368421059</v>
      </c>
      <c r="E6815">
        <v>-0.93710736842105269</v>
      </c>
      <c r="F6815">
        <v>54.218602105263159</v>
      </c>
      <c r="G6815">
        <v>9.3160000000000007</v>
      </c>
      <c r="H6815">
        <v>10.57936842105263</v>
      </c>
      <c r="I6815">
        <v>5.4663157894736836</v>
      </c>
      <c r="J6815">
        <v>15.33957894736842</v>
      </c>
      <c r="K6815">
        <v>0.45807789473684207</v>
      </c>
      <c r="L6815">
        <v>0.86276421052631591</v>
      </c>
      <c r="M6815">
        <v>6.8989473684210531E-2</v>
      </c>
      <c r="N6815">
        <v>1.3857263157894739</v>
      </c>
      <c r="O6815">
        <v>0.12572631578947371</v>
      </c>
      <c r="P6815">
        <v>1.3567578947368419</v>
      </c>
      <c r="Q6815">
        <v>2.9404631578947371</v>
      </c>
    </row>
    <row r="6816" spans="1:17" x14ac:dyDescent="0.35">
      <c r="A6816" t="s">
        <v>13631</v>
      </c>
      <c r="B6816" t="s">
        <v>13632</v>
      </c>
      <c r="C6816">
        <v>88.101742857142852</v>
      </c>
      <c r="D6816">
        <v>101.3817142857143</v>
      </c>
      <c r="E6816">
        <v>0.21297714285714289</v>
      </c>
      <c r="F6816">
        <v>51.137731428571421</v>
      </c>
      <c r="G6816">
        <v>9.3611428571428572</v>
      </c>
      <c r="H6816">
        <v>12.504571428571429</v>
      </c>
      <c r="I6816">
        <v>10.215999999999999</v>
      </c>
      <c r="J6816">
        <v>6.3942857142857141</v>
      </c>
      <c r="K6816">
        <v>0.25374285714285721</v>
      </c>
      <c r="L6816">
        <v>0.13310285714285711</v>
      </c>
      <c r="M6816">
        <v>2.411428571428571E-2</v>
      </c>
      <c r="N6816">
        <v>0.6203428571428572</v>
      </c>
      <c r="O6816">
        <v>6.2457142857142857E-2</v>
      </c>
      <c r="P6816">
        <v>1.2106857142857139</v>
      </c>
      <c r="Q6816">
        <v>1.9176</v>
      </c>
    </row>
    <row r="6817" spans="1:17" x14ac:dyDescent="0.35">
      <c r="A6817" t="s">
        <v>13633</v>
      </c>
      <c r="B6817" t="s">
        <v>13634</v>
      </c>
      <c r="C6817">
        <v>95.49401010101009</v>
      </c>
      <c r="D6817">
        <v>116.7917878787879</v>
      </c>
      <c r="E6817">
        <v>0.56704545454545452</v>
      </c>
      <c r="F6817">
        <v>53.161949494949504</v>
      </c>
      <c r="G6817">
        <v>6.8181818181818183</v>
      </c>
      <c r="H6817">
        <v>8.4762626262626259</v>
      </c>
      <c r="I6817">
        <v>8.1373737373737374</v>
      </c>
      <c r="J6817">
        <v>9.5666666666666664</v>
      </c>
      <c r="K6817">
        <v>0.23591919191919189</v>
      </c>
      <c r="L6817">
        <v>0.18292424242424241</v>
      </c>
      <c r="M6817">
        <v>2.035353535353536E-2</v>
      </c>
      <c r="N6817">
        <v>0.69782828282828291</v>
      </c>
      <c r="O6817">
        <v>6.0353535353535347E-2</v>
      </c>
      <c r="P6817">
        <v>1.2172727272727271</v>
      </c>
      <c r="Q6817">
        <v>1.9958080808080809</v>
      </c>
    </row>
    <row r="6818" spans="1:17" x14ac:dyDescent="0.35">
      <c r="A6818" t="s">
        <v>13635</v>
      </c>
      <c r="B6818" t="s">
        <v>13636</v>
      </c>
      <c r="C6818">
        <v>131.4109285714286</v>
      </c>
      <c r="D6818">
        <v>120.44236224489801</v>
      </c>
      <c r="E6818">
        <v>0.55446428571428574</v>
      </c>
      <c r="F6818">
        <v>58.040755102040812</v>
      </c>
      <c r="G6818">
        <v>15.81530612244898</v>
      </c>
      <c r="H6818">
        <v>18.651020408163269</v>
      </c>
      <c r="I6818">
        <v>10.7219387755102</v>
      </c>
      <c r="J6818">
        <v>9.3020408163265316</v>
      </c>
      <c r="K6818">
        <v>0.28403061224489801</v>
      </c>
      <c r="L6818">
        <v>0.82010714285714281</v>
      </c>
      <c r="M6818">
        <v>2.7908163265306121E-2</v>
      </c>
      <c r="N6818">
        <v>0.76698979591836736</v>
      </c>
      <c r="O6818">
        <v>6.7908163265306132E-2</v>
      </c>
      <c r="P6818">
        <v>1.2613775510204079</v>
      </c>
      <c r="Q6818">
        <v>2.130612244897959</v>
      </c>
    </row>
    <row r="6819" spans="1:17" x14ac:dyDescent="0.35">
      <c r="A6819" t="s">
        <v>13637</v>
      </c>
      <c r="B6819" t="s">
        <v>13638</v>
      </c>
      <c r="C6819">
        <v>114.5394476744186</v>
      </c>
      <c r="D6819">
        <v>146.31008139534879</v>
      </c>
      <c r="E6819">
        <v>0.1021220930232558</v>
      </c>
      <c r="F6819">
        <v>74.800790697674415</v>
      </c>
      <c r="G6819">
        <v>11.270348837209299</v>
      </c>
      <c r="H6819">
        <v>13.05813953488372</v>
      </c>
      <c r="I6819">
        <v>15.6093023255814</v>
      </c>
      <c r="J6819">
        <v>14.39709302325581</v>
      </c>
      <c r="K6819">
        <v>0.1151686046511628</v>
      </c>
      <c r="L6819">
        <v>0.37183720930232561</v>
      </c>
      <c r="M6819">
        <v>0.03</v>
      </c>
      <c r="N6819">
        <v>0.78476744186046521</v>
      </c>
      <c r="O6819">
        <v>7.8604651162790695E-2</v>
      </c>
      <c r="P6819">
        <v>1.3562790697674421</v>
      </c>
      <c r="Q6819">
        <v>2.2496511627906979</v>
      </c>
    </row>
    <row r="6820" spans="1:17" x14ac:dyDescent="0.35">
      <c r="A6820" t="s">
        <v>13639</v>
      </c>
      <c r="B6820" t="s">
        <v>13640</v>
      </c>
      <c r="C6820">
        <v>115.0699369369369</v>
      </c>
      <c r="D6820">
        <v>93.015234234234242</v>
      </c>
      <c r="E6820">
        <v>-0.66887387387387387</v>
      </c>
      <c r="F6820">
        <v>64.983720720720726</v>
      </c>
      <c r="G6820">
        <v>4.9099099099099099</v>
      </c>
      <c r="H6820">
        <v>7.4117117117117113</v>
      </c>
      <c r="I6820">
        <v>6.5297297297297296</v>
      </c>
      <c r="J6820">
        <v>12.507207207207211</v>
      </c>
      <c r="K6820">
        <v>0.1881531531531532</v>
      </c>
      <c r="L6820">
        <v>0.32950450450450453</v>
      </c>
      <c r="M6820">
        <v>3.5135135135135137E-2</v>
      </c>
      <c r="N6820">
        <v>0.8347747747747748</v>
      </c>
      <c r="O6820">
        <v>7.5135135135135131E-2</v>
      </c>
      <c r="P6820">
        <v>1.371081081081081</v>
      </c>
      <c r="Q6820">
        <v>2.3241441441441442</v>
      </c>
    </row>
    <row r="6821" spans="1:17" x14ac:dyDescent="0.35">
      <c r="A6821" t="s">
        <v>13641</v>
      </c>
      <c r="B6821" t="s">
        <v>13642</v>
      </c>
      <c r="C6821">
        <v>104.0361231231231</v>
      </c>
      <c r="D6821">
        <v>121.0586216216216</v>
      </c>
      <c r="E6821">
        <v>6.1381381381381377E-2</v>
      </c>
      <c r="F6821">
        <v>65.932465465465455</v>
      </c>
      <c r="G6821">
        <v>15.61261261261261</v>
      </c>
      <c r="H6821">
        <v>15.74324324324324</v>
      </c>
      <c r="I6821">
        <v>10.022822822822819</v>
      </c>
      <c r="J6821">
        <v>14.334234234234231</v>
      </c>
      <c r="K6821">
        <v>0.30796096096096098</v>
      </c>
      <c r="L6821">
        <v>1.1913423423423419</v>
      </c>
      <c r="M6821">
        <v>6.0840840840840849E-2</v>
      </c>
      <c r="N6821">
        <v>0.81696696696696702</v>
      </c>
      <c r="O6821">
        <v>9.4714714714714709E-2</v>
      </c>
      <c r="P6821">
        <v>1.457387387387387</v>
      </c>
      <c r="Q6821">
        <v>2.4290390390390391</v>
      </c>
    </row>
    <row r="6822" spans="1:17" x14ac:dyDescent="0.35">
      <c r="A6822" t="s">
        <v>13643</v>
      </c>
      <c r="B6822" t="s">
        <v>13644</v>
      </c>
      <c r="C6822">
        <v>103.02407382550339</v>
      </c>
      <c r="D6822">
        <v>110.8719429530201</v>
      </c>
      <c r="E6822">
        <v>-0.88647986577181204</v>
      </c>
      <c r="F6822">
        <v>65.663499999999999</v>
      </c>
      <c r="G6822">
        <v>3.0302013422818792</v>
      </c>
      <c r="H6822">
        <v>3.746979865771813</v>
      </c>
      <c r="I6822">
        <v>3.3543624161073828</v>
      </c>
      <c r="J6822">
        <v>15.969127516778521</v>
      </c>
      <c r="K6822">
        <v>0.41672147651006708</v>
      </c>
      <c r="L6822">
        <v>0.61534228187919471</v>
      </c>
      <c r="M6822">
        <v>4.6711409395973152E-2</v>
      </c>
      <c r="N6822">
        <v>1.465771812080537</v>
      </c>
      <c r="O6822">
        <v>9.8825503355704711E-2</v>
      </c>
      <c r="P6822">
        <v>1.601040268456376</v>
      </c>
      <c r="Q6822">
        <v>3.2102348993288592</v>
      </c>
    </row>
    <row r="6823" spans="1:17" x14ac:dyDescent="0.35">
      <c r="A6823" t="s">
        <v>13645</v>
      </c>
      <c r="B6823" t="s">
        <v>13646</v>
      </c>
      <c r="C6823">
        <v>69.029568513119528</v>
      </c>
      <c r="D6823">
        <v>86.125563411078716</v>
      </c>
      <c r="E6823">
        <v>-0.6831851311953353</v>
      </c>
      <c r="F6823">
        <v>55.695580903790088</v>
      </c>
      <c r="G6823">
        <v>4.6360787172011664</v>
      </c>
      <c r="H6823">
        <v>5.852186588921283</v>
      </c>
      <c r="I6823">
        <v>3.8791545189504371</v>
      </c>
      <c r="J6823">
        <v>10.84832361516035</v>
      </c>
      <c r="K6823">
        <v>0.9981049562682216</v>
      </c>
      <c r="L6823">
        <v>0.80217346938775513</v>
      </c>
      <c r="M6823">
        <v>6.9555393586005834E-2</v>
      </c>
      <c r="N6823">
        <v>2.4228862973760941</v>
      </c>
      <c r="O6823">
        <v>0.14000000000000001</v>
      </c>
      <c r="P6823">
        <v>1.759110787172012</v>
      </c>
      <c r="Q6823">
        <v>4.3911078717201173</v>
      </c>
    </row>
    <row r="6824" spans="1:17" x14ac:dyDescent="0.35">
      <c r="A6824" t="s">
        <v>13647</v>
      </c>
      <c r="B6824" t="s">
        <v>13648</v>
      </c>
      <c r="C6824">
        <v>112.7136016260163</v>
      </c>
      <c r="D6824">
        <v>131.29697154471549</v>
      </c>
      <c r="E6824">
        <v>-0.19776829268292681</v>
      </c>
      <c r="F6824">
        <v>52.778390243902443</v>
      </c>
      <c r="G6824">
        <v>5.564227642276423</v>
      </c>
      <c r="H6824">
        <v>8.0341463414634156</v>
      </c>
      <c r="I6824">
        <v>5.5382113821138219</v>
      </c>
      <c r="J6824">
        <v>13.15243902439024</v>
      </c>
      <c r="K6824">
        <v>0.94449593495934958</v>
      </c>
      <c r="L6824">
        <v>1.121483739837398</v>
      </c>
      <c r="M6824">
        <v>0.06</v>
      </c>
      <c r="N6824">
        <v>2.1185365853658542</v>
      </c>
      <c r="O6824">
        <v>0.14000000000000001</v>
      </c>
      <c r="P6824">
        <v>1.73</v>
      </c>
      <c r="Q6824">
        <v>4.0485365853658539</v>
      </c>
    </row>
    <row r="6825" spans="1:17" x14ac:dyDescent="0.35">
      <c r="A6825" t="s">
        <v>13649</v>
      </c>
      <c r="B6825" t="s">
        <v>13650</v>
      </c>
      <c r="C6825">
        <v>83.956755140186914</v>
      </c>
      <c r="D6825">
        <v>62.352983177570088</v>
      </c>
      <c r="E6825">
        <v>-0.83267102803738313</v>
      </c>
      <c r="F6825">
        <v>37.306242990654212</v>
      </c>
      <c r="G6825">
        <v>2.1732710280373828</v>
      </c>
      <c r="H6825">
        <v>4.6435514018691588</v>
      </c>
      <c r="I6825">
        <v>2.518691588785047</v>
      </c>
      <c r="J6825">
        <v>11.90205607476636</v>
      </c>
      <c r="K6825">
        <v>0.35460373831775699</v>
      </c>
      <c r="L6825">
        <v>0.44985420560747658</v>
      </c>
      <c r="M6825">
        <v>2.0691588785046729E-2</v>
      </c>
      <c r="N6825">
        <v>0.71495327102803741</v>
      </c>
      <c r="O6825">
        <v>6.8953271028037388E-2</v>
      </c>
      <c r="P6825">
        <v>1.414130841121495</v>
      </c>
      <c r="Q6825">
        <v>2.2214392523364488</v>
      </c>
    </row>
    <row r="6826" spans="1:17" x14ac:dyDescent="0.35">
      <c r="A6826" t="s">
        <v>13651</v>
      </c>
      <c r="B6826" t="s">
        <v>13652</v>
      </c>
      <c r="C6826">
        <v>82.127453924914676</v>
      </c>
      <c r="D6826">
        <v>78.528498293515355</v>
      </c>
      <c r="E6826">
        <v>-0.38035153583617748</v>
      </c>
      <c r="F6826">
        <v>48.472982935153581</v>
      </c>
      <c r="G6826">
        <v>4.2341296928327639</v>
      </c>
      <c r="H6826">
        <v>10.822866894197951</v>
      </c>
      <c r="I6826">
        <v>6.8307167235494886</v>
      </c>
      <c r="J6826">
        <v>8.7245733788395903</v>
      </c>
      <c r="K6826">
        <v>0.38258020477815702</v>
      </c>
      <c r="L6826">
        <v>0.59418088737201369</v>
      </c>
      <c r="M6826">
        <v>2.10580204778157E-2</v>
      </c>
      <c r="N6826">
        <v>0.77208191126279868</v>
      </c>
      <c r="O6826">
        <v>7.0000000000000007E-2</v>
      </c>
      <c r="P6826">
        <v>1.418464163822525</v>
      </c>
      <c r="Q6826">
        <v>2.286313993174061</v>
      </c>
    </row>
    <row r="6827" spans="1:17" x14ac:dyDescent="0.35">
      <c r="A6827" t="s">
        <v>13653</v>
      </c>
      <c r="B6827" t="s">
        <v>13654</v>
      </c>
      <c r="C6827">
        <v>100.49706613756609</v>
      </c>
      <c r="D6827">
        <v>76.707835978835973</v>
      </c>
      <c r="E6827">
        <v>-0.43328306878306883</v>
      </c>
      <c r="F6827">
        <v>50.24905291005291</v>
      </c>
      <c r="G6827">
        <v>2.602116402116402</v>
      </c>
      <c r="H6827">
        <v>6.5425925925925927</v>
      </c>
      <c r="I6827">
        <v>3.3455026455026449</v>
      </c>
      <c r="J6827">
        <v>10.66031746031746</v>
      </c>
      <c r="K6827">
        <v>0.42989153439153438</v>
      </c>
      <c r="L6827">
        <v>1.4299867724867721</v>
      </c>
      <c r="M6827">
        <v>3.2671957671957672E-2</v>
      </c>
      <c r="N6827">
        <v>0.98555555555555563</v>
      </c>
      <c r="O6827">
        <v>8.2671957671957674E-2</v>
      </c>
      <c r="P6827">
        <v>1.450687830687831</v>
      </c>
      <c r="Q6827">
        <v>2.5461904761904761</v>
      </c>
    </row>
    <row r="6828" spans="1:17" x14ac:dyDescent="0.35">
      <c r="A6828" t="s">
        <v>13655</v>
      </c>
      <c r="B6828" t="s">
        <v>13656</v>
      </c>
      <c r="C6828">
        <v>75.262825242718435</v>
      </c>
      <c r="D6828">
        <v>62.299256310679617</v>
      </c>
      <c r="E6828">
        <v>-0.54023689320388346</v>
      </c>
      <c r="F6828">
        <v>39.757965048543689</v>
      </c>
      <c r="G6828">
        <v>3.1066019417475732</v>
      </c>
      <c r="H6828">
        <v>3.7227184466019421</v>
      </c>
      <c r="I6828">
        <v>2.150291262135922</v>
      </c>
      <c r="J6828">
        <v>14.300776699029131</v>
      </c>
      <c r="K6828">
        <v>0.33195728155339799</v>
      </c>
      <c r="L6828">
        <v>0.44619417475728151</v>
      </c>
      <c r="M6828">
        <v>1.848543689320388E-2</v>
      </c>
      <c r="N6828">
        <v>0.62805825242718449</v>
      </c>
      <c r="O6828">
        <v>6.6310679611650478E-2</v>
      </c>
      <c r="P6828">
        <v>1.353592233009709</v>
      </c>
      <c r="Q6828">
        <v>2.0679611650485441</v>
      </c>
    </row>
    <row r="6829" spans="1:17" x14ac:dyDescent="0.35">
      <c r="A6829" t="s">
        <v>13657</v>
      </c>
      <c r="B6829" t="s">
        <v>13658</v>
      </c>
      <c r="C6829">
        <v>95.55913071895425</v>
      </c>
      <c r="D6829">
        <v>90.710529411764696</v>
      </c>
      <c r="E6829">
        <v>-0.27163398692810459</v>
      </c>
      <c r="F6829">
        <v>40.978686274509798</v>
      </c>
      <c r="G6829">
        <v>4.2320261437908497</v>
      </c>
      <c r="H6829">
        <v>5.3790849673202619</v>
      </c>
      <c r="I6829">
        <v>3.7882352941176469</v>
      </c>
      <c r="J6829">
        <v>4.5993464052287587</v>
      </c>
      <c r="K6829">
        <v>0.35468627450980389</v>
      </c>
      <c r="L6829">
        <v>0.39388235294117652</v>
      </c>
      <c r="M6829">
        <v>2.915032679738562E-2</v>
      </c>
      <c r="N6829">
        <v>0.87535947712418305</v>
      </c>
      <c r="O6829">
        <v>8.1960784313725499E-2</v>
      </c>
      <c r="P6829">
        <v>1.411176470588235</v>
      </c>
      <c r="Q6829">
        <v>2.3966666666666669</v>
      </c>
    </row>
    <row r="6830" spans="1:17" x14ac:dyDescent="0.35">
      <c r="A6830" t="s">
        <v>13659</v>
      </c>
      <c r="B6830" t="s">
        <v>13660</v>
      </c>
      <c r="C6830">
        <v>91.767340517241379</v>
      </c>
      <c r="D6830">
        <v>81.912284482758608</v>
      </c>
      <c r="E6830">
        <v>0.14072844827586209</v>
      </c>
      <c r="F6830">
        <v>41.327314655172422</v>
      </c>
      <c r="G6830">
        <v>5.375</v>
      </c>
      <c r="H6830">
        <v>7.5362068965517244</v>
      </c>
      <c r="I6830">
        <v>3.5887931034482761</v>
      </c>
      <c r="J6830">
        <v>11.40172413793103</v>
      </c>
      <c r="K6830">
        <v>0.29396551724137931</v>
      </c>
      <c r="L6830">
        <v>0.4419137931034483</v>
      </c>
      <c r="M6830">
        <v>3.1810344827586212E-2</v>
      </c>
      <c r="N6830">
        <v>1.044396551724138</v>
      </c>
      <c r="O6830">
        <v>8.4008620689655172E-2</v>
      </c>
      <c r="P6830">
        <v>1.4758189655172409</v>
      </c>
      <c r="Q6830">
        <v>2.637931034482758</v>
      </c>
    </row>
    <row r="6831" spans="1:17" x14ac:dyDescent="0.35">
      <c r="A6831" t="s">
        <v>13661</v>
      </c>
      <c r="B6831" t="s">
        <v>13662</v>
      </c>
      <c r="C6831">
        <v>96.372535353535341</v>
      </c>
      <c r="D6831">
        <v>88.657909090909087</v>
      </c>
      <c r="E6831">
        <v>-0.40833333333333333</v>
      </c>
      <c r="F6831">
        <v>48.342909090909103</v>
      </c>
      <c r="G6831">
        <v>3.7535353535353528</v>
      </c>
      <c r="H6831">
        <v>4.2474747474747474</v>
      </c>
      <c r="I6831">
        <v>3.6474747474747482</v>
      </c>
      <c r="J6831">
        <v>2.84040404040404</v>
      </c>
      <c r="K6831">
        <v>0.20774747474747471</v>
      </c>
      <c r="L6831">
        <v>0.50305050505050508</v>
      </c>
      <c r="M6831">
        <v>0.03</v>
      </c>
      <c r="N6831">
        <v>0.94727272727272727</v>
      </c>
      <c r="O6831">
        <v>8.7575757575757571E-2</v>
      </c>
      <c r="P6831">
        <v>1.418181818181818</v>
      </c>
      <c r="Q6831">
        <v>2.4830303030303029</v>
      </c>
    </row>
    <row r="6832" spans="1:17" x14ac:dyDescent="0.35">
      <c r="A6832" t="s">
        <v>13663</v>
      </c>
      <c r="B6832" t="s">
        <v>13664</v>
      </c>
      <c r="C6832">
        <v>106.8884666666667</v>
      </c>
      <c r="D6832">
        <v>89.37621333333334</v>
      </c>
      <c r="E6832">
        <v>-0.70253333333333334</v>
      </c>
      <c r="F6832">
        <v>48.309964444444446</v>
      </c>
      <c r="G6832">
        <v>4.5702222222222222</v>
      </c>
      <c r="H6832">
        <v>6.3719999999999999</v>
      </c>
      <c r="I6832">
        <v>3.0311111111111111</v>
      </c>
      <c r="J6832">
        <v>9.9528888888888893</v>
      </c>
      <c r="K6832">
        <v>0.43997333333333333</v>
      </c>
      <c r="L6832">
        <v>0.41768</v>
      </c>
      <c r="M6832">
        <v>3.5644444444444437E-2</v>
      </c>
      <c r="N6832">
        <v>1.093377777777778</v>
      </c>
      <c r="O6832">
        <v>8.6044444444444437E-2</v>
      </c>
      <c r="P6832">
        <v>1.472088888888889</v>
      </c>
      <c r="Q6832">
        <v>2.678844444444445</v>
      </c>
    </row>
    <row r="6833" spans="1:17" x14ac:dyDescent="0.35">
      <c r="A6833" t="s">
        <v>13665</v>
      </c>
      <c r="B6833" t="s">
        <v>13666</v>
      </c>
      <c r="C6833">
        <v>91.131309823677569</v>
      </c>
      <c r="D6833">
        <v>71.92</v>
      </c>
      <c r="E6833">
        <v>-0.36038790931989928</v>
      </c>
      <c r="F6833">
        <v>43.388685138539053</v>
      </c>
      <c r="G6833">
        <v>3.6108312342569269</v>
      </c>
      <c r="H6833">
        <v>3.869521410579345</v>
      </c>
      <c r="I6833">
        <v>2.8780856423173802</v>
      </c>
      <c r="J6833">
        <v>7.441813602015114</v>
      </c>
      <c r="K6833">
        <v>0.23310831234256929</v>
      </c>
      <c r="L6833">
        <v>0.1820302267002519</v>
      </c>
      <c r="M6833">
        <v>0.02</v>
      </c>
      <c r="N6833">
        <v>0.68322418136020158</v>
      </c>
      <c r="O6833">
        <v>7.0957178841309823E-2</v>
      </c>
      <c r="P6833">
        <v>1.3552644836272041</v>
      </c>
      <c r="Q6833">
        <v>2.12816120906801</v>
      </c>
    </row>
    <row r="6834" spans="1:17" x14ac:dyDescent="0.35">
      <c r="A6834" t="s">
        <v>13667</v>
      </c>
      <c r="B6834" t="s">
        <v>13668</v>
      </c>
      <c r="C6834">
        <v>112.7987132616487</v>
      </c>
      <c r="D6834">
        <v>160.37007885304661</v>
      </c>
      <c r="E6834">
        <v>0.62205376344086016</v>
      </c>
      <c r="F6834">
        <v>67.807068100358421</v>
      </c>
      <c r="G6834">
        <v>7.354838709677419</v>
      </c>
      <c r="H6834">
        <v>8.8207885304659506</v>
      </c>
      <c r="I6834">
        <v>10.567383512544801</v>
      </c>
      <c r="J6834">
        <v>6.5784946236559154</v>
      </c>
      <c r="K6834">
        <v>0.38192114695340501</v>
      </c>
      <c r="L6834">
        <v>0.20491397849462359</v>
      </c>
      <c r="M6834">
        <v>3.5089605734767021E-2</v>
      </c>
      <c r="N6834">
        <v>0.43924731182795701</v>
      </c>
      <c r="O6834">
        <v>4.3082437275985659E-2</v>
      </c>
      <c r="P6834">
        <v>1.0088530465949821</v>
      </c>
      <c r="Q6834">
        <v>1.525627240143369</v>
      </c>
    </row>
    <row r="6835" spans="1:17" x14ac:dyDescent="0.35">
      <c r="A6835" t="s">
        <v>13669</v>
      </c>
      <c r="B6835" t="s">
        <v>13670</v>
      </c>
      <c r="C6835">
        <v>97.055320312500001</v>
      </c>
      <c r="D6835">
        <v>113.96096875000001</v>
      </c>
      <c r="E6835">
        <v>-0.1165390625</v>
      </c>
      <c r="F6835">
        <v>68.7137265625</v>
      </c>
      <c r="G6835">
        <v>3.6968749999999999</v>
      </c>
      <c r="H6835">
        <v>4.6687500000000002</v>
      </c>
      <c r="I6835">
        <v>7.1796875</v>
      </c>
      <c r="J6835">
        <v>6.9554687499999996</v>
      </c>
      <c r="K6835">
        <v>0.39961718750000003</v>
      </c>
      <c r="L6835">
        <v>0.26439062499999999</v>
      </c>
      <c r="M6835">
        <v>4.7343749999999997E-2</v>
      </c>
      <c r="N6835">
        <v>0.84156249999999999</v>
      </c>
      <c r="O6835">
        <v>6.5625000000000003E-2</v>
      </c>
      <c r="P6835">
        <v>1.153828125</v>
      </c>
      <c r="Q6835">
        <v>2.1062500000000002</v>
      </c>
    </row>
    <row r="6836" spans="1:17" x14ac:dyDescent="0.35">
      <c r="A6836" t="s">
        <v>13671</v>
      </c>
      <c r="B6836" t="s">
        <v>13672</v>
      </c>
      <c r="C6836">
        <v>89.994348484848487</v>
      </c>
      <c r="D6836">
        <v>79.844106060606066</v>
      </c>
      <c r="E6836">
        <v>-0.50168939393939394</v>
      </c>
      <c r="F6836">
        <v>59.916636363636357</v>
      </c>
      <c r="G6836">
        <v>3.101515151515152</v>
      </c>
      <c r="H6836">
        <v>4.8075757575757576</v>
      </c>
      <c r="I6836">
        <v>5.2386363636363633</v>
      </c>
      <c r="J6836">
        <v>9.9075757575757564</v>
      </c>
      <c r="K6836">
        <v>0.38252272727272729</v>
      </c>
      <c r="L6836">
        <v>0.39453030303030301</v>
      </c>
      <c r="M6836">
        <v>6.25E-2</v>
      </c>
      <c r="N6836">
        <v>1.0575000000000001</v>
      </c>
      <c r="O6836">
        <v>0.09</v>
      </c>
      <c r="P6836">
        <v>1.2749999999999999</v>
      </c>
      <c r="Q6836">
        <v>2.4925000000000002</v>
      </c>
    </row>
    <row r="6837" spans="1:17" x14ac:dyDescent="0.35">
      <c r="A6837" t="s">
        <v>13673</v>
      </c>
      <c r="B6837" t="s">
        <v>13674</v>
      </c>
      <c r="C6837">
        <v>124.30064117647061</v>
      </c>
      <c r="D6837">
        <v>173.16278235294121</v>
      </c>
      <c r="E6837">
        <v>-0.59914117647058818</v>
      </c>
      <c r="F6837">
        <v>83.552252941176476</v>
      </c>
      <c r="G6837">
        <v>5.3105882352941176</v>
      </c>
      <c r="H6837">
        <v>6.4370588235294113</v>
      </c>
      <c r="I6837">
        <v>5.9311764705882348</v>
      </c>
      <c r="J6837">
        <v>14.62</v>
      </c>
      <c r="K6837">
        <v>0.55277647058823531</v>
      </c>
      <c r="L6837">
        <v>0.80178823529411769</v>
      </c>
      <c r="M6837">
        <v>7.4823529411764705E-2</v>
      </c>
      <c r="N6837">
        <v>1.614235294117647</v>
      </c>
      <c r="O6837">
        <v>0.1148235294117647</v>
      </c>
      <c r="P6837">
        <v>1.395176470588235</v>
      </c>
      <c r="Q6837">
        <v>3.2042352941176468</v>
      </c>
    </row>
    <row r="6838" spans="1:17" x14ac:dyDescent="0.35">
      <c r="A6838" t="s">
        <v>13675</v>
      </c>
      <c r="B6838" t="s">
        <v>13676</v>
      </c>
      <c r="C6838">
        <v>148.54812565445019</v>
      </c>
      <c r="D6838">
        <v>190.68032984293191</v>
      </c>
      <c r="E6838">
        <v>1.0993298429319369</v>
      </c>
      <c r="F6838">
        <v>93.551230366492149</v>
      </c>
      <c r="G6838">
        <v>13.25759162303665</v>
      </c>
      <c r="H6838">
        <v>15.82774869109948</v>
      </c>
      <c r="I6838">
        <v>13.268586387434549</v>
      </c>
      <c r="J6838">
        <v>16.85916230366492</v>
      </c>
      <c r="K6838">
        <v>0.41027225130890049</v>
      </c>
      <c r="L6838">
        <v>0.79676439790575915</v>
      </c>
      <c r="M6838">
        <v>8.9999999999999983E-2</v>
      </c>
      <c r="N6838">
        <v>1.4376963350785339</v>
      </c>
      <c r="O6838">
        <v>0.12</v>
      </c>
      <c r="P6838">
        <v>1.3907853403141359</v>
      </c>
      <c r="Q6838">
        <v>3.0412041884816761</v>
      </c>
    </row>
    <row r="6839" spans="1:17" x14ac:dyDescent="0.35">
      <c r="A6839" t="s">
        <v>13677</v>
      </c>
      <c r="B6839" t="s">
        <v>13678</v>
      </c>
      <c r="C6839">
        <v>163.33556978489241</v>
      </c>
      <c r="D6839">
        <v>166.1473231615808</v>
      </c>
      <c r="E6839">
        <v>-0.85867383691845922</v>
      </c>
      <c r="F6839">
        <v>83.57045072536269</v>
      </c>
      <c r="G6839">
        <v>45.025512756378191</v>
      </c>
      <c r="H6839">
        <v>32.158679339669838</v>
      </c>
      <c r="I6839">
        <v>3.7212106053026521</v>
      </c>
      <c r="J6839">
        <v>25.399149574787391</v>
      </c>
      <c r="K6839">
        <v>0.90398149074537271</v>
      </c>
      <c r="L6839">
        <v>1.733792396198099</v>
      </c>
      <c r="M6839">
        <v>7.2461230615307667E-2</v>
      </c>
      <c r="N6839">
        <v>1.6349474737368681</v>
      </c>
      <c r="O6839">
        <v>0.10246123061530769</v>
      </c>
      <c r="P6839">
        <v>1.3183391695847919</v>
      </c>
      <c r="Q6839">
        <v>3.1257478739369691</v>
      </c>
    </row>
    <row r="6840" spans="1:17" x14ac:dyDescent="0.35">
      <c r="A6840" t="s">
        <v>13679</v>
      </c>
      <c r="B6840" t="s">
        <v>13680</v>
      </c>
      <c r="C6840">
        <v>149.1375346938776</v>
      </c>
      <c r="D6840">
        <v>181.4306326530612</v>
      </c>
      <c r="E6840">
        <v>-0.6655428571428571</v>
      </c>
      <c r="F6840">
        <v>91.372583673469379</v>
      </c>
      <c r="G6840">
        <v>6.6693877551020408</v>
      </c>
      <c r="H6840">
        <v>7.944897959183673</v>
      </c>
      <c r="I6840">
        <v>5.5824489795918373</v>
      </c>
      <c r="J6840">
        <v>16.7465306122449</v>
      </c>
      <c r="K6840">
        <v>0.80408979591836738</v>
      </c>
      <c r="L6840">
        <v>0.79314285714285715</v>
      </c>
      <c r="M6840">
        <v>7.0000000000000007E-2</v>
      </c>
      <c r="N6840">
        <v>1.84</v>
      </c>
      <c r="O6840">
        <v>0.11</v>
      </c>
      <c r="P6840">
        <v>1.39</v>
      </c>
      <c r="Q6840">
        <v>3.41</v>
      </c>
    </row>
    <row r="6841" spans="1:17" x14ac:dyDescent="0.35">
      <c r="A6841" t="s">
        <v>13681</v>
      </c>
      <c r="B6841" t="s">
        <v>13682</v>
      </c>
      <c r="C6841">
        <v>177.07279532163739</v>
      </c>
      <c r="D6841">
        <v>188.0096432748538</v>
      </c>
      <c r="E6841">
        <v>0.37436257309941517</v>
      </c>
      <c r="F6841">
        <v>86.125333333333344</v>
      </c>
      <c r="G6841">
        <v>13.502923976608191</v>
      </c>
      <c r="H6841">
        <v>18.45087719298246</v>
      </c>
      <c r="I6841">
        <v>11.75906432748538</v>
      </c>
      <c r="J6841">
        <v>23.289473684210531</v>
      </c>
      <c r="K6841">
        <v>0.37428654970760228</v>
      </c>
      <c r="L6841">
        <v>0.64891812865497078</v>
      </c>
      <c r="M6841">
        <v>7.7426900584795316E-2</v>
      </c>
      <c r="N6841">
        <v>1.2716959064327491</v>
      </c>
      <c r="O6841">
        <v>0.1074269005847953</v>
      </c>
      <c r="P6841">
        <v>1.3297076023391809</v>
      </c>
      <c r="Q6841">
        <v>2.783684210526316</v>
      </c>
    </row>
    <row r="6842" spans="1:17" x14ac:dyDescent="0.35">
      <c r="A6842" t="s">
        <v>13683</v>
      </c>
      <c r="B6842" t="s">
        <v>13684</v>
      </c>
      <c r="C6842">
        <v>143.7863549618321</v>
      </c>
      <c r="D6842">
        <v>187.6703282442748</v>
      </c>
      <c r="E6842">
        <v>-5.9267175572519107E-2</v>
      </c>
      <c r="F6842">
        <v>88.797820610687012</v>
      </c>
      <c r="G6842">
        <v>11.58435114503817</v>
      </c>
      <c r="H6842">
        <v>14.43358778625954</v>
      </c>
      <c r="I6842">
        <v>10.30152671755725</v>
      </c>
      <c r="J6842">
        <v>19.778244274809161</v>
      </c>
      <c r="K6842">
        <v>0.68607633587786265</v>
      </c>
      <c r="L6842">
        <v>0.72940458015267184</v>
      </c>
      <c r="M6842">
        <v>7.744274809160305E-2</v>
      </c>
      <c r="N6842">
        <v>1.553206106870229</v>
      </c>
      <c r="O6842">
        <v>0.1074427480916031</v>
      </c>
      <c r="P6842">
        <v>1.326870229007634</v>
      </c>
      <c r="Q6842">
        <v>3.0622519083969459</v>
      </c>
    </row>
    <row r="6843" spans="1:17" x14ac:dyDescent="0.35">
      <c r="A6843" t="s">
        <v>13685</v>
      </c>
      <c r="B6843" t="s">
        <v>13686</v>
      </c>
      <c r="C6843">
        <v>154.52000326797389</v>
      </c>
      <c r="D6843">
        <v>231.50712745098039</v>
      </c>
      <c r="E6843">
        <v>1.557816993464052</v>
      </c>
      <c r="F6843">
        <v>100.5904444444444</v>
      </c>
      <c r="G6843">
        <v>18.495098039215691</v>
      </c>
      <c r="H6843">
        <v>21.44019607843137</v>
      </c>
      <c r="I6843">
        <v>14.847058823529411</v>
      </c>
      <c r="J6843">
        <v>18.549673202614379</v>
      </c>
      <c r="K6843">
        <v>0.50234967320261437</v>
      </c>
      <c r="L6843">
        <v>0.9493627450980392</v>
      </c>
      <c r="M6843">
        <v>8.2908496732026146E-2</v>
      </c>
      <c r="N6843">
        <v>1.454738562091503</v>
      </c>
      <c r="O6843">
        <v>0.1147058823529412</v>
      </c>
      <c r="P6843">
        <v>1.3498366013071901</v>
      </c>
      <c r="Q6843">
        <v>3.0021895424836602</v>
      </c>
    </row>
    <row r="6844" spans="1:17" x14ac:dyDescent="0.35">
      <c r="A6844" t="s">
        <v>13687</v>
      </c>
      <c r="B6844" t="s">
        <v>13688</v>
      </c>
      <c r="C6844">
        <v>179.67282061068701</v>
      </c>
      <c r="D6844">
        <v>232.07336259541981</v>
      </c>
      <c r="E6844">
        <v>1.272358778625954</v>
      </c>
      <c r="F6844">
        <v>94.34665267175572</v>
      </c>
      <c r="G6844">
        <v>9.5725190839694658</v>
      </c>
      <c r="H6844">
        <v>12.349236641221371</v>
      </c>
      <c r="I6844">
        <v>8.4076335877862594</v>
      </c>
      <c r="J6844">
        <v>14.166793893129769</v>
      </c>
      <c r="K6844">
        <v>0.48628244274809163</v>
      </c>
      <c r="L6844">
        <v>0.47131297709923659</v>
      </c>
      <c r="M6844">
        <v>7.1755725190839698E-2</v>
      </c>
      <c r="N6844">
        <v>1.2661450381679391</v>
      </c>
      <c r="O6844">
        <v>9.6832061068702291E-2</v>
      </c>
      <c r="P6844">
        <v>1.2875190839694659</v>
      </c>
      <c r="Q6844">
        <v>2.7240076335877861</v>
      </c>
    </row>
    <row r="6845" spans="1:17" x14ac:dyDescent="0.35">
      <c r="A6845" t="s">
        <v>13689</v>
      </c>
      <c r="B6845" t="s">
        <v>13690</v>
      </c>
      <c r="C6845">
        <v>116.03296209386281</v>
      </c>
      <c r="D6845">
        <v>148.18880144404329</v>
      </c>
      <c r="E6845">
        <v>0.59239530685920583</v>
      </c>
      <c r="F6845">
        <v>60.311527075812279</v>
      </c>
      <c r="G6845">
        <v>5.555595667870036</v>
      </c>
      <c r="H6845">
        <v>6.9635379061371836</v>
      </c>
      <c r="I6845">
        <v>7.6481949458483758</v>
      </c>
      <c r="J6845">
        <v>10.45649819494585</v>
      </c>
      <c r="K6845">
        <v>0.40459747292418768</v>
      </c>
      <c r="L6845">
        <v>0.32280324909747288</v>
      </c>
      <c r="M6845">
        <v>4.4187725631768947E-2</v>
      </c>
      <c r="N6845">
        <v>0.51640794223826725</v>
      </c>
      <c r="O6845">
        <v>6.3014440433212998E-2</v>
      </c>
      <c r="P6845">
        <v>1.045415162454874</v>
      </c>
      <c r="Q6845">
        <v>1.6677256317689531</v>
      </c>
    </row>
    <row r="6846" spans="1:17" x14ac:dyDescent="0.35">
      <c r="A6846" t="s">
        <v>13691</v>
      </c>
      <c r="B6846" t="s">
        <v>13692</v>
      </c>
      <c r="C6846">
        <v>114.87237972508591</v>
      </c>
      <c r="D6846">
        <v>104.3697800687285</v>
      </c>
      <c r="E6846">
        <v>3.6056701030927833E-2</v>
      </c>
      <c r="F6846">
        <v>57.846592783505159</v>
      </c>
      <c r="G6846">
        <v>3.788316151202749</v>
      </c>
      <c r="H6846">
        <v>5.4137457044673543</v>
      </c>
      <c r="I6846">
        <v>7.8972508591065287</v>
      </c>
      <c r="J6846">
        <v>3.5823024054982819</v>
      </c>
      <c r="K6846">
        <v>0.2758951890034364</v>
      </c>
      <c r="L6846">
        <v>0.2009725085910653</v>
      </c>
      <c r="M6846">
        <v>5.9123711340206178E-2</v>
      </c>
      <c r="N6846">
        <v>0.82429553264604816</v>
      </c>
      <c r="O6846">
        <v>8.3384879725085917E-2</v>
      </c>
      <c r="P6846">
        <v>1.1937628865979379</v>
      </c>
      <c r="Q6846">
        <v>2.1605670103092778</v>
      </c>
    </row>
    <row r="6847" spans="1:17" x14ac:dyDescent="0.35">
      <c r="A6847" t="s">
        <v>13693</v>
      </c>
      <c r="B6847" t="s">
        <v>13694</v>
      </c>
      <c r="C6847">
        <v>92.424099635479948</v>
      </c>
      <c r="D6847">
        <v>80.836438639125149</v>
      </c>
      <c r="E6847">
        <v>-0.1146670716889429</v>
      </c>
      <c r="F6847">
        <v>53.266207776427713</v>
      </c>
      <c r="G6847">
        <v>4.6952612393681648</v>
      </c>
      <c r="H6847">
        <v>9.4106925880923438</v>
      </c>
      <c r="I6847">
        <v>2.718226002430133</v>
      </c>
      <c r="J6847">
        <v>5.3037667071688954</v>
      </c>
      <c r="K6847">
        <v>0.47750789793438642</v>
      </c>
      <c r="L6847">
        <v>0.43466585662211421</v>
      </c>
      <c r="M6847">
        <v>1.296476306196841E-2</v>
      </c>
      <c r="N6847">
        <v>0.27844471445929531</v>
      </c>
      <c r="O6847">
        <v>3.0741190765492098E-2</v>
      </c>
      <c r="P6847">
        <v>0.96168894289185913</v>
      </c>
      <c r="Q6847">
        <v>1.283803159173754</v>
      </c>
    </row>
    <row r="6848" spans="1:17" x14ac:dyDescent="0.35">
      <c r="A6848" t="s">
        <v>13695</v>
      </c>
      <c r="B6848" t="s">
        <v>13696</v>
      </c>
      <c r="C6848">
        <v>123.6619585798817</v>
      </c>
      <c r="D6848">
        <v>142.30824852071009</v>
      </c>
      <c r="E6848">
        <v>-0.19508875739644971</v>
      </c>
      <c r="F6848">
        <v>64.711781065088758</v>
      </c>
      <c r="G6848">
        <v>12.957988165680471</v>
      </c>
      <c r="H6848">
        <v>17.718343195266272</v>
      </c>
      <c r="I6848">
        <v>5.255029585798817</v>
      </c>
      <c r="J6848">
        <v>27.030769230769231</v>
      </c>
      <c r="K6848">
        <v>0.66752071005917157</v>
      </c>
      <c r="L6848">
        <v>3.077905325443786</v>
      </c>
      <c r="M6848">
        <v>6.7692307692307704E-2</v>
      </c>
      <c r="N6848">
        <v>2.315384615384616</v>
      </c>
      <c r="O6848">
        <v>0.15769230769230769</v>
      </c>
      <c r="P6848">
        <v>1.8107692307692309</v>
      </c>
      <c r="Q6848">
        <v>4.3461538461538458</v>
      </c>
    </row>
    <row r="6849" spans="1:17" x14ac:dyDescent="0.35">
      <c r="A6849" t="s">
        <v>13697</v>
      </c>
      <c r="B6849" t="s">
        <v>13698</v>
      </c>
      <c r="C6849">
        <v>125.8969220779221</v>
      </c>
      <c r="D6849">
        <v>146.6702510822511</v>
      </c>
      <c r="E6849">
        <v>-0.22285281385281391</v>
      </c>
      <c r="F6849">
        <v>58.54241125541126</v>
      </c>
      <c r="G6849">
        <v>6.1645021645021636</v>
      </c>
      <c r="H6849">
        <v>9.3896103896103895</v>
      </c>
      <c r="I6849">
        <v>6.7259740259740264</v>
      </c>
      <c r="J6849">
        <v>23.220779220779221</v>
      </c>
      <c r="K6849">
        <v>0.58310389610389612</v>
      </c>
      <c r="L6849">
        <v>2.2339696969696972</v>
      </c>
      <c r="M6849">
        <v>7.0000000000000007E-2</v>
      </c>
      <c r="N6849">
        <v>2.35</v>
      </c>
      <c r="O6849">
        <v>0.16</v>
      </c>
      <c r="P6849">
        <v>1.82</v>
      </c>
      <c r="Q6849">
        <v>4.3899999999999997</v>
      </c>
    </row>
    <row r="6850" spans="1:17" x14ac:dyDescent="0.35">
      <c r="A6850" t="s">
        <v>13699</v>
      </c>
      <c r="B6850" t="s">
        <v>13700</v>
      </c>
      <c r="C6850">
        <v>125.4586104868914</v>
      </c>
      <c r="D6850">
        <v>147.208531835206</v>
      </c>
      <c r="E6850">
        <v>-0.38069288389513112</v>
      </c>
      <c r="F6850">
        <v>63.286217228464423</v>
      </c>
      <c r="G6850">
        <v>7.4187265917602998</v>
      </c>
      <c r="H6850">
        <v>7.7647940074906376</v>
      </c>
      <c r="I6850">
        <v>5.2850187265917601</v>
      </c>
      <c r="J6850">
        <v>18.61161048689139</v>
      </c>
      <c r="K6850">
        <v>0.68130337078651682</v>
      </c>
      <c r="L6850">
        <v>1.957483146067416</v>
      </c>
      <c r="M6850">
        <v>8.3071161048689141E-2</v>
      </c>
      <c r="N6850">
        <v>2.7910486891385768</v>
      </c>
      <c r="O6850">
        <v>0.16554307116104869</v>
      </c>
      <c r="P6850">
        <v>1.934044943820225</v>
      </c>
      <c r="Q6850">
        <v>4.9792509363295876</v>
      </c>
    </row>
    <row r="6851" spans="1:17" x14ac:dyDescent="0.35">
      <c r="A6851" t="s">
        <v>13701</v>
      </c>
      <c r="B6851" t="s">
        <v>13702</v>
      </c>
      <c r="C6851">
        <v>139.7987397622193</v>
      </c>
      <c r="D6851">
        <v>129.4384478203435</v>
      </c>
      <c r="E6851">
        <v>-0.87375297225891679</v>
      </c>
      <c r="F6851">
        <v>61.105812417437249</v>
      </c>
      <c r="G6851">
        <v>12.89194187582563</v>
      </c>
      <c r="H6851">
        <v>9.5425363276089818</v>
      </c>
      <c r="I6851">
        <v>2.3848084544253632</v>
      </c>
      <c r="J6851">
        <v>29.79656538969617</v>
      </c>
      <c r="K6851">
        <v>0.78354689564068691</v>
      </c>
      <c r="L6851">
        <v>2.9379339498018489</v>
      </c>
      <c r="M6851">
        <v>7.9167767503302511E-2</v>
      </c>
      <c r="N6851">
        <v>2.8117040951122849</v>
      </c>
      <c r="O6851">
        <v>0.16916776750330251</v>
      </c>
      <c r="P6851">
        <v>1.9333421400264199</v>
      </c>
      <c r="Q6851">
        <v>4.9933817701453096</v>
      </c>
    </row>
    <row r="6852" spans="1:17" x14ac:dyDescent="0.35">
      <c r="A6852" t="s">
        <v>13703</v>
      </c>
      <c r="B6852" t="s">
        <v>13704</v>
      </c>
      <c r="C6852">
        <v>88.34158035714286</v>
      </c>
      <c r="D6852">
        <v>130.74717857142861</v>
      </c>
      <c r="E6852">
        <v>-0.96062500000000006</v>
      </c>
      <c r="F6852">
        <v>75.130651785714278</v>
      </c>
      <c r="G6852">
        <v>6.9089285714285706</v>
      </c>
      <c r="H6852">
        <v>7.4375</v>
      </c>
      <c r="I6852">
        <v>6.1124999999999998</v>
      </c>
      <c r="J6852">
        <v>11.52857142857143</v>
      </c>
      <c r="K6852">
        <v>0.98646428571428568</v>
      </c>
      <c r="L6852">
        <v>1.5045625</v>
      </c>
      <c r="M6852">
        <v>7.0000000000000007E-2</v>
      </c>
      <c r="N6852">
        <v>2.3094642857142862</v>
      </c>
      <c r="O6852">
        <v>0.15517857142857139</v>
      </c>
      <c r="P6852">
        <v>1.8291964285714291</v>
      </c>
      <c r="Q6852">
        <v>4.3712500000000007</v>
      </c>
    </row>
    <row r="6853" spans="1:17" x14ac:dyDescent="0.35">
      <c r="A6853" t="s">
        <v>13705</v>
      </c>
      <c r="B6853" t="s">
        <v>13706</v>
      </c>
      <c r="C6853">
        <v>119.28540291262139</v>
      </c>
      <c r="D6853">
        <v>130.78344660194171</v>
      </c>
      <c r="E6853">
        <v>-0.46122815533980582</v>
      </c>
      <c r="F6853">
        <v>62.380669902912622</v>
      </c>
      <c r="G6853">
        <v>5.0728155339805827</v>
      </c>
      <c r="H6853">
        <v>7.1009708737864079</v>
      </c>
      <c r="I6853">
        <v>5.5985436893203877</v>
      </c>
      <c r="J6853">
        <v>12.72572815533981</v>
      </c>
      <c r="K6853">
        <v>0.92292233009708735</v>
      </c>
      <c r="L6853">
        <v>1.342917475728155</v>
      </c>
      <c r="M6853">
        <v>7.0000000000000007E-2</v>
      </c>
      <c r="N6853">
        <v>2.52</v>
      </c>
      <c r="O6853">
        <v>0.16</v>
      </c>
      <c r="P6853">
        <v>1.89</v>
      </c>
      <c r="Q6853">
        <v>4.6399999999999997</v>
      </c>
    </row>
    <row r="6854" spans="1:17" x14ac:dyDescent="0.35">
      <c r="A6854" t="s">
        <v>13707</v>
      </c>
      <c r="B6854" t="s">
        <v>13708</v>
      </c>
      <c r="C6854">
        <v>117.70334375</v>
      </c>
      <c r="D6854">
        <v>144.469046875</v>
      </c>
      <c r="E6854">
        <v>-0.66650781250000002</v>
      </c>
      <c r="F6854">
        <v>70.807734374999995</v>
      </c>
      <c r="G6854">
        <v>5.4117187500000004</v>
      </c>
      <c r="H6854">
        <v>8.2296875000000007</v>
      </c>
      <c r="I6854">
        <v>5.89453125</v>
      </c>
      <c r="J6854">
        <v>12.879687499999999</v>
      </c>
      <c r="K6854">
        <v>0.64905468749999995</v>
      </c>
      <c r="L6854">
        <v>0.71354687500000002</v>
      </c>
      <c r="M6854">
        <v>7.0000000000000007E-2</v>
      </c>
      <c r="N6854">
        <v>2.2248437499999998</v>
      </c>
      <c r="O6854">
        <v>0.14421875000000001</v>
      </c>
      <c r="P6854">
        <v>1.7610937499999999</v>
      </c>
      <c r="Q6854">
        <v>4.2059375000000001</v>
      </c>
    </row>
    <row r="6855" spans="1:17" x14ac:dyDescent="0.35">
      <c r="A6855" t="s">
        <v>13709</v>
      </c>
      <c r="B6855" t="s">
        <v>13710</v>
      </c>
      <c r="C6855">
        <v>130.492506401138</v>
      </c>
      <c r="D6855">
        <v>159.24145945945949</v>
      </c>
      <c r="E6855">
        <v>-5.0512091038406842E-2</v>
      </c>
      <c r="F6855">
        <v>56.750413940256038</v>
      </c>
      <c r="G6855">
        <v>7.7386913229018486</v>
      </c>
      <c r="H6855">
        <v>9.5449502133712656</v>
      </c>
      <c r="I6855">
        <v>4.6654338549075387</v>
      </c>
      <c r="J6855">
        <v>24.834139402560449</v>
      </c>
      <c r="K6855">
        <v>0.87253627311522053</v>
      </c>
      <c r="L6855">
        <v>1.6452574679943099</v>
      </c>
      <c r="M6855">
        <v>0.09</v>
      </c>
      <c r="N6855">
        <v>3.06</v>
      </c>
      <c r="O6855">
        <v>0.17</v>
      </c>
      <c r="P6855">
        <v>1.95</v>
      </c>
      <c r="Q6855">
        <v>5.26</v>
      </c>
    </row>
    <row r="6856" spans="1:17" x14ac:dyDescent="0.35">
      <c r="A6856" t="s">
        <v>13711</v>
      </c>
      <c r="B6856" t="s">
        <v>13712</v>
      </c>
      <c r="C6856">
        <v>98.225835000000004</v>
      </c>
      <c r="D6856">
        <v>88.621390000000005</v>
      </c>
      <c r="E6856">
        <v>-0.29935499999999998</v>
      </c>
      <c r="F6856">
        <v>51.250155000000007</v>
      </c>
      <c r="G6856">
        <v>5.8104999999999993</v>
      </c>
      <c r="H6856">
        <v>9.3510000000000009</v>
      </c>
      <c r="I6856">
        <v>6.3704999999999998</v>
      </c>
      <c r="J6856">
        <v>11.7925</v>
      </c>
      <c r="K6856">
        <v>0.41266000000000003</v>
      </c>
      <c r="L6856">
        <v>0.97569000000000006</v>
      </c>
      <c r="M6856">
        <v>3.4049999999999997E-2</v>
      </c>
      <c r="N6856">
        <v>1.0084</v>
      </c>
      <c r="O6856">
        <v>9.1150000000000009E-2</v>
      </c>
      <c r="P6856">
        <v>1.3894</v>
      </c>
      <c r="Q6856">
        <v>2.5218500000000001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PM25_concentration_MSOA_2023</vt:lpstr>
      <vt:lpstr>Sheet1</vt:lpstr>
      <vt:lpstr>MSOA_IMD_Extract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Shaonlee Patranabis</dc:creator>
  <cp:lastModifiedBy>Shaonlee Patranabis</cp:lastModifiedBy>
  <dcterms:created xsi:type="dcterms:W3CDTF">2025-12-04T12:26:33Z</dcterms:created>
  <dcterms:modified xsi:type="dcterms:W3CDTF">2025-12-08T15:40:06Z</dcterms:modified>
</cp:coreProperties>
</file>